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omasz.kononowicz\Desktop\HPC Virtualization\"/>
    </mc:Choice>
  </mc:AlternateContent>
  <xr:revisionPtr revIDLastSave="0" documentId="13_ncr:1_{EC857A8B-A0BD-4239-AD38-F1B7090E9424}" xr6:coauthVersionLast="47" xr6:coauthVersionMax="47" xr10:uidLastSave="{00000000-0000-0000-0000-000000000000}"/>
  <bookViews>
    <workbookView xWindow="-120" yWindow="-120" windowWidth="29040" windowHeight="15840" firstSheet="5" activeTab="4" xr2:uid="{DF41C739-1CFC-4CCE-8064-C6E01324B654}"/>
  </bookViews>
  <sheets>
    <sheet name="Results" sheetId="1" r:id="rId1"/>
    <sheet name="Results - Vertical" sheetId="53" r:id="rId2"/>
    <sheet name="Charts of results" sheetId="45" r:id="rId3"/>
    <sheet name="Tables of results" sheetId="59" r:id="rId4"/>
    <sheet name="Box charts of results" sheetId="54" r:id="rId5"/>
    <sheet name="Differences between executions" sheetId="50" r:id="rId6"/>
    <sheet name="Fastest compilation parameter" sheetId="11" r:id="rId7"/>
    <sheet name="Speedup" sheetId="46" r:id="rId8"/>
    <sheet name="Docker and Host comparasion" sheetId="47" r:id="rId9"/>
    <sheet name="Compilator version comparasion" sheetId="48" r:id="rId10"/>
  </sheets>
  <definedNames>
    <definedName name="_xlnm._FilterDatabase" localSheetId="0" hidden="1">Results!$A$1:$E$785</definedName>
    <definedName name="_xlnm._FilterDatabase" localSheetId="1" hidden="1">'Results - Vertical'!$A$1:$G$23521</definedName>
  </definedNames>
  <calcPr calcId="191029" calcMode="manual"/>
  <pivotCaches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0" i="47" l="1"/>
  <c r="M100" i="47"/>
  <c r="N100" i="47"/>
  <c r="O100" i="47"/>
  <c r="P100" i="47"/>
  <c r="Q100" i="47"/>
  <c r="L101" i="47"/>
  <c r="M101" i="47"/>
  <c r="N101" i="47"/>
  <c r="O101" i="47"/>
  <c r="P101" i="47"/>
  <c r="Q101" i="47"/>
  <c r="L102" i="47"/>
  <c r="M102" i="47"/>
  <c r="N102" i="47"/>
  <c r="O102" i="47"/>
  <c r="P102" i="47"/>
  <c r="Q102" i="47"/>
  <c r="L103" i="47"/>
  <c r="M103" i="47"/>
  <c r="N103" i="47"/>
  <c r="O103" i="47"/>
  <c r="P103" i="47"/>
  <c r="Q103" i="47"/>
  <c r="L104" i="47"/>
  <c r="M104" i="47"/>
  <c r="N104" i="47"/>
  <c r="O104" i="47"/>
  <c r="P104" i="47"/>
  <c r="Q104" i="47"/>
  <c r="L105" i="47"/>
  <c r="M105" i="47"/>
  <c r="N105" i="47"/>
  <c r="O105" i="47"/>
  <c r="P105" i="47"/>
  <c r="Q105" i="47"/>
  <c r="L106" i="47"/>
  <c r="M106" i="47"/>
  <c r="N106" i="47"/>
  <c r="O106" i="47"/>
  <c r="P106" i="47"/>
  <c r="Q106" i="47"/>
  <c r="L107" i="47"/>
  <c r="M107" i="47"/>
  <c r="N107" i="47"/>
  <c r="O107" i="47"/>
  <c r="P107" i="47"/>
  <c r="Q107" i="47"/>
  <c r="M99" i="47"/>
  <c r="L99" i="47"/>
  <c r="P99" i="47"/>
  <c r="Q99" i="47"/>
  <c r="O99" i="47"/>
  <c r="N99" i="47"/>
  <c r="L7" i="59"/>
  <c r="L8" i="59"/>
  <c r="L42" i="59"/>
  <c r="L41" i="59"/>
  <c r="L40" i="59"/>
  <c r="L39" i="59"/>
  <c r="L38" i="59"/>
  <c r="L37" i="59"/>
  <c r="L27" i="59"/>
  <c r="L26" i="59"/>
  <c r="L25" i="59"/>
  <c r="L24" i="59"/>
  <c r="L23" i="59"/>
  <c r="L22" i="59"/>
  <c r="L12" i="59"/>
  <c r="L10" i="59"/>
  <c r="L11" i="59"/>
  <c r="L9" i="59"/>
  <c r="C1" i="53"/>
  <c r="Q3" i="1"/>
  <c r="J3" i="1" s="1"/>
  <c r="Q4" i="1"/>
  <c r="J4" i="1" s="1"/>
  <c r="Q5" i="1"/>
  <c r="Q6" i="1"/>
  <c r="J6" i="1" s="1"/>
  <c r="Q7" i="1"/>
  <c r="J7" i="1" s="1"/>
  <c r="Q8" i="1"/>
  <c r="Q9" i="1"/>
  <c r="J9" i="1" s="1"/>
  <c r="K9" i="1" s="1"/>
  <c r="Q10" i="1"/>
  <c r="J10" i="1" s="1"/>
  <c r="K10" i="1" s="1"/>
  <c r="Q11" i="1"/>
  <c r="J11" i="1" s="1"/>
  <c r="Q12" i="1"/>
  <c r="J12" i="1" s="1"/>
  <c r="Q13" i="1"/>
  <c r="Q14" i="1"/>
  <c r="J14" i="1" s="1"/>
  <c r="Q15" i="1"/>
  <c r="J15" i="1" s="1"/>
  <c r="Q16" i="1"/>
  <c r="Q17" i="1"/>
  <c r="J17" i="1" s="1"/>
  <c r="Q18" i="1"/>
  <c r="J18" i="1" s="1"/>
  <c r="K18" i="1" s="1"/>
  <c r="Q19" i="1"/>
  <c r="J19" i="1" s="1"/>
  <c r="K19" i="1" s="1"/>
  <c r="Q20" i="1"/>
  <c r="J20" i="1" s="1"/>
  <c r="Q21" i="1"/>
  <c r="Q22" i="1"/>
  <c r="J22" i="1" s="1"/>
  <c r="Q23" i="1"/>
  <c r="J23" i="1" s="1"/>
  <c r="Q24" i="1"/>
  <c r="Q25" i="1"/>
  <c r="J25" i="1" s="1"/>
  <c r="Q26" i="1"/>
  <c r="J26" i="1" s="1"/>
  <c r="Q27" i="1"/>
  <c r="Q28" i="1"/>
  <c r="Q29" i="1"/>
  <c r="Q30" i="1"/>
  <c r="J30" i="1" s="1"/>
  <c r="Q31" i="1"/>
  <c r="J31" i="1" s="1"/>
  <c r="Q32" i="1"/>
  <c r="Q33" i="1"/>
  <c r="J33" i="1" s="1"/>
  <c r="Q34" i="1"/>
  <c r="J34" i="1" s="1"/>
  <c r="Q35" i="1"/>
  <c r="Q36" i="1"/>
  <c r="J36" i="1" s="1"/>
  <c r="K36" i="1" s="1"/>
  <c r="Q37" i="1"/>
  <c r="Q38" i="1"/>
  <c r="J38" i="1" s="1"/>
  <c r="Q39" i="1"/>
  <c r="J39" i="1" s="1"/>
  <c r="Q40" i="1"/>
  <c r="Q41" i="1"/>
  <c r="J41" i="1" s="1"/>
  <c r="Q42" i="1"/>
  <c r="J42" i="1" s="1"/>
  <c r="Q43" i="1"/>
  <c r="J43" i="1" s="1"/>
  <c r="Q44" i="1"/>
  <c r="J44" i="1" s="1"/>
  <c r="Q45" i="1"/>
  <c r="Q46" i="1"/>
  <c r="J46" i="1" s="1"/>
  <c r="Q47" i="1"/>
  <c r="J47" i="1" s="1"/>
  <c r="Q48" i="1"/>
  <c r="Q49" i="1"/>
  <c r="J49" i="1" s="1"/>
  <c r="Q50" i="1"/>
  <c r="J50" i="1" s="1"/>
  <c r="Q51" i="1"/>
  <c r="J51" i="1" s="1"/>
  <c r="Q52" i="1"/>
  <c r="J52" i="1" s="1"/>
  <c r="Q53" i="1"/>
  <c r="Q54" i="1"/>
  <c r="J54" i="1" s="1"/>
  <c r="Q55" i="1"/>
  <c r="J55" i="1" s="1"/>
  <c r="Q56" i="1"/>
  <c r="Q57" i="1"/>
  <c r="J57" i="1" s="1"/>
  <c r="K57" i="1" s="1"/>
  <c r="Q58" i="1"/>
  <c r="J58" i="1" s="1"/>
  <c r="Q59" i="1"/>
  <c r="J59" i="1" s="1"/>
  <c r="Q60" i="1"/>
  <c r="J60" i="1" s="1"/>
  <c r="Q61" i="1"/>
  <c r="Q62" i="1"/>
  <c r="Q63" i="1"/>
  <c r="J63" i="1" s="1"/>
  <c r="Q64" i="1"/>
  <c r="Q65" i="1"/>
  <c r="J65" i="1" s="1"/>
  <c r="Q66" i="1"/>
  <c r="J66" i="1" s="1"/>
  <c r="Q67" i="1"/>
  <c r="J67" i="1" s="1"/>
  <c r="Q68" i="1"/>
  <c r="J68" i="1" s="1"/>
  <c r="Q69" i="1"/>
  <c r="Q70" i="1"/>
  <c r="J70" i="1" s="1"/>
  <c r="Q71" i="1"/>
  <c r="J71" i="1" s="1"/>
  <c r="Q72" i="1"/>
  <c r="Q73" i="1"/>
  <c r="J73" i="1" s="1"/>
  <c r="Q74" i="1"/>
  <c r="J74" i="1" s="1"/>
  <c r="Q75" i="1"/>
  <c r="J75" i="1" s="1"/>
  <c r="Q76" i="1"/>
  <c r="J76" i="1" s="1"/>
  <c r="K76" i="1" s="1"/>
  <c r="Q77" i="1"/>
  <c r="Q78" i="1"/>
  <c r="J78" i="1" s="1"/>
  <c r="Q79" i="1"/>
  <c r="J79" i="1" s="1"/>
  <c r="Q80" i="1"/>
  <c r="Q81" i="1"/>
  <c r="J81" i="1" s="1"/>
  <c r="Q82" i="1"/>
  <c r="J82" i="1" s="1"/>
  <c r="Q83" i="1"/>
  <c r="Q84" i="1"/>
  <c r="Q85" i="1"/>
  <c r="Q86" i="1"/>
  <c r="J86" i="1" s="1"/>
  <c r="Q87" i="1"/>
  <c r="Q88" i="1"/>
  <c r="Q89" i="1"/>
  <c r="J89" i="1" s="1"/>
  <c r="Q90" i="1"/>
  <c r="J90" i="1" s="1"/>
  <c r="Q91" i="1"/>
  <c r="Q92" i="1"/>
  <c r="J92" i="1" s="1"/>
  <c r="Q93" i="1"/>
  <c r="Q94" i="1"/>
  <c r="J94" i="1" s="1"/>
  <c r="Q95" i="1"/>
  <c r="J95" i="1" s="1"/>
  <c r="Q96" i="1"/>
  <c r="Q97" i="1"/>
  <c r="J97" i="1" s="1"/>
  <c r="K97" i="1" s="1"/>
  <c r="Q98" i="1"/>
  <c r="J98" i="1" s="1"/>
  <c r="Q99" i="1"/>
  <c r="J99" i="1" s="1"/>
  <c r="Q100" i="1"/>
  <c r="Q101" i="1"/>
  <c r="Q102" i="1"/>
  <c r="J102" i="1" s="1"/>
  <c r="Q103" i="1"/>
  <c r="Q104" i="1"/>
  <c r="Q105" i="1"/>
  <c r="J105" i="1" s="1"/>
  <c r="Q106" i="1"/>
  <c r="J106" i="1" s="1"/>
  <c r="Q107" i="1"/>
  <c r="J107" i="1" s="1"/>
  <c r="Q108" i="1"/>
  <c r="J108" i="1" s="1"/>
  <c r="Q109" i="1"/>
  <c r="Q110" i="1"/>
  <c r="J110" i="1" s="1"/>
  <c r="Q111" i="1"/>
  <c r="J111" i="1" s="1"/>
  <c r="Q112" i="1"/>
  <c r="Q113" i="1"/>
  <c r="J113" i="1" s="1"/>
  <c r="Q114" i="1"/>
  <c r="J114" i="1" s="1"/>
  <c r="Q115" i="1"/>
  <c r="Q116" i="1"/>
  <c r="Q117" i="1"/>
  <c r="Q118" i="1"/>
  <c r="J118" i="1" s="1"/>
  <c r="K118" i="1" s="1"/>
  <c r="Q119" i="1"/>
  <c r="J119" i="1" s="1"/>
  <c r="K119" i="1" s="1"/>
  <c r="Q120" i="1"/>
  <c r="Q121" i="1"/>
  <c r="J121" i="1" s="1"/>
  <c r="K121" i="1" s="1"/>
  <c r="Q122" i="1"/>
  <c r="J122" i="1" s="1"/>
  <c r="K122" i="1" s="1"/>
  <c r="Q123" i="1"/>
  <c r="J123" i="1" s="1"/>
  <c r="K123" i="1" s="1"/>
  <c r="Q124" i="1"/>
  <c r="J124" i="1" s="1"/>
  <c r="K124" i="1" s="1"/>
  <c r="Q125" i="1"/>
  <c r="Q126" i="1"/>
  <c r="Q127" i="1"/>
  <c r="Q128" i="1"/>
  <c r="Q129" i="1"/>
  <c r="J129" i="1" s="1"/>
  <c r="K129" i="1" s="1"/>
  <c r="Q130" i="1"/>
  <c r="J130" i="1" s="1"/>
  <c r="K130" i="1" s="1"/>
  <c r="Q131" i="1"/>
  <c r="J131" i="1" s="1"/>
  <c r="K131" i="1" s="1"/>
  <c r="Q132" i="1"/>
  <c r="Q133" i="1"/>
  <c r="Q134" i="1"/>
  <c r="J134" i="1" s="1"/>
  <c r="K134" i="1" s="1"/>
  <c r="Q135" i="1"/>
  <c r="J135" i="1" s="1"/>
  <c r="K135" i="1" s="1"/>
  <c r="Q136" i="1"/>
  <c r="Q137" i="1"/>
  <c r="J137" i="1" s="1"/>
  <c r="K137" i="1" s="1"/>
  <c r="Q138" i="1"/>
  <c r="Q139" i="1"/>
  <c r="Q140" i="1"/>
  <c r="J140" i="1" s="1"/>
  <c r="K140" i="1" s="1"/>
  <c r="Q141" i="1"/>
  <c r="Q142" i="1"/>
  <c r="J142" i="1" s="1"/>
  <c r="K142" i="1" s="1"/>
  <c r="Q143" i="1"/>
  <c r="J143" i="1" s="1"/>
  <c r="K143" i="1" s="1"/>
  <c r="Q144" i="1"/>
  <c r="Q145" i="1"/>
  <c r="J145" i="1" s="1"/>
  <c r="K145" i="1" s="1"/>
  <c r="Q146" i="1"/>
  <c r="J146" i="1" s="1"/>
  <c r="K146" i="1" s="1"/>
  <c r="Q147" i="1"/>
  <c r="J147" i="1" s="1"/>
  <c r="K147" i="1" s="1"/>
  <c r="Q148" i="1"/>
  <c r="Q149" i="1"/>
  <c r="Q150" i="1"/>
  <c r="J150" i="1" s="1"/>
  <c r="K150" i="1" s="1"/>
  <c r="Q151" i="1"/>
  <c r="Q152" i="1"/>
  <c r="Q153" i="1"/>
  <c r="J153" i="1" s="1"/>
  <c r="K153" i="1" s="1"/>
  <c r="Q154" i="1"/>
  <c r="J154" i="1" s="1"/>
  <c r="K154" i="1" s="1"/>
  <c r="Q155" i="1"/>
  <c r="J155" i="1" s="1"/>
  <c r="K155" i="1" s="1"/>
  <c r="Q156" i="1"/>
  <c r="J156" i="1" s="1"/>
  <c r="K156" i="1" s="1"/>
  <c r="Q157" i="1"/>
  <c r="Q158" i="1"/>
  <c r="J158" i="1" s="1"/>
  <c r="K158" i="1" s="1"/>
  <c r="Q159" i="1"/>
  <c r="J159" i="1" s="1"/>
  <c r="K159" i="1" s="1"/>
  <c r="Q160" i="1"/>
  <c r="Q161" i="1"/>
  <c r="J161" i="1" s="1"/>
  <c r="K161" i="1" s="1"/>
  <c r="Q162" i="1"/>
  <c r="J162" i="1" s="1"/>
  <c r="K162" i="1" s="1"/>
  <c r="Q163" i="1"/>
  <c r="Q164" i="1"/>
  <c r="Q165" i="1"/>
  <c r="Q166" i="1"/>
  <c r="J166" i="1" s="1"/>
  <c r="K166" i="1" s="1"/>
  <c r="Q167" i="1"/>
  <c r="Q168" i="1"/>
  <c r="Q169" i="1"/>
  <c r="J169" i="1" s="1"/>
  <c r="K169" i="1" s="1"/>
  <c r="Q170" i="1"/>
  <c r="J170" i="1" s="1"/>
  <c r="K170" i="1" s="1"/>
  <c r="Q171" i="1"/>
  <c r="Q172" i="1"/>
  <c r="J172" i="1" s="1"/>
  <c r="K172" i="1" s="1"/>
  <c r="Q173" i="1"/>
  <c r="Q174" i="1"/>
  <c r="J174" i="1" s="1"/>
  <c r="K174" i="1" s="1"/>
  <c r="Q175" i="1"/>
  <c r="J175" i="1" s="1"/>
  <c r="K175" i="1" s="1"/>
  <c r="Q176" i="1"/>
  <c r="Q177" i="1"/>
  <c r="J177" i="1" s="1"/>
  <c r="K177" i="1" s="1"/>
  <c r="Q178" i="1"/>
  <c r="Q179" i="1"/>
  <c r="J179" i="1" s="1"/>
  <c r="K179" i="1" s="1"/>
  <c r="Q180" i="1"/>
  <c r="J180" i="1" s="1"/>
  <c r="K180" i="1" s="1"/>
  <c r="Q181" i="1"/>
  <c r="Q182" i="1"/>
  <c r="J182" i="1" s="1"/>
  <c r="K182" i="1" s="1"/>
  <c r="Q183" i="1"/>
  <c r="J183" i="1" s="1"/>
  <c r="K183" i="1" s="1"/>
  <c r="Q184" i="1"/>
  <c r="Q185" i="1"/>
  <c r="J185" i="1" s="1"/>
  <c r="K185" i="1" s="1"/>
  <c r="Q186" i="1"/>
  <c r="J186" i="1" s="1"/>
  <c r="K186" i="1" s="1"/>
  <c r="Q187" i="1"/>
  <c r="J187" i="1" s="1"/>
  <c r="K187" i="1" s="1"/>
  <c r="Q188" i="1"/>
  <c r="J188" i="1" s="1"/>
  <c r="K188" i="1" s="1"/>
  <c r="Q189" i="1"/>
  <c r="Q190" i="1"/>
  <c r="J190" i="1" s="1"/>
  <c r="K190" i="1" s="1"/>
  <c r="Q191" i="1"/>
  <c r="J191" i="1" s="1"/>
  <c r="K191" i="1" s="1"/>
  <c r="Q192" i="1"/>
  <c r="Q193" i="1"/>
  <c r="J193" i="1" s="1"/>
  <c r="K193" i="1" s="1"/>
  <c r="Q194" i="1"/>
  <c r="J194" i="1" s="1"/>
  <c r="K194" i="1" s="1"/>
  <c r="Q195" i="1"/>
  <c r="J195" i="1" s="1"/>
  <c r="K195" i="1" s="1"/>
  <c r="Q196" i="1"/>
  <c r="J196" i="1" s="1"/>
  <c r="K196" i="1" s="1"/>
  <c r="Q197" i="1"/>
  <c r="Q198" i="1"/>
  <c r="J198" i="1" s="1"/>
  <c r="Q199" i="1"/>
  <c r="J199" i="1" s="1"/>
  <c r="Q200" i="1"/>
  <c r="Q201" i="1"/>
  <c r="J201" i="1" s="1"/>
  <c r="Q202" i="1"/>
  <c r="J202" i="1" s="1"/>
  <c r="Q203" i="1"/>
  <c r="J203" i="1" s="1"/>
  <c r="Q204" i="1"/>
  <c r="J204" i="1" s="1"/>
  <c r="Q205" i="1"/>
  <c r="Q206" i="1"/>
  <c r="J206" i="1" s="1"/>
  <c r="Q207" i="1"/>
  <c r="J207" i="1" s="1"/>
  <c r="Q208" i="1"/>
  <c r="Q209" i="1"/>
  <c r="J209" i="1" s="1"/>
  <c r="Q210" i="1"/>
  <c r="J210" i="1" s="1"/>
  <c r="Q211" i="1"/>
  <c r="J211" i="1" s="1"/>
  <c r="Q212" i="1"/>
  <c r="J212" i="1" s="1"/>
  <c r="Q213" i="1"/>
  <c r="Q214" i="1"/>
  <c r="J214" i="1" s="1"/>
  <c r="Q215" i="1"/>
  <c r="J215" i="1" s="1"/>
  <c r="Q216" i="1"/>
  <c r="Q217" i="1"/>
  <c r="J217" i="1" s="1"/>
  <c r="Q218" i="1"/>
  <c r="J218" i="1" s="1"/>
  <c r="Q219" i="1"/>
  <c r="Q220" i="1"/>
  <c r="J220" i="1" s="1"/>
  <c r="Q221" i="1"/>
  <c r="Q222" i="1"/>
  <c r="J222" i="1" s="1"/>
  <c r="Q223" i="1"/>
  <c r="J223" i="1" s="1"/>
  <c r="Q224" i="1"/>
  <c r="Q225" i="1"/>
  <c r="J225" i="1" s="1"/>
  <c r="Q226" i="1"/>
  <c r="J226" i="1" s="1"/>
  <c r="Q227" i="1"/>
  <c r="J227" i="1" s="1"/>
  <c r="Q228" i="1"/>
  <c r="J228" i="1" s="1"/>
  <c r="Q229" i="1"/>
  <c r="Q230" i="1"/>
  <c r="J230" i="1" s="1"/>
  <c r="Q231" i="1"/>
  <c r="J231" i="1" s="1"/>
  <c r="Q232" i="1"/>
  <c r="Q233" i="1"/>
  <c r="J233" i="1" s="1"/>
  <c r="K233" i="1" s="1"/>
  <c r="Q234" i="1"/>
  <c r="J234" i="1" s="1"/>
  <c r="Q235" i="1"/>
  <c r="J235" i="1" s="1"/>
  <c r="Q236" i="1"/>
  <c r="J236" i="1" s="1"/>
  <c r="Q237" i="1"/>
  <c r="Q238" i="1"/>
  <c r="J238" i="1" s="1"/>
  <c r="Q239" i="1"/>
  <c r="J239" i="1" s="1"/>
  <c r="Q240" i="1"/>
  <c r="Q241" i="1"/>
  <c r="J241" i="1" s="1"/>
  <c r="Q242" i="1"/>
  <c r="J242" i="1" s="1"/>
  <c r="Q243" i="1"/>
  <c r="Q244" i="1"/>
  <c r="J244" i="1" s="1"/>
  <c r="Q245" i="1"/>
  <c r="Q246" i="1"/>
  <c r="J246" i="1" s="1"/>
  <c r="Q247" i="1"/>
  <c r="J247" i="1" s="1"/>
  <c r="Q248" i="1"/>
  <c r="Q249" i="1"/>
  <c r="J249" i="1" s="1"/>
  <c r="Q250" i="1"/>
  <c r="J250" i="1" s="1"/>
  <c r="Q251" i="1"/>
  <c r="J251" i="1" s="1"/>
  <c r="Q252" i="1"/>
  <c r="J252" i="1" s="1"/>
  <c r="K252" i="1" s="1"/>
  <c r="Q253" i="1"/>
  <c r="Q254" i="1"/>
  <c r="J254" i="1" s="1"/>
  <c r="Q255" i="1"/>
  <c r="J255" i="1" s="1"/>
  <c r="Q256" i="1"/>
  <c r="Q257" i="1"/>
  <c r="J257" i="1" s="1"/>
  <c r="Q258" i="1"/>
  <c r="J258" i="1" s="1"/>
  <c r="Q259" i="1"/>
  <c r="J259" i="1" s="1"/>
  <c r="Q260" i="1"/>
  <c r="J260" i="1" s="1"/>
  <c r="Q261" i="1"/>
  <c r="Q262" i="1"/>
  <c r="J262" i="1" s="1"/>
  <c r="Q263" i="1"/>
  <c r="J263" i="1" s="1"/>
  <c r="Q264" i="1"/>
  <c r="Q265" i="1"/>
  <c r="J265" i="1" s="1"/>
  <c r="Q266" i="1"/>
  <c r="J266" i="1" s="1"/>
  <c r="Q267" i="1"/>
  <c r="Q268" i="1"/>
  <c r="J268" i="1" s="1"/>
  <c r="Q269" i="1"/>
  <c r="Q270" i="1"/>
  <c r="Q271" i="1"/>
  <c r="J271" i="1" s="1"/>
  <c r="Q272" i="1"/>
  <c r="Q273" i="1"/>
  <c r="J273" i="1" s="1"/>
  <c r="K273" i="1" s="1"/>
  <c r="Q274" i="1"/>
  <c r="J274" i="1" s="1"/>
  <c r="Q275" i="1"/>
  <c r="J275" i="1" s="1"/>
  <c r="Q276" i="1"/>
  <c r="J276" i="1" s="1"/>
  <c r="Q277" i="1"/>
  <c r="Q278" i="1"/>
  <c r="J278" i="1" s="1"/>
  <c r="Q279" i="1"/>
  <c r="J279" i="1" s="1"/>
  <c r="Q280" i="1"/>
  <c r="Q281" i="1"/>
  <c r="J281" i="1" s="1"/>
  <c r="Q282" i="1"/>
  <c r="J282" i="1" s="1"/>
  <c r="Q283" i="1"/>
  <c r="J283" i="1" s="1"/>
  <c r="Q284" i="1"/>
  <c r="J284" i="1" s="1"/>
  <c r="Q285" i="1"/>
  <c r="Q286" i="1"/>
  <c r="J286" i="1" s="1"/>
  <c r="Q287" i="1"/>
  <c r="J287" i="1" s="1"/>
  <c r="Q288" i="1"/>
  <c r="Q289" i="1"/>
  <c r="J289" i="1" s="1"/>
  <c r="Q290" i="1"/>
  <c r="J290" i="1" s="1"/>
  <c r="Q291" i="1"/>
  <c r="Q292" i="1"/>
  <c r="Q293" i="1"/>
  <c r="Q294" i="1"/>
  <c r="J294" i="1" s="1"/>
  <c r="Q295" i="1"/>
  <c r="J295" i="1" s="1"/>
  <c r="Q296" i="1"/>
  <c r="Q297" i="1"/>
  <c r="J297" i="1" s="1"/>
  <c r="Q298" i="1"/>
  <c r="Q299" i="1"/>
  <c r="Q300" i="1"/>
  <c r="J300" i="1" s="1"/>
  <c r="Q301" i="1"/>
  <c r="Q302" i="1"/>
  <c r="J302" i="1" s="1"/>
  <c r="Q303" i="1"/>
  <c r="J303" i="1" s="1"/>
  <c r="Q304" i="1"/>
  <c r="Q305" i="1"/>
  <c r="J305" i="1" s="1"/>
  <c r="Q306" i="1"/>
  <c r="J306" i="1" s="1"/>
  <c r="Q307" i="1"/>
  <c r="J307" i="1" s="1"/>
  <c r="Q308" i="1"/>
  <c r="Q309" i="1"/>
  <c r="Q310" i="1"/>
  <c r="J310" i="1" s="1"/>
  <c r="Q311" i="1"/>
  <c r="J311" i="1" s="1"/>
  <c r="Q312" i="1"/>
  <c r="Q313" i="1"/>
  <c r="J313" i="1" s="1"/>
  <c r="K313" i="1" s="1"/>
  <c r="Q314" i="1"/>
  <c r="J314" i="1" s="1"/>
  <c r="Q315" i="1"/>
  <c r="Q316" i="1"/>
  <c r="J316" i="1" s="1"/>
  <c r="Q317" i="1"/>
  <c r="J317" i="1" s="1"/>
  <c r="Q318" i="1"/>
  <c r="J318" i="1" s="1"/>
  <c r="Q319" i="1"/>
  <c r="J319" i="1" s="1"/>
  <c r="Q320" i="1"/>
  <c r="J320" i="1" s="1"/>
  <c r="Q321" i="1"/>
  <c r="J321" i="1" s="1"/>
  <c r="Q322" i="1"/>
  <c r="J322" i="1" s="1"/>
  <c r="Q323" i="1"/>
  <c r="Q324" i="1"/>
  <c r="J324" i="1" s="1"/>
  <c r="Q325" i="1"/>
  <c r="Q326" i="1"/>
  <c r="J326" i="1" s="1"/>
  <c r="Q327" i="1"/>
  <c r="J327" i="1" s="1"/>
  <c r="Q328" i="1"/>
  <c r="Q329" i="1"/>
  <c r="J329" i="1" s="1"/>
  <c r="Q330" i="1"/>
  <c r="J330" i="1" s="1"/>
  <c r="Q331" i="1"/>
  <c r="J331" i="1" s="1"/>
  <c r="Q332" i="1"/>
  <c r="J332" i="1" s="1"/>
  <c r="Q333" i="1"/>
  <c r="J333" i="1" s="1"/>
  <c r="Q334" i="1"/>
  <c r="J334" i="1" s="1"/>
  <c r="Q335" i="1"/>
  <c r="J335" i="1" s="1"/>
  <c r="Q336" i="1"/>
  <c r="Q337" i="1"/>
  <c r="J337" i="1" s="1"/>
  <c r="Q338" i="1"/>
  <c r="J338" i="1" s="1"/>
  <c r="Q339" i="1"/>
  <c r="Q340" i="1"/>
  <c r="J340" i="1" s="1"/>
  <c r="Q341" i="1"/>
  <c r="Q342" i="1"/>
  <c r="J342" i="1" s="1"/>
  <c r="Q343" i="1"/>
  <c r="J343" i="1" s="1"/>
  <c r="Q344" i="1"/>
  <c r="Q345" i="1"/>
  <c r="J345" i="1" s="1"/>
  <c r="Q346" i="1"/>
  <c r="J346" i="1" s="1"/>
  <c r="Q347" i="1"/>
  <c r="J347" i="1" s="1"/>
  <c r="Q348" i="1"/>
  <c r="J348" i="1" s="1"/>
  <c r="Q349" i="1"/>
  <c r="J349" i="1" s="1"/>
  <c r="Q350" i="1"/>
  <c r="J350" i="1" s="1"/>
  <c r="Q351" i="1"/>
  <c r="J351" i="1" s="1"/>
  <c r="Q352" i="1"/>
  <c r="Q353" i="1"/>
  <c r="J353" i="1" s="1"/>
  <c r="K353" i="1" s="1"/>
  <c r="Q354" i="1"/>
  <c r="J354" i="1" s="1"/>
  <c r="Q355" i="1"/>
  <c r="J355" i="1" s="1"/>
  <c r="Q356" i="1"/>
  <c r="J356" i="1" s="1"/>
  <c r="Q357" i="1"/>
  <c r="Q358" i="1"/>
  <c r="J358" i="1" s="1"/>
  <c r="Q359" i="1"/>
  <c r="J359" i="1" s="1"/>
  <c r="Q360" i="1"/>
  <c r="Q361" i="1"/>
  <c r="J361" i="1" s="1"/>
  <c r="Q362" i="1"/>
  <c r="J362" i="1" s="1"/>
  <c r="Q363" i="1"/>
  <c r="J363" i="1" s="1"/>
  <c r="Q364" i="1"/>
  <c r="J364" i="1" s="1"/>
  <c r="Q365" i="1"/>
  <c r="Q366" i="1"/>
  <c r="J366" i="1" s="1"/>
  <c r="Q367" i="1"/>
  <c r="J367" i="1" s="1"/>
  <c r="Q368" i="1"/>
  <c r="Q369" i="1"/>
  <c r="J369" i="1" s="1"/>
  <c r="Q370" i="1"/>
  <c r="J370" i="1" s="1"/>
  <c r="Q371" i="1"/>
  <c r="J371" i="1" s="1"/>
  <c r="Q372" i="1"/>
  <c r="J372" i="1" s="1"/>
  <c r="Q373" i="1"/>
  <c r="Q374" i="1"/>
  <c r="Q375" i="1"/>
  <c r="J375" i="1" s="1"/>
  <c r="K375" i="1" s="1"/>
  <c r="Q376" i="1"/>
  <c r="Q377" i="1"/>
  <c r="J377" i="1" s="1"/>
  <c r="K377" i="1" s="1"/>
  <c r="Q378" i="1"/>
  <c r="J378" i="1" s="1"/>
  <c r="K378" i="1" s="1"/>
  <c r="Q379" i="1"/>
  <c r="J379" i="1" s="1"/>
  <c r="K379" i="1" s="1"/>
  <c r="Q380" i="1"/>
  <c r="J380" i="1" s="1"/>
  <c r="K380" i="1" s="1"/>
  <c r="Q381" i="1"/>
  <c r="Q382" i="1"/>
  <c r="J382" i="1" s="1"/>
  <c r="K382" i="1" s="1"/>
  <c r="Q383" i="1"/>
  <c r="J383" i="1" s="1"/>
  <c r="K383" i="1" s="1"/>
  <c r="Q384" i="1"/>
  <c r="Q385" i="1"/>
  <c r="J385" i="1" s="1"/>
  <c r="K385" i="1" s="1"/>
  <c r="Q386" i="1"/>
  <c r="J386" i="1" s="1"/>
  <c r="K386" i="1" s="1"/>
  <c r="Q387" i="1"/>
  <c r="J387" i="1" s="1"/>
  <c r="K387" i="1" s="1"/>
  <c r="Q388" i="1"/>
  <c r="J388" i="1" s="1"/>
  <c r="K388" i="1" s="1"/>
  <c r="Q389" i="1"/>
  <c r="Q390" i="1"/>
  <c r="J390" i="1" s="1"/>
  <c r="K390" i="1" s="1"/>
  <c r="Q391" i="1"/>
  <c r="J391" i="1" s="1"/>
  <c r="K391" i="1" s="1"/>
  <c r="Q392" i="1"/>
  <c r="Q393" i="1"/>
  <c r="J393" i="1" s="1"/>
  <c r="K393" i="1" s="1"/>
  <c r="Q394" i="1"/>
  <c r="J394" i="1" s="1"/>
  <c r="Q395" i="1"/>
  <c r="J395" i="1" s="1"/>
  <c r="Q396" i="1"/>
  <c r="J396" i="1" s="1"/>
  <c r="Q397" i="1"/>
  <c r="Q398" i="1"/>
  <c r="J398" i="1" s="1"/>
  <c r="Q399" i="1"/>
  <c r="J399" i="1" s="1"/>
  <c r="Q400" i="1"/>
  <c r="Q401" i="1"/>
  <c r="J401" i="1" s="1"/>
  <c r="Q402" i="1"/>
  <c r="Q403" i="1"/>
  <c r="J403" i="1" s="1"/>
  <c r="Q404" i="1"/>
  <c r="J404" i="1" s="1"/>
  <c r="Q405" i="1"/>
  <c r="J405" i="1" s="1"/>
  <c r="Q406" i="1"/>
  <c r="J406" i="1" s="1"/>
  <c r="Q407" i="1"/>
  <c r="J407" i="1" s="1"/>
  <c r="Q408" i="1"/>
  <c r="Q409" i="1"/>
  <c r="J409" i="1" s="1"/>
  <c r="Q410" i="1"/>
  <c r="J410" i="1" s="1"/>
  <c r="Q411" i="1"/>
  <c r="J411" i="1" s="1"/>
  <c r="Q412" i="1"/>
  <c r="J412" i="1" s="1"/>
  <c r="Q413" i="1"/>
  <c r="Q414" i="1"/>
  <c r="J414" i="1" s="1"/>
  <c r="Q415" i="1"/>
  <c r="J415" i="1" s="1"/>
  <c r="Q416" i="1"/>
  <c r="Q417" i="1"/>
  <c r="J417" i="1" s="1"/>
  <c r="Q418" i="1"/>
  <c r="J418" i="1" s="1"/>
  <c r="Q419" i="1"/>
  <c r="J419" i="1" s="1"/>
  <c r="Q420" i="1"/>
  <c r="J420" i="1" s="1"/>
  <c r="Q421" i="1"/>
  <c r="Q422" i="1"/>
  <c r="J422" i="1" s="1"/>
  <c r="Q423" i="1"/>
  <c r="J423" i="1" s="1"/>
  <c r="Q424" i="1"/>
  <c r="Q425" i="1"/>
  <c r="J425" i="1" s="1"/>
  <c r="Q426" i="1"/>
  <c r="J426" i="1" s="1"/>
  <c r="Q427" i="1"/>
  <c r="J427" i="1" s="1"/>
  <c r="Q428" i="1"/>
  <c r="J428" i="1" s="1"/>
  <c r="Q429" i="1"/>
  <c r="Q430" i="1"/>
  <c r="J430" i="1" s="1"/>
  <c r="Q431" i="1"/>
  <c r="J431" i="1" s="1"/>
  <c r="Q432" i="1"/>
  <c r="Q433" i="1"/>
  <c r="J433" i="1" s="1"/>
  <c r="Q434" i="1"/>
  <c r="J434" i="1" s="1"/>
  <c r="Q435" i="1"/>
  <c r="Q436" i="1"/>
  <c r="J436" i="1" s="1"/>
  <c r="Q437" i="1"/>
  <c r="J437" i="1" s="1"/>
  <c r="Q438" i="1"/>
  <c r="J438" i="1" s="1"/>
  <c r="Q439" i="1"/>
  <c r="J439" i="1" s="1"/>
  <c r="Q440" i="1"/>
  <c r="Q441" i="1"/>
  <c r="J441" i="1" s="1"/>
  <c r="Q442" i="1"/>
  <c r="J442" i="1" s="1"/>
  <c r="Q443" i="1"/>
  <c r="J443" i="1" s="1"/>
  <c r="Q444" i="1"/>
  <c r="J444" i="1" s="1"/>
  <c r="Q445" i="1"/>
  <c r="Q446" i="1"/>
  <c r="J446" i="1" s="1"/>
  <c r="Q447" i="1"/>
  <c r="J447" i="1" s="1"/>
  <c r="Q448" i="1"/>
  <c r="J448" i="1" s="1"/>
  <c r="Q449" i="1"/>
  <c r="J449" i="1" s="1"/>
  <c r="Q450" i="1"/>
  <c r="J450" i="1" s="1"/>
  <c r="Q451" i="1"/>
  <c r="Q452" i="1"/>
  <c r="J452" i="1" s="1"/>
  <c r="Q453" i="1"/>
  <c r="J453" i="1" s="1"/>
  <c r="Q454" i="1"/>
  <c r="J454" i="1" s="1"/>
  <c r="Q455" i="1"/>
  <c r="J455" i="1" s="1"/>
  <c r="Q456" i="1"/>
  <c r="Q457" i="1"/>
  <c r="J457" i="1" s="1"/>
  <c r="Q458" i="1"/>
  <c r="J458" i="1" s="1"/>
  <c r="Q459" i="1"/>
  <c r="J459" i="1" s="1"/>
  <c r="Q460" i="1"/>
  <c r="J460" i="1" s="1"/>
  <c r="Q461" i="1"/>
  <c r="J461" i="1" s="1"/>
  <c r="Q462" i="1"/>
  <c r="J462" i="1" s="1"/>
  <c r="Q463" i="1"/>
  <c r="J463" i="1" s="1"/>
  <c r="Q464" i="1"/>
  <c r="Q465" i="1"/>
  <c r="J465" i="1" s="1"/>
  <c r="Q466" i="1"/>
  <c r="J466" i="1" s="1"/>
  <c r="Q467" i="1"/>
  <c r="J467" i="1" s="1"/>
  <c r="Q468" i="1"/>
  <c r="J468" i="1" s="1"/>
  <c r="Q469" i="1"/>
  <c r="Q470" i="1"/>
  <c r="J470" i="1" s="1"/>
  <c r="Q471" i="1"/>
  <c r="J471" i="1" s="1"/>
  <c r="Q472" i="1"/>
  <c r="Q473" i="1"/>
  <c r="J473" i="1" s="1"/>
  <c r="Q474" i="1"/>
  <c r="J474" i="1" s="1"/>
  <c r="Q475" i="1"/>
  <c r="J475" i="1" s="1"/>
  <c r="Q476" i="1"/>
  <c r="J476" i="1" s="1"/>
  <c r="Q477" i="1"/>
  <c r="Q478" i="1"/>
  <c r="J478" i="1" s="1"/>
  <c r="Q479" i="1"/>
  <c r="J479" i="1" s="1"/>
  <c r="Q480" i="1"/>
  <c r="Q481" i="1"/>
  <c r="J481" i="1" s="1"/>
  <c r="Q482" i="1"/>
  <c r="J482" i="1" s="1"/>
  <c r="Q483" i="1"/>
  <c r="J483" i="1" s="1"/>
  <c r="Q484" i="1"/>
  <c r="J484" i="1" s="1"/>
  <c r="Q485" i="1"/>
  <c r="Q486" i="1"/>
  <c r="J486" i="1" s="1"/>
  <c r="Q487" i="1"/>
  <c r="J487" i="1" s="1"/>
  <c r="Q488" i="1"/>
  <c r="Q489" i="1"/>
  <c r="J489" i="1" s="1"/>
  <c r="Q490" i="1"/>
  <c r="J490" i="1" s="1"/>
  <c r="Q491" i="1"/>
  <c r="J491" i="1" s="1"/>
  <c r="Q492" i="1"/>
  <c r="J492" i="1" s="1"/>
  <c r="Q493" i="1"/>
  <c r="J493" i="1" s="1"/>
  <c r="Q494" i="1"/>
  <c r="J494" i="1" s="1"/>
  <c r="Q495" i="1"/>
  <c r="J495" i="1" s="1"/>
  <c r="Q496" i="1"/>
  <c r="J496" i="1" s="1"/>
  <c r="Q497" i="1"/>
  <c r="J497" i="1" s="1"/>
  <c r="Q498" i="1"/>
  <c r="J498" i="1" s="1"/>
  <c r="Q499" i="1"/>
  <c r="J499" i="1" s="1"/>
  <c r="Q500" i="1"/>
  <c r="J500" i="1" s="1"/>
  <c r="Q501" i="1"/>
  <c r="J501" i="1" s="1"/>
  <c r="Q502" i="1"/>
  <c r="J502" i="1" s="1"/>
  <c r="Q503" i="1"/>
  <c r="J503" i="1" s="1"/>
  <c r="Q504" i="1"/>
  <c r="J504" i="1" s="1"/>
  <c r="Q505" i="1"/>
  <c r="J505" i="1" s="1"/>
  <c r="Q506" i="1"/>
  <c r="J506" i="1" s="1"/>
  <c r="Q507" i="1"/>
  <c r="J507" i="1" s="1"/>
  <c r="Q508" i="1"/>
  <c r="J508" i="1" s="1"/>
  <c r="Q509" i="1"/>
  <c r="Q510" i="1"/>
  <c r="J510" i="1" s="1"/>
  <c r="Q511" i="1"/>
  <c r="J511" i="1" s="1"/>
  <c r="Q512" i="1"/>
  <c r="Q513" i="1"/>
  <c r="J513" i="1" s="1"/>
  <c r="Q514" i="1"/>
  <c r="J514" i="1" s="1"/>
  <c r="Q515" i="1"/>
  <c r="Q516" i="1"/>
  <c r="J516" i="1" s="1"/>
  <c r="Q517" i="1"/>
  <c r="J517" i="1" s="1"/>
  <c r="Q518" i="1"/>
  <c r="J518" i="1" s="1"/>
  <c r="Q519" i="1"/>
  <c r="J519" i="1" s="1"/>
  <c r="Q520" i="1"/>
  <c r="J520" i="1" s="1"/>
  <c r="Q521" i="1"/>
  <c r="J521" i="1" s="1"/>
  <c r="Q522" i="1"/>
  <c r="J522" i="1" s="1"/>
  <c r="Q523" i="1"/>
  <c r="J523" i="1" s="1"/>
  <c r="Q524" i="1"/>
  <c r="J524" i="1" s="1"/>
  <c r="Q525" i="1"/>
  <c r="J525" i="1" s="1"/>
  <c r="Q526" i="1"/>
  <c r="J526" i="1" s="1"/>
  <c r="Q527" i="1"/>
  <c r="J527" i="1" s="1"/>
  <c r="Q528" i="1"/>
  <c r="J528" i="1" s="1"/>
  <c r="Q529" i="1"/>
  <c r="J529" i="1" s="1"/>
  <c r="Q530" i="1"/>
  <c r="J530" i="1" s="1"/>
  <c r="Q531" i="1"/>
  <c r="J531" i="1" s="1"/>
  <c r="Q532" i="1"/>
  <c r="J532" i="1" s="1"/>
  <c r="Q533" i="1"/>
  <c r="Q534" i="1"/>
  <c r="J534" i="1" s="1"/>
  <c r="Q535" i="1"/>
  <c r="J535" i="1" s="1"/>
  <c r="Q536" i="1"/>
  <c r="Q537" i="1"/>
  <c r="J537" i="1" s="1"/>
  <c r="Q538" i="1"/>
  <c r="J538" i="1" s="1"/>
  <c r="Q539" i="1"/>
  <c r="J539" i="1" s="1"/>
  <c r="Q540" i="1"/>
  <c r="J540" i="1" s="1"/>
  <c r="Q541" i="1"/>
  <c r="Q542" i="1"/>
  <c r="J542" i="1" s="1"/>
  <c r="Q543" i="1"/>
  <c r="J543" i="1" s="1"/>
  <c r="Q544" i="1"/>
  <c r="J544" i="1" s="1"/>
  <c r="Q545" i="1"/>
  <c r="J545" i="1" s="1"/>
  <c r="Q546" i="1"/>
  <c r="J546" i="1" s="1"/>
  <c r="Q547" i="1"/>
  <c r="J547" i="1" s="1"/>
  <c r="Q548" i="1"/>
  <c r="J548" i="1" s="1"/>
  <c r="Q549" i="1"/>
  <c r="J549" i="1" s="1"/>
  <c r="Q550" i="1"/>
  <c r="J550" i="1" s="1"/>
  <c r="Q551" i="1"/>
  <c r="J551" i="1" s="1"/>
  <c r="Q552" i="1"/>
  <c r="J552" i="1" s="1"/>
  <c r="Q553" i="1"/>
  <c r="J553" i="1" s="1"/>
  <c r="Q554" i="1"/>
  <c r="J554" i="1" s="1"/>
  <c r="Q555" i="1"/>
  <c r="Q556" i="1"/>
  <c r="J556" i="1" s="1"/>
  <c r="Q557" i="1"/>
  <c r="Q558" i="1"/>
  <c r="J558" i="1" s="1"/>
  <c r="Q559" i="1"/>
  <c r="J559" i="1" s="1"/>
  <c r="Q560" i="1"/>
  <c r="J560" i="1" s="1"/>
  <c r="Q561" i="1"/>
  <c r="J561" i="1" s="1"/>
  <c r="Q562" i="1"/>
  <c r="J562" i="1" s="1"/>
  <c r="Q563" i="1"/>
  <c r="J563" i="1" s="1"/>
  <c r="Q564" i="1"/>
  <c r="J564" i="1" s="1"/>
  <c r="Q565" i="1"/>
  <c r="J565" i="1" s="1"/>
  <c r="Q566" i="1"/>
  <c r="J566" i="1" s="1"/>
  <c r="Q567" i="1"/>
  <c r="J567" i="1" s="1"/>
  <c r="Q568" i="1"/>
  <c r="J568" i="1" s="1"/>
  <c r="Q569" i="1"/>
  <c r="J569" i="1" s="1"/>
  <c r="Q570" i="1"/>
  <c r="J570" i="1" s="1"/>
  <c r="Q571" i="1"/>
  <c r="J571" i="1" s="1"/>
  <c r="Q572" i="1"/>
  <c r="J572" i="1" s="1"/>
  <c r="K572" i="1" s="1"/>
  <c r="Q573" i="1"/>
  <c r="J573" i="1" s="1"/>
  <c r="Q574" i="1"/>
  <c r="J574" i="1" s="1"/>
  <c r="K574" i="1" s="1"/>
  <c r="Q575" i="1"/>
  <c r="J575" i="1" s="1"/>
  <c r="Q576" i="1"/>
  <c r="Q577" i="1"/>
  <c r="J577" i="1" s="1"/>
  <c r="Q578" i="1"/>
  <c r="J578" i="1" s="1"/>
  <c r="K578" i="1" s="1"/>
  <c r="Q579" i="1"/>
  <c r="J579" i="1" s="1"/>
  <c r="Q580" i="1"/>
  <c r="J580" i="1" s="1"/>
  <c r="Q581" i="1"/>
  <c r="J581" i="1" s="1"/>
  <c r="K581" i="1" s="1"/>
  <c r="Q582" i="1"/>
  <c r="J582" i="1" s="1"/>
  <c r="K582" i="1" s="1"/>
  <c r="Q583" i="1"/>
  <c r="J583" i="1" s="1"/>
  <c r="Q584" i="1"/>
  <c r="J584" i="1" s="1"/>
  <c r="K584" i="1" s="1"/>
  <c r="Q585" i="1"/>
  <c r="J585" i="1" s="1"/>
  <c r="Q586" i="1"/>
  <c r="J586" i="1" s="1"/>
  <c r="K586" i="1" s="1"/>
  <c r="Q587" i="1"/>
  <c r="J587" i="1" s="1"/>
  <c r="Q588" i="1"/>
  <c r="J588" i="1" s="1"/>
  <c r="Q589" i="1"/>
  <c r="Q590" i="1"/>
  <c r="J590" i="1" s="1"/>
  <c r="Q591" i="1"/>
  <c r="J591" i="1" s="1"/>
  <c r="Q592" i="1"/>
  <c r="J592" i="1" s="1"/>
  <c r="Q593" i="1"/>
  <c r="J593" i="1" s="1"/>
  <c r="Q594" i="1"/>
  <c r="J594" i="1" s="1"/>
  <c r="Q595" i="1"/>
  <c r="Q596" i="1"/>
  <c r="J596" i="1" s="1"/>
  <c r="Q597" i="1"/>
  <c r="J597" i="1" s="1"/>
  <c r="Q598" i="1"/>
  <c r="J598" i="1" s="1"/>
  <c r="Q599" i="1"/>
  <c r="J599" i="1" s="1"/>
  <c r="Q600" i="1"/>
  <c r="J600" i="1" s="1"/>
  <c r="Q601" i="1"/>
  <c r="J601" i="1" s="1"/>
  <c r="Q602" i="1"/>
  <c r="J602" i="1" s="1"/>
  <c r="Q603" i="1"/>
  <c r="J603" i="1" s="1"/>
  <c r="Q604" i="1"/>
  <c r="J604" i="1" s="1"/>
  <c r="Q605" i="1"/>
  <c r="J605" i="1" s="1"/>
  <c r="Q606" i="1"/>
  <c r="J606" i="1" s="1"/>
  <c r="Q607" i="1"/>
  <c r="J607" i="1" s="1"/>
  <c r="Q608" i="1"/>
  <c r="J608" i="1" s="1"/>
  <c r="Q609" i="1"/>
  <c r="J609" i="1" s="1"/>
  <c r="Q610" i="1"/>
  <c r="J610" i="1" s="1"/>
  <c r="Q611" i="1"/>
  <c r="Q612" i="1"/>
  <c r="J612" i="1" s="1"/>
  <c r="Q613" i="1"/>
  <c r="Q614" i="1"/>
  <c r="J614" i="1" s="1"/>
  <c r="Q615" i="1"/>
  <c r="J615" i="1" s="1"/>
  <c r="Q616" i="1"/>
  <c r="J616" i="1" s="1"/>
  <c r="Q617" i="1"/>
  <c r="J617" i="1" s="1"/>
  <c r="Q618" i="1"/>
  <c r="J618" i="1" s="1"/>
  <c r="Q619" i="1"/>
  <c r="J619" i="1" s="1"/>
  <c r="Q620" i="1"/>
  <c r="J620" i="1" s="1"/>
  <c r="Q621" i="1"/>
  <c r="J621" i="1" s="1"/>
  <c r="Q622" i="1"/>
  <c r="J622" i="1" s="1"/>
  <c r="Q623" i="1"/>
  <c r="J623" i="1" s="1"/>
  <c r="Q624" i="1"/>
  <c r="J624" i="1" s="1"/>
  <c r="Q625" i="1"/>
  <c r="J625" i="1" s="1"/>
  <c r="Q626" i="1"/>
  <c r="J626" i="1" s="1"/>
  <c r="Q627" i="1"/>
  <c r="J627" i="1" s="1"/>
  <c r="Q628" i="1"/>
  <c r="J628" i="1" s="1"/>
  <c r="Q629" i="1"/>
  <c r="J629" i="1" s="1"/>
  <c r="Q630" i="1"/>
  <c r="J630" i="1" s="1"/>
  <c r="Q631" i="1"/>
  <c r="J631" i="1" s="1"/>
  <c r="Q632" i="1"/>
  <c r="J632" i="1" s="1"/>
  <c r="Q633" i="1"/>
  <c r="J633" i="1" s="1"/>
  <c r="Q634" i="1"/>
  <c r="J634" i="1" s="1"/>
  <c r="Q635" i="1"/>
  <c r="J635" i="1" s="1"/>
  <c r="Q636" i="1"/>
  <c r="J636" i="1" s="1"/>
  <c r="Q637" i="1"/>
  <c r="Q638" i="1"/>
  <c r="J638" i="1" s="1"/>
  <c r="Q639" i="1"/>
  <c r="J639" i="1" s="1"/>
  <c r="Q640" i="1"/>
  <c r="J640" i="1" s="1"/>
  <c r="Q641" i="1"/>
  <c r="J641" i="1" s="1"/>
  <c r="Q642" i="1"/>
  <c r="J642" i="1" s="1"/>
  <c r="Q643" i="1"/>
  <c r="J643" i="1" s="1"/>
  <c r="Q644" i="1"/>
  <c r="J644" i="1" s="1"/>
  <c r="Q645" i="1"/>
  <c r="J645" i="1" s="1"/>
  <c r="Q646" i="1"/>
  <c r="J646" i="1" s="1"/>
  <c r="Q647" i="1"/>
  <c r="J647" i="1" s="1"/>
  <c r="Q648" i="1"/>
  <c r="J648" i="1" s="1"/>
  <c r="Q649" i="1"/>
  <c r="J649" i="1" s="1"/>
  <c r="Q650" i="1"/>
  <c r="J650" i="1" s="1"/>
  <c r="Q651" i="1"/>
  <c r="Q652" i="1"/>
  <c r="J652" i="1" s="1"/>
  <c r="Q653" i="1"/>
  <c r="J653" i="1" s="1"/>
  <c r="Q654" i="1"/>
  <c r="J654" i="1" s="1"/>
  <c r="Q655" i="1"/>
  <c r="J655" i="1" s="1"/>
  <c r="Q656" i="1"/>
  <c r="J656" i="1" s="1"/>
  <c r="Q657" i="1"/>
  <c r="J657" i="1" s="1"/>
  <c r="Q658" i="1"/>
  <c r="J658" i="1" s="1"/>
  <c r="Q659" i="1"/>
  <c r="J659" i="1" s="1"/>
  <c r="Q660" i="1"/>
  <c r="J660" i="1" s="1"/>
  <c r="Q661" i="1"/>
  <c r="J661" i="1" s="1"/>
  <c r="Q662" i="1"/>
  <c r="J662" i="1" s="1"/>
  <c r="Q663" i="1"/>
  <c r="J663" i="1" s="1"/>
  <c r="Q664" i="1"/>
  <c r="J664" i="1" s="1"/>
  <c r="Q665" i="1"/>
  <c r="J665" i="1" s="1"/>
  <c r="Q666" i="1"/>
  <c r="J666" i="1" s="1"/>
  <c r="Q667" i="1"/>
  <c r="J667" i="1" s="1"/>
  <c r="Q668" i="1"/>
  <c r="J668" i="1" s="1"/>
  <c r="Q669" i="1"/>
  <c r="J669" i="1" s="1"/>
  <c r="Q670" i="1"/>
  <c r="J670" i="1" s="1"/>
  <c r="Q671" i="1"/>
  <c r="J671" i="1" s="1"/>
  <c r="Q672" i="1"/>
  <c r="J672" i="1" s="1"/>
  <c r="Q673" i="1"/>
  <c r="J673" i="1" s="1"/>
  <c r="Q674" i="1"/>
  <c r="J674" i="1" s="1"/>
  <c r="Q675" i="1"/>
  <c r="J675" i="1" s="1"/>
  <c r="Q676" i="1"/>
  <c r="J676" i="1" s="1"/>
  <c r="Q677" i="1"/>
  <c r="J677" i="1" s="1"/>
  <c r="Q678" i="1"/>
  <c r="J678" i="1" s="1"/>
  <c r="Q679" i="1"/>
  <c r="J679" i="1" s="1"/>
  <c r="Q680" i="1"/>
  <c r="J680" i="1" s="1"/>
  <c r="Q681" i="1"/>
  <c r="J681" i="1" s="1"/>
  <c r="Q682" i="1"/>
  <c r="J682" i="1" s="1"/>
  <c r="Q683" i="1"/>
  <c r="J683" i="1" s="1"/>
  <c r="Q684" i="1"/>
  <c r="J684" i="1" s="1"/>
  <c r="Q685" i="1"/>
  <c r="Q686" i="1"/>
  <c r="J686" i="1" s="1"/>
  <c r="Q687" i="1"/>
  <c r="J687" i="1" s="1"/>
  <c r="Q688" i="1"/>
  <c r="J688" i="1" s="1"/>
  <c r="Q689" i="1"/>
  <c r="J689" i="1" s="1"/>
  <c r="Q690" i="1"/>
  <c r="J690" i="1" s="1"/>
  <c r="Q691" i="1"/>
  <c r="J691" i="1" s="1"/>
  <c r="Q692" i="1"/>
  <c r="J692" i="1" s="1"/>
  <c r="Q693" i="1"/>
  <c r="Q694" i="1"/>
  <c r="J694" i="1" s="1"/>
  <c r="Q695" i="1"/>
  <c r="J695" i="1" s="1"/>
  <c r="Q696" i="1"/>
  <c r="J696" i="1" s="1"/>
  <c r="Q697" i="1"/>
  <c r="J697" i="1" s="1"/>
  <c r="Q698" i="1"/>
  <c r="J698" i="1" s="1"/>
  <c r="Q699" i="1"/>
  <c r="J699" i="1" s="1"/>
  <c r="Q700" i="1"/>
  <c r="J700" i="1" s="1"/>
  <c r="Q701" i="1"/>
  <c r="J701" i="1" s="1"/>
  <c r="Q702" i="1"/>
  <c r="J702" i="1" s="1"/>
  <c r="Q703" i="1"/>
  <c r="J703" i="1" s="1"/>
  <c r="Q704" i="1"/>
  <c r="J704" i="1" s="1"/>
  <c r="Q705" i="1"/>
  <c r="J705" i="1" s="1"/>
  <c r="Q706" i="1"/>
  <c r="J706" i="1" s="1"/>
  <c r="Q707" i="1"/>
  <c r="J707" i="1" s="1"/>
  <c r="Q708" i="1"/>
  <c r="J708" i="1" s="1"/>
  <c r="Q709" i="1"/>
  <c r="J709" i="1" s="1"/>
  <c r="Q710" i="1"/>
  <c r="J710" i="1" s="1"/>
  <c r="Q711" i="1"/>
  <c r="J711" i="1" s="1"/>
  <c r="Q712" i="1"/>
  <c r="J712" i="1" s="1"/>
  <c r="Q713" i="1"/>
  <c r="J713" i="1" s="1"/>
  <c r="Q714" i="1"/>
  <c r="J714" i="1" s="1"/>
  <c r="Q715" i="1"/>
  <c r="J715" i="1" s="1"/>
  <c r="Q716" i="1"/>
  <c r="J716" i="1" s="1"/>
  <c r="Q717" i="1"/>
  <c r="J717" i="1" s="1"/>
  <c r="Q718" i="1"/>
  <c r="J718" i="1" s="1"/>
  <c r="Q719" i="1"/>
  <c r="J719" i="1" s="1"/>
  <c r="Q720" i="1"/>
  <c r="J720" i="1" s="1"/>
  <c r="Q721" i="1"/>
  <c r="J721" i="1" s="1"/>
  <c r="Q722" i="1"/>
  <c r="J722" i="1" s="1"/>
  <c r="Q723" i="1"/>
  <c r="J723" i="1" s="1"/>
  <c r="Q724" i="1"/>
  <c r="J724" i="1" s="1"/>
  <c r="Q725" i="1"/>
  <c r="J725" i="1" s="1"/>
  <c r="Q726" i="1"/>
  <c r="J726" i="1" s="1"/>
  <c r="Q727" i="1"/>
  <c r="J727" i="1" s="1"/>
  <c r="Q728" i="1"/>
  <c r="J728" i="1" s="1"/>
  <c r="Q729" i="1"/>
  <c r="J729" i="1" s="1"/>
  <c r="Q730" i="1"/>
  <c r="J730" i="1" s="1"/>
  <c r="Q731" i="1"/>
  <c r="J731" i="1" s="1"/>
  <c r="Q732" i="1"/>
  <c r="J732" i="1" s="1"/>
  <c r="Q733" i="1"/>
  <c r="J733" i="1" s="1"/>
  <c r="Q734" i="1"/>
  <c r="J734" i="1" s="1"/>
  <c r="Q735" i="1"/>
  <c r="J735" i="1" s="1"/>
  <c r="Q736" i="1"/>
  <c r="J736" i="1" s="1"/>
  <c r="Q737" i="1"/>
  <c r="J737" i="1" s="1"/>
  <c r="Q738" i="1"/>
  <c r="J738" i="1" s="1"/>
  <c r="Q739" i="1"/>
  <c r="J739" i="1" s="1"/>
  <c r="Q740" i="1"/>
  <c r="J740" i="1" s="1"/>
  <c r="Q741" i="1"/>
  <c r="J741" i="1" s="1"/>
  <c r="Q742" i="1"/>
  <c r="J742" i="1" s="1"/>
  <c r="Q743" i="1"/>
  <c r="J743" i="1" s="1"/>
  <c r="Q744" i="1"/>
  <c r="J744" i="1" s="1"/>
  <c r="Q745" i="1"/>
  <c r="J745" i="1" s="1"/>
  <c r="Q746" i="1"/>
  <c r="J746" i="1" s="1"/>
  <c r="Q747" i="1"/>
  <c r="J747" i="1" s="1"/>
  <c r="Q748" i="1"/>
  <c r="J748" i="1" s="1"/>
  <c r="Q749" i="1"/>
  <c r="J749" i="1" s="1"/>
  <c r="Q750" i="1"/>
  <c r="J750" i="1" s="1"/>
  <c r="Q751" i="1"/>
  <c r="J751" i="1" s="1"/>
  <c r="Q752" i="1"/>
  <c r="J752" i="1" s="1"/>
  <c r="Q753" i="1"/>
  <c r="J753" i="1" s="1"/>
  <c r="Q754" i="1"/>
  <c r="J754" i="1" s="1"/>
  <c r="Q755" i="1"/>
  <c r="J755" i="1" s="1"/>
  <c r="Q756" i="1"/>
  <c r="J756" i="1" s="1"/>
  <c r="Q757" i="1"/>
  <c r="J757" i="1" s="1"/>
  <c r="Q758" i="1"/>
  <c r="J758" i="1" s="1"/>
  <c r="Q759" i="1"/>
  <c r="J759" i="1" s="1"/>
  <c r="Q760" i="1"/>
  <c r="J760" i="1" s="1"/>
  <c r="Q761" i="1"/>
  <c r="J761" i="1" s="1"/>
  <c r="Q762" i="1"/>
  <c r="J762" i="1" s="1"/>
  <c r="Q763" i="1"/>
  <c r="J763" i="1" s="1"/>
  <c r="Q764" i="1"/>
  <c r="J764" i="1" s="1"/>
  <c r="Q765" i="1"/>
  <c r="J765" i="1" s="1"/>
  <c r="Q766" i="1"/>
  <c r="J766" i="1" s="1"/>
  <c r="Q767" i="1"/>
  <c r="J767" i="1" s="1"/>
  <c r="Q768" i="1"/>
  <c r="J768" i="1" s="1"/>
  <c r="Q769" i="1"/>
  <c r="J769" i="1" s="1"/>
  <c r="Q770" i="1"/>
  <c r="J770" i="1" s="1"/>
  <c r="Q771" i="1"/>
  <c r="J771" i="1" s="1"/>
  <c r="Q772" i="1"/>
  <c r="J772" i="1" s="1"/>
  <c r="Q773" i="1"/>
  <c r="J773" i="1" s="1"/>
  <c r="Q774" i="1"/>
  <c r="J774" i="1" s="1"/>
  <c r="Q775" i="1"/>
  <c r="J775" i="1" s="1"/>
  <c r="Q776" i="1"/>
  <c r="J776" i="1" s="1"/>
  <c r="Q777" i="1"/>
  <c r="J777" i="1" s="1"/>
  <c r="Q778" i="1"/>
  <c r="J778" i="1" s="1"/>
  <c r="Q779" i="1"/>
  <c r="J779" i="1" s="1"/>
  <c r="Q780" i="1"/>
  <c r="J780" i="1" s="1"/>
  <c r="Q781" i="1"/>
  <c r="J781" i="1" s="1"/>
  <c r="Q782" i="1"/>
  <c r="J782" i="1" s="1"/>
  <c r="Q783" i="1"/>
  <c r="J783" i="1" s="1"/>
  <c r="Q784" i="1"/>
  <c r="J784" i="1" s="1"/>
  <c r="Q785" i="1"/>
  <c r="J785" i="1" s="1"/>
  <c r="J5" i="1"/>
  <c r="J8" i="1"/>
  <c r="J13" i="1"/>
  <c r="J16" i="1"/>
  <c r="J21" i="1"/>
  <c r="J24" i="1"/>
  <c r="J27" i="1"/>
  <c r="K27" i="1" s="1"/>
  <c r="J28" i="1"/>
  <c r="K28" i="1" s="1"/>
  <c r="J29" i="1"/>
  <c r="J32" i="1"/>
  <c r="J35" i="1"/>
  <c r="J37" i="1"/>
  <c r="K37" i="1" s="1"/>
  <c r="J40" i="1"/>
  <c r="J45" i="1"/>
  <c r="J48" i="1"/>
  <c r="J53" i="1"/>
  <c r="J56" i="1"/>
  <c r="K56" i="1" s="1"/>
  <c r="J61" i="1"/>
  <c r="J62" i="1"/>
  <c r="J64" i="1"/>
  <c r="J69" i="1"/>
  <c r="J72" i="1"/>
  <c r="J77" i="1"/>
  <c r="K77" i="1" s="1"/>
  <c r="J80" i="1"/>
  <c r="J83" i="1"/>
  <c r="J84" i="1"/>
  <c r="J85" i="1"/>
  <c r="J87" i="1"/>
  <c r="J88" i="1"/>
  <c r="J91" i="1"/>
  <c r="J93" i="1"/>
  <c r="J96" i="1"/>
  <c r="K96" i="1" s="1"/>
  <c r="J100" i="1"/>
  <c r="J101" i="1"/>
  <c r="J103" i="1"/>
  <c r="J104" i="1"/>
  <c r="J109" i="1"/>
  <c r="J112" i="1"/>
  <c r="J115" i="1"/>
  <c r="J116" i="1"/>
  <c r="J117" i="1"/>
  <c r="K117" i="1" s="1"/>
  <c r="J120" i="1"/>
  <c r="K120" i="1" s="1"/>
  <c r="J125" i="1"/>
  <c r="J126" i="1"/>
  <c r="K126" i="1" s="1"/>
  <c r="J127" i="1"/>
  <c r="K127" i="1" s="1"/>
  <c r="J128" i="1"/>
  <c r="K128" i="1" s="1"/>
  <c r="J132" i="1"/>
  <c r="K132" i="1" s="1"/>
  <c r="J133" i="1"/>
  <c r="J136" i="1"/>
  <c r="K136" i="1" s="1"/>
  <c r="J138" i="1"/>
  <c r="K138" i="1" s="1"/>
  <c r="J139" i="1"/>
  <c r="K139" i="1" s="1"/>
  <c r="J141" i="1"/>
  <c r="K141" i="1" s="1"/>
  <c r="J144" i="1"/>
  <c r="K144" i="1" s="1"/>
  <c r="J148" i="1"/>
  <c r="K148" i="1" s="1"/>
  <c r="J149" i="1"/>
  <c r="J151" i="1"/>
  <c r="K151" i="1" s="1"/>
  <c r="J152" i="1"/>
  <c r="K152" i="1" s="1"/>
  <c r="J157" i="1"/>
  <c r="K157" i="1" s="1"/>
  <c r="J160" i="1"/>
  <c r="K160" i="1" s="1"/>
  <c r="J163" i="1"/>
  <c r="K163" i="1" s="1"/>
  <c r="J164" i="1"/>
  <c r="K164" i="1" s="1"/>
  <c r="J165" i="1"/>
  <c r="K165" i="1" s="1"/>
  <c r="J167" i="1"/>
  <c r="K167" i="1" s="1"/>
  <c r="J168" i="1"/>
  <c r="K168" i="1" s="1"/>
  <c r="J171" i="1"/>
  <c r="K171" i="1" s="1"/>
  <c r="J173" i="1"/>
  <c r="K173" i="1" s="1"/>
  <c r="J176" i="1"/>
  <c r="K176" i="1" s="1"/>
  <c r="J178" i="1"/>
  <c r="K178" i="1" s="1"/>
  <c r="J181" i="1"/>
  <c r="J184" i="1"/>
  <c r="K184" i="1" s="1"/>
  <c r="J189" i="1"/>
  <c r="K189" i="1" s="1"/>
  <c r="J192" i="1"/>
  <c r="K192" i="1" s="1"/>
  <c r="J197" i="1"/>
  <c r="K197" i="1" s="1"/>
  <c r="J200" i="1"/>
  <c r="J205" i="1"/>
  <c r="J208" i="1"/>
  <c r="J213" i="1"/>
  <c r="J216" i="1"/>
  <c r="J219" i="1"/>
  <c r="J221" i="1"/>
  <c r="J224" i="1"/>
  <c r="J229" i="1"/>
  <c r="J232" i="1"/>
  <c r="K232" i="1" s="1"/>
  <c r="J237" i="1"/>
  <c r="J240" i="1"/>
  <c r="J243" i="1"/>
  <c r="J245" i="1"/>
  <c r="J248" i="1"/>
  <c r="J253" i="1"/>
  <c r="K253" i="1" s="1"/>
  <c r="J256" i="1"/>
  <c r="J261" i="1"/>
  <c r="J264" i="1"/>
  <c r="J267" i="1"/>
  <c r="J269" i="1"/>
  <c r="J270" i="1"/>
  <c r="J272" i="1"/>
  <c r="K272" i="1" s="1"/>
  <c r="J277" i="1"/>
  <c r="J280" i="1"/>
  <c r="J285" i="1"/>
  <c r="J288" i="1"/>
  <c r="J291" i="1"/>
  <c r="J292" i="1"/>
  <c r="K292" i="1" s="1"/>
  <c r="J293" i="1"/>
  <c r="K293" i="1" s="1"/>
  <c r="J296" i="1"/>
  <c r="J298" i="1"/>
  <c r="J299" i="1"/>
  <c r="J301" i="1"/>
  <c r="J304" i="1"/>
  <c r="J308" i="1"/>
  <c r="J309" i="1"/>
  <c r="J312" i="1"/>
  <c r="K312" i="1" s="1"/>
  <c r="J315" i="1"/>
  <c r="J323" i="1"/>
  <c r="J325" i="1"/>
  <c r="J328" i="1"/>
  <c r="J336" i="1"/>
  <c r="J339" i="1"/>
  <c r="J341" i="1"/>
  <c r="J344" i="1"/>
  <c r="J352" i="1"/>
  <c r="K352" i="1" s="1"/>
  <c r="J357" i="1"/>
  <c r="J360" i="1"/>
  <c r="J365" i="1"/>
  <c r="J368" i="1"/>
  <c r="J373" i="1"/>
  <c r="J374" i="1"/>
  <c r="K374" i="1" s="1"/>
  <c r="J376" i="1"/>
  <c r="J381" i="1"/>
  <c r="K381" i="1" s="1"/>
  <c r="J384" i="1"/>
  <c r="K384" i="1" s="1"/>
  <c r="J389" i="1"/>
  <c r="K389" i="1" s="1"/>
  <c r="J392" i="1"/>
  <c r="K392" i="1" s="1"/>
  <c r="J397" i="1"/>
  <c r="J400" i="1"/>
  <c r="J402" i="1"/>
  <c r="J408" i="1"/>
  <c r="J413" i="1"/>
  <c r="J416" i="1"/>
  <c r="J421" i="1"/>
  <c r="J424" i="1"/>
  <c r="J429" i="1"/>
  <c r="J432" i="1"/>
  <c r="J435" i="1"/>
  <c r="J440" i="1"/>
  <c r="J445" i="1"/>
  <c r="J451" i="1"/>
  <c r="J456" i="1"/>
  <c r="J464" i="1"/>
  <c r="J469" i="1"/>
  <c r="J472" i="1"/>
  <c r="J477" i="1"/>
  <c r="J480" i="1"/>
  <c r="J485" i="1"/>
  <c r="J488" i="1"/>
  <c r="J509" i="1"/>
  <c r="J512" i="1"/>
  <c r="J515" i="1"/>
  <c r="J533" i="1"/>
  <c r="J536" i="1"/>
  <c r="J541" i="1"/>
  <c r="J555" i="1"/>
  <c r="J557" i="1"/>
  <c r="J576" i="1"/>
  <c r="K576" i="1" s="1"/>
  <c r="J589" i="1"/>
  <c r="J595" i="1"/>
  <c r="J611" i="1"/>
  <c r="J613" i="1"/>
  <c r="J637" i="1"/>
  <c r="J651" i="1"/>
  <c r="J685" i="1"/>
  <c r="J693" i="1"/>
  <c r="Q2" i="1"/>
  <c r="J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2" i="1"/>
  <c r="P9" i="1"/>
  <c r="P10" i="1"/>
  <c r="P18" i="1"/>
  <c r="P19" i="1"/>
  <c r="P27" i="1"/>
  <c r="P28" i="1"/>
  <c r="P36" i="1"/>
  <c r="P37" i="1"/>
  <c r="P56" i="1"/>
  <c r="P57" i="1"/>
  <c r="P76" i="1"/>
  <c r="P77" i="1"/>
  <c r="P96" i="1"/>
  <c r="P97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232" i="1"/>
  <c r="P233" i="1"/>
  <c r="P252" i="1"/>
  <c r="P253" i="1"/>
  <c r="P272" i="1"/>
  <c r="P273" i="1"/>
  <c r="P292" i="1"/>
  <c r="P293" i="1"/>
  <c r="P312" i="1"/>
  <c r="P313" i="1"/>
  <c r="P332" i="1"/>
  <c r="P333" i="1"/>
  <c r="P352" i="1"/>
  <c r="P353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570" i="1"/>
  <c r="P571" i="1"/>
  <c r="P572" i="1"/>
  <c r="P573" i="1"/>
  <c r="P574" i="1"/>
  <c r="P576" i="1"/>
  <c r="P577" i="1"/>
  <c r="P578" i="1"/>
  <c r="P580" i="1"/>
  <c r="P581" i="1"/>
  <c r="P582" i="1"/>
  <c r="P583" i="1"/>
  <c r="P584" i="1"/>
  <c r="P585" i="1"/>
  <c r="P586" i="1"/>
  <c r="O9" i="1"/>
  <c r="O10" i="1"/>
  <c r="O18" i="1"/>
  <c r="O19" i="1"/>
  <c r="O27" i="1"/>
  <c r="O28" i="1"/>
  <c r="O36" i="1"/>
  <c r="O37" i="1"/>
  <c r="O56" i="1"/>
  <c r="O57" i="1"/>
  <c r="O76" i="1"/>
  <c r="O77" i="1"/>
  <c r="O96" i="1"/>
  <c r="O97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232" i="1"/>
  <c r="O233" i="1"/>
  <c r="O252" i="1"/>
  <c r="O253" i="1"/>
  <c r="O272" i="1"/>
  <c r="O273" i="1"/>
  <c r="O292" i="1"/>
  <c r="O293" i="1"/>
  <c r="O312" i="1"/>
  <c r="O313" i="1"/>
  <c r="O332" i="1"/>
  <c r="O333" i="1"/>
  <c r="O352" i="1"/>
  <c r="O353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570" i="1"/>
  <c r="O571" i="1"/>
  <c r="O572" i="1"/>
  <c r="O573" i="1"/>
  <c r="O574" i="1"/>
  <c r="O576" i="1"/>
  <c r="O577" i="1"/>
  <c r="O578" i="1"/>
  <c r="O580" i="1"/>
  <c r="O581" i="1"/>
  <c r="O582" i="1"/>
  <c r="O583" i="1"/>
  <c r="O584" i="1"/>
  <c r="O585" i="1"/>
  <c r="O586" i="1"/>
  <c r="K116" i="1"/>
  <c r="K125" i="1"/>
  <c r="K133" i="1"/>
  <c r="K149" i="1"/>
  <c r="K181" i="1"/>
  <c r="K376" i="1"/>
  <c r="B1" i="53"/>
  <c r="D1" i="53"/>
  <c r="E1" i="53"/>
  <c r="F1" i="53"/>
  <c r="A1" i="53"/>
  <c r="K372" i="1" l="1"/>
  <c r="K332" i="1"/>
  <c r="K577" i="1"/>
  <c r="K573" i="1"/>
  <c r="K571" i="1"/>
  <c r="K373" i="1"/>
  <c r="K570" i="1"/>
  <c r="K583" i="1"/>
  <c r="K333" i="1"/>
  <c r="K585" i="1"/>
  <c r="K580" i="1"/>
  <c r="N3" i="1"/>
  <c r="P3" i="1" s="1"/>
  <c r="N4" i="1"/>
  <c r="P4" i="1" s="1"/>
  <c r="N5" i="1"/>
  <c r="P5" i="1" s="1"/>
  <c r="N6" i="1"/>
  <c r="P6" i="1" s="1"/>
  <c r="N7" i="1"/>
  <c r="P7" i="1" s="1"/>
  <c r="N8" i="1"/>
  <c r="P8" i="1" s="1"/>
  <c r="N9" i="1"/>
  <c r="N10" i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N19" i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N28" i="1"/>
  <c r="N29" i="1"/>
  <c r="P29" i="1" s="1"/>
  <c r="N30" i="1"/>
  <c r="P30" i="1" s="1"/>
  <c r="N31" i="1"/>
  <c r="P31" i="1" s="1"/>
  <c r="N32" i="1"/>
  <c r="P32" i="1" s="1"/>
  <c r="N33" i="1"/>
  <c r="P33" i="1" s="1"/>
  <c r="N34" i="1"/>
  <c r="P34" i="1" s="1"/>
  <c r="N35" i="1"/>
  <c r="P35" i="1" s="1"/>
  <c r="N36" i="1"/>
  <c r="N37" i="1"/>
  <c r="N38" i="1"/>
  <c r="P38" i="1" s="1"/>
  <c r="N39" i="1"/>
  <c r="P39" i="1" s="1"/>
  <c r="N40" i="1"/>
  <c r="P40" i="1" s="1"/>
  <c r="N41" i="1"/>
  <c r="P41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N51" i="1"/>
  <c r="P51" i="1" s="1"/>
  <c r="N52" i="1"/>
  <c r="P52" i="1" s="1"/>
  <c r="N53" i="1"/>
  <c r="P53" i="1" s="1"/>
  <c r="N54" i="1"/>
  <c r="P54" i="1" s="1"/>
  <c r="N55" i="1"/>
  <c r="P55" i="1" s="1"/>
  <c r="N56" i="1"/>
  <c r="N57" i="1"/>
  <c r="N58" i="1"/>
  <c r="P58" i="1" s="1"/>
  <c r="N59" i="1"/>
  <c r="P59" i="1" s="1"/>
  <c r="N60" i="1"/>
  <c r="P60" i="1" s="1"/>
  <c r="N61" i="1"/>
  <c r="P61" i="1" s="1"/>
  <c r="N62" i="1"/>
  <c r="P62" i="1" s="1"/>
  <c r="N63" i="1"/>
  <c r="P63" i="1" s="1"/>
  <c r="N64" i="1"/>
  <c r="P64" i="1" s="1"/>
  <c r="N65" i="1"/>
  <c r="P65" i="1" s="1"/>
  <c r="N66" i="1"/>
  <c r="P66" i="1" s="1"/>
  <c r="N67" i="1"/>
  <c r="P67" i="1" s="1"/>
  <c r="N68" i="1"/>
  <c r="P68" i="1" s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N77" i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P89" i="1" s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N97" i="1"/>
  <c r="N98" i="1"/>
  <c r="P98" i="1" s="1"/>
  <c r="N99" i="1"/>
  <c r="P99" i="1" s="1"/>
  <c r="N100" i="1"/>
  <c r="P100" i="1" s="1"/>
  <c r="N101" i="1"/>
  <c r="P101" i="1" s="1"/>
  <c r="N102" i="1"/>
  <c r="P102" i="1" s="1"/>
  <c r="N103" i="1"/>
  <c r="P103" i="1" s="1"/>
  <c r="N104" i="1"/>
  <c r="P104" i="1" s="1"/>
  <c r="N105" i="1"/>
  <c r="P105" i="1" s="1"/>
  <c r="N106" i="1"/>
  <c r="P1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113" i="1"/>
  <c r="P113" i="1" s="1"/>
  <c r="N114" i="1"/>
  <c r="P114" i="1" s="1"/>
  <c r="N115" i="1"/>
  <c r="P115" i="1" s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210" i="1"/>
  <c r="P210" i="1" s="1"/>
  <c r="N211" i="1"/>
  <c r="P211" i="1" s="1"/>
  <c r="N212" i="1"/>
  <c r="P212" i="1" s="1"/>
  <c r="N213" i="1"/>
  <c r="P213" i="1" s="1"/>
  <c r="N214" i="1"/>
  <c r="P214" i="1" s="1"/>
  <c r="N215" i="1"/>
  <c r="P215" i="1" s="1"/>
  <c r="N216" i="1"/>
  <c r="P216" i="1" s="1"/>
  <c r="N217" i="1"/>
  <c r="P217" i="1" s="1"/>
  <c r="N218" i="1"/>
  <c r="P218" i="1" s="1"/>
  <c r="N219" i="1"/>
  <c r="P219" i="1" s="1"/>
  <c r="N220" i="1"/>
  <c r="P220" i="1" s="1"/>
  <c r="N221" i="1"/>
  <c r="P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N233" i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P249" i="1" s="1"/>
  <c r="N250" i="1"/>
  <c r="P250" i="1" s="1"/>
  <c r="N251" i="1"/>
  <c r="P251" i="1" s="1"/>
  <c r="N252" i="1"/>
  <c r="N253" i="1"/>
  <c r="N254" i="1"/>
  <c r="P254" i="1" s="1"/>
  <c r="N255" i="1"/>
  <c r="P255" i="1" s="1"/>
  <c r="N256" i="1"/>
  <c r="P256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265" i="1"/>
  <c r="P265" i="1" s="1"/>
  <c r="N266" i="1"/>
  <c r="P266" i="1" s="1"/>
  <c r="N267" i="1"/>
  <c r="P267" i="1" s="1"/>
  <c r="N268" i="1"/>
  <c r="P268" i="1" s="1"/>
  <c r="N269" i="1"/>
  <c r="P269" i="1" s="1"/>
  <c r="N270" i="1"/>
  <c r="P270" i="1" s="1"/>
  <c r="N271" i="1"/>
  <c r="P271" i="1" s="1"/>
  <c r="N272" i="1"/>
  <c r="N273" i="1"/>
  <c r="N274" i="1"/>
  <c r="P274" i="1" s="1"/>
  <c r="N275" i="1"/>
  <c r="P275" i="1" s="1"/>
  <c r="N276" i="1"/>
  <c r="P276" i="1" s="1"/>
  <c r="N277" i="1"/>
  <c r="P277" i="1" s="1"/>
  <c r="N278" i="1"/>
  <c r="P278" i="1" s="1"/>
  <c r="N279" i="1"/>
  <c r="P279" i="1" s="1"/>
  <c r="N280" i="1"/>
  <c r="P280" i="1" s="1"/>
  <c r="N281" i="1"/>
  <c r="P281" i="1" s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N291" i="1"/>
  <c r="P291" i="1" s="1"/>
  <c r="N292" i="1"/>
  <c r="N293" i="1"/>
  <c r="N294" i="1"/>
  <c r="P294" i="1" s="1"/>
  <c r="N295" i="1"/>
  <c r="P295" i="1" s="1"/>
  <c r="N296" i="1"/>
  <c r="P296" i="1" s="1"/>
  <c r="N297" i="1"/>
  <c r="P297" i="1" s="1"/>
  <c r="N298" i="1"/>
  <c r="P298" i="1" s="1"/>
  <c r="N299" i="1"/>
  <c r="P299" i="1" s="1"/>
  <c r="N300" i="1"/>
  <c r="P300" i="1" s="1"/>
  <c r="N301" i="1"/>
  <c r="P301" i="1" s="1"/>
  <c r="N302" i="1"/>
  <c r="P302" i="1" s="1"/>
  <c r="N303" i="1"/>
  <c r="P303" i="1" s="1"/>
  <c r="N304" i="1"/>
  <c r="P304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N313" i="1"/>
  <c r="N314" i="1"/>
  <c r="P314" i="1" s="1"/>
  <c r="N315" i="1"/>
  <c r="P315" i="1" s="1"/>
  <c r="N316" i="1"/>
  <c r="P316" i="1" s="1"/>
  <c r="N317" i="1"/>
  <c r="P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27" i="1"/>
  <c r="P327" i="1" s="1"/>
  <c r="N328" i="1"/>
  <c r="P328" i="1" s="1"/>
  <c r="N329" i="1"/>
  <c r="P329" i="1" s="1"/>
  <c r="N330" i="1"/>
  <c r="P330" i="1" s="1"/>
  <c r="N331" i="1"/>
  <c r="P331" i="1" s="1"/>
  <c r="N332" i="1"/>
  <c r="N333" i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P341" i="1" s="1"/>
  <c r="N342" i="1"/>
  <c r="P342" i="1" s="1"/>
  <c r="N343" i="1"/>
  <c r="P343" i="1" s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N351" i="1"/>
  <c r="P351" i="1" s="1"/>
  <c r="N352" i="1"/>
  <c r="N353" i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68" i="1"/>
  <c r="P368" i="1" s="1"/>
  <c r="N369" i="1"/>
  <c r="P369" i="1" s="1"/>
  <c r="N370" i="1"/>
  <c r="P370" i="1" s="1"/>
  <c r="N371" i="1"/>
  <c r="P371" i="1" s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P394" i="1" s="1"/>
  <c r="N395" i="1"/>
  <c r="P395" i="1" s="1"/>
  <c r="N396" i="1"/>
  <c r="P396" i="1" s="1"/>
  <c r="N397" i="1"/>
  <c r="P397" i="1" s="1"/>
  <c r="N398" i="1"/>
  <c r="P398" i="1" s="1"/>
  <c r="N399" i="1"/>
  <c r="P399" i="1" s="1"/>
  <c r="N400" i="1"/>
  <c r="P400" i="1" s="1"/>
  <c r="N401" i="1"/>
  <c r="P401" i="1" s="1"/>
  <c r="N402" i="1"/>
  <c r="P402" i="1" s="1"/>
  <c r="N403" i="1"/>
  <c r="P403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422" i="1"/>
  <c r="P422" i="1" s="1"/>
  <c r="N423" i="1"/>
  <c r="P423" i="1" s="1"/>
  <c r="N424" i="1"/>
  <c r="P424" i="1" s="1"/>
  <c r="N425" i="1"/>
  <c r="P425" i="1" s="1"/>
  <c r="N426" i="1"/>
  <c r="P426" i="1" s="1"/>
  <c r="N427" i="1"/>
  <c r="P427" i="1" s="1"/>
  <c r="N428" i="1"/>
  <c r="P428" i="1" s="1"/>
  <c r="N429" i="1"/>
  <c r="P429" i="1" s="1"/>
  <c r="N430" i="1"/>
  <c r="P430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N447" i="1"/>
  <c r="P447" i="1" s="1"/>
  <c r="N448" i="1"/>
  <c r="P448" i="1" s="1"/>
  <c r="N449" i="1"/>
  <c r="P449" i="1" s="1"/>
  <c r="N450" i="1"/>
  <c r="P450" i="1" s="1"/>
  <c r="N451" i="1"/>
  <c r="P451" i="1" s="1"/>
  <c r="N452" i="1"/>
  <c r="P452" i="1" s="1"/>
  <c r="N453" i="1"/>
  <c r="P453" i="1" s="1"/>
  <c r="N454" i="1"/>
  <c r="P454" i="1" s="1"/>
  <c r="N455" i="1"/>
  <c r="P455" i="1" s="1"/>
  <c r="N456" i="1"/>
  <c r="P456" i="1" s="1"/>
  <c r="N457" i="1"/>
  <c r="P457" i="1" s="1"/>
  <c r="N458" i="1"/>
  <c r="P458" i="1" s="1"/>
  <c r="N459" i="1"/>
  <c r="P459" i="1" s="1"/>
  <c r="N460" i="1"/>
  <c r="P460" i="1" s="1"/>
  <c r="N461" i="1"/>
  <c r="P461" i="1" s="1"/>
  <c r="N462" i="1"/>
  <c r="P462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483" i="1"/>
  <c r="P483" i="1" s="1"/>
  <c r="N484" i="1"/>
  <c r="P484" i="1" s="1"/>
  <c r="N485" i="1"/>
  <c r="P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N494" i="1"/>
  <c r="P494" i="1" s="1"/>
  <c r="N495" i="1"/>
  <c r="P495" i="1" s="1"/>
  <c r="N496" i="1"/>
  <c r="P496" i="1" s="1"/>
  <c r="N497" i="1"/>
  <c r="P497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N506" i="1"/>
  <c r="P506" i="1" s="1"/>
  <c r="N507" i="1"/>
  <c r="P507" i="1" s="1"/>
  <c r="N508" i="1"/>
  <c r="P508" i="1" s="1"/>
  <c r="N509" i="1"/>
  <c r="P509" i="1" s="1"/>
  <c r="N510" i="1"/>
  <c r="P510" i="1" s="1"/>
  <c r="N511" i="1"/>
  <c r="P511" i="1" s="1"/>
  <c r="N512" i="1"/>
  <c r="P512" i="1" s="1"/>
  <c r="N513" i="1"/>
  <c r="P513" i="1" s="1"/>
  <c r="N514" i="1"/>
  <c r="P514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N566" i="1"/>
  <c r="P566" i="1" s="1"/>
  <c r="N567" i="1"/>
  <c r="P567" i="1" s="1"/>
  <c r="N568" i="1"/>
  <c r="P568" i="1" s="1"/>
  <c r="N569" i="1"/>
  <c r="P569" i="1" s="1"/>
  <c r="N570" i="1"/>
  <c r="N571" i="1"/>
  <c r="N572" i="1"/>
  <c r="N573" i="1"/>
  <c r="N574" i="1"/>
  <c r="N575" i="1"/>
  <c r="P575" i="1" s="1"/>
  <c r="N576" i="1"/>
  <c r="N577" i="1"/>
  <c r="N578" i="1"/>
  <c r="N579" i="1"/>
  <c r="P579" i="1" s="1"/>
  <c r="N580" i="1"/>
  <c r="N581" i="1"/>
  <c r="N582" i="1"/>
  <c r="N583" i="1"/>
  <c r="N584" i="1"/>
  <c r="N585" i="1"/>
  <c r="N586" i="1"/>
  <c r="N587" i="1"/>
  <c r="P587" i="1" s="1"/>
  <c r="N588" i="1"/>
  <c r="P588" i="1" s="1"/>
  <c r="N589" i="1"/>
  <c r="P589" i="1" s="1"/>
  <c r="N590" i="1"/>
  <c r="P590" i="1" s="1"/>
  <c r="N591" i="1"/>
  <c r="P591" i="1" s="1"/>
  <c r="N592" i="1"/>
  <c r="P592" i="1" s="1"/>
  <c r="N593" i="1"/>
  <c r="P593" i="1" s="1"/>
  <c r="N594" i="1"/>
  <c r="P594" i="1" s="1"/>
  <c r="N595" i="1"/>
  <c r="P595" i="1" s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612" i="1"/>
  <c r="P612" i="1" s="1"/>
  <c r="N613" i="1"/>
  <c r="P613" i="1" s="1"/>
  <c r="N614" i="1"/>
  <c r="P614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621" i="1"/>
  <c r="P621" i="1" s="1"/>
  <c r="N622" i="1"/>
  <c r="P622" i="1" s="1"/>
  <c r="N623" i="1"/>
  <c r="P623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673" i="1"/>
  <c r="P673" i="1" s="1"/>
  <c r="N674" i="1"/>
  <c r="P674" i="1" s="1"/>
  <c r="N675" i="1"/>
  <c r="P67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691" i="1"/>
  <c r="P691" i="1" s="1"/>
  <c r="N692" i="1"/>
  <c r="P692" i="1" s="1"/>
  <c r="N693" i="1"/>
  <c r="P693" i="1" s="1"/>
  <c r="N694" i="1"/>
  <c r="P694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740" i="1"/>
  <c r="P740" i="1" s="1"/>
  <c r="N741" i="1"/>
  <c r="P741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N782" i="1"/>
  <c r="P782" i="1" s="1"/>
  <c r="N783" i="1"/>
  <c r="P783" i="1" s="1"/>
  <c r="N784" i="1"/>
  <c r="P784" i="1" s="1"/>
  <c r="N785" i="1"/>
  <c r="P785" i="1" s="1"/>
  <c r="M3" i="1"/>
  <c r="O3" i="1" s="1"/>
  <c r="M4" i="1"/>
  <c r="O4" i="1" s="1"/>
  <c r="M5" i="1"/>
  <c r="O5" i="1" s="1"/>
  <c r="M6" i="1"/>
  <c r="O6" i="1" s="1"/>
  <c r="M7" i="1"/>
  <c r="O7" i="1" s="1"/>
  <c r="M8" i="1"/>
  <c r="O8" i="1" s="1"/>
  <c r="M9" i="1"/>
  <c r="M10" i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M19" i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O26" i="1" s="1"/>
  <c r="M27" i="1"/>
  <c r="M28" i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M37" i="1"/>
  <c r="M38" i="1"/>
  <c r="O38" i="1" s="1"/>
  <c r="M39" i="1"/>
  <c r="O39" i="1" s="1"/>
  <c r="M40" i="1"/>
  <c r="O40" i="1" s="1"/>
  <c r="M41" i="1"/>
  <c r="O41" i="1" s="1"/>
  <c r="M42" i="1"/>
  <c r="O42" i="1" s="1"/>
  <c r="M43" i="1"/>
  <c r="O43" i="1" s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M57" i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O65" i="1" s="1"/>
  <c r="M66" i="1"/>
  <c r="O66" i="1" s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3" i="1"/>
  <c r="O73" i="1" s="1"/>
  <c r="M74" i="1"/>
  <c r="O74" i="1" s="1"/>
  <c r="M75" i="1"/>
  <c r="O75" i="1" s="1"/>
  <c r="M76" i="1"/>
  <c r="M77" i="1"/>
  <c r="M78" i="1"/>
  <c r="O78" i="1" s="1"/>
  <c r="M79" i="1"/>
  <c r="O79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O85" i="1" s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M97" i="1"/>
  <c r="M98" i="1"/>
  <c r="O98" i="1" s="1"/>
  <c r="M99" i="1"/>
  <c r="O99" i="1" s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O105" i="1" s="1"/>
  <c r="M106" i="1"/>
  <c r="O106" i="1" s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M113" i="1"/>
  <c r="O113" i="1" s="1"/>
  <c r="M114" i="1"/>
  <c r="O114" i="1" s="1"/>
  <c r="M115" i="1"/>
  <c r="O115" i="1" s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O209" i="1" s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O221" i="1" s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O227" i="1" s="1"/>
  <c r="M228" i="1"/>
  <c r="O228" i="1" s="1"/>
  <c r="M229" i="1"/>
  <c r="O229" i="1" s="1"/>
  <c r="M230" i="1"/>
  <c r="O230" i="1" s="1"/>
  <c r="M231" i="1"/>
  <c r="O231" i="1" s="1"/>
  <c r="M232" i="1"/>
  <c r="M233" i="1"/>
  <c r="M234" i="1"/>
  <c r="O234" i="1" s="1"/>
  <c r="M235" i="1"/>
  <c r="O235" i="1" s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O243" i="1" s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O249" i="1" s="1"/>
  <c r="M250" i="1"/>
  <c r="O250" i="1" s="1"/>
  <c r="M251" i="1"/>
  <c r="O251" i="1" s="1"/>
  <c r="M252" i="1"/>
  <c r="M253" i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0" i="1"/>
  <c r="O260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O266" i="1" s="1"/>
  <c r="M267" i="1"/>
  <c r="O267" i="1" s="1"/>
  <c r="M268" i="1"/>
  <c r="O268" i="1" s="1"/>
  <c r="M269" i="1"/>
  <c r="O269" i="1" s="1"/>
  <c r="M270" i="1"/>
  <c r="O270" i="1" s="1"/>
  <c r="M271" i="1"/>
  <c r="O271" i="1" s="1"/>
  <c r="M272" i="1"/>
  <c r="M273" i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O283" i="1" s="1"/>
  <c r="M284" i="1"/>
  <c r="O284" i="1" s="1"/>
  <c r="M285" i="1"/>
  <c r="O285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O291" i="1" s="1"/>
  <c r="M292" i="1"/>
  <c r="M293" i="1"/>
  <c r="M294" i="1"/>
  <c r="O294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O305" i="1" s="1"/>
  <c r="M306" i="1"/>
  <c r="O306" i="1" s="1"/>
  <c r="M307" i="1"/>
  <c r="O307" i="1" s="1"/>
  <c r="M308" i="1"/>
  <c r="O308" i="1" s="1"/>
  <c r="M309" i="1"/>
  <c r="O309" i="1" s="1"/>
  <c r="M310" i="1"/>
  <c r="O310" i="1" s="1"/>
  <c r="M311" i="1"/>
  <c r="O311" i="1" s="1"/>
  <c r="M312" i="1"/>
  <c r="M313" i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O321" i="1" s="1"/>
  <c r="M322" i="1"/>
  <c r="O322" i="1" s="1"/>
  <c r="M323" i="1"/>
  <c r="O323" i="1" s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O330" i="1" s="1"/>
  <c r="M331" i="1"/>
  <c r="O331" i="1" s="1"/>
  <c r="M332" i="1"/>
  <c r="M333" i="1"/>
  <c r="M334" i="1"/>
  <c r="O334" i="1" s="1"/>
  <c r="M335" i="1"/>
  <c r="O335" i="1" s="1"/>
  <c r="M336" i="1"/>
  <c r="O336" i="1" s="1"/>
  <c r="M337" i="1"/>
  <c r="O337" i="1" s="1"/>
  <c r="M338" i="1"/>
  <c r="O338" i="1" s="1"/>
  <c r="M339" i="1"/>
  <c r="O339" i="1" s="1"/>
  <c r="M340" i="1"/>
  <c r="O340" i="1" s="1"/>
  <c r="M341" i="1"/>
  <c r="O341" i="1" s="1"/>
  <c r="M342" i="1"/>
  <c r="O342" i="1" s="1"/>
  <c r="M343" i="1"/>
  <c r="O343" i="1" s="1"/>
  <c r="M344" i="1"/>
  <c r="O344" i="1" s="1"/>
  <c r="M345" i="1"/>
  <c r="O345" i="1" s="1"/>
  <c r="M346" i="1"/>
  <c r="O346" i="1" s="1"/>
  <c r="M347" i="1"/>
  <c r="O347" i="1" s="1"/>
  <c r="M348" i="1"/>
  <c r="O348" i="1" s="1"/>
  <c r="M349" i="1"/>
  <c r="O349" i="1" s="1"/>
  <c r="M350" i="1"/>
  <c r="O350" i="1" s="1"/>
  <c r="M351" i="1"/>
  <c r="O351" i="1" s="1"/>
  <c r="M352" i="1"/>
  <c r="M353" i="1"/>
  <c r="M354" i="1"/>
  <c r="O354" i="1" s="1"/>
  <c r="M355" i="1"/>
  <c r="O355" i="1" s="1"/>
  <c r="M356" i="1"/>
  <c r="O356" i="1" s="1"/>
  <c r="M357" i="1"/>
  <c r="O357" i="1" s="1"/>
  <c r="M358" i="1"/>
  <c r="O358" i="1" s="1"/>
  <c r="M359" i="1"/>
  <c r="O359" i="1" s="1"/>
  <c r="M360" i="1"/>
  <c r="O360" i="1" s="1"/>
  <c r="M361" i="1"/>
  <c r="O361" i="1" s="1"/>
  <c r="M362" i="1"/>
  <c r="O362" i="1" s="1"/>
  <c r="M363" i="1"/>
  <c r="O363" i="1" s="1"/>
  <c r="M364" i="1"/>
  <c r="O364" i="1" s="1"/>
  <c r="M365" i="1"/>
  <c r="O365" i="1" s="1"/>
  <c r="M366" i="1"/>
  <c r="O366" i="1" s="1"/>
  <c r="M367" i="1"/>
  <c r="O367" i="1" s="1"/>
  <c r="M368" i="1"/>
  <c r="O368" i="1" s="1"/>
  <c r="M369" i="1"/>
  <c r="O369" i="1" s="1"/>
  <c r="M370" i="1"/>
  <c r="O370" i="1" s="1"/>
  <c r="M371" i="1"/>
  <c r="O371" i="1" s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O394" i="1" s="1"/>
  <c r="M395" i="1"/>
  <c r="O395" i="1" s="1"/>
  <c r="M396" i="1"/>
  <c r="O396" i="1" s="1"/>
  <c r="M397" i="1"/>
  <c r="O397" i="1" s="1"/>
  <c r="M398" i="1"/>
  <c r="O398" i="1" s="1"/>
  <c r="M399" i="1"/>
  <c r="O399" i="1" s="1"/>
  <c r="M400" i="1"/>
  <c r="O400" i="1" s="1"/>
  <c r="M401" i="1"/>
  <c r="O401" i="1" s="1"/>
  <c r="M402" i="1"/>
  <c r="O402" i="1" s="1"/>
  <c r="M403" i="1"/>
  <c r="O403" i="1" s="1"/>
  <c r="M404" i="1"/>
  <c r="O404" i="1" s="1"/>
  <c r="M405" i="1"/>
  <c r="O405" i="1" s="1"/>
  <c r="M406" i="1"/>
  <c r="O406" i="1" s="1"/>
  <c r="M407" i="1"/>
  <c r="O407" i="1" s="1"/>
  <c r="M408" i="1"/>
  <c r="O408" i="1" s="1"/>
  <c r="M409" i="1"/>
  <c r="O409" i="1" s="1"/>
  <c r="M410" i="1"/>
  <c r="O410" i="1" s="1"/>
  <c r="M411" i="1"/>
  <c r="O411" i="1" s="1"/>
  <c r="M412" i="1"/>
  <c r="O412" i="1" s="1"/>
  <c r="M413" i="1"/>
  <c r="O413" i="1" s="1"/>
  <c r="M414" i="1"/>
  <c r="O414" i="1" s="1"/>
  <c r="M415" i="1"/>
  <c r="O415" i="1" s="1"/>
  <c r="M416" i="1"/>
  <c r="O416" i="1" s="1"/>
  <c r="M417" i="1"/>
  <c r="O417" i="1" s="1"/>
  <c r="M418" i="1"/>
  <c r="O418" i="1" s="1"/>
  <c r="M419" i="1"/>
  <c r="O419" i="1" s="1"/>
  <c r="M420" i="1"/>
  <c r="O420" i="1" s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O427" i="1" s="1"/>
  <c r="M428" i="1"/>
  <c r="O428" i="1" s="1"/>
  <c r="M429" i="1"/>
  <c r="O429" i="1" s="1"/>
  <c r="M430" i="1"/>
  <c r="O430" i="1" s="1"/>
  <c r="M431" i="1"/>
  <c r="O431" i="1" s="1"/>
  <c r="M432" i="1"/>
  <c r="O432" i="1" s="1"/>
  <c r="M433" i="1"/>
  <c r="O433" i="1" s="1"/>
  <c r="M434" i="1"/>
  <c r="O434" i="1" s="1"/>
  <c r="M435" i="1"/>
  <c r="O435" i="1" s="1"/>
  <c r="M436" i="1"/>
  <c r="O436" i="1" s="1"/>
  <c r="M437" i="1"/>
  <c r="O437" i="1" s="1"/>
  <c r="M438" i="1"/>
  <c r="O438" i="1" s="1"/>
  <c r="M439" i="1"/>
  <c r="O439" i="1" s="1"/>
  <c r="M440" i="1"/>
  <c r="O440" i="1" s="1"/>
  <c r="M441" i="1"/>
  <c r="O441" i="1" s="1"/>
  <c r="M442" i="1"/>
  <c r="O442" i="1" s="1"/>
  <c r="M443" i="1"/>
  <c r="O443" i="1" s="1"/>
  <c r="M444" i="1"/>
  <c r="O444" i="1" s="1"/>
  <c r="M445" i="1"/>
  <c r="O445" i="1" s="1"/>
  <c r="M446" i="1"/>
  <c r="O446" i="1" s="1"/>
  <c r="M447" i="1"/>
  <c r="O447" i="1" s="1"/>
  <c r="M448" i="1"/>
  <c r="O448" i="1" s="1"/>
  <c r="M449" i="1"/>
  <c r="O449" i="1" s="1"/>
  <c r="M450" i="1"/>
  <c r="O450" i="1" s="1"/>
  <c r="M451" i="1"/>
  <c r="O451" i="1" s="1"/>
  <c r="M452" i="1"/>
  <c r="O452" i="1" s="1"/>
  <c r="M453" i="1"/>
  <c r="O453" i="1" s="1"/>
  <c r="M454" i="1"/>
  <c r="O454" i="1" s="1"/>
  <c r="M455" i="1"/>
  <c r="O455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62" i="1"/>
  <c r="O462" i="1" s="1"/>
  <c r="M463" i="1"/>
  <c r="O463" i="1" s="1"/>
  <c r="M464" i="1"/>
  <c r="O464" i="1" s="1"/>
  <c r="M465" i="1"/>
  <c r="O465" i="1" s="1"/>
  <c r="M466" i="1"/>
  <c r="O466" i="1" s="1"/>
  <c r="M467" i="1"/>
  <c r="O467" i="1" s="1"/>
  <c r="M468" i="1"/>
  <c r="O468" i="1" s="1"/>
  <c r="M469" i="1"/>
  <c r="O469" i="1" s="1"/>
  <c r="M470" i="1"/>
  <c r="O470" i="1" s="1"/>
  <c r="M471" i="1"/>
  <c r="O471" i="1" s="1"/>
  <c r="M472" i="1"/>
  <c r="O472" i="1" s="1"/>
  <c r="M473" i="1"/>
  <c r="O473" i="1" s="1"/>
  <c r="M474" i="1"/>
  <c r="O474" i="1" s="1"/>
  <c r="M475" i="1"/>
  <c r="O475" i="1" s="1"/>
  <c r="M476" i="1"/>
  <c r="O476" i="1" s="1"/>
  <c r="M477" i="1"/>
  <c r="O477" i="1" s="1"/>
  <c r="M478" i="1"/>
  <c r="O478" i="1" s="1"/>
  <c r="M479" i="1"/>
  <c r="O479" i="1" s="1"/>
  <c r="M480" i="1"/>
  <c r="O480" i="1" s="1"/>
  <c r="M481" i="1"/>
  <c r="O481" i="1" s="1"/>
  <c r="M482" i="1"/>
  <c r="O482" i="1" s="1"/>
  <c r="M483" i="1"/>
  <c r="O483" i="1" s="1"/>
  <c r="M484" i="1"/>
  <c r="O484" i="1" s="1"/>
  <c r="M485" i="1"/>
  <c r="O485" i="1" s="1"/>
  <c r="M486" i="1"/>
  <c r="O486" i="1" s="1"/>
  <c r="M487" i="1"/>
  <c r="O487" i="1" s="1"/>
  <c r="M488" i="1"/>
  <c r="O488" i="1" s="1"/>
  <c r="M489" i="1"/>
  <c r="O489" i="1" s="1"/>
  <c r="M490" i="1"/>
  <c r="O490" i="1" s="1"/>
  <c r="M491" i="1"/>
  <c r="O491" i="1" s="1"/>
  <c r="M492" i="1"/>
  <c r="O492" i="1" s="1"/>
  <c r="M493" i="1"/>
  <c r="O493" i="1" s="1"/>
  <c r="M494" i="1"/>
  <c r="O494" i="1" s="1"/>
  <c r="M495" i="1"/>
  <c r="O495" i="1" s="1"/>
  <c r="M496" i="1"/>
  <c r="O496" i="1" s="1"/>
  <c r="M497" i="1"/>
  <c r="O497" i="1" s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O503" i="1" s="1"/>
  <c r="M504" i="1"/>
  <c r="O504" i="1" s="1"/>
  <c r="M505" i="1"/>
  <c r="O505" i="1" s="1"/>
  <c r="M506" i="1"/>
  <c r="O506" i="1" s="1"/>
  <c r="M507" i="1"/>
  <c r="O507" i="1" s="1"/>
  <c r="M508" i="1"/>
  <c r="O508" i="1" s="1"/>
  <c r="M509" i="1"/>
  <c r="O509" i="1" s="1"/>
  <c r="M510" i="1"/>
  <c r="O510" i="1" s="1"/>
  <c r="M511" i="1"/>
  <c r="O511" i="1" s="1"/>
  <c r="M512" i="1"/>
  <c r="O512" i="1" s="1"/>
  <c r="M513" i="1"/>
  <c r="O513" i="1" s="1"/>
  <c r="M514" i="1"/>
  <c r="O514" i="1" s="1"/>
  <c r="M515" i="1"/>
  <c r="O515" i="1" s="1"/>
  <c r="M516" i="1"/>
  <c r="O516" i="1" s="1"/>
  <c r="M517" i="1"/>
  <c r="O517" i="1" s="1"/>
  <c r="M518" i="1"/>
  <c r="O518" i="1" s="1"/>
  <c r="M519" i="1"/>
  <c r="O519" i="1" s="1"/>
  <c r="M520" i="1"/>
  <c r="O520" i="1" s="1"/>
  <c r="M521" i="1"/>
  <c r="O521" i="1" s="1"/>
  <c r="M522" i="1"/>
  <c r="O522" i="1" s="1"/>
  <c r="M523" i="1"/>
  <c r="O523" i="1" s="1"/>
  <c r="M524" i="1"/>
  <c r="O524" i="1" s="1"/>
  <c r="M525" i="1"/>
  <c r="O525" i="1" s="1"/>
  <c r="M526" i="1"/>
  <c r="O526" i="1" s="1"/>
  <c r="M527" i="1"/>
  <c r="O527" i="1" s="1"/>
  <c r="M528" i="1"/>
  <c r="O528" i="1" s="1"/>
  <c r="M529" i="1"/>
  <c r="O529" i="1" s="1"/>
  <c r="M530" i="1"/>
  <c r="O530" i="1" s="1"/>
  <c r="M531" i="1"/>
  <c r="O531" i="1" s="1"/>
  <c r="M532" i="1"/>
  <c r="O532" i="1" s="1"/>
  <c r="M533" i="1"/>
  <c r="O533" i="1" s="1"/>
  <c r="M534" i="1"/>
  <c r="O534" i="1" s="1"/>
  <c r="M535" i="1"/>
  <c r="O535" i="1" s="1"/>
  <c r="M536" i="1"/>
  <c r="O536" i="1" s="1"/>
  <c r="M537" i="1"/>
  <c r="O537" i="1" s="1"/>
  <c r="M538" i="1"/>
  <c r="O538" i="1" s="1"/>
  <c r="M539" i="1"/>
  <c r="O539" i="1" s="1"/>
  <c r="M540" i="1"/>
  <c r="O540" i="1" s="1"/>
  <c r="M541" i="1"/>
  <c r="O541" i="1" s="1"/>
  <c r="M542" i="1"/>
  <c r="O542" i="1" s="1"/>
  <c r="M543" i="1"/>
  <c r="O543" i="1" s="1"/>
  <c r="M544" i="1"/>
  <c r="O544" i="1" s="1"/>
  <c r="M545" i="1"/>
  <c r="O545" i="1" s="1"/>
  <c r="M546" i="1"/>
  <c r="O546" i="1" s="1"/>
  <c r="M547" i="1"/>
  <c r="O547" i="1" s="1"/>
  <c r="M548" i="1"/>
  <c r="O548" i="1" s="1"/>
  <c r="M549" i="1"/>
  <c r="O549" i="1" s="1"/>
  <c r="M550" i="1"/>
  <c r="O550" i="1" s="1"/>
  <c r="M551" i="1"/>
  <c r="O551" i="1" s="1"/>
  <c r="M552" i="1"/>
  <c r="O552" i="1" s="1"/>
  <c r="M553" i="1"/>
  <c r="O553" i="1" s="1"/>
  <c r="M554" i="1"/>
  <c r="O554" i="1" s="1"/>
  <c r="M555" i="1"/>
  <c r="O555" i="1" s="1"/>
  <c r="M556" i="1"/>
  <c r="O556" i="1" s="1"/>
  <c r="M557" i="1"/>
  <c r="O557" i="1" s="1"/>
  <c r="M558" i="1"/>
  <c r="O558" i="1" s="1"/>
  <c r="M559" i="1"/>
  <c r="O559" i="1" s="1"/>
  <c r="M560" i="1"/>
  <c r="O560" i="1" s="1"/>
  <c r="M561" i="1"/>
  <c r="O561" i="1" s="1"/>
  <c r="M562" i="1"/>
  <c r="O562" i="1" s="1"/>
  <c r="M563" i="1"/>
  <c r="O563" i="1" s="1"/>
  <c r="M564" i="1"/>
  <c r="O564" i="1" s="1"/>
  <c r="M565" i="1"/>
  <c r="O565" i="1" s="1"/>
  <c r="M566" i="1"/>
  <c r="O566" i="1" s="1"/>
  <c r="M567" i="1"/>
  <c r="O567" i="1" s="1"/>
  <c r="M568" i="1"/>
  <c r="O568" i="1" s="1"/>
  <c r="M569" i="1"/>
  <c r="O569" i="1" s="1"/>
  <c r="M570" i="1"/>
  <c r="M571" i="1"/>
  <c r="M572" i="1"/>
  <c r="M573" i="1"/>
  <c r="M574" i="1"/>
  <c r="M575" i="1"/>
  <c r="O575" i="1" s="1"/>
  <c r="M576" i="1"/>
  <c r="M577" i="1"/>
  <c r="M578" i="1"/>
  <c r="M579" i="1"/>
  <c r="O579" i="1" s="1"/>
  <c r="M580" i="1"/>
  <c r="M581" i="1"/>
  <c r="M582" i="1"/>
  <c r="M583" i="1"/>
  <c r="M584" i="1"/>
  <c r="M585" i="1"/>
  <c r="M586" i="1"/>
  <c r="M587" i="1"/>
  <c r="O587" i="1" s="1"/>
  <c r="M588" i="1"/>
  <c r="O588" i="1" s="1"/>
  <c r="M589" i="1"/>
  <c r="O589" i="1" s="1"/>
  <c r="M590" i="1"/>
  <c r="O590" i="1" s="1"/>
  <c r="M591" i="1"/>
  <c r="O591" i="1" s="1"/>
  <c r="M592" i="1"/>
  <c r="O592" i="1" s="1"/>
  <c r="M593" i="1"/>
  <c r="O593" i="1" s="1"/>
  <c r="M594" i="1"/>
  <c r="O594" i="1" s="1"/>
  <c r="M595" i="1"/>
  <c r="O595" i="1" s="1"/>
  <c r="M596" i="1"/>
  <c r="O596" i="1" s="1"/>
  <c r="M597" i="1"/>
  <c r="O597" i="1" s="1"/>
  <c r="M598" i="1"/>
  <c r="O598" i="1" s="1"/>
  <c r="M599" i="1"/>
  <c r="O599" i="1" s="1"/>
  <c r="M600" i="1"/>
  <c r="O600" i="1" s="1"/>
  <c r="M601" i="1"/>
  <c r="O601" i="1" s="1"/>
  <c r="M602" i="1"/>
  <c r="O602" i="1" s="1"/>
  <c r="M603" i="1"/>
  <c r="O603" i="1" s="1"/>
  <c r="M604" i="1"/>
  <c r="O604" i="1" s="1"/>
  <c r="M605" i="1"/>
  <c r="O605" i="1" s="1"/>
  <c r="M606" i="1"/>
  <c r="O606" i="1" s="1"/>
  <c r="M607" i="1"/>
  <c r="O607" i="1" s="1"/>
  <c r="M608" i="1"/>
  <c r="O608" i="1" s="1"/>
  <c r="M609" i="1"/>
  <c r="O609" i="1" s="1"/>
  <c r="M610" i="1"/>
  <c r="O610" i="1" s="1"/>
  <c r="M611" i="1"/>
  <c r="O611" i="1" s="1"/>
  <c r="M612" i="1"/>
  <c r="O612" i="1" s="1"/>
  <c r="M613" i="1"/>
  <c r="O613" i="1" s="1"/>
  <c r="M614" i="1"/>
  <c r="O614" i="1" s="1"/>
  <c r="M615" i="1"/>
  <c r="O615" i="1" s="1"/>
  <c r="M616" i="1"/>
  <c r="O616" i="1" s="1"/>
  <c r="M617" i="1"/>
  <c r="O617" i="1" s="1"/>
  <c r="M618" i="1"/>
  <c r="O618" i="1" s="1"/>
  <c r="M619" i="1"/>
  <c r="O619" i="1" s="1"/>
  <c r="M620" i="1"/>
  <c r="O620" i="1" s="1"/>
  <c r="M621" i="1"/>
  <c r="O621" i="1" s="1"/>
  <c r="M622" i="1"/>
  <c r="O622" i="1" s="1"/>
  <c r="M623" i="1"/>
  <c r="O623" i="1" s="1"/>
  <c r="M624" i="1"/>
  <c r="O624" i="1" s="1"/>
  <c r="M625" i="1"/>
  <c r="O625" i="1" s="1"/>
  <c r="M626" i="1"/>
  <c r="O626" i="1" s="1"/>
  <c r="M627" i="1"/>
  <c r="O627" i="1" s="1"/>
  <c r="M628" i="1"/>
  <c r="O628" i="1" s="1"/>
  <c r="M629" i="1"/>
  <c r="O629" i="1" s="1"/>
  <c r="M630" i="1"/>
  <c r="O630" i="1" s="1"/>
  <c r="M631" i="1"/>
  <c r="O631" i="1" s="1"/>
  <c r="M632" i="1"/>
  <c r="O632" i="1" s="1"/>
  <c r="M633" i="1"/>
  <c r="O633" i="1" s="1"/>
  <c r="M634" i="1"/>
  <c r="O634" i="1" s="1"/>
  <c r="M635" i="1"/>
  <c r="O635" i="1" s="1"/>
  <c r="M636" i="1"/>
  <c r="O636" i="1" s="1"/>
  <c r="M637" i="1"/>
  <c r="O637" i="1" s="1"/>
  <c r="M638" i="1"/>
  <c r="O638" i="1" s="1"/>
  <c r="M639" i="1"/>
  <c r="O639" i="1" s="1"/>
  <c r="M640" i="1"/>
  <c r="O640" i="1" s="1"/>
  <c r="M641" i="1"/>
  <c r="O641" i="1" s="1"/>
  <c r="M642" i="1"/>
  <c r="O642" i="1" s="1"/>
  <c r="M643" i="1"/>
  <c r="O643" i="1" s="1"/>
  <c r="M644" i="1"/>
  <c r="O644" i="1" s="1"/>
  <c r="M645" i="1"/>
  <c r="O645" i="1" s="1"/>
  <c r="M646" i="1"/>
  <c r="O646" i="1" s="1"/>
  <c r="M647" i="1"/>
  <c r="O647" i="1" s="1"/>
  <c r="M648" i="1"/>
  <c r="O648" i="1" s="1"/>
  <c r="M649" i="1"/>
  <c r="O649" i="1" s="1"/>
  <c r="M650" i="1"/>
  <c r="O650" i="1" s="1"/>
  <c r="M651" i="1"/>
  <c r="O651" i="1" s="1"/>
  <c r="M652" i="1"/>
  <c r="O652" i="1" s="1"/>
  <c r="M653" i="1"/>
  <c r="O653" i="1" s="1"/>
  <c r="M654" i="1"/>
  <c r="O654" i="1" s="1"/>
  <c r="M655" i="1"/>
  <c r="O655" i="1" s="1"/>
  <c r="M656" i="1"/>
  <c r="O656" i="1" s="1"/>
  <c r="M657" i="1"/>
  <c r="O657" i="1" s="1"/>
  <c r="M658" i="1"/>
  <c r="O658" i="1" s="1"/>
  <c r="M659" i="1"/>
  <c r="O659" i="1" s="1"/>
  <c r="M660" i="1"/>
  <c r="O660" i="1" s="1"/>
  <c r="M661" i="1"/>
  <c r="O661" i="1" s="1"/>
  <c r="M662" i="1"/>
  <c r="O662" i="1" s="1"/>
  <c r="M663" i="1"/>
  <c r="O663" i="1" s="1"/>
  <c r="M664" i="1"/>
  <c r="O664" i="1" s="1"/>
  <c r="M665" i="1"/>
  <c r="O665" i="1" s="1"/>
  <c r="M666" i="1"/>
  <c r="O666" i="1" s="1"/>
  <c r="M667" i="1"/>
  <c r="O667" i="1" s="1"/>
  <c r="M668" i="1"/>
  <c r="O668" i="1" s="1"/>
  <c r="M669" i="1"/>
  <c r="O669" i="1" s="1"/>
  <c r="M670" i="1"/>
  <c r="O670" i="1" s="1"/>
  <c r="M671" i="1"/>
  <c r="O671" i="1" s="1"/>
  <c r="M672" i="1"/>
  <c r="O672" i="1" s="1"/>
  <c r="M673" i="1"/>
  <c r="O673" i="1" s="1"/>
  <c r="M674" i="1"/>
  <c r="O674" i="1" s="1"/>
  <c r="M675" i="1"/>
  <c r="O675" i="1" s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686" i="1"/>
  <c r="O686" i="1" s="1"/>
  <c r="M687" i="1"/>
  <c r="O687" i="1" s="1"/>
  <c r="M688" i="1"/>
  <c r="O688" i="1" s="1"/>
  <c r="M689" i="1"/>
  <c r="O689" i="1" s="1"/>
  <c r="M690" i="1"/>
  <c r="O690" i="1" s="1"/>
  <c r="M691" i="1"/>
  <c r="O691" i="1" s="1"/>
  <c r="M692" i="1"/>
  <c r="O692" i="1" s="1"/>
  <c r="M693" i="1"/>
  <c r="O693" i="1" s="1"/>
  <c r="M694" i="1"/>
  <c r="O694" i="1" s="1"/>
  <c r="M695" i="1"/>
  <c r="O695" i="1" s="1"/>
  <c r="M696" i="1"/>
  <c r="O696" i="1" s="1"/>
  <c r="M697" i="1"/>
  <c r="O697" i="1" s="1"/>
  <c r="M698" i="1"/>
  <c r="O698" i="1" s="1"/>
  <c r="M699" i="1"/>
  <c r="O699" i="1" s="1"/>
  <c r="M700" i="1"/>
  <c r="O700" i="1" s="1"/>
  <c r="M701" i="1"/>
  <c r="O701" i="1" s="1"/>
  <c r="M702" i="1"/>
  <c r="O702" i="1" s="1"/>
  <c r="M703" i="1"/>
  <c r="O703" i="1" s="1"/>
  <c r="M704" i="1"/>
  <c r="O704" i="1" s="1"/>
  <c r="M705" i="1"/>
  <c r="O705" i="1" s="1"/>
  <c r="M706" i="1"/>
  <c r="O706" i="1" s="1"/>
  <c r="M707" i="1"/>
  <c r="O707" i="1" s="1"/>
  <c r="M708" i="1"/>
  <c r="O708" i="1" s="1"/>
  <c r="M709" i="1"/>
  <c r="O709" i="1" s="1"/>
  <c r="M710" i="1"/>
  <c r="O710" i="1" s="1"/>
  <c r="M711" i="1"/>
  <c r="O711" i="1" s="1"/>
  <c r="M712" i="1"/>
  <c r="O712" i="1" s="1"/>
  <c r="M713" i="1"/>
  <c r="O713" i="1" s="1"/>
  <c r="M714" i="1"/>
  <c r="O714" i="1" s="1"/>
  <c r="M715" i="1"/>
  <c r="O715" i="1" s="1"/>
  <c r="M716" i="1"/>
  <c r="O716" i="1" s="1"/>
  <c r="M717" i="1"/>
  <c r="O717" i="1" s="1"/>
  <c r="M718" i="1"/>
  <c r="O718" i="1" s="1"/>
  <c r="M719" i="1"/>
  <c r="O719" i="1" s="1"/>
  <c r="M720" i="1"/>
  <c r="O720" i="1" s="1"/>
  <c r="M721" i="1"/>
  <c r="O721" i="1" s="1"/>
  <c r="M722" i="1"/>
  <c r="O722" i="1" s="1"/>
  <c r="M723" i="1"/>
  <c r="O723" i="1" s="1"/>
  <c r="M724" i="1"/>
  <c r="O724" i="1" s="1"/>
  <c r="M725" i="1"/>
  <c r="O725" i="1" s="1"/>
  <c r="M726" i="1"/>
  <c r="O726" i="1" s="1"/>
  <c r="M727" i="1"/>
  <c r="O727" i="1" s="1"/>
  <c r="M728" i="1"/>
  <c r="O728" i="1" s="1"/>
  <c r="M729" i="1"/>
  <c r="O729" i="1" s="1"/>
  <c r="M730" i="1"/>
  <c r="O730" i="1" s="1"/>
  <c r="M731" i="1"/>
  <c r="O731" i="1" s="1"/>
  <c r="M732" i="1"/>
  <c r="O732" i="1" s="1"/>
  <c r="M733" i="1"/>
  <c r="O733" i="1" s="1"/>
  <c r="M734" i="1"/>
  <c r="O734" i="1" s="1"/>
  <c r="M735" i="1"/>
  <c r="O735" i="1" s="1"/>
  <c r="M736" i="1"/>
  <c r="O736" i="1" s="1"/>
  <c r="M737" i="1"/>
  <c r="O737" i="1" s="1"/>
  <c r="M738" i="1"/>
  <c r="O738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O748" i="1" s="1"/>
  <c r="M749" i="1"/>
  <c r="O749" i="1" s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6" i="1"/>
  <c r="O756" i="1" s="1"/>
  <c r="M757" i="1"/>
  <c r="O757" i="1" s="1"/>
  <c r="M758" i="1"/>
  <c r="O758" i="1" s="1"/>
  <c r="M759" i="1"/>
  <c r="O759" i="1" s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7" i="1"/>
  <c r="O767" i="1" s="1"/>
  <c r="M768" i="1"/>
  <c r="O768" i="1" s="1"/>
  <c r="M769" i="1"/>
  <c r="O769" i="1" s="1"/>
  <c r="M770" i="1"/>
  <c r="O770" i="1" s="1"/>
  <c r="M771" i="1"/>
  <c r="O771" i="1" s="1"/>
  <c r="M772" i="1"/>
  <c r="O772" i="1" s="1"/>
  <c r="M773" i="1"/>
  <c r="O773" i="1" s="1"/>
  <c r="M774" i="1"/>
  <c r="O774" i="1" s="1"/>
  <c r="M775" i="1"/>
  <c r="O775" i="1" s="1"/>
  <c r="M776" i="1"/>
  <c r="O776" i="1" s="1"/>
  <c r="M777" i="1"/>
  <c r="O777" i="1" s="1"/>
  <c r="M778" i="1"/>
  <c r="O778" i="1" s="1"/>
  <c r="M779" i="1"/>
  <c r="O779" i="1" s="1"/>
  <c r="M780" i="1"/>
  <c r="O780" i="1" s="1"/>
  <c r="M781" i="1"/>
  <c r="O781" i="1" s="1"/>
  <c r="M782" i="1"/>
  <c r="O782" i="1" s="1"/>
  <c r="M783" i="1"/>
  <c r="O783" i="1" s="1"/>
  <c r="M784" i="1"/>
  <c r="O784" i="1" s="1"/>
  <c r="M785" i="1"/>
  <c r="O785" i="1" s="1"/>
  <c r="N2" i="1"/>
  <c r="P2" i="1" s="1"/>
  <c r="M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2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U671" i="1"/>
  <c r="V671" i="1"/>
  <c r="W671" i="1"/>
  <c r="X671" i="1"/>
  <c r="T672" i="1"/>
  <c r="U672" i="1"/>
  <c r="V672" i="1"/>
  <c r="W672" i="1"/>
  <c r="X672" i="1"/>
  <c r="T673" i="1"/>
  <c r="U673" i="1"/>
  <c r="V673" i="1"/>
  <c r="W673" i="1"/>
  <c r="X673" i="1"/>
  <c r="T674" i="1"/>
  <c r="U674" i="1"/>
  <c r="V674" i="1"/>
  <c r="W674" i="1"/>
  <c r="X674" i="1"/>
  <c r="T675" i="1"/>
  <c r="U675" i="1"/>
  <c r="V675" i="1"/>
  <c r="W675" i="1"/>
  <c r="X675" i="1"/>
  <c r="T676" i="1"/>
  <c r="U676" i="1"/>
  <c r="V676" i="1"/>
  <c r="W676" i="1"/>
  <c r="X676" i="1"/>
  <c r="T677" i="1"/>
  <c r="U677" i="1"/>
  <c r="V677" i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X748" i="1"/>
  <c r="T749" i="1"/>
  <c r="U749" i="1"/>
  <c r="V749" i="1"/>
  <c r="W749" i="1"/>
  <c r="X749" i="1"/>
  <c r="T750" i="1"/>
  <c r="U750" i="1"/>
  <c r="V750" i="1"/>
  <c r="W750" i="1"/>
  <c r="X750" i="1"/>
  <c r="T751" i="1"/>
  <c r="U751" i="1"/>
  <c r="V751" i="1"/>
  <c r="W751" i="1"/>
  <c r="X751" i="1"/>
  <c r="T752" i="1"/>
  <c r="U752" i="1"/>
  <c r="V752" i="1"/>
  <c r="W752" i="1"/>
  <c r="X752" i="1"/>
  <c r="T753" i="1"/>
  <c r="U753" i="1"/>
  <c r="V753" i="1"/>
  <c r="W753" i="1"/>
  <c r="X753" i="1"/>
  <c r="T754" i="1"/>
  <c r="U754" i="1"/>
  <c r="V754" i="1"/>
  <c r="W754" i="1"/>
  <c r="X754" i="1"/>
  <c r="T755" i="1"/>
  <c r="U755" i="1"/>
  <c r="V755" i="1"/>
  <c r="W755" i="1"/>
  <c r="X755" i="1"/>
  <c r="T756" i="1"/>
  <c r="U756" i="1"/>
  <c r="V756" i="1"/>
  <c r="W756" i="1"/>
  <c r="X756" i="1"/>
  <c r="T757" i="1"/>
  <c r="U757" i="1"/>
  <c r="V757" i="1"/>
  <c r="W757" i="1"/>
  <c r="X757" i="1"/>
  <c r="T758" i="1"/>
  <c r="U758" i="1"/>
  <c r="V758" i="1"/>
  <c r="W758" i="1"/>
  <c r="X758" i="1"/>
  <c r="T759" i="1"/>
  <c r="U759" i="1"/>
  <c r="V759" i="1"/>
  <c r="W759" i="1"/>
  <c r="X759" i="1"/>
  <c r="T760" i="1"/>
  <c r="U760" i="1"/>
  <c r="V760" i="1"/>
  <c r="W760" i="1"/>
  <c r="X760" i="1"/>
  <c r="T761" i="1"/>
  <c r="U761" i="1"/>
  <c r="V761" i="1"/>
  <c r="W761" i="1"/>
  <c r="X761" i="1"/>
  <c r="T762" i="1"/>
  <c r="U762" i="1"/>
  <c r="V762" i="1"/>
  <c r="W762" i="1"/>
  <c r="X762" i="1"/>
  <c r="T763" i="1"/>
  <c r="U763" i="1"/>
  <c r="V763" i="1"/>
  <c r="W763" i="1"/>
  <c r="X763" i="1"/>
  <c r="T764" i="1"/>
  <c r="U764" i="1"/>
  <c r="V764" i="1"/>
  <c r="W764" i="1"/>
  <c r="X764" i="1"/>
  <c r="T765" i="1"/>
  <c r="U765" i="1"/>
  <c r="V765" i="1"/>
  <c r="W765" i="1"/>
  <c r="X765" i="1"/>
  <c r="T766" i="1"/>
  <c r="U766" i="1"/>
  <c r="V766" i="1"/>
  <c r="W766" i="1"/>
  <c r="X766" i="1"/>
  <c r="T767" i="1"/>
  <c r="U767" i="1"/>
  <c r="V767" i="1"/>
  <c r="W767" i="1"/>
  <c r="X767" i="1"/>
  <c r="T768" i="1"/>
  <c r="U768" i="1"/>
  <c r="V768" i="1"/>
  <c r="W768" i="1"/>
  <c r="X768" i="1"/>
  <c r="T769" i="1"/>
  <c r="U769" i="1"/>
  <c r="V769" i="1"/>
  <c r="W769" i="1"/>
  <c r="X769" i="1"/>
  <c r="T770" i="1"/>
  <c r="U770" i="1"/>
  <c r="V770" i="1"/>
  <c r="W770" i="1"/>
  <c r="X770" i="1"/>
  <c r="T771" i="1"/>
  <c r="U771" i="1"/>
  <c r="V771" i="1"/>
  <c r="W771" i="1"/>
  <c r="X771" i="1"/>
  <c r="T772" i="1"/>
  <c r="U772" i="1"/>
  <c r="V772" i="1"/>
  <c r="W772" i="1"/>
  <c r="X772" i="1"/>
  <c r="T773" i="1"/>
  <c r="U773" i="1"/>
  <c r="V773" i="1"/>
  <c r="W773" i="1"/>
  <c r="X773" i="1"/>
  <c r="T774" i="1"/>
  <c r="U774" i="1"/>
  <c r="V774" i="1"/>
  <c r="W774" i="1"/>
  <c r="X774" i="1"/>
  <c r="T775" i="1"/>
  <c r="U775" i="1"/>
  <c r="V775" i="1"/>
  <c r="W775" i="1"/>
  <c r="X775" i="1"/>
  <c r="T776" i="1"/>
  <c r="U776" i="1"/>
  <c r="V776" i="1"/>
  <c r="W776" i="1"/>
  <c r="X776" i="1"/>
  <c r="T777" i="1"/>
  <c r="U777" i="1"/>
  <c r="V777" i="1"/>
  <c r="W777" i="1"/>
  <c r="X777" i="1"/>
  <c r="T778" i="1"/>
  <c r="U778" i="1"/>
  <c r="V778" i="1"/>
  <c r="W778" i="1"/>
  <c r="X778" i="1"/>
  <c r="T779" i="1"/>
  <c r="U779" i="1"/>
  <c r="V779" i="1"/>
  <c r="W779" i="1"/>
  <c r="X779" i="1"/>
  <c r="T780" i="1"/>
  <c r="U780" i="1"/>
  <c r="V780" i="1"/>
  <c r="W780" i="1"/>
  <c r="X780" i="1"/>
  <c r="T781" i="1"/>
  <c r="U781" i="1"/>
  <c r="V781" i="1"/>
  <c r="W781" i="1"/>
  <c r="X781" i="1"/>
  <c r="T782" i="1"/>
  <c r="U782" i="1"/>
  <c r="V782" i="1"/>
  <c r="W782" i="1"/>
  <c r="X782" i="1"/>
  <c r="T783" i="1"/>
  <c r="U783" i="1"/>
  <c r="V783" i="1"/>
  <c r="W783" i="1"/>
  <c r="X783" i="1"/>
  <c r="T784" i="1"/>
  <c r="U784" i="1"/>
  <c r="V784" i="1"/>
  <c r="W784" i="1"/>
  <c r="X784" i="1"/>
  <c r="T785" i="1"/>
  <c r="U785" i="1"/>
  <c r="V785" i="1"/>
  <c r="W785" i="1"/>
  <c r="X785" i="1"/>
  <c r="T3" i="1"/>
  <c r="U3" i="1"/>
  <c r="V3" i="1"/>
  <c r="W3" i="1"/>
  <c r="X3" i="1"/>
  <c r="T4" i="1"/>
  <c r="U4" i="1"/>
  <c r="V4" i="1"/>
  <c r="W4" i="1"/>
  <c r="X4" i="1"/>
  <c r="T5" i="1"/>
  <c r="U5" i="1"/>
  <c r="V5" i="1"/>
  <c r="W5" i="1"/>
  <c r="X5" i="1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W2" i="1"/>
  <c r="X2" i="1"/>
  <c r="U2" i="1"/>
  <c r="V2" i="1"/>
  <c r="T2" i="1"/>
  <c r="J76" i="47"/>
  <c r="G63" i="47"/>
  <c r="H79" i="47"/>
  <c r="J81" i="47"/>
  <c r="G67" i="47"/>
  <c r="H76" i="47"/>
  <c r="J70" i="47"/>
  <c r="H71" i="47"/>
  <c r="I82" i="47"/>
  <c r="G71" i="47"/>
  <c r="J74" i="47"/>
  <c r="H73" i="47"/>
  <c r="J82" i="47"/>
  <c r="H67" i="47"/>
  <c r="G81" i="47"/>
  <c r="I73" i="47"/>
  <c r="I74" i="47"/>
  <c r="G72" i="47"/>
  <c r="J69" i="47"/>
  <c r="G64" i="47"/>
  <c r="G74" i="47"/>
  <c r="H81" i="47"/>
  <c r="H69" i="47"/>
  <c r="H75" i="47"/>
  <c r="I63" i="47"/>
  <c r="J79" i="47"/>
  <c r="I81" i="47"/>
  <c r="G80" i="47"/>
  <c r="I75" i="47"/>
  <c r="G79" i="47"/>
  <c r="I68" i="47"/>
  <c r="G73" i="47"/>
  <c r="I72" i="47"/>
  <c r="H63" i="47"/>
  <c r="J77" i="47"/>
  <c r="H78" i="47"/>
  <c r="H77" i="47"/>
  <c r="G68" i="47"/>
  <c r="G78" i="47"/>
  <c r="J66" i="47"/>
  <c r="J78" i="47"/>
  <c r="G77" i="47"/>
  <c r="H70" i="47"/>
  <c r="J72" i="47"/>
  <c r="J63" i="47"/>
  <c r="H80" i="47"/>
  <c r="G70" i="47"/>
  <c r="G69" i="47"/>
  <c r="I67" i="47"/>
  <c r="J71" i="47"/>
  <c r="I66" i="47"/>
  <c r="J75" i="47"/>
  <c r="G75" i="47"/>
  <c r="H65" i="47"/>
  <c r="J80" i="47"/>
  <c r="J65" i="47"/>
  <c r="I64" i="47"/>
  <c r="I79" i="47"/>
  <c r="I65" i="47"/>
  <c r="H68" i="47"/>
  <c r="G76" i="47"/>
  <c r="H64" i="47"/>
  <c r="J67" i="47"/>
  <c r="J64" i="47"/>
  <c r="J73" i="47"/>
  <c r="H72" i="47"/>
  <c r="G65" i="47"/>
  <c r="I77" i="47"/>
  <c r="H74" i="47"/>
  <c r="J68" i="47"/>
  <c r="G82" i="47"/>
  <c r="I70" i="47"/>
  <c r="H82" i="47"/>
  <c r="I69" i="47"/>
  <c r="G66" i="47"/>
  <c r="I80" i="47"/>
  <c r="I76" i="47"/>
  <c r="I71" i="47"/>
  <c r="I78" i="47"/>
  <c r="H66" i="47"/>
  <c r="G47" i="47"/>
  <c r="G41" i="47"/>
  <c r="I48" i="47"/>
  <c r="G51" i="47"/>
  <c r="I45" i="47"/>
  <c r="G53" i="47"/>
  <c r="J36" i="47"/>
  <c r="G38" i="47"/>
  <c r="G43" i="47"/>
  <c r="J38" i="47"/>
  <c r="H46" i="47"/>
  <c r="H37" i="47"/>
  <c r="H47" i="47"/>
  <c r="H52" i="47"/>
  <c r="G42" i="47"/>
  <c r="J40" i="47"/>
  <c r="I51" i="47"/>
  <c r="H43" i="47"/>
  <c r="J52" i="47"/>
  <c r="I46" i="47"/>
  <c r="H38" i="47"/>
  <c r="I49" i="47"/>
  <c r="J42" i="47"/>
  <c r="H50" i="47"/>
  <c r="G52" i="47"/>
  <c r="H53" i="47"/>
  <c r="J35" i="47"/>
  <c r="G40" i="47"/>
  <c r="J46" i="47"/>
  <c r="H35" i="47"/>
  <c r="H44" i="47"/>
  <c r="G35" i="47"/>
  <c r="J34" i="47"/>
  <c r="J50" i="47"/>
  <c r="H41" i="47"/>
  <c r="J44" i="47"/>
  <c r="G37" i="47"/>
  <c r="J53" i="47"/>
  <c r="I50" i="47"/>
  <c r="J41" i="47"/>
  <c r="G49" i="47"/>
  <c r="H36" i="47"/>
  <c r="J48" i="47"/>
  <c r="H40" i="47"/>
  <c r="H48" i="47"/>
  <c r="G46" i="47"/>
  <c r="I39" i="47"/>
  <c r="H34" i="47"/>
  <c r="I41" i="47"/>
  <c r="J47" i="47"/>
  <c r="H51" i="47"/>
  <c r="G34" i="47"/>
  <c r="I53" i="47"/>
  <c r="I37" i="47"/>
  <c r="J51" i="47"/>
  <c r="I43" i="47"/>
  <c r="J39" i="47"/>
  <c r="H42" i="47"/>
  <c r="I34" i="47"/>
  <c r="G50" i="47"/>
  <c r="G48" i="47"/>
  <c r="I40" i="47"/>
  <c r="I47" i="47"/>
  <c r="I42" i="47"/>
  <c r="H39" i="47"/>
  <c r="G39" i="47"/>
  <c r="J37" i="47"/>
  <c r="G44" i="47"/>
  <c r="G45" i="47"/>
  <c r="I44" i="47"/>
  <c r="I52" i="47"/>
  <c r="I36" i="47"/>
  <c r="H45" i="47"/>
  <c r="I35" i="47"/>
  <c r="J45" i="47"/>
  <c r="I38" i="47"/>
  <c r="H49" i="47"/>
  <c r="J43" i="47"/>
  <c r="G36" i="47"/>
  <c r="J49" i="47"/>
  <c r="I9" i="47"/>
  <c r="H14" i="47"/>
  <c r="H8" i="47"/>
  <c r="G8" i="47"/>
  <c r="G15" i="47"/>
  <c r="H12" i="47"/>
  <c r="J12" i="47"/>
  <c r="I15" i="47"/>
  <c r="J15" i="47"/>
  <c r="I16" i="47"/>
  <c r="H9" i="47"/>
  <c r="H11" i="47"/>
  <c r="J13" i="47"/>
  <c r="G9" i="47"/>
  <c r="J9" i="47"/>
  <c r="G11" i="47"/>
  <c r="I11" i="47"/>
  <c r="H16" i="47"/>
  <c r="G13" i="47"/>
  <c r="I14" i="47"/>
  <c r="G12" i="47"/>
  <c r="I12" i="47"/>
  <c r="J16" i="47"/>
  <c r="G10" i="47"/>
  <c r="J8" i="47"/>
  <c r="J11" i="47"/>
  <c r="G16" i="47"/>
  <c r="J10" i="47"/>
  <c r="G14" i="47"/>
  <c r="I13" i="47"/>
  <c r="I8" i="47"/>
  <c r="H10" i="47"/>
  <c r="J14" i="47"/>
  <c r="H15" i="47"/>
  <c r="H13" i="47"/>
  <c r="I10" i="47"/>
  <c r="W10" i="11"/>
  <c r="Y24" i="11"/>
  <c r="AB32" i="11"/>
  <c r="W7" i="11"/>
  <c r="X16" i="11"/>
  <c r="X17" i="11"/>
  <c r="W13" i="11"/>
  <c r="Z16" i="11"/>
  <c r="Y20" i="11"/>
  <c r="W11" i="11"/>
  <c r="AB16" i="11"/>
  <c r="AA31" i="11"/>
  <c r="AA14" i="11"/>
  <c r="AB27" i="11"/>
  <c r="AA30" i="11"/>
  <c r="AA17" i="11"/>
  <c r="AA19" i="11"/>
  <c r="AA24" i="11"/>
  <c r="AA7" i="11"/>
  <c r="W15" i="11"/>
  <c r="Y8" i="11"/>
  <c r="Z24" i="11"/>
  <c r="X7" i="11"/>
  <c r="X27" i="11"/>
  <c r="W31" i="11"/>
  <c r="Z18" i="11"/>
  <c r="AA9" i="11"/>
  <c r="Y30" i="11"/>
  <c r="X9" i="11"/>
  <c r="Y12" i="11"/>
  <c r="AA23" i="11"/>
  <c r="Z23" i="11"/>
  <c r="X30" i="11"/>
  <c r="AB30" i="11"/>
  <c r="AA18" i="11"/>
  <c r="AB25" i="11"/>
  <c r="Y15" i="11"/>
  <c r="Y16" i="11"/>
  <c r="AA27" i="11"/>
  <c r="Y25" i="11"/>
  <c r="Z26" i="11"/>
  <c r="AA28" i="11"/>
  <c r="Y6" i="11"/>
  <c r="AB28" i="11"/>
  <c r="W25" i="11"/>
  <c r="Z30" i="11"/>
  <c r="X25" i="11"/>
  <c r="Y9" i="11"/>
  <c r="Y23" i="11"/>
  <c r="Y11" i="11"/>
  <c r="Z29" i="11"/>
  <c r="Y18" i="11"/>
  <c r="W27" i="11"/>
  <c r="Z32" i="11"/>
  <c r="Z21" i="11"/>
  <c r="X29" i="11"/>
  <c r="X32" i="11"/>
  <c r="AB21" i="11"/>
  <c r="X12" i="11"/>
  <c r="X24" i="11"/>
  <c r="Y19" i="11"/>
  <c r="W28" i="11"/>
  <c r="AA25" i="11"/>
  <c r="AA13" i="11"/>
  <c r="W30" i="11"/>
  <c r="Z31" i="11"/>
  <c r="Y29" i="11"/>
  <c r="Y26" i="11"/>
  <c r="AA11" i="11"/>
  <c r="W32" i="11"/>
  <c r="X28" i="11"/>
  <c r="W19" i="11"/>
  <c r="AA15" i="11"/>
  <c r="X8" i="11"/>
  <c r="AA22" i="11"/>
  <c r="Z10" i="11"/>
  <c r="Z14" i="11"/>
  <c r="Y13" i="11"/>
  <c r="Y17" i="11"/>
  <c r="AB9" i="11"/>
  <c r="AB20" i="11"/>
  <c r="AA12" i="11"/>
  <c r="Y14" i="11"/>
  <c r="W29" i="11"/>
  <c r="Y27" i="11"/>
  <c r="AA16" i="11"/>
  <c r="Y31" i="11"/>
  <c r="AB8" i="11"/>
  <c r="AB23" i="11"/>
  <c r="AB22" i="11"/>
  <c r="X18" i="11"/>
  <c r="W20" i="11"/>
  <c r="X10" i="11"/>
  <c r="AB7" i="11"/>
  <c r="W23" i="11"/>
  <c r="W24" i="11"/>
  <c r="Y21" i="11"/>
  <c r="Y7" i="11"/>
  <c r="W6" i="11"/>
  <c r="W26" i="11"/>
  <c r="AB26" i="11"/>
  <c r="AA8" i="11"/>
  <c r="AA26" i="11"/>
  <c r="X31" i="11"/>
  <c r="Y10" i="11"/>
  <c r="AB12" i="11"/>
  <c r="AB14" i="11"/>
  <c r="AB11" i="11"/>
  <c r="Y28" i="11"/>
  <c r="Z12" i="11"/>
  <c r="X19" i="11"/>
  <c r="AB19" i="11"/>
  <c r="Z19" i="11"/>
  <c r="Z6" i="11"/>
  <c r="AA29" i="11"/>
  <c r="AB18" i="11"/>
  <c r="W9" i="11"/>
  <c r="W14" i="11"/>
  <c r="Z28" i="11"/>
  <c r="Z15" i="11"/>
  <c r="W21" i="11"/>
  <c r="Z9" i="11"/>
  <c r="AA32" i="11"/>
  <c r="X21" i="11"/>
  <c r="X6" i="11"/>
  <c r="AB13" i="11"/>
  <c r="X22" i="11"/>
  <c r="Y22" i="11"/>
  <c r="X11" i="11"/>
  <c r="AB17" i="11"/>
  <c r="AB6" i="11"/>
  <c r="W8" i="11"/>
  <c r="Z25" i="11"/>
  <c r="Z22" i="11"/>
  <c r="AA6" i="11"/>
  <c r="W16" i="11"/>
  <c r="X14" i="11"/>
  <c r="AB24" i="11"/>
  <c r="AA21" i="11"/>
  <c r="W18" i="11"/>
  <c r="AA10" i="11"/>
  <c r="Y32" i="11"/>
  <c r="AA20" i="11"/>
  <c r="AB15" i="11"/>
  <c r="Z27" i="11"/>
  <c r="Z13" i="11"/>
  <c r="Z20" i="11"/>
  <c r="Z7" i="11"/>
  <c r="X13" i="11"/>
  <c r="X23" i="11"/>
  <c r="X20" i="11"/>
  <c r="AB10" i="11"/>
  <c r="AB29" i="11"/>
  <c r="X26" i="11"/>
  <c r="W12" i="11"/>
  <c r="Z17" i="11"/>
  <c r="Z11" i="11"/>
  <c r="W17" i="11"/>
  <c r="AB31" i="11"/>
  <c r="Z8" i="11"/>
  <c r="X15" i="11"/>
  <c r="W22" i="11"/>
  <c r="E7" i="48"/>
  <c r="E12" i="48"/>
  <c r="E14" i="48"/>
  <c r="E9" i="48"/>
  <c r="E10" i="48"/>
  <c r="E8" i="48"/>
  <c r="E15" i="48"/>
  <c r="E13" i="48"/>
  <c r="E11" i="48"/>
  <c r="E37" i="48"/>
  <c r="E41" i="48"/>
  <c r="E49" i="48"/>
  <c r="E43" i="48"/>
  <c r="E40" i="48"/>
  <c r="E34" i="48"/>
  <c r="E47" i="48"/>
  <c r="E38" i="48"/>
  <c r="E51" i="48"/>
  <c r="E36" i="48"/>
  <c r="E42" i="48"/>
  <c r="E35" i="48"/>
  <c r="E33" i="48"/>
  <c r="E46" i="48"/>
  <c r="E39" i="48"/>
  <c r="E45" i="48"/>
  <c r="E50" i="48"/>
  <c r="E48" i="48"/>
  <c r="E44" i="48"/>
  <c r="E52" i="48"/>
  <c r="E79" i="48"/>
  <c r="E72" i="48"/>
  <c r="E78" i="48"/>
  <c r="E75" i="48"/>
  <c r="E70" i="48"/>
  <c r="E67" i="48"/>
  <c r="E77" i="48"/>
  <c r="E81" i="48"/>
  <c r="E66" i="48"/>
  <c r="E63" i="48"/>
  <c r="E82" i="48"/>
  <c r="E71" i="48"/>
  <c r="E69" i="48"/>
  <c r="E65" i="48"/>
  <c r="E68" i="48"/>
  <c r="E64" i="48"/>
  <c r="E74" i="48"/>
  <c r="E73" i="48"/>
  <c r="E76" i="48"/>
  <c r="E80" i="48"/>
  <c r="B2" i="53" a="1"/>
  <c r="E2" i="53" a="1"/>
  <c r="C18" i="53" a="1"/>
  <c r="G339" i="53"/>
  <c r="G851" i="53"/>
  <c r="G232" i="53"/>
  <c r="G923" i="53"/>
  <c r="G304" i="53"/>
  <c r="G995" i="53"/>
  <c r="G376" i="53"/>
  <c r="G493" i="53"/>
  <c r="G793" i="53"/>
  <c r="G565" i="53"/>
  <c r="G138" i="53"/>
  <c r="G637" i="53"/>
  <c r="G714" i="53"/>
  <c r="G1017" i="53"/>
  <c r="G1573" i="53"/>
  <c r="G1345" i="53"/>
  <c r="G94" i="53"/>
  <c r="G1319" i="53"/>
  <c r="G166" i="53"/>
  <c r="G1391" i="53"/>
  <c r="G238" i="53"/>
  <c r="G427" i="53"/>
  <c r="G823" i="53"/>
  <c r="G499" i="53"/>
  <c r="G895" i="53"/>
  <c r="G571" i="53"/>
  <c r="G967" i="53"/>
  <c r="G645" i="53"/>
  <c r="G1339" i="53"/>
  <c r="G151" i="53"/>
  <c r="G178" i="53"/>
  <c r="G463" i="53"/>
  <c r="G661" i="53"/>
  <c r="G862" i="53"/>
  <c r="G733" i="53"/>
  <c r="G1004" i="53"/>
  <c r="G805" i="53"/>
  <c r="G43" i="53"/>
  <c r="G439" i="53"/>
  <c r="G115" i="53"/>
  <c r="G511" i="53"/>
  <c r="G187" i="53"/>
  <c r="G583" i="53"/>
  <c r="G12" i="53"/>
  <c r="G913" i="53"/>
  <c r="G156" i="53"/>
  <c r="G552" i="53"/>
  <c r="G228" i="53"/>
  <c r="G624" i="53"/>
  <c r="G300" i="53"/>
  <c r="G696" i="53"/>
  <c r="G813" i="53"/>
  <c r="G1087" i="53"/>
  <c r="G885" i="53"/>
  <c r="G1159" i="53"/>
  <c r="G6" i="53"/>
  <c r="G1231" i="53"/>
  <c r="G1337" i="53"/>
  <c r="G977" i="53"/>
  <c r="G546" i="53"/>
  <c r="G1318" i="53"/>
  <c r="G732" i="53"/>
  <c r="G129" i="53"/>
  <c r="G804" i="53"/>
  <c r="G201" i="53"/>
  <c r="G876" i="53"/>
  <c r="G273" i="53"/>
  <c r="G438" i="53"/>
  <c r="G146" i="53"/>
  <c r="G510" i="53"/>
  <c r="G722" i="53"/>
  <c r="G582" i="53"/>
  <c r="G966" i="53"/>
  <c r="G1138" i="53"/>
  <c r="G1566" i="53"/>
  <c r="G1466" i="53"/>
  <c r="G667" i="53"/>
  <c r="G622" i="53"/>
  <c r="G1096" i="53"/>
  <c r="G381" i="53"/>
  <c r="G626" i="53"/>
  <c r="G1228" i="53"/>
  <c r="G666" i="53"/>
  <c r="G942" i="53"/>
  <c r="G1398" i="53"/>
  <c r="G1042" i="53"/>
  <c r="G1470" i="53"/>
  <c r="G1306" i="53"/>
  <c r="G1849" i="53"/>
  <c r="G1072" i="53"/>
  <c r="G357" i="53"/>
  <c r="G729" i="53"/>
  <c r="G132" i="53"/>
  <c r="G1522" i="53"/>
  <c r="G1475" i="53"/>
  <c r="G1192" i="53"/>
  <c r="G1297" i="53"/>
  <c r="G902" i="53"/>
  <c r="G1369" i="53"/>
  <c r="G1022" i="53"/>
  <c r="G290" i="53"/>
  <c r="G1286" i="53"/>
  <c r="G348" i="53"/>
  <c r="G744" i="53"/>
  <c r="G420" i="53"/>
  <c r="G816" i="53"/>
  <c r="G492" i="53"/>
  <c r="G888" i="53"/>
  <c r="G54" i="53"/>
  <c r="G1279" i="53"/>
  <c r="G126" i="53"/>
  <c r="G1351" i="53"/>
  <c r="G198" i="53"/>
  <c r="G1423" i="53"/>
  <c r="G1529" i="53"/>
  <c r="G1182" i="53"/>
  <c r="G1082" i="53"/>
  <c r="G606" i="53"/>
  <c r="G1005" i="53"/>
  <c r="G678" i="53"/>
  <c r="G1080" i="53"/>
  <c r="G750" i="53"/>
  <c r="G939" i="53"/>
  <c r="G320" i="53"/>
  <c r="G1011" i="53"/>
  <c r="G392" i="53"/>
  <c r="G68" i="53"/>
  <c r="G464" i="53"/>
  <c r="G911" i="53"/>
  <c r="G1028" i="53"/>
  <c r="G185" i="53"/>
  <c r="G1356" i="53"/>
  <c r="G497" i="53"/>
  <c r="G222" i="53"/>
  <c r="G1447" i="53"/>
  <c r="G294" i="53"/>
  <c r="G1519" i="53"/>
  <c r="G366" i="53"/>
  <c r="G555" i="53"/>
  <c r="G951" i="53"/>
  <c r="G627" i="53"/>
  <c r="G8" i="53"/>
  <c r="G699" i="53"/>
  <c r="G80" i="53"/>
  <c r="G206" i="53"/>
  <c r="G1467" i="53"/>
  <c r="G668" i="53"/>
  <c r="G65" i="53"/>
  <c r="G740" i="53"/>
  <c r="G137" i="53"/>
  <c r="G812" i="53"/>
  <c r="G209" i="53"/>
  <c r="G374" i="53"/>
  <c r="G1599" i="53"/>
  <c r="G446" i="53"/>
  <c r="G210" i="53"/>
  <c r="G518" i="53"/>
  <c r="G786" i="53"/>
  <c r="G1074" i="53"/>
  <c r="G1502" i="53"/>
  <c r="G1402" i="53"/>
  <c r="G1945" i="53"/>
  <c r="G341" i="53"/>
  <c r="G641" i="53"/>
  <c r="G413" i="53"/>
  <c r="G713" i="53"/>
  <c r="G485" i="53"/>
  <c r="G785" i="53"/>
  <c r="G119" i="53"/>
  <c r="G1352" i="53"/>
  <c r="G191" i="53"/>
  <c r="G1424" i="53"/>
  <c r="G263" i="53"/>
  <c r="G1496" i="53"/>
  <c r="G1650" i="53"/>
  <c r="G20" i="53"/>
  <c r="G929" i="53"/>
  <c r="G157" i="53"/>
  <c r="G120" i="53"/>
  <c r="G883" i="53"/>
  <c r="G7" i="53"/>
  <c r="G1317" i="53"/>
  <c r="G1001" i="53"/>
  <c r="G1417" i="53"/>
  <c r="G1482" i="53"/>
  <c r="G2025" i="53"/>
  <c r="G1554" i="53"/>
  <c r="G395" i="53"/>
  <c r="G1818" i="53"/>
  <c r="G1120" i="53"/>
  <c r="G859" i="53"/>
  <c r="G814" i="53"/>
  <c r="G1224" i="53"/>
  <c r="G573" i="53"/>
  <c r="G1092" i="53"/>
  <c r="G1292" i="53"/>
  <c r="G940" i="53"/>
  <c r="G1034" i="53"/>
  <c r="G1462" i="53"/>
  <c r="G1106" i="53"/>
  <c r="G1534" i="53"/>
  <c r="G1370" i="53"/>
  <c r="G963" i="53"/>
  <c r="G2578" i="53"/>
  <c r="G377" i="53"/>
  <c r="G1931" i="53"/>
  <c r="G477" i="53"/>
  <c r="G504" i="53"/>
  <c r="G188" i="53"/>
  <c r="G327" i="53"/>
  <c r="G1701" i="53"/>
  <c r="G1133" i="53"/>
  <c r="G1545" i="53"/>
  <c r="G860" i="53"/>
  <c r="G257" i="53"/>
  <c r="G29" i="53"/>
  <c r="G329" i="53"/>
  <c r="G101" i="53"/>
  <c r="G401" i="53"/>
  <c r="G566" i="53"/>
  <c r="G938" i="53"/>
  <c r="G638" i="53"/>
  <c r="G1040" i="53"/>
  <c r="G710" i="53"/>
  <c r="G1112" i="53"/>
  <c r="G1266" i="53"/>
  <c r="G1805" i="53"/>
  <c r="G1594" i="53"/>
  <c r="G287" i="53"/>
  <c r="G1520" i="53"/>
  <c r="G359" i="53"/>
  <c r="G35" i="53"/>
  <c r="G431" i="53"/>
  <c r="G436" i="53"/>
  <c r="G832" i="53"/>
  <c r="G508" i="53"/>
  <c r="G904" i="53"/>
  <c r="G580" i="53"/>
  <c r="G976" i="53"/>
  <c r="G778" i="53"/>
  <c r="G1540" i="53"/>
  <c r="G993" i="53"/>
  <c r="G878" i="53"/>
  <c r="G467" i="53"/>
  <c r="G734" i="53"/>
  <c r="G1136" i="53"/>
  <c r="G806" i="53"/>
  <c r="G1208" i="53"/>
  <c r="G47" i="53"/>
  <c r="G52" i="53"/>
  <c r="G448" i="53"/>
  <c r="G124" i="53"/>
  <c r="G520" i="53"/>
  <c r="G196" i="53"/>
  <c r="G592" i="53"/>
  <c r="G408" i="53"/>
  <c r="G1156" i="53"/>
  <c r="G277" i="53"/>
  <c r="G577" i="53"/>
  <c r="G349" i="53"/>
  <c r="G649" i="53"/>
  <c r="G421" i="53"/>
  <c r="G721" i="53"/>
  <c r="G55" i="53"/>
  <c r="G1288" i="53"/>
  <c r="G127" i="53"/>
  <c r="G1360" i="53"/>
  <c r="G199" i="53"/>
  <c r="G1432" i="53"/>
  <c r="G1586" i="53"/>
  <c r="G779" i="53"/>
  <c r="G618" i="53"/>
  <c r="G76" i="53"/>
  <c r="G853" i="53"/>
  <c r="G1127" i="53"/>
  <c r="G925" i="53"/>
  <c r="G1199" i="53"/>
  <c r="G46" i="53"/>
  <c r="G235" i="53"/>
  <c r="G631" i="53"/>
  <c r="G307" i="53"/>
  <c r="G703" i="53"/>
  <c r="G379" i="53"/>
  <c r="G775" i="53"/>
  <c r="G780" i="53"/>
  <c r="G1147" i="53"/>
  <c r="G214" i="53"/>
  <c r="G595" i="53"/>
  <c r="G550" i="53"/>
  <c r="G529" i="53"/>
  <c r="G309" i="53"/>
  <c r="G336" i="53"/>
  <c r="G1713" i="53"/>
  <c r="G1645" i="53"/>
  <c r="G84" i="53"/>
  <c r="G958" i="53"/>
  <c r="G396" i="53"/>
  <c r="G1051" i="53"/>
  <c r="G525" i="53"/>
  <c r="G1315" i="53"/>
  <c r="G1410" i="53"/>
  <c r="G285" i="53"/>
  <c r="G312" i="53"/>
  <c r="G60" i="53"/>
  <c r="G135" i="53"/>
  <c r="G1509" i="53"/>
  <c r="G1069" i="53"/>
  <c r="G1481" i="53"/>
  <c r="G1546" i="53"/>
  <c r="G2089" i="53"/>
  <c r="G1618" i="53"/>
  <c r="G651" i="53"/>
  <c r="G362" i="53"/>
  <c r="G1648" i="53"/>
  <c r="G2115" i="53"/>
  <c r="G1090" i="53"/>
  <c r="G979" i="53"/>
  <c r="G39" i="53"/>
  <c r="G10" i="53"/>
  <c r="G693" i="53"/>
  <c r="G656" i="53"/>
  <c r="G267" i="53"/>
  <c r="G858" i="53"/>
  <c r="G596" i="53"/>
  <c r="G1107" i="53"/>
  <c r="G5" i="53"/>
  <c r="G1179" i="53"/>
  <c r="G86" i="53"/>
  <c r="G1443" i="53"/>
  <c r="G1762" i="53"/>
  <c r="G2691" i="53"/>
  <c r="G1611" i="53"/>
  <c r="G488" i="53"/>
  <c r="G1464" i="53"/>
  <c r="G375" i="53"/>
  <c r="G1095" i="53"/>
  <c r="G433" i="53"/>
  <c r="G34" i="53"/>
  <c r="G207" i="53"/>
  <c r="G1056" i="53"/>
  <c r="G469" i="53"/>
  <c r="G769" i="53"/>
  <c r="G541" i="53"/>
  <c r="G841" i="53"/>
  <c r="G613" i="53"/>
  <c r="G522" i="53"/>
  <c r="G247" i="53"/>
  <c r="G1480" i="53"/>
  <c r="G319" i="53"/>
  <c r="G1552" i="53"/>
  <c r="G391" i="53"/>
  <c r="G259" i="53"/>
  <c r="G1778" i="53"/>
  <c r="G532" i="53"/>
  <c r="G403" i="53"/>
  <c r="G799" i="53"/>
  <c r="G475" i="53"/>
  <c r="G871" i="53"/>
  <c r="G547" i="53"/>
  <c r="G943" i="53"/>
  <c r="G45" i="53"/>
  <c r="G345" i="53"/>
  <c r="G117" i="53"/>
  <c r="G417" i="53"/>
  <c r="G189" i="53"/>
  <c r="G489" i="53"/>
  <c r="G1504" i="53"/>
  <c r="G1125" i="53"/>
  <c r="G602" i="53"/>
  <c r="G1453" i="53"/>
  <c r="G19" i="53"/>
  <c r="G415" i="53"/>
  <c r="G91" i="53"/>
  <c r="G487" i="53"/>
  <c r="G163" i="53"/>
  <c r="G559" i="53"/>
  <c r="G564" i="53"/>
  <c r="G960" i="53"/>
  <c r="G636" i="53"/>
  <c r="G33" i="53"/>
  <c r="G708" i="53"/>
  <c r="G105" i="53"/>
  <c r="G1303" i="53"/>
  <c r="G1668" i="53"/>
  <c r="G789" i="53"/>
  <c r="G1063" i="53"/>
  <c r="G861" i="53"/>
  <c r="G1135" i="53"/>
  <c r="G933" i="53"/>
  <c r="G171" i="53"/>
  <c r="G567" i="53"/>
  <c r="G243" i="53"/>
  <c r="G639" i="53"/>
  <c r="G315" i="53"/>
  <c r="G711" i="53"/>
  <c r="G524" i="53"/>
  <c r="G1083" i="53"/>
  <c r="G909" i="53"/>
  <c r="G1411" i="53"/>
  <c r="G270" i="53"/>
  <c r="G414" i="53"/>
  <c r="G1639" i="53"/>
  <c r="G486" i="53"/>
  <c r="G530" i="53"/>
  <c r="G558" i="53"/>
  <c r="G747" i="53"/>
  <c r="G128" i="53"/>
  <c r="G819" i="53"/>
  <c r="G200" i="53"/>
  <c r="G891" i="53"/>
  <c r="G272" i="53"/>
  <c r="G143" i="53"/>
  <c r="G114" i="53"/>
  <c r="G416" i="53"/>
  <c r="G85" i="53"/>
  <c r="G48" i="53"/>
  <c r="G811" i="53"/>
  <c r="G766" i="53"/>
  <c r="G681" i="53"/>
  <c r="G470" i="53"/>
  <c r="G1446" i="53"/>
  <c r="G278" i="53"/>
  <c r="G1491" i="53"/>
  <c r="G590" i="53"/>
  <c r="G1563" i="53"/>
  <c r="G791" i="53"/>
  <c r="G998" i="53"/>
  <c r="G787" i="53"/>
  <c r="G742" i="53"/>
  <c r="G657" i="53"/>
  <c r="G501" i="53"/>
  <c r="G528" i="53"/>
  <c r="G11" i="53"/>
  <c r="G386" i="53"/>
  <c r="G340" i="53"/>
  <c r="G1043" i="53"/>
  <c r="G652" i="53"/>
  <c r="G1115" i="53"/>
  <c r="G781" i="53"/>
  <c r="G1379" i="53"/>
  <c r="G1578" i="53"/>
  <c r="G2627" i="53"/>
  <c r="G1451" i="53"/>
  <c r="G405" i="53"/>
  <c r="G432" i="53"/>
  <c r="G116" i="53"/>
  <c r="G255" i="53"/>
  <c r="G1039" i="53"/>
  <c r="G663" i="53"/>
  <c r="G1729" i="53"/>
  <c r="G790" i="53"/>
  <c r="G1619" i="53"/>
  <c r="G271" i="53"/>
  <c r="G30" i="53"/>
  <c r="G1255" i="53"/>
  <c r="G102" i="53"/>
  <c r="G1327" i="53"/>
  <c r="G174" i="53"/>
  <c r="G363" i="53"/>
  <c r="G759" i="53"/>
  <c r="G435" i="53"/>
  <c r="G831" i="53"/>
  <c r="G507" i="53"/>
  <c r="G903" i="53"/>
  <c r="G389" i="53"/>
  <c r="G1275" i="53"/>
  <c r="G726" i="53"/>
  <c r="G915" i="53"/>
  <c r="G296" i="53"/>
  <c r="G987" i="53"/>
  <c r="G368" i="53"/>
  <c r="G44" i="53"/>
  <c r="G440" i="53"/>
  <c r="G557" i="53"/>
  <c r="G74" i="53"/>
  <c r="G629" i="53"/>
  <c r="G650" i="53"/>
  <c r="G701" i="53"/>
  <c r="G953" i="53"/>
  <c r="G1081" i="53"/>
  <c r="G1637" i="53"/>
  <c r="G1409" i="53"/>
  <c r="G1062" i="53"/>
  <c r="G531" i="53"/>
  <c r="G927" i="53"/>
  <c r="G603" i="53"/>
  <c r="G999" i="53"/>
  <c r="G675" i="53"/>
  <c r="G56" i="53"/>
  <c r="G173" i="53"/>
  <c r="G473" i="53"/>
  <c r="G245" i="53"/>
  <c r="G545" i="53"/>
  <c r="G317" i="53"/>
  <c r="G617" i="53"/>
  <c r="G1664" i="53"/>
  <c r="G1253" i="53"/>
  <c r="G350" i="53"/>
  <c r="G1575" i="53"/>
  <c r="G422" i="53"/>
  <c r="G18" i="53"/>
  <c r="G494" i="53"/>
  <c r="G683" i="53"/>
  <c r="G64" i="53"/>
  <c r="G755" i="53"/>
  <c r="G136" i="53"/>
  <c r="G827" i="53"/>
  <c r="G208" i="53"/>
  <c r="G718" i="53"/>
  <c r="G1595" i="53"/>
  <c r="G160" i="53"/>
  <c r="G1100" i="53"/>
  <c r="G472" i="53"/>
  <c r="G95" i="53"/>
  <c r="G1328" i="53"/>
  <c r="G167" i="53"/>
  <c r="G1400" i="53"/>
  <c r="G239" i="53"/>
  <c r="G244" i="53"/>
  <c r="G640" i="53"/>
  <c r="G316" i="53"/>
  <c r="G712" i="53"/>
  <c r="G388" i="53"/>
  <c r="G784" i="53"/>
  <c r="G177" i="53"/>
  <c r="G1348" i="53"/>
  <c r="G1311" i="53"/>
  <c r="G478" i="53"/>
  <c r="G457" i="53"/>
  <c r="G237" i="53"/>
  <c r="G264" i="53"/>
  <c r="G1240" i="53"/>
  <c r="G1495" i="53"/>
  <c r="G323" i="53"/>
  <c r="G480" i="53"/>
  <c r="G1180" i="53"/>
  <c r="G792" i="53"/>
  <c r="G1252" i="53"/>
  <c r="G825" i="53"/>
  <c r="G1516" i="53"/>
  <c r="G213" i="53"/>
  <c r="G240" i="53"/>
  <c r="G1003" i="53"/>
  <c r="G63" i="53"/>
  <c r="G202" i="53"/>
  <c r="G407" i="53"/>
  <c r="G1510" i="53"/>
  <c r="G534" i="53"/>
  <c r="G1555" i="53"/>
  <c r="G15" i="53"/>
  <c r="G1627" i="53"/>
  <c r="G32" i="53"/>
  <c r="G1068" i="53"/>
  <c r="G1108" i="53"/>
  <c r="G2140" i="53"/>
  <c r="G1053" i="53"/>
  <c r="G798" i="53"/>
  <c r="G777" i="53"/>
  <c r="G621" i="53"/>
  <c r="G584" i="53"/>
  <c r="G3" i="53"/>
  <c r="G1344" i="53"/>
  <c r="G835" i="53"/>
  <c r="G992" i="53"/>
  <c r="G1308" i="53"/>
  <c r="G305" i="53"/>
  <c r="G1380" i="53"/>
  <c r="G1239" i="53"/>
  <c r="G1644" i="53"/>
  <c r="G1717" i="53"/>
  <c r="G2716" i="53"/>
  <c r="G1796" i="53"/>
  <c r="G1392" i="53"/>
  <c r="G741" i="53"/>
  <c r="G1023" i="53"/>
  <c r="G452" i="53"/>
  <c r="G554" i="53"/>
  <c r="G1603" i="53"/>
  <c r="G1536" i="53"/>
  <c r="G1425" i="53"/>
  <c r="G542" i="53"/>
  <c r="G886" i="53"/>
  <c r="G614" i="53"/>
  <c r="G1016" i="53"/>
  <c r="G686" i="53"/>
  <c r="G875" i="53"/>
  <c r="G256" i="53"/>
  <c r="G947" i="53"/>
  <c r="G328" i="53"/>
  <c r="G4" i="53"/>
  <c r="G400" i="53"/>
  <c r="G655" i="53"/>
  <c r="G930" i="53"/>
  <c r="G928" i="53"/>
  <c r="G412" i="53"/>
  <c r="G808" i="53"/>
  <c r="G484" i="53"/>
  <c r="G880" i="53"/>
  <c r="G556" i="53"/>
  <c r="G952" i="53"/>
  <c r="G118" i="53"/>
  <c r="G1343" i="53"/>
  <c r="G190" i="53"/>
  <c r="G1415" i="53"/>
  <c r="G262" i="53"/>
  <c r="G1487" i="53"/>
  <c r="G1593" i="53"/>
  <c r="G1246" i="53"/>
  <c r="G1146" i="53"/>
  <c r="G1574" i="53"/>
  <c r="G28" i="53"/>
  <c r="G424" i="53"/>
  <c r="G100" i="53"/>
  <c r="G496" i="53"/>
  <c r="G172" i="53"/>
  <c r="G568" i="53"/>
  <c r="G685" i="53"/>
  <c r="G921" i="53"/>
  <c r="G757" i="53"/>
  <c r="G1031" i="53"/>
  <c r="G829" i="53"/>
  <c r="G1103" i="53"/>
  <c r="G1209" i="53"/>
  <c r="G322" i="53"/>
  <c r="G31" i="53"/>
  <c r="G1264" i="53"/>
  <c r="G103" i="53"/>
  <c r="G1336" i="53"/>
  <c r="G175" i="53"/>
  <c r="G180" i="53"/>
  <c r="G576" i="53"/>
  <c r="G252" i="53"/>
  <c r="G648" i="53"/>
  <c r="G324" i="53"/>
  <c r="G720" i="53"/>
  <c r="G920" i="53"/>
  <c r="G1284" i="53"/>
  <c r="G1143" i="53"/>
  <c r="G1612" i="53"/>
  <c r="G211" i="53"/>
  <c r="G607" i="53"/>
  <c r="G283" i="53"/>
  <c r="G679" i="53"/>
  <c r="G355" i="53"/>
  <c r="G751" i="53"/>
  <c r="G756" i="53"/>
  <c r="G153" i="53"/>
  <c r="G828" i="53"/>
  <c r="G225" i="53"/>
  <c r="G900" i="53"/>
  <c r="G297" i="53"/>
  <c r="G980" i="53"/>
  <c r="G857" i="53"/>
  <c r="G1672" i="53"/>
  <c r="G991" i="53"/>
  <c r="G906" i="53"/>
  <c r="G694" i="53"/>
  <c r="G609" i="53"/>
  <c r="G399" i="53"/>
  <c r="G1281" i="53"/>
  <c r="G14" i="53"/>
  <c r="G1367" i="53"/>
  <c r="G1692" i="53"/>
  <c r="G1559" i="53"/>
  <c r="G122" i="53"/>
  <c r="G1440" i="53"/>
  <c r="G1101" i="53"/>
  <c r="G670" i="53"/>
  <c r="G585" i="53"/>
  <c r="G429" i="53"/>
  <c r="G456" i="53"/>
  <c r="G1368" i="53"/>
  <c r="G1184" i="53"/>
  <c r="G579" i="53"/>
  <c r="G736" i="53"/>
  <c r="G1244" i="53"/>
  <c r="G49" i="53"/>
  <c r="G1316" i="53"/>
  <c r="G1055" i="53"/>
  <c r="G1580" i="53"/>
  <c r="G1557" i="53"/>
  <c r="G2652" i="53"/>
  <c r="G1518" i="53"/>
  <c r="G360" i="53"/>
  <c r="G1272" i="53"/>
  <c r="G183" i="53"/>
  <c r="G937" i="53"/>
  <c r="G664" i="53"/>
  <c r="G1537" i="53"/>
  <c r="G782" i="53"/>
  <c r="G402" i="53"/>
  <c r="G570" i="53"/>
  <c r="G1064" i="53"/>
  <c r="G932" i="53"/>
  <c r="G1640" i="53"/>
  <c r="G1229" i="53"/>
  <c r="G2113" i="53"/>
  <c r="G2197" i="53"/>
  <c r="G2457" i="53"/>
  <c r="G164" i="53"/>
  <c r="G303" i="53"/>
  <c r="G51" i="53"/>
  <c r="G893" i="53"/>
  <c r="G1412" i="53"/>
  <c r="G1484" i="53"/>
  <c r="G1097" i="53"/>
  <c r="G1162" i="53"/>
  <c r="G411" i="53"/>
  <c r="G884" i="53"/>
  <c r="G125" i="53"/>
  <c r="G90" i="53"/>
  <c r="G458" i="53"/>
  <c r="G1544" i="53"/>
  <c r="G515" i="53"/>
  <c r="G197" i="53"/>
  <c r="G521" i="53"/>
  <c r="G1160" i="53"/>
  <c r="G1304" i="53"/>
  <c r="G731" i="53"/>
  <c r="G301" i="53"/>
  <c r="G445" i="53"/>
  <c r="G1153" i="53"/>
  <c r="G292" i="53"/>
  <c r="G877" i="53"/>
  <c r="G70" i="53"/>
  <c r="G910" i="53"/>
  <c r="G955" i="53"/>
  <c r="G1233" i="53"/>
  <c r="G1569" i="53"/>
  <c r="G384" i="53"/>
  <c r="G241" i="53"/>
  <c r="G1413" i="53"/>
  <c r="G2133" i="53"/>
  <c r="G36" i="53"/>
  <c r="G260" i="53"/>
  <c r="G753" i="53"/>
  <c r="G1013" i="53"/>
  <c r="G1477" i="53"/>
  <c r="G850" i="53"/>
  <c r="G2130" i="53"/>
  <c r="G1237" i="53"/>
  <c r="G560" i="53"/>
  <c r="G380" i="53"/>
  <c r="G771" i="53"/>
  <c r="G989" i="53"/>
  <c r="G730" i="53"/>
  <c r="G1622" i="53"/>
  <c r="G1234" i="53"/>
  <c r="G1765" i="53"/>
  <c r="G1498" i="53"/>
  <c r="G1000" i="53"/>
  <c r="G419" i="53"/>
  <c r="G887" i="53"/>
  <c r="G1607" i="53"/>
  <c r="G1152" i="53"/>
  <c r="G1007" i="53"/>
  <c r="G1465" i="53"/>
  <c r="G1503" i="53"/>
  <c r="G1661" i="53"/>
  <c r="G66" i="53"/>
  <c r="G934" i="53"/>
  <c r="G2435" i="53"/>
  <c r="G2041" i="53"/>
  <c r="G2525" i="53"/>
  <c r="G2657" i="53"/>
  <c r="G1641" i="53"/>
  <c r="G847" i="53"/>
  <c r="G1825" i="53"/>
  <c r="G1141" i="53"/>
  <c r="G2235" i="53"/>
  <c r="G2732" i="53"/>
  <c r="G109" i="53"/>
  <c r="G1189" i="53"/>
  <c r="G1353" i="53"/>
  <c r="G1961" i="53"/>
  <c r="G139" i="53"/>
  <c r="G142" i="53"/>
  <c r="G2268" i="53"/>
  <c r="G1731" i="53"/>
  <c r="G2086" i="53"/>
  <c r="G2210" i="53"/>
  <c r="G2286" i="53"/>
  <c r="G982" i="53"/>
  <c r="G2403" i="53"/>
  <c r="G1511" i="53"/>
  <c r="G968" i="53"/>
  <c r="G690" i="53"/>
  <c r="G1489" i="53"/>
  <c r="G1561" i="53"/>
  <c r="G1050" i="53"/>
  <c r="G1494" i="53"/>
  <c r="G971" i="53"/>
  <c r="G2635" i="53"/>
  <c r="G1131" i="53"/>
  <c r="G1836" i="53"/>
  <c r="G1323" i="53"/>
  <c r="G1582" i="53"/>
  <c r="G182" i="53"/>
  <c r="G1310" i="53"/>
  <c r="G331" i="53"/>
  <c r="G643" i="53"/>
  <c r="G660" i="53"/>
  <c r="G344" i="53"/>
  <c r="G2396" i="53"/>
  <c r="G2010" i="53"/>
  <c r="G2214" i="53"/>
  <c r="G2338" i="53"/>
  <c r="G2414" i="53"/>
  <c r="G1322" i="53"/>
  <c r="G2531" i="53"/>
  <c r="G284" i="53"/>
  <c r="G1407" i="53"/>
  <c r="G697" i="53"/>
  <c r="G983" i="53"/>
  <c r="G280" i="53"/>
  <c r="G313" i="53"/>
  <c r="G1075" i="53"/>
  <c r="G2069" i="53"/>
  <c r="G2650" i="53"/>
  <c r="G625" i="53"/>
  <c r="G1939" i="53"/>
  <c r="G539" i="53"/>
  <c r="G1287" i="53"/>
  <c r="G1164" i="53"/>
  <c r="G674" i="53"/>
  <c r="G957" i="53"/>
  <c r="G1242" i="53"/>
  <c r="G2193" i="53"/>
  <c r="G343" i="53"/>
  <c r="G872" i="53"/>
  <c r="G574" i="53"/>
  <c r="G773" i="53"/>
  <c r="G2266" i="53"/>
  <c r="G2597" i="53"/>
  <c r="G295" i="53"/>
  <c r="G768" i="53"/>
  <c r="G912" i="53"/>
  <c r="G21" i="53"/>
  <c r="G165" i="53"/>
  <c r="G702" i="53"/>
  <c r="G1330" i="53"/>
  <c r="G540" i="53"/>
  <c r="G684" i="53"/>
  <c r="G318" i="53"/>
  <c r="G890" i="53"/>
  <c r="G615" i="53"/>
  <c r="G89" i="53"/>
  <c r="G233" i="53"/>
  <c r="G1197" i="53"/>
  <c r="G176" i="53"/>
  <c r="G665" i="53"/>
  <c r="G809" i="53"/>
  <c r="G385" i="53"/>
  <c r="G1728" i="53"/>
  <c r="G1277" i="53"/>
  <c r="G1613" i="53"/>
  <c r="G801" i="53"/>
  <c r="G1527" i="53"/>
  <c r="G1576" i="53"/>
  <c r="G2645" i="53"/>
  <c r="G108" i="53"/>
  <c r="G765" i="53"/>
  <c r="G1376" i="53"/>
  <c r="G1526" i="53"/>
  <c r="G1086" i="53"/>
  <c r="G1132" i="53"/>
  <c r="G2642" i="53"/>
  <c r="G1946" i="53"/>
  <c r="G882" i="53"/>
  <c r="G821" i="53"/>
  <c r="G1273" i="53"/>
  <c r="G1814" i="53"/>
  <c r="G1674" i="53"/>
  <c r="G131" i="53"/>
  <c r="G1746" i="53"/>
  <c r="G148" i="53"/>
  <c r="G985" i="53"/>
  <c r="G1383" i="53"/>
  <c r="G748" i="53"/>
  <c r="G217" i="53"/>
  <c r="G635" i="53"/>
  <c r="G1008" i="53"/>
  <c r="G628" i="53"/>
  <c r="G988" i="53"/>
  <c r="G1289" i="53"/>
  <c r="G1897" i="53"/>
  <c r="G1969" i="53"/>
  <c r="G1775" i="53"/>
  <c r="G2076" i="53"/>
  <c r="G2713" i="53"/>
  <c r="G2022" i="53"/>
  <c r="G2146" i="53"/>
  <c r="G2222" i="53"/>
  <c r="G1577" i="53"/>
  <c r="G2339" i="53"/>
  <c r="G1681" i="53"/>
  <c r="G2260" i="53"/>
  <c r="G3244" i="53"/>
  <c r="G25" i="53"/>
  <c r="G653" i="53"/>
  <c r="G22" i="53"/>
  <c r="G334" i="53"/>
  <c r="G535" i="53"/>
  <c r="G1066" i="53"/>
  <c r="G1877" i="53"/>
  <c r="G2458" i="53"/>
  <c r="G398" i="53"/>
  <c r="G1718" i="53"/>
  <c r="G599" i="53"/>
  <c r="G1331" i="53"/>
  <c r="G1916" i="53"/>
  <c r="G38" i="53"/>
  <c r="G763" i="53"/>
  <c r="G1325" i="53"/>
  <c r="G1738" i="53"/>
  <c r="G1810" i="53"/>
  <c r="G1059" i="53"/>
  <c r="G2513" i="53"/>
  <c r="G1201" i="53"/>
  <c r="G2148" i="53"/>
  <c r="G1660" i="53"/>
  <c r="G2348" i="53"/>
  <c r="G826" i="53"/>
  <c r="G83" i="53"/>
  <c r="G1215" i="53"/>
  <c r="G441" i="53"/>
  <c r="G727" i="53"/>
  <c r="G24" i="53"/>
  <c r="G57" i="53"/>
  <c r="G682" i="53"/>
  <c r="G2005" i="53"/>
  <c r="G2586" i="53"/>
  <c r="G600" i="53"/>
  <c r="G1875" i="53"/>
  <c r="G633" i="53"/>
  <c r="G242" i="53"/>
  <c r="G2044" i="53"/>
  <c r="G863" i="53"/>
  <c r="G62" i="53"/>
  <c r="G1274" i="53"/>
  <c r="G1560" i="53"/>
  <c r="G1632" i="53"/>
  <c r="G846" i="53"/>
  <c r="G1045" i="53"/>
  <c r="G1820" i="53"/>
  <c r="G2251" i="53"/>
  <c r="G1122" i="53"/>
  <c r="G2451" i="53"/>
  <c r="G551" i="53"/>
  <c r="G253" i="53"/>
  <c r="G1581" i="53"/>
  <c r="G746" i="53"/>
  <c r="G972" i="53"/>
  <c r="G1251" i="53"/>
  <c r="G1806" i="53"/>
  <c r="G1442" i="53"/>
  <c r="G356" i="53"/>
  <c r="G1479" i="53"/>
  <c r="G1371" i="53"/>
  <c r="G1956" i="53"/>
  <c r="G212" i="53"/>
  <c r="G807" i="53"/>
  <c r="G281" i="53"/>
  <c r="G425" i="53"/>
  <c r="G533" i="53"/>
  <c r="G677" i="53"/>
  <c r="G383" i="53"/>
  <c r="G42" i="53"/>
  <c r="G149" i="53"/>
  <c r="G293" i="53"/>
  <c r="G830" i="53"/>
  <c r="G1458" i="53"/>
  <c r="G112" i="53"/>
  <c r="G601" i="53"/>
  <c r="G745" i="53"/>
  <c r="G1709" i="53"/>
  <c r="G688" i="53"/>
  <c r="G1151" i="53"/>
  <c r="G1295" i="53"/>
  <c r="G466" i="53"/>
  <c r="G1394" i="53"/>
  <c r="G514" i="53"/>
  <c r="G1222" i="53"/>
  <c r="G1296" i="53"/>
  <c r="G1752" i="53"/>
  <c r="G1121" i="53"/>
  <c r="G2142" i="53"/>
  <c r="G549" i="53"/>
  <c r="G1145" i="53"/>
  <c r="G1033" i="53"/>
  <c r="G2153" i="53"/>
  <c r="G1649" i="53"/>
  <c r="G130" i="53"/>
  <c r="G2179" i="53"/>
  <c r="G92" i="53"/>
  <c r="G236" i="53"/>
  <c r="G447" i="53"/>
  <c r="G834" i="53"/>
  <c r="G332" i="53"/>
  <c r="G1171" i="53"/>
  <c r="G261" i="53"/>
  <c r="G1243" i="53"/>
  <c r="G342" i="53"/>
  <c r="G1507" i="53"/>
  <c r="G347" i="53"/>
  <c r="G302" i="53"/>
  <c r="G1535" i="53"/>
  <c r="G61" i="53"/>
  <c r="G1403" i="53"/>
  <c r="G896" i="53"/>
  <c r="G397" i="53"/>
  <c r="G717" i="53"/>
  <c r="G78" i="53"/>
  <c r="G279" i="53"/>
  <c r="G610" i="53"/>
  <c r="G1809" i="53"/>
  <c r="G2330" i="53"/>
  <c r="G325" i="53"/>
  <c r="G2658" i="53"/>
  <c r="G406" i="53"/>
  <c r="G1163" i="53"/>
  <c r="G1852" i="53"/>
  <c r="G2425" i="53"/>
  <c r="G2189" i="53"/>
  <c r="G286" i="53"/>
  <c r="G572" i="53"/>
  <c r="G1089" i="53"/>
  <c r="G1183" i="53"/>
  <c r="G1375" i="53"/>
  <c r="G1256" i="53"/>
  <c r="G1460" i="53"/>
  <c r="G2517" i="53"/>
  <c r="G2059" i="53"/>
  <c r="G1257" i="53"/>
  <c r="G2259" i="53"/>
  <c r="G1521" i="53"/>
  <c r="G898" i="53"/>
  <c r="G2428" i="53"/>
  <c r="G1071" i="53"/>
  <c r="G839" i="53"/>
  <c r="G1881" i="53"/>
  <c r="G818" i="53"/>
  <c r="G986" i="53"/>
  <c r="G1260" i="53"/>
  <c r="G2258" i="53"/>
  <c r="G1267" i="53"/>
  <c r="G2660" i="53"/>
  <c r="G1198" i="53"/>
  <c r="G1828" i="53"/>
  <c r="G1390" i="53"/>
  <c r="G479" i="53"/>
  <c r="G181" i="53"/>
  <c r="G1210" i="53"/>
  <c r="G1384" i="53"/>
  <c r="G1568" i="53"/>
  <c r="G346" i="53"/>
  <c r="G314" i="53"/>
  <c r="G1737" i="53"/>
  <c r="G2187" i="53"/>
  <c r="G870" i="53"/>
  <c r="G2387" i="53"/>
  <c r="G1130" i="53"/>
  <c r="G1301" i="53"/>
  <c r="G2556" i="53"/>
  <c r="G155" i="53"/>
  <c r="G481" i="53"/>
  <c r="G1036" i="53"/>
  <c r="G162" i="53"/>
  <c r="G738" i="53"/>
  <c r="G1178" i="53"/>
  <c r="G1929" i="53"/>
  <c r="G150" i="53"/>
  <c r="G1747" i="53"/>
  <c r="G1459" i="53"/>
  <c r="G1964" i="53"/>
  <c r="G99" i="53"/>
  <c r="G169" i="53"/>
  <c r="G2137" i="53"/>
  <c r="G1116" i="53"/>
  <c r="G1188" i="53"/>
  <c r="G1452" i="53"/>
  <c r="G2450" i="53"/>
  <c r="G1300" i="53"/>
  <c r="G935" i="53"/>
  <c r="G611" i="53"/>
  <c r="G23" i="53"/>
  <c r="G2397" i="53"/>
  <c r="G1642" i="53"/>
  <c r="G1528" i="53"/>
  <c r="G444" i="53"/>
  <c r="G689" i="53"/>
  <c r="G321" i="53"/>
  <c r="G465" i="53"/>
  <c r="G1104" i="53"/>
  <c r="G1873" i="53"/>
  <c r="G936" i="53"/>
  <c r="G81" i="53"/>
  <c r="G1543" i="53"/>
  <c r="G147" i="53"/>
  <c r="G291" i="53"/>
  <c r="G764" i="53"/>
  <c r="G1631" i="53"/>
  <c r="G723" i="53"/>
  <c r="G867" i="53"/>
  <c r="G437" i="53"/>
  <c r="G538" i="53"/>
  <c r="G739" i="53"/>
  <c r="G1530" i="53"/>
  <c r="G1760" i="53"/>
  <c r="G168" i="53"/>
  <c r="G152" i="53"/>
  <c r="G58" i="53"/>
  <c r="G1165" i="53"/>
  <c r="G2393" i="53"/>
  <c r="G111" i="53"/>
  <c r="G1714" i="53"/>
  <c r="G218" i="53"/>
  <c r="G794" i="53"/>
  <c r="G907" i="53"/>
  <c r="G1350" i="53"/>
  <c r="G2204" i="53"/>
  <c r="G597" i="53"/>
  <c r="G632" i="53"/>
  <c r="G776" i="53"/>
  <c r="G523" i="53"/>
  <c r="G965" i="53"/>
  <c r="G306" i="53"/>
  <c r="G527" i="53"/>
  <c r="G854" i="53"/>
  <c r="G544" i="53"/>
  <c r="G1196" i="53"/>
  <c r="G676" i="53"/>
  <c r="G815" i="53"/>
  <c r="G563" i="53"/>
  <c r="G454" i="53"/>
  <c r="G917" i="53"/>
  <c r="G691" i="53"/>
  <c r="G1025" i="53"/>
  <c r="G978" i="53"/>
  <c r="G1207" i="53"/>
  <c r="G1088" i="53"/>
  <c r="G897" i="53"/>
  <c r="G2453" i="53"/>
  <c r="G1995" i="53"/>
  <c r="G994" i="53"/>
  <c r="G2195" i="53"/>
  <c r="G1265" i="53"/>
  <c r="G1716" i="53"/>
  <c r="G2364" i="53"/>
  <c r="G1914" i="53"/>
  <c r="G1998" i="53"/>
  <c r="G1191" i="53"/>
  <c r="G72" i="53"/>
  <c r="G1283" i="53"/>
  <c r="G1169" i="53"/>
  <c r="G1241" i="53"/>
  <c r="G1505" i="53"/>
  <c r="G1326" i="53"/>
  <c r="G2270" i="53"/>
  <c r="G2571" i="53"/>
  <c r="G894" i="53"/>
  <c r="G1758" i="53"/>
  <c r="G1139" i="53"/>
  <c r="G1422" i="53"/>
  <c r="G1909" i="53"/>
  <c r="G37" i="53"/>
  <c r="G268" i="53"/>
  <c r="G719" i="53"/>
  <c r="G1021" i="53"/>
  <c r="G1093" i="53"/>
  <c r="G1293" i="53"/>
  <c r="G1923" i="53"/>
  <c r="G1565" i="53"/>
  <c r="G2141" i="53"/>
  <c r="G2273" i="53"/>
  <c r="G2341" i="53"/>
  <c r="G2345" i="53"/>
  <c r="G27" i="53"/>
  <c r="G97" i="53"/>
  <c r="G946" i="53"/>
  <c r="G1553" i="53"/>
  <c r="G226" i="53"/>
  <c r="G1114" i="53"/>
  <c r="G1787" i="53"/>
  <c r="G77" i="53"/>
  <c r="G1601" i="53"/>
  <c r="G1291" i="53"/>
  <c r="G1900" i="53"/>
  <c r="G1483" i="53"/>
  <c r="G1865" i="53"/>
  <c r="G468" i="53"/>
  <c r="G423" i="53"/>
  <c r="G772" i="53"/>
  <c r="G1517" i="53"/>
  <c r="G234" i="53"/>
  <c r="G810" i="53"/>
  <c r="G1187" i="53"/>
  <c r="G1715" i="53"/>
  <c r="G849" i="53"/>
  <c r="G2276" i="53"/>
  <c r="G1077" i="53"/>
  <c r="G2476" i="53"/>
  <c r="G430" i="53"/>
  <c r="G1119" i="53"/>
  <c r="G728" i="53"/>
  <c r="G1213" i="53"/>
  <c r="G1285" i="53"/>
  <c r="G1485" i="53"/>
  <c r="G2243" i="53"/>
  <c r="G1174" i="53"/>
  <c r="G227" i="53"/>
  <c r="G326" i="53"/>
  <c r="G1635" i="53"/>
  <c r="G1431" i="53"/>
  <c r="G1621" i="53"/>
  <c r="G275" i="53"/>
  <c r="G483" i="53"/>
  <c r="G53" i="53"/>
  <c r="G1320" i="53"/>
  <c r="G833" i="53"/>
  <c r="G905" i="53"/>
  <c r="G59" i="53"/>
  <c r="G788" i="53"/>
  <c r="G449" i="53"/>
  <c r="G593" i="53"/>
  <c r="G1232" i="53"/>
  <c r="G659" i="53"/>
  <c r="G803" i="53"/>
  <c r="G373" i="53"/>
  <c r="G26" i="53"/>
  <c r="G220" i="53"/>
  <c r="G364" i="53"/>
  <c r="G949" i="53"/>
  <c r="G1401" i="53"/>
  <c r="G229" i="53"/>
  <c r="G1347" i="53"/>
  <c r="G1305" i="53"/>
  <c r="G513" i="53"/>
  <c r="G908" i="53"/>
  <c r="G1341" i="53"/>
  <c r="G1677" i="53"/>
  <c r="G1882" i="53"/>
  <c r="G512" i="53"/>
  <c r="G1220" i="53"/>
  <c r="G1361" i="53"/>
  <c r="G1433" i="53"/>
  <c r="G288" i="53"/>
  <c r="G69" i="53"/>
  <c r="G2709" i="53"/>
  <c r="G159" i="53"/>
  <c r="G1014" i="53"/>
  <c r="G123" i="53"/>
  <c r="G919" i="53"/>
  <c r="G98" i="53"/>
  <c r="G1372" i="53"/>
  <c r="G561" i="53"/>
  <c r="G1444" i="53"/>
  <c r="G1399" i="53"/>
  <c r="G1708" i="53"/>
  <c r="G230" i="53"/>
  <c r="G145" i="53"/>
  <c r="G892" i="53"/>
  <c r="G16" i="53"/>
  <c r="G990" i="53"/>
  <c r="G767" i="53"/>
  <c r="G1219" i="53"/>
  <c r="G1105" i="53"/>
  <c r="G1177" i="53"/>
  <c r="G1441" i="53"/>
  <c r="G1166" i="53"/>
  <c r="G2078" i="53"/>
  <c r="G2507" i="53"/>
  <c r="G1794" i="53"/>
  <c r="G1633" i="53"/>
  <c r="G945" i="53"/>
  <c r="G1238" i="53"/>
  <c r="G1845" i="53"/>
  <c r="G2426" i="53"/>
  <c r="G2662" i="53"/>
  <c r="G797" i="53"/>
  <c r="G443" i="53"/>
  <c r="G442" i="53"/>
  <c r="G1418" i="53"/>
  <c r="G1490" i="53"/>
  <c r="G1754" i="53"/>
  <c r="G2449" i="53"/>
  <c r="G889" i="53"/>
  <c r="G2084" i="53"/>
  <c r="G1492" i="53"/>
  <c r="G2284" i="53"/>
  <c r="G1684" i="53"/>
  <c r="G2353" i="53"/>
  <c r="G1623" i="53"/>
  <c r="G17" i="53"/>
  <c r="G1202" i="53"/>
  <c r="G1616" i="53"/>
  <c r="G1142" i="53"/>
  <c r="G1214" i="53"/>
  <c r="G1094" i="53"/>
  <c r="G2563" i="53"/>
  <c r="G2201" i="53"/>
  <c r="G2653" i="53"/>
  <c r="G1743" i="53"/>
  <c r="G1838" i="53"/>
  <c r="G266" i="53"/>
  <c r="G358" i="53"/>
  <c r="G644" i="53"/>
  <c r="G1389" i="53"/>
  <c r="G1802" i="53"/>
  <c r="G298" i="53"/>
  <c r="G1123" i="53"/>
  <c r="G2705" i="53"/>
  <c r="G1457" i="53"/>
  <c r="G2212" i="53"/>
  <c r="G762" i="53"/>
  <c r="G2412" i="53"/>
  <c r="G1109" i="53"/>
  <c r="G2481" i="53"/>
  <c r="G1784" i="53"/>
  <c r="G1583" i="53"/>
  <c r="G41" i="53"/>
  <c r="G2073" i="53"/>
  <c r="G1052" i="53"/>
  <c r="G1124" i="53"/>
  <c r="G1388" i="53"/>
  <c r="G2386" i="53"/>
  <c r="G1140" i="53"/>
  <c r="G1735" i="53"/>
  <c r="G1550" i="53"/>
  <c r="G1957" i="53"/>
  <c r="G223" i="53"/>
  <c r="G367" i="53"/>
  <c r="G840" i="53"/>
  <c r="G1476" i="53"/>
  <c r="G93" i="53"/>
  <c r="G630" i="53"/>
  <c r="G774" i="53"/>
  <c r="G1658" i="53"/>
  <c r="G612" i="53"/>
  <c r="G246" i="53"/>
  <c r="G390" i="53"/>
  <c r="G543" i="53"/>
  <c r="G687" i="53"/>
  <c r="G161" i="53"/>
  <c r="G378" i="53"/>
  <c r="G104" i="53"/>
  <c r="G248" i="53"/>
  <c r="G737" i="53"/>
  <c r="G1445" i="53"/>
  <c r="G192" i="53"/>
  <c r="G984" i="53"/>
  <c r="G1349" i="53"/>
  <c r="G1144" i="53"/>
  <c r="G1473" i="53"/>
  <c r="G594" i="53"/>
  <c r="G2033" i="53"/>
  <c r="G2394" i="53"/>
  <c r="G586" i="53"/>
  <c r="G1786" i="53"/>
  <c r="G1098" i="53"/>
  <c r="G1170" i="53"/>
  <c r="G1185" i="53"/>
  <c r="G866" i="53"/>
  <c r="G2206" i="53"/>
  <c r="G394" i="53"/>
  <c r="G308" i="53"/>
  <c r="G519" i="53"/>
  <c r="G1512" i="53"/>
  <c r="G852" i="53"/>
  <c r="G916" i="53"/>
  <c r="G1248" i="53"/>
  <c r="G1029" i="53"/>
  <c r="G1704" i="53"/>
  <c r="G604" i="53"/>
  <c r="G743" i="53"/>
  <c r="G491" i="53"/>
  <c r="G382" i="53"/>
  <c r="G361" i="53"/>
  <c r="G868" i="53"/>
  <c r="G251" i="53"/>
  <c r="G1740" i="53"/>
  <c r="G1354" i="53"/>
  <c r="G1426" i="53"/>
  <c r="G1690" i="53"/>
  <c r="G2385" i="53"/>
  <c r="G1656" i="53"/>
  <c r="G2020" i="53"/>
  <c r="G1332" i="53"/>
  <c r="G2220" i="53"/>
  <c r="G1524" i="53"/>
  <c r="G2289" i="53"/>
  <c r="G330" i="53"/>
  <c r="G1963" i="53"/>
  <c r="G2199" i="53"/>
  <c r="G265" i="53"/>
  <c r="G647" i="53"/>
  <c r="G1382" i="53"/>
  <c r="G1427" i="53"/>
  <c r="G1499" i="53"/>
  <c r="G874" i="53"/>
  <c r="G2194" i="53"/>
  <c r="G1099" i="53"/>
  <c r="G2596" i="53"/>
  <c r="G1038" i="53"/>
  <c r="G1749" i="53"/>
  <c r="G1230" i="53"/>
  <c r="G1842" i="53"/>
  <c r="G1346" i="53"/>
  <c r="G941" i="53"/>
  <c r="G1118" i="53"/>
  <c r="G75" i="53"/>
  <c r="G387" i="53"/>
  <c r="G404" i="53"/>
  <c r="G335" i="53"/>
  <c r="G2332" i="53"/>
  <c r="G1815" i="53"/>
  <c r="G2150" i="53"/>
  <c r="G2274" i="53"/>
  <c r="G2350" i="53"/>
  <c r="G1154" i="53"/>
  <c r="G1263" i="53"/>
  <c r="G144" i="53"/>
  <c r="G2009" i="53"/>
  <c r="G973" i="53"/>
  <c r="G1060" i="53"/>
  <c r="G1324" i="53"/>
  <c r="G2322" i="53"/>
  <c r="G914" i="53"/>
  <c r="G2724" i="53"/>
  <c r="G1366" i="53"/>
  <c r="G1893" i="53"/>
  <c r="G1558" i="53"/>
  <c r="G1970" i="53"/>
  <c r="G1698" i="53"/>
  <c r="G110" i="53"/>
  <c r="G462" i="53"/>
  <c r="G216" i="53"/>
  <c r="G1149" i="53"/>
  <c r="G1221" i="53"/>
  <c r="G1421" i="53"/>
  <c r="G2051" i="53"/>
  <c r="G1002" i="53"/>
  <c r="G2269" i="53"/>
  <c r="G2401" i="53"/>
  <c r="G2469" i="53"/>
  <c r="G503" i="53"/>
  <c r="G1438" i="53"/>
  <c r="G843" i="53"/>
  <c r="G140" i="53"/>
  <c r="G269" i="53"/>
  <c r="G1247" i="53"/>
  <c r="G2524" i="53"/>
  <c r="G2138" i="53"/>
  <c r="G619" i="53"/>
  <c r="G1190" i="53"/>
  <c r="G1938" i="53"/>
  <c r="G2529" i="53"/>
  <c r="G735" i="53"/>
  <c r="G879" i="53"/>
  <c r="G353" i="53"/>
  <c r="G1061" i="53"/>
  <c r="G605" i="53"/>
  <c r="G311" i="53"/>
  <c r="G455" i="53"/>
  <c r="G1155" i="53"/>
  <c r="G221" i="53"/>
  <c r="G758" i="53"/>
  <c r="G71" i="53"/>
  <c r="G40" i="53"/>
  <c r="G184" i="53"/>
  <c r="G673" i="53"/>
  <c r="G1381" i="53"/>
  <c r="G616" i="53"/>
  <c r="G760" i="53"/>
  <c r="G1223" i="53"/>
  <c r="G1054" i="53"/>
  <c r="G537" i="53"/>
  <c r="G1024" i="53"/>
  <c r="G918" i="53"/>
  <c r="G931" i="53"/>
  <c r="G1722" i="53"/>
  <c r="G282" i="53"/>
  <c r="G2577" i="53"/>
  <c r="G705" i="53"/>
  <c r="G1416" i="53"/>
  <c r="G1539" i="53"/>
  <c r="G1610" i="53"/>
  <c r="G1682" i="53"/>
  <c r="G802" i="53"/>
  <c r="G1276" i="53"/>
  <c r="G1271" i="53"/>
  <c r="G669" i="53"/>
  <c r="G749" i="53"/>
  <c r="G848" i="53"/>
  <c r="G106" i="53"/>
  <c r="G215" i="53"/>
  <c r="G1469" i="53"/>
  <c r="G969" i="53"/>
  <c r="G1541" i="53"/>
  <c r="G1249" i="53"/>
  <c r="G158" i="53"/>
  <c r="G73" i="53"/>
  <c r="G820" i="53"/>
  <c r="G959" i="53"/>
  <c r="G274" i="53"/>
  <c r="G944" i="53"/>
  <c r="G646" i="53"/>
  <c r="G1254" i="53"/>
  <c r="G1363" i="53"/>
  <c r="G1435" i="53"/>
  <c r="G434" i="53"/>
  <c r="G2002" i="53"/>
  <c r="G873" i="53"/>
  <c r="G2532" i="53"/>
  <c r="G258" i="53"/>
  <c r="G1606" i="53"/>
  <c r="G1046" i="53"/>
  <c r="G1766" i="53"/>
  <c r="G1186" i="53"/>
  <c r="G1404" i="53"/>
  <c r="G1679" i="53"/>
  <c r="G620" i="53"/>
  <c r="G1048" i="53"/>
  <c r="G709" i="53"/>
  <c r="G1628" i="53"/>
  <c r="G1700" i="53"/>
  <c r="G1037" i="53"/>
  <c r="G1859" i="53"/>
  <c r="G1397" i="53"/>
  <c r="G2077" i="53"/>
  <c r="G2209" i="53"/>
  <c r="G2277" i="53"/>
  <c r="G2281" i="53"/>
  <c r="G2354" i="53"/>
  <c r="G498" i="53"/>
  <c r="G409" i="53"/>
  <c r="G672" i="53"/>
  <c r="G471" i="53"/>
  <c r="G783" i="53"/>
  <c r="G800" i="53"/>
  <c r="G1250" i="53"/>
  <c r="G1941" i="53"/>
  <c r="G2522" i="53"/>
  <c r="G591" i="53"/>
  <c r="G1807" i="53"/>
  <c r="G608" i="53"/>
  <c r="G1515" i="53"/>
  <c r="G869" i="53"/>
  <c r="G133" i="53"/>
  <c r="G975" i="53"/>
  <c r="G1085" i="53"/>
  <c r="G1157" i="53"/>
  <c r="G1357" i="53"/>
  <c r="G1987" i="53"/>
  <c r="G194" i="53"/>
  <c r="G2205" i="53"/>
  <c r="G2337" i="53"/>
  <c r="G2405" i="53"/>
  <c r="G2409" i="53"/>
  <c r="G2482" i="53"/>
  <c r="G1212" i="53"/>
  <c r="G107" i="53"/>
  <c r="G1211" i="53"/>
  <c r="G1744" i="53"/>
  <c r="G1270" i="53"/>
  <c r="G1342" i="53"/>
  <c r="G1414" i="53"/>
  <c r="G1817" i="53"/>
  <c r="G2329" i="53"/>
  <c r="G1750" i="53"/>
  <c r="G1890" i="53"/>
  <c r="G476" i="53"/>
  <c r="G658" i="53"/>
  <c r="G838" i="53"/>
  <c r="G224" i="53"/>
  <c r="G536" i="53"/>
  <c r="G569" i="53"/>
  <c r="G1259" i="53"/>
  <c r="G2261" i="53"/>
  <c r="G1702" i="53"/>
  <c r="G695" i="53"/>
  <c r="G461" i="53"/>
  <c r="G1721" i="53"/>
  <c r="G2003" i="53"/>
  <c r="G82" i="53"/>
  <c r="G219" i="53"/>
  <c r="G1168" i="53"/>
  <c r="G1488" i="53"/>
  <c r="G704" i="53"/>
  <c r="G671" i="53"/>
  <c r="G1564" i="53"/>
  <c r="G2217" i="53"/>
  <c r="G1725" i="53"/>
  <c r="G856" i="53"/>
  <c r="G1620" i="53"/>
  <c r="G1019" i="53"/>
  <c r="G1824" i="53"/>
  <c r="G899" i="53"/>
  <c r="G299" i="53"/>
  <c r="G1406" i="53"/>
  <c r="G495" i="53"/>
  <c r="G581" i="53"/>
  <c r="G1329" i="53"/>
  <c r="G2602" i="53"/>
  <c r="G3052" i="53"/>
  <c r="G2548" i="53"/>
  <c r="G3380" i="53"/>
  <c r="G1895" i="53"/>
  <c r="G3014" i="53"/>
  <c r="G1903" i="53"/>
  <c r="G3022" i="53"/>
  <c r="G1911" i="53"/>
  <c r="G1793" i="53"/>
  <c r="G1395" i="53"/>
  <c r="G1736" i="53"/>
  <c r="G1419" i="53"/>
  <c r="G1245" i="53"/>
  <c r="G654" i="53"/>
  <c r="G1585" i="53"/>
  <c r="G1779" i="53"/>
  <c r="G3116" i="53"/>
  <c r="G2676" i="53"/>
  <c r="G3444" i="53"/>
  <c r="G1959" i="53"/>
  <c r="G3078" i="53"/>
  <c r="G1967" i="53"/>
  <c r="G3086" i="53"/>
  <c r="G1975" i="53"/>
  <c r="G1863" i="53"/>
  <c r="G500" i="53"/>
  <c r="G842" i="53"/>
  <c r="G1829" i="53"/>
  <c r="G50" i="53"/>
  <c r="G2236" i="53"/>
  <c r="G1129" i="53"/>
  <c r="G2048" i="53"/>
  <c r="G2626" i="53"/>
  <c r="G2504" i="53"/>
  <c r="G1675" i="53"/>
  <c r="G3117" i="53"/>
  <c r="G1691" i="53"/>
  <c r="G3125" i="53"/>
  <c r="G1707" i="53"/>
  <c r="G2573" i="53"/>
  <c r="G3021" i="53"/>
  <c r="G1049" i="53"/>
  <c r="G2315" i="53"/>
  <c r="G2030" i="53"/>
  <c r="G1598" i="53"/>
  <c r="G2106" i="53"/>
  <c r="G1943" i="53"/>
  <c r="G1218" i="53"/>
  <c r="G2527" i="53"/>
  <c r="G2052" i="53"/>
  <c r="G3132" i="53"/>
  <c r="G2060" i="53"/>
  <c r="G3140" i="53"/>
  <c r="G2068" i="53"/>
  <c r="G1860" i="53"/>
  <c r="G3036" i="53"/>
  <c r="G2381" i="53"/>
  <c r="G1113" i="53"/>
  <c r="G2379" i="53"/>
  <c r="G2094" i="53"/>
  <c r="G1745" i="53"/>
  <c r="G2170" i="53"/>
  <c r="G2007" i="53"/>
  <c r="G490" i="53"/>
  <c r="G2591" i="53"/>
  <c r="G2180" i="53"/>
  <c r="G3196" i="53"/>
  <c r="G2188" i="53"/>
  <c r="G3204" i="53"/>
  <c r="G2196" i="53"/>
  <c r="G1988" i="53"/>
  <c r="G3100" i="53"/>
  <c r="G1226" i="53"/>
  <c r="G352" i="53"/>
  <c r="G2643" i="53"/>
  <c r="G2225" i="53"/>
  <c r="G2081" i="53"/>
  <c r="G2613" i="53"/>
  <c r="G3485" i="53"/>
  <c r="G2606" i="53"/>
  <c r="G1962" i="53"/>
  <c r="G2256" i="53"/>
  <c r="G1986" i="53"/>
  <c r="G2264" i="53"/>
  <c r="G1994" i="53"/>
  <c r="G1625" i="53"/>
  <c r="G2160" i="53"/>
  <c r="G1128" i="53"/>
  <c r="G2701" i="53"/>
  <c r="G2320" i="53"/>
  <c r="G1866" i="53"/>
  <c r="G2382" i="53"/>
  <c r="G2895" i="53"/>
  <c r="G3019" i="53"/>
  <c r="G2967" i="53"/>
  <c r="G3091" i="53"/>
  <c r="G2760" i="53"/>
  <c r="G3899" i="53"/>
  <c r="G2832" i="53"/>
  <c r="G2616" i="53"/>
  <c r="G3145" i="53"/>
  <c r="G3302" i="53"/>
  <c r="G3442" i="53"/>
  <c r="G1602" i="53"/>
  <c r="G1792" i="53"/>
  <c r="G2384" i="53"/>
  <c r="G2050" i="53"/>
  <c r="G393" i="53"/>
  <c r="G692" i="53"/>
  <c r="G1688" i="53"/>
  <c r="G1420" i="53"/>
  <c r="G1167" i="53"/>
  <c r="G1455" i="53"/>
  <c r="G1636" i="53"/>
  <c r="G2290" i="53"/>
  <c r="G578" i="53"/>
  <c r="G1891" i="53"/>
  <c r="G2581" i="53"/>
  <c r="G1680" i="53"/>
  <c r="G1902" i="53"/>
  <c r="G13" i="53"/>
  <c r="G254" i="53"/>
  <c r="G981" i="53"/>
  <c r="G179" i="53"/>
  <c r="G1834" i="53"/>
  <c r="G1044" i="53"/>
  <c r="G1876" i="53"/>
  <c r="G3628" i="53"/>
  <c r="G2421" i="53"/>
  <c r="G865" i="53"/>
  <c r="G2407" i="53"/>
  <c r="G922" i="53"/>
  <c r="G2415" i="53"/>
  <c r="G1584" i="53"/>
  <c r="G716" i="53"/>
  <c r="G2311" i="53"/>
  <c r="G1683" i="53"/>
  <c r="G588" i="53"/>
  <c r="G2514" i="53"/>
  <c r="G2593" i="53"/>
  <c r="G997" i="53"/>
  <c r="G1396" i="53"/>
  <c r="G2004" i="53"/>
  <c r="G2715" i="53"/>
  <c r="G2509" i="53"/>
  <c r="G1385" i="53"/>
  <c r="G2471" i="53"/>
  <c r="G1393" i="53"/>
  <c r="G2479" i="53"/>
  <c r="G354" i="53"/>
  <c r="G113" i="53"/>
  <c r="G2375" i="53"/>
  <c r="G1359" i="53"/>
  <c r="G698" i="53"/>
  <c r="G1712" i="53"/>
  <c r="G1857" i="53"/>
  <c r="G589" i="53"/>
  <c r="G2433" i="53"/>
  <c r="G2624" i="53"/>
  <c r="G1769" i="53"/>
  <c r="G2996" i="53"/>
  <c r="G2486" i="53"/>
  <c r="G3629" i="53"/>
  <c r="G2494" i="53"/>
  <c r="G3637" i="53"/>
  <c r="G2502" i="53"/>
  <c r="G2374" i="53"/>
  <c r="G3533" i="53"/>
  <c r="G1605" i="53"/>
  <c r="G2468" i="53"/>
  <c r="G1312" i="53"/>
  <c r="G2595" i="53"/>
  <c r="G1630" i="53"/>
  <c r="G2519" i="53"/>
  <c r="G2441" i="53"/>
  <c r="G2056" i="53"/>
  <c r="G2029" i="53"/>
  <c r="G3644" i="53"/>
  <c r="G2037" i="53"/>
  <c r="G3652" i="53"/>
  <c r="G2045" i="53"/>
  <c r="G1853" i="53"/>
  <c r="G3548" i="53"/>
  <c r="G725" i="53"/>
  <c r="G1669" i="53"/>
  <c r="G1819" i="53"/>
  <c r="G1720" i="53"/>
  <c r="G2659" i="53"/>
  <c r="G1757" i="53"/>
  <c r="G2583" i="53"/>
  <c r="G2625" i="53"/>
  <c r="G2120" i="53"/>
  <c r="G2117" i="53"/>
  <c r="G2733" i="53"/>
  <c r="G2125" i="53"/>
  <c r="G2741" i="53"/>
  <c r="G2157" i="53"/>
  <c r="G1973" i="53"/>
  <c r="G3612" i="53"/>
  <c r="G1755" i="53"/>
  <c r="G2585" i="53"/>
  <c r="G2085" i="53"/>
  <c r="G2098" i="53"/>
  <c r="G2681" i="53"/>
  <c r="G2462" i="53"/>
  <c r="G2998" i="53"/>
  <c r="G2143" i="53"/>
  <c r="G2283" i="53"/>
  <c r="G2748" i="53"/>
  <c r="G2291" i="53"/>
  <c r="G2756" i="53"/>
  <c r="G2299" i="53"/>
  <c r="G2091" i="53"/>
  <c r="G2672" i="53"/>
  <c r="G195" i="53"/>
  <c r="G2368" i="53"/>
  <c r="G3373" i="53"/>
  <c r="G1982" i="53"/>
  <c r="G1935" i="53"/>
  <c r="G3407" i="53"/>
  <c r="G3531" i="53"/>
  <c r="G3479" i="53"/>
  <c r="G2313" i="53"/>
  <c r="G3272" i="53"/>
  <c r="G1907" i="53"/>
  <c r="G3344" i="53"/>
  <c r="G2949" i="53"/>
  <c r="G3657" i="53"/>
  <c r="G2879" i="53"/>
  <c r="G3003" i="53"/>
  <c r="G204" i="53"/>
  <c r="G2432" i="53"/>
  <c r="G3437" i="53"/>
  <c r="G2070" i="53"/>
  <c r="G1032" i="53"/>
  <c r="G836" i="53"/>
  <c r="G1057" i="53"/>
  <c r="G1405" i="53"/>
  <c r="G1261" i="53"/>
  <c r="G310" i="53"/>
  <c r="G948" i="53"/>
  <c r="G1523" i="53"/>
  <c r="G1030" i="53"/>
  <c r="G351" i="53"/>
  <c r="G2123" i="53"/>
  <c r="G1206" i="53"/>
  <c r="G1591" i="53"/>
  <c r="G369" i="53"/>
  <c r="G1531" i="53"/>
  <c r="G1478" i="53"/>
  <c r="G141" i="53"/>
  <c r="G706" i="53"/>
  <c r="G1102" i="53"/>
  <c r="G1989" i="53"/>
  <c r="G3165" i="53"/>
  <c r="G2230" i="53"/>
  <c r="G1913" i="53"/>
  <c r="G1936" i="53"/>
  <c r="G1921" i="53"/>
  <c r="G1944" i="53"/>
  <c r="G2001" i="53"/>
  <c r="G1685" i="53"/>
  <c r="G1840" i="53"/>
  <c r="G2099" i="53"/>
  <c r="G505" i="53"/>
  <c r="G2325" i="53"/>
  <c r="G2067" i="53"/>
  <c r="G1070" i="53"/>
  <c r="G1262" i="53"/>
  <c r="G2101" i="53"/>
  <c r="G3229" i="53"/>
  <c r="G2318" i="53"/>
  <c r="G2241" i="53"/>
  <c r="G2000" i="53"/>
  <c r="G2249" i="53"/>
  <c r="G2008" i="53"/>
  <c r="G2305" i="53"/>
  <c r="G1454" i="53"/>
  <c r="G1904" i="53"/>
  <c r="G924" i="53"/>
  <c r="G1587" i="53"/>
  <c r="G1429" i="53"/>
  <c r="G1448" i="53"/>
  <c r="G996" i="53"/>
  <c r="G1971" i="53"/>
  <c r="G3180" i="53"/>
  <c r="G1759" i="53"/>
  <c r="G3508" i="53"/>
  <c r="G2023" i="53"/>
  <c r="G3142" i="53"/>
  <c r="G2031" i="53"/>
  <c r="G3150" i="53"/>
  <c r="G2039" i="53"/>
  <c r="G1927" i="53"/>
  <c r="G1015" i="53"/>
  <c r="G1313" i="53"/>
  <c r="G1894" i="53"/>
  <c r="G1010" i="53"/>
  <c r="G2300" i="53"/>
  <c r="G1194" i="53"/>
  <c r="G2112" i="53"/>
  <c r="G1816" i="53"/>
  <c r="G2568" i="53"/>
  <c r="G1811" i="53"/>
  <c r="G3181" i="53"/>
  <c r="G1846" i="53"/>
  <c r="G3189" i="53"/>
  <c r="G1854" i="53"/>
  <c r="G2685" i="53"/>
  <c r="G3085" i="53"/>
  <c r="G371" i="53"/>
  <c r="G1377" i="53"/>
  <c r="G1958" i="53"/>
  <c r="G1172" i="53"/>
  <c r="G2492" i="53"/>
  <c r="G426" i="53"/>
  <c r="G2176" i="53"/>
  <c r="G1979" i="53"/>
  <c r="G2632" i="53"/>
  <c r="G1926" i="53"/>
  <c r="G3245" i="53"/>
  <c r="G1934" i="53"/>
  <c r="G3253" i="53"/>
  <c r="G1942" i="53"/>
  <c r="G1772" i="53"/>
  <c r="G3149" i="53"/>
  <c r="G1298" i="53"/>
  <c r="G2443" i="53"/>
  <c r="G2158" i="53"/>
  <c r="G1955" i="53"/>
  <c r="G2234" i="53"/>
  <c r="G2071" i="53"/>
  <c r="G1579" i="53"/>
  <c r="G2655" i="53"/>
  <c r="G2308" i="53"/>
  <c r="G3260" i="53"/>
  <c r="G2316" i="53"/>
  <c r="G3268" i="53"/>
  <c r="G2324" i="53"/>
  <c r="G2116" i="53"/>
  <c r="G3164" i="53"/>
  <c r="G2028" i="53"/>
  <c r="G3549" i="53"/>
  <c r="G2154" i="53"/>
  <c r="G2224" i="53"/>
  <c r="G2447" i="53"/>
  <c r="G2872" i="53"/>
  <c r="G4011" i="53"/>
  <c r="G2944" i="53"/>
  <c r="G1617" i="53"/>
  <c r="G2809" i="53"/>
  <c r="G1912" i="53"/>
  <c r="G2881" i="53"/>
  <c r="G2902" i="53"/>
  <c r="G3170" i="53"/>
  <c r="G3391" i="53"/>
  <c r="G3515" i="53"/>
  <c r="G2092" i="53"/>
  <c r="G3613" i="53"/>
  <c r="G2314" i="53"/>
  <c r="G2288" i="53"/>
  <c r="G1176" i="53"/>
  <c r="G1608" i="53"/>
  <c r="G822" i="53"/>
  <c r="G370" i="53"/>
  <c r="G249" i="53"/>
  <c r="G289" i="53"/>
  <c r="G1789" i="53"/>
  <c r="G1922" i="53"/>
  <c r="G2499" i="53"/>
  <c r="G700" i="53"/>
  <c r="G1513" i="53"/>
  <c r="G1278" i="53"/>
  <c r="G2019" i="53"/>
  <c r="G2460" i="53"/>
  <c r="G1338" i="53"/>
  <c r="G1205" i="53"/>
  <c r="G1299" i="53"/>
  <c r="G2609" i="53"/>
  <c r="G2297" i="53"/>
  <c r="G1910" i="53"/>
  <c r="G3677" i="53"/>
  <c r="G1821" i="53"/>
  <c r="G2474" i="53"/>
  <c r="G2448" i="53"/>
  <c r="G2498" i="53"/>
  <c r="G2456" i="53"/>
  <c r="G2506" i="53"/>
  <c r="G2218" i="53"/>
  <c r="G2352" i="53"/>
  <c r="G2124" i="53"/>
  <c r="G1436" i="53"/>
  <c r="G1468" i="53"/>
  <c r="G2540" i="53"/>
  <c r="G2673" i="53"/>
  <c r="G2361" i="53"/>
  <c r="G2110" i="53"/>
  <c r="G2742" i="53"/>
  <c r="G1887" i="53"/>
  <c r="G2634" i="53"/>
  <c r="G2512" i="53"/>
  <c r="G2666" i="53"/>
  <c r="G2520" i="53"/>
  <c r="G1654" i="53"/>
  <c r="G2378" i="53"/>
  <c r="G2416" i="53"/>
  <c r="G844" i="53"/>
  <c r="G1686" i="53"/>
  <c r="G1954" i="53"/>
  <c r="G1020" i="53"/>
  <c r="G1556" i="53"/>
  <c r="G2132" i="53"/>
  <c r="G2781" i="53"/>
  <c r="G2621" i="53"/>
  <c r="G1378" i="53"/>
  <c r="G2535" i="53"/>
  <c r="G1386" i="53"/>
  <c r="G2543" i="53"/>
  <c r="G1538" i="53"/>
  <c r="G410" i="53"/>
  <c r="G2439" i="53"/>
  <c r="G1463" i="53"/>
  <c r="G1549" i="53"/>
  <c r="G1282" i="53"/>
  <c r="G1977" i="53"/>
  <c r="G662" i="53"/>
  <c r="G2601" i="53"/>
  <c r="G2688" i="53"/>
  <c r="G1908" i="53"/>
  <c r="G3060" i="53"/>
  <c r="G2550" i="53"/>
  <c r="G3693" i="53"/>
  <c r="G2558" i="53"/>
  <c r="G2682" i="53"/>
  <c r="G2566" i="53"/>
  <c r="G2446" i="53"/>
  <c r="G724" i="53"/>
  <c r="G1600" i="53"/>
  <c r="G642" i="53"/>
  <c r="G1450" i="53"/>
  <c r="G2057" i="53"/>
  <c r="G855" i="53"/>
  <c r="G1699" i="53"/>
  <c r="G2796" i="53"/>
  <c r="G2036" i="53"/>
  <c r="G3124" i="53"/>
  <c r="G2614" i="53"/>
  <c r="G2758" i="53"/>
  <c r="G2622" i="53"/>
  <c r="G2766" i="53"/>
  <c r="G2630" i="53"/>
  <c r="G2518" i="53"/>
  <c r="G193" i="53"/>
  <c r="G1841" i="53"/>
  <c r="G1885" i="53"/>
  <c r="G1006" i="53"/>
  <c r="G1671" i="53"/>
  <c r="G1835" i="53"/>
  <c r="G2647" i="53"/>
  <c r="G1756" i="53"/>
  <c r="G2184" i="53"/>
  <c r="G2229" i="53"/>
  <c r="G2797" i="53"/>
  <c r="G2237" i="53"/>
  <c r="G2805" i="53"/>
  <c r="G2245" i="53"/>
  <c r="G2061" i="53"/>
  <c r="G2678" i="53"/>
  <c r="G1269" i="53"/>
  <c r="G2267" i="53"/>
  <c r="G2134" i="53"/>
  <c r="G3277" i="53"/>
  <c r="G2587" i="53"/>
  <c r="G3384" i="53"/>
  <c r="G1638" i="53"/>
  <c r="G3456" i="53"/>
  <c r="G3084" i="53"/>
  <c r="G3321" i="53"/>
  <c r="G3276" i="53"/>
  <c r="G3393" i="53"/>
  <c r="G3566" i="53"/>
  <c r="G2731" i="53"/>
  <c r="G2856" i="53"/>
  <c r="G3995" i="53"/>
  <c r="G1437" i="53"/>
  <c r="G2395" i="53"/>
  <c r="G2246" i="53"/>
  <c r="G67" i="53"/>
  <c r="G795" i="53"/>
  <c r="G526" i="53"/>
  <c r="G1434" i="53"/>
  <c r="G1078" i="53"/>
  <c r="G901" i="53"/>
  <c r="G506" i="53"/>
  <c r="G2240" i="53"/>
  <c r="G2121" i="53"/>
  <c r="G1018" i="53"/>
  <c r="G2323" i="53"/>
  <c r="G1158" i="53"/>
  <c r="G1653" i="53"/>
  <c r="G2074" i="53"/>
  <c r="G154" i="53"/>
  <c r="G1884" i="53"/>
  <c r="G1449" i="53"/>
  <c r="G2418" i="53"/>
  <c r="G1850" i="53"/>
  <c r="G1726" i="53"/>
  <c r="G845" i="53"/>
  <c r="G2335" i="53"/>
  <c r="G2667" i="53"/>
  <c r="G2940" i="53"/>
  <c r="G2675" i="53"/>
  <c r="G2948" i="53"/>
  <c r="G2683" i="53"/>
  <c r="G2475" i="53"/>
  <c r="G2844" i="53"/>
  <c r="G2093" i="53"/>
  <c r="G817" i="53"/>
  <c r="G1798" i="53"/>
  <c r="G2661" i="53"/>
  <c r="G2546" i="53"/>
  <c r="G1978" i="53"/>
  <c r="G1812" i="53"/>
  <c r="G1111" i="53"/>
  <c r="G2399" i="53"/>
  <c r="G1790" i="53"/>
  <c r="G3004" i="53"/>
  <c r="G1799" i="53"/>
  <c r="G3012" i="53"/>
  <c r="G1808" i="53"/>
  <c r="G2603" i="53"/>
  <c r="G2908" i="53"/>
  <c r="G761" i="53"/>
  <c r="G2389" i="53"/>
  <c r="G2131" i="53"/>
  <c r="G1985" i="53"/>
  <c r="G1430" i="53"/>
  <c r="G2301" i="53"/>
  <c r="G3293" i="53"/>
  <c r="G2398" i="53"/>
  <c r="G2473" i="53"/>
  <c r="G2064" i="53"/>
  <c r="G2497" i="53"/>
  <c r="G2072" i="53"/>
  <c r="G2505" i="53"/>
  <c r="G2097" i="53"/>
  <c r="G1968" i="53"/>
  <c r="G1027" i="53"/>
  <c r="G1373" i="53"/>
  <c r="G1589" i="53"/>
  <c r="G1776" i="53"/>
  <c r="G1514" i="53"/>
  <c r="G2107" i="53"/>
  <c r="G3308" i="53"/>
  <c r="G1901" i="53"/>
  <c r="G3572" i="53"/>
  <c r="G2087" i="53"/>
  <c r="G3206" i="53"/>
  <c r="G2095" i="53"/>
  <c r="G3214" i="53"/>
  <c r="G2103" i="53"/>
  <c r="G1991" i="53"/>
  <c r="G1693" i="53"/>
  <c r="G1091" i="53"/>
  <c r="G964" i="53"/>
  <c r="G1823" i="53"/>
  <c r="G1065" i="53"/>
  <c r="G170" i="53"/>
  <c r="G2363" i="53"/>
  <c r="G3372" i="53"/>
  <c r="G1997" i="53"/>
  <c r="G3636" i="53"/>
  <c r="G2151" i="53"/>
  <c r="G3270" i="53"/>
  <c r="G2159" i="53"/>
  <c r="G3278" i="53"/>
  <c r="G2167" i="53"/>
  <c r="G2055" i="53"/>
  <c r="G575" i="53"/>
  <c r="G1562" i="53"/>
  <c r="G2342" i="53"/>
  <c r="G1340" i="53"/>
  <c r="G2620" i="53"/>
  <c r="G1547" i="53"/>
  <c r="G2304" i="53"/>
  <c r="G2139" i="53"/>
  <c r="G2696" i="53"/>
  <c r="G2038" i="53"/>
  <c r="G3309" i="53"/>
  <c r="G2046" i="53"/>
  <c r="G3317" i="53"/>
  <c r="G2054" i="53"/>
  <c r="G1870" i="53"/>
  <c r="G3213" i="53"/>
  <c r="G2417" i="53"/>
  <c r="G2670" i="53"/>
  <c r="G2328" i="53"/>
  <c r="G1486" i="53"/>
  <c r="G2024" i="53"/>
  <c r="G2921" i="53"/>
  <c r="G2216" i="53"/>
  <c r="G2993" i="53"/>
  <c r="G3301" i="53"/>
  <c r="G2834" i="53"/>
  <c r="G1456" i="53"/>
  <c r="G9" i="53"/>
  <c r="G365" i="53"/>
  <c r="G634" i="53"/>
  <c r="G2641" i="53"/>
  <c r="G1497" i="53"/>
  <c r="G428" i="53"/>
  <c r="G2013" i="53"/>
  <c r="G824" i="53"/>
  <c r="G2589" i="53"/>
  <c r="G1216" i="53"/>
  <c r="G926" i="53"/>
  <c r="G1734" i="53"/>
  <c r="G502" i="53"/>
  <c r="G2278" i="53"/>
  <c r="G1624" i="53"/>
  <c r="G1886" i="53"/>
  <c r="G1770" i="53"/>
  <c r="G2211" i="53"/>
  <c r="G2490" i="53"/>
  <c r="G2327" i="53"/>
  <c r="G950" i="53"/>
  <c r="G1864" i="53"/>
  <c r="G2692" i="53"/>
  <c r="G3452" i="53"/>
  <c r="G2700" i="53"/>
  <c r="G3460" i="53"/>
  <c r="G2708" i="53"/>
  <c r="G2500" i="53"/>
  <c r="G3356" i="53"/>
  <c r="G1878" i="53"/>
  <c r="G1508" i="53"/>
  <c r="G2340" i="53"/>
  <c r="G333" i="53"/>
  <c r="G2275" i="53"/>
  <c r="G2554" i="53"/>
  <c r="G2391" i="53"/>
  <c r="G1742" i="53"/>
  <c r="G1928" i="53"/>
  <c r="G1781" i="53"/>
  <c r="G3516" i="53"/>
  <c r="G1791" i="53"/>
  <c r="G3524" i="53"/>
  <c r="G1800" i="53"/>
  <c r="G2628" i="53"/>
  <c r="G3420" i="53"/>
  <c r="G1500" i="53"/>
  <c r="G1652" i="53"/>
  <c r="G2604" i="53"/>
  <c r="G1651" i="53"/>
  <c r="G2489" i="53"/>
  <c r="G2198" i="53"/>
  <c r="G2806" i="53"/>
  <c r="G1951" i="53"/>
  <c r="G1843" i="53"/>
  <c r="G2576" i="53"/>
  <c r="G1851" i="53"/>
  <c r="G2584" i="53"/>
  <c r="G1883" i="53"/>
  <c r="G2562" i="53"/>
  <c r="G2480" i="53"/>
  <c r="G1175" i="53"/>
  <c r="G2307" i="53"/>
  <c r="G2018" i="53"/>
  <c r="G1204" i="53"/>
  <c r="G1724" i="53"/>
  <c r="G2388" i="53"/>
  <c r="G2845" i="53"/>
  <c r="G1659" i="53"/>
  <c r="G1035" i="53"/>
  <c r="G2599" i="53"/>
  <c r="G1067" i="53"/>
  <c r="G2607" i="53"/>
  <c r="G1203" i="53"/>
  <c r="G1026" i="53"/>
  <c r="G2503" i="53"/>
  <c r="G2242" i="53"/>
  <c r="G1335" i="53"/>
  <c r="G2371" i="53"/>
  <c r="G2082" i="53"/>
  <c r="G1364" i="53"/>
  <c r="G962" i="53"/>
  <c r="G2516" i="53"/>
  <c r="G2909" i="53"/>
  <c r="G1801" i="53"/>
  <c r="G562" i="53"/>
  <c r="G2663" i="53"/>
  <c r="G754" i="53"/>
  <c r="G2671" i="53"/>
  <c r="G1076" i="53"/>
  <c r="G1706" i="53"/>
  <c r="G2567" i="53"/>
  <c r="G1604" i="53"/>
  <c r="G1542" i="53"/>
  <c r="G1634" i="53"/>
  <c r="G2145" i="53"/>
  <c r="G864" i="53"/>
  <c r="G2090" i="53"/>
  <c r="G2860" i="53"/>
  <c r="G2164" i="53"/>
  <c r="G3188" i="53"/>
  <c r="G1614" i="53"/>
  <c r="G2822" i="53"/>
  <c r="G1646" i="53"/>
  <c r="G2830" i="53"/>
  <c r="G1662" i="53"/>
  <c r="G2582" i="53"/>
  <c r="G954" i="53"/>
  <c r="G2684" i="53"/>
  <c r="G2740" i="53"/>
  <c r="G3381" i="53"/>
  <c r="G1767" i="53"/>
  <c r="G3364" i="53"/>
  <c r="G3433" i="53"/>
  <c r="G3556" i="53"/>
  <c r="G3505" i="53"/>
  <c r="G3174" i="53"/>
  <c r="G3346" i="53"/>
  <c r="G3262" i="53"/>
  <c r="G3418" i="53"/>
  <c r="G3631" i="53"/>
  <c r="G1976" i="53"/>
  <c r="G2905" i="53"/>
  <c r="G134" i="53"/>
  <c r="G1657" i="53"/>
  <c r="G2804" i="53"/>
  <c r="G3445" i="53"/>
  <c r="G1947" i="53"/>
  <c r="G372" i="53"/>
  <c r="G1471" i="53"/>
  <c r="G509" i="53"/>
  <c r="G2066" i="53"/>
  <c r="G1258" i="53"/>
  <c r="G1150" i="53"/>
  <c r="G1551" i="53"/>
  <c r="G2129" i="53"/>
  <c r="G482" i="53"/>
  <c r="G1590" i="53"/>
  <c r="G1408" i="53"/>
  <c r="G1117" i="53"/>
  <c r="G2265" i="53"/>
  <c r="G1374" i="53"/>
  <c r="G2402" i="53"/>
  <c r="G1334" i="53"/>
  <c r="G2521" i="53"/>
  <c r="G1148" i="53"/>
  <c r="G2108" i="53"/>
  <c r="G837" i="53"/>
  <c r="G1920" i="53"/>
  <c r="G2282" i="53"/>
  <c r="G2376" i="53"/>
  <c r="G2541" i="53"/>
  <c r="G2989" i="53"/>
  <c r="G2549" i="53"/>
  <c r="G2997" i="53"/>
  <c r="G2557" i="53"/>
  <c r="G2373" i="53"/>
  <c r="G2893" i="53"/>
  <c r="G623" i="53"/>
  <c r="G1567" i="53"/>
  <c r="G2461" i="53"/>
  <c r="G1826" i="53"/>
  <c r="G2172" i="53"/>
  <c r="G1079" i="53"/>
  <c r="G1984" i="53"/>
  <c r="G2442" i="53"/>
  <c r="G2440" i="53"/>
  <c r="G2629" i="53"/>
  <c r="G3053" i="53"/>
  <c r="G2637" i="53"/>
  <c r="G3061" i="53"/>
  <c r="G2669" i="53"/>
  <c r="G2485" i="53"/>
  <c r="G2957" i="53"/>
  <c r="G1047" i="53"/>
  <c r="G1867" i="53"/>
  <c r="G1966" i="53"/>
  <c r="G2610" i="53"/>
  <c r="G2042" i="53"/>
  <c r="G1879" i="53"/>
  <c r="G1137" i="53"/>
  <c r="G2463" i="53"/>
  <c r="G1924" i="53"/>
  <c r="G3068" i="53"/>
  <c r="G1932" i="53"/>
  <c r="G3076" i="53"/>
  <c r="G1940" i="53"/>
  <c r="G1687" i="53"/>
  <c r="G2972" i="53"/>
  <c r="G956" i="53"/>
  <c r="G1950" i="53"/>
  <c r="G2515" i="53"/>
  <c r="G2065" i="53"/>
  <c r="G1889" i="53"/>
  <c r="G2413" i="53"/>
  <c r="G3357" i="53"/>
  <c r="G2470" i="53"/>
  <c r="G2633" i="53"/>
  <c r="G2128" i="53"/>
  <c r="G2665" i="53"/>
  <c r="G2136" i="53"/>
  <c r="G2689" i="53"/>
  <c r="G2369" i="53"/>
  <c r="G2032" i="53"/>
  <c r="G2483" i="53"/>
  <c r="G1041" i="53"/>
  <c r="G2014" i="53"/>
  <c r="G2579" i="53"/>
  <c r="G2161" i="53"/>
  <c r="G1993" i="53"/>
  <c r="G2501" i="53"/>
  <c r="G3421" i="53"/>
  <c r="G2542" i="53"/>
  <c r="G1788" i="53"/>
  <c r="G2192" i="53"/>
  <c r="G1797" i="53"/>
  <c r="G2200" i="53"/>
  <c r="G1833" i="53"/>
  <c r="G2561" i="53"/>
  <c r="G2096" i="53"/>
  <c r="G1548" i="53"/>
  <c r="G2257" i="53"/>
  <c r="G1953" i="53"/>
  <c r="G1321" i="53"/>
  <c r="G1009" i="53"/>
  <c r="G2491" i="53"/>
  <c r="G3436" i="53"/>
  <c r="G2109" i="53"/>
  <c r="G2725" i="53"/>
  <c r="G2215" i="53"/>
  <c r="G3334" i="53"/>
  <c r="G2223" i="53"/>
  <c r="G3342" i="53"/>
  <c r="G2231" i="53"/>
  <c r="G2119" i="53"/>
  <c r="G1290" i="53"/>
  <c r="G2169" i="53"/>
  <c r="G2122" i="53"/>
  <c r="G2178" i="53"/>
  <c r="G2252" i="53"/>
  <c r="G3525" i="53"/>
  <c r="G2946" i="53"/>
  <c r="G3653" i="53"/>
  <c r="G3018" i="53"/>
  <c r="G2783" i="53"/>
  <c r="G2907" i="53"/>
  <c r="G2855" i="53"/>
  <c r="G2979" i="53"/>
  <c r="G3096" i="53"/>
  <c r="G3340" i="53"/>
  <c r="G3417" i="53"/>
  <c r="G1235" i="53"/>
  <c r="G2233" i="53"/>
  <c r="G2306" i="53"/>
  <c r="G2346" i="53"/>
  <c r="G1217" i="53"/>
  <c r="G1768" i="53"/>
  <c r="G1771" i="53"/>
  <c r="G3509" i="53"/>
  <c r="G459" i="53"/>
  <c r="G3573" i="53"/>
  <c r="G2618" i="53"/>
  <c r="G1933" i="53"/>
  <c r="G2310" i="53"/>
  <c r="G1733" i="53"/>
  <c r="G2390" i="53"/>
  <c r="G1915" i="53"/>
  <c r="G2973" i="53"/>
  <c r="G2631" i="53"/>
  <c r="G3414" i="53"/>
  <c r="G3119" i="53"/>
  <c r="G2545" i="53"/>
  <c r="G2380" i="53"/>
  <c r="G3645" i="53"/>
  <c r="G3010" i="53"/>
  <c r="G2750" i="53"/>
  <c r="G3082" i="53"/>
  <c r="G2847" i="53"/>
  <c r="G2971" i="53"/>
  <c r="G2919" i="53"/>
  <c r="G3043" i="53"/>
  <c r="G1732" i="53"/>
  <c r="G1472" i="53"/>
  <c r="G3252" i="53"/>
  <c r="G2894" i="53"/>
  <c r="G2227" i="53"/>
  <c r="G2749" i="53"/>
  <c r="G3561" i="53"/>
  <c r="G2901" i="53"/>
  <c r="G3633" i="53"/>
  <c r="G3350" i="53"/>
  <c r="G3474" i="53"/>
  <c r="G3430" i="53"/>
  <c r="G3546" i="53"/>
  <c r="G2706" i="53"/>
  <c r="G2336" i="53"/>
  <c r="G3033" i="53"/>
  <c r="G517" i="53"/>
  <c r="G1777" i="53"/>
  <c r="G2539" i="53"/>
  <c r="G2555" i="53"/>
  <c r="G1689" i="53"/>
  <c r="G2846" i="53"/>
  <c r="G3138" i="53"/>
  <c r="G2966" i="53"/>
  <c r="G3210" i="53"/>
  <c r="G2975" i="53"/>
  <c r="G3099" i="53"/>
  <c r="G3047" i="53"/>
  <c r="G2697" i="53"/>
  <c r="G3288" i="53"/>
  <c r="G2853" i="53"/>
  <c r="G3609" i="53"/>
  <c r="G2321" i="53"/>
  <c r="G2619" i="53"/>
  <c r="G2279" i="53"/>
  <c r="G2295" i="53"/>
  <c r="G1990" i="53"/>
  <c r="G3598" i="53"/>
  <c r="G2763" i="53"/>
  <c r="G2703" i="53"/>
  <c r="G2835" i="53"/>
  <c r="G3551" i="53"/>
  <c r="G3675" i="53"/>
  <c r="G3623" i="53"/>
  <c r="G1952" i="53"/>
  <c r="G2889" i="53"/>
  <c r="G2918" i="53"/>
  <c r="G3186" i="53"/>
  <c r="G1892" i="53"/>
  <c r="G2263" i="53"/>
  <c r="G3388" i="53"/>
  <c r="G2372" i="53"/>
  <c r="G1949" i="53"/>
  <c r="G1785" i="53"/>
  <c r="G2861" i="53"/>
  <c r="G2173" i="53"/>
  <c r="G1803" i="53"/>
  <c r="G3279" i="53"/>
  <c r="G3403" i="53"/>
  <c r="G3351" i="53"/>
  <c r="G3475" i="53"/>
  <c r="G3144" i="53"/>
  <c r="G1570" i="53"/>
  <c r="G1294" i="53"/>
  <c r="G3415" i="53"/>
  <c r="G2687" i="53"/>
  <c r="G2795" i="53"/>
  <c r="G4059" i="53"/>
  <c r="G3184" i="53"/>
  <c r="G2656" i="53"/>
  <c r="G4206" i="53"/>
  <c r="G3093" i="53"/>
  <c r="G4278" i="53"/>
  <c r="G3859" i="53"/>
  <c r="G4495" i="53"/>
  <c r="G4259" i="53"/>
  <c r="G3880" i="53"/>
  <c r="G4267" i="53"/>
  <c r="G3888" i="53"/>
  <c r="G4347" i="53"/>
  <c r="G3968" i="53"/>
  <c r="G1703" i="53"/>
  <c r="G2826" i="53"/>
  <c r="G3265" i="53"/>
  <c r="G2828" i="53"/>
  <c r="G2615" i="53"/>
  <c r="G2785" i="53"/>
  <c r="G3665" i="53"/>
  <c r="G3967" i="53"/>
  <c r="G3242" i="53"/>
  <c r="G4039" i="53"/>
  <c r="G3804" i="53"/>
  <c r="G4256" i="53"/>
  <c r="G4004" i="53"/>
  <c r="G4456" i="53"/>
  <c r="G4012" i="53"/>
  <c r="G4464" i="53"/>
  <c r="G4092" i="53"/>
  <c r="G4544" i="53"/>
  <c r="G2383" i="53"/>
  <c r="G2431" i="53"/>
  <c r="G1200" i="53"/>
  <c r="G337" i="53"/>
  <c r="G1697" i="53"/>
  <c r="G2358" i="53"/>
  <c r="G2177" i="53"/>
  <c r="G2430" i="53"/>
  <c r="G2455" i="53"/>
  <c r="G1673" i="53"/>
  <c r="G2870" i="53"/>
  <c r="G2544" i="53"/>
  <c r="G2934" i="53"/>
  <c r="G2608" i="53"/>
  <c r="G1918" i="53"/>
  <c r="G1626" i="53"/>
  <c r="G3530" i="53"/>
  <c r="G3608" i="53"/>
  <c r="G881" i="53"/>
  <c r="G2605" i="53"/>
  <c r="G3406" i="53"/>
  <c r="G3522" i="53"/>
  <c r="G3478" i="53"/>
  <c r="G3594" i="53"/>
  <c r="G3359" i="53"/>
  <c r="G3483" i="53"/>
  <c r="G3431" i="53"/>
  <c r="G2111" i="53"/>
  <c r="G1832" i="53"/>
  <c r="G1667" i="53"/>
  <c r="G2411" i="53"/>
  <c r="G2427" i="53"/>
  <c r="G2636" i="53"/>
  <c r="G2734" i="53"/>
  <c r="G3074" i="53"/>
  <c r="G2854" i="53"/>
  <c r="G3146" i="53"/>
  <c r="G2911" i="53"/>
  <c r="G3035" i="53"/>
  <c r="G2983" i="53"/>
  <c r="G1227" i="53"/>
  <c r="G3224" i="53"/>
  <c r="G3668" i="53"/>
  <c r="G3545" i="53"/>
  <c r="G1193" i="53"/>
  <c r="G2434" i="53"/>
  <c r="G1830" i="53"/>
  <c r="G1847" i="53"/>
  <c r="G1782" i="53"/>
  <c r="G3534" i="53"/>
  <c r="G3650" i="53"/>
  <c r="G3606" i="53"/>
  <c r="G2771" i="53"/>
  <c r="G3487" i="53"/>
  <c r="G3611" i="53"/>
  <c r="G3559" i="53"/>
  <c r="G1753" i="53"/>
  <c r="G2825" i="53"/>
  <c r="G2814" i="53"/>
  <c r="G3122" i="53"/>
  <c r="G1827" i="53"/>
  <c r="G2135" i="53"/>
  <c r="G3324" i="53"/>
  <c r="G2244" i="53"/>
  <c r="G2654" i="53"/>
  <c r="G3151" i="53"/>
  <c r="G3275" i="53"/>
  <c r="G3223" i="53"/>
  <c r="G3347" i="53"/>
  <c r="G3016" i="53"/>
  <c r="G4155" i="53"/>
  <c r="G3088" i="53"/>
  <c r="G3284" i="53"/>
  <c r="G3401" i="53"/>
  <c r="G3582" i="53"/>
  <c r="G2747" i="53"/>
  <c r="G2465" i="53"/>
  <c r="G3564" i="53"/>
  <c r="G87" i="53"/>
  <c r="G2247" i="53"/>
  <c r="G2530" i="53"/>
  <c r="G3037" i="53"/>
  <c r="G1365" i="53"/>
  <c r="G1647" i="53"/>
  <c r="G2319" i="53"/>
  <c r="G2744" i="53"/>
  <c r="G3883" i="53"/>
  <c r="G2816" i="53"/>
  <c r="G1983" i="53"/>
  <c r="G3656" i="53"/>
  <c r="G2487" i="53"/>
  <c r="G2570" i="53"/>
  <c r="G3441" i="53"/>
  <c r="G3201" i="53"/>
  <c r="G2152" i="53"/>
  <c r="G2303" i="53"/>
  <c r="G2720" i="53"/>
  <c r="G3153" i="53"/>
  <c r="G3903" i="53"/>
  <c r="G2730" i="53"/>
  <c r="G3975" i="53"/>
  <c r="G3739" i="53"/>
  <c r="G4192" i="53"/>
  <c r="G3940" i="53"/>
  <c r="G4392" i="53"/>
  <c r="G3948" i="53"/>
  <c r="G4400" i="53"/>
  <c r="G4028" i="53"/>
  <c r="G4480" i="53"/>
  <c r="G2255" i="53"/>
  <c r="G2438" i="53"/>
  <c r="G2787" i="53"/>
  <c r="G3030" i="53"/>
  <c r="G3020" i="53"/>
  <c r="G3297" i="53"/>
  <c r="G3843" i="53"/>
  <c r="G4479" i="53"/>
  <c r="G3979" i="53"/>
  <c r="G3734" i="53"/>
  <c r="G4316" i="53"/>
  <c r="G3777" i="53"/>
  <c r="G4516" i="53"/>
  <c r="G3977" i="53"/>
  <c r="G4524" i="53"/>
  <c r="G231" i="53"/>
  <c r="G1609" i="53"/>
  <c r="G2496" i="53"/>
  <c r="G2182" i="53"/>
  <c r="G2560" i="53"/>
  <c r="G2294" i="53"/>
  <c r="G2185" i="53"/>
  <c r="G3484" i="53"/>
  <c r="G2015" i="53"/>
  <c r="G2508" i="53"/>
  <c r="G2079" i="53"/>
  <c r="G1161" i="53"/>
  <c r="G1588" i="53"/>
  <c r="G1173" i="53"/>
  <c r="G3295" i="53"/>
  <c r="G2331" i="53"/>
  <c r="G1739" i="53"/>
  <c r="G2454" i="53"/>
  <c r="G2959" i="53"/>
  <c r="G3083" i="53"/>
  <c r="G3031" i="53"/>
  <c r="G3155" i="53"/>
  <c r="G2824" i="53"/>
  <c r="G3963" i="53"/>
  <c r="G2896" i="53"/>
  <c r="G2772" i="53"/>
  <c r="G1665" i="53"/>
  <c r="G2250" i="53"/>
  <c r="G1751" i="53"/>
  <c r="G1773" i="53"/>
  <c r="G2693" i="53"/>
  <c r="G3470" i="53"/>
  <c r="G3586" i="53"/>
  <c r="G3542" i="53"/>
  <c r="G2695" i="53"/>
  <c r="G3423" i="53"/>
  <c r="G3547" i="53"/>
  <c r="G3495" i="53"/>
  <c r="G2495" i="53"/>
  <c r="G2761" i="53"/>
  <c r="G2717" i="53"/>
  <c r="G3058" i="53"/>
  <c r="G2202" i="53"/>
  <c r="G2598" i="53"/>
  <c r="G2876" i="53"/>
  <c r="G2347" i="53"/>
  <c r="G2590" i="53"/>
  <c r="G3087" i="53"/>
  <c r="G3211" i="53"/>
  <c r="G3159" i="53"/>
  <c r="G3283" i="53"/>
  <c r="G2952" i="53"/>
  <c r="G4091" i="53"/>
  <c r="G3024" i="53"/>
  <c r="G3108" i="53"/>
  <c r="G3337" i="53"/>
  <c r="G3518" i="53"/>
  <c r="G3634" i="53"/>
  <c r="G2049" i="53"/>
  <c r="G3500" i="53"/>
  <c r="G3398" i="53"/>
  <c r="G2183" i="53"/>
  <c r="G2191" i="53"/>
  <c r="G3663" i="53"/>
  <c r="G3755" i="53"/>
  <c r="G3735" i="53"/>
  <c r="G2677" i="53"/>
  <c r="G3528" i="53"/>
  <c r="G2510" i="53"/>
  <c r="G3600" i="53"/>
  <c r="G3461" i="53"/>
  <c r="G2914" i="53"/>
  <c r="G3135" i="53"/>
  <c r="G3259" i="53"/>
  <c r="G203" i="53"/>
  <c r="G1181" i="53"/>
  <c r="G2572" i="53"/>
  <c r="G3292" i="53"/>
  <c r="G1314" i="53"/>
  <c r="G1930" i="53"/>
  <c r="G2349" i="53"/>
  <c r="G2765" i="53"/>
  <c r="G1302" i="53"/>
  <c r="G3256" i="53"/>
  <c r="G2538" i="53"/>
  <c r="G3328" i="53"/>
  <c r="G2723" i="53"/>
  <c r="G3193" i="53"/>
  <c r="G2916" i="53"/>
  <c r="G1871" i="53"/>
  <c r="G418" i="53"/>
  <c r="G3354" i="53"/>
  <c r="G3605" i="53"/>
  <c r="G2836" i="53"/>
  <c r="G3233" i="53"/>
  <c r="G3709" i="53"/>
  <c r="G4415" i="53"/>
  <c r="G3851" i="53"/>
  <c r="G4487" i="53"/>
  <c r="G4252" i="53"/>
  <c r="G3706" i="53"/>
  <c r="G4452" i="53"/>
  <c r="G3913" i="53"/>
  <c r="G4460" i="53"/>
  <c r="G3921" i="53"/>
  <c r="G4540" i="53"/>
  <c r="G4001" i="53"/>
  <c r="G3141" i="53"/>
  <c r="G3550" i="53"/>
  <c r="G2464" i="53"/>
  <c r="G3199" i="53"/>
  <c r="G3261" i="53"/>
  <c r="G2810" i="53"/>
  <c r="G3721" i="53"/>
  <c r="G4176" i="53"/>
  <c r="G3796" i="53"/>
  <c r="G4248" i="53"/>
  <c r="G3829" i="53"/>
  <c r="G4289" i="53"/>
  <c r="G4029" i="53"/>
  <c r="G4489" i="53"/>
  <c r="G4037" i="53"/>
  <c r="G4497" i="53"/>
  <c r="G4117" i="53"/>
  <c r="G4577" i="53"/>
  <c r="G2808" i="53"/>
  <c r="G2745" i="53"/>
  <c r="G970" i="53"/>
  <c r="G587" i="53"/>
  <c r="G2523" i="53"/>
  <c r="G3405" i="53"/>
  <c r="G2651" i="53"/>
  <c r="G3469" i="53"/>
  <c r="G1992" i="53"/>
  <c r="G1533" i="53"/>
  <c r="G2011" i="53"/>
  <c r="G1597" i="53"/>
  <c r="G2155" i="53"/>
  <c r="G1948" i="53"/>
  <c r="G1711" i="53"/>
  <c r="G2126" i="53"/>
  <c r="G3419" i="53"/>
  <c r="G3493" i="53"/>
  <c r="G2238" i="53"/>
  <c r="G1999" i="53"/>
  <c r="G3471" i="53"/>
  <c r="G3595" i="53"/>
  <c r="G3543" i="53"/>
  <c r="G1670" i="53"/>
  <c r="G3336" i="53"/>
  <c r="G1972" i="53"/>
  <c r="G3408" i="53"/>
  <c r="G3077" i="53"/>
  <c r="G2649" i="53"/>
  <c r="G2534" i="53"/>
  <c r="G2812" i="53"/>
  <c r="G2219" i="53"/>
  <c r="G2526" i="53"/>
  <c r="G3023" i="53"/>
  <c r="G3147" i="53"/>
  <c r="G3095" i="53"/>
  <c r="G3219" i="53"/>
  <c r="G2888" i="53"/>
  <c r="G4027" i="53"/>
  <c r="G2960" i="53"/>
  <c r="G2956" i="53"/>
  <c r="G3273" i="53"/>
  <c r="G3454" i="53"/>
  <c r="G3570" i="53"/>
  <c r="G961" i="53"/>
  <c r="G2988" i="53"/>
  <c r="G2950" i="53"/>
  <c r="G1694" i="53"/>
  <c r="G2127" i="53"/>
  <c r="G3599" i="53"/>
  <c r="G3658" i="53"/>
  <c r="G3671" i="53"/>
  <c r="G1837" i="53"/>
  <c r="G3464" i="53"/>
  <c r="G1723" i="53"/>
  <c r="G3536" i="53"/>
  <c r="G3333" i="53"/>
  <c r="G2850" i="53"/>
  <c r="G3071" i="53"/>
  <c r="G3195" i="53"/>
  <c r="G2478" i="53"/>
  <c r="G1428" i="53"/>
  <c r="G2444" i="53"/>
  <c r="G3228" i="53"/>
  <c r="G1663" i="53"/>
  <c r="G3128" i="53"/>
  <c r="G1592" i="53"/>
  <c r="G3200" i="53"/>
  <c r="G2408" i="53"/>
  <c r="G3065" i="53"/>
  <c r="G2600" i="53"/>
  <c r="G3137" i="53"/>
  <c r="G3286" i="53"/>
  <c r="G3426" i="53"/>
  <c r="G3647" i="53"/>
  <c r="G3738" i="53"/>
  <c r="G1666" i="53"/>
  <c r="G2309" i="53"/>
  <c r="G2351" i="53"/>
  <c r="G1730" i="53"/>
  <c r="G1461" i="53"/>
  <c r="G2006" i="53"/>
  <c r="G1813" i="53"/>
  <c r="G1268" i="53"/>
  <c r="G2623" i="53"/>
  <c r="G2793" i="53"/>
  <c r="G1888" i="53"/>
  <c r="G2865" i="53"/>
  <c r="G3045" i="53"/>
  <c r="G2694" i="53"/>
  <c r="G3197" i="53"/>
  <c r="G3212" i="53"/>
  <c r="G3070" i="53"/>
  <c r="G2280" i="53"/>
  <c r="G2943" i="53"/>
  <c r="G3133" i="53"/>
  <c r="G2746" i="53"/>
  <c r="G4491" i="53"/>
  <c r="G4112" i="53"/>
  <c r="G3730" i="53"/>
  <c r="G4184" i="53"/>
  <c r="G3765" i="53"/>
  <c r="G4225" i="53"/>
  <c r="G3965" i="53"/>
  <c r="G4425" i="53"/>
  <c r="G3973" i="53"/>
  <c r="G4433" i="53"/>
  <c r="G4053" i="53"/>
  <c r="G4513" i="53"/>
  <c r="G3727" i="53"/>
  <c r="G3592" i="53"/>
  <c r="G3438" i="53"/>
  <c r="G3176" i="53"/>
  <c r="G3134" i="53"/>
  <c r="G3322" i="53"/>
  <c r="G4236" i="53"/>
  <c r="G3678" i="53"/>
  <c r="G4308" i="53"/>
  <c r="G3769" i="53"/>
  <c r="G4341" i="53"/>
  <c r="G3794" i="53"/>
  <c r="G4541" i="53"/>
  <c r="G3994" i="53"/>
  <c r="G4549" i="53"/>
  <c r="G4002" i="53"/>
  <c r="G4629" i="53"/>
  <c r="G2588" i="53"/>
  <c r="G2882" i="53"/>
  <c r="G2843" i="53"/>
  <c r="G453" i="53"/>
  <c r="G680" i="53"/>
  <c r="G2868" i="53"/>
  <c r="G553" i="53"/>
  <c r="G2932" i="53"/>
  <c r="G1572" i="53"/>
  <c r="G1917" i="53"/>
  <c r="G1358" i="53"/>
  <c r="G2640" i="53"/>
  <c r="G1937" i="53"/>
  <c r="G2704" i="53"/>
  <c r="G2466" i="53"/>
  <c r="G1596" i="53"/>
  <c r="G2166" i="53"/>
  <c r="G3453" i="53"/>
  <c r="G3368" i="53"/>
  <c r="G2392" i="53"/>
  <c r="G2511" i="53"/>
  <c r="G2936" i="53"/>
  <c r="G4075" i="53"/>
  <c r="G3008" i="53"/>
  <c r="G1896" i="53"/>
  <c r="G2873" i="53"/>
  <c r="G2088" i="53"/>
  <c r="G2945" i="53"/>
  <c r="G2990" i="53"/>
  <c r="G1643" i="53"/>
  <c r="G2924" i="53"/>
  <c r="G2886" i="53"/>
  <c r="G2646" i="53"/>
  <c r="G2063" i="53"/>
  <c r="G3535" i="53"/>
  <c r="G3659" i="53"/>
  <c r="G3607" i="53"/>
  <c r="G1844" i="53"/>
  <c r="G3400" i="53"/>
  <c r="G1965" i="53"/>
  <c r="G3472" i="53"/>
  <c r="G3205" i="53"/>
  <c r="G2786" i="53"/>
  <c r="G3007" i="53"/>
  <c r="G3131" i="53"/>
  <c r="G2533" i="53"/>
  <c r="G3126" i="53"/>
  <c r="G2547" i="53"/>
  <c r="G2780" i="53"/>
  <c r="G2639" i="53"/>
  <c r="G3064" i="53"/>
  <c r="G4203" i="53"/>
  <c r="G3136" i="53"/>
  <c r="G2232" i="53"/>
  <c r="G3001" i="53"/>
  <c r="G2424" i="53"/>
  <c r="G3073" i="53"/>
  <c r="G3190" i="53"/>
  <c r="G3362" i="53"/>
  <c r="G3583" i="53"/>
  <c r="G3707" i="53"/>
  <c r="G1506" i="53"/>
  <c r="G2221" i="53"/>
  <c r="G2287" i="53"/>
  <c r="G1058" i="53"/>
  <c r="G1855" i="53"/>
  <c r="G3640" i="53"/>
  <c r="G2423" i="53"/>
  <c r="G2737" i="53"/>
  <c r="G2773" i="53"/>
  <c r="G3577" i="53"/>
  <c r="G2941" i="53"/>
  <c r="G3649" i="53"/>
  <c r="G2863" i="53"/>
  <c r="G2987" i="53"/>
  <c r="G3112" i="53"/>
  <c r="G4251" i="53"/>
  <c r="G2147" i="53"/>
  <c r="G1795" i="53"/>
  <c r="G3396" i="53"/>
  <c r="G548" i="53"/>
  <c r="G1780" i="53"/>
  <c r="G2248" i="53"/>
  <c r="G2869" i="53"/>
  <c r="G2410" i="53"/>
  <c r="G3028" i="53"/>
  <c r="G3305" i="53"/>
  <c r="G3220" i="53"/>
  <c r="G3377" i="53"/>
  <c r="G2974" i="53"/>
  <c r="G3218" i="53"/>
  <c r="G3094" i="53"/>
  <c r="G3343" i="53"/>
  <c r="G3208" i="53"/>
  <c r="G3366" i="53"/>
  <c r="G2920" i="53"/>
  <c r="G3038" i="53"/>
  <c r="G3258" i="53"/>
  <c r="G4172" i="53"/>
  <c r="G4624" i="53"/>
  <c r="G4244" i="53"/>
  <c r="G3694" i="53"/>
  <c r="G4277" i="53"/>
  <c r="G3728" i="53"/>
  <c r="G4477" i="53"/>
  <c r="G3930" i="53"/>
  <c r="G4485" i="53"/>
  <c r="G3938" i="53"/>
  <c r="G4565" i="53"/>
  <c r="G598" i="53"/>
  <c r="G2754" i="53"/>
  <c r="G2711" i="53"/>
  <c r="G2904" i="53"/>
  <c r="G3225" i="53"/>
  <c r="G2759" i="53"/>
  <c r="G2883" i="53"/>
  <c r="G3749" i="53"/>
  <c r="G4209" i="53"/>
  <c r="G2213" i="53"/>
  <c r="G1696" i="53"/>
  <c r="G2326" i="53"/>
  <c r="G186" i="53"/>
  <c r="G2406" i="53"/>
  <c r="G2404" i="53"/>
  <c r="G3580" i="53"/>
  <c r="G2668" i="53"/>
  <c r="G2035" i="53"/>
  <c r="G2021" i="53"/>
  <c r="G2163" i="53"/>
  <c r="G1532" i="53"/>
  <c r="G1727" i="53"/>
  <c r="G2493" i="53"/>
  <c r="G3367" i="53"/>
  <c r="G2930" i="53"/>
  <c r="G2254" i="53"/>
  <c r="G2612" i="53"/>
  <c r="G3448" i="53"/>
  <c r="G2565" i="53"/>
  <c r="G3520" i="53"/>
  <c r="G3236" i="53"/>
  <c r="G3385" i="53"/>
  <c r="G3428" i="53"/>
  <c r="G3457" i="53"/>
  <c r="G3630" i="53"/>
  <c r="G2149" i="53"/>
  <c r="G3062" i="53"/>
  <c r="G2419" i="53"/>
  <c r="G2714" i="53"/>
  <c r="G2575" i="53"/>
  <c r="G3000" i="53"/>
  <c r="G4139" i="53"/>
  <c r="G3072" i="53"/>
  <c r="G2080" i="53"/>
  <c r="G2937" i="53"/>
  <c r="G2272" i="53"/>
  <c r="G3009" i="53"/>
  <c r="G3102" i="53"/>
  <c r="G3298" i="53"/>
  <c r="G3519" i="53"/>
  <c r="G3643" i="53"/>
  <c r="G460" i="53"/>
  <c r="G2420" i="53"/>
  <c r="G1839" i="53"/>
  <c r="G474" i="53"/>
  <c r="G2262" i="53"/>
  <c r="G3576" i="53"/>
  <c r="G1919" i="53"/>
  <c r="G3648" i="53"/>
  <c r="G3596" i="53"/>
  <c r="G3513" i="53"/>
  <c r="G2813" i="53"/>
  <c r="G3585" i="53"/>
  <c r="G2799" i="53"/>
  <c r="G2923" i="53"/>
  <c r="G3048" i="53"/>
  <c r="G4187" i="53"/>
  <c r="G2083" i="53"/>
  <c r="G1695" i="53"/>
  <c r="G3332" i="53"/>
  <c r="G1898" i="53"/>
  <c r="G2674" i="53"/>
  <c r="G3177" i="53"/>
  <c r="G2892" i="53"/>
  <c r="G3249" i="53"/>
  <c r="G2774" i="53"/>
  <c r="G3090" i="53"/>
  <c r="G2878" i="53"/>
  <c r="G3162" i="53"/>
  <c r="G3375" i="53"/>
  <c r="G1678" i="53"/>
  <c r="G3624" i="53"/>
  <c r="G1126" i="53"/>
  <c r="G1355" i="53"/>
  <c r="G79" i="53"/>
  <c r="G88" i="53"/>
  <c r="G1225" i="53"/>
  <c r="G1493" i="53"/>
  <c r="G1333" i="53"/>
  <c r="G1501" i="53"/>
  <c r="G1868" i="53"/>
  <c r="G3269" i="53"/>
  <c r="G2818" i="53"/>
  <c r="G3413" i="53"/>
  <c r="G2890" i="53"/>
  <c r="G3614" i="53"/>
  <c r="G2779" i="53"/>
  <c r="G205" i="53"/>
  <c r="G3369" i="53"/>
  <c r="G3282" i="53"/>
  <c r="G3567" i="53"/>
  <c r="G2969" i="53"/>
  <c r="G3654" i="53"/>
  <c r="G2819" i="53"/>
  <c r="G4684" i="53"/>
  <c r="G4145" i="53"/>
  <c r="G3757" i="53"/>
  <c r="G4217" i="53"/>
  <c r="G3774" i="53"/>
  <c r="G4242" i="53"/>
  <c r="G3974" i="53"/>
  <c r="G4606" i="53"/>
  <c r="G3982" i="53"/>
  <c r="G4622" i="53"/>
  <c r="G4062" i="53"/>
  <c r="G2027" i="53"/>
  <c r="G3819" i="53"/>
  <c r="G2047" i="53"/>
  <c r="G2953" i="53"/>
  <c r="G3250" i="53"/>
  <c r="G3271" i="53"/>
  <c r="G3395" i="53"/>
  <c r="G4261" i="53"/>
  <c r="G3708" i="53"/>
  <c r="G4333" i="53"/>
  <c r="G3110" i="53"/>
  <c r="G4350" i="53"/>
  <c r="G2784" i="53"/>
  <c r="G3733" i="53"/>
  <c r="G2848" i="53"/>
  <c r="G3742" i="53"/>
  <c r="G3488" i="53"/>
  <c r="G3823" i="53"/>
  <c r="G1872" i="53"/>
  <c r="G3541" i="53"/>
  <c r="G2727" i="53"/>
  <c r="G516" i="53"/>
  <c r="G338" i="53"/>
  <c r="G796" i="53"/>
  <c r="G3501" i="53"/>
  <c r="G1280" i="53"/>
  <c r="G3565" i="53"/>
  <c r="G1439" i="53"/>
  <c r="G1925" i="53"/>
  <c r="G1906" i="53"/>
  <c r="G2648" i="53"/>
  <c r="G2034" i="53"/>
  <c r="G2712" i="53"/>
  <c r="G1309" i="53"/>
  <c r="G1748" i="53"/>
  <c r="G3318" i="53"/>
  <c r="G2906" i="53"/>
  <c r="G2459" i="53"/>
  <c r="G3341" i="53"/>
  <c r="G2208" i="53"/>
  <c r="G2985" i="53"/>
  <c r="G2400" i="53"/>
  <c r="G3057" i="53"/>
  <c r="G3429" i="53"/>
  <c r="G2898" i="53"/>
  <c r="G3581" i="53"/>
  <c r="G2970" i="53"/>
  <c r="G3183" i="53"/>
  <c r="G451" i="53"/>
  <c r="G2292" i="53"/>
  <c r="G1763" i="53"/>
  <c r="G121" i="53"/>
  <c r="G2477" i="53"/>
  <c r="G3512" i="53"/>
  <c r="G2366" i="53"/>
  <c r="G3584" i="53"/>
  <c r="G3412" i="53"/>
  <c r="G3449" i="53"/>
  <c r="G3604" i="53"/>
  <c r="G3521" i="53"/>
  <c r="G2735" i="53"/>
  <c r="G2859" i="53"/>
  <c r="G2984" i="53"/>
  <c r="G4123" i="53"/>
  <c r="G2226" i="53"/>
  <c r="G2271" i="53"/>
  <c r="G2884" i="53"/>
  <c r="G2569" i="53"/>
  <c r="G2536" i="53"/>
  <c r="G3113" i="53"/>
  <c r="G2698" i="53"/>
  <c r="G3185" i="53"/>
  <c r="G3661" i="53"/>
  <c r="G3026" i="53"/>
  <c r="G2782" i="53"/>
  <c r="G3098" i="53"/>
  <c r="G3311" i="53"/>
  <c r="G2062" i="53"/>
  <c r="G3560" i="53"/>
  <c r="G1676" i="53"/>
  <c r="G1195" i="53"/>
  <c r="G2789" i="53"/>
  <c r="G707" i="53"/>
  <c r="G2611" i="53"/>
  <c r="G3013" i="53"/>
  <c r="G3689" i="53"/>
  <c r="G3157" i="53"/>
  <c r="G2762" i="53"/>
  <c r="G3486" i="53"/>
  <c r="G3602" i="53"/>
  <c r="G3558" i="53"/>
  <c r="G2722" i="53"/>
  <c r="G2840" i="53"/>
  <c r="G2664" i="53"/>
  <c r="G3161" i="53"/>
  <c r="G1307" i="53"/>
  <c r="G2362" i="53"/>
  <c r="G2564" i="53"/>
  <c r="G2580" i="53"/>
  <c r="G1905" i="53"/>
  <c r="G1899" i="53"/>
  <c r="G2317" i="53"/>
  <c r="G2357" i="53"/>
  <c r="G2181" i="53"/>
  <c r="G3158" i="53"/>
  <c r="G3330" i="53"/>
  <c r="G3246" i="53"/>
  <c r="G3402" i="53"/>
  <c r="G3167" i="53"/>
  <c r="G3291" i="53"/>
  <c r="G770" i="53"/>
  <c r="G3467" i="53"/>
  <c r="G2537" i="53"/>
  <c r="G3672" i="53"/>
  <c r="G2994" i="53"/>
  <c r="G3207" i="53"/>
  <c r="G3331" i="53"/>
  <c r="G4197" i="53"/>
  <c r="G4657" i="53"/>
  <c r="G4269" i="53"/>
  <c r="G3221" i="53"/>
  <c r="G4286" i="53"/>
  <c r="G3319" i="53"/>
  <c r="G4486" i="53"/>
  <c r="G3383" i="53"/>
  <c r="G4494" i="53"/>
  <c r="G2976" i="53"/>
  <c r="G3759" i="53"/>
  <c r="G2429" i="53"/>
  <c r="G3285" i="53"/>
  <c r="G3622" i="53"/>
  <c r="G2978" i="53"/>
  <c r="G3323" i="53"/>
  <c r="G2736" i="53"/>
  <c r="G3875" i="53"/>
  <c r="G3758" i="53"/>
  <c r="G4226" i="53"/>
  <c r="G3830" i="53"/>
  <c r="G3306" i="53"/>
  <c r="G4047" i="53"/>
  <c r="G3371" i="53"/>
  <c r="G4247" i="53"/>
  <c r="G3379" i="53"/>
  <c r="G4255" i="53"/>
  <c r="G3571" i="53"/>
  <c r="G4335" i="53"/>
  <c r="G974" i="53"/>
  <c r="G2880" i="53"/>
  <c r="G3152" i="53"/>
  <c r="G1761" i="53"/>
  <c r="G2043" i="53"/>
  <c r="G2105" i="53"/>
  <c r="G3482" i="53"/>
  <c r="G2552" i="53"/>
  <c r="G3496" i="53"/>
  <c r="G3029" i="53"/>
  <c r="G3097" i="53"/>
  <c r="G3054" i="53"/>
  <c r="G3673" i="53"/>
  <c r="G1236" i="53"/>
  <c r="G1110" i="53"/>
  <c r="G4162" i="53"/>
  <c r="G3435" i="53"/>
  <c r="G2965" i="53"/>
  <c r="G3744" i="53"/>
  <c r="G3952" i="53"/>
  <c r="G1869" i="53"/>
  <c r="G2851" i="53"/>
  <c r="G3118" i="53"/>
  <c r="G3172" i="53"/>
  <c r="G3361" i="53"/>
  <c r="G3971" i="53"/>
  <c r="G3725" i="53"/>
  <c r="G4107" i="53"/>
  <c r="G3800" i="53"/>
  <c r="G4380" i="53"/>
  <c r="G3841" i="53"/>
  <c r="G4580" i="53"/>
  <c r="G4041" i="53"/>
  <c r="G4588" i="53"/>
  <c r="G4049" i="53"/>
  <c r="G4668" i="53"/>
  <c r="G4129" i="53"/>
  <c r="G3046" i="53"/>
  <c r="G3103" i="53"/>
  <c r="G3238" i="53"/>
  <c r="G3231" i="53"/>
  <c r="G2821" i="53"/>
  <c r="G3455" i="53"/>
  <c r="G3621" i="53"/>
  <c r="G3002" i="53"/>
  <c r="G1012" i="53"/>
  <c r="G2929" i="53"/>
  <c r="G2753" i="53"/>
  <c r="G2559" i="53"/>
  <c r="G2174" i="53"/>
  <c r="G3568" i="53"/>
  <c r="G3104" i="53"/>
  <c r="G3775" i="53"/>
  <c r="G2690" i="53"/>
  <c r="G3847" i="53"/>
  <c r="G4443" i="53"/>
  <c r="G2058" i="53"/>
  <c r="G3313" i="53"/>
  <c r="G2817" i="53"/>
  <c r="G1822" i="53"/>
  <c r="G1783" i="53"/>
  <c r="G3632" i="53"/>
  <c r="G3616" i="53"/>
  <c r="G3839" i="53"/>
  <c r="G3217" i="53"/>
  <c r="G3911" i="53"/>
  <c r="G4507" i="53"/>
  <c r="G4128" i="53"/>
  <c r="G3876" i="53"/>
  <c r="G4328" i="53"/>
  <c r="G3884" i="53"/>
  <c r="G4336" i="53"/>
  <c r="G3304" i="53"/>
  <c r="G4398" i="53"/>
  <c r="G4473" i="53"/>
  <c r="G3667" i="53"/>
  <c r="G3683" i="53"/>
  <c r="G3050" i="53"/>
  <c r="G3680" i="53"/>
  <c r="G4317" i="53"/>
  <c r="G3770" i="53"/>
  <c r="G4940" i="53"/>
  <c r="G5136" i="53"/>
  <c r="G5012" i="53"/>
  <c r="G5208" i="53"/>
  <c r="G5084" i="53"/>
  <c r="G5280" i="53"/>
  <c r="G2707" i="53"/>
  <c r="G4462" i="53"/>
  <c r="G1084" i="53"/>
  <c r="G3763" i="53"/>
  <c r="G3779" i="53"/>
  <c r="G3562" i="53"/>
  <c r="G3762" i="53"/>
  <c r="G4381" i="53"/>
  <c r="G3834" i="53"/>
  <c r="G5004" i="53"/>
  <c r="G5200" i="53"/>
  <c r="G5076" i="53"/>
  <c r="G5272" i="53"/>
  <c r="G5148" i="53"/>
  <c r="G5344" i="53"/>
  <c r="G3032" i="53"/>
  <c r="G3916" i="53"/>
  <c r="G3783" i="53"/>
  <c r="G4545" i="53"/>
  <c r="G3737" i="53"/>
  <c r="G3746" i="53"/>
  <c r="G4224" i="53"/>
  <c r="G4420" i="53"/>
  <c r="G3881" i="53"/>
  <c r="G5059" i="53"/>
  <c r="G5191" i="53"/>
  <c r="G5131" i="53"/>
  <c r="G5263" i="53"/>
  <c r="G5203" i="53"/>
  <c r="G2764" i="53"/>
  <c r="G3523" i="53"/>
  <c r="G4436" i="53"/>
  <c r="G3872" i="53"/>
  <c r="G4072" i="53"/>
  <c r="G4080" i="53"/>
  <c r="G4382" i="53"/>
  <c r="G4355" i="53"/>
  <c r="G3976" i="53"/>
  <c r="G2156" i="53"/>
  <c r="G2617" i="53"/>
  <c r="G3540" i="53"/>
  <c r="G3695" i="53"/>
  <c r="G3121" i="53"/>
  <c r="G276" i="53"/>
  <c r="G3697" i="53"/>
  <c r="G1362" i="53"/>
  <c r="G3274" i="53"/>
  <c r="G1874" i="53"/>
  <c r="G2190" i="53"/>
  <c r="G3404" i="53"/>
  <c r="G3766" i="53"/>
  <c r="G4271" i="53"/>
  <c r="G4270" i="53"/>
  <c r="G4306" i="53"/>
  <c r="G3985" i="53"/>
  <c r="G1996" i="53"/>
  <c r="G3468" i="53"/>
  <c r="G3263" i="53"/>
  <c r="G3389" i="53"/>
  <c r="G2874" i="53"/>
  <c r="G3788" i="53"/>
  <c r="G4240" i="53"/>
  <c r="G3860" i="53"/>
  <c r="G4312" i="53"/>
  <c r="G3893" i="53"/>
  <c r="G4353" i="53"/>
  <c r="G4093" i="53"/>
  <c r="G4553" i="53"/>
  <c r="G4101" i="53"/>
  <c r="G4561" i="53"/>
  <c r="G4181" i="53"/>
  <c r="G4641" i="53"/>
  <c r="G3192" i="53"/>
  <c r="G3129" i="53"/>
  <c r="G3320" i="53"/>
  <c r="G3257" i="53"/>
  <c r="G2991" i="53"/>
  <c r="G3432" i="53"/>
  <c r="G3390" i="53"/>
  <c r="G3514" i="53"/>
  <c r="G2302" i="53"/>
  <c r="G3027" i="53"/>
  <c r="G3226" i="53"/>
  <c r="G3237" i="53"/>
  <c r="G2528" i="53"/>
  <c r="G3105" i="53"/>
  <c r="G3491" i="53"/>
  <c r="G4287" i="53"/>
  <c r="G3627" i="53"/>
  <c r="G4359" i="53"/>
  <c r="G4124" i="53"/>
  <c r="G1710" i="53"/>
  <c r="G3411" i="53"/>
  <c r="G3290" i="53"/>
  <c r="G3365" i="53"/>
  <c r="G2680" i="53"/>
  <c r="G3169" i="53"/>
  <c r="G3619" i="53"/>
  <c r="G4351" i="53"/>
  <c r="G3720" i="53"/>
  <c r="G4423" i="53"/>
  <c r="G4188" i="53"/>
  <c r="G4640" i="53"/>
  <c r="G4388" i="53"/>
  <c r="G3849" i="53"/>
  <c r="G4396" i="53"/>
  <c r="G3857" i="53"/>
  <c r="G2186" i="53"/>
  <c r="G3920" i="53"/>
  <c r="G4243" i="53"/>
  <c r="G4132" i="53"/>
  <c r="G4140" i="53"/>
  <c r="G4283" i="53"/>
  <c r="G4210" i="53"/>
  <c r="G3814" i="53"/>
  <c r="G4282" i="53"/>
  <c r="G5452" i="53"/>
  <c r="G4713" i="53"/>
  <c r="G5524" i="53"/>
  <c r="G4785" i="53"/>
  <c r="G4514" i="53"/>
  <c r="G4857" i="53"/>
  <c r="G2365" i="53"/>
  <c r="G4304" i="53"/>
  <c r="G4315" i="53"/>
  <c r="G4196" i="53"/>
  <c r="G4204" i="53"/>
  <c r="G3700" i="53"/>
  <c r="G4274" i="53"/>
  <c r="G3878" i="53"/>
  <c r="G4346" i="53"/>
  <c r="G5516" i="53"/>
  <c r="G4777" i="53"/>
  <c r="G4466" i="53"/>
  <c r="G4849" i="53"/>
  <c r="G2334" i="53"/>
  <c r="G2171" i="53"/>
  <c r="G3497" i="53"/>
  <c r="G2162" i="53"/>
  <c r="G3557" i="53"/>
  <c r="G1073" i="53"/>
  <c r="G3422" i="53"/>
  <c r="G2298" i="53"/>
  <c r="G3039" i="53"/>
  <c r="G1719" i="53"/>
  <c r="G2767" i="53"/>
  <c r="G3182" i="53"/>
  <c r="G2794" i="53"/>
  <c r="G2445" i="53"/>
  <c r="G3006" i="53"/>
  <c r="G4323" i="53"/>
  <c r="G2165" i="53"/>
  <c r="G3397" i="53"/>
  <c r="G3502" i="53"/>
  <c r="G3240" i="53"/>
  <c r="G3230" i="53"/>
  <c r="G3386" i="53"/>
  <c r="G4300" i="53"/>
  <c r="G3761" i="53"/>
  <c r="G4372" i="53"/>
  <c r="G3833" i="53"/>
  <c r="G4405" i="53"/>
  <c r="G3858" i="53"/>
  <c r="G4605" i="53"/>
  <c r="G4058" i="53"/>
  <c r="G4613" i="53"/>
  <c r="G4066" i="53"/>
  <c r="G4693" i="53"/>
  <c r="G2333" i="53"/>
  <c r="G3266" i="53"/>
  <c r="G2594" i="53"/>
  <c r="G3394" i="53"/>
  <c r="G3355" i="53"/>
  <c r="G3160" i="53"/>
  <c r="G3481" i="53"/>
  <c r="G2951" i="53"/>
  <c r="G3075" i="53"/>
  <c r="G1848" i="53"/>
  <c r="G3173" i="53"/>
  <c r="G1862" i="53"/>
  <c r="G2751" i="53"/>
  <c r="G2877" i="53"/>
  <c r="G3617" i="53"/>
  <c r="G4363" i="53"/>
  <c r="G3984" i="53"/>
  <c r="G4435" i="53"/>
  <c r="G4056" i="53"/>
  <c r="G4636" i="53"/>
  <c r="G2852" i="53"/>
  <c r="G2862" i="53"/>
  <c r="G2104" i="53"/>
  <c r="G2815" i="53"/>
  <c r="G3005" i="53"/>
  <c r="G3681" i="53"/>
  <c r="G4427" i="53"/>
  <c r="G4048" i="53"/>
  <c r="G4499" i="53"/>
  <c r="G4120" i="53"/>
  <c r="G3686" i="53"/>
  <c r="G4161" i="53"/>
  <c r="G3901" i="53"/>
  <c r="G4361" i="53"/>
  <c r="G3909" i="53"/>
  <c r="G4369" i="53"/>
  <c r="G3310" i="53"/>
  <c r="G4401" i="53"/>
  <c r="G4572" i="53"/>
  <c r="G4157" i="53"/>
  <c r="G4165" i="53"/>
  <c r="G4348" i="53"/>
  <c r="G2798" i="53"/>
  <c r="G4326" i="53"/>
  <c r="G4276" i="53"/>
  <c r="G4973" i="53"/>
  <c r="G3853" i="53"/>
  <c r="G5045" i="53"/>
  <c r="G4429" i="53"/>
  <c r="G5117" i="53"/>
  <c r="G3990" i="53"/>
  <c r="G3462" i="53"/>
  <c r="G4465" i="53"/>
  <c r="G3957" i="53"/>
  <c r="G4221" i="53"/>
  <c r="G4229" i="53"/>
  <c r="G4412" i="53"/>
  <c r="G3510" i="53"/>
  <c r="G4390" i="53"/>
  <c r="G3789" i="53"/>
  <c r="G5037" i="53"/>
  <c r="G4365" i="53"/>
  <c r="G5109" i="53"/>
  <c r="G3926" i="53"/>
  <c r="G5181" i="53"/>
  <c r="G4502" i="53"/>
  <c r="G3353" i="53"/>
  <c r="G3704" i="53"/>
  <c r="G3255" i="53"/>
  <c r="G3891" i="53"/>
  <c r="G3907" i="53"/>
  <c r="G3107" i="53"/>
  <c r="G3826" i="53"/>
  <c r="G4445" i="53"/>
  <c r="G3898" i="53"/>
  <c r="G5068" i="53"/>
  <c r="G5264" i="53"/>
  <c r="G5140" i="53"/>
  <c r="G5336" i="53"/>
  <c r="G5212" i="53"/>
  <c r="G3081" i="53"/>
  <c r="G4364" i="53"/>
  <c r="G4231" i="53"/>
  <c r="G3922" i="53"/>
  <c r="G4122" i="53"/>
  <c r="G3874" i="53"/>
  <c r="G4352" i="53"/>
  <c r="G4548" i="53"/>
  <c r="G4009" i="53"/>
  <c r="G5187" i="53"/>
  <c r="G5319" i="53"/>
  <c r="G5259" i="53"/>
  <c r="G5391" i="53"/>
  <c r="G5331" i="53"/>
  <c r="G450" i="53"/>
  <c r="G2644" i="53"/>
  <c r="G2757" i="53"/>
  <c r="G2207" i="53"/>
  <c r="G2962" i="53"/>
  <c r="G3316" i="53"/>
  <c r="G3538" i="53"/>
  <c r="G2436" i="53"/>
  <c r="G3163" i="53"/>
  <c r="G2343" i="53"/>
  <c r="G2891" i="53"/>
  <c r="G2721" i="53"/>
  <c r="G3983" i="53"/>
  <c r="G2752" i="53"/>
  <c r="G3821" i="53"/>
  <c r="G4038" i="53"/>
  <c r="G4411" i="53"/>
  <c r="G3947" i="53"/>
  <c r="G2968" i="53"/>
  <c r="G3289" i="53"/>
  <c r="G2823" i="53"/>
  <c r="G2947" i="53"/>
  <c r="G3813" i="53"/>
  <c r="G4273" i="53"/>
  <c r="G3885" i="53"/>
  <c r="G4345" i="53"/>
  <c r="G3902" i="53"/>
  <c r="G1858" i="53"/>
  <c r="G4102" i="53"/>
  <c r="G2203" i="53"/>
  <c r="G4110" i="53"/>
  <c r="G2296" i="53"/>
  <c r="G4190" i="53"/>
  <c r="G1856" i="53"/>
  <c r="G2017" i="53"/>
  <c r="G3101" i="53"/>
  <c r="G1655" i="53"/>
  <c r="G3092" i="53"/>
  <c r="G3209" i="53"/>
  <c r="G3506" i="53"/>
  <c r="G3463" i="53"/>
  <c r="G3587" i="53"/>
  <c r="G2831" i="53"/>
  <c r="G3743" i="53"/>
  <c r="G3685" i="53"/>
  <c r="G2728" i="53"/>
  <c r="G2838" i="53"/>
  <c r="G3130" i="53"/>
  <c r="G4044" i="53"/>
  <c r="G4496" i="53"/>
  <c r="G4116" i="53"/>
  <c r="G4568" i="53"/>
  <c r="G4149" i="53"/>
  <c r="G3215" i="53"/>
  <c r="G3080" i="53"/>
  <c r="G2790" i="53"/>
  <c r="G2792" i="53"/>
  <c r="G2926" i="53"/>
  <c r="G3194" i="53"/>
  <c r="G4108" i="53"/>
  <c r="G4560" i="53"/>
  <c r="G4180" i="53"/>
  <c r="G4632" i="53"/>
  <c r="G4213" i="53"/>
  <c r="G4673" i="53"/>
  <c r="G4413" i="53"/>
  <c r="G3866" i="53"/>
  <c r="G4421" i="53"/>
  <c r="G2686" i="53"/>
  <c r="G3376" i="53"/>
  <c r="G3191" i="53"/>
  <c r="G3966" i="53"/>
  <c r="G4166" i="53"/>
  <c r="G4174" i="53"/>
  <c r="G4245" i="53"/>
  <c r="G3114" i="53"/>
  <c r="G4023" i="53"/>
  <c r="G3736" i="53"/>
  <c r="G5485" i="53"/>
  <c r="G4313" i="53"/>
  <c r="G5557" i="53"/>
  <c r="G4697" i="53"/>
  <c r="G4550" i="53"/>
  <c r="G2729" i="53"/>
  <c r="G3504" i="53"/>
  <c r="G3703" i="53"/>
  <c r="G4030" i="53"/>
  <c r="G4230" i="53"/>
  <c r="G4238" i="53"/>
  <c r="G2422" i="53"/>
  <c r="G1387" i="53"/>
  <c r="G3569" i="53"/>
  <c r="G2820" i="53"/>
  <c r="G3669" i="53"/>
  <c r="G2958" i="53"/>
  <c r="G3494" i="53"/>
  <c r="G2452" i="53"/>
  <c r="G3111" i="53"/>
  <c r="G2359" i="53"/>
  <c r="G2839" i="53"/>
  <c r="G3067" i="53"/>
  <c r="G3187" i="53"/>
  <c r="G2768" i="53"/>
  <c r="G4342" i="53"/>
  <c r="G3944" i="53"/>
  <c r="G4604" i="53"/>
  <c r="G2954" i="53"/>
  <c r="G3017" i="53"/>
  <c r="G3314" i="53"/>
  <c r="G3335" i="53"/>
  <c r="G3459" i="53"/>
  <c r="G4325" i="53"/>
  <c r="G3778" i="53"/>
  <c r="G4397" i="53"/>
  <c r="G2743" i="53"/>
  <c r="G4414" i="53"/>
  <c r="G3296" i="53"/>
  <c r="G3799" i="53"/>
  <c r="G3360" i="53"/>
  <c r="G3807" i="53"/>
  <c r="G3025" i="53"/>
  <c r="G3887" i="53"/>
  <c r="G2925" i="53"/>
  <c r="G3166" i="53"/>
  <c r="G1134" i="53"/>
  <c r="G3326" i="53"/>
  <c r="G3175" i="53"/>
  <c r="G3234" i="53"/>
  <c r="G3579" i="53"/>
  <c r="G2928" i="53"/>
  <c r="G4067" i="53"/>
  <c r="G2857" i="53"/>
  <c r="G2770" i="53"/>
  <c r="G3439" i="53"/>
  <c r="G2777" i="53"/>
  <c r="G3526" i="53"/>
  <c r="G3642" i="53"/>
  <c r="G4556" i="53"/>
  <c r="G4017" i="53"/>
  <c r="G4628" i="53"/>
  <c r="G4089" i="53"/>
  <c r="G752" i="53"/>
  <c r="G3241" i="53"/>
  <c r="G3154" i="53"/>
  <c r="G3503" i="53"/>
  <c r="G2841" i="53"/>
  <c r="G3590" i="53"/>
  <c r="G2755" i="53"/>
  <c r="G4620" i="53"/>
  <c r="G4081" i="53"/>
  <c r="G3666" i="53"/>
  <c r="G4153" i="53"/>
  <c r="G3702" i="53"/>
  <c r="G4178" i="53"/>
  <c r="G3910" i="53"/>
  <c r="G4378" i="53"/>
  <c r="G3918" i="53"/>
  <c r="G3615" i="53"/>
  <c r="G3450" i="53"/>
  <c r="G4371" i="53"/>
  <c r="G4175" i="53"/>
  <c r="G4375" i="53"/>
  <c r="G4383" i="53"/>
  <c r="G3934" i="53"/>
  <c r="G3955" i="53"/>
  <c r="G3716" i="53"/>
  <c r="G4858" i="53"/>
  <c r="G4990" i="53"/>
  <c r="G4930" i="53"/>
  <c r="G5062" i="53"/>
  <c r="G5002" i="53"/>
  <c r="G5134" i="53"/>
  <c r="G3641" i="53"/>
  <c r="G3578" i="53"/>
  <c r="G3924" i="53"/>
  <c r="G4239" i="53"/>
  <c r="G4439" i="53"/>
  <c r="G4447" i="53"/>
  <c r="G3998" i="53"/>
  <c r="G4083" i="53"/>
  <c r="G3784" i="53"/>
  <c r="G4922" i="53"/>
  <c r="G5054" i="53"/>
  <c r="G4994" i="53"/>
  <c r="G5126" i="53"/>
  <c r="G5066" i="53"/>
  <c r="G5198" i="53"/>
  <c r="G1474" i="53"/>
  <c r="G2887" i="53"/>
  <c r="G3842" i="53"/>
  <c r="G4021" i="53"/>
  <c r="G4285" i="53"/>
  <c r="G4293" i="53"/>
  <c r="G4476" i="53"/>
  <c r="G3063" i="53"/>
  <c r="G4454" i="53"/>
  <c r="G4301" i="53"/>
  <c r="G5101" i="53"/>
  <c r="G3862" i="53"/>
  <c r="G5173" i="53"/>
  <c r="G4438" i="53"/>
  <c r="G2467" i="53"/>
  <c r="G3458" i="53"/>
  <c r="G3254" i="53"/>
  <c r="G2377" i="53"/>
  <c r="G3034" i="53"/>
  <c r="G2355" i="53"/>
  <c r="G3610" i="53"/>
  <c r="G1861" i="53"/>
  <c r="G2075" i="53"/>
  <c r="G2012" i="53"/>
  <c r="G2963" i="53"/>
  <c r="G3719" i="53"/>
  <c r="G4183" i="53"/>
  <c r="G3051" i="53"/>
  <c r="G4281" i="53"/>
  <c r="G4714" i="53"/>
  <c r="G4126" i="53"/>
  <c r="G2718" i="53"/>
  <c r="G3042" i="53"/>
  <c r="G3387" i="53"/>
  <c r="G2800" i="53"/>
  <c r="G3939" i="53"/>
  <c r="G3822" i="53"/>
  <c r="G4290" i="53"/>
  <c r="G3894" i="53"/>
  <c r="G2867" i="53"/>
  <c r="G4111" i="53"/>
  <c r="G3539" i="53"/>
  <c r="G4311" i="53"/>
  <c r="G3555" i="53"/>
  <c r="G4319" i="53"/>
  <c r="G3699" i="53"/>
  <c r="G4399" i="53"/>
  <c r="G2285" i="53"/>
  <c r="G3264" i="53"/>
  <c r="G1764" i="53"/>
  <c r="G3392" i="53"/>
  <c r="G3280" i="53"/>
  <c r="G2356" i="53"/>
  <c r="G2484" i="53"/>
  <c r="G3440" i="53"/>
  <c r="G1629" i="53"/>
  <c r="G2955" i="53"/>
  <c r="G3835" i="53"/>
  <c r="G3480" i="53"/>
  <c r="G2802" i="53"/>
  <c r="G3079" i="53"/>
  <c r="G3203" i="53"/>
  <c r="G4069" i="53"/>
  <c r="G4529" i="53"/>
  <c r="G4141" i="53"/>
  <c r="G2551" i="53"/>
  <c r="G1980" i="53"/>
  <c r="G3339" i="53"/>
  <c r="G4219" i="53"/>
  <c r="G3544" i="53"/>
  <c r="G2866" i="53"/>
  <c r="G3143" i="53"/>
  <c r="G3267" i="53"/>
  <c r="G4133" i="53"/>
  <c r="G4593" i="53"/>
  <c r="G4205" i="53"/>
  <c r="G2964" i="53"/>
  <c r="G4222" i="53"/>
  <c r="G2807" i="53"/>
  <c r="G4422" i="53"/>
  <c r="G2871" i="53"/>
  <c r="G4430" i="53"/>
  <c r="G3216" i="53"/>
  <c r="G3574" i="53"/>
  <c r="G4013" i="53"/>
  <c r="G4384" i="53"/>
  <c r="G4584" i="53"/>
  <c r="G4592" i="53"/>
  <c r="G4015" i="53"/>
  <c r="G3780" i="53"/>
  <c r="G4232" i="53"/>
  <c r="G5370" i="53"/>
  <c r="G5502" i="53"/>
  <c r="G5442" i="53"/>
  <c r="G4551" i="53"/>
  <c r="G5514" i="53"/>
  <c r="G4692" i="53"/>
  <c r="G3664" i="53"/>
  <c r="G3127" i="53"/>
  <c r="G4077" i="53"/>
  <c r="G4448" i="53"/>
  <c r="G4648" i="53"/>
  <c r="G4656" i="53"/>
  <c r="G4079" i="53"/>
  <c r="G3844" i="53"/>
  <c r="G4296" i="53"/>
  <c r="G5434" i="53"/>
  <c r="G4535" i="53"/>
  <c r="G5506" i="53"/>
  <c r="G4679" i="53"/>
  <c r="G4559" i="53"/>
  <c r="G4759" i="53"/>
  <c r="G2827" i="53"/>
  <c r="G2913" i="53"/>
  <c r="G3588" i="53"/>
  <c r="G2574" i="53"/>
  <c r="G3410" i="53"/>
  <c r="G2360" i="53"/>
  <c r="G3247" i="53"/>
  <c r="G2885" i="53"/>
  <c r="G2776" i="53"/>
  <c r="G2942" i="53"/>
  <c r="G3352" i="53"/>
  <c r="G1705" i="53"/>
  <c r="G3679" i="53"/>
  <c r="G3811" i="53"/>
  <c r="G3235" i="53"/>
  <c r="G715" i="53"/>
  <c r="G3987" i="53"/>
  <c r="G4331" i="53"/>
  <c r="G4032" i="53"/>
  <c r="G1741" i="53"/>
  <c r="G250" i="53"/>
  <c r="G1525" i="53"/>
  <c r="G3312" i="53"/>
  <c r="G2910" i="53"/>
  <c r="G4334" i="53"/>
  <c r="G3638" i="53"/>
  <c r="G4406" i="53"/>
  <c r="G4115" i="53"/>
  <c r="G3808" i="53"/>
  <c r="G4387" i="53"/>
  <c r="G4008" i="53"/>
  <c r="G4395" i="53"/>
  <c r="G4016" i="53"/>
  <c r="G4475" i="53"/>
  <c r="G4096" i="53"/>
  <c r="G1981" i="53"/>
  <c r="G3338" i="53"/>
  <c r="G2293" i="53"/>
  <c r="G3466" i="53"/>
  <c r="G2778" i="53"/>
  <c r="G3492" i="53"/>
  <c r="G2168" i="53"/>
  <c r="G2977" i="53"/>
  <c r="G2118" i="53"/>
  <c r="G2040" i="53"/>
  <c r="G3325" i="53"/>
  <c r="G3529" i="53"/>
  <c r="G2875" i="53"/>
  <c r="G3591" i="53"/>
  <c r="G3715" i="53"/>
  <c r="G4581" i="53"/>
  <c r="G4034" i="53"/>
  <c r="G4653" i="53"/>
  <c r="G2769" i="53"/>
  <c r="G2312" i="53"/>
  <c r="G3044" i="53"/>
  <c r="G2982" i="53"/>
  <c r="G3593" i="53"/>
  <c r="G2939" i="53"/>
  <c r="G3655" i="53"/>
  <c r="G3747" i="53"/>
  <c r="G4645" i="53"/>
  <c r="G4098" i="53"/>
  <c r="G3688" i="53"/>
  <c r="G3281" i="53"/>
  <c r="G3919" i="53"/>
  <c r="G2931" i="53"/>
  <c r="G4119" i="53"/>
  <c r="G2995" i="53"/>
  <c r="G4127" i="53"/>
  <c r="G2927" i="53"/>
  <c r="G4299" i="53"/>
  <c r="G4470" i="53"/>
  <c r="G4417" i="53"/>
  <c r="G4617" i="53"/>
  <c r="G4625" i="53"/>
  <c r="G3904" i="53"/>
  <c r="G4292" i="53"/>
  <c r="G3753" i="53"/>
  <c r="G4931" i="53"/>
  <c r="G5063" i="53"/>
  <c r="G5003" i="53"/>
  <c r="G5135" i="53"/>
  <c r="G5075" i="53"/>
  <c r="G5207" i="53"/>
  <c r="G3055" i="53"/>
  <c r="G3852" i="53"/>
  <c r="G3714" i="53"/>
  <c r="G4481" i="53"/>
  <c r="G4681" i="53"/>
  <c r="G4689" i="53"/>
  <c r="G4160" i="53"/>
  <c r="G4356" i="53"/>
  <c r="G3817" i="53"/>
  <c r="G4995" i="53"/>
  <c r="G5127" i="53"/>
  <c r="G5067" i="53"/>
  <c r="G5199" i="53"/>
  <c r="G5139" i="53"/>
  <c r="G5271" i="53"/>
  <c r="G3227" i="53"/>
  <c r="G3011" i="53"/>
  <c r="G3988" i="53"/>
  <c r="G4303" i="53"/>
  <c r="G4503" i="53"/>
  <c r="G3676" i="53"/>
  <c r="G4254" i="53"/>
  <c r="G4211" i="53"/>
  <c r="G3848" i="53"/>
  <c r="G4986" i="53"/>
  <c r="G5118" i="53"/>
  <c r="G5058" i="53"/>
  <c r="G5190" i="53"/>
  <c r="G5130" i="53"/>
  <c r="G2437" i="53"/>
  <c r="G3399" i="53"/>
  <c r="G3970" i="53"/>
  <c r="G4469" i="53"/>
  <c r="G4669" i="53"/>
  <c r="G4677" i="53"/>
  <c r="G3797" i="53"/>
  <c r="G3040" i="53"/>
  <c r="G3767" i="53"/>
  <c r="G4310" i="53"/>
  <c r="G5229" i="53"/>
  <c r="G4071" i="53"/>
  <c r="G5301" i="53"/>
  <c r="G3832" i="53"/>
  <c r="G5373" i="53"/>
  <c r="G1615" i="53"/>
  <c r="G3202" i="53"/>
  <c r="G4046" i="53"/>
  <c r="G2803" i="53"/>
  <c r="G4156" i="53"/>
  <c r="G3532" i="53"/>
  <c r="G4195" i="53"/>
  <c r="G3618" i="53"/>
  <c r="G4431" i="53"/>
  <c r="G1774" i="53"/>
  <c r="G5515" i="53"/>
  <c r="G3300" i="53"/>
  <c r="G4249" i="53"/>
  <c r="G3946" i="53"/>
  <c r="G3156" i="53"/>
  <c r="G4379" i="53"/>
  <c r="G4268" i="53"/>
  <c r="G4338" i="53"/>
  <c r="G4542" i="53"/>
  <c r="G4841" i="53"/>
  <c r="G2935" i="53"/>
  <c r="G2915" i="53"/>
  <c r="G3825" i="53"/>
  <c r="G2833" i="53"/>
  <c r="G3871" i="53"/>
  <c r="G3954" i="53"/>
  <c r="G4488" i="53"/>
  <c r="G5196" i="53"/>
  <c r="G4506" i="53"/>
  <c r="G4879" i="53"/>
  <c r="G5340" i="53"/>
  <c r="G3956" i="53"/>
  <c r="G2829" i="53"/>
  <c r="G3527" i="53"/>
  <c r="G4354" i="53"/>
  <c r="G4533" i="53"/>
  <c r="G3713" i="53"/>
  <c r="G3723" i="53"/>
  <c r="G3861" i="53"/>
  <c r="G3552" i="53"/>
  <c r="G3831" i="53"/>
  <c r="G4007" i="53"/>
  <c r="G5293" i="53"/>
  <c r="G3768" i="53"/>
  <c r="G5365" i="53"/>
  <c r="G4344" i="53"/>
  <c r="G5437" i="53"/>
  <c r="G3929" i="53"/>
  <c r="G2842" i="53"/>
  <c r="G4597" i="53"/>
  <c r="G3537" i="53"/>
  <c r="G4424" i="53"/>
  <c r="G4280" i="53"/>
  <c r="G5020" i="53"/>
  <c r="G4594" i="53"/>
  <c r="G5096" i="53"/>
  <c r="G4972" i="53"/>
  <c r="G3563" i="53"/>
  <c r="G4821" i="53"/>
  <c r="G4467" i="53"/>
  <c r="G4893" i="53"/>
  <c r="G4795" i="53"/>
  <c r="G6245" i="53"/>
  <c r="G6465" i="53"/>
  <c r="G6036" i="53"/>
  <c r="G2992" i="53"/>
  <c r="G4019" i="53"/>
  <c r="G3776" i="53"/>
  <c r="G4216" i="53"/>
  <c r="G5204" i="53"/>
  <c r="G4823" i="53"/>
  <c r="G4997" i="53"/>
  <c r="G4045" i="53"/>
  <c r="G5069" i="53"/>
  <c r="G4770" i="53"/>
  <c r="G4902" i="53"/>
  <c r="G4842" i="53"/>
  <c r="G4974" i="53"/>
  <c r="G5121" i="53"/>
  <c r="G6302" i="53"/>
  <c r="G4786" i="53"/>
  <c r="G6125" i="53"/>
  <c r="G6345" i="53"/>
  <c r="G5621" i="53"/>
  <c r="G3792" i="53"/>
  <c r="G4297" i="53"/>
  <c r="G3299" i="53"/>
  <c r="G5324" i="53"/>
  <c r="G5071" i="53"/>
  <c r="G4275" i="53"/>
  <c r="G5078" i="53"/>
  <c r="G5018" i="53"/>
  <c r="G5150" i="53"/>
  <c r="G4907" i="53"/>
  <c r="G5039" i="53"/>
  <c r="G4979" i="53"/>
  <c r="G5111" i="53"/>
  <c r="G6171" i="53"/>
  <c r="G6391" i="53"/>
  <c r="G5001" i="53"/>
  <c r="G4307" i="53"/>
  <c r="G4332" i="53"/>
  <c r="G4676" i="53"/>
  <c r="G4926" i="53"/>
  <c r="G3059" i="53"/>
  <c r="G4946" i="53"/>
  <c r="G4767" i="53"/>
  <c r="G4707" i="53"/>
  <c r="G4839" i="53"/>
  <c r="G5547" i="53"/>
  <c r="G4728" i="53"/>
  <c r="G4511" i="53"/>
  <c r="G4800" i="53"/>
  <c r="G5964" i="53"/>
  <c r="G6008" i="53"/>
  <c r="G5603" i="53"/>
  <c r="G4052" i="53"/>
  <c r="G3781" i="53"/>
  <c r="G3740" i="53"/>
  <c r="G5182" i="53"/>
  <c r="G4404" i="53"/>
  <c r="G5010" i="53"/>
  <c r="G4831" i="53"/>
  <c r="G4771" i="53"/>
  <c r="G4903" i="53"/>
  <c r="G4458" i="53"/>
  <c r="G4792" i="53"/>
  <c r="G4642" i="53"/>
  <c r="G4864" i="53"/>
  <c r="G6028" i="53"/>
  <c r="G6072" i="53"/>
  <c r="G5667" i="53"/>
  <c r="G4385" i="53"/>
  <c r="G5532" i="53"/>
  <c r="G4835" i="53"/>
  <c r="G5286" i="53"/>
  <c r="G5316" i="53"/>
  <c r="G5731" i="53"/>
  <c r="G6080" i="53"/>
  <c r="G6172" i="53"/>
  <c r="G2553" i="53"/>
  <c r="G2981" i="53"/>
  <c r="G4065" i="53"/>
  <c r="G4103" i="53"/>
  <c r="G4608" i="53"/>
  <c r="G3489" i="53"/>
  <c r="G4078" i="53"/>
  <c r="G3931" i="53"/>
  <c r="G4147" i="53"/>
  <c r="G1960" i="53"/>
  <c r="G4694" i="53"/>
  <c r="G4442" i="53"/>
  <c r="G5507" i="53"/>
  <c r="G4578" i="53"/>
  <c r="G2016" i="53"/>
  <c r="G4094" i="53"/>
  <c r="G4302" i="53"/>
  <c r="G3115" i="53"/>
  <c r="G4633" i="53"/>
  <c r="G3914" i="53"/>
  <c r="G4202" i="53"/>
  <c r="G3222" i="53"/>
  <c r="G3315" i="53"/>
  <c r="G4451" i="53"/>
  <c r="G4113" i="53"/>
  <c r="G4654" i="53"/>
  <c r="G4521" i="53"/>
  <c r="G4717" i="53"/>
  <c r="G5186" i="53"/>
  <c r="G4952" i="53"/>
  <c r="G4861" i="53"/>
  <c r="G4408" i="53"/>
  <c r="G2801" i="53"/>
  <c r="G3553" i="53"/>
  <c r="G3499" i="53"/>
  <c r="G3724" i="53"/>
  <c r="G3927" i="53"/>
  <c r="G3935" i="53"/>
  <c r="G3741" i="53"/>
  <c r="G3603" i="53"/>
  <c r="G4343" i="53"/>
  <c r="G4370" i="53"/>
  <c r="G4798" i="53"/>
  <c r="G4738" i="53"/>
  <c r="G4870" i="53"/>
  <c r="G4810" i="53"/>
  <c r="G4942" i="53"/>
  <c r="G4882" i="53"/>
  <c r="G3711" i="53"/>
  <c r="G4576" i="53"/>
  <c r="G3925" i="53"/>
  <c r="G3696" i="53"/>
  <c r="G4671" i="53"/>
  <c r="G5501" i="53"/>
  <c r="G5284" i="53"/>
  <c r="G4651" i="53"/>
  <c r="G5484" i="53"/>
  <c r="G4327" i="53"/>
  <c r="G5333" i="53"/>
  <c r="G4088" i="53"/>
  <c r="G5405" i="53"/>
  <c r="G4927" i="53"/>
  <c r="G5726" i="53"/>
  <c r="G5962" i="53"/>
  <c r="G6548" i="53"/>
  <c r="G4099" i="53"/>
  <c r="G3846" i="53"/>
  <c r="G3890" i="53"/>
  <c r="G4803" i="53"/>
  <c r="G5493" i="53"/>
  <c r="G4896" i="53"/>
  <c r="G5509" i="53"/>
  <c r="G4505" i="53"/>
  <c r="G5581" i="53"/>
  <c r="G5282" i="53"/>
  <c r="G5414" i="53"/>
  <c r="G5354" i="53"/>
  <c r="G5486" i="53"/>
  <c r="G5594" i="53"/>
  <c r="G5815" i="53"/>
  <c r="G4918" i="53"/>
  <c r="G5606" i="53"/>
  <c r="G4850" i="53"/>
  <c r="G6133" i="53"/>
  <c r="G3171" i="53"/>
  <c r="G3756" i="53"/>
  <c r="G4228" i="53"/>
  <c r="G4646" i="53"/>
  <c r="G4619" i="53"/>
  <c r="G4590" i="53"/>
  <c r="G4583" i="53"/>
  <c r="G5530" i="53"/>
  <c r="G4711" i="53"/>
  <c r="G5419" i="53"/>
  <c r="G4490" i="53"/>
  <c r="G5491" i="53"/>
  <c r="G4650" i="53"/>
  <c r="G5836" i="53"/>
  <c r="G5880" i="53"/>
  <c r="G5513" i="53"/>
  <c r="G3864" i="53"/>
  <c r="G4063" i="53"/>
  <c r="G4006" i="53"/>
  <c r="G5447" i="53"/>
  <c r="G4938" i="53"/>
  <c r="G4575" i="53"/>
  <c r="G5279" i="53"/>
  <c r="G5219" i="53"/>
  <c r="G5351" i="53"/>
  <c r="G5044" i="53"/>
  <c r="G5240" i="53"/>
  <c r="G5116" i="53"/>
  <c r="G5312" i="53"/>
  <c r="G6476" i="53"/>
  <c r="G5697" i="53"/>
  <c r="G6115" i="53"/>
  <c r="G3928" i="53"/>
  <c r="G3760" i="53"/>
  <c r="G4198" i="53"/>
  <c r="G5511" i="53"/>
  <c r="G5194" i="53"/>
  <c r="G4698" i="53"/>
  <c r="G5343" i="53"/>
  <c r="G5283" i="53"/>
  <c r="G5415" i="53"/>
  <c r="G5108" i="53"/>
  <c r="G5304" i="53"/>
  <c r="G1571" i="53"/>
  <c r="G1804" i="53"/>
  <c r="G3329" i="53"/>
  <c r="G3868" i="53"/>
  <c r="G96" i="53"/>
  <c r="G1880" i="53"/>
  <c r="G2175" i="53"/>
  <c r="G3120" i="53"/>
  <c r="G3816" i="53"/>
  <c r="G4322" i="53"/>
  <c r="G5587" i="53"/>
  <c r="G4309" i="53"/>
  <c r="G5549" i="53"/>
  <c r="G4643" i="53"/>
  <c r="G3639" i="53"/>
  <c r="G4512" i="53"/>
  <c r="G3726" i="53"/>
  <c r="G3908" i="53"/>
  <c r="G5498" i="53"/>
  <c r="G4543" i="53"/>
  <c r="G4687" i="53"/>
  <c r="G3378" i="53"/>
  <c r="G4589" i="53"/>
  <c r="G4644" i="53"/>
  <c r="G3446" i="53"/>
  <c r="G3443" i="53"/>
  <c r="G4026" i="53"/>
  <c r="G4734" i="53"/>
  <c r="G4747" i="53"/>
  <c r="G5464" i="53"/>
  <c r="G4878" i="53"/>
  <c r="G4818" i="53"/>
  <c r="G3069" i="53"/>
  <c r="G3651" i="53"/>
  <c r="G4500" i="53"/>
  <c r="G3936" i="53"/>
  <c r="G4136" i="53"/>
  <c r="G4144" i="53"/>
  <c r="G4446" i="53"/>
  <c r="G4419" i="53"/>
  <c r="G4040" i="53"/>
  <c r="G5178" i="53"/>
  <c r="G5310" i="53"/>
  <c r="G5250" i="53"/>
  <c r="G5382" i="53"/>
  <c r="G5322" i="53"/>
  <c r="G5454" i="53"/>
  <c r="G5394" i="53"/>
  <c r="G2864" i="53"/>
  <c r="G3370" i="53"/>
  <c r="G4207" i="53"/>
  <c r="G3692" i="53"/>
  <c r="G4948" i="53"/>
  <c r="G4567" i="53"/>
  <c r="G4933" i="53"/>
  <c r="G4532" i="53"/>
  <c r="G5005" i="53"/>
  <c r="G4696" i="53"/>
  <c r="G4838" i="53"/>
  <c r="G4778" i="53"/>
  <c r="G4910" i="53"/>
  <c r="G5057" i="53"/>
  <c r="G6238" i="53"/>
  <c r="G4152" i="53"/>
  <c r="G6061" i="53"/>
  <c r="G4095" i="53"/>
  <c r="G4233" i="53"/>
  <c r="G3601" i="53"/>
  <c r="G5132" i="53"/>
  <c r="G5007" i="53"/>
  <c r="G3243" i="53"/>
  <c r="G5014" i="53"/>
  <c r="G4954" i="53"/>
  <c r="G5086" i="53"/>
  <c r="G4843" i="53"/>
  <c r="G4975" i="53"/>
  <c r="G4915" i="53"/>
  <c r="G5047" i="53"/>
  <c r="G6107" i="53"/>
  <c r="G6327" i="53"/>
  <c r="G4937" i="53"/>
  <c r="G6118" i="53"/>
  <c r="G4982" i="53"/>
  <c r="G5614" i="53"/>
  <c r="G4086" i="53"/>
  <c r="G4366" i="53"/>
  <c r="G4701" i="53"/>
  <c r="G4999" i="53"/>
  <c r="G4574" i="53"/>
  <c r="G5458" i="53"/>
  <c r="G5151" i="53"/>
  <c r="G5091" i="53"/>
  <c r="G5223" i="53"/>
  <c r="G4916" i="53"/>
  <c r="G5112" i="53"/>
  <c r="G4988" i="53"/>
  <c r="G5184" i="53"/>
  <c r="G6348" i="53"/>
  <c r="G5546" i="53"/>
  <c r="G2917" i="53"/>
  <c r="G3932" i="53"/>
  <c r="G4194" i="53"/>
  <c r="G4471" i="53"/>
  <c r="G3374" i="53"/>
  <c r="G5459" i="53"/>
  <c r="G5275" i="53"/>
  <c r="G4840" i="53"/>
  <c r="G4716" i="53"/>
  <c r="G4912" i="53"/>
  <c r="G5556" i="53"/>
  <c r="G4817" i="53"/>
  <c r="G4579" i="53"/>
  <c r="G3787" i="53"/>
  <c r="G5989" i="53"/>
  <c r="G6209" i="53"/>
  <c r="G3698" i="53"/>
  <c r="G4444" i="53"/>
  <c r="G4258" i="53"/>
  <c r="G3912" i="53"/>
  <c r="G3828" i="53"/>
  <c r="G5523" i="53"/>
  <c r="G5339" i="53"/>
  <c r="G4904" i="53"/>
  <c r="G4780" i="53"/>
  <c r="G4976" i="53"/>
  <c r="G4563" i="53"/>
  <c r="G2144" i="53"/>
  <c r="G4700" i="53"/>
  <c r="G4455" i="53"/>
  <c r="G6053" i="53"/>
  <c r="G6273" i="53"/>
  <c r="G4131" i="53"/>
  <c r="G3945" i="53"/>
  <c r="G5074" i="53"/>
  <c r="G5453" i="53"/>
  <c r="G4173" i="53"/>
  <c r="G6092" i="53"/>
  <c r="G6356" i="53"/>
  <c r="G6473" i="53"/>
  <c r="G6325" i="53"/>
  <c r="G3358" i="53"/>
  <c r="G3771" i="53"/>
  <c r="G2980" i="53"/>
  <c r="G4320" i="53"/>
  <c r="G2592" i="53"/>
  <c r="G2903" i="53"/>
  <c r="G4150" i="53"/>
  <c r="G2638" i="53"/>
  <c r="G4163" i="53"/>
  <c r="G3809" i="53"/>
  <c r="G4768" i="53"/>
  <c r="G3873" i="53"/>
  <c r="G4682" i="53"/>
  <c r="G4678" i="53"/>
  <c r="G4389" i="53"/>
  <c r="G3349" i="53"/>
  <c r="G3660" i="53"/>
  <c r="G3933" i="53"/>
  <c r="G5571" i="53"/>
  <c r="G4562" i="53"/>
  <c r="G4699" i="53"/>
  <c r="G3348" i="53"/>
  <c r="G3897" i="53"/>
  <c r="G3863" i="53"/>
  <c r="G3795" i="53"/>
  <c r="G4036" i="53"/>
  <c r="G3597" i="53"/>
  <c r="G5246" i="53"/>
  <c r="G4756" i="53"/>
  <c r="G4171" i="53"/>
  <c r="G5390" i="53"/>
  <c r="G5330" i="53"/>
  <c r="G2053" i="53"/>
  <c r="G3307" i="53"/>
  <c r="G3958" i="53"/>
  <c r="G3969" i="53"/>
  <c r="G4169" i="53"/>
  <c r="G4177" i="53"/>
  <c r="G3705" i="53"/>
  <c r="G4100" i="53"/>
  <c r="G4552" i="53"/>
  <c r="G4739" i="53"/>
  <c r="G4871" i="53"/>
  <c r="G4811" i="53"/>
  <c r="G4943" i="53"/>
  <c r="G4883" i="53"/>
  <c r="G5015" i="53"/>
  <c r="G4955" i="53"/>
  <c r="G2739" i="53"/>
  <c r="G3782" i="53"/>
  <c r="G4449" i="53"/>
  <c r="G4527" i="53"/>
  <c r="G5429" i="53"/>
  <c r="G4704" i="53"/>
  <c r="G5445" i="53"/>
  <c r="G3993" i="53"/>
  <c r="G5517" i="53"/>
  <c r="G5218" i="53"/>
  <c r="G5350" i="53"/>
  <c r="G5290" i="53"/>
  <c r="G5422" i="53"/>
  <c r="G5569" i="53"/>
  <c r="G5751" i="53"/>
  <c r="G5413" i="53"/>
  <c r="G6573" i="53"/>
  <c r="G4686" i="53"/>
  <c r="G4035" i="53"/>
  <c r="G4164" i="53"/>
  <c r="G5421" i="53"/>
  <c r="G5400" i="53"/>
  <c r="G3978" i="53"/>
  <c r="G5526" i="53"/>
  <c r="G5466" i="53"/>
  <c r="G4599" i="53"/>
  <c r="G5355" i="53"/>
  <c r="G5487" i="53"/>
  <c r="G5427" i="53"/>
  <c r="G4522" i="53"/>
  <c r="G5772" i="53"/>
  <c r="G5816" i="53"/>
  <c r="G5449" i="53"/>
  <c r="G5631" i="53"/>
  <c r="G4945" i="53"/>
  <c r="G2679" i="53"/>
  <c r="G3363" i="53"/>
  <c r="G4305" i="53"/>
  <c r="G4215" i="53"/>
  <c r="G5520" i="53"/>
  <c r="G5011" i="53"/>
  <c r="G5147" i="53"/>
  <c r="G4712" i="53"/>
  <c r="G4394" i="53"/>
  <c r="G4784" i="53"/>
  <c r="G5428" i="53"/>
  <c r="G4683" i="53"/>
  <c r="G5500" i="53"/>
  <c r="G4761" i="53"/>
  <c r="G5861" i="53"/>
  <c r="G6081" i="53"/>
  <c r="G3106" i="53"/>
  <c r="G3855" i="53"/>
  <c r="G3836" i="53"/>
  <c r="G4137" i="53"/>
  <c r="G4866" i="53"/>
  <c r="G4797" i="53"/>
  <c r="G5028" i="53"/>
  <c r="G5352" i="53"/>
  <c r="G5228" i="53"/>
  <c r="G4109" i="53"/>
  <c r="G5077" i="53"/>
  <c r="G4685" i="53"/>
  <c r="G5149" i="53"/>
  <c r="G4837" i="53"/>
  <c r="G6501" i="53"/>
  <c r="G5706" i="53"/>
  <c r="G3490" i="53"/>
  <c r="G4367" i="53"/>
  <c r="G4220" i="53"/>
  <c r="G4201" i="53"/>
  <c r="G5122" i="53"/>
  <c r="G4989" i="53"/>
  <c r="G5092" i="53"/>
  <c r="G5416" i="53"/>
  <c r="G5292" i="53"/>
  <c r="G4621" i="53"/>
  <c r="G5141" i="53"/>
  <c r="G4182" i="53"/>
  <c r="G5213" i="53"/>
  <c r="G5349" i="53"/>
  <c r="G6565" i="53"/>
  <c r="G5770" i="53"/>
  <c r="G4564" i="53"/>
  <c r="G5306" i="53"/>
  <c r="G4836" i="53"/>
  <c r="G4967" i="53"/>
  <c r="G5226" i="53"/>
  <c r="G6437" i="53"/>
  <c r="G5997" i="53"/>
  <c r="G3049" i="53"/>
  <c r="G3670" i="53"/>
  <c r="G1831" i="53"/>
  <c r="G4068" i="53"/>
  <c r="G2370" i="53"/>
  <c r="G3303" i="53"/>
  <c r="G3635" i="53"/>
  <c r="G4142" i="53"/>
  <c r="G3824" i="53"/>
  <c r="G3805" i="53"/>
  <c r="G2239" i="53"/>
  <c r="G3626" i="53"/>
  <c r="G4665" i="53"/>
  <c r="G4832" i="53"/>
  <c r="G4368" i="53"/>
  <c r="G4260" i="53"/>
  <c r="G3772" i="53"/>
  <c r="G3942" i="53"/>
  <c r="G4402" i="53"/>
  <c r="G4627" i="53"/>
  <c r="G4733" i="53"/>
  <c r="G3425" i="53"/>
  <c r="G3232" i="53"/>
  <c r="G4105" i="53"/>
  <c r="G3900" i="53"/>
  <c r="G4061" i="53"/>
  <c r="G4138" i="53"/>
  <c r="G4807" i="53"/>
  <c r="G5268" i="53"/>
  <c r="G4746" i="53"/>
  <c r="G4951" i="53"/>
  <c r="G4891" i="53"/>
  <c r="G3465" i="53"/>
  <c r="G4428" i="53"/>
  <c r="G4295" i="53"/>
  <c r="G3986" i="53"/>
  <c r="G4186" i="53"/>
  <c r="G4130" i="53"/>
  <c r="G4416" i="53"/>
  <c r="G4612" i="53"/>
  <c r="G4073" i="53"/>
  <c r="G5251" i="53"/>
  <c r="G5383" i="53"/>
  <c r="G5323" i="53"/>
  <c r="G5455" i="53"/>
  <c r="G5395" i="53"/>
  <c r="G5527" i="53"/>
  <c r="G5467" i="53"/>
  <c r="G4014" i="53"/>
  <c r="G3785" i="53"/>
  <c r="G3089" i="53"/>
  <c r="G4876" i="53"/>
  <c r="G4815" i="53"/>
  <c r="G4793" i="53"/>
  <c r="G4950" i="53"/>
  <c r="G4890" i="53"/>
  <c r="G5022" i="53"/>
  <c r="G4779" i="53"/>
  <c r="G4911" i="53"/>
  <c r="G4851" i="53"/>
  <c r="G4983" i="53"/>
  <c r="G6043" i="53"/>
  <c r="G6263" i="53"/>
  <c r="G4873" i="53"/>
  <c r="G6054" i="53"/>
  <c r="G4022" i="53"/>
  <c r="G3854" i="53"/>
  <c r="G4509" i="53"/>
  <c r="G4935" i="53"/>
  <c r="G4377" i="53"/>
  <c r="G5266" i="53"/>
  <c r="G5087" i="53"/>
  <c r="G5027" i="53"/>
  <c r="G5159" i="53"/>
  <c r="G4852" i="53"/>
  <c r="G5048" i="53"/>
  <c r="G4924" i="53"/>
  <c r="G5120" i="53"/>
  <c r="G6284" i="53"/>
  <c r="G6328" i="53"/>
  <c r="G5923" i="53"/>
  <c r="G6143" i="53"/>
  <c r="G5457" i="53"/>
  <c r="G3589" i="53"/>
  <c r="G4158" i="53"/>
  <c r="G4051" i="53"/>
  <c r="G4680" i="53"/>
  <c r="G4170" i="53"/>
  <c r="G5468" i="53"/>
  <c r="G4772" i="53"/>
  <c r="G5224" i="53"/>
  <c r="G5100" i="53"/>
  <c r="G4084" i="53"/>
  <c r="G4949" i="53"/>
  <c r="G4660" i="53"/>
  <c r="G5021" i="53"/>
  <c r="G4804" i="53"/>
  <c r="G6373" i="53"/>
  <c r="G5566" i="53"/>
  <c r="G2344" i="53"/>
  <c r="G4050" i="53"/>
  <c r="G3870" i="53"/>
  <c r="G4670" i="53"/>
  <c r="G5387" i="53"/>
  <c r="G5070" i="53"/>
  <c r="G4659" i="53"/>
  <c r="G2912" i="53"/>
  <c r="G4749" i="53"/>
  <c r="G4537" i="53"/>
  <c r="G5589" i="53"/>
  <c r="G3818" i="53"/>
  <c r="G4614" i="53"/>
  <c r="G5512" i="53"/>
  <c r="G5982" i="53"/>
  <c r="G6218" i="53"/>
  <c r="G3517" i="53"/>
  <c r="G4114" i="53"/>
  <c r="G4318" i="53"/>
  <c r="G3915" i="53"/>
  <c r="G5451" i="53"/>
  <c r="G5262" i="53"/>
  <c r="G4741" i="53"/>
  <c r="G3427" i="53"/>
  <c r="G4813" i="53"/>
  <c r="G3786" i="53"/>
  <c r="G4598" i="53"/>
  <c r="G2253" i="53"/>
  <c r="G4191" i="53"/>
  <c r="G2849" i="53"/>
  <c r="G4520" i="53"/>
  <c r="G2900" i="53"/>
  <c r="G3554" i="53"/>
  <c r="G2933" i="53"/>
  <c r="G2788" i="53"/>
  <c r="G2026" i="53"/>
  <c r="G4265" i="53"/>
  <c r="G4005" i="53"/>
  <c r="G3869" i="53"/>
  <c r="G5579" i="53"/>
  <c r="G3447" i="53"/>
  <c r="G3168" i="53"/>
  <c r="G4294" i="53"/>
  <c r="G4373" i="53"/>
  <c r="G4151" i="53"/>
  <c r="G4518" i="53"/>
  <c r="G4662" i="53"/>
  <c r="G5245" i="53"/>
  <c r="G3123" i="53"/>
  <c r="G3996" i="53"/>
  <c r="G2897" i="53"/>
  <c r="G4501" i="53"/>
  <c r="G4573" i="53"/>
  <c r="G5114" i="53"/>
  <c r="G4880" i="53"/>
  <c r="G4789" i="53"/>
  <c r="G5258" i="53"/>
  <c r="G5463" i="53"/>
  <c r="G5403" i="53"/>
  <c r="G3646" i="53"/>
  <c r="G3886" i="53"/>
  <c r="G3961" i="53"/>
  <c r="G3345" i="53"/>
  <c r="G3409" i="53"/>
  <c r="G2999" i="53"/>
  <c r="G4321" i="53"/>
  <c r="G4125" i="53"/>
  <c r="G4585" i="53"/>
  <c r="G4748" i="53"/>
  <c r="G4944" i="53"/>
  <c r="G4820" i="53"/>
  <c r="G5016" i="53"/>
  <c r="G4892" i="53"/>
  <c r="G5088" i="53"/>
  <c r="G4964" i="53"/>
  <c r="G4558" i="53"/>
  <c r="G3434" i="53"/>
  <c r="G3972" i="53"/>
  <c r="G5357" i="53"/>
  <c r="G5144" i="53"/>
  <c r="G3718" i="53"/>
  <c r="G5462" i="53"/>
  <c r="G5402" i="53"/>
  <c r="G5534" i="53"/>
  <c r="G5291" i="53"/>
  <c r="G5423" i="53"/>
  <c r="G5363" i="53"/>
  <c r="G5495" i="53"/>
  <c r="G5708" i="53"/>
  <c r="G5752" i="53"/>
  <c r="G5385" i="53"/>
  <c r="G2367" i="53"/>
  <c r="G2719" i="53"/>
  <c r="G4241" i="53"/>
  <c r="G3959" i="53"/>
  <c r="G5328" i="53"/>
  <c r="G4947" i="53"/>
  <c r="G5083" i="53"/>
  <c r="G4602" i="53"/>
  <c r="G5539" i="53"/>
  <c r="G4720" i="53"/>
  <c r="G5364" i="53"/>
  <c r="G4555" i="53"/>
  <c r="G5436" i="53"/>
  <c r="G4695" i="53"/>
  <c r="G5797" i="53"/>
  <c r="G6017" i="53"/>
  <c r="G5583" i="53"/>
  <c r="G5632" i="53"/>
  <c r="G5931" i="53"/>
  <c r="G3451" i="53"/>
  <c r="G4097" i="53"/>
  <c r="G4437" i="53"/>
  <c r="G4154" i="53"/>
  <c r="G4939" i="53"/>
  <c r="G4814" i="53"/>
  <c r="G5540" i="53"/>
  <c r="G4801" i="53"/>
  <c r="G4547" i="53"/>
  <c r="G4536" i="53"/>
  <c r="G5461" i="53"/>
  <c r="G4121" i="53"/>
  <c r="G5533" i="53"/>
  <c r="G5000" i="53"/>
  <c r="G5854" i="53"/>
  <c r="G6090" i="53"/>
  <c r="G3066" i="53"/>
  <c r="G4324" i="53"/>
  <c r="G4672" i="53"/>
  <c r="G4794" i="53"/>
  <c r="G4725" i="53"/>
  <c r="G5143" i="53"/>
  <c r="G5189" i="53"/>
  <c r="G3751" i="53"/>
  <c r="G5261" i="53"/>
  <c r="G4962" i="53"/>
  <c r="G5094" i="53"/>
  <c r="G3625" i="53"/>
  <c r="G3248" i="53"/>
  <c r="G3178" i="53"/>
  <c r="G4076" i="53"/>
  <c r="G2100" i="53"/>
  <c r="G3867" i="53"/>
  <c r="G3287" i="53"/>
  <c r="G4214" i="53"/>
  <c r="G3941" i="53"/>
  <c r="G5443" i="53"/>
  <c r="G4376" i="53"/>
  <c r="G4087" i="53"/>
  <c r="G4534" i="53"/>
  <c r="G4234" i="53"/>
  <c r="G4461" i="53"/>
  <c r="G3717" i="53"/>
  <c r="G4143" i="53"/>
  <c r="G4360" i="53"/>
  <c r="G4663" i="53"/>
  <c r="G4751" i="53"/>
  <c r="G4750" i="53"/>
  <c r="G4517" i="53"/>
  <c r="G4478" i="53"/>
  <c r="G4459" i="53"/>
  <c r="G4463" i="53"/>
  <c r="G4070" i="53"/>
  <c r="G4655" i="53"/>
  <c r="G5392" i="53"/>
  <c r="G4806" i="53"/>
  <c r="G4819" i="53"/>
  <c r="G5024" i="53"/>
  <c r="G4900" i="53"/>
  <c r="G2811" i="53"/>
  <c r="G4223" i="53"/>
  <c r="G3179" i="53"/>
  <c r="G4515" i="53"/>
  <c r="G3662" i="53"/>
  <c r="G3923" i="53"/>
  <c r="G4018" i="53"/>
  <c r="G4637" i="53"/>
  <c r="G4090" i="53"/>
  <c r="G5260" i="53"/>
  <c r="G5456" i="53"/>
  <c r="G5332" i="53"/>
  <c r="G4434" i="53"/>
  <c r="G5404" i="53"/>
  <c r="G4635" i="53"/>
  <c r="G5476" i="53"/>
  <c r="G4525" i="53"/>
  <c r="G3790" i="53"/>
  <c r="G4253" i="53"/>
  <c r="G4743" i="53"/>
  <c r="G3865" i="53"/>
  <c r="G5202" i="53"/>
  <c r="G5023" i="53"/>
  <c r="G4963" i="53"/>
  <c r="G5095" i="53"/>
  <c r="G4788" i="53"/>
  <c r="G4984" i="53"/>
  <c r="G4860" i="53"/>
  <c r="G5056" i="53"/>
  <c r="G6220" i="53"/>
  <c r="G6264" i="53"/>
  <c r="G5859" i="53"/>
  <c r="G3620" i="53"/>
  <c r="G4661" i="53"/>
  <c r="G3251" i="53"/>
  <c r="G4616" i="53"/>
  <c r="G3801" i="53"/>
  <c r="G5276" i="53"/>
  <c r="G4708" i="53"/>
  <c r="G5160" i="53"/>
  <c r="G5036" i="53"/>
  <c r="G4403" i="53"/>
  <c r="G4885" i="53"/>
  <c r="G4148" i="53"/>
  <c r="G4957" i="53"/>
  <c r="G5307" i="53"/>
  <c r="G6309" i="53"/>
  <c r="G6529" i="53"/>
  <c r="G6100" i="53"/>
  <c r="G6144" i="53"/>
  <c r="G5596" i="53"/>
  <c r="G3041" i="53"/>
  <c r="G3748" i="53"/>
  <c r="G3840" i="53"/>
  <c r="G3882" i="53"/>
  <c r="G5396" i="53"/>
  <c r="G4887" i="53"/>
  <c r="G5061" i="53"/>
  <c r="G4557" i="53"/>
  <c r="G5133" i="53"/>
  <c r="G4834" i="53"/>
  <c r="G4966" i="53"/>
  <c r="G4906" i="53"/>
  <c r="G5038" i="53"/>
  <c r="G5185" i="53"/>
  <c r="G6366" i="53"/>
  <c r="G5298" i="53"/>
  <c r="G4492" i="53"/>
  <c r="G4055" i="53"/>
  <c r="G4526" i="53"/>
  <c r="G5315" i="53"/>
  <c r="G4998" i="53"/>
  <c r="G5216" i="53"/>
  <c r="G4691" i="53"/>
  <c r="G4266" i="53"/>
  <c r="G4766" i="53"/>
  <c r="G5474" i="53"/>
  <c r="G4615" i="53"/>
  <c r="G4450" i="53"/>
  <c r="G4727" i="53"/>
  <c r="G5787" i="53"/>
  <c r="G6007" i="53"/>
  <c r="G5503" i="53"/>
  <c r="G3877" i="53"/>
  <c r="G3752" i="53"/>
  <c r="G2472" i="53"/>
  <c r="G5379" i="53"/>
  <c r="G5254" i="53"/>
  <c r="G5408" i="53"/>
  <c r="G4758" i="53"/>
  <c r="G4638" i="53"/>
  <c r="G4830" i="53"/>
  <c r="G4386" i="53"/>
  <c r="G4719" i="53"/>
  <c r="G4623" i="53"/>
  <c r="G4791" i="53"/>
  <c r="G5851" i="53"/>
  <c r="G6071" i="53"/>
  <c r="G5040" i="53"/>
  <c r="G3845" i="53"/>
  <c r="G5237" i="53"/>
  <c r="G5288" i="53"/>
  <c r="G4626" i="53"/>
  <c r="G5358" i="53"/>
  <c r="G5642" i="53"/>
  <c r="G5951" i="53"/>
  <c r="G5803" i="53"/>
  <c r="G3729" i="53"/>
  <c r="G3477" i="53"/>
  <c r="G4652" i="53"/>
  <c r="G5412" i="53"/>
  <c r="G4134" i="53"/>
  <c r="G2102" i="53"/>
  <c r="G5475" i="53"/>
  <c r="G6371" i="53"/>
  <c r="G4737" i="53"/>
  <c r="G6026" i="53"/>
  <c r="G4742" i="53"/>
  <c r="G4482" i="53"/>
  <c r="G5519" i="53"/>
  <c r="G5107" i="53"/>
  <c r="G5129" i="53"/>
  <c r="G4845" i="53"/>
  <c r="G5210" i="53"/>
  <c r="G5098" i="53"/>
  <c r="G5377" i="53"/>
  <c r="G4868" i="53"/>
  <c r="G4802" i="53"/>
  <c r="G5154" i="53"/>
  <c r="G6136" i="53"/>
  <c r="G5064" i="53"/>
  <c r="G5896" i="53"/>
  <c r="G5924" i="53"/>
  <c r="G5968" i="53"/>
  <c r="G5537" i="53"/>
  <c r="G5719" i="53"/>
  <c r="G5553" i="53"/>
  <c r="G5735" i="53"/>
  <c r="G5252" i="53"/>
  <c r="G6429" i="53"/>
  <c r="G5634" i="53"/>
  <c r="G7339" i="53"/>
  <c r="G7439" i="53"/>
  <c r="G7729" i="53"/>
  <c r="G6402" i="53"/>
  <c r="G7477" i="53"/>
  <c r="G7627" i="53"/>
  <c r="G7533" i="53"/>
  <c r="G6576" i="53"/>
  <c r="G6696" i="53"/>
  <c r="G7634" i="53"/>
  <c r="G6658" i="53"/>
  <c r="G6758" i="53"/>
  <c r="G7684" i="53"/>
  <c r="G7769" i="53"/>
  <c r="G4146" i="53"/>
  <c r="G5053" i="53"/>
  <c r="G4899" i="53"/>
  <c r="G4418" i="53"/>
  <c r="G4854" i="53"/>
  <c r="G5795" i="53"/>
  <c r="G6208" i="53"/>
  <c r="G6236" i="53"/>
  <c r="G5649" i="53"/>
  <c r="G6500" i="53"/>
  <c r="G5721" i="53"/>
  <c r="G6075" i="53"/>
  <c r="G6295" i="53"/>
  <c r="G6091" i="53"/>
  <c r="G6311" i="53"/>
  <c r="G5488" i="53"/>
  <c r="G5974" i="53"/>
  <c r="G6210" i="53"/>
  <c r="G6884" i="53"/>
  <c r="G7000" i="53"/>
  <c r="G7648" i="53"/>
  <c r="G6962" i="53"/>
  <c r="G7062" i="53"/>
  <c r="G7637" i="53"/>
  <c r="G5891" i="53"/>
  <c r="G7156" i="53"/>
  <c r="G7272" i="53"/>
  <c r="G5792" i="53"/>
  <c r="G7234" i="53"/>
  <c r="G7334" i="53"/>
  <c r="G7558" i="53"/>
  <c r="G3327" i="53"/>
  <c r="G3750" i="53"/>
  <c r="G5472" i="53"/>
  <c r="G5420" i="53"/>
  <c r="G5176" i="53"/>
  <c r="G5915" i="53"/>
  <c r="G5844" i="53"/>
  <c r="G6025" i="53"/>
  <c r="G5877" i="53"/>
  <c r="G4185" i="53"/>
  <c r="G6077" i="53"/>
  <c r="G6297" i="53"/>
  <c r="G5804" i="53"/>
  <c r="G5848" i="53"/>
  <c r="G5820" i="53"/>
  <c r="G5864" i="53"/>
  <c r="G5369" i="53"/>
  <c r="G6550" i="53"/>
  <c r="G6477" i="53"/>
  <c r="G7460" i="53"/>
  <c r="G3198" i="53"/>
  <c r="G5008" i="53"/>
  <c r="G5142" i="53"/>
  <c r="G4042" i="53"/>
  <c r="G5308" i="53"/>
  <c r="G6455" i="53"/>
  <c r="G5990" i="53"/>
  <c r="G5009" i="53"/>
  <c r="G5639" i="53"/>
  <c r="G5529" i="53"/>
  <c r="G5711" i="53"/>
  <c r="G5572" i="53"/>
  <c r="G6469" i="53"/>
  <c r="G4709" i="53"/>
  <c r="G6485" i="53"/>
  <c r="G5690" i="53"/>
  <c r="G6148" i="53"/>
  <c r="G6192" i="53"/>
  <c r="G7018" i="53"/>
  <c r="G7118" i="53"/>
  <c r="G7693" i="53"/>
  <c r="G6339" i="53"/>
  <c r="G7212" i="53"/>
  <c r="G7328" i="53"/>
  <c r="G3294" i="53"/>
  <c r="G4884" i="53"/>
  <c r="G4776" i="53"/>
  <c r="G5163" i="53"/>
  <c r="G4846" i="53"/>
  <c r="G6145" i="53"/>
  <c r="G5759" i="53"/>
  <c r="G5611" i="53"/>
  <c r="G6215" i="53"/>
  <c r="G6067" i="53"/>
  <c r="G6287" i="53"/>
  <c r="G4705" i="53"/>
  <c r="G6014" i="53"/>
  <c r="G4769" i="53"/>
  <c r="G6030" i="53"/>
  <c r="G6266" i="53"/>
  <c r="G5725" i="53"/>
  <c r="G2488" i="53"/>
  <c r="G3992" i="53"/>
  <c r="G3937" i="53"/>
  <c r="G4257" i="53"/>
  <c r="G2699" i="53"/>
  <c r="G2986" i="53"/>
  <c r="G4409" i="53"/>
  <c r="G4618" i="53"/>
  <c r="G2738" i="53"/>
  <c r="G5548" i="53"/>
  <c r="G5613" i="53"/>
  <c r="G4960" i="53"/>
  <c r="G5659" i="53"/>
  <c r="G4493" i="53"/>
  <c r="G5166" i="53"/>
  <c r="G3139" i="53"/>
  <c r="G4917" i="53"/>
  <c r="G5325" i="53"/>
  <c r="G5171" i="53"/>
  <c r="G6363" i="53"/>
  <c r="G5193" i="53"/>
  <c r="G3917" i="53"/>
  <c r="G5013" i="53"/>
  <c r="G4901" i="53"/>
  <c r="G5265" i="53"/>
  <c r="G5578" i="53"/>
  <c r="G6436" i="53"/>
  <c r="G5657" i="53"/>
  <c r="G6011" i="53"/>
  <c r="G6231" i="53"/>
  <c r="G6027" i="53"/>
  <c r="G6247" i="53"/>
  <c r="G5232" i="53"/>
  <c r="G5910" i="53"/>
  <c r="G6146" i="53"/>
  <c r="G6820" i="53"/>
  <c r="G6936" i="53"/>
  <c r="G7795" i="53"/>
  <c r="G6898" i="53"/>
  <c r="G6998" i="53"/>
  <c r="G7573" i="53"/>
  <c r="G5417" i="53"/>
  <c r="G7092" i="53"/>
  <c r="G7208" i="53"/>
  <c r="G6260" i="53"/>
  <c r="G7170" i="53"/>
  <c r="G7270" i="53"/>
  <c r="G7712" i="53"/>
  <c r="G3109" i="53"/>
  <c r="G4189" i="53"/>
  <c r="G5152" i="53"/>
  <c r="G5356" i="53"/>
  <c r="G4920" i="53"/>
  <c r="G5723" i="53"/>
  <c r="G5780" i="53"/>
  <c r="G5961" i="53"/>
  <c r="G5813" i="53"/>
  <c r="G3722" i="53"/>
  <c r="G6013" i="53"/>
  <c r="G6233" i="53"/>
  <c r="G5740" i="53"/>
  <c r="G5784" i="53"/>
  <c r="G5756" i="53"/>
  <c r="G5800" i="53"/>
  <c r="G5305" i="53"/>
  <c r="G6486" i="53"/>
  <c r="G5965" i="53"/>
  <c r="G7396" i="53"/>
  <c r="G6523" i="53"/>
  <c r="G7378" i="53"/>
  <c r="G7474" i="53"/>
  <c r="G6615" i="53"/>
  <c r="G7798" i="53"/>
  <c r="G6111" i="53"/>
  <c r="G6653" i="53"/>
  <c r="G6833" i="53"/>
  <c r="G7308" i="53"/>
  <c r="G6787" i="53"/>
  <c r="G6887" i="53"/>
  <c r="G7727" i="53"/>
  <c r="G4453" i="53"/>
  <c r="G4649" i="53"/>
  <c r="G5522" i="53"/>
  <c r="G4894" i="53"/>
  <c r="G4391" i="53"/>
  <c r="G6412" i="53"/>
  <c r="G6484" i="53"/>
  <c r="G5580" i="53"/>
  <c r="G6453" i="53"/>
  <c r="G5541" i="53"/>
  <c r="G6589" i="53"/>
  <c r="G5794" i="53"/>
  <c r="G6316" i="53"/>
  <c r="G6360" i="53"/>
  <c r="G6332" i="53"/>
  <c r="G6376" i="53"/>
  <c r="G5843" i="53"/>
  <c r="G6063" i="53"/>
  <c r="G6313" i="53"/>
  <c r="G6957" i="53"/>
  <c r="G3802" i="53"/>
  <c r="G4688" i="53"/>
  <c r="G5471" i="53"/>
  <c r="G4971" i="53"/>
  <c r="G4782" i="53"/>
  <c r="G5889" i="53"/>
  <c r="G5695" i="53"/>
  <c r="G5585" i="53"/>
  <c r="G6151" i="53"/>
  <c r="G6003" i="53"/>
  <c r="G6223" i="53"/>
  <c r="G5384" i="53"/>
  <c r="G5950" i="53"/>
  <c r="G5448" i="53"/>
  <c r="G5966" i="53"/>
  <c r="G6202" i="53"/>
  <c r="G5661" i="53"/>
  <c r="G5881" i="53"/>
  <c r="G6562" i="53"/>
  <c r="G6671" i="53"/>
  <c r="G7776" i="53"/>
  <c r="G6559" i="53"/>
  <c r="G6709" i="53"/>
  <c r="G6889" i="53"/>
  <c r="G3810" i="53"/>
  <c r="G4888" i="53"/>
  <c r="G4020" i="53"/>
  <c r="G5492" i="53"/>
  <c r="G5367" i="53"/>
  <c r="G3684" i="53"/>
  <c r="G6335" i="53"/>
  <c r="G6187" i="53"/>
  <c r="G5704" i="53"/>
  <c r="G5732" i="53"/>
  <c r="G5776" i="53"/>
  <c r="G5345" i="53"/>
  <c r="G6526" i="53"/>
  <c r="G5361" i="53"/>
  <c r="G6542" i="53"/>
  <c r="G4731" i="53"/>
  <c r="G6237" i="53"/>
  <c r="G3838" i="53"/>
  <c r="G4554" i="53"/>
  <c r="G4393" i="53"/>
  <c r="G4279" i="53"/>
  <c r="G3889" i="53"/>
  <c r="G4781" i="53"/>
  <c r="G3793" i="53"/>
  <c r="G5300" i="53"/>
  <c r="G4033" i="53"/>
  <c r="G4024" i="53"/>
  <c r="G5833" i="53"/>
  <c r="G5573" i="53"/>
  <c r="G5879" i="53"/>
  <c r="G5206" i="53"/>
  <c r="G5239" i="53"/>
  <c r="G3953" i="53"/>
  <c r="G4570" i="53"/>
  <c r="G5342" i="53"/>
  <c r="G5180" i="53"/>
  <c r="G6540" i="53"/>
  <c r="G3416" i="53"/>
  <c r="G4586" i="53"/>
  <c r="G4856" i="53"/>
  <c r="G5716" i="53"/>
  <c r="G6379" i="53"/>
  <c r="G6097" i="53"/>
  <c r="G5949" i="53"/>
  <c r="G6169" i="53"/>
  <c r="G5676" i="53"/>
  <c r="G5720" i="53"/>
  <c r="G5692" i="53"/>
  <c r="G5736" i="53"/>
  <c r="G5241" i="53"/>
  <c r="G6422" i="53"/>
  <c r="G6452" i="53"/>
  <c r="G7332" i="53"/>
  <c r="G7448" i="53"/>
  <c r="G6994" i="53"/>
  <c r="G7410" i="53"/>
  <c r="G6483" i="53"/>
  <c r="G7734" i="53"/>
  <c r="G5599" i="53"/>
  <c r="G6588" i="53"/>
  <c r="G6769" i="53"/>
  <c r="G6860" i="53"/>
  <c r="G6723" i="53"/>
  <c r="G6823" i="53"/>
  <c r="G7663" i="53"/>
  <c r="G3980" i="53"/>
  <c r="G4457" i="53"/>
  <c r="G5138" i="53"/>
  <c r="G4702" i="53"/>
  <c r="G3879" i="53"/>
  <c r="G6156" i="53"/>
  <c r="G6420" i="53"/>
  <c r="G6537" i="53"/>
  <c r="G6389" i="53"/>
  <c r="G5029" i="53"/>
  <c r="G6525" i="53"/>
  <c r="G5730" i="53"/>
  <c r="G6252" i="53"/>
  <c r="G6296" i="53"/>
  <c r="G6268" i="53"/>
  <c r="G6312" i="53"/>
  <c r="G5779" i="53"/>
  <c r="G5999" i="53"/>
  <c r="G6161" i="53"/>
  <c r="G6893" i="53"/>
  <c r="G7073" i="53"/>
  <c r="G7030" i="53"/>
  <c r="G7027" i="53"/>
  <c r="G7127" i="53"/>
  <c r="G7624" i="53"/>
  <c r="G5810" i="53"/>
  <c r="G7165" i="53"/>
  <c r="G7345" i="53"/>
  <c r="G6784" i="53"/>
  <c r="G7299" i="53"/>
  <c r="G7399" i="53"/>
  <c r="G7689" i="53"/>
  <c r="G4167" i="53"/>
  <c r="G4546" i="53"/>
  <c r="G5220" i="53"/>
  <c r="G5287" i="53"/>
  <c r="G4723" i="53"/>
  <c r="G5662" i="53"/>
  <c r="G6253" i="53"/>
  <c r="G5444" i="53"/>
  <c r="G5998" i="53"/>
  <c r="G4889" i="53"/>
  <c r="G6070" i="53"/>
  <c r="G6306" i="53"/>
  <c r="G5829" i="53"/>
  <c r="G6049" i="53"/>
  <c r="G5845" i="53"/>
  <c r="G6065" i="53"/>
  <c r="G6355" i="53"/>
  <c r="G6575" i="53"/>
  <c r="G6386" i="53"/>
  <c r="G7469" i="53"/>
  <c r="G4272" i="53"/>
  <c r="G5327" i="53"/>
  <c r="G4339" i="53"/>
  <c r="G5236" i="53"/>
  <c r="G5175" i="53"/>
  <c r="G6346" i="53"/>
  <c r="G6271" i="53"/>
  <c r="G6123" i="53"/>
  <c r="G5640" i="53"/>
  <c r="G5668" i="53"/>
  <c r="G5712" i="53"/>
  <c r="G5281" i="53"/>
  <c r="G6462" i="53"/>
  <c r="G5297" i="53"/>
  <c r="G6478" i="53"/>
  <c r="G5170" i="53"/>
  <c r="G6173" i="53"/>
  <c r="G6393" i="53"/>
  <c r="G7083" i="53"/>
  <c r="G7183" i="53"/>
  <c r="G7680" i="53"/>
  <c r="G5930" i="53"/>
  <c r="G7221" i="53"/>
  <c r="G7401" i="53"/>
  <c r="G3951" i="53"/>
  <c r="G5267" i="53"/>
  <c r="G5274" i="53"/>
  <c r="G4774" i="53"/>
  <c r="G4825" i="53"/>
  <c r="G5257" i="53"/>
  <c r="G5888" i="53"/>
  <c r="G5916" i="53"/>
  <c r="G6216" i="53"/>
  <c r="G6244" i="53"/>
  <c r="G6288" i="53"/>
  <c r="G5819" i="53"/>
  <c r="G6039" i="53"/>
  <c r="G5835" i="53"/>
  <c r="G6055" i="53"/>
  <c r="G4863" i="53"/>
  <c r="G4031" i="53"/>
  <c r="G3148" i="53"/>
  <c r="G4752" i="53"/>
  <c r="G4674" i="53"/>
  <c r="G4060" i="53"/>
  <c r="G4043" i="53"/>
  <c r="G3895" i="53"/>
  <c r="G5496" i="53"/>
  <c r="G3989" i="53"/>
  <c r="G5397" i="53"/>
  <c r="G6108" i="53"/>
  <c r="G3754" i="53"/>
  <c r="G5430" i="53"/>
  <c r="G5146" i="53"/>
  <c r="G5313" i="53"/>
  <c r="G3773" i="53"/>
  <c r="G5335" i="53"/>
  <c r="G5026" i="53"/>
  <c r="G4718" i="53"/>
  <c r="G6046" i="53"/>
  <c r="G3791" i="53"/>
  <c r="G5381" i="53"/>
  <c r="G4732" i="53"/>
  <c r="G5734" i="53"/>
  <c r="G5749" i="53"/>
  <c r="G5508" i="53"/>
  <c r="G6461" i="53"/>
  <c r="G5666" i="53"/>
  <c r="G6188" i="53"/>
  <c r="G6232" i="53"/>
  <c r="G6204" i="53"/>
  <c r="G6248" i="53"/>
  <c r="G5715" i="53"/>
  <c r="G5935" i="53"/>
  <c r="G5673" i="53"/>
  <c r="G6829" i="53"/>
  <c r="G7009" i="53"/>
  <c r="G6646" i="53"/>
  <c r="G6963" i="53"/>
  <c r="G7063" i="53"/>
  <c r="G7560" i="53"/>
  <c r="G5682" i="53"/>
  <c r="G7101" i="53"/>
  <c r="G7281" i="53"/>
  <c r="G7351" i="53"/>
  <c r="G7235" i="53"/>
  <c r="G7335" i="53"/>
  <c r="G7625" i="53"/>
  <c r="G3949" i="53"/>
  <c r="G5123" i="53"/>
  <c r="G5156" i="53"/>
  <c r="G5031" i="53"/>
  <c r="G5482" i="53"/>
  <c r="G5598" i="53"/>
  <c r="G6189" i="53"/>
  <c r="G4932" i="53"/>
  <c r="G5934" i="53"/>
  <c r="G4667" i="53"/>
  <c r="G6006" i="53"/>
  <c r="G6242" i="53"/>
  <c r="G5765" i="53"/>
  <c r="G5985" i="53"/>
  <c r="G5781" i="53"/>
  <c r="G6001" i="53"/>
  <c r="G6291" i="53"/>
  <c r="G6511" i="53"/>
  <c r="G6290" i="53"/>
  <c r="G7405" i="53"/>
  <c r="G7554" i="53"/>
  <c r="G7595" i="53"/>
  <c r="G7539" i="53"/>
  <c r="G6624" i="53"/>
  <c r="G7562" i="53"/>
  <c r="G6585" i="53"/>
  <c r="G6686" i="53"/>
  <c r="G7612" i="53"/>
  <c r="G7577" i="53"/>
  <c r="G6780" i="53"/>
  <c r="G6896" i="53"/>
  <c r="G7834" i="53"/>
  <c r="G4064" i="53"/>
  <c r="G5255" i="53"/>
  <c r="G4822" i="53"/>
  <c r="G3815" i="53"/>
  <c r="G5052" i="53"/>
  <c r="G6135" i="53"/>
  <c r="G5862" i="53"/>
  <c r="G4587" i="53"/>
  <c r="G6510" i="53"/>
  <c r="G5401" i="53"/>
  <c r="G5575" i="53"/>
  <c r="G5563" i="53"/>
  <c r="G6341" i="53"/>
  <c r="G4658" i="53"/>
  <c r="G6357" i="53"/>
  <c r="G6577" i="53"/>
  <c r="G6020" i="53"/>
  <c r="G6064" i="53"/>
  <c r="G6890" i="53"/>
  <c r="G6990" i="53"/>
  <c r="G3674" i="53"/>
  <c r="G5450" i="53"/>
  <c r="G5082" i="53"/>
  <c r="G4710" i="53"/>
  <c r="G5504" i="53"/>
  <c r="G5065" i="53"/>
  <c r="G5824" i="53"/>
  <c r="G5852" i="53"/>
  <c r="G6152" i="53"/>
  <c r="G6180" i="53"/>
  <c r="G6224" i="53"/>
  <c r="G5755" i="53"/>
  <c r="G5975" i="53"/>
  <c r="G5771" i="53"/>
  <c r="G5991" i="53"/>
  <c r="G5302" i="53"/>
  <c r="G5654" i="53"/>
  <c r="G5890" i="53"/>
  <c r="G6536" i="53"/>
  <c r="G6680" i="53"/>
  <c r="G7618" i="53"/>
  <c r="G6642" i="53"/>
  <c r="G6742" i="53"/>
  <c r="G2899" i="53"/>
  <c r="G4483" i="53"/>
  <c r="G5518" i="53"/>
  <c r="G4610" i="53"/>
  <c r="G5295" i="53"/>
  <c r="G4993" i="53"/>
  <c r="G6243" i="53"/>
  <c r="G5641" i="53"/>
  <c r="G6492" i="53"/>
  <c r="G5905" i="53"/>
  <c r="G5757" i="53"/>
  <c r="G5977" i="53"/>
  <c r="G6331" i="53"/>
  <c r="G6551" i="53"/>
  <c r="G6347" i="53"/>
  <c r="G6567" i="53"/>
  <c r="G5049" i="53"/>
  <c r="G6230" i="53"/>
  <c r="G4528" i="53"/>
  <c r="G4329" i="53"/>
  <c r="G4824" i="53"/>
  <c r="G3498" i="53"/>
  <c r="G3701" i="53"/>
  <c r="G4853" i="53"/>
  <c r="G5072" i="53"/>
  <c r="G5372" i="53"/>
  <c r="G3962" i="53"/>
  <c r="G4600" i="53"/>
  <c r="G4227" i="53"/>
  <c r="G4582" i="53"/>
  <c r="G4432" i="53"/>
  <c r="G5278" i="53"/>
  <c r="G6299" i="53"/>
  <c r="G4314" i="53"/>
  <c r="G4199" i="53"/>
  <c r="G5099" i="53"/>
  <c r="G5230" i="53"/>
  <c r="G6558" i="53"/>
  <c r="G4349" i="53"/>
  <c r="G4895" i="53"/>
  <c r="G5085" i="53"/>
  <c r="G6374" i="53"/>
  <c r="G5870" i="53"/>
  <c r="G5360" i="53"/>
  <c r="G5942" i="53"/>
  <c r="G6178" i="53"/>
  <c r="G5701" i="53"/>
  <c r="G5921" i="53"/>
  <c r="G5717" i="53"/>
  <c r="G5937" i="53"/>
  <c r="G6227" i="53"/>
  <c r="G6447" i="53"/>
  <c r="G6170" i="53"/>
  <c r="G7341" i="53"/>
  <c r="G7521" i="53"/>
  <c r="G7177" i="53"/>
  <c r="G7475" i="53"/>
  <c r="G6520" i="53"/>
  <c r="G7787" i="53"/>
  <c r="G6554" i="53"/>
  <c r="G6622" i="53"/>
  <c r="G7546" i="53"/>
  <c r="G7679" i="53"/>
  <c r="G6716" i="53"/>
  <c r="G6832" i="53"/>
  <c r="G7770" i="53"/>
  <c r="G4000" i="53"/>
  <c r="G5438" i="53"/>
  <c r="G4566" i="53"/>
  <c r="G4118" i="53"/>
  <c r="G4796" i="53"/>
  <c r="G5943" i="53"/>
  <c r="G5798" i="53"/>
  <c r="G5320" i="53"/>
  <c r="G6446" i="53"/>
  <c r="G5337" i="53"/>
  <c r="G6518" i="53"/>
  <c r="G5051" i="53"/>
  <c r="G6277" i="53"/>
  <c r="G5179" i="53"/>
  <c r="G6293" i="53"/>
  <c r="G6513" i="53"/>
  <c r="G5956" i="53"/>
  <c r="G6000" i="53"/>
  <c r="G6826" i="53"/>
  <c r="G6926" i="53"/>
  <c r="G7752" i="53"/>
  <c r="G4745" i="53"/>
  <c r="G7020" i="53"/>
  <c r="G7136" i="53"/>
  <c r="G5748" i="53"/>
  <c r="G7098" i="53"/>
  <c r="G7198" i="53"/>
  <c r="G7773" i="53"/>
  <c r="G6132" i="53"/>
  <c r="G7292" i="53"/>
  <c r="G7408" i="53"/>
  <c r="G6610" i="53"/>
  <c r="G4200" i="53"/>
  <c r="G5378" i="53"/>
  <c r="G5215" i="53"/>
  <c r="G4607" i="53"/>
  <c r="G5341" i="53"/>
  <c r="G5633" i="53"/>
  <c r="G6502" i="53"/>
  <c r="G5393" i="53"/>
  <c r="G6023" i="53"/>
  <c r="G5875" i="53"/>
  <c r="G6095" i="53"/>
  <c r="G4744" i="53"/>
  <c r="G5822" i="53"/>
  <c r="G4872" i="53"/>
  <c r="G5838" i="53"/>
  <c r="G6074" i="53"/>
  <c r="G6532" i="53"/>
  <c r="G5753" i="53"/>
  <c r="G7402" i="53"/>
  <c r="G2114" i="53"/>
  <c r="G3682" i="53"/>
  <c r="G5326" i="53"/>
  <c r="G5411" i="53"/>
  <c r="G5103" i="53"/>
  <c r="G4929" i="53"/>
  <c r="G6179" i="53"/>
  <c r="G5562" i="53"/>
  <c r="G6428" i="53"/>
  <c r="G5841" i="53"/>
  <c r="G5693" i="53"/>
  <c r="G5913" i="53"/>
  <c r="G6267" i="53"/>
  <c r="G6487" i="53"/>
  <c r="G6283" i="53"/>
  <c r="G6503" i="53"/>
  <c r="G4985" i="53"/>
  <c r="G6166" i="53"/>
  <c r="G5289" i="53"/>
  <c r="G7076" i="53"/>
  <c r="G7192" i="53"/>
  <c r="G5773" i="53"/>
  <c r="G7154" i="53"/>
  <c r="G7254" i="53"/>
  <c r="G3015" i="53"/>
  <c r="G4407" i="53"/>
  <c r="G3896" i="53"/>
  <c r="G4941" i="53"/>
  <c r="G3382" i="53"/>
  <c r="G4760" i="53"/>
  <c r="G2775" i="53"/>
  <c r="G5318" i="53"/>
  <c r="G3712" i="53"/>
  <c r="G3892" i="53"/>
  <c r="G4755" i="53"/>
  <c r="G4571" i="53"/>
  <c r="G4875" i="53"/>
  <c r="G5469" i="53"/>
  <c r="G4358" i="53"/>
  <c r="G5346" i="53"/>
  <c r="G4250" i="53"/>
  <c r="G5035" i="53"/>
  <c r="G6494" i="53"/>
  <c r="G3745" i="53"/>
  <c r="G5253" i="53"/>
  <c r="G5158" i="53"/>
  <c r="G5303" i="53"/>
  <c r="G6583" i="53"/>
  <c r="G4179" i="53"/>
  <c r="G4472" i="53"/>
  <c r="G4928" i="53"/>
  <c r="G6527" i="53"/>
  <c r="G6382" i="53"/>
  <c r="G5273" i="53"/>
  <c r="G6454" i="53"/>
  <c r="G5490" i="53"/>
  <c r="G6213" i="53"/>
  <c r="G4639" i="53"/>
  <c r="G6229" i="53"/>
  <c r="G6449" i="53"/>
  <c r="G5892" i="53"/>
  <c r="G5936" i="53"/>
  <c r="G6762" i="53"/>
  <c r="G6862" i="53"/>
  <c r="G7788" i="53"/>
  <c r="G5157" i="53"/>
  <c r="G6956" i="53"/>
  <c r="G7072" i="53"/>
  <c r="G7835" i="53"/>
  <c r="G7034" i="53"/>
  <c r="G7134" i="53"/>
  <c r="G7709" i="53"/>
  <c r="G5620" i="53"/>
  <c r="G7228" i="53"/>
  <c r="G7344" i="53"/>
  <c r="G5994" i="53"/>
  <c r="G3991" i="53"/>
  <c r="G5314" i="53"/>
  <c r="G4959" i="53"/>
  <c r="G5410" i="53"/>
  <c r="G5277" i="53"/>
  <c r="G6200" i="53"/>
  <c r="G6438" i="53"/>
  <c r="G5329" i="53"/>
  <c r="G5959" i="53"/>
  <c r="G5811" i="53"/>
  <c r="G6031" i="53"/>
  <c r="G5183" i="53"/>
  <c r="G5758" i="53"/>
  <c r="G5311" i="53"/>
  <c r="G5774" i="53"/>
  <c r="G6010" i="53"/>
  <c r="G6468" i="53"/>
  <c r="G5689" i="53"/>
  <c r="G7338" i="53"/>
  <c r="G7438" i="53"/>
  <c r="G7662" i="53"/>
  <c r="G6022" i="53"/>
  <c r="G7532" i="53"/>
  <c r="G6697" i="53"/>
  <c r="G7507" i="53"/>
  <c r="G6651" i="53"/>
  <c r="G6751" i="53"/>
  <c r="G7591" i="53"/>
  <c r="G6176" i="53"/>
  <c r="G6789" i="53"/>
  <c r="G6969" i="53"/>
  <c r="G7061" i="53"/>
  <c r="G3999" i="53"/>
  <c r="G5446" i="53"/>
  <c r="G4523" i="53"/>
  <c r="G4980" i="53"/>
  <c r="G4855" i="53"/>
  <c r="G5898" i="53"/>
  <c r="G6079" i="53"/>
  <c r="G5995" i="53"/>
  <c r="G6535" i="53"/>
  <c r="G6387" i="53"/>
  <c r="G5576" i="53"/>
  <c r="G5153" i="53"/>
  <c r="G6334" i="53"/>
  <c r="G5169" i="53"/>
  <c r="G6350" i="53"/>
  <c r="G3943" i="53"/>
  <c r="G6045" i="53"/>
  <c r="G6265" i="53"/>
  <c r="G6955" i="53"/>
  <c r="G2726" i="53"/>
  <c r="G3690" i="53"/>
  <c r="G3981" i="53"/>
  <c r="G4877" i="53"/>
  <c r="G5432" i="53"/>
  <c r="G6235" i="53"/>
  <c r="G5972" i="53"/>
  <c r="G6153" i="53"/>
  <c r="G6005" i="53"/>
  <c r="G5426" i="53"/>
  <c r="G6205" i="53"/>
  <c r="G6425" i="53"/>
  <c r="G5932" i="53"/>
  <c r="G5976" i="53"/>
  <c r="G5948" i="53"/>
  <c r="G5992" i="53"/>
  <c r="G5497" i="53"/>
  <c r="G5679" i="53"/>
  <c r="G6470" i="53"/>
  <c r="G6564" i="53"/>
  <c r="G6753" i="53"/>
  <c r="G6796" i="53"/>
  <c r="G6707" i="53"/>
  <c r="G6807" i="53"/>
  <c r="G4337" i="53"/>
  <c r="G3798" i="53"/>
  <c r="G5211" i="53"/>
  <c r="G5406" i="53"/>
  <c r="G4706" i="53"/>
  <c r="G5925" i="53"/>
  <c r="G5805" i="53"/>
  <c r="G4664" i="53"/>
  <c r="G5678" i="53"/>
  <c r="G5119" i="53"/>
  <c r="G5750" i="53"/>
  <c r="G5986" i="53"/>
  <c r="G6508" i="53"/>
  <c r="G5729" i="53"/>
  <c r="G6524" i="53"/>
  <c r="G5745" i="53"/>
  <c r="G6035" i="53"/>
  <c r="G6255" i="53"/>
  <c r="G3056" i="53"/>
  <c r="G2710" i="53"/>
  <c r="G4159" i="53"/>
  <c r="G4828" i="53"/>
  <c r="G3964" i="53"/>
  <c r="G4925" i="53"/>
  <c r="G5019" i="53"/>
  <c r="G5733" i="53"/>
  <c r="G5565" i="53"/>
  <c r="G5439" i="53"/>
  <c r="G4082" i="53"/>
  <c r="G5478" i="53"/>
  <c r="G3827" i="53"/>
  <c r="G5167" i="53"/>
  <c r="G6519" i="53"/>
  <c r="G4291" i="53"/>
  <c r="G5270" i="53"/>
  <c r="G5231" i="53"/>
  <c r="G5376" i="53"/>
  <c r="G5761" i="53"/>
  <c r="G3997" i="53"/>
  <c r="G5164" i="53"/>
  <c r="G5505" i="53"/>
  <c r="G5897" i="53"/>
  <c r="G5895" i="53"/>
  <c r="G5747" i="53"/>
  <c r="G5967" i="53"/>
  <c r="G4647" i="53"/>
  <c r="G5694" i="53"/>
  <c r="G4799" i="53"/>
  <c r="G5710" i="53"/>
  <c r="G5946" i="53"/>
  <c r="G6404" i="53"/>
  <c r="G5625" i="53"/>
  <c r="G7274" i="53"/>
  <c r="G7374" i="53"/>
  <c r="G7598" i="53"/>
  <c r="G6541" i="53"/>
  <c r="G7468" i="53"/>
  <c r="G6633" i="53"/>
  <c r="G7059" i="53"/>
  <c r="G6586" i="53"/>
  <c r="G6687" i="53"/>
  <c r="G7498" i="53"/>
  <c r="G5664" i="53"/>
  <c r="G6725" i="53"/>
  <c r="G6905" i="53"/>
  <c r="G6613" i="53"/>
  <c r="G4357" i="53"/>
  <c r="G4934" i="53"/>
  <c r="G5480" i="53"/>
  <c r="G4724" i="53"/>
  <c r="G4631" i="53"/>
  <c r="G5834" i="53"/>
  <c r="G6015" i="53"/>
  <c r="G5867" i="53"/>
  <c r="G6471" i="53"/>
  <c r="G6323" i="53"/>
  <c r="G6543" i="53"/>
  <c r="G5089" i="53"/>
  <c r="G6270" i="53"/>
  <c r="G5105" i="53"/>
  <c r="G6286" i="53"/>
  <c r="G3473" i="53"/>
  <c r="G5981" i="53"/>
  <c r="G6201" i="53"/>
  <c r="G6891" i="53"/>
  <c r="G6991" i="53"/>
  <c r="G7831" i="53"/>
  <c r="G6505" i="53"/>
  <c r="G7029" i="53"/>
  <c r="G7209" i="53"/>
  <c r="G7031" i="53"/>
  <c r="G7163" i="53"/>
  <c r="G7263" i="53"/>
  <c r="G7552" i="53"/>
  <c r="G6098" i="53"/>
  <c r="G7301" i="53"/>
  <c r="G7481" i="53"/>
  <c r="G6601" i="53"/>
  <c r="G3731" i="53"/>
  <c r="G4874" i="53"/>
  <c r="G4762" i="53"/>
  <c r="G5269" i="53"/>
  <c r="G5248" i="53"/>
  <c r="G5296" i="53"/>
  <c r="G5696" i="53"/>
  <c r="G5724" i="53"/>
  <c r="G6024" i="53"/>
  <c r="G6052" i="53"/>
  <c r="G6096" i="53"/>
  <c r="G5627" i="53"/>
  <c r="G5847" i="53"/>
  <c r="G5643" i="53"/>
  <c r="G5863" i="53"/>
  <c r="G5285" i="53"/>
  <c r="G6557" i="53"/>
  <c r="G5762" i="53"/>
  <c r="G7467" i="53"/>
  <c r="G3856" i="53"/>
  <c r="G3764" i="53"/>
  <c r="G4827" i="53"/>
  <c r="G5214" i="53"/>
  <c r="G4330" i="53"/>
  <c r="G5669" i="53"/>
  <c r="G5741" i="53"/>
  <c r="G4212" i="53"/>
  <c r="G6581" i="53"/>
  <c r="G4519" i="53"/>
  <c r="G5686" i="53"/>
  <c r="G5922" i="53"/>
  <c r="G6444" i="53"/>
  <c r="G5665" i="53"/>
  <c r="G6460" i="53"/>
  <c r="G5681" i="53"/>
  <c r="G5971" i="53"/>
  <c r="G6191" i="53"/>
  <c r="G5658" i="53"/>
  <c r="G7085" i="53"/>
  <c r="G7265" i="53"/>
  <c r="G7415" i="53"/>
  <c r="G7219" i="53"/>
  <c r="G7319" i="53"/>
  <c r="G3507" i="53"/>
  <c r="G4909" i="53"/>
  <c r="G4869" i="53"/>
  <c r="G4848" i="53"/>
  <c r="G5235" i="53"/>
  <c r="G6174" i="53"/>
  <c r="G6445" i="53"/>
  <c r="G5494" i="53"/>
  <c r="G6190" i="53"/>
  <c r="G5081" i="53"/>
  <c r="G6262" i="53"/>
  <c r="G4237" i="53"/>
  <c r="G6021" i="53"/>
  <c r="G4246" i="53"/>
  <c r="G6037" i="53"/>
  <c r="G6257" i="53"/>
  <c r="G5700" i="53"/>
  <c r="G5535" i="53"/>
  <c r="G5371" i="53"/>
  <c r="G5687" i="53"/>
  <c r="G6222" i="53"/>
  <c r="G6965" i="53"/>
  <c r="G7417" i="53"/>
  <c r="G5544" i="53"/>
  <c r="G5799" i="53"/>
  <c r="G6480" i="53"/>
  <c r="G7748" i="53"/>
  <c r="G6272" i="53"/>
  <c r="G6375" i="53"/>
  <c r="G4426" i="53"/>
  <c r="G6434" i="53"/>
  <c r="G6606" i="53"/>
  <c r="G4298" i="53"/>
  <c r="G5073" i="53"/>
  <c r="G5093" i="53"/>
  <c r="G5754" i="53"/>
  <c r="G6457" i="53"/>
  <c r="G7147" i="53"/>
  <c r="G7247" i="53"/>
  <c r="G7525" i="53"/>
  <c r="G6058" i="53"/>
  <c r="G7285" i="53"/>
  <c r="G7465" i="53"/>
  <c r="G6857" i="53"/>
  <c r="G7419" i="53"/>
  <c r="G7519" i="53"/>
  <c r="G7809" i="53"/>
  <c r="G6498" i="53"/>
  <c r="G6544" i="53"/>
  <c r="G7707" i="53"/>
  <c r="G7733" i="53"/>
  <c r="G4981" i="53"/>
  <c r="G4787" i="53"/>
  <c r="G5705" i="53"/>
  <c r="G6195" i="53"/>
  <c r="G5893" i="53"/>
  <c r="G5608" i="53"/>
  <c r="G6073" i="53"/>
  <c r="G6881" i="53"/>
  <c r="G6835" i="53"/>
  <c r="G7816" i="53"/>
  <c r="G7035" i="53"/>
  <c r="G7635" i="53"/>
  <c r="G6914" i="53"/>
  <c r="G6584" i="53"/>
  <c r="G6214" i="53"/>
  <c r="G6443" i="53"/>
  <c r="G6721" i="53"/>
  <c r="G5161" i="53"/>
  <c r="G7060" i="53"/>
  <c r="G7176" i="53"/>
  <c r="G6083" i="53"/>
  <c r="G7138" i="53"/>
  <c r="G7238" i="53"/>
  <c r="G7813" i="53"/>
  <c r="G7666" i="53"/>
  <c r="G7269" i="53"/>
  <c r="G6802" i="53"/>
  <c r="G5584" i="53"/>
  <c r="G5558" i="53"/>
  <c r="G6338" i="53"/>
  <c r="G7039" i="53"/>
  <c r="G7704" i="53"/>
  <c r="G5399" i="53"/>
  <c r="G4919" i="53"/>
  <c r="G5055" i="53"/>
  <c r="G5885" i="53"/>
  <c r="G6398" i="53"/>
  <c r="G6321" i="53"/>
  <c r="G5940" i="53"/>
  <c r="G7724" i="53"/>
  <c r="G6892" i="53"/>
  <c r="G7801" i="53"/>
  <c r="G6964" i="53"/>
  <c r="G7614" i="53"/>
  <c r="G6915" i="53"/>
  <c r="G7545" i="53"/>
  <c r="G5722" i="53"/>
  <c r="G7117" i="53"/>
  <c r="G7297" i="53"/>
  <c r="G5855" i="53"/>
  <c r="G6621" i="53"/>
  <c r="G6801" i="53"/>
  <c r="G5876" i="53"/>
  <c r="G7449" i="53"/>
  <c r="G4862" i="53"/>
  <c r="G5368" i="53"/>
  <c r="G6399" i="53"/>
  <c r="G5209" i="53"/>
  <c r="G5868" i="53"/>
  <c r="G5607" i="53"/>
  <c r="G5872" i="53"/>
  <c r="G7064" i="53"/>
  <c r="G7026" i="53"/>
  <c r="G7792" i="53"/>
  <c r="G7418" i="53"/>
  <c r="G7025" i="53"/>
  <c r="G6322" i="53"/>
  <c r="G6960" i="53"/>
  <c r="G6019" i="53"/>
  <c r="G7172" i="53"/>
  <c r="G7288" i="53"/>
  <c r="G7669" i="53"/>
  <c r="G6676" i="53"/>
  <c r="G6792" i="53"/>
  <c r="G7730" i="53"/>
  <c r="G6754" i="53"/>
  <c r="G6854" i="53"/>
  <c r="G7780" i="53"/>
  <c r="G6427" i="53"/>
  <c r="G7557" i="53"/>
  <c r="G5234" i="53"/>
  <c r="G5846" i="53"/>
  <c r="G7293" i="53"/>
  <c r="G7437" i="53"/>
  <c r="G7175" i="53"/>
  <c r="G4721" i="53"/>
  <c r="G5244" i="53"/>
  <c r="G6281" i="53"/>
  <c r="G5860" i="53"/>
  <c r="G6405" i="53"/>
  <c r="G6120" i="53"/>
  <c r="G5550" i="53"/>
  <c r="G7201" i="53"/>
  <c r="G7155" i="53"/>
  <c r="G7775" i="53"/>
  <c r="G7355" i="53"/>
  <c r="G7740" i="53"/>
  <c r="G7298" i="53"/>
  <c r="G6841" i="53"/>
  <c r="G5728" i="53"/>
  <c r="G6733" i="53"/>
  <c r="G6913" i="53"/>
  <c r="G5812" i="53"/>
  <c r="G7252" i="53"/>
  <c r="G7368" i="53"/>
  <c r="G6122" i="53"/>
  <c r="G7330" i="53"/>
  <c r="G7430" i="53"/>
  <c r="G7654" i="53"/>
  <c r="G6305" i="53"/>
  <c r="G7123" i="53"/>
  <c r="G5597" i="53"/>
  <c r="G6824" i="53"/>
  <c r="G7023" i="53"/>
  <c r="G7522" i="53"/>
  <c r="G5595" i="53"/>
  <c r="G5398" i="53"/>
  <c r="G5900" i="53"/>
  <c r="G5788" i="53"/>
  <c r="G5839" i="53"/>
  <c r="G6168" i="53"/>
  <c r="G4790" i="53"/>
  <c r="G7146" i="53"/>
  <c r="G7601" i="53"/>
  <c r="G7349" i="53"/>
  <c r="G6924" i="53"/>
  <c r="G7037" i="53"/>
  <c r="G7803" i="53"/>
  <c r="G6972" i="53"/>
  <c r="G7686" i="53"/>
  <c r="G6730" i="53"/>
  <c r="G6830" i="53"/>
  <c r="G7756" i="53"/>
  <c r="G6130" i="53"/>
  <c r="G7325" i="53"/>
  <c r="G7505" i="53"/>
  <c r="G6882" i="53"/>
  <c r="G4193" i="53"/>
  <c r="G6756" i="53"/>
  <c r="G7164" i="53"/>
  <c r="G7386" i="53"/>
  <c r="G7257" i="53"/>
  <c r="G4763" i="53"/>
  <c r="G4722" i="53"/>
  <c r="G5201" i="53"/>
  <c r="G5622" i="53"/>
  <c r="G6103" i="53"/>
  <c r="G5882" i="53"/>
  <c r="G6497" i="53"/>
  <c r="G7518" i="53"/>
  <c r="G7404" i="53"/>
  <c r="G7811" i="53"/>
  <c r="G7348" i="53"/>
  <c r="G7719" i="53"/>
  <c r="G7363" i="53"/>
  <c r="G7620" i="53"/>
  <c r="G6234" i="53"/>
  <c r="G7373" i="53"/>
  <c r="G7488" i="53"/>
  <c r="G6057" i="53"/>
  <c r="G6877" i="53"/>
  <c r="G7057" i="53"/>
  <c r="G7445" i="53"/>
  <c r="G7011" i="53"/>
  <c r="G7111" i="53"/>
  <c r="G7608" i="53"/>
  <c r="G5531" i="53"/>
  <c r="G5554" i="53"/>
  <c r="G6688" i="53"/>
  <c r="G7817" i="53"/>
  <c r="G6941" i="53"/>
  <c r="G6988" i="53"/>
  <c r="G7800" i="53"/>
  <c r="G7087" i="53"/>
  <c r="G7436" i="53"/>
  <c r="G6645" i="53"/>
  <c r="G6337" i="53"/>
  <c r="G6102" i="53"/>
  <c r="G7223" i="53"/>
  <c r="G7141" i="53"/>
  <c r="G7112" i="53"/>
  <c r="G6699" i="53"/>
  <c r="G4847" i="53"/>
  <c r="G7604" i="53"/>
  <c r="G6665" i="53"/>
  <c r="G5242" i="53"/>
  <c r="G6996" i="53"/>
  <c r="G6351" i="53"/>
  <c r="G7517" i="53"/>
  <c r="G6938" i="53"/>
  <c r="G5873" i="53"/>
  <c r="G7289" i="53"/>
  <c r="G6627" i="53"/>
  <c r="G6330" i="53"/>
  <c r="G7357" i="53"/>
  <c r="G7758" i="53"/>
  <c r="G6094" i="53"/>
  <c r="G7599" i="53"/>
  <c r="G5256" i="53"/>
  <c r="G6198" i="53"/>
  <c r="G5945" i="53"/>
  <c r="G7007" i="53"/>
  <c r="G5887" i="53"/>
  <c r="G7668" i="53"/>
  <c r="G7160" i="53"/>
  <c r="G7652" i="53"/>
  <c r="G6249" i="53"/>
  <c r="G6085" i="53"/>
  <c r="G7699" i="53"/>
  <c r="G7124" i="53"/>
  <c r="G4914" i="53"/>
  <c r="G6650" i="53"/>
  <c r="G7094" i="53"/>
  <c r="G7305" i="53"/>
  <c r="G4816" i="53"/>
  <c r="G6128" i="53"/>
  <c r="G7024" i="53"/>
  <c r="G5953" i="53"/>
  <c r="G5050" i="53"/>
  <c r="G5435" i="53"/>
  <c r="G6458" i="53"/>
  <c r="G7145" i="53"/>
  <c r="G7104" i="53"/>
  <c r="G5660" i="53"/>
  <c r="G4773" i="53"/>
  <c r="G7691" i="53"/>
  <c r="G7755" i="53"/>
  <c r="G6300" i="53"/>
  <c r="G4809" i="53"/>
  <c r="G5043" i="53"/>
  <c r="G5957" i="53"/>
  <c r="G7512" i="53"/>
  <c r="G4753" i="53"/>
  <c r="G6069" i="53"/>
  <c r="G5996" i="53"/>
  <c r="G5561" i="53"/>
  <c r="G5954" i="53"/>
  <c r="G6628" i="53"/>
  <c r="G6744" i="53"/>
  <c r="G7682" i="53"/>
  <c r="G6706" i="53"/>
  <c r="G6806" i="53"/>
  <c r="G7732" i="53"/>
  <c r="G3850" i="53"/>
  <c r="G6900" i="53"/>
  <c r="G7016" i="53"/>
  <c r="G7744" i="53"/>
  <c r="G6978" i="53"/>
  <c r="G7078" i="53"/>
  <c r="G7653" i="53"/>
  <c r="G4235" i="53"/>
  <c r="G5079" i="53"/>
  <c r="G5294" i="53"/>
  <c r="G4965" i="53"/>
  <c r="G5821" i="53"/>
  <c r="G6142" i="53"/>
  <c r="G6129" i="53"/>
  <c r="G6275" i="53"/>
  <c r="G7660" i="53"/>
  <c r="G6828" i="53"/>
  <c r="G7737" i="53"/>
  <c r="G6836" i="53"/>
  <c r="G7549" i="53"/>
  <c r="G6851" i="53"/>
  <c r="G7353" i="53"/>
  <c r="G6569" i="53"/>
  <c r="G7053" i="53"/>
  <c r="G7233" i="53"/>
  <c r="G6342" i="53"/>
  <c r="G6507" i="53"/>
  <c r="G6737" i="53"/>
  <c r="G7443" i="53"/>
  <c r="G6691" i="53"/>
  <c r="G6791" i="53"/>
  <c r="G7631" i="53"/>
  <c r="G6732" i="53"/>
  <c r="G7302" i="53"/>
  <c r="G6921" i="53"/>
  <c r="G4936" i="53"/>
  <c r="G6843" i="53"/>
  <c r="G6916" i="53"/>
  <c r="G7121" i="53"/>
  <c r="G7543" i="53"/>
  <c r="G5125" i="53"/>
  <c r="G5441" i="53"/>
  <c r="G6059" i="53"/>
  <c r="G6326" i="53"/>
  <c r="G5656" i="53"/>
  <c r="G4362" i="53"/>
  <c r="G6634" i="53"/>
  <c r="G7703" i="53"/>
  <c r="G6901" i="53"/>
  <c r="G6250" i="53"/>
  <c r="G6781" i="53"/>
  <c r="G7617" i="53"/>
  <c r="G6652" i="53"/>
  <c r="G7717" i="53"/>
  <c r="G6432" i="53"/>
  <c r="G6638" i="53"/>
  <c r="G7564" i="53"/>
  <c r="G5746" i="53"/>
  <c r="G7133" i="53"/>
  <c r="G7313" i="53"/>
  <c r="G6034" i="53"/>
  <c r="G7496" i="53"/>
  <c r="G5080" i="53"/>
  <c r="G5555" i="53"/>
  <c r="G6089" i="53"/>
  <c r="G5796" i="53"/>
  <c r="G6149" i="53"/>
  <c r="G5928" i="53"/>
  <c r="G6521" i="53"/>
  <c r="G7137" i="53"/>
  <c r="G7091" i="53"/>
  <c r="G7647" i="53"/>
  <c r="G7291" i="53"/>
  <c r="G7676" i="53"/>
  <c r="G7106" i="53"/>
  <c r="G6777" i="53"/>
  <c r="G6239" i="53"/>
  <c r="G6669" i="53"/>
  <c r="G6849" i="53"/>
  <c r="G6147" i="53"/>
  <c r="G7188" i="53"/>
  <c r="G7304" i="53"/>
  <c r="G5993" i="53"/>
  <c r="G7266" i="53"/>
  <c r="G7366" i="53"/>
  <c r="G7590" i="53"/>
  <c r="G6413" i="53"/>
  <c r="G7747" i="53"/>
  <c r="G5577" i="53"/>
  <c r="G6082" i="53"/>
  <c r="G7473" i="53"/>
  <c r="G7032" i="53"/>
  <c r="G7490" i="53"/>
  <c r="G4441" i="53"/>
  <c r="G4736" i="53"/>
  <c r="G4881" i="53"/>
  <c r="G6333" i="53"/>
  <c r="G5655" i="53"/>
  <c r="G5626" i="53"/>
  <c r="G6495" i="53"/>
  <c r="G7629" i="53"/>
  <c r="G7148" i="53"/>
  <c r="G7690" i="53"/>
  <c r="G7220" i="53"/>
  <c r="G7806" i="53"/>
  <c r="G7107" i="53"/>
  <c r="G7643" i="53"/>
  <c r="G5978" i="53"/>
  <c r="G7245" i="53"/>
  <c r="G7425" i="53"/>
  <c r="G5856" i="53"/>
  <c r="G6749" i="53"/>
  <c r="G6929" i="53"/>
  <c r="G6475" i="53"/>
  <c r="G6883" i="53"/>
  <c r="G6983" i="53"/>
  <c r="G7823" i="53"/>
  <c r="G7394" i="53"/>
  <c r="G5407" i="53"/>
  <c r="G5914" i="53"/>
  <c r="G7762" i="53"/>
  <c r="G7587" i="53"/>
  <c r="G7497" i="53"/>
  <c r="G4003" i="53"/>
  <c r="G4826" i="53"/>
  <c r="G5688" i="53"/>
  <c r="G6261" i="53"/>
  <c r="G6160" i="53"/>
  <c r="G4726" i="53"/>
  <c r="G5651" i="53"/>
  <c r="G7531" i="53"/>
  <c r="G5866" i="53"/>
  <c r="G7382" i="53"/>
  <c r="G7369" i="53"/>
  <c r="G6878" i="53"/>
  <c r="G6514" i="53"/>
  <c r="G6853" i="53"/>
  <c r="G7561" i="53"/>
  <c r="G7242" i="53"/>
  <c r="G7342" i="53"/>
  <c r="G7566" i="53"/>
  <c r="G6746" i="53"/>
  <c r="G6846" i="53"/>
  <c r="G7772" i="53"/>
  <c r="G6940" i="53"/>
  <c r="G6117" i="53"/>
  <c r="G7619" i="53"/>
  <c r="G7280" i="53"/>
  <c r="G7453" i="53"/>
  <c r="G7610" i="53"/>
  <c r="G4703" i="53"/>
  <c r="G5605" i="53"/>
  <c r="G5980" i="53"/>
  <c r="G5903" i="53"/>
  <c r="G5601" i="53"/>
  <c r="G5375" i="53"/>
  <c r="G7210" i="53"/>
  <c r="G7665" i="53"/>
  <c r="G7413" i="53"/>
  <c r="G7372" i="53"/>
  <c r="G7229" i="53"/>
  <c r="G7570" i="53"/>
  <c r="G7100" i="53"/>
  <c r="G7750" i="53"/>
  <c r="G6794" i="53"/>
  <c r="G6894" i="53"/>
  <c r="G7820" i="53"/>
  <c r="G6258" i="53"/>
  <c r="G7389" i="53"/>
  <c r="G7528" i="53"/>
  <c r="G7049" i="53"/>
  <c r="G7523" i="53"/>
  <c r="G6608" i="53"/>
  <c r="G7542" i="53"/>
  <c r="G5470" i="53"/>
  <c r="G5963" i="53"/>
  <c r="G7584" i="53"/>
  <c r="G6241" i="53"/>
  <c r="G6609" i="53"/>
  <c r="G4775" i="53"/>
  <c r="G6752" i="53"/>
  <c r="G7739" i="53"/>
  <c r="G6336" i="53"/>
  <c r="G7494" i="53"/>
  <c r="G6568" i="53"/>
  <c r="G6607" i="53"/>
  <c r="G7499" i="53"/>
  <c r="G7321" i="53"/>
  <c r="G7749" i="53"/>
  <c r="G6710" i="53"/>
  <c r="G5823" i="53"/>
  <c r="G7162" i="53"/>
  <c r="G7515" i="53"/>
  <c r="G6131" i="53"/>
  <c r="G7074" i="53"/>
  <c r="G6678" i="53"/>
  <c r="G7700" i="53"/>
  <c r="G7248" i="53"/>
  <c r="G5424" i="53"/>
  <c r="G6417" i="53"/>
  <c r="G6727" i="53"/>
  <c r="G7790" i="53"/>
  <c r="G6620" i="53"/>
  <c r="G5699" i="53"/>
  <c r="G7641" i="53"/>
  <c r="G7491" i="53"/>
  <c r="G5830" i="53"/>
  <c r="G5034" i="53"/>
  <c r="G5567" i="53"/>
  <c r="G4805" i="53"/>
  <c r="G6489" i="53"/>
  <c r="G7575" i="53"/>
  <c r="G7696" i="53"/>
  <c r="G5359" i="53"/>
  <c r="G6770" i="53"/>
  <c r="G5033" i="53"/>
  <c r="G6664" i="53"/>
  <c r="G7657" i="53"/>
  <c r="G5299" i="53"/>
  <c r="G6899" i="53"/>
  <c r="G6605" i="53"/>
  <c r="G4262" i="53"/>
  <c r="G7055" i="53"/>
  <c r="G6660" i="53"/>
  <c r="G7333" i="53"/>
  <c r="G6066" i="53"/>
  <c r="G6060" i="53"/>
  <c r="G7153" i="53"/>
  <c r="G3687" i="53"/>
  <c r="G5348" i="53"/>
  <c r="G4263" i="53"/>
  <c r="G6407" i="53"/>
  <c r="G5917" i="53"/>
  <c r="G6580" i="53"/>
  <c r="G4284" i="53"/>
  <c r="G5960" i="53"/>
  <c r="G6493" i="53"/>
  <c r="G7638" i="53"/>
  <c r="G2837" i="53"/>
  <c r="G5713" i="53"/>
  <c r="G6038" i="53"/>
  <c r="G6110" i="53"/>
  <c r="G3476" i="53"/>
  <c r="G7615" i="53"/>
  <c r="G5564" i="53"/>
  <c r="G5703" i="53"/>
  <c r="G6533" i="53"/>
  <c r="G6212" i="53"/>
  <c r="G5763" i="53"/>
  <c r="G7140" i="53"/>
  <c r="G7256" i="53"/>
  <c r="G6304" i="53"/>
  <c r="G7218" i="53"/>
  <c r="G7318" i="53"/>
  <c r="G7534" i="53"/>
  <c r="G6093" i="53"/>
  <c r="G7412" i="53"/>
  <c r="G6571" i="53"/>
  <c r="G7314" i="53"/>
  <c r="G6400" i="53"/>
  <c r="G6631" i="53"/>
  <c r="G7814" i="53"/>
  <c r="G2922" i="53"/>
  <c r="G4531" i="53"/>
  <c r="G5249" i="53"/>
  <c r="G5739" i="53"/>
  <c r="G6134" i="53"/>
  <c r="G5590" i="53"/>
  <c r="G6394" i="53"/>
  <c r="G6474" i="53"/>
  <c r="G7639" i="53"/>
  <c r="G6837" i="53"/>
  <c r="G6433" i="53"/>
  <c r="G6717" i="53"/>
  <c r="G7632" i="53"/>
  <c r="G6587" i="53"/>
  <c r="G7589" i="53"/>
  <c r="G6506" i="53"/>
  <c r="G6566" i="53"/>
  <c r="G7715" i="53"/>
  <c r="G5610" i="53"/>
  <c r="G7069" i="53"/>
  <c r="G7249" i="53"/>
  <c r="G6839" i="53"/>
  <c r="G7203" i="53"/>
  <c r="G7303" i="53"/>
  <c r="G7593" i="53"/>
  <c r="G7550" i="53"/>
  <c r="G7367" i="53"/>
  <c r="G4591" i="53"/>
  <c r="G5817" i="53"/>
  <c r="G6943" i="53"/>
  <c r="G7470" i="53"/>
  <c r="G7710" i="53"/>
  <c r="G3239" i="53"/>
  <c r="G4865" i="53"/>
  <c r="G6430" i="53"/>
  <c r="G5685" i="53"/>
  <c r="G5648" i="53"/>
  <c r="G4106" i="53"/>
  <c r="G5177" i="53"/>
  <c r="G7019" i="53"/>
  <c r="G7810" i="53"/>
  <c r="G6934" i="53"/>
  <c r="G7479" i="53"/>
  <c r="G6512" i="53"/>
  <c r="G7586" i="53"/>
  <c r="G7484" i="53"/>
  <c r="G7760" i="53"/>
  <c r="G7050" i="53"/>
  <c r="G7150" i="53"/>
  <c r="G7725" i="53"/>
  <c r="G6496" i="53"/>
  <c r="G6654" i="53"/>
  <c r="G7580" i="53"/>
  <c r="G7202" i="53"/>
  <c r="G7802" i="53"/>
  <c r="G4729" i="53"/>
  <c r="G5431" i="53"/>
  <c r="G4538" i="53"/>
  <c r="G6141" i="53"/>
  <c r="G5588" i="53"/>
  <c r="G6385" i="53"/>
  <c r="G5958" i="53"/>
  <c r="G7565" i="53"/>
  <c r="G7084" i="53"/>
  <c r="G7626" i="53"/>
  <c r="G7028" i="53"/>
  <c r="G7742" i="53"/>
  <c r="G6979" i="53"/>
  <c r="G7579" i="53"/>
  <c r="G5850" i="53"/>
  <c r="G7181" i="53"/>
  <c r="G7361" i="53"/>
  <c r="G6367" i="53"/>
  <c r="G6685" i="53"/>
  <c r="G6865" i="53"/>
  <c r="G7180" i="53"/>
  <c r="G6819" i="53"/>
  <c r="G6919" i="53"/>
  <c r="G7759" i="53"/>
  <c r="G6378" i="53"/>
  <c r="G6647" i="53"/>
  <c r="G6016" i="53"/>
  <c r="G6451" i="53"/>
  <c r="G6729" i="53"/>
  <c r="G7697" i="53"/>
  <c r="G6278" i="53"/>
  <c r="G4886" i="53"/>
  <c r="G5644" i="53"/>
  <c r="G6315" i="53"/>
  <c r="G5647" i="53"/>
  <c r="G6104" i="53"/>
  <c r="G4740" i="53"/>
  <c r="G6954" i="53"/>
  <c r="G7616" i="53"/>
  <c r="G7157" i="53"/>
  <c r="G6675" i="53"/>
  <c r="G6973" i="53"/>
  <c r="G7745" i="53"/>
  <c r="G6908" i="53"/>
  <c r="G7622" i="53"/>
  <c r="G6666" i="53"/>
  <c r="G6766" i="53"/>
  <c r="G7692" i="53"/>
  <c r="G6002" i="53"/>
  <c r="G7261" i="53"/>
  <c r="G7441" i="53"/>
  <c r="G7040" i="53"/>
  <c r="G7395" i="53"/>
  <c r="G7495" i="53"/>
  <c r="G7785" i="53"/>
  <c r="G7459" i="53"/>
  <c r="G5543" i="53"/>
  <c r="G6488" i="53"/>
  <c r="G6786" i="53"/>
  <c r="G7168" i="53"/>
  <c r="G6530" i="53"/>
  <c r="G3812" i="53"/>
  <c r="G5389" i="53"/>
  <c r="G4539" i="53"/>
  <c r="G5767" i="53"/>
  <c r="G5602" i="53"/>
  <c r="G5707" i="53"/>
  <c r="G6276" i="53"/>
  <c r="G6765" i="53"/>
  <c r="G7296" i="53"/>
  <c r="G7447" i="53"/>
  <c r="G6068" i="53"/>
  <c r="G6815" i="53"/>
  <c r="G6903" i="53"/>
  <c r="G6630" i="53"/>
  <c r="G7650" i="53"/>
  <c r="G6795" i="53"/>
  <c r="G6895" i="53"/>
  <c r="G7735" i="53"/>
  <c r="G7258" i="53"/>
  <c r="G7358" i="53"/>
  <c r="G7582" i="53"/>
  <c r="G7461" i="53"/>
  <c r="G5521" i="53"/>
  <c r="G6546" i="53"/>
  <c r="G7286" i="53"/>
  <c r="G6424" i="53"/>
  <c r="G3950" i="53"/>
  <c r="G5338" i="53"/>
  <c r="G5944" i="53"/>
  <c r="G6517" i="53"/>
  <c r="G6352" i="53"/>
  <c r="G5238" i="53"/>
  <c r="G5907" i="53"/>
  <c r="G6692" i="53"/>
  <c r="G6464" i="53"/>
  <c r="G7446" i="53"/>
  <c r="G7723" i="53"/>
  <c r="G7006" i="53"/>
  <c r="G6930" i="53"/>
  <c r="G6917" i="53"/>
  <c r="G7753" i="53"/>
  <c r="G7306" i="53"/>
  <c r="G7406" i="53"/>
  <c r="G7630" i="53"/>
  <c r="G6810" i="53"/>
  <c r="G6910" i="53"/>
  <c r="G7836" i="53"/>
  <c r="G5168" i="53"/>
  <c r="G7004" i="53"/>
  <c r="G7120" i="53"/>
  <c r="G5551" i="53"/>
  <c r="G5222" i="53"/>
  <c r="G6138" i="53"/>
  <c r="G6970" i="53"/>
  <c r="G7435" i="53"/>
  <c r="G7841" i="53"/>
  <c r="G6051" i="53"/>
  <c r="G6086" i="53"/>
  <c r="G7450" i="53"/>
  <c r="G6689" i="53"/>
  <c r="G7651" i="53"/>
  <c r="G5592" i="53"/>
  <c r="G6047" i="53"/>
  <c r="G6582" i="53"/>
  <c r="G6976" i="53"/>
  <c r="G7540" i="53"/>
  <c r="G5849" i="53"/>
  <c r="G5104" i="53"/>
  <c r="G6705" i="53"/>
  <c r="G6600" i="53"/>
  <c r="G5637" i="53"/>
  <c r="G6042" i="53"/>
  <c r="G7826" i="53"/>
  <c r="G6736" i="53"/>
  <c r="G7132" i="53"/>
  <c r="G7683" i="53"/>
  <c r="G6989" i="53"/>
  <c r="G7567" i="53"/>
  <c r="G7568" i="53"/>
  <c r="G5806" i="53"/>
  <c r="G7003" i="53"/>
  <c r="G6570" i="53"/>
  <c r="G4913" i="53"/>
  <c r="G7139" i="53"/>
  <c r="G4468" i="53"/>
  <c r="G6353" i="53"/>
  <c r="G6822" i="53"/>
  <c r="G6217" i="53"/>
  <c r="G6048" i="53"/>
  <c r="G6561" i="53"/>
  <c r="G4953" i="53"/>
  <c r="G7226" i="53"/>
  <c r="G7241" i="53"/>
  <c r="G7786" i="53"/>
  <c r="G6974" i="53"/>
  <c r="G5672" i="53"/>
  <c r="G7042" i="53"/>
  <c r="G7240" i="53"/>
  <c r="G5409" i="53"/>
  <c r="G7144" i="53"/>
  <c r="G7195" i="53"/>
  <c r="G7129" i="53"/>
  <c r="G2961" i="53"/>
  <c r="G5671" i="53"/>
  <c r="G6418" i="53"/>
  <c r="G4440" i="53"/>
  <c r="G5790" i="53"/>
  <c r="G4074" i="53"/>
  <c r="G6259" i="53"/>
  <c r="G6137" i="53"/>
  <c r="G7099" i="53"/>
  <c r="G4135" i="53"/>
  <c r="G5988" i="53"/>
  <c r="G5698" i="53"/>
  <c r="G6644" i="53"/>
  <c r="G5309" i="53"/>
  <c r="G5538" i="53"/>
  <c r="G4595" i="53"/>
  <c r="G6381" i="53"/>
  <c r="G5973" i="53"/>
  <c r="G6700" i="53"/>
  <c r="G5568" i="53"/>
  <c r="G4987" i="53"/>
  <c r="G6040" i="53"/>
  <c r="G5718" i="53"/>
  <c r="G5983" i="53"/>
  <c r="G6637" i="53"/>
  <c r="G6817" i="53"/>
  <c r="G7244" i="53"/>
  <c r="G6771" i="53"/>
  <c r="G6871" i="53"/>
  <c r="G7711" i="53"/>
  <c r="G6185" i="53"/>
  <c r="G6909" i="53"/>
  <c r="G7089" i="53"/>
  <c r="G6966" i="53"/>
  <c r="G7043" i="53"/>
  <c r="G7143" i="53"/>
  <c r="G7640" i="53"/>
  <c r="G2791" i="53"/>
  <c r="G5032" i="53"/>
  <c r="G5918" i="53"/>
  <c r="G6556" i="53"/>
  <c r="G6415" i="53"/>
  <c r="G6113" i="53"/>
  <c r="G5113" i="53"/>
  <c r="G6763" i="53"/>
  <c r="G7746" i="53"/>
  <c r="G6870" i="53"/>
  <c r="G7158" i="53"/>
  <c r="G7485" i="53"/>
  <c r="G7827" i="53"/>
  <c r="G7420" i="53"/>
  <c r="G7791" i="53"/>
  <c r="G6986" i="53"/>
  <c r="G7086" i="53"/>
  <c r="G7661" i="53"/>
  <c r="G6522" i="53"/>
  <c r="G6590" i="53"/>
  <c r="G7731" i="53"/>
  <c r="G7797" i="53"/>
  <c r="G6684" i="53"/>
  <c r="G6800" i="53"/>
  <c r="G7738" i="53"/>
  <c r="G5920" i="53"/>
  <c r="G6864" i="53"/>
  <c r="G5869" i="53"/>
  <c r="G7213" i="53"/>
  <c r="G7783" i="53"/>
  <c r="G7105" i="53"/>
  <c r="G6467" i="53"/>
  <c r="G4508" i="53"/>
  <c r="G4908" i="53"/>
  <c r="G6154" i="53"/>
  <c r="G6254" i="53"/>
  <c r="G6105" i="53"/>
  <c r="G5233" i="53"/>
  <c r="G5764" i="53"/>
  <c r="G7268" i="53"/>
  <c r="G7189" i="53"/>
  <c r="G6999" i="53"/>
  <c r="G4630" i="53"/>
  <c r="G7390" i="53"/>
  <c r="G7125" i="53"/>
  <c r="G7365" i="53"/>
  <c r="G7706" i="53"/>
  <c r="G6603" i="53"/>
  <c r="G6703" i="53"/>
  <c r="G7536" i="53"/>
  <c r="G7066" i="53"/>
  <c r="G7166" i="53"/>
  <c r="G7741" i="53"/>
  <c r="G6748" i="53"/>
  <c r="G7317" i="53"/>
  <c r="G5317" i="53"/>
  <c r="G5979" i="53"/>
  <c r="G6251" i="53"/>
  <c r="G6390" i="53"/>
  <c r="G5912" i="53"/>
  <c r="G5243" i="53"/>
  <c r="G6698" i="53"/>
  <c r="G7551" i="53"/>
  <c r="G7093" i="53"/>
  <c r="G7186" i="53"/>
  <c r="G6845" i="53"/>
  <c r="G7681" i="53"/>
  <c r="G6844" i="53"/>
  <c r="G7781" i="53"/>
  <c r="G6602" i="53"/>
  <c r="G6702" i="53"/>
  <c r="G7628" i="53"/>
  <c r="G5874" i="53"/>
  <c r="G7197" i="53"/>
  <c r="G7377" i="53"/>
  <c r="G6720" i="53"/>
  <c r="G7331" i="53"/>
  <c r="G7431" i="53"/>
  <c r="G7721" i="53"/>
  <c r="G6947" i="53"/>
  <c r="G3906" i="53"/>
  <c r="G6087" i="53"/>
  <c r="G7763" i="53"/>
  <c r="G6595" i="53"/>
  <c r="G6289" i="53"/>
  <c r="G2938" i="53"/>
  <c r="G3960" i="53"/>
  <c r="G6199" i="53"/>
  <c r="G6197" i="53"/>
  <c r="G5904" i="53"/>
  <c r="G5188" i="53"/>
  <c r="G5582" i="53"/>
  <c r="G7275" i="53"/>
  <c r="G5115" i="53"/>
  <c r="G7190" i="53"/>
  <c r="G7360" i="53"/>
  <c r="G6814" i="53"/>
  <c r="G5738" i="53"/>
  <c r="G6661" i="53"/>
  <c r="G7736" i="53"/>
  <c r="G7178" i="53"/>
  <c r="G7278" i="53"/>
  <c r="G7768" i="53"/>
  <c r="G6682" i="53"/>
  <c r="G6782" i="53"/>
  <c r="G7708" i="53"/>
  <c r="G7833" i="53"/>
  <c r="G6876" i="53"/>
  <c r="G6992" i="53"/>
  <c r="G7569" i="53"/>
  <c r="G6949" i="53"/>
  <c r="G5742" i="53"/>
  <c r="G7764" i="53"/>
  <c r="G6886" i="53"/>
  <c r="G6874" i="53"/>
  <c r="G7068" i="53"/>
  <c r="G3806" i="53"/>
  <c r="G4898" i="53"/>
  <c r="G6292" i="53"/>
  <c r="G6088" i="53"/>
  <c r="G4474" i="53"/>
  <c r="G6140" i="53"/>
  <c r="G5586" i="53"/>
  <c r="G7246" i="53"/>
  <c r="G6516" i="53"/>
  <c r="G7456" i="53"/>
  <c r="G6545" i="53"/>
  <c r="G6552" i="53"/>
  <c r="G5174" i="53"/>
  <c r="G7462" i="53"/>
  <c r="G7381" i="53"/>
  <c r="G7307" i="53"/>
  <c r="G7407" i="53"/>
  <c r="G7187" i="53"/>
  <c r="G6811" i="53"/>
  <c r="G6911" i="53"/>
  <c r="G7751" i="53"/>
  <c r="G7047" i="53"/>
  <c r="G4666" i="53"/>
  <c r="G6761" i="53"/>
  <c r="G6858" i="53"/>
  <c r="G7548" i="53"/>
  <c r="G3837" i="53"/>
  <c r="G4958" i="53"/>
  <c r="G5321" i="53"/>
  <c r="G5831" i="53"/>
  <c r="G5858" i="53"/>
  <c r="G5899" i="53"/>
  <c r="G6340" i="53"/>
  <c r="G7021" i="53"/>
  <c r="G6793" i="53"/>
  <c r="G7511" i="53"/>
  <c r="G5570" i="53"/>
  <c r="G6879" i="53"/>
  <c r="G7232" i="53"/>
  <c r="G6694" i="53"/>
  <c r="G5766" i="53"/>
  <c r="G6859" i="53"/>
  <c r="G6959" i="53"/>
  <c r="G7799" i="53"/>
  <c r="G7322" i="53"/>
  <c r="G7422" i="53"/>
  <c r="G7646" i="53"/>
  <c r="G5894" i="53"/>
  <c r="G7516" i="53"/>
  <c r="G6681" i="53"/>
  <c r="G6440" i="53"/>
  <c r="G4410" i="53"/>
  <c r="G6319" i="53"/>
  <c r="G7070" i="53"/>
  <c r="G6958" i="53"/>
  <c r="G5225" i="53"/>
  <c r="G6279" i="53"/>
  <c r="G7071" i="53"/>
  <c r="G6591" i="53"/>
  <c r="G7537" i="53"/>
  <c r="G7350" i="53"/>
  <c r="G5227" i="53"/>
  <c r="G6825" i="53"/>
  <c r="G7500" i="53"/>
  <c r="G5162" i="53"/>
  <c r="G6426" i="53"/>
  <c r="G6163" i="53"/>
  <c r="G6203" i="53"/>
  <c r="G5714" i="53"/>
  <c r="G7526" i="53"/>
  <c r="G6009" i="53"/>
  <c r="G5791" i="53"/>
  <c r="G7356" i="53"/>
  <c r="G5347" i="53"/>
  <c r="G5460" i="53"/>
  <c r="G6636" i="53"/>
  <c r="G7169" i="53"/>
  <c r="G5006" i="53"/>
  <c r="G6441" i="53"/>
  <c r="G7012" i="53"/>
  <c r="G6439" i="53"/>
  <c r="G6528" i="53"/>
  <c r="G5102" i="53"/>
  <c r="G7315" i="53"/>
  <c r="G6155" i="53"/>
  <c r="G6635" i="53"/>
  <c r="G7253" i="53"/>
  <c r="G6775" i="53"/>
  <c r="G6808" i="53"/>
  <c r="G7044" i="53"/>
  <c r="G6726" i="53"/>
  <c r="G7606" i="53"/>
  <c r="G5604" i="53"/>
  <c r="G7227" i="53"/>
  <c r="G5635" i="53"/>
  <c r="G5670" i="53"/>
  <c r="G7273" i="53"/>
  <c r="G6776" i="53"/>
  <c r="G7513" i="53"/>
  <c r="G6539" i="53"/>
  <c r="G7128" i="53"/>
  <c r="G5684" i="53"/>
  <c r="G3905" i="53"/>
  <c r="G4867" i="53"/>
  <c r="G4833" i="53"/>
  <c r="G6479" i="53"/>
  <c r="G6827" i="53"/>
  <c r="G7199" i="53"/>
  <c r="G4010" i="53"/>
  <c r="G6032" i="53"/>
  <c r="G7403" i="53"/>
  <c r="G6760" i="53"/>
  <c r="G5155" i="53"/>
  <c r="G5785" i="53"/>
  <c r="G6948" i="53"/>
  <c r="G5477" i="53"/>
  <c r="G6193" i="53"/>
  <c r="G6816" i="53"/>
  <c r="G5624" i="53"/>
  <c r="G5593" i="53"/>
  <c r="G5221" i="53"/>
  <c r="G5743" i="53"/>
  <c r="G5786" i="53"/>
  <c r="G7149" i="53"/>
  <c r="G7329" i="53"/>
  <c r="G6848" i="53"/>
  <c r="G7283" i="53"/>
  <c r="G7383" i="53"/>
  <c r="G7673" i="53"/>
  <c r="G6314" i="53"/>
  <c r="G7421" i="53"/>
  <c r="G7571" i="53"/>
  <c r="G7510" i="53"/>
  <c r="G7555" i="53"/>
  <c r="G6640" i="53"/>
  <c r="G7578" i="53"/>
  <c r="G4504" i="53"/>
  <c r="G4844" i="53"/>
  <c r="G6401" i="53"/>
  <c r="G6062" i="53"/>
  <c r="G6041" i="53"/>
  <c r="G4977" i="53"/>
  <c r="G5552" i="53"/>
  <c r="G7204" i="53"/>
  <c r="G6677" i="53"/>
  <c r="G6935" i="53"/>
  <c r="G7722" i="53"/>
  <c r="G7326" i="53"/>
  <c r="G6741" i="53"/>
  <c r="G7173" i="53"/>
  <c r="G7642" i="53"/>
  <c r="G6435" i="53"/>
  <c r="G6639" i="53"/>
  <c r="G7822" i="53"/>
  <c r="G7002" i="53"/>
  <c r="G7102" i="53"/>
  <c r="G7677" i="53"/>
  <c r="G6211" i="53"/>
  <c r="G7196" i="53"/>
  <c r="G7312" i="53"/>
  <c r="G6354" i="53"/>
  <c r="G6690" i="53"/>
  <c r="G6937" i="53"/>
  <c r="G6044" i="53"/>
  <c r="G7726" i="53"/>
  <c r="G6377" i="53"/>
  <c r="G7052" i="53"/>
  <c r="G5618" i="53"/>
  <c r="G4208" i="53"/>
  <c r="G2228" i="53"/>
  <c r="G5652" i="53"/>
  <c r="G5560" i="53"/>
  <c r="G4601" i="53"/>
  <c r="G5628" i="53"/>
  <c r="G6109" i="53"/>
  <c r="G6734" i="53"/>
  <c r="G3732" i="53"/>
  <c r="G7008" i="53"/>
  <c r="G6112" i="53"/>
  <c r="G7327" i="53"/>
  <c r="G7574" i="53"/>
  <c r="G7142" i="53"/>
  <c r="G6931" i="53"/>
  <c r="G7115" i="53"/>
  <c r="G7215" i="53"/>
  <c r="G6442" i="53"/>
  <c r="G6619" i="53"/>
  <c r="G6719" i="53"/>
  <c r="G7559" i="53"/>
  <c r="G6757" i="53"/>
  <c r="G3803" i="53"/>
  <c r="G4054" i="53"/>
  <c r="G5623" i="53"/>
  <c r="G5941" i="53"/>
  <c r="G5840" i="53"/>
  <c r="G5106" i="53"/>
  <c r="G5433" i="53"/>
  <c r="G7211" i="53"/>
  <c r="G7714" i="53"/>
  <c r="G7126" i="53"/>
  <c r="G6912" i="53"/>
  <c r="G6750" i="53"/>
  <c r="G5247" i="53"/>
  <c r="G6597" i="53"/>
  <c r="G7576" i="53"/>
  <c r="G7114" i="53"/>
  <c r="G7214" i="53"/>
  <c r="G7789" i="53"/>
  <c r="G6618" i="53"/>
  <c r="G6718" i="53"/>
  <c r="G7644" i="53"/>
  <c r="G7656" i="53"/>
  <c r="G6812" i="53"/>
  <c r="G6928" i="53"/>
  <c r="G7779" i="53"/>
  <c r="G7452" i="53"/>
  <c r="G4730" i="53"/>
  <c r="G5814" i="53"/>
  <c r="G6574" i="53"/>
  <c r="G6695" i="53"/>
  <c r="G7451" i="53"/>
  <c r="G4609" i="53"/>
  <c r="G5197" i="53"/>
  <c r="G5380" i="53"/>
  <c r="G5559" i="53"/>
  <c r="G6553" i="53"/>
  <c r="G5489" i="53"/>
  <c r="G6084" i="53"/>
  <c r="G6701" i="53"/>
  <c r="G6967" i="53"/>
  <c r="G7255" i="53"/>
  <c r="G6403" i="53"/>
  <c r="G6623" i="53"/>
  <c r="G7414" i="53"/>
  <c r="G7493" i="53"/>
  <c r="G7633" i="53"/>
  <c r="G6731" i="53"/>
  <c r="G6831" i="53"/>
  <c r="G7671" i="53"/>
  <c r="G7194" i="53"/>
  <c r="G7294" i="53"/>
  <c r="G7840" i="53"/>
  <c r="G5901" i="53"/>
  <c r="G7388" i="53"/>
  <c r="G6491" i="53"/>
  <c r="G6739" i="53"/>
  <c r="G6419" i="53"/>
  <c r="G6372" i="53"/>
  <c r="G6578" i="53"/>
  <c r="G7812" i="53"/>
  <c r="G7444" i="53"/>
  <c r="G6663" i="53"/>
  <c r="G4168" i="53"/>
  <c r="G5525" i="53"/>
  <c r="G6246" i="53"/>
  <c r="G4996" i="53"/>
  <c r="G5691" i="53"/>
  <c r="G5574" i="53"/>
  <c r="G5871" i="53"/>
  <c r="G7311" i="53"/>
  <c r="G6186" i="53"/>
  <c r="G7529" i="53"/>
  <c r="G6778" i="53"/>
  <c r="G7400" i="53"/>
  <c r="G5865" i="53"/>
  <c r="G7271" i="53"/>
  <c r="G7830" i="53"/>
  <c r="G6788" i="53"/>
  <c r="G6904" i="53"/>
  <c r="G7159" i="53"/>
  <c r="G7323" i="53"/>
  <c r="G7423" i="53"/>
  <c r="G7713" i="53"/>
  <c r="G6617" i="53"/>
  <c r="G5591" i="53"/>
  <c r="G6805" i="53"/>
  <c r="G7428" i="53"/>
  <c r="G7761" i="53"/>
  <c r="G4288" i="53"/>
  <c r="G5090" i="53"/>
  <c r="G5677" i="53"/>
  <c r="G6280" i="53"/>
  <c r="G5110" i="53"/>
  <c r="G6396" i="53"/>
  <c r="G5782" i="53"/>
  <c r="G7310" i="53"/>
  <c r="G6029" i="53"/>
  <c r="G6555" i="53"/>
  <c r="G5938" i="53"/>
  <c r="G6632" i="53"/>
  <c r="G5481" i="53"/>
  <c r="G6547" i="53"/>
  <c r="G6838" i="53"/>
  <c r="G7371" i="53"/>
  <c r="G7471" i="53"/>
  <c r="G6604" i="53"/>
  <c r="G6875" i="53"/>
  <c r="G6975" i="53"/>
  <c r="G7815" i="53"/>
  <c r="G6481" i="53"/>
  <c r="G7013" i="53"/>
  <c r="G7193" i="53"/>
  <c r="G7095" i="53"/>
  <c r="G5825" i="53"/>
  <c r="G7466" i="53"/>
  <c r="G7645" i="53"/>
  <c r="G6593" i="53"/>
  <c r="G7010" i="53"/>
  <c r="G6114" i="53"/>
  <c r="G7113" i="53"/>
  <c r="G7774" i="53"/>
  <c r="G5702" i="53"/>
  <c r="G6364" i="53"/>
  <c r="G5933" i="53"/>
  <c r="G6194" i="53"/>
  <c r="G7185" i="53"/>
  <c r="G6643" i="53"/>
  <c r="G7609" i="53"/>
  <c r="G6538" i="53"/>
  <c r="G6953" i="53"/>
  <c r="G7225" i="53"/>
  <c r="G6158" i="53"/>
  <c r="G5842" i="53"/>
  <c r="G6626" i="53"/>
  <c r="G7184" i="53"/>
  <c r="G6945" i="53"/>
  <c r="G5727" i="53"/>
  <c r="G7376" i="53"/>
  <c r="G5615" i="53"/>
  <c r="G7079" i="53"/>
  <c r="G7585" i="53"/>
  <c r="G6923" i="53"/>
  <c r="G7090" i="53"/>
  <c r="G7352" i="53"/>
  <c r="G4498" i="53"/>
  <c r="G5418" i="53"/>
  <c r="G6282" i="53"/>
  <c r="G5025" i="53"/>
  <c r="G6927" i="53"/>
  <c r="G7728" i="53"/>
  <c r="G5205" i="53"/>
  <c r="G5528" i="53"/>
  <c r="G7503" i="53"/>
  <c r="G7698" i="53"/>
  <c r="G4783" i="53"/>
  <c r="G6139" i="53"/>
  <c r="G4025" i="53"/>
  <c r="G6126" i="53"/>
  <c r="G5636" i="53"/>
  <c r="G2858" i="53"/>
  <c r="G6164" i="53"/>
  <c r="G6269" i="53"/>
  <c r="G6012" i="53"/>
  <c r="G5744" i="53"/>
  <c r="G6560" i="53"/>
  <c r="G6670" i="53"/>
  <c r="G7596" i="53"/>
  <c r="G7784" i="53"/>
  <c r="G6764" i="53"/>
  <c r="G6880" i="53"/>
  <c r="G7818" i="53"/>
  <c r="G6842" i="53"/>
  <c r="G6942" i="53"/>
  <c r="G7832" i="53"/>
  <c r="G4969" i="53"/>
  <c r="G7036" i="53"/>
  <c r="G7152" i="53"/>
  <c r="G5097" i="53"/>
  <c r="G3820" i="53"/>
  <c r="G5479" i="53"/>
  <c r="G6307" i="53"/>
  <c r="G6343" i="53"/>
  <c r="G6370" i="53"/>
  <c r="G5536" i="53"/>
  <c r="G5853" i="53"/>
  <c r="G6448" i="53"/>
  <c r="G7594" i="53"/>
  <c r="G6944" i="53"/>
  <c r="G5600" i="53"/>
  <c r="G7135" i="53"/>
  <c r="G7828" i="53"/>
  <c r="G7014" i="53"/>
  <c r="G7442" i="53"/>
  <c r="G7051" i="53"/>
  <c r="G7151" i="53"/>
  <c r="G6303" i="53"/>
  <c r="G6499" i="53"/>
  <c r="G6655" i="53"/>
  <c r="G7838" i="53"/>
  <c r="G6431" i="53"/>
  <c r="G6693" i="53"/>
  <c r="G6873" i="53"/>
  <c r="G6869" i="53"/>
  <c r="G6755" i="53"/>
  <c r="G7716" i="53"/>
  <c r="G5939" i="53"/>
  <c r="G6534" i="53"/>
  <c r="G6981" i="53"/>
  <c r="G6362" i="53"/>
  <c r="G7075" i="53"/>
  <c r="G4484" i="53"/>
  <c r="G5172" i="53"/>
  <c r="G6509" i="53"/>
  <c r="G6033" i="53"/>
  <c r="G5217" i="53"/>
  <c r="G6101" i="53"/>
  <c r="G6358" i="53"/>
  <c r="G6863" i="53"/>
  <c r="G6177" i="53"/>
  <c r="G7081" i="53"/>
  <c r="G6490" i="53"/>
  <c r="G7080" i="53"/>
  <c r="G5638" i="53"/>
  <c r="G7015" i="53"/>
  <c r="G6985" i="53"/>
  <c r="G6596" i="53"/>
  <c r="G6712" i="53"/>
  <c r="G7509" i="53"/>
  <c r="G7131" i="53"/>
  <c r="G7231" i="53"/>
  <c r="G7824" i="53"/>
  <c r="G6790" i="53"/>
  <c r="G4085" i="53"/>
  <c r="G4675" i="53"/>
  <c r="G4859" i="53"/>
  <c r="G6318" i="53"/>
  <c r="G6361" i="53"/>
  <c r="G5425" i="53"/>
  <c r="G5828" i="53"/>
  <c r="G7524" i="53"/>
  <c r="G7478" i="53"/>
  <c r="G7191" i="53"/>
  <c r="G4905" i="53"/>
  <c r="G6515" i="53"/>
  <c r="G6579" i="53"/>
  <c r="G7429" i="53"/>
  <c r="G2" i="53"/>
  <c r="G6667" i="53"/>
  <c r="G6767" i="53"/>
  <c r="G7607" i="53"/>
  <c r="G7130" i="53"/>
  <c r="G7230" i="53"/>
  <c r="G7805" i="53"/>
  <c r="G6388" i="53"/>
  <c r="G7324" i="53"/>
  <c r="G7440" i="53"/>
  <c r="G7250" i="53"/>
  <c r="G6982" i="53"/>
  <c r="G4956" i="53"/>
  <c r="G5947" i="53"/>
  <c r="G6679" i="53"/>
  <c r="G7520" i="53"/>
  <c r="G6902" i="53"/>
  <c r="G3511" i="53"/>
  <c r="G4057" i="53"/>
  <c r="G6228" i="53"/>
  <c r="G5832" i="53"/>
  <c r="G5060" i="53"/>
  <c r="G6076" i="53"/>
  <c r="G6365" i="53"/>
  <c r="G7054" i="53"/>
  <c r="G5827" i="53"/>
  <c r="G7264" i="53"/>
  <c r="G6369" i="53"/>
  <c r="G7455" i="53"/>
  <c r="G5042" i="53"/>
  <c r="G7398" i="53"/>
  <c r="G7116" i="53"/>
  <c r="G7243" i="53"/>
  <c r="G7343" i="53"/>
  <c r="G6611" i="53"/>
  <c r="G6747" i="53"/>
  <c r="G6847" i="53"/>
  <c r="G7687" i="53"/>
  <c r="G6121" i="53"/>
  <c r="G6885" i="53"/>
  <c r="G7065" i="53"/>
  <c r="G7222" i="53"/>
  <c r="G7056" i="53"/>
  <c r="G5128" i="53"/>
  <c r="G7530" i="53"/>
  <c r="G4510" i="53"/>
  <c r="G7486" i="53"/>
  <c r="G6745" i="53"/>
  <c r="G4340" i="53"/>
  <c r="G3691" i="53"/>
  <c r="G5760" i="53"/>
  <c r="G5619" i="53"/>
  <c r="G6124" i="53"/>
  <c r="G5927" i="53"/>
  <c r="G6320" i="53"/>
  <c r="G7320" i="53"/>
  <c r="G7282" i="53"/>
  <c r="G7765" i="53"/>
  <c r="G6715" i="53"/>
  <c r="G7217" i="53"/>
  <c r="G6392" i="53"/>
  <c r="G7088" i="53"/>
  <c r="G6196" i="53"/>
  <c r="G7300" i="53"/>
  <c r="G7416" i="53"/>
  <c r="G7502" i="53"/>
  <c r="G6804" i="53"/>
  <c r="G6920" i="53"/>
  <c r="G7771" i="53"/>
  <c r="G7718" i="53"/>
  <c r="G5886" i="53"/>
  <c r="G7476" i="53"/>
  <c r="G7535" i="53"/>
  <c r="G6406" i="53"/>
  <c r="G4218" i="53"/>
  <c r="G5030" i="53"/>
  <c r="G6310" i="53"/>
  <c r="G5046" i="53"/>
  <c r="G5883" i="53"/>
  <c r="G5646" i="53"/>
  <c r="G6127" i="53"/>
  <c r="G7375" i="53"/>
  <c r="G6298" i="53"/>
  <c r="G7563" i="53"/>
  <c r="G6906" i="53"/>
  <c r="G7464" i="53"/>
  <c r="G6225" i="53"/>
  <c r="G7463" i="53"/>
  <c r="G7592" i="53"/>
  <c r="G6852" i="53"/>
  <c r="G6968" i="53"/>
  <c r="G6592" i="53"/>
  <c r="G7387" i="53"/>
  <c r="G7487" i="53"/>
  <c r="G7777" i="53"/>
  <c r="G6466" i="53"/>
  <c r="G6416" i="53"/>
  <c r="G7675" i="53"/>
  <c r="G7702" i="53"/>
  <c r="G5362" i="53"/>
  <c r="G6625" i="53"/>
  <c r="G5955" i="53"/>
  <c r="G7694" i="53"/>
  <c r="G7077" i="53"/>
  <c r="G6219" i="53"/>
  <c r="G6950" i="53"/>
  <c r="G5919" i="53"/>
  <c r="G4808" i="53"/>
  <c r="G7597" i="53"/>
  <c r="G5777" i="53"/>
  <c r="G6888" i="53"/>
  <c r="G7103" i="53"/>
  <c r="G7670" i="53"/>
  <c r="G7504" i="53"/>
  <c r="G7819" i="53"/>
  <c r="G6383" i="53"/>
  <c r="G4735" i="53"/>
  <c r="G6662" i="53"/>
  <c r="G6971" i="53"/>
  <c r="G7501" i="53"/>
  <c r="G6922" i="53"/>
  <c r="G7379" i="53"/>
  <c r="G4923" i="53"/>
  <c r="G6772" i="53"/>
  <c r="G7508" i="53"/>
  <c r="G5675" i="53"/>
  <c r="G6181" i="53"/>
  <c r="G7434" i="53"/>
  <c r="G4596" i="53"/>
  <c r="G4991" i="53"/>
  <c r="G6482" i="53"/>
  <c r="G5334" i="53"/>
  <c r="G6735" i="53"/>
  <c r="G6907" i="53"/>
  <c r="G4812" i="53"/>
  <c r="G5616" i="53"/>
  <c r="G6704" i="53"/>
  <c r="G7602" i="53"/>
  <c r="G6167" i="53"/>
  <c r="G5769" i="53"/>
  <c r="G7583" i="53"/>
  <c r="G6785" i="53"/>
  <c r="G4690" i="53"/>
  <c r="G5674" i="53"/>
  <c r="G7433" i="53"/>
  <c r="G6162" i="53"/>
  <c r="G5809" i="53"/>
  <c r="G5465" i="53"/>
  <c r="G7482" i="53"/>
  <c r="G1974" i="53"/>
  <c r="G4611" i="53"/>
  <c r="G5374" i="53"/>
  <c r="G6206" i="53"/>
  <c r="G7767" i="53"/>
  <c r="G5970" i="53"/>
  <c r="G4992" i="53"/>
  <c r="G5783" i="53"/>
  <c r="G7793" i="53"/>
  <c r="G6722" i="53"/>
  <c r="G5366" i="53"/>
  <c r="G6359" i="53"/>
  <c r="G5388" i="53"/>
  <c r="G5017" i="53"/>
  <c r="G5680" i="53"/>
  <c r="G4603" i="53"/>
  <c r="G6182" i="53"/>
  <c r="G5775" i="53"/>
  <c r="G6549" i="53"/>
  <c r="G6256" i="53"/>
  <c r="G7082" i="53"/>
  <c r="G7182" i="53"/>
  <c r="G7757" i="53"/>
  <c r="G6004" i="53"/>
  <c r="G7276" i="53"/>
  <c r="G7392" i="53"/>
  <c r="G6738" i="53"/>
  <c r="G7354" i="53"/>
  <c r="G7454" i="53"/>
  <c r="G7678" i="53"/>
  <c r="G6150" i="53"/>
  <c r="G6411" i="53"/>
  <c r="G6713" i="53"/>
  <c r="G7251" i="53"/>
  <c r="G3710" i="53"/>
  <c r="G5483" i="53"/>
  <c r="G6317" i="53"/>
  <c r="G5969" i="53"/>
  <c r="G4961" i="53"/>
  <c r="G5909" i="53"/>
  <c r="G6294" i="53"/>
  <c r="G6799" i="53"/>
  <c r="G5737" i="53"/>
  <c r="G7017" i="53"/>
  <c r="G6410" i="53"/>
  <c r="G6952" i="53"/>
  <c r="G6157" i="53"/>
  <c r="G6951" i="53"/>
  <c r="G6656" i="53"/>
  <c r="G6408" i="53"/>
  <c r="G6648" i="53"/>
  <c r="G6997" i="53"/>
  <c r="G7067" i="53"/>
  <c r="G7167" i="53"/>
  <c r="G7664" i="53"/>
  <c r="G5906" i="53"/>
  <c r="G7205" i="53"/>
  <c r="G7385" i="53"/>
  <c r="G7424" i="53"/>
  <c r="G7267" i="53"/>
  <c r="G7695" i="53"/>
  <c r="G6050" i="53"/>
  <c r="G6614" i="53"/>
  <c r="G7161" i="53"/>
  <c r="G6932" i="53"/>
  <c r="G6598" i="53"/>
  <c r="G5165" i="53"/>
  <c r="G4634" i="53"/>
  <c r="G6207" i="53"/>
  <c r="G5145" i="53"/>
  <c r="G5612" i="53"/>
  <c r="G6414" i="53"/>
  <c r="G5808" i="53"/>
  <c r="G6872" i="53"/>
  <c r="G6834" i="53"/>
  <c r="G7796" i="53"/>
  <c r="G7290" i="53"/>
  <c r="G6961" i="53"/>
  <c r="G6226" i="53"/>
  <c r="G6768" i="53"/>
  <c r="G5545" i="53"/>
  <c r="G7108" i="53"/>
  <c r="G7224" i="53"/>
  <c r="G7659" i="53"/>
  <c r="G6612" i="53"/>
  <c r="G6728" i="53"/>
  <c r="G6285" i="53"/>
  <c r="G6855" i="53"/>
  <c r="G2702" i="53"/>
  <c r="G3424" i="53"/>
  <c r="G5908" i="53"/>
  <c r="G5768" i="53"/>
  <c r="G4978" i="53"/>
  <c r="G5884" i="53"/>
  <c r="G6301" i="53"/>
  <c r="G6798" i="53"/>
  <c r="G5353" i="53"/>
  <c r="G7200" i="53"/>
  <c r="G5801" i="53"/>
  <c r="G7391" i="53"/>
  <c r="G7658" i="53"/>
  <c r="G7206" i="53"/>
  <c r="G6668" i="53"/>
  <c r="G7179" i="53"/>
  <c r="G7279" i="53"/>
  <c r="G6866" i="53"/>
  <c r="G6683" i="53"/>
  <c r="G6783" i="53"/>
  <c r="G7623" i="53"/>
  <c r="G5609" i="53"/>
  <c r="G6821" i="53"/>
  <c r="G7001" i="53"/>
  <c r="G6774" i="53"/>
  <c r="G6456" i="53"/>
  <c r="G4715" i="53"/>
  <c r="G5192" i="53"/>
  <c r="G7541" i="53"/>
  <c r="G6221" i="53"/>
  <c r="G6531" i="53"/>
  <c r="G4104" i="53"/>
  <c r="G4757" i="53"/>
  <c r="G5926" i="53"/>
  <c r="G5499" i="53"/>
  <c r="G5473" i="53"/>
  <c r="G6421" i="53"/>
  <c r="G5807" i="53"/>
  <c r="G7119" i="53"/>
  <c r="G5802" i="53"/>
  <c r="G7337" i="53"/>
  <c r="G6714" i="53"/>
  <c r="G7336" i="53"/>
  <c r="G6175" i="53"/>
  <c r="G7207" i="53"/>
  <c r="G7636" i="53"/>
  <c r="G6724" i="53"/>
  <c r="G6840" i="53"/>
  <c r="G6711" i="53"/>
  <c r="G7259" i="53"/>
  <c r="G7359" i="53"/>
  <c r="G7649" i="53"/>
  <c r="G6274" i="53"/>
  <c r="G7397" i="53"/>
  <c r="G7544" i="53"/>
  <c r="G7572" i="53"/>
  <c r="G7611" i="53"/>
  <c r="G5793" i="53"/>
  <c r="G7743" i="53"/>
  <c r="G7370" i="53"/>
  <c r="G7048" i="53"/>
  <c r="G7672" i="53"/>
  <c r="G5386" i="53"/>
  <c r="G4765" i="53"/>
  <c r="G6409" i="53"/>
  <c r="G6116" i="53"/>
  <c r="G5542" i="53"/>
  <c r="G6184" i="53"/>
  <c r="G5826" i="53"/>
  <c r="G7393" i="53"/>
  <c r="G7347" i="53"/>
  <c r="G7839" i="53"/>
  <c r="G7483" i="53"/>
  <c r="G7804" i="53"/>
  <c r="G7362" i="53"/>
  <c r="G7033" i="53"/>
  <c r="G6240" i="53"/>
  <c r="G6797" i="53"/>
  <c r="G6977" i="53"/>
  <c r="G6324" i="53"/>
  <c r="G7316" i="53"/>
  <c r="G7432" i="53"/>
  <c r="G6674" i="53"/>
  <c r="G7825" i="53"/>
  <c r="G5902" i="53"/>
  <c r="G6641" i="53"/>
  <c r="G7514" i="53"/>
  <c r="G6504" i="53"/>
  <c r="G4374" i="53"/>
  <c r="G4569" i="53"/>
  <c r="G5952" i="53"/>
  <c r="G5683" i="53"/>
  <c r="G6380" i="53"/>
  <c r="G6119" i="53"/>
  <c r="G6384" i="53"/>
  <c r="G7384" i="53"/>
  <c r="G7346" i="53"/>
  <c r="G7829" i="53"/>
  <c r="G6779" i="53"/>
  <c r="G7409" i="53"/>
  <c r="G6594" i="53"/>
  <c r="G7216" i="53"/>
  <c r="G5709" i="53"/>
  <c r="G7364" i="53"/>
  <c r="G7480" i="53"/>
  <c r="G7506" i="53"/>
  <c r="G6868" i="53"/>
  <c r="G6984" i="53"/>
  <c r="G7808" i="53"/>
  <c r="G6946" i="53"/>
  <c r="G7046" i="53"/>
  <c r="G7621" i="53"/>
  <c r="G4264" i="53"/>
  <c r="G6344" i="53"/>
  <c r="G6867" i="53"/>
  <c r="G7427" i="53"/>
  <c r="G6349" i="53"/>
  <c r="G6672" i="53"/>
  <c r="G5789" i="53"/>
  <c r="G7058" i="53"/>
  <c r="G6629" i="53"/>
  <c r="G7778" i="53"/>
  <c r="G7667" i="53"/>
  <c r="G4897" i="53"/>
  <c r="G5645" i="53"/>
  <c r="G7600" i="53"/>
  <c r="G6850" i="53"/>
  <c r="G4968" i="53"/>
  <c r="G7038" i="53"/>
  <c r="G6616" i="53"/>
  <c r="G6980" i="53"/>
  <c r="G7588" i="53"/>
  <c r="G7472" i="53"/>
  <c r="G7005" i="53"/>
  <c r="G7022" i="53"/>
  <c r="G7262" i="53"/>
  <c r="G5629" i="53"/>
  <c r="G7837" i="53"/>
  <c r="G6673" i="53"/>
  <c r="G5878" i="53"/>
  <c r="G5857" i="53"/>
  <c r="G7613" i="53"/>
  <c r="G5041" i="53"/>
  <c r="G7237" i="53"/>
  <c r="G5987" i="53"/>
  <c r="G6056" i="53"/>
  <c r="G6773" i="53"/>
  <c r="G7045" i="53"/>
  <c r="G6395" i="53"/>
  <c r="G6897" i="53"/>
  <c r="G6472" i="53"/>
  <c r="G7260" i="53"/>
  <c r="G5510" i="53"/>
  <c r="G6329" i="53"/>
  <c r="G6649" i="53"/>
  <c r="G7287" i="53"/>
  <c r="G6165" i="53"/>
  <c r="G5663" i="53"/>
  <c r="G7295" i="53"/>
  <c r="G4970" i="53"/>
  <c r="G6463" i="53"/>
  <c r="G7701" i="53"/>
  <c r="G7236" i="53"/>
  <c r="G7766" i="53"/>
  <c r="G7538" i="53"/>
  <c r="G5137" i="53"/>
  <c r="G7284" i="53"/>
  <c r="G6813" i="53"/>
  <c r="G4764" i="53"/>
  <c r="G7411" i="53"/>
  <c r="G7041" i="53"/>
  <c r="G5195" i="53"/>
  <c r="G6809" i="53"/>
  <c r="G3575" i="53"/>
  <c r="G6078" i="53"/>
  <c r="G7174" i="53"/>
  <c r="G6659" i="53"/>
  <c r="G6861" i="53"/>
  <c r="G6740" i="53"/>
  <c r="G6183" i="53"/>
  <c r="G6397" i="53"/>
  <c r="G7655" i="53"/>
  <c r="G6993" i="53"/>
  <c r="G4829" i="53"/>
  <c r="G7688" i="53"/>
  <c r="G5837" i="53"/>
  <c r="G6159" i="53"/>
  <c r="G6572" i="53"/>
  <c r="G6368" i="53"/>
  <c r="G6856" i="53"/>
  <c r="G6708" i="53"/>
  <c r="G5911" i="53"/>
  <c r="G7171" i="53"/>
  <c r="G5124" i="53"/>
  <c r="G5650" i="53"/>
  <c r="G7547" i="53"/>
  <c r="G7380" i="53"/>
  <c r="G6563" i="53"/>
  <c r="G7674" i="53"/>
  <c r="G7096" i="53"/>
  <c r="G6995" i="53"/>
  <c r="G5653" i="53"/>
  <c r="G6423" i="53"/>
  <c r="G4921" i="53"/>
  <c r="G7794" i="53"/>
  <c r="G6925" i="53"/>
  <c r="G5818" i="53"/>
  <c r="G7556" i="53"/>
  <c r="G7605" i="53"/>
  <c r="G6308" i="53"/>
  <c r="G7581" i="53"/>
  <c r="G6459" i="53"/>
  <c r="G7527" i="53"/>
  <c r="G7705" i="53"/>
  <c r="G7110" i="53"/>
  <c r="G6818" i="53"/>
  <c r="G7603" i="53"/>
  <c r="G5984" i="53"/>
  <c r="G6106" i="53"/>
  <c r="G6099" i="53"/>
  <c r="G5630" i="53"/>
  <c r="G7426" i="53"/>
  <c r="G7122" i="53"/>
  <c r="G6939" i="53"/>
  <c r="G6759" i="53"/>
  <c r="G7492" i="53"/>
  <c r="G7553" i="53"/>
  <c r="G7782" i="53"/>
  <c r="G6918" i="53"/>
  <c r="G7807" i="53"/>
  <c r="G7821" i="53"/>
  <c r="G7309" i="53"/>
  <c r="G6803" i="53"/>
  <c r="G5617" i="53"/>
  <c r="G7097" i="53"/>
  <c r="G7458" i="53"/>
  <c r="G7685" i="53"/>
  <c r="G5778" i="53"/>
  <c r="G7239" i="53"/>
  <c r="G6743" i="53"/>
  <c r="G5440" i="53"/>
  <c r="G6987" i="53"/>
  <c r="G7720" i="53"/>
  <c r="G4754" i="53"/>
  <c r="G7340" i="53"/>
  <c r="G7489" i="53"/>
  <c r="G4530" i="53"/>
  <c r="G6018" i="53"/>
  <c r="G5929" i="53"/>
  <c r="G6599" i="53"/>
  <c r="G7277" i="53"/>
  <c r="G6657" i="53"/>
  <c r="G6450" i="53"/>
  <c r="G6933" i="53"/>
  <c r="G7754" i="53"/>
  <c r="G7457" i="53"/>
  <c r="G7109" i="53"/>
  <c r="C18" i="53" l="1"/>
  <c r="E2" i="53"/>
  <c r="B2" i="53"/>
  <c r="AD8" i="11"/>
  <c r="L66" i="47"/>
  <c r="L82" i="47"/>
  <c r="L65" i="47"/>
  <c r="L76" i="47"/>
  <c r="L75" i="47"/>
  <c r="L69" i="47"/>
  <c r="L70" i="47"/>
  <c r="L77" i="47"/>
  <c r="L78" i="47"/>
  <c r="L68" i="47"/>
  <c r="L73" i="47"/>
  <c r="L79" i="47"/>
  <c r="L80" i="47"/>
  <c r="L74" i="47"/>
  <c r="L64" i="47"/>
  <c r="L72" i="47"/>
  <c r="L81" i="47"/>
  <c r="L71" i="47"/>
  <c r="L67" i="47"/>
  <c r="L63" i="47"/>
  <c r="L36" i="47"/>
  <c r="L45" i="47"/>
  <c r="L44" i="47"/>
  <c r="L39" i="47"/>
  <c r="L48" i="47"/>
  <c r="L50" i="47"/>
  <c r="L34" i="47"/>
  <c r="L46" i="47"/>
  <c r="L49" i="47"/>
  <c r="L37" i="47"/>
  <c r="L35" i="47"/>
  <c r="L40" i="47"/>
  <c r="L52" i="47"/>
  <c r="L42" i="47"/>
  <c r="L43" i="47"/>
  <c r="L38" i="47"/>
  <c r="L53" i="47"/>
  <c r="L51" i="47"/>
  <c r="L41" i="47"/>
  <c r="L47" i="47"/>
  <c r="L14" i="47"/>
  <c r="L16" i="47"/>
  <c r="L10" i="47"/>
  <c r="L12" i="47"/>
  <c r="L13" i="47"/>
  <c r="L11" i="47"/>
  <c r="L9" i="47"/>
  <c r="L15" i="47"/>
  <c r="L8" i="47"/>
  <c r="O2" i="1"/>
  <c r="F78" i="48"/>
  <c r="H78" i="48" s="1"/>
  <c r="F49" i="48"/>
  <c r="H49" i="48" s="1"/>
  <c r="F77" i="48"/>
  <c r="H77" i="48" s="1"/>
  <c r="F48" i="48"/>
  <c r="H48" i="48" s="1"/>
  <c r="F41" i="48"/>
  <c r="H41" i="48" s="1"/>
  <c r="F45" i="48"/>
  <c r="H45" i="48" s="1"/>
  <c r="F51" i="48"/>
  <c r="H51" i="48" s="1"/>
  <c r="F75" i="48"/>
  <c r="H75" i="48" s="1"/>
  <c r="F46" i="48"/>
  <c r="H46" i="48" s="1"/>
  <c r="F72" i="48"/>
  <c r="H72" i="48" s="1"/>
  <c r="F76" i="48"/>
  <c r="H76" i="48" s="1"/>
  <c r="F73" i="48"/>
  <c r="H73" i="48" s="1"/>
  <c r="F44" i="48"/>
  <c r="H44" i="48" s="1"/>
  <c r="F82" i="48"/>
  <c r="H82" i="48" s="1"/>
  <c r="F81" i="48"/>
  <c r="H81" i="48" s="1"/>
  <c r="F80" i="48"/>
  <c r="H80" i="48" s="1"/>
  <c r="F14" i="48"/>
  <c r="H14" i="48" s="1"/>
  <c r="F47" i="48"/>
  <c r="H47" i="48" s="1"/>
  <c r="F15" i="48"/>
  <c r="H15" i="48" s="1"/>
  <c r="F42" i="48"/>
  <c r="H42" i="48" s="1"/>
  <c r="F50" i="48"/>
  <c r="H50" i="48" s="1"/>
  <c r="F52" i="48"/>
  <c r="H52" i="48" s="1"/>
  <c r="F74" i="48"/>
  <c r="H74" i="48" s="1"/>
  <c r="F43" i="48"/>
  <c r="H43" i="48" s="1"/>
  <c r="F79" i="48"/>
  <c r="H79" i="48" s="1"/>
  <c r="F40" i="48"/>
  <c r="H40" i="48" s="1"/>
  <c r="R6" i="11"/>
  <c r="P8" i="11"/>
  <c r="S7" i="11"/>
  <c r="S8" i="11"/>
  <c r="O8" i="11"/>
  <c r="T8" i="11"/>
  <c r="Q6" i="11"/>
  <c r="O6" i="11"/>
  <c r="P7" i="11"/>
  <c r="Q7" i="11"/>
  <c r="O7" i="11"/>
  <c r="R8" i="11"/>
  <c r="Q8" i="11"/>
  <c r="R7" i="11"/>
  <c r="P6" i="11"/>
  <c r="T7" i="11"/>
  <c r="T6" i="11"/>
  <c r="S6" i="11"/>
  <c r="F10" i="48"/>
  <c r="F8" i="48"/>
  <c r="F7" i="48"/>
  <c r="F11" i="48"/>
  <c r="F9" i="48"/>
  <c r="F12" i="48"/>
  <c r="F13" i="48"/>
  <c r="F36" i="48"/>
  <c r="F37" i="48"/>
  <c r="F38" i="48"/>
  <c r="F34" i="48"/>
  <c r="F39" i="48"/>
  <c r="F33" i="48"/>
  <c r="F35" i="48"/>
  <c r="F68" i="48"/>
  <c r="F65" i="48"/>
  <c r="F71" i="48"/>
  <c r="F69" i="48"/>
  <c r="F63" i="48"/>
  <c r="F70" i="48"/>
  <c r="F64" i="48"/>
  <c r="F66" i="48"/>
  <c r="F67" i="48"/>
  <c r="H67" i="48" l="1"/>
  <c r="H66" i="48"/>
  <c r="H64" i="48"/>
  <c r="H70" i="48"/>
  <c r="H63" i="48"/>
  <c r="H69" i="48"/>
  <c r="H71" i="48"/>
  <c r="H65" i="48"/>
  <c r="H68" i="48"/>
  <c r="H35" i="48"/>
  <c r="H33" i="48"/>
  <c r="H39" i="48"/>
  <c r="H34" i="48"/>
  <c r="H38" i="48"/>
  <c r="H37" i="48"/>
  <c r="H36" i="48"/>
  <c r="H13" i="48"/>
  <c r="H12" i="48"/>
  <c r="H9" i="48"/>
  <c r="H11" i="48"/>
  <c r="H7" i="48"/>
  <c r="H8" i="48"/>
  <c r="H10" i="48"/>
  <c r="L95" i="47"/>
  <c r="L91" i="47"/>
  <c r="L89" i="47"/>
  <c r="L93" i="47"/>
  <c r="L88" i="47"/>
  <c r="L96" i="47"/>
  <c r="L92" i="47"/>
  <c r="L90" i="47"/>
  <c r="L94" i="47"/>
  <c r="U6" i="11"/>
  <c r="U8" i="11"/>
  <c r="U7" i="11"/>
  <c r="AI7" i="11"/>
  <c r="AH7" i="11"/>
  <c r="AI8" i="11"/>
  <c r="AG7" i="11"/>
  <c r="AH8" i="11"/>
  <c r="AF7" i="11"/>
  <c r="AG8" i="11"/>
  <c r="AE7" i="11"/>
  <c r="AE8" i="11"/>
  <c r="AF8" i="11"/>
  <c r="AD7" i="11"/>
  <c r="G3" i="1"/>
  <c r="I3" i="1"/>
  <c r="L3" i="1"/>
  <c r="G4" i="1"/>
  <c r="I4" i="1"/>
  <c r="L4" i="1"/>
  <c r="G5" i="1"/>
  <c r="I5" i="1"/>
  <c r="L5" i="1"/>
  <c r="G6" i="1"/>
  <c r="I6" i="1"/>
  <c r="L6" i="1"/>
  <c r="G7" i="1"/>
  <c r="I7" i="1"/>
  <c r="L7" i="1"/>
  <c r="G8" i="1"/>
  <c r="I8" i="1"/>
  <c r="L8" i="1"/>
  <c r="G9" i="1"/>
  <c r="H9" i="1" s="1"/>
  <c r="I9" i="1"/>
  <c r="L9" i="1"/>
  <c r="G10" i="1"/>
  <c r="H10" i="1" s="1"/>
  <c r="I10" i="1"/>
  <c r="L10" i="1"/>
  <c r="G11" i="1"/>
  <c r="I11" i="1"/>
  <c r="L11" i="1"/>
  <c r="G12" i="1"/>
  <c r="I12" i="1"/>
  <c r="L12" i="1"/>
  <c r="G13" i="1"/>
  <c r="I13" i="1"/>
  <c r="L13" i="1"/>
  <c r="G14" i="1"/>
  <c r="I14" i="1"/>
  <c r="L14" i="1"/>
  <c r="G15" i="1"/>
  <c r="I15" i="1"/>
  <c r="L15" i="1"/>
  <c r="G16" i="1"/>
  <c r="I16" i="1"/>
  <c r="L16" i="1"/>
  <c r="G17" i="1"/>
  <c r="I17" i="1"/>
  <c r="L17" i="1"/>
  <c r="G18" i="1"/>
  <c r="H18" i="1" s="1"/>
  <c r="I18" i="1"/>
  <c r="L18" i="1"/>
  <c r="G19" i="1"/>
  <c r="H19" i="1" s="1"/>
  <c r="I19" i="1"/>
  <c r="L19" i="1"/>
  <c r="G20" i="1"/>
  <c r="I20" i="1"/>
  <c r="L20" i="1"/>
  <c r="G21" i="1"/>
  <c r="I21" i="1"/>
  <c r="L21" i="1"/>
  <c r="G22" i="1"/>
  <c r="I22" i="1"/>
  <c r="L22" i="1"/>
  <c r="G23" i="1"/>
  <c r="I23" i="1"/>
  <c r="L23" i="1"/>
  <c r="G24" i="1"/>
  <c r="I24" i="1"/>
  <c r="L24" i="1"/>
  <c r="G25" i="1"/>
  <c r="I25" i="1"/>
  <c r="L25" i="1"/>
  <c r="G26" i="1"/>
  <c r="I26" i="1"/>
  <c r="L26" i="1"/>
  <c r="G27" i="1"/>
  <c r="H27" i="1" s="1"/>
  <c r="I27" i="1"/>
  <c r="L27" i="1"/>
  <c r="G28" i="1"/>
  <c r="H28" i="1" s="1"/>
  <c r="I28" i="1"/>
  <c r="L28" i="1"/>
  <c r="G29" i="1"/>
  <c r="I29" i="1"/>
  <c r="L29" i="1"/>
  <c r="G30" i="1"/>
  <c r="I30" i="1"/>
  <c r="L30" i="1"/>
  <c r="G31" i="1"/>
  <c r="I31" i="1"/>
  <c r="L31" i="1"/>
  <c r="G32" i="1"/>
  <c r="I32" i="1"/>
  <c r="L32" i="1"/>
  <c r="G33" i="1"/>
  <c r="I33" i="1"/>
  <c r="L33" i="1"/>
  <c r="G34" i="1"/>
  <c r="I34" i="1"/>
  <c r="L34" i="1"/>
  <c r="G35" i="1"/>
  <c r="I35" i="1"/>
  <c r="L35" i="1"/>
  <c r="G36" i="1"/>
  <c r="H36" i="1" s="1"/>
  <c r="I36" i="1"/>
  <c r="L36" i="1"/>
  <c r="G37" i="1"/>
  <c r="H37" i="1" s="1"/>
  <c r="I37" i="1"/>
  <c r="L37" i="1"/>
  <c r="G38" i="1"/>
  <c r="I38" i="1"/>
  <c r="L38" i="1"/>
  <c r="G39" i="1"/>
  <c r="I39" i="1"/>
  <c r="L39" i="1"/>
  <c r="G40" i="1"/>
  <c r="I40" i="1"/>
  <c r="L40" i="1"/>
  <c r="G41" i="1"/>
  <c r="I41" i="1"/>
  <c r="L41" i="1"/>
  <c r="G42" i="1"/>
  <c r="I42" i="1"/>
  <c r="L42" i="1"/>
  <c r="G43" i="1"/>
  <c r="I43" i="1"/>
  <c r="L43" i="1"/>
  <c r="G44" i="1"/>
  <c r="I44" i="1"/>
  <c r="L44" i="1"/>
  <c r="G45" i="1"/>
  <c r="I45" i="1"/>
  <c r="L45" i="1"/>
  <c r="G46" i="1"/>
  <c r="I46" i="1"/>
  <c r="L46" i="1"/>
  <c r="G47" i="1"/>
  <c r="I47" i="1"/>
  <c r="L47" i="1"/>
  <c r="G48" i="1"/>
  <c r="I48" i="1"/>
  <c r="L48" i="1"/>
  <c r="G49" i="1"/>
  <c r="I49" i="1"/>
  <c r="L49" i="1"/>
  <c r="G50" i="1"/>
  <c r="I50" i="1"/>
  <c r="L50" i="1"/>
  <c r="G51" i="1"/>
  <c r="I51" i="1"/>
  <c r="L51" i="1"/>
  <c r="G52" i="1"/>
  <c r="I52" i="1"/>
  <c r="L52" i="1"/>
  <c r="G53" i="1"/>
  <c r="I53" i="1"/>
  <c r="L53" i="1"/>
  <c r="G54" i="1"/>
  <c r="I54" i="1"/>
  <c r="L54" i="1"/>
  <c r="G55" i="1"/>
  <c r="I55" i="1"/>
  <c r="L55" i="1"/>
  <c r="G56" i="1"/>
  <c r="H56" i="1" s="1"/>
  <c r="I56" i="1"/>
  <c r="L56" i="1"/>
  <c r="G57" i="1"/>
  <c r="H57" i="1" s="1"/>
  <c r="I57" i="1"/>
  <c r="L57" i="1"/>
  <c r="G58" i="1"/>
  <c r="I58" i="1"/>
  <c r="L58" i="1"/>
  <c r="G59" i="1"/>
  <c r="I59" i="1"/>
  <c r="L59" i="1"/>
  <c r="G60" i="1"/>
  <c r="I60" i="1"/>
  <c r="L60" i="1"/>
  <c r="G61" i="1"/>
  <c r="I61" i="1"/>
  <c r="L61" i="1"/>
  <c r="G62" i="1"/>
  <c r="I62" i="1"/>
  <c r="L62" i="1"/>
  <c r="G63" i="1"/>
  <c r="I63" i="1"/>
  <c r="L63" i="1"/>
  <c r="G64" i="1"/>
  <c r="I64" i="1"/>
  <c r="L64" i="1"/>
  <c r="G65" i="1"/>
  <c r="I65" i="1"/>
  <c r="L65" i="1"/>
  <c r="G66" i="1"/>
  <c r="I66" i="1"/>
  <c r="L66" i="1"/>
  <c r="G67" i="1"/>
  <c r="I67" i="1"/>
  <c r="L67" i="1"/>
  <c r="G68" i="1"/>
  <c r="I68" i="1"/>
  <c r="L68" i="1"/>
  <c r="G69" i="1"/>
  <c r="I69" i="1"/>
  <c r="L69" i="1"/>
  <c r="G70" i="1"/>
  <c r="I70" i="1"/>
  <c r="L70" i="1"/>
  <c r="G71" i="1"/>
  <c r="I71" i="1"/>
  <c r="L71" i="1"/>
  <c r="G72" i="1"/>
  <c r="I72" i="1"/>
  <c r="L72" i="1"/>
  <c r="G73" i="1"/>
  <c r="I73" i="1"/>
  <c r="L73" i="1"/>
  <c r="G74" i="1"/>
  <c r="I74" i="1"/>
  <c r="L74" i="1"/>
  <c r="G75" i="1"/>
  <c r="I75" i="1"/>
  <c r="L75" i="1"/>
  <c r="G76" i="1"/>
  <c r="H76" i="1" s="1"/>
  <c r="I76" i="1"/>
  <c r="L76" i="1"/>
  <c r="G77" i="1"/>
  <c r="H77" i="1" s="1"/>
  <c r="I77" i="1"/>
  <c r="L77" i="1"/>
  <c r="G78" i="1"/>
  <c r="I78" i="1"/>
  <c r="L78" i="1"/>
  <c r="G79" i="1"/>
  <c r="I79" i="1"/>
  <c r="L79" i="1"/>
  <c r="G80" i="1"/>
  <c r="I80" i="1"/>
  <c r="L80" i="1"/>
  <c r="G81" i="1"/>
  <c r="I81" i="1"/>
  <c r="L81" i="1"/>
  <c r="G82" i="1"/>
  <c r="I82" i="1"/>
  <c r="L82" i="1"/>
  <c r="G83" i="1"/>
  <c r="I83" i="1"/>
  <c r="L83" i="1"/>
  <c r="G84" i="1"/>
  <c r="I84" i="1"/>
  <c r="L84" i="1"/>
  <c r="G85" i="1"/>
  <c r="I85" i="1"/>
  <c r="L85" i="1"/>
  <c r="G86" i="1"/>
  <c r="I86" i="1"/>
  <c r="L86" i="1"/>
  <c r="G87" i="1"/>
  <c r="I87" i="1"/>
  <c r="L87" i="1"/>
  <c r="G88" i="1"/>
  <c r="I88" i="1"/>
  <c r="L88" i="1"/>
  <c r="G89" i="1"/>
  <c r="I89" i="1"/>
  <c r="L89" i="1"/>
  <c r="G90" i="1"/>
  <c r="I90" i="1"/>
  <c r="L90" i="1"/>
  <c r="G91" i="1"/>
  <c r="I91" i="1"/>
  <c r="L91" i="1"/>
  <c r="G92" i="1"/>
  <c r="I92" i="1"/>
  <c r="L92" i="1"/>
  <c r="G93" i="1"/>
  <c r="I93" i="1"/>
  <c r="L93" i="1"/>
  <c r="G94" i="1"/>
  <c r="I94" i="1"/>
  <c r="L94" i="1"/>
  <c r="G95" i="1"/>
  <c r="I95" i="1"/>
  <c r="L95" i="1"/>
  <c r="G96" i="1"/>
  <c r="H96" i="1" s="1"/>
  <c r="I96" i="1"/>
  <c r="L96" i="1"/>
  <c r="G97" i="1"/>
  <c r="H97" i="1" s="1"/>
  <c r="I97" i="1"/>
  <c r="L97" i="1"/>
  <c r="G98" i="1"/>
  <c r="I98" i="1"/>
  <c r="L98" i="1"/>
  <c r="G99" i="1"/>
  <c r="I99" i="1"/>
  <c r="L99" i="1"/>
  <c r="G100" i="1"/>
  <c r="I100" i="1"/>
  <c r="L100" i="1"/>
  <c r="G101" i="1"/>
  <c r="I101" i="1"/>
  <c r="L101" i="1"/>
  <c r="G102" i="1"/>
  <c r="I102" i="1"/>
  <c r="L102" i="1"/>
  <c r="G103" i="1"/>
  <c r="I103" i="1"/>
  <c r="L103" i="1"/>
  <c r="G104" i="1"/>
  <c r="I104" i="1"/>
  <c r="L104" i="1"/>
  <c r="G105" i="1"/>
  <c r="I105" i="1"/>
  <c r="L105" i="1"/>
  <c r="G106" i="1"/>
  <c r="I106" i="1"/>
  <c r="L106" i="1"/>
  <c r="G107" i="1"/>
  <c r="I107" i="1"/>
  <c r="L107" i="1"/>
  <c r="G108" i="1"/>
  <c r="I108" i="1"/>
  <c r="L108" i="1"/>
  <c r="G109" i="1"/>
  <c r="I109" i="1"/>
  <c r="L109" i="1"/>
  <c r="G110" i="1"/>
  <c r="I110" i="1"/>
  <c r="L110" i="1"/>
  <c r="G111" i="1"/>
  <c r="I111" i="1"/>
  <c r="L111" i="1"/>
  <c r="G112" i="1"/>
  <c r="I112" i="1"/>
  <c r="L112" i="1"/>
  <c r="G113" i="1"/>
  <c r="I113" i="1"/>
  <c r="L113" i="1"/>
  <c r="G114" i="1"/>
  <c r="I114" i="1"/>
  <c r="L114" i="1"/>
  <c r="G115" i="1"/>
  <c r="I115" i="1"/>
  <c r="L115" i="1"/>
  <c r="G116" i="1"/>
  <c r="H116" i="1" s="1"/>
  <c r="I116" i="1"/>
  <c r="L116" i="1"/>
  <c r="G117" i="1"/>
  <c r="H117" i="1" s="1"/>
  <c r="I117" i="1"/>
  <c r="L117" i="1"/>
  <c r="G118" i="1"/>
  <c r="H118" i="1" s="1"/>
  <c r="I118" i="1"/>
  <c r="L118" i="1"/>
  <c r="G119" i="1"/>
  <c r="H119" i="1" s="1"/>
  <c r="I119" i="1"/>
  <c r="L119" i="1"/>
  <c r="G120" i="1"/>
  <c r="H120" i="1" s="1"/>
  <c r="I120" i="1"/>
  <c r="L120" i="1"/>
  <c r="G121" i="1"/>
  <c r="H121" i="1" s="1"/>
  <c r="I121" i="1"/>
  <c r="L121" i="1"/>
  <c r="G122" i="1"/>
  <c r="H122" i="1" s="1"/>
  <c r="I122" i="1"/>
  <c r="L122" i="1"/>
  <c r="G123" i="1"/>
  <c r="H123" i="1" s="1"/>
  <c r="I123" i="1"/>
  <c r="L123" i="1"/>
  <c r="G124" i="1"/>
  <c r="H124" i="1" s="1"/>
  <c r="I124" i="1"/>
  <c r="L124" i="1"/>
  <c r="G125" i="1"/>
  <c r="H125" i="1" s="1"/>
  <c r="I125" i="1"/>
  <c r="L125" i="1"/>
  <c r="G126" i="1"/>
  <c r="H126" i="1" s="1"/>
  <c r="I126" i="1"/>
  <c r="L126" i="1"/>
  <c r="G127" i="1"/>
  <c r="H127" i="1" s="1"/>
  <c r="I127" i="1"/>
  <c r="L127" i="1"/>
  <c r="G128" i="1"/>
  <c r="H128" i="1" s="1"/>
  <c r="I128" i="1"/>
  <c r="L128" i="1"/>
  <c r="G129" i="1"/>
  <c r="H129" i="1" s="1"/>
  <c r="I129" i="1"/>
  <c r="L129" i="1"/>
  <c r="G130" i="1"/>
  <c r="H130" i="1" s="1"/>
  <c r="I130" i="1"/>
  <c r="L130" i="1"/>
  <c r="G131" i="1"/>
  <c r="H131" i="1" s="1"/>
  <c r="I131" i="1"/>
  <c r="L131" i="1"/>
  <c r="G132" i="1"/>
  <c r="H132" i="1" s="1"/>
  <c r="I132" i="1"/>
  <c r="L132" i="1"/>
  <c r="G133" i="1"/>
  <c r="H133" i="1" s="1"/>
  <c r="I133" i="1"/>
  <c r="L133" i="1"/>
  <c r="G134" i="1"/>
  <c r="H134" i="1" s="1"/>
  <c r="I134" i="1"/>
  <c r="L134" i="1"/>
  <c r="G135" i="1"/>
  <c r="H135" i="1" s="1"/>
  <c r="I135" i="1"/>
  <c r="L135" i="1"/>
  <c r="G136" i="1"/>
  <c r="H136" i="1" s="1"/>
  <c r="I136" i="1"/>
  <c r="L136" i="1"/>
  <c r="G137" i="1"/>
  <c r="H137" i="1" s="1"/>
  <c r="I137" i="1"/>
  <c r="L137" i="1"/>
  <c r="G138" i="1"/>
  <c r="H138" i="1" s="1"/>
  <c r="I138" i="1"/>
  <c r="L138" i="1"/>
  <c r="G139" i="1"/>
  <c r="H139" i="1" s="1"/>
  <c r="I139" i="1"/>
  <c r="L139" i="1"/>
  <c r="G140" i="1"/>
  <c r="H140" i="1" s="1"/>
  <c r="I140" i="1"/>
  <c r="L140" i="1"/>
  <c r="G141" i="1"/>
  <c r="H141" i="1" s="1"/>
  <c r="I141" i="1"/>
  <c r="L141" i="1"/>
  <c r="G142" i="1"/>
  <c r="H142" i="1" s="1"/>
  <c r="I142" i="1"/>
  <c r="L142" i="1"/>
  <c r="G143" i="1"/>
  <c r="H143" i="1" s="1"/>
  <c r="I143" i="1"/>
  <c r="L143" i="1"/>
  <c r="G144" i="1"/>
  <c r="H144" i="1" s="1"/>
  <c r="I144" i="1"/>
  <c r="L144" i="1"/>
  <c r="G145" i="1"/>
  <c r="H145" i="1" s="1"/>
  <c r="I145" i="1"/>
  <c r="L145" i="1"/>
  <c r="G146" i="1"/>
  <c r="H146" i="1" s="1"/>
  <c r="I146" i="1"/>
  <c r="L146" i="1"/>
  <c r="G147" i="1"/>
  <c r="H147" i="1" s="1"/>
  <c r="I147" i="1"/>
  <c r="L147" i="1"/>
  <c r="G148" i="1"/>
  <c r="H148" i="1" s="1"/>
  <c r="I148" i="1"/>
  <c r="L148" i="1"/>
  <c r="G149" i="1"/>
  <c r="H149" i="1" s="1"/>
  <c r="I149" i="1"/>
  <c r="L149" i="1"/>
  <c r="G150" i="1"/>
  <c r="H150" i="1" s="1"/>
  <c r="I150" i="1"/>
  <c r="L150" i="1"/>
  <c r="G151" i="1"/>
  <c r="H151" i="1" s="1"/>
  <c r="I151" i="1"/>
  <c r="L151" i="1"/>
  <c r="G152" i="1"/>
  <c r="H152" i="1" s="1"/>
  <c r="I152" i="1"/>
  <c r="L152" i="1"/>
  <c r="G153" i="1"/>
  <c r="H153" i="1" s="1"/>
  <c r="I153" i="1"/>
  <c r="L153" i="1"/>
  <c r="G154" i="1"/>
  <c r="H154" i="1" s="1"/>
  <c r="I154" i="1"/>
  <c r="L154" i="1"/>
  <c r="G155" i="1"/>
  <c r="H155" i="1" s="1"/>
  <c r="I155" i="1"/>
  <c r="L155" i="1"/>
  <c r="G156" i="1"/>
  <c r="H156" i="1" s="1"/>
  <c r="I156" i="1"/>
  <c r="L156" i="1"/>
  <c r="G157" i="1"/>
  <c r="H157" i="1" s="1"/>
  <c r="I157" i="1"/>
  <c r="L157" i="1"/>
  <c r="G158" i="1"/>
  <c r="H158" i="1" s="1"/>
  <c r="I158" i="1"/>
  <c r="L158" i="1"/>
  <c r="G159" i="1"/>
  <c r="H159" i="1" s="1"/>
  <c r="I159" i="1"/>
  <c r="L159" i="1"/>
  <c r="G160" i="1"/>
  <c r="H160" i="1" s="1"/>
  <c r="I160" i="1"/>
  <c r="L160" i="1"/>
  <c r="G161" i="1"/>
  <c r="H161" i="1" s="1"/>
  <c r="I161" i="1"/>
  <c r="L161" i="1"/>
  <c r="G162" i="1"/>
  <c r="H162" i="1" s="1"/>
  <c r="I162" i="1"/>
  <c r="L162" i="1"/>
  <c r="G163" i="1"/>
  <c r="H163" i="1" s="1"/>
  <c r="I163" i="1"/>
  <c r="L163" i="1"/>
  <c r="G164" i="1"/>
  <c r="H164" i="1" s="1"/>
  <c r="I164" i="1"/>
  <c r="L164" i="1"/>
  <c r="G165" i="1"/>
  <c r="H165" i="1" s="1"/>
  <c r="I165" i="1"/>
  <c r="L165" i="1"/>
  <c r="G166" i="1"/>
  <c r="H166" i="1" s="1"/>
  <c r="I166" i="1"/>
  <c r="L166" i="1"/>
  <c r="G167" i="1"/>
  <c r="H167" i="1" s="1"/>
  <c r="I167" i="1"/>
  <c r="L167" i="1"/>
  <c r="G168" i="1"/>
  <c r="H168" i="1" s="1"/>
  <c r="I168" i="1"/>
  <c r="L168" i="1"/>
  <c r="G169" i="1"/>
  <c r="H169" i="1" s="1"/>
  <c r="I169" i="1"/>
  <c r="L169" i="1"/>
  <c r="G170" i="1"/>
  <c r="H170" i="1" s="1"/>
  <c r="I170" i="1"/>
  <c r="L170" i="1"/>
  <c r="G171" i="1"/>
  <c r="H171" i="1" s="1"/>
  <c r="I171" i="1"/>
  <c r="L171" i="1"/>
  <c r="G172" i="1"/>
  <c r="H172" i="1" s="1"/>
  <c r="I172" i="1"/>
  <c r="L172" i="1"/>
  <c r="G173" i="1"/>
  <c r="H173" i="1" s="1"/>
  <c r="I173" i="1"/>
  <c r="L173" i="1"/>
  <c r="G174" i="1"/>
  <c r="H174" i="1" s="1"/>
  <c r="I174" i="1"/>
  <c r="L174" i="1"/>
  <c r="G175" i="1"/>
  <c r="H175" i="1" s="1"/>
  <c r="I175" i="1"/>
  <c r="L175" i="1"/>
  <c r="G176" i="1"/>
  <c r="H176" i="1" s="1"/>
  <c r="I176" i="1"/>
  <c r="L176" i="1"/>
  <c r="G177" i="1"/>
  <c r="H177" i="1" s="1"/>
  <c r="I177" i="1"/>
  <c r="L177" i="1"/>
  <c r="G178" i="1"/>
  <c r="H178" i="1" s="1"/>
  <c r="I178" i="1"/>
  <c r="L178" i="1"/>
  <c r="G179" i="1"/>
  <c r="H179" i="1" s="1"/>
  <c r="I179" i="1"/>
  <c r="L179" i="1"/>
  <c r="G180" i="1"/>
  <c r="H180" i="1" s="1"/>
  <c r="I180" i="1"/>
  <c r="L180" i="1"/>
  <c r="G181" i="1"/>
  <c r="H181" i="1" s="1"/>
  <c r="I181" i="1"/>
  <c r="L181" i="1"/>
  <c r="G182" i="1"/>
  <c r="H182" i="1" s="1"/>
  <c r="I182" i="1"/>
  <c r="L182" i="1"/>
  <c r="G183" i="1"/>
  <c r="H183" i="1" s="1"/>
  <c r="I183" i="1"/>
  <c r="L183" i="1"/>
  <c r="G184" i="1"/>
  <c r="H184" i="1" s="1"/>
  <c r="I184" i="1"/>
  <c r="L184" i="1"/>
  <c r="G185" i="1"/>
  <c r="H185" i="1" s="1"/>
  <c r="I185" i="1"/>
  <c r="L185" i="1"/>
  <c r="G186" i="1"/>
  <c r="H186" i="1" s="1"/>
  <c r="I186" i="1"/>
  <c r="L186" i="1"/>
  <c r="G187" i="1"/>
  <c r="H187" i="1" s="1"/>
  <c r="I187" i="1"/>
  <c r="L187" i="1"/>
  <c r="G188" i="1"/>
  <c r="H188" i="1" s="1"/>
  <c r="I188" i="1"/>
  <c r="L188" i="1"/>
  <c r="G189" i="1"/>
  <c r="H189" i="1" s="1"/>
  <c r="I189" i="1"/>
  <c r="L189" i="1"/>
  <c r="G190" i="1"/>
  <c r="H190" i="1" s="1"/>
  <c r="I190" i="1"/>
  <c r="L190" i="1"/>
  <c r="G191" i="1"/>
  <c r="H191" i="1" s="1"/>
  <c r="I191" i="1"/>
  <c r="L191" i="1"/>
  <c r="G192" i="1"/>
  <c r="H192" i="1" s="1"/>
  <c r="I192" i="1"/>
  <c r="L192" i="1"/>
  <c r="G193" i="1"/>
  <c r="H193" i="1" s="1"/>
  <c r="I193" i="1"/>
  <c r="L193" i="1"/>
  <c r="G194" i="1"/>
  <c r="H194" i="1" s="1"/>
  <c r="I194" i="1"/>
  <c r="L194" i="1"/>
  <c r="G195" i="1"/>
  <c r="H195" i="1" s="1"/>
  <c r="I195" i="1"/>
  <c r="L195" i="1"/>
  <c r="G196" i="1"/>
  <c r="H196" i="1" s="1"/>
  <c r="I196" i="1"/>
  <c r="L196" i="1"/>
  <c r="G197" i="1"/>
  <c r="H197" i="1" s="1"/>
  <c r="I197" i="1"/>
  <c r="L197" i="1"/>
  <c r="G198" i="1"/>
  <c r="I198" i="1"/>
  <c r="L198" i="1"/>
  <c r="G199" i="1"/>
  <c r="I199" i="1"/>
  <c r="L199" i="1"/>
  <c r="G200" i="1"/>
  <c r="I200" i="1"/>
  <c r="L200" i="1"/>
  <c r="G201" i="1"/>
  <c r="I201" i="1"/>
  <c r="L201" i="1"/>
  <c r="G202" i="1"/>
  <c r="I202" i="1"/>
  <c r="L202" i="1"/>
  <c r="G203" i="1"/>
  <c r="I203" i="1"/>
  <c r="L203" i="1"/>
  <c r="G204" i="1"/>
  <c r="I204" i="1"/>
  <c r="L204" i="1"/>
  <c r="G205" i="1"/>
  <c r="I205" i="1"/>
  <c r="L205" i="1"/>
  <c r="G206" i="1"/>
  <c r="I206" i="1"/>
  <c r="L206" i="1"/>
  <c r="G207" i="1"/>
  <c r="I207" i="1"/>
  <c r="L207" i="1"/>
  <c r="G208" i="1"/>
  <c r="I208" i="1"/>
  <c r="L208" i="1"/>
  <c r="G209" i="1"/>
  <c r="I209" i="1"/>
  <c r="L209" i="1"/>
  <c r="G210" i="1"/>
  <c r="I210" i="1"/>
  <c r="L210" i="1"/>
  <c r="G211" i="1"/>
  <c r="I211" i="1"/>
  <c r="L211" i="1"/>
  <c r="G212" i="1"/>
  <c r="I212" i="1"/>
  <c r="L212" i="1"/>
  <c r="G213" i="1"/>
  <c r="I213" i="1"/>
  <c r="L213" i="1"/>
  <c r="G214" i="1"/>
  <c r="I214" i="1"/>
  <c r="L214" i="1"/>
  <c r="G215" i="1"/>
  <c r="I215" i="1"/>
  <c r="L215" i="1"/>
  <c r="G216" i="1"/>
  <c r="I216" i="1"/>
  <c r="L216" i="1"/>
  <c r="G217" i="1"/>
  <c r="I217" i="1"/>
  <c r="L217" i="1"/>
  <c r="G218" i="1"/>
  <c r="I218" i="1"/>
  <c r="L218" i="1"/>
  <c r="G219" i="1"/>
  <c r="I219" i="1"/>
  <c r="L219" i="1"/>
  <c r="G220" i="1"/>
  <c r="I220" i="1"/>
  <c r="L220" i="1"/>
  <c r="G221" i="1"/>
  <c r="I221" i="1"/>
  <c r="L221" i="1"/>
  <c r="G222" i="1"/>
  <c r="I222" i="1"/>
  <c r="L222" i="1"/>
  <c r="G223" i="1"/>
  <c r="I223" i="1"/>
  <c r="L223" i="1"/>
  <c r="G224" i="1"/>
  <c r="I224" i="1"/>
  <c r="L224" i="1"/>
  <c r="G225" i="1"/>
  <c r="I225" i="1"/>
  <c r="L225" i="1"/>
  <c r="G226" i="1"/>
  <c r="I226" i="1"/>
  <c r="L226" i="1"/>
  <c r="G227" i="1"/>
  <c r="I227" i="1"/>
  <c r="L227" i="1"/>
  <c r="G228" i="1"/>
  <c r="I228" i="1"/>
  <c r="L228" i="1"/>
  <c r="G229" i="1"/>
  <c r="I229" i="1"/>
  <c r="L229" i="1"/>
  <c r="G230" i="1"/>
  <c r="I230" i="1"/>
  <c r="L230" i="1"/>
  <c r="G231" i="1"/>
  <c r="I231" i="1"/>
  <c r="L231" i="1"/>
  <c r="G232" i="1"/>
  <c r="H232" i="1" s="1"/>
  <c r="I232" i="1"/>
  <c r="L232" i="1"/>
  <c r="G233" i="1"/>
  <c r="H233" i="1" s="1"/>
  <c r="I233" i="1"/>
  <c r="L233" i="1"/>
  <c r="G234" i="1"/>
  <c r="I234" i="1"/>
  <c r="L234" i="1"/>
  <c r="G235" i="1"/>
  <c r="I235" i="1"/>
  <c r="L235" i="1"/>
  <c r="G236" i="1"/>
  <c r="I236" i="1"/>
  <c r="L236" i="1"/>
  <c r="G237" i="1"/>
  <c r="I237" i="1"/>
  <c r="L237" i="1"/>
  <c r="G238" i="1"/>
  <c r="I238" i="1"/>
  <c r="L238" i="1"/>
  <c r="G239" i="1"/>
  <c r="I239" i="1"/>
  <c r="L239" i="1"/>
  <c r="G240" i="1"/>
  <c r="I240" i="1"/>
  <c r="L240" i="1"/>
  <c r="G241" i="1"/>
  <c r="I241" i="1"/>
  <c r="L241" i="1"/>
  <c r="G242" i="1"/>
  <c r="I242" i="1"/>
  <c r="L242" i="1"/>
  <c r="G243" i="1"/>
  <c r="I243" i="1"/>
  <c r="L243" i="1"/>
  <c r="G244" i="1"/>
  <c r="I244" i="1"/>
  <c r="L244" i="1"/>
  <c r="G245" i="1"/>
  <c r="I245" i="1"/>
  <c r="L245" i="1"/>
  <c r="G246" i="1"/>
  <c r="I246" i="1"/>
  <c r="L246" i="1"/>
  <c r="G247" i="1"/>
  <c r="I247" i="1"/>
  <c r="L247" i="1"/>
  <c r="G248" i="1"/>
  <c r="I248" i="1"/>
  <c r="L248" i="1"/>
  <c r="G249" i="1"/>
  <c r="I249" i="1"/>
  <c r="L249" i="1"/>
  <c r="G250" i="1"/>
  <c r="I250" i="1"/>
  <c r="L250" i="1"/>
  <c r="G251" i="1"/>
  <c r="I251" i="1"/>
  <c r="L251" i="1"/>
  <c r="G252" i="1"/>
  <c r="H252" i="1" s="1"/>
  <c r="I252" i="1"/>
  <c r="L252" i="1"/>
  <c r="G253" i="1"/>
  <c r="H253" i="1" s="1"/>
  <c r="I253" i="1"/>
  <c r="L253" i="1"/>
  <c r="G254" i="1"/>
  <c r="I254" i="1"/>
  <c r="L254" i="1"/>
  <c r="G255" i="1"/>
  <c r="I255" i="1"/>
  <c r="L255" i="1"/>
  <c r="G256" i="1"/>
  <c r="I256" i="1"/>
  <c r="L256" i="1"/>
  <c r="G257" i="1"/>
  <c r="I257" i="1"/>
  <c r="L257" i="1"/>
  <c r="G258" i="1"/>
  <c r="I258" i="1"/>
  <c r="L258" i="1"/>
  <c r="G259" i="1"/>
  <c r="I259" i="1"/>
  <c r="L259" i="1"/>
  <c r="G260" i="1"/>
  <c r="I260" i="1"/>
  <c r="L260" i="1"/>
  <c r="G261" i="1"/>
  <c r="I261" i="1"/>
  <c r="L261" i="1"/>
  <c r="G262" i="1"/>
  <c r="I262" i="1"/>
  <c r="L262" i="1"/>
  <c r="G263" i="1"/>
  <c r="I263" i="1"/>
  <c r="L263" i="1"/>
  <c r="G264" i="1"/>
  <c r="I264" i="1"/>
  <c r="L264" i="1"/>
  <c r="G265" i="1"/>
  <c r="I265" i="1"/>
  <c r="L265" i="1"/>
  <c r="G266" i="1"/>
  <c r="I266" i="1"/>
  <c r="L266" i="1"/>
  <c r="G267" i="1"/>
  <c r="I267" i="1"/>
  <c r="L267" i="1"/>
  <c r="G268" i="1"/>
  <c r="I268" i="1"/>
  <c r="L268" i="1"/>
  <c r="G269" i="1"/>
  <c r="I269" i="1"/>
  <c r="L269" i="1"/>
  <c r="G270" i="1"/>
  <c r="I270" i="1"/>
  <c r="L270" i="1"/>
  <c r="G271" i="1"/>
  <c r="I271" i="1"/>
  <c r="L271" i="1"/>
  <c r="G272" i="1"/>
  <c r="H272" i="1" s="1"/>
  <c r="I272" i="1"/>
  <c r="L272" i="1"/>
  <c r="G273" i="1"/>
  <c r="H273" i="1" s="1"/>
  <c r="I273" i="1"/>
  <c r="L273" i="1"/>
  <c r="G274" i="1"/>
  <c r="I274" i="1"/>
  <c r="L274" i="1"/>
  <c r="G275" i="1"/>
  <c r="I275" i="1"/>
  <c r="L275" i="1"/>
  <c r="G276" i="1"/>
  <c r="I276" i="1"/>
  <c r="L276" i="1"/>
  <c r="G277" i="1"/>
  <c r="I277" i="1"/>
  <c r="L277" i="1"/>
  <c r="G278" i="1"/>
  <c r="I278" i="1"/>
  <c r="L278" i="1"/>
  <c r="G279" i="1"/>
  <c r="I279" i="1"/>
  <c r="L279" i="1"/>
  <c r="G280" i="1"/>
  <c r="I280" i="1"/>
  <c r="L280" i="1"/>
  <c r="G281" i="1"/>
  <c r="I281" i="1"/>
  <c r="L281" i="1"/>
  <c r="G282" i="1"/>
  <c r="I282" i="1"/>
  <c r="L282" i="1"/>
  <c r="G283" i="1"/>
  <c r="I283" i="1"/>
  <c r="L283" i="1"/>
  <c r="G284" i="1"/>
  <c r="I284" i="1"/>
  <c r="L284" i="1"/>
  <c r="G285" i="1"/>
  <c r="I285" i="1"/>
  <c r="L285" i="1"/>
  <c r="G286" i="1"/>
  <c r="I286" i="1"/>
  <c r="L286" i="1"/>
  <c r="G287" i="1"/>
  <c r="I287" i="1"/>
  <c r="L287" i="1"/>
  <c r="G288" i="1"/>
  <c r="I288" i="1"/>
  <c r="L288" i="1"/>
  <c r="G289" i="1"/>
  <c r="I289" i="1"/>
  <c r="L289" i="1"/>
  <c r="G290" i="1"/>
  <c r="I290" i="1"/>
  <c r="L290" i="1"/>
  <c r="G291" i="1"/>
  <c r="I291" i="1"/>
  <c r="L291" i="1"/>
  <c r="G292" i="1"/>
  <c r="H292" i="1" s="1"/>
  <c r="I292" i="1"/>
  <c r="L292" i="1"/>
  <c r="G293" i="1"/>
  <c r="H293" i="1" s="1"/>
  <c r="I293" i="1"/>
  <c r="L293" i="1"/>
  <c r="G294" i="1"/>
  <c r="I294" i="1"/>
  <c r="L294" i="1"/>
  <c r="G295" i="1"/>
  <c r="I295" i="1"/>
  <c r="L295" i="1"/>
  <c r="G296" i="1"/>
  <c r="I296" i="1"/>
  <c r="L296" i="1"/>
  <c r="G297" i="1"/>
  <c r="I297" i="1"/>
  <c r="L297" i="1"/>
  <c r="G298" i="1"/>
  <c r="I298" i="1"/>
  <c r="L298" i="1"/>
  <c r="G299" i="1"/>
  <c r="I299" i="1"/>
  <c r="L299" i="1"/>
  <c r="G300" i="1"/>
  <c r="I300" i="1"/>
  <c r="L300" i="1"/>
  <c r="G301" i="1"/>
  <c r="I301" i="1"/>
  <c r="L301" i="1"/>
  <c r="G302" i="1"/>
  <c r="I302" i="1"/>
  <c r="L302" i="1"/>
  <c r="G303" i="1"/>
  <c r="I303" i="1"/>
  <c r="L303" i="1"/>
  <c r="G304" i="1"/>
  <c r="I304" i="1"/>
  <c r="L304" i="1"/>
  <c r="G305" i="1"/>
  <c r="I305" i="1"/>
  <c r="L305" i="1"/>
  <c r="G306" i="1"/>
  <c r="I306" i="1"/>
  <c r="L306" i="1"/>
  <c r="G307" i="1"/>
  <c r="I307" i="1"/>
  <c r="L307" i="1"/>
  <c r="G308" i="1"/>
  <c r="I308" i="1"/>
  <c r="L308" i="1"/>
  <c r="G309" i="1"/>
  <c r="I309" i="1"/>
  <c r="L309" i="1"/>
  <c r="G310" i="1"/>
  <c r="I310" i="1"/>
  <c r="L310" i="1"/>
  <c r="G311" i="1"/>
  <c r="I311" i="1"/>
  <c r="L311" i="1"/>
  <c r="G312" i="1"/>
  <c r="H312" i="1" s="1"/>
  <c r="I312" i="1"/>
  <c r="L312" i="1"/>
  <c r="G313" i="1"/>
  <c r="H313" i="1" s="1"/>
  <c r="I313" i="1"/>
  <c r="L313" i="1"/>
  <c r="G314" i="1"/>
  <c r="I314" i="1"/>
  <c r="L314" i="1"/>
  <c r="G315" i="1"/>
  <c r="I315" i="1"/>
  <c r="L315" i="1"/>
  <c r="G316" i="1"/>
  <c r="I316" i="1"/>
  <c r="L316" i="1"/>
  <c r="G317" i="1"/>
  <c r="I317" i="1"/>
  <c r="L317" i="1"/>
  <c r="G318" i="1"/>
  <c r="I318" i="1"/>
  <c r="L318" i="1"/>
  <c r="G319" i="1"/>
  <c r="I319" i="1"/>
  <c r="L319" i="1"/>
  <c r="G320" i="1"/>
  <c r="I320" i="1"/>
  <c r="L320" i="1"/>
  <c r="G321" i="1"/>
  <c r="I321" i="1"/>
  <c r="L321" i="1"/>
  <c r="G322" i="1"/>
  <c r="I322" i="1"/>
  <c r="L322" i="1"/>
  <c r="G323" i="1"/>
  <c r="I323" i="1"/>
  <c r="L323" i="1"/>
  <c r="G324" i="1"/>
  <c r="I324" i="1"/>
  <c r="L324" i="1"/>
  <c r="G325" i="1"/>
  <c r="I325" i="1"/>
  <c r="L325" i="1"/>
  <c r="G326" i="1"/>
  <c r="I326" i="1"/>
  <c r="L326" i="1"/>
  <c r="G327" i="1"/>
  <c r="I327" i="1"/>
  <c r="L327" i="1"/>
  <c r="G328" i="1"/>
  <c r="I328" i="1"/>
  <c r="L328" i="1"/>
  <c r="G329" i="1"/>
  <c r="I329" i="1"/>
  <c r="L329" i="1"/>
  <c r="G330" i="1"/>
  <c r="I330" i="1"/>
  <c r="L330" i="1"/>
  <c r="G331" i="1"/>
  <c r="I331" i="1"/>
  <c r="L331" i="1"/>
  <c r="G332" i="1"/>
  <c r="H332" i="1" s="1"/>
  <c r="I332" i="1"/>
  <c r="L332" i="1"/>
  <c r="G333" i="1"/>
  <c r="H333" i="1" s="1"/>
  <c r="I333" i="1"/>
  <c r="L333" i="1"/>
  <c r="G334" i="1"/>
  <c r="I334" i="1"/>
  <c r="L334" i="1"/>
  <c r="G335" i="1"/>
  <c r="I335" i="1"/>
  <c r="L335" i="1"/>
  <c r="G336" i="1"/>
  <c r="I336" i="1"/>
  <c r="L336" i="1"/>
  <c r="G337" i="1"/>
  <c r="I337" i="1"/>
  <c r="L337" i="1"/>
  <c r="G338" i="1"/>
  <c r="I338" i="1"/>
  <c r="L338" i="1"/>
  <c r="G339" i="1"/>
  <c r="I339" i="1"/>
  <c r="L339" i="1"/>
  <c r="G340" i="1"/>
  <c r="I340" i="1"/>
  <c r="L340" i="1"/>
  <c r="G341" i="1"/>
  <c r="I341" i="1"/>
  <c r="L341" i="1"/>
  <c r="G342" i="1"/>
  <c r="I342" i="1"/>
  <c r="L342" i="1"/>
  <c r="G343" i="1"/>
  <c r="I343" i="1"/>
  <c r="L343" i="1"/>
  <c r="G344" i="1"/>
  <c r="I344" i="1"/>
  <c r="L344" i="1"/>
  <c r="G345" i="1"/>
  <c r="I345" i="1"/>
  <c r="L345" i="1"/>
  <c r="G346" i="1"/>
  <c r="I346" i="1"/>
  <c r="L346" i="1"/>
  <c r="G347" i="1"/>
  <c r="I347" i="1"/>
  <c r="L347" i="1"/>
  <c r="G348" i="1"/>
  <c r="I348" i="1"/>
  <c r="L348" i="1"/>
  <c r="G349" i="1"/>
  <c r="I349" i="1"/>
  <c r="L349" i="1"/>
  <c r="G350" i="1"/>
  <c r="I350" i="1"/>
  <c r="L350" i="1"/>
  <c r="G351" i="1"/>
  <c r="I351" i="1"/>
  <c r="L351" i="1"/>
  <c r="G352" i="1"/>
  <c r="H352" i="1" s="1"/>
  <c r="I352" i="1"/>
  <c r="L352" i="1"/>
  <c r="G353" i="1"/>
  <c r="H353" i="1" s="1"/>
  <c r="I353" i="1"/>
  <c r="L353" i="1"/>
  <c r="G354" i="1"/>
  <c r="I354" i="1"/>
  <c r="L354" i="1"/>
  <c r="G355" i="1"/>
  <c r="I355" i="1"/>
  <c r="L355" i="1"/>
  <c r="G356" i="1"/>
  <c r="I356" i="1"/>
  <c r="L356" i="1"/>
  <c r="G357" i="1"/>
  <c r="I357" i="1"/>
  <c r="L357" i="1"/>
  <c r="G358" i="1"/>
  <c r="I358" i="1"/>
  <c r="L358" i="1"/>
  <c r="G359" i="1"/>
  <c r="I359" i="1"/>
  <c r="L359" i="1"/>
  <c r="G360" i="1"/>
  <c r="I360" i="1"/>
  <c r="L360" i="1"/>
  <c r="G361" i="1"/>
  <c r="I361" i="1"/>
  <c r="L361" i="1"/>
  <c r="G362" i="1"/>
  <c r="I362" i="1"/>
  <c r="L362" i="1"/>
  <c r="G363" i="1"/>
  <c r="I363" i="1"/>
  <c r="L363" i="1"/>
  <c r="G364" i="1"/>
  <c r="I364" i="1"/>
  <c r="L364" i="1"/>
  <c r="G365" i="1"/>
  <c r="I365" i="1"/>
  <c r="L365" i="1"/>
  <c r="G366" i="1"/>
  <c r="I366" i="1"/>
  <c r="L366" i="1"/>
  <c r="G367" i="1"/>
  <c r="I367" i="1"/>
  <c r="L367" i="1"/>
  <c r="G368" i="1"/>
  <c r="I368" i="1"/>
  <c r="L368" i="1"/>
  <c r="G369" i="1"/>
  <c r="I369" i="1"/>
  <c r="L369" i="1"/>
  <c r="G370" i="1"/>
  <c r="I370" i="1"/>
  <c r="L370" i="1"/>
  <c r="G371" i="1"/>
  <c r="I371" i="1"/>
  <c r="L371" i="1"/>
  <c r="G372" i="1"/>
  <c r="H372" i="1" s="1"/>
  <c r="I372" i="1"/>
  <c r="L372" i="1"/>
  <c r="G373" i="1"/>
  <c r="H373" i="1" s="1"/>
  <c r="I373" i="1"/>
  <c r="L373" i="1"/>
  <c r="G374" i="1"/>
  <c r="H374" i="1" s="1"/>
  <c r="I374" i="1"/>
  <c r="L374" i="1"/>
  <c r="G375" i="1"/>
  <c r="H375" i="1" s="1"/>
  <c r="I375" i="1"/>
  <c r="L375" i="1"/>
  <c r="G376" i="1"/>
  <c r="H376" i="1" s="1"/>
  <c r="I376" i="1"/>
  <c r="L376" i="1"/>
  <c r="G377" i="1"/>
  <c r="H377" i="1" s="1"/>
  <c r="I377" i="1"/>
  <c r="L377" i="1"/>
  <c r="G378" i="1"/>
  <c r="H378" i="1" s="1"/>
  <c r="I378" i="1"/>
  <c r="L378" i="1"/>
  <c r="G379" i="1"/>
  <c r="H379" i="1" s="1"/>
  <c r="I379" i="1"/>
  <c r="L379" i="1"/>
  <c r="G380" i="1"/>
  <c r="H380" i="1" s="1"/>
  <c r="I380" i="1"/>
  <c r="L380" i="1"/>
  <c r="G381" i="1"/>
  <c r="H381" i="1" s="1"/>
  <c r="I381" i="1"/>
  <c r="L381" i="1"/>
  <c r="G382" i="1"/>
  <c r="H382" i="1" s="1"/>
  <c r="I382" i="1"/>
  <c r="L382" i="1"/>
  <c r="G383" i="1"/>
  <c r="H383" i="1" s="1"/>
  <c r="I383" i="1"/>
  <c r="L383" i="1"/>
  <c r="G384" i="1"/>
  <c r="H384" i="1" s="1"/>
  <c r="I384" i="1"/>
  <c r="L384" i="1"/>
  <c r="G385" i="1"/>
  <c r="H385" i="1" s="1"/>
  <c r="I385" i="1"/>
  <c r="L385" i="1"/>
  <c r="G386" i="1"/>
  <c r="H386" i="1" s="1"/>
  <c r="I386" i="1"/>
  <c r="L386" i="1"/>
  <c r="G387" i="1"/>
  <c r="H387" i="1" s="1"/>
  <c r="I387" i="1"/>
  <c r="L387" i="1"/>
  <c r="G388" i="1"/>
  <c r="H388" i="1" s="1"/>
  <c r="I388" i="1"/>
  <c r="L388" i="1"/>
  <c r="G389" i="1"/>
  <c r="H389" i="1" s="1"/>
  <c r="I389" i="1"/>
  <c r="L389" i="1"/>
  <c r="G390" i="1"/>
  <c r="H390" i="1" s="1"/>
  <c r="I390" i="1"/>
  <c r="L390" i="1"/>
  <c r="G391" i="1"/>
  <c r="H391" i="1" s="1"/>
  <c r="I391" i="1"/>
  <c r="L391" i="1"/>
  <c r="G392" i="1"/>
  <c r="H392" i="1" s="1"/>
  <c r="I392" i="1"/>
  <c r="L392" i="1"/>
  <c r="G393" i="1"/>
  <c r="H393" i="1" s="1"/>
  <c r="I393" i="1"/>
  <c r="L393" i="1"/>
  <c r="G394" i="1"/>
  <c r="I394" i="1"/>
  <c r="L394" i="1"/>
  <c r="G395" i="1"/>
  <c r="I395" i="1"/>
  <c r="L395" i="1"/>
  <c r="G396" i="1"/>
  <c r="I396" i="1"/>
  <c r="L396" i="1"/>
  <c r="G397" i="1"/>
  <c r="I397" i="1"/>
  <c r="L397" i="1"/>
  <c r="G398" i="1"/>
  <c r="I398" i="1"/>
  <c r="L398" i="1"/>
  <c r="G399" i="1"/>
  <c r="I399" i="1"/>
  <c r="L399" i="1"/>
  <c r="G400" i="1"/>
  <c r="I400" i="1"/>
  <c r="L400" i="1"/>
  <c r="G401" i="1"/>
  <c r="I401" i="1"/>
  <c r="L401" i="1"/>
  <c r="G402" i="1"/>
  <c r="I402" i="1"/>
  <c r="L402" i="1"/>
  <c r="G403" i="1"/>
  <c r="I403" i="1"/>
  <c r="L403" i="1"/>
  <c r="G404" i="1"/>
  <c r="I404" i="1"/>
  <c r="L404" i="1"/>
  <c r="G405" i="1"/>
  <c r="I405" i="1"/>
  <c r="L405" i="1"/>
  <c r="G406" i="1"/>
  <c r="I406" i="1"/>
  <c r="L406" i="1"/>
  <c r="G407" i="1"/>
  <c r="I407" i="1"/>
  <c r="L407" i="1"/>
  <c r="G408" i="1"/>
  <c r="I408" i="1"/>
  <c r="L408" i="1"/>
  <c r="G409" i="1"/>
  <c r="I409" i="1"/>
  <c r="L409" i="1"/>
  <c r="G410" i="1"/>
  <c r="I410" i="1"/>
  <c r="L410" i="1"/>
  <c r="G411" i="1"/>
  <c r="I411" i="1"/>
  <c r="L411" i="1"/>
  <c r="G412" i="1"/>
  <c r="I412" i="1"/>
  <c r="L412" i="1"/>
  <c r="G413" i="1"/>
  <c r="I413" i="1"/>
  <c r="L413" i="1"/>
  <c r="G414" i="1"/>
  <c r="I414" i="1"/>
  <c r="L414" i="1"/>
  <c r="G415" i="1"/>
  <c r="I415" i="1"/>
  <c r="L415" i="1"/>
  <c r="G416" i="1"/>
  <c r="I416" i="1"/>
  <c r="L416" i="1"/>
  <c r="G417" i="1"/>
  <c r="I417" i="1"/>
  <c r="L417" i="1"/>
  <c r="G418" i="1"/>
  <c r="I418" i="1"/>
  <c r="L418" i="1"/>
  <c r="G419" i="1"/>
  <c r="I419" i="1"/>
  <c r="L419" i="1"/>
  <c r="G420" i="1"/>
  <c r="I420" i="1"/>
  <c r="L420" i="1"/>
  <c r="G421" i="1"/>
  <c r="I421" i="1"/>
  <c r="L421" i="1"/>
  <c r="G422" i="1"/>
  <c r="I422" i="1"/>
  <c r="L422" i="1"/>
  <c r="G423" i="1"/>
  <c r="I423" i="1"/>
  <c r="L423" i="1"/>
  <c r="G424" i="1"/>
  <c r="I424" i="1"/>
  <c r="L424" i="1"/>
  <c r="G425" i="1"/>
  <c r="I425" i="1"/>
  <c r="L425" i="1"/>
  <c r="G426" i="1"/>
  <c r="I426" i="1"/>
  <c r="L426" i="1"/>
  <c r="G427" i="1"/>
  <c r="I427" i="1"/>
  <c r="L427" i="1"/>
  <c r="G428" i="1"/>
  <c r="I428" i="1"/>
  <c r="L428" i="1"/>
  <c r="G429" i="1"/>
  <c r="I429" i="1"/>
  <c r="L429" i="1"/>
  <c r="G430" i="1"/>
  <c r="I430" i="1"/>
  <c r="L430" i="1"/>
  <c r="G431" i="1"/>
  <c r="I431" i="1"/>
  <c r="L431" i="1"/>
  <c r="G432" i="1"/>
  <c r="I432" i="1"/>
  <c r="L432" i="1"/>
  <c r="G433" i="1"/>
  <c r="I433" i="1"/>
  <c r="L433" i="1"/>
  <c r="G434" i="1"/>
  <c r="I434" i="1"/>
  <c r="L434" i="1"/>
  <c r="G435" i="1"/>
  <c r="I435" i="1"/>
  <c r="L435" i="1"/>
  <c r="G436" i="1"/>
  <c r="I436" i="1"/>
  <c r="L436" i="1"/>
  <c r="G437" i="1"/>
  <c r="I437" i="1"/>
  <c r="L437" i="1"/>
  <c r="G438" i="1"/>
  <c r="I438" i="1"/>
  <c r="L438" i="1"/>
  <c r="G439" i="1"/>
  <c r="I439" i="1"/>
  <c r="L439" i="1"/>
  <c r="G440" i="1"/>
  <c r="I440" i="1"/>
  <c r="L440" i="1"/>
  <c r="G441" i="1"/>
  <c r="I441" i="1"/>
  <c r="L441" i="1"/>
  <c r="G442" i="1"/>
  <c r="I442" i="1"/>
  <c r="L442" i="1"/>
  <c r="G443" i="1"/>
  <c r="I443" i="1"/>
  <c r="L443" i="1"/>
  <c r="G444" i="1"/>
  <c r="I444" i="1"/>
  <c r="L444" i="1"/>
  <c r="G445" i="1"/>
  <c r="I445" i="1"/>
  <c r="L445" i="1"/>
  <c r="G446" i="1"/>
  <c r="I446" i="1"/>
  <c r="L446" i="1"/>
  <c r="G447" i="1"/>
  <c r="I447" i="1"/>
  <c r="L447" i="1"/>
  <c r="G448" i="1"/>
  <c r="I448" i="1"/>
  <c r="L448" i="1"/>
  <c r="G449" i="1"/>
  <c r="I449" i="1"/>
  <c r="L449" i="1"/>
  <c r="G450" i="1"/>
  <c r="I450" i="1"/>
  <c r="L450" i="1"/>
  <c r="G451" i="1"/>
  <c r="I451" i="1"/>
  <c r="L451" i="1"/>
  <c r="G452" i="1"/>
  <c r="I452" i="1"/>
  <c r="L452" i="1"/>
  <c r="G453" i="1"/>
  <c r="I453" i="1"/>
  <c r="L453" i="1"/>
  <c r="G454" i="1"/>
  <c r="I454" i="1"/>
  <c r="L454" i="1"/>
  <c r="G455" i="1"/>
  <c r="I455" i="1"/>
  <c r="L455" i="1"/>
  <c r="G456" i="1"/>
  <c r="I456" i="1"/>
  <c r="L456" i="1"/>
  <c r="G457" i="1"/>
  <c r="I457" i="1"/>
  <c r="L457" i="1"/>
  <c r="G458" i="1"/>
  <c r="I458" i="1"/>
  <c r="L458" i="1"/>
  <c r="G459" i="1"/>
  <c r="I459" i="1"/>
  <c r="L459" i="1"/>
  <c r="G460" i="1"/>
  <c r="I460" i="1"/>
  <c r="L460" i="1"/>
  <c r="G461" i="1"/>
  <c r="I461" i="1"/>
  <c r="L461" i="1"/>
  <c r="G462" i="1"/>
  <c r="I462" i="1"/>
  <c r="L462" i="1"/>
  <c r="G463" i="1"/>
  <c r="I463" i="1"/>
  <c r="L463" i="1"/>
  <c r="G464" i="1"/>
  <c r="I464" i="1"/>
  <c r="L464" i="1"/>
  <c r="G465" i="1"/>
  <c r="I465" i="1"/>
  <c r="L465" i="1"/>
  <c r="G466" i="1"/>
  <c r="I466" i="1"/>
  <c r="L466" i="1"/>
  <c r="G467" i="1"/>
  <c r="I467" i="1"/>
  <c r="L467" i="1"/>
  <c r="G468" i="1"/>
  <c r="I468" i="1"/>
  <c r="L468" i="1"/>
  <c r="G469" i="1"/>
  <c r="I469" i="1"/>
  <c r="L469" i="1"/>
  <c r="G470" i="1"/>
  <c r="I470" i="1"/>
  <c r="L470" i="1"/>
  <c r="G471" i="1"/>
  <c r="I471" i="1"/>
  <c r="L471" i="1"/>
  <c r="G472" i="1"/>
  <c r="I472" i="1"/>
  <c r="L472" i="1"/>
  <c r="G473" i="1"/>
  <c r="I473" i="1"/>
  <c r="L473" i="1"/>
  <c r="G474" i="1"/>
  <c r="I474" i="1"/>
  <c r="L474" i="1"/>
  <c r="G475" i="1"/>
  <c r="I475" i="1"/>
  <c r="L475" i="1"/>
  <c r="G476" i="1"/>
  <c r="I476" i="1"/>
  <c r="L476" i="1"/>
  <c r="G477" i="1"/>
  <c r="I477" i="1"/>
  <c r="L477" i="1"/>
  <c r="G478" i="1"/>
  <c r="I478" i="1"/>
  <c r="L478" i="1"/>
  <c r="G479" i="1"/>
  <c r="I479" i="1"/>
  <c r="L479" i="1"/>
  <c r="G480" i="1"/>
  <c r="I480" i="1"/>
  <c r="L480" i="1"/>
  <c r="G481" i="1"/>
  <c r="I481" i="1"/>
  <c r="L481" i="1"/>
  <c r="G482" i="1"/>
  <c r="I482" i="1"/>
  <c r="L482" i="1"/>
  <c r="G483" i="1"/>
  <c r="I483" i="1"/>
  <c r="L483" i="1"/>
  <c r="G484" i="1"/>
  <c r="I484" i="1"/>
  <c r="L484" i="1"/>
  <c r="G485" i="1"/>
  <c r="I485" i="1"/>
  <c r="L485" i="1"/>
  <c r="G486" i="1"/>
  <c r="I486" i="1"/>
  <c r="L486" i="1"/>
  <c r="G487" i="1"/>
  <c r="I487" i="1"/>
  <c r="L487" i="1"/>
  <c r="G488" i="1"/>
  <c r="I488" i="1"/>
  <c r="L488" i="1"/>
  <c r="G489" i="1"/>
  <c r="I489" i="1"/>
  <c r="L489" i="1"/>
  <c r="G490" i="1"/>
  <c r="I490" i="1"/>
  <c r="L490" i="1"/>
  <c r="G491" i="1"/>
  <c r="I491" i="1"/>
  <c r="L491" i="1"/>
  <c r="G492" i="1"/>
  <c r="I492" i="1"/>
  <c r="L492" i="1"/>
  <c r="G493" i="1"/>
  <c r="I493" i="1"/>
  <c r="L493" i="1"/>
  <c r="G494" i="1"/>
  <c r="I494" i="1"/>
  <c r="L494" i="1"/>
  <c r="G495" i="1"/>
  <c r="I495" i="1"/>
  <c r="L495" i="1"/>
  <c r="G496" i="1"/>
  <c r="I496" i="1"/>
  <c r="L496" i="1"/>
  <c r="G497" i="1"/>
  <c r="I497" i="1"/>
  <c r="L497" i="1"/>
  <c r="G498" i="1"/>
  <c r="I498" i="1"/>
  <c r="L498" i="1"/>
  <c r="G499" i="1"/>
  <c r="I499" i="1"/>
  <c r="L499" i="1"/>
  <c r="G500" i="1"/>
  <c r="I500" i="1"/>
  <c r="L500" i="1"/>
  <c r="G501" i="1"/>
  <c r="I501" i="1"/>
  <c r="L501" i="1"/>
  <c r="G502" i="1"/>
  <c r="I502" i="1"/>
  <c r="L502" i="1"/>
  <c r="G503" i="1"/>
  <c r="I503" i="1"/>
  <c r="L503" i="1"/>
  <c r="G504" i="1"/>
  <c r="I504" i="1"/>
  <c r="L504" i="1"/>
  <c r="G505" i="1"/>
  <c r="I505" i="1"/>
  <c r="L505" i="1"/>
  <c r="G506" i="1"/>
  <c r="I506" i="1"/>
  <c r="L506" i="1"/>
  <c r="G507" i="1"/>
  <c r="I507" i="1"/>
  <c r="L507" i="1"/>
  <c r="G508" i="1"/>
  <c r="I508" i="1"/>
  <c r="L508" i="1"/>
  <c r="G509" i="1"/>
  <c r="I509" i="1"/>
  <c r="L509" i="1"/>
  <c r="G510" i="1"/>
  <c r="I510" i="1"/>
  <c r="L510" i="1"/>
  <c r="G511" i="1"/>
  <c r="I511" i="1"/>
  <c r="L511" i="1"/>
  <c r="G512" i="1"/>
  <c r="I512" i="1"/>
  <c r="L512" i="1"/>
  <c r="G513" i="1"/>
  <c r="I513" i="1"/>
  <c r="L513" i="1"/>
  <c r="G514" i="1"/>
  <c r="I514" i="1"/>
  <c r="L514" i="1"/>
  <c r="G515" i="1"/>
  <c r="I515" i="1"/>
  <c r="L515" i="1"/>
  <c r="G516" i="1"/>
  <c r="I516" i="1"/>
  <c r="L516" i="1"/>
  <c r="G517" i="1"/>
  <c r="I517" i="1"/>
  <c r="L517" i="1"/>
  <c r="G518" i="1"/>
  <c r="I518" i="1"/>
  <c r="L518" i="1"/>
  <c r="G519" i="1"/>
  <c r="I519" i="1"/>
  <c r="L519" i="1"/>
  <c r="G520" i="1"/>
  <c r="I520" i="1"/>
  <c r="L520" i="1"/>
  <c r="G521" i="1"/>
  <c r="I521" i="1"/>
  <c r="L521" i="1"/>
  <c r="G522" i="1"/>
  <c r="I522" i="1"/>
  <c r="L522" i="1"/>
  <c r="G523" i="1"/>
  <c r="I523" i="1"/>
  <c r="L523" i="1"/>
  <c r="G524" i="1"/>
  <c r="I524" i="1"/>
  <c r="L524" i="1"/>
  <c r="G525" i="1"/>
  <c r="I525" i="1"/>
  <c r="L525" i="1"/>
  <c r="G526" i="1"/>
  <c r="I526" i="1"/>
  <c r="L526" i="1"/>
  <c r="G527" i="1"/>
  <c r="I527" i="1"/>
  <c r="L527" i="1"/>
  <c r="G528" i="1"/>
  <c r="I528" i="1"/>
  <c r="L528" i="1"/>
  <c r="G529" i="1"/>
  <c r="I529" i="1"/>
  <c r="L529" i="1"/>
  <c r="G530" i="1"/>
  <c r="I530" i="1"/>
  <c r="L530" i="1"/>
  <c r="G531" i="1"/>
  <c r="I531" i="1"/>
  <c r="L531" i="1"/>
  <c r="G532" i="1"/>
  <c r="I532" i="1"/>
  <c r="L532" i="1"/>
  <c r="G533" i="1"/>
  <c r="I533" i="1"/>
  <c r="L533" i="1"/>
  <c r="G534" i="1"/>
  <c r="I534" i="1"/>
  <c r="L534" i="1"/>
  <c r="G535" i="1"/>
  <c r="I535" i="1"/>
  <c r="L535" i="1"/>
  <c r="G536" i="1"/>
  <c r="I536" i="1"/>
  <c r="L536" i="1"/>
  <c r="G537" i="1"/>
  <c r="I537" i="1"/>
  <c r="L537" i="1"/>
  <c r="G538" i="1"/>
  <c r="I538" i="1"/>
  <c r="L538" i="1"/>
  <c r="G539" i="1"/>
  <c r="I539" i="1"/>
  <c r="L539" i="1"/>
  <c r="G540" i="1"/>
  <c r="I540" i="1"/>
  <c r="L540" i="1"/>
  <c r="G541" i="1"/>
  <c r="I541" i="1"/>
  <c r="L541" i="1"/>
  <c r="G542" i="1"/>
  <c r="I542" i="1"/>
  <c r="L542" i="1"/>
  <c r="G543" i="1"/>
  <c r="I543" i="1"/>
  <c r="L543" i="1"/>
  <c r="G544" i="1"/>
  <c r="I544" i="1"/>
  <c r="L544" i="1"/>
  <c r="G545" i="1"/>
  <c r="I545" i="1"/>
  <c r="L545" i="1"/>
  <c r="G546" i="1"/>
  <c r="I546" i="1"/>
  <c r="L546" i="1"/>
  <c r="G547" i="1"/>
  <c r="I547" i="1"/>
  <c r="L547" i="1"/>
  <c r="G548" i="1"/>
  <c r="I548" i="1"/>
  <c r="L548" i="1"/>
  <c r="G549" i="1"/>
  <c r="I549" i="1"/>
  <c r="L549" i="1"/>
  <c r="G550" i="1"/>
  <c r="I550" i="1"/>
  <c r="L550" i="1"/>
  <c r="G551" i="1"/>
  <c r="I551" i="1"/>
  <c r="L551" i="1"/>
  <c r="G552" i="1"/>
  <c r="I552" i="1"/>
  <c r="L552" i="1"/>
  <c r="G553" i="1"/>
  <c r="I553" i="1"/>
  <c r="L553" i="1"/>
  <c r="G554" i="1"/>
  <c r="I554" i="1"/>
  <c r="L554" i="1"/>
  <c r="G555" i="1"/>
  <c r="I555" i="1"/>
  <c r="L555" i="1"/>
  <c r="G556" i="1"/>
  <c r="I556" i="1"/>
  <c r="L556" i="1"/>
  <c r="G557" i="1"/>
  <c r="I557" i="1"/>
  <c r="L557" i="1"/>
  <c r="G558" i="1"/>
  <c r="I558" i="1"/>
  <c r="L558" i="1"/>
  <c r="G559" i="1"/>
  <c r="I559" i="1"/>
  <c r="L559" i="1"/>
  <c r="G560" i="1"/>
  <c r="I560" i="1"/>
  <c r="L560" i="1"/>
  <c r="G561" i="1"/>
  <c r="I561" i="1"/>
  <c r="L561" i="1"/>
  <c r="G562" i="1"/>
  <c r="I562" i="1"/>
  <c r="L562" i="1"/>
  <c r="G563" i="1"/>
  <c r="I563" i="1"/>
  <c r="L563" i="1"/>
  <c r="G564" i="1"/>
  <c r="I564" i="1"/>
  <c r="L564" i="1"/>
  <c r="G565" i="1"/>
  <c r="I565" i="1"/>
  <c r="L565" i="1"/>
  <c r="G566" i="1"/>
  <c r="I566" i="1"/>
  <c r="L566" i="1"/>
  <c r="G567" i="1"/>
  <c r="I567" i="1"/>
  <c r="L567" i="1"/>
  <c r="G568" i="1"/>
  <c r="I568" i="1"/>
  <c r="L568" i="1"/>
  <c r="G569" i="1"/>
  <c r="I569" i="1"/>
  <c r="L569" i="1"/>
  <c r="G570" i="1"/>
  <c r="H570" i="1" s="1"/>
  <c r="I570" i="1"/>
  <c r="L570" i="1"/>
  <c r="G571" i="1"/>
  <c r="H571" i="1" s="1"/>
  <c r="I571" i="1"/>
  <c r="L571" i="1"/>
  <c r="G572" i="1"/>
  <c r="H572" i="1" s="1"/>
  <c r="I572" i="1"/>
  <c r="L572" i="1"/>
  <c r="G573" i="1"/>
  <c r="H573" i="1" s="1"/>
  <c r="I573" i="1"/>
  <c r="L573" i="1"/>
  <c r="G574" i="1"/>
  <c r="H574" i="1" s="1"/>
  <c r="I574" i="1"/>
  <c r="L574" i="1"/>
  <c r="G575" i="1"/>
  <c r="I575" i="1"/>
  <c r="L575" i="1"/>
  <c r="G576" i="1"/>
  <c r="H576" i="1" s="1"/>
  <c r="I576" i="1"/>
  <c r="L576" i="1"/>
  <c r="G577" i="1"/>
  <c r="H577" i="1" s="1"/>
  <c r="I577" i="1"/>
  <c r="L577" i="1"/>
  <c r="G578" i="1"/>
  <c r="H578" i="1" s="1"/>
  <c r="I578" i="1"/>
  <c r="L578" i="1"/>
  <c r="G579" i="1"/>
  <c r="I579" i="1"/>
  <c r="L579" i="1"/>
  <c r="G580" i="1"/>
  <c r="H580" i="1" s="1"/>
  <c r="I580" i="1"/>
  <c r="L580" i="1"/>
  <c r="G581" i="1"/>
  <c r="H581" i="1" s="1"/>
  <c r="I581" i="1"/>
  <c r="L581" i="1"/>
  <c r="G582" i="1"/>
  <c r="H582" i="1" s="1"/>
  <c r="I582" i="1"/>
  <c r="L582" i="1"/>
  <c r="G583" i="1"/>
  <c r="H583" i="1" s="1"/>
  <c r="I583" i="1"/>
  <c r="L583" i="1"/>
  <c r="G584" i="1"/>
  <c r="H584" i="1" s="1"/>
  <c r="I584" i="1"/>
  <c r="L584" i="1"/>
  <c r="G585" i="1"/>
  <c r="H585" i="1" s="1"/>
  <c r="I585" i="1"/>
  <c r="L585" i="1"/>
  <c r="G586" i="1"/>
  <c r="H586" i="1" s="1"/>
  <c r="I586" i="1"/>
  <c r="L586" i="1"/>
  <c r="G587" i="1"/>
  <c r="I587" i="1"/>
  <c r="L587" i="1"/>
  <c r="G588" i="1"/>
  <c r="I588" i="1"/>
  <c r="L588" i="1"/>
  <c r="G589" i="1"/>
  <c r="I589" i="1"/>
  <c r="L589" i="1"/>
  <c r="G590" i="1"/>
  <c r="I590" i="1"/>
  <c r="L590" i="1"/>
  <c r="G591" i="1"/>
  <c r="I591" i="1"/>
  <c r="L591" i="1"/>
  <c r="G592" i="1"/>
  <c r="I592" i="1"/>
  <c r="L592" i="1"/>
  <c r="G593" i="1"/>
  <c r="I593" i="1"/>
  <c r="L593" i="1"/>
  <c r="G594" i="1"/>
  <c r="I594" i="1"/>
  <c r="L594" i="1"/>
  <c r="G595" i="1"/>
  <c r="I595" i="1"/>
  <c r="L595" i="1"/>
  <c r="G596" i="1"/>
  <c r="I596" i="1"/>
  <c r="L596" i="1"/>
  <c r="G597" i="1"/>
  <c r="I597" i="1"/>
  <c r="L597" i="1"/>
  <c r="G598" i="1"/>
  <c r="I598" i="1"/>
  <c r="L598" i="1"/>
  <c r="G599" i="1"/>
  <c r="I599" i="1"/>
  <c r="L599" i="1"/>
  <c r="G600" i="1"/>
  <c r="I600" i="1"/>
  <c r="L600" i="1"/>
  <c r="G601" i="1"/>
  <c r="I601" i="1"/>
  <c r="L601" i="1"/>
  <c r="G602" i="1"/>
  <c r="I602" i="1"/>
  <c r="L602" i="1"/>
  <c r="G603" i="1"/>
  <c r="I603" i="1"/>
  <c r="L603" i="1"/>
  <c r="G604" i="1"/>
  <c r="I604" i="1"/>
  <c r="L604" i="1"/>
  <c r="G605" i="1"/>
  <c r="I605" i="1"/>
  <c r="L605" i="1"/>
  <c r="G606" i="1"/>
  <c r="I606" i="1"/>
  <c r="L606" i="1"/>
  <c r="G607" i="1"/>
  <c r="I607" i="1"/>
  <c r="L607" i="1"/>
  <c r="G608" i="1"/>
  <c r="I608" i="1"/>
  <c r="L608" i="1"/>
  <c r="G609" i="1"/>
  <c r="I609" i="1"/>
  <c r="L609" i="1"/>
  <c r="G610" i="1"/>
  <c r="I610" i="1"/>
  <c r="L610" i="1"/>
  <c r="G611" i="1"/>
  <c r="I611" i="1"/>
  <c r="L611" i="1"/>
  <c r="G612" i="1"/>
  <c r="I612" i="1"/>
  <c r="L612" i="1"/>
  <c r="G613" i="1"/>
  <c r="I613" i="1"/>
  <c r="L613" i="1"/>
  <c r="G614" i="1"/>
  <c r="I614" i="1"/>
  <c r="L614" i="1"/>
  <c r="G615" i="1"/>
  <c r="I615" i="1"/>
  <c r="L615" i="1"/>
  <c r="G616" i="1"/>
  <c r="I616" i="1"/>
  <c r="L616" i="1"/>
  <c r="G617" i="1"/>
  <c r="I617" i="1"/>
  <c r="L617" i="1"/>
  <c r="G618" i="1"/>
  <c r="I618" i="1"/>
  <c r="L618" i="1"/>
  <c r="G619" i="1"/>
  <c r="I619" i="1"/>
  <c r="L619" i="1"/>
  <c r="G620" i="1"/>
  <c r="I620" i="1"/>
  <c r="L620" i="1"/>
  <c r="G621" i="1"/>
  <c r="I621" i="1"/>
  <c r="L621" i="1"/>
  <c r="G622" i="1"/>
  <c r="I622" i="1"/>
  <c r="L622" i="1"/>
  <c r="G623" i="1"/>
  <c r="I623" i="1"/>
  <c r="L623" i="1"/>
  <c r="G624" i="1"/>
  <c r="I624" i="1"/>
  <c r="L624" i="1"/>
  <c r="G625" i="1"/>
  <c r="I625" i="1"/>
  <c r="L625" i="1"/>
  <c r="G626" i="1"/>
  <c r="I626" i="1"/>
  <c r="L626" i="1"/>
  <c r="G627" i="1"/>
  <c r="I627" i="1"/>
  <c r="L627" i="1"/>
  <c r="G628" i="1"/>
  <c r="I628" i="1"/>
  <c r="L628" i="1"/>
  <c r="G629" i="1"/>
  <c r="I629" i="1"/>
  <c r="L629" i="1"/>
  <c r="G630" i="1"/>
  <c r="I630" i="1"/>
  <c r="L630" i="1"/>
  <c r="G631" i="1"/>
  <c r="I631" i="1"/>
  <c r="L631" i="1"/>
  <c r="G632" i="1"/>
  <c r="I632" i="1"/>
  <c r="L632" i="1"/>
  <c r="G633" i="1"/>
  <c r="I633" i="1"/>
  <c r="L633" i="1"/>
  <c r="G634" i="1"/>
  <c r="I634" i="1"/>
  <c r="L634" i="1"/>
  <c r="G635" i="1"/>
  <c r="I635" i="1"/>
  <c r="L635" i="1"/>
  <c r="G636" i="1"/>
  <c r="I636" i="1"/>
  <c r="L636" i="1"/>
  <c r="G637" i="1"/>
  <c r="I637" i="1"/>
  <c r="L637" i="1"/>
  <c r="G638" i="1"/>
  <c r="I638" i="1"/>
  <c r="L638" i="1"/>
  <c r="G639" i="1"/>
  <c r="I639" i="1"/>
  <c r="L639" i="1"/>
  <c r="G640" i="1"/>
  <c r="I640" i="1"/>
  <c r="L640" i="1"/>
  <c r="G641" i="1"/>
  <c r="I641" i="1"/>
  <c r="L641" i="1"/>
  <c r="G642" i="1"/>
  <c r="I642" i="1"/>
  <c r="L642" i="1"/>
  <c r="G643" i="1"/>
  <c r="I643" i="1"/>
  <c r="L643" i="1"/>
  <c r="G644" i="1"/>
  <c r="I644" i="1"/>
  <c r="L644" i="1"/>
  <c r="G645" i="1"/>
  <c r="I645" i="1"/>
  <c r="L645" i="1"/>
  <c r="G646" i="1"/>
  <c r="I646" i="1"/>
  <c r="L646" i="1"/>
  <c r="G647" i="1"/>
  <c r="I647" i="1"/>
  <c r="L647" i="1"/>
  <c r="G648" i="1"/>
  <c r="I648" i="1"/>
  <c r="L648" i="1"/>
  <c r="G649" i="1"/>
  <c r="I649" i="1"/>
  <c r="L649" i="1"/>
  <c r="G650" i="1"/>
  <c r="I650" i="1"/>
  <c r="L650" i="1"/>
  <c r="G651" i="1"/>
  <c r="I651" i="1"/>
  <c r="L651" i="1"/>
  <c r="G652" i="1"/>
  <c r="I652" i="1"/>
  <c r="L652" i="1"/>
  <c r="G653" i="1"/>
  <c r="I653" i="1"/>
  <c r="L653" i="1"/>
  <c r="G654" i="1"/>
  <c r="I654" i="1"/>
  <c r="L654" i="1"/>
  <c r="G655" i="1"/>
  <c r="I655" i="1"/>
  <c r="L655" i="1"/>
  <c r="G656" i="1"/>
  <c r="I656" i="1"/>
  <c r="L656" i="1"/>
  <c r="G657" i="1"/>
  <c r="I657" i="1"/>
  <c r="L657" i="1"/>
  <c r="G658" i="1"/>
  <c r="I658" i="1"/>
  <c r="L658" i="1"/>
  <c r="G659" i="1"/>
  <c r="I659" i="1"/>
  <c r="L659" i="1"/>
  <c r="G660" i="1"/>
  <c r="I660" i="1"/>
  <c r="L660" i="1"/>
  <c r="G661" i="1"/>
  <c r="I661" i="1"/>
  <c r="L661" i="1"/>
  <c r="G662" i="1"/>
  <c r="I662" i="1"/>
  <c r="L662" i="1"/>
  <c r="G663" i="1"/>
  <c r="I663" i="1"/>
  <c r="L663" i="1"/>
  <c r="G664" i="1"/>
  <c r="I664" i="1"/>
  <c r="L664" i="1"/>
  <c r="G665" i="1"/>
  <c r="I665" i="1"/>
  <c r="L665" i="1"/>
  <c r="G666" i="1"/>
  <c r="I666" i="1"/>
  <c r="L666" i="1"/>
  <c r="G667" i="1"/>
  <c r="I667" i="1"/>
  <c r="L667" i="1"/>
  <c r="G668" i="1"/>
  <c r="I668" i="1"/>
  <c r="L668" i="1"/>
  <c r="G669" i="1"/>
  <c r="I669" i="1"/>
  <c r="L669" i="1"/>
  <c r="G670" i="1"/>
  <c r="I670" i="1"/>
  <c r="L670" i="1"/>
  <c r="G671" i="1"/>
  <c r="I671" i="1"/>
  <c r="L671" i="1"/>
  <c r="G672" i="1"/>
  <c r="I672" i="1"/>
  <c r="L672" i="1"/>
  <c r="G673" i="1"/>
  <c r="I673" i="1"/>
  <c r="L673" i="1"/>
  <c r="G674" i="1"/>
  <c r="I674" i="1"/>
  <c r="L674" i="1"/>
  <c r="G675" i="1"/>
  <c r="I675" i="1"/>
  <c r="L675" i="1"/>
  <c r="G676" i="1"/>
  <c r="I676" i="1"/>
  <c r="L676" i="1"/>
  <c r="G677" i="1"/>
  <c r="I677" i="1"/>
  <c r="L677" i="1"/>
  <c r="G678" i="1"/>
  <c r="I678" i="1"/>
  <c r="L678" i="1"/>
  <c r="G679" i="1"/>
  <c r="I679" i="1"/>
  <c r="L679" i="1"/>
  <c r="G680" i="1"/>
  <c r="I680" i="1"/>
  <c r="L680" i="1"/>
  <c r="G681" i="1"/>
  <c r="I681" i="1"/>
  <c r="L681" i="1"/>
  <c r="G682" i="1"/>
  <c r="I682" i="1"/>
  <c r="L682" i="1"/>
  <c r="G683" i="1"/>
  <c r="I683" i="1"/>
  <c r="L683" i="1"/>
  <c r="G684" i="1"/>
  <c r="I684" i="1"/>
  <c r="L684" i="1"/>
  <c r="G685" i="1"/>
  <c r="I685" i="1"/>
  <c r="L685" i="1"/>
  <c r="G686" i="1"/>
  <c r="I686" i="1"/>
  <c r="L686" i="1"/>
  <c r="G687" i="1"/>
  <c r="I687" i="1"/>
  <c r="L687" i="1"/>
  <c r="G688" i="1"/>
  <c r="I688" i="1"/>
  <c r="L688" i="1"/>
  <c r="G689" i="1"/>
  <c r="I689" i="1"/>
  <c r="L689" i="1"/>
  <c r="G690" i="1"/>
  <c r="I690" i="1"/>
  <c r="L690" i="1"/>
  <c r="G691" i="1"/>
  <c r="I691" i="1"/>
  <c r="L691" i="1"/>
  <c r="G692" i="1"/>
  <c r="I692" i="1"/>
  <c r="L692" i="1"/>
  <c r="G693" i="1"/>
  <c r="I693" i="1"/>
  <c r="L693" i="1"/>
  <c r="G694" i="1"/>
  <c r="I694" i="1"/>
  <c r="L694" i="1"/>
  <c r="G695" i="1"/>
  <c r="I695" i="1"/>
  <c r="L695" i="1"/>
  <c r="G696" i="1"/>
  <c r="I696" i="1"/>
  <c r="L696" i="1"/>
  <c r="G697" i="1"/>
  <c r="I697" i="1"/>
  <c r="L697" i="1"/>
  <c r="G698" i="1"/>
  <c r="I698" i="1"/>
  <c r="L698" i="1"/>
  <c r="G699" i="1"/>
  <c r="I699" i="1"/>
  <c r="L699" i="1"/>
  <c r="G700" i="1"/>
  <c r="I700" i="1"/>
  <c r="L700" i="1"/>
  <c r="G701" i="1"/>
  <c r="I701" i="1"/>
  <c r="L701" i="1"/>
  <c r="G702" i="1"/>
  <c r="I702" i="1"/>
  <c r="L702" i="1"/>
  <c r="G703" i="1"/>
  <c r="I703" i="1"/>
  <c r="L703" i="1"/>
  <c r="G704" i="1"/>
  <c r="I704" i="1"/>
  <c r="L704" i="1"/>
  <c r="G705" i="1"/>
  <c r="I705" i="1"/>
  <c r="L705" i="1"/>
  <c r="G706" i="1"/>
  <c r="I706" i="1"/>
  <c r="L706" i="1"/>
  <c r="G707" i="1"/>
  <c r="I707" i="1"/>
  <c r="L707" i="1"/>
  <c r="G708" i="1"/>
  <c r="I708" i="1"/>
  <c r="L708" i="1"/>
  <c r="G709" i="1"/>
  <c r="I709" i="1"/>
  <c r="L709" i="1"/>
  <c r="G710" i="1"/>
  <c r="I710" i="1"/>
  <c r="L710" i="1"/>
  <c r="G711" i="1"/>
  <c r="I711" i="1"/>
  <c r="L711" i="1"/>
  <c r="G712" i="1"/>
  <c r="I712" i="1"/>
  <c r="L712" i="1"/>
  <c r="G713" i="1"/>
  <c r="I713" i="1"/>
  <c r="L713" i="1"/>
  <c r="G714" i="1"/>
  <c r="I714" i="1"/>
  <c r="L714" i="1"/>
  <c r="G715" i="1"/>
  <c r="I715" i="1"/>
  <c r="L715" i="1"/>
  <c r="G716" i="1"/>
  <c r="I716" i="1"/>
  <c r="L716" i="1"/>
  <c r="G717" i="1"/>
  <c r="I717" i="1"/>
  <c r="L717" i="1"/>
  <c r="G718" i="1"/>
  <c r="I718" i="1"/>
  <c r="L718" i="1"/>
  <c r="G719" i="1"/>
  <c r="I719" i="1"/>
  <c r="L719" i="1"/>
  <c r="G720" i="1"/>
  <c r="I720" i="1"/>
  <c r="L720" i="1"/>
  <c r="G721" i="1"/>
  <c r="I721" i="1"/>
  <c r="L721" i="1"/>
  <c r="G722" i="1"/>
  <c r="I722" i="1"/>
  <c r="L722" i="1"/>
  <c r="G723" i="1"/>
  <c r="I723" i="1"/>
  <c r="L723" i="1"/>
  <c r="G724" i="1"/>
  <c r="I724" i="1"/>
  <c r="L724" i="1"/>
  <c r="G725" i="1"/>
  <c r="I725" i="1"/>
  <c r="L725" i="1"/>
  <c r="G726" i="1"/>
  <c r="I726" i="1"/>
  <c r="L726" i="1"/>
  <c r="G727" i="1"/>
  <c r="I727" i="1"/>
  <c r="L727" i="1"/>
  <c r="G728" i="1"/>
  <c r="I728" i="1"/>
  <c r="L728" i="1"/>
  <c r="G729" i="1"/>
  <c r="I729" i="1"/>
  <c r="L729" i="1"/>
  <c r="G730" i="1"/>
  <c r="I730" i="1"/>
  <c r="L730" i="1"/>
  <c r="G731" i="1"/>
  <c r="I731" i="1"/>
  <c r="L731" i="1"/>
  <c r="G732" i="1"/>
  <c r="I732" i="1"/>
  <c r="L732" i="1"/>
  <c r="G733" i="1"/>
  <c r="I733" i="1"/>
  <c r="L733" i="1"/>
  <c r="G734" i="1"/>
  <c r="I734" i="1"/>
  <c r="L734" i="1"/>
  <c r="G735" i="1"/>
  <c r="I735" i="1"/>
  <c r="L735" i="1"/>
  <c r="G736" i="1"/>
  <c r="I736" i="1"/>
  <c r="L736" i="1"/>
  <c r="G737" i="1"/>
  <c r="I737" i="1"/>
  <c r="L737" i="1"/>
  <c r="G738" i="1"/>
  <c r="I738" i="1"/>
  <c r="L738" i="1"/>
  <c r="G739" i="1"/>
  <c r="I739" i="1"/>
  <c r="L739" i="1"/>
  <c r="G740" i="1"/>
  <c r="I740" i="1"/>
  <c r="L740" i="1"/>
  <c r="G741" i="1"/>
  <c r="I741" i="1"/>
  <c r="L741" i="1"/>
  <c r="G742" i="1"/>
  <c r="I742" i="1"/>
  <c r="L742" i="1"/>
  <c r="G743" i="1"/>
  <c r="I743" i="1"/>
  <c r="L743" i="1"/>
  <c r="G744" i="1"/>
  <c r="I744" i="1"/>
  <c r="L744" i="1"/>
  <c r="G745" i="1"/>
  <c r="I745" i="1"/>
  <c r="L745" i="1"/>
  <c r="G746" i="1"/>
  <c r="I746" i="1"/>
  <c r="L746" i="1"/>
  <c r="G747" i="1"/>
  <c r="I747" i="1"/>
  <c r="L747" i="1"/>
  <c r="G748" i="1"/>
  <c r="I748" i="1"/>
  <c r="L748" i="1"/>
  <c r="G749" i="1"/>
  <c r="I749" i="1"/>
  <c r="L749" i="1"/>
  <c r="G750" i="1"/>
  <c r="I750" i="1"/>
  <c r="L750" i="1"/>
  <c r="G751" i="1"/>
  <c r="I751" i="1"/>
  <c r="L751" i="1"/>
  <c r="G752" i="1"/>
  <c r="I752" i="1"/>
  <c r="L752" i="1"/>
  <c r="G753" i="1"/>
  <c r="I753" i="1"/>
  <c r="L753" i="1"/>
  <c r="G754" i="1"/>
  <c r="I754" i="1"/>
  <c r="L754" i="1"/>
  <c r="G755" i="1"/>
  <c r="I755" i="1"/>
  <c r="L755" i="1"/>
  <c r="G756" i="1"/>
  <c r="I756" i="1"/>
  <c r="L756" i="1"/>
  <c r="G757" i="1"/>
  <c r="I757" i="1"/>
  <c r="L757" i="1"/>
  <c r="G758" i="1"/>
  <c r="I758" i="1"/>
  <c r="L758" i="1"/>
  <c r="G759" i="1"/>
  <c r="I759" i="1"/>
  <c r="L759" i="1"/>
  <c r="G760" i="1"/>
  <c r="I760" i="1"/>
  <c r="L760" i="1"/>
  <c r="G761" i="1"/>
  <c r="I761" i="1"/>
  <c r="L761" i="1"/>
  <c r="G762" i="1"/>
  <c r="I762" i="1"/>
  <c r="L762" i="1"/>
  <c r="G763" i="1"/>
  <c r="I763" i="1"/>
  <c r="L763" i="1"/>
  <c r="G764" i="1"/>
  <c r="I764" i="1"/>
  <c r="L764" i="1"/>
  <c r="G765" i="1"/>
  <c r="I765" i="1"/>
  <c r="L765" i="1"/>
  <c r="G766" i="1"/>
  <c r="I766" i="1"/>
  <c r="L766" i="1"/>
  <c r="G767" i="1"/>
  <c r="I767" i="1"/>
  <c r="L767" i="1"/>
  <c r="G768" i="1"/>
  <c r="I768" i="1"/>
  <c r="L768" i="1"/>
  <c r="G769" i="1"/>
  <c r="I769" i="1"/>
  <c r="L769" i="1"/>
  <c r="G770" i="1"/>
  <c r="I770" i="1"/>
  <c r="L770" i="1"/>
  <c r="G771" i="1"/>
  <c r="I771" i="1"/>
  <c r="L771" i="1"/>
  <c r="G772" i="1"/>
  <c r="I772" i="1"/>
  <c r="L772" i="1"/>
  <c r="G773" i="1"/>
  <c r="I773" i="1"/>
  <c r="L773" i="1"/>
  <c r="G774" i="1"/>
  <c r="I774" i="1"/>
  <c r="L774" i="1"/>
  <c r="G775" i="1"/>
  <c r="I775" i="1"/>
  <c r="L775" i="1"/>
  <c r="G776" i="1"/>
  <c r="I776" i="1"/>
  <c r="L776" i="1"/>
  <c r="G777" i="1"/>
  <c r="I777" i="1"/>
  <c r="L777" i="1"/>
  <c r="G778" i="1"/>
  <c r="I778" i="1"/>
  <c r="L778" i="1"/>
  <c r="G779" i="1"/>
  <c r="I779" i="1"/>
  <c r="L779" i="1"/>
  <c r="G780" i="1"/>
  <c r="I780" i="1"/>
  <c r="L780" i="1"/>
  <c r="G781" i="1"/>
  <c r="I781" i="1"/>
  <c r="L781" i="1"/>
  <c r="G782" i="1"/>
  <c r="I782" i="1"/>
  <c r="L782" i="1"/>
  <c r="G783" i="1"/>
  <c r="I783" i="1"/>
  <c r="L783" i="1"/>
  <c r="G784" i="1"/>
  <c r="I784" i="1"/>
  <c r="L784" i="1"/>
  <c r="G785" i="1"/>
  <c r="I785" i="1"/>
  <c r="L785" i="1"/>
  <c r="L2" i="1"/>
  <c r="I2" i="1"/>
  <c r="G2" i="1"/>
  <c r="K87" i="48" l="1"/>
  <c r="K86" i="48"/>
  <c r="K88" i="48"/>
  <c r="K85" i="48"/>
  <c r="K84" i="48"/>
  <c r="K89" i="48"/>
  <c r="K90" i="48"/>
  <c r="AJ8" i="11"/>
  <c r="AJ7" i="11"/>
  <c r="AD6" i="11"/>
  <c r="AI6" i="11"/>
  <c r="AH6" i="11"/>
  <c r="AG6" i="11"/>
  <c r="AF6" i="11"/>
  <c r="AE6" i="1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AJ6" i="11" l="1"/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K354" i="1" l="1"/>
  <c r="K587" i="1"/>
  <c r="K705" i="1"/>
  <c r="K575" i="1"/>
  <c r="K665" i="1"/>
  <c r="K215" i="1"/>
  <c r="K206" i="1"/>
  <c r="K685" i="1"/>
  <c r="K645" i="1"/>
  <c r="K205" i="1"/>
  <c r="K224" i="1"/>
  <c r="K371" i="1"/>
  <c r="K58" i="1"/>
  <c r="K66" i="1"/>
  <c r="K775" i="1"/>
  <c r="K479" i="1"/>
  <c r="K287" i="1"/>
  <c r="K670" i="1"/>
  <c r="K767" i="1"/>
  <c r="K511" i="1"/>
  <c r="K327" i="1"/>
  <c r="K710" i="1"/>
  <c r="K733" i="1"/>
  <c r="K661" i="1"/>
  <c r="K711" i="1"/>
  <c r="K716" i="1"/>
  <c r="K652" i="1"/>
  <c r="K747" i="1"/>
  <c r="K683" i="1"/>
  <c r="K619" i="1"/>
  <c r="K738" i="1"/>
  <c r="K602" i="1"/>
  <c r="K514" i="1"/>
  <c r="K450" i="1"/>
  <c r="K370" i="1"/>
  <c r="K298" i="1"/>
  <c r="K234" i="1"/>
  <c r="K90" i="1"/>
  <c r="K687" i="1"/>
  <c r="K666" i="1"/>
  <c r="K753" i="1"/>
  <c r="K681" i="1"/>
  <c r="K609" i="1"/>
  <c r="K746" i="1"/>
  <c r="K744" i="1"/>
  <c r="K680" i="1"/>
  <c r="K616" i="1"/>
  <c r="K536" i="1"/>
  <c r="K351" i="1"/>
  <c r="K231" i="1"/>
  <c r="K545" i="1"/>
  <c r="K481" i="1"/>
  <c r="K417" i="1"/>
  <c r="K321" i="1"/>
  <c r="K241" i="1"/>
  <c r="K81" i="1"/>
  <c r="K520" i="1"/>
  <c r="K456" i="1"/>
  <c r="K368" i="1"/>
  <c r="K288" i="1"/>
  <c r="K200" i="1"/>
  <c r="K40" i="1"/>
  <c r="K79" i="1"/>
  <c r="K15" i="1"/>
  <c r="K542" i="1"/>
  <c r="K478" i="1"/>
  <c r="K414" i="1"/>
  <c r="K326" i="1"/>
  <c r="K262" i="1"/>
  <c r="K110" i="1"/>
  <c r="K46" i="1"/>
  <c r="K565" i="1"/>
  <c r="K501" i="1"/>
  <c r="K437" i="1"/>
  <c r="K349" i="1"/>
  <c r="K269" i="1"/>
  <c r="K101" i="1"/>
  <c r="K21" i="1"/>
  <c r="K564" i="1"/>
  <c r="K500" i="1"/>
  <c r="K436" i="1"/>
  <c r="K348" i="1"/>
  <c r="K268" i="1"/>
  <c r="K108" i="1"/>
  <c r="K20" i="1"/>
  <c r="K555" i="1"/>
  <c r="K491" i="1"/>
  <c r="K427" i="1"/>
  <c r="K339" i="1"/>
  <c r="K275" i="1"/>
  <c r="K211" i="1"/>
  <c r="K67" i="1"/>
  <c r="K727" i="1"/>
  <c r="K463" i="1"/>
  <c r="K774" i="1"/>
  <c r="K662" i="1"/>
  <c r="K719" i="1"/>
  <c r="K487" i="1"/>
  <c r="K311" i="1"/>
  <c r="K686" i="1"/>
  <c r="K725" i="1"/>
  <c r="K653" i="1"/>
  <c r="K655" i="1"/>
  <c r="K708" i="1"/>
  <c r="K644" i="1"/>
  <c r="K739" i="1"/>
  <c r="K675" i="1"/>
  <c r="K783" i="1"/>
  <c r="K714" i="1"/>
  <c r="K594" i="1"/>
  <c r="K506" i="1"/>
  <c r="K442" i="1"/>
  <c r="K362" i="1"/>
  <c r="K290" i="1"/>
  <c r="K226" i="1"/>
  <c r="K82" i="1"/>
  <c r="K623" i="1"/>
  <c r="K650" i="1"/>
  <c r="K745" i="1"/>
  <c r="K673" i="1"/>
  <c r="K601" i="1"/>
  <c r="K722" i="1"/>
  <c r="K736" i="1"/>
  <c r="K672" i="1"/>
  <c r="K608" i="1"/>
  <c r="K528" i="1"/>
  <c r="K319" i="1"/>
  <c r="K223" i="1"/>
  <c r="K537" i="1"/>
  <c r="K473" i="1"/>
  <c r="K409" i="1"/>
  <c r="K305" i="1"/>
  <c r="K225" i="1"/>
  <c r="K73" i="1"/>
  <c r="K512" i="1"/>
  <c r="K448" i="1"/>
  <c r="K360" i="1"/>
  <c r="K280" i="1"/>
  <c r="K112" i="1"/>
  <c r="K32" i="1"/>
  <c r="K71" i="1"/>
  <c r="K7" i="1"/>
  <c r="K534" i="1"/>
  <c r="K470" i="1"/>
  <c r="K406" i="1"/>
  <c r="K318" i="1"/>
  <c r="K254" i="1"/>
  <c r="K102" i="1"/>
  <c r="K38" i="1"/>
  <c r="K557" i="1"/>
  <c r="K493" i="1"/>
  <c r="K429" i="1"/>
  <c r="K341" i="1"/>
  <c r="K261" i="1"/>
  <c r="K93" i="1"/>
  <c r="K13" i="1"/>
  <c r="K556" i="1"/>
  <c r="K492" i="1"/>
  <c r="K428" i="1"/>
  <c r="K340" i="1"/>
  <c r="K260" i="1"/>
  <c r="K100" i="1"/>
  <c r="K12" i="1"/>
  <c r="K547" i="1"/>
  <c r="K483" i="1"/>
  <c r="K419" i="1"/>
  <c r="K331" i="1"/>
  <c r="K267" i="1"/>
  <c r="K203" i="1"/>
  <c r="K59" i="1"/>
  <c r="K671" i="1"/>
  <c r="K439" i="1"/>
  <c r="K758" i="1"/>
  <c r="K654" i="1"/>
  <c r="K679" i="1"/>
  <c r="K471" i="1"/>
  <c r="K295" i="1"/>
  <c r="K781" i="1"/>
  <c r="K717" i="1"/>
  <c r="K637" i="1"/>
  <c r="K615" i="1"/>
  <c r="K700" i="1"/>
  <c r="K636" i="1"/>
  <c r="K731" i="1"/>
  <c r="K667" i="1"/>
  <c r="K735" i="1"/>
  <c r="K698" i="1"/>
  <c r="K562" i="1"/>
  <c r="K498" i="1"/>
  <c r="K434" i="1"/>
  <c r="K346" i="1"/>
  <c r="K282" i="1"/>
  <c r="K218" i="1"/>
  <c r="K74" i="1"/>
  <c r="K764" i="1"/>
  <c r="K634" i="1"/>
  <c r="K737" i="1"/>
  <c r="K657" i="1"/>
  <c r="K593" i="1"/>
  <c r="K690" i="1"/>
  <c r="K728" i="1"/>
  <c r="K664" i="1"/>
  <c r="K600" i="1"/>
  <c r="K639" i="1"/>
  <c r="K279" i="1"/>
  <c r="K207" i="1"/>
  <c r="K529" i="1"/>
  <c r="K465" i="1"/>
  <c r="K401" i="1"/>
  <c r="K297" i="1"/>
  <c r="K217" i="1"/>
  <c r="K65" i="1"/>
  <c r="K504" i="1"/>
  <c r="K440" i="1"/>
  <c r="K344" i="1"/>
  <c r="K264" i="1"/>
  <c r="K104" i="1"/>
  <c r="K24" i="1"/>
  <c r="K63" i="1"/>
  <c r="K606" i="1"/>
  <c r="K526" i="1"/>
  <c r="K462" i="1"/>
  <c r="K398" i="1"/>
  <c r="K310" i="1"/>
  <c r="K246" i="1"/>
  <c r="K94" i="1"/>
  <c r="K30" i="1"/>
  <c r="K549" i="1"/>
  <c r="K485" i="1"/>
  <c r="K421" i="1"/>
  <c r="K325" i="1"/>
  <c r="K245" i="1"/>
  <c r="K85" i="1"/>
  <c r="K5" i="1"/>
  <c r="K548" i="1"/>
  <c r="K484" i="1"/>
  <c r="K420" i="1"/>
  <c r="K324" i="1"/>
  <c r="K244" i="1"/>
  <c r="K92" i="1"/>
  <c r="K4" i="1"/>
  <c r="K539" i="1"/>
  <c r="K475" i="1"/>
  <c r="K411" i="1"/>
  <c r="K323" i="1"/>
  <c r="K259" i="1"/>
  <c r="K115" i="1"/>
  <c r="K51" i="1"/>
  <c r="K599" i="1"/>
  <c r="K431" i="1"/>
  <c r="K742" i="1"/>
  <c r="K646" i="1"/>
  <c r="K663" i="1"/>
  <c r="K455" i="1"/>
  <c r="K782" i="1"/>
  <c r="K773" i="1"/>
  <c r="K709" i="1"/>
  <c r="K629" i="1"/>
  <c r="K756" i="1"/>
  <c r="K692" i="1"/>
  <c r="K628" i="1"/>
  <c r="K723" i="1"/>
  <c r="K659" i="1"/>
  <c r="K703" i="1"/>
  <c r="K674" i="1"/>
  <c r="K554" i="1"/>
  <c r="K490" i="1"/>
  <c r="K426" i="1"/>
  <c r="K338" i="1"/>
  <c r="K274" i="1"/>
  <c r="K210" i="1"/>
  <c r="K50" i="1"/>
  <c r="K778" i="1"/>
  <c r="K618" i="1"/>
  <c r="K729" i="1"/>
  <c r="K649" i="1"/>
  <c r="K759" i="1"/>
  <c r="K784" i="1"/>
  <c r="K720" i="1"/>
  <c r="K656" i="1"/>
  <c r="K592" i="1"/>
  <c r="K607" i="1"/>
  <c r="K271" i="1"/>
  <c r="K199" i="1"/>
  <c r="K521" i="1"/>
  <c r="K457" i="1"/>
  <c r="K369" i="1"/>
  <c r="K289" i="1"/>
  <c r="K209" i="1"/>
  <c r="K49" i="1"/>
  <c r="K496" i="1"/>
  <c r="K432" i="1"/>
  <c r="K336" i="1"/>
  <c r="K256" i="1"/>
  <c r="K88" i="1"/>
  <c r="K16" i="1"/>
  <c r="K55" i="1"/>
  <c r="K598" i="1"/>
  <c r="K518" i="1"/>
  <c r="K454" i="1"/>
  <c r="K366" i="1"/>
  <c r="K302" i="1"/>
  <c r="K238" i="1"/>
  <c r="K86" i="1"/>
  <c r="K22" i="1"/>
  <c r="K541" i="1"/>
  <c r="K477" i="1"/>
  <c r="K413" i="1"/>
  <c r="K317" i="1"/>
  <c r="K237" i="1"/>
  <c r="K69" i="1"/>
  <c r="K620" i="1"/>
  <c r="K540" i="1"/>
  <c r="K476" i="1"/>
  <c r="K412" i="1"/>
  <c r="K316" i="1"/>
  <c r="K236" i="1"/>
  <c r="K84" i="1"/>
  <c r="K611" i="1"/>
  <c r="K531" i="1"/>
  <c r="K467" i="1"/>
  <c r="K403" i="1"/>
  <c r="K315" i="1"/>
  <c r="K251" i="1"/>
  <c r="K107" i="1"/>
  <c r="K43" i="1"/>
  <c r="K551" i="1"/>
  <c r="K399" i="1"/>
  <c r="K726" i="1"/>
  <c r="K638" i="1"/>
  <c r="K591" i="1"/>
  <c r="K423" i="1"/>
  <c r="K766" i="1"/>
  <c r="K765" i="1"/>
  <c r="K701" i="1"/>
  <c r="K621" i="1"/>
  <c r="K748" i="1"/>
  <c r="K684" i="1"/>
  <c r="K779" i="1"/>
  <c r="K715" i="1"/>
  <c r="K651" i="1"/>
  <c r="K647" i="1"/>
  <c r="K658" i="1"/>
  <c r="K546" i="1"/>
  <c r="K482" i="1"/>
  <c r="K418" i="1"/>
  <c r="K330" i="1"/>
  <c r="K266" i="1"/>
  <c r="K202" i="1"/>
  <c r="K42" i="1"/>
  <c r="K754" i="1"/>
  <c r="K785" i="1"/>
  <c r="K721" i="1"/>
  <c r="K641" i="1"/>
  <c r="K695" i="1"/>
  <c r="K776" i="1"/>
  <c r="K712" i="1"/>
  <c r="K648" i="1"/>
  <c r="K568" i="1"/>
  <c r="K567" i="1"/>
  <c r="K263" i="1"/>
  <c r="K111" i="1"/>
  <c r="K513" i="1"/>
  <c r="K449" i="1"/>
  <c r="K361" i="1"/>
  <c r="K281" i="1"/>
  <c r="K201" i="1"/>
  <c r="K41" i="1"/>
  <c r="K488" i="1"/>
  <c r="K424" i="1"/>
  <c r="K328" i="1"/>
  <c r="K248" i="1"/>
  <c r="K80" i="1"/>
  <c r="K8" i="1"/>
  <c r="K47" i="1"/>
  <c r="K590" i="1"/>
  <c r="K510" i="1"/>
  <c r="K446" i="1"/>
  <c r="K358" i="1"/>
  <c r="K294" i="1"/>
  <c r="K230" i="1"/>
  <c r="K78" i="1"/>
  <c r="K14" i="1"/>
  <c r="K533" i="1"/>
  <c r="K469" i="1"/>
  <c r="K405" i="1"/>
  <c r="K309" i="1"/>
  <c r="K229" i="1"/>
  <c r="K61" i="1"/>
  <c r="K612" i="1"/>
  <c r="K532" i="1"/>
  <c r="K468" i="1"/>
  <c r="K404" i="1"/>
  <c r="K308" i="1"/>
  <c r="K228" i="1"/>
  <c r="K68" i="1"/>
  <c r="K603" i="1"/>
  <c r="K523" i="1"/>
  <c r="K459" i="1"/>
  <c r="K395" i="1"/>
  <c r="K307" i="1"/>
  <c r="K243" i="1"/>
  <c r="K99" i="1"/>
  <c r="K35" i="1"/>
  <c r="K535" i="1"/>
  <c r="K359" i="1"/>
  <c r="K702" i="1"/>
  <c r="K630" i="1"/>
  <c r="K559" i="1"/>
  <c r="K407" i="1"/>
  <c r="K750" i="1"/>
  <c r="K757" i="1"/>
  <c r="K693" i="1"/>
  <c r="K613" i="1"/>
  <c r="K740" i="1"/>
  <c r="K676" i="1"/>
  <c r="K771" i="1"/>
  <c r="K707" i="1"/>
  <c r="K643" i="1"/>
  <c r="K780" i="1"/>
  <c r="K642" i="1"/>
  <c r="K538" i="1"/>
  <c r="K474" i="1"/>
  <c r="K410" i="1"/>
  <c r="K322" i="1"/>
  <c r="K258" i="1"/>
  <c r="K114" i="1"/>
  <c r="K34" i="1"/>
  <c r="K730" i="1"/>
  <c r="K777" i="1"/>
  <c r="K713" i="1"/>
  <c r="K633" i="1"/>
  <c r="K631" i="1"/>
  <c r="K768" i="1"/>
  <c r="K704" i="1"/>
  <c r="K640" i="1"/>
  <c r="K560" i="1"/>
  <c r="K495" i="1"/>
  <c r="K255" i="1"/>
  <c r="K569" i="1"/>
  <c r="K505" i="1"/>
  <c r="K441" i="1"/>
  <c r="K345" i="1"/>
  <c r="K265" i="1"/>
  <c r="K113" i="1"/>
  <c r="K33" i="1"/>
  <c r="K480" i="1"/>
  <c r="K416" i="1"/>
  <c r="K320" i="1"/>
  <c r="K240" i="1"/>
  <c r="K72" i="1"/>
  <c r="K103" i="1"/>
  <c r="K39" i="1"/>
  <c r="K566" i="1"/>
  <c r="K502" i="1"/>
  <c r="K438" i="1"/>
  <c r="K350" i="1"/>
  <c r="K286" i="1"/>
  <c r="K222" i="1"/>
  <c r="K70" i="1"/>
  <c r="K6" i="1"/>
  <c r="K525" i="1"/>
  <c r="K461" i="1"/>
  <c r="K397" i="1"/>
  <c r="K301" i="1"/>
  <c r="K221" i="1"/>
  <c r="K53" i="1"/>
  <c r="K604" i="1"/>
  <c r="K524" i="1"/>
  <c r="K460" i="1"/>
  <c r="K396" i="1"/>
  <c r="K300" i="1"/>
  <c r="K220" i="1"/>
  <c r="K60" i="1"/>
  <c r="K595" i="1"/>
  <c r="K515" i="1"/>
  <c r="K451" i="1"/>
  <c r="K363" i="1"/>
  <c r="K299" i="1"/>
  <c r="K235" i="1"/>
  <c r="K91" i="1"/>
  <c r="K11" i="1"/>
  <c r="K519" i="1"/>
  <c r="K335" i="1"/>
  <c r="K694" i="1"/>
  <c r="K622" i="1"/>
  <c r="K543" i="1"/>
  <c r="K367" i="1"/>
  <c r="K734" i="1"/>
  <c r="K749" i="1"/>
  <c r="K677" i="1"/>
  <c r="K605" i="1"/>
  <c r="K732" i="1"/>
  <c r="K668" i="1"/>
  <c r="K763" i="1"/>
  <c r="K699" i="1"/>
  <c r="K635" i="1"/>
  <c r="K2" i="1"/>
  <c r="K626" i="1"/>
  <c r="K530" i="1"/>
  <c r="K466" i="1"/>
  <c r="K402" i="1"/>
  <c r="K314" i="1"/>
  <c r="K250" i="1"/>
  <c r="K106" i="1"/>
  <c r="K26" i="1"/>
  <c r="K706" i="1"/>
  <c r="K769" i="1"/>
  <c r="K697" i="1"/>
  <c r="K625" i="1"/>
  <c r="K772" i="1"/>
  <c r="K760" i="1"/>
  <c r="K696" i="1"/>
  <c r="K632" i="1"/>
  <c r="K552" i="1"/>
  <c r="K447" i="1"/>
  <c r="K247" i="1"/>
  <c r="K561" i="1"/>
  <c r="K497" i="1"/>
  <c r="K433" i="1"/>
  <c r="K337" i="1"/>
  <c r="K257" i="1"/>
  <c r="K105" i="1"/>
  <c r="K25" i="1"/>
  <c r="K472" i="1"/>
  <c r="K408" i="1"/>
  <c r="K304" i="1"/>
  <c r="K216" i="1"/>
  <c r="K64" i="1"/>
  <c r="K95" i="1"/>
  <c r="K31" i="1"/>
  <c r="K558" i="1"/>
  <c r="K494" i="1"/>
  <c r="K430" i="1"/>
  <c r="K342" i="1"/>
  <c r="K278" i="1"/>
  <c r="K214" i="1"/>
  <c r="K62" i="1"/>
  <c r="K597" i="1"/>
  <c r="K517" i="1"/>
  <c r="K453" i="1"/>
  <c r="K365" i="1"/>
  <c r="K285" i="1"/>
  <c r="K213" i="1"/>
  <c r="K45" i="1"/>
  <c r="K596" i="1"/>
  <c r="K516" i="1"/>
  <c r="K452" i="1"/>
  <c r="K364" i="1"/>
  <c r="K284" i="1"/>
  <c r="K212" i="1"/>
  <c r="K52" i="1"/>
  <c r="K579" i="1"/>
  <c r="K507" i="1"/>
  <c r="K443" i="1"/>
  <c r="K355" i="1"/>
  <c r="K291" i="1"/>
  <c r="K227" i="1"/>
  <c r="K83" i="1"/>
  <c r="K3" i="1"/>
  <c r="K503" i="1"/>
  <c r="K303" i="1"/>
  <c r="K678" i="1"/>
  <c r="K614" i="1"/>
  <c r="K527" i="1"/>
  <c r="K343" i="1"/>
  <c r="K718" i="1"/>
  <c r="K741" i="1"/>
  <c r="K669" i="1"/>
  <c r="K751" i="1"/>
  <c r="K724" i="1"/>
  <c r="K660" i="1"/>
  <c r="K755" i="1"/>
  <c r="K691" i="1"/>
  <c r="K627" i="1"/>
  <c r="K762" i="1"/>
  <c r="K610" i="1"/>
  <c r="K522" i="1"/>
  <c r="K458" i="1"/>
  <c r="K394" i="1"/>
  <c r="K306" i="1"/>
  <c r="K242" i="1"/>
  <c r="K98" i="1"/>
  <c r="K743" i="1"/>
  <c r="K682" i="1"/>
  <c r="K761" i="1"/>
  <c r="K689" i="1"/>
  <c r="K617" i="1"/>
  <c r="K770" i="1"/>
  <c r="K752" i="1"/>
  <c r="K688" i="1"/>
  <c r="K624" i="1"/>
  <c r="K544" i="1"/>
  <c r="K415" i="1"/>
  <c r="K239" i="1"/>
  <c r="K553" i="1"/>
  <c r="K489" i="1"/>
  <c r="K425" i="1"/>
  <c r="K329" i="1"/>
  <c r="K249" i="1"/>
  <c r="K89" i="1"/>
  <c r="K17" i="1"/>
  <c r="K464" i="1"/>
  <c r="K400" i="1"/>
  <c r="K296" i="1"/>
  <c r="K208" i="1"/>
  <c r="K48" i="1"/>
  <c r="K87" i="1"/>
  <c r="K23" i="1"/>
  <c r="K550" i="1"/>
  <c r="K486" i="1"/>
  <c r="K422" i="1"/>
  <c r="K334" i="1"/>
  <c r="K270" i="1"/>
  <c r="K198" i="1"/>
  <c r="K54" i="1"/>
  <c r="K589" i="1"/>
  <c r="K509" i="1"/>
  <c r="K445" i="1"/>
  <c r="K357" i="1"/>
  <c r="K277" i="1"/>
  <c r="K109" i="1"/>
  <c r="K29" i="1"/>
  <c r="K588" i="1"/>
  <c r="K508" i="1"/>
  <c r="K444" i="1"/>
  <c r="K356" i="1"/>
  <c r="K276" i="1"/>
  <c r="K204" i="1"/>
  <c r="K44" i="1"/>
  <c r="K563" i="1"/>
  <c r="K499" i="1"/>
  <c r="K435" i="1"/>
  <c r="K347" i="1"/>
  <c r="K283" i="1"/>
  <c r="K219" i="1"/>
  <c r="K75" i="1"/>
  <c r="H780" i="1"/>
  <c r="H760" i="1"/>
  <c r="H759" i="1"/>
  <c r="H727" i="1"/>
  <c r="H695" i="1"/>
  <c r="H663" i="1"/>
  <c r="H627" i="1"/>
  <c r="H591" i="1"/>
  <c r="H545" i="1"/>
  <c r="H509" i="1"/>
  <c r="H471" i="1"/>
  <c r="H435" i="1"/>
  <c r="H399" i="1"/>
  <c r="H341" i="1"/>
  <c r="H301" i="1"/>
  <c r="H277" i="1"/>
  <c r="H259" i="1"/>
  <c r="H241" i="1"/>
  <c r="H223" i="1"/>
  <c r="H207" i="1"/>
  <c r="H109" i="1"/>
  <c r="H91" i="1"/>
  <c r="H73" i="1"/>
  <c r="H55" i="1"/>
  <c r="H39" i="1"/>
  <c r="H17" i="1"/>
  <c r="H774" i="1"/>
  <c r="H769" i="1"/>
  <c r="H737" i="1"/>
  <c r="H705" i="1"/>
  <c r="H673" i="1"/>
  <c r="H643" i="1"/>
  <c r="H613" i="1"/>
  <c r="H575" i="1"/>
  <c r="H543" i="1"/>
  <c r="H515" i="1"/>
  <c r="H487" i="1"/>
  <c r="H457" i="1"/>
  <c r="H429" i="1"/>
  <c r="H401" i="1"/>
  <c r="H347" i="1"/>
  <c r="H317" i="1"/>
  <c r="H776" i="1"/>
  <c r="H738" i="1"/>
  <c r="H722" i="1"/>
  <c r="H706" i="1"/>
  <c r="H690" i="1"/>
  <c r="H674" i="1"/>
  <c r="H658" i="1"/>
  <c r="H642" i="1"/>
  <c r="H626" i="1"/>
  <c r="H610" i="1"/>
  <c r="H594" i="1"/>
  <c r="H560" i="1"/>
  <c r="H544" i="1"/>
  <c r="H528" i="1"/>
  <c r="H512" i="1"/>
  <c r="H496" i="1"/>
  <c r="H480" i="1"/>
  <c r="H464" i="1"/>
  <c r="H448" i="1"/>
  <c r="H432" i="1"/>
  <c r="H416" i="1"/>
  <c r="H400" i="1"/>
  <c r="H362" i="1"/>
  <c r="H344" i="1"/>
  <c r="H326" i="1"/>
  <c r="H308" i="1"/>
  <c r="H290" i="1"/>
  <c r="H274" i="1"/>
  <c r="H256" i="1"/>
  <c r="H238" i="1"/>
  <c r="H220" i="1"/>
  <c r="H204" i="1"/>
  <c r="H106" i="1"/>
  <c r="H88" i="1"/>
  <c r="H70" i="1"/>
  <c r="H52" i="1"/>
  <c r="H34" i="1"/>
  <c r="H14" i="1"/>
  <c r="H420" i="1"/>
  <c r="H242" i="1"/>
  <c r="H40" i="1"/>
  <c r="H770" i="1"/>
  <c r="H748" i="1"/>
  <c r="H755" i="1"/>
  <c r="H723" i="1"/>
  <c r="H691" i="1"/>
  <c r="H659" i="1"/>
  <c r="H623" i="1"/>
  <c r="H587" i="1"/>
  <c r="H541" i="1"/>
  <c r="H505" i="1"/>
  <c r="H467" i="1"/>
  <c r="H431" i="1"/>
  <c r="H395" i="1"/>
  <c r="H337" i="1"/>
  <c r="H297" i="1"/>
  <c r="H275" i="1"/>
  <c r="H257" i="1"/>
  <c r="H239" i="1"/>
  <c r="H221" i="1"/>
  <c r="H205" i="1"/>
  <c r="H107" i="1"/>
  <c r="H89" i="1"/>
  <c r="H71" i="1"/>
  <c r="H53" i="1"/>
  <c r="H35" i="1"/>
  <c r="H15" i="1"/>
  <c r="H764" i="1"/>
  <c r="H765" i="1"/>
  <c r="H733" i="1"/>
  <c r="H701" i="1"/>
  <c r="H669" i="1"/>
  <c r="H639" i="1"/>
  <c r="H611" i="1"/>
  <c r="H569" i="1"/>
  <c r="H539" i="1"/>
  <c r="H511" i="1"/>
  <c r="H483" i="1"/>
  <c r="H455" i="1"/>
  <c r="H425" i="1"/>
  <c r="H397" i="1"/>
  <c r="H343" i="1"/>
  <c r="H311" i="1"/>
  <c r="H766" i="1"/>
  <c r="H736" i="1"/>
  <c r="H720" i="1"/>
  <c r="H704" i="1"/>
  <c r="H688" i="1"/>
  <c r="H672" i="1"/>
  <c r="H656" i="1"/>
  <c r="H640" i="1"/>
  <c r="H624" i="1"/>
  <c r="H608" i="1"/>
  <c r="H592" i="1"/>
  <c r="H558" i="1"/>
  <c r="H542" i="1"/>
  <c r="H526" i="1"/>
  <c r="H510" i="1"/>
  <c r="H494" i="1"/>
  <c r="H478" i="1"/>
  <c r="H462" i="1"/>
  <c r="H446" i="1"/>
  <c r="H430" i="1"/>
  <c r="H414" i="1"/>
  <c r="H398" i="1"/>
  <c r="H360" i="1"/>
  <c r="H342" i="1"/>
  <c r="H324" i="1"/>
  <c r="H306" i="1"/>
  <c r="H288" i="1"/>
  <c r="H270" i="1"/>
  <c r="H254" i="1"/>
  <c r="H236" i="1"/>
  <c r="H218" i="1"/>
  <c r="H202" i="1"/>
  <c r="H104" i="1"/>
  <c r="H86" i="1"/>
  <c r="H68" i="1"/>
  <c r="H50" i="1"/>
  <c r="H32" i="1"/>
  <c r="H12" i="1"/>
  <c r="H404" i="1"/>
  <c r="H208" i="1"/>
  <c r="H20" i="1"/>
  <c r="H667" i="1"/>
  <c r="H597" i="1"/>
  <c r="H405" i="1"/>
  <c r="H243" i="1"/>
  <c r="H75" i="1"/>
  <c r="H709" i="1"/>
  <c r="H589" i="1"/>
  <c r="H433" i="1"/>
  <c r="H740" i="1"/>
  <c r="H692" i="1"/>
  <c r="H596" i="1"/>
  <c r="H514" i="1"/>
  <c r="H434" i="1"/>
  <c r="H310" i="1"/>
  <c r="H222" i="1"/>
  <c r="H72" i="1"/>
  <c r="H750" i="1"/>
  <c r="H783" i="1"/>
  <c r="H751" i="1"/>
  <c r="H719" i="1"/>
  <c r="H687" i="1"/>
  <c r="H655" i="1"/>
  <c r="H619" i="1"/>
  <c r="H579" i="1"/>
  <c r="H535" i="1"/>
  <c r="H499" i="1"/>
  <c r="H463" i="1"/>
  <c r="H427" i="1"/>
  <c r="H369" i="1"/>
  <c r="H329" i="1"/>
  <c r="H291" i="1"/>
  <c r="H271" i="1"/>
  <c r="H255" i="1"/>
  <c r="H237" i="1"/>
  <c r="H219" i="1"/>
  <c r="H203" i="1"/>
  <c r="H105" i="1"/>
  <c r="H87" i="1"/>
  <c r="H69" i="1"/>
  <c r="H51" i="1"/>
  <c r="H33" i="1"/>
  <c r="H13" i="1"/>
  <c r="H758" i="1"/>
  <c r="H761" i="1"/>
  <c r="H729" i="1"/>
  <c r="H697" i="1"/>
  <c r="H665" i="1"/>
  <c r="H635" i="1"/>
  <c r="H607" i="1"/>
  <c r="H565" i="1"/>
  <c r="H537" i="1"/>
  <c r="H507" i="1"/>
  <c r="H479" i="1"/>
  <c r="H451" i="1"/>
  <c r="H421" i="1"/>
  <c r="H371" i="1"/>
  <c r="H339" i="1"/>
  <c r="H307" i="1"/>
  <c r="H762" i="1"/>
  <c r="H734" i="1"/>
  <c r="H718" i="1"/>
  <c r="H702" i="1"/>
  <c r="H686" i="1"/>
  <c r="H670" i="1"/>
  <c r="H654" i="1"/>
  <c r="H638" i="1"/>
  <c r="H622" i="1"/>
  <c r="H606" i="1"/>
  <c r="H590" i="1"/>
  <c r="H556" i="1"/>
  <c r="H540" i="1"/>
  <c r="H524" i="1"/>
  <c r="H508" i="1"/>
  <c r="H492" i="1"/>
  <c r="H476" i="1"/>
  <c r="H460" i="1"/>
  <c r="H444" i="1"/>
  <c r="H428" i="1"/>
  <c r="H412" i="1"/>
  <c r="H396" i="1"/>
  <c r="H358" i="1"/>
  <c r="H340" i="1"/>
  <c r="H322" i="1"/>
  <c r="H304" i="1"/>
  <c r="H286" i="1"/>
  <c r="H268" i="1"/>
  <c r="H250" i="1"/>
  <c r="H234" i="1"/>
  <c r="H216" i="1"/>
  <c r="H200" i="1"/>
  <c r="H102" i="1"/>
  <c r="H84" i="1"/>
  <c r="H66" i="1"/>
  <c r="H48" i="1"/>
  <c r="H30" i="1"/>
  <c r="H8" i="1"/>
  <c r="H520" i="1"/>
  <c r="H456" i="1"/>
  <c r="H370" i="1"/>
  <c r="H318" i="1"/>
  <c r="H264" i="1"/>
  <c r="H212" i="1"/>
  <c r="H80" i="1"/>
  <c r="H44" i="1"/>
  <c r="H452" i="1"/>
  <c r="H296" i="1"/>
  <c r="H92" i="1"/>
  <c r="H731" i="1"/>
  <c r="H513" i="1"/>
  <c r="H305" i="1"/>
  <c r="H209" i="1"/>
  <c r="H41" i="1"/>
  <c r="H677" i="1"/>
  <c r="H519" i="1"/>
  <c r="H403" i="1"/>
  <c r="H724" i="1"/>
  <c r="H660" i="1"/>
  <c r="H546" i="1"/>
  <c r="H482" i="1"/>
  <c r="H402" i="1"/>
  <c r="H276" i="1"/>
  <c r="H206" i="1"/>
  <c r="H38" i="1"/>
  <c r="H782" i="1"/>
  <c r="H779" i="1"/>
  <c r="H747" i="1"/>
  <c r="H715" i="1"/>
  <c r="H683" i="1"/>
  <c r="H649" i="1"/>
  <c r="H615" i="1"/>
  <c r="H567" i="1"/>
  <c r="H531" i="1"/>
  <c r="H495" i="1"/>
  <c r="H459" i="1"/>
  <c r="H423" i="1"/>
  <c r="H365" i="1"/>
  <c r="H323" i="1"/>
  <c r="H289" i="1"/>
  <c r="H269" i="1"/>
  <c r="H251" i="1"/>
  <c r="H235" i="1"/>
  <c r="H217" i="1"/>
  <c r="H201" i="1"/>
  <c r="H103" i="1"/>
  <c r="H85" i="1"/>
  <c r="H67" i="1"/>
  <c r="H49" i="1"/>
  <c r="H31" i="1"/>
  <c r="H11" i="1"/>
  <c r="H752" i="1"/>
  <c r="H757" i="1"/>
  <c r="H725" i="1"/>
  <c r="H693" i="1"/>
  <c r="H661" i="1"/>
  <c r="H633" i="1"/>
  <c r="H603" i="1"/>
  <c r="H561" i="1"/>
  <c r="H533" i="1"/>
  <c r="H503" i="1"/>
  <c r="H475" i="1"/>
  <c r="H447" i="1"/>
  <c r="H417" i="1"/>
  <c r="H367" i="1"/>
  <c r="H335" i="1"/>
  <c r="H303" i="1"/>
  <c r="H756" i="1"/>
  <c r="H732" i="1"/>
  <c r="H716" i="1"/>
  <c r="H700" i="1"/>
  <c r="H684" i="1"/>
  <c r="H668" i="1"/>
  <c r="H652" i="1"/>
  <c r="H636" i="1"/>
  <c r="H620" i="1"/>
  <c r="H604" i="1"/>
  <c r="H588" i="1"/>
  <c r="H554" i="1"/>
  <c r="H538" i="1"/>
  <c r="H522" i="1"/>
  <c r="H506" i="1"/>
  <c r="H490" i="1"/>
  <c r="H474" i="1"/>
  <c r="H458" i="1"/>
  <c r="H442" i="1"/>
  <c r="H426" i="1"/>
  <c r="H410" i="1"/>
  <c r="H394" i="1"/>
  <c r="H356" i="1"/>
  <c r="H338" i="1"/>
  <c r="H320" i="1"/>
  <c r="H302" i="1"/>
  <c r="H284" i="1"/>
  <c r="H266" i="1"/>
  <c r="H248" i="1"/>
  <c r="H230" i="1"/>
  <c r="H214" i="1"/>
  <c r="H198" i="1"/>
  <c r="H100" i="1"/>
  <c r="H82" i="1"/>
  <c r="H64" i="1"/>
  <c r="H46" i="1"/>
  <c r="H26" i="1"/>
  <c r="H6" i="1"/>
  <c r="H536" i="1"/>
  <c r="H424" i="1"/>
  <c r="H354" i="1"/>
  <c r="H300" i="1"/>
  <c r="H246" i="1"/>
  <c r="H114" i="1"/>
  <c r="H62" i="1"/>
  <c r="H4" i="1"/>
  <c r="H468" i="1"/>
  <c r="H314" i="1"/>
  <c r="H110" i="1"/>
  <c r="H699" i="1"/>
  <c r="H477" i="1"/>
  <c r="H279" i="1"/>
  <c r="H111" i="1"/>
  <c r="H21" i="1"/>
  <c r="H647" i="1"/>
  <c r="H489" i="1"/>
  <c r="H349" i="1"/>
  <c r="H708" i="1"/>
  <c r="H644" i="1"/>
  <c r="H530" i="1"/>
  <c r="H466" i="1"/>
  <c r="H364" i="1"/>
  <c r="H294" i="1"/>
  <c r="H90" i="1"/>
  <c r="H768" i="1"/>
  <c r="H775" i="1"/>
  <c r="H743" i="1"/>
  <c r="H711" i="1"/>
  <c r="H679" i="1"/>
  <c r="H645" i="1"/>
  <c r="H609" i="1"/>
  <c r="H563" i="1"/>
  <c r="H527" i="1"/>
  <c r="H491" i="1"/>
  <c r="H453" i="1"/>
  <c r="H419" i="1"/>
  <c r="H361" i="1"/>
  <c r="H319" i="1"/>
  <c r="H287" i="1"/>
  <c r="H267" i="1"/>
  <c r="H249" i="1"/>
  <c r="H231" i="1"/>
  <c r="H215" i="1"/>
  <c r="H199" i="1"/>
  <c r="H101" i="1"/>
  <c r="H83" i="1"/>
  <c r="H65" i="1"/>
  <c r="H47" i="1"/>
  <c r="H29" i="1"/>
  <c r="H7" i="1"/>
  <c r="H785" i="1"/>
  <c r="H753" i="1"/>
  <c r="H721" i="1"/>
  <c r="H689" i="1"/>
  <c r="H657" i="1"/>
  <c r="H629" i="1"/>
  <c r="H599" i="1"/>
  <c r="H557" i="1"/>
  <c r="H529" i="1"/>
  <c r="H501" i="1"/>
  <c r="H473" i="1"/>
  <c r="H443" i="1"/>
  <c r="H415" i="1"/>
  <c r="H363" i="1"/>
  <c r="H331" i="1"/>
  <c r="H299" i="1"/>
  <c r="H754" i="1"/>
  <c r="H730" i="1"/>
  <c r="H714" i="1"/>
  <c r="H698" i="1"/>
  <c r="H682" i="1"/>
  <c r="H666" i="1"/>
  <c r="H650" i="1"/>
  <c r="H634" i="1"/>
  <c r="H618" i="1"/>
  <c r="H602" i="1"/>
  <c r="H568" i="1"/>
  <c r="H552" i="1"/>
  <c r="H504" i="1"/>
  <c r="H488" i="1"/>
  <c r="H472" i="1"/>
  <c r="H440" i="1"/>
  <c r="H408" i="1"/>
  <c r="H336" i="1"/>
  <c r="H282" i="1"/>
  <c r="H228" i="1"/>
  <c r="H98" i="1"/>
  <c r="H24" i="1"/>
  <c r="H348" i="1"/>
  <c r="H260" i="1"/>
  <c r="H58" i="1"/>
  <c r="H763" i="1"/>
  <c r="H441" i="1"/>
  <c r="H261" i="1"/>
  <c r="H93" i="1"/>
  <c r="H773" i="1"/>
  <c r="H628" i="1"/>
  <c r="H346" i="1"/>
  <c r="H108" i="1"/>
  <c r="H16" i="1"/>
  <c r="H746" i="1"/>
  <c r="H771" i="1"/>
  <c r="H739" i="1"/>
  <c r="H707" i="1"/>
  <c r="H675" i="1"/>
  <c r="H641" i="1"/>
  <c r="H605" i="1"/>
  <c r="H559" i="1"/>
  <c r="H523" i="1"/>
  <c r="H485" i="1"/>
  <c r="H449" i="1"/>
  <c r="H413" i="1"/>
  <c r="H357" i="1"/>
  <c r="H315" i="1"/>
  <c r="H285" i="1"/>
  <c r="H265" i="1"/>
  <c r="H247" i="1"/>
  <c r="H229" i="1"/>
  <c r="H213" i="1"/>
  <c r="H115" i="1"/>
  <c r="H99" i="1"/>
  <c r="H81" i="1"/>
  <c r="H63" i="1"/>
  <c r="H45" i="1"/>
  <c r="H25" i="1"/>
  <c r="H5" i="1"/>
  <c r="H781" i="1"/>
  <c r="H749" i="1"/>
  <c r="H717" i="1"/>
  <c r="H685" i="1"/>
  <c r="H653" i="1"/>
  <c r="H625" i="1"/>
  <c r="H595" i="1"/>
  <c r="H555" i="1"/>
  <c r="H525" i="1"/>
  <c r="H497" i="1"/>
  <c r="H469" i="1"/>
  <c r="H439" i="1"/>
  <c r="H411" i="1"/>
  <c r="H359" i="1"/>
  <c r="H327" i="1"/>
  <c r="H295" i="1"/>
  <c r="H744" i="1"/>
  <c r="H728" i="1"/>
  <c r="H712" i="1"/>
  <c r="H696" i="1"/>
  <c r="H680" i="1"/>
  <c r="H664" i="1"/>
  <c r="H648" i="1"/>
  <c r="H632" i="1"/>
  <c r="H616" i="1"/>
  <c r="H600" i="1"/>
  <c r="H566" i="1"/>
  <c r="H550" i="1"/>
  <c r="H534" i="1"/>
  <c r="H518" i="1"/>
  <c r="H502" i="1"/>
  <c r="H486" i="1"/>
  <c r="H470" i="1"/>
  <c r="H454" i="1"/>
  <c r="H438" i="1"/>
  <c r="H422" i="1"/>
  <c r="H406" i="1"/>
  <c r="H368" i="1"/>
  <c r="H350" i="1"/>
  <c r="H334" i="1"/>
  <c r="H316" i="1"/>
  <c r="H298" i="1"/>
  <c r="H280" i="1"/>
  <c r="H262" i="1"/>
  <c r="H244" i="1"/>
  <c r="H226" i="1"/>
  <c r="H210" i="1"/>
  <c r="H112" i="1"/>
  <c r="H94" i="1"/>
  <c r="H78" i="1"/>
  <c r="H60" i="1"/>
  <c r="H42" i="1"/>
  <c r="H22" i="1"/>
  <c r="H614" i="1"/>
  <c r="H532" i="1"/>
  <c r="H500" i="1"/>
  <c r="H484" i="1"/>
  <c r="H436" i="1"/>
  <c r="H330" i="1"/>
  <c r="H278" i="1"/>
  <c r="H74" i="1"/>
  <c r="H772" i="1"/>
  <c r="H549" i="1"/>
  <c r="H345" i="1"/>
  <c r="H225" i="1"/>
  <c r="H59" i="1"/>
  <c r="H741" i="1"/>
  <c r="H617" i="1"/>
  <c r="H461" i="1"/>
  <c r="H2" i="1"/>
  <c r="H676" i="1"/>
  <c r="H562" i="1"/>
  <c r="H498" i="1"/>
  <c r="H418" i="1"/>
  <c r="H328" i="1"/>
  <c r="H240" i="1"/>
  <c r="H54" i="1"/>
  <c r="H778" i="1"/>
  <c r="H767" i="1"/>
  <c r="H735" i="1"/>
  <c r="H703" i="1"/>
  <c r="H671" i="1"/>
  <c r="H637" i="1"/>
  <c r="H601" i="1"/>
  <c r="H553" i="1"/>
  <c r="H517" i="1"/>
  <c r="H481" i="1"/>
  <c r="H445" i="1"/>
  <c r="H409" i="1"/>
  <c r="H351" i="1"/>
  <c r="H309" i="1"/>
  <c r="H283" i="1"/>
  <c r="H263" i="1"/>
  <c r="H245" i="1"/>
  <c r="H227" i="1"/>
  <c r="H211" i="1"/>
  <c r="H113" i="1"/>
  <c r="H95" i="1"/>
  <c r="H79" i="1"/>
  <c r="H61" i="1"/>
  <c r="H43" i="1"/>
  <c r="H23" i="1"/>
  <c r="H3" i="1"/>
  <c r="H777" i="1"/>
  <c r="H745" i="1"/>
  <c r="H713" i="1"/>
  <c r="H681" i="1"/>
  <c r="H651" i="1"/>
  <c r="H621" i="1"/>
  <c r="H593" i="1"/>
  <c r="H551" i="1"/>
  <c r="H521" i="1"/>
  <c r="H493" i="1"/>
  <c r="H465" i="1"/>
  <c r="H437" i="1"/>
  <c r="H407" i="1"/>
  <c r="H355" i="1"/>
  <c r="H325" i="1"/>
  <c r="H281" i="1"/>
  <c r="H742" i="1"/>
  <c r="H726" i="1"/>
  <c r="H710" i="1"/>
  <c r="H694" i="1"/>
  <c r="H678" i="1"/>
  <c r="H662" i="1"/>
  <c r="H646" i="1"/>
  <c r="H630" i="1"/>
  <c r="H598" i="1"/>
  <c r="H564" i="1"/>
  <c r="H548" i="1"/>
  <c r="H516" i="1"/>
  <c r="H366" i="1"/>
  <c r="H224" i="1"/>
  <c r="H631" i="1"/>
  <c r="H784" i="1"/>
  <c r="H547" i="1"/>
  <c r="H321" i="1"/>
  <c r="H612" i="1"/>
  <c r="H450" i="1"/>
  <c r="H258" i="1"/>
  <c r="B6470" i="53" a="1"/>
  <c r="A7317" i="53" a="1"/>
  <c r="A7301" i="53" a="1"/>
  <c r="B6434" i="53" a="1"/>
  <c r="B7026" i="53" a="1"/>
  <c r="B7082" i="53" a="1"/>
  <c r="A7093" i="53" a="1"/>
  <c r="C6711" i="53" a="1"/>
  <c r="D6839" i="53" a="1"/>
  <c r="B6652" i="53" a="1"/>
  <c r="C6712" i="53" a="1"/>
  <c r="C6500" i="53" a="1"/>
  <c r="E6761" i="53" a="1"/>
  <c r="A7060" i="53" a="1"/>
  <c r="E6819" i="53" a="1"/>
  <c r="C6748" i="53" a="1"/>
  <c r="E7150" i="53" a="1"/>
  <c r="A6820" i="53" a="1"/>
  <c r="A6408" i="53" a="1"/>
  <c r="D6710" i="53" a="1"/>
  <c r="C6624" i="53" a="1"/>
  <c r="D6581" i="53" a="1"/>
  <c r="A6442" i="53" a="1"/>
  <c r="C6817" i="53" a="1"/>
  <c r="B6628" i="53" a="1"/>
  <c r="D6597" i="53" a="1"/>
  <c r="C7122" i="53" a="1"/>
  <c r="B7280" i="53" a="1"/>
  <c r="D7140" i="53" a="1"/>
  <c r="C6518" i="53" a="1"/>
  <c r="D6464" i="53" a="1"/>
  <c r="B7438" i="53" a="1"/>
  <c r="C6948" i="53" a="1"/>
  <c r="B6864" i="53" a="1"/>
  <c r="D7631" i="53" a="1"/>
  <c r="A6466" i="53" a="1"/>
  <c r="D6794" i="53" a="1"/>
  <c r="D6626" i="53" a="1"/>
  <c r="A6682" i="53" a="1"/>
  <c r="C6633" i="53" a="1"/>
  <c r="B6834" i="53" a="1"/>
  <c r="C6902" i="53" a="1"/>
  <c r="C6790" i="53" a="1"/>
  <c r="B6878" i="53" a="1"/>
  <c r="D6691" i="53" a="1"/>
  <c r="D6774" i="53" a="1"/>
  <c r="A6440" i="53" a="1"/>
  <c r="D6694" i="53" a="1"/>
  <c r="C6742" i="53" a="1"/>
  <c r="E6699" i="53" a="1"/>
  <c r="D6577" i="53" a="1"/>
  <c r="C6890" i="53" a="1"/>
  <c r="A6423" i="53" a="1"/>
  <c r="C7411" i="53" a="1"/>
  <c r="B6399" i="53" a="1"/>
  <c r="D6820" i="53" a="1"/>
  <c r="D6722" i="53" a="1"/>
  <c r="C6826" i="53" a="1"/>
  <c r="A7243" i="53" a="1"/>
  <c r="E7115" i="53" a="1"/>
  <c r="D6612" i="53" a="1"/>
  <c r="C6801" i="53" a="1"/>
  <c r="E6540" i="53" a="1"/>
  <c r="C6858" i="53" a="1"/>
  <c r="C6526" i="53" a="1"/>
  <c r="A6945" i="53" a="1"/>
  <c r="C6725" i="53" a="1"/>
  <c r="A6543" i="53" a="1"/>
  <c r="E6842" i="53" a="1"/>
  <c r="A6839" i="53" a="1"/>
  <c r="D6666" i="53" a="1"/>
  <c r="E6545" i="53" a="1"/>
  <c r="B6852" i="53" a="1"/>
  <c r="B6918" i="53" a="1"/>
  <c r="A6566" i="53" a="1"/>
  <c r="D6403" i="53" a="1"/>
  <c r="E7453" i="53" a="1"/>
  <c r="A7333" i="53" a="1"/>
  <c r="C6620" i="53" a="1"/>
  <c r="A6638" i="53" a="1"/>
  <c r="A6699" i="53" a="1"/>
  <c r="B6746" i="53" a="1"/>
  <c r="E6649" i="53" a="1"/>
  <c r="E6417" i="53" a="1"/>
  <c r="E6669" i="53" a="1"/>
  <c r="E6784" i="53" a="1"/>
  <c r="C6397" i="53" a="1"/>
  <c r="D6582" i="53" a="1"/>
  <c r="C6992" i="53" a="1"/>
  <c r="C6924" i="53" a="1"/>
  <c r="E6628" i="53" a="1"/>
  <c r="C7078" i="53" a="1"/>
  <c r="C7823" i="53" a="1"/>
  <c r="D7578" i="53" a="1"/>
  <c r="A7139" i="53" a="1"/>
  <c r="D6399" i="53" a="1"/>
  <c r="A6496" i="53" a="1"/>
  <c r="B6828" i="53" a="1"/>
  <c r="D6886" i="53" a="1"/>
  <c r="A6997" i="53" a="1"/>
  <c r="E6652" i="53" a="1"/>
  <c r="B6385" i="53" a="1"/>
  <c r="E6766" i="53" a="1"/>
  <c r="B6578" i="53" a="1"/>
  <c r="D6497" i="53" a="1"/>
  <c r="B7419" i="53" a="1"/>
  <c r="B6642" i="53" a="1"/>
  <c r="C7350" i="53" a="1"/>
  <c r="D6559" i="53" a="1"/>
  <c r="D6739" i="53" a="1"/>
  <c r="B6721" i="53" a="1"/>
  <c r="B6421" i="53" a="1"/>
  <c r="B6674" i="53" a="1"/>
  <c r="E7256" i="53" a="1"/>
  <c r="D6408" i="53" a="1"/>
  <c r="A6372" i="53" a="1"/>
  <c r="B7251" i="53" a="1"/>
  <c r="D6932" i="53" a="1"/>
  <c r="B6811" i="53" a="1"/>
  <c r="D7059" i="53" a="1"/>
  <c r="B7155" i="53" a="1"/>
  <c r="E6491" i="53" a="1"/>
  <c r="B6911" i="53" a="1"/>
  <c r="A7721" i="53" a="1"/>
  <c r="B6932" i="53" a="1"/>
  <c r="E6447" i="53" a="1"/>
  <c r="A6677" i="53" a="1"/>
  <c r="A6402" i="53" a="1"/>
  <c r="E7072" i="53" a="1"/>
  <c r="B6825" i="53" a="1"/>
  <c r="D6541" i="53" a="1"/>
  <c r="D6821" i="53" a="1"/>
  <c r="E7394" i="53" a="1"/>
  <c r="C7186" i="53" a="1"/>
  <c r="A6778" i="53" a="1"/>
  <c r="B6915" i="53" a="1"/>
  <c r="C7099" i="53" a="1"/>
  <c r="E6559" i="53" a="1"/>
  <c r="D6765" i="53" a="1"/>
  <c r="E6904" i="53" a="1"/>
  <c r="A6926" i="53" a="1"/>
  <c r="C6897" i="53" a="1"/>
  <c r="A6813" i="53" a="1"/>
  <c r="C6448" i="53" a="1"/>
  <c r="D6891" i="53" a="1"/>
  <c r="B6533" i="53" a="1"/>
  <c r="D6584" i="53" a="1"/>
  <c r="A6799" i="53" a="1"/>
  <c r="E6718" i="53" a="1"/>
  <c r="B6617" i="53" a="1"/>
  <c r="E6833" i="53" a="1"/>
  <c r="B6382" i="53" a="1"/>
  <c r="B7225" i="53" a="1"/>
  <c r="A7323" i="53" a="1"/>
  <c r="A6938" i="53" a="1"/>
  <c r="D6687" i="53" a="1"/>
  <c r="C7667" i="53" a="1"/>
  <c r="B6694" i="53" a="1"/>
  <c r="D6906" i="53" a="1"/>
  <c r="D6622" i="53" a="1"/>
  <c r="A7189" i="53" a="1"/>
  <c r="C6807" i="53" a="1"/>
  <c r="C6435" i="53" a="1"/>
  <c r="B6631" i="53" a="1"/>
  <c r="B6881" i="53" a="1"/>
  <c r="D6786" i="53" a="1"/>
  <c r="C6787" i="53" a="1"/>
  <c r="E6717" i="53" a="1"/>
  <c r="D6422" i="53" a="1"/>
  <c r="B6755" i="53" a="1"/>
  <c r="E6564" i="53" a="1"/>
  <c r="C6621" i="53" a="1"/>
  <c r="B6790" i="53" a="1"/>
  <c r="C6558" i="53" a="1"/>
  <c r="E6925" i="53" a="1"/>
  <c r="E6675" i="53" a="1"/>
  <c r="D7163" i="53" a="1"/>
  <c r="E6398" i="53" a="1"/>
  <c r="B6461" i="53" a="1"/>
  <c r="B6850" i="53" a="1"/>
  <c r="D6552" i="53" a="1"/>
  <c r="D6498" i="53" a="1"/>
  <c r="D7080" i="53" a="1"/>
  <c r="A6803" i="53" a="1"/>
  <c r="B6412" i="53" a="1"/>
  <c r="B6595" i="53" a="1"/>
  <c r="C7341" i="53" a="1"/>
  <c r="D7619" i="53" a="1"/>
  <c r="A7183" i="53" a="1"/>
  <c r="A6850" i="53" a="1"/>
  <c r="A6539" i="53" a="1"/>
  <c r="E6514" i="53" a="1"/>
  <c r="A6375" i="53" a="1"/>
  <c r="D6520" i="53" a="1"/>
  <c r="A6413" i="53" a="1"/>
  <c r="A6493" i="53" a="1"/>
  <c r="B6969" i="53" a="1"/>
  <c r="A6503" i="53" a="1"/>
  <c r="A6710" i="53" a="1"/>
  <c r="C6546" i="53" a="1"/>
  <c r="B6775" i="53" a="1"/>
  <c r="B6705" i="53" a="1"/>
  <c r="C6990" i="53" a="1"/>
  <c r="C7067" i="53" a="1"/>
  <c r="B7253" i="53" a="1"/>
  <c r="D6664" i="53" a="1"/>
  <c r="B6682" i="53" a="1"/>
  <c r="D7212" i="53" a="1"/>
  <c r="E6525" i="53" a="1"/>
  <c r="A6461" i="53" a="1"/>
  <c r="E7010" i="53" a="1"/>
  <c r="E6583" i="53" a="1"/>
  <c r="D6527" i="53" a="1"/>
  <c r="B7248" i="53" a="1"/>
  <c r="C7312" i="53" a="1"/>
  <c r="C7127" i="53" a="1"/>
  <c r="D7049" i="53" a="1"/>
  <c r="E6382" i="53" a="1"/>
  <c r="C7165" i="53" a="1"/>
  <c r="B6981" i="53" a="1"/>
  <c r="B7002" i="53" a="1"/>
  <c r="D6993" i="53" a="1"/>
  <c r="A6472" i="53" a="1"/>
  <c r="A6429" i="53" a="1"/>
  <c r="B6491" i="53" a="1"/>
  <c r="A7409" i="53" a="1"/>
  <c r="B6648" i="53" a="1"/>
  <c r="D6942" i="53" a="1"/>
  <c r="E6764" i="53" a="1"/>
  <c r="D6831" i="53" a="1"/>
  <c r="D6380" i="53" a="1"/>
  <c r="C7103" i="53" a="1"/>
  <c r="D6641" i="53" a="1"/>
  <c r="D6868" i="53" a="1"/>
  <c r="A6608" i="53" a="1"/>
  <c r="D7116" i="53" a="1"/>
  <c r="B7090" i="53" a="1"/>
  <c r="C6726" i="53" a="1"/>
  <c r="A6620" i="53" a="1"/>
  <c r="A6595" i="53" a="1"/>
  <c r="E7127" i="53" a="1"/>
  <c r="D6613" i="53" a="1"/>
  <c r="D6439" i="53" a="1"/>
  <c r="A7218" i="53" a="1"/>
  <c r="B6898" i="53" a="1"/>
  <c r="E6555" i="53" a="1"/>
  <c r="E7026" i="53" a="1"/>
  <c r="B6748" i="53" a="1"/>
  <c r="C6446" i="53" a="1"/>
  <c r="E6890" i="53" a="1"/>
  <c r="B7111" i="53" a="1"/>
  <c r="E6902" i="53" a="1"/>
  <c r="B6778" i="53" a="1"/>
  <c r="E6803" i="53" a="1"/>
  <c r="A6624" i="53" a="1"/>
  <c r="B6565" i="53" a="1"/>
  <c r="A6969" i="53" a="1"/>
  <c r="E6887" i="53" a="1"/>
  <c r="E6612" i="53" a="1"/>
  <c r="C6668" i="53" a="1"/>
  <c r="E6511" i="53" a="1"/>
  <c r="D6748" i="53" a="1"/>
  <c r="C6683" i="53" a="1"/>
  <c r="E6894" i="53" a="1"/>
  <c r="E6415" i="53" a="1"/>
  <c r="D6415" i="53" a="1"/>
  <c r="E6655" i="53" a="1"/>
  <c r="C7101" i="53" a="1"/>
  <c r="B6731" i="53" a="1"/>
  <c r="C6471" i="53" a="1"/>
  <c r="C6618" i="53" a="1"/>
  <c r="C6645" i="53" a="1"/>
  <c r="E6947" i="53" a="1"/>
  <c r="A6798" i="53" a="1"/>
  <c r="C6398" i="53" a="1"/>
  <c r="A6775" i="53" a="1"/>
  <c r="A6495" i="53" a="1"/>
  <c r="A6684" i="53" a="1"/>
  <c r="B6713" i="53" a="1"/>
  <c r="C6970" i="53" a="1"/>
  <c r="C6901" i="53" a="1"/>
  <c r="B7219" i="53" a="1"/>
  <c r="D7151" i="53" a="1"/>
  <c r="C6989" i="53" a="1"/>
  <c r="C6566" i="53" a="1"/>
  <c r="A7004" i="53" a="1"/>
  <c r="E6639" i="53" a="1"/>
  <c r="C6390" i="53" a="1"/>
  <c r="B7150" i="53" a="1"/>
  <c r="A6580" i="53" a="1"/>
  <c r="A6729" i="53" a="1"/>
  <c r="C6460" i="53" a="1"/>
  <c r="B6889" i="53" a="1"/>
  <c r="B6502" i="53" a="1"/>
  <c r="D6838" i="53" a="1"/>
  <c r="B6717" i="53" a="1"/>
  <c r="A7046" i="53" a="1"/>
  <c r="B6654" i="53" a="1"/>
  <c r="E6404" i="53" a="1"/>
  <c r="A7217" i="53" a="1"/>
  <c r="C7003" i="53" a="1"/>
  <c r="C6587" i="53" a="1"/>
  <c r="C6885" i="53" a="1"/>
  <c r="C6779" i="53" a="1"/>
  <c r="E7492" i="53" a="1"/>
  <c r="D6555" i="53" a="1"/>
  <c r="E7093" i="53" a="1"/>
  <c r="A6508" i="53" a="1"/>
  <c r="B6392" i="53" a="1"/>
  <c r="C6480" i="53" a="1"/>
  <c r="D6574" i="53" a="1"/>
  <c r="D7132" i="53" a="1"/>
  <c r="C6777" i="53" a="1"/>
  <c r="D6569" i="53" a="1"/>
  <c r="C6544" i="53" a="1"/>
  <c r="D7263" i="53" a="1"/>
  <c r="C7267" i="53" a="1"/>
  <c r="E6783" i="53" a="1"/>
  <c r="C6555" i="53" a="1"/>
  <c r="C6445" i="53" a="1"/>
  <c r="D6747" i="53" a="1"/>
  <c r="C6490" i="53" a="1"/>
  <c r="B6724" i="53" a="1"/>
  <c r="C6963" i="53" a="1"/>
  <c r="B6945" i="53" a="1"/>
  <c r="C6627" i="53" a="1"/>
  <c r="D6412" i="53" a="1"/>
  <c r="C6392" i="53" a="1"/>
  <c r="B6424" i="53" a="1"/>
  <c r="B6401" i="53" a="1"/>
  <c r="A6925" i="53" a="1"/>
  <c r="C6733" i="53" a="1"/>
  <c r="C7050" i="53" a="1"/>
  <c r="C6793" i="53" a="1"/>
  <c r="E7660" i="53" a="1"/>
  <c r="E6433" i="53" a="1"/>
  <c r="A6463" i="53" a="1"/>
  <c r="E6654" i="53" a="1"/>
  <c r="B6411" i="53" a="1"/>
  <c r="D6502" i="53" a="1"/>
  <c r="D7214" i="53" a="1"/>
  <c r="E6856" i="53" a="1"/>
  <c r="A6705" i="53" a="1"/>
  <c r="D6825" i="53" a="1"/>
  <c r="A6447" i="53" a="1"/>
  <c r="C6794" i="53" a="1"/>
  <c r="A6446" i="53" a="1"/>
  <c r="D6967" i="53" a="1"/>
  <c r="E6501" i="53" a="1"/>
  <c r="E7307" i="53" a="1"/>
  <c r="B6495" i="53" a="1"/>
  <c r="E6749" i="53" a="1"/>
  <c r="E6959" i="53" a="1"/>
  <c r="A6782" i="53" a="1"/>
  <c r="A6443" i="53" a="1"/>
  <c r="D6417" i="53" a="1"/>
  <c r="E7301" i="53" a="1"/>
  <c r="A6475" i="53" a="1"/>
  <c r="E6373" i="53" a="1"/>
  <c r="B6821" i="53" a="1"/>
  <c r="D6812" i="53" a="1"/>
  <c r="A6944" i="53" a="1"/>
  <c r="B6510" i="53" a="1"/>
  <c r="E7224" i="53" a="1"/>
  <c r="D7247" i="53" a="1"/>
  <c r="B6640" i="53" a="1"/>
  <c r="A7294" i="53" a="1"/>
  <c r="C6813" i="53" a="1"/>
  <c r="A6679" i="53" a="1"/>
  <c r="C6568" i="53" a="1"/>
  <c r="A6857" i="53" a="1"/>
  <c r="A6398" i="53" a="1"/>
  <c r="E6493" i="53" a="1"/>
  <c r="A6832" i="53" a="1"/>
  <c r="E6523" i="53" a="1"/>
  <c r="D6927" i="53" a="1"/>
  <c r="C6895" i="53" a="1"/>
  <c r="A6825" i="53" a="1"/>
  <c r="C6573" i="53" a="1"/>
  <c r="E148" i="53" a="1"/>
  <c r="A6749" i="53" a="1"/>
  <c r="E6719" i="53" a="1"/>
  <c r="A6712" i="53" a="1"/>
  <c r="A6546" i="53" a="1"/>
  <c r="C6623" i="53" a="1"/>
  <c r="A6700" i="53" a="1"/>
  <c r="D6660" i="53" a="1"/>
  <c r="E6508" i="53" a="1"/>
  <c r="E7269" i="53" a="1"/>
  <c r="D6601" i="53" a="1"/>
  <c r="D6505" i="53" a="1"/>
  <c r="C6439" i="53" a="1"/>
  <c r="E6915" i="53" a="1"/>
  <c r="E6701" i="53" a="1"/>
  <c r="E6489" i="53" a="1"/>
  <c r="E6765" i="53" a="1"/>
  <c r="A6759" i="53" a="1"/>
  <c r="D6524" i="53" a="1"/>
  <c r="A6535" i="53" a="1"/>
  <c r="B6649" i="53" a="1"/>
  <c r="A6941" i="53" a="1"/>
  <c r="B6546" i="53" a="1"/>
  <c r="C6598" i="53" a="1"/>
  <c r="A6655" i="53" a="1"/>
  <c r="E6519" i="53" a="1"/>
  <c r="E6463" i="53" a="1"/>
  <c r="A6730" i="53" a="1"/>
  <c r="C7190" i="53" a="1"/>
  <c r="A6658" i="53" a="1"/>
  <c r="C7031" i="53" a="1"/>
  <c r="C7239" i="53" a="1"/>
  <c r="E6778" i="53" a="1"/>
  <c r="A6788" i="53" a="1"/>
  <c r="D6606" i="53" a="1"/>
  <c r="B6718" i="53" a="1"/>
  <c r="B6446" i="53" a="1"/>
  <c r="A6674" i="53" a="1"/>
  <c r="D7043" i="53" a="1"/>
  <c r="B6763" i="53" a="1"/>
  <c r="E6979" i="53" a="1"/>
  <c r="D7385" i="53" a="1"/>
  <c r="D6377" i="53" a="1"/>
  <c r="B6780" i="53" a="1"/>
  <c r="D7220" i="53" a="1"/>
  <c r="D6507" i="53" a="1"/>
  <c r="C6394" i="53" a="1"/>
  <c r="A6382" i="53" a="1"/>
  <c r="A6389" i="53" a="1"/>
  <c r="D7161" i="53" a="1"/>
  <c r="E6543" i="53" a="1"/>
  <c r="B6549" i="53" a="1"/>
  <c r="A6767" i="53" a="1"/>
  <c r="C6520" i="53" a="1"/>
  <c r="D7048" i="53" a="1"/>
  <c r="B6408" i="53" a="1"/>
  <c r="E6660" i="53" a="1"/>
  <c r="E6823" i="53" a="1"/>
  <c r="E6391" i="53" a="1"/>
  <c r="C6638" i="53" a="1"/>
  <c r="E6681" i="53" a="1"/>
  <c r="C6832" i="53" a="1"/>
  <c r="C7366" i="53" a="1"/>
  <c r="C6966" i="53" a="1"/>
  <c r="A7531" i="53" a="1"/>
  <c r="C6710" i="53" a="1"/>
  <c r="E6969" i="53" a="1"/>
  <c r="C6570" i="53" a="1"/>
  <c r="C6437" i="53" a="1"/>
  <c r="C6502" i="53" a="1"/>
  <c r="D6442" i="53" a="1"/>
  <c r="B6869" i="53" a="1"/>
  <c r="E6579" i="53" a="1"/>
  <c r="C7083" i="53" a="1"/>
  <c r="B6579" i="53" a="1"/>
  <c r="A6435" i="53" a="1"/>
  <c r="A7188" i="53" a="1"/>
  <c r="C6971" i="53" a="1"/>
  <c r="E6657" i="53" a="1"/>
  <c r="A7007" i="53" a="1"/>
  <c r="A6875" i="53" a="1"/>
  <c r="A6579" i="53" a="1"/>
  <c r="D6654" i="53" a="1"/>
  <c r="E6786" i="53" a="1"/>
  <c r="C6599" i="53" a="1"/>
  <c r="B6604" i="53" a="1"/>
  <c r="D6720" i="53" a="1"/>
  <c r="B6722" i="53" a="1"/>
  <c r="A6713" i="53" a="1"/>
  <c r="B6683" i="53" a="1"/>
  <c r="B6433" i="53" a="1"/>
  <c r="D6434" i="53" a="1"/>
  <c r="E7037" i="53" a="1"/>
  <c r="E6883" i="53" a="1"/>
  <c r="E7100" i="53" a="1"/>
  <c r="E7231" i="53" a="1"/>
  <c r="A7634" i="53" a="1"/>
  <c r="D6590" i="53" a="1"/>
  <c r="C7119" i="53" a="1"/>
  <c r="B6768" i="53" a="1"/>
  <c r="A7185" i="53" a="1"/>
  <c r="B6700" i="53" a="1"/>
  <c r="B6540" i="53" a="1"/>
  <c r="A6420" i="53" a="1"/>
  <c r="B7450" i="53" a="1"/>
  <c r="A6568" i="53" a="1"/>
  <c r="E6392" i="53" a="1"/>
  <c r="E6690" i="53" a="1"/>
  <c r="E6469" i="53" a="1"/>
  <c r="E6524" i="53" a="1"/>
  <c r="D7088" i="53" a="1"/>
  <c r="E6563" i="53" a="1"/>
  <c r="E7335" i="53" a="1"/>
  <c r="E6809" i="53" a="1"/>
  <c r="C6673" i="53" a="1"/>
  <c r="C6506" i="53" a="1"/>
  <c r="B6829" i="53" a="1"/>
  <c r="C6611" i="53" a="1"/>
  <c r="A6801" i="53" a="1"/>
  <c r="E7388" i="53" a="1"/>
  <c r="A6854" i="53" a="1"/>
  <c r="B6726" i="53" a="1"/>
  <c r="B6641" i="53" a="1"/>
  <c r="E6714" i="53" a="1"/>
  <c r="B6566" i="53" a="1"/>
  <c r="D7060" i="53" a="1"/>
  <c r="A6574" i="53" a="1"/>
  <c r="A7256" i="53" a="1"/>
  <c r="B7127" i="53" a="1"/>
  <c r="B6418" i="53" a="1"/>
  <c r="E6889" i="53" a="1"/>
  <c r="D6947" i="53" a="1"/>
  <c r="A6460" i="53" a="1"/>
  <c r="A6526" i="53" a="1"/>
  <c r="C7208" i="53" a="1"/>
  <c r="E7059" i="53" a="1"/>
  <c r="D6686" i="53" a="1"/>
  <c r="D6858" i="53" a="1"/>
  <c r="C6965" i="53" a="1"/>
  <c r="C6646" i="53" a="1"/>
  <c r="D6726" i="53" a="1"/>
  <c r="D6618" i="53" a="1"/>
  <c r="A6563" i="53" a="1"/>
  <c r="B6519" i="53" a="1"/>
  <c r="E6862" i="53" a="1"/>
  <c r="B6707" i="53" a="1"/>
  <c r="E6569" i="53" a="1"/>
  <c r="A6612" i="53" a="1"/>
  <c r="B6824" i="53" a="1"/>
  <c r="D6867" i="53" a="1"/>
  <c r="E6528" i="53" a="1"/>
  <c r="B6934" i="53" a="1"/>
  <c r="B6564" i="53" a="1"/>
  <c r="B7262" i="53" a="1"/>
  <c r="D6749" i="53" a="1"/>
  <c r="D6698" i="53" a="1"/>
  <c r="E7490" i="53" a="1"/>
  <c r="D6848" i="53" a="1"/>
  <c r="D7558" i="53" a="1"/>
  <c r="E7666" i="53" a="1"/>
  <c r="D6999" i="53" a="1"/>
  <c r="A7200" i="53" a="1"/>
  <c r="D6375" i="53" a="1"/>
  <c r="A6414" i="53" a="1"/>
  <c r="D6536" i="53" a="1"/>
  <c r="A6867" i="53" a="1"/>
  <c r="A6975" i="53" a="1"/>
  <c r="B6551" i="53" a="1"/>
  <c r="E6516" i="53" a="1"/>
  <c r="D6783" i="53" a="1"/>
  <c r="A6433" i="53" a="1"/>
  <c r="B6423" i="53" a="1"/>
  <c r="B6711" i="53" a="1"/>
  <c r="A6910" i="53" a="1"/>
  <c r="E6375" i="53" a="1"/>
  <c r="B6856" i="53" a="1"/>
  <c r="A6405" i="53" a="1"/>
  <c r="E6830" i="53" a="1"/>
  <c r="E6955" i="53" a="1"/>
  <c r="C7471" i="53" a="1"/>
  <c r="B6603" i="53" a="1"/>
  <c r="C6519" i="53" a="1"/>
  <c r="C6399" i="53" a="1"/>
  <c r="C6491" i="53" a="1"/>
  <c r="A6444" i="53" a="1"/>
  <c r="B6545" i="53" a="1"/>
  <c r="A6800" i="53" a="1"/>
  <c r="D6424" i="53" a="1"/>
  <c r="D6482" i="53" a="1"/>
  <c r="C6665" i="53" a="1"/>
  <c r="A7006" i="53" a="1"/>
  <c r="D7482" i="53" a="1"/>
  <c r="B6599" i="53" a="1"/>
  <c r="A6981" i="53" a="1"/>
  <c r="E6653" i="53" a="1"/>
  <c r="D6637" i="53" a="1"/>
  <c r="B6851" i="53" a="1"/>
  <c r="C7558" i="53" a="1"/>
  <c r="B6870" i="53" a="1"/>
  <c r="C6559" i="53" a="1"/>
  <c r="E6427" i="53" a="1"/>
  <c r="B6797" i="53" a="1"/>
  <c r="E6704" i="53" a="1"/>
  <c r="B6580" i="53" a="1"/>
  <c r="A6725" i="53" a="1"/>
  <c r="A7090" i="53" a="1"/>
  <c r="D6406" i="53" a="1"/>
  <c r="A6629" i="53" a="1"/>
  <c r="B6389" i="53" a="1"/>
  <c r="B7214" i="53" a="1"/>
  <c r="A6387" i="53" a="1"/>
  <c r="E6713" i="53" a="1"/>
  <c r="A6581" i="53" a="1"/>
  <c r="D6677" i="53" a="1"/>
  <c r="C6637" i="53" a="1"/>
  <c r="B6935" i="53" a="1"/>
  <c r="E6676" i="53" a="1"/>
  <c r="E6637" i="53" a="1"/>
  <c r="B6402" i="53" a="1"/>
  <c r="A6504" i="53" a="1"/>
  <c r="A6507" i="53" a="1"/>
  <c r="E6449" i="53" a="1"/>
  <c r="C6752" i="53" a="1"/>
  <c r="B6741" i="53" a="1"/>
  <c r="E7178" i="53" a="1"/>
  <c r="A7065" i="53" a="1"/>
  <c r="D6789" i="53" a="1"/>
  <c r="E6618" i="53" a="1"/>
  <c r="B6668" i="53" a="1"/>
  <c r="E6791" i="53" a="1"/>
  <c r="D6817" i="53" a="1"/>
  <c r="C6463" i="53" a="1"/>
  <c r="C6730" i="53" a="1"/>
  <c r="C6762" i="53" a="1"/>
  <c r="B6374" i="53" a="1"/>
  <c r="E6812" i="53" a="1"/>
  <c r="D6782" i="53" a="1"/>
  <c r="B6508" i="53" a="1"/>
  <c r="B6554" i="53" a="1"/>
  <c r="D6483" i="53" a="1"/>
  <c r="D7095" i="53" a="1"/>
  <c r="D6700" i="53" a="1"/>
  <c r="C6639" i="53" a="1"/>
  <c r="C7153" i="53" a="1"/>
  <c r="B6453" i="53" a="1"/>
  <c r="D6500" i="53" a="1"/>
  <c r="E6378" i="53" a="1"/>
  <c r="B7023" i="53" a="1"/>
  <c r="C6732" i="53" a="1"/>
  <c r="E6769" i="53" a="1"/>
  <c r="C6842" i="53" a="1"/>
  <c r="E6818" i="53" a="1"/>
  <c r="A6633" i="53" a="1"/>
  <c r="C6389" i="53" a="1"/>
  <c r="D7685" i="53" a="1"/>
  <c r="A7498" i="53" a="1"/>
  <c r="E7067" i="53" a="1"/>
  <c r="E6827" i="53" a="1"/>
  <c r="E6796" i="53" a="1"/>
  <c r="D6862" i="53" a="1"/>
  <c r="B6572" i="53" a="1"/>
  <c r="B6541" i="53" a="1"/>
  <c r="E6451" i="53" a="1"/>
  <c r="C6374" i="53" a="1"/>
  <c r="D6586" i="53" a="1"/>
  <c r="C6434" i="53" a="1"/>
  <c r="B6407" i="53" a="1"/>
  <c r="D6529" i="53" a="1"/>
  <c r="C6608" i="53" a="1"/>
  <c r="C6949" i="53" a="1"/>
  <c r="E6471" i="53" a="1"/>
  <c r="A6900" i="53" a="1"/>
  <c r="C6580" i="53" a="1"/>
  <c r="D6761" i="53" a="1"/>
  <c r="B6703" i="53" a="1"/>
  <c r="D6827" i="53" a="1"/>
  <c r="A6419" i="53" a="1"/>
  <c r="A6747" i="53" a="1"/>
  <c r="B6400" i="53" a="1"/>
  <c r="C6719" i="53" a="1"/>
  <c r="C6525" i="53" a="1"/>
  <c r="E6537" i="53" a="1"/>
  <c r="A6554" i="53" a="1"/>
  <c r="A6919" i="53" a="1"/>
  <c r="A6717" i="53" a="1"/>
  <c r="B6798" i="53" a="1"/>
  <c r="E7249" i="53" a="1"/>
  <c r="C6419" i="53" a="1"/>
  <c r="B6910" i="53" a="1"/>
  <c r="B6450" i="53" a="1"/>
  <c r="B7712" i="53" a="1"/>
  <c r="C6749" i="53" a="1"/>
  <c r="D6603" i="53" a="1"/>
  <c r="A6645" i="53" a="1"/>
  <c r="D6609" i="53" a="1"/>
  <c r="D6463" i="53" a="1"/>
  <c r="B6463" i="53" a="1"/>
  <c r="D6699" i="53" a="1"/>
  <c r="A6745" i="53" a="1"/>
  <c r="E6798" i="53" a="1"/>
  <c r="B6822" i="53" a="1"/>
  <c r="E6875" i="53" a="1"/>
  <c r="E6438" i="53" a="1"/>
  <c r="B6514" i="53" a="1"/>
  <c r="C6696" i="53" a="1"/>
  <c r="D7131" i="53" a="1"/>
  <c r="C6685" i="53" a="1"/>
  <c r="E6444" i="53" a="1"/>
  <c r="B7175" i="53" a="1"/>
  <c r="B6853" i="53" a="1"/>
  <c r="C6886" i="53" a="1"/>
  <c r="A6567" i="53" a="1"/>
  <c r="C7275" i="53" a="1"/>
  <c r="A6760" i="53" a="1"/>
  <c r="E7166" i="53" a="1"/>
  <c r="E6484" i="53" a="1"/>
  <c r="D6496" i="53" a="1"/>
  <c r="C7203" i="53" a="1"/>
  <c r="A7272" i="53" a="1"/>
  <c r="A7462" i="53" a="1"/>
  <c r="A6498" i="53" a="1"/>
  <c r="A6735" i="53" a="1"/>
  <c r="C6513" i="53" a="1"/>
  <c r="C6600" i="53" a="1"/>
  <c r="C6788" i="53" a="1"/>
  <c r="D6489" i="53" a="1"/>
  <c r="D6632" i="53" a="1"/>
  <c r="A7310" i="53" a="1"/>
  <c r="B7304" i="53" a="1"/>
  <c r="A7345" i="53" a="1"/>
  <c r="D6640" i="53" a="1"/>
  <c r="D6405" i="53" a="1"/>
  <c r="E6379" i="53" a="1"/>
  <c r="E6401" i="53" a="1"/>
  <c r="A6422" i="53" a="1"/>
  <c r="E6590" i="53" a="1"/>
  <c r="A6483" i="53" a="1"/>
  <c r="D7093" i="53" a="1"/>
  <c r="C6635" i="53" a="1"/>
  <c r="A7170" i="53" a="1"/>
  <c r="E6602" i="53" a="1"/>
  <c r="C6867" i="53" a="1"/>
  <c r="C6808" i="53" a="1"/>
  <c r="E7340" i="53" a="1"/>
  <c r="E6608" i="53" a="1"/>
  <c r="D6413" i="53" a="1"/>
  <c r="D6378" i="53" a="1"/>
  <c r="D6790" i="53" a="1"/>
  <c r="B6866" i="53" a="1"/>
  <c r="D6616" i="53" a="1"/>
  <c r="C7452" i="53" a="1"/>
  <c r="B7278" i="53" a="1"/>
  <c r="A7519" i="53" a="1"/>
  <c r="D6807" i="53" a="1"/>
  <c r="A6599" i="53" a="1"/>
  <c r="D6479" i="53" a="1"/>
  <c r="E7187" i="53" a="1"/>
  <c r="E7173" i="53" a="1"/>
  <c r="A7173" i="53" a="1"/>
  <c r="E6477" i="53" a="1"/>
  <c r="B6439" i="53" a="1"/>
  <c r="C6983" i="53" a="1"/>
  <c r="A6688" i="53" a="1"/>
  <c r="E6780" i="53" a="1"/>
  <c r="A6531" i="53" a="1"/>
  <c r="D6901" i="53" a="1"/>
  <c r="A6562" i="53" a="1"/>
  <c r="E6442" i="53" a="1"/>
  <c r="B6489" i="53" a="1"/>
  <c r="D6648" i="53" a="1"/>
  <c r="A6456" i="53" a="1"/>
  <c r="E7237" i="53" a="1"/>
  <c r="D6620" i="53" a="1"/>
  <c r="A6774" i="53" a="1"/>
  <c r="B6486" i="53" a="1"/>
  <c r="B7515" i="53" a="1"/>
  <c r="D7061" i="53" a="1"/>
  <c r="C6767" i="53" a="1"/>
  <c r="D7264" i="53" a="1"/>
  <c r="A7384" i="53" a="1"/>
  <c r="B6523" i="53" a="1"/>
  <c r="D7253" i="53" a="1"/>
  <c r="B209" i="53" a="1"/>
  <c r="B7412" i="53" a="1"/>
  <c r="E7339" i="53" a="1"/>
  <c r="A6769" i="53" a="1"/>
  <c r="A7043" i="53" a="1"/>
  <c r="E6763" i="53" a="1"/>
  <c r="D6599" i="53" a="1"/>
  <c r="D6716" i="53" a="1"/>
  <c r="A6923" i="53" a="1"/>
  <c r="B6660" i="53" a="1"/>
  <c r="E7545" i="53" a="1"/>
  <c r="C6662" i="53" a="1"/>
  <c r="A6528" i="53" a="1"/>
  <c r="E7091" i="53" a="1"/>
  <c r="D7810" i="53" a="1"/>
  <c r="B7626" i="53" a="1"/>
  <c r="A6877" i="53" a="1"/>
  <c r="D6763" i="53" a="1"/>
  <c r="A7069" i="53" a="1"/>
  <c r="D6815" i="53" a="1"/>
  <c r="D6474" i="53" a="1"/>
  <c r="D6441" i="53" a="1"/>
  <c r="A7022" i="53" a="1"/>
  <c r="A6793" i="53" a="1"/>
  <c r="D6578" i="53" a="1"/>
  <c r="D6425" i="53" a="1"/>
  <c r="A6843" i="53" a="1"/>
  <c r="A6488" i="53" a="1"/>
  <c r="B6589" i="53" a="1"/>
  <c r="C6847" i="53" a="1"/>
  <c r="A6693" i="53" a="1"/>
  <c r="D7025" i="53" a="1"/>
  <c r="B7757" i="53" a="1"/>
  <c r="C7532" i="53" a="1"/>
  <c r="E6476" i="53" a="1"/>
  <c r="B7331" i="53" a="1"/>
  <c r="A7141" i="53" a="1"/>
  <c r="A6439" i="53" a="1"/>
  <c r="C7133" i="53" a="1"/>
  <c r="A6834" i="53" a="1"/>
  <c r="A6548" i="53" a="1"/>
  <c r="E6460" i="53" a="1"/>
  <c r="D6525" i="53" a="1"/>
  <c r="E6922" i="53" a="1"/>
  <c r="B6504" i="53" a="1"/>
  <c r="C6690" i="53" a="1"/>
  <c r="E6847" i="53" a="1"/>
  <c r="D6573" i="53" a="1"/>
  <c r="E6377" i="53" a="1"/>
  <c r="B7272" i="53" a="1"/>
  <c r="D7154" i="53" a="1"/>
  <c r="A6631" i="53" a="1"/>
  <c r="B6772" i="53" a="1"/>
  <c r="E6768" i="53" a="1"/>
  <c r="E6735" i="53" a="1"/>
  <c r="A6695" i="53" a="1"/>
  <c r="C6468" i="53" a="1"/>
  <c r="B6525" i="53" a="1"/>
  <c r="E6647" i="53" a="1"/>
  <c r="D6756" i="53" a="1"/>
  <c r="D6390" i="53" a="1"/>
  <c r="D6930" i="53" a="1"/>
  <c r="C6763" i="53" a="1"/>
  <c r="B6543" i="53" a="1"/>
  <c r="B6465" i="53" a="1"/>
  <c r="B6927" i="53" a="1"/>
  <c r="E6651" i="53" a="1"/>
  <c r="D6409" i="53" a="1"/>
  <c r="D6940" i="53" a="1"/>
  <c r="D6778" i="53" a="1"/>
  <c r="A6728" i="53" a="1"/>
  <c r="A7237" i="53" a="1"/>
  <c r="C6954" i="53" a="1"/>
  <c r="D7283" i="53" a="1"/>
  <c r="E6494" i="53" a="1"/>
  <c r="C7356" i="53" a="1"/>
  <c r="E6422" i="53" a="1"/>
  <c r="C6674" i="53" a="1"/>
  <c r="E6632" i="53" a="1"/>
  <c r="A6776" i="53" a="1"/>
  <c r="E6500" i="53" a="1"/>
  <c r="E7134" i="53" a="1"/>
  <c r="D6509" i="53" a="1"/>
  <c r="E6468" i="53" a="1"/>
  <c r="A6818" i="53" a="1"/>
  <c r="B6714" i="53" a="1"/>
  <c r="D6836" i="53" a="1"/>
  <c r="C6425" i="53" a="1"/>
  <c r="B6476" i="53" a="1"/>
  <c r="E6435" i="53" a="1"/>
  <c r="E6607" i="53" a="1"/>
  <c r="D6869" i="53" a="1"/>
  <c r="A7080" i="53" a="1"/>
  <c r="E7116" i="53" a="1"/>
  <c r="E7536" i="53" a="1"/>
  <c r="C6496" i="53" a="1"/>
  <c r="D6896" i="53" a="1"/>
  <c r="E7496" i="53" a="1"/>
  <c r="B7610" i="53" a="1"/>
  <c r="D6682" i="53" a="1"/>
  <c r="D6960" i="53" a="1"/>
  <c r="D6419" i="53" a="1"/>
  <c r="E7217" i="53" a="1"/>
  <c r="D6655" i="53" a="1"/>
  <c r="C6376" i="53" a="1"/>
  <c r="B6467" i="53" a="1"/>
  <c r="D6515" i="53" a="1"/>
  <c r="A6659" i="53" a="1"/>
  <c r="D6617" i="53" a="1"/>
  <c r="A7682" i="53" a="1"/>
  <c r="E6843" i="53" a="1"/>
  <c r="B6592" i="53" a="1"/>
  <c r="E6436" i="53" a="1"/>
  <c r="D6526" i="53" a="1"/>
  <c r="D6531" i="53" a="1"/>
  <c r="A6465" i="53" a="1"/>
  <c r="B6633" i="53" a="1"/>
  <c r="B6691" i="53" a="1"/>
  <c r="E7130" i="53" a="1"/>
  <c r="D6450" i="53" a="1"/>
  <c r="C6837" i="53" a="1"/>
  <c r="E7418" i="53" a="1"/>
  <c r="C6499" i="53" a="1"/>
  <c r="B6659" i="53" a="1"/>
  <c r="E6535" i="53" a="1"/>
  <c r="C7429" i="53" a="1"/>
  <c r="A7168" i="53" a="1"/>
  <c r="B7068" i="53" a="1"/>
  <c r="D6791" i="53" a="1"/>
  <c r="D6936" i="53" a="1"/>
  <c r="E7703" i="53" a="1"/>
  <c r="D6979" i="53" a="1"/>
  <c r="B6632" i="53" a="1"/>
  <c r="D6888" i="53" a="1"/>
  <c r="E6432" i="53" a="1"/>
  <c r="B6699" i="53" a="1"/>
  <c r="A6895" i="53" a="1"/>
  <c r="C6388" i="53" a="1"/>
  <c r="C6745" i="53" a="1"/>
  <c r="C6660" i="53" a="1"/>
  <c r="E6995" i="53" a="1"/>
  <c r="B6629" i="53" a="1"/>
  <c r="C6845" i="53" a="1"/>
  <c r="A6571" i="53" a="1"/>
  <c r="B6417" i="53" a="1"/>
  <c r="B6860" i="53" a="1"/>
  <c r="B6584" i="53" a="1"/>
  <c r="B6796" i="53" a="1"/>
  <c r="B7245" i="53" a="1"/>
  <c r="B6609" i="53" a="1"/>
  <c r="A6733" i="53" a="1"/>
  <c r="C6761" i="53" a="1"/>
  <c r="C6461" i="53" a="1"/>
  <c r="D6528" i="53" a="1"/>
  <c r="C6488" i="53" a="1"/>
  <c r="A6532" i="53" a="1"/>
  <c r="C6477" i="53" a="1"/>
  <c r="B6409" i="53" a="1"/>
  <c r="C6728" i="53" a="1"/>
  <c r="B7203" i="53" a="1"/>
  <c r="A7108" i="53" a="1"/>
  <c r="B83" i="53" a="1"/>
  <c r="D7663" i="53" a="1"/>
  <c r="D7001" i="53" a="1"/>
  <c r="E7584" i="53" a="1"/>
  <c r="C6551" i="53" a="1"/>
  <c r="B6588" i="53" a="1"/>
  <c r="D6492" i="53" a="1"/>
  <c r="B7230" i="53" a="1"/>
  <c r="B6909" i="53" a="1"/>
  <c r="E7054" i="53" a="1"/>
  <c r="A7271" i="53" a="1"/>
  <c r="A6922" i="53" a="1"/>
  <c r="B6451" i="53" a="1"/>
  <c r="C6747" i="53" a="1"/>
  <c r="B6795" i="53" a="1"/>
  <c r="A6453" i="53" a="1"/>
  <c r="B6490" i="53" a="1"/>
  <c r="B6498" i="53" a="1"/>
  <c r="A6489" i="53" a="1"/>
  <c r="A6594" i="53" a="1"/>
  <c r="A7160" i="53" a="1"/>
  <c r="A7029" i="53" a="1"/>
  <c r="A6509" i="53" a="1"/>
  <c r="D6717" i="53" a="1"/>
  <c r="B6553" i="53" a="1"/>
  <c r="E6750" i="53" a="1"/>
  <c r="D6628" i="53" a="1"/>
  <c r="C6664" i="53" a="1"/>
  <c r="A6992" i="53" a="1"/>
  <c r="D6914" i="53" a="1"/>
  <c r="D6929" i="53" a="1"/>
  <c r="B6391" i="53" a="1"/>
  <c r="D6894" i="53" a="1"/>
  <c r="A7130" i="53" a="1"/>
  <c r="C6372" i="53" a="1"/>
  <c r="E7662" i="53" a="1"/>
  <c r="D6400" i="53" a="1"/>
  <c r="C6405" i="53" a="1"/>
  <c r="B7297" i="53" a="1"/>
  <c r="D7536" i="53" a="1"/>
  <c r="A6588" i="53" a="1"/>
  <c r="B7423" i="53" a="1"/>
  <c r="A7652" i="53" a="1"/>
  <c r="C7148" i="53" a="1"/>
  <c r="A6485" i="53" a="1"/>
  <c r="D6949" i="53" a="1"/>
  <c r="E6582" i="53" a="1"/>
  <c r="B6994" i="53" a="1"/>
  <c r="E6526" i="53" a="1"/>
  <c r="E6694" i="53" a="1"/>
  <c r="C6451" i="53" a="1"/>
  <c r="A6663" i="53" a="1"/>
  <c r="C6509" i="53" a="1"/>
  <c r="B6672" i="53" a="1"/>
  <c r="C6476" i="53" a="1"/>
  <c r="C6880" i="53" a="1"/>
  <c r="D6514" i="53" a="1"/>
  <c r="B7349" i="53" a="1"/>
  <c r="D6595" i="53" a="1"/>
  <c r="D6688" i="53" a="1"/>
  <c r="B6843" i="53" a="1"/>
  <c r="D6922" i="53" a="1"/>
  <c r="D6427" i="53" a="1"/>
  <c r="C6505" i="53" a="1"/>
  <c r="D7192" i="53" a="1"/>
  <c r="E7548" i="53" a="1"/>
  <c r="A6933" i="53" a="1"/>
  <c r="D6705" i="53" a="1"/>
  <c r="B6638" i="53" a="1"/>
  <c r="C6395" i="53" a="1"/>
  <c r="D6674" i="53" a="1"/>
  <c r="E6903" i="53" a="1"/>
  <c r="D6961" i="53" a="1"/>
  <c r="A6802" i="53" a="1"/>
  <c r="A6575" i="53" a="1"/>
  <c r="C6769" i="53" a="1"/>
  <c r="B6655" i="53" a="1"/>
  <c r="E7362" i="53" a="1"/>
  <c r="D6840" i="53" a="1"/>
  <c r="B6526" i="53" a="1"/>
  <c r="C6438" i="53" a="1"/>
  <c r="A6814" i="53" a="1"/>
  <c r="B7163" i="53" a="1"/>
  <c r="A6773" i="53" a="1"/>
  <c r="A6477" i="53" a="1"/>
  <c r="E6474" i="53" a="1"/>
  <c r="A6842" i="53" a="1"/>
  <c r="E6462" i="53" a="1"/>
  <c r="D6702" i="53" a="1"/>
  <c r="D6611" i="53" a="1"/>
  <c r="B7309" i="53" a="1"/>
  <c r="E6472" i="53" a="1"/>
  <c r="C6571" i="53" a="1"/>
  <c r="E6953" i="53" a="1"/>
  <c r="D6445" i="53" a="1"/>
  <c r="D6801" i="53" a="1"/>
  <c r="D6533" i="53" a="1"/>
  <c r="C7257" i="53" a="1"/>
  <c r="B6634" i="53" a="1"/>
  <c r="D6856" i="53" a="1"/>
  <c r="C7023" i="53" a="1"/>
  <c r="E6767" i="53" a="1"/>
  <c r="A6887" i="53" a="1"/>
  <c r="B6488" i="53" a="1"/>
  <c r="E6425" i="53" a="1"/>
  <c r="C6597" i="53" a="1"/>
  <c r="C6676" i="53" a="1"/>
  <c r="A6404" i="53" a="1"/>
  <c r="B6810" i="53" a="1"/>
  <c r="A7089" i="53" a="1"/>
  <c r="A6911" i="53" a="1"/>
  <c r="B6449" i="53" a="1"/>
  <c r="B6527" i="53" a="1"/>
  <c r="C6900" i="53" a="1"/>
  <c r="E6483" i="53" a="1"/>
  <c r="C7163" i="53" a="1"/>
  <c r="D6602" i="53" a="1"/>
  <c r="E7110" i="53" a="1"/>
  <c r="D6532" i="53" a="1"/>
  <c r="A7171" i="53" a="1"/>
  <c r="E6625" i="53" a="1"/>
  <c r="A7112" i="53" a="1"/>
  <c r="E6802" i="53" a="1"/>
  <c r="A6479" i="53" a="1"/>
  <c r="D6449" i="53" a="1"/>
  <c r="A6901" i="53" a="1"/>
  <c r="C6537" i="53" a="1"/>
  <c r="A6374" i="53" a="1"/>
  <c r="B7316" i="53" a="1"/>
  <c r="E6486" i="53" a="1"/>
  <c r="E6440" i="53" a="1"/>
  <c r="A7128" i="53" a="1"/>
  <c r="A6589" i="53" a="1"/>
  <c r="C6680" i="53" a="1"/>
  <c r="D7338" i="53" a="1"/>
  <c r="A6707" i="53" a="1"/>
  <c r="B6904" i="53" a="1"/>
  <c r="E6638" i="53" a="1"/>
  <c r="C6977" i="53" a="1"/>
  <c r="C6433" i="53" a="1"/>
  <c r="C6799" i="53" a="1"/>
  <c r="D6379" i="53" a="1"/>
  <c r="E6999" i="53" a="1"/>
  <c r="C7225" i="53" a="1"/>
  <c r="C6706" i="53" a="1"/>
  <c r="D6638" i="53" a="1"/>
  <c r="A6792" i="53" a="1"/>
  <c r="E6855" i="53" a="1"/>
  <c r="A6464" i="53" a="1"/>
  <c r="C6538" i="53" a="1"/>
  <c r="B6420" i="53" a="1"/>
  <c r="E6919" i="53" a="1"/>
  <c r="D6391" i="53" a="1"/>
  <c r="C6522" i="53" a="1"/>
  <c r="A6751" i="53" a="1"/>
  <c r="D6939" i="53" a="1"/>
  <c r="E6689" i="53" a="1"/>
  <c r="E6406" i="53" a="1"/>
  <c r="C6972" i="53" a="1"/>
  <c r="E6488" i="53" a="1"/>
  <c r="E6409" i="53" a="1"/>
  <c r="C6947" i="53" a="1"/>
  <c r="D6770" i="53" a="1"/>
  <c r="E7151" i="53" a="1"/>
  <c r="D6580" i="53" a="1"/>
  <c r="A7768" i="53" a="1"/>
  <c r="A6482" i="53" a="1"/>
  <c r="E7220" i="53" a="1"/>
  <c r="B6901" i="53" a="1"/>
  <c r="C6557" i="53" a="1"/>
  <c r="E6790" i="53" a="1"/>
  <c r="C7185" i="53" a="1"/>
  <c r="C6498" i="53" a="1"/>
  <c r="E6518" i="53" a="1"/>
  <c r="C7307" i="53" a="1"/>
  <c r="C7689" i="53" a="1"/>
  <c r="A6819" i="53" a="1"/>
  <c r="C6540" i="53" a="1"/>
  <c r="B6605" i="53" a="1"/>
  <c r="C6531" i="53" a="1"/>
  <c r="E6672" i="53" a="1"/>
  <c r="B6535" i="53" a="1"/>
  <c r="E6679" i="53" a="1"/>
  <c r="E7047" i="53" a="1"/>
  <c r="B6473" i="53" a="1"/>
  <c r="A6898" i="53" a="1"/>
  <c r="D6521" i="53" a="1"/>
  <c r="B7265" i="53" a="1"/>
  <c r="E6954" i="53" a="1"/>
  <c r="B7292" i="53" a="1"/>
  <c r="C6467" i="53" a="1"/>
  <c r="D7176" i="53" a="1"/>
  <c r="D6725" i="53" a="1"/>
  <c r="C6936" i="53" a="1"/>
  <c r="C7008" i="53" a="1"/>
  <c r="C6420" i="53" a="1"/>
  <c r="A6913" i="53" a="1"/>
  <c r="B6387" i="53" a="1"/>
  <c r="C6803" i="53" a="1"/>
  <c r="D6508" i="53" a="1"/>
  <c r="E6762" i="53" a="1"/>
  <c r="A7155" i="53" a="1"/>
  <c r="C6532" i="53" a="1"/>
  <c r="A7213" i="53" a="1"/>
  <c r="C6715" i="53" a="1"/>
  <c r="A6714" i="53" a="1"/>
  <c r="C7236" i="53" a="1"/>
  <c r="B6462" i="53" a="1"/>
  <c r="D6779" i="53" a="1"/>
  <c r="D6443" i="53" a="1"/>
  <c r="A7083" i="53" a="1"/>
  <c r="C6478" i="53" a="1"/>
  <c r="D6755" i="53" a="1"/>
  <c r="D6714" i="53" a="1"/>
  <c r="D7714" i="53" a="1"/>
  <c r="A7284" i="53" a="1"/>
  <c r="C7729" i="53" a="1"/>
  <c r="A7245" i="53" a="1"/>
  <c r="B6483" i="53" a="1"/>
  <c r="A7195" i="53" a="1"/>
  <c r="A266" i="53" a="1"/>
  <c r="A7828" i="53" a="1"/>
  <c r="B6406" i="53" a="1"/>
  <c r="C7070" i="53" a="1"/>
  <c r="C7305" i="53" a="1"/>
  <c r="B7093" i="53" a="1"/>
  <c r="B6663" i="53" a="1"/>
  <c r="D6619" i="53" a="1"/>
  <c r="C7619" i="53" a="1"/>
  <c r="A7106" i="53" a="1"/>
  <c r="E7190" i="53" a="1"/>
  <c r="D7472" i="53" a="1"/>
  <c r="C7192" i="53" a="1"/>
  <c r="D7215" i="53" a="1"/>
  <c r="E7326" i="53" a="1"/>
  <c r="B6738" i="53" a="1"/>
  <c r="A6541" i="53" a="1"/>
  <c r="A6812" i="53" a="1"/>
  <c r="A7110" i="53" a="1"/>
  <c r="B6733" i="53" a="1"/>
  <c r="B6459" i="53" a="1"/>
  <c r="A6617" i="53" a="1"/>
  <c r="B7590" i="53" a="1"/>
  <c r="A6880" i="53" a="1"/>
  <c r="D6634" i="53" a="1"/>
  <c r="B7615" i="53" a="1"/>
  <c r="E6793" i="53" a="1"/>
  <c r="D6579" i="53" a="1"/>
  <c r="C6791" i="53" a="1"/>
  <c r="B6954" i="53" a="1"/>
  <c r="D7410" i="53" a="1"/>
  <c r="E7079" i="53" a="1"/>
  <c r="C6920" i="53" a="1"/>
  <c r="D7325" i="53" a="1"/>
  <c r="E6882" i="53" a="1"/>
  <c r="E6624" i="53" a="1"/>
  <c r="D6915" i="53" a="1"/>
  <c r="D7000" i="53" a="1"/>
  <c r="E7587" i="53" a="1"/>
  <c r="E289" i="53" a="1"/>
  <c r="B7704" i="53" a="1"/>
  <c r="C7256" i="53" a="1"/>
  <c r="C6396" i="53" a="1"/>
  <c r="A7250" i="53" a="1"/>
  <c r="B6925" i="53" a="1"/>
  <c r="E135" i="53" a="1"/>
  <c r="E6700" i="53" a="1"/>
  <c r="D6766" i="53" a="1"/>
  <c r="D7004" i="53" a="1"/>
  <c r="E6814" i="53" a="1"/>
  <c r="E7479" i="53" a="1"/>
  <c r="B7497" i="53" a="1"/>
  <c r="B7004" i="53" a="1"/>
  <c r="E6633" i="53" a="1"/>
  <c r="E6746" i="53" a="1"/>
  <c r="B6749" i="53" a="1"/>
  <c r="C7100" i="53" a="1"/>
  <c r="D7711" i="53" a="1"/>
  <c r="D7201" i="53" a="1"/>
  <c r="B7226" i="53" a="1"/>
  <c r="A6883" i="53" a="1"/>
  <c r="D221" i="53" a="1"/>
  <c r="A6721" i="53" a="1"/>
  <c r="E7264" i="53" a="1"/>
  <c r="D6671" i="53" a="1"/>
  <c r="E7191" i="53" a="1"/>
  <c r="E7057" i="53" a="1"/>
  <c r="B7134" i="53" a="1"/>
  <c r="E7358" i="53" a="1"/>
  <c r="C6407" i="53" a="1"/>
  <c r="D6435" i="53" a="1"/>
  <c r="A7304" i="53" a="1"/>
  <c r="E434" i="53" a="1"/>
  <c r="B7460" i="53" a="1"/>
  <c r="B6872" i="53" a="1"/>
  <c r="D7618" i="53" a="1"/>
  <c r="E7252" i="53" a="1"/>
  <c r="E6581" i="53" a="1"/>
  <c r="A6570" i="53" a="1"/>
  <c r="D7379" i="53" a="1"/>
  <c r="D6983" i="53" a="1"/>
  <c r="E6848" i="53" a="1"/>
  <c r="D6430" i="53" a="1"/>
  <c r="D378" i="53" a="1"/>
  <c r="B7216" i="53" a="1"/>
  <c r="C6934" i="53" a="1"/>
  <c r="E7433" i="53" a="1"/>
  <c r="A7115" i="53" a="1"/>
  <c r="E57" i="53" a="1"/>
  <c r="B6415" i="53" a="1"/>
  <c r="D7766" i="53" a="1"/>
  <c r="A6430" i="53" a="1"/>
  <c r="D6806" i="53" a="1"/>
  <c r="B6530" i="53" a="1"/>
  <c r="D6384" i="53" a="1"/>
  <c r="E6876" i="53" a="1"/>
  <c r="D7018" i="53" a="1"/>
  <c r="A6600" i="53" a="1"/>
  <c r="B7508" i="53" a="1"/>
  <c r="A7711" i="53" a="1"/>
  <c r="E6834" i="53" a="1"/>
  <c r="E6656" i="53" a="1"/>
  <c r="C399" i="53" a="1"/>
  <c r="A7" i="53" a="1"/>
  <c r="E7066" i="53" a="1"/>
  <c r="A7122" i="53" a="1"/>
  <c r="B7118" i="53" a="1"/>
  <c r="D241" i="53" a="1"/>
  <c r="A6951" i="53" a="1"/>
  <c r="E6611" i="53" a="1"/>
  <c r="C6931" i="53" a="1"/>
  <c r="C6926" i="53" a="1"/>
  <c r="D6708" i="53" a="1"/>
  <c r="C6666" i="53" a="1"/>
  <c r="E7416" i="53" a="1"/>
  <c r="D7032" i="53" a="1"/>
  <c r="D7727" i="53" a="1"/>
  <c r="D6969" i="53" a="1"/>
  <c r="C6802" i="53" a="1"/>
  <c r="D7320" i="53" a="1"/>
  <c r="C6824" i="53" a="1"/>
  <c r="C6863" i="53" a="1"/>
  <c r="D7393" i="53" a="1"/>
  <c r="C6636" i="53" a="1"/>
  <c r="E7413" i="53" a="1"/>
  <c r="E6520" i="53" a="1"/>
  <c r="E6383" i="53" a="1"/>
  <c r="E7080" i="53" a="1"/>
  <c r="E6990" i="53" a="1"/>
  <c r="D6438" i="53" a="1"/>
  <c r="D7375" i="53" a="1"/>
  <c r="C6586" i="53" a="1"/>
  <c r="B6454" i="53" a="1"/>
  <c r="E6464" i="53" a="1"/>
  <c r="A6640" i="53" a="1"/>
  <c r="D6433" i="53" a="1"/>
  <c r="D6614" i="53" a="1"/>
  <c r="D7038" i="53" a="1"/>
  <c r="E6820" i="53" a="1"/>
  <c r="C6670" i="53" a="1"/>
  <c r="E6773" i="53" a="1"/>
  <c r="A6494" i="53" a="1"/>
  <c r="B6440" i="53" a="1"/>
  <c r="E7313" i="53" a="1"/>
  <c r="E7124" i="53" a="1"/>
  <c r="E6393" i="53" a="1"/>
  <c r="E7566" i="53" a="1"/>
  <c r="A6619" i="53" a="1"/>
  <c r="A7013" i="53" a="1"/>
  <c r="D6459" i="53" a="1"/>
  <c r="E6794" i="53" a="1"/>
  <c r="D6966" i="53" a="1"/>
  <c r="A6418" i="53" a="1"/>
  <c r="B7095" i="53" a="1"/>
  <c r="E6684" i="53" a="1"/>
  <c r="A6810" i="53" a="1"/>
  <c r="C6550" i="53" a="1"/>
  <c r="E6454" i="53" a="1"/>
  <c r="B6684" i="53" a="1"/>
  <c r="D6743" i="53" a="1"/>
  <c r="A6424" i="53" a="1"/>
  <c r="C6940" i="53" a="1"/>
  <c r="C7389" i="53" a="1"/>
  <c r="D6938" i="53" a="1"/>
  <c r="D6411" i="53" a="1"/>
  <c r="D6517" i="53" a="1"/>
  <c r="B6950" i="53" a="1"/>
  <c r="C6814" i="53" a="1"/>
  <c r="A6583" i="53" a="1"/>
  <c r="B6937" i="53" a="1"/>
  <c r="A6734" i="53" a="1"/>
  <c r="D6744" i="53" a="1"/>
  <c r="D6566" i="53" a="1"/>
  <c r="D6567" i="53" a="1"/>
  <c r="D7016" i="53" a="1"/>
  <c r="E6421" i="53" a="1"/>
  <c r="C6553" i="53" a="1"/>
  <c r="C6709" i="53" a="1"/>
  <c r="A7648" i="53" a="1"/>
  <c r="A6927" i="53" a="1"/>
  <c r="E6617" i="53" a="1"/>
  <c r="B6651" i="53" a="1"/>
  <c r="D6458" i="53" a="1"/>
  <c r="B6680" i="53" a="1"/>
  <c r="B6789" i="53" a="1"/>
  <c r="C6958" i="53" a="1"/>
  <c r="B7294" i="53" a="1"/>
  <c r="C6841" i="53" a="1"/>
  <c r="E6858" i="53" a="1"/>
  <c r="E7419" i="53" a="1"/>
  <c r="E6836" i="53" a="1"/>
  <c r="B6661" i="53" a="1"/>
  <c r="A6512" i="53" a="1"/>
  <c r="A6396" i="53" a="1"/>
  <c r="A7075" i="53" a="1"/>
  <c r="B6581" i="53" a="1"/>
  <c r="C7002" i="53" a="1"/>
  <c r="E7128" i="53" a="1"/>
  <c r="B6650" i="53" a="1"/>
  <c r="B6506" i="53" a="1"/>
  <c r="C6884" i="53" a="1"/>
  <c r="B6946" i="53" a="1"/>
  <c r="D6643" i="53" a="1"/>
  <c r="C6866" i="53" a="1"/>
  <c r="E7678" i="53" a="1"/>
  <c r="B6520" i="53" a="1"/>
  <c r="D6843" i="53" a="1"/>
  <c r="A6552" i="53" a="1"/>
  <c r="B6643" i="53" a="1"/>
  <c r="C6932" i="53" a="1"/>
  <c r="B6427" i="53" a="1"/>
  <c r="B6665" i="53" a="1"/>
  <c r="E6658" i="53" a="1"/>
  <c r="D6549" i="53" a="1"/>
  <c r="C7022" i="53" a="1"/>
  <c r="E6838" i="53" a="1"/>
  <c r="A6653" i="53" a="1"/>
  <c r="E7062" i="53" a="1"/>
  <c r="A6412" i="53" a="1"/>
  <c r="A6542" i="53" a="1"/>
  <c r="E6410" i="53" a="1"/>
  <c r="D7622" i="53" a="1"/>
  <c r="D6721" i="53" a="1"/>
  <c r="A6544" i="53" a="1"/>
  <c r="B6414" i="53" a="1"/>
  <c r="A7316" i="53" a="1"/>
  <c r="B7707" i="53" a="1"/>
  <c r="C6512" i="53" a="1"/>
  <c r="E6394" i="53" a="1"/>
  <c r="A7265" i="53" a="1"/>
  <c r="C6609" i="53" a="1"/>
  <c r="B6848" i="53" a="1"/>
  <c r="A6471" i="53" a="1"/>
  <c r="A7584" i="53" a="1"/>
  <c r="D6481" i="53" a="1"/>
  <c r="D6751" i="53" a="1"/>
  <c r="C6859" i="53" a="1"/>
  <c r="E6957" i="53" a="1"/>
  <c r="A6703" i="53" a="1"/>
  <c r="B7401" i="53" a="1"/>
  <c r="C7014" i="53" a="1"/>
  <c r="B6575" i="53" a="1"/>
  <c r="D7650" i="53" a="1"/>
  <c r="D7034" i="53" a="1"/>
  <c r="E7185" i="53" a="1"/>
  <c r="A6991" i="53" a="1"/>
  <c r="E6529" i="53" a="1"/>
  <c r="A7386" i="53" a="1"/>
  <c r="E6774" i="53" a="1"/>
  <c r="B6799" i="53" a="1"/>
  <c r="B7660" i="53" a="1"/>
  <c r="E7053" i="53" a="1"/>
  <c r="A6994" i="53" a="1"/>
  <c r="D7255" i="53" a="1"/>
  <c r="D6954" i="53" a="1"/>
  <c r="B7044" i="53" a="1"/>
  <c r="E62" i="53" a="1"/>
  <c r="E7198" i="53" a="1"/>
  <c r="C6564" i="53" a="1"/>
  <c r="D6625" i="53" a="1"/>
  <c r="E6867" i="53" a="1"/>
  <c r="C7144" i="53" a="1"/>
  <c r="C7573" i="53" a="1"/>
  <c r="A6651" i="53" a="1"/>
  <c r="D7115" i="53" a="1"/>
  <c r="E7438" i="53" a="1"/>
  <c r="E6613" i="53" a="1"/>
  <c r="D6951" i="53" a="1"/>
  <c r="E361" i="53" a="1"/>
  <c r="E6973" i="53" a="1"/>
  <c r="C6689" i="53" a="1"/>
  <c r="A7646" i="53" a="1"/>
  <c r="C6654" i="53" a="1"/>
  <c r="A6560" i="53" a="1"/>
  <c r="B7296" i="53" a="1"/>
  <c r="C7328" i="53" a="1"/>
  <c r="D6895" i="53" a="1"/>
  <c r="A7203" i="53" a="1"/>
  <c r="D7194" i="53" a="1"/>
  <c r="C6809" i="53" a="1"/>
  <c r="A7196" i="53" a="1"/>
  <c r="C7576" i="53" a="1"/>
  <c r="B6855" i="53" a="1"/>
  <c r="E6738" i="53" a="1"/>
  <c r="B7290" i="53" a="1"/>
  <c r="A7140" i="53" a="1"/>
  <c r="C7673" i="53" a="1"/>
  <c r="A7290" i="53" a="1"/>
  <c r="D7371" i="53" a="1"/>
  <c r="B6645" i="53" a="1"/>
  <c r="A7781" i="53" a="1"/>
  <c r="C6391" i="53" a="1"/>
  <c r="D6598" i="53" a="1"/>
  <c r="B7222" i="53" a="1"/>
  <c r="D7277" i="53" a="1"/>
  <c r="E7420" i="53" a="1"/>
  <c r="D7657" i="53" a="1"/>
  <c r="E393" i="53" a="1"/>
  <c r="C7593" i="53" a="1"/>
  <c r="A7672" i="53" a="1"/>
  <c r="A7143" i="53" a="1"/>
  <c r="C7058" i="53" a="1"/>
  <c r="C6781" i="53" a="1"/>
  <c r="B6667" i="53" a="1"/>
  <c r="E6840" i="53" a="1"/>
  <c r="E6536" i="53" a="1"/>
  <c r="E7774" i="53" a="1"/>
  <c r="D6902" i="53" a="1"/>
  <c r="B6952" i="53" a="1"/>
  <c r="D6547" i="53" a="1"/>
  <c r="A6827" i="53" a="1"/>
  <c r="A7081" i="53" a="1"/>
  <c r="D6842" i="53" a="1"/>
  <c r="D6920" i="53" a="1"/>
  <c r="B6769" i="53" a="1"/>
  <c r="B7053" i="53" a="1"/>
  <c r="A6876" i="53" a="1"/>
  <c r="E6610" i="53" a="1"/>
  <c r="D7321" i="53" a="1"/>
  <c r="C6684" i="53" a="1"/>
  <c r="C6656" i="53" a="1"/>
  <c r="E6429" i="53" a="1"/>
  <c r="C7459" i="53" a="1"/>
  <c r="B7070" i="53" a="1"/>
  <c r="A7516" i="53" a="1"/>
  <c r="C6922" i="53" a="1"/>
  <c r="E7620" i="53" a="1"/>
  <c r="E6801" i="53" a="1"/>
  <c r="A7239" i="53" a="1"/>
  <c r="D7261" i="53" a="1"/>
  <c r="E314" i="53" a="1"/>
  <c r="A7095" i="53" a="1"/>
  <c r="E6423" i="53" a="1"/>
  <c r="E47" i="53" a="1"/>
  <c r="C7390" i="53" a="1"/>
  <c r="B6712" i="53" a="1"/>
  <c r="E6785" i="53" a="1"/>
  <c r="B6517" i="53" a="1"/>
  <c r="B7514" i="53" a="1"/>
  <c r="D6462" i="53" a="1"/>
  <c r="C6458" i="53" a="1"/>
  <c r="E7767" i="53" a="1"/>
  <c r="B6544" i="53" a="1"/>
  <c r="A7328" i="53" a="1"/>
  <c r="C6828" i="53" a="1"/>
  <c r="E7390" i="53" a="1"/>
  <c r="A7417" i="53" a="1"/>
  <c r="E7013" i="53" a="1"/>
  <c r="D6887" i="53" a="1"/>
  <c r="D6535" i="53" a="1"/>
  <c r="D6558" i="53" a="1"/>
  <c r="B7246" i="53" a="1"/>
  <c r="D6423" i="53" a="1"/>
  <c r="C6738" i="53" a="1"/>
  <c r="C6508" i="53" a="1"/>
  <c r="D6675" i="53" a="1"/>
  <c r="A6499" i="53" a="1"/>
  <c r="A7358" i="53" a="1"/>
  <c r="A7702" i="53" a="1"/>
  <c r="B6695" i="53" a="1"/>
  <c r="C7235" i="53" a="1"/>
  <c r="B7569" i="53" a="1"/>
  <c r="E7170" i="53" a="1"/>
  <c r="C7253" i="53" a="1"/>
  <c r="E6972" i="53" a="1"/>
  <c r="B6995" i="53" a="1"/>
  <c r="B7352" i="53" a="1"/>
  <c r="C6883" i="53" a="1"/>
  <c r="A6888" i="53" a="1"/>
  <c r="E7031" i="53" a="1"/>
  <c r="B229" i="53" a="1"/>
  <c r="D7333" i="53" a="1"/>
  <c r="A6623" i="53" a="1"/>
  <c r="C7276" i="53" a="1"/>
  <c r="E7036" i="53" a="1"/>
  <c r="E7440" i="53" a="1"/>
  <c r="A6960" i="53" a="1"/>
  <c r="E7510" i="53" a="1"/>
  <c r="B6880" i="53" a="1"/>
  <c r="C6780" i="53" a="1"/>
  <c r="B6687" i="53" a="1"/>
  <c r="C6967" i="53" a="1"/>
  <c r="A6979" i="53" a="1"/>
  <c r="C7094" i="53" a="1"/>
  <c r="B6679" i="53" a="1"/>
  <c r="B7040" i="53" a="1"/>
  <c r="A6513" i="53" a="1"/>
  <c r="C6667" i="53" a="1"/>
  <c r="A6490" i="53" a="1"/>
  <c r="B6773" i="53" a="1"/>
  <c r="C6617" i="53" a="1"/>
  <c r="A6853" i="53" a="1"/>
  <c r="A6831" i="53" a="1"/>
  <c r="D6594" i="53" a="1"/>
  <c r="B6831" i="53" a="1"/>
  <c r="E6698" i="53" a="1"/>
  <c r="D6704" i="53" a="1"/>
  <c r="E6866" i="53" a="1"/>
  <c r="B6419" i="53" a="1"/>
  <c r="B6670" i="53" a="1"/>
  <c r="D6382" i="53" a="1"/>
  <c r="D6772" i="53" a="1"/>
  <c r="D6615" i="53" a="1"/>
  <c r="C6753" i="53" a="1"/>
  <c r="B7099" i="53" a="1"/>
  <c r="A6995" i="53" a="1"/>
  <c r="C6909" i="53" a="1"/>
  <c r="A7529" i="53" a="1"/>
  <c r="D6565" i="53" a="1"/>
  <c r="B6405" i="53" a="1"/>
  <c r="D7208" i="53" a="1"/>
  <c r="D6809" i="53" a="1"/>
  <c r="B7277" i="53" a="1"/>
  <c r="B6847" i="53" a="1"/>
  <c r="A7058" i="53" a="1"/>
  <c r="E6457" i="53" a="1"/>
  <c r="C6497" i="53" a="1"/>
  <c r="B7201" i="53" a="1"/>
  <c r="D7226" i="53" a="1"/>
  <c r="C6456" i="53" a="1"/>
  <c r="E6678" i="53" a="1"/>
  <c r="C6578" i="53" a="1"/>
  <c r="D6383" i="53" a="1"/>
  <c r="D6808" i="53" a="1"/>
  <c r="E6821" i="53" a="1"/>
  <c r="D6935" i="53" a="1"/>
  <c r="B6732" i="53" a="1"/>
  <c r="A6518" i="53" a="1"/>
  <c r="E6792" i="53" a="1"/>
  <c r="B6985" i="53" a="1"/>
  <c r="D6494" i="53" a="1"/>
  <c r="D6918" i="53" a="1"/>
  <c r="D6381" i="53" a="1"/>
  <c r="C7210" i="53" a="1"/>
  <c r="E6428" i="53" a="1"/>
  <c r="E6402" i="53" a="1"/>
  <c r="E6567" i="53" a="1"/>
  <c r="A7348" i="53" a="1"/>
  <c r="E6445" i="53" a="1"/>
  <c r="C6503" i="53" a="1"/>
  <c r="C6937" i="53" a="1"/>
  <c r="C6452" i="53" a="1"/>
  <c r="D6876" i="53" a="1"/>
  <c r="C6925" i="53" a="1"/>
  <c r="C6697" i="53" a="1"/>
  <c r="B6752" i="53" a="1"/>
  <c r="E6527" i="53" a="1"/>
  <c r="C7287" i="53" a="1"/>
  <c r="E6993" i="53" a="1"/>
  <c r="C6786" i="53" a="1"/>
  <c r="E6929" i="53" a="1"/>
  <c r="C6784" i="53" a="1"/>
  <c r="B6422" i="53" a="1"/>
  <c r="E6388" i="53" a="1"/>
  <c r="E6648" i="53" a="1"/>
  <c r="C6746" i="53" a="1"/>
  <c r="D7309" i="53" a="1"/>
  <c r="D6545" i="53" a="1"/>
  <c r="E6720" i="53" a="1"/>
  <c r="B6547" i="53" a="1"/>
  <c r="C7139" i="53" a="1"/>
  <c r="A6698" i="53" a="1"/>
  <c r="C6650" i="53" a="1"/>
  <c r="B6972" i="53" a="1"/>
  <c r="A7318" i="53" a="1"/>
  <c r="C6373" i="53" a="1"/>
  <c r="C6472" i="53" a="1"/>
  <c r="A6891" i="53" a="1"/>
  <c r="E6570" i="53" a="1"/>
  <c r="C6409" i="53" a="1"/>
  <c r="E6687" i="53" a="1"/>
  <c r="E6770" i="53" a="1"/>
  <c r="A7569" i="53" a="1"/>
  <c r="A6661" i="53" a="1"/>
  <c r="D6866" i="53" a="1"/>
  <c r="E6808" i="53" a="1"/>
  <c r="A6510" i="53" a="1"/>
  <c r="C6792" i="53" a="1"/>
  <c r="B6656" i="53" a="1"/>
  <c r="C6584" i="53" a="1"/>
  <c r="A7627" i="53" a="1"/>
  <c r="E7650" i="53" a="1"/>
  <c r="C6453" i="53" a="1"/>
  <c r="E7640" i="53" a="1"/>
  <c r="B7217" i="53" a="1"/>
  <c r="A6598" i="53" a="1"/>
  <c r="D6762" i="53" a="1"/>
  <c r="D6657" i="53" a="1"/>
  <c r="D7076" i="53" a="1"/>
  <c r="C6613" i="53" a="1"/>
  <c r="D6385" i="53" a="1"/>
  <c r="E6782" i="53" a="1"/>
  <c r="A6641" i="53" a="1"/>
  <c r="E6411" i="53" a="1"/>
  <c r="D7239" i="53" a="1"/>
  <c r="B6618" i="53" a="1"/>
  <c r="C7712" i="53" a="1"/>
  <c r="C6533" i="53" a="1"/>
  <c r="B7169" i="53" a="1"/>
  <c r="C6862" i="53" a="1"/>
  <c r="D7022" i="53" a="1"/>
  <c r="D7013" i="53" a="1"/>
  <c r="B7098" i="53" a="1"/>
  <c r="E6721" i="53" a="1"/>
  <c r="D7519" i="53" a="1"/>
  <c r="E6459" i="53" a="1"/>
  <c r="C7289" i="53" a="1"/>
  <c r="E6846" i="53" a="1"/>
  <c r="C7480" i="53" a="1"/>
  <c r="A6906" i="53" a="1"/>
  <c r="D7381" i="53" a="1"/>
  <c r="B6781" i="53" a="1"/>
  <c r="A6824" i="53" a="1"/>
  <c r="C6757" i="53" a="1"/>
  <c r="D7627" i="53" a="1"/>
  <c r="A6592" i="53" a="1"/>
  <c r="C6545" i="53" a="1"/>
  <c r="D6956" i="53" a="1"/>
  <c r="C6423" i="53" a="1"/>
  <c r="C6619" i="53" a="1"/>
  <c r="D6757" i="53" a="1"/>
  <c r="E6982" i="53" a="1"/>
  <c r="A6457" i="53" a="1"/>
  <c r="C7108" i="53" a="1"/>
  <c r="C7060" i="53" a="1"/>
  <c r="E6596" i="53" a="1"/>
  <c r="A6808" i="53" a="1"/>
  <c r="A7576" i="53" a="1"/>
  <c r="E7058" i="53" a="1"/>
  <c r="E6431" i="53" a="1"/>
  <c r="E6589" i="53" a="1"/>
  <c r="D6908" i="53" a="1"/>
  <c r="E7389" i="53" a="1"/>
  <c r="D7369" i="53" a="1"/>
  <c r="E7616" i="53" a="1"/>
  <c r="E7145" i="53" a="1"/>
  <c r="A6654" i="53" a="1"/>
  <c r="B6743" i="53" a="1"/>
  <c r="B7160" i="53" a="1"/>
  <c r="B7687" i="53" a="1"/>
  <c r="C6913" i="53" a="1"/>
  <c r="C309" i="53" a="1"/>
  <c r="C7134" i="53" a="1"/>
  <c r="C7032" i="53" a="1"/>
  <c r="A6823" i="53" a="1"/>
  <c r="E7501" i="53" a="1"/>
  <c r="A6822" i="53" a="1"/>
  <c r="A6946" i="53" a="1"/>
  <c r="B6737" i="53" a="1"/>
  <c r="E6844" i="53" a="1"/>
  <c r="A7719" i="53" a="1"/>
  <c r="A6846" i="53" a="1"/>
  <c r="D7122" i="53" a="1"/>
  <c r="C6708" i="53" a="1"/>
  <c r="E6931" i="53" a="1"/>
  <c r="D7395" i="53" a="1"/>
  <c r="B7543" i="53" a="1"/>
  <c r="E6541" i="53" a="1"/>
  <c r="E6530" i="53" a="1"/>
  <c r="B6958" i="53" a="1"/>
  <c r="A6873" i="53" a="1"/>
  <c r="B7283" i="53" a="1"/>
  <c r="D7644" i="53" a="1"/>
  <c r="E6642" i="53" a="1"/>
  <c r="A7053" i="53" a="1"/>
  <c r="D7406" i="53" a="1"/>
  <c r="A6835" i="53" a="1"/>
  <c r="D7234" i="53" a="1"/>
  <c r="C6410" i="53" a="1"/>
  <c r="E7000" i="53" a="1"/>
  <c r="C6721" i="53" a="1"/>
  <c r="D7537" i="53" a="1"/>
  <c r="A7038" i="53" a="1"/>
  <c r="E298" i="53" a="1"/>
  <c r="A7439" i="53" a="1"/>
  <c r="B6879" i="53" a="1"/>
  <c r="C6724" i="53" a="1"/>
  <c r="A6609" i="53" a="1"/>
  <c r="A6830" i="53" a="1"/>
  <c r="A7074" i="53" a="1"/>
  <c r="E6419" i="53" a="1"/>
  <c r="A6816" i="53" a="1"/>
  <c r="D52" i="53" a="1"/>
  <c r="A7157" i="53" a="1"/>
  <c r="B7269" i="53" a="1"/>
  <c r="B7059" i="53" a="1"/>
  <c r="A156" i="53" a="1"/>
  <c r="E6884" i="53" a="1"/>
  <c r="E6715" i="53" a="1"/>
  <c r="B6784" i="53" a="1"/>
  <c r="D7082" i="53" a="1"/>
  <c r="D7188" i="53" a="1"/>
  <c r="C6735" i="53" a="1"/>
  <c r="E7202" i="53" a="1"/>
  <c r="B27" i="53" a="1"/>
  <c r="D6745" i="53" a="1"/>
  <c r="A6390" i="53" a="1"/>
  <c r="B7817" i="53" a="1"/>
  <c r="E6811" i="53" a="1"/>
  <c r="B7019" i="53" a="1"/>
  <c r="D6678" i="53" a="1"/>
  <c r="C6982" i="53" a="1"/>
  <c r="B7012" i="53" a="1"/>
  <c r="C6976" i="53" a="1"/>
  <c r="E7704" i="53" a="1"/>
  <c r="D6788" i="53" a="1"/>
  <c r="C50" i="53" a="1"/>
  <c r="B7056" i="53" a="1"/>
  <c r="A7037" i="53" a="1"/>
  <c r="B6980" i="53" a="1"/>
  <c r="B7039" i="53" a="1"/>
  <c r="B6960" i="53" a="1"/>
  <c r="A7169" i="53" a="1"/>
  <c r="B6907" i="53" a="1"/>
  <c r="B7570" i="53" a="1"/>
  <c r="D7734" i="53" a="1"/>
  <c r="A185" i="53" a="1"/>
  <c r="E7441" i="53" a="1"/>
  <c r="D6646" i="53" a="1"/>
  <c r="B7632" i="53" a="1"/>
  <c r="B590" i="53" a="1"/>
  <c r="B6923" i="53" a="1"/>
  <c r="A6622" i="53" a="1"/>
  <c r="D6490" i="53" a="1"/>
  <c r="C6501" i="53" a="1"/>
  <c r="D7101" i="53" a="1"/>
  <c r="D7091" i="53" a="1"/>
  <c r="A7349" i="53" a="1"/>
  <c r="C6956" i="53" a="1"/>
  <c r="A6973" i="53" a="1"/>
  <c r="D6504" i="53" a="1"/>
  <c r="A6525" i="53" a="1"/>
  <c r="D7693" i="53" a="1"/>
  <c r="C7292" i="53" a="1"/>
  <c r="E6985" i="53" a="1"/>
  <c r="A6605" i="53" a="1"/>
  <c r="E6757" i="53" a="1"/>
  <c r="D7014" i="53" a="1"/>
  <c r="C7204" i="53" a="1"/>
  <c r="C7296" i="53" a="1"/>
  <c r="D7370" i="53" a="1"/>
  <c r="C7424" i="53" a="1"/>
  <c r="A6930" i="53" a="1"/>
  <c r="C6675" i="53" a="1"/>
  <c r="C6484" i="53" a="1"/>
  <c r="B7293" i="53" a="1"/>
  <c r="E6627" i="53" a="1"/>
  <c r="C7004" i="53" a="1"/>
  <c r="E6724" i="53" a="1"/>
  <c r="A7151" i="53" a="1"/>
  <c r="C6560" i="53" a="1"/>
  <c r="D6550" i="53" a="1"/>
  <c r="A6502" i="53" a="1"/>
  <c r="C6705" i="53" a="1"/>
  <c r="C6511" i="53" a="1"/>
  <c r="D6516" i="53" a="1"/>
  <c r="B6671" i="53" a="1"/>
  <c r="A6794" i="53" a="1"/>
  <c r="E7631" i="53" a="1"/>
  <c r="D7021" i="53" a="1"/>
  <c r="E6496" i="53" a="1"/>
  <c r="B6511" i="53" a="1"/>
  <c r="C7732" i="53" a="1"/>
  <c r="C6431" i="53" a="1"/>
  <c r="B6626" i="53" a="1"/>
  <c r="C6504" i="53" a="1"/>
  <c r="C6616" i="53" a="1"/>
  <c r="C6594" i="53" a="1"/>
  <c r="E6742" i="53" a="1"/>
  <c r="E6667" i="53" a="1"/>
  <c r="B6425" i="53" a="1"/>
  <c r="E6726" i="53" a="1"/>
  <c r="D6593" i="53" a="1"/>
  <c r="C6772" i="53" a="1"/>
  <c r="E6696" i="53" a="1"/>
  <c r="B6756" i="53" a="1"/>
  <c r="C6783" i="53" a="1"/>
  <c r="E6578" i="53" a="1"/>
  <c r="D7162" i="53" a="1"/>
  <c r="E7396" i="53" a="1"/>
  <c r="D6689" i="53" a="1"/>
  <c r="C6475" i="53" a="1"/>
  <c r="E6880" i="53" a="1"/>
  <c r="C6517" i="53" a="1"/>
  <c r="A7148" i="53" a="1"/>
  <c r="A6811" i="53" a="1"/>
  <c r="E6576" i="53" a="1"/>
  <c r="E7310" i="53" a="1"/>
  <c r="B7124" i="53" a="1"/>
  <c r="C6427" i="53" a="1"/>
  <c r="B6887" i="53" a="1"/>
  <c r="A7423" i="53" a="1"/>
  <c r="C6755" i="53" a="1"/>
  <c r="A6683" i="53" a="1"/>
  <c r="E6673" i="53" a="1"/>
  <c r="D6608" i="53" a="1"/>
  <c r="B6397" i="53" a="1"/>
  <c r="E6407" i="53" a="1"/>
  <c r="B6594" i="53" a="1"/>
  <c r="A6858" i="53" a="1"/>
  <c r="C6474" i="53" a="1"/>
  <c r="A6561" i="53" a="1"/>
  <c r="E6374" i="53" a="1"/>
  <c r="A6395" i="53" a="1"/>
  <c r="D6591" i="53" a="1"/>
  <c r="C6758" i="53" a="1"/>
  <c r="B6735" i="53" a="1"/>
  <c r="B6686" i="53" a="1"/>
  <c r="B6949" i="53" a="1"/>
  <c r="C6486" i="53" a="1"/>
  <c r="B6723" i="53" a="1"/>
  <c r="D6852" i="53" a="1"/>
  <c r="E6850" i="53" a="1"/>
  <c r="E6964" i="53" a="1"/>
  <c r="D6974" i="53" a="1"/>
  <c r="B6854" i="53" a="1"/>
  <c r="A6686" i="53" a="1"/>
  <c r="A6797" i="53" a="1"/>
  <c r="A7620" i="53" a="1"/>
  <c r="D6488" i="53" a="1"/>
  <c r="E6643" i="53" a="1"/>
  <c r="D7540" i="53" a="1"/>
  <c r="D6627" i="53" a="1"/>
  <c r="A6431" i="53" a="1"/>
  <c r="C6377" i="53" a="1"/>
  <c r="C6882" i="53" a="1"/>
  <c r="A6766" i="53" a="1"/>
  <c r="E7129" i="53" a="1"/>
  <c r="D6752" i="53" a="1"/>
  <c r="E6420" i="53" a="1"/>
  <c r="A6416" i="53" a="1"/>
  <c r="B6702" i="53" a="1"/>
  <c r="B6560" i="53" a="1"/>
  <c r="D6542" i="53" a="1"/>
  <c r="B7428" i="53" a="1"/>
  <c r="C6482" i="53" a="1"/>
  <c r="E6380" i="53" a="1"/>
  <c r="E6810" i="53" a="1"/>
  <c r="B6388" i="53" a="1"/>
  <c r="E6424" i="53" a="1"/>
  <c r="D6576" i="53" a="1"/>
  <c r="B6570" i="53" a="1"/>
  <c r="C6516" i="53" a="1"/>
  <c r="B7161" i="53" a="1"/>
  <c r="E6453" i="53" a="1"/>
  <c r="C6631" i="53" a="1"/>
  <c r="E6595" i="53" a="1"/>
  <c r="A6950" i="53" a="1"/>
  <c r="D7350" i="53" a="1"/>
  <c r="E7657" i="53" a="1"/>
  <c r="B6475" i="53" a="1"/>
  <c r="B6429" i="53" a="1"/>
  <c r="A6569" i="53" a="1"/>
  <c r="D6448" i="53" a="1"/>
  <c r="B6920" i="53" a="1"/>
  <c r="C7349" i="53" a="1"/>
  <c r="E6485" i="53" a="1"/>
  <c r="C7309" i="53" a="1"/>
  <c r="E6466" i="53" a="1"/>
  <c r="E223" i="53" a="1"/>
  <c r="B6740" i="53" a="1"/>
  <c r="E6991" i="53" a="1"/>
  <c r="B6582" i="53" a="1"/>
  <c r="D6530" i="53" a="1"/>
  <c r="A7023" i="53" a="1"/>
  <c r="C6894" i="53" a="1"/>
  <c r="A6549" i="53" a="1"/>
  <c r="A6451" i="53" a="1"/>
  <c r="E6837" i="53" a="1"/>
  <c r="C7809" i="53" a="1"/>
  <c r="E6805" i="53" a="1"/>
  <c r="D6715" i="53" a="1"/>
  <c r="A7425" i="53" a="1"/>
  <c r="A7835" i="53" a="1"/>
  <c r="C6785" i="53" a="1"/>
  <c r="D7008" i="53" a="1"/>
  <c r="E7332" i="53" a="1"/>
  <c r="C6400" i="53" a="1"/>
  <c r="B6765" i="53" a="1"/>
  <c r="B7417" i="53" a="1"/>
  <c r="A6652" i="53" a="1"/>
  <c r="B6482" i="53" a="1"/>
  <c r="D6890" i="53" a="1"/>
  <c r="E6387" i="53" a="1"/>
  <c r="A6478" i="53" a="1"/>
  <c r="E6716" i="53" a="1"/>
  <c r="A7018" i="53" a="1"/>
  <c r="D7072" i="53" a="1"/>
  <c r="C6655" i="53" a="1"/>
  <c r="A7447" i="53" a="1"/>
  <c r="E6551" i="53" a="1"/>
  <c r="D7083" i="53" a="1"/>
  <c r="D6753" i="53" a="1"/>
  <c r="B6953" i="53" a="1"/>
  <c r="C6941" i="53" a="1"/>
  <c r="E7073" i="53" a="1"/>
  <c r="D6407" i="53" a="1"/>
  <c r="E6977" i="53" a="1"/>
  <c r="D7002" i="53" a="1"/>
  <c r="A6545" i="53" a="1"/>
  <c r="C6466" i="53" a="1"/>
  <c r="A6955" i="53" a="1"/>
  <c r="E7266" i="53" a="1"/>
  <c r="A6441" i="53" a="1"/>
  <c r="D7029" i="53" a="1"/>
  <c r="C165" i="53" a="1"/>
  <c r="C466" i="53" a="1"/>
  <c r="B7584" i="53" a="1"/>
  <c r="A6628" i="53" a="1"/>
  <c r="E6728" i="53" a="1"/>
  <c r="C7093" i="53" a="1"/>
  <c r="C7315" i="53" a="1"/>
  <c r="D7037" i="53" a="1"/>
  <c r="C6634" i="53" a="1"/>
  <c r="D6913" i="53" a="1"/>
  <c r="D7241" i="53" a="1"/>
  <c r="E6619" i="53" a="1"/>
  <c r="D6713" i="53" a="1"/>
  <c r="E7117" i="53" a="1"/>
  <c r="E7579" i="53" a="1"/>
  <c r="D6697" i="53" a="1"/>
  <c r="A6862" i="53" a="1"/>
  <c r="D7477" i="53" a="1"/>
  <c r="E7225" i="53" a="1"/>
  <c r="A6821" i="53" a="1"/>
  <c r="B7135" i="53" a="1"/>
  <c r="A7252" i="53" a="1"/>
  <c r="D6732" i="53" a="1"/>
  <c r="C7036" i="53" a="1"/>
  <c r="D6471" i="53" a="1"/>
  <c r="A6855" i="53" a="1"/>
  <c r="B7464" i="53" a="1"/>
  <c r="E6927" i="53" a="1"/>
  <c r="E6395" i="53" a="1"/>
  <c r="E6568" i="53" a="1"/>
  <c r="E6730" i="53" a="1"/>
  <c r="B6963" i="53" a="1"/>
  <c r="B26" i="53" a="1"/>
  <c r="E53" i="53" a="1"/>
  <c r="D222" i="53" a="1"/>
  <c r="B6647" i="53" a="1"/>
  <c r="B6662" i="53" a="1"/>
  <c r="C7639" i="53" a="1"/>
  <c r="C7342" i="53" a="1"/>
  <c r="C7273" i="53" a="1"/>
  <c r="C7408" i="53" a="1"/>
  <c r="C6592" i="53" a="1"/>
  <c r="A7791" i="53" a="1"/>
  <c r="D6396" i="53" a="1"/>
  <c r="A7315" i="53" a="1"/>
  <c r="E6497" i="53" a="1"/>
  <c r="E7153" i="53" a="1"/>
  <c r="C7322" i="53" a="1"/>
  <c r="C6800" i="53" a="1"/>
  <c r="A6660" i="53" a="1"/>
  <c r="C7027" i="53" a="1"/>
  <c r="E7212" i="53" a="1"/>
  <c r="B6710" i="53" a="1"/>
  <c r="C7116" i="53" a="1"/>
  <c r="C6442" i="53" a="1"/>
  <c r="E6826" i="53" a="1"/>
  <c r="E6456" i="53" a="1"/>
  <c r="D6513" i="53" a="1"/>
  <c r="C6835" i="53" a="1"/>
  <c r="E6961" i="53" a="1"/>
  <c r="A6669" i="53" a="1"/>
  <c r="B6794" i="53" a="1"/>
  <c r="D7527" i="53" a="1"/>
  <c r="B7710" i="53" a="1"/>
  <c r="D7170" i="53" a="1"/>
  <c r="A6870" i="53" a="1"/>
  <c r="B7535" i="53" a="1"/>
  <c r="B7186" i="53" a="1"/>
  <c r="B6531" i="53" a="1"/>
  <c r="E7105" i="53" a="1"/>
  <c r="E7210" i="53" a="1"/>
  <c r="C6946" i="53" a="1"/>
  <c r="E7065" i="53" a="1"/>
  <c r="E6825" i="53" a="1"/>
  <c r="C6384" i="53" a="1"/>
  <c r="D6813" i="53" a="1"/>
  <c r="A6761" i="53" a="1"/>
  <c r="C6944" i="53" a="1"/>
  <c r="E6492" i="53" a="1"/>
  <c r="B7319" i="53" a="1"/>
  <c r="D7315" i="53" a="1"/>
  <c r="E7294" i="53" a="1"/>
  <c r="B7786" i="53" a="1"/>
  <c r="A6748" i="53" a="1"/>
  <c r="A7063" i="53" a="1"/>
  <c r="B7094" i="53" a="1"/>
  <c r="E6776" i="53" a="1"/>
  <c r="C7759" i="53" a="1"/>
  <c r="C7245" i="53" a="1"/>
  <c r="B6845" i="53" a="1"/>
  <c r="A7469" i="53" a="1"/>
  <c r="E7254" i="53" a="1"/>
  <c r="E6789" i="53" a="1"/>
  <c r="B6637" i="53" a="1"/>
  <c r="A6648" i="53" a="1"/>
  <c r="D6650" i="53" a="1"/>
  <c r="D6668" i="53" a="1"/>
  <c r="C6943" i="53" a="1"/>
  <c r="A6530" i="53" a="1"/>
  <c r="B6736" i="53" a="1"/>
  <c r="A7125" i="53" a="1"/>
  <c r="E6739" i="53" a="1"/>
  <c r="C6691" i="53" a="1"/>
  <c r="B6428" i="53" a="1"/>
  <c r="C6678" i="53" a="1"/>
  <c r="B6386" i="53" a="1"/>
  <c r="D7322" i="53" a="1"/>
  <c r="E6861" i="53" a="1"/>
  <c r="B6625" i="53" a="1"/>
  <c r="D6661" i="53" a="1"/>
  <c r="D6544" i="53" a="1"/>
  <c r="B6838" i="53" a="1"/>
  <c r="B6474" i="53" a="1"/>
  <c r="C6877" i="53" a="1"/>
  <c r="B6805" i="53" a="1"/>
  <c r="B7240" i="53" a="1"/>
  <c r="C6483" i="53" a="1"/>
  <c r="A6657" i="53" a="1"/>
  <c r="A6724" i="53" a="1"/>
  <c r="B6836" i="53" a="1"/>
  <c r="A6607" i="53" a="1"/>
  <c r="C6428" i="53" a="1"/>
  <c r="B6441" i="53" a="1"/>
  <c r="E6795" i="53" a="1"/>
  <c r="B6842" i="53" a="1"/>
  <c r="A6681" i="53" a="1"/>
  <c r="E7011" i="53" a="1"/>
  <c r="D6644" i="53" a="1"/>
  <c r="C6602" i="53" a="1"/>
  <c r="D6596" i="53" a="1"/>
  <c r="B6536" i="53" a="1"/>
  <c r="C6535" i="53" a="1"/>
  <c r="C6830" i="53" a="1"/>
  <c r="B6916" i="53" a="1"/>
  <c r="E6845" i="53" a="1"/>
  <c r="B6443" i="53" a="1"/>
  <c r="A6627" i="53" a="1"/>
  <c r="B7065" i="53" a="1"/>
  <c r="B6766" i="53" a="1"/>
  <c r="A6639" i="53" a="1"/>
  <c r="D6461" i="53" a="1"/>
  <c r="D7109" i="53" a="1"/>
  <c r="A6958" i="53" a="1"/>
  <c r="D7063" i="53" a="1"/>
  <c r="D6607" i="53" a="1"/>
  <c r="D6934" i="53" a="1"/>
  <c r="E6385" i="53" a="1"/>
  <c r="D6393" i="53" a="1"/>
  <c r="E6396" i="53" a="1"/>
  <c r="C7403" i="53" a="1"/>
  <c r="A6664" i="53" a="1"/>
  <c r="D6639" i="53" a="1"/>
  <c r="D7164" i="53" a="1"/>
  <c r="C6462" i="53" a="1"/>
  <c r="C6632" i="53" a="1"/>
  <c r="B6452" i="53" a="1"/>
  <c r="C7285" i="53" a="1"/>
  <c r="D6796" i="53" a="1"/>
  <c r="E6532" i="53" a="1"/>
  <c r="C6541" i="53" a="1"/>
  <c r="D6853" i="53" a="1"/>
  <c r="E6683" i="53" a="1"/>
  <c r="D6480" i="53" a="1"/>
  <c r="A6377" i="53" a="1"/>
  <c r="A6556" i="53" a="1"/>
  <c r="C6606" i="53" a="1"/>
  <c r="A6448" i="53" a="1"/>
  <c r="E7135" i="53" a="1"/>
  <c r="D7571" i="53" a="1"/>
  <c r="C6565" i="53" a="1"/>
  <c r="B6534" i="53" a="1"/>
  <c r="C7272" i="53" a="1"/>
  <c r="E6997" i="53" a="1"/>
  <c r="E6941" i="53" a="1"/>
  <c r="E6710" i="53" a="1"/>
  <c r="C6795" i="53" a="1"/>
  <c r="E6620" i="53" a="1"/>
  <c r="A7275" i="53" a="1"/>
  <c r="C6595" i="53" a="1"/>
  <c r="E6533" i="53" a="1"/>
  <c r="E6682" i="53" a="1"/>
  <c r="E6546" i="53" a="1"/>
  <c r="E6572" i="53" a="1"/>
  <c r="A6740" i="53" a="1"/>
  <c r="A6750" i="53" a="1"/>
  <c r="A6977" i="53" a="1"/>
  <c r="D6495" i="53" a="1"/>
  <c r="B6591" i="53" a="1"/>
  <c r="E6399" i="53" a="1"/>
  <c r="B6896" i="53" a="1"/>
  <c r="A6484" i="53" a="1"/>
  <c r="D6523" i="53" a="1"/>
  <c r="D6964" i="53" a="1"/>
  <c r="A6872" i="53" a="1"/>
  <c r="E6598" i="53" a="1"/>
  <c r="D6884" i="53" a="1"/>
  <c r="A6783" i="53" a="1"/>
  <c r="A6931" i="53" a="1"/>
  <c r="D6561" i="53" a="1"/>
  <c r="C6577" i="53" a="1"/>
  <c r="A6790" i="53" a="1"/>
  <c r="B7449" i="53" a="1"/>
  <c r="C6403" i="53" a="1"/>
  <c r="A7249" i="53" a="1"/>
  <c r="C6378" i="53" a="1"/>
  <c r="A6603" i="53" a="1"/>
  <c r="B6943" i="53" a="1"/>
  <c r="C7169" i="53" a="1"/>
  <c r="D6718" i="53" a="1"/>
  <c r="A6841" i="53" a="1"/>
  <c r="C7131" i="53" a="1"/>
  <c r="B7255" i="53" a="1"/>
  <c r="B6627" i="53" a="1"/>
  <c r="A7135" i="53" a="1"/>
  <c r="C6853" i="53" a="1"/>
  <c r="E7055" i="53" a="1"/>
  <c r="E7041" i="53" a="1"/>
  <c r="C6996" i="53" a="1"/>
  <c r="B6885" i="53" a="1"/>
  <c r="E6507" i="53" a="1"/>
  <c r="A7561" i="53" a="1"/>
  <c r="C7357" i="53" a="1"/>
  <c r="B7346" i="53" a="1"/>
  <c r="D6642" i="53" a="1"/>
  <c r="E6706" i="53" a="1"/>
  <c r="E7192" i="53" a="1"/>
  <c r="B6840" i="53" a="1"/>
  <c r="D7349" i="53" a="1"/>
  <c r="B7533" i="53" a="1"/>
  <c r="B6613" i="53" a="1"/>
  <c r="D6837" i="53" a="1"/>
  <c r="B7017" i="53" a="1"/>
  <c r="A6632" i="53" a="1"/>
  <c r="A6462" i="53" a="1"/>
  <c r="B6867" i="53" a="1"/>
  <c r="E6743" i="53" a="1"/>
  <c r="E6479" i="53" a="1"/>
  <c r="C6692" i="53" a="1"/>
  <c r="E6481" i="53" a="1"/>
  <c r="B6529" i="53" a="1"/>
  <c r="A6534" i="53" a="1"/>
  <c r="E7263" i="53" a="1"/>
  <c r="A6584" i="53" a="1"/>
  <c r="C6612" i="53" a="1"/>
  <c r="D7207" i="53" a="1"/>
  <c r="A6892" i="53" a="1"/>
  <c r="D6539" i="53" a="1"/>
  <c r="C6981" i="53" a="1"/>
  <c r="D6775" i="53" a="1"/>
  <c r="E7427" i="53" a="1"/>
  <c r="B6730" i="53" a="1"/>
  <c r="A7079" i="53" a="1"/>
  <c r="E7400" i="53" a="1"/>
  <c r="E7478" i="53" a="1"/>
  <c r="A7618" i="53" a="1"/>
  <c r="A7540" i="53" a="1"/>
  <c r="D107" i="53" a="1"/>
  <c r="D6861" i="53" a="1"/>
  <c r="A7192" i="53" a="1"/>
  <c r="B7606" i="53" a="1"/>
  <c r="E24" i="53" a="1"/>
  <c r="D7007" i="53" a="1"/>
  <c r="D6875" i="53" a="1"/>
  <c r="C6874" i="53" a="1"/>
  <c r="D6562" i="53" a="1"/>
  <c r="C7397" i="53" a="1"/>
  <c r="A7247" i="53" a="1"/>
  <c r="E6557" i="53" a="1"/>
  <c r="E6397" i="53" a="1"/>
  <c r="C7130" i="53" a="1"/>
  <c r="C6856" i="53" a="1"/>
  <c r="D7074" i="53" a="1"/>
  <c r="B7322" i="53" a="1"/>
  <c r="A6865" i="53" a="1"/>
  <c r="B6563" i="53" a="1"/>
  <c r="D6649" i="53" a="1"/>
  <c r="B7628" i="53" a="1"/>
  <c r="C7171" i="53" a="1"/>
  <c r="D6976" i="53" a="1"/>
  <c r="B6837" i="53" a="1"/>
  <c r="A6537" i="53" a="1"/>
  <c r="C7037" i="53" a="1"/>
  <c r="B7374" i="53" a="1"/>
  <c r="D6684" i="53" a="1"/>
  <c r="D6724" i="53" a="1"/>
  <c r="C7715" i="53" a="1"/>
  <c r="D6844" i="53" a="1"/>
  <c r="E7120" i="53" a="1"/>
  <c r="B7557" i="53" a="1"/>
  <c r="A7297" i="53" a="1"/>
  <c r="D6735" i="53" a="1"/>
  <c r="D31" i="53" a="1"/>
  <c r="D6506" i="53" a="1"/>
  <c r="A6967" i="53" a="1"/>
  <c r="A79" i="53" a="1"/>
  <c r="B6818" i="53" a="1"/>
  <c r="D6829" i="53" a="1"/>
  <c r="E704" i="53" a="1"/>
  <c r="E6832" i="53" a="1"/>
  <c r="A7685" i="53" a="1"/>
  <c r="A6373" i="53" a="1"/>
  <c r="D6773" i="53" a="1"/>
  <c r="A6406" i="53" a="1"/>
  <c r="E7043" i="53" a="1"/>
  <c r="B6727" i="53" a="1"/>
  <c r="A7020" i="53" a="1"/>
  <c r="E7146" i="53" a="1"/>
  <c r="B6982" i="53" a="1"/>
  <c r="B6658" i="53" a="1"/>
  <c r="A7649" i="53" a="1"/>
  <c r="C6851" i="53" a="1"/>
  <c r="A7524" i="53" a="1"/>
  <c r="B6922" i="53" a="1"/>
  <c r="E6384" i="53" a="1"/>
  <c r="E6967" i="53" a="1"/>
  <c r="D7024" i="53" a="1"/>
  <c r="B7355" i="53" a="1"/>
  <c r="B255" i="53" a="1"/>
  <c r="C6681" i="53" a="1"/>
  <c r="E7140" i="53" a="1"/>
  <c r="A7746" i="53" a="1"/>
  <c r="E338" i="53" a="1"/>
  <c r="A7191" i="53" a="1"/>
  <c r="A6452" i="53" a="1"/>
  <c r="C6978" i="53" a="1"/>
  <c r="B7268" i="53" a="1"/>
  <c r="D7450" i="53" a="1"/>
  <c r="B6930" i="53" a="1"/>
  <c r="E6829" i="53" a="1"/>
  <c r="D6437" i="53" a="1"/>
  <c r="D7030" i="53" a="1"/>
  <c r="B6644" i="53" a="1"/>
  <c r="A7026" i="53" a="1"/>
  <c r="B6571" i="53" a="1"/>
  <c r="C6694" i="53" a="1"/>
  <c r="C7106" i="53" a="1"/>
  <c r="C6933" i="53" a="1"/>
  <c r="D6816" i="53" a="1"/>
  <c r="D127" i="53" a="1"/>
  <c r="B6464" i="53" a="1"/>
  <c r="E7165" i="53" a="1"/>
  <c r="E6636" i="53" a="1"/>
  <c r="A7103" i="53" a="1"/>
  <c r="C7120" i="53" a="1"/>
  <c r="B7181" i="53" a="1"/>
  <c r="A6836" i="53" a="1"/>
  <c r="E7147" i="53" a="1"/>
  <c r="D6472" i="53" a="1"/>
  <c r="B6509" i="53" a="1"/>
  <c r="D6734" i="53" a="1"/>
  <c r="C6836" i="53" a="1"/>
  <c r="B6457" i="53" a="1"/>
  <c r="A6697" i="53" a="1"/>
  <c r="D6768" i="53" a="1"/>
  <c r="D6460" i="53" a="1"/>
  <c r="A6511" i="53" a="1"/>
  <c r="E6635" i="53" a="1"/>
  <c r="B6808" i="53" a="1"/>
  <c r="C6590" i="53" a="1"/>
  <c r="E6414" i="53" a="1"/>
  <c r="B6481" i="53" a="1"/>
  <c r="D6946" i="53" a="1"/>
  <c r="A6564" i="53" a="1"/>
  <c r="E6722" i="53" a="1"/>
  <c r="B6568" i="53" a="1"/>
  <c r="C7199" i="53" a="1"/>
  <c r="E7182" i="53" a="1"/>
  <c r="D6624" i="53" a="1"/>
  <c r="B6884" i="53" a="1"/>
  <c r="E6577" i="53" a="1"/>
  <c r="D7337" i="53" a="1"/>
  <c r="A6586" i="53" a="1"/>
  <c r="B7105" i="53" a="1"/>
  <c r="E6487" i="53" a="1"/>
  <c r="D7130" i="53" a="1"/>
  <c r="B6522" i="53" a="1"/>
  <c r="E6758" i="53" a="1"/>
  <c r="C6994" i="53" a="1"/>
  <c r="D7295" i="53" a="1"/>
  <c r="E6560" i="53" a="1"/>
  <c r="C6539" i="53" a="1"/>
  <c r="C6422" i="53" a="1"/>
  <c r="A6667" i="53" a="1"/>
  <c r="E6772" i="53" a="1"/>
  <c r="E6554" i="53" a="1"/>
  <c r="D6503" i="53" a="1"/>
  <c r="E6430" i="53" a="1"/>
  <c r="C6542" i="53" a="1"/>
  <c r="E7148" i="53" a="1"/>
  <c r="D6776" i="53" a="1"/>
  <c r="E6403" i="53" a="1"/>
  <c r="A6763" i="53" a="1"/>
  <c r="D6874" i="53" a="1"/>
  <c r="C6521" i="53" a="1"/>
  <c r="D6662" i="53" a="1"/>
  <c r="E6542" i="53" a="1"/>
  <c r="D6453" i="53" a="1"/>
  <c r="E7558" i="53" a="1"/>
  <c r="E6881" i="53" a="1"/>
  <c r="A6383" i="53" a="1"/>
  <c r="C6917" i="53" a="1"/>
  <c r="C6819" i="53" a="1"/>
  <c r="C6440" i="53" a="1"/>
  <c r="A7548" i="53" a="1"/>
  <c r="B6830" i="53" a="1"/>
  <c r="A6752" i="53" a="1"/>
  <c r="A6987" i="53" a="1"/>
  <c r="E6725" i="53" a="1"/>
  <c r="A7142" i="53" a="1"/>
  <c r="B6444" i="53" a="1"/>
  <c r="D6376" i="53" a="1"/>
  <c r="A6940" i="53" a="1"/>
  <c r="D6707" i="53" a="1"/>
  <c r="C6473" i="53" a="1"/>
  <c r="D7157" i="53" a="1"/>
  <c r="C7138" i="53" a="1"/>
  <c r="D6968" i="53" a="1"/>
  <c r="C6582" i="53" a="1"/>
  <c r="E7318" i="53" a="1"/>
  <c r="B6593" i="53" a="1"/>
  <c r="B6681" i="53" a="1"/>
  <c r="A6473" i="53" a="1"/>
  <c r="A6847" i="53" a="1"/>
  <c r="D7534" i="53" a="1"/>
  <c r="B7821" i="53" a="1"/>
  <c r="B6455" i="53" a="1"/>
  <c r="B7427" i="53" a="1"/>
  <c r="D6787" i="53" a="1"/>
  <c r="B6976" i="53" a="1"/>
  <c r="B7013" i="53" a="1"/>
  <c r="A6529" i="53" a="1"/>
  <c r="C6583" i="53" a="1"/>
  <c r="B6816" i="53" a="1"/>
  <c r="A6547" i="53" a="1"/>
  <c r="B6786" i="53" a="1"/>
  <c r="C6529" i="53" a="1"/>
  <c r="A6718" i="53" a="1"/>
  <c r="A6426" i="53" a="1"/>
  <c r="D6571" i="53" a="1"/>
  <c r="A6680" i="53" a="1"/>
  <c r="A6434" i="53" a="1"/>
  <c r="B6442" i="53" a="1"/>
  <c r="A6621" i="53" a="1"/>
  <c r="C6821" i="53" a="1"/>
  <c r="A6815" i="53" a="1"/>
  <c r="E6705" i="53" a="1"/>
  <c r="C6430" i="53" a="1"/>
  <c r="B7036" i="53" a="1"/>
  <c r="A6505" i="53" a="1"/>
  <c r="A6864" i="53" a="1"/>
  <c r="C6492" i="53" a="1"/>
  <c r="B6496" i="53" a="1"/>
  <c r="A6386" i="53" a="1"/>
  <c r="E6711" i="53" a="1"/>
  <c r="E7175" i="53" a="1"/>
  <c r="E7213" i="53" a="1"/>
  <c r="C6843" i="53" a="1"/>
  <c r="D7296" i="53" a="1"/>
  <c r="B6716" i="53" a="1"/>
  <c r="A6737" i="53" a="1"/>
  <c r="D6679" i="53" a="1"/>
  <c r="D6835" i="53" a="1"/>
  <c r="D79" i="53" a="1"/>
  <c r="E6703" i="53" a="1"/>
  <c r="C6572" i="53" a="1"/>
  <c r="D7094" i="53" a="1"/>
  <c r="D6972" i="53" a="1"/>
  <c r="A7313" i="53" a="1"/>
  <c r="E7377" i="53" a="1"/>
  <c r="A6726" i="53" a="1"/>
  <c r="A6878" i="53" a="1"/>
  <c r="C6412" i="53" a="1"/>
  <c r="D7420" i="53" a="1"/>
  <c r="D6518" i="53" a="1"/>
  <c r="A6403" i="53" a="1"/>
  <c r="C6820" i="53" a="1"/>
  <c r="B6624" i="53" a="1"/>
  <c r="C6872" i="53" a="1"/>
  <c r="E7060" i="53" a="1"/>
  <c r="C6552" i="53" a="1"/>
  <c r="D6746" i="53" a="1"/>
  <c r="C7320" i="53" a="1"/>
  <c r="C6464" i="53" a="1"/>
  <c r="D6907" i="53" a="1"/>
  <c r="C7610" i="53" a="1"/>
  <c r="E6478" i="53" a="1"/>
  <c r="B7416" i="53" a="1"/>
  <c r="E18" i="53" a="1"/>
  <c r="E42" i="53" a="1"/>
  <c r="E6509" i="53" a="1"/>
  <c r="A6914" i="53" a="1"/>
  <c r="D7552" i="53" a="1"/>
  <c r="A6401" i="53" a="1"/>
  <c r="C6401" i="53" a="1"/>
  <c r="C6593" i="53" a="1"/>
  <c r="B6914" i="53" a="1"/>
  <c r="B7436" i="53" a="1"/>
  <c r="B6485" i="53" a="1"/>
  <c r="C7227" i="53" a="1"/>
  <c r="E7257" i="53" a="1"/>
  <c r="D7568" i="53" a="1"/>
  <c r="B6614" i="53" a="1"/>
  <c r="C6643" i="53" a="1"/>
  <c r="C32" i="53" a="1"/>
  <c r="D7198" i="53" a="1"/>
  <c r="E6891" i="53" a="1"/>
  <c r="D7401" i="53" a="1"/>
  <c r="A7480" i="53" a="1"/>
  <c r="B7538" i="53" a="1"/>
  <c r="D6537" i="53" a="1"/>
  <c r="D7421" i="53" a="1"/>
  <c r="B7596" i="53" a="1"/>
  <c r="E7618" i="53" a="1"/>
  <c r="B6991" i="53" a="1"/>
  <c r="E7014" i="53" a="1"/>
  <c r="C7835" i="53" a="1"/>
  <c r="D6703" i="53" a="1"/>
  <c r="A6676" i="53" a="1"/>
  <c r="C6804" i="53" a="1"/>
  <c r="B7256" i="53" a="1"/>
  <c r="A7129" i="53" a="1"/>
  <c r="D7293" i="53" a="1"/>
  <c r="A6384" i="53" a="1"/>
  <c r="E6747" i="53" a="1"/>
  <c r="E6908" i="53" a="1"/>
  <c r="B6492" i="53" a="1"/>
  <c r="D6826" i="53" a="1"/>
  <c r="B6507" i="53" a="1"/>
  <c r="E7044" i="53" a="1"/>
  <c r="C6605" i="53" a="1"/>
  <c r="B6372" i="53" a="1"/>
  <c r="E261" i="53" a="1"/>
  <c r="A6770" i="53" a="1"/>
  <c r="C6759" i="53" a="1"/>
  <c r="E6510" i="53" a="1"/>
  <c r="A6861" i="53" a="1"/>
  <c r="C6904" i="53" a="1"/>
  <c r="C6702" i="53" a="1"/>
  <c r="B7746" i="53" a="1"/>
  <c r="C7508" i="53" a="1"/>
  <c r="B7006" i="53" a="1"/>
  <c r="A7244" i="53" a="1"/>
  <c r="E6634" i="53" a="1"/>
  <c r="C7333" i="53" a="1"/>
  <c r="C446" i="53" a="1"/>
  <c r="C6905" i="53" a="1"/>
  <c r="D6656" i="53" a="1"/>
  <c r="E41" i="53" a="1"/>
  <c r="D7448" i="53" a="1"/>
  <c r="D7222" i="53" a="1"/>
  <c r="B6948" i="53" a="1"/>
  <c r="D6665" i="53" a="1"/>
  <c r="E7176" i="53" a="1"/>
  <c r="B6521" i="53" a="1"/>
  <c r="E6734" i="53" a="1"/>
  <c r="A6437" i="53" a="1"/>
  <c r="E6873" i="53" a="1"/>
  <c r="B6606" i="53" a="1"/>
  <c r="C7520" i="53" a="1"/>
  <c r="C7521" i="53" a="1"/>
  <c r="A7278" i="53" a="1"/>
  <c r="A7640" i="53" a="1"/>
  <c r="C212" i="53" a="1"/>
  <c r="A7166" i="53" a="1"/>
  <c r="B6528" i="53" a="1"/>
  <c r="B7646" i="53" a="1"/>
  <c r="C6846" i="53" a="1"/>
  <c r="B7434" i="53" a="1"/>
  <c r="A6704" i="53" a="1"/>
  <c r="E6775" i="53" a="1"/>
  <c r="D7823" i="53" a="1"/>
  <c r="D7012" i="53" a="1"/>
  <c r="C7422" i="53" a="1"/>
  <c r="E7108" i="53" a="1"/>
  <c r="A7777" i="53" a="1"/>
  <c r="D6785" i="53" a="1"/>
  <c r="E6666" i="53" a="1"/>
  <c r="E6926" i="53" a="1"/>
  <c r="C6677" i="53" a="1"/>
  <c r="C7220" i="53" a="1"/>
  <c r="D6893" i="53" a="1"/>
  <c r="A7126" i="53" a="1"/>
  <c r="E6729" i="53" a="1"/>
  <c r="A6536" i="53" a="1"/>
  <c r="D6469" i="53" a="1"/>
  <c r="C7279" i="53" a="1"/>
  <c r="A6771" i="53" a="1"/>
  <c r="E6686" i="53" a="1"/>
  <c r="C7568" i="53" a="1"/>
  <c r="C7243" i="53" a="1"/>
  <c r="B7802" i="53" a="1"/>
  <c r="C7282" i="53" a="1"/>
  <c r="D7461" i="53" a="1"/>
  <c r="A6757" i="53" a="1"/>
  <c r="A6840" i="53" a="1"/>
  <c r="D7449" i="53" a="1"/>
  <c r="D7232" i="53" a="1"/>
  <c r="C7064" i="53" a="1"/>
  <c r="E6408" i="53" a="1"/>
  <c r="C6969" i="53" a="1"/>
  <c r="D7743" i="53" a="1"/>
  <c r="D6851" i="53" a="1"/>
  <c r="B7377" i="53" a="1"/>
  <c r="D6669" i="53" a="1"/>
  <c r="C6622" i="53" a="1"/>
  <c r="B7784" i="53" a="1"/>
  <c r="B6792" i="53" a="1"/>
  <c r="B6512" i="53" a="1"/>
  <c r="E6574" i="53" a="1"/>
  <c r="E6709" i="53" a="1"/>
  <c r="D6871" i="53" a="1"/>
  <c r="B6577" i="53" a="1"/>
  <c r="D6452" i="53" a="1"/>
  <c r="A6702" i="53" a="1"/>
  <c r="D6733" i="53" a="1"/>
  <c r="E6512" i="53" a="1"/>
  <c r="E6928" i="53" a="1"/>
  <c r="A7229" i="53" a="1"/>
  <c r="B6503" i="53" a="1"/>
  <c r="B6859" i="53" a="1"/>
  <c r="C6734" i="53" a="1"/>
  <c r="D6965" i="53" a="1"/>
  <c r="D6953" i="53" a="1"/>
  <c r="C6561" i="53" a="1"/>
  <c r="A7390" i="53" a="1"/>
  <c r="D6962" i="53" a="1"/>
  <c r="C6375" i="53" a="1"/>
  <c r="B6505" i="53" a="1"/>
  <c r="D6904" i="53" a="1"/>
  <c r="C6889" i="53" a="1"/>
  <c r="C6450" i="53" a="1"/>
  <c r="B6653" i="53" a="1"/>
  <c r="B6888" i="53" a="1"/>
  <c r="C6914" i="53" a="1"/>
  <c r="D6633" i="53" a="1"/>
  <c r="C6840" i="53" a="1"/>
  <c r="B6678" i="53" a="1"/>
  <c r="A6540" i="53" a="1"/>
  <c r="A6427" i="53" a="1"/>
  <c r="C6432" i="53" a="1"/>
  <c r="C6393" i="53" a="1"/>
  <c r="C6543" i="53" a="1"/>
  <c r="D6828" i="53" a="1"/>
  <c r="E7174" i="53" a="1"/>
  <c r="A6781" i="53" a="1"/>
  <c r="D6429" i="53" a="1"/>
  <c r="A6779" i="53" a="1"/>
  <c r="E6400" i="53" a="1"/>
  <c r="A6610" i="53" a="1"/>
  <c r="A6378" i="53" a="1"/>
  <c r="B6430" i="53" a="1"/>
  <c r="C6455" i="53" a="1"/>
  <c r="E6521" i="53" a="1"/>
  <c r="C6527" i="53" a="1"/>
  <c r="D6510" i="53" a="1"/>
  <c r="E7171" i="53" a="1"/>
  <c r="B6776" i="53" a="1"/>
  <c r="B6774" i="53" a="1"/>
  <c r="B6448" i="53" a="1"/>
  <c r="B6383" i="53" a="1"/>
  <c r="D6737" i="53" a="1"/>
  <c r="A6772" i="53" a="1"/>
  <c r="B7212" i="53" a="1"/>
  <c r="E6441" i="53" a="1"/>
  <c r="A6445" i="53" a="1"/>
  <c r="B6403" i="53" a="1"/>
  <c r="B6620" i="53" a="1"/>
  <c r="E6550" i="53" a="1"/>
  <c r="B6745" i="53" a="1"/>
  <c r="A6516" i="53" a="1"/>
  <c r="A6578" i="53" a="1"/>
  <c r="B6380" i="53" a="1"/>
  <c r="D6905" i="53" a="1"/>
  <c r="B6753" i="53" a="1"/>
  <c r="E6376" i="53" a="1"/>
  <c r="A6637" i="53" a="1"/>
  <c r="C6581" i="53" a="1"/>
  <c r="D6551" i="53" a="1"/>
  <c r="D6416" i="53" a="1"/>
  <c r="D6777" i="53" a="1"/>
  <c r="E6841" i="53" a="1"/>
  <c r="D6477" i="53" a="1"/>
  <c r="E6534" i="53" a="1"/>
  <c r="B6788" i="53" a="1"/>
  <c r="A6380" i="53" a="1"/>
  <c r="A6458" i="53" a="1"/>
  <c r="C6604" i="53" a="1"/>
  <c r="B6820" i="53" a="1"/>
  <c r="C6818" i="53" a="1"/>
  <c r="A6786" i="53" a="1"/>
  <c r="A6947" i="53" a="1"/>
  <c r="B6771" i="53" a="1"/>
  <c r="B6793" i="53" a="1"/>
  <c r="A6533" i="53" a="1"/>
  <c r="A6558" i="53" a="1"/>
  <c r="B7153" i="53" a="1"/>
  <c r="C6663" i="53" a="1"/>
  <c r="B6664" i="53" a="1"/>
  <c r="E7042" i="53" a="1"/>
  <c r="D6701" i="53" a="1"/>
  <c r="D6410" i="53" a="1"/>
  <c r="D6447" i="53" a="1"/>
  <c r="B6398" i="53" a="1"/>
  <c r="C6659" i="53" a="1"/>
  <c r="D6395" i="53" a="1"/>
  <c r="D7219" i="53" a="1"/>
  <c r="D6916" i="53" a="1"/>
  <c r="B7078" i="53" a="1"/>
  <c r="A6517" i="53" a="1"/>
  <c r="E7720" i="53" a="1"/>
  <c r="A6706" i="53" a="1"/>
  <c r="C6530" i="53" a="1"/>
  <c r="D6444" i="53" a="1"/>
  <c r="B7266" i="53" a="1"/>
  <c r="C7209" i="53" a="1"/>
  <c r="D7304" i="53" a="1"/>
  <c r="A6902" i="53" a="1"/>
  <c r="B7345" i="53" a="1"/>
  <c r="A6983" i="53" a="1"/>
  <c r="B6891" i="53" a="1"/>
  <c r="B6373" i="53" a="1"/>
  <c r="A6934" i="53" a="1"/>
  <c r="B7298" i="53" a="1"/>
  <c r="C7196" i="53" a="1"/>
  <c r="C6959" i="53" a="1"/>
  <c r="A7279" i="53" a="1"/>
  <c r="C6810" i="53" a="1"/>
  <c r="E7214" i="53" a="1"/>
  <c r="C6887" i="53" a="1"/>
  <c r="D6534" i="53" a="1"/>
  <c r="B7252" i="53" a="1"/>
  <c r="E6851" i="53" a="1"/>
  <c r="B6767" i="53" a="1"/>
  <c r="A6859" i="53" a="1"/>
  <c r="D6560" i="53" a="1"/>
  <c r="E6467" i="53" a="1"/>
  <c r="A6962" i="53" a="1"/>
  <c r="E6504" i="53" a="1"/>
  <c r="B7378" i="53" a="1"/>
  <c r="E6506" i="53" a="1"/>
  <c r="B6782" i="53" a="1"/>
  <c r="E6691" i="53" a="1"/>
  <c r="B7376" i="53" a="1"/>
  <c r="B7300" i="53" a="1"/>
  <c r="B7235" i="53" a="1"/>
  <c r="E7218" i="53" a="1"/>
  <c r="B6709" i="53" a="1"/>
  <c r="B6494" i="53" a="1"/>
  <c r="A6394" i="53" a="1"/>
  <c r="C7372" i="53" a="1"/>
  <c r="C7001" i="53" a="1"/>
  <c r="B6961" i="53" a="1"/>
  <c r="E7449" i="53" a="1"/>
  <c r="B92" i="53" a="1"/>
  <c r="B6742" i="53" a="1"/>
  <c r="B7032" i="53" a="1"/>
  <c r="A6630" i="53" a="1"/>
  <c r="E6870" i="53" a="1"/>
  <c r="D6957" i="53" a="1"/>
  <c r="C6470" i="53" a="1"/>
  <c r="D7145" i="53" a="1"/>
  <c r="B6375" i="53" a="1"/>
  <c r="D7628" i="53" a="1"/>
  <c r="E7197" i="53" a="1"/>
  <c r="D154" i="53" a="1"/>
  <c r="E6907" i="53" a="1"/>
  <c r="B7641" i="53" a="1"/>
  <c r="A7049" i="53" a="1"/>
  <c r="B382" i="53" a="1"/>
  <c r="D7438" i="53" a="1"/>
  <c r="A6966" i="53" a="1"/>
  <c r="B6619" i="53" a="1"/>
  <c r="D7089" i="53" a="1"/>
  <c r="A6565" i="53" a="1"/>
  <c r="A7338" i="53" a="1"/>
  <c r="A6611" i="53" a="1"/>
  <c r="E7457" i="53" a="1"/>
  <c r="E6473" i="53" a="1"/>
  <c r="C6903" i="53" a="1"/>
  <c r="E6938" i="53" a="1"/>
  <c r="C6822" i="53" a="1"/>
  <c r="C7469" i="53" a="1"/>
  <c r="D6992" i="53" a="1"/>
  <c r="C6489" i="53" a="1"/>
  <c r="A6649" i="53" a="1"/>
  <c r="B7080" i="53" a="1"/>
  <c r="E6914" i="53" a="1"/>
  <c r="D6730" i="53" a="1"/>
  <c r="E6586" i="53" a="1"/>
  <c r="D6394" i="53" a="1"/>
  <c r="C7215" i="53" a="1"/>
  <c r="C7172" i="53" a="1"/>
  <c r="E6553" i="53" a="1"/>
  <c r="E111" i="53" a="1"/>
  <c r="C6717" i="53" a="1"/>
  <c r="E7208" i="53" a="1"/>
  <c r="E7707" i="53" a="1"/>
  <c r="D6723" i="53" a="1"/>
  <c r="B7519" i="53" a="1"/>
  <c r="A7330" i="53" a="1"/>
  <c r="E7775" i="53" a="1"/>
  <c r="A6791" i="53" a="1"/>
  <c r="E7425" i="53" a="1"/>
  <c r="A7198" i="53" a="1"/>
  <c r="D6760" i="53" a="1"/>
  <c r="B7513" i="53" a="1"/>
  <c r="A6399" i="53" a="1"/>
  <c r="D6740" i="53" a="1"/>
  <c r="B6823" i="53" a="1"/>
  <c r="B6500" i="53" a="1"/>
  <c r="E7207" i="53" a="1"/>
  <c r="C6850" i="53" a="1"/>
  <c r="E6741" i="53" a="1"/>
  <c r="B7034" i="53" a="1"/>
  <c r="E6799" i="53" a="1"/>
  <c r="C6893" i="53" a="1"/>
  <c r="A7094" i="53" a="1"/>
  <c r="B6436" i="53" a="1"/>
  <c r="E6593" i="53" a="1"/>
  <c r="B6809" i="53" a="1"/>
  <c r="E7499" i="53" a="1"/>
  <c r="E7596" i="53" a="1"/>
  <c r="D729" i="53" a="1"/>
  <c r="C7351" i="53" a="1"/>
  <c r="B7325" i="53" a="1"/>
  <c r="D6800" i="53" a="1"/>
  <c r="B7108" i="53" a="1"/>
  <c r="D7265" i="53" a="1"/>
  <c r="A7050" i="53" a="1"/>
  <c r="E174" i="53" a="1"/>
  <c r="C6652" i="53" a="1"/>
  <c r="C7600" i="53" a="1"/>
  <c r="C7291" i="53" a="1"/>
  <c r="D7323" i="53" a="1"/>
  <c r="E6911" i="53" a="1"/>
  <c r="E7251" i="53" a="1"/>
  <c r="D6414" i="53" a="1"/>
  <c r="B7657" i="53" a="1"/>
  <c r="C7407" i="53" a="1"/>
  <c r="C7831" i="53" a="1"/>
  <c r="A6993" i="53" a="1"/>
  <c r="D7712" i="53" a="1"/>
  <c r="B7109" i="53" a="1"/>
  <c r="E7063" i="53" a="1"/>
  <c r="D6588" i="53" a="1"/>
  <c r="D6600" i="53" a="1"/>
  <c r="C6805" i="53" a="1"/>
  <c r="E7095" i="53" a="1"/>
  <c r="A7445" i="53" a="1"/>
  <c r="B6556" i="53" a="1"/>
  <c r="B6877" i="53" a="1"/>
  <c r="A7298" i="53" a="1"/>
  <c r="A6397" i="53" a="1"/>
  <c r="B7323" i="53" a="1"/>
  <c r="A6852" i="53" a="1"/>
  <c r="D7053" i="53" a="1"/>
  <c r="E6585" i="53" a="1"/>
  <c r="E7695" i="53" a="1"/>
  <c r="D6854" i="53" a="1"/>
  <c r="E6680" i="53" a="1"/>
  <c r="E7038" i="53" a="1"/>
  <c r="D6832" i="53" a="1"/>
  <c r="C6811" i="53" a="1"/>
  <c r="D6604" i="53" a="1"/>
  <c r="D7427" i="53" a="1"/>
  <c r="A6869" i="53" a="1"/>
  <c r="E6575" i="53" a="1"/>
  <c r="D6981" i="53" a="1"/>
  <c r="D6811" i="53" a="1"/>
  <c r="E6426" i="53" a="1"/>
  <c r="E6626" i="53" a="1"/>
  <c r="D6830" i="53" a="1"/>
  <c r="D6818" i="53" a="1"/>
  <c r="C6408" i="53" a="1"/>
  <c r="B6396" i="53" a="1"/>
  <c r="B6616" i="53" a="1"/>
  <c r="A6893" i="53" a="1"/>
  <c r="D6736" i="53" a="1"/>
  <c r="B6376" i="53" a="1"/>
  <c r="A7040" i="53" a="1"/>
  <c r="B7204" i="53" a="1"/>
  <c r="B6630" i="53" a="1"/>
  <c r="B7342" i="53" a="1"/>
  <c r="D6621" i="53" a="1"/>
  <c r="D6804" i="53" a="1"/>
  <c r="E6892" i="53" a="1"/>
  <c r="C6737" i="53" a="1"/>
  <c r="A7113" i="53" a="1"/>
  <c r="C7071" i="53" a="1"/>
  <c r="C6642" i="53" a="1"/>
  <c r="B6538" i="53" a="1"/>
  <c r="C7009" i="53" a="1"/>
  <c r="B6557" i="53" a="1"/>
  <c r="B6975" i="53" a="1"/>
  <c r="E6923" i="53" a="1"/>
  <c r="E6505" i="53" a="1"/>
  <c r="A6454" i="53" a="1"/>
  <c r="B6929" i="53" a="1"/>
  <c r="B7000" i="53" a="1"/>
  <c r="D6585" i="53" a="1"/>
  <c r="A6576" i="53" a="1"/>
  <c r="D6889" i="53" a="1"/>
  <c r="D6589" i="53" a="1"/>
  <c r="B6729" i="53" a="1"/>
  <c r="D6711" i="53" a="1"/>
  <c r="C6383" i="53" a="1"/>
  <c r="D7229" i="53" a="1"/>
  <c r="E6616" i="53" a="1"/>
  <c r="A6486" i="53" a="1"/>
  <c r="B6484" i="53" a="1"/>
  <c r="C6806" i="53" a="1"/>
  <c r="B6390" i="53" a="1"/>
  <c r="E6587" i="53" a="1"/>
  <c r="C6844" i="53" a="1"/>
  <c r="D7085" i="53" a="1"/>
  <c r="A6602" i="53" a="1"/>
  <c r="E6531" i="53" a="1"/>
  <c r="E6448" i="53" a="1"/>
  <c r="C6485" i="53" a="1"/>
  <c r="D6798" i="53" a="1"/>
  <c r="C6487" i="53" a="1"/>
  <c r="C6528" i="53" a="1"/>
  <c r="D7015" i="53" a="1"/>
  <c r="B6413" i="53" a="1"/>
  <c r="C6760" i="53" a="1"/>
  <c r="E6759" i="53" a="1"/>
  <c r="E6480" i="53" a="1"/>
  <c r="E6603" i="53" a="1"/>
  <c r="A6956" i="53" a="1"/>
  <c r="B7335" i="53" a="1"/>
  <c r="E6450" i="53" a="1"/>
  <c r="B6857" i="53" a="1"/>
  <c r="C6641" i="53" a="1"/>
  <c r="B6804" i="53" a="1"/>
  <c r="B6435" i="53" a="1"/>
  <c r="D6706" i="53" a="1"/>
  <c r="A6616" i="53" a="1"/>
  <c r="B6739" i="53" a="1"/>
  <c r="D6478" i="53" a="1"/>
  <c r="A7201" i="53" a="1"/>
  <c r="C6651" i="53" a="1"/>
  <c r="E6732" i="53" a="1"/>
  <c r="C7437" i="53" a="1"/>
  <c r="E6418" i="53" a="1"/>
  <c r="C6404" i="53" a="1"/>
  <c r="D7318" i="53" a="1"/>
  <c r="A6907" i="53" a="1"/>
  <c r="B6587" i="53" a="1"/>
  <c r="A6942" i="53" a="1"/>
  <c r="B7558" i="53" a="1"/>
  <c r="E6816" i="53" a="1"/>
  <c r="C6481" i="53" a="1"/>
  <c r="C6736" i="53" a="1"/>
  <c r="E6871" i="53" a="1"/>
  <c r="B6685" i="53" a="1"/>
  <c r="C6454" i="53" a="1"/>
  <c r="A7001" i="53" a="1"/>
  <c r="D6850" i="53" a="1"/>
  <c r="A7292" i="53" a="1"/>
  <c r="A6716" i="53" a="1"/>
  <c r="C6743" i="53" a="1"/>
  <c r="E6482" i="53" a="1"/>
  <c r="B6487" i="53" a="1"/>
  <c r="C6415" i="53" a="1"/>
  <c r="E6754" i="53" a="1"/>
  <c r="E6897" i="53" a="1"/>
  <c r="E6597" i="53" a="1"/>
  <c r="D6995" i="53" a="1"/>
  <c r="A7231" i="53" a="1"/>
  <c r="C6443" i="53" a="1"/>
  <c r="E7248" i="53" a="1"/>
  <c r="E6503" i="53" a="1"/>
  <c r="C6774" i="53" a="1"/>
  <c r="D6554" i="53" a="1"/>
  <c r="C6955" i="53" a="1"/>
  <c r="D7348" i="53" a="1"/>
  <c r="C7038" i="53" a="1"/>
  <c r="B6698" i="53" a="1"/>
  <c r="B7092" i="53" a="1"/>
  <c r="C7559" i="53" a="1"/>
  <c r="E7241" i="53" a="1"/>
  <c r="D6750" i="53" a="1"/>
  <c r="C6744" i="53" a="1"/>
  <c r="D6491" i="53" a="1"/>
  <c r="B7403" i="53" a="1"/>
  <c r="D6989" i="53" a="1"/>
  <c r="A6924" i="53" a="1"/>
  <c r="C7836" i="53" a="1"/>
  <c r="E6644" i="53" a="1"/>
  <c r="A6974" i="53" a="1"/>
  <c r="A310" i="53" a="1"/>
  <c r="A7152" i="53" a="1"/>
  <c r="D6986" i="53" a="1"/>
  <c r="D7668" i="53" a="1"/>
  <c r="C6679" i="53" a="1"/>
  <c r="B6728" i="53" a="1"/>
  <c r="A6921" i="53" a="1"/>
  <c r="B7586" i="53" a="1"/>
  <c r="C7819" i="53" a="1"/>
  <c r="E6452" i="53" a="1"/>
  <c r="E7144" i="53" a="1"/>
  <c r="A614" i="53" a="1"/>
  <c r="C7057" i="53" a="1"/>
  <c r="C7039" i="53" a="1"/>
  <c r="E6980" i="53" a="1"/>
  <c r="C6935" i="53" a="1"/>
  <c r="B6696" i="53" a="1"/>
  <c r="A7009" i="53" a="1"/>
  <c r="C6424" i="53" a="1"/>
  <c r="E7081" i="53" a="1"/>
  <c r="E6992" i="53" a="1"/>
  <c r="A7207" i="53" a="1"/>
  <c r="A7260" i="53" a="1"/>
  <c r="B6460" i="53" a="1"/>
  <c r="E7288" i="53" a="1"/>
  <c r="D7308" i="53" a="1"/>
  <c r="A6884" i="53" a="1"/>
  <c r="C7068" i="53" a="1"/>
  <c r="E7382" i="53" a="1"/>
  <c r="D7575" i="53" a="1"/>
  <c r="E7392" i="53" a="1"/>
  <c r="E7821" i="53" a="1"/>
  <c r="D7546" i="53" a="1"/>
  <c r="A440" i="53" a="1"/>
  <c r="B7182" i="53" a="1"/>
  <c r="B7752" i="53" a="1"/>
  <c r="B6757" i="53" a="1"/>
  <c r="C7156" i="53" a="1"/>
  <c r="D7118" i="53" a="1"/>
  <c r="E7284" i="53" a="1"/>
  <c r="C7098" i="53" a="1"/>
  <c r="B6787" i="53" a="1"/>
  <c r="C6921" i="53" a="1"/>
  <c r="B6558" i="53" a="1"/>
  <c r="B7020" i="53" a="1"/>
  <c r="C7065" i="53" a="1"/>
  <c r="D7604" i="53" a="1"/>
  <c r="D6470" i="53" a="1"/>
  <c r="E7035" i="53" a="1"/>
  <c r="D6605" i="53" a="1"/>
  <c r="B6379" i="53" a="1"/>
  <c r="D6845" i="53" a="1"/>
  <c r="B7315" i="53" a="1"/>
  <c r="B7121" i="53" a="1"/>
  <c r="A6885" i="53" a="1"/>
  <c r="B6807" i="53" a="1"/>
  <c r="A7084" i="53" a="1"/>
  <c r="A7375" i="53" a="1"/>
  <c r="D6465" i="53" a="1"/>
  <c r="E6697" i="53" a="1"/>
  <c r="D6926" i="53" a="1"/>
  <c r="B7363" i="53" a="1"/>
  <c r="C7788" i="53" a="1"/>
  <c r="D305" i="53" a="1"/>
  <c r="C7269" i="53" a="1"/>
  <c r="D6540" i="53" a="1"/>
  <c r="A6577" i="53" a="1"/>
  <c r="E6905" i="53" a="1"/>
  <c r="B6893" i="53" a="1"/>
  <c r="C31" i="53" a="1"/>
  <c r="E6788" i="53" a="1"/>
  <c r="C7107" i="53" a="1"/>
  <c r="A7678" i="53" a="1"/>
  <c r="B7326" i="53" a="1"/>
  <c r="B7362" i="53" a="1"/>
  <c r="C6953" i="53" a="1"/>
  <c r="E7247" i="53" a="1"/>
  <c r="C6770" i="53" a="1"/>
  <c r="D7706" i="53" a="1"/>
  <c r="C7456" i="53" a="1"/>
  <c r="E6760" i="53" a="1"/>
  <c r="B7061" i="53" a="1"/>
  <c r="C6729" i="53" a="1"/>
  <c r="B6438" i="53" a="1"/>
  <c r="E7462" i="53" a="1"/>
  <c r="B6669" i="53" a="1"/>
  <c r="B6395" i="53" a="1"/>
  <c r="B7468" i="53" a="1"/>
  <c r="C7033" i="53" a="1"/>
  <c r="C7414" i="53" a="1"/>
  <c r="B6437" i="53" a="1"/>
  <c r="B7270" i="53" a="1"/>
  <c r="D7659" i="53" a="1"/>
  <c r="A7780" i="53" a="1"/>
  <c r="C6644" i="53" a="1"/>
  <c r="E566" i="53" a="1"/>
  <c r="A7799" i="53" a="1"/>
  <c r="B7137" i="53" a="1"/>
  <c r="D7331" i="53" a="1"/>
  <c r="E6813" i="53" a="1"/>
  <c r="A7396" i="53" a="1"/>
  <c r="B7775" i="53" a="1"/>
  <c r="C7092" i="53" a="1"/>
  <c r="C6825" i="53" a="1"/>
  <c r="D7138" i="53" a="1"/>
  <c r="B7058" i="53" a="1"/>
  <c r="D6784" i="53" a="1"/>
  <c r="B7782" i="53" a="1"/>
  <c r="A7367" i="53" a="1"/>
  <c r="A7156" i="53" a="1"/>
  <c r="C6447" i="53" a="1"/>
  <c r="B7091" i="53" a="1"/>
  <c r="D7317" i="53" a="1"/>
  <c r="A7008" i="53" a="1"/>
  <c r="D6519" i="53" a="1"/>
  <c r="E6962" i="53" a="1"/>
  <c r="C6699" i="53" a="1"/>
  <c r="A6417" i="53" a="1"/>
  <c r="C7578" i="53" a="1"/>
  <c r="D6771" i="53" a="1"/>
  <c r="C7018" i="53" a="1"/>
  <c r="A7560" i="53" a="1"/>
  <c r="B6783" i="53" a="1"/>
  <c r="B7597" i="53" a="1"/>
  <c r="A6971" i="53" a="1"/>
  <c r="E7401" i="53" a="1"/>
  <c r="E6622" i="53" a="1"/>
  <c r="D6673" i="53" a="1"/>
  <c r="B7517" i="53" a="1"/>
  <c r="C7090" i="53" a="1"/>
  <c r="B7207" i="53" a="1"/>
  <c r="D6538" i="53" a="1"/>
  <c r="C434" i="53" a="1"/>
  <c r="A7324" i="53" a="1"/>
  <c r="B7440" i="53" a="1"/>
  <c r="C6868" i="53" a="1"/>
  <c r="A6497" i="53" a="1"/>
  <c r="A6845" i="53" a="1"/>
  <c r="C7419" i="53" a="1"/>
  <c r="E6748" i="53" a="1"/>
  <c r="B7353" i="53" a="1"/>
  <c r="E7646" i="53" a="1"/>
  <c r="B7081" i="53" a="1"/>
  <c r="C6589" i="53" a="1"/>
  <c r="B46" i="53" a="1"/>
  <c r="A7698" i="53" a="1"/>
  <c r="D7833" i="53" a="1"/>
  <c r="D6629" i="53" a="1"/>
  <c r="D7114" i="53" a="1"/>
  <c r="D6948" i="53" a="1"/>
  <c r="E7297" i="53" a="1"/>
  <c r="A6572" i="53" a="1"/>
  <c r="C7181" i="53" a="1"/>
  <c r="D6563" i="53" a="1"/>
  <c r="E6495" i="53" a="1"/>
  <c r="B6559" i="53" a="1"/>
  <c r="E7461" i="53" a="1"/>
  <c r="B6882" i="53" a="1"/>
  <c r="C6381" i="53" a="1"/>
  <c r="C6876" i="53" a="1"/>
  <c r="E114" i="53" a="1"/>
  <c r="D6386" i="53" a="1"/>
  <c r="D7228" i="53" a="1"/>
  <c r="E6606" i="53" a="1"/>
  <c r="B6841" i="53" a="1"/>
  <c r="D7539" i="53" a="1"/>
  <c r="C7170" i="53" a="1"/>
  <c r="E6736" i="53" a="1"/>
  <c r="E7376" i="53" a="1"/>
  <c r="E7227" i="53" a="1"/>
  <c r="E7715" i="53" a="1"/>
  <c r="C7612" i="53" a="1"/>
  <c r="A7154" i="53" a="1"/>
  <c r="A6480" i="53" a="1"/>
  <c r="A6646" i="53" a="1"/>
  <c r="B6562" i="53" a="1"/>
  <c r="B7677" i="53" a="1"/>
  <c r="D7665" i="53" a="1"/>
  <c r="D6451" i="53" a="1"/>
  <c r="A6720" i="53" a="1"/>
  <c r="B7629" i="53" a="1"/>
  <c r="C6833" i="53" a="1"/>
  <c r="A7186" i="53" a="1"/>
  <c r="E7289" i="53" a="1"/>
  <c r="B7071" i="53" a="1"/>
  <c r="E6752" i="53" a="1"/>
  <c r="A7504" i="53" a="1"/>
  <c r="C6382" i="53" a="1"/>
  <c r="A7099" i="53" a="1"/>
  <c r="B7195" i="53" a="1"/>
  <c r="D6998" i="53" a="1"/>
  <c r="C6469" i="53" a="1"/>
  <c r="E7162" i="53" a="1"/>
  <c r="D6978" i="53" a="1"/>
  <c r="A7179" i="53" a="1"/>
  <c r="C7271" i="53" a="1"/>
  <c r="E7050" i="53" a="1"/>
  <c r="D7019" i="53" a="1"/>
  <c r="C6701" i="53" a="1"/>
  <c r="D6499" i="53" a="1"/>
  <c r="A7005" i="53" a="1"/>
  <c r="C6852" i="53" a="1"/>
  <c r="C6669" i="53" a="1"/>
  <c r="B7709" i="53" a="1"/>
  <c r="E7724" i="53" a="1"/>
  <c r="E6566" i="53" a="1"/>
  <c r="E7118" i="53" a="1"/>
  <c r="D7445" i="53" a="1"/>
  <c r="E55" i="53" a="1"/>
  <c r="C7247" i="53" a="1"/>
  <c r="A6436" i="53" a="1"/>
  <c r="E7518" i="53" a="1"/>
  <c r="B7067" i="53" a="1"/>
  <c r="C6875" i="53" a="1"/>
  <c r="E6800" i="53" a="1"/>
  <c r="D7493" i="53" a="1"/>
  <c r="E7814" i="53" a="1"/>
  <c r="A509" i="53" a="1"/>
  <c r="E7089" i="53" a="1"/>
  <c r="A6723" i="53" a="1"/>
  <c r="E7481" i="53" a="1"/>
  <c r="D7330" i="53" a="1"/>
  <c r="C524" i="53" a="1"/>
  <c r="C7454" i="53" a="1"/>
  <c r="C7664" i="53" a="1"/>
  <c r="C7044" i="53" a="1"/>
  <c r="A7496" i="53" a="1"/>
  <c r="B99" i="53" a="1"/>
  <c r="A7803" i="53" a="1"/>
  <c r="E7285" i="53" a="1"/>
  <c r="C7714" i="53" a="1"/>
  <c r="B7791" i="53" a="1"/>
  <c r="B6941" i="53" a="1"/>
  <c r="E7520" i="53" a="1"/>
  <c r="D577" i="53" a="1"/>
  <c r="A7788" i="53" a="1"/>
  <c r="A7342" i="53" a="1"/>
  <c r="D7630" i="53" a="1"/>
  <c r="B6569" i="53" a="1"/>
  <c r="C7602" i="53" a="1"/>
  <c r="B7158" i="53" a="1"/>
  <c r="A7800" i="53" a="1"/>
  <c r="E7077" i="53" a="1"/>
  <c r="A7405" i="53" a="1"/>
  <c r="B7456" i="53" a="1"/>
  <c r="B105" i="53" a="1"/>
  <c r="E7003" i="53" a="1"/>
  <c r="B6779" i="53" a="1"/>
  <c r="D7544" i="53" a="1"/>
  <c r="C7155" i="53" a="1"/>
  <c r="E6879" i="53" a="1"/>
  <c r="A7554" i="53" a="1"/>
  <c r="C7736" i="53" a="1"/>
  <c r="A6785" i="53" a="1"/>
  <c r="A7327" i="53" a="1"/>
  <c r="B117" i="53" a="1"/>
  <c r="A6491" i="53" a="1"/>
  <c r="D7674" i="53" a="1"/>
  <c r="C7803" i="53" a="1"/>
  <c r="A7246" i="53" a="1"/>
  <c r="B7336" i="53" a="1"/>
  <c r="A7838" i="53" a="1"/>
  <c r="E884" i="53" a="1"/>
  <c r="D6387" i="53" a="1"/>
  <c r="D658" i="53" a="1"/>
  <c r="D7270" i="53" a="1"/>
  <c r="B522" i="53" a="1"/>
  <c r="E7239" i="53" a="1"/>
  <c r="C6695" i="53" a="1"/>
  <c r="A6929" i="53" a="1"/>
  <c r="C7394" i="53" a="1"/>
  <c r="A7739" i="53" a="1"/>
  <c r="D7771" i="53" a="1"/>
  <c r="E7740" i="53" a="1"/>
  <c r="A7254" i="53" a="1"/>
  <c r="E569" i="53" a="1"/>
  <c r="E6664" i="53" a="1"/>
  <c r="D7217" i="53" a="1"/>
  <c r="B7140" i="53" a="1"/>
  <c r="D7123" i="53" a="1"/>
  <c r="B7671" i="53" a="1"/>
  <c r="B7761" i="53" a="1"/>
  <c r="C6596" i="53" a="1"/>
  <c r="A7507" i="53" a="1"/>
  <c r="B7547" i="53" a="1"/>
  <c r="A6687" i="53" a="1"/>
  <c r="C7483" i="53" a="1"/>
  <c r="B7257" i="53" a="1"/>
  <c r="C7113" i="53" a="1"/>
  <c r="D7591" i="53" a="1"/>
  <c r="D7268" i="53" a="1"/>
  <c r="C7605" i="53" a="1"/>
  <c r="D7387" i="53" a="1"/>
  <c r="A7534" i="53" a="1"/>
  <c r="D7788" i="53" a="1"/>
  <c r="E317" i="53" a="1"/>
  <c r="D7765" i="53" a="1"/>
  <c r="D7288" i="53" a="1"/>
  <c r="A6972" i="53" a="1"/>
  <c r="C6776" i="53" a="1"/>
  <c r="A293" i="53" a="1"/>
  <c r="C7728" i="53" a="1"/>
  <c r="C209" i="53" a="1"/>
  <c r="E6671" i="53" a="1"/>
  <c r="C6610" i="53" a="1"/>
  <c r="D7560" i="53" a="1"/>
  <c r="A6492" i="53" a="1"/>
  <c r="B7069" i="53" a="1"/>
  <c r="C7074" i="53" a="1"/>
  <c r="D7411" i="53" a="1"/>
  <c r="E73" i="53" a="1"/>
  <c r="D7150" i="53" a="1"/>
  <c r="B7178" i="53" a="1"/>
  <c r="E6874" i="53" a="1"/>
  <c r="B7814" i="53" a="1"/>
  <c r="E7444" i="53" a="1"/>
  <c r="A6692" i="53" a="1"/>
  <c r="C7143" i="53" a="1"/>
  <c r="B7739" i="53" a="1"/>
  <c r="B7396" i="53" a="1"/>
  <c r="A7537" i="53" a="1"/>
  <c r="B7097" i="53" a="1"/>
  <c r="E7484" i="53" a="1"/>
  <c r="D1065" i="53" a="1"/>
  <c r="A7123" i="53" a="1"/>
  <c r="E7517" i="53" a="1"/>
  <c r="C7782" i="53" a="1"/>
  <c r="B933" i="53" a="1"/>
  <c r="C6731" i="53" a="1"/>
  <c r="E6946" i="53" a="1"/>
  <c r="B6919" i="53" a="1"/>
  <c r="B283" i="53" a="1"/>
  <c r="C7072" i="53" a="1"/>
  <c r="D160" i="53" a="1"/>
  <c r="E7415" i="53" a="1"/>
  <c r="D7103" i="53" a="1"/>
  <c r="B71" i="53" a="1"/>
  <c r="D7567" i="53" a="1"/>
  <c r="A7530" i="53" a="1"/>
  <c r="A7127" i="53" a="1"/>
  <c r="B378" i="53" a="1"/>
  <c r="C7425" i="53" a="1"/>
  <c r="C7463" i="53" a="1"/>
  <c r="D6652" i="53" a="1"/>
  <c r="A7121" i="53" a="1"/>
  <c r="D7746" i="53" a="1"/>
  <c r="C12" i="53" a="1"/>
  <c r="B7617" i="53" a="1"/>
  <c r="A7601" i="53" a="1"/>
  <c r="C7121" i="53" a="1"/>
  <c r="C7503" i="53" a="1"/>
  <c r="B6955" i="53" a="1"/>
  <c r="D7792" i="53" a="1"/>
  <c r="D7301" i="53" a="1"/>
  <c r="B6701" i="53" a="1"/>
  <c r="B6607" i="53" a="1"/>
  <c r="D7405" i="53" a="1"/>
  <c r="E6565" i="53" a="1"/>
  <c r="C6630" i="53" a="1"/>
  <c r="A7044" i="53" a="1"/>
  <c r="B6480" i="53" a="1"/>
  <c r="B6497" i="53" a="1"/>
  <c r="A6727" i="53" a="1"/>
  <c r="C7270" i="53" a="1"/>
  <c r="B7233" i="53" a="1"/>
  <c r="D7328" i="53" a="1"/>
  <c r="B6583" i="53" a="1"/>
  <c r="D6487" i="53" a="1"/>
  <c r="A6964" i="53" a="1"/>
  <c r="A6787" i="53" a="1"/>
  <c r="D6919" i="53" a="1"/>
  <c r="D6719" i="53" a="1"/>
  <c r="B7398" i="53" a="1"/>
  <c r="E7312" i="53" a="1"/>
  <c r="D7046" i="53" a="1"/>
  <c r="D6792" i="53" a="1"/>
  <c r="D7679" i="53" a="1"/>
  <c r="B7531" i="53" a="1"/>
  <c r="A7208" i="53" a="1"/>
  <c r="C6973" i="53" a="1"/>
  <c r="A6521" i="53" a="1"/>
  <c r="A6644" i="53" a="1"/>
  <c r="C6713" i="53" a="1"/>
  <c r="A7314" i="53" a="1"/>
  <c r="A7282" i="53" a="1"/>
  <c r="E7018" i="53" a="1"/>
  <c r="B6472" i="53" a="1"/>
  <c r="B6758" i="53" a="1"/>
  <c r="E7270" i="53" a="1"/>
  <c r="A6863" i="53" a="1"/>
  <c r="E6490" i="53" a="1"/>
  <c r="A6970" i="53" a="1"/>
  <c r="D7202" i="53" a="1"/>
  <c r="D6663" i="53" a="1"/>
  <c r="D7440" i="53" a="1"/>
  <c r="A6407" i="53" a="1"/>
  <c r="E6952" i="53" a="1"/>
  <c r="D7180" i="53" a="1"/>
  <c r="E6893" i="53" a="1"/>
  <c r="B7047" i="53" a="1"/>
  <c r="C7324" i="53" a="1"/>
  <c r="D7189" i="53" a="1"/>
  <c r="D6564" i="53" a="1"/>
  <c r="E7112" i="53" a="1"/>
  <c r="C7650" i="53" a="1"/>
  <c r="D7543" i="53" a="1"/>
  <c r="C7206" i="53" a="1"/>
  <c r="C7735" i="53" a="1"/>
  <c r="B7312" i="53" a="1"/>
  <c r="C7299" i="53" a="1"/>
  <c r="B6704" i="53" a="1"/>
  <c r="A6866" i="53" a="1"/>
  <c r="D7717" i="53" a="1"/>
  <c r="B6548" i="53" a="1"/>
  <c r="D6672" i="53" a="1"/>
  <c r="B6636" i="53" a="1"/>
  <c r="C6574" i="53" a="1"/>
  <c r="E7343" i="53" a="1"/>
  <c r="B6754" i="53" a="1"/>
  <c r="E6854" i="53" a="1"/>
  <c r="B7125" i="53" a="1"/>
  <c r="E6737" i="53" a="1"/>
  <c r="B6601" i="53" a="1"/>
  <c r="A7105" i="53" a="1"/>
  <c r="B7562" i="53" a="1"/>
  <c r="C7337" i="53" a="1"/>
  <c r="E7253" i="53" a="1"/>
  <c r="B6666" i="53" a="1"/>
  <c r="D7374" i="53" a="1"/>
  <c r="D7347" i="53" a="1"/>
  <c r="B6410" i="53" a="1"/>
  <c r="E7349" i="53" a="1"/>
  <c r="A7300" i="53" a="1"/>
  <c r="E6852" i="53" a="1"/>
  <c r="B34" i="53" a="1"/>
  <c r="E7085" i="53" a="1"/>
  <c r="D21" i="53" a="1"/>
  <c r="A7479" i="53" a="1"/>
  <c r="C7621" i="53" a="1"/>
  <c r="D7259" i="53" a="1"/>
  <c r="A7637" i="53" a="1"/>
  <c r="A6949" i="53" a="1"/>
  <c r="C431" i="53" a="1"/>
  <c r="D7607" i="53" a="1"/>
  <c r="D6849" i="53" a="1"/>
  <c r="C327" i="53" a="1"/>
  <c r="D6921" i="53" a="1"/>
  <c r="B7328" i="53" a="1"/>
  <c r="A6670" i="53" a="1"/>
  <c r="D7242" i="53" a="1"/>
  <c r="D7026" i="53" a="1"/>
  <c r="B6959" i="53" a="1"/>
  <c r="D6834" i="53" a="1"/>
  <c r="C6426" i="53" a="1"/>
  <c r="E7828" i="53" a="1"/>
  <c r="B6791" i="53" a="1"/>
  <c r="C7436" i="53" a="1"/>
  <c r="B7232" i="53" a="1"/>
  <c r="E7701" i="53" a="1"/>
  <c r="E7571" i="53" a="1"/>
  <c r="A7484" i="53" a="1"/>
  <c r="D7359" i="53" a="1"/>
  <c r="B6675" i="53" a="1"/>
  <c r="D7549" i="53" a="1"/>
  <c r="E7305" i="53" a="1"/>
  <c r="A7705" i="53" a="1"/>
  <c r="B6965" i="53" a="1"/>
  <c r="A7515" i="53" a="1"/>
  <c r="B60" i="53" a="1"/>
  <c r="C6771" i="53" a="1"/>
  <c r="E7836" i="53" a="1"/>
  <c r="A502" i="53" a="1"/>
  <c r="B6936" i="53" a="1"/>
  <c r="C619" i="53" a="1"/>
  <c r="A6943" i="53" a="1"/>
  <c r="B6708" i="53" a="1"/>
  <c r="D6630" i="53" a="1"/>
  <c r="B7022" i="53" a="1"/>
  <c r="A163" i="53" a="1"/>
  <c r="E7513" i="53" a="1"/>
  <c r="A6755" i="53" a="1"/>
  <c r="D7169" i="53" a="1"/>
  <c r="E105" i="53" a="1"/>
  <c r="B7106" i="53" a="1"/>
  <c r="E7279" i="53" a="1"/>
  <c r="D667" i="53" a="1"/>
  <c r="A7163" i="53" a="1"/>
  <c r="E6609" i="53" a="1"/>
  <c r="C7114" i="53" a="1"/>
  <c r="C7240" i="53" a="1"/>
  <c r="C6562" i="53" a="1"/>
  <c r="E7795" i="53" a="1"/>
  <c r="A6976" i="53" a="1"/>
  <c r="A172" i="53" a="1"/>
  <c r="E6933" i="53" a="1"/>
  <c r="D7715" i="53" a="1"/>
  <c r="A6701" i="53" a="1"/>
  <c r="C6640" i="53" a="1"/>
  <c r="C7166" i="53" a="1"/>
  <c r="D7834" i="53" a="1"/>
  <c r="B7830" i="53" a="1"/>
  <c r="D324" i="53" a="1"/>
  <c r="C7221" i="53" a="1"/>
  <c r="D7581" i="53" a="1"/>
  <c r="B7713" i="53" a="1"/>
  <c r="B7076" i="53" a="1"/>
  <c r="B6573" i="53" a="1"/>
  <c r="C7234" i="53" a="1"/>
  <c r="C462" i="53" a="1"/>
  <c r="E7097" i="53" a="1"/>
  <c r="A7394" i="53" a="1"/>
  <c r="C7104" i="53" a="1"/>
  <c r="D7574" i="53" a="1"/>
  <c r="C6812" i="53" a="1"/>
  <c r="D234" i="53" a="1"/>
  <c r="A7568" i="53" a="1"/>
  <c r="E7137" i="53" a="1"/>
  <c r="A7824" i="53" a="1"/>
  <c r="C7485" i="53" a="1"/>
  <c r="B7014" i="53" a="1"/>
  <c r="B6992" i="53" a="1"/>
  <c r="E7157" i="53" a="1"/>
  <c r="A476" i="53" a="1"/>
  <c r="E7817" i="53" a="1"/>
  <c r="B7064" i="53" a="1"/>
  <c r="E7028" i="53" a="1"/>
  <c r="C177" i="53" a="1"/>
  <c r="C6567" i="53" a="1"/>
  <c r="E7426" i="53" a="1"/>
  <c r="B7385" i="53" a="1"/>
  <c r="E7528" i="53" a="1"/>
  <c r="A7311" i="53" a="1"/>
  <c r="E7158" i="53" a="1"/>
  <c r="B6942" i="53" a="1"/>
  <c r="A6538" i="53" a="1"/>
  <c r="E7435" i="53" a="1"/>
  <c r="C7789" i="53" a="1"/>
  <c r="B524" i="53" a="1"/>
  <c r="B7494" i="53" a="1"/>
  <c r="A7784" i="53" a="1"/>
  <c r="A7592" i="53" a="1"/>
  <c r="E6804" i="53" a="1"/>
  <c r="C6891" i="53" a="1"/>
  <c r="C7228" i="53" a="1"/>
  <c r="A7236" i="53" a="1"/>
  <c r="B113" i="53" a="1"/>
  <c r="B6432" i="53" a="1"/>
  <c r="B7473" i="53" a="1"/>
  <c r="C6831" i="53" a="1"/>
  <c r="C7026" i="53" a="1"/>
  <c r="E304" i="53" a="1"/>
  <c r="A7273" i="53" a="1"/>
  <c r="B7573" i="53" a="1"/>
  <c r="B7678" i="53" a="1"/>
  <c r="E593" i="53" a="1"/>
  <c r="B7699" i="53" a="1"/>
  <c r="B7083" i="53" a="1"/>
  <c r="D7117" i="53" a="1"/>
  <c r="E7327" i="53" a="1"/>
  <c r="C7219" i="53" a="1"/>
  <c r="A6557" i="53" a="1"/>
  <c r="C7263" i="53" a="1"/>
  <c r="B7113" i="53" a="1"/>
  <c r="D7463" i="53" a="1"/>
  <c r="D6456" i="53" a="1"/>
  <c r="B7607" i="53" a="1"/>
  <c r="E471" i="53" a="1"/>
  <c r="C67" i="53" a="1"/>
  <c r="C6495" i="53" a="1"/>
  <c r="C6751" i="53" a="1"/>
  <c r="C484" i="53" a="1"/>
  <c r="B6785" i="53" a="1"/>
  <c r="C7318" i="53" a="1"/>
  <c r="A7431" i="53" a="1"/>
  <c r="D7023" i="53" a="1"/>
  <c r="C7367" i="53" a="1"/>
  <c r="B7021" i="53" a="1"/>
  <c r="B7024" i="53" a="1"/>
  <c r="C7233" i="53" a="1"/>
  <c r="C6411" i="53" a="1"/>
  <c r="E6910" i="53" a="1"/>
  <c r="C7049" i="53" a="1"/>
  <c r="E6670" i="53" a="1"/>
  <c r="C6588" i="53" a="1"/>
  <c r="D6873" i="53" a="1"/>
  <c r="D138" i="53" a="1"/>
  <c r="B7193" i="53" a="1"/>
  <c r="E7022" i="53" a="1"/>
  <c r="E6685" i="53" a="1"/>
  <c r="D6841" i="53" a="1"/>
  <c r="C7062" i="53" a="1"/>
  <c r="B7198" i="53" a="1"/>
  <c r="D7530" i="53" a="1"/>
  <c r="E6548" i="53" a="1"/>
  <c r="E6552" i="53" a="1"/>
  <c r="B6924" i="53" a="1"/>
  <c r="B7369" i="53" a="1"/>
  <c r="D7503" i="53" a="1"/>
  <c r="A7228" i="53" a="1"/>
  <c r="C6962" i="53" a="1"/>
  <c r="B7261" i="53" a="1"/>
  <c r="D6420" i="53" a="1"/>
  <c r="A7274" i="53" a="1"/>
  <c r="D6572" i="53" a="1"/>
  <c r="A7362" i="53" a="1"/>
  <c r="B6690" i="53" a="1"/>
  <c r="C7579" i="53" a="1"/>
  <c r="B7079" i="53" a="1"/>
  <c r="B7049" i="53" a="1"/>
  <c r="B6978" i="53" a="1"/>
  <c r="D196" i="53" a="1"/>
  <c r="B6706" i="53" a="1"/>
  <c r="E6806" i="53" a="1"/>
  <c r="C7075" i="53" a="1"/>
  <c r="C6727" i="53" a="1"/>
  <c r="C6756" i="53" a="1"/>
  <c r="D7606" i="53" a="1"/>
  <c r="A6959" i="53" a="1"/>
  <c r="E7076" i="53" a="1"/>
  <c r="C6494" i="53" a="1"/>
  <c r="D7535" i="53" a="1"/>
  <c r="A6455" i="53" a="1"/>
  <c r="E7195" i="53" a="1"/>
  <c r="B7052" i="53" a="1"/>
  <c r="C7124" i="53" a="1"/>
  <c r="E7455" i="53" a="1"/>
  <c r="E173" i="53" a="1"/>
  <c r="A7214" i="53" a="1"/>
  <c r="B7630" i="53" a="1"/>
  <c r="D7137" i="53" a="1"/>
  <c r="B6639" i="53" a="1"/>
  <c r="D7090" i="53" a="1"/>
  <c r="E7114" i="53" a="1"/>
  <c r="D7692" i="53" a="1"/>
  <c r="C7054" i="53" a="1"/>
  <c r="A6470" i="53" a="1"/>
  <c r="E7475" i="53" a="1"/>
  <c r="B6471" i="53" a="1"/>
  <c r="C7603" i="53" a="1"/>
  <c r="A7092" i="53" a="1"/>
  <c r="C6524" i="53" a="1"/>
  <c r="A7175" i="53" a="1"/>
  <c r="A6467" i="53" a="1"/>
  <c r="E7663" i="53" a="1"/>
  <c r="B6576" i="53" a="1"/>
  <c r="C7629" i="53" a="1"/>
  <c r="D6457" i="53" a="1"/>
  <c r="C7410" i="53" a="1"/>
  <c r="C7231" i="53" a="1"/>
  <c r="D6900" i="53" a="1"/>
  <c r="A7408" i="53" a="1"/>
  <c r="C7082" i="53" a="1"/>
  <c r="B7804" i="53" a="1"/>
  <c r="B6814" i="53" a="1"/>
  <c r="B7700" i="53" a="1"/>
  <c r="C7021" i="53" a="1"/>
  <c r="C7457" i="53" a="1"/>
  <c r="C116" i="53" a="1"/>
  <c r="C56" i="53" a="1"/>
  <c r="D478" i="53" a="1"/>
  <c r="D256" i="53" a="1"/>
  <c r="C53" i="53" a="1"/>
  <c r="A7199" i="53" a="1"/>
  <c r="B51" i="53" a="1"/>
  <c r="E161" i="53" a="1"/>
  <c r="D7052" i="53" a="1"/>
  <c r="A7177" i="53" a="1"/>
  <c r="E66" i="53" a="1"/>
  <c r="E312" i="53" a="1"/>
  <c r="C7123" i="53" a="1"/>
  <c r="B6468" i="53" a="1"/>
  <c r="B7793" i="53" a="1"/>
  <c r="C7164" i="53" a="1"/>
  <c r="B6862" i="53" a="1"/>
  <c r="B6876" i="53" a="1"/>
  <c r="C6854" i="53" a="1"/>
  <c r="E7689" i="53" a="1"/>
  <c r="E7219" i="53" a="1"/>
  <c r="A7571" i="53" a="1"/>
  <c r="A6936" i="53" a="1"/>
  <c r="D6754" i="53" a="1"/>
  <c r="E7446" i="53" a="1"/>
  <c r="A7052" i="53" a="1"/>
  <c r="D7287" i="53" a="1"/>
  <c r="A6795" i="53" a="1"/>
  <c r="C7264" i="53" a="1"/>
  <c r="A278" i="53" a="1"/>
  <c r="B101" i="53" a="1"/>
  <c r="E7737" i="53" a="1"/>
  <c r="E7808" i="53" a="1"/>
  <c r="B6692" i="53" a="1"/>
  <c r="D6455" i="53" a="1"/>
  <c r="C7111" i="53" a="1"/>
  <c r="C6957" i="53" a="1"/>
  <c r="D7425" i="53" a="1"/>
  <c r="E7196" i="53" a="1"/>
  <c r="D7629" i="53" a="1"/>
  <c r="B6676" i="53" a="1"/>
  <c r="D7399" i="53" a="1"/>
  <c r="A6809" i="53" a="1"/>
  <c r="C7418" i="53" a="1"/>
  <c r="E7113" i="53" a="1"/>
  <c r="A7062" i="53" a="1"/>
  <c r="D231" i="53" a="1"/>
  <c r="A7361" i="53" a="1"/>
  <c r="D7110" i="53" a="1"/>
  <c r="E7588" i="53" a="1"/>
  <c r="D7156" i="53" a="1"/>
  <c r="A7042" i="53" a="1"/>
  <c r="E7322" i="53" a="1"/>
  <c r="D6879" i="53" a="1"/>
  <c r="A459" i="53" a="1"/>
  <c r="A7463" i="53" a="1"/>
  <c r="D433" i="53" a="1"/>
  <c r="D681" i="53" a="1"/>
  <c r="D7278" i="53" a="1"/>
  <c r="A6593" i="53" a="1"/>
  <c r="E6958" i="53" a="1"/>
  <c r="B7343" i="53" a="1"/>
  <c r="D6882" i="53" a="1"/>
  <c r="A7346" i="53" a="1"/>
  <c r="A7542" i="53" a="1"/>
  <c r="C7188" i="53" a="1"/>
  <c r="D7729" i="53" a="1"/>
  <c r="B7018" i="53" a="1"/>
  <c r="C6534" i="53" a="1"/>
  <c r="C60" i="53" a="1"/>
  <c r="D7027" i="53" a="1"/>
  <c r="B7110" i="53" a="1"/>
  <c r="D7439" i="53" a="1"/>
  <c r="C6928" i="53" a="1"/>
  <c r="D6892" i="53" a="1"/>
  <c r="C7380" i="53" a="1"/>
  <c r="D6575" i="53" a="1"/>
  <c r="A6392" i="53" a="1"/>
  <c r="A6523" i="53" a="1"/>
  <c r="C7246" i="53" a="1"/>
  <c r="B6871" i="53" a="1"/>
  <c r="C7152" i="53" a="1"/>
  <c r="A7370" i="53" a="1"/>
  <c r="C283" i="53" a="1"/>
  <c r="B104" i="53" a="1"/>
  <c r="C21" i="53" a="1"/>
  <c r="C6915" i="53" a="1"/>
  <c r="E6863" i="53" a="1"/>
  <c r="E64" i="53" a="1"/>
  <c r="C91" i="53" a="1"/>
  <c r="C7654" i="53" a="1"/>
  <c r="A7402" i="53" a="1"/>
  <c r="B7603" i="53" a="1"/>
  <c r="E6974" i="53" a="1"/>
  <c r="D7181" i="53" a="1"/>
  <c r="C7448" i="53" a="1"/>
  <c r="C7439" i="53" a="1"/>
  <c r="B7075" i="53" a="1"/>
  <c r="D7772" i="53" a="1"/>
  <c r="D7128" i="53" a="1"/>
  <c r="B7196" i="53" a="1"/>
  <c r="D7565" i="53" a="1"/>
  <c r="D7508" i="53" a="1"/>
  <c r="A384" i="53" a="1"/>
  <c r="C7118" i="53" a="1"/>
  <c r="D7327" i="53" a="1"/>
  <c r="A6393" i="53" a="1"/>
  <c r="C7096" i="53" a="1"/>
  <c r="B6377" i="53" a="1"/>
  <c r="D7501" i="53" a="1"/>
  <c r="A6400" i="53" a="1"/>
  <c r="B772" i="53" a="1"/>
  <c r="C7815" i="53" a="1"/>
  <c r="A6662" i="53" a="1"/>
  <c r="C7571" i="53" a="1"/>
  <c r="B7286" i="53" a="1"/>
  <c r="B42" i="53" a="1"/>
  <c r="E20" i="53" a="1"/>
  <c r="D6924" i="53" a="1"/>
  <c r="C7223" i="53" a="1"/>
  <c r="C312" i="53" a="1"/>
  <c r="C827" i="53" a="1"/>
  <c r="E7259" i="53" a="1"/>
  <c r="C7473" i="53" a="1"/>
  <c r="C6879" i="53" a="1"/>
  <c r="B7422" i="53" a="1"/>
  <c r="D6468" i="53" a="1"/>
  <c r="B6416" i="53" a="1"/>
  <c r="A7161" i="53" a="1"/>
  <c r="E26" i="53" a="1"/>
  <c r="B372" i="53" a="1"/>
  <c r="C7150" i="53" a="1"/>
  <c r="D6877" i="53" a="1"/>
  <c r="A7011" i="53" a="1"/>
  <c r="B6516" i="53" a="1"/>
  <c r="E6878" i="53" a="1"/>
  <c r="B7221" i="53" a="1"/>
  <c r="C7516" i="53" a="1"/>
  <c r="E6502" i="53" a="1"/>
  <c r="D7502" i="53" a="1"/>
  <c r="B7144" i="53" a="1"/>
  <c r="D320" i="53" a="1"/>
  <c r="A7061" i="53" a="1"/>
  <c r="C6919" i="53" a="1"/>
  <c r="C7020" i="53" a="1"/>
  <c r="D438" i="53" a="1"/>
  <c r="B7334" i="53" a="1"/>
  <c r="D405" i="53" a="1"/>
  <c r="D7755" i="53" a="1"/>
  <c r="B184" i="53" a="1"/>
  <c r="C7771" i="53" a="1"/>
  <c r="B7565" i="53" a="1"/>
  <c r="A15" i="53" a="1"/>
  <c r="A6894" i="53" a="1"/>
  <c r="E7375" i="53" a="1"/>
  <c r="B6812" i="53" a="1"/>
  <c r="D7754" i="53" a="1"/>
  <c r="C7665" i="53" a="1"/>
  <c r="D778" i="53" a="1"/>
  <c r="C6960" i="53" a="1"/>
  <c r="B7665" i="53" a="1"/>
  <c r="B7387" i="53" a="1"/>
  <c r="B86" i="53" a="1"/>
  <c r="A6741" i="53" a="1"/>
  <c r="D7466" i="53" a="1"/>
  <c r="C7207" i="53" a="1"/>
  <c r="D7464" i="53" a="1"/>
  <c r="D7514" i="53" a="1"/>
  <c r="B7229" i="53" a="1"/>
  <c r="E7271" i="53" a="1"/>
  <c r="B152" i="53" a="1"/>
  <c r="B6761" i="53" a="1"/>
  <c r="E6630" i="53" a="1"/>
  <c r="A6932" i="53" a="1"/>
  <c r="D129" i="53" a="1"/>
  <c r="E6824" i="53" a="1"/>
  <c r="D6543" i="53" a="1"/>
  <c r="C7126" i="53" a="1"/>
  <c r="B6988" i="53" a="1"/>
  <c r="A6635" i="53" a="1"/>
  <c r="D6917" i="53" a="1"/>
  <c r="D7504" i="53" a="1"/>
  <c r="E6413" i="53" a="1"/>
  <c r="A7276" i="53" a="1"/>
  <c r="E7445" i="53" a="1"/>
  <c r="A6738" i="53" a="1"/>
  <c r="E6753" i="53" a="1"/>
  <c r="E6895" i="53" a="1"/>
  <c r="A7377" i="53" a="1"/>
  <c r="B6874" i="53" a="1"/>
  <c r="D7174" i="53" a="1"/>
  <c r="D46" i="53" a="1"/>
  <c r="B7827" i="53" a="1"/>
  <c r="E7782" i="53" a="1"/>
  <c r="A7055" i="53" a="1"/>
  <c r="B438" i="53" a="1"/>
  <c r="A7268" i="53" a="1"/>
  <c r="A6668" i="53" a="1"/>
  <c r="B122" i="53" a="1"/>
  <c r="D7446" i="53" a="1"/>
  <c r="A6432" i="53" a="1"/>
  <c r="E6932" i="53" a="1"/>
  <c r="C6764" i="53" a="1"/>
  <c r="A7823" i="53" a="1"/>
  <c r="C6658" i="53" a="1"/>
  <c r="D6984" i="53" a="1"/>
  <c r="D7273" i="53" a="1"/>
  <c r="C7524" i="53" a="1"/>
  <c r="B6868" i="53" a="1"/>
  <c r="E7184" i="53" a="1"/>
  <c r="E7268" i="53" a="1"/>
  <c r="B7242" i="53" a="1"/>
  <c r="B7206" i="53" a="1"/>
  <c r="B6886" i="53" a="1"/>
  <c r="C6601" i="53" a="1"/>
  <c r="A7051" i="53" a="1"/>
  <c r="B7532" i="53" a="1"/>
  <c r="B6989" i="53" a="1"/>
  <c r="A6805" i="53" a="1"/>
  <c r="E7006" i="53" a="1"/>
  <c r="B6974" i="53" a="1"/>
  <c r="E6797" i="53" a="1"/>
  <c r="C376" i="53" a="1"/>
  <c r="D7452" i="53" a="1"/>
  <c r="A7109" i="53" a="1"/>
  <c r="E7328" i="53" a="1"/>
  <c r="B66" i="53" a="1"/>
  <c r="A35" i="53" a="1"/>
  <c r="D7006" i="53" a="1"/>
  <c r="A6596" i="53" a="1"/>
  <c r="B7166" i="53" a="1"/>
  <c r="D7102" i="53" a="1"/>
  <c r="B6908" i="53" a="1"/>
  <c r="A6459" i="53" a="1"/>
  <c r="E7384" i="53" a="1"/>
  <c r="C6782" i="53" a="1"/>
  <c r="A6879" i="53" a="1"/>
  <c r="E6381" i="53" a="1"/>
  <c r="B7005" i="53" a="1"/>
  <c r="C6849" i="53" a="1"/>
  <c r="C7262" i="53" a="1"/>
  <c r="C6507" i="53" a="1"/>
  <c r="A6765" i="53" a="1"/>
  <c r="A6410" i="53" a="1"/>
  <c r="C7006" i="53" a="1"/>
  <c r="E6677" i="53" a="1"/>
  <c r="C6869" i="53" a="1"/>
  <c r="C7176" i="53" a="1"/>
  <c r="A7225" i="53" a="1"/>
  <c r="D6738" i="53" a="1"/>
  <c r="D6428" i="53" a="1"/>
  <c r="A6882" i="53" a="1"/>
  <c r="B6689" i="53" a="1"/>
  <c r="A6469" i="53" a="1"/>
  <c r="B7421" i="53" a="1"/>
  <c r="D455" i="53" a="1"/>
  <c r="A7653" i="53" a="1"/>
  <c r="D6658" i="53" a="1"/>
  <c r="C7095" i="53" a="1"/>
  <c r="A67" i="53" a="1"/>
  <c r="E320" i="53" a="1"/>
  <c r="D6897" i="53" a="1"/>
  <c r="A7261" i="53" a="1"/>
  <c r="E7103" i="53" a="1"/>
  <c r="A201" i="53" a="1"/>
  <c r="D7656" i="53" a="1"/>
  <c r="D70" i="53" a="1"/>
  <c r="E6588" i="53" a="1"/>
  <c r="E7064" i="53" a="1"/>
  <c r="B49" i="53" a="1"/>
  <c r="C7748" i="53" a="1"/>
  <c r="E6556" i="53" a="1"/>
  <c r="E6916" i="53" a="1"/>
  <c r="B7215" i="53" a="1"/>
  <c r="B7057" i="53" a="1"/>
  <c r="E7430" i="53" a="1"/>
  <c r="A7523" i="53" a="1"/>
  <c r="A157" i="53" a="1"/>
  <c r="D7171" i="53" a="1"/>
  <c r="A7277" i="53" a="1"/>
  <c r="C463" i="53" a="1"/>
  <c r="B7546" i="53" a="1"/>
  <c r="D7195" i="53" a="1"/>
  <c r="A7557" i="53" a="1"/>
  <c r="C842" i="53" a="1"/>
  <c r="E7229" i="53" a="1"/>
  <c r="E7825" i="53" a="1"/>
  <c r="C42" i="53" a="1"/>
  <c r="B7455" i="53" a="1"/>
  <c r="E7302" i="53" a="1"/>
  <c r="A316" i="53" a="1"/>
  <c r="B7367" i="53" a="1"/>
  <c r="D6546" i="53" a="1"/>
  <c r="A7680" i="53" a="1"/>
  <c r="A213" i="53" a="1"/>
  <c r="E7503" i="53" a="1"/>
  <c r="D7832" i="53" a="1"/>
  <c r="A27" i="53" a="1"/>
  <c r="E6599" i="53" a="1"/>
  <c r="A7686" i="53" a="1"/>
  <c r="B6725" i="53" a="1"/>
  <c r="E6584" i="53" a="1"/>
  <c r="E7648" i="53" a="1"/>
  <c r="A62" i="53" a="1"/>
  <c r="C317" i="53" a="1"/>
  <c r="D7326" i="53" a="1"/>
  <c r="D7357" i="53" a="1"/>
  <c r="E7574" i="53" a="1"/>
  <c r="A7149" i="53" a="1"/>
  <c r="C7019" i="53" a="1"/>
  <c r="C6510" i="53" a="1"/>
  <c r="C7833" i="53" a="1"/>
  <c r="B7365" i="53" a="1"/>
  <c r="D633" i="53" a="1"/>
  <c r="C267" i="53" a="1"/>
  <c r="C7344" i="53" a="1"/>
  <c r="D7826" i="53" a="1"/>
  <c r="B7620" i="53" a="1"/>
  <c r="E6849" i="53" a="1"/>
  <c r="C7502" i="53" a="1"/>
  <c r="B7332" i="53" a="1"/>
  <c r="E6920" i="53" a="1"/>
  <c r="B7647" i="53" a="1"/>
  <c r="A76" i="53" a="1"/>
  <c r="A6789" i="53" a="1"/>
  <c r="D41" i="53" a="1"/>
  <c r="C7829" i="53" a="1"/>
  <c r="B7760" i="53" a="1"/>
  <c r="A6904" i="53" a="1"/>
  <c r="B701" i="53" a="1"/>
  <c r="D6404" i="53" a="1"/>
  <c r="C6547" i="53" a="1"/>
  <c r="A7573" i="53" a="1"/>
  <c r="B7351" i="53" a="1"/>
  <c r="C6911" i="53" a="1"/>
  <c r="E87" i="53" a="1"/>
  <c r="E6702" i="53" a="1"/>
  <c r="D6553" i="53" a="1"/>
  <c r="E6970" i="53" a="1"/>
  <c r="D7763" i="53" a="1"/>
  <c r="E7131" i="53" a="1"/>
  <c r="E7599" i="53" a="1"/>
  <c r="C7423" i="53" a="1"/>
  <c r="D7710" i="53" a="1"/>
  <c r="D7274" i="53" a="1"/>
  <c r="A7473" i="53" a="1"/>
  <c r="D7136" i="53" a="1"/>
  <c r="E6756" i="53" a="1"/>
  <c r="A7181" i="53" a="1"/>
  <c r="A3" i="53" a="1"/>
  <c r="B7649" i="53" a="1"/>
  <c r="E6943" i="53" a="1"/>
  <c r="D7245" i="53" a="1"/>
  <c r="D59" i="53" a="1"/>
  <c r="A7041" i="53" a="1"/>
  <c r="D6988" i="53" a="1"/>
  <c r="A7393" i="53" a="1"/>
  <c r="E7399" i="53" a="1"/>
  <c r="C280" i="53" a="1"/>
  <c r="C7189" i="53" a="1"/>
  <c r="D395" i="53" a="1"/>
  <c r="D7434" i="53" a="1"/>
  <c r="D6635" i="53" a="1"/>
  <c r="C7167" i="53" a="1"/>
  <c r="B6894" i="53" a="1"/>
  <c r="E7469" i="53" a="1"/>
  <c r="A6553" i="53" a="1"/>
  <c r="D7251" i="53" a="1"/>
  <c r="A6731" i="53" a="1"/>
  <c r="E30" i="53" a="1"/>
  <c r="D7529" i="53" a="1"/>
  <c r="B708" i="53" a="1"/>
  <c r="A7499" i="53" a="1"/>
  <c r="E7472" i="53" a="1"/>
  <c r="D6374" i="53" a="1"/>
  <c r="A353" i="53" a="1"/>
  <c r="B11" i="53" a="1"/>
  <c r="C406" i="53" a="1"/>
  <c r="E7671" i="53" a="1"/>
  <c r="A7578" i="53" a="1"/>
  <c r="E6544" i="53" a="1"/>
  <c r="C7570" i="53" a="1"/>
  <c r="E6437" i="53" a="1"/>
  <c r="B7324" i="53" a="1"/>
  <c r="B6826" i="53" a="1"/>
  <c r="E7094" i="53" a="1"/>
  <c r="C6548" i="53" a="1"/>
  <c r="A7138" i="53" a="1"/>
  <c r="E6498" i="53" a="1"/>
  <c r="A6996" i="53" a="1"/>
  <c r="E6900" i="53" a="1"/>
  <c r="C7290" i="53" a="1"/>
  <c r="C7734" i="53" a="1"/>
  <c r="E7350" i="53" a="1"/>
  <c r="C7510" i="53" a="1"/>
  <c r="A7091" i="53" a="1"/>
  <c r="C7450" i="53" a="1"/>
  <c r="A7694" i="53" a="1"/>
  <c r="B7747" i="53" a="1"/>
  <c r="E6869" i="53" a="1"/>
  <c r="B7128" i="53" a="1"/>
  <c r="E6971" i="53" a="1"/>
  <c r="C7329" i="53" a="1"/>
  <c r="A392" i="53" a="1"/>
  <c r="C7135" i="53" a="1"/>
  <c r="C539" i="53" a="1"/>
  <c r="C6585" i="53" a="1"/>
  <c r="A61" i="53" a="1"/>
  <c r="D68" i="53" a="1"/>
  <c r="E7068" i="53" a="1"/>
  <c r="B7254" i="53" a="1"/>
  <c r="E7391" i="53" a="1"/>
  <c r="D494" i="53" a="1"/>
  <c r="C7047" i="53" a="1"/>
  <c r="B7301" i="53" a="1"/>
  <c r="B6906" i="53" a="1"/>
  <c r="A6449" i="53" a="1"/>
  <c r="B6964" i="53" a="1"/>
  <c r="B7484" i="53" a="1"/>
  <c r="D629" i="53" a="1"/>
  <c r="D7382" i="53" a="1"/>
  <c r="E7316" i="53" a="1"/>
  <c r="B7836" i="53" a="1"/>
  <c r="A7631" i="53" a="1"/>
  <c r="E6659" i="53" a="1"/>
  <c r="E6465" i="53" a="1"/>
  <c r="D7183" i="53" a="1"/>
  <c r="B7337" i="53" a="1"/>
  <c r="C6387" i="53" a="1"/>
  <c r="B6750" i="53" a="1"/>
  <c r="B6913" i="53" a="1"/>
  <c r="C7115" i="53" a="1"/>
  <c r="C6386" i="53" a="1"/>
  <c r="A7474" i="53" a="1"/>
  <c r="D230" i="53" a="1"/>
  <c r="C7129" i="53" a="1"/>
  <c r="D6912" i="53" a="1"/>
  <c r="D6373" i="53" a="1"/>
  <c r="A6634" i="53" a="1"/>
  <c r="E7276" i="53" a="1"/>
  <c r="D6522" i="53" a="1"/>
  <c r="B6550" i="53" a="1"/>
  <c r="A6963" i="53" a="1"/>
  <c r="B7114" i="53" a="1"/>
  <c r="E6594" i="53" a="1"/>
  <c r="D7798" i="53" a="1"/>
  <c r="D7573" i="53" a="1"/>
  <c r="B7103" i="53" a="1"/>
  <c r="B7321" i="53" a="1"/>
  <c r="C26" i="53" a="1"/>
  <c r="B7731" i="53" a="1"/>
  <c r="D7196" i="53" a="1"/>
  <c r="B7102" i="53" a="1"/>
  <c r="A7194" i="53" a="1"/>
  <c r="C7145" i="53" a="1"/>
  <c r="E6807" i="53" a="1"/>
  <c r="A7623" i="53" a="1"/>
  <c r="B6971" i="53" a="1"/>
  <c r="B7735" i="53" a="1"/>
  <c r="A7435" i="53" a="1"/>
  <c r="B7310" i="53" a="1"/>
  <c r="A6985" i="53" a="1"/>
  <c r="C6980" i="53" a="1"/>
  <c r="D7424" i="53" a="1"/>
  <c r="E6740" i="53" a="1"/>
  <c r="B7405" i="53" a="1"/>
  <c r="A6613" i="53" a="1"/>
  <c r="E6665" i="53" a="1"/>
  <c r="D6670" i="53" a="1"/>
  <c r="C6860" i="53" a="1"/>
  <c r="E7172" i="53" a="1"/>
  <c r="A7222" i="53" a="1"/>
  <c r="C7477" i="53" a="1"/>
  <c r="B6552" i="53" a="1"/>
  <c r="A6849" i="53" a="1"/>
  <c r="E6573" i="53" a="1"/>
  <c r="A7204" i="53" a="1"/>
  <c r="C7703" i="53" a="1"/>
  <c r="D6680" i="53" a="1"/>
  <c r="B6693" i="53" a="1"/>
  <c r="E7443" i="53" a="1"/>
  <c r="B500" i="53" a="1"/>
  <c r="E7306" i="53" a="1"/>
  <c r="B6677" i="53" a="1"/>
  <c r="A6917" i="53" a="1"/>
  <c r="C7332" i="53" a="1"/>
  <c r="B7154" i="53" a="1"/>
  <c r="E7194" i="53" a="1"/>
  <c r="C6896" i="53" a="1"/>
  <c r="B6586" i="53" a="1"/>
  <c r="E6601" i="53" a="1"/>
  <c r="E6663" i="53" a="1"/>
  <c r="E6461" i="53" a="1"/>
  <c r="D7211" i="53" a="1"/>
  <c r="B6532" i="53" a="1"/>
  <c r="C6938" i="53" a="1"/>
  <c r="B6394" i="53" a="1"/>
  <c r="D7305" i="53" a="1"/>
  <c r="E6499" i="53" a="1"/>
  <c r="D6727" i="53" a="1"/>
  <c r="C6829" i="53" a="1"/>
  <c r="C6479" i="53" a="1"/>
  <c r="D6799" i="53" a="1"/>
  <c r="A7209" i="53" a="1"/>
  <c r="D7143" i="53" a="1"/>
  <c r="A6642" i="53" a="1"/>
  <c r="C7073" i="53" a="1"/>
  <c r="E7369" i="53" a="1"/>
  <c r="A6415" i="53" a="1"/>
  <c r="B7107" i="53" a="1"/>
  <c r="C7725" i="53" a="1"/>
  <c r="C495" i="53" a="1"/>
  <c r="E6631" i="53" a="1"/>
  <c r="B7658" i="53" a="1"/>
  <c r="D7775" i="53" a="1"/>
  <c r="C6421" i="53" a="1"/>
  <c r="D7281" i="53" a="1"/>
  <c r="A7071" i="53" a="1"/>
  <c r="A6487" i="53" a="1"/>
  <c r="E7123" i="53" a="1"/>
  <c r="A7202" i="53" a="1"/>
  <c r="B7524" i="53" a="1"/>
  <c r="B7027" i="53" a="1"/>
  <c r="D7625" i="53" a="1"/>
  <c r="B7501" i="53" a="1"/>
  <c r="A11" i="53" a="1"/>
  <c r="D7139" i="53" a="1"/>
  <c r="E6641" i="53" a="1"/>
  <c r="C70" i="53" a="1"/>
  <c r="A7490" i="53" a="1"/>
  <c r="E536" i="53" a="1"/>
  <c r="A6411" i="53" a="1"/>
  <c r="E6571" i="53" a="1"/>
  <c r="A7535" i="53" a="1"/>
  <c r="C7304" i="53" a="1"/>
  <c r="C63" i="53" a="1"/>
  <c r="C6536" i="53" a="1"/>
  <c r="C6766" i="53" a="1"/>
  <c r="C6798" i="53" a="1"/>
  <c r="B7599" i="53" a="1"/>
  <c r="C7331" i="53" a="1"/>
  <c r="D90" i="53" a="1"/>
  <c r="A39" i="53" a="1"/>
  <c r="E6668" i="53" a="1"/>
  <c r="A7720" i="53" a="1"/>
  <c r="E7464" i="53" a="1"/>
  <c r="D273" i="53" a="1"/>
  <c r="A6388" i="53" a="1"/>
  <c r="B7011" i="53" a="1"/>
  <c r="A6920" i="53" a="1"/>
  <c r="D7108" i="53" a="1"/>
  <c r="B6477" i="53" a="1"/>
  <c r="A6856" i="53" a="1"/>
  <c r="B6999" i="53" a="1"/>
  <c r="C592" i="53" a="1"/>
  <c r="C6775" i="53" a="1"/>
  <c r="C6923" i="53" a="1"/>
  <c r="B7744" i="53" a="1"/>
  <c r="A304" i="53" a="1"/>
  <c r="C6964" i="53" a="1"/>
  <c r="C7740" i="53" a="1"/>
  <c r="A6520" i="53" a="1"/>
  <c r="C7316" i="53" a="1"/>
  <c r="E7537" i="53" a="1"/>
  <c r="E7627" i="53" a="1"/>
  <c r="C7029" i="53" a="1"/>
  <c r="C7202" i="53" a="1"/>
  <c r="A785" i="53" a="1"/>
  <c r="E7540" i="53" a="1"/>
  <c r="D7522" i="53" a="1"/>
  <c r="B6590" i="53" a="1"/>
  <c r="C7763" i="53" a="1"/>
  <c r="E7747" i="53" a="1"/>
  <c r="B7406" i="53" a="1"/>
  <c r="C7197" i="53" a="1"/>
  <c r="C7442" i="53" a="1"/>
  <c r="D489" i="53" a="1"/>
  <c r="C7696" i="53" a="1"/>
  <c r="C6950" i="53" a="1"/>
  <c r="E7354" i="53" a="1"/>
  <c r="E165" i="53" a="1"/>
  <c r="D567" i="53" a="1"/>
  <c r="E7005" i="53" a="1"/>
  <c r="E7525" i="53" a="1"/>
  <c r="C252" i="53" a="1"/>
  <c r="C7184" i="53" a="1"/>
  <c r="A7436" i="53" a="1"/>
  <c r="D6476" i="53" a="1"/>
  <c r="E7004" i="53" a="1"/>
  <c r="D6587" i="53" a="1"/>
  <c r="D6398" i="53" a="1"/>
  <c r="C6714" i="53" a="1"/>
  <c r="C218" i="53" a="1"/>
  <c r="D6870" i="53" a="1"/>
  <c r="D23" i="53" a="1"/>
  <c r="B7566" i="53" a="1"/>
  <c r="E256" i="53" a="1"/>
  <c r="D425" i="53" a="1"/>
  <c r="A49" i="53" a="1"/>
  <c r="D547" i="53" a="1"/>
  <c r="C7252" i="53" a="1"/>
  <c r="A7341" i="53" a="1"/>
  <c r="E6662" i="53" a="1"/>
  <c r="D7636" i="53" a="1"/>
  <c r="E7314" i="53" a="1"/>
  <c r="B6863" i="53" a="1"/>
  <c r="B7594" i="53" a="1"/>
  <c r="C6838" i="53" a="1"/>
  <c r="B7152" i="53" a="1"/>
  <c r="E6981" i="53" a="1"/>
  <c r="E7291" i="53" a="1"/>
  <c r="A6796" i="53" a="1"/>
  <c r="E7592" i="53" a="1"/>
  <c r="B7668" i="53" a="1"/>
  <c r="C6523" i="53" a="1"/>
  <c r="A7615" i="53" a="1"/>
  <c r="D7065" i="53" a="1"/>
  <c r="A6673" i="53" a="1"/>
  <c r="D7286" i="53" a="1"/>
  <c r="B7143" i="53" a="1"/>
  <c r="B7741" i="53" a="1"/>
  <c r="C6945" i="53" a="1"/>
  <c r="E7096" i="53" a="1"/>
  <c r="A7422" i="53" a="1"/>
  <c r="C6870" i="53" a="1"/>
  <c r="E7367" i="53" a="1"/>
  <c r="E7186" i="53" a="1"/>
  <c r="B565" i="53" a="1"/>
  <c r="E7605" i="53" a="1"/>
  <c r="C368" i="53" a="1"/>
  <c r="C405" i="53" a="1"/>
  <c r="C7494" i="53" a="1"/>
  <c r="B7680" i="53" a="1"/>
  <c r="A7819" i="53" a="1"/>
  <c r="A6851" i="53" a="1"/>
  <c r="C7336" i="53" a="1"/>
  <c r="C390" i="53" a="1"/>
  <c r="B6542" i="53" a="1"/>
  <c r="C7539" i="53" a="1"/>
  <c r="D390" i="53" a="1"/>
  <c r="B7055" i="53" a="1"/>
  <c r="D6833" i="53" a="1"/>
  <c r="D6741" i="53" a="1"/>
  <c r="E65" i="53" a="1"/>
  <c r="C7249" i="53" a="1"/>
  <c r="D7419" i="53" a="1"/>
  <c r="D7056" i="53" a="1"/>
  <c r="D7073" i="53" a="1"/>
  <c r="B6759" i="53" a="1"/>
  <c r="E6989" i="53" a="1"/>
  <c r="C226" i="53" a="1"/>
  <c r="C7180" i="53" a="1"/>
  <c r="C7387" i="53" a="1"/>
  <c r="C7281" i="53" a="1"/>
  <c r="D314" i="53" a="1"/>
  <c r="D7187" i="53" a="1"/>
  <c r="B6760" i="53" a="1"/>
  <c r="C7084" i="53" a="1"/>
  <c r="B7695" i="53" a="1"/>
  <c r="B6539" i="53" a="1"/>
  <c r="C7680" i="53" a="1"/>
  <c r="A7809" i="53" a="1"/>
  <c r="A7734" i="53" a="1"/>
  <c r="A7180" i="53" a="1"/>
  <c r="C232" i="53" a="1"/>
  <c r="C6579" i="53" a="1"/>
  <c r="D7811" i="53" a="1"/>
  <c r="D6863" i="53" a="1"/>
  <c r="B7395" i="53" a="1"/>
  <c r="D7119" i="53" a="1"/>
  <c r="C6906" i="53" a="1"/>
  <c r="A6777" i="53" a="1"/>
  <c r="A7782" i="53" a="1"/>
  <c r="D7787" i="53" a="1"/>
  <c r="B7164" i="53" a="1"/>
  <c r="E7311" i="53" a="1"/>
  <c r="A7590" i="53" a="1"/>
  <c r="C7561" i="53" a="1"/>
  <c r="A6764" i="53" a="1"/>
  <c r="A6984" i="53" a="1"/>
  <c r="B7320" i="53" a="1"/>
  <c r="D6759" i="53" a="1"/>
  <c r="E6978" i="53" a="1"/>
  <c r="B6990" i="53" a="1"/>
  <c r="E6744" i="53" a="1"/>
  <c r="B7085" i="53" a="1"/>
  <c r="C6778" i="53" a="1"/>
  <c r="E6412" i="53" a="1"/>
  <c r="E6674" i="53" a="1"/>
  <c r="A7281" i="53" a="1"/>
  <c r="D7599" i="53" a="1"/>
  <c r="B7129" i="53" a="1"/>
  <c r="A6550" i="53" a="1"/>
  <c r="C7297" i="53" a="1"/>
  <c r="D7412" i="53" a="1"/>
  <c r="D6647" i="53" a="1"/>
  <c r="E112" i="53" a="1"/>
  <c r="D7272" i="53" a="1"/>
  <c r="A7120" i="53" a="1"/>
  <c r="C7546" i="53" a="1"/>
  <c r="E7698" i="53" a="1"/>
  <c r="D7339" i="53" a="1"/>
  <c r="B363" i="53" a="1"/>
  <c r="C6988" i="53" a="1"/>
  <c r="D6797" i="53" a="1"/>
  <c r="E6983" i="53" a="1"/>
  <c r="B7218" i="53" a="1"/>
  <c r="A6381" i="53" a="1"/>
  <c r="B6469" i="53" a="1"/>
  <c r="C7255" i="53" a="1"/>
  <c r="B660" i="53" a="1"/>
  <c r="B6466" i="53" a="1"/>
  <c r="E6591" i="53" a="1"/>
  <c r="C7335" i="53" a="1"/>
  <c r="C7385" i="53" a="1"/>
  <c r="E7222" i="53" a="1"/>
  <c r="C6385" i="53" a="1"/>
  <c r="A6806" i="53" a="1"/>
  <c r="D6695" i="53" a="1"/>
  <c r="D6372" i="53" a="1"/>
  <c r="B6615" i="53" a="1"/>
  <c r="E7486" i="53" a="1"/>
  <c r="E6712" i="53" a="1"/>
  <c r="E78" i="53" a="1"/>
  <c r="A7068" i="53" a="1"/>
  <c r="B7046" i="53" a="1"/>
  <c r="E6963" i="53" a="1"/>
  <c r="D6659" i="53" a="1"/>
  <c r="B7356" i="53" a="1"/>
  <c r="D7039" i="53" a="1"/>
  <c r="E7360" i="53" a="1"/>
  <c r="A7616" i="53" a="1"/>
  <c r="A7802" i="53" a="1"/>
  <c r="A6844" i="53" a="1"/>
  <c r="C7314" i="53" a="1"/>
  <c r="C6898" i="53" a="1"/>
  <c r="E6592" i="53" a="1"/>
  <c r="D6878" i="53" a="1"/>
  <c r="B6839" i="53" a="1"/>
  <c r="E6733" i="53" a="1"/>
  <c r="C6750" i="53" a="1"/>
  <c r="D7044" i="53" a="1"/>
  <c r="B7507" i="53" a="1"/>
  <c r="C7651" i="53" a="1"/>
  <c r="C6687" i="53" a="1"/>
  <c r="D166" i="53" a="1"/>
  <c r="B6611" i="53" a="1"/>
  <c r="E6405" i="53" a="1"/>
  <c r="D6847" i="53" a="1"/>
  <c r="E6458" i="53" a="1"/>
  <c r="A6711" i="53" a="1"/>
  <c r="A6656" i="53" a="1"/>
  <c r="D6475" i="53" a="1"/>
  <c r="D7111" i="53" a="1"/>
  <c r="B7738" i="53" a="1"/>
  <c r="B6883" i="53" a="1"/>
  <c r="C7146" i="53" a="1"/>
  <c r="A7693" i="53" a="1"/>
  <c r="E7639" i="53" a="1"/>
  <c r="E7209" i="53" a="1"/>
  <c r="A6587" i="53" a="1"/>
  <c r="C6625" i="53" a="1"/>
  <c r="A7619" i="53" a="1"/>
  <c r="C6984" i="53" a="1"/>
  <c r="A6606" i="53" a="1"/>
  <c r="D7805" i="53" a="1"/>
  <c r="A7344" i="53" a="1"/>
  <c r="D7311" i="53" a="1"/>
  <c r="C7325" i="53" a="1"/>
  <c r="C7012" i="53" a="1"/>
  <c r="B6858" i="53" a="1"/>
  <c r="A7476" i="53" a="1"/>
  <c r="C6765" i="53" a="1"/>
  <c r="B7364" i="53" a="1"/>
  <c r="E7341" i="53" a="1"/>
  <c r="C7370" i="53" a="1"/>
  <c r="A6626" i="53" a="1"/>
  <c r="A7320" i="53" a="1"/>
  <c r="E239" i="53" a="1"/>
  <c r="E7303" i="53" a="1"/>
  <c r="E7075" i="53" a="1"/>
  <c r="A7373" i="53" a="1"/>
  <c r="A6643" i="53" a="1"/>
  <c r="A7412" i="53" a="1"/>
  <c r="A7193" i="53" a="1"/>
  <c r="B276" i="53" a="1"/>
  <c r="B7119" i="53" a="1"/>
  <c r="D7294" i="53" a="1"/>
  <c r="D85" i="53" a="1"/>
  <c r="C7584" i="53" a="1"/>
  <c r="B7705" i="53" a="1"/>
  <c r="A513" i="53" a="1"/>
  <c r="E313" i="53" a="1"/>
  <c r="B151" i="53" a="1"/>
  <c r="B7192" i="53" a="1"/>
  <c r="A6989" i="53" a="1"/>
  <c r="E7669" i="53" a="1"/>
  <c r="A7710" i="53" a="1"/>
  <c r="E452" i="53" a="1"/>
  <c r="D6903" i="53" a="1"/>
  <c r="E7180" i="53" a="1"/>
  <c r="B6926" i="53" a="1"/>
  <c r="A7641" i="53" a="1"/>
  <c r="C7005" i="53" a="1"/>
  <c r="C7283" i="53" a="1"/>
  <c r="A499" i="53" a="1"/>
  <c r="D7735" i="53" a="1"/>
  <c r="B79" i="53" a="1"/>
  <c r="E7308" i="53" a="1"/>
  <c r="E7353" i="53" a="1"/>
  <c r="B7236" i="53" a="1"/>
  <c r="A7291" i="53" a="1"/>
  <c r="D7454" i="53" a="1"/>
  <c r="D36" i="53" a="1"/>
  <c r="B7116" i="53" a="1"/>
  <c r="C6739" i="53" a="1"/>
  <c r="A7303" i="53" a="1"/>
  <c r="E1064" i="53" a="1"/>
  <c r="D318" i="53" a="1"/>
  <c r="A7450" i="53" a="1"/>
  <c r="B119" i="53" a="1"/>
  <c r="C7052" i="53" a="1"/>
  <c r="A7597" i="53" a="1"/>
  <c r="A7478" i="53" a="1"/>
  <c r="E6539" i="53" a="1"/>
  <c r="D7081" i="53" a="1"/>
  <c r="D326" i="53" a="1"/>
  <c r="A6905" i="53" a="1"/>
  <c r="B6600" i="53" a="1"/>
  <c r="A7506" i="53" a="1"/>
  <c r="C6607" i="53" a="1"/>
  <c r="D7204" i="53" a="1"/>
  <c r="B6381" i="53" a="1"/>
  <c r="E6945" i="53" a="1"/>
  <c r="D568" i="53" a="1"/>
  <c r="E6951" i="53" a="1"/>
  <c r="B6622" i="53" a="1"/>
  <c r="C356" i="53" a="1"/>
  <c r="C6417" i="53" a="1"/>
  <c r="C6930" i="53" a="1"/>
  <c r="E7659" i="53" a="1"/>
  <c r="C7061" i="53" a="1"/>
  <c r="A6998" i="53" a="1"/>
  <c r="A734" i="53" a="1"/>
  <c r="C274" i="53" a="1"/>
  <c r="E123" i="53" a="1"/>
  <c r="C7626" i="53" a="1"/>
  <c r="B7743" i="53" a="1"/>
  <c r="C6991" i="53" a="1"/>
  <c r="D188" i="53" a="1"/>
  <c r="E72" i="53" a="1"/>
  <c r="B7520" i="53" a="1"/>
  <c r="E7504" i="53" a="1"/>
  <c r="B7030" i="53" a="1"/>
  <c r="A128" i="53" a="1"/>
  <c r="D7621" i="53" a="1"/>
  <c r="E6443" i="53" a="1"/>
  <c r="E571" i="53" a="1"/>
  <c r="A7101" i="53" a="1"/>
  <c r="D7451" i="53" a="1"/>
  <c r="A7630" i="53" a="1"/>
  <c r="E336" i="53" a="1"/>
  <c r="A7454" i="53" a="1"/>
  <c r="B7131" i="53" a="1"/>
  <c r="B7117" i="53" a="1"/>
  <c r="B7015" i="53" a="1"/>
  <c r="C7590" i="53" a="1"/>
  <c r="E6646" i="53" a="1"/>
  <c r="A7837" i="53" a="1"/>
  <c r="A7724" i="53" a="1"/>
  <c r="A6937" i="53" a="1"/>
  <c r="E52" i="53" a="1"/>
  <c r="E6650" i="53" a="1"/>
  <c r="E7807" i="53" a="1"/>
  <c r="D269" i="53" a="1"/>
  <c r="D7459" i="53" a="1"/>
  <c r="E7406" i="53" a="1"/>
  <c r="D42" i="53" a="1"/>
  <c r="D7747" i="53" a="1"/>
  <c r="E7046" i="53" a="1"/>
  <c r="D66" i="53" a="1"/>
  <c r="B7803" i="53" a="1"/>
  <c r="A7509" i="53" a="1"/>
  <c r="A7500" i="53" a="1"/>
  <c r="E447" i="53" a="1"/>
  <c r="A7134" i="53" a="1"/>
  <c r="A7000" i="53" a="1"/>
  <c r="D7586" i="53" a="1"/>
  <c r="E7200" i="53" a="1"/>
  <c r="E7330" i="53" a="1"/>
  <c r="B7133" i="53" a="1"/>
  <c r="B373" i="53" a="1"/>
  <c r="D7319" i="53" a="1"/>
  <c r="B7755" i="53" a="1"/>
  <c r="D7186" i="53" a="1"/>
  <c r="B7798" i="53" a="1"/>
  <c r="D6426" i="53" a="1"/>
  <c r="C7489" i="53" a="1"/>
  <c r="E6860" i="53" a="1"/>
  <c r="E7801" i="53" a="1"/>
  <c r="C7756" i="53" a="1"/>
  <c r="A7486" i="53" a="1"/>
  <c r="D7240" i="53" a="1"/>
  <c r="A625" i="53" a="1"/>
  <c r="A7325" i="53" a="1"/>
  <c r="C7768" i="53" a="1"/>
  <c r="D7383" i="53" a="1"/>
  <c r="B7661" i="53" a="1"/>
  <c r="A7752" i="53" a="1"/>
  <c r="D7824" i="53" a="1"/>
  <c r="C162" i="53" a="1"/>
  <c r="E1004" i="53" a="1"/>
  <c r="B340" i="53" a="1"/>
  <c r="A7429" i="53" a="1"/>
  <c r="A7064" i="53" a="1"/>
  <c r="A6672" i="53" a="1"/>
  <c r="E7524" i="53" a="1"/>
  <c r="E6935" i="53" a="1"/>
  <c r="A7242" i="53" a="1"/>
  <c r="A7628" i="53" a="1"/>
  <c r="E7705" i="53" a="1"/>
  <c r="D7227" i="53" a="1"/>
  <c r="C7034" i="53" a="1"/>
  <c r="B7086" i="53" a="1"/>
  <c r="C7053" i="53" a="1"/>
  <c r="A6719" i="53" a="1"/>
  <c r="D6769" i="53" a="1"/>
  <c r="C7200" i="53" a="1"/>
  <c r="E7359" i="53" a="1"/>
  <c r="A7117" i="53" a="1"/>
  <c r="A6696" i="53" a="1"/>
  <c r="B7656" i="53" a="1"/>
  <c r="E6727" i="53" a="1"/>
  <c r="D7561" i="53" a="1"/>
  <c r="C6515" i="53" a="1"/>
  <c r="C6682" i="53" a="1"/>
  <c r="B7227" i="53" a="1"/>
  <c r="A7159" i="53" a="1"/>
  <c r="C7707" i="53" a="1"/>
  <c r="B6951" i="53" a="1"/>
  <c r="A6519" i="53" a="1"/>
  <c r="E6513" i="53" a="1"/>
  <c r="C7587" i="53" a="1"/>
  <c r="B6478" i="53" a="1"/>
  <c r="D6421" i="53" a="1"/>
  <c r="B7101" i="53" a="1"/>
  <c r="E7458" i="53" a="1"/>
  <c r="E7777" i="53" a="1"/>
  <c r="A445" i="53" a="1"/>
  <c r="E7428" i="53" a="1"/>
  <c r="C7136" i="53" a="1"/>
  <c r="B82" i="53" a="1"/>
  <c r="C7675" i="53" a="1"/>
  <c r="B153" i="53" a="1"/>
  <c r="C6741" i="53" a="1"/>
  <c r="E6939" i="53" a="1"/>
  <c r="D7260" i="53" a="1"/>
  <c r="D7302" i="53" a="1"/>
  <c r="B25" i="53" a="1"/>
  <c r="C7623" i="53" a="1"/>
  <c r="D7312" i="53" a="1"/>
  <c r="E7179" i="53" a="1"/>
  <c r="D7486" i="53" a="1"/>
  <c r="A7015" i="53" a="1"/>
  <c r="C6603" i="53" a="1"/>
  <c r="B7693" i="53" a="1"/>
  <c r="A6918" i="53" a="1"/>
  <c r="C7412" i="53" a="1"/>
  <c r="A8" i="53" a="1"/>
  <c r="A7514" i="53" a="1"/>
  <c r="A6666" i="53" a="1"/>
  <c r="E7101" i="53" a="1"/>
  <c r="D7158" i="53" a="1"/>
  <c r="C7268" i="53" a="1"/>
  <c r="B7274" i="53" a="1"/>
  <c r="E6538" i="53" a="1"/>
  <c r="C6554" i="53" a="1"/>
  <c r="D6955" i="53" a="1"/>
  <c r="A7212" i="53" a="1"/>
  <c r="E359" i="53" a="1"/>
  <c r="D7341" i="53" a="1"/>
  <c r="A69" i="53" a="1"/>
  <c r="B7159" i="53" a="1"/>
  <c r="D7521" i="53" a="1"/>
  <c r="C79" i="53" a="1"/>
  <c r="A7744" i="53" a="1"/>
  <c r="B7339" i="53" a="1"/>
  <c r="D6473" i="53" a="1"/>
  <c r="B6585" i="53" a="1"/>
  <c r="A7057" i="53" a="1"/>
  <c r="D6389" i="53" a="1"/>
  <c r="D7774" i="53" a="1"/>
  <c r="B7582" i="53" a="1"/>
  <c r="A7457" i="53" a="1"/>
  <c r="B6515" i="53" a="1"/>
  <c r="B6426" i="53" a="1"/>
  <c r="C7214" i="53" a="1"/>
  <c r="B7504" i="53" a="1"/>
  <c r="A6514" i="53" a="1"/>
  <c r="D7221" i="53" a="1"/>
  <c r="E7295" i="53" a="1"/>
  <c r="B6940" i="53" a="1"/>
  <c r="A6732" i="53" a="1"/>
  <c r="E7351" i="53" a="1"/>
  <c r="B7267" i="53" a="1"/>
  <c r="D6764" i="53" a="1"/>
  <c r="E7467" i="53" a="1"/>
  <c r="E7283" i="53" a="1"/>
  <c r="D6987" i="53" a="1"/>
  <c r="B6393" i="53" a="1"/>
  <c r="D6484" i="53" a="1"/>
  <c r="B7344" i="53" a="1"/>
  <c r="E7439" i="53" a="1"/>
  <c r="E166" i="53" a="1"/>
  <c r="E6872" i="53" a="1"/>
  <c r="D6945" i="53" a="1"/>
  <c r="D7476" i="53" a="1"/>
  <c r="B6597" i="53" a="1"/>
  <c r="E6614" i="53" a="1"/>
  <c r="E7611" i="53" a="1"/>
  <c r="D6454" i="53" a="1"/>
  <c r="D7749" i="53" a="1"/>
  <c r="C62" i="53" a="1"/>
  <c r="C7183" i="53" a="1"/>
  <c r="D7473" i="53" a="1"/>
  <c r="C7431" i="53" a="1"/>
  <c r="B7702" i="53" a="1"/>
  <c r="D7107" i="53" a="1"/>
  <c r="E7230" i="53" a="1"/>
  <c r="D201" i="53" a="1"/>
  <c r="B7151" i="53" a="1"/>
  <c r="B7797" i="53" a="1"/>
  <c r="D7120" i="53" a="1"/>
  <c r="C502" i="53" a="1"/>
  <c r="B7409" i="53" a="1"/>
  <c r="C6773" i="53" a="1"/>
  <c r="E7206" i="53" a="1"/>
  <c r="B97" i="53" a="1"/>
  <c r="D7230" i="53" a="1"/>
  <c r="E7476" i="53" a="1"/>
  <c r="C6626" i="53" a="1"/>
  <c r="C7563" i="53" a="1"/>
  <c r="B7555" i="53" a="1"/>
  <c r="A58" i="53" a="1"/>
  <c r="A6614" i="53" a="1"/>
  <c r="D7512" i="53" a="1"/>
  <c r="A6391" i="53" a="1"/>
  <c r="E7644" i="53" a="1"/>
  <c r="A587" i="53" a="1"/>
  <c r="B6800" i="53" a="1"/>
  <c r="B7624" i="53" a="1"/>
  <c r="E7234" i="53" a="1"/>
  <c r="D7457" i="53" a="1"/>
  <c r="D7279" i="53" a="1"/>
  <c r="B7180" i="53" a="1"/>
  <c r="C419" i="53" a="1"/>
  <c r="B7826" i="53" a="1"/>
  <c r="A7670" i="53" a="1"/>
  <c r="B7386" i="53" a="1"/>
  <c r="B6623" i="53" a="1"/>
  <c r="B6770" i="53" a="1"/>
  <c r="D162" i="53" a="1"/>
  <c r="C75" i="53" a="1"/>
  <c r="C7288" i="53" a="1"/>
  <c r="A6736" i="53" a="1"/>
  <c r="C6720" i="53" a="1"/>
  <c r="C7476" i="53" a="1"/>
  <c r="D6692" i="53" a="1"/>
  <c r="B47" i="53" a="1"/>
  <c r="C7840" i="53" a="1"/>
  <c r="E168" i="53" a="1"/>
  <c r="D7363" i="53" a="1"/>
  <c r="C6514" i="53" a="1"/>
  <c r="C7791" i="53" a="1"/>
  <c r="D442" i="53" a="1"/>
  <c r="E7149" i="53" a="1"/>
  <c r="E7329" i="53" a="1"/>
  <c r="D7133" i="53" a="1"/>
  <c r="A188" i="53" a="1"/>
  <c r="B6646" i="53" a="1"/>
  <c r="E7593" i="53" a="1"/>
  <c r="D7720" i="53" a="1"/>
  <c r="A7086" i="53" a="1"/>
  <c r="D7244" i="53" a="1"/>
  <c r="B7157" i="53" a="1"/>
  <c r="E67" i="53" a="1"/>
  <c r="A350" i="53" a="1"/>
  <c r="B7806" i="53" a="1"/>
  <c r="C7802" i="53" a="1"/>
  <c r="D7071" i="53" a="1"/>
  <c r="B6657" i="53" a="1"/>
  <c r="A7813" i="53" a="1"/>
  <c r="A7259" i="53" a="1"/>
  <c r="C416" i="53" a="1"/>
  <c r="C7760" i="53" a="1"/>
  <c r="B178" i="53" a="1"/>
  <c r="B7593" i="53" a="1"/>
  <c r="B7648" i="53" a="1"/>
  <c r="D7777" i="53" a="1"/>
  <c r="B312" i="53" a="1"/>
  <c r="C7523" i="53" a="1"/>
  <c r="E7796" i="53" a="1"/>
  <c r="B7156" i="53" a="1"/>
  <c r="D7523" i="53" a="1"/>
  <c r="A197" i="53" a="1"/>
  <c r="B7358" i="53" a="1"/>
  <c r="A7220" i="53" a="1"/>
  <c r="C7495" i="53" a="1"/>
  <c r="A6615" i="53" a="1"/>
  <c r="B7035" i="53" a="1"/>
  <c r="D7767" i="53" a="1"/>
  <c r="E6865" i="53" a="1"/>
  <c r="A6376" i="53" a="1"/>
  <c r="C7168" i="53" a="1"/>
  <c r="C7401" i="53" a="1"/>
  <c r="C7381" i="53" a="1"/>
  <c r="A6744" i="53" a="1"/>
  <c r="B7483" i="53" a="1"/>
  <c r="C7801" i="53" a="1"/>
  <c r="B7539" i="53" a="1"/>
  <c r="D7583" i="53" a="1"/>
  <c r="A6948" i="53" a="1"/>
  <c r="B6956" i="53" a="1"/>
  <c r="A710" i="53" a="1"/>
  <c r="C7607" i="53" a="1"/>
  <c r="E7086" i="53" a="1"/>
  <c r="C7097" i="53" a="1"/>
  <c r="A7487" i="53" a="1"/>
  <c r="C7361" i="53" a="1"/>
  <c r="A7269" i="53" a="1"/>
  <c r="A882" i="53" a="1"/>
  <c r="E7365" i="53" a="1"/>
  <c r="B510" i="53" a="1"/>
  <c r="C6878" i="53" a="1"/>
  <c r="C693" i="53" a="1"/>
  <c r="A132" i="53" a="1"/>
  <c r="B7432" i="53" a="1"/>
  <c r="D777" i="53" a="1"/>
  <c r="D6795" i="53" a="1"/>
  <c r="C7486" i="53" a="1"/>
  <c r="E6940" i="53" a="1"/>
  <c r="C7661" i="53" a="1"/>
  <c r="C6848" i="53" a="1"/>
  <c r="C7805" i="53" a="1"/>
  <c r="D7367" i="53" a="1"/>
  <c r="C7711" i="53" a="1"/>
  <c r="B7130" i="53" a="1"/>
  <c r="A7025" i="53" a="1"/>
  <c r="D7346" i="53" a="1"/>
  <c r="A7471" i="53" a="1"/>
  <c r="B7231" i="53" a="1"/>
  <c r="E77" i="53" a="1"/>
  <c r="D7079" i="53" a="1"/>
  <c r="D62" i="53" a="1"/>
  <c r="B406" i="53" a="1"/>
  <c r="C6861" i="53" a="1"/>
  <c r="D7097" i="53" a="1"/>
  <c r="E7309" i="53" a="1"/>
  <c r="C7553" i="53" a="1"/>
  <c r="E35" i="53" a="1"/>
  <c r="D7825" i="53" a="1"/>
  <c r="C7278" i="53" a="1"/>
  <c r="C1087" i="53" a="1"/>
  <c r="A125" i="53" a="1"/>
  <c r="A7679" i="53" a="1"/>
  <c r="B8" i="53" a="1"/>
  <c r="D6388" i="53" a="1"/>
  <c r="A7513" i="53" a="1"/>
  <c r="A7187" i="53" a="1"/>
  <c r="A7016" i="53" a="1"/>
  <c r="C7178" i="53" a="1"/>
  <c r="E7760" i="53" a="1"/>
  <c r="C7747" i="53" a="1"/>
  <c r="B7614" i="53" a="1"/>
  <c r="C6563" i="53" a="1"/>
  <c r="C7179" i="53" a="1"/>
  <c r="D58" i="53" a="1"/>
  <c r="B6608" i="53" a="1"/>
  <c r="E6815" i="53" a="1"/>
  <c r="C7445" i="53" a="1"/>
  <c r="E6975" i="53" a="1"/>
  <c r="B7715" i="53" a="1"/>
  <c r="E7070" i="53" a="1"/>
  <c r="E539" i="53" a="1"/>
  <c r="A7586" i="53" a="1"/>
  <c r="A6555" i="53" a="1"/>
  <c r="D7190" i="53" a="1"/>
  <c r="E7304" i="53" a="1"/>
  <c r="C6413" i="53" a="1"/>
  <c r="B6458" i="53" a="1"/>
  <c r="C7487" i="53" a="1"/>
  <c r="A6506" i="53" a="1"/>
  <c r="E6966" i="53" a="1"/>
  <c r="B7380" i="53" a="1"/>
  <c r="A47" i="53" a="1"/>
  <c r="D6971" i="53" a="1"/>
  <c r="E7216" i="53" a="1"/>
  <c r="A6756" i="53" a="1"/>
  <c r="B7792" i="53" a="1"/>
  <c r="C7205" i="53" a="1"/>
  <c r="A7184" i="53" a="1"/>
  <c r="E7590" i="53" a="1"/>
  <c r="C6700" i="53" a="1"/>
  <c r="A7257" i="53" a="1"/>
  <c r="B7210" i="53" a="1"/>
  <c r="D6667" i="53" a="1"/>
  <c r="D6440" i="53" a="1"/>
  <c r="B7330" i="53" a="1"/>
  <c r="E6936" i="53" a="1"/>
  <c r="A6650" i="53" a="1"/>
  <c r="B6501" i="53" a="1"/>
  <c r="A6678" i="53" a="1"/>
  <c r="E7246" i="53" a="1"/>
  <c r="C6834" i="53" a="1"/>
  <c r="D6467" i="53" a="1"/>
  <c r="A7010" i="53" a="1"/>
  <c r="E6937" i="53" a="1"/>
  <c r="C6647" i="53" a="1"/>
  <c r="C6718" i="53" a="1"/>
  <c r="C6493" i="53" a="1"/>
  <c r="D6944" i="53" a="1"/>
  <c r="D7555" i="53" a="1"/>
  <c r="A6753" i="53" a="1"/>
  <c r="A6715" i="53" a="1"/>
  <c r="B7123" i="53" a="1"/>
  <c r="B6602" i="53" a="1"/>
  <c r="E7132" i="53" a="1"/>
  <c r="C7497" i="53" a="1"/>
  <c r="B7831" i="53" a="1"/>
  <c r="B7287" i="53" a="1"/>
  <c r="A6742" i="53" a="1"/>
  <c r="E7228" i="53" a="1"/>
  <c r="A7472" i="53" a="1"/>
  <c r="A7283" i="53" a="1"/>
  <c r="A287" i="53" a="1"/>
  <c r="B6456" i="53" a="1"/>
  <c r="A7102" i="53" a="1"/>
  <c r="E7002" i="53" a="1"/>
  <c r="C7434" i="53" a="1"/>
  <c r="C347" i="53" a="1"/>
  <c r="D6823" i="53" a="1"/>
  <c r="E7104" i="53" a="1"/>
  <c r="A6" i="53" a="1"/>
  <c r="D6780" i="53" a="1"/>
  <c r="B7525" i="53" a="1"/>
  <c r="E7681" i="53" a="1"/>
  <c r="D7390" i="53" a="1"/>
  <c r="C6614" i="53" a="1"/>
  <c r="C7110" i="53" a="1"/>
  <c r="B6596" i="53" a="1"/>
  <c r="A6604" i="53" a="1"/>
  <c r="C7015" i="53" a="1"/>
  <c r="A6954" i="53" a="1"/>
  <c r="D6486" i="53" a="1"/>
  <c r="E6868" i="53" a="1"/>
  <c r="E7169" i="53" a="1"/>
  <c r="A6591" i="53" a="1"/>
  <c r="D6557" i="53" a="1"/>
  <c r="B6931" i="53" a="1"/>
  <c r="E7818" i="53" a="1"/>
  <c r="C6615" i="53" a="1"/>
  <c r="D7632" i="53" a="1"/>
  <c r="A6597" i="53" a="1"/>
  <c r="E6968" i="53" a="1"/>
  <c r="C6740" i="53" a="1"/>
  <c r="D6511" i="53" a="1"/>
  <c r="A7538" i="53" a="1"/>
  <c r="D7564" i="53" a="1"/>
  <c r="E7092" i="53" a="1"/>
  <c r="E7410" i="53" a="1"/>
  <c r="D7249" i="53" a="1"/>
  <c r="B7202" i="53" a="1"/>
  <c r="E7694" i="53" a="1"/>
  <c r="E7482" i="53" a="1"/>
  <c r="B7523" i="53" a="1"/>
  <c r="D7069" i="53" a="1"/>
  <c r="E6515" i="53" a="1"/>
  <c r="A7312" i="53" a="1"/>
  <c r="E6886" i="53" a="1"/>
  <c r="B7445" i="53" a="1"/>
  <c r="B7010" i="53" a="1"/>
  <c r="B7526" i="53" a="1"/>
  <c r="D290" i="53" a="1"/>
  <c r="D7165" i="53" a="1"/>
  <c r="E7155" i="53" a="1"/>
  <c r="C7396" i="53" a="1"/>
  <c r="D7594" i="53" a="1"/>
  <c r="D457" i="53" a="1"/>
  <c r="C7550" i="53" a="1"/>
  <c r="C7274" i="53" a="1"/>
  <c r="B7753" i="53" a="1"/>
  <c r="D642" i="53" a="1"/>
  <c r="C7043" i="53" a="1"/>
  <c r="D7033" i="53" a="1"/>
  <c r="C6418" i="53" a="1"/>
  <c r="E7791" i="53" a="1"/>
  <c r="E6831" i="53" a="1"/>
  <c r="D436" i="53" a="1"/>
  <c r="C7365" i="53" a="1"/>
  <c r="D6512" i="53" a="1"/>
  <c r="A7293" i="53" a="1"/>
  <c r="B10" i="53" a="1"/>
  <c r="D7017" i="53" a="1"/>
  <c r="B507" i="53" a="1"/>
  <c r="D579" i="53" a="1"/>
  <c r="A7735" i="53" a="1"/>
  <c r="D6683" i="53" a="1"/>
  <c r="B7729" i="53" a="1"/>
  <c r="E7261" i="53" a="1"/>
  <c r="D7258" i="53" a="1"/>
  <c r="D404" i="53" a="1"/>
  <c r="D7250" i="53" a="1"/>
  <c r="C7490" i="53" a="1"/>
  <c r="C341" i="53" a="1"/>
  <c r="E6898" i="53" a="1"/>
  <c r="D141" i="53" a="1"/>
  <c r="D7231" i="53" a="1"/>
  <c r="E7763" i="53" a="1"/>
  <c r="A7111" i="53" a="1"/>
  <c r="E6" i="53" a="1"/>
  <c r="C6999" i="53" a="1"/>
  <c r="C6871" i="53" a="1"/>
  <c r="A7021" i="53" a="1"/>
  <c r="C6918" i="53" a="1"/>
  <c r="A598" i="53" a="1"/>
  <c r="B7205" i="53" a="1"/>
  <c r="B7816" i="53" a="1"/>
  <c r="A6524" i="53" a="1"/>
  <c r="C6722" i="53" a="1"/>
  <c r="B6621" i="53" a="1"/>
  <c r="E7395" i="53" a="1"/>
  <c r="D6950" i="53" a="1"/>
  <c r="E7466" i="53" a="1"/>
  <c r="D7009" i="53" a="1"/>
  <c r="C7556" i="53" a="1"/>
  <c r="A7715" i="53" a="1"/>
  <c r="B7795" i="53" a="1"/>
  <c r="D6729" i="53" a="1"/>
  <c r="D7686" i="53" a="1"/>
  <c r="B6962" i="53" a="1"/>
  <c r="E7034" i="53" a="1"/>
  <c r="B6479" i="53" a="1"/>
  <c r="E7431" i="53" a="1"/>
  <c r="A7761" i="53" a="1"/>
  <c r="A461" i="53" a="1"/>
  <c r="D299" i="53" a="1"/>
  <c r="A972" i="53" a="1"/>
  <c r="E531" i="53" a="1"/>
  <c r="E7820" i="53" a="1"/>
  <c r="E6416" i="53" a="1"/>
  <c r="A1156" i="53" a="1"/>
  <c r="C7327" i="53" a="1"/>
  <c r="A6647" i="53" a="1"/>
  <c r="D572" i="53" a="1"/>
  <c r="D6952" i="53" a="1"/>
  <c r="D7141" i="53" a="1"/>
  <c r="D7267" i="53" a="1"/>
  <c r="C6927" i="53" a="1"/>
  <c r="A7831" i="53" a="1"/>
  <c r="A7806" i="53" a="1"/>
  <c r="B445" i="53" a="1"/>
  <c r="E7142" i="53" a="1"/>
  <c r="B6912" i="53" a="1"/>
  <c r="A7215" i="53" a="1"/>
  <c r="A7691" i="53" a="1"/>
  <c r="C6653" i="53" a="1"/>
  <c r="E6600" i="53" a="1"/>
  <c r="A7309" i="53" a="1"/>
  <c r="D7077" i="53" a="1"/>
  <c r="D521" i="53" a="1"/>
  <c r="A7400" i="53" a="1"/>
  <c r="E7780" i="53" a="1"/>
  <c r="B7167" i="53" a="1"/>
  <c r="A7066" i="53" a="1"/>
  <c r="C119" i="53" a="1"/>
  <c r="C6993" i="53" a="1"/>
  <c r="E7505" i="53" a="1"/>
  <c r="A7737" i="53" a="1"/>
  <c r="E182" i="53" a="1"/>
  <c r="A7388" i="53" a="1"/>
  <c r="B7308" i="53" a="1"/>
  <c r="A1112" i="53" a="1"/>
  <c r="B513" i="53" a="1"/>
  <c r="E7199" i="53" a="1"/>
  <c r="E6470" i="53" a="1"/>
  <c r="C185" i="53" a="1"/>
  <c r="C7213" i="53" a="1"/>
  <c r="C7080" i="53" a="1"/>
  <c r="A14" i="53" a="1"/>
  <c r="C7767" i="53" a="1"/>
  <c r="B7318" i="53" a="1"/>
  <c r="B6905" i="53" a="1"/>
  <c r="E243" i="53" a="1"/>
  <c r="B7288" i="53" a="1"/>
  <c r="B77" i="53" a="1"/>
  <c r="C7467" i="53" a="1"/>
  <c r="E7342" i="53" a="1"/>
  <c r="C7830" i="53" a="1"/>
  <c r="A7451" i="53" a="1"/>
  <c r="A321" i="53" a="1"/>
  <c r="E96" i="53" a="1"/>
  <c r="B7684" i="53" a="1"/>
  <c r="D7303" i="53" a="1"/>
  <c r="A6665" i="53" a="1"/>
  <c r="B7025" i="53" a="1"/>
  <c r="A7182" i="53" a="1"/>
  <c r="C511" i="53" a="1"/>
  <c r="B7299" i="53" a="1"/>
  <c r="C7543" i="53" a="1"/>
  <c r="B7247" i="53" a="1"/>
  <c r="D626" i="53" a="1"/>
  <c r="A544" i="53" a="1"/>
  <c r="D282" i="53" a="1"/>
  <c r="E70" i="53" a="1"/>
  <c r="B7048" i="53" a="1"/>
  <c r="D7254" i="53" a="1"/>
  <c r="E7497" i="53" a="1"/>
  <c r="C7635" i="53" a="1"/>
  <c r="E7125" i="53" a="1"/>
  <c r="A7098" i="53" a="1"/>
  <c r="C7024" i="53" a="1"/>
  <c r="A112" i="53" a="1"/>
  <c r="C7518" i="53" a="1"/>
  <c r="D7835" i="53" a="1"/>
  <c r="B6903" i="53" a="1"/>
  <c r="E7805" i="53" a="1"/>
  <c r="A7582" i="53" a="1"/>
  <c r="B44" i="53" a="1"/>
  <c r="B7664" i="53" a="1"/>
  <c r="A133" i="53" a="1"/>
  <c r="E6930" i="53" a="1"/>
  <c r="C7691" i="53" a="1"/>
  <c r="A177" i="53" a="1"/>
  <c r="D7197" i="53" a="1"/>
  <c r="E7688" i="53" a="1"/>
  <c r="D7300" i="53" a="1"/>
  <c r="C7828" i="53" a="1"/>
  <c r="D7050" i="53" a="1"/>
  <c r="A7607" i="53" a="1"/>
  <c r="B162" i="53" a="1"/>
  <c r="E7238" i="53" a="1"/>
  <c r="B7563" i="53" a="1"/>
  <c r="B7333" i="53" a="1"/>
  <c r="A7839" i="53" a="1"/>
  <c r="D7269" i="53" a="1"/>
  <c r="E7386" i="53" a="1"/>
  <c r="C549" i="53" a="1"/>
  <c r="D7342" i="53" a="1"/>
  <c r="B16" i="53" a="1"/>
  <c r="C7393" i="53" a="1"/>
  <c r="C7194" i="53" a="1"/>
  <c r="A6817" i="53" a="1"/>
  <c r="C46" i="53" a="1"/>
  <c r="E6446" i="53" a="1"/>
  <c r="D7172" i="53" a="1"/>
  <c r="D7408" i="53" a="1"/>
  <c r="C7347" i="53" a="1"/>
  <c r="B6537" i="53" a="1"/>
  <c r="D7796" i="53" a="1"/>
  <c r="D7203" i="53" a="1"/>
  <c r="A689" i="53" a="1"/>
  <c r="E6549" i="53" a="1"/>
  <c r="C7647" i="53" a="1"/>
  <c r="D7616" i="53" a="1"/>
  <c r="A7527" i="53" a="1"/>
  <c r="B6849" i="53" a="1"/>
  <c r="C6457" i="53" a="1"/>
  <c r="D6923" i="53" a="1"/>
  <c r="D69" i="53" a="1"/>
  <c r="C6449" i="53" a="1"/>
  <c r="B6957" i="53" a="1"/>
  <c r="B7480" i="53" a="1"/>
  <c r="D7389" i="53" a="1"/>
  <c r="E6912" i="53" a="1"/>
  <c r="E323" i="53" a="1"/>
  <c r="B7045" i="53" a="1"/>
  <c r="A6450" i="53" a="1"/>
  <c r="C7088" i="53" a="1"/>
  <c r="D7210" i="53" a="1"/>
  <c r="B7740" i="53" a="1"/>
  <c r="D7035" i="53" a="1"/>
  <c r="E6562" i="53" a="1"/>
  <c r="C579" i="53" a="1"/>
  <c r="D75" i="53" a="1"/>
  <c r="A7174" i="53" a="1"/>
  <c r="B7598" i="53" a="1"/>
  <c r="A7465" i="53" a="1"/>
  <c r="E7448" i="53" a="1"/>
  <c r="D7738" i="53" a="1"/>
  <c r="A7493" i="53" a="1"/>
  <c r="E7016" i="53" a="1"/>
  <c r="C7660" i="53" a="1"/>
  <c r="D133" i="53" a="1"/>
  <c r="D394" i="53" a="1"/>
  <c r="C7572" i="53" a="1"/>
  <c r="C7458" i="53" a="1"/>
  <c r="C6827" i="53" a="1"/>
  <c r="D6872" i="53" a="1"/>
  <c r="E6645" i="53" a="1"/>
  <c r="E6777" i="53" a="1"/>
  <c r="E7412" i="53" a="1"/>
  <c r="D53" i="53" a="1"/>
  <c r="B7371" i="53" a="1"/>
  <c r="A7632" i="53" a="1"/>
  <c r="A7432" i="53" a="1"/>
  <c r="B58" i="53" a="1"/>
  <c r="D300" i="53" a="1"/>
  <c r="C7746" i="53" a="1"/>
  <c r="B7553" i="53" a="1"/>
  <c r="D7409" i="53" a="1"/>
  <c r="D1171" i="53" a="1"/>
  <c r="A7455" i="53" a="1"/>
  <c r="D6909" i="53" a="1"/>
  <c r="A7817" i="53" a="1"/>
  <c r="E6723" i="53" a="1"/>
  <c r="D7520" i="53" a="1"/>
  <c r="D7681" i="53" a="1"/>
  <c r="B7650" i="53" a="1"/>
  <c r="D7313" i="53" a="1"/>
  <c r="E7743" i="53" a="1"/>
  <c r="C301" i="53" a="1"/>
  <c r="D7557" i="53" a="1"/>
  <c r="B6815" i="53" a="1"/>
  <c r="D111" i="53" a="1"/>
  <c r="D7718" i="53" a="1"/>
  <c r="C660" i="53" a="1"/>
  <c r="A7688" i="53" a="1"/>
  <c r="C357" i="53" a="1"/>
  <c r="C7672" i="53" a="1"/>
  <c r="C342" i="53" a="1"/>
  <c r="E7736" i="53" a="1"/>
  <c r="B1311" i="53" a="1"/>
  <c r="B454" i="53" a="1"/>
  <c r="A7107" i="53" a="1"/>
  <c r="C7816" i="53" a="1"/>
  <c r="E262" i="53" a="1"/>
  <c r="E194" i="53" a="1"/>
  <c r="A6833" i="53" a="1"/>
  <c r="B138" i="53" a="1"/>
  <c r="D7566" i="53" a="1"/>
  <c r="C143" i="53" a="1"/>
  <c r="D3" i="53" a="1"/>
  <c r="A700" i="53" a="1"/>
  <c r="A209" i="53" a="1"/>
  <c r="D7793" i="53" a="1"/>
  <c r="A218" i="53" a="1"/>
  <c r="B7537" i="53" a="1"/>
  <c r="E7437" i="53" a="1"/>
  <c r="D163" i="53" a="1"/>
  <c r="C7162" i="53" a="1"/>
  <c r="B7384" i="53" a="1"/>
  <c r="D7761" i="53" a="1"/>
  <c r="C7640" i="53" a="1"/>
  <c r="B481" i="53" a="1"/>
  <c r="B7600" i="53" a="1"/>
  <c r="C7777" i="53" a="1"/>
  <c r="A771" i="53" a="1"/>
  <c r="C198" i="53" a="1"/>
  <c r="B7672" i="53" a="1"/>
  <c r="B541" i="53" a="1"/>
  <c r="C879" i="53" a="1"/>
  <c r="A1242" i="53" a="1"/>
  <c r="B534" i="53" a="1"/>
  <c r="A129" i="53" a="1"/>
  <c r="C7140" i="53" a="1"/>
  <c r="B7552" i="53" a="1"/>
  <c r="C307" i="53" a="1"/>
  <c r="A534" i="53" a="1"/>
  <c r="A1143" i="53" a="1"/>
  <c r="D7669" i="53" a="1"/>
  <c r="D7243" i="53" a="1"/>
  <c r="C7295" i="53" a="1"/>
  <c r="D7609" i="53" a="1"/>
  <c r="C659" i="53" a="1"/>
  <c r="D420" i="53" a="1"/>
  <c r="B994" i="53" a="1"/>
  <c r="A189" i="53" a="1"/>
  <c r="C7379" i="53" a="1"/>
  <c r="D215" i="53" a="1"/>
  <c r="A81" i="53" a="1"/>
  <c r="A6978" i="53" a="1"/>
  <c r="A6689" i="53" a="1"/>
  <c r="E6917" i="53" a="1"/>
  <c r="E7716" i="53" a="1"/>
  <c r="A300" i="53" a="1"/>
  <c r="C7142" i="53" a="1"/>
  <c r="E617" i="53" a="1"/>
  <c r="A1015" i="53" a="1"/>
  <c r="B345" i="53" a="1"/>
  <c r="C112" i="53" a="1"/>
  <c r="D7814" i="53" a="1"/>
  <c r="C7462" i="53" a="1"/>
  <c r="D528" i="53" a="1"/>
  <c r="B578" i="53" a="1"/>
  <c r="B594" i="53" a="1"/>
  <c r="C140" i="53" a="1"/>
  <c r="A7295" i="53" a="1"/>
  <c r="B7479" i="53" a="1"/>
  <c r="C7386" i="53" a="1"/>
  <c r="E134" i="53" a="1"/>
  <c r="B7289" i="53" a="1"/>
  <c r="E322" i="53" a="1"/>
  <c r="D80" i="53" a="1"/>
  <c r="D511" i="53" a="1"/>
  <c r="E514" i="53" a="1"/>
  <c r="C699" i="53" a="1"/>
  <c r="E7473" i="53" a="1"/>
  <c r="B7618" i="53" a="1"/>
  <c r="B7637" i="53" a="1"/>
  <c r="C7565" i="53" a="1"/>
  <c r="A6896" i="53" a="1"/>
  <c r="D375" i="53" a="1"/>
  <c r="B186" i="53" a="1"/>
  <c r="C7159" i="53" a="1"/>
  <c r="A408" i="53" a="1"/>
  <c r="C10" i="53" a="1"/>
  <c r="B6813" i="53" a="1"/>
  <c r="E7027" i="53" a="1"/>
  <c r="A393" i="53" a="1"/>
  <c r="C807" i="53" a="1"/>
  <c r="B535" i="53" a="1"/>
  <c r="B7486" i="53" a="1"/>
  <c r="E823" i="53" a="1"/>
  <c r="D559" i="53" a="1"/>
  <c r="B7463" i="53" a="1"/>
  <c r="D7443" i="53" a="1"/>
  <c r="E7653" i="53" a="1"/>
  <c r="D1027" i="53" a="1"/>
  <c r="B7701" i="53" a="1"/>
  <c r="C7265" i="53" a="1"/>
  <c r="E7741" i="53" a="1"/>
  <c r="D6631" i="53" a="1"/>
  <c r="B7490" i="53" a="1"/>
  <c r="A110" i="53" a="1"/>
  <c r="A648" i="53" a="1"/>
  <c r="A7332" i="53" a="1"/>
  <c r="E6731" i="53" a="1"/>
  <c r="C7375" i="53" a="1"/>
  <c r="C270" i="53" a="1"/>
  <c r="A6952" i="53" a="1"/>
  <c r="E7385" i="53" a="1"/>
  <c r="A331" i="53" a="1"/>
  <c r="A7666" i="53" a="1"/>
  <c r="D7782" i="53" a="1"/>
  <c r="C7545" i="53" a="1"/>
  <c r="E722" i="53" a="1"/>
  <c r="B7439" i="53" a="1"/>
  <c r="C7531" i="53" a="1"/>
  <c r="B160" i="53" a="1"/>
  <c r="B7306" i="53" a="1"/>
  <c r="B7392" i="53" a="1"/>
  <c r="A6691" i="53" a="1"/>
  <c r="C7378" i="53" a="1"/>
  <c r="D7397" i="53" a="1"/>
  <c r="C7695" i="53" a="1"/>
  <c r="C562" i="53" a="1"/>
  <c r="E300" i="53" a="1"/>
  <c r="B301" i="53" a="1"/>
  <c r="D7036" i="53" a="1"/>
  <c r="D155" i="53" a="1"/>
  <c r="A389" i="53" a="1"/>
  <c r="B232" i="53" a="1"/>
  <c r="A7626" i="53" a="1"/>
  <c r="E572" i="53" a="1"/>
  <c r="E7106" i="53" a="1"/>
  <c r="B311" i="53" a="1"/>
  <c r="B7348" i="53" a="1"/>
  <c r="E6853" i="53" a="1"/>
  <c r="D362" i="53" a="1"/>
  <c r="C1149" i="53" a="1"/>
  <c r="B63" i="53" a="1"/>
  <c r="A170" i="53" a="1"/>
  <c r="A86" i="53" a="1"/>
  <c r="B587" i="53" a="1"/>
  <c r="E548" i="53" a="1"/>
  <c r="C7834" i="53" a="1"/>
  <c r="A571" i="53" a="1"/>
  <c r="B7115" i="53" a="1"/>
  <c r="B419" i="53" a="1"/>
  <c r="E550" i="53" a="1"/>
  <c r="C321" i="53" a="1"/>
  <c r="C704" i="53" a="1"/>
  <c r="B665" i="53" a="1"/>
  <c r="C99" i="53" a="1"/>
  <c r="A7492" i="53" a="1"/>
  <c r="A20" i="53" a="1"/>
  <c r="C7125" i="53" a="1"/>
  <c r="B7466" i="53" a="1"/>
  <c r="E7346" i="53" a="1"/>
  <c r="D6501" i="53" a="1"/>
  <c r="E7687" i="53" a="1"/>
  <c r="B216" i="53" a="1"/>
  <c r="E7119" i="53" a="1"/>
  <c r="E7586" i="53" a="1"/>
  <c r="D7351" i="53" a="1"/>
  <c r="C7475" i="53" a="1"/>
  <c r="B7177" i="53" a="1"/>
  <c r="B596" i="53" a="1"/>
  <c r="A7077" i="53" a="1"/>
  <c r="D7724" i="53" a="1"/>
  <c r="A471" i="53" a="1"/>
  <c r="D7055" i="53" a="1"/>
  <c r="A7563" i="53" a="1"/>
  <c r="B7591" i="53" a="1"/>
  <c r="E6558" i="53" a="1"/>
  <c r="E7366" i="53" a="1"/>
  <c r="E7680" i="53" a="1"/>
  <c r="B557" i="53" a="1"/>
  <c r="A439" i="53" a="1"/>
  <c r="E433" i="53" a="1"/>
  <c r="E273" i="53" a="1"/>
  <c r="B595" i="53" a="1"/>
  <c r="A7206" i="53" a="1"/>
  <c r="D7146" i="53" a="1"/>
  <c r="A17" i="53" a="1"/>
  <c r="A452" i="53" a="1"/>
  <c r="D6822" i="53" a="1"/>
  <c r="D7310" i="53" a="1"/>
  <c r="D482" i="53" a="1"/>
  <c r="A7622" i="53" a="1"/>
  <c r="E7203" i="53" a="1"/>
  <c r="B45" i="53" a="1"/>
  <c r="C7102" i="53" a="1"/>
  <c r="B36" i="53" a="1"/>
  <c r="E6839" i="53" a="1"/>
  <c r="D676" i="53" a="1"/>
  <c r="A7296" i="53" a="1"/>
  <c r="A7826" i="53" a="1"/>
  <c r="C7413" i="53" a="1"/>
  <c r="B7446" i="53" a="1"/>
  <c r="B7284" i="53" a="1"/>
  <c r="C7586" i="53" a="1"/>
  <c r="B64" i="53" a="1"/>
  <c r="B223" i="53" a="1"/>
  <c r="D239" i="53" a="1"/>
  <c r="B7291" i="53" a="1"/>
  <c r="E648" i="53" a="1"/>
  <c r="E6998" i="53" a="1"/>
  <c r="E7585" i="53" a="1"/>
  <c r="A6474" i="53" a="1"/>
  <c r="B6875" i="53" a="1"/>
  <c r="D445" i="53" a="1"/>
  <c r="B7037" i="53" a="1"/>
  <c r="C7376" i="53" a="1"/>
  <c r="D6937" i="53" a="1"/>
  <c r="E7567" i="53" a="1"/>
  <c r="B7273" i="53" a="1"/>
  <c r="C6414" i="53" a="1"/>
  <c r="E6857" i="53" a="1"/>
  <c r="D7152" i="53" a="1"/>
  <c r="A7307" i="53" a="1"/>
  <c r="A7059" i="53" a="1"/>
  <c r="A6515" i="53" a="1"/>
  <c r="C7371" i="53" a="1"/>
  <c r="E7363" i="53" a="1"/>
  <c r="C7632" i="53" a="1"/>
  <c r="B7634" i="53" a="1"/>
  <c r="E7090" i="53" a="1"/>
  <c r="D464" i="53" a="1"/>
  <c r="C7585" i="53" a="1"/>
  <c r="A682" i="53" a="1"/>
  <c r="A7638" i="53" a="1"/>
  <c r="C120" i="53" a="1"/>
  <c r="B7639" i="53" a="1"/>
  <c r="A7302" i="53" a="1"/>
  <c r="D7742" i="53" a="1"/>
  <c r="B582" i="53" a="1"/>
  <c r="D6" i="53" a="1"/>
  <c r="A196" i="53" a="1"/>
  <c r="E7543" i="53" a="1"/>
  <c r="A7456" i="53" a="1"/>
  <c r="D7386" i="53" a="1"/>
  <c r="C7232" i="53" a="1"/>
  <c r="A93" i="53" a="1"/>
  <c r="B306" i="53" a="1"/>
  <c r="C6939" i="53" a="1"/>
  <c r="E604" i="53" a="1"/>
  <c r="B7397" i="53" a="1"/>
  <c r="E7771" i="53" a="1"/>
  <c r="B298" i="53" a="1"/>
  <c r="B7815" i="53" a="1"/>
  <c r="A595" i="53" a="1"/>
  <c r="B7796" i="53" a="1"/>
  <c r="E265" i="53" a="1"/>
  <c r="A230" i="53" a="1"/>
  <c r="C167" i="53" a="1"/>
  <c r="C224" i="53" a="1"/>
  <c r="E277" i="53" a="1"/>
  <c r="A7521" i="53" a="1"/>
  <c r="E7232" i="53" a="1"/>
  <c r="B7688" i="53" a="1"/>
  <c r="B137" i="53" a="1"/>
  <c r="A7407" i="53" a="1"/>
  <c r="A120" i="53" a="1"/>
  <c r="C1004" i="53" a="1"/>
  <c r="C7574" i="53" a="1"/>
  <c r="C576" i="53" a="1"/>
  <c r="D6958" i="53" a="1"/>
  <c r="E153" i="53" a="1"/>
  <c r="A766" i="53" a="1"/>
  <c r="A454" i="53" a="1"/>
  <c r="C343" i="53" a="1"/>
  <c r="E7074" i="53" a="1"/>
  <c r="B7388" i="53" a="1"/>
  <c r="E37" i="53" a="1"/>
  <c r="C27" i="53" a="1"/>
  <c r="C142" i="53" a="1"/>
  <c r="C49" i="53" a="1"/>
  <c r="B28" i="53" a="1"/>
  <c r="A6522" i="53" a="1"/>
  <c r="A851" i="53" a="1"/>
  <c r="E486" i="53" a="1"/>
  <c r="B7720" i="53" a="1"/>
  <c r="C961" i="53" a="1"/>
  <c r="D1193" i="53" a="1"/>
  <c r="D7307" i="53" a="1"/>
  <c r="C1240" i="53" a="1"/>
  <c r="B1117" i="53" a="1"/>
  <c r="E833" i="53" a="1"/>
  <c r="D7829" i="53" a="1"/>
  <c r="B7476" i="53" a="1"/>
  <c r="D7167" i="53" a="1"/>
  <c r="B7609" i="53" a="1"/>
  <c r="B70" i="53" a="1"/>
  <c r="A7360" i="53" a="1"/>
  <c r="E7500" i="53" a="1"/>
  <c r="D399" i="53" a="1"/>
  <c r="D7708" i="53" a="1"/>
  <c r="B102" i="53" a="1"/>
  <c r="C7837" i="53" a="1"/>
  <c r="C160" i="53" a="1"/>
  <c r="E6817" i="53" a="1"/>
  <c r="A7725" i="53" a="1"/>
  <c r="B779" i="53" a="1"/>
  <c r="C6648" i="53" a="1"/>
  <c r="E7778" i="53" a="1"/>
  <c r="D151" i="53" a="1"/>
  <c r="E7083" i="53" a="1"/>
  <c r="B7616" i="53" a="1"/>
  <c r="D7285" i="53" a="1"/>
  <c r="E7784" i="53" a="1"/>
  <c r="B6493" i="53" a="1"/>
  <c r="C7731" i="53" a="1"/>
  <c r="A701" i="53" a="1"/>
  <c r="E896" i="53" a="1"/>
  <c r="B916" i="53" a="1"/>
  <c r="B7495" i="53" a="1"/>
  <c r="B540" i="53" a="1"/>
  <c r="E7606" i="53" a="1"/>
  <c r="D195" i="53" a="1"/>
  <c r="A7430" i="53" a="1"/>
  <c r="D692" i="53" a="1"/>
  <c r="B305" i="53" a="1"/>
  <c r="D7582" i="53" a="1"/>
  <c r="D516" i="53" a="1"/>
  <c r="C372" i="53" a="1"/>
  <c r="B7571" i="53" a="1"/>
  <c r="B55" i="53" a="1"/>
  <c r="E7056" i="53" a="1"/>
  <c r="A108" i="53" a="1"/>
  <c r="A148" i="53" a="1"/>
  <c r="C604" i="53" a="1"/>
  <c r="D7487" i="53" a="1"/>
  <c r="D7639" i="53" a="1"/>
  <c r="A7656" i="53" a="1"/>
  <c r="E7802" i="53" a="1"/>
  <c r="E7468" i="53" a="1"/>
  <c r="A424" i="53" a="1"/>
  <c r="E309" i="53" a="1"/>
  <c r="A38" i="53" a="1"/>
  <c r="A7706" i="53" a="1"/>
  <c r="E7126" i="53" a="1"/>
  <c r="B7073" i="53" a="1"/>
  <c r="C6716" i="53" a="1"/>
  <c r="A7612" i="53" a="1"/>
  <c r="A305" i="53" a="1"/>
  <c r="B562" i="53" a="1"/>
  <c r="E1010" i="53" a="1"/>
  <c r="D7345" i="53" a="1"/>
  <c r="D614" i="53" a="1"/>
  <c r="D974" i="53" a="1"/>
  <c r="D679" i="53" a="1"/>
  <c r="A533" i="53" a="1"/>
  <c r="A1259" i="53" a="1"/>
  <c r="C7157" i="53" a="1"/>
  <c r="B7718" i="53" a="1"/>
  <c r="E7167" i="53" a="1"/>
  <c r="D104" i="53" a="1"/>
  <c r="B7474" i="53" a="1"/>
  <c r="D7479" i="53" a="1"/>
  <c r="C526" i="53" a="1"/>
  <c r="D6881" i="53" a="1"/>
  <c r="B7088" i="53" a="1"/>
  <c r="A7588" i="53" a="1"/>
  <c r="C7395" i="53" a="1"/>
  <c r="E7570" i="53" a="1"/>
  <c r="E7638" i="53" a="1"/>
  <c r="A7153" i="53" a="1"/>
  <c r="B6817" i="53" a="1"/>
  <c r="A7078" i="53" a="1"/>
  <c r="B269" i="53" a="1"/>
  <c r="D505" i="53" a="1"/>
  <c r="D570" i="53" a="1"/>
  <c r="D7329" i="53" a="1"/>
  <c r="B7734" i="53" a="1"/>
  <c r="B7567" i="53" a="1"/>
  <c r="A446" i="53" a="1"/>
  <c r="D7284" i="53" a="1"/>
  <c r="C7016" i="53" a="1"/>
  <c r="A6780" i="53" a="1"/>
  <c r="D7105" i="53" a="1"/>
  <c r="B6899" i="53" a="1"/>
  <c r="A351" i="53" a="1"/>
  <c r="D37" i="53" a="1"/>
  <c r="C7230" i="53" a="1"/>
  <c r="E7397" i="53" a="1"/>
  <c r="E586" i="53" a="1"/>
  <c r="E7668" i="53" a="1"/>
  <c r="D7256" i="53" a="1"/>
  <c r="C476" i="53" a="1"/>
  <c r="E95" i="53" a="1"/>
  <c r="A606" i="53" a="1"/>
  <c r="A221" i="53" a="1"/>
  <c r="E7387" i="53" a="1"/>
  <c r="E7554" i="53" a="1"/>
  <c r="C7300" i="53" a="1"/>
  <c r="A6758" i="53" a="1"/>
  <c r="E7685" i="53" a="1"/>
  <c r="C90" i="53" a="1"/>
  <c r="A7545" i="53" a="1"/>
  <c r="E879" i="53" a="1"/>
  <c r="D289" i="53" a="1"/>
  <c r="C1285" i="53" a="1"/>
  <c r="D247" i="53" a="1"/>
  <c r="A1041" i="53" a="1"/>
  <c r="D7570" i="53" a="1"/>
  <c r="A7603" i="53" a="1"/>
  <c r="E7651" i="53" a="1"/>
  <c r="A1182" i="53" a="1"/>
  <c r="C496" i="53" a="1"/>
  <c r="A6826" i="53" a="1"/>
  <c r="E6615" i="53" a="1"/>
  <c r="D7721" i="53" a="1"/>
  <c r="C6576" i="53" a="1"/>
  <c r="B7462" i="53" a="1"/>
  <c r="D467" i="53" a="1"/>
  <c r="D7753" i="53" a="1"/>
  <c r="B146" i="53" a="1"/>
  <c r="D602" i="53" a="1"/>
  <c r="E147" i="53" a="1"/>
  <c r="A7385" i="53" a="1"/>
  <c r="E575" i="53" a="1"/>
  <c r="C7195" i="53" a="1"/>
  <c r="D100" i="53" a="1"/>
  <c r="B453" i="53" a="1"/>
  <c r="B7588" i="53" a="1"/>
  <c r="B89" i="53" a="1"/>
  <c r="B7239" i="53" a="1"/>
  <c r="D6731" i="53" a="1"/>
  <c r="A7712" i="53" a="1"/>
  <c r="A6527" i="53" a="1"/>
  <c r="B7147" i="53" a="1"/>
  <c r="A7339" i="53" a="1"/>
  <c r="E7546" i="53" a="1"/>
  <c r="C6441" i="53" a="1"/>
  <c r="C7449" i="53" a="1"/>
  <c r="B421" i="53" a="1"/>
  <c r="B6861" i="53" a="1"/>
  <c r="E6988" i="53" a="1"/>
  <c r="E38" i="53" a="1"/>
  <c r="D7815" i="53" a="1"/>
  <c r="A7076" i="53" a="1"/>
  <c r="E7347" i="53" a="1"/>
  <c r="E7282" i="53" a="1"/>
  <c r="C7684" i="53" a="1"/>
  <c r="C6797" i="53" a="1"/>
  <c r="A283" i="53" a="1"/>
  <c r="B7785" i="53" a="1"/>
  <c r="D7587" i="53" a="1"/>
  <c r="C7035" i="53" a="1"/>
  <c r="D7225" i="53" a="1"/>
  <c r="B7072" i="53" a="1"/>
  <c r="E6434" i="53" a="1"/>
  <c r="D6397" i="53" a="1"/>
  <c r="E556" i="53" a="1"/>
  <c r="C7786" i="53" a="1"/>
  <c r="E607" i="53" a="1"/>
  <c r="E612" i="53" a="1"/>
  <c r="E242" i="53" a="1"/>
  <c r="B7682" i="53" a="1"/>
  <c r="B351" i="53" a="1"/>
  <c r="A74" i="53" a="1"/>
  <c r="A7233" i="53" a="1"/>
  <c r="E6692" i="53" a="1"/>
  <c r="A6468" i="53" a="1"/>
  <c r="D6970" i="53" a="1"/>
  <c r="C7540" i="53" a="1"/>
  <c r="A7796" i="53" a="1"/>
  <c r="C324" i="53" a="1"/>
  <c r="A6690" i="53" a="1"/>
  <c r="D7121" i="53" a="1"/>
  <c r="C7794" i="53" a="1"/>
  <c r="D7356" i="53" a="1"/>
  <c r="B6983" i="53" a="1"/>
  <c r="A6501" i="53" a="1"/>
  <c r="D7484" i="53" a="1"/>
  <c r="C7310" i="53" a="1"/>
  <c r="D7358" i="53" a="1"/>
  <c r="D7660" i="53" a="1"/>
  <c r="D7456" i="53" a="1"/>
  <c r="E7298" i="53" a="1"/>
  <c r="D611" i="53" a="1"/>
  <c r="E7758" i="53" a="1"/>
  <c r="E601" i="53" a="1"/>
  <c r="D6910" i="53" a="1"/>
  <c r="E7575" i="53" a="1"/>
  <c r="B258" i="53" a="1"/>
  <c r="B7568" i="53" a="1"/>
  <c r="D7817" i="53" a="1"/>
  <c r="C7086" i="53" a="1"/>
  <c r="C96" i="53" a="1"/>
  <c r="A7119" i="53" a="1"/>
  <c r="E7001" i="53" a="1"/>
  <c r="E7163" i="53" a="1"/>
  <c r="D7252" i="53" a="1"/>
  <c r="C7182" i="53" a="1"/>
  <c r="D7378" i="53" a="1"/>
  <c r="B374" i="53" a="1"/>
  <c r="A140" i="53" a="1"/>
  <c r="A7789" i="53" a="1"/>
  <c r="D7372" i="53" a="1"/>
  <c r="B337" i="53" a="1"/>
  <c r="B6777" i="53" a="1"/>
  <c r="E7628" i="53" a="1"/>
  <c r="A7567" i="53" a="1"/>
  <c r="A420" i="53" a="1"/>
  <c r="C6986" i="53" a="1"/>
  <c r="B7183" i="53" a="1"/>
  <c r="E7024" i="53" a="1"/>
  <c r="E915" i="53" a="1"/>
  <c r="A6551" i="53" a="1"/>
  <c r="A335" i="53" a="1"/>
  <c r="E7531" i="53" a="1"/>
  <c r="C6556" i="53" a="1"/>
  <c r="B275" i="53" a="1"/>
  <c r="E215" i="53" a="1"/>
  <c r="A6953" i="53" a="1"/>
  <c r="A298" i="53" a="1"/>
  <c r="E189" i="53" a="1"/>
  <c r="D7125" i="53" a="1"/>
  <c r="D6980" i="53" a="1"/>
  <c r="E6909" i="53" a="1"/>
  <c r="B7224" i="53" a="1"/>
  <c r="A7137" i="53" a="1"/>
  <c r="C282" i="53" a="1"/>
  <c r="D6709" i="53" a="1"/>
  <c r="E7456" i="53" a="1"/>
  <c r="A7406" i="53" a="1"/>
  <c r="D665" i="53" a="1"/>
  <c r="E794" i="53" a="1"/>
  <c r="A7449" i="53" a="1"/>
  <c r="E385" i="53" a="1"/>
  <c r="C7738" i="53" a="1"/>
  <c r="A7834" i="53" a="1"/>
  <c r="D6928" i="53" a="1"/>
  <c r="A804" i="53" a="1"/>
  <c r="D7353" i="53" a="1"/>
  <c r="B95" i="53" a="1"/>
  <c r="C7147" i="53" a="1"/>
  <c r="B434" i="53" a="1"/>
  <c r="B7185" i="53" a="1"/>
  <c r="B360" i="53" a="1"/>
  <c r="A7097" i="53" a="1"/>
  <c r="B150" i="53" a="1"/>
  <c r="B7686" i="53" a="1"/>
  <c r="E7122" i="53" a="1"/>
  <c r="E7152" i="53" a="1"/>
  <c r="E7533" i="53" a="1"/>
  <c r="A330" i="53" a="1"/>
  <c r="C6" i="53" a="1"/>
  <c r="C533" i="53" a="1"/>
  <c r="C7277" i="53" a="1"/>
  <c r="D319" i="53" a="1"/>
  <c r="A141" i="53" a="1"/>
  <c r="E69" i="53" a="1"/>
  <c r="B7769" i="53" a="1"/>
  <c r="A7552" i="53" a="1"/>
  <c r="C7637" i="53" a="1"/>
  <c r="B145" i="53" a="1"/>
  <c r="C229" i="53" a="1"/>
  <c r="A155" i="53" a="1"/>
  <c r="E7776" i="53" a="1"/>
  <c r="B484" i="53" a="1"/>
  <c r="C302" i="53" a="1"/>
  <c r="D7562" i="53" a="1"/>
  <c r="C469" i="53" a="1"/>
  <c r="B7148" i="53" a="1"/>
  <c r="A390" i="53" a="1"/>
  <c r="B7805" i="53" a="1"/>
  <c r="E696" i="53" a="1"/>
  <c r="B7745" i="53" a="1"/>
  <c r="A428" i="53" a="1"/>
  <c r="D7453" i="53" a="1"/>
  <c r="A1101" i="53" a="1"/>
  <c r="B6970" i="53" a="1"/>
  <c r="E1192" i="53" a="1"/>
  <c r="B7832" i="53" a="1"/>
  <c r="E7380" i="53" a="1"/>
  <c r="C121" i="53" a="1"/>
  <c r="C7709" i="53" a="1"/>
  <c r="D112" i="53" a="1"/>
  <c r="B155" i="53" a="1"/>
  <c r="C7216" i="53" a="1"/>
  <c r="D7532" i="53" a="1"/>
  <c r="D7010" i="53" a="1"/>
  <c r="A23" i="53" a="1"/>
  <c r="C6436" i="53" a="1"/>
  <c r="E7409" i="53" a="1"/>
  <c r="B985" i="53" a="1"/>
  <c r="C109" i="53" a="1"/>
  <c r="C6549" i="53" a="1"/>
  <c r="A7219" i="53" a="1"/>
  <c r="B7413" i="53" a="1"/>
  <c r="E6604" i="53" a="1"/>
  <c r="A615" i="53" a="1"/>
  <c r="D7068" i="53" a="1"/>
  <c r="D7813" i="53" a="1"/>
  <c r="E6455" i="53" a="1"/>
  <c r="E7286" i="53" a="1"/>
  <c r="D599" i="53" a="1"/>
  <c r="A7609" i="53" a="1"/>
  <c r="A164" i="53" a="1"/>
  <c r="D6805" i="53" a="1"/>
  <c r="C7353" i="53" a="1"/>
  <c r="D228" i="53" a="1"/>
  <c r="E418" i="53" a="1"/>
  <c r="B7472" i="53" a="1"/>
  <c r="C413" i="53" a="1"/>
  <c r="A7753" i="53" a="1"/>
  <c r="D7637" i="53" a="1"/>
  <c r="C7128" i="53" a="1"/>
  <c r="D29" i="53" a="1"/>
  <c r="C441" i="53" a="1"/>
  <c r="E7015" i="53" a="1"/>
  <c r="B6986" i="53" a="1"/>
  <c r="B7029" i="53" a="1"/>
  <c r="C154" i="53" a="1"/>
  <c r="D7344" i="53" a="1"/>
  <c r="D7020" i="53" a="1"/>
  <c r="D7384" i="53" a="1"/>
  <c r="E7495" i="53" a="1"/>
  <c r="B6997" i="53" a="1"/>
  <c r="A7264" i="53" a="1"/>
  <c r="B7087" i="53" a="1"/>
  <c r="C100" i="53" a="1"/>
  <c r="A805" i="53" a="1"/>
  <c r="E7768" i="53" a="1"/>
  <c r="C7384" i="53" a="1"/>
  <c r="B252" i="53" a="1"/>
  <c r="E404" i="53" a="1"/>
  <c r="C7548" i="53" a="1"/>
  <c r="E7296" i="53" a="1"/>
  <c r="E6695" i="53" a="1"/>
  <c r="E7721" i="53" a="1"/>
  <c r="A7559" i="53" a="1"/>
  <c r="D6859" i="53" a="1"/>
  <c r="A7387" i="53" a="1"/>
  <c r="A179" i="53" a="1"/>
  <c r="C7346" i="53" a="1"/>
  <c r="E7061" i="53" a="1"/>
  <c r="B7249" i="53" a="1"/>
  <c r="A6500" i="53" a="1"/>
  <c r="E356" i="53" a="1"/>
  <c r="C7237" i="53" a="1"/>
  <c r="A526" i="53" a="1"/>
  <c r="C7261" i="53" a="1"/>
  <c r="D7780" i="53" a="1"/>
  <c r="B7559" i="53" a="1"/>
  <c r="E7626" i="53" a="1"/>
  <c r="E7725" i="53" a="1"/>
  <c r="A7419" i="53" a="1"/>
  <c r="C6379" i="53" a="1"/>
  <c r="D220" i="53" a="1"/>
  <c r="B120" i="53" a="1"/>
  <c r="C7069" i="53" a="1"/>
  <c r="E82" i="53" a="1"/>
  <c r="D7483" i="53" a="1"/>
  <c r="D6973" i="53" a="1"/>
  <c r="C7373" i="53" a="1"/>
  <c r="C192" i="53" a="1"/>
  <c r="A7642" i="53" a="1"/>
  <c r="D6814" i="53" a="1"/>
  <c r="D157" i="53" a="1"/>
  <c r="D7745" i="53" a="1"/>
  <c r="B6697" i="53" a="1"/>
  <c r="D7291" i="53" a="1"/>
  <c r="B7074" i="53" a="1"/>
  <c r="B7581" i="53" a="1"/>
  <c r="E3" i="53" a="1"/>
  <c r="A246" i="53" a="1"/>
  <c r="A6601" i="53" a="1"/>
  <c r="C6929" i="53" a="1"/>
  <c r="D7672" i="53" a="1"/>
  <c r="A413" i="53" a="1"/>
  <c r="B7578" i="53" a="1"/>
  <c r="B7536" i="53" a="1"/>
  <c r="C7790" i="53" a="1"/>
  <c r="B7774" i="53" a="1"/>
  <c r="C635" i="53" a="1"/>
  <c r="C7754" i="53" a="1"/>
  <c r="E291" i="53" a="1"/>
  <c r="C7417" i="53" a="1"/>
  <c r="D6846" i="53" a="1"/>
  <c r="E169" i="53" a="1"/>
  <c r="A6915" i="53" a="1"/>
  <c r="C7040" i="53" a="1"/>
  <c r="A7336" i="53" a="1"/>
  <c r="D7471" i="53" a="1"/>
  <c r="C7030" i="53" a="1"/>
  <c r="D6548" i="53" a="1"/>
  <c r="C7625" i="53" a="1"/>
  <c r="C7051" i="53" a="1"/>
  <c r="B7188" i="53" a="1"/>
  <c r="A7248" i="53" a="1"/>
  <c r="C7821" i="53" a="1"/>
  <c r="E7338" i="53" a="1"/>
  <c r="B7350" i="53" a="1"/>
  <c r="D7368" i="53" a="1"/>
  <c r="B7642" i="53" a="1"/>
  <c r="E7421" i="53" a="1"/>
  <c r="C7727" i="53" a="1"/>
  <c r="B7146" i="53" a="1"/>
  <c r="E7604" i="53" a="1"/>
  <c r="A7747" i="53" a="1"/>
  <c r="B7381" i="53" a="1"/>
  <c r="D7289" i="53" a="1"/>
  <c r="D302" i="53" a="1"/>
  <c r="A1066" i="53" a="1"/>
  <c r="D635" i="53" a="1"/>
  <c r="B21" i="53" a="1"/>
  <c r="B1176" i="53" a="1"/>
  <c r="D7816" i="53" a="1"/>
  <c r="D7797" i="53" a="1"/>
  <c r="E21" i="53" a="1"/>
  <c r="D985" i="53" a="1"/>
  <c r="D6712" i="53" a="1"/>
  <c r="B6846" i="53" a="1"/>
  <c r="D6556" i="53" a="1"/>
  <c r="A7070" i="53" a="1"/>
  <c r="A7197" i="53" a="1"/>
  <c r="A7547" i="53" a="1"/>
  <c r="E7278" i="53" a="1"/>
  <c r="A7352" i="53" a="1"/>
  <c r="B7042" i="53" a="1"/>
  <c r="C41" i="53" a="1"/>
  <c r="A7749" i="53" a="1"/>
  <c r="E7356" i="53" a="1"/>
  <c r="C7352" i="53" a="1"/>
  <c r="B7200" i="53" a="1"/>
  <c r="D7495" i="53" a="1"/>
  <c r="E7764" i="53" a="1"/>
  <c r="C336" i="53" a="1"/>
  <c r="E7762" i="53" a="1"/>
  <c r="E6688" i="53" a="1"/>
  <c r="A578" i="53" a="1"/>
  <c r="D7820" i="53" a="1"/>
  <c r="E319" i="53" a="1"/>
  <c r="D283" i="53" a="1"/>
  <c r="D7373" i="53" a="1"/>
  <c r="C7359" i="53" a="1"/>
  <c r="C423" i="53" a="1"/>
  <c r="D6690" i="53" a="1"/>
  <c r="A7331" i="53" a="1"/>
  <c r="A7572" i="53" a="1"/>
  <c r="A7458" i="53" a="1"/>
  <c r="E7672" i="53" a="1"/>
  <c r="E7102" i="53" a="1"/>
  <c r="D721" i="53" a="1"/>
  <c r="E6965" i="53" a="1"/>
  <c r="A36" i="53" a="1"/>
  <c r="A82" i="53" a="1"/>
  <c r="A6890" i="53" a="1"/>
  <c r="A7461" i="53" a="1"/>
  <c r="B115" i="53" a="1"/>
  <c r="A7144" i="53" a="1"/>
  <c r="C7455" i="53" a="1"/>
  <c r="C7525" i="53" a="1"/>
  <c r="A249" i="53" a="1"/>
  <c r="E473" i="53" a="1"/>
  <c r="C138" i="53" a="1"/>
  <c r="E97" i="53" a="1"/>
  <c r="D19" i="53" a="1"/>
  <c r="E598" i="53" a="1"/>
  <c r="C7377" i="53" a="1"/>
  <c r="D820" i="53" a="1"/>
  <c r="C340" i="53" a="1"/>
  <c r="D7087" i="53" a="1"/>
  <c r="D286" i="53" a="1"/>
  <c r="D118" i="53" a="1"/>
  <c r="A6746" i="53" a="1"/>
  <c r="C7217" i="53" a="1"/>
  <c r="A588" i="53" a="1"/>
  <c r="A7675" i="53" a="1"/>
  <c r="A7587" i="53" a="1"/>
  <c r="C7616" i="53" a="1"/>
  <c r="C580" i="53" a="1"/>
  <c r="B7220" i="53" a="1"/>
  <c r="C7717" i="53" a="1"/>
  <c r="E7561" i="53" a="1"/>
  <c r="A507" i="53" a="1"/>
  <c r="A43" i="53" a="1"/>
  <c r="C7388" i="53" a="1"/>
  <c r="B205" i="53" a="1"/>
  <c r="D7334" i="53" a="1"/>
  <c r="C7409" i="53" a="1"/>
  <c r="E649" i="53" a="1"/>
  <c r="B7726" i="53" a="1"/>
  <c r="C7599" i="53" a="1"/>
  <c r="B401" i="53" a="1"/>
  <c r="C7662" i="53" a="1"/>
  <c r="D328" i="53" a="1"/>
  <c r="C7007" i="53" a="1"/>
  <c r="C7793" i="53" a="1"/>
  <c r="D377" i="53" a="1"/>
  <c r="D432" i="53" a="1"/>
  <c r="E7250" i="53" a="1"/>
  <c r="A7654" i="53" a="1"/>
  <c r="D982" i="53" a="1"/>
  <c r="A6874" i="53" a="1"/>
  <c r="A7165" i="53" a="1"/>
  <c r="A7014" i="53" a="1"/>
  <c r="E7012" i="53" a="1"/>
  <c r="D7467" i="53" a="1"/>
  <c r="A16" i="53" a="1"/>
  <c r="A7793" i="53" a="1"/>
  <c r="A6908" i="53" a="1"/>
  <c r="B93" i="53" a="1"/>
  <c r="D463" i="53" a="1"/>
  <c r="E31" i="53" a="1"/>
  <c r="B7800" i="53" a="1"/>
  <c r="D370" i="53" a="1"/>
  <c r="D7200" i="53" a="1"/>
  <c r="D7054" i="53" a="1"/>
  <c r="B144" i="53" a="1"/>
  <c r="B7271" i="53" a="1"/>
  <c r="D7707" i="53" a="1"/>
  <c r="C193" i="53" a="1"/>
  <c r="E7722" i="53" a="1"/>
  <c r="A458" i="53" a="1"/>
  <c r="C7354" i="53" a="1"/>
  <c r="C251" i="53" a="1"/>
  <c r="C7655" i="53" a="1"/>
  <c r="D7129" i="53" a="1"/>
  <c r="A7565" i="53" a="1"/>
  <c r="B637" i="53" a="1"/>
  <c r="E7364" i="53" a="1"/>
  <c r="B7548" i="53" a="1"/>
  <c r="E7489" i="53" a="1"/>
  <c r="E7422" i="53" a="1"/>
  <c r="A7489" i="53" a="1"/>
  <c r="D7470" i="53" a="1"/>
  <c r="A6675" i="53" a="1"/>
  <c r="D7238" i="53" a="1"/>
  <c r="B7813" i="53" a="1"/>
  <c r="E7559" i="53" a="1"/>
  <c r="E115" i="53" a="1"/>
  <c r="C6952" i="53" a="1"/>
  <c r="B288" i="53" a="1"/>
  <c r="A344" i="53" a="1"/>
  <c r="C352" i="53" a="1"/>
  <c r="C7175" i="53" a="1"/>
  <c r="C273" i="53" a="1"/>
  <c r="A7426" i="53" a="1"/>
  <c r="B7165" i="53" a="1"/>
  <c r="A7801" i="53" a="1"/>
  <c r="B218" i="53" a="1"/>
  <c r="E7679" i="53" a="1"/>
  <c r="E504" i="53" a="1"/>
  <c r="C7551" i="53" a="1"/>
  <c r="D7661" i="53" a="1"/>
  <c r="D7177" i="53" a="1"/>
  <c r="D7624" i="53" a="1"/>
  <c r="E7649" i="53" a="1"/>
  <c r="C362" i="53" a="1"/>
  <c r="B1076" i="53" a="1"/>
  <c r="C611" i="53" a="1"/>
  <c r="C105" i="53" a="1"/>
  <c r="E623" i="53" a="1"/>
  <c r="A7003" i="53" a="1"/>
  <c r="D852" i="53" a="1"/>
  <c r="E295" i="53" a="1"/>
  <c r="B740" i="53" a="1"/>
  <c r="C6416" i="53" a="1"/>
  <c r="C231" i="53" a="1"/>
  <c r="E80" i="53" a="1"/>
  <c r="C7708" i="53" a="1"/>
  <c r="E335" i="53" a="1"/>
  <c r="A492" i="53" a="1"/>
  <c r="A6476" i="53" a="1"/>
  <c r="C7079" i="53" a="1"/>
  <c r="D1259" i="53" a="1"/>
  <c r="E7378" i="53" a="1"/>
  <c r="C6406" i="53" a="1"/>
  <c r="E7379" i="53" a="1"/>
  <c r="B7820" i="53" a="1"/>
  <c r="E7603" i="53" a="1"/>
  <c r="D6466" i="53" a="1"/>
  <c r="D7213" i="53" a="1"/>
  <c r="A7495" i="53" a="1"/>
  <c r="A7045" i="53" a="1"/>
  <c r="D7205" i="53" a="1"/>
  <c r="A117" i="53" a="1"/>
  <c r="E7761" i="53" a="1"/>
  <c r="C7374" i="53" a="1"/>
  <c r="B6833" i="53" a="1"/>
  <c r="C522" i="53" a="1"/>
  <c r="E7549" i="53" a="1"/>
  <c r="E6885" i="53" a="1"/>
  <c r="E7345" i="53" a="1"/>
  <c r="E7323" i="53" a="1"/>
  <c r="E621" i="53" a="1"/>
  <c r="A947" i="53" a="1"/>
  <c r="C7496" i="53" a="1"/>
  <c r="B98" i="53" a="1"/>
  <c r="C7547" i="53" a="1"/>
  <c r="D868" i="53" a="1"/>
  <c r="D7613" i="53" a="1"/>
  <c r="A7270" i="53" a="1"/>
  <c r="B617" i="53" a="1"/>
  <c r="D6793" i="53" a="1"/>
  <c r="D1086" i="53" a="1"/>
  <c r="B157" i="53" a="1"/>
  <c r="B7653" i="53" a="1"/>
  <c r="E6949" i="53" a="1"/>
  <c r="E17" i="53" a="1"/>
  <c r="B7038" i="53" a="1"/>
  <c r="E7087" i="53" a="1"/>
  <c r="B607" i="53" a="1"/>
  <c r="C7505" i="53" a="1"/>
  <c r="A7047" i="53" a="1"/>
  <c r="E257" i="53" a="1"/>
  <c r="D7354" i="53" a="1"/>
  <c r="D499" i="53" a="1"/>
  <c r="E40" i="53" a="1"/>
  <c r="B509" i="53" a="1"/>
  <c r="E7344" i="53" a="1"/>
  <c r="E444" i="53" a="1"/>
  <c r="C7212" i="53" a="1"/>
  <c r="C503" i="53" a="1"/>
  <c r="D480" i="53" a="1"/>
  <c r="E7019" i="53" a="1"/>
  <c r="D7785" i="53" a="1"/>
  <c r="D6651" i="53" a="1"/>
  <c r="B271" i="53" a="1"/>
  <c r="E7674" i="53" a="1"/>
  <c r="C467" i="53" a="1"/>
  <c r="E7502" i="53" a="1"/>
  <c r="A7308" i="53" a="1"/>
  <c r="B7425" i="53" a="1"/>
  <c r="E6755" i="53" a="1"/>
  <c r="E7333" i="53" a="1"/>
  <c r="B451" i="53" a="1"/>
  <c r="E325" i="53" a="1"/>
  <c r="E6707" i="53" a="1"/>
  <c r="E7552" i="53" a="1"/>
  <c r="D414" i="53" a="1"/>
  <c r="C429" i="53" a="1"/>
  <c r="B61" i="53" a="1"/>
  <c r="E6661" i="53" a="1"/>
  <c r="B6561" i="53" a="1"/>
  <c r="A203" i="53" a="1"/>
  <c r="C7575" i="53" a="1"/>
  <c r="E7480" i="53" a="1"/>
  <c r="E7710" i="53" a="1"/>
  <c r="B30" i="53" a="1"/>
  <c r="E7355" i="53" a="1"/>
  <c r="E7756" i="53" a="1"/>
  <c r="E7450" i="53" a="1"/>
  <c r="E7434" i="53" a="1"/>
  <c r="D64" i="53" a="1"/>
  <c r="A7036" i="53" a="1"/>
  <c r="C7056" i="53" a="1"/>
  <c r="E7156" i="53" a="1"/>
  <c r="B6598" i="53" a="1"/>
  <c r="E7487" i="53" a="1"/>
  <c r="B7694" i="53" a="1"/>
  <c r="A6438" i="53" a="1"/>
  <c r="B6998" i="53" a="1"/>
  <c r="B7549" i="53" a="1"/>
  <c r="C6881" i="53" a="1"/>
  <c r="A7289" i="53" a="1"/>
  <c r="C7514" i="53" a="1"/>
  <c r="E600" i="53" a="1"/>
  <c r="B673" i="53" a="1"/>
  <c r="C7464" i="53" a="1"/>
  <c r="A442" i="53" a="1"/>
  <c r="C7812" i="53" a="1"/>
  <c r="D354" i="53" a="1"/>
  <c r="B6803" i="53" a="1"/>
  <c r="D7682" i="53" a="1"/>
  <c r="A6754" i="53" a="1"/>
  <c r="B7359" i="53" a="1"/>
  <c r="E6605" i="53" a="1"/>
  <c r="B7587" i="53" a="1"/>
  <c r="A7443" i="53" a="1"/>
  <c r="C7105" i="53" a="1"/>
  <c r="B7611" i="53" a="1"/>
  <c r="D6880" i="53" a="1"/>
  <c r="E7568" i="53" a="1"/>
  <c r="B6968" i="53" a="1"/>
  <c r="A7599" i="53" a="1"/>
  <c r="B7126" i="53" a="1"/>
  <c r="B6801" i="53" a="1"/>
  <c r="E6960" i="53" a="1"/>
  <c r="C445" i="53" a="1"/>
  <c r="B7636" i="53" a="1"/>
  <c r="E380" i="53" a="1"/>
  <c r="A7464" i="53" a="1"/>
  <c r="A380" i="53" a="1"/>
  <c r="D6803" i="53" a="1"/>
  <c r="E6950" i="53" a="1"/>
  <c r="D429" i="53" a="1"/>
  <c r="E7840" i="53" a="1"/>
  <c r="D7407" i="53" a="1"/>
  <c r="D7541" i="53" a="1"/>
  <c r="E7816" i="53" a="1"/>
  <c r="B7604" i="53" a="1"/>
  <c r="D6485" i="53" a="1"/>
  <c r="B7621" i="53" a="1"/>
  <c r="A396" i="53" a="1"/>
  <c r="E397" i="53" a="1"/>
  <c r="C7806" i="53" a="1"/>
  <c r="A437" i="53" a="1"/>
  <c r="A6694" i="53" a="1"/>
  <c r="E7414" i="53" a="1"/>
  <c r="C7465" i="53" a="1"/>
  <c r="B7579" i="53" a="1"/>
  <c r="E619" i="53" a="1"/>
  <c r="C7254" i="53" a="1"/>
  <c r="E7563" i="53" a="1"/>
  <c r="C1011" i="53" a="1"/>
  <c r="E944" i="53" a="1"/>
  <c r="B7529" i="53" a="1"/>
  <c r="E384" i="53" a="1"/>
  <c r="E553" i="53" a="1"/>
  <c r="D1015" i="53" a="1"/>
  <c r="E7242" i="53" a="1"/>
  <c r="A7733" i="53" a="1"/>
  <c r="C1145" i="53" a="1"/>
  <c r="D6693" i="53" a="1"/>
  <c r="D6446" i="53" a="1"/>
  <c r="C6591" i="53" a="1"/>
  <c r="D492" i="53" a="1"/>
  <c r="E7751" i="53" a="1"/>
  <c r="B7062" i="53" a="1"/>
  <c r="B7424" i="53" a="1"/>
  <c r="C7638" i="53" a="1"/>
  <c r="C188" i="53" a="1"/>
  <c r="B7799" i="53" a="1"/>
  <c r="E7040" i="53" a="1"/>
  <c r="A650" i="53" a="1"/>
  <c r="C7611" i="53" a="1"/>
  <c r="C7814" i="53" a="1"/>
  <c r="D7744" i="53" a="1"/>
  <c r="B7389" i="53" a="1"/>
  <c r="C7343" i="53" a="1"/>
  <c r="A105" i="53" a="1"/>
  <c r="B7737" i="53" a="1"/>
  <c r="D7262" i="53" a="1"/>
  <c r="B7819" i="53" a="1"/>
  <c r="D7623" i="53" a="1"/>
  <c r="D7841" i="53" a="1"/>
  <c r="D7728" i="53" a="1"/>
  <c r="D372" i="53" a="1"/>
  <c r="E7039" i="53" a="1"/>
  <c r="D957" i="53" a="1"/>
  <c r="E7702" i="53" a="1"/>
  <c r="A982" i="53" a="1"/>
  <c r="E253" i="53" a="1"/>
  <c r="C997" i="53" a="1"/>
  <c r="C7443" i="53" a="1"/>
  <c r="E7512" i="53" a="1"/>
  <c r="E7834" i="53" a="1"/>
  <c r="C7669" i="53" a="1"/>
  <c r="A7240" i="53" a="1"/>
  <c r="D7608" i="53" a="1"/>
  <c r="E108" i="53" a="1"/>
  <c r="D6994" i="53" a="1"/>
  <c r="D615" i="53" a="1"/>
  <c r="D7135" i="53" a="1"/>
  <c r="C7360" i="53" a="1"/>
  <c r="A7287" i="53" a="1"/>
  <c r="B6673" i="53" a="1"/>
  <c r="A7337" i="53" a="1"/>
  <c r="B405" i="53" a="1"/>
  <c r="A7825" i="53" a="1"/>
  <c r="A7382" i="53" a="1"/>
  <c r="A7255" i="53" a="1"/>
  <c r="D7042" i="53" a="1"/>
  <c r="E427" i="53" a="1"/>
  <c r="A7742" i="53" a="1"/>
  <c r="E6942" i="53" a="1"/>
  <c r="B7051" i="53" a="1"/>
  <c r="B853" i="53" a="1"/>
  <c r="D327" i="53" a="1"/>
  <c r="D815" i="53" a="1"/>
  <c r="D7740" i="53" a="1"/>
  <c r="C754" i="53" a="1"/>
  <c r="D461" i="53" a="1"/>
  <c r="A1118" i="53" a="1"/>
  <c r="E297" i="53" a="1"/>
  <c r="E7572" i="53" a="1"/>
  <c r="C95" i="53" a="1"/>
  <c r="C228" i="53" a="1"/>
  <c r="E7509" i="53" a="1"/>
  <c r="B7505" i="53" a="1"/>
  <c r="D763" i="53" a="1"/>
  <c r="A619" i="53" a="1"/>
  <c r="A7146" i="53" a="1"/>
  <c r="D7314" i="53" a="1"/>
  <c r="C211" i="53" a="1"/>
  <c r="A7133" i="53" a="1"/>
  <c r="A7017" i="53" a="1"/>
  <c r="A603" i="53" a="1"/>
  <c r="A10" i="53" a="1"/>
  <c r="B50" i="53" a="1"/>
  <c r="A7381" i="53" a="1"/>
  <c r="E7753" i="53" a="1"/>
  <c r="E7675" i="53" a="1"/>
  <c r="E7045" i="53" a="1"/>
  <c r="C577" i="53" a="1"/>
  <c r="E346" i="53" a="1"/>
  <c r="C7519" i="53" a="1"/>
  <c r="A313" i="53" a="1"/>
  <c r="B127" i="53" a="1"/>
  <c r="B395" i="53" a="1"/>
  <c r="A113" i="53" a="1"/>
  <c r="B934" i="53" a="1"/>
  <c r="C367" i="53" a="1"/>
  <c r="E635" i="53" a="1"/>
  <c r="B707" i="53" a="1"/>
  <c r="C127" i="53" a="1"/>
  <c r="D6857" i="53" a="1"/>
  <c r="E162" i="53" a="1"/>
  <c r="B946" i="53" a="1"/>
  <c r="C22" i="53" a="1"/>
  <c r="E6386" i="53" a="1"/>
  <c r="A521" i="53" a="1"/>
  <c r="D7547" i="53" a="1"/>
  <c r="C7392" i="53" a="1"/>
  <c r="E7293" i="53" a="1"/>
  <c r="E7321" i="53" a="1"/>
  <c r="C7560" i="53" a="1"/>
  <c r="B7418" i="53" a="1"/>
  <c r="C7772" i="53" a="1"/>
  <c r="E7754" i="53" a="1"/>
  <c r="E785" i="53" a="1"/>
  <c r="E294" i="53" a="1"/>
  <c r="D7837" i="53" a="1"/>
  <c r="D7554" i="53" a="1"/>
  <c r="D7423" i="53" a="1"/>
  <c r="E7582" i="53" a="1"/>
  <c r="D580" i="53" a="1"/>
  <c r="B400" i="53" a="1"/>
  <c r="C98" i="53" a="1"/>
  <c r="B350" i="53" a="1"/>
  <c r="C7513" i="53" a="1"/>
  <c r="E7193" i="53" a="1"/>
  <c r="E7281" i="53" a="1"/>
  <c r="D6802" i="53" a="1"/>
  <c r="C537" i="53" a="1"/>
  <c r="E7811" i="53" a="1"/>
  <c r="E285" i="53" a="1"/>
  <c r="D7752" i="53" a="1"/>
  <c r="D152" i="53" a="1"/>
  <c r="B7748" i="53" a="1"/>
  <c r="E537" i="53" a="1"/>
  <c r="C291" i="53" a="1"/>
  <c r="C642" i="53" a="1"/>
  <c r="E7048" i="53" a="1"/>
  <c r="C256" i="53" a="1"/>
  <c r="D7469" i="53" a="1"/>
  <c r="D5" i="53" a="1"/>
  <c r="E340" i="53" a="1"/>
  <c r="A6899" i="53" a="1"/>
  <c r="E7564" i="53" a="1"/>
  <c r="C7421" i="53" a="1"/>
  <c r="B7770" i="53" a="1"/>
  <c r="B7833" i="53" a="1"/>
  <c r="D7491" i="53" a="1"/>
  <c r="B1026" i="53" a="1"/>
  <c r="D7509" i="53" a="1"/>
  <c r="E769" i="53" a="1"/>
  <c r="C208" i="53" a="1"/>
  <c r="E1077" i="53" a="1"/>
  <c r="A6935" i="53" a="1"/>
  <c r="E7551" i="53" a="1"/>
  <c r="C730" i="53" a="1"/>
  <c r="A97" i="53" a="1"/>
  <c r="D6898" i="53" a="1"/>
  <c r="A7808" i="53" a="1"/>
  <c r="D6681" i="53" a="1"/>
  <c r="C7294" i="53" a="1"/>
  <c r="C7089" i="53" a="1"/>
  <c r="B231" i="53" a="1"/>
  <c r="A204" i="53" a="1"/>
  <c r="B7572" i="53" a="1"/>
  <c r="B6973" i="53" a="1"/>
  <c r="D7112" i="53" a="1"/>
  <c r="A557" i="53" a="1"/>
  <c r="E7404" i="53" a="1"/>
  <c r="D7759" i="53" a="1"/>
  <c r="E7514" i="53" a="1"/>
  <c r="C7415" i="53" a="1"/>
  <c r="E7723" i="53" a="1"/>
  <c r="C7391" i="53" a="1"/>
  <c r="E7831" i="53" a="1"/>
  <c r="B7556" i="53" a="1"/>
  <c r="E7527" i="53" a="1"/>
  <c r="D7086" i="53" a="1"/>
  <c r="D51" i="53" a="1"/>
  <c r="E7556" i="53" a="1"/>
  <c r="D6653" i="53" a="1"/>
  <c r="B7522" i="53" a="1"/>
  <c r="B7244" i="53" a="1"/>
  <c r="C7400" i="53" a="1"/>
  <c r="A7335" i="53" a="1"/>
  <c r="D6431" i="53" a="1"/>
  <c r="C7306" i="53" a="1"/>
  <c r="B6378" i="53" a="1"/>
  <c r="C7432" i="53" a="1"/>
  <c r="D7266" i="53" a="1"/>
  <c r="B6917" i="53" a="1"/>
  <c r="E7621" i="53" a="1"/>
  <c r="A7663" i="53" a="1"/>
  <c r="A7659" i="53" a="1"/>
  <c r="C7260" i="53" a="1"/>
  <c r="C175" i="53" a="1"/>
  <c r="C7" i="53" a="1"/>
  <c r="B6938" i="53" a="1"/>
  <c r="D6985" i="53" a="1"/>
  <c r="D6860" i="53" a="1"/>
  <c r="C7517" i="53" a="1"/>
  <c r="B7542" i="53" a="1"/>
  <c r="A6739" i="53" a="1"/>
  <c r="A328" i="53" a="1"/>
  <c r="B7043" i="53" a="1"/>
  <c r="B1054" i="53" a="1"/>
  <c r="B7243" i="53" a="1"/>
  <c r="A645" i="53" a="1"/>
  <c r="C7739" i="53" a="1"/>
  <c r="A7700" i="53" a="1"/>
  <c r="E6522" i="53" a="1"/>
  <c r="B6993" i="53" a="1"/>
  <c r="C7259" i="53" a="1"/>
  <c r="D682" i="53" a="1"/>
  <c r="D135" i="53" a="1"/>
  <c r="A7511" i="53" a="1"/>
  <c r="C223" i="53" a="1"/>
  <c r="E7099" i="53" a="1"/>
  <c r="B6574" i="53" a="1"/>
  <c r="A7655" i="53" a="1"/>
  <c r="E7111" i="53" a="1"/>
  <c r="C7000" i="53" a="1"/>
  <c r="B7631" i="53" a="1"/>
  <c r="A7674" i="53" a="1"/>
  <c r="D6996" i="53" a="1"/>
  <c r="D7433" i="53" a="1"/>
  <c r="A6428" i="53" a="1"/>
  <c r="E7692" i="53" a="1"/>
  <c r="C7515" i="53" a="1"/>
  <c r="E7226" i="53" a="1"/>
  <c r="B7104" i="53" a="1"/>
  <c r="B6567" i="53" a="1"/>
  <c r="A7413" i="53" a="1"/>
  <c r="B242" i="53" a="1"/>
  <c r="E7591" i="53" a="1"/>
  <c r="E7255" i="53" a="1"/>
  <c r="A6848" i="53" a="1"/>
  <c r="B600" i="53" a="1"/>
  <c r="A247" i="53" a="1"/>
  <c r="B7809" i="53" a="1"/>
  <c r="C6910" i="53" a="1"/>
  <c r="E468" i="53" a="1"/>
  <c r="E7098" i="53" a="1"/>
  <c r="D392" i="53" a="1"/>
  <c r="E19" i="53" a="1"/>
  <c r="B322" i="53" a="1"/>
  <c r="D1110" i="53" a="1"/>
  <c r="C7493" i="53" a="1"/>
  <c r="B7173" i="53" a="1"/>
  <c r="A7494" i="53" a="1"/>
  <c r="B7528" i="53" a="1"/>
  <c r="E7832" i="53" a="1"/>
  <c r="C7416" i="53" a="1"/>
  <c r="D7601" i="53" a="1"/>
  <c r="C1073" i="53" a="1"/>
  <c r="A412" i="53" a="1"/>
  <c r="D7585" i="53" a="1"/>
  <c r="D293" i="53" a="1"/>
  <c r="A944" i="53" a="1"/>
  <c r="B6762" i="53" a="1"/>
  <c r="E81" i="53" a="1"/>
  <c r="A7027" i="53" a="1"/>
  <c r="C608" i="53" a="1"/>
  <c r="D6781" i="53" a="1"/>
  <c r="E7008" i="53" a="1"/>
  <c r="B32" i="53" a="1"/>
  <c r="A7841" i="53" a="1"/>
  <c r="E7451" i="53" a="1"/>
  <c r="C94" i="53" a="1"/>
  <c r="A332" i="53" a="1"/>
  <c r="C7112" i="53" a="1"/>
  <c r="B289" i="53" a="1"/>
  <c r="C501" i="53" a="1"/>
  <c r="E7700" i="53" a="1"/>
  <c r="E6547" i="53" a="1"/>
  <c r="E7337" i="53" a="1"/>
  <c r="B733" i="53" a="1"/>
  <c r="E7442" i="53" a="1"/>
  <c r="C6857" i="53" a="1"/>
  <c r="A92" i="53" a="1"/>
  <c r="E545" i="53" a="1"/>
  <c r="E620" i="53" a="1"/>
  <c r="C265" i="53" a="1"/>
  <c r="B7281" i="53" a="1"/>
  <c r="B188" i="53" a="1"/>
  <c r="E271" i="53" a="1"/>
  <c r="C757" i="53" a="1"/>
  <c r="C7479" i="53" a="1"/>
  <c r="D691" i="53" a="1"/>
  <c r="E535" i="53" a="1"/>
  <c r="A817" i="53" a="1"/>
  <c r="C6459" i="53" a="1"/>
  <c r="B629" i="53" a="1"/>
  <c r="A5" i="53" a="1"/>
  <c r="A7574" i="53" a="1"/>
  <c r="B7477" i="53" a="1"/>
  <c r="E13" i="53" a="1"/>
  <c r="A244" i="53" a="1"/>
  <c r="C45" i="53" a="1"/>
  <c r="E202" i="53" a="1"/>
  <c r="C6974" i="53" a="1"/>
  <c r="A7546" i="53" a="1"/>
  <c r="A7366" i="53" a="1"/>
  <c r="B364" i="53" a="1"/>
  <c r="B412" i="53" a="1"/>
  <c r="D77" i="53" a="1"/>
  <c r="E7423" i="53" a="1"/>
  <c r="C567" i="53" a="1"/>
  <c r="B7692" i="53" a="1"/>
  <c r="E6896" i="53" a="1"/>
  <c r="D601" i="53" a="1"/>
  <c r="C7364" i="53" a="1"/>
  <c r="A649" i="53" a="1"/>
  <c r="A262" i="53" a="1"/>
  <c r="C7726" i="53" a="1"/>
  <c r="D7297" i="53" a="1"/>
  <c r="E364" i="53" a="1"/>
  <c r="D593" i="53" a="1"/>
  <c r="D959" i="53" a="1"/>
  <c r="D7496" i="53" a="1"/>
  <c r="A782" i="53" a="1"/>
  <c r="E708" i="53" a="1"/>
  <c r="B1138" i="53" a="1"/>
  <c r="D7178" i="53" a="1"/>
  <c r="C552" i="53" a="1"/>
  <c r="E283" i="53" a="1"/>
  <c r="B7382" i="53" a="1"/>
  <c r="A263" i="53" a="1"/>
  <c r="A6886" i="53" a="1"/>
  <c r="A7774" i="53" a="1"/>
  <c r="A670" i="53" a="1"/>
  <c r="B40" i="53" a="1"/>
  <c r="A6860" i="53" a="1"/>
  <c r="A32" i="53" a="1"/>
  <c r="E180" i="53" a="1"/>
  <c r="C7566" i="53" a="1"/>
  <c r="D7748" i="53" a="1"/>
  <c r="D7723" i="53" a="1"/>
  <c r="D7492" i="53" a="1"/>
  <c r="A621" i="53" a="1"/>
  <c r="E60" i="53" a="1"/>
  <c r="C7402" i="53" a="1"/>
  <c r="E6944" i="53" a="1"/>
  <c r="B7491" i="53" a="1"/>
  <c r="E574" i="53" a="1"/>
  <c r="B7714" i="53" a="1"/>
  <c r="D7515" i="53" a="1"/>
  <c r="A31" i="53" a="1"/>
  <c r="C7193" i="53" a="1"/>
  <c r="A7380" i="53" a="1"/>
  <c r="E389" i="53" a="1"/>
  <c r="A284" i="53" a="1"/>
  <c r="B7516" i="53" a="1"/>
  <c r="E6779" i="53" a="1"/>
  <c r="D1166" i="53" a="1"/>
  <c r="C566" i="53" a="1"/>
  <c r="D7732" i="53" a="1"/>
  <c r="C7017" i="53" a="1"/>
  <c r="C7526" i="53" a="1"/>
  <c r="E519" i="53" a="1"/>
  <c r="A7172" i="53" a="1"/>
  <c r="D7563" i="53" a="1"/>
  <c r="A6957" i="53" a="1"/>
  <c r="D7415" i="53" a="1"/>
  <c r="D7437" i="53" a="1"/>
  <c r="E7403" i="53" a="1"/>
  <c r="B7564" i="53" a="1"/>
  <c r="B147" i="53" a="1"/>
  <c r="E7334" i="53" a="1"/>
  <c r="A7613" i="53" a="1"/>
  <c r="D773" i="53" a="1"/>
  <c r="C7627" i="53" a="1"/>
  <c r="A7374" i="53" a="1"/>
  <c r="D7807" i="53" a="1"/>
  <c r="C6629" i="53" a="1"/>
  <c r="D7100" i="53" a="1"/>
  <c r="A7778" i="53" a="1"/>
  <c r="B644" i="53" a="1"/>
  <c r="E7742" i="53" a="1"/>
  <c r="E1125" i="53" a="1"/>
  <c r="C1319" i="53" a="1"/>
  <c r="E7544" i="53" a="1"/>
  <c r="D381" i="53" a="1"/>
  <c r="B7721" i="53" a="1"/>
  <c r="C6796" i="53" a="1"/>
  <c r="C425" i="53" a="1"/>
  <c r="E7459" i="53" a="1"/>
  <c r="B990" i="53" a="1"/>
  <c r="A30" i="53" a="1"/>
  <c r="B539" i="53" a="1"/>
  <c r="E6976" i="53" a="1"/>
  <c r="C1136" i="53" a="1"/>
  <c r="B716" i="53" a="1"/>
  <c r="B7458" i="53" a="1"/>
  <c r="A7048" i="53" a="1"/>
  <c r="C89" i="53" a="1"/>
  <c r="A143" i="53" a="1"/>
  <c r="E591" i="53" a="1"/>
  <c r="A6916" i="53" a="1"/>
  <c r="B7379" i="53" a="1"/>
  <c r="B467" i="53" a="1"/>
  <c r="C6723" i="53" a="1"/>
  <c r="B687" i="53" a="1"/>
  <c r="C84" i="53" a="1"/>
  <c r="B7237" i="53" a="1"/>
  <c r="A909" i="53" a="1"/>
  <c r="E7491" i="53" a="1"/>
  <c r="C762" i="53" a="1"/>
  <c r="C512" i="53" a="1"/>
  <c r="B154" i="53" a="1"/>
  <c r="D475" i="53" a="1"/>
  <c r="B907" i="53" a="1"/>
  <c r="E7658" i="53" a="1"/>
  <c r="E7823" i="53" a="1"/>
  <c r="E417" i="53" a="1"/>
  <c r="E752" i="53" a="1"/>
  <c r="B676" i="53" a="1"/>
  <c r="B6518" i="53" a="1"/>
  <c r="A7585" i="53" a="1"/>
  <c r="E7624" i="53" a="1"/>
  <c r="C6444" i="53" a="1"/>
  <c r="D566" i="53" a="1"/>
  <c r="E6828" i="53" a="1"/>
  <c r="D6401" i="53" a="1"/>
  <c r="E7033" i="53" a="1"/>
  <c r="B6719" i="53" a="1"/>
  <c r="C6429" i="53" a="1"/>
  <c r="D7806" i="53" a="1"/>
  <c r="A7822" i="53" a="1"/>
  <c r="B7162" i="53" a="1"/>
  <c r="B7788" i="53" a="1"/>
  <c r="C7591" i="53" a="1"/>
  <c r="E730" i="53" a="1"/>
  <c r="E7315" i="53" a="1"/>
  <c r="C6657" i="53" a="1"/>
  <c r="B7810" i="53" a="1"/>
  <c r="A227" i="53" a="1"/>
  <c r="D7751" i="53" a="1"/>
  <c r="B87" i="53" a="1"/>
  <c r="C7355" i="53" a="1"/>
  <c r="B6555" i="53" a="1"/>
  <c r="A307" i="53" a="1"/>
  <c r="C6789" i="53" a="1"/>
  <c r="D7175" i="53" a="1"/>
  <c r="D7237" i="53" a="1"/>
  <c r="D384" i="53" a="1"/>
  <c r="E7017" i="53" a="1"/>
  <c r="A7221" i="53" a="1"/>
  <c r="D6436" i="53" a="1"/>
  <c r="E7357" i="53" a="1"/>
  <c r="A6784" i="53" a="1"/>
  <c r="E7244" i="53" a="1"/>
  <c r="C7762" i="53" a="1"/>
  <c r="A6988" i="53" a="1"/>
  <c r="A7334" i="53" a="1"/>
  <c r="D15" i="53" a="1"/>
  <c r="E7211" i="53" a="1"/>
  <c r="A7779" i="53" a="1"/>
  <c r="D7769" i="53" a="1"/>
  <c r="E7159" i="53" a="1"/>
  <c r="E7260" i="53" a="1"/>
  <c r="D363" i="53" a="1"/>
  <c r="C373" i="53" a="1"/>
  <c r="B7732" i="53" a="1"/>
  <c r="E7374" i="53" a="1"/>
  <c r="A7397" i="53" a="1"/>
  <c r="B7493" i="53" a="1"/>
  <c r="C557" i="53" a="1"/>
  <c r="E217" i="53" a="1"/>
  <c r="E7417" i="53" a="1"/>
  <c r="B237" i="53" a="1"/>
  <c r="A6481" i="53" a="1"/>
  <c r="B57" i="53" a="1"/>
  <c r="D7670" i="53" a="1"/>
  <c r="D7011" i="53" a="1"/>
  <c r="D7576" i="53" a="1"/>
  <c r="D7047" i="53" a="1"/>
  <c r="E7617" i="53" a="1"/>
  <c r="C3" i="53" a="1"/>
  <c r="C7564" i="53" a="1"/>
  <c r="C6693" i="53" a="1"/>
  <c r="B7317" i="53" a="1"/>
  <c r="B547" i="53" a="1"/>
  <c r="C7323" i="53" a="1"/>
  <c r="A7031" i="53" a="1"/>
  <c r="A7468" i="53" a="1"/>
  <c r="A111" i="53" a="1"/>
  <c r="A7190" i="53" a="1"/>
  <c r="E6913" i="53" a="1"/>
  <c r="C159" i="53" a="1"/>
  <c r="B265" i="53" a="1"/>
  <c r="A7836" i="53" a="1"/>
  <c r="A7395" i="53" a="1"/>
  <c r="D242" i="53" a="1"/>
  <c r="B6806" i="53" a="1"/>
  <c r="A7754" i="53" a="1"/>
  <c r="E7739" i="53" a="1"/>
  <c r="D6418" i="53" a="1"/>
  <c r="A75" i="53" a="1"/>
  <c r="E7684" i="53" a="1"/>
  <c r="E588" i="53" a="1"/>
  <c r="A7717" i="53" a="1"/>
  <c r="E25" i="53" a="1"/>
  <c r="B7112" i="53" a="1"/>
  <c r="D18" i="53" a="1"/>
  <c r="B6827" i="53" a="1"/>
  <c r="B355" i="53" a="1"/>
  <c r="A6762" i="53" a="1"/>
  <c r="A434" i="53" a="1"/>
  <c r="E513" i="53" a="1"/>
  <c r="E424" i="53" a="1"/>
  <c r="A6671" i="53" a="1"/>
  <c r="A271" i="53" a="1"/>
  <c r="C161" i="53" a="1"/>
  <c r="A746" i="53" a="1"/>
  <c r="A7136" i="53" a="1"/>
  <c r="E7623" i="53" a="1"/>
  <c r="D861" i="53" a="1"/>
  <c r="E7161" i="53" a="1"/>
  <c r="C7338" i="53" a="1"/>
  <c r="D7750" i="53" a="1"/>
  <c r="B514" i="53" a="1"/>
  <c r="B7478" i="53" a="1"/>
  <c r="C715" i="53" a="1"/>
  <c r="C6998" i="53" a="1"/>
  <c r="B7541" i="53" a="1"/>
  <c r="A7340" i="53" a="1"/>
  <c r="A7082" i="53" a="1"/>
  <c r="B7623" i="53" a="1"/>
  <c r="B381" i="53" a="1"/>
  <c r="E7485" i="53" a="1"/>
  <c r="A7605" i="53" a="1"/>
  <c r="C7606" i="53" a="1"/>
  <c r="A7364" i="53" a="1"/>
  <c r="B84" i="53" a="1"/>
  <c r="C7406" i="53" a="1"/>
  <c r="E121" i="53" a="1"/>
  <c r="D40" i="53" a="1"/>
  <c r="A7790" i="53" a="1"/>
  <c r="C7699" i="53" a="1"/>
  <c r="E7683" i="53" a="1"/>
  <c r="D1205" i="53" a="1"/>
  <c r="B7420" i="53" a="1"/>
  <c r="E367" i="53" a="1"/>
  <c r="D7762" i="53" a="1"/>
  <c r="C6912" i="53" a="1"/>
  <c r="D7153" i="53" a="1"/>
  <c r="E7088" i="53" a="1"/>
  <c r="A361" i="53" a="1"/>
  <c r="B108" i="53" a="1"/>
  <c r="E6877" i="53" a="1"/>
  <c r="A6379" i="53" a="1"/>
  <c r="C168" i="53" a="1"/>
  <c r="A7437" i="53" a="1"/>
  <c r="D7799" i="53" a="1"/>
  <c r="C7482" i="53" a="1"/>
  <c r="A1108" i="53" a="1"/>
  <c r="A200" i="53" a="1"/>
  <c r="E7511" i="53" a="1"/>
  <c r="D713" i="53" a="1"/>
  <c r="A138" i="53" a="1"/>
  <c r="E7493" i="53" a="1"/>
  <c r="B7679" i="53" a="1"/>
  <c r="D7324" i="53" a="1"/>
  <c r="B73" i="53" a="1"/>
  <c r="E7138" i="53" a="1"/>
  <c r="D99" i="53" a="1"/>
  <c r="B403" i="53" a="1"/>
  <c r="D7675" i="53" a="1"/>
  <c r="B444" i="53" a="1"/>
  <c r="C7504" i="53" a="1"/>
  <c r="A365" i="53" a="1"/>
  <c r="D6583" i="53" a="1"/>
  <c r="B2094" i="53" a="1"/>
  <c r="B7766" i="53" a="1"/>
  <c r="D7647" i="53" a="1"/>
  <c r="C6704" i="53" a="1"/>
  <c r="D507" i="53" a="1"/>
  <c r="C598" i="53" a="1"/>
  <c r="E7398" i="53" a="1"/>
  <c r="B7279" i="53" a="1"/>
  <c r="D7127" i="53" a="1"/>
  <c r="D7598" i="53" a="1"/>
  <c r="D7209" i="53" a="1"/>
  <c r="E7538" i="53" a="1"/>
  <c r="D6728" i="53" a="1"/>
  <c r="A243" i="53" a="1"/>
  <c r="A472" i="53" a="1"/>
  <c r="E63" i="53" a="1"/>
  <c r="E6390" i="53" a="1"/>
  <c r="E6918" i="53" a="1"/>
  <c r="C7500" i="53" a="1"/>
  <c r="A865" i="53" a="1"/>
  <c r="B6802" i="53" a="1"/>
  <c r="B7429" i="53" a="1"/>
  <c r="C7528" i="53" a="1"/>
  <c r="A168" i="53" a="1"/>
  <c r="B85" i="53" a="1"/>
  <c r="E79" i="53" a="1"/>
  <c r="D7553" i="53" a="1"/>
  <c r="E386" i="53" a="1"/>
  <c r="E7154" i="53" a="1"/>
  <c r="C178" i="53" a="1"/>
  <c r="E145" i="53" a="1"/>
  <c r="E334" i="53" a="1"/>
  <c r="A2385" i="53" a="1"/>
  <c r="E741" i="53" a="1"/>
  <c r="C7191" i="53" a="1"/>
  <c r="E7793" i="53" a="1"/>
  <c r="B662" i="53" a="1"/>
  <c r="A7644" i="53" a="1"/>
  <c r="D1004" i="53" a="1"/>
  <c r="C7013" i="53" a="1"/>
  <c r="B7194" i="53" a="1"/>
  <c r="D7803" i="53" a="1"/>
  <c r="A7503" i="53" a="1"/>
  <c r="A60" i="53" a="1"/>
  <c r="D7733" i="53" a="1"/>
  <c r="C238" i="53" a="1"/>
  <c r="E7594" i="53" a="1"/>
  <c r="E7634" i="53" a="1"/>
  <c r="E7744" i="53" a="1"/>
  <c r="D6925" i="53" a="1"/>
  <c r="B7077" i="53" a="1"/>
  <c r="B7443" i="53" a="1"/>
  <c r="E7372" i="53" a="1"/>
  <c r="B7640" i="53" a="1"/>
  <c r="A7164" i="53" a="1"/>
  <c r="D6997" i="53" a="1"/>
  <c r="C308" i="53" a="1"/>
  <c r="D6685" i="53" a="1"/>
  <c r="E357" i="53" a="1"/>
  <c r="E423" i="53" a="1"/>
  <c r="B7518" i="53" a="1"/>
  <c r="C199" i="53" a="1"/>
  <c r="B7589" i="53" a="1"/>
  <c r="A7319" i="53" a="1"/>
  <c r="B3" i="53" a="1"/>
  <c r="B7041" i="53" a="1"/>
  <c r="B7451" i="53" a="1"/>
  <c r="A6939" i="53" a="1"/>
  <c r="B7681" i="53" a="1"/>
  <c r="D14" i="53" a="1"/>
  <c r="B7698" i="53" a="1"/>
  <c r="C6465" i="53" a="1"/>
  <c r="A7580" i="53" a="1"/>
  <c r="D7199" i="53" a="1"/>
  <c r="E221" i="53" a="1"/>
  <c r="D411" i="53" a="1"/>
  <c r="C272" i="53" a="1"/>
  <c r="D6402" i="53" a="1"/>
  <c r="B227" i="53" a="1"/>
  <c r="A7039" i="53" a="1"/>
  <c r="E420" i="53" a="1"/>
  <c r="D7699" i="53" a="1"/>
  <c r="E278" i="53" a="1"/>
  <c r="E7614" i="53" a="1"/>
  <c r="E413" i="53" a="1"/>
  <c r="A7667" i="53" a="1"/>
  <c r="C424" i="53" a="1"/>
  <c r="D7819" i="53" a="1"/>
  <c r="B7168" i="53" a="1"/>
  <c r="A441" i="53" a="1"/>
  <c r="C7226" i="53" a="1"/>
  <c r="E815" i="53" a="1"/>
  <c r="A88" i="53" a="1"/>
  <c r="E608" i="53" a="1"/>
  <c r="E7025" i="53" a="1"/>
  <c r="E7532" i="53" a="1"/>
  <c r="E7788" i="53" a="1"/>
  <c r="C7597" i="53" a="1"/>
  <c r="B7208" i="53" a="1"/>
  <c r="E7745" i="53" a="1"/>
  <c r="E7539" i="53" a="1"/>
  <c r="A7355" i="53" a="1"/>
  <c r="D7478" i="53" a="1"/>
  <c r="C7453" i="53" a="1"/>
  <c r="D7148" i="53" a="1"/>
  <c r="B584" i="53" a="1"/>
  <c r="E6934" i="53" a="1"/>
  <c r="D7031" i="53" a="1"/>
  <c r="C55" i="53" a="1"/>
  <c r="A7379" i="53" a="1"/>
  <c r="B7469" i="53" a="1"/>
  <c r="E6781" i="53" a="1"/>
  <c r="B422" i="53" a="1"/>
  <c r="D473" i="53" a="1"/>
  <c r="C7511" i="53" a="1"/>
  <c r="B981" i="53" a="1"/>
  <c r="D6676" i="53" a="1"/>
  <c r="C7549" i="53" a="1"/>
  <c r="C7705" i="53" a="1"/>
  <c r="D7444" i="53" a="1"/>
  <c r="A7322" i="53" a="1"/>
  <c r="B7554" i="53" a="1"/>
  <c r="A7266" i="53" a="1"/>
  <c r="A101" i="53" a="1"/>
  <c r="D7620" i="53" a="1"/>
  <c r="A7150" i="53" a="1"/>
  <c r="D7713" i="53" a="1"/>
  <c r="A561" i="53" a="1"/>
  <c r="A6897" i="53" a="1"/>
  <c r="B7807" i="53" a="1"/>
  <c r="E7521" i="53" a="1"/>
  <c r="D7191" i="53" a="1"/>
  <c r="E6986" i="53" a="1"/>
  <c r="B544" i="53" a="1"/>
  <c r="E7177" i="53" a="1"/>
  <c r="C7028" i="53" a="1"/>
  <c r="B442" i="53" a="1"/>
  <c r="D7058" i="53" a="1"/>
  <c r="D7394" i="53" a="1"/>
  <c r="B241" i="53" a="1"/>
  <c r="E7470" i="53" a="1"/>
  <c r="C7824" i="53" a="1"/>
  <c r="D7233" i="53" a="1"/>
  <c r="B7285" i="53" a="1"/>
  <c r="B7499" i="53" a="1"/>
  <c r="D229" i="53" a="1"/>
  <c r="D7839" i="53" a="1"/>
  <c r="D6742" i="53" a="1"/>
  <c r="E7792" i="53" a="1"/>
  <c r="B7415" i="53" a="1"/>
  <c r="E307" i="53" a="1"/>
  <c r="B81" i="53" a="1"/>
  <c r="A7452" i="53" a="1"/>
  <c r="B6892" i="53" a="1"/>
  <c r="B7794" i="53" a="1"/>
  <c r="D7362" i="53" a="1"/>
  <c r="C7091" i="53" a="1"/>
  <c r="D6885" i="53" a="1"/>
  <c r="C7149" i="53" a="1"/>
  <c r="D7173" i="53" a="1"/>
  <c r="C7692" i="53" a="1"/>
  <c r="A7224" i="53" a="1"/>
  <c r="E7292" i="53" a="1"/>
  <c r="A7759" i="53" a="1"/>
  <c r="B7592" i="53" a="1"/>
  <c r="D7667" i="53" a="1"/>
  <c r="D7064" i="53" a="1"/>
  <c r="E7547" i="53" a="1"/>
  <c r="A7726" i="53" a="1"/>
  <c r="A7392" i="53" a="1"/>
  <c r="E7612" i="53" a="1"/>
  <c r="C7652" i="53" a="1"/>
  <c r="A417" i="53" a="1"/>
  <c r="D6432" i="53" a="1"/>
  <c r="A7671" i="53" a="1"/>
  <c r="D206" i="53" a="1"/>
  <c r="C7404" i="53" a="1"/>
  <c r="D538" i="53" a="1"/>
  <c r="D6493" i="53" a="1"/>
  <c r="B7174" i="53" a="1"/>
  <c r="E7432" i="53" a="1"/>
  <c r="E7708" i="53" a="1"/>
  <c r="B164" i="53" a="1"/>
  <c r="E7748" i="53" a="1"/>
  <c r="E7407" i="53" a="1"/>
  <c r="B6764" i="53" a="1"/>
  <c r="A7577" i="53" a="1"/>
  <c r="A44" i="53" a="1"/>
  <c r="A373" i="53" a="1"/>
  <c r="E6984" i="53" a="1"/>
  <c r="C25" i="53" a="1"/>
  <c r="D7352" i="53" a="1"/>
  <c r="C510" i="53" a="1"/>
  <c r="D197" i="53" a="1"/>
  <c r="B1003" i="53" a="1"/>
  <c r="C7555" i="53" a="1"/>
  <c r="D7678" i="53" a="1"/>
  <c r="A7661" i="53" a="1"/>
  <c r="C6892" i="53" a="1"/>
  <c r="D1306" i="53" a="1"/>
  <c r="A256" i="53" a="1"/>
  <c r="A6871" i="53" a="1"/>
  <c r="B7489" i="53" a="1"/>
  <c r="E7463" i="53" a="1"/>
  <c r="C7721" i="53" a="1"/>
  <c r="D7801" i="53" a="1"/>
  <c r="E7383" i="53" a="1"/>
  <c r="D284" i="53" a="1"/>
  <c r="A759" i="53" a="1"/>
  <c r="D7206" i="53" a="1"/>
  <c r="A7508" i="53" a="1"/>
  <c r="B7840" i="53" a="1"/>
  <c r="E1051" i="53" a="1"/>
  <c r="C456" i="53" a="1"/>
  <c r="B7487" i="53" a="1"/>
  <c r="E7411" i="53" a="1"/>
  <c r="A6559" i="53" a="1"/>
  <c r="D7500" i="53" a="1"/>
  <c r="C33" i="53" a="1"/>
  <c r="E254" i="53" a="1"/>
  <c r="B7250" i="53" a="1"/>
  <c r="B7120" i="53" a="1"/>
  <c r="C6698" i="53" a="1"/>
  <c r="D7441" i="53" a="1"/>
  <c r="B7608" i="53" a="1"/>
  <c r="E7201" i="53" a="1"/>
  <c r="A347" i="53" a="1"/>
  <c r="C266" i="53" a="1"/>
  <c r="E266" i="53" a="1"/>
  <c r="E551" i="53" a="1"/>
  <c r="B7724" i="53" a="1"/>
  <c r="A496" i="53" a="1"/>
  <c r="A7403" i="53" a="1"/>
  <c r="D7526" i="53" a="1"/>
  <c r="E6389" i="53" a="1"/>
  <c r="A7525" i="53" a="1"/>
  <c r="C7308" i="53" a="1"/>
  <c r="E744" i="53" a="1"/>
  <c r="D7292" i="53" a="1"/>
  <c r="E7601" i="53" a="1"/>
  <c r="C34" i="53" a="1"/>
  <c r="D262" i="53" a="1"/>
  <c r="E7654" i="53" a="1"/>
  <c r="C40" i="53" a="1"/>
  <c r="A809" i="53" a="1"/>
  <c r="A7035" i="53" a="1"/>
  <c r="C174" i="53" a="1"/>
  <c r="E7641" i="53" a="1"/>
  <c r="C6951" i="53" a="1"/>
  <c r="A65" i="53" a="1"/>
  <c r="D322" i="53" a="1"/>
  <c r="D7822" i="53" a="1"/>
  <c r="A430" i="53" a="1"/>
  <c r="C290" i="53" a="1"/>
  <c r="B24" i="53" a="1"/>
  <c r="D770" i="53" a="1"/>
  <c r="B293" i="53" a="1"/>
  <c r="E788" i="53" a="1"/>
  <c r="C377" i="53" a="1"/>
  <c r="D82" i="53" a="1"/>
  <c r="B125" i="53" a="1"/>
  <c r="C702" i="53" a="1"/>
  <c r="E6994" i="53" a="1"/>
  <c r="A6928" i="53" a="1"/>
  <c r="B7431" i="53" a="1"/>
  <c r="E7589" i="53" a="1"/>
  <c r="C76" i="53" a="1"/>
  <c r="E6956" i="53" a="1"/>
  <c r="E419" i="53" a="1"/>
  <c r="D7626" i="53" a="1"/>
  <c r="D356" i="53" a="1"/>
  <c r="D7429" i="53" a="1"/>
  <c r="A1078" i="53" a="1"/>
  <c r="E9" i="53" a="1"/>
  <c r="D7840" i="53" a="1"/>
  <c r="D97" i="53" a="1"/>
  <c r="B758" i="53" a="1"/>
  <c r="E7729" i="53" a="1"/>
  <c r="E394" i="53" a="1"/>
  <c r="C7598" i="53" a="1"/>
  <c r="B732" i="53" a="1"/>
  <c r="D6991" i="53" a="1"/>
  <c r="B7408" i="53" a="1"/>
  <c r="D7528" i="53" a="1"/>
  <c r="B7372" i="53" a="1"/>
  <c r="C205" i="53" a="1"/>
  <c r="C7535" i="53" a="1"/>
  <c r="A567" i="53" a="1"/>
  <c r="C6380" i="53" a="1"/>
  <c r="B474" i="53" a="1"/>
  <c r="E946" i="53" a="1"/>
  <c r="D804" i="53" a="1"/>
  <c r="D7418" i="53" a="1"/>
  <c r="A176" i="53" a="1"/>
  <c r="A116" i="53" a="1"/>
  <c r="E7136" i="53" a="1"/>
  <c r="A7391" i="53" a="1"/>
  <c r="A575" i="53" a="1"/>
  <c r="C7435" i="53" a="1"/>
  <c r="B7264" i="53" a="1"/>
  <c r="D582" i="53" a="1"/>
  <c r="E190" i="53" a="1"/>
  <c r="D7703" i="53" a="1"/>
  <c r="E16" i="53" a="1"/>
  <c r="A889" i="53" a="1"/>
  <c r="C7399" i="53" a="1"/>
  <c r="C146" i="53" a="1"/>
  <c r="C7488" i="53" a="1"/>
  <c r="C6402" i="53" a="1"/>
  <c r="D7812" i="53" a="1"/>
  <c r="B7199" i="53" a="1"/>
  <c r="D7513" i="53" a="1"/>
  <c r="E7625" i="53" a="1"/>
  <c r="C6839" i="53" a="1"/>
  <c r="B370" i="53" a="1"/>
  <c r="D191" i="53" a="1"/>
  <c r="D7600" i="53" a="1"/>
  <c r="A1282" i="53" a="1"/>
  <c r="D382" i="53" a="1"/>
  <c r="E7223" i="53" a="1"/>
  <c r="E776" i="53" a="1"/>
  <c r="A372" i="53" a="1"/>
  <c r="C6672" i="53" a="1"/>
  <c r="A7829" i="53" a="1"/>
  <c r="A7227" i="53" a="1"/>
  <c r="B297" i="53" a="1"/>
  <c r="C351" i="53" a="1"/>
  <c r="A577" i="53" a="1"/>
  <c r="A7176" i="53" a="1"/>
  <c r="E7803" i="53" a="1"/>
  <c r="A7434" i="53" a="1"/>
  <c r="E7084" i="53" a="1"/>
  <c r="A6804" i="53" a="1"/>
  <c r="E7429" i="53" a="1"/>
  <c r="A7363" i="53" a="1"/>
  <c r="B235" i="53" a="1"/>
  <c r="A7056" i="53" a="1"/>
  <c r="A7096" i="53" a="1"/>
  <c r="B346" i="53" a="1"/>
  <c r="A21" i="53" a="1"/>
  <c r="E498" i="53" a="1"/>
  <c r="C545" i="53" a="1"/>
  <c r="D246" i="53" a="1"/>
  <c r="E7236" i="53" a="1"/>
  <c r="D975" i="53" a="1"/>
  <c r="D576" i="53" a="1"/>
  <c r="B7652" i="53" a="1"/>
  <c r="E6580" i="53" a="1"/>
  <c r="B1154" i="53" a="1"/>
  <c r="B7475" i="53" a="1"/>
  <c r="E7714" i="53" a="1"/>
  <c r="A7356" i="53" a="1"/>
  <c r="D7432" i="53" a="1"/>
  <c r="E7368" i="53" a="1"/>
  <c r="A91" i="53" a="1"/>
  <c r="A142" i="53" a="1"/>
  <c r="E7676" i="53" a="1"/>
  <c r="E7007" i="53" a="1"/>
  <c r="D7481" i="53" a="1"/>
  <c r="C7229" i="53" a="1"/>
  <c r="E7082" i="53" a="1"/>
  <c r="E7550" i="53" a="1"/>
  <c r="D309" i="53" a="1"/>
  <c r="C7010" i="53" a="1"/>
  <c r="D7641" i="53" a="1"/>
  <c r="D7506" i="53" a="1"/>
  <c r="D7271" i="53" a="1"/>
  <c r="C29" i="53" a="1"/>
  <c r="E6948" i="53" a="1"/>
  <c r="D237" i="53" a="1"/>
  <c r="E7393" i="53" a="1"/>
  <c r="E559" i="53" a="1"/>
  <c r="C97" i="53" a="1"/>
  <c r="D7719" i="53" a="1"/>
  <c r="D346" i="53" a="1"/>
  <c r="E89" i="53" a="1"/>
  <c r="A7448" i="53" a="1"/>
  <c r="B7506" i="53" a="1"/>
  <c r="B611" i="53" a="1"/>
  <c r="E965" i="53" a="1"/>
  <c r="B601" i="53" a="1"/>
  <c r="E7600" i="53" a="1"/>
  <c r="C172" i="53" a="1"/>
  <c r="C7659" i="53" a="1"/>
  <c r="E7023" i="53" a="1"/>
  <c r="E6621" i="53" a="1"/>
  <c r="C7311" i="53" a="1"/>
  <c r="C583" i="53" a="1"/>
  <c r="C397" i="53" a="1"/>
  <c r="D6911" i="53" a="1"/>
  <c r="C190" i="53" a="1"/>
  <c r="E599" i="53" a="1"/>
  <c r="C7313" i="53" a="1"/>
  <c r="B7171" i="53" a="1"/>
  <c r="D7524" i="53" a="1"/>
  <c r="A6582" i="53" a="1"/>
  <c r="D685" i="53" a="1"/>
  <c r="C7631" i="53" a="1"/>
  <c r="D1132" i="53" a="1"/>
  <c r="E557" i="53" a="1"/>
  <c r="C7160" i="53" a="1"/>
  <c r="A7441" i="53" a="1"/>
  <c r="E737" i="53" a="1"/>
  <c r="A6685" i="53" a="1"/>
  <c r="C134" i="53" a="1"/>
  <c r="C7444" i="53" a="1"/>
  <c r="D552" i="53" a="1"/>
  <c r="A7544" i="53" a="1"/>
  <c r="E767" i="53" a="1"/>
  <c r="B572" i="53" a="1"/>
  <c r="E931" i="53" a="1"/>
  <c r="A7440" i="53" a="1"/>
  <c r="E14" i="53" a="1"/>
  <c r="B7179" i="53" a="1"/>
  <c r="A1825" i="53" a="1"/>
  <c r="C1687" i="53" a="1"/>
  <c r="A7785" i="53" a="1"/>
  <c r="E7829" i="53" a="1"/>
  <c r="C437" i="53" a="1"/>
  <c r="D1456" i="53" a="1"/>
  <c r="C7595" i="53" a="1"/>
  <c r="C744" i="53" a="1"/>
  <c r="E7051" i="53" a="1"/>
  <c r="D553" i="53" a="1"/>
  <c r="D412" i="53" a="1"/>
  <c r="E150" i="53" a="1"/>
  <c r="B1919" i="53" a="1"/>
  <c r="D725" i="53" a="1"/>
  <c r="D226" i="53" a="1"/>
  <c r="C596" i="53" a="1"/>
  <c r="A1568" i="53" a="1"/>
  <c r="E249" i="53" a="1"/>
  <c r="A1075" i="53" a="1"/>
  <c r="C7522" i="53" a="1"/>
  <c r="B230" i="53" a="1"/>
  <c r="C323" i="53" a="1"/>
  <c r="D597" i="53" a="1"/>
  <c r="C1223" i="53" a="1"/>
  <c r="A7797" i="53" a="1"/>
  <c r="D139" i="53" a="1"/>
  <c r="B7033" i="53" a="1"/>
  <c r="D257" i="53" a="1"/>
  <c r="A678" i="53" a="1"/>
  <c r="A800" i="53" a="1"/>
  <c r="A515" i="53" a="1"/>
  <c r="C311" i="53" a="1"/>
  <c r="E930" i="53" a="1"/>
  <c r="D978" i="53" a="1"/>
  <c r="D526" i="53" a="1"/>
  <c r="E1166" i="53" a="1"/>
  <c r="C1280" i="53" a="1"/>
  <c r="B7170" i="53" a="1"/>
  <c r="A7591" i="53" a="1"/>
  <c r="D712" i="53" a="1"/>
  <c r="B7407" i="53" a="1"/>
  <c r="E1270" i="53" a="1"/>
  <c r="E1071" i="53" a="1"/>
  <c r="B1202" i="53" a="1"/>
  <c r="E682" i="53" a="1"/>
  <c r="C23" i="53" a="1"/>
  <c r="C968" i="53" a="1"/>
  <c r="D7414" i="53" a="1"/>
  <c r="A13" i="53" a="1"/>
  <c r="D502" i="53" a="1"/>
  <c r="E1102" i="53" a="1"/>
  <c r="E7164" i="53" a="1"/>
  <c r="E7569" i="53" a="1"/>
  <c r="D56" i="53" a="1"/>
  <c r="D199" i="53" a="1"/>
  <c r="A451" i="53" a="1"/>
  <c r="D450" i="53" a="1"/>
  <c r="D517" i="53" a="1"/>
  <c r="A7485" i="53" a="1"/>
  <c r="C6907" i="53" a="1"/>
  <c r="E7727" i="53" a="1"/>
  <c r="B490" i="53" a="1"/>
  <c r="C736" i="53" a="1"/>
  <c r="B7009" i="53" a="1"/>
  <c r="A895" i="53" a="1"/>
  <c r="C550" i="53" a="1"/>
  <c r="A897" i="53" a="1"/>
  <c r="E456" i="53" a="1"/>
  <c r="B7139" i="53" a="1"/>
  <c r="E6623" i="53" a="1"/>
  <c r="B7314" i="53" a="1"/>
  <c r="A94" i="53" a="1"/>
  <c r="A53" i="53" a="1"/>
  <c r="B1027" i="53" a="1"/>
  <c r="E226" i="53" a="1"/>
  <c r="C986" i="53" a="1"/>
  <c r="B270" i="53" a="1"/>
  <c r="E750" i="53" a="1"/>
  <c r="A7205" i="53" a="1"/>
  <c r="D7104" i="53" a="1"/>
  <c r="B366" i="53" a="1"/>
  <c r="A872" i="53" a="1"/>
  <c r="A29" i="53" a="1"/>
  <c r="C7713" i="53" a="1"/>
  <c r="D6959" i="53" a="1"/>
  <c r="C1142" i="53" a="1"/>
  <c r="E177" i="53" a="1"/>
  <c r="B504" i="53" a="1"/>
  <c r="D7182" i="53" a="1"/>
  <c r="E2000" i="53" a="1"/>
  <c r="E100" i="53" a="1"/>
  <c r="B7400" i="53" a="1"/>
  <c r="E742" i="53" a="1"/>
  <c r="A636" i="53" a="1"/>
  <c r="C1329" i="53" a="1"/>
  <c r="D1152" i="53" a="1"/>
  <c r="D810" i="53" a="1"/>
  <c r="B1182" i="53" a="1"/>
  <c r="B1860" i="53" a="1"/>
  <c r="D7510" i="53" a="1"/>
  <c r="C7348" i="53" a="1"/>
  <c r="E479" i="53" a="1"/>
  <c r="C7710" i="53" a="1"/>
  <c r="C7293" i="53" a="1"/>
  <c r="C7825" i="53" a="1"/>
  <c r="E7656" i="53" a="1"/>
  <c r="A7658" i="53" a="1"/>
  <c r="C7718" i="53" a="1"/>
  <c r="D7764" i="53" a="1"/>
  <c r="E368" i="53" a="1"/>
  <c r="D7596" i="53" a="1"/>
  <c r="D7298" i="53" a="1"/>
  <c r="C726" i="53" a="1"/>
  <c r="B485" i="53" a="1"/>
  <c r="E886" i="53" a="1"/>
  <c r="E6996" i="53" a="1"/>
  <c r="D465" i="53" a="1"/>
  <c r="B606" i="53" a="1"/>
  <c r="C915" i="53" a="1"/>
  <c r="C7137" i="53" a="1"/>
  <c r="E7277" i="53" a="1"/>
  <c r="D7610" i="53" a="1"/>
  <c r="E245" i="53" a="1"/>
  <c r="A815" i="53" a="1"/>
  <c r="A50" i="53" a="1"/>
  <c r="D520" i="53" a="1"/>
  <c r="A651" i="53" a="1"/>
  <c r="A1135" i="53" a="1"/>
  <c r="B7360" i="53" a="1"/>
  <c r="A166" i="53" a="1"/>
  <c r="A414" i="53" a="1"/>
  <c r="B1251" i="53" a="1"/>
  <c r="E1076" i="53" a="1"/>
  <c r="B728" i="53" a="1"/>
  <c r="E281" i="53" a="1"/>
  <c r="E5" i="53" a="1"/>
  <c r="E538" i="53" a="1"/>
  <c r="C126" i="53" a="1"/>
  <c r="C682" i="53" a="1"/>
  <c r="E7682" i="53" a="1"/>
  <c r="A859" i="53" a="1"/>
  <c r="C7784" i="53" a="1"/>
  <c r="B225" i="53" a="1"/>
  <c r="D919" i="53" a="1"/>
  <c r="D1018" i="53" a="1"/>
  <c r="B248" i="53" a="1"/>
  <c r="D1284" i="53" a="1"/>
  <c r="A913" i="53" a="1"/>
  <c r="B7521" i="53" a="1"/>
  <c r="A781" i="53" a="1"/>
  <c r="D7465" i="53" a="1"/>
  <c r="B181" i="53" a="1"/>
  <c r="B7550" i="53" a="1"/>
  <c r="E287" i="53" a="1"/>
  <c r="A1046" i="53" a="1"/>
  <c r="A999" i="53" a="1"/>
  <c r="A9" i="53" a="1"/>
  <c r="E968" i="53" a="1"/>
  <c r="D1006" i="53" a="1"/>
  <c r="C572" i="53" a="1"/>
  <c r="B187" i="53" a="1"/>
  <c r="E1128" i="53" a="1"/>
  <c r="E369" i="53" a="1"/>
  <c r="A1049" i="53" a="1"/>
  <c r="C7567" i="53" a="1"/>
  <c r="B18" i="53" a="1"/>
  <c r="D1167" i="53" a="1"/>
  <c r="D385" i="53" a="1"/>
  <c r="A7729" i="53" a="1"/>
  <c r="E7642" i="53" a="1"/>
  <c r="D334" i="53" a="1"/>
  <c r="B6524" i="53" a="1"/>
  <c r="C320" i="53" a="1"/>
  <c r="D548" i="53" a="1"/>
  <c r="B575" i="53" a="1"/>
  <c r="E935" i="53" a="1"/>
  <c r="D7784" i="53" a="1"/>
  <c r="C358" i="53" a="1"/>
  <c r="A1142" i="53" a="1"/>
  <c r="C1110" i="53" a="1"/>
  <c r="D7299" i="53" a="1"/>
  <c r="D1267" i="53" a="1"/>
  <c r="C571" i="53" a="1"/>
  <c r="A7418" i="53" a="1"/>
  <c r="D988" i="53" a="1"/>
  <c r="B7577" i="53" a="1"/>
  <c r="A7369" i="53" a="1"/>
  <c r="D1142" i="53" a="1"/>
  <c r="C339" i="53" a="1"/>
  <c r="B6" i="53" a="1"/>
  <c r="B704" i="53" a="1"/>
  <c r="A1011" i="53" a="1"/>
  <c r="C15" i="53" a="1"/>
  <c r="B7510" i="53" a="1"/>
  <c r="B554" i="53" a="1"/>
  <c r="A7610" i="53" a="1"/>
  <c r="B6747" i="53" a="1"/>
  <c r="C200" i="53" a="1"/>
  <c r="B774" i="53" a="1"/>
  <c r="D7045" i="53" a="1"/>
  <c r="D7756" i="53" a="1"/>
  <c r="E7373" i="53" a="1"/>
  <c r="E216" i="53" a="1"/>
  <c r="B6897" i="53" a="1"/>
  <c r="A580" i="53" a="1"/>
  <c r="D7698" i="53" a="1"/>
  <c r="A184" i="53" a="1"/>
  <c r="A680" i="53" a="1"/>
  <c r="C6661" i="53" a="1"/>
  <c r="D153" i="53" a="1"/>
  <c r="B7683" i="53" a="1"/>
  <c r="B140" i="53" a="1"/>
  <c r="A7815" i="53" a="1"/>
  <c r="C6815" i="53" a="1"/>
  <c r="E7299" i="53" a="1"/>
  <c r="A139" i="53" a="1"/>
  <c r="C7679" i="53" a="1"/>
  <c r="E544" i="53" a="1"/>
  <c r="D7716" i="53" a="1"/>
  <c r="D955" i="53" a="1"/>
  <c r="A338" i="53" a="1"/>
  <c r="E7615" i="53" a="1"/>
  <c r="D198" i="53" a="1"/>
  <c r="A6409" i="53" a="1"/>
  <c r="C7604" i="53" a="1"/>
  <c r="E7107" i="53" a="1"/>
  <c r="E7580" i="53" a="1"/>
  <c r="C7447" i="53" a="1"/>
  <c r="E235" i="53" a="1"/>
  <c r="B7354" i="53" a="1"/>
  <c r="D600" i="53" a="1"/>
  <c r="B354" i="53" a="1"/>
  <c r="C1154" i="53" a="1"/>
  <c r="C7826" i="53" a="1"/>
  <c r="A7372" i="53" a="1"/>
  <c r="E6517" i="53" a="1"/>
  <c r="E403" i="53" a="1"/>
  <c r="C7792" i="53" a="1"/>
  <c r="A594" i="53" a="1"/>
  <c r="E7460" i="53" a="1"/>
  <c r="A1030" i="53" a="1"/>
  <c r="E7452" i="53" a="1"/>
  <c r="C86" i="53" a="1"/>
  <c r="A7230" i="53" a="1"/>
  <c r="E672" i="53" a="1"/>
  <c r="E7665" i="53" a="1"/>
  <c r="C714" i="53" a="1"/>
  <c r="B6967" i="53" a="1"/>
  <c r="D35" i="53" a="1"/>
  <c r="D7388" i="53" a="1"/>
  <c r="B7706" i="53" a="1"/>
  <c r="C7317" i="53" a="1"/>
  <c r="A359" i="53" a="1"/>
  <c r="A518" i="53" a="1"/>
  <c r="E7052" i="53" a="1"/>
  <c r="B334" i="53" a="1"/>
  <c r="B787" i="53" a="1"/>
  <c r="E1981" i="53" a="1"/>
  <c r="E269" i="53" a="1"/>
  <c r="E1534" i="53" a="1"/>
  <c r="A6912" i="53" a="1"/>
  <c r="D1510" i="53" a="1"/>
  <c r="A946" i="53" a="1"/>
  <c r="B1228" i="53" a="1"/>
  <c r="D374" i="53" a="1"/>
  <c r="E7837" i="53" a="1"/>
  <c r="B7084" i="53" a="1"/>
  <c r="B7764" i="53" a="1"/>
  <c r="C1130" i="53" a="1"/>
  <c r="B1031" i="53" a="1"/>
  <c r="A402" i="53" a="1"/>
  <c r="D7548" i="53" a="1"/>
  <c r="B1658" i="53" a="1"/>
  <c r="C857" i="53" a="1"/>
  <c r="E286" i="53" a="1"/>
  <c r="A7645" i="53" a="1"/>
  <c r="A289" i="53" a="1"/>
  <c r="E117" i="53" a="1"/>
  <c r="C236" i="53" a="1"/>
  <c r="B7643" i="53" a="1"/>
  <c r="D749" i="53" a="1"/>
  <c r="E422" i="53" a="1"/>
  <c r="A1113" i="53" a="1"/>
  <c r="A7033" i="53" a="1"/>
  <c r="A591" i="53" a="1"/>
  <c r="C379" i="53" a="1"/>
  <c r="E290" i="53" a="1"/>
  <c r="B612" i="53" a="1"/>
  <c r="A825" i="53" a="1"/>
  <c r="C7811" i="53" a="1"/>
  <c r="C574" i="53" a="1"/>
  <c r="B7050" i="53" a="1"/>
  <c r="A144" i="53" a="1"/>
  <c r="E654" i="53" a="1"/>
  <c r="E1070" i="53" a="1"/>
  <c r="A1017" i="53" a="1"/>
  <c r="A7241" i="53" a="1"/>
  <c r="A7575" i="53" a="1"/>
  <c r="D337" i="53" a="1"/>
  <c r="E712" i="53" a="1"/>
  <c r="A190" i="53" a="1"/>
  <c r="B525" i="53" a="1"/>
  <c r="E157" i="53" a="1"/>
  <c r="C698" i="53" a="1"/>
  <c r="A1130" i="53" a="1"/>
  <c r="A7676" i="53" a="1"/>
  <c r="D7511" i="53" a="1"/>
  <c r="C984" i="53" a="1"/>
  <c r="B1114" i="53" a="1"/>
  <c r="A270" i="53" a="1"/>
  <c r="C227" i="53" a="1"/>
  <c r="A6968" i="53" a="1"/>
  <c r="D1121" i="53" a="1"/>
  <c r="A386" i="53" a="1"/>
  <c r="B357" i="53" a="1"/>
  <c r="A1279" i="53" a="1"/>
  <c r="C1055" i="53" a="1"/>
  <c r="C6987" i="53" a="1"/>
  <c r="B1238" i="53" a="1"/>
  <c r="D741" i="53" a="1"/>
  <c r="E1291" i="53" a="1"/>
  <c r="A528" i="53" a="1"/>
  <c r="B450" i="53" a="1"/>
  <c r="E727" i="53" a="1"/>
  <c r="C7620" i="53" a="1"/>
  <c r="E7833" i="53" a="1"/>
  <c r="D590" i="53" a="1"/>
  <c r="E56" i="53" a="1"/>
  <c r="D545" i="53" a="1"/>
  <c r="A488" i="53" a="1"/>
  <c r="D421" i="53" a="1"/>
  <c r="E7381" i="53" a="1"/>
  <c r="C7498" i="53" a="1"/>
  <c r="C1220" i="53" a="1"/>
  <c r="C517" i="53" a="1"/>
  <c r="D7702" i="53" a="1"/>
  <c r="B436" i="53" a="1"/>
  <c r="E952" i="53" a="1"/>
  <c r="D673" i="53" a="1"/>
  <c r="C1131" i="53" a="1"/>
  <c r="C7795" i="53" a="1"/>
  <c r="B939" i="53" a="1"/>
  <c r="A489" i="53" a="1"/>
  <c r="D470" i="53" a="1"/>
  <c r="D7098" i="53" a="1"/>
  <c r="E7555" i="53" a="1"/>
  <c r="D1694" i="53" a="1"/>
  <c r="B443" i="53" a="1"/>
  <c r="A7414" i="53" a="1"/>
  <c r="B1162" i="53" a="1"/>
  <c r="D1479" i="53" a="1"/>
  <c r="A1219" i="53" a="1"/>
  <c r="D530" i="53" a="1"/>
  <c r="B1101" i="53" a="1"/>
  <c r="A7633" i="53" a="1"/>
  <c r="D7335" i="53" a="1"/>
  <c r="E163" i="53" a="1"/>
  <c r="B323" i="53" a="1"/>
  <c r="B43" i="53" a="1"/>
  <c r="A124" i="53" a="1"/>
  <c r="E501" i="53" a="1"/>
  <c r="C755" i="53" a="1"/>
  <c r="D83" i="53" a="1"/>
  <c r="B307" i="53" a="1"/>
  <c r="B984" i="53" a="1"/>
  <c r="B321" i="53" a="1"/>
  <c r="D807" i="53" a="1"/>
  <c r="E7785" i="53" a="1"/>
  <c r="C882" i="53" a="1"/>
  <c r="E7598" i="53" a="1"/>
  <c r="B39" i="53" a="1"/>
  <c r="B6865" i="53" a="1"/>
  <c r="A7262" i="53" a="1"/>
  <c r="D7694" i="53" a="1"/>
  <c r="D525" i="53" a="1"/>
  <c r="E7436" i="53" a="1"/>
  <c r="C923" i="53" a="1"/>
  <c r="A7453" i="53" a="1"/>
  <c r="D7366" i="53" a="1"/>
  <c r="D1643" i="53" a="1"/>
  <c r="B7635" i="53" a="1"/>
  <c r="A7368" i="53" a="1"/>
  <c r="E916" i="53" a="1"/>
  <c r="B1532" i="53" a="1"/>
  <c r="C7589" i="53" a="1"/>
  <c r="C612" i="53" a="1"/>
  <c r="A1013" i="53" a="1"/>
  <c r="B1010" i="53" a="1"/>
  <c r="C7799" i="53" a="1"/>
  <c r="E93" i="53" a="1"/>
  <c r="A28" i="53" a="1"/>
  <c r="B74" i="53" a="1"/>
  <c r="C69" i="53" a="1"/>
  <c r="C499" i="53" a="1"/>
  <c r="D7696" i="53" a="1"/>
  <c r="B487" i="53" a="1"/>
  <c r="D996" i="53" a="1"/>
  <c r="D1092" i="53" a="1"/>
  <c r="A467" i="53" a="1"/>
  <c r="A385" i="53" a="1"/>
  <c r="A2066" i="53" a="1"/>
  <c r="C709" i="53" a="1"/>
  <c r="E628" i="53" a="1"/>
  <c r="E7030" i="53" a="1"/>
  <c r="D722" i="53" a="1"/>
  <c r="A26" i="53" a="1"/>
  <c r="D1028" i="53" a="1"/>
  <c r="B7459" i="53" a="1"/>
  <c r="C171" i="53" a="1"/>
  <c r="A633" i="53" a="1"/>
  <c r="D7776" i="53" a="1"/>
  <c r="D1291" i="53" a="1"/>
  <c r="B7209" i="53" a="1"/>
  <c r="D7794" i="53" a="1"/>
  <c r="D7275" i="53" a="1"/>
  <c r="C81" i="53" a="1"/>
  <c r="D6943" i="53" a="1"/>
  <c r="A7651" i="53" a="1"/>
  <c r="C7161" i="53" a="1"/>
  <c r="B208" i="53" a="1"/>
  <c r="D184" i="53" a="1"/>
  <c r="A1187" i="53" a="1"/>
  <c r="D490" i="53" a="1"/>
  <c r="B669" i="53" a="1"/>
  <c r="D7485" i="53" a="1"/>
  <c r="D386" i="53" a="1"/>
  <c r="C7690" i="53" a="1"/>
  <c r="E6475" i="53" a="1"/>
  <c r="B250" i="53" a="1"/>
  <c r="B1885" i="53" a="1"/>
  <c r="B129" i="53" a="1"/>
  <c r="D219" i="53" a="1"/>
  <c r="A457" i="53" a="1"/>
  <c r="C305" i="53" a="1"/>
  <c r="D1202" i="53" a="1"/>
  <c r="B978" i="53" a="1"/>
  <c r="B7060" i="53" a="1"/>
  <c r="E472" i="53" a="1"/>
  <c r="E7534" i="53" a="1"/>
  <c r="B6921" i="53" a="1"/>
  <c r="A1167" i="53" a="1"/>
  <c r="A7280" i="53" a="1"/>
  <c r="E7806" i="53" a="1"/>
  <c r="A7594" i="53" a="1"/>
  <c r="D7791" i="53" a="1"/>
  <c r="B532" i="53" a="1"/>
  <c r="B7511" i="53" a="1"/>
  <c r="A7635" i="53" a="1"/>
  <c r="D7106" i="53" a="1"/>
  <c r="C7706" i="53" a="1"/>
  <c r="A7512" i="53" a="1"/>
  <c r="B516" i="53" a="1"/>
  <c r="D7809" i="53" a="1"/>
  <c r="A7662" i="53" a="1"/>
  <c r="C7077" i="53" a="1"/>
  <c r="A7818" i="53" a="1"/>
  <c r="A254" i="53" a="1"/>
  <c r="A6889" i="53" a="1"/>
  <c r="D7737" i="53" a="1"/>
  <c r="B7197" i="53" a="1"/>
  <c r="B7534" i="53" a="1"/>
  <c r="D7159" i="53" a="1"/>
  <c r="C333" i="53" a="1"/>
  <c r="E54" i="53" a="1"/>
  <c r="A7621" i="53" a="1"/>
  <c r="C609" i="53" a="1"/>
  <c r="E627" i="53" a="1"/>
  <c r="A7821" i="53" a="1"/>
  <c r="C564" i="53" a="1"/>
  <c r="D6610" i="53" a="1"/>
  <c r="C708" i="53" a="1"/>
  <c r="E7749" i="53" a="1"/>
  <c r="D218" i="53" a="1"/>
  <c r="D7458" i="53" a="1"/>
  <c r="C793" i="53" a="1"/>
  <c r="D7821" i="53" a="1"/>
  <c r="D7550" i="53" a="1"/>
  <c r="B7733" i="53" a="1"/>
  <c r="B65" i="53" a="1"/>
  <c r="E526" i="53" a="1"/>
  <c r="E7183" i="53" a="1"/>
  <c r="B7666" i="53" a="1"/>
  <c r="D7343" i="53" a="1"/>
  <c r="E426" i="53" a="1"/>
  <c r="A42" i="53" a="1"/>
  <c r="B7496" i="53" a="1"/>
  <c r="E227" i="53" a="1"/>
  <c r="D7144" i="53" a="1"/>
  <c r="E246" i="53" a="1"/>
  <c r="B875" i="53" a="1"/>
  <c r="D471" i="53" a="1"/>
  <c r="A1634" i="53" a="1"/>
  <c r="B7613" i="53" a="1"/>
  <c r="A910" i="53" a="1"/>
  <c r="C7492" i="53" a="1"/>
  <c r="D1389" i="53" a="1"/>
  <c r="C35" i="53" a="1"/>
  <c r="A1069" i="53" a="1"/>
  <c r="B1091" i="53" a="1"/>
  <c r="B319" i="53" a="1"/>
  <c r="E7488" i="53" a="1"/>
  <c r="B663" i="53" a="1"/>
  <c r="B7777" i="53" a="1"/>
  <c r="A167" i="53" a="1"/>
  <c r="B1098" i="53" a="1"/>
  <c r="A775" i="53" a="1"/>
  <c r="C483" i="53" a="1"/>
  <c r="E465" i="53" a="1"/>
  <c r="E793" i="53" a="1"/>
  <c r="D1129" i="53" a="1"/>
  <c r="B367" i="53" a="1"/>
  <c r="C527" i="53" a="1"/>
  <c r="A401" i="53" a="1"/>
  <c r="C1118" i="53" a="1"/>
  <c r="E684" i="53" a="1"/>
  <c r="C7405" i="53" a="1"/>
  <c r="B446" i="53" a="1"/>
  <c r="A478" i="53" a="1"/>
  <c r="D7736" i="53" a="1"/>
  <c r="A7365" i="53" a="1"/>
  <c r="E735" i="53" a="1"/>
  <c r="A429" i="53" a="1"/>
  <c r="A422" i="53" a="1"/>
  <c r="B1088" i="53" a="1"/>
  <c r="E826" i="53" a="1"/>
  <c r="D7332" i="53" a="1"/>
  <c r="C7737" i="53" a="1"/>
  <c r="C221" i="53" a="1"/>
  <c r="C394" i="53" a="1"/>
  <c r="D991" i="53" a="1"/>
  <c r="E7221" i="53" a="1"/>
  <c r="D1059" i="53" a="1"/>
  <c r="C6942" i="53" a="1"/>
  <c r="B7063" i="53" a="1"/>
  <c r="C556" i="53" a="1"/>
  <c r="E645" i="53" a="1"/>
  <c r="D7067" i="53" a="1"/>
  <c r="A54" i="53" a="1"/>
  <c r="E1025" i="53" a="1"/>
  <c r="A1132" i="53" a="1"/>
  <c r="D7028" i="53" a="1"/>
  <c r="B1169" i="53" a="1"/>
  <c r="B766" i="53" a="1"/>
  <c r="C7358" i="53" a="1"/>
  <c r="C963" i="53" a="1"/>
  <c r="B192" i="53" a="1"/>
  <c r="A22" i="53" a="1"/>
  <c r="E474" i="53" a="1"/>
  <c r="E7583" i="53" a="1"/>
  <c r="B212" i="53" a="1"/>
  <c r="B653" i="53" a="1"/>
  <c r="A1038" i="53" a="1"/>
  <c r="D11" i="53" a="1"/>
  <c r="B523" i="53" a="1"/>
  <c r="B7447" i="53" a="1"/>
  <c r="E611" i="53" a="1"/>
  <c r="E331" i="53" a="1"/>
  <c r="D1111" i="53" a="1"/>
  <c r="A6573" i="53" a="1"/>
  <c r="A7024" i="53" a="1"/>
  <c r="B6404" i="53" a="1"/>
  <c r="A536" i="53" a="1"/>
  <c r="E7726" i="53" a="1"/>
  <c r="A6590" i="53" a="1"/>
  <c r="A33" i="53" a="1"/>
  <c r="D7518" i="53" a="1"/>
  <c r="B142" i="53" a="1"/>
  <c r="B6900" i="53" a="1"/>
  <c r="E666" i="53" a="1"/>
  <c r="C78" i="53" a="1"/>
  <c r="B871" i="53" a="1"/>
  <c r="B7749" i="53" a="1"/>
  <c r="D788" i="53" a="1"/>
  <c r="D6941" i="53" a="1"/>
  <c r="E996" i="53" a="1"/>
  <c r="A831" i="53" a="1"/>
  <c r="A194" i="53" a="1"/>
  <c r="A695" i="53" a="1"/>
  <c r="C1287" i="53" a="1"/>
  <c r="A1054" i="53" a="1"/>
  <c r="C886" i="53" a="1"/>
  <c r="D7436" i="53" a="1"/>
  <c r="C245" i="53" a="1"/>
  <c r="D7697" i="53" a="1"/>
  <c r="D1190" i="53" a="1"/>
  <c r="B7259" i="53" a="1"/>
  <c r="E451" i="53" a="1"/>
  <c r="C7702" i="53" a="1"/>
  <c r="A7758" i="53" a="1"/>
  <c r="E980" i="53" a="1"/>
  <c r="D6767" i="53" a="1"/>
  <c r="E7371" i="53" a="1"/>
  <c r="D297" i="53" a="1"/>
  <c r="A7783" i="53" a="1"/>
  <c r="B633" i="53" a="1"/>
  <c r="B369" i="53" a="1"/>
  <c r="D902" i="53" a="1"/>
  <c r="B825" i="53" a="1"/>
  <c r="D210" i="53" a="1"/>
  <c r="E7693" i="53" a="1"/>
  <c r="A799" i="53" a="1"/>
  <c r="B1861" i="53" a="1"/>
  <c r="C542" i="53" a="1"/>
  <c r="B7625" i="53" a="1"/>
  <c r="C1158" i="53" a="1"/>
  <c r="E6693" i="53" a="1"/>
  <c r="E646" i="53" a="1"/>
  <c r="E7560" i="53" a="1"/>
  <c r="C7238" i="53" a="1"/>
  <c r="E7447" i="53" a="1"/>
  <c r="D7645" i="53" a="1"/>
  <c r="D7662" i="53" a="1"/>
  <c r="A6829" i="53" a="1"/>
  <c r="D495" i="53" a="1"/>
  <c r="E7515" i="53" a="1"/>
  <c r="B818" i="53" a="1"/>
  <c r="B577" i="53" a="1"/>
  <c r="A493" i="53" a="1"/>
  <c r="B6996" i="53" a="1"/>
  <c r="E141" i="53" a="1"/>
  <c r="E1095" i="53" a="1"/>
  <c r="A694" i="53" a="1"/>
  <c r="C573" i="53" a="1"/>
  <c r="B797" i="53" a="1"/>
  <c r="B196" i="53" a="1"/>
  <c r="E1718" i="53" a="1"/>
  <c r="D7638" i="53" a="1"/>
  <c r="C530" i="53" a="1"/>
  <c r="C124" i="53" a="1"/>
  <c r="B6744" i="53" a="1"/>
  <c r="A572" i="53" a="1"/>
  <c r="C348" i="53" a="1"/>
  <c r="D598" i="53" a="1"/>
  <c r="E7465" i="53" a="1"/>
  <c r="C1436" i="53" a="1"/>
  <c r="C7787" i="53" a="1"/>
  <c r="B236" i="53" a="1"/>
  <c r="B6688" i="53" a="1"/>
  <c r="B2154" i="53" a="1"/>
  <c r="B7728" i="53" a="1"/>
  <c r="C7151" i="53" a="1"/>
  <c r="B7260" i="53" a="1"/>
  <c r="C763" i="53" a="1"/>
  <c r="D176" i="53" a="1"/>
  <c r="A342" i="53" a="1"/>
  <c r="A7210" i="53" a="1"/>
  <c r="A410" i="53" a="1"/>
  <c r="B100" i="53" a="1"/>
  <c r="B1044" i="53" a="1"/>
  <c r="B199" i="53" a="1"/>
  <c r="A258" i="53" a="1"/>
  <c r="D1326" i="53" a="1"/>
  <c r="D920" i="53" a="1"/>
  <c r="B891" i="53" a="1"/>
  <c r="D456" i="53" a="1"/>
  <c r="E11" i="53" a="1"/>
  <c r="D205" i="53" a="1"/>
  <c r="C6985" i="53" a="1"/>
  <c r="E7677" i="53" a="1"/>
  <c r="E104" i="53" a="1"/>
  <c r="B7470" i="53" a="1"/>
  <c r="D585" i="53" a="1"/>
  <c r="D7709" i="53" a="1"/>
  <c r="E7143" i="53" a="1"/>
  <c r="E7530" i="53" a="1"/>
  <c r="A7708" i="53" a="1"/>
  <c r="A7483" i="53" a="1"/>
  <c r="C7656" i="53" a="1"/>
  <c r="A666" i="53" a="1"/>
  <c r="E7139" i="53" a="1"/>
  <c r="D7113" i="53" a="1"/>
  <c r="E7049" i="53" a="1"/>
  <c r="A6980" i="53" a="1"/>
  <c r="E917" i="53" a="1"/>
  <c r="C1070" i="53" a="1"/>
  <c r="B7742" i="53" a="1"/>
  <c r="E445" i="53" a="1"/>
  <c r="D373" i="53" a="1"/>
  <c r="D527" i="53" a="1"/>
  <c r="D7290" i="53" a="1"/>
  <c r="E330" i="53" a="1"/>
  <c r="A617" i="53" a="1"/>
  <c r="A755" i="53" a="1"/>
  <c r="C7063" i="53" a="1"/>
  <c r="B784" i="53" a="1"/>
  <c r="C299" i="53" a="1"/>
  <c r="C451" i="53" a="1"/>
  <c r="B7361" i="53" a="1"/>
  <c r="B7404" i="53" a="1"/>
  <c r="A7570" i="53" a="1"/>
  <c r="C389" i="53" a="1"/>
  <c r="A6709" i="53" a="1"/>
  <c r="E7348" i="53" a="1"/>
  <c r="E7331" i="53" a="1"/>
  <c r="C6816" i="53" a="1"/>
  <c r="D7652" i="53" a="1"/>
  <c r="B7149" i="53" a="1"/>
  <c r="A336" i="53" a="1"/>
  <c r="C6703" i="53" a="1"/>
  <c r="C1920" i="53" a="1"/>
  <c r="A7750" i="53" a="1"/>
  <c r="E455" i="53" a="1"/>
  <c r="A802" i="53" a="1"/>
  <c r="E1631" i="53" a="1"/>
  <c r="C235" i="53" a="1"/>
  <c r="C701" i="53" a="1"/>
  <c r="B7811" i="53" a="1"/>
  <c r="B7772" i="53" a="1"/>
  <c r="E7370" i="53" a="1"/>
  <c r="E440" i="53" a="1"/>
  <c r="C335" i="53" a="1"/>
  <c r="B7492" i="53" a="1"/>
  <c r="D174" i="53" a="1"/>
  <c r="E1303" i="53" a="1"/>
  <c r="D7124" i="53" a="1"/>
  <c r="C7818" i="53" a="1"/>
  <c r="D6933" i="53" a="1"/>
  <c r="B511" i="53" a="1"/>
  <c r="A7286" i="53" a="1"/>
  <c r="D1251" i="53" a="1"/>
  <c r="A6421" i="53" a="1"/>
  <c r="E829" i="53" a="1"/>
  <c r="E565" i="53" a="1"/>
  <c r="A7158" i="53" a="1"/>
  <c r="E327" i="53" a="1"/>
  <c r="D7306" i="53" a="1"/>
  <c r="B245" i="53" a="1"/>
  <c r="D718" i="53" a="1"/>
  <c r="D7498" i="53" a="1"/>
  <c r="A7263" i="53" a="1"/>
  <c r="D1034" i="53" a="1"/>
  <c r="B6610" i="53" a="1"/>
  <c r="A7647" i="53" a="1"/>
  <c r="A7359" i="53" a="1"/>
  <c r="D575" i="53" a="1"/>
  <c r="B7347" i="53" a="1"/>
  <c r="A1114" i="53" a="1"/>
  <c r="A7032" i="53" a="1"/>
  <c r="D407" i="53" a="1"/>
  <c r="E48" i="53" a="1"/>
  <c r="C7617" i="53" a="1"/>
  <c r="A147" i="53" a="1"/>
  <c r="C191" i="53" a="1"/>
  <c r="C7242" i="53" a="1"/>
  <c r="B528" i="53" a="1"/>
  <c r="A728" i="53" a="1"/>
  <c r="C794" i="53" a="1"/>
  <c r="A345" i="53" a="1"/>
  <c r="E1034" i="53" a="1"/>
  <c r="C936" i="53" a="1"/>
  <c r="E1046" i="53" a="1"/>
  <c r="E228" i="53" a="1"/>
  <c r="A7775" i="53" a="1"/>
  <c r="C7554" i="53" a="1"/>
  <c r="A531" i="53" a="1"/>
  <c r="E6822" i="53" a="1"/>
  <c r="D379" i="53" a="1"/>
  <c r="B7467" i="53" a="1"/>
  <c r="D7398" i="53" a="1"/>
  <c r="C1166" i="53" a="1"/>
  <c r="A7258" i="53" a="1"/>
  <c r="A367" i="53" a="1"/>
  <c r="B38" i="53" a="1"/>
  <c r="D109" i="53" a="1"/>
  <c r="B7651" i="53" a="1"/>
  <c r="E7645" i="53" a="1"/>
  <c r="E614" i="53" a="1"/>
  <c r="C1215" i="53" a="1"/>
  <c r="D6645" i="53" a="1"/>
  <c r="B942" i="53" a="1"/>
  <c r="B359" i="53" a="1"/>
  <c r="B726" i="53" a="1"/>
  <c r="E7523" i="53" a="1"/>
  <c r="E6924" i="53" a="1"/>
  <c r="A1290" i="53" a="1"/>
  <c r="E560" i="53" a="1"/>
  <c r="B798" i="53" a="1"/>
  <c r="D560" i="53" a="1"/>
  <c r="E382" i="53" a="1"/>
  <c r="E978" i="53" a="1"/>
  <c r="D818" i="53" a="1"/>
  <c r="D7403" i="53" a="1"/>
  <c r="D487" i="53" a="1"/>
  <c r="A530" i="53" a="1"/>
  <c r="B7560" i="53" a="1"/>
  <c r="E7188" i="53" a="1"/>
  <c r="C7778" i="53" a="1"/>
  <c r="A480" i="53" a="1"/>
  <c r="B531" i="53" a="1"/>
  <c r="A733" i="53" a="1"/>
  <c r="C7266" i="53" a="1"/>
  <c r="B7825" i="53" a="1"/>
  <c r="B892" i="53" a="1"/>
  <c r="A85" i="53" a="1"/>
  <c r="E7245" i="53" a="1"/>
  <c r="D7224" i="53" a="1"/>
  <c r="B496" i="53" a="1"/>
  <c r="A986" i="53" a="1"/>
  <c r="D235" i="53" a="1"/>
  <c r="C470" i="53" a="1"/>
  <c r="D144" i="53" a="1"/>
  <c r="C1235" i="53" a="1"/>
  <c r="D668" i="53" a="1"/>
  <c r="C1327" i="53" a="1"/>
  <c r="B488" i="53" a="1"/>
  <c r="B801" i="53" a="1"/>
  <c r="C892" i="53" a="1"/>
  <c r="A563" i="53" a="1"/>
  <c r="B1312" i="53" a="1"/>
  <c r="B7654" i="53" a="1"/>
  <c r="C7808" i="53" a="1"/>
  <c r="D791" i="53" a="1"/>
  <c r="B7213" i="53" a="1"/>
  <c r="B7375" i="53" a="1"/>
  <c r="C7222" i="53" a="1"/>
  <c r="C7326" i="53" a="1"/>
  <c r="A447" i="53" a="1"/>
  <c r="E940" i="53" a="1"/>
  <c r="A7543" i="53" a="1"/>
  <c r="E500" i="53" a="1"/>
  <c r="B7767" i="53" a="1"/>
  <c r="A653" i="53" a="1"/>
  <c r="C7773" i="53" a="1"/>
  <c r="D7786" i="53" a="1"/>
  <c r="D304" i="53" a="1"/>
  <c r="D7134" i="53" a="1"/>
  <c r="B475" i="53" a="1"/>
  <c r="C415" i="53" a="1"/>
  <c r="A7555" i="53" a="1"/>
  <c r="C523" i="53" a="1"/>
  <c r="E918" i="53" a="1"/>
  <c r="E808" i="53" a="1"/>
  <c r="C7693" i="53" a="1"/>
  <c r="A37" i="53" a="1"/>
  <c r="E212" i="53" a="1"/>
  <c r="C7286" i="53" a="1"/>
  <c r="B564" i="53" a="1"/>
  <c r="C438" i="53" a="1"/>
  <c r="E252" i="53" a="1"/>
  <c r="E363" i="53" a="1"/>
  <c r="A765" i="53" a="1"/>
  <c r="E602" i="53" a="1"/>
  <c r="A329" i="53" a="1"/>
  <c r="D30" i="53" a="1"/>
  <c r="A845" i="53" a="1"/>
  <c r="A891" i="53" a="1"/>
  <c r="E400" i="53" a="1"/>
  <c r="D857" i="53" a="1"/>
  <c r="E299" i="53" a="1"/>
  <c r="A1000" i="53" a="1"/>
  <c r="D437" i="53" a="1"/>
  <c r="B90" i="53" a="1"/>
  <c r="A415" i="53" a="1"/>
  <c r="B7669" i="53" a="1"/>
  <c r="B7100" i="53" a="1"/>
  <c r="D546" i="53" a="1"/>
  <c r="C219" i="53" a="1"/>
  <c r="C166" i="53" a="1"/>
  <c r="A7728" i="53" a="1"/>
  <c r="A7410" i="53" a="1"/>
  <c r="E263" i="53" a="1"/>
  <c r="B423" i="53" a="1"/>
  <c r="B6947" i="53" a="1"/>
  <c r="A705" i="53" a="1"/>
  <c r="C61" i="53" a="1"/>
  <c r="A356" i="53" a="1"/>
  <c r="C6575" i="53" a="1"/>
  <c r="A742" i="53" a="1"/>
  <c r="C7686" i="53" a="1"/>
  <c r="D454" i="53" a="1"/>
  <c r="A470" i="53" a="1"/>
  <c r="A570" i="53" a="1"/>
  <c r="A7446" i="53" a="1"/>
  <c r="C279" i="53" a="1"/>
  <c r="D648" i="53" a="1"/>
  <c r="A7267" i="53" a="1"/>
  <c r="E516" i="53" a="1"/>
  <c r="B7723" i="53" a="1"/>
  <c r="E92" i="53" a="1"/>
  <c r="A7602" i="53" a="1"/>
  <c r="D859" i="53" a="1"/>
  <c r="C156" i="53" a="1"/>
  <c r="C7319" i="53" a="1"/>
  <c r="D423" i="53" a="1"/>
  <c r="C7716" i="53" a="1"/>
  <c r="E355" i="53" a="1"/>
  <c r="D7365" i="53" a="1"/>
  <c r="E644" i="53" a="1"/>
  <c r="D329" i="53" a="1"/>
  <c r="A84" i="53" a="1"/>
  <c r="D7684" i="53" a="1"/>
  <c r="D7223" i="53" a="1"/>
  <c r="E61" i="53" a="1"/>
  <c r="C1085" i="53" a="1"/>
  <c r="D1194" i="53" a="1"/>
  <c r="C300" i="53" a="1"/>
  <c r="B1135" i="53" a="1"/>
  <c r="A208" i="53" a="1"/>
  <c r="D181" i="53" a="1"/>
  <c r="C478" i="53" a="1"/>
  <c r="C1072" i="53" a="1"/>
  <c r="B868" i="53" a="1"/>
  <c r="E7610" i="53" a="1"/>
  <c r="A358" i="53" a="1"/>
  <c r="A57" i="53" a="1"/>
  <c r="A1107" i="53" a="1"/>
  <c r="E164" i="53" a="1"/>
  <c r="C7530" i="53" a="1"/>
  <c r="D32" i="53" a="1"/>
  <c r="D594" i="53" a="1"/>
  <c r="D376" i="53" a="1"/>
  <c r="D7664" i="53" a="1"/>
  <c r="A7510" i="53" a="1"/>
  <c r="B7485" i="53" a="1"/>
  <c r="E7608" i="53" a="1"/>
  <c r="C7581" i="53" a="1"/>
  <c r="C7657" i="53" a="1"/>
  <c r="A224" i="53" a="1"/>
  <c r="D7149" i="53" a="1"/>
  <c r="B7780" i="53" a="1"/>
  <c r="D95" i="53" a="1"/>
  <c r="C7648" i="53" a="1"/>
  <c r="C787" i="53" a="1"/>
  <c r="C364" i="53" a="1"/>
  <c r="D6570" i="53" a="1"/>
  <c r="E7709" i="53" a="1"/>
  <c r="D131" i="53" a="1"/>
  <c r="A7073" i="53" a="1"/>
  <c r="D116" i="53" a="1"/>
  <c r="E7804" i="53" a="1"/>
  <c r="B7276" i="53" a="1"/>
  <c r="C7542" i="53" a="1"/>
  <c r="A216" i="53" a="1"/>
  <c r="B182" i="53" a="1"/>
  <c r="C7466" i="53" a="1"/>
  <c r="C334" i="53" a="1"/>
  <c r="E310" i="53" a="1"/>
  <c r="A714" i="53" a="1"/>
  <c r="D165" i="53" a="1"/>
  <c r="E7071" i="53" a="1"/>
  <c r="B386" i="53" a="1"/>
  <c r="A7522" i="53" a="1"/>
  <c r="A7581" i="53" a="1"/>
  <c r="A7738" i="53" a="1"/>
  <c r="B6751" i="53" a="1"/>
  <c r="C409" i="53" a="1"/>
  <c r="E7542" i="53" a="1"/>
  <c r="C433" i="53" a="1"/>
  <c r="C630" i="53" a="1"/>
  <c r="C47" i="53" a="1"/>
  <c r="E430" i="53" a="1"/>
  <c r="C129" i="53" a="1"/>
  <c r="C811" i="53" a="1"/>
  <c r="D7377" i="53" a="1"/>
  <c r="D7442" i="53" a="1"/>
  <c r="C7484" i="53" a="1"/>
  <c r="B116" i="53" a="1"/>
  <c r="B103" i="53" a="1"/>
  <c r="E7738" i="53" a="1"/>
  <c r="A7491" i="53" a="1"/>
  <c r="A6999" i="53" a="1"/>
  <c r="C325" i="53" a="1"/>
  <c r="B5" i="53" a="1"/>
  <c r="E7069" i="53" a="1"/>
  <c r="D267" i="53" a="1"/>
  <c r="E904" i="53" a="1"/>
  <c r="C1169" i="53" a="1"/>
  <c r="D7651" i="53" a="1"/>
  <c r="D1096" i="53" a="1"/>
  <c r="C618" i="53" a="1"/>
  <c r="A853" i="53" a="1"/>
  <c r="A1040" i="53" a="1"/>
  <c r="C354" i="53" a="1"/>
  <c r="D801" i="53" a="1"/>
  <c r="E729" i="53" a="1"/>
  <c r="B538" i="53" a="1"/>
  <c r="C392" i="53" a="1"/>
  <c r="D903" i="53" a="1"/>
  <c r="A7731" i="53" a="1"/>
  <c r="C7614" i="53" a="1"/>
  <c r="E533" i="53" a="1"/>
  <c r="C6975" i="53" a="1"/>
  <c r="D921" i="53" a="1"/>
  <c r="A7743" i="53" a="1"/>
  <c r="C1024" i="53" a="1"/>
  <c r="D88" i="53" a="1"/>
  <c r="D216" i="53" a="1"/>
  <c r="A738" i="53" a="1"/>
  <c r="A1334" i="53" a="1"/>
  <c r="B431" i="53" a="1"/>
  <c r="B494" i="53" a="1"/>
  <c r="E7267" i="53" a="1"/>
  <c r="C7744" i="53" a="1"/>
  <c r="B1267" i="53" a="1"/>
  <c r="C7592" i="53" a="1"/>
  <c r="D7579" i="53" a="1"/>
  <c r="C480" i="53" a="1"/>
  <c r="A394" i="53" a="1"/>
  <c r="A7085" i="53" a="1"/>
  <c r="E563" i="53" a="1"/>
  <c r="D1081" i="53" a="1"/>
  <c r="A1217" i="53" a="1"/>
  <c r="B7690" i="53" a="1"/>
  <c r="C518" i="53" a="1"/>
  <c r="C1036" i="53" a="1"/>
  <c r="E1050" i="53" a="1"/>
  <c r="E1247" i="53" a="1"/>
  <c r="E122" i="53" a="1"/>
  <c r="A485" i="53" a="1"/>
  <c r="D451" i="53" a="1"/>
  <c r="E378" i="53" a="1"/>
  <c r="B7" i="53" a="1"/>
  <c r="D7671" i="53" a="1"/>
  <c r="E6888" i="53" a="1"/>
  <c r="D821" i="53" a="1"/>
  <c r="D607" i="53" a="1"/>
  <c r="E1097" i="53" a="1"/>
  <c r="D7276" i="53" a="1"/>
  <c r="B1305" i="53" a="1"/>
  <c r="E7619" i="53" a="1"/>
  <c r="A788" i="53" a="1"/>
  <c r="C639" i="53" a="1"/>
  <c r="B7530" i="53" a="1"/>
  <c r="E1193" i="53" a="1"/>
  <c r="C947" i="53" a="1"/>
  <c r="A225" i="53" a="1"/>
  <c r="B7142" i="53" a="1"/>
  <c r="D398" i="53" a="1"/>
  <c r="A427" i="53" a="1"/>
  <c r="A1585" i="53" a="1"/>
  <c r="B417" i="53" a="1"/>
  <c r="A70" i="53" a="1"/>
  <c r="C7158" i="53" a="1"/>
  <c r="E975" i="53" a="1"/>
  <c r="C292" i="53" a="1"/>
  <c r="D1181" i="53" a="1"/>
  <c r="C748" i="53" a="1"/>
  <c r="C450" i="53" a="1"/>
  <c r="A1009" i="53" a="1"/>
  <c r="B6447" i="53" a="1"/>
  <c r="B610" i="53" a="1"/>
  <c r="C6899" i="53" a="1"/>
  <c r="A540" i="53" a="1"/>
  <c r="B7303" i="53" a="1"/>
  <c r="B439" i="53" a="1"/>
  <c r="B348" i="53" a="1"/>
  <c r="C7187" i="53" a="1"/>
  <c r="D7551" i="53" a="1"/>
  <c r="E86" i="53" a="1"/>
  <c r="E449" i="53" a="1"/>
  <c r="E181" i="53" a="1"/>
  <c r="B616" i="53" a="1"/>
  <c r="A7772" i="53" a="1"/>
  <c r="D55" i="53" a="1"/>
  <c r="A7595" i="53" a="1"/>
  <c r="D616" i="53" a="1"/>
  <c r="E7483" i="53" a="1"/>
  <c r="A932" i="53" a="1"/>
  <c r="D340" i="53" a="1"/>
  <c r="E782" i="53" a="1"/>
  <c r="A433" i="53" a="1"/>
  <c r="B961" i="53" a="1"/>
  <c r="E821" i="53" a="1"/>
  <c r="C789" i="53" a="1"/>
  <c r="C7636" i="53" a="1"/>
  <c r="D1053" i="53" a="1"/>
  <c r="E939" i="53" a="1"/>
  <c r="E848" i="53" a="1"/>
  <c r="D265" i="53" a="1"/>
  <c r="D1052" i="53" a="1"/>
  <c r="B803" i="53" a="1"/>
  <c r="A950" i="53" a="1"/>
  <c r="A411" i="53" a="1"/>
  <c r="A7657" i="53" a="1"/>
  <c r="D1095" i="53" a="1"/>
  <c r="D194" i="53" a="1"/>
  <c r="B683" i="53" a="1"/>
  <c r="E142" i="53" a="1"/>
  <c r="D858" i="53" a="1"/>
  <c r="E7494" i="53" a="1"/>
  <c r="E1141" i="53" a="1"/>
  <c r="B416" i="53" a="1"/>
  <c r="D7160" i="53" a="1"/>
  <c r="C6997" i="53" a="1"/>
  <c r="A7770" i="53" a="1"/>
  <c r="B56" i="53" a="1"/>
  <c r="A59" i="53" a="1"/>
  <c r="A477" i="53" a="1"/>
  <c r="C7241" i="53" a="1"/>
  <c r="A7376" i="53" a="1"/>
  <c r="B6819" i="53" a="1"/>
  <c r="D7447" i="53" a="1"/>
  <c r="D7" i="53" a="1"/>
  <c r="A1210" i="53" a="1"/>
  <c r="C974" i="53" a="1"/>
  <c r="B935" i="53" a="1"/>
  <c r="C7248" i="53" a="1"/>
  <c r="D618" i="53" a="1"/>
  <c r="D7603" i="53" a="1"/>
  <c r="D674" i="53" a="1"/>
  <c r="A7118" i="53" a="1"/>
  <c r="A6618" i="53" a="1"/>
  <c r="B7601" i="53" a="1"/>
  <c r="D7003" i="53" a="1"/>
  <c r="A366" i="53" a="1"/>
  <c r="B80" i="53" a="1"/>
  <c r="E7325" i="53" a="1"/>
  <c r="E7215" i="53" a="1"/>
  <c r="A7034" i="53" a="1"/>
  <c r="C7201" i="53" a="1"/>
  <c r="A677" i="53" a="1"/>
  <c r="D1236" i="53" a="1"/>
  <c r="A1120" i="53" a="1"/>
  <c r="E994" i="53" a="1"/>
  <c r="B954" i="53" a="1"/>
  <c r="E1024" i="53" a="1"/>
  <c r="E125" i="53" a="1"/>
  <c r="C246" i="53" a="1"/>
  <c r="B882" i="53" a="1"/>
  <c r="E208" i="53" a="1"/>
  <c r="E1245" i="53" a="1"/>
  <c r="A205" i="53" a="1"/>
  <c r="A996" i="53" a="1"/>
  <c r="C417" i="53" a="1"/>
  <c r="C7719" i="53" a="1"/>
  <c r="C468" i="53" a="1"/>
  <c r="E6864" i="53" a="1"/>
  <c r="E1057" i="53" a="1"/>
  <c r="E185" i="53" a="1"/>
  <c r="E656" i="53" a="1"/>
  <c r="A7145" i="53" a="1"/>
  <c r="B915" i="53" a="1"/>
  <c r="E232" i="53" a="1"/>
  <c r="B7426" i="53" a="1"/>
  <c r="A7482" i="53" a="1"/>
  <c r="B410" i="53" a="1"/>
  <c r="E341" i="53" a="1"/>
  <c r="C7766" i="53" a="1"/>
  <c r="C7369" i="53" a="1"/>
  <c r="C258" i="53" a="1"/>
  <c r="B605" i="53" a="1"/>
  <c r="D7040" i="53" a="1"/>
  <c r="E1152" i="53" a="1"/>
  <c r="B7437" i="53" a="1"/>
  <c r="A214" i="53" a="1"/>
  <c r="B7008" i="53" a="1"/>
  <c r="C1037" i="53" a="1"/>
  <c r="D350" i="53" a="1"/>
  <c r="B618" i="53" a="1"/>
  <c r="C7755" i="53" a="1"/>
  <c r="C7613" i="53" a="1"/>
  <c r="B203" i="53" a="1"/>
  <c r="C7301" i="53" a="1"/>
  <c r="A297" i="53" a="1"/>
  <c r="A291" i="53" a="1"/>
  <c r="A1045" i="53" a="1"/>
  <c r="B7366" i="53" a="1"/>
  <c r="E7258" i="53" a="1"/>
  <c r="D1221" i="53" a="1"/>
  <c r="D323" i="53" a="1"/>
  <c r="E7454" i="53" a="1"/>
  <c r="A7536" i="53" a="1"/>
  <c r="D871" i="53" a="1"/>
  <c r="D415" i="53" a="1"/>
  <c r="B7305" i="53" a="1"/>
  <c r="C7800" i="53" a="1"/>
  <c r="C7430" i="53" a="1"/>
  <c r="E7602" i="53" a="1"/>
  <c r="B7001" i="53" a="1"/>
  <c r="C1021" i="53" a="1"/>
  <c r="A99" i="53" a="1"/>
  <c r="A7411" i="53" a="1"/>
  <c r="E908" i="53" a="1"/>
  <c r="C295" i="53" a="1"/>
  <c r="C6569" i="53" a="1"/>
  <c r="C7059" i="53" a="1"/>
  <c r="D27" i="53" a="1"/>
  <c r="C7211" i="53" a="1"/>
  <c r="D20" i="53" a="1"/>
  <c r="E7029" i="53" a="1"/>
  <c r="E129" i="53" a="1"/>
  <c r="A7475" i="53" a="1"/>
  <c r="D47" i="53" a="1"/>
  <c r="A7398" i="53" a="1"/>
  <c r="E7320" i="53" a="1"/>
  <c r="B630" i="53" a="1"/>
  <c r="B861" i="53" a="1"/>
  <c r="B447" i="53" a="1"/>
  <c r="A7526" i="53" a="1"/>
  <c r="D1048" i="53" a="1"/>
  <c r="E503" i="53" a="1"/>
  <c r="E7691" i="53" a="1"/>
  <c r="B7368" i="53" a="1"/>
  <c r="B6944" i="53" a="1"/>
  <c r="C430" i="53" a="1"/>
  <c r="A7639" i="53" a="1"/>
  <c r="A7704" i="53" a="1"/>
  <c r="A7697" i="53" a="1"/>
  <c r="E887" i="53" a="1"/>
  <c r="C7588" i="53" a="1"/>
  <c r="B48" i="53" a="1"/>
  <c r="A145" i="53" a="1"/>
  <c r="C7334" i="53" a="1"/>
  <c r="E523" i="53" a="1"/>
  <c r="B7302" i="53" a="1"/>
  <c r="B126" i="53" a="1"/>
  <c r="A7687" i="53" a="1"/>
  <c r="B573" i="53" a="1"/>
  <c r="B7676" i="53" a="1"/>
  <c r="A161" i="53" a="1"/>
  <c r="E467" i="53" a="1"/>
  <c r="D1098" i="53" a="1"/>
  <c r="E349" i="53" a="1"/>
  <c r="C661" i="53" a="1"/>
  <c r="C716" i="53" a="1"/>
  <c r="E899" i="53" a="1"/>
  <c r="D7730" i="53" a="1"/>
  <c r="A121" i="53" a="1"/>
  <c r="A192" i="53" a="1"/>
  <c r="C6968" i="53" a="1"/>
  <c r="B1175" i="53" a="1"/>
  <c r="D7828" i="53" a="1"/>
  <c r="B7430" i="53" a="1"/>
  <c r="A6881" i="53" a="1"/>
  <c r="A684" i="53" a="1"/>
  <c r="A7564" i="53" a="1"/>
  <c r="B1221" i="53" a="1"/>
  <c r="D469" i="53" a="1"/>
  <c r="D7726" i="53" a="1"/>
  <c r="B309" i="53" a="1"/>
  <c r="A629" i="53" a="1"/>
  <c r="B455" i="53" a="1"/>
  <c r="D7739" i="53" a="1"/>
  <c r="C7066" i="53" a="1"/>
  <c r="D7689" i="53" a="1"/>
  <c r="E7728" i="53" a="1"/>
  <c r="E6708" i="53" a="1"/>
  <c r="C1408" i="53" a="1"/>
  <c r="B1142" i="53" a="1"/>
  <c r="E6835" i="53" a="1"/>
  <c r="A990" i="53" a="1"/>
  <c r="C2066" i="53" a="1"/>
  <c r="B786" i="53" a="1"/>
  <c r="E7133" i="53" a="1"/>
  <c r="D1165" i="53" a="1"/>
  <c r="D7417" i="53" a="1"/>
  <c r="B472" i="53" a="1"/>
  <c r="C264" i="53" a="1"/>
  <c r="C101" i="53" a="1"/>
  <c r="E126" i="53" a="1"/>
  <c r="A24" i="53" a="1"/>
  <c r="B1018" i="53" a="1"/>
  <c r="D914" i="53" a="1"/>
  <c r="E7280" i="53" a="1"/>
  <c r="B6513" i="53" a="1"/>
  <c r="C7730" i="53" a="1"/>
  <c r="B128" i="53" a="1"/>
  <c r="B88" i="53" a="1"/>
  <c r="E43" i="53" a="1"/>
  <c r="A248" i="53" a="1"/>
  <c r="D271" i="53" a="1"/>
  <c r="D7602" i="53" a="1"/>
  <c r="A7684" i="53" a="1"/>
  <c r="C558" i="53" a="1"/>
  <c r="E554" i="53" a="1"/>
  <c r="E288" i="53" a="1"/>
  <c r="D7216" i="53" a="1"/>
  <c r="C11" i="53" a="1"/>
  <c r="B956" i="53" a="1"/>
  <c r="D1593" i="53" a="1"/>
  <c r="E568" i="53" a="1"/>
  <c r="A7814" i="53" a="1"/>
  <c r="D276" i="53" a="1"/>
  <c r="A199" i="53" a="1"/>
  <c r="C6961" i="53" a="1"/>
  <c r="B15" i="53" a="1"/>
  <c r="A302" i="53" a="1"/>
  <c r="E6751" i="53" a="1"/>
  <c r="B7189" i="53" a="1"/>
  <c r="C7643" i="53" a="1"/>
  <c r="D209" i="53" a="1"/>
  <c r="D6568" i="53" a="1"/>
  <c r="C418" i="53" a="1"/>
  <c r="D7413" i="53" a="1"/>
  <c r="B1684" i="53" a="1"/>
  <c r="B7498" i="53" a="1"/>
  <c r="D6636" i="53" a="1"/>
  <c r="B1295" i="53" a="1"/>
  <c r="E75" i="53" a="1"/>
  <c r="A836" i="53" a="1"/>
  <c r="C7173" i="53" a="1"/>
  <c r="C692" i="53" a="1"/>
  <c r="C187" i="53" a="1"/>
  <c r="B757" i="53" a="1"/>
  <c r="B383" i="53" a="1"/>
  <c r="B865" i="53" a="1"/>
  <c r="C561" i="53" a="1"/>
  <c r="B7435" i="53" a="1"/>
  <c r="D764" i="53" a="1"/>
  <c r="C7634" i="53" a="1"/>
  <c r="C703" i="53" a="1"/>
  <c r="D7758" i="53" a="1"/>
  <c r="C7501" i="53" a="1"/>
  <c r="E532" i="53" a="1"/>
  <c r="A7714" i="53" a="1"/>
  <c r="A245" i="53" a="1"/>
  <c r="A7816" i="53" a="1"/>
  <c r="B384" i="53" a="1"/>
  <c r="B7338" i="53" a="1"/>
  <c r="B6832" i="53" a="1"/>
  <c r="C319" i="53" a="1"/>
  <c r="D7435" i="53" a="1"/>
  <c r="A7765" i="53" a="1"/>
  <c r="B1144" i="53" a="1"/>
  <c r="A7211" i="53" a="1"/>
  <c r="C257" i="53" a="1"/>
  <c r="D550" i="53" a="1"/>
  <c r="B609" i="53" a="1"/>
  <c r="C350" i="53" a="1"/>
  <c r="A1115" i="53" a="1"/>
  <c r="C497" i="53" a="1"/>
  <c r="D1288" i="53" a="1"/>
  <c r="B7500" i="53" a="1"/>
  <c r="D557" i="53" a="1"/>
  <c r="C485" i="53" a="1"/>
  <c r="D343" i="53" a="1"/>
  <c r="B640" i="53" a="1"/>
  <c r="D1508" i="53" a="1"/>
  <c r="E489" i="53" a="1"/>
  <c r="B424" i="53" a="1"/>
  <c r="B792" i="53" a="1"/>
  <c r="E1357" i="53" a="1"/>
  <c r="B6928" i="53" a="1"/>
  <c r="E1305" i="53" a="1"/>
  <c r="E507" i="53" a="1"/>
  <c r="A808" i="53" a="1"/>
  <c r="C7055" i="53" a="1"/>
  <c r="B730" i="53" a="1"/>
  <c r="B7307" i="53" a="1"/>
  <c r="E7078" i="53" a="1"/>
  <c r="D7218" i="53" a="1"/>
  <c r="C528" i="53" a="1"/>
  <c r="C7446" i="53" a="1"/>
  <c r="C7460" i="53" a="1"/>
  <c r="E7121" i="53" a="1"/>
  <c r="B1051" i="53" a="1"/>
  <c r="B328" i="53" a="1"/>
  <c r="D303" i="53" a="1"/>
  <c r="E1252" i="53" a="1"/>
  <c r="E7781" i="53" a="1"/>
  <c r="D44" i="53" a="1"/>
  <c r="D1289" i="53" a="1"/>
  <c r="C799" i="53" a="1"/>
  <c r="C7776" i="53" a="1"/>
  <c r="B893" i="53" a="1"/>
  <c r="A581" i="53" a="1"/>
  <c r="D7612" i="53" a="1"/>
  <c r="B114" i="53" a="1"/>
  <c r="B457" i="53" a="1"/>
  <c r="D690" i="53" a="1"/>
  <c r="D380" i="53" a="1"/>
  <c r="B29" i="53" a="1"/>
  <c r="A1141" i="53" a="1"/>
  <c r="D706" i="53" a="1"/>
  <c r="A7695" i="53" a="1"/>
  <c r="B7502" i="53" a="1"/>
  <c r="E723" i="53" a="1"/>
  <c r="C384" i="53" a="1"/>
  <c r="A7306" i="53" a="1"/>
  <c r="E812" i="53" a="1"/>
  <c r="C345" i="53" a="1"/>
  <c r="B448" i="53" a="1"/>
  <c r="E282" i="53" a="1"/>
  <c r="B737" i="53" a="1"/>
  <c r="E525" i="53" a="1"/>
  <c r="E819" i="53" a="1"/>
  <c r="E7652" i="53" a="1"/>
  <c r="D393" i="53" a="1"/>
  <c r="A7804" i="53" a="1"/>
  <c r="B7585" i="53" a="1"/>
  <c r="E1053" i="53" a="1"/>
  <c r="B479" i="53" a="1"/>
  <c r="A652" i="53" a="1"/>
  <c r="B7787" i="53" a="1"/>
  <c r="B1181" i="53" a="1"/>
  <c r="B53" i="53" a="1"/>
  <c r="C610" i="53" a="1"/>
  <c r="E524" i="53" a="1"/>
  <c r="A7329" i="53" a="1"/>
  <c r="B7509" i="53" a="1"/>
  <c r="D396" i="53" a="1"/>
  <c r="C442" i="53" a="1"/>
  <c r="C7468" i="53" a="1"/>
  <c r="A299" i="53" a="1"/>
  <c r="C7438" i="53" a="1"/>
  <c r="B735" i="53" a="1"/>
  <c r="D7653" i="53" a="1"/>
  <c r="A592" i="53" a="1"/>
  <c r="B310" i="53" a="1"/>
  <c r="B1002" i="53" a="1"/>
  <c r="D6982" i="53" a="1"/>
  <c r="E490" i="53" a="1"/>
  <c r="E1086" i="53" a="1"/>
  <c r="C734" i="53" a="1"/>
  <c r="D880" i="53" a="1"/>
  <c r="C447" i="53" a="1"/>
  <c r="C454" i="53" a="1"/>
  <c r="D636" i="53" a="1"/>
  <c r="C6916" i="53" a="1"/>
  <c r="C582" i="53" a="1"/>
  <c r="B168" i="53" a="1"/>
  <c r="C7076" i="53" a="1"/>
  <c r="C1015" i="53" a="1"/>
  <c r="E7578" i="53" a="1"/>
  <c r="A235" i="53" a="1"/>
  <c r="B736" i="53" a="1"/>
  <c r="A1212" i="53" a="1"/>
  <c r="D243" i="53" a="1"/>
  <c r="E7361" i="53" a="1"/>
  <c r="B67" i="53" a="1"/>
  <c r="E7204" i="53" a="1"/>
  <c r="B325" i="53" a="1"/>
  <c r="B7482" i="53" a="1"/>
  <c r="C7081" i="53" a="1"/>
  <c r="B7602" i="53" a="1"/>
  <c r="B668" i="53" a="1"/>
  <c r="C197" i="53" a="1"/>
  <c r="C7451" i="53" a="1"/>
  <c r="E343" i="53" a="1"/>
  <c r="E585" i="53" a="1"/>
  <c r="B7003" i="53" a="1"/>
  <c r="C7284" i="53" a="1"/>
  <c r="E7498" i="53" a="1"/>
  <c r="E522" i="53" a="1"/>
  <c r="C7491" i="53" a="1"/>
  <c r="A7216" i="53" a="1"/>
  <c r="B7465" i="53" a="1"/>
  <c r="A7820" i="53" a="1"/>
  <c r="C125" i="53" a="1"/>
  <c r="A647" i="53" a="1"/>
  <c r="C460" i="53" a="1"/>
  <c r="C628" i="53" a="1"/>
  <c r="D752" i="53" a="1"/>
  <c r="A183" i="53" a="1"/>
  <c r="A453" i="53" a="1"/>
  <c r="D245" i="53" a="1"/>
  <c r="A250" i="53" a="1"/>
  <c r="D1177" i="53" a="1"/>
  <c r="C7041" i="53" a="1"/>
  <c r="E7516" i="53" a="1"/>
  <c r="A7518" i="53" a="1"/>
  <c r="E255" i="53" a="1"/>
  <c r="A6768" i="53" a="1"/>
  <c r="A7067" i="53" a="1"/>
  <c r="D7426" i="53" a="1"/>
  <c r="B7191" i="53" a="1"/>
  <c r="C7783" i="53" a="1"/>
  <c r="A7497" i="53" a="1"/>
  <c r="D6819" i="53" a="1"/>
  <c r="E7841" i="53" a="1"/>
  <c r="D503" i="53" a="1"/>
  <c r="D1005" i="53" a="1"/>
  <c r="E651" i="53" a="1"/>
  <c r="E279" i="53" a="1"/>
  <c r="B749" i="53" a="1"/>
  <c r="E1130" i="53" a="1"/>
  <c r="A237" i="53" a="1"/>
  <c r="A6828" i="53" a="1"/>
  <c r="D827" i="53" a="1"/>
  <c r="C623" i="53" a="1"/>
  <c r="B202" i="53" a="1"/>
  <c r="D7725" i="53" a="1"/>
  <c r="C7741" i="53" a="1"/>
  <c r="E7813" i="53" a="1"/>
  <c r="B123" i="53" a="1"/>
  <c r="A7357" i="53" a="1"/>
  <c r="E610" i="53" a="1"/>
  <c r="B661" i="53" a="1"/>
  <c r="E36" i="53" a="1"/>
  <c r="E906" i="53" a="1"/>
  <c r="D617" i="53" a="1"/>
  <c r="B1053" i="53" a="1"/>
  <c r="D7836" i="53" a="1"/>
  <c r="B1786" i="53" a="1"/>
  <c r="D809" i="53" a="1"/>
  <c r="C1474" i="53" a="1"/>
  <c r="C145" i="53" a="1"/>
  <c r="B502" i="53" a="1"/>
  <c r="A7756" i="53" a="1"/>
  <c r="A462" i="53" a="1"/>
  <c r="D7559" i="53" a="1"/>
  <c r="D1191" i="53" a="1"/>
  <c r="D7380" i="53" a="1"/>
  <c r="C1296" i="53" a="1"/>
  <c r="A202" i="53" a="1"/>
  <c r="C749" i="53" a="1"/>
  <c r="B7580" i="53" a="1"/>
  <c r="B6895" i="53" a="1"/>
  <c r="E7541" i="53" a="1"/>
  <c r="A339" i="53" a="1"/>
  <c r="B6612" i="53" a="1"/>
  <c r="B7696" i="53" a="1"/>
  <c r="D7084" i="53" a="1"/>
  <c r="E1029" i="53" a="1"/>
  <c r="A7444" i="53" a="1"/>
  <c r="C13" i="53" a="1"/>
  <c r="B281" i="53" a="1"/>
  <c r="D1272" i="53" a="1"/>
  <c r="D1097" i="53" a="1"/>
  <c r="D402" i="53" a="1"/>
  <c r="A450" i="53" a="1"/>
  <c r="B1016" i="53" a="1"/>
  <c r="D1850" i="53" a="1"/>
  <c r="C7552" i="53" a="1"/>
  <c r="D941" i="53" a="1"/>
  <c r="C6671" i="53" a="1"/>
  <c r="D1256" i="53" a="1"/>
  <c r="E7240" i="53" a="1"/>
  <c r="E201" i="53" a="1"/>
  <c r="B7645" i="53" a="1"/>
  <c r="A7736" i="53" a="1"/>
  <c r="D7066" i="53" a="1"/>
  <c r="E7290" i="53" a="1"/>
  <c r="E6561" i="53" a="1"/>
  <c r="E7632" i="53" a="1"/>
  <c r="B282" i="53" a="1"/>
  <c r="E10" i="53" a="1"/>
  <c r="A264" i="53" a="1"/>
  <c r="D1182" i="53" a="1"/>
  <c r="A744" i="53" a="1"/>
  <c r="C117" i="53" a="1"/>
  <c r="D549" i="53" a="1"/>
  <c r="A7677" i="53" a="1"/>
  <c r="D7168" i="53" a="1"/>
  <c r="A7709" i="53" a="1"/>
  <c r="B519" i="53" a="1"/>
  <c r="B7773" i="53" a="1"/>
  <c r="B6715" i="53" a="1"/>
  <c r="A7428" i="53" a="1"/>
  <c r="C363" i="53" a="1"/>
  <c r="E1619" i="53" a="1"/>
  <c r="B1045" i="53" a="1"/>
  <c r="B111" i="53" a="1"/>
  <c r="D856" i="53" a="1"/>
  <c r="A1730" i="53" a="1"/>
  <c r="C922" i="53" a="1"/>
  <c r="E1240" i="53" a="1"/>
  <c r="A893" i="53" a="1"/>
  <c r="E7794" i="53" a="1"/>
  <c r="A7147" i="53" a="1"/>
  <c r="D605" i="53" a="1"/>
  <c r="B326" i="53" a="1"/>
  <c r="A514" i="53" a="1"/>
  <c r="C179" i="53" a="1"/>
  <c r="A776" i="53" a="1"/>
  <c r="E204" i="53" a="1"/>
  <c r="C132" i="53" a="1"/>
  <c r="B714" i="53" a="1"/>
  <c r="A1073" i="53" a="1"/>
  <c r="C207" i="53" a="1"/>
  <c r="A186" i="53" a="1"/>
  <c r="D6865" i="53" a="1"/>
  <c r="C6873" i="53" a="1"/>
  <c r="A269" i="53" a="1"/>
  <c r="D7092" i="53" a="1"/>
  <c r="E337" i="53" a="1"/>
  <c r="C1098" i="53" a="1"/>
  <c r="C7339" i="53" a="1"/>
  <c r="B558" i="53" a="1"/>
  <c r="E7265" i="53" a="1"/>
  <c r="A1123" i="53" a="1"/>
  <c r="A7771" i="53" a="1"/>
  <c r="D2048" i="53" a="1"/>
  <c r="A911" i="53" a="1"/>
  <c r="E1013" i="53" a="1"/>
  <c r="D6855" i="53" a="1"/>
  <c r="B1552" i="53" a="1"/>
  <c r="B7663" i="53" a="1"/>
  <c r="A6625" i="53" a="1"/>
  <c r="D536" i="53" a="1"/>
  <c r="A318" i="53" a="1"/>
  <c r="B246" i="53" a="1"/>
  <c r="C741" i="53" a="1"/>
  <c r="B435" i="53" a="1"/>
  <c r="C7557" i="53" a="1"/>
  <c r="E673" i="53" a="1"/>
  <c r="A6708" i="53" a="1"/>
  <c r="E402" i="53" a="1"/>
  <c r="E199" i="53" a="1"/>
  <c r="E7287" i="53" a="1"/>
  <c r="C6707" i="53" a="1"/>
  <c r="A546" i="53" a="1"/>
  <c r="D1077" i="53" a="1"/>
  <c r="B7238" i="53" a="1"/>
  <c r="D16" i="53" a="1"/>
  <c r="B7622" i="53" a="1"/>
  <c r="D7589" i="53" a="1"/>
  <c r="C7752" i="53" a="1"/>
  <c r="B7822" i="53" a="1"/>
  <c r="D7831" i="53" a="1"/>
  <c r="D6883" i="53" a="1"/>
  <c r="C24" i="53" a="1"/>
  <c r="A661" i="53" a="1"/>
  <c r="C110" i="53" a="1"/>
  <c r="B1033" i="53" a="1"/>
  <c r="D573" i="53" a="1"/>
  <c r="B1237" i="53" a="1"/>
  <c r="D233" i="53" a="1"/>
  <c r="E170" i="53" a="1"/>
  <c r="D7722" i="53" a="1"/>
  <c r="A1068" i="53" a="1"/>
  <c r="C7280" i="53" a="1"/>
  <c r="E625" i="53" a="1"/>
  <c r="A409" i="53" a="1"/>
  <c r="A406" i="53" a="1"/>
  <c r="D500" i="53" a="1"/>
  <c r="D76" i="53" a="1"/>
  <c r="E83" i="53" a="1"/>
  <c r="B318" i="53" a="1"/>
  <c r="C6754" i="53" a="1"/>
  <c r="A497" i="53" a="1"/>
  <c r="D7355" i="53" a="1"/>
  <c r="B955" i="53" a="1"/>
  <c r="C868" i="53" a="1"/>
  <c r="E789" i="53" a="1"/>
  <c r="D7654" i="53" a="1"/>
  <c r="E128" i="53" a="1"/>
  <c r="C77" i="53" a="1"/>
  <c r="A516" i="53" a="1"/>
  <c r="E107" i="53" a="1"/>
  <c r="E6640" i="53" a="1"/>
  <c r="E613" i="53" a="1"/>
  <c r="D863" i="53" a="1"/>
  <c r="E7557" i="53" a="1"/>
  <c r="C19" i="53" a="1"/>
  <c r="E7734" i="53" a="1"/>
  <c r="E1124" i="53" a="1"/>
  <c r="B180" i="53" a="1"/>
  <c r="C823" i="53" a="1"/>
  <c r="E7020" i="53" a="1"/>
  <c r="B7685" i="53" a="1"/>
  <c r="A6722" i="53" a="1"/>
  <c r="C7541" i="53" a="1"/>
  <c r="C51" i="53" a="1"/>
  <c r="B287" i="53" a="1"/>
  <c r="E219" i="53" a="1"/>
  <c r="C1255" i="53" a="1"/>
  <c r="B7488" i="53" a="1"/>
  <c r="D7773" i="53" a="1"/>
  <c r="B466" i="53" a="1"/>
  <c r="A1609" i="53" a="1"/>
  <c r="E7" i="53" a="1"/>
  <c r="E387" i="53" a="1"/>
  <c r="C7804" i="53" a="1"/>
  <c r="C210" i="53" a="1"/>
  <c r="B7442" i="53" a="1"/>
  <c r="D7649" i="53" a="1"/>
  <c r="A46" i="53" a="1"/>
  <c r="C404" i="53" a="1"/>
  <c r="C6865" i="53" a="1"/>
  <c r="E171" i="53" a="1"/>
  <c r="E7032" i="53" a="1"/>
  <c r="E567" i="53" a="1"/>
  <c r="A7347" i="53" a="1"/>
  <c r="B135" i="53" a="1"/>
  <c r="D45" i="53" a="1"/>
  <c r="C586" i="53" a="1"/>
  <c r="A7353" i="53" a="1"/>
  <c r="B646" i="53" a="1"/>
  <c r="C7798" i="53" a="1"/>
  <c r="C7757" i="53" a="1"/>
  <c r="E7696" i="53" a="1"/>
  <c r="A7528" i="53" a="1"/>
  <c r="C7398" i="53" a="1"/>
  <c r="E7506" i="53" a="1"/>
  <c r="E564" i="53" a="1"/>
  <c r="A7624" i="53" a="1"/>
  <c r="A517" i="53" a="1"/>
  <c r="C220" i="53" a="1"/>
  <c r="D792" i="53" a="1"/>
  <c r="D168" i="53" a="1"/>
  <c r="C7765" i="53" a="1"/>
  <c r="A7787" i="53" a="1"/>
  <c r="C276" i="53" a="1"/>
  <c r="A7596" i="53" a="1"/>
  <c r="D6990" i="53" a="1"/>
  <c r="A7305" i="53" a="1"/>
  <c r="D963" i="53" a="1"/>
  <c r="B7619" i="53" a="1"/>
  <c r="C136" i="53" a="1"/>
  <c r="B7771" i="53" a="1"/>
  <c r="A7551" i="53" a="1"/>
  <c r="B7837" i="53" a="1"/>
  <c r="A6385" i="53" a="1"/>
  <c r="B7327" i="53" a="1"/>
  <c r="C602" i="53" a="1"/>
  <c r="B7313" i="53" a="1"/>
  <c r="C7677" i="53" a="1"/>
  <c r="A6838" i="53" a="1"/>
  <c r="B251" i="53" a="1"/>
  <c r="A275" i="53" a="1"/>
  <c r="A1062" i="53" a="1"/>
  <c r="D1322" i="53" a="1"/>
  <c r="A6743" i="53" a="1"/>
  <c r="C540" i="53" a="1"/>
  <c r="B1072" i="53" a="1"/>
  <c r="A325" i="53" a="1"/>
  <c r="A7238" i="53" a="1"/>
  <c r="C732" i="53" a="1"/>
  <c r="D1298" i="53" a="1"/>
  <c r="E880" i="53" a="1"/>
  <c r="C318" i="53" a="1"/>
  <c r="B718" i="53" a="1"/>
  <c r="C599" i="53" a="1"/>
  <c r="D7545" i="53" a="1"/>
  <c r="C7678" i="53" a="1"/>
  <c r="A960" i="53" a="1"/>
  <c r="E7673" i="53" a="1"/>
  <c r="C1048" i="53" a="1"/>
  <c r="D942" i="53" a="1"/>
  <c r="A1162" i="53" a="1"/>
  <c r="C934" i="53" a="1"/>
  <c r="E233" i="53" a="1"/>
  <c r="E229" i="53" a="1"/>
  <c r="D7099" i="53" a="1"/>
  <c r="B407" i="53" a="1"/>
  <c r="B7838" i="53" a="1"/>
  <c r="A416" i="53" a="1"/>
  <c r="B210" i="53" a="1"/>
  <c r="C6995" i="53" a="1"/>
  <c r="A78" i="53" a="1"/>
  <c r="C529" i="53" a="1"/>
  <c r="B804" i="53" a="1"/>
  <c r="C106" i="53" a="1"/>
  <c r="B7670" i="53" a="1"/>
  <c r="C148" i="53" a="1"/>
  <c r="A918" i="53" a="1"/>
  <c r="A654" i="53" a="1"/>
  <c r="D291" i="53" a="1"/>
  <c r="D937" i="53" a="1"/>
  <c r="C600" i="53" a="1"/>
  <c r="D862" i="53" a="1"/>
  <c r="B597" i="53" a="1"/>
  <c r="C28" i="53" a="1"/>
  <c r="D680" i="53" a="1"/>
  <c r="C1152" i="53" a="1"/>
  <c r="E587" i="53" a="1"/>
  <c r="D178" i="53" a="1"/>
  <c r="A96" i="53" a="1"/>
  <c r="D1140" i="53" a="1"/>
  <c r="D4" i="53" a="1"/>
  <c r="D7642" i="53" a="1"/>
  <c r="D622" i="53" a="1"/>
  <c r="A285" i="53" a="1"/>
  <c r="B809" i="53" a="1"/>
  <c r="B7444" i="53" a="1"/>
  <c r="C7224" i="53" a="1"/>
  <c r="A7748" i="53" a="1"/>
  <c r="A7539" i="53" a="1"/>
  <c r="B7711" i="53" a="1"/>
  <c r="E992" i="53" a="1"/>
  <c r="D212" i="53" a="1"/>
  <c r="B1200" i="53" a="1"/>
  <c r="D288" i="53" a="1"/>
  <c r="B7818" i="53" a="1"/>
  <c r="A7030" i="53" a="1"/>
  <c r="D677" i="53" a="1"/>
  <c r="C244" i="53" a="1"/>
  <c r="D7361" i="53" a="1"/>
  <c r="A7614" i="53" a="1"/>
  <c r="E210" i="53" a="1"/>
  <c r="C1066" i="53" a="1"/>
  <c r="A558" i="53" a="1"/>
  <c r="C7658" i="53" a="1"/>
  <c r="A7832" i="53" a="1"/>
  <c r="A600" i="53" a="1"/>
  <c r="D361" i="53" a="1"/>
  <c r="D832" i="53" a="1"/>
  <c r="B6431" i="53" a="1"/>
  <c r="B107" i="53" a="1"/>
  <c r="B1039" i="53" a="1"/>
  <c r="B204" i="53" a="1"/>
  <c r="B7545" i="53" a="1"/>
  <c r="D422" i="53" a="1"/>
  <c r="E902" i="53" a="1"/>
  <c r="A7757" i="53" a="1"/>
  <c r="D6899" i="53" a="1"/>
  <c r="D67" i="53" a="1"/>
  <c r="B7393" i="53" a="1"/>
  <c r="D331" i="53" a="1"/>
  <c r="B7763" i="53" a="1"/>
  <c r="A7467" i="53" a="1"/>
  <c r="A6807" i="53" a="1"/>
  <c r="D656" i="53" a="1"/>
  <c r="C7141" i="53" a="1"/>
  <c r="E301" i="53" a="1"/>
  <c r="A593" i="53" a="1"/>
  <c r="A400" i="53" a="1"/>
  <c r="B7644" i="53" a="1"/>
  <c r="C652" i="53" a="1"/>
  <c r="E218" i="53" a="1"/>
  <c r="B574" i="53" a="1"/>
  <c r="B545" i="53" a="1"/>
  <c r="D1049" i="53" a="1"/>
  <c r="D1079" i="53" a="1"/>
  <c r="E1743" i="53" a="1"/>
  <c r="A7833" i="53" a="1"/>
  <c r="A7583" i="53" a="1"/>
  <c r="C5" i="53" a="1"/>
  <c r="E7735" i="53" a="1"/>
  <c r="E7477" i="53" a="1"/>
  <c r="C1099" i="53" a="1"/>
  <c r="B256" i="53" a="1"/>
  <c r="E7181" i="53" a="1"/>
  <c r="C1172" i="53" a="1"/>
  <c r="E374" i="53" a="1"/>
  <c r="E7827" i="53" a="1"/>
  <c r="B333" i="53" a="1"/>
  <c r="A403" i="53" a="1"/>
  <c r="D491" i="53" a="1"/>
  <c r="A7351" i="53" a="1"/>
  <c r="C149" i="53" a="1"/>
  <c r="D731" i="53" a="1"/>
  <c r="C667" i="53" a="1"/>
  <c r="E329" i="53" a="1"/>
  <c r="D462" i="53" a="1"/>
  <c r="C7303" i="53" a="1"/>
  <c r="C452" i="53" a="1"/>
  <c r="C449" i="53" a="1"/>
  <c r="E543" i="53" a="1"/>
  <c r="D444" i="53" a="1"/>
  <c r="B691" i="53" a="1"/>
  <c r="D540" i="53" a="1"/>
  <c r="E499" i="53" a="1"/>
  <c r="C494" i="53" a="1"/>
  <c r="B7834" i="53" a="1"/>
  <c r="D7783" i="53" a="1"/>
  <c r="A483" i="53" a="1"/>
  <c r="D7580" i="53" a="1"/>
  <c r="A7795" i="53" a="1"/>
  <c r="A64" i="53" a="1"/>
  <c r="C316" i="53" a="1"/>
  <c r="C7132" i="53" a="1"/>
  <c r="E7800" i="53" a="1"/>
  <c r="D7236" i="53" a="1"/>
  <c r="C614" i="53" a="1"/>
  <c r="A7321" i="53" a="1"/>
  <c r="A7692" i="53" a="1"/>
  <c r="C688" i="53" a="1"/>
  <c r="D563" i="53" a="1"/>
  <c r="D7804" i="53" a="1"/>
  <c r="E27" i="53" a="1"/>
  <c r="C1091" i="53" a="1"/>
  <c r="D264" i="53" a="1"/>
  <c r="D24" i="53" a="1"/>
  <c r="B1250" i="53" a="1"/>
  <c r="D312" i="53" a="1"/>
  <c r="B7433" i="53" a="1"/>
  <c r="C554" i="53" a="1"/>
  <c r="A663" i="53" a="1"/>
  <c r="D101" i="53" a="1"/>
  <c r="A241" i="53" a="1"/>
  <c r="E640" i="53" a="1"/>
  <c r="C941" i="53" a="1"/>
  <c r="B930" i="53" a="1"/>
  <c r="E534" i="53" a="1"/>
  <c r="C565" i="53" a="1"/>
  <c r="A6903" i="53" a="1"/>
  <c r="D7070" i="53" a="1"/>
  <c r="A7481" i="53" a="1"/>
  <c r="D7460" i="53" a="1"/>
  <c r="B7190" i="53" a="1"/>
  <c r="C7154" i="53" a="1"/>
  <c r="A1025" i="53" a="1"/>
  <c r="C173" i="53" a="1"/>
  <c r="A7532" i="53" a="1"/>
  <c r="B6734" i="53" a="1"/>
  <c r="C7382" i="53" a="1"/>
  <c r="E718" i="53" a="1"/>
  <c r="A7054" i="53" a="1"/>
  <c r="C7426" i="53" a="1"/>
  <c r="B1036" i="53" a="1"/>
  <c r="B7750" i="53" a="1"/>
  <c r="A383" i="53" a="1"/>
  <c r="D838" i="53" a="1"/>
  <c r="A7745" i="53" a="1"/>
  <c r="E7507" i="53" a="1"/>
  <c r="C955" i="53" a="1"/>
  <c r="D643" i="53" a="1"/>
  <c r="A7288" i="53" a="1"/>
  <c r="C7302" i="53" a="1"/>
  <c r="D583" i="53" a="1"/>
  <c r="A961" i="53" a="1"/>
  <c r="A7019" i="53" a="1"/>
  <c r="C7461" i="53" a="1"/>
  <c r="C1295" i="53" a="1"/>
  <c r="E7408" i="53" a="1"/>
  <c r="E541" i="53" a="1"/>
  <c r="D606" i="53" a="1"/>
  <c r="B1050" i="53" a="1"/>
  <c r="B7402" i="53" a="1"/>
  <c r="C7841" i="53" a="1"/>
  <c r="A7798" i="53" a="1"/>
  <c r="B920" i="53" a="1"/>
  <c r="B7790" i="53" a="1"/>
  <c r="A7600" i="53" a="1"/>
  <c r="D7615" i="53" a="1"/>
  <c r="E720" i="53" a="1"/>
  <c r="D7781" i="53" a="1"/>
  <c r="C7244" i="53" a="1"/>
  <c r="A181" i="53" a="1"/>
  <c r="C243" i="53" a="1"/>
  <c r="B517" i="53" a="1"/>
  <c r="C2336" i="53" a="1"/>
  <c r="D595" i="53" a="1"/>
  <c r="C7363" i="53" a="1"/>
  <c r="C1204" i="53" a="1"/>
  <c r="A659" i="53" a="1"/>
  <c r="E546" i="53" a="1"/>
  <c r="B1070" i="53" a="1"/>
  <c r="C7533" i="53" a="1"/>
  <c r="D7800" i="53" a="1"/>
  <c r="D7282" i="53" a="1"/>
  <c r="A463" i="53" a="1"/>
  <c r="C349" i="53" a="1"/>
  <c r="E466" i="53" a="1"/>
  <c r="C186" i="53" a="1"/>
  <c r="A770" i="53" a="1"/>
  <c r="D7633" i="53" a="1"/>
  <c r="E888" i="53" a="1"/>
  <c r="A834" i="53" a="1"/>
  <c r="B1032" i="53" a="1"/>
  <c r="C1651" i="53" a="1"/>
  <c r="A1082" i="53" a="1"/>
  <c r="E1312" i="53" a="1"/>
  <c r="E1135" i="53" a="1"/>
  <c r="E1263" i="53" a="1"/>
  <c r="B1097" i="53" a="1"/>
  <c r="D453" i="53" a="1"/>
  <c r="D655" i="53" a="1"/>
  <c r="D870" i="53" a="1"/>
  <c r="E167" i="53" a="1"/>
  <c r="A317" i="53" a="1"/>
  <c r="A1654" i="53" a="1"/>
  <c r="E1003" i="53" a="1"/>
  <c r="A732" i="53" a="1"/>
  <c r="E454" i="53" a="1"/>
  <c r="A491" i="53" a="1"/>
  <c r="D758" i="53" a="1"/>
  <c r="E2088" i="53" a="1"/>
  <c r="C938" i="53" a="1"/>
  <c r="E276" i="53" a="1"/>
  <c r="B7776" i="53" a="1"/>
  <c r="E6859" i="53" a="1"/>
  <c r="B556" i="53" a="1"/>
  <c r="A890" i="53" a="1"/>
  <c r="A646" i="53" a="1"/>
  <c r="B576" i="53" a="1"/>
  <c r="C7761" i="53" a="1"/>
  <c r="E811" i="53" a="1"/>
  <c r="E1909" i="53" a="1"/>
  <c r="E366" i="53" a="1"/>
  <c r="D1022" i="53" a="1"/>
  <c r="D1780" i="53" a="1"/>
  <c r="C1471" i="53" a="1"/>
  <c r="E1918" i="53" a="1"/>
  <c r="C7796" i="53" a="1"/>
  <c r="B7007" i="53" a="1"/>
  <c r="C391" i="53" a="1"/>
  <c r="C1203" i="53" a="1"/>
  <c r="C867" i="53" a="1"/>
  <c r="C873" i="53" a="1"/>
  <c r="D785" i="53" a="1"/>
  <c r="B1214" i="53" a="1"/>
  <c r="C330" i="53" a="1"/>
  <c r="B863" i="53" a="1"/>
  <c r="B1659" i="53" a="1"/>
  <c r="C917" i="53" a="1"/>
  <c r="B1562" i="53" a="1"/>
  <c r="B169" i="53" a="1"/>
  <c r="E7597" i="53" a="1"/>
  <c r="C1804" i="53" a="1"/>
  <c r="D121" i="53" a="1"/>
  <c r="E391" i="53" a="1"/>
  <c r="C275" i="53" a="1"/>
  <c r="A1549" i="53" a="1"/>
  <c r="D7757" i="53" a="1"/>
  <c r="C408" i="53" a="1"/>
  <c r="A1004" i="53" a="1"/>
  <c r="C82" i="53" a="1"/>
  <c r="B770" i="53" a="1"/>
  <c r="C7441" i="53" a="1"/>
  <c r="B253" i="53" a="1"/>
  <c r="B898" i="53" a="1"/>
  <c r="B619" i="53" a="1"/>
  <c r="B739" i="53" a="1"/>
  <c r="D1439" i="53" a="1"/>
  <c r="D244" i="53" a="1"/>
  <c r="E1513" i="53" a="1"/>
  <c r="D907" i="53" a="1"/>
  <c r="C365" i="53" a="1"/>
  <c r="D369" i="53" a="1"/>
  <c r="C616" i="53" a="1"/>
  <c r="D687" i="53" a="1"/>
  <c r="B843" i="53" a="1"/>
  <c r="A448" i="53" a="1"/>
  <c r="E2053" i="53" a="1"/>
  <c r="C1916" i="53" a="1"/>
  <c r="A1179" i="53" a="1"/>
  <c r="A18" i="53" a="1"/>
  <c r="B624" i="53" a="1"/>
  <c r="E1007" i="53" a="1"/>
  <c r="A1570" i="53" a="1"/>
  <c r="D892" i="53" a="1"/>
  <c r="D817" i="53" a="1"/>
  <c r="C7177" i="53" a="1"/>
  <c r="D1324" i="53" a="1"/>
  <c r="B7835" i="53" a="1"/>
  <c r="E7809" i="53" a="1"/>
  <c r="C846" i="53" a="1"/>
  <c r="E919" i="53" a="1"/>
  <c r="D94" i="53" a="1"/>
  <c r="B54" i="53" a="1"/>
  <c r="B6984" i="53" a="1"/>
  <c r="B680" i="53" a="1"/>
  <c r="B304" i="53" a="1"/>
  <c r="C535" i="53" a="1"/>
  <c r="E1111" i="53" a="1"/>
  <c r="C903" i="53" a="1"/>
  <c r="C206" i="53" a="1"/>
  <c r="D534" i="53" a="1"/>
  <c r="B254" i="53" a="1"/>
  <c r="E32" i="53" a="1"/>
  <c r="D751" i="53" a="1"/>
  <c r="D1026" i="53" a="1"/>
  <c r="C3133" i="53" a="1"/>
  <c r="E130" i="53" a="1"/>
  <c r="E1138" i="53" a="1"/>
  <c r="B1984" i="53" a="1"/>
  <c r="C1453" i="53" a="1"/>
  <c r="D726" i="53" a="1"/>
  <c r="C180" i="53" a="1"/>
  <c r="D2786" i="53" a="1"/>
  <c r="C1702" i="53" a="1"/>
  <c r="D7480" i="53" a="1"/>
  <c r="B922" i="53" a="1"/>
  <c r="D1148" i="53" a="1"/>
  <c r="A2525" i="53" a="1"/>
  <c r="D294" i="53" a="1"/>
  <c r="E371" i="53" a="1"/>
  <c r="E1938" i="53" a="1"/>
  <c r="D645" i="53" a="1"/>
  <c r="A735" i="53" a="1"/>
  <c r="C111" i="53" a="1"/>
  <c r="B1741" i="53" a="1"/>
  <c r="C1533" i="53" a="1"/>
  <c r="A1995" i="53" a="1"/>
  <c r="D1168" i="53" a="1"/>
  <c r="D1247" i="53" a="1"/>
  <c r="A901" i="53" a="1"/>
  <c r="D358" i="53" a="1"/>
  <c r="B7054" i="53" a="1"/>
  <c r="E6787" i="53" a="1"/>
  <c r="B2038" i="53" a="1"/>
  <c r="D7005" i="53" a="1"/>
  <c r="B409" i="53" a="1"/>
  <c r="C662" i="53" a="1"/>
  <c r="C1206" i="53" a="1"/>
  <c r="E674" i="53" a="1"/>
  <c r="B715" i="53" a="1"/>
  <c r="B851" i="53" a="1"/>
  <c r="A596" i="53" a="1"/>
  <c r="A312" i="53" a="1"/>
  <c r="A524" i="53" a="1"/>
  <c r="A656" i="53" a="1"/>
  <c r="E1149" i="53" a="1"/>
  <c r="E676" i="53" a="1"/>
  <c r="E7529" i="53" a="1"/>
  <c r="C978" i="53" a="1"/>
  <c r="B6445" i="53" a="1"/>
  <c r="A1370" i="53" a="1"/>
  <c r="D900" i="53" a="1"/>
  <c r="A306" i="53" a="1"/>
  <c r="B22" i="53" a="1"/>
  <c r="D81" i="53" a="1"/>
  <c r="C164" i="53" a="1"/>
  <c r="B1923" i="53" a="1"/>
  <c r="B1204" i="53" a="1"/>
  <c r="E875" i="53" a="1"/>
  <c r="A2281" i="53" a="1"/>
  <c r="D1045" i="53" a="1"/>
  <c r="E482" i="53" a="1"/>
  <c r="B1695" i="53" a="1"/>
  <c r="B1872" i="53" a="1"/>
  <c r="D879" i="53" a="1"/>
  <c r="B1318" i="53" a="1"/>
  <c r="B429" i="53" a="1"/>
  <c r="C590" i="53" a="1"/>
  <c r="A542" i="53" a="1"/>
  <c r="E1067" i="53" a="1"/>
  <c r="A319" i="53" a="1"/>
  <c r="C696" i="53" a="1"/>
  <c r="A1450" i="53" a="1"/>
  <c r="A628" i="53" a="1"/>
  <c r="E1988" i="53" a="1"/>
  <c r="C1376" i="53" a="1"/>
  <c r="E1242" i="53" a="1"/>
  <c r="C7601" i="53" a="1"/>
  <c r="C277" i="53" a="1"/>
  <c r="A1200" i="53" a="1"/>
  <c r="D7490" i="53" a="1"/>
  <c r="B830" i="53" a="1"/>
  <c r="A251" i="53" a="1"/>
  <c r="E871" i="53" a="1"/>
  <c r="A7713" i="53" a="1"/>
  <c r="E44" i="53" a="1"/>
  <c r="B6835" i="53" a="1"/>
  <c r="A7502" i="53" a="1"/>
  <c r="C648" i="53" a="1"/>
  <c r="E947" i="53" a="1"/>
  <c r="B12" i="53" a="1"/>
  <c r="D179" i="53" a="1"/>
  <c r="A883" i="53" a="1"/>
  <c r="A599" i="53" a="1"/>
  <c r="A349" i="53" a="1"/>
  <c r="B7454" i="53" a="1"/>
  <c r="C2347" i="53" a="1"/>
  <c r="D7488" i="53" a="1"/>
  <c r="C687" i="53" a="1"/>
  <c r="B244" i="53" a="1"/>
  <c r="C1596" i="53" a="1"/>
  <c r="E494" i="53" a="1"/>
  <c r="E853" i="53" a="1"/>
  <c r="A896" i="53" a="1"/>
  <c r="C1177" i="53" a="1"/>
  <c r="C593" i="53" a="1"/>
  <c r="E2468" i="53" a="1"/>
  <c r="C315" i="53" a="1"/>
  <c r="B506" i="53" a="1"/>
  <c r="B1231" i="53" a="1"/>
  <c r="C6908" i="53" a="1"/>
  <c r="D524" i="53" a="1"/>
  <c r="D254" i="53" a="1"/>
  <c r="A899" i="53" a="1"/>
  <c r="A1059" i="53" a="1"/>
  <c r="D117" i="53" a="1"/>
  <c r="C800" i="53" a="1"/>
  <c r="E7637" i="53" a="1"/>
  <c r="E1158" i="53" a="1"/>
  <c r="C346" i="53" a="1"/>
  <c r="E143" i="53" a="1"/>
  <c r="A151" i="53" a="1"/>
  <c r="E1320" i="53" a="1"/>
  <c r="B468" i="53" a="1"/>
  <c r="A978" i="53" a="1"/>
  <c r="C426" i="53" a="1"/>
  <c r="A219" i="53" a="1"/>
  <c r="C7827" i="53" a="1"/>
  <c r="B222" i="53" a="1"/>
  <c r="D1764" i="53" a="1"/>
  <c r="E1524" i="53" a="1"/>
  <c r="C204" i="53" a="1"/>
  <c r="E1976" i="53" a="1"/>
  <c r="C1690" i="53" a="1"/>
  <c r="E1968" i="53" a="1"/>
  <c r="C122" i="53" a="1"/>
  <c r="C1647" i="53" a="1"/>
  <c r="B641" i="53" a="1"/>
  <c r="B7241" i="53" a="1"/>
  <c r="B602" i="53" a="1"/>
  <c r="C850" i="53" a="1"/>
  <c r="A354" i="53" a="1"/>
  <c r="A1193" i="53" a="1"/>
  <c r="C7701" i="53" a="1"/>
  <c r="D33" i="53" a="1"/>
  <c r="D496" i="53" a="1"/>
  <c r="C93" i="53" a="1"/>
  <c r="A7558" i="53" a="1"/>
  <c r="A407" i="53" a="1"/>
  <c r="D7666" i="53" a="1"/>
  <c r="C1323" i="53" a="1"/>
  <c r="A475" i="53" a="1"/>
  <c r="D905" i="53" a="1"/>
  <c r="A1111" i="53" a="1"/>
  <c r="C771" i="53" a="1"/>
  <c r="B415" i="53" a="1"/>
  <c r="A929" i="53" a="1"/>
  <c r="B170" i="53" a="1"/>
  <c r="A847" i="53" a="1"/>
  <c r="A1226" i="53" a="1"/>
  <c r="A83" i="53" a="1"/>
  <c r="C7478" i="53" a="1"/>
  <c r="C1187" i="53" a="1"/>
  <c r="C7628" i="53" a="1"/>
  <c r="C1140" i="53" a="1"/>
  <c r="A833" i="53" a="1"/>
  <c r="E1318" i="53" a="1"/>
  <c r="E7730" i="53" a="1"/>
  <c r="E1015" i="53" a="1"/>
  <c r="A1540" i="53" a="1"/>
  <c r="B7211" i="53" a="1"/>
  <c r="D7474" i="53" a="1"/>
  <c r="E528" i="53" a="1"/>
  <c r="C1133" i="53" a="1"/>
  <c r="D7731" i="53" a="1"/>
  <c r="C43" i="53" a="1"/>
  <c r="B717" i="53" a="1"/>
  <c r="B6499" i="53" a="1"/>
  <c r="C721" i="53" a="1"/>
  <c r="A915" i="53" a="1"/>
  <c r="D287" i="53" a="1"/>
  <c r="E7786" i="53" a="1"/>
  <c r="E45" i="53" a="1"/>
  <c r="D7572" i="53" a="1"/>
  <c r="C671" i="53" a="1"/>
  <c r="D1037" i="53" a="1"/>
  <c r="E1398" i="53" a="1"/>
  <c r="B1029" i="53" a="1"/>
  <c r="A1460" i="53" a="1"/>
  <c r="B331" i="53" a="1"/>
  <c r="B1149" i="53" a="1"/>
  <c r="A832" i="53" a="1"/>
  <c r="B880" i="53" a="1"/>
  <c r="A1327" i="53" a="1"/>
  <c r="E2207" i="53" a="1"/>
  <c r="C989" i="53" a="1"/>
  <c r="A858" i="53" a="1"/>
  <c r="E7719" i="53" a="1"/>
  <c r="C195" i="53" a="1"/>
  <c r="A1551" i="53" a="1"/>
  <c r="B2057" i="53" a="1"/>
  <c r="E275" i="53" a="1"/>
  <c r="B6384" i="53" a="1"/>
  <c r="B189" i="53" a="1"/>
  <c r="E781" i="53" a="1"/>
  <c r="C575" i="53" a="1"/>
  <c r="B738" i="53" a="1"/>
  <c r="D452" i="53" a="1"/>
  <c r="E7021" i="53" a="1"/>
  <c r="D1133" i="53" a="1"/>
  <c r="A223" i="53" a="1"/>
  <c r="B6977" i="53" a="1"/>
  <c r="B859" i="53" a="1"/>
  <c r="C531" i="53" a="1"/>
  <c r="C253" i="53" a="1"/>
  <c r="A7028" i="53" a="1"/>
  <c r="E144" i="53" a="1"/>
  <c r="B759" i="53" a="1"/>
  <c r="B344" i="53" a="1"/>
  <c r="B402" i="53" a="1"/>
  <c r="E462" i="53" a="1"/>
  <c r="C7687" i="53" a="1"/>
  <c r="C1283" i="53" a="1"/>
  <c r="E1693" i="53" a="1"/>
  <c r="B2084" i="53" a="1"/>
  <c r="E1059" i="53" a="1"/>
  <c r="A623" i="53" a="1"/>
  <c r="A1946" i="53" a="1"/>
  <c r="C747" i="53" a="1"/>
  <c r="D854" i="53" a="1"/>
  <c r="C664" i="53" a="1"/>
  <c r="D1897" i="53" a="1"/>
  <c r="C7198" i="53" a="1"/>
  <c r="A1669" i="53" a="1"/>
  <c r="E188" i="53" a="1"/>
  <c r="A1339" i="53" a="1"/>
  <c r="B6635" i="53" a="1"/>
  <c r="D1939" i="53" a="1"/>
  <c r="D1319" i="53" a="1"/>
  <c r="D193" i="53" a="1"/>
  <c r="B1077" i="53" a="1"/>
  <c r="D1228" i="53" a="1"/>
  <c r="D1307" i="53" a="1"/>
  <c r="E681" i="53" a="1"/>
  <c r="C7742" i="53" a="1"/>
  <c r="C7644" i="53" a="1"/>
  <c r="B719" i="53" a="1"/>
  <c r="D213" i="53" a="1"/>
  <c r="C455" i="53" a="1"/>
  <c r="D7683" i="53" a="1"/>
  <c r="E1151" i="53" a="1"/>
  <c r="D159" i="53" a="1"/>
  <c r="C825" i="53" a="1"/>
  <c r="A739" i="53" a="1"/>
  <c r="C905" i="53" a="1"/>
  <c r="D915" i="53" a="1"/>
  <c r="E686" i="53" a="1"/>
  <c r="D826" i="53" a="1"/>
  <c r="D72" i="53" a="1"/>
  <c r="B628" i="53" a="1"/>
  <c r="D660" i="53" a="1"/>
  <c r="B6890" i="53" a="1"/>
  <c r="B1126" i="53" a="1"/>
  <c r="E248" i="53" a="1"/>
  <c r="D1253" i="53" a="1"/>
  <c r="E3046" i="53" a="1"/>
  <c r="C784" i="53" a="1"/>
  <c r="E7272" i="53" a="1"/>
  <c r="C584" i="53" a="1"/>
  <c r="B635" i="53" a="1"/>
  <c r="A162" i="53" a="1"/>
  <c r="E1538" i="53" a="1"/>
  <c r="D335" i="53" a="1"/>
  <c r="C677" i="53" a="1"/>
  <c r="C803" i="53" a="1"/>
  <c r="E1054" i="53" a="1"/>
  <c r="D913" i="53" a="1"/>
  <c r="D1841" i="53" a="1"/>
  <c r="E118" i="53" a="1"/>
  <c r="E2005" i="53" a="1"/>
  <c r="A2702" i="53" a="1"/>
  <c r="E1474" i="53" a="1"/>
  <c r="C990" i="53" a="1"/>
  <c r="C7087" i="53" a="1"/>
  <c r="E1275" i="53" a="1"/>
  <c r="B848" i="53" a="1"/>
  <c r="D1287" i="53" a="1"/>
  <c r="B171" i="53" a="1"/>
  <c r="C731" i="53" a="1"/>
  <c r="D798" i="53" a="1"/>
  <c r="D830" i="53" a="1"/>
  <c r="E7773" i="53" a="1"/>
  <c r="B636" i="53" a="1"/>
  <c r="E7835" i="53" a="1"/>
  <c r="D824" i="53" a="1"/>
  <c r="B7768" i="53" a="1"/>
  <c r="D171" i="53" a="1"/>
  <c r="B314" i="53" a="1"/>
  <c r="A1043" i="53" a="1"/>
  <c r="E1177" i="53" a="1"/>
  <c r="B885" i="53" a="1"/>
  <c r="C7807" i="53" a="1"/>
  <c r="A864" i="53" a="1"/>
  <c r="C314" i="53" a="1"/>
  <c r="C1579" i="53" a="1"/>
  <c r="E2034" i="53" a="1"/>
  <c r="B1188" i="53" a="1"/>
  <c r="C1263" i="53" a="1"/>
  <c r="C1885" i="53" a="1"/>
  <c r="C68" i="53" a="1"/>
  <c r="B945" i="53" a="1"/>
  <c r="B2125" i="53" a="1"/>
  <c r="A7683" i="53" a="1"/>
  <c r="D1988" i="53" a="1"/>
  <c r="B603" i="53" a="1"/>
  <c r="A1063" i="53" a="1"/>
  <c r="B947" i="53" a="1"/>
  <c r="C1481" i="53" a="1"/>
  <c r="E7581" i="53" a="1"/>
  <c r="B1710" i="53" a="1"/>
  <c r="B1447" i="53" a="1"/>
  <c r="B7341" i="53" a="1"/>
  <c r="E1815" i="53" a="1"/>
  <c r="A7604" i="53" a="1"/>
  <c r="C1681" i="53" a="1"/>
  <c r="A1588" i="53" a="1"/>
  <c r="C1018" i="53" a="1"/>
  <c r="B870" i="53" a="1"/>
  <c r="C7810" i="53" a="1"/>
  <c r="E1586" i="53" a="1"/>
  <c r="A2449" i="53" a="1"/>
  <c r="E2272" i="53" a="1"/>
  <c r="C216" i="53" a="1"/>
  <c r="B249" i="53" a="1"/>
  <c r="E234" i="53" a="1"/>
  <c r="E224" i="53" a="1"/>
  <c r="C753" i="53" a="1"/>
  <c r="E950" i="53" a="1"/>
  <c r="D962" i="53" a="1"/>
  <c r="D352" i="53" a="1"/>
  <c r="A7550" i="53" a="1"/>
  <c r="C7507" i="53" a="1"/>
  <c r="E835" i="53" a="1"/>
  <c r="C7428" i="53" a="1"/>
  <c r="E206" i="53" a="1"/>
  <c r="E759" i="53" a="1"/>
  <c r="D1050" i="53" a="1"/>
  <c r="A7416" i="53" a="1"/>
  <c r="B645" i="53" a="1"/>
  <c r="D7391" i="53" a="1"/>
  <c r="B185" i="53" a="1"/>
  <c r="D7489" i="53" a="1"/>
  <c r="C7368" i="53" a="1"/>
  <c r="A697" i="53" a="1"/>
  <c r="B1419" i="53" a="1"/>
  <c r="D7147" i="53" a="1"/>
  <c r="C464" i="53" a="1"/>
  <c r="E694" i="53" a="1"/>
  <c r="E1475" i="53" a="1"/>
  <c r="C7481" i="53" a="1"/>
  <c r="E1340" i="53" a="1"/>
  <c r="C2094" i="53" a="1"/>
  <c r="E480" i="53" a="1"/>
  <c r="B1148" i="53" a="1"/>
  <c r="D296" i="53" a="1"/>
  <c r="C798" i="53" a="1"/>
  <c r="A7549" i="53" a="1"/>
  <c r="A340" i="53" a="1"/>
  <c r="B805" i="53" a="1"/>
  <c r="E49" i="53" a="1"/>
  <c r="E328" i="53" a="1"/>
  <c r="E348" i="53" a="1"/>
  <c r="D125" i="53" a="1"/>
  <c r="E345" i="53" a="1"/>
  <c r="D7827" i="53" a="1"/>
  <c r="C1270" i="53" a="1"/>
  <c r="C7685" i="53" a="1"/>
  <c r="A7579" i="53" a="1"/>
  <c r="D1328" i="53" a="1"/>
  <c r="E1207" i="53" a="1"/>
  <c r="E7300" i="53" a="1"/>
  <c r="D539" i="53" a="1"/>
  <c r="B979" i="53" a="1"/>
  <c r="A1243" i="53" a="1"/>
  <c r="E1630" i="53" a="1"/>
  <c r="B2497" i="53" a="1"/>
  <c r="B1905" i="53" a="1"/>
  <c r="E22" i="53" a="1"/>
  <c r="A1233" i="53" a="1"/>
  <c r="C2082" i="53" a="1"/>
  <c r="C247" i="53" a="1"/>
  <c r="A812" i="53" a="1"/>
  <c r="A1590" i="53" a="1"/>
  <c r="B1109" i="53" a="1"/>
  <c r="D910" i="53" a="1"/>
  <c r="C646" i="53" a="1"/>
  <c r="B159" i="53" a="1"/>
  <c r="A752" i="53" a="1"/>
  <c r="B7411" i="53" a="1"/>
  <c r="B491" i="53" a="1"/>
  <c r="B259" i="53" a="1"/>
  <c r="B760" i="53" a="1"/>
  <c r="E209" i="53" a="1"/>
  <c r="C17" i="53" a="1"/>
  <c r="D7592" i="53" a="1"/>
  <c r="D137" i="53" a="1"/>
  <c r="A626" i="53" a="1"/>
  <c r="E247" i="53" a="1"/>
  <c r="C606" i="53" a="1"/>
  <c r="A789" i="53" a="1"/>
  <c r="B1689" i="53" a="1"/>
  <c r="E583" i="53" a="1"/>
  <c r="E192" i="53" a="1"/>
  <c r="B427" i="53" a="1"/>
  <c r="B1280" i="53" a="1"/>
  <c r="A925" i="53" a="1"/>
  <c r="C7117" i="53" a="1"/>
  <c r="E754" i="53" a="1"/>
  <c r="E7815" i="53" a="1"/>
  <c r="B1321" i="53" a="1"/>
  <c r="B476" i="53" a="1"/>
  <c r="D204" i="53" a="1"/>
  <c r="B1124" i="53" a="1"/>
  <c r="A7226" i="53" a="1"/>
  <c r="C1102" i="53" a="1"/>
  <c r="D7577" i="53" a="1"/>
  <c r="A880" i="53" a="1"/>
  <c r="E102" i="53" a="1"/>
  <c r="C788" i="53" a="1"/>
  <c r="E7405" i="53" a="1"/>
  <c r="E540" i="53" a="1"/>
  <c r="A583" i="53" a="1"/>
  <c r="C158" i="53" a="1"/>
  <c r="B7808" i="53" a="1"/>
  <c r="A1299" i="53" a="1"/>
  <c r="B7801" i="53" a="1"/>
  <c r="A7598" i="53" a="1"/>
  <c r="D7688" i="53" a="1"/>
  <c r="D509" i="53" a="1"/>
  <c r="B7605" i="53" a="1"/>
  <c r="E841" i="53" a="1"/>
  <c r="C1129" i="53" a="1"/>
  <c r="D180" i="53" a="1"/>
  <c r="A397" i="53" a="1"/>
  <c r="E1504" i="53" a="1"/>
  <c r="C1600" i="53" a="1"/>
  <c r="B1846" i="53" a="1"/>
  <c r="A1262" i="53" a="1"/>
  <c r="D542" i="53" a="1"/>
  <c r="E1508" i="53" a="1"/>
  <c r="E7526" i="53" a="1"/>
  <c r="C1292" i="53" a="1"/>
  <c r="A1409" i="53" a="1"/>
  <c r="E1697" i="53" a="1"/>
  <c r="A939" i="53" a="1"/>
  <c r="B1550" i="53" a="1"/>
  <c r="D1544" i="53" a="1"/>
  <c r="B642" i="53" a="1"/>
  <c r="E739" i="53" a="1"/>
  <c r="E2314" i="53" a="1"/>
  <c r="C856" i="53" a="1"/>
  <c r="E2395" i="53" a="1"/>
  <c r="E91" i="53" a="1"/>
  <c r="B7638" i="53" a="1"/>
  <c r="B33" i="53" a="1"/>
  <c r="E995" i="53" a="1"/>
  <c r="C1201" i="53" a="1"/>
  <c r="A334" i="53" a="1"/>
  <c r="C810" i="53" a="1"/>
  <c r="A792" i="53" a="1"/>
  <c r="E1281" i="53" a="1"/>
  <c r="C1368" i="53" a="1"/>
  <c r="D102" i="53" a="1"/>
  <c r="B913" i="53" a="1"/>
  <c r="A7232" i="53" a="1"/>
  <c r="E1213" i="53" a="1"/>
  <c r="C73" i="53" a="1"/>
  <c r="D43" i="53" a="1"/>
  <c r="D7838" i="53" a="1"/>
  <c r="E1403" i="53" a="1"/>
  <c r="E1307" i="53" a="1"/>
  <c r="D1529" i="53" a="1"/>
  <c r="E2172" i="53" a="1"/>
  <c r="B2237" i="53" a="1"/>
  <c r="C7569" i="53" a="1"/>
  <c r="E1420" i="53" a="1"/>
  <c r="A288" i="53" a="1"/>
  <c r="E650" i="53" a="1"/>
  <c r="D2047" i="53" a="1"/>
  <c r="E1617" i="53" a="1"/>
  <c r="C907" i="53" a="1"/>
  <c r="E1527" i="53" a="1"/>
  <c r="D1674" i="53" a="1"/>
  <c r="D537" i="53" a="1"/>
  <c r="D307" i="53" a="1"/>
  <c r="A1706" i="53" a="1"/>
  <c r="E872" i="53" a="1"/>
  <c r="B214" i="53" a="1"/>
  <c r="D1618" i="53" a="1"/>
  <c r="B7184" i="53" a="1"/>
  <c r="D973" i="53" a="1"/>
  <c r="D7634" i="53" a="1"/>
  <c r="D797" i="53" a="1"/>
  <c r="E7746" i="53" a="1"/>
  <c r="A769" i="53" a="1"/>
  <c r="A559" i="53" a="1"/>
  <c r="C1250" i="53" a="1"/>
  <c r="D1220" i="53" a="1"/>
  <c r="A1002" i="53" a="1"/>
  <c r="C1649" i="53" a="1"/>
  <c r="C472" i="53" a="1"/>
  <c r="C286" i="53" a="1"/>
  <c r="C1143" i="53" a="1"/>
  <c r="C7722" i="53" a="1"/>
  <c r="E986" i="53" a="1"/>
  <c r="C6649" i="53" a="1"/>
  <c r="D86" i="53" a="1"/>
  <c r="B570" i="53" a="1"/>
  <c r="D1295" i="53" a="1"/>
  <c r="C326" i="53" a="1"/>
  <c r="B1315" i="53" a="1"/>
  <c r="A7235" i="53" a="1"/>
  <c r="C678" i="53" a="1"/>
  <c r="E360" i="53" a="1"/>
  <c r="D1784" i="53" a="1"/>
  <c r="C1625" i="53" a="1"/>
  <c r="C7025" i="53" a="1"/>
  <c r="A686" i="53" a="1"/>
  <c r="E1288" i="53" a="1"/>
  <c r="A7421" i="53" a="1"/>
  <c r="C632" i="53" a="1"/>
  <c r="A718" i="53" a="1"/>
  <c r="A637" i="53" a="1"/>
  <c r="C6686" i="53" a="1"/>
  <c r="A217" i="53" a="1"/>
  <c r="D7705" i="53" a="1"/>
  <c r="A1090" i="53" a="1"/>
  <c r="D7400" i="53" a="1"/>
  <c r="B6939" i="53" a="1"/>
  <c r="A465" i="53" a="1"/>
  <c r="C560" i="53" a="1"/>
  <c r="A272" i="53" a="1"/>
  <c r="A226" i="53" a="1"/>
  <c r="A326" i="53" a="1"/>
  <c r="C7298" i="53" a="1"/>
  <c r="B13" i="53" a="1"/>
  <c r="B330" i="53" a="1"/>
  <c r="A7766" i="53" a="1"/>
  <c r="E510" i="53" a="1"/>
  <c r="A631" i="53" a="1"/>
  <c r="A7002" i="53" a="1"/>
  <c r="D28" i="53" a="1"/>
  <c r="B7145" i="53" a="1"/>
  <c r="B7655" i="53" a="1"/>
  <c r="B7282" i="53" a="1"/>
  <c r="A529" i="53" a="1"/>
  <c r="C595" i="53" a="1"/>
  <c r="A7673" i="53" a="1"/>
  <c r="D1308" i="53" a="1"/>
  <c r="E4" i="53" a="1"/>
  <c r="B1830" i="53" a="1"/>
  <c r="E652" i="53" a="1"/>
  <c r="A1895" i="53" a="1"/>
  <c r="E997" i="53" a="1"/>
  <c r="E943" i="53" a="1"/>
  <c r="C507" i="53" a="1"/>
  <c r="A566" i="53" a="1"/>
  <c r="C498" i="53" a="1"/>
  <c r="B149" i="53" a="1"/>
  <c r="D403" i="53" a="1"/>
  <c r="C7764" i="53" a="1"/>
  <c r="E487" i="53" a="1"/>
  <c r="C1252" i="53" a="1"/>
  <c r="A976" i="53" a="1"/>
  <c r="A56" i="53" a="1"/>
  <c r="A903" i="53" a="1"/>
  <c r="A931" i="53" a="1"/>
  <c r="A2023" i="53" a="1"/>
  <c r="B31" i="53" a="1"/>
  <c r="C7694" i="53" a="1"/>
  <c r="A7470" i="53" a="1"/>
  <c r="A870" i="53" a="1"/>
  <c r="D240" i="53" a="1"/>
  <c r="D217" i="53" a="1"/>
  <c r="A7354" i="53" a="1"/>
  <c r="B571" i="53" a="1"/>
  <c r="D1967" i="53" a="1"/>
  <c r="C958" i="53" a="1"/>
  <c r="C2263" i="53" a="1"/>
  <c r="A1918" i="53" a="1"/>
  <c r="B91" i="53" a="1"/>
  <c r="E751" i="53" a="1"/>
  <c r="D1687" i="53" a="1"/>
  <c r="B1037" i="53" a="1"/>
  <c r="B1929" i="53" a="1"/>
  <c r="D1689" i="53" a="1"/>
  <c r="D1234" i="53" a="1"/>
  <c r="E873" i="53" a="1"/>
  <c r="E1211" i="53" a="1"/>
  <c r="B1490" i="53" a="1"/>
  <c r="E1945" i="53" a="1"/>
  <c r="E1588" i="53" a="1"/>
  <c r="B1475" i="53" a="1"/>
  <c r="C1269" i="53" a="1"/>
  <c r="E762" i="53" a="1"/>
  <c r="E1101" i="53" a="1"/>
  <c r="E854" i="53" a="1"/>
  <c r="C1100" i="53" a="1"/>
  <c r="A7701" i="53" a="1"/>
  <c r="E113" i="53" a="1"/>
  <c r="A638" i="53" a="1"/>
  <c r="E509" i="53" a="1"/>
  <c r="E7109" i="53" a="1"/>
  <c r="C568" i="53" a="1"/>
  <c r="A787" i="53" a="1"/>
  <c r="A6961" i="53" a="1"/>
  <c r="C92" i="53" a="1"/>
  <c r="A426" i="53" a="1"/>
  <c r="D274" i="53" a="1"/>
  <c r="C7633" i="53" a="1"/>
  <c r="C685" i="53" a="1"/>
  <c r="C163" i="53" a="1"/>
  <c r="D7538" i="53" a="1"/>
  <c r="A816" i="53" a="1"/>
  <c r="E709" i="53" a="1"/>
  <c r="B1655" i="53" a="1"/>
  <c r="E1964" i="53" a="1"/>
  <c r="E846" i="53" a="1"/>
  <c r="A2068" i="53" a="1"/>
  <c r="A1664" i="53" a="1"/>
  <c r="B1452" i="53" a="1"/>
  <c r="C615" i="53" a="1"/>
  <c r="E1198" i="53" a="1"/>
  <c r="D644" i="53" a="1"/>
  <c r="B777" i="53" a="1"/>
  <c r="A1171" i="53" a="1"/>
  <c r="E770" i="53" a="1"/>
  <c r="E1364" i="53" a="1"/>
  <c r="A360" i="53" a="1"/>
  <c r="E207" i="53" a="1"/>
  <c r="D483" i="53" a="1"/>
  <c r="B7703" i="53" a="1"/>
  <c r="A508" i="53" a="1"/>
  <c r="D173" i="53" a="1"/>
  <c r="C729" i="53" a="1"/>
  <c r="D6963" i="53" a="1"/>
  <c r="C461" i="53" a="1"/>
  <c r="E268" i="53" a="1"/>
  <c r="C157" i="53" a="1"/>
  <c r="D7617" i="53" a="1"/>
  <c r="E1188" i="53" a="1"/>
  <c r="E8" i="53" a="1"/>
  <c r="D224" i="53" a="1"/>
  <c r="E6987" i="53" a="1"/>
  <c r="A267" i="53" a="1"/>
  <c r="D844" i="53" a="1"/>
  <c r="C329" i="53" a="1"/>
  <c r="D428" i="53" a="1"/>
  <c r="C1511" i="53" a="1"/>
  <c r="B1546" i="53" a="1"/>
  <c r="A1778" i="53" a="1"/>
  <c r="E2299" i="53" a="1"/>
  <c r="C948" i="53" a="1"/>
  <c r="A754" i="53" a="1"/>
  <c r="D1668" i="53" a="1"/>
  <c r="B551" i="53" a="1"/>
  <c r="B1921" i="53" a="1"/>
  <c r="B950" i="53" a="1"/>
  <c r="E1103" i="53" a="1"/>
  <c r="B1087" i="53" a="1"/>
  <c r="E1030" i="53" a="1"/>
  <c r="B800" i="53" a="1"/>
  <c r="B1006" i="53" a="1"/>
  <c r="E1006" i="53" a="1"/>
  <c r="B2250" i="53" a="1"/>
  <c r="A7776" i="53" a="1"/>
  <c r="D564" i="53" a="1"/>
  <c r="C414" i="53" a="1"/>
  <c r="D140" i="53" a="1"/>
  <c r="A252" i="53" a="1"/>
  <c r="A371" i="53" a="1"/>
  <c r="E6901" i="53" a="1"/>
  <c r="E970" i="53" a="1"/>
  <c r="C7758" i="53" a="1"/>
  <c r="B842" i="53" a="1"/>
  <c r="D688" i="53" a="1"/>
  <c r="C260" i="53" a="1"/>
  <c r="D1369" i="53" a="1"/>
  <c r="B866" i="53" a="1"/>
  <c r="C992" i="53" a="1"/>
  <c r="E549" i="53" a="1"/>
  <c r="C946" i="53" a="1"/>
  <c r="E7630" i="53" a="1"/>
  <c r="D1320" i="53" a="1"/>
  <c r="B7758" i="53" a="1"/>
  <c r="D7635" i="53" a="1"/>
  <c r="E34" i="53" a="1"/>
  <c r="A89" i="53" a="1"/>
  <c r="C1685" i="53" a="1"/>
  <c r="C633" i="53" a="1"/>
  <c r="A119" i="53" a="1"/>
  <c r="E321" i="53" a="1"/>
  <c r="A456" i="53" a="1"/>
  <c r="C637" i="53" a="1"/>
  <c r="C1144" i="53" a="1"/>
  <c r="C1043" i="53" a="1"/>
  <c r="E2153" i="53" a="1"/>
  <c r="C2495" i="53" a="1"/>
  <c r="A835" i="53" a="1"/>
  <c r="D829" i="53" a="1"/>
  <c r="E493" i="53" a="1"/>
  <c r="C534" i="53" a="1"/>
  <c r="A1286" i="53" a="1"/>
  <c r="B1046" i="53" a="1"/>
  <c r="B566" i="53" a="1"/>
  <c r="E905" i="53" a="1"/>
  <c r="E1870" i="53" a="1"/>
  <c r="C751" i="53" a="1"/>
  <c r="D1561" i="53" a="1"/>
  <c r="B362" i="53" a="1"/>
  <c r="A1444" i="53" a="1"/>
  <c r="E1035" i="53" a="1"/>
  <c r="C7529" i="53" a="1"/>
  <c r="D2266" i="53" a="1"/>
  <c r="C1834" i="53" a="1"/>
  <c r="A1258" i="53" a="1"/>
  <c r="A644" i="53" a="1"/>
  <c r="E23" i="53" a="1"/>
  <c r="B2160" i="53" a="1"/>
  <c r="A7433" i="53" a="1"/>
  <c r="A1266" i="53" a="1"/>
  <c r="E505" i="53" a="1"/>
  <c r="D7593" i="53" a="1"/>
  <c r="D1232" i="53" a="1"/>
  <c r="C7562" i="53" a="1"/>
  <c r="C964" i="53" a="1"/>
  <c r="A1531" i="53" a="1"/>
  <c r="B711" i="53" a="1"/>
  <c r="E909" i="53" a="1"/>
  <c r="C7618" i="53" a="1"/>
  <c r="E477" i="53" a="1"/>
  <c r="C980" i="53" a="1"/>
  <c r="C1056" i="53" a="1"/>
  <c r="A1098" i="53" a="1"/>
  <c r="D523" i="53" a="1"/>
  <c r="A927" i="53" a="1"/>
  <c r="E1161" i="53" a="1"/>
  <c r="D1099" i="53" a="1"/>
  <c r="C765" i="53" a="1"/>
  <c r="D7057" i="53" a="1"/>
  <c r="D1195" i="53" a="1"/>
  <c r="D825" i="53" a="1"/>
  <c r="D997" i="53" a="1"/>
  <c r="E7160" i="53" a="1"/>
  <c r="D746" i="53" a="1"/>
  <c r="C828" i="53" a="1"/>
  <c r="A7589" i="53" a="1"/>
  <c r="D1912" i="53" a="1"/>
  <c r="B3457" i="53" a="1"/>
  <c r="C2144" i="53" a="1"/>
  <c r="E270" i="53" a="1"/>
  <c r="A520" i="53" a="1"/>
  <c r="D683" i="53" a="1"/>
  <c r="D565" i="53" a="1"/>
  <c r="B75" i="53" a="1"/>
  <c r="C398" i="53" a="1"/>
  <c r="E2025" i="53" a="1"/>
  <c r="D7316" i="53" a="1"/>
  <c r="E783" i="53" a="1"/>
  <c r="A7617" i="53" a="1"/>
  <c r="E1321" i="53" a="1"/>
  <c r="D189" i="53" a="1"/>
  <c r="B294" i="53" a="1"/>
  <c r="D89" i="53" a="1"/>
  <c r="A343" i="53" a="1"/>
  <c r="A761" i="53" a="1"/>
  <c r="C366" i="53" a="1"/>
  <c r="C505" i="53" a="1"/>
  <c r="B925" i="53" a="1"/>
  <c r="E690" i="53" a="1"/>
  <c r="C940" i="53" a="1"/>
  <c r="C7109" i="53" a="1"/>
  <c r="B315" i="53" a="1"/>
  <c r="D1216" i="53" a="1"/>
  <c r="D207" i="53" a="1"/>
  <c r="A547" i="53" a="1"/>
  <c r="E1614" i="53" a="1"/>
  <c r="E1671" i="53" a="1"/>
  <c r="B824" i="53" a="1"/>
  <c r="A1032" i="53" a="1"/>
  <c r="C665" i="53" a="1"/>
  <c r="A1232" i="53" a="1"/>
  <c r="C1281" i="53" a="1"/>
  <c r="A378" i="53" a="1"/>
  <c r="E7336" i="53" a="1"/>
  <c r="D2024" i="53" a="1"/>
  <c r="D571" i="53" a="1"/>
  <c r="C949" i="53" a="1"/>
  <c r="B710" i="53" a="1"/>
  <c r="A6990" i="53" a="1"/>
  <c r="C289" i="53" a="1"/>
  <c r="A590" i="53" a="1"/>
  <c r="E149" i="53" a="1"/>
  <c r="D132" i="53" a="1"/>
  <c r="E137" i="53" a="1"/>
  <c r="E6921" i="53" a="1"/>
  <c r="C183" i="53" a="1"/>
  <c r="A377" i="53" a="1"/>
  <c r="A87" i="53" a="1"/>
  <c r="E856" i="53" a="1"/>
  <c r="B59" i="53" a="1"/>
  <c r="D258" i="53" a="1"/>
  <c r="B764" i="53" a="1"/>
  <c r="B745" i="53" a="1"/>
  <c r="E7647" i="53" a="1"/>
  <c r="A997" i="53" a="1"/>
  <c r="B693" i="53" a="1"/>
  <c r="C743" i="53" a="1"/>
  <c r="B845" i="53" a="1"/>
  <c r="C1082" i="53" a="1"/>
  <c r="B7187" i="53" a="1"/>
  <c r="B667" i="53" a="1"/>
  <c r="D657" i="53" a="1"/>
  <c r="B579" i="53" a="1"/>
  <c r="A118" i="53" a="1"/>
  <c r="D424" i="53" a="1"/>
  <c r="D7584" i="53" a="1"/>
  <c r="E558" i="53" a="1"/>
  <c r="A187" i="53" a="1"/>
  <c r="D543" i="53" a="1"/>
  <c r="D6758" i="53" a="1"/>
  <c r="A1136" i="53" a="1"/>
  <c r="B4" i="53" a="1"/>
  <c r="D886" i="53" a="1"/>
  <c r="E878" i="53" a="1"/>
  <c r="A135" i="53" a="1"/>
  <c r="B7357" i="53" a="1"/>
  <c r="D732" i="53" a="1"/>
  <c r="E7661" i="53" a="1"/>
  <c r="E778" i="53" a="1"/>
  <c r="A435" i="53" a="1"/>
  <c r="E405" i="53" a="1"/>
  <c r="A2046" i="53" a="1"/>
  <c r="E6771" i="53" a="1"/>
  <c r="A2267" i="53" a="1"/>
  <c r="A109" i="53" a="1"/>
  <c r="A2259" i="53" a="1"/>
  <c r="B1342" i="53" a="1"/>
  <c r="B2438" i="53" a="1"/>
  <c r="C570" i="53" a="1"/>
  <c r="D1122" i="53" a="1"/>
  <c r="C184" i="53" a="1"/>
  <c r="D203" i="53" a="1"/>
  <c r="A473" i="53" a="1"/>
  <c r="E7522" i="53" a="1"/>
  <c r="E1809" i="53" a="1"/>
  <c r="A309" i="53" a="1"/>
  <c r="B430" i="53" a="1"/>
  <c r="C2052" i="53" a="1"/>
  <c r="C1976" i="53" a="1"/>
  <c r="E1501" i="53" a="1"/>
  <c r="D934" i="53" a="1"/>
  <c r="B974" i="53" a="1"/>
  <c r="A290" i="53" a="1"/>
  <c r="C306" i="53" a="1"/>
  <c r="C475" i="53" a="1"/>
  <c r="D183" i="53" a="1"/>
  <c r="E332" i="53" a="1"/>
  <c r="A1378" i="53" a="1"/>
  <c r="C150" i="53" a="1"/>
  <c r="A989" i="53" a="1"/>
  <c r="B134" i="53" a="1"/>
  <c r="D7184" i="53" a="1"/>
  <c r="A924" i="53" a="1"/>
  <c r="B7340" i="53" a="1"/>
  <c r="E28" i="53" a="1"/>
  <c r="D697" i="53" a="1"/>
  <c r="A73" i="53" a="1"/>
  <c r="B7697" i="53" a="1"/>
  <c r="A7501" i="53" a="1"/>
  <c r="E1727" i="53" a="1"/>
  <c r="A1880" i="53" a="1"/>
  <c r="A1426" i="53" a="1"/>
  <c r="E421" i="53" a="1"/>
  <c r="E977" i="53" a="1"/>
  <c r="D7402" i="53" a="1"/>
  <c r="A1610" i="53" a="1"/>
  <c r="D7193" i="53" a="1"/>
  <c r="C952" i="53" a="1"/>
  <c r="A239" i="53" a="1"/>
  <c r="A1592" i="53" a="1"/>
  <c r="B560" i="53" a="1"/>
  <c r="A311" i="53" a="1"/>
  <c r="D2066" i="53" a="1"/>
  <c r="C1914" i="53" a="1"/>
  <c r="A7389" i="53" a="1"/>
  <c r="C919" i="53" a="1"/>
  <c r="A7100" i="53" a="1"/>
  <c r="B1174" i="53" a="1"/>
  <c r="B1325" i="53" a="1"/>
  <c r="D846" i="53" a="1"/>
  <c r="D225" i="53" a="1"/>
  <c r="E68" i="53" a="1"/>
  <c r="B352" i="53" a="1"/>
  <c r="C995" i="53" a="1"/>
  <c r="C7743" i="53" a="1"/>
  <c r="E213" i="53" a="1"/>
  <c r="B7839" i="53" a="1"/>
  <c r="A965" i="53" a="1"/>
  <c r="E921" i="53" a="1"/>
  <c r="A609" i="53" a="1"/>
  <c r="C1282" i="53" a="1"/>
  <c r="C772" i="53" a="1"/>
  <c r="C679" i="53" a="1"/>
  <c r="B1173" i="53" a="1"/>
  <c r="D1709" i="53" a="1"/>
  <c r="A7131" i="53" a="1"/>
  <c r="C396" i="53" a="1"/>
  <c r="D1959" i="53" a="1"/>
  <c r="A662" i="53" a="1"/>
  <c r="E1729" i="53" a="1"/>
  <c r="C2363" i="53" a="1"/>
  <c r="A469" i="53" a="1"/>
  <c r="A2349" i="53" a="1"/>
  <c r="B7471" i="53" a="1"/>
  <c r="D1278" i="53" a="1"/>
  <c r="B1025" i="53" a="1"/>
  <c r="E2371" i="53" a="1"/>
  <c r="C7534" i="53" a="1"/>
  <c r="B679" i="53" a="1"/>
  <c r="D1314" i="53" a="1"/>
  <c r="C792" i="53" a="1"/>
  <c r="D811" i="53" a="1"/>
  <c r="D2239" i="53" a="1"/>
  <c r="A892" i="53" a="1"/>
  <c r="C7682" i="53" a="1"/>
  <c r="C831" i="53" a="1"/>
  <c r="D756" i="53" a="1"/>
  <c r="C7720" i="53" a="1"/>
  <c r="B2186" i="53" a="1"/>
  <c r="C1350" i="53" a="1"/>
  <c r="E1585" i="53" a="1"/>
  <c r="A1724" i="53" a="1"/>
  <c r="D650" i="53" a="1"/>
  <c r="B591" i="53" a="1"/>
  <c r="B477" i="53" a="1"/>
  <c r="D211" i="53" a="1"/>
  <c r="B7275" i="53" a="1"/>
  <c r="E857" i="53" a="1"/>
  <c r="D177" i="53" a="1"/>
  <c r="B7176" i="53" a="1"/>
  <c r="B543" i="53" a="1"/>
  <c r="E542" i="53" a="1"/>
  <c r="C387" i="53" a="1"/>
  <c r="A1036" i="53" a="1"/>
  <c r="E109" i="53" a="1"/>
  <c r="B1152" i="53" a="1"/>
  <c r="D661" i="53" a="1"/>
  <c r="D506" i="53" a="1"/>
  <c r="C114" i="53" a="1"/>
  <c r="E1793" i="53" a="1"/>
  <c r="C7218" i="53" a="1"/>
  <c r="C465" i="53" a="1"/>
  <c r="A153" i="53" a="1"/>
  <c r="D1927" i="53" a="1"/>
  <c r="C293" i="53" a="1"/>
  <c r="B1574" i="53" a="1"/>
  <c r="C214" i="53" a="1"/>
  <c r="D1530" i="53" a="1"/>
  <c r="E898" i="53" a="1"/>
  <c r="E7168" i="53" a="1"/>
  <c r="B2261" i="53" a="1"/>
  <c r="E432" i="53" a="1"/>
  <c r="A668" i="53" a="1"/>
  <c r="C135" i="53" a="1"/>
  <c r="D1327" i="53" a="1"/>
  <c r="C1861" i="53" a="1"/>
  <c r="B163" i="53" a="1"/>
  <c r="B1821" i="53" a="1"/>
  <c r="D1414" i="53" a="1"/>
  <c r="D306" i="53" a="1"/>
  <c r="B313" i="53" a="1"/>
  <c r="B839" i="53" a="1"/>
  <c r="D2064" i="53" a="1"/>
  <c r="D1592" i="53" a="1"/>
  <c r="A178" i="53" a="1"/>
  <c r="E90" i="53" a="1"/>
  <c r="B795" i="53" a="1"/>
  <c r="A991" i="53" a="1"/>
  <c r="B1738" i="53" a="1"/>
  <c r="B1571" i="53" a="1"/>
  <c r="E258" i="53" a="1"/>
  <c r="B1234" i="53" a="1"/>
  <c r="A1076" i="53" a="1"/>
  <c r="A1986" i="53" a="1"/>
  <c r="D446" i="53" a="1"/>
  <c r="D730" i="53" a="1"/>
  <c r="A665" i="53" a="1"/>
  <c r="B7410" i="53" a="1"/>
  <c r="C378" i="53" a="1"/>
  <c r="B7141" i="53" a="1"/>
  <c r="A7741" i="53" a="1"/>
  <c r="E272" i="53" a="1"/>
  <c r="E7787" i="53" a="1"/>
  <c r="C1317" i="53" a="1"/>
  <c r="D7556" i="53" a="1"/>
  <c r="C816" i="53" a="1"/>
  <c r="E1153" i="53" a="1"/>
  <c r="D1313" i="53" a="1"/>
  <c r="E936" i="53" a="1"/>
  <c r="D7525" i="53" a="1"/>
  <c r="E863" i="53" a="1"/>
  <c r="D992" i="53" a="1"/>
  <c r="D311" i="53" a="1"/>
  <c r="B420" i="53" a="1"/>
  <c r="E399" i="53" a="1"/>
  <c r="E1387" i="53" a="1"/>
  <c r="E570" i="53" a="1"/>
  <c r="E1451" i="53" a="1"/>
  <c r="B1849" i="53" a="1"/>
  <c r="D847" i="53" a="1"/>
  <c r="A679" i="53" a="1"/>
  <c r="E1040" i="53" a="1"/>
  <c r="B1019" i="53" a="1"/>
  <c r="E1023" i="53" a="1"/>
  <c r="A7606" i="53" a="1"/>
  <c r="D757" i="53" a="1"/>
  <c r="C1016" i="53" a="1"/>
  <c r="D7392" i="53" a="1"/>
  <c r="B284" i="53" a="1"/>
  <c r="A1267" i="53" a="1"/>
  <c r="C1233" i="53" a="1"/>
  <c r="C532" i="53" a="1"/>
  <c r="A405" i="53" a="1"/>
  <c r="A25" i="53" a="1"/>
  <c r="A436" i="53" a="1"/>
  <c r="D6977" i="53" a="1"/>
  <c r="B219" i="53" a="1"/>
  <c r="E200" i="53" a="1"/>
  <c r="C1503" i="53" a="1"/>
  <c r="B960" i="53" a="1"/>
  <c r="E779" i="53" a="1"/>
  <c r="E1386" i="53" a="1"/>
  <c r="E683" i="53" a="1"/>
  <c r="E373" i="53" a="1"/>
  <c r="B1096" i="53" a="1"/>
  <c r="C1786" i="53" a="1"/>
  <c r="B631" i="53" a="1"/>
  <c r="B1540" i="53" a="1"/>
  <c r="A2055" i="53" a="1"/>
  <c r="B6720" i="53" a="1"/>
  <c r="A207" i="53" a="1"/>
  <c r="C925" i="53" a="1"/>
  <c r="B670" i="53" a="1"/>
  <c r="B743" i="53" a="1"/>
  <c r="E155" i="53" a="1"/>
  <c r="C991" i="53" a="1"/>
  <c r="E552" i="53" a="1"/>
  <c r="B69" i="53" a="1"/>
  <c r="C1089" i="53" a="1"/>
  <c r="A7114" i="53" a="1"/>
  <c r="D7517" i="53" a="1"/>
  <c r="C7085" i="53" a="1"/>
  <c r="C241" i="53" a="1"/>
  <c r="E381" i="53" a="1"/>
  <c r="D1056" i="53" a="1"/>
  <c r="B7263" i="53" a="1"/>
  <c r="A1117" i="53" a="1"/>
  <c r="B172" i="53" a="1"/>
  <c r="D2212" i="53" a="1"/>
  <c r="A7760" i="53" a="1"/>
  <c r="B433" i="53" a="1"/>
  <c r="D149" i="53" a="1"/>
  <c r="B1000" i="53" a="1"/>
  <c r="A822" i="53" a="1"/>
  <c r="C6979" i="53" a="1"/>
  <c r="B411" i="53" a="1"/>
  <c r="C403" i="53" a="1"/>
  <c r="E7667" i="53" a="1"/>
  <c r="E1257" i="53" a="1"/>
  <c r="E71" i="53" a="1"/>
  <c r="C296" i="53" a="1"/>
  <c r="C1062" i="53" a="1"/>
  <c r="D158" i="53" a="1"/>
  <c r="C7046" i="53" a="1"/>
  <c r="E156" i="53" a="1"/>
  <c r="C1822" i="53" a="1"/>
  <c r="D190" i="53" a="1"/>
  <c r="A364" i="53" a="1"/>
  <c r="D7648" i="53" a="1"/>
  <c r="A7104" i="53" a="1"/>
  <c r="D476" i="53" a="1"/>
  <c r="B7561" i="53" a="1"/>
  <c r="D984" i="53" a="1"/>
  <c r="E1332" i="53" a="1"/>
  <c r="A7727" i="53" a="1"/>
  <c r="D603" i="53" a="1"/>
  <c r="B492" i="53" a="1"/>
  <c r="C2053" i="53" a="1"/>
  <c r="A2184" i="53" a="1"/>
  <c r="E85" i="53" a="1"/>
  <c r="D7741" i="53" a="1"/>
  <c r="C1138" i="53" a="1"/>
  <c r="A842" i="53" a="1"/>
  <c r="D1302" i="53" a="1"/>
  <c r="B526" i="53" a="1"/>
  <c r="E1545" i="53" a="1"/>
  <c r="E1446" i="53" a="1"/>
  <c r="A1153" i="53" a="1"/>
  <c r="C1075" i="53" a="1"/>
  <c r="E1295" i="53" a="1"/>
  <c r="A1482" i="53" a="1"/>
  <c r="B299" i="53" a="1"/>
  <c r="D771" i="53" a="1"/>
  <c r="A438" i="53" a="1"/>
  <c r="C1490" i="53" a="1"/>
  <c r="E318" i="53" a="1"/>
  <c r="C39" i="53" a="1"/>
  <c r="A930" i="53" a="1"/>
  <c r="C6768" i="53" a="1"/>
  <c r="D7778" i="53" a="1"/>
  <c r="D6864" i="53" a="1"/>
  <c r="D1068" i="53" a="1"/>
  <c r="D7246" i="53" a="1"/>
  <c r="C1064" i="53" a="1"/>
  <c r="E7009" i="53" a="1"/>
  <c r="E1584" i="53" a="1"/>
  <c r="B1327" i="53" a="1"/>
  <c r="B461" i="53" a="1"/>
  <c r="E795" i="53" a="1"/>
  <c r="B1252" i="53" a="1"/>
  <c r="D784" i="53" a="1"/>
  <c r="E1236" i="53" a="1"/>
  <c r="B392" i="53" a="1"/>
  <c r="C504" i="53" a="1"/>
  <c r="B677" i="53" a="1"/>
  <c r="D1104" i="53" a="1"/>
  <c r="A7520" i="53" a="1"/>
  <c r="C2924" i="53" a="1"/>
  <c r="B692" i="53" a="1"/>
  <c r="D7700" i="53" a="1"/>
  <c r="A1333" i="53" a="1"/>
  <c r="A1875" i="53" a="1"/>
  <c r="E7718" i="53" a="1"/>
  <c r="B867" i="53" a="1"/>
  <c r="A904" i="53" a="1"/>
  <c r="C2740" i="53" a="1"/>
  <c r="E702" i="53" a="1"/>
  <c r="B7228" i="53" a="1"/>
  <c r="E1956" i="53" a="1"/>
  <c r="D2492" i="53" a="1"/>
  <c r="B7716" i="53" a="1"/>
  <c r="B343" i="53" a="1"/>
  <c r="C1052" i="53" a="1"/>
  <c r="C994" i="53" a="1"/>
  <c r="A180" i="53" a="1"/>
  <c r="D1055" i="53" a="1"/>
  <c r="C779" i="53" a="1"/>
  <c r="B426" i="53" a="1"/>
  <c r="B6987" i="53" a="1"/>
  <c r="D7179" i="53" a="1"/>
  <c r="A1008" i="53" a="1"/>
  <c r="B106" i="53" a="1"/>
  <c r="D1553" i="53" a="1"/>
  <c r="D348" i="53" a="1"/>
  <c r="D1180" i="53" a="1"/>
  <c r="B174" i="53" a="1"/>
  <c r="A7703" i="53" a="1"/>
  <c r="A98" i="53" a="1"/>
  <c r="C7509" i="53" a="1"/>
  <c r="B7828" i="53" a="1"/>
  <c r="B1660" i="53" a="1"/>
  <c r="A1349" i="53" a="1"/>
  <c r="E885" i="53" a="1"/>
  <c r="A7763" i="53" a="1"/>
  <c r="C2355" i="53" a="1"/>
  <c r="E1445" i="53" a="1"/>
  <c r="D439" i="53" a="1"/>
  <c r="C412" i="53" a="1"/>
  <c r="D1257" i="53" a="1"/>
  <c r="B338" i="53" a="1"/>
  <c r="C1903" i="53" a="1"/>
  <c r="A352" i="53" a="1"/>
  <c r="B2032" i="53" a="1"/>
  <c r="E1234" i="53" a="1"/>
  <c r="C622" i="53" a="1"/>
  <c r="A7541" i="53" a="1"/>
  <c r="A1783" i="53" a="1"/>
  <c r="C250" i="53" a="1"/>
  <c r="A1527" i="53" a="1"/>
  <c r="B1488" i="53" a="1"/>
  <c r="D555" i="53" a="1"/>
  <c r="A7730" i="53" a="1"/>
  <c r="E2078" i="53" a="1"/>
  <c r="C74" i="53" a="1"/>
  <c r="B928" i="53" a="1"/>
  <c r="A1128" i="53" a="1"/>
  <c r="D1340" i="53" a="1"/>
  <c r="B1021" i="53" a="1"/>
  <c r="B473" i="53" a="1"/>
  <c r="A1260" i="53" a="1"/>
  <c r="C1183" i="53" a="1"/>
  <c r="C1208" i="53" a="1"/>
  <c r="B852" i="53" a="1"/>
  <c r="C902" i="53" a="1"/>
  <c r="E1049" i="53" a="1"/>
  <c r="B1519" i="53" a="1"/>
  <c r="C691" i="53" a="1"/>
  <c r="A564" i="53" a="1"/>
  <c r="E955" i="53" a="1"/>
  <c r="A242" i="53" a="1"/>
  <c r="D1301" i="53" a="1"/>
  <c r="E296" i="53" a="1"/>
  <c r="C1607" i="53" a="1"/>
  <c r="D468" i="53" a="1"/>
  <c r="C657" i="53" a="1"/>
  <c r="E7535" i="53" a="1"/>
  <c r="A741" i="53" a="1"/>
  <c r="B781" i="53" a="1"/>
  <c r="D964" i="53" a="1"/>
  <c r="C2625" i="53" a="1"/>
  <c r="B889" i="53" a="1"/>
  <c r="D336" i="53" a="1"/>
  <c r="E1199" i="53" a="1"/>
  <c r="E1493" i="53" a="1"/>
  <c r="B529" i="53" a="1"/>
  <c r="C1382" i="53" a="1"/>
  <c r="C899" i="53" a="1"/>
  <c r="A1901" i="53" a="1"/>
  <c r="A165" i="53" a="1"/>
  <c r="A1056" i="53" a="1"/>
  <c r="C2529" i="53" a="1"/>
  <c r="A2911" i="53" a="1"/>
  <c r="D867" i="53" a="1"/>
  <c r="B1035" i="53" a="1"/>
  <c r="E1639" i="53" a="1"/>
  <c r="E1351" i="53" a="1"/>
  <c r="A1053" i="53" a="1"/>
  <c r="B857" i="53" a="1"/>
  <c r="D1930" i="53" a="1"/>
  <c r="C7615" i="53" a="1"/>
  <c r="A1365" i="53" a="1"/>
  <c r="E1223" i="53" a="1"/>
  <c r="D842" i="53" a="1"/>
  <c r="E749" i="53" a="1"/>
  <c r="C444" i="53" a="1"/>
  <c r="C1151" i="53" a="1"/>
  <c r="C895" i="53" a="1"/>
  <c r="B441" i="53" a="1"/>
  <c r="B1294" i="53" a="1"/>
  <c r="A301" i="53" a="1"/>
  <c r="D896" i="53" a="1"/>
  <c r="E668" i="53" a="1"/>
  <c r="A527" i="53" a="1"/>
  <c r="C448" i="53" a="1"/>
  <c r="D986" i="53" a="1"/>
  <c r="B1309" i="53" a="1"/>
  <c r="E573" i="53" a="1"/>
  <c r="C7624" i="53" a="1"/>
  <c r="C288" i="53" a="1"/>
  <c r="D1237" i="53" a="1"/>
  <c r="D227" i="53" a="1"/>
  <c r="A7371" i="53" a="1"/>
  <c r="A691" i="53" a="1"/>
  <c r="B329" i="53" a="1"/>
  <c r="E1637" i="53" a="1"/>
  <c r="C1161" i="53" a="1"/>
  <c r="B37" i="53" a="1"/>
  <c r="C7723" i="53" a="1"/>
  <c r="A449" i="53" a="1"/>
  <c r="B1722" i="53" a="1"/>
  <c r="D1983" i="53" a="1"/>
  <c r="B703" i="53" a="1"/>
  <c r="C791" i="53" a="1"/>
  <c r="B972" i="53" a="1"/>
  <c r="C1321" i="53" a="1"/>
  <c r="E933" i="53" a="1"/>
  <c r="B7258" i="53" a="1"/>
  <c r="E12" i="53" a="1"/>
  <c r="B1155" i="53" a="1"/>
  <c r="D65" i="53" a="1"/>
  <c r="A778" i="53" a="1"/>
  <c r="D7416" i="53" a="1"/>
  <c r="C331" i="53" a="1"/>
  <c r="C733" i="53" a="1"/>
  <c r="C108" i="53" a="1"/>
  <c r="B929" i="53" a="1"/>
  <c r="D889" i="53" a="1"/>
  <c r="A7350" i="53" a="1"/>
  <c r="D666" i="53" a="1"/>
  <c r="C1652" i="53" a="1"/>
  <c r="E642" i="53" a="1"/>
  <c r="B971" i="53" a="1"/>
  <c r="A553" i="53" a="1"/>
  <c r="D266" i="53" a="1"/>
  <c r="C514" i="53" a="1"/>
  <c r="E1985" i="53" a="1"/>
  <c r="C1568" i="53" a="1"/>
  <c r="B550" i="53" a="1"/>
  <c r="E643" i="53" a="1"/>
  <c r="C222" i="53" a="1"/>
  <c r="C1121" i="53" a="1"/>
  <c r="C1406" i="53" a="1"/>
  <c r="B1910" i="53" a="1"/>
  <c r="D2323" i="53" a="1"/>
  <c r="C36" i="53" a="1"/>
  <c r="A7285" i="53" a="1"/>
  <c r="E7822" i="53" a="1"/>
  <c r="C7646" i="53" a="1"/>
  <c r="E692" i="53" a="1"/>
  <c r="D7795" i="53" a="1"/>
  <c r="E7779" i="53" a="1"/>
  <c r="E7629" i="53" a="1"/>
  <c r="D767" i="53" a="1"/>
  <c r="A280" i="53" a="1"/>
  <c r="C1272" i="53" a="1"/>
  <c r="B6979" i="53" a="1"/>
  <c r="A236" i="53" a="1"/>
  <c r="A743" i="53" a="1"/>
  <c r="A362" i="53" a="1"/>
  <c r="A7792" i="53" a="1"/>
  <c r="D761" i="53" a="1"/>
  <c r="E969" i="53" a="1"/>
  <c r="B666" i="53" a="1"/>
  <c r="C64" i="53" a="1"/>
  <c r="D187" i="53" a="1"/>
  <c r="D1226" i="53" a="1"/>
  <c r="E1268" i="53" a="1"/>
  <c r="A66" i="53" a="1"/>
  <c r="D709" i="53" a="1"/>
  <c r="A55" i="53" a="1"/>
  <c r="E7690" i="53" a="1"/>
  <c r="B456" i="53" a="1"/>
  <c r="C874" i="53" a="1"/>
  <c r="D1030" i="53" a="1"/>
  <c r="B379" i="53" a="1"/>
  <c r="E437" i="53" a="1"/>
  <c r="E264" i="53" a="1"/>
  <c r="C720" i="53" a="1"/>
  <c r="E897" i="53" a="1"/>
  <c r="B581" i="53" a="1"/>
  <c r="D1652" i="53" a="1"/>
  <c r="E828" i="53" a="1"/>
  <c r="C1277" i="53" a="1"/>
  <c r="D493" i="53" a="1"/>
  <c r="C7251" i="53" a="1"/>
  <c r="E7770" i="53" a="1"/>
  <c r="E1181" i="53" a="1"/>
  <c r="E238" i="53" a="1"/>
  <c r="C1049" i="53" a="1"/>
  <c r="D126" i="53" a="1"/>
  <c r="B650" i="53" a="1"/>
  <c r="A382" i="53" a="1"/>
  <c r="C694" i="53" a="1"/>
  <c r="B7583" i="53" a="1"/>
  <c r="C1411" i="53" a="1"/>
  <c r="D945" i="53" a="1"/>
  <c r="A1893" i="53" a="1"/>
  <c r="C2408" i="53" a="1"/>
  <c r="D1582" i="53" a="1"/>
  <c r="C569" i="53" a="1"/>
  <c r="E869" i="53" a="1"/>
  <c r="E576" i="53" a="1"/>
  <c r="E2111" i="53" a="1"/>
  <c r="A683" i="53" a="1"/>
  <c r="E938" i="53" a="1"/>
  <c r="E1301" i="53" a="1"/>
  <c r="C520" i="53" a="1"/>
  <c r="D747" i="53" a="1"/>
  <c r="D2865" i="53" a="1"/>
  <c r="E1872" i="53" a="1"/>
  <c r="E2142" i="53" a="1"/>
  <c r="A916" i="53" a="1"/>
  <c r="C1202" i="53" a="1"/>
  <c r="D1269" i="53" a="1"/>
  <c r="D7569" i="53" a="1"/>
  <c r="A7660" i="53" a="1"/>
  <c r="E1328" i="53" a="1"/>
  <c r="E7205" i="53" a="1"/>
  <c r="A337" i="53" a="1"/>
  <c r="A7722" i="53" a="1"/>
  <c r="D130" i="53" a="1"/>
  <c r="D7142" i="53" a="1"/>
  <c r="A898" i="53" a="1"/>
  <c r="C14" i="53" a="1"/>
  <c r="E960" i="53" a="1"/>
  <c r="C953" i="53" a="1"/>
  <c r="B495" i="53" a="1"/>
  <c r="C7321" i="53" a="1"/>
  <c r="E7712" i="53" a="1"/>
  <c r="B198" i="53" a="1"/>
  <c r="A327" i="53" a="1"/>
  <c r="B1421" i="53" a="1"/>
  <c r="B2062" i="53" a="1"/>
  <c r="D98" i="53" a="1"/>
  <c r="C1237" i="53" a="1"/>
  <c r="B1219" i="53" a="1"/>
  <c r="E2482" i="53" a="1"/>
  <c r="E1105" i="53" a="1"/>
  <c r="E1745" i="53" a="1"/>
  <c r="A839" i="53" a="1"/>
  <c r="D7605" i="53" a="1"/>
  <c r="D1935" i="53" a="1"/>
  <c r="B1165" i="53" a="1"/>
  <c r="A1044" i="53" a="1"/>
  <c r="B1159" i="53" a="1"/>
  <c r="C647" i="53" a="1"/>
  <c r="C719" i="53" a="1"/>
  <c r="A1296" i="53" a="1"/>
  <c r="A1186" i="53" a="1"/>
  <c r="E240" i="53" a="1"/>
  <c r="A7840" i="53" a="1"/>
  <c r="B393" i="53" a="1"/>
  <c r="A861" i="53" a="1"/>
  <c r="D315" i="53" a="1"/>
  <c r="E138" i="53" a="1"/>
  <c r="D49" i="53" a="1"/>
  <c r="A1198" i="53" a="1"/>
  <c r="A1447" i="53" a="1"/>
  <c r="E120" i="53" a="1"/>
  <c r="B1157" i="53" a="1"/>
  <c r="D48" i="53" a="1"/>
  <c r="C880" i="53" a="1"/>
  <c r="D426" i="53" a="1"/>
  <c r="E773" i="53" a="1"/>
  <c r="A774" i="53" a="1"/>
  <c r="D1042" i="53" a="1"/>
  <c r="B2095" i="53" a="1"/>
  <c r="D1412" i="53" a="1"/>
  <c r="D1157" i="53" a="1"/>
  <c r="A791" i="53" a="1"/>
  <c r="B2034" i="53" a="1"/>
  <c r="A1691" i="53" a="1"/>
  <c r="A265" i="53" a="1"/>
  <c r="A1587" i="53" a="1"/>
  <c r="D918" i="53" a="1"/>
  <c r="E1887" i="53" a="1"/>
  <c r="D383" i="53" a="1"/>
  <c r="C1449" i="53" a="1"/>
  <c r="D114" i="53" a="1"/>
  <c r="C663" i="53" a="1"/>
  <c r="C979" i="53" a="1"/>
  <c r="C1721" i="53" a="1"/>
  <c r="E1771" i="53" a="1"/>
  <c r="C1911" i="53" a="1"/>
  <c r="A322" i="53" a="1"/>
  <c r="C543" i="53" a="1"/>
  <c r="E1974" i="53" a="1"/>
  <c r="D1338" i="53" a="1"/>
  <c r="A554" i="53" a="1"/>
  <c r="B221" i="53" a="1"/>
  <c r="D1480" i="53" a="1"/>
  <c r="A1604" i="53" a="1"/>
  <c r="A2225" i="53" a="1"/>
  <c r="E280" i="53" a="1"/>
  <c r="A1574" i="53" a="1"/>
  <c r="D1336" i="53" a="1"/>
  <c r="B7675" i="53" a="1"/>
  <c r="B7674" i="53" a="1"/>
  <c r="A7460" i="53" a="1"/>
  <c r="E594" i="53" a="1"/>
  <c r="E7797" i="53" a="1"/>
  <c r="A712" i="53" a="1"/>
  <c r="E7274" i="53" a="1"/>
  <c r="D1066" i="53" a="1"/>
  <c r="A7751" i="53" a="1"/>
  <c r="A783" i="53" a="1"/>
  <c r="E351" i="53" a="1"/>
  <c r="D248" i="53" a="1"/>
  <c r="C7258" i="53" a="1"/>
  <c r="D917" i="53" a="1"/>
  <c r="B264" i="53" a="1"/>
  <c r="E911" i="53" a="1"/>
  <c r="B1404" i="53" a="1"/>
  <c r="B1079" i="53" a="1"/>
  <c r="B1116" i="53" a="1"/>
  <c r="B828" i="53" a="1"/>
  <c r="D1341" i="53" a="1"/>
  <c r="B3161" i="53" a="1"/>
  <c r="D1616" i="53" a="1"/>
  <c r="C1090" i="53" a="1"/>
  <c r="E961" i="53" a="1"/>
  <c r="C770" i="53" a="1"/>
  <c r="C1304" i="53" a="1"/>
  <c r="E1440" i="53" a="1"/>
  <c r="E1395" i="53" a="1"/>
  <c r="A1216" i="53" a="1"/>
  <c r="B7223" i="53" a="1"/>
  <c r="C7596" i="53" a="1"/>
  <c r="B1456" i="53" a="1"/>
  <c r="B3195" i="53" a="1"/>
  <c r="B1776" i="53" a="1"/>
  <c r="A1037" i="53" a="1"/>
  <c r="E1375" i="53" a="1"/>
  <c r="B1623" i="53" a="1"/>
  <c r="C2162" i="53" a="1"/>
  <c r="D2000" i="53" a="1"/>
  <c r="D866" i="53" a="1"/>
  <c r="A1237" i="53" a="1"/>
  <c r="B1314" i="53" a="1"/>
  <c r="D7396" i="53" a="1"/>
  <c r="D1737" i="53" a="1"/>
  <c r="A1250" i="53" a="1"/>
  <c r="C7653" i="53" a="1"/>
  <c r="B799" i="53" a="1"/>
  <c r="C310" i="53" a="1"/>
  <c r="D22" i="53" a="1"/>
  <c r="B903" i="53" a="1"/>
  <c r="A12" i="53" a="1"/>
  <c r="C400" i="53" a="1"/>
  <c r="D6592" i="53" a="1"/>
  <c r="B41" i="53" a="1"/>
  <c r="D7185" i="53" a="1"/>
  <c r="C479" i="53" a="1"/>
  <c r="B324" i="53" a="1"/>
  <c r="C7649" i="53" a="1"/>
  <c r="B588" i="53" a="1"/>
  <c r="E6745" i="53" a="1"/>
  <c r="D484" i="53" a="1"/>
  <c r="C6688" i="53" a="1"/>
  <c r="C1120" i="53" a="1"/>
  <c r="C215" i="53" a="1"/>
  <c r="C553" i="53" a="1"/>
  <c r="D7595" i="53" a="1"/>
  <c r="C328" i="53" a="1"/>
  <c r="E59" i="53" a="1"/>
  <c r="E88" i="53" a="1"/>
  <c r="B7089" i="53" a="1"/>
  <c r="E1038" i="53" a="1"/>
  <c r="E237" i="53" a="1"/>
  <c r="E302" i="53" a="1"/>
  <c r="B940" i="53" a="1"/>
  <c r="A376" i="53" a="1"/>
  <c r="C285" i="53" a="1"/>
  <c r="D285" i="53" a="1"/>
  <c r="E390" i="53" a="1"/>
  <c r="E839" i="53" a="1"/>
  <c r="C7751" i="53" a="1"/>
  <c r="A210" i="53" a="1"/>
  <c r="A881" i="53" a="1"/>
  <c r="E375" i="53" a="1"/>
  <c r="A1231" i="53" a="1"/>
  <c r="E441" i="53" a="1"/>
  <c r="A962" i="53" a="1"/>
  <c r="C7785" i="53" a="1"/>
  <c r="A7608" i="53" a="1"/>
  <c r="E1308" i="53" a="1"/>
  <c r="D647" i="53" a="1"/>
  <c r="B499" i="53" a="1"/>
  <c r="E1088" i="53" a="1"/>
  <c r="A1208" i="53" a="1"/>
  <c r="E637" i="53" a="1"/>
  <c r="C1135" i="53" a="1"/>
  <c r="A1160" i="53" a="1"/>
  <c r="A917" i="53" a="1"/>
  <c r="C1771" i="53" a="1"/>
  <c r="B263" i="53" a="1"/>
  <c r="C814" i="53" a="1"/>
  <c r="A303" i="53" a="1"/>
  <c r="D802" i="53" a="1"/>
  <c r="D1773" i="53" a="1"/>
  <c r="D92" i="53" a="1"/>
  <c r="E1970" i="53" a="1"/>
  <c r="E220" i="53" a="1"/>
  <c r="B1047" i="53" a="1"/>
  <c r="B243" i="53" a="1"/>
  <c r="E1800" i="53" a="1"/>
  <c r="C2156" i="53" a="1"/>
  <c r="E1841" i="53" a="1"/>
  <c r="C1167" i="53" a="1"/>
  <c r="B387" i="53" a="1"/>
  <c r="B1733" i="53" a="1"/>
  <c r="C1092" i="53" a="1"/>
  <c r="A786" i="53" a="1"/>
  <c r="A1031" i="53" a="1"/>
  <c r="B353" i="53" a="1"/>
  <c r="A1332" i="53" a="1"/>
  <c r="D1091" i="53" a="1"/>
  <c r="C268" i="53" a="1"/>
  <c r="C1076" i="53" a="1"/>
  <c r="B7527" i="53" a="1"/>
  <c r="D458" i="53" a="1"/>
  <c r="E464" i="53" a="1"/>
  <c r="A806" i="53" a="1"/>
  <c r="B1058" i="53" a="1"/>
  <c r="C900" i="53" a="1"/>
  <c r="B1405" i="53" a="1"/>
  <c r="E844" i="53" a="1"/>
  <c r="C393" i="53" a="1"/>
  <c r="C52" i="53" a="1"/>
  <c r="D167" i="53" a="1"/>
  <c r="C213" i="53" a="1"/>
  <c r="C942" i="53" a="1"/>
  <c r="D727" i="53" a="1"/>
  <c r="D632" i="53" a="1"/>
  <c r="A154" i="53" a="1"/>
  <c r="C1385" i="53" a="1"/>
  <c r="E7565" i="53" a="1"/>
  <c r="C58" i="53" a="1"/>
  <c r="D143" i="53" a="1"/>
  <c r="E631" i="53" a="1"/>
  <c r="E7713" i="53" a="1"/>
  <c r="A1466" i="53" a="1"/>
  <c r="C1249" i="53" a="1"/>
  <c r="A137" i="53" a="1"/>
  <c r="D1771" i="53" a="1"/>
  <c r="B731" i="53" a="1"/>
  <c r="A370" i="53" a="1"/>
  <c r="D7280" i="53" a="1"/>
  <c r="E755" i="53" a="1"/>
  <c r="E7622" i="53" a="1"/>
  <c r="A2056" i="53" a="1"/>
  <c r="B1203" i="53" a="1"/>
  <c r="A740" i="53" a="1"/>
  <c r="C1040" i="53" a="1"/>
  <c r="A169" i="53" a="1"/>
  <c r="B1111" i="53" a="1"/>
  <c r="C107" i="53" a="1"/>
  <c r="C402" i="53" a="1"/>
  <c r="C7340" i="53" a="1"/>
  <c r="A565" i="53" a="1"/>
  <c r="E641" i="53" a="1"/>
  <c r="E791" i="53" a="1"/>
  <c r="C525" i="53" a="1"/>
  <c r="B7512" i="53" a="1"/>
  <c r="C563" i="53" a="1"/>
  <c r="D344" i="53" a="1"/>
  <c r="A425" i="53" a="1"/>
  <c r="D2476" i="53" a="1"/>
  <c r="E1596" i="53" a="1"/>
  <c r="E496" i="53" a="1"/>
  <c r="E1811" i="53" a="1"/>
  <c r="B580" i="53" a="1"/>
  <c r="A914" i="53" a="1"/>
  <c r="D972" i="53" a="1"/>
  <c r="C654" i="53" a="1"/>
  <c r="B2108" i="53" a="1"/>
  <c r="D1977" i="53" a="1"/>
  <c r="C59" i="53" a="1"/>
  <c r="E840" i="53" a="1"/>
  <c r="C1366" i="53" a="1"/>
  <c r="A2459" i="53" a="1"/>
  <c r="B1137" i="53" a="1"/>
  <c r="E2477" i="53" a="1"/>
  <c r="A672" i="53" a="1"/>
  <c r="E1039" i="53" a="1"/>
  <c r="B725" i="53" a="1"/>
  <c r="C2098" i="53" a="1"/>
  <c r="D1513" i="53" a="1"/>
  <c r="B1227" i="53" a="1"/>
  <c r="B425" i="53" a="1"/>
  <c r="B712" i="53" a="1"/>
  <c r="C673" i="53" a="1"/>
  <c r="C725" i="53" a="1"/>
  <c r="C2310" i="53" a="1"/>
  <c r="A1139" i="53" a="1"/>
  <c r="B1192" i="53" a="1"/>
  <c r="A1684" i="53" a="1"/>
  <c r="A1307" i="53" a="1"/>
  <c r="E1641" i="53" a="1"/>
  <c r="B977" i="53" a="1"/>
  <c r="B1107" i="53" a="1"/>
  <c r="D977" i="53" a="1"/>
  <c r="B895" i="53" a="1"/>
  <c r="D316" i="53" a="1"/>
  <c r="C7544" i="53" a="1"/>
  <c r="B651" i="53" a="1"/>
  <c r="E7352" i="53" a="1"/>
  <c r="C7577" i="53" a="1"/>
  <c r="E292" i="53" a="1"/>
  <c r="A618" i="53" a="1"/>
  <c r="A969" i="53" a="1"/>
  <c r="C436" i="53" a="1"/>
  <c r="D430" i="53" a="1"/>
  <c r="A640" i="53" a="1"/>
  <c r="E825" i="53" a="1"/>
  <c r="B968" i="53" a="1"/>
  <c r="E626" i="53" a="1"/>
  <c r="D416" i="53" a="1"/>
  <c r="C7700" i="53" a="1"/>
  <c r="C1163" i="53" a="1"/>
  <c r="C802" i="53" a="1"/>
  <c r="A466" i="53" a="1"/>
  <c r="B1834" i="53" a="1"/>
  <c r="C872" i="53" a="1"/>
  <c r="B912" i="53" a="1"/>
  <c r="C2008" i="53" a="1"/>
  <c r="A824" i="53" a="1"/>
  <c r="D1799" i="53" a="1"/>
  <c r="C1020" i="53" a="1"/>
  <c r="C861" i="53" a="1"/>
  <c r="B791" i="53" a="1"/>
  <c r="E981" i="53" a="1"/>
  <c r="D768" i="53" a="1"/>
  <c r="D7041" i="53" a="1"/>
  <c r="A220" i="53" a="1"/>
  <c r="A622" i="53" a="1"/>
  <c r="A1443" i="53" a="1"/>
  <c r="B1344" i="53" a="1"/>
  <c r="A292" i="53" a="1"/>
  <c r="A868" i="53" a="1"/>
  <c r="D7336" i="53" a="1"/>
  <c r="C411" i="53" a="1"/>
  <c r="E663" i="53" a="1"/>
  <c r="D1285" i="53" a="1"/>
  <c r="D1196" i="53" a="1"/>
  <c r="B924" i="53" a="1"/>
  <c r="A1086" i="53" a="1"/>
  <c r="E225" i="53" a="1"/>
  <c r="B1048" i="53" a="1"/>
  <c r="E1080" i="53" a="1"/>
  <c r="C1802" i="53" a="1"/>
  <c r="E195" i="53" a="1"/>
  <c r="D60" i="53" a="1"/>
  <c r="D408" i="53" a="1"/>
  <c r="B992" i="53" a="1"/>
  <c r="A277" i="53" a="1"/>
  <c r="E159" i="53" a="1"/>
  <c r="D7597" i="53" a="1"/>
  <c r="A674" i="53" a="1"/>
  <c r="A7811" i="53" a="1"/>
  <c r="A1982" i="53" a="1"/>
  <c r="E1286" i="53" a="1"/>
  <c r="D1804" i="53" a="1"/>
  <c r="A1255" i="53" a="1"/>
  <c r="C1599" i="53" a="1"/>
  <c r="B156" i="53" a="1"/>
  <c r="E1137" i="53" a="1"/>
  <c r="A2047" i="53" a="1"/>
  <c r="B1372" i="53" a="1"/>
  <c r="D1241" i="53" a="1"/>
  <c r="E1139" i="53" a="1"/>
  <c r="D7808" i="53" a="1"/>
  <c r="D7676" i="53" a="1"/>
  <c r="A1419" i="53" a="1"/>
  <c r="D342" i="53" a="1"/>
  <c r="B7627" i="53" a="1"/>
  <c r="A431" i="53" a="1"/>
  <c r="D7499" i="53" a="1"/>
  <c r="A259" i="53" a="1"/>
  <c r="B948" i="53" a="1"/>
  <c r="E753" i="53" a="1"/>
  <c r="E7839" i="53" a="1"/>
  <c r="E629" i="53" a="1"/>
  <c r="E139" i="53" a="1"/>
  <c r="E431" i="53" a="1"/>
  <c r="A7723" i="53" a="1"/>
  <c r="B7503" i="53" a="1"/>
  <c r="D443" i="53" a="1"/>
  <c r="C7472" i="53" a="1"/>
  <c r="C382" i="53" a="1"/>
  <c r="E436" i="53" a="1"/>
  <c r="D1548" i="53" a="1"/>
  <c r="E315" i="53" a="1"/>
  <c r="C1324" i="53" a="1"/>
  <c r="B941" i="53" a="1"/>
  <c r="D1437" i="53" a="1"/>
  <c r="C1519" i="53" a="1"/>
  <c r="E7755" i="53" a="1"/>
  <c r="B7667" i="53" a="1"/>
  <c r="E1602" i="53" a="1"/>
  <c r="D1824" i="53" a="1"/>
  <c r="A2077" i="53" a="1"/>
  <c r="B394" i="53" a="1"/>
  <c r="A1697" i="53" a="1"/>
  <c r="C304" i="53" a="1"/>
  <c r="A279" i="53" a="1"/>
  <c r="A1672" i="53" a="1"/>
  <c r="E1269" i="53" a="1"/>
  <c r="D10" i="53" a="1"/>
  <c r="D7588" i="53" a="1"/>
  <c r="E680" i="53" a="1"/>
  <c r="A1362" i="53" a="1"/>
  <c r="D182" i="53" a="1"/>
  <c r="C1632" i="53" a="1"/>
  <c r="C72" i="53" a="1"/>
  <c r="C908" i="53" a="1"/>
  <c r="D1268" i="53" a="1"/>
  <c r="A1344" i="53" a="1"/>
  <c r="A887" i="53" a="1"/>
  <c r="C906" i="53" a="1"/>
  <c r="A1178" i="53" a="1"/>
  <c r="B7783" i="53" a="1"/>
  <c r="A399" i="53" a="1"/>
  <c r="B675" i="53" a="1"/>
  <c r="A923" i="53" a="1"/>
  <c r="B1778" i="53" a="1"/>
  <c r="B765" i="53" a="1"/>
  <c r="E6899" i="53" a="1"/>
  <c r="C1891" i="53" a="1"/>
  <c r="D8" i="53" a="1"/>
  <c r="D1382" i="53" a="1"/>
  <c r="C1884" i="53" a="1"/>
  <c r="E2606" i="53" a="1"/>
  <c r="E1791" i="53" a="1"/>
  <c r="C2261" i="53" a="1"/>
  <c r="A1522" i="53" a="1"/>
  <c r="D391" i="53" a="1"/>
  <c r="A1516" i="53" a="1"/>
  <c r="B1274" i="53" a="1"/>
  <c r="D2015" i="53" a="1"/>
  <c r="C1314" i="53" a="1"/>
  <c r="B1330" i="53" a="1"/>
  <c r="E1835" i="53" a="1"/>
  <c r="D366" i="53" a="1"/>
  <c r="A763" i="53" a="1"/>
  <c r="D96" i="53" a="1"/>
  <c r="A630" i="53" a="1"/>
  <c r="E658" i="53" a="1"/>
  <c r="C1219" i="53" a="1"/>
  <c r="B207" i="53" a="1"/>
  <c r="C459" i="53" a="1"/>
  <c r="A281" i="53" a="1"/>
  <c r="D345" i="53" a="1"/>
  <c r="C1370" i="53" a="1"/>
  <c r="A7466" i="53" a="1"/>
  <c r="B302" i="53" a="1"/>
  <c r="A7689" i="53" a="1"/>
  <c r="A7643" i="53" a="1"/>
  <c r="D1197" i="53" a="1"/>
  <c r="D1255" i="53" a="1"/>
  <c r="E1808" i="53" a="1"/>
  <c r="C284" i="53" a="1"/>
  <c r="E7633" i="53" a="1"/>
  <c r="C1826" i="53" a="1"/>
  <c r="C1723" i="53" a="1"/>
  <c r="B1168" i="53" a="1"/>
  <c r="A1306" i="53" a="1"/>
  <c r="A479" i="53" a="1"/>
  <c r="B932" i="53" a="1"/>
  <c r="D7257" i="53" a="1"/>
  <c r="E1462" i="53" a="1"/>
  <c r="D1422" i="53" a="1"/>
  <c r="D872" i="53" a="1"/>
  <c r="A1505" i="53" a="1"/>
  <c r="E1150" i="53" a="1"/>
  <c r="B388" i="53" a="1"/>
  <c r="C1297" i="53" a="1"/>
  <c r="A7696" i="53" a="1"/>
  <c r="D699" i="53" a="1"/>
  <c r="D2390" i="53" a="1"/>
  <c r="C2114" i="53" a="1"/>
  <c r="D684" i="53" a="1"/>
  <c r="D1067" i="53" a="1"/>
  <c r="D2348" i="53" a="1"/>
  <c r="B744" i="53" a="1"/>
  <c r="D715" i="53" a="1"/>
  <c r="D2215" i="53" a="1"/>
  <c r="B1207" i="53" a="1"/>
  <c r="E1695" i="53" a="1"/>
  <c r="C113" i="53" a="1"/>
  <c r="C1992" i="53" a="1"/>
  <c r="E695" i="53" a="1"/>
  <c r="D7818" i="53" a="1"/>
  <c r="D944" i="53" a="1"/>
  <c r="D790" i="53" a="1"/>
  <c r="B148" i="53" a="1"/>
  <c r="C578" i="53" a="1"/>
  <c r="D6623" i="53" a="1"/>
  <c r="A505" i="53" a="1"/>
  <c r="E58" i="53" a="1"/>
  <c r="E7317" i="53" a="1"/>
  <c r="E804" i="53" a="1"/>
  <c r="E502" i="53" a="1"/>
  <c r="A6636" i="53" a="1"/>
  <c r="B1663" i="53" a="1"/>
  <c r="C1061" i="53" a="1"/>
  <c r="E728" i="53" a="1"/>
  <c r="B470" i="53" a="1"/>
  <c r="E2310" i="53" a="1"/>
  <c r="B1381" i="53" a="1"/>
  <c r="D1855" i="53" a="1"/>
  <c r="B266" i="53" a="1"/>
  <c r="B1595" i="53" a="1"/>
  <c r="A568" i="53" a="1"/>
  <c r="E1646" i="53" a="1"/>
  <c r="D812" i="53" a="1"/>
  <c r="E1425" i="53" a="1"/>
  <c r="A1879" i="53" a="1"/>
  <c r="E1777" i="53" a="1"/>
  <c r="C359" i="53" a="1"/>
  <c r="C1984" i="53" a="1"/>
  <c r="C1388" i="53" a="1"/>
  <c r="A2087" i="53" a="1"/>
  <c r="B432" i="53" a="1"/>
  <c r="E855" i="53" a="1"/>
  <c r="D1271" i="53" a="1"/>
  <c r="D7658" i="53" a="1"/>
  <c r="E470" i="53" a="1"/>
  <c r="B713" i="53" a="1"/>
  <c r="C776" i="53" a="1"/>
  <c r="C1123" i="53" a="1"/>
  <c r="C1232" i="53" a="1"/>
  <c r="B7754" i="53" a="1"/>
  <c r="B1694" i="53" a="1"/>
  <c r="D1647" i="53" a="1"/>
  <c r="E469" i="53" a="1"/>
  <c r="B1066" i="53" a="1"/>
  <c r="A1422" i="53" a="1"/>
  <c r="D1605" i="53" a="1"/>
  <c r="C1559" i="53" a="1"/>
  <c r="D1503" i="53" a="1"/>
  <c r="E176" i="53" a="1"/>
  <c r="A1541" i="53" a="1"/>
  <c r="C1394" i="53" a="1"/>
  <c r="B2442" i="53" a="1"/>
  <c r="B1629" i="53" a="1"/>
  <c r="B1720" i="53" a="1"/>
  <c r="D578" i="53" a="1"/>
  <c r="B7383" i="53" a="1"/>
  <c r="E1172" i="53" a="1"/>
  <c r="A937" i="53" a="1"/>
  <c r="A1623" i="53" a="1"/>
  <c r="B1434" i="53" a="1"/>
  <c r="D387" i="53" a="1"/>
  <c r="D1362" i="53" a="1"/>
  <c r="E1711" i="53" a="1"/>
  <c r="C901" i="53" a="1"/>
  <c r="A1149" i="53" a="1"/>
  <c r="C269" i="53" a="1"/>
  <c r="D662" i="53" a="1"/>
  <c r="A1791" i="53" a="1"/>
  <c r="E2309" i="53" a="1"/>
  <c r="C1132" i="53" a="1"/>
  <c r="A1644" i="53" a="1"/>
  <c r="E2246" i="53" a="1"/>
  <c r="D1489" i="53" a="1"/>
  <c r="E7243" i="53" a="1"/>
  <c r="B937" i="53" a="1"/>
  <c r="B2076" i="53" a="1"/>
  <c r="B1166" i="53" a="1"/>
  <c r="A2024" i="53" a="1"/>
  <c r="B2496" i="53" a="1"/>
  <c r="B376" i="53" a="1"/>
  <c r="D1811" i="53" a="1"/>
  <c r="B1180" i="53" a="1"/>
  <c r="E1828" i="53" a="1"/>
  <c r="A1177" i="53" a="1"/>
  <c r="D161" i="53" a="1"/>
  <c r="B695" i="53" a="1"/>
  <c r="B1147" i="53" a="1"/>
  <c r="C796" i="53" a="1"/>
  <c r="A1325" i="53" a="1"/>
  <c r="D2036" i="53" a="1"/>
  <c r="B1672" i="53" a="1"/>
  <c r="D2148" i="53" a="1"/>
  <c r="B1671" i="53" a="1"/>
  <c r="E2165" i="53" a="1"/>
  <c r="B1903" i="53" a="1"/>
  <c r="E1339" i="53" a="1"/>
  <c r="B2173" i="53" a="1"/>
  <c r="C2237" i="53" a="1"/>
  <c r="D1200" i="53" a="1"/>
  <c r="C3156" i="53" a="1"/>
  <c r="D1060" i="53" a="1"/>
  <c r="C1122" i="53" a="1"/>
  <c r="C1816" i="53" a="1"/>
  <c r="C2260" i="53" a="1"/>
  <c r="C1108" i="53" a="1"/>
  <c r="B139" i="53" a="1"/>
  <c r="B2199" i="53" a="1"/>
  <c r="D694" i="53" a="1"/>
  <c r="C1273" i="53" a="1"/>
  <c r="A1146" i="53" a="1"/>
  <c r="B2534" i="53" a="1"/>
  <c r="D1619" i="53" a="1"/>
  <c r="D671" i="53" a="1"/>
  <c r="B1999" i="53" a="1"/>
  <c r="C864" i="53" a="1"/>
  <c r="D2217" i="53" a="1"/>
  <c r="A152" i="53" a="1"/>
  <c r="E1575" i="53" a="1"/>
  <c r="C1881" i="53" a="1"/>
  <c r="C1779" i="53" a="1"/>
  <c r="E698" i="53" a="1"/>
  <c r="B7540" i="53" a="1"/>
  <c r="C2175" i="53" a="1"/>
  <c r="B1949" i="53" a="1"/>
  <c r="E3362" i="53" a="1"/>
  <c r="C6855" i="53" a="1"/>
  <c r="A1100" i="53" a="1"/>
  <c r="B1352" i="53" a="1"/>
  <c r="C641" i="53" a="1"/>
  <c r="B213" i="53" a="1"/>
  <c r="D1654" i="53" a="1"/>
  <c r="A2366" i="53" a="1"/>
  <c r="B1389" i="53" a="1"/>
  <c r="E1537" i="53" a="1"/>
  <c r="C1953" i="53" a="1"/>
  <c r="E1497" i="53" a="1"/>
  <c r="E1901" i="53" a="1"/>
  <c r="B1201" i="53" a="1"/>
  <c r="C1342" i="53" a="1"/>
  <c r="E1789" i="53" a="1"/>
  <c r="C1814" i="53" a="1"/>
  <c r="B2358" i="53" a="1"/>
  <c r="C2949" i="53" a="1"/>
  <c r="C1541" i="53" a="1"/>
  <c r="D488" i="53" a="1"/>
  <c r="E2509" i="53" a="1"/>
  <c r="E1091" i="53" a="1"/>
  <c r="B1326" i="53" a="1"/>
  <c r="D2152" i="53" a="1"/>
  <c r="C2044" i="53" a="1"/>
  <c r="B2259" i="53" a="1"/>
  <c r="C926" i="53" a="1"/>
  <c r="B1554" i="53" a="1"/>
  <c r="D1611" i="53" a="1"/>
  <c r="D2434" i="53" a="1"/>
  <c r="B2478" i="53" a="1"/>
  <c r="C7042" i="53" a="1"/>
  <c r="B688" i="53" a="1"/>
  <c r="A1833" i="53" a="1"/>
  <c r="E1705" i="53" a="1"/>
  <c r="C2063" i="53" a="1"/>
  <c r="A2318" i="53" a="1"/>
  <c r="A1353" i="53" a="1"/>
  <c r="C2238" i="53" a="1"/>
  <c r="C7750" i="53" a="1"/>
  <c r="A867" i="53" a="1"/>
  <c r="D1886" i="53" a="1"/>
  <c r="C1463" i="53" a="1"/>
  <c r="D1395" i="53" a="1"/>
  <c r="B2822" i="53" a="1"/>
  <c r="A419" i="53" a="1"/>
  <c r="C427" i="53" a="1"/>
  <c r="E822" i="53" a="1"/>
  <c r="E1170" i="53" a="1"/>
  <c r="D406" i="53" a="1"/>
  <c r="D12" i="53" a="1"/>
  <c r="C2127" i="53" a="1"/>
  <c r="A779" i="53" a="1"/>
  <c r="D1123" i="53" a="1"/>
  <c r="D74" i="53" a="1"/>
  <c r="B1102" i="53" a="1"/>
  <c r="E7573" i="53" a="1"/>
  <c r="D1662" i="53" a="1"/>
  <c r="A7593" i="53" a="1"/>
  <c r="A1173" i="53" a="1"/>
  <c r="C1000" i="53" a="1"/>
  <c r="B769" i="53" a="1"/>
  <c r="E416" i="53" a="1"/>
  <c r="A2083" i="53" a="1"/>
  <c r="C1412" i="53" a="1"/>
  <c r="A7124" i="53" a="1"/>
  <c r="B1277" i="53" a="1"/>
  <c r="C1357" i="53" a="1"/>
  <c r="D780" i="53" a="1"/>
  <c r="D6824" i="53" a="1"/>
  <c r="E1409" i="53" a="1"/>
  <c r="E1660" i="53" a="1"/>
  <c r="B983" i="53" a="1"/>
  <c r="A195" i="53" a="1"/>
  <c r="A1168" i="53" a="1"/>
  <c r="A1195" i="53" a="1"/>
  <c r="A7681" i="53" a="1"/>
  <c r="E515" i="53" a="1"/>
  <c r="C7383" i="53" a="1"/>
  <c r="A211" i="53" a="1"/>
  <c r="B463" i="53" a="1"/>
  <c r="D7430" i="53" a="1"/>
  <c r="E6439" i="53" a="1"/>
  <c r="B7762" i="53" a="1"/>
  <c r="B365" i="53" a="1"/>
  <c r="A541" i="53" a="1"/>
  <c r="A233" i="53" a="1"/>
  <c r="B7132" i="53" a="1"/>
  <c r="B817" i="53" a="1"/>
  <c r="E687" i="53" a="1"/>
  <c r="A840" i="53" a="1"/>
  <c r="C1439" i="53" a="1"/>
  <c r="E1292" i="53" a="1"/>
  <c r="E1996" i="53" a="1"/>
  <c r="A1264" i="53" a="1"/>
  <c r="C54" i="53" a="1"/>
  <c r="E7733" i="53" a="1"/>
  <c r="C898" i="53" a="1"/>
  <c r="C80" i="53" a="1"/>
  <c r="B292" i="53" a="1"/>
  <c r="D556" i="53" a="1"/>
  <c r="A1519" i="53" a="1"/>
  <c r="C2649" i="53" a="1"/>
  <c r="D1208" i="53" a="1"/>
  <c r="B1714" i="53" a="1"/>
  <c r="D1114" i="53" a="1"/>
  <c r="E6629" i="53" a="1"/>
  <c r="A2157" i="53" a="1"/>
  <c r="A1922" i="53" a="1"/>
  <c r="D2175" i="53" a="1"/>
  <c r="B2055" i="53" a="1"/>
  <c r="E98" i="53" a="1"/>
  <c r="B7329" i="53" a="1"/>
  <c r="A1909" i="53" a="1"/>
  <c r="E1804" i="53" a="1"/>
  <c r="C1225" i="53" a="1"/>
  <c r="D2030" i="53" a="1"/>
  <c r="E530" i="53" a="1"/>
  <c r="D836" i="53" a="1"/>
  <c r="C1780" i="53" a="1"/>
  <c r="B1734" i="53" a="1"/>
  <c r="A658" i="53" a="1"/>
  <c r="B873" i="53" a="1"/>
  <c r="D1290" i="53" a="1"/>
  <c r="B1160" i="53" a="1"/>
  <c r="D1706" i="53" a="1"/>
  <c r="D562" i="53" a="1"/>
  <c r="E1394" i="53" a="1"/>
  <c r="D929" i="53" a="1"/>
  <c r="B1119" i="53" a="1"/>
  <c r="C1080" i="53" a="1"/>
  <c r="E339" i="53" a="1"/>
  <c r="A772" i="53" a="1"/>
  <c r="D1219" i="53" a="1"/>
  <c r="C7048" i="53" a="1"/>
  <c r="B613" i="53" a="1"/>
  <c r="A1213" i="53" a="1"/>
  <c r="E146" i="53" a="1"/>
  <c r="A7088" i="53" a="1"/>
  <c r="A134" i="53" a="1"/>
  <c r="A77" i="53" a="1"/>
  <c r="E699" i="53" a="1"/>
  <c r="B1017" i="53" a="1"/>
  <c r="C7670" i="53" a="1"/>
  <c r="B240" i="53" a="1"/>
  <c r="D479" i="53" a="1"/>
  <c r="A314" i="53" a="1"/>
  <c r="E1060" i="53" a="1"/>
  <c r="D1656" i="53" a="1"/>
  <c r="C1039" i="53" a="1"/>
  <c r="A1677" i="53" a="1"/>
  <c r="E2035" i="53" a="1"/>
  <c r="B821" i="53" a="1"/>
  <c r="B1132" i="53" a="1"/>
  <c r="D1904" i="53" a="1"/>
  <c r="A1229" i="53" a="1"/>
  <c r="D2117" i="53" a="1"/>
  <c r="A995" i="53" a="1"/>
  <c r="B1899" i="53" a="1"/>
  <c r="C1115" i="53" a="1"/>
  <c r="B404" i="53" a="1"/>
  <c r="E889" i="53" a="1"/>
  <c r="D1874" i="53" a="1"/>
  <c r="C1576" i="53" a="1"/>
  <c r="B2355" i="53" a="1"/>
  <c r="C202" i="53" a="1"/>
  <c r="D1840" i="53" a="1"/>
  <c r="C1907" i="53" a="1"/>
  <c r="B1994" i="53" a="1"/>
  <c r="C1053" i="53" a="1"/>
  <c r="E7783" i="53" a="1"/>
  <c r="E2064" i="53" a="1"/>
  <c r="C1234" i="53" a="1"/>
  <c r="A1899" i="53" a="1"/>
  <c r="E877" i="53" a="1"/>
  <c r="E609" i="53" a="1"/>
  <c r="E7189" i="53" a="1"/>
  <c r="C2262" i="53" a="1"/>
  <c r="A2142" i="53" a="1"/>
  <c r="C1500" i="53" a="1"/>
  <c r="C884" i="53" a="1"/>
  <c r="E1260" i="53" a="1"/>
  <c r="B1363" i="53" a="1"/>
  <c r="A2173" i="53" a="1"/>
  <c r="C144" i="53" a="1"/>
  <c r="C7499" i="53" a="1"/>
  <c r="D1070" i="53" a="1"/>
  <c r="A193" i="53" a="1"/>
  <c r="B1564" i="53" a="1"/>
  <c r="A2463" i="53" a="1"/>
  <c r="E2322" i="53" a="1"/>
  <c r="E7686" i="53" a="1"/>
  <c r="D1175" i="53" a="1"/>
  <c r="E2694" i="53" a="1"/>
  <c r="A1785" i="53" a="1"/>
  <c r="E1803" i="53" a="1"/>
  <c r="E647" i="53" a="1"/>
  <c r="E7772" i="53" a="1"/>
  <c r="B7841" i="53" a="1"/>
  <c r="C471" i="53" a="1"/>
  <c r="B1987" i="53" a="1"/>
  <c r="D1198" i="53" a="1"/>
  <c r="D7701" i="53" a="1"/>
  <c r="E7643" i="53" a="1"/>
  <c r="A818" i="53" a="1"/>
  <c r="C1157" i="53" a="1"/>
  <c r="B987" i="53" a="1"/>
  <c r="E920" i="53" a="1"/>
  <c r="E638" i="53" a="1"/>
  <c r="B1040" i="53" a="1"/>
  <c r="D84" i="53" a="1"/>
  <c r="D808" i="53" a="1"/>
  <c r="C866" i="53" a="1"/>
  <c r="B7778" i="53" a="1"/>
  <c r="E495" i="53" a="1"/>
  <c r="E184" i="53" a="1"/>
  <c r="B296" i="53" a="1"/>
  <c r="A545" i="53" a="1"/>
  <c r="D1173" i="53" a="1"/>
  <c r="B459" i="53" a="1"/>
  <c r="C519" i="53" a="1"/>
  <c r="C1367" i="53" a="1"/>
  <c r="B810" i="53" a="1"/>
  <c r="A107" i="53" a="1"/>
  <c r="A1808" i="53" a="1"/>
  <c r="A1579" i="53" a="1"/>
  <c r="C1315" i="53" a="1"/>
  <c r="C1331" i="53" a="1"/>
  <c r="B1664" i="53" a="1"/>
  <c r="E1267" i="53" a="1"/>
  <c r="B993" i="53" a="1"/>
  <c r="E395" i="53" a="1"/>
  <c r="B342" i="53" a="1"/>
  <c r="D1455" i="53" a="1"/>
  <c r="E1773" i="53" a="1"/>
  <c r="A956" i="53" a="1"/>
  <c r="B904" i="53" a="1"/>
  <c r="E7731" i="53" a="1"/>
  <c r="A1126" i="53" a="1"/>
  <c r="B1094" i="53" a="1"/>
  <c r="D7673" i="53" a="1"/>
  <c r="E979" i="53" a="1"/>
  <c r="C591" i="53" a="1"/>
  <c r="D775" i="53" a="1"/>
  <c r="E7711" i="53" a="1"/>
  <c r="B7779" i="53" a="1"/>
  <c r="B72" i="53" a="1"/>
  <c r="C7045" i="53" a="1"/>
  <c r="E132" i="53" a="1"/>
  <c r="B1022" i="53" a="1"/>
  <c r="B1269" i="53" a="1"/>
  <c r="B7311" i="53" a="1"/>
  <c r="C1107" i="53" a="1"/>
  <c r="C7817" i="53" a="1"/>
  <c r="B970" i="53" a="1"/>
  <c r="A948" i="53" a="1"/>
  <c r="C1173" i="53" a="1"/>
  <c r="B2227" i="53" a="1"/>
  <c r="A7805" i="53" a="1"/>
  <c r="C337" i="53" a="1"/>
  <c r="A1507" i="53" a="1"/>
  <c r="D353" i="53" a="1"/>
  <c r="D1406" i="53" a="1"/>
  <c r="C1029" i="53" a="1"/>
  <c r="C1606" i="53" a="1"/>
  <c r="E800" i="53" a="1"/>
  <c r="D7590" i="53" a="1"/>
  <c r="A7533" i="53" a="1"/>
  <c r="B1337" i="53" a="1"/>
  <c r="E1866" i="53" a="1"/>
  <c r="C7668" i="53" a="1"/>
  <c r="A7399" i="53" a="1"/>
  <c r="A1061" i="53" a="1"/>
  <c r="B385" i="53" a="1"/>
  <c r="E1026" i="53" a="1"/>
  <c r="D1854" i="53" a="1"/>
  <c r="E183" i="53" a="1"/>
  <c r="E780" i="53" a="1"/>
  <c r="A1445" i="53" a="1"/>
  <c r="C1298" i="53" a="1"/>
  <c r="B1472" i="53" a="1"/>
  <c r="B1464" i="53" a="1"/>
  <c r="B988" i="53" a="1"/>
  <c r="E1768" i="53" a="1"/>
  <c r="B7812" i="53" a="1"/>
  <c r="C353" i="53" a="1"/>
  <c r="C7506" i="53" a="1"/>
  <c r="A68" i="53" a="1"/>
  <c r="A228" i="53" a="1"/>
  <c r="E293" i="53" a="1"/>
  <c r="D1115" i="53" a="1"/>
  <c r="B335" i="53" a="1"/>
  <c r="C130" i="53" a="1"/>
  <c r="A182" i="53" a="1"/>
  <c r="A388" i="53" a="1"/>
  <c r="E7655" i="53" a="1"/>
  <c r="D192" i="53" a="1"/>
  <c r="C909" i="53" a="1"/>
  <c r="E724" i="53" a="1"/>
  <c r="A1197" i="53" a="1"/>
  <c r="B1129" i="53" a="1"/>
  <c r="D943" i="53" a="1"/>
  <c r="B702" i="53" a="1"/>
  <c r="E1171" i="53" a="1"/>
  <c r="E1434" i="53" a="1"/>
  <c r="E2520" i="53" a="1"/>
  <c r="C88" i="53" a="1"/>
  <c r="D124" i="53" a="1"/>
  <c r="A829" i="53" a="1"/>
  <c r="A928" i="53" a="1"/>
  <c r="A460" i="53" a="1"/>
  <c r="C1729" i="53" a="1"/>
  <c r="B7390" i="53" a="1"/>
  <c r="E688" i="53" a="1"/>
  <c r="E581" i="53" a="1"/>
  <c r="D1360" i="53" a="1"/>
  <c r="C2104" i="53" a="1"/>
  <c r="E900" i="53" a="1"/>
  <c r="D17" i="53" a="1"/>
  <c r="D2043" i="53" a="1"/>
  <c r="D1607" i="53" a="1"/>
  <c r="C585" i="53" a="1"/>
  <c r="E214" i="53" a="1"/>
  <c r="C621" i="53" a="1"/>
  <c r="E1852" i="53" a="1"/>
  <c r="D1591" i="53" a="1"/>
  <c r="D1947" i="53" a="1"/>
  <c r="C2480" i="53" a="1"/>
  <c r="D1979" i="53" a="1"/>
  <c r="A369" i="53" a="1"/>
  <c r="A1055" i="53" a="1"/>
  <c r="A1087" i="53" a="1"/>
  <c r="A1399" i="53" a="1"/>
  <c r="C1529" i="53" a="1"/>
  <c r="D1102" i="53" a="1"/>
  <c r="A1496" i="53" a="1"/>
  <c r="B1262" i="53" a="1"/>
  <c r="D38" i="53" a="1"/>
  <c r="E136" i="53" a="1"/>
  <c r="D1009" i="53" a="1"/>
  <c r="D2472" i="53" a="1"/>
  <c r="B2214" i="53" a="1"/>
  <c r="A2648" i="53" a="1"/>
  <c r="C1746" i="53" a="1"/>
  <c r="D1249" i="53" a="1"/>
  <c r="A2416" i="53" a="1"/>
  <c r="B638" i="53" a="1"/>
  <c r="B2315" i="53" a="1"/>
  <c r="D2526" i="53" a="1"/>
  <c r="B2690" i="53" a="1"/>
  <c r="E1167" i="53" a="1"/>
  <c r="E870" i="53" a="1"/>
  <c r="C2328" i="53" a="1"/>
  <c r="D951" i="53" a="1"/>
  <c r="A7767" i="53" a="1"/>
  <c r="A1798" i="53" a="1"/>
  <c r="E1402" i="53" a="1"/>
  <c r="A2093" i="53" a="1"/>
  <c r="C920" i="53" a="1"/>
  <c r="B272" i="53" a="1"/>
  <c r="C2342" i="53" a="1"/>
  <c r="E1315" i="53" a="1"/>
  <c r="C1386" i="53" a="1"/>
  <c r="A1515" i="53" a="1"/>
  <c r="D3256" i="53" a="1"/>
  <c r="A1034" i="53" a="1"/>
  <c r="D2489" i="53" a="1"/>
  <c r="C1447" i="53" a="1"/>
  <c r="D906" i="53" a="1"/>
  <c r="C1924" i="53" a="1"/>
  <c r="B1621" i="53" a="1"/>
  <c r="E2474" i="53" a="1"/>
  <c r="A2797" i="53" a="1"/>
  <c r="A432" i="53" a="1"/>
  <c r="B2791" i="53" a="1"/>
  <c r="B887" i="53" a="1"/>
  <c r="C876" i="53" a="1"/>
  <c r="D2040" i="53" a="1"/>
  <c r="B1879" i="53" a="1"/>
  <c r="A1019" i="53" a="1"/>
  <c r="B1283" i="53" a="1"/>
  <c r="B834" i="53" a="1"/>
  <c r="B1544" i="53" a="1"/>
  <c r="E74" i="53" a="1"/>
  <c r="A1617" i="53" a="1"/>
  <c r="A635" i="53" a="1"/>
  <c r="E807" i="53" a="1"/>
  <c r="E1322" i="53" a="1"/>
  <c r="D1738" i="53" a="1"/>
  <c r="B627" i="53" a="1"/>
  <c r="E7508" i="53" a="1"/>
  <c r="E2286" i="53" a="1"/>
  <c r="E1882" i="53" a="1"/>
  <c r="C1109" i="53" a="1"/>
  <c r="B1850" i="53" a="1"/>
  <c r="B996" i="53" a="1"/>
  <c r="B1426" i="53" a="1"/>
  <c r="B2744" i="53" a="1"/>
  <c r="D1736" i="53" a="1"/>
  <c r="D1408" i="53" a="1"/>
  <c r="C1429" i="53" a="1"/>
  <c r="B1151" i="53" a="1"/>
  <c r="A1718" i="53" a="1"/>
  <c r="C7250" i="53" a="1"/>
  <c r="D3126" i="53" a="1"/>
  <c r="D2643" i="53" a="1"/>
  <c r="D1387" i="53" a="1"/>
  <c r="E2230" i="53" a="1"/>
  <c r="B1074" i="53" a="1"/>
  <c r="D876" i="53" a="1"/>
  <c r="E1919" i="53" a="1"/>
  <c r="B656" i="53" a="1"/>
  <c r="A1302" i="53" a="1"/>
  <c r="E964" i="53" a="1"/>
  <c r="B722" i="53" a="1"/>
  <c r="E989" i="53" a="1"/>
  <c r="B482" i="53" a="1"/>
  <c r="D2225" i="53" a="1"/>
  <c r="E1160" i="53" a="1"/>
  <c r="C1188" i="53" a="1"/>
  <c r="C1843" i="53" a="1"/>
  <c r="B7452" i="53" a="1"/>
  <c r="D355" i="53" a="1"/>
  <c r="D501" i="53" a="1"/>
  <c r="C785" i="53" a="1"/>
  <c r="D1721" i="53" a="1"/>
  <c r="E982" i="53" a="1"/>
  <c r="B1639" i="53" a="1"/>
  <c r="D782" i="53" a="1"/>
  <c r="B2151" i="53" a="1"/>
  <c r="E1001" i="53" a="1"/>
  <c r="B678" i="53" a="1"/>
  <c r="A2321" i="53" a="1"/>
  <c r="D1438" i="53" a="1"/>
  <c r="C1991" i="53" a="1"/>
  <c r="B1125" i="53" a="1"/>
  <c r="E1371" i="53" a="1"/>
  <c r="C1622" i="53" a="1"/>
  <c r="B1268" i="53" a="1"/>
  <c r="C669" i="53" a="1"/>
  <c r="E1244" i="53" a="1"/>
  <c r="D418" i="53" a="1"/>
  <c r="E890" i="53" a="1"/>
  <c r="B2290" i="53" a="1"/>
  <c r="C2227" i="53" a="1"/>
  <c r="A1021" i="53" a="1"/>
  <c r="C954" i="53" a="1"/>
  <c r="A2320" i="53" a="1"/>
  <c r="C781" i="53" a="1"/>
  <c r="E7553" i="53" a="1"/>
  <c r="B1604" i="53" a="1"/>
  <c r="D561" i="53" a="1"/>
  <c r="E7759" i="53" a="1"/>
  <c r="C1081" i="53" a="1"/>
  <c r="A6868" i="53" a="1"/>
  <c r="A130" i="53" a="1"/>
  <c r="A988" i="53" a="1"/>
  <c r="C1175" i="53" a="1"/>
  <c r="C7781" i="53" a="1"/>
  <c r="A7087" i="53" a="1"/>
  <c r="E1164" i="53" a="1"/>
  <c r="B1248" i="53" a="1"/>
  <c r="A693" i="53" a="1"/>
  <c r="B267" i="53" a="1"/>
  <c r="D1583" i="53" a="1"/>
  <c r="A7625" i="53" a="1"/>
  <c r="E508" i="53" a="1"/>
  <c r="B1122" i="53" a="1"/>
  <c r="D1834" i="53" a="1"/>
  <c r="B1229" i="53" a="1"/>
  <c r="A1578" i="53" a="1"/>
  <c r="A790" i="53" a="1"/>
  <c r="C1254" i="53" a="1"/>
  <c r="C996" i="53" a="1"/>
  <c r="E408" i="53" a="1"/>
  <c r="D935" i="53" a="1"/>
  <c r="D1828" i="53" a="1"/>
  <c r="C1636" i="53" a="1"/>
  <c r="C2060" i="53" a="1"/>
  <c r="A7162" i="53" a="1"/>
  <c r="B1489" i="53" a="1"/>
  <c r="C750" i="53" a="1"/>
  <c r="E1370" i="53" a="1"/>
  <c r="E7752" i="53" a="1"/>
  <c r="C1008" i="53" a="1"/>
  <c r="B167" i="53" a="1"/>
  <c r="B368" i="53" a="1"/>
  <c r="B521" i="53" a="1"/>
  <c r="C809" i="53" a="1"/>
  <c r="E1452" i="53" a="1"/>
  <c r="E1122" i="53" a="1"/>
  <c r="B110" i="53" a="1"/>
  <c r="E6372" i="53" a="1"/>
  <c r="A90" i="53" a="1"/>
  <c r="E1664" i="53" a="1"/>
  <c r="D2352" i="53" a="1"/>
  <c r="C605" i="53" a="1"/>
  <c r="A34" i="53" a="1"/>
  <c r="E1466" i="53" a="1"/>
  <c r="A468" i="53" a="1"/>
  <c r="C1207" i="53" a="1"/>
  <c r="E925" i="53" a="1"/>
  <c r="B700" i="53" a="1"/>
  <c r="B327" i="53" a="1"/>
  <c r="D2150" i="53" a="1"/>
  <c r="B858" i="53" a="1"/>
  <c r="C766" i="53" a="1"/>
  <c r="B215" i="53" a="1"/>
  <c r="E924" i="53" a="1"/>
  <c r="D1688" i="53" a="1"/>
  <c r="C588" i="53" a="1"/>
  <c r="A569" i="53" a="1"/>
  <c r="E827" i="53" a="1"/>
  <c r="C7011" i="53" a="1"/>
  <c r="D1058" i="53" a="1"/>
  <c r="D1071" i="53" a="1"/>
  <c r="C1302" i="53" a="1"/>
  <c r="D1417" i="53" a="1"/>
  <c r="A523" i="53" a="1"/>
  <c r="D1704" i="53" a="1"/>
  <c r="C1772" i="53" a="1"/>
  <c r="E2007" i="53" a="1"/>
  <c r="B175" i="53" a="1"/>
  <c r="C1179" i="53" a="1"/>
  <c r="E858" i="53" a="1"/>
  <c r="E1498" i="53" a="1"/>
  <c r="C1516" i="53" a="1"/>
  <c r="C939" i="53" a="1"/>
  <c r="C581" i="53" a="1"/>
  <c r="A40" i="53" a="1"/>
  <c r="A632" i="53" a="1"/>
  <c r="D833" i="53" a="1"/>
  <c r="B1373" i="53" a="1"/>
  <c r="C1119" i="53" a="1"/>
  <c r="E1541" i="53" a="1"/>
  <c r="C1197" i="53" a="1"/>
  <c r="C1538" i="53" a="1"/>
  <c r="D1653" i="53" a="1"/>
  <c r="E861" i="53" a="1"/>
  <c r="E843" i="53" a="1"/>
  <c r="A1315" i="53" a="1"/>
  <c r="B1928" i="53" a="1"/>
  <c r="C945" i="53" a="1"/>
  <c r="A1636" i="53" a="1"/>
  <c r="D1845" i="53" a="1"/>
  <c r="B838" i="53" a="1"/>
  <c r="A936" i="53" a="1"/>
  <c r="A1093" i="53" a="1"/>
  <c r="B1594" i="53" a="1"/>
  <c r="E222" i="53" a="1"/>
  <c r="A549" i="53" a="1"/>
  <c r="C1602" i="53" a="1"/>
  <c r="D2671" i="53" a="1"/>
  <c r="C2602" i="53" a="1"/>
  <c r="C7474" i="53" a="1"/>
  <c r="D2100" i="53" a="1"/>
  <c r="B7028" i="53" a="1"/>
  <c r="E958" i="53" a="1"/>
  <c r="B742" i="53" a="1"/>
  <c r="E1690" i="53" a="1"/>
  <c r="A1756" i="53" a="1"/>
  <c r="E3109" i="53" a="1"/>
  <c r="B1653" i="53" a="1"/>
  <c r="B1178" i="53" a="1"/>
  <c r="B1361" i="53" a="1"/>
  <c r="D1903" i="53" a="1"/>
  <c r="C2239" i="53" a="1"/>
  <c r="D1185" i="53" a="1"/>
  <c r="D946" i="53" a="1"/>
  <c r="C1045" i="53" a="1"/>
  <c r="B938" i="53" a="1"/>
  <c r="A1291" i="53" a="1"/>
  <c r="A1647" i="53" a="1"/>
  <c r="D1504" i="53" a="1"/>
  <c r="C2025" i="53" a="1"/>
  <c r="A1645" i="53" a="1"/>
  <c r="A685" i="53" a="1"/>
  <c r="C7797" i="53" a="1"/>
  <c r="B1878" i="53" a="1"/>
  <c r="E1058" i="53" a="1"/>
  <c r="C2319" i="53" a="1"/>
  <c r="B280" i="53" a="1"/>
  <c r="B1978" i="53" a="1"/>
  <c r="C2429" i="53" a="1"/>
  <c r="D413" i="53" a="1"/>
  <c r="A1016" i="53" a="1"/>
  <c r="A696" i="53" a="1"/>
  <c r="D1401" i="53" a="1"/>
  <c r="A1938" i="53" a="1"/>
  <c r="B520" i="53" a="1"/>
  <c r="C643" i="53" a="1"/>
  <c r="C1563" i="53" a="1"/>
  <c r="B1409" i="53" a="1"/>
  <c r="C1194" i="53" a="1"/>
  <c r="A7690" i="53" a="1"/>
  <c r="D1204" i="53" a="1"/>
  <c r="B14" i="53" a="1"/>
  <c r="C2129" i="53" a="1"/>
  <c r="C2190" i="53" a="1"/>
  <c r="A1619" i="53" a="1"/>
  <c r="C2257" i="53" a="1"/>
  <c r="C937" i="53" a="1"/>
  <c r="E928" i="53" a="1"/>
  <c r="C1532" i="53" a="1"/>
  <c r="B1422" i="53" a="1"/>
  <c r="A131" i="53" a="1"/>
  <c r="B2207" i="53" a="1"/>
  <c r="D317" i="53" a="1"/>
  <c r="C1763" i="53" a="1"/>
  <c r="D2925" i="53" a="1"/>
  <c r="A1080" i="53" a="1"/>
  <c r="E1612" i="53" a="1"/>
  <c r="D609" i="53" a="1"/>
  <c r="E1751" i="53" a="1"/>
  <c r="B1634" i="53" a="1"/>
  <c r="C897" i="53" a="1"/>
  <c r="D1889" i="53" a="1"/>
  <c r="D2026" i="53" a="1"/>
  <c r="A2308" i="53" a="1"/>
  <c r="A675" i="53" a="1"/>
  <c r="D1860" i="53" a="1"/>
  <c r="B260" i="53" a="1"/>
  <c r="C1236" i="53" a="1"/>
  <c r="E866" i="53" a="1"/>
  <c r="B2164" i="53" a="1"/>
  <c r="A1796" i="53" a="1"/>
  <c r="A346" i="53" a="1"/>
  <c r="C1574" i="53" a="1"/>
  <c r="E1272" i="53" a="1"/>
  <c r="D1046" i="53" a="1"/>
  <c r="A1641" i="53" a="1"/>
  <c r="A2060" i="53" a="1"/>
  <c r="E2081" i="53" a="1"/>
  <c r="D1698" i="53" a="1"/>
  <c r="D2162" i="53" a="1"/>
  <c r="A758" i="53" a="1"/>
  <c r="D627" i="53" a="1"/>
  <c r="B1209" i="53" a="1"/>
  <c r="B1184" i="53" a="1"/>
  <c r="E971" i="53" a="1"/>
  <c r="D1501" i="53" a="1"/>
  <c r="E2458" i="53" a="1"/>
  <c r="A1280" i="53" a="1"/>
  <c r="B634" i="53" a="1"/>
  <c r="D2449" i="53" a="1"/>
  <c r="C2937" i="53" a="1"/>
  <c r="D1250" i="53" a="1"/>
  <c r="C1560" i="53" a="1"/>
  <c r="D2588" i="53" a="1"/>
  <c r="B2500" i="53" a="1"/>
  <c r="A7505" i="53" a="1"/>
  <c r="C1774" i="53" a="1"/>
  <c r="A2358" i="53" a="1"/>
  <c r="B1983" i="53" a="1"/>
  <c r="B1307" i="53" a="1"/>
  <c r="C1112" i="53" a="1"/>
  <c r="D1705" i="53" a="1"/>
  <c r="E2351" i="53" a="1"/>
  <c r="A673" i="53" a="1"/>
  <c r="A1309" i="53" a="1"/>
  <c r="C2531" i="53" a="1"/>
  <c r="E677" i="53" a="1"/>
  <c r="A2410" i="53" a="1"/>
  <c r="B7373" i="53" a="1"/>
  <c r="E976" i="53" a="1"/>
  <c r="B724" i="53" a="1"/>
  <c r="B1281" i="53" a="1"/>
  <c r="B1199" i="53" a="1"/>
  <c r="C835" i="53" a="1"/>
  <c r="E7273" i="53" a="1"/>
  <c r="C1701" i="53" a="1"/>
  <c r="C7832" i="53" a="1"/>
  <c r="A160" i="53" a="1"/>
  <c r="A1611" i="53" a="1"/>
  <c r="C7330" i="53" a="1"/>
  <c r="D1127" i="53" a="1"/>
  <c r="D649" i="53" a="1"/>
  <c r="C1128" i="53" a="1"/>
  <c r="E1106" i="53" a="1"/>
  <c r="B1059" i="53" a="1"/>
  <c r="A115" i="53" a="1"/>
  <c r="D793" i="53" a="1"/>
  <c r="C957" i="53" a="1"/>
  <c r="E777" i="53" a="1"/>
  <c r="D1029" i="53" a="1"/>
  <c r="D7340" i="53" a="1"/>
  <c r="A1767" i="53" a="1"/>
  <c r="A1096" i="53" a="1"/>
  <c r="B7453" i="53" a="1"/>
  <c r="B1023" i="53" a="1"/>
  <c r="B690" i="53" a="1"/>
  <c r="D120" i="53" a="1"/>
  <c r="A1269" i="53" a="1"/>
  <c r="B2302" i="53" a="1"/>
  <c r="B881" i="53" a="1"/>
  <c r="D1002" i="53" a="1"/>
  <c r="E1794" i="53" a="1"/>
  <c r="D1108" i="53" a="1"/>
  <c r="E1413" i="53" a="1"/>
  <c r="C1672" i="53" a="1"/>
  <c r="C1738" i="53" a="1"/>
  <c r="B112" i="53" a="1"/>
  <c r="C649" i="53" a="1"/>
  <c r="E584" i="53" a="1"/>
  <c r="E1486" i="53" a="1"/>
  <c r="E1624" i="53" a="1"/>
  <c r="D839" i="53" a="1"/>
  <c r="D7235" i="53" a="1"/>
  <c r="B585" i="53" a="1"/>
  <c r="C7536" i="53" a="1"/>
  <c r="D596" i="53" a="1"/>
  <c r="B921" i="53" a="1"/>
  <c r="A548" i="53" a="1"/>
  <c r="A257" i="53" a="1"/>
  <c r="C737" i="53" a="1"/>
  <c r="E7424" i="53" a="1"/>
  <c r="B320" i="53" a="1"/>
  <c r="D26" i="53" a="1"/>
  <c r="C790" i="53" a="1"/>
  <c r="B7136" i="53" a="1"/>
  <c r="D1161" i="53" a="1"/>
  <c r="C6823" i="53" a="1"/>
  <c r="B96" i="53" a="1"/>
  <c r="D783" i="53" a="1"/>
  <c r="A823" i="53" a="1"/>
  <c r="A2004" i="53" a="1"/>
  <c r="A586" i="53" a="1"/>
  <c r="D7542" i="53" a="1"/>
  <c r="E1155" i="53" a="1"/>
  <c r="B1348" i="53" a="1"/>
  <c r="D1423" i="53" a="1"/>
  <c r="A7827" i="53" a="1"/>
  <c r="C128" i="53" a="1"/>
  <c r="A1129" i="53" a="1"/>
  <c r="E929" i="53" a="1"/>
  <c r="E7141" i="53" a="1"/>
  <c r="A1627" i="53" a="1"/>
  <c r="A1385" i="53" a="1"/>
  <c r="C752" i="53" a="1"/>
  <c r="B761" i="53" a="1"/>
  <c r="E2191" i="53" a="1"/>
  <c r="C1618" i="53" a="1"/>
  <c r="E1688" i="53" a="1"/>
  <c r="B94" i="53" a="1"/>
  <c r="C1542" i="53" a="1"/>
  <c r="E1621" i="53" a="1"/>
  <c r="C2151" i="53" a="1"/>
  <c r="A1203" i="53" a="1"/>
  <c r="A374" i="53" a="1"/>
  <c r="B1918" i="53" a="1"/>
  <c r="C1668" i="53" a="1"/>
  <c r="E1857" i="53" a="1"/>
  <c r="E230" i="53" a="1"/>
  <c r="E370" i="53" a="1"/>
  <c r="E1454" i="53" a="1"/>
  <c r="D34" i="53" a="1"/>
  <c r="E178" i="53" a="1"/>
  <c r="C225" i="53" a="1"/>
  <c r="E1889" i="53" a="1"/>
  <c r="A7716" i="53" a="1"/>
  <c r="A104" i="53" a="1"/>
  <c r="B1065" i="53" a="1"/>
  <c r="D7075" i="53" a="1"/>
  <c r="C170" i="53" a="1"/>
  <c r="B1179" i="53" a="1"/>
  <c r="C147" i="53" a="1"/>
  <c r="D2159" i="53" a="1"/>
  <c r="B130" i="53" a="1"/>
  <c r="B518" i="53" a="1"/>
  <c r="A885" i="53" a="1"/>
  <c r="B7295" i="53" a="1"/>
  <c r="B228" i="53" a="1"/>
  <c r="C7704" i="53" a="1"/>
  <c r="E805" i="53" a="1"/>
  <c r="B684" i="53" a="1"/>
  <c r="A1990" i="53" a="1"/>
  <c r="E1162" i="53" a="1"/>
  <c r="A379" i="53" a="1"/>
  <c r="A1329" i="53" a="1"/>
  <c r="C1635" i="53" a="1"/>
  <c r="C1071" i="53" a="1"/>
  <c r="B1247" i="53" a="1"/>
  <c r="D134" i="53" a="1"/>
  <c r="E463" i="53" a="1"/>
  <c r="E2277" i="53" a="1"/>
  <c r="C2248" i="53" a="1"/>
  <c r="C87" i="53" a="1"/>
  <c r="B7789" i="53" a="1"/>
  <c r="C1114" i="53" a="1"/>
  <c r="E484" i="53" a="1"/>
  <c r="A7420" i="53" a="1"/>
  <c r="A579" i="53" a="1"/>
  <c r="E713" i="53" a="1"/>
  <c r="C971" i="53" a="1"/>
  <c r="A1958" i="53" a="1"/>
  <c r="C1644" i="53" a="1"/>
  <c r="E1185" i="53" a="1"/>
  <c r="D427" i="53" a="1"/>
  <c r="D998" i="53" a="1"/>
  <c r="A2262" i="53" a="1"/>
  <c r="D1261" i="53" a="1"/>
  <c r="C7697" i="53" a="1"/>
  <c r="D922" i="53" a="1"/>
  <c r="A421" i="53" a="1"/>
  <c r="B7399" i="53" a="1"/>
  <c r="B689" i="53" a="1"/>
  <c r="A1603" i="53" a="1"/>
  <c r="B965" i="53" a="1"/>
  <c r="B1356" i="53" a="1"/>
  <c r="E2762" i="53" a="1"/>
  <c r="C2143" i="53" a="1"/>
  <c r="D1787" i="53" a="1"/>
  <c r="D610" i="53" a="1"/>
  <c r="D1715" i="53" a="1"/>
  <c r="E1495" i="53" a="1"/>
  <c r="E1657" i="53" a="1"/>
  <c r="C3231" i="53" a="1"/>
  <c r="C1022" i="53" a="1"/>
  <c r="E2010" i="53" a="1"/>
  <c r="C294" i="53" a="1"/>
  <c r="A1095" i="53" a="1"/>
  <c r="D25" i="53" a="1"/>
  <c r="C2435" i="53" a="1"/>
  <c r="D2035" i="53" a="1"/>
  <c r="E1770" i="53" a="1"/>
  <c r="B1920" i="53" a="1"/>
  <c r="D270" i="53" a="1"/>
  <c r="B7172" i="53" a="1"/>
  <c r="E836" i="53" a="1"/>
  <c r="E1796" i="53" a="1"/>
  <c r="E1296" i="53" a="1"/>
  <c r="E1277" i="53" a="1"/>
  <c r="A1052" i="53" a="1"/>
  <c r="A2336" i="53" a="1"/>
  <c r="E2416" i="53" a="1"/>
  <c r="E736" i="53" a="1"/>
  <c r="D401" i="53" a="1"/>
  <c r="E580" i="53" a="1"/>
  <c r="A1514" i="53" a="1"/>
  <c r="C683" i="53" a="1"/>
  <c r="D2300" i="53" a="1"/>
  <c r="B1466" i="53" a="1"/>
  <c r="B7481" i="53" a="1"/>
  <c r="A486" i="53" a="1"/>
  <c r="D2096" i="53" a="1"/>
  <c r="A1355" i="53" a="1"/>
  <c r="B1105" i="53" a="1"/>
  <c r="C1210" i="53" a="1"/>
  <c r="D2765" i="53" a="1"/>
  <c r="E1704" i="53" a="1"/>
  <c r="B141" i="53" a="1"/>
  <c r="D1367" i="53" a="1"/>
  <c r="A1660" i="53" a="1"/>
  <c r="E2186" i="53" a="1"/>
  <c r="C2377" i="53" a="1"/>
  <c r="D1431" i="53" a="1"/>
  <c r="C894" i="53" a="1"/>
  <c r="E7319" i="53" a="1"/>
  <c r="E1036" i="53" a="1"/>
  <c r="A2098" i="53" a="1"/>
  <c r="E1283" i="53" a="1"/>
  <c r="A443" i="53" a="1"/>
  <c r="E1165" i="53" a="1"/>
  <c r="D441" i="53" a="1"/>
  <c r="A481" i="53" a="1"/>
  <c r="B1133" i="53" a="1"/>
  <c r="B1225" i="53" a="1"/>
  <c r="C1589" i="53" a="1"/>
  <c r="E1018" i="53" a="1"/>
  <c r="D1974" i="53" a="1"/>
  <c r="D1628" i="53" a="1"/>
  <c r="A543" i="53" a="1"/>
  <c r="C8" i="53" a="1"/>
  <c r="D1281" i="53" a="1"/>
  <c r="E1676" i="53" a="1"/>
  <c r="A1127" i="53" a="1"/>
  <c r="D659" i="53" a="1"/>
  <c r="B398" i="53" a="1"/>
  <c r="C1815" i="53" a="1"/>
  <c r="D2330" i="53" a="1"/>
  <c r="A2826" i="53" a="1"/>
  <c r="E1313" i="53" a="1"/>
  <c r="A2110" i="53" a="1"/>
  <c r="A869" i="53" a="1"/>
  <c r="E1511" i="53" a="1"/>
  <c r="C624" i="53" a="1"/>
  <c r="D1061" i="53" a="1"/>
  <c r="A2381" i="53" a="1"/>
  <c r="D1641" i="53" a="1"/>
  <c r="E2808" i="53" a="1"/>
  <c r="E1274" i="53" a="1"/>
  <c r="D2451" i="53" a="1"/>
  <c r="A2397" i="53" a="1"/>
  <c r="E764" i="53" a="1"/>
  <c r="E2453" i="53" a="1"/>
  <c r="E1579" i="53" a="1"/>
  <c r="B1118" i="53" a="1"/>
  <c r="D925" i="53" a="1"/>
  <c r="B1286" i="53" a="1"/>
  <c r="B750" i="53" a="1"/>
  <c r="A1248" i="53" a="1"/>
  <c r="D2017" i="53" a="1"/>
  <c r="A2847" i="53" a="1"/>
  <c r="B2111" i="53" a="1"/>
  <c r="C2404" i="53" a="1"/>
  <c r="C735" i="53" a="1"/>
  <c r="C371" i="53" a="1"/>
  <c r="C432" i="53" a="1"/>
  <c r="C1426" i="53" a="1"/>
  <c r="D2384" i="53" a="1"/>
  <c r="D1945" i="53" a="1"/>
  <c r="C2139" i="53" a="1"/>
  <c r="D2424" i="53" a="1"/>
  <c r="E1133" i="53" a="1"/>
  <c r="D641" i="53" a="1"/>
  <c r="D931" i="53" a="1"/>
  <c r="A1356" i="53" a="1"/>
  <c r="A2842" i="53" a="1"/>
  <c r="B2898" i="53" a="1"/>
  <c r="B165" i="53" a="1"/>
  <c r="D7494" i="53" a="1"/>
  <c r="C7630" i="53" a="1"/>
  <c r="D7802" i="53" a="1"/>
  <c r="A1655" i="53" a="1"/>
  <c r="A1251" i="53" a="1"/>
  <c r="C858" i="53" a="1"/>
  <c r="B778" i="53" a="1"/>
  <c r="B7662" i="53" a="1"/>
  <c r="C48" i="53" a="1"/>
  <c r="E1868" i="53" a="1"/>
  <c r="C969" i="53" a="1"/>
  <c r="E667" i="53" a="1"/>
  <c r="B952" i="53" a="1"/>
  <c r="B1521" i="53" a="1"/>
  <c r="A7665" i="53" a="1"/>
  <c r="B132" i="53" a="1"/>
  <c r="A844" i="53" a="1"/>
  <c r="E1521" i="53" a="1"/>
  <c r="B569" i="53" a="1"/>
  <c r="D1090" i="53" a="1"/>
  <c r="A1844" i="53" a="1"/>
  <c r="D2446" i="53" a="1"/>
  <c r="A828" i="53" a="1"/>
  <c r="C322" i="53" a="1"/>
  <c r="E894" i="53" a="1"/>
  <c r="B856" i="53" a="1"/>
  <c r="C548" i="53" a="1"/>
  <c r="C1631" i="53" a="1"/>
  <c r="C684" i="53" a="1"/>
  <c r="D1486" i="53" a="1"/>
  <c r="C1051" i="53" a="1"/>
  <c r="D2517" i="53" a="1"/>
  <c r="A959" i="53" a="1"/>
  <c r="E715" i="53" a="1"/>
  <c r="D7680" i="53" a="1"/>
  <c r="B1705" i="53" a="1"/>
  <c r="D2228" i="53" a="1"/>
  <c r="C1612" i="53" a="1"/>
  <c r="B1727" i="53" a="1"/>
  <c r="B1887" i="53" a="1"/>
  <c r="C248" i="53" a="1"/>
  <c r="E175" i="53" a="1"/>
  <c r="E1196" i="53" a="1"/>
  <c r="E7798" i="53" a="1"/>
  <c r="C201" i="53" a="1"/>
  <c r="B7576" i="53" a="1"/>
  <c r="E1163" i="53" a="1"/>
  <c r="A1234" i="53" a="1"/>
  <c r="D512" i="53" a="1"/>
  <c r="C7745" i="53" a="1"/>
  <c r="C7839" i="53" a="1"/>
  <c r="C182" i="53" a="1"/>
  <c r="C153" i="53" a="1"/>
  <c r="E705" i="53" a="1"/>
  <c r="B657" i="53" a="1"/>
  <c r="A7556" i="53" a="1"/>
  <c r="A444" i="53" a="1"/>
  <c r="B1034" i="53" a="1"/>
  <c r="D569" i="53" a="1"/>
  <c r="A232" i="53" a="1"/>
  <c r="D295" i="53" a="1"/>
  <c r="A173" i="53" a="1"/>
  <c r="E1991" i="53" a="1"/>
  <c r="C830" i="53" a="1"/>
  <c r="A295" i="53" a="1"/>
  <c r="A1404" i="53" a="1"/>
  <c r="B623" i="53" a="1"/>
  <c r="A1181" i="53" a="1"/>
  <c r="D786" i="53" a="1"/>
  <c r="E2116" i="53" a="1"/>
  <c r="E1347" i="53" a="1"/>
  <c r="E7824" i="53" a="1"/>
  <c r="B548" i="53" a="1"/>
  <c r="B583" i="53" a="1"/>
  <c r="B1619" i="53" a="1"/>
  <c r="C7622" i="53" a="1"/>
  <c r="A229" i="53" a="1"/>
  <c r="D1533" i="53" a="1"/>
  <c r="E1037" i="53" a="1"/>
  <c r="B643" i="53" a="1"/>
  <c r="E1430" i="53" a="1"/>
  <c r="C1588" i="53" a="1"/>
  <c r="A1759" i="53" a="1"/>
  <c r="C1047" i="53" a="1"/>
  <c r="E1228" i="53" a="1"/>
  <c r="D1719" i="53" a="1"/>
  <c r="A7650" i="53" a="1"/>
  <c r="B1042" i="53" a="1"/>
  <c r="D136" i="53" a="1"/>
  <c r="B884" i="53" a="1"/>
  <c r="C287" i="53" a="1"/>
  <c r="C7676" i="53" a="1"/>
  <c r="E774" i="53" a="1"/>
  <c r="B512" i="53" a="1"/>
  <c r="E186" i="53" a="1"/>
  <c r="A6585" i="53" a="1"/>
  <c r="A1247" i="53" a="1"/>
  <c r="C7433" i="53" a="1"/>
  <c r="D1500" i="53" a="1"/>
  <c r="D7462" i="53" a="1"/>
  <c r="D953" i="53" a="1"/>
  <c r="D7096" i="53" a="1"/>
  <c r="B17" i="53" a="1"/>
  <c r="A1524" i="53" a="1"/>
  <c r="A315" i="53" a="1"/>
  <c r="E605" i="53" a="1"/>
  <c r="D1184" i="53" a="1"/>
  <c r="C30" i="53" a="1"/>
  <c r="C834" i="53" a="1"/>
  <c r="E1205" i="53" a="1"/>
  <c r="B671" i="53" a="1"/>
  <c r="E1536" i="53" a="1"/>
  <c r="D850" i="53" a="1"/>
  <c r="E1598" i="53" a="1"/>
  <c r="B1205" i="53" a="1"/>
  <c r="B706" i="53" a="1"/>
  <c r="A4" i="53" a="1"/>
  <c r="C1718" i="53" a="1"/>
  <c r="B901" i="53" a="1"/>
  <c r="A1376" i="53" a="1"/>
  <c r="C7683" i="53" a="1"/>
  <c r="B1141" i="53" a="1"/>
  <c r="E893" i="53" a="1"/>
  <c r="A601" i="53" a="1"/>
  <c r="B1686" i="53" a="1"/>
  <c r="E2108" i="53" a="1"/>
  <c r="D1445" i="53" a="1"/>
  <c r="C1068" i="53" a="1"/>
  <c r="E2470" i="53" a="1"/>
  <c r="B911" i="53" a="1"/>
  <c r="D7497" i="53" a="1"/>
  <c r="D980" i="53" a="1"/>
  <c r="C1705" i="53" a="1"/>
  <c r="B7824" i="53" a="1"/>
  <c r="C1868" i="53" a="1"/>
  <c r="A780" i="53" a="1"/>
  <c r="A2095" i="53" a="1"/>
  <c r="D1454" i="53" a="1"/>
  <c r="C458" i="53" a="1"/>
  <c r="A1261" i="53" a="1"/>
  <c r="B1751" i="53" a="1"/>
  <c r="C975" i="53" a="1"/>
  <c r="E2045" i="53" a="1"/>
  <c r="B1667" i="53" a="1"/>
  <c r="E2382" i="53" a="1"/>
  <c r="B1323" i="53" a="1"/>
  <c r="E1669" i="53" a="1"/>
  <c r="B1198" i="53" a="1"/>
  <c r="A2990" i="53" a="1"/>
  <c r="E2168" i="53" a="1"/>
  <c r="E1819" i="53" a="1"/>
  <c r="D486" i="53" a="1"/>
  <c r="B568" i="53" a="1"/>
  <c r="D1492" i="53" a="1"/>
  <c r="C1415" i="53" a="1"/>
  <c r="C2016" i="53" a="1"/>
  <c r="C240" i="53" a="1"/>
  <c r="B1525" i="53" a="1"/>
  <c r="B1795" i="53" a="1"/>
  <c r="D1961" i="53" a="1"/>
  <c r="A3195" i="53" a="1"/>
  <c r="E1805" i="53" a="1"/>
  <c r="A2434" i="53" a="1"/>
  <c r="E94" i="53" a="1"/>
  <c r="D2042" i="53" a="1"/>
  <c r="A1816" i="53" a="1"/>
  <c r="E948" i="53" a="1"/>
  <c r="A1786" i="53" a="1"/>
  <c r="E1879" i="53" a="1"/>
  <c r="C1641" i="53" a="1"/>
  <c r="C668" i="53" a="1"/>
  <c r="A1122" i="53" a="1"/>
  <c r="D2224" i="53" a="1"/>
  <c r="E1548" i="53" a="1"/>
  <c r="A1934" i="53" a="1"/>
  <c r="C7769" i="53" a="1"/>
  <c r="D2960" i="53" a="1"/>
  <c r="B2926" i="53" a="1"/>
  <c r="E1929" i="53" a="1"/>
  <c r="B486" i="53" a="1"/>
  <c r="D1309" i="53" a="1"/>
  <c r="C2030" i="53" a="1"/>
  <c r="D1474" i="53" a="1"/>
  <c r="C1662" i="53" a="1"/>
  <c r="B2507" i="53" a="1"/>
  <c r="C7681" i="53" a="1"/>
  <c r="A2042" i="53" a="1"/>
  <c r="E636" i="53" a="1"/>
  <c r="D2191" i="53" a="1"/>
  <c r="B2061" i="53" a="1"/>
  <c r="C2291" i="53" a="1"/>
  <c r="E632" i="53" a="1"/>
  <c r="A7424" i="53" a="1"/>
  <c r="B890" i="53" a="1"/>
  <c r="B1839" i="53" a="1"/>
  <c r="A1012" i="53" a="1"/>
  <c r="D1033" i="53" a="1"/>
  <c r="B1897" i="53" a="1"/>
  <c r="E1557" i="53" a="1"/>
  <c r="B1492" i="53" a="1"/>
  <c r="A1553" i="53" a="1"/>
  <c r="B1974" i="53" a="1"/>
  <c r="B1829" i="53" a="1"/>
  <c r="E2995" i="53" a="1"/>
  <c r="A7012" i="53" a="1"/>
  <c r="C1141" i="53" a="1"/>
  <c r="D1425" i="53" a="1"/>
  <c r="E303" i="53" a="1"/>
  <c r="E241" i="53" a="1"/>
  <c r="A2190" i="53" a="1"/>
  <c r="C2056" i="53" a="1"/>
  <c r="A707" i="53" a="1"/>
  <c r="C1963" i="53" a="1"/>
  <c r="A2017" i="53" a="1"/>
  <c r="D2027" i="53" a="1"/>
  <c r="A506" i="53" a="1"/>
  <c r="B1699" i="53" a="1"/>
  <c r="E7607" i="53" a="1"/>
  <c r="E236" i="53" a="1"/>
  <c r="E1204" i="53" a="1"/>
  <c r="E1144" i="53" a="1"/>
  <c r="C756" i="53" a="1"/>
  <c r="C7724" i="53" a="1"/>
  <c r="E459" i="53" a="1"/>
  <c r="C380" i="53" a="1"/>
  <c r="B2052" i="53" a="1"/>
  <c r="C2159" i="53" a="1"/>
  <c r="C1224" i="53" a="1"/>
  <c r="D1082" i="53" a="1"/>
  <c r="B358" i="53" a="1"/>
  <c r="D613" i="53" a="1"/>
  <c r="D365" i="53" a="1"/>
  <c r="A7718" i="53" a="1"/>
  <c r="D999" i="53" a="1"/>
  <c r="B1186" i="53" a="1"/>
  <c r="D1660" i="53" a="1"/>
  <c r="B478" i="53" a="1"/>
  <c r="B593" i="53" a="1"/>
  <c r="C1274" i="53" a="1"/>
  <c r="B1865" i="53" a="1"/>
  <c r="E616" i="53" a="1"/>
  <c r="E457" i="53" a="1"/>
  <c r="B1654" i="53" a="1"/>
  <c r="C705" i="53" a="1"/>
  <c r="E1259" i="53" a="1"/>
  <c r="C1159" i="53" a="1"/>
  <c r="D1170" i="53" a="1"/>
  <c r="B833" i="53" a="1"/>
  <c r="B1249" i="53" a="1"/>
  <c r="A7566" i="53" a="1"/>
  <c r="A504" i="53" a="1"/>
  <c r="C2787" i="53" a="1"/>
  <c r="E2354" i="53" a="1"/>
  <c r="C2017" i="53" a="1"/>
  <c r="C1561" i="53" a="1"/>
  <c r="B389" i="53" a="1"/>
  <c r="A1278" i="53" a="1"/>
  <c r="B440" i="53" a="1"/>
  <c r="B7461" i="53" a="1"/>
  <c r="A1440" i="53" a="1"/>
  <c r="B268" i="53" a="1"/>
  <c r="B1232" i="53" a="1"/>
  <c r="B452" i="53" a="1"/>
  <c r="E7810" i="53" a="1"/>
  <c r="A7427" i="53" a="1"/>
  <c r="C813" i="53" a="1"/>
  <c r="E6906" i="53" a="1"/>
  <c r="E1300" i="53" a="1"/>
  <c r="E1436" i="53" a="1"/>
  <c r="E1016" i="53" a="1"/>
  <c r="B1509" i="53" a="1"/>
  <c r="B1143" i="53" a="1"/>
  <c r="D255" i="53" a="1"/>
  <c r="C993" i="53" a="1"/>
  <c r="C640" i="53" a="1"/>
  <c r="B1375" i="53" a="1"/>
  <c r="B480" i="53" a="1"/>
  <c r="A7167" i="53" a="1"/>
  <c r="A7401" i="53" a="1"/>
  <c r="B989" i="53" a="1"/>
  <c r="C985" i="53" a="1"/>
  <c r="C4" i="53" a="1"/>
  <c r="B1700" i="53" a="1"/>
  <c r="D531" i="53" a="1"/>
  <c r="D1094" i="53" a="1"/>
  <c r="E172" i="53" a="1"/>
  <c r="E1276" i="53" a="1"/>
  <c r="C7645" i="53" a="1"/>
  <c r="D1008" i="53" a="1"/>
  <c r="E639" i="53" a="1"/>
  <c r="D1146" i="53" a="1"/>
  <c r="E671" i="53" a="1"/>
  <c r="D50" i="53" a="1"/>
  <c r="D950" i="53" a="1"/>
  <c r="E1864" i="53" a="1"/>
  <c r="A1033" i="53" a="1"/>
  <c r="E1484" i="53" a="1"/>
  <c r="A1805" i="53" a="1"/>
  <c r="B2075" i="53" a="1"/>
  <c r="D1363" i="53" a="1"/>
  <c r="C1238" i="53" a="1"/>
  <c r="D1150" i="53" a="1"/>
  <c r="D806" i="53" a="1"/>
  <c r="B1310" i="53" a="1"/>
  <c r="A238" i="53" a="1"/>
  <c r="E796" i="53" a="1"/>
  <c r="A357" i="53" a="1"/>
  <c r="C844" i="53" a="1"/>
  <c r="A639" i="53" a="1"/>
  <c r="E760" i="53" a="1"/>
  <c r="D259" i="53" a="1"/>
  <c r="C344" i="53" a="1"/>
  <c r="D513" i="53" a="1"/>
  <c r="A1252" i="53" a="1"/>
  <c r="C943" i="53" a="1"/>
  <c r="B826" i="53" a="1"/>
  <c r="D1348" i="53" a="1"/>
  <c r="B183" i="53" a="1"/>
  <c r="B1093" i="53" a="1"/>
  <c r="C7666" i="53" a="1"/>
  <c r="A1039" i="53" a="1"/>
  <c r="E1126" i="53" a="1"/>
  <c r="B944" i="53" a="1"/>
  <c r="E865" i="53" a="1"/>
  <c r="B1864" i="53" a="1"/>
  <c r="A1556" i="53" a="1"/>
  <c r="D670" i="53" a="1"/>
  <c r="B1958" i="53" a="1"/>
  <c r="B829" i="53" a="1"/>
  <c r="D128" i="53" a="1"/>
  <c r="A2114" i="53" a="1"/>
  <c r="C1375" i="53" a="1"/>
  <c r="A1544" i="53" a="1"/>
  <c r="D410" i="53" a="1"/>
  <c r="E1689" i="53" a="1"/>
  <c r="B1270" i="53" a="1"/>
  <c r="B2297" i="53" a="1"/>
  <c r="B1339" i="53" a="1"/>
  <c r="B1935" i="53" a="1"/>
  <c r="C2398" i="53" a="1"/>
  <c r="D1299" i="53" a="1"/>
  <c r="A849" i="53" a="1"/>
  <c r="E561" i="53" a="1"/>
  <c r="B632" i="53" a="1"/>
  <c r="A1815" i="53" a="1"/>
  <c r="D7691" i="53" a="1"/>
  <c r="C7420" i="53" a="1"/>
  <c r="A1520" i="53" a="1"/>
  <c r="D1915" i="53" a="1"/>
  <c r="A850" i="53" a="1"/>
  <c r="A797" i="53" a="1"/>
  <c r="D1552" i="53" a="1"/>
  <c r="D1792" i="53" a="1"/>
  <c r="D877" i="53" a="1"/>
  <c r="B1121" i="53" a="1"/>
  <c r="C764" i="53" a="1"/>
  <c r="E984" i="53" a="1"/>
  <c r="B998" i="53" a="1"/>
  <c r="D1808" i="53" a="1"/>
  <c r="D1908" i="53" a="1"/>
  <c r="A1489" i="53" a="1"/>
  <c r="C918" i="53" a="1"/>
  <c r="E1383" i="53" a="1"/>
  <c r="C2776" i="53" a="1"/>
  <c r="D612" i="53" a="1"/>
  <c r="A7343" i="53" a="1"/>
  <c r="C1139" i="53" a="1"/>
  <c r="E2178" i="53" a="1"/>
  <c r="B1681" i="53" a="1"/>
  <c r="A1154" i="53" a="1"/>
  <c r="E1932" i="53" a="1"/>
  <c r="A945" i="53" a="1"/>
  <c r="D2065" i="53" a="1"/>
  <c r="A1883" i="53" a="1"/>
  <c r="D2179" i="53" a="1"/>
  <c r="E2593" i="53" a="1"/>
  <c r="D1233" i="53" a="1"/>
  <c r="D664" i="53" a="1"/>
  <c r="A1429" i="53" a="1"/>
  <c r="A1473" i="53" a="1"/>
  <c r="D1375" i="53" a="1"/>
  <c r="E2557" i="53" a="1"/>
  <c r="A970" i="53" a="1"/>
  <c r="C1706" i="53" a="1"/>
  <c r="C2395" i="53" a="1"/>
  <c r="A3532" i="53" a="1"/>
  <c r="E518" i="53" a="1"/>
  <c r="C1259" i="53" a="1"/>
  <c r="E1505" i="53" a="1"/>
  <c r="E2307" i="53" a="1"/>
  <c r="C2193" i="53" a="1"/>
  <c r="E2426" i="53" a="1"/>
  <c r="B1163" i="53" a="1"/>
  <c r="C2115" i="53" a="1"/>
  <c r="C1044" i="53" a="1"/>
  <c r="C1999" i="53" a="1"/>
  <c r="B2142" i="53" a="1"/>
  <c r="D2768" i="53" a="1"/>
  <c r="D3013" i="53" a="1"/>
  <c r="B553" i="53" a="1"/>
  <c r="D223" i="53" a="1"/>
  <c r="A957" i="53" a="1"/>
  <c r="E577" i="53" a="1"/>
  <c r="E1246" i="53" a="1"/>
  <c r="E2136" i="53" a="1"/>
  <c r="A1467" i="53" a="1"/>
  <c r="E1952" i="53" a="1"/>
  <c r="D2444" i="53" a="1"/>
  <c r="B832" i="53" a="1"/>
  <c r="A1779" i="53" a="1"/>
  <c r="A751" i="53" a="1"/>
  <c r="B808" i="53" a="1"/>
  <c r="D1796" i="53" a="1"/>
  <c r="D766" i="53" a="1"/>
  <c r="B1599" i="53" a="1"/>
  <c r="A1685" i="53" a="1"/>
  <c r="A777" i="53" a="1"/>
  <c r="A1663" i="53" a="1"/>
  <c r="A1470" i="53" a="1"/>
  <c r="B816" i="53" a="1"/>
  <c r="C1310" i="53" a="1"/>
  <c r="C1784" i="53" a="1"/>
  <c r="D2093" i="53" a="1"/>
  <c r="A487" i="53" a="1"/>
  <c r="D976" i="53" a="1"/>
  <c r="A2286" i="53" a="1"/>
  <c r="B1781" i="53" a="1"/>
  <c r="C1027" i="53" a="1"/>
  <c r="A2133" i="53" a="1"/>
  <c r="E2448" i="53" a="1"/>
  <c r="E1304" i="53" a="1"/>
  <c r="A643" i="53" a="1"/>
  <c r="E1266" i="53" a="1"/>
  <c r="D397" i="53" a="1"/>
  <c r="A6986" i="53" a="1"/>
  <c r="A1311" i="53" a="1"/>
  <c r="E1733" i="53" a="1"/>
  <c r="E2948" i="53" a="1"/>
  <c r="D522" i="53" a="1"/>
  <c r="B1859" i="53" a="1"/>
  <c r="D1229" i="53" a="1"/>
  <c r="E1869" i="53" a="1"/>
  <c r="E352" i="53" a="1"/>
  <c r="E1477" i="53" a="1"/>
  <c r="B1383" i="53" a="1"/>
  <c r="C1460" i="53" a="1"/>
  <c r="D2097" i="53" a="1"/>
  <c r="C833" i="53" a="1"/>
  <c r="C1189" i="53" a="1"/>
  <c r="D1646" i="53" a="1"/>
  <c r="C254" i="53" a="1"/>
  <c r="C1251" i="53" a="1"/>
  <c r="D253" i="53" a="1"/>
  <c r="D435" i="53" a="1"/>
  <c r="E867" i="53" a="1"/>
  <c r="D714" i="53" a="1"/>
  <c r="E1378" i="53" a="1"/>
  <c r="D1084" i="53" a="1"/>
  <c r="A63" i="53" a="1"/>
  <c r="C1086" i="53" a="1"/>
  <c r="A1869" i="53" a="1"/>
  <c r="C2006" i="53" a="1"/>
  <c r="E2278" i="53" a="1"/>
  <c r="A1338" i="53" a="1"/>
  <c r="D108" i="53" a="1"/>
  <c r="C1480" i="53" a="1"/>
  <c r="A1637" i="53" a="1"/>
  <c r="B2371" i="53" a="1"/>
  <c r="B2272" i="53" a="1"/>
  <c r="E1651" i="53" a="1"/>
  <c r="E197" i="53" a="1"/>
  <c r="E802" i="53" a="1"/>
  <c r="C1155" i="53" a="1"/>
  <c r="D932" i="53" a="1"/>
  <c r="C1929" i="53" a="1"/>
  <c r="A7812" i="53" a="1"/>
  <c r="A7383" i="53" a="1"/>
  <c r="B508" i="53" a="1"/>
  <c r="A848" i="53" a="1"/>
  <c r="D6810" i="53" a="1"/>
  <c r="A737" i="53" a="1"/>
  <c r="E1848" i="53" a="1"/>
  <c r="E1703" i="53" a="1"/>
  <c r="A522" i="53" a="1"/>
  <c r="B1024" i="53" a="1"/>
  <c r="E1273" i="53" a="1"/>
  <c r="E1326" i="53" a="1"/>
  <c r="C155" i="53" a="1"/>
  <c r="D472" i="53" a="1"/>
  <c r="C2286" i="53" a="1"/>
  <c r="A1877" i="53" a="1"/>
  <c r="D1748" i="53" a="1"/>
  <c r="E7235" i="53" a="1"/>
  <c r="B1450" i="53" a="1"/>
  <c r="D754" i="53" a="1"/>
  <c r="C1127" i="53" a="1"/>
  <c r="C769" i="53" a="1"/>
  <c r="B1139" i="53" a="1"/>
  <c r="E1685" i="53" a="1"/>
  <c r="A296" i="53" a="1"/>
  <c r="A688" i="53" a="1"/>
  <c r="D1188" i="53" a="1"/>
  <c r="E1892" i="53" a="1"/>
  <c r="E376" i="53" a="1"/>
  <c r="E942" i="53" a="1"/>
  <c r="C812" i="53" a="1"/>
  <c r="A1293" i="53" a="1"/>
  <c r="C1288" i="53" a="1"/>
  <c r="C1365" i="53" a="1"/>
  <c r="B1246" i="53" a="1"/>
  <c r="B1341" i="53" a="1"/>
  <c r="B1346" i="53" a="1"/>
  <c r="D7248" i="53" a="1"/>
  <c r="D7687" i="53" a="1"/>
  <c r="D956" i="53" a="1"/>
  <c r="D298" i="53" a="1"/>
  <c r="D669" i="53" a="1"/>
  <c r="D7643" i="53" a="1"/>
  <c r="D1036" i="53" a="1"/>
  <c r="D54" i="53" a="1"/>
  <c r="C644" i="53" a="1"/>
  <c r="A7794" i="53" a="1"/>
  <c r="A1110" i="53" a="1"/>
  <c r="A7773" i="53" a="1"/>
  <c r="D1273" i="53" a="1"/>
  <c r="E1358" i="53" a="1"/>
  <c r="E7757" i="53" a="1"/>
  <c r="A268" i="53" a="1"/>
  <c r="E521" i="53" a="1"/>
  <c r="C1478" i="53" a="1"/>
  <c r="B1609" i="53" a="1"/>
  <c r="B7719" i="53" a="1"/>
  <c r="D1872" i="53" a="1"/>
  <c r="C1882" i="53" a="1"/>
  <c r="D1374" i="53" a="1"/>
  <c r="D960" i="53" a="1"/>
  <c r="D1870" i="53" a="1"/>
  <c r="C1483" i="53" a="1"/>
  <c r="C103" i="53" a="1"/>
  <c r="C2311" i="53" a="1"/>
  <c r="E756" i="53" a="1"/>
  <c r="A2231" i="53" a="1"/>
  <c r="C1658" i="53" a="1"/>
  <c r="B741" i="53" a="1"/>
  <c r="B1403" i="53" a="1"/>
  <c r="B2166" i="53" a="1"/>
  <c r="C242" i="53" a="1"/>
  <c r="B931" i="53" a="1"/>
  <c r="D533" i="53" a="1"/>
  <c r="E592" i="53" a="1"/>
  <c r="A1699" i="53" a="1"/>
  <c r="B193" i="53" a="1"/>
  <c r="D702" i="53" a="1"/>
  <c r="C626" i="53" a="1"/>
  <c r="B1467" i="53" a="1"/>
  <c r="C559" i="53" a="1"/>
  <c r="D7468" i="53" a="1"/>
  <c r="E1937" i="53" a="1"/>
  <c r="D263" i="53" a="1"/>
  <c r="B1190" i="53" a="1"/>
  <c r="E1287" i="53" a="1"/>
  <c r="B497" i="53" a="1"/>
  <c r="C401" i="53" a="1"/>
  <c r="E1000" i="53" a="1"/>
  <c r="D7760" i="53" a="1"/>
  <c r="E7838" i="53" a="1"/>
  <c r="A793" i="53" a="1"/>
  <c r="D939" i="53" a="1"/>
  <c r="D745" i="53" a="1"/>
  <c r="C1042" i="53" a="1"/>
  <c r="E721" i="53" a="1"/>
  <c r="A1058" i="53" a="1"/>
  <c r="B7691" i="53" a="1"/>
  <c r="E634" i="53" a="1"/>
  <c r="E851" i="53" a="1"/>
  <c r="C722" i="53" a="1"/>
  <c r="B918" i="53" a="1"/>
  <c r="B1366" i="53" a="1"/>
  <c r="E2463" i="53" a="1"/>
  <c r="D7505" i="53" a="1"/>
  <c r="C7642" i="53" a="1"/>
  <c r="B1856" i="53" a="1"/>
  <c r="B1092" i="53" a="1"/>
  <c r="D1659" i="53" a="1"/>
  <c r="C332" i="53" a="1"/>
  <c r="D508" i="53" a="1"/>
  <c r="E974" i="53" a="1"/>
  <c r="B121" i="53" a="1"/>
  <c r="A7762" i="53" a="1"/>
  <c r="C1755" i="53" a="1"/>
  <c r="E1553" i="53" a="1"/>
  <c r="A7807" i="53" a="1"/>
  <c r="C7440" i="53" a="1"/>
  <c r="E1314" i="53" a="1"/>
  <c r="B1089" i="53" a="1"/>
  <c r="B1368" i="53" a="1"/>
  <c r="D7516" i="53" a="1"/>
  <c r="A657" i="53" a="1"/>
  <c r="B1995" i="53" a="1"/>
  <c r="A1745" i="53" a="1"/>
  <c r="D449" i="53" a="1"/>
  <c r="C1007" i="53" a="1"/>
  <c r="C2119" i="53" a="1"/>
  <c r="C2341" i="53" a="1"/>
  <c r="A795" i="53" a="1"/>
  <c r="B7823" i="53" a="1"/>
  <c r="D1325" i="53" a="1"/>
  <c r="A2803" i="53" a="1"/>
  <c r="A1454" i="53" a="1"/>
  <c r="D608" i="53" a="1"/>
  <c r="C723" i="53" a="1"/>
  <c r="A811" i="53" a="1"/>
  <c r="B975" i="53" a="1"/>
  <c r="C1717" i="53" a="1"/>
  <c r="E792" i="53" a="1"/>
  <c r="E1099" i="53" a="1"/>
  <c r="C2471" i="53" a="1"/>
  <c r="C1693" i="53" a="1"/>
  <c r="A2338" i="53" a="1"/>
  <c r="C1093" i="53" a="1"/>
  <c r="B7391" i="53" a="1"/>
  <c r="B951" i="53" a="1"/>
  <c r="C2519" i="53" a="1"/>
  <c r="E691" i="53" a="1"/>
  <c r="A1475" i="53" a="1"/>
  <c r="D1227" i="53" a="1"/>
  <c r="E1136" i="53" a="1"/>
  <c r="C854" i="53" a="1"/>
  <c r="E1906" i="53" a="1"/>
  <c r="D1342" i="53" a="1"/>
  <c r="A2989" i="53" a="1"/>
  <c r="B1153" i="53" a="1"/>
  <c r="C118" i="53" a="1"/>
  <c r="E675" i="53" a="1"/>
  <c r="D1661" i="53" a="1"/>
  <c r="E1473" i="53" a="1"/>
  <c r="B2493" i="53" a="1"/>
  <c r="D2301" i="53" a="1"/>
  <c r="B2440" i="53" a="1"/>
  <c r="D1282" i="53" a="1"/>
  <c r="E1104" i="53" a="1"/>
  <c r="A589" i="53" a="1"/>
  <c r="E527" i="53" a="1"/>
  <c r="B1963" i="53" a="1"/>
  <c r="D359" i="53" a="1"/>
  <c r="E1173" i="53" a="1"/>
  <c r="C607" i="53" a="1"/>
  <c r="B1715" i="53" a="1"/>
  <c r="E901" i="53" a="1"/>
  <c r="A1622" i="53" a="1"/>
  <c r="A941" i="53" a="1"/>
  <c r="A2424" i="53" a="1"/>
  <c r="B1465" i="53" a="1"/>
  <c r="B1069" i="53" a="1"/>
  <c r="A1803" i="53" a="1"/>
  <c r="C1737" i="53" a="1"/>
  <c r="C1383" i="53" a="1"/>
  <c r="A2328" i="53" a="1"/>
  <c r="A320" i="53" a="1"/>
  <c r="C1788" i="53" a="1"/>
  <c r="D1388" i="53" a="1"/>
  <c r="B2053" i="53" a="1"/>
  <c r="B694" i="53" a="1"/>
  <c r="D735" i="53" a="1"/>
  <c r="A100" i="53" a="1"/>
  <c r="A7786" i="53" a="1"/>
  <c r="D1701" i="53" a="1"/>
  <c r="B2131" i="53" a="1"/>
  <c r="B1787" i="53" a="1"/>
  <c r="A1517" i="53" a="1"/>
  <c r="E2134" i="53" a="1"/>
  <c r="A1774" i="53" a="1"/>
  <c r="D1603" i="53" a="1"/>
  <c r="C601" i="53" a="1"/>
  <c r="A1241" i="53" a="1"/>
  <c r="A7404" i="53" a="1"/>
  <c r="C887" i="53" a="1"/>
  <c r="C104" i="53" a="1"/>
  <c r="D693" i="53" a="1"/>
  <c r="A341" i="53" a="1"/>
  <c r="C1613" i="53" a="1"/>
  <c r="D532" i="53" a="1"/>
  <c r="C1168" i="53" a="1"/>
  <c r="E883" i="53" a="1"/>
  <c r="E1503" i="53" a="1"/>
  <c r="B1997" i="53" a="1"/>
  <c r="D7376" i="53" a="1"/>
  <c r="B1150" i="53" a="1"/>
  <c r="B3039" i="53" a="1"/>
  <c r="E1041" i="53" a="1"/>
  <c r="B1189" i="53" a="1"/>
  <c r="A2097" i="53" a="1"/>
  <c r="D736" i="53" a="1"/>
  <c r="C1311" i="53" a="1"/>
  <c r="E1045" i="53" a="1"/>
  <c r="E7830" i="53" a="1"/>
  <c r="A715" i="53" a="1"/>
  <c r="D1402" i="53" a="1"/>
  <c r="B1285" i="53" a="1"/>
  <c r="A2062" i="53" a="1"/>
  <c r="C1268" i="53" a="1"/>
  <c r="A968" i="53" a="1"/>
  <c r="B76" i="53" a="1"/>
  <c r="B2564" i="53" a="1"/>
  <c r="C1530" i="53" a="1"/>
  <c r="A1435" i="53" a="1"/>
  <c r="A3009" i="53" a="1"/>
  <c r="A2305" i="53" a="1"/>
  <c r="C4793" i="53" a="1"/>
  <c r="A2073" i="53" a="1"/>
  <c r="C3237" i="53" a="1"/>
  <c r="D1225" i="53" a="1"/>
  <c r="D1155" i="53" a="1"/>
  <c r="E7789" i="53" a="1"/>
  <c r="C7775" i="53" a="1"/>
  <c r="A2132" i="53" a="1"/>
  <c r="B2349" i="53" a="1"/>
  <c r="C1764" i="53" a="1"/>
  <c r="A1657" i="53" a="1"/>
  <c r="B1716" i="53" a="1"/>
  <c r="D1160" i="53" a="1"/>
  <c r="D711" i="53" a="1"/>
  <c r="E412" i="53" a="1"/>
  <c r="E211" i="53" a="1"/>
  <c r="D1419" i="53" a="1"/>
  <c r="D904" i="53" a="1"/>
  <c r="E7699" i="53" a="1"/>
  <c r="A2448" i="53" a="1"/>
  <c r="B639" i="53" a="1"/>
  <c r="E1742" i="53" a="1"/>
  <c r="D481" i="53" a="1"/>
  <c r="B789" i="53" a="1"/>
  <c r="D581" i="53" a="1"/>
  <c r="C2469" i="53" a="1"/>
  <c r="A2663" i="53" a="1"/>
  <c r="C2040" i="53" a="1"/>
  <c r="A1744" i="53" a="1"/>
  <c r="D1599" i="53" a="1"/>
  <c r="A1304" i="53" a="1"/>
  <c r="C2697" i="53" a="1"/>
  <c r="E3816" i="53" a="1"/>
  <c r="C1831" i="53" a="1"/>
  <c r="D2808" i="53" a="1"/>
  <c r="C7427" i="53" a="1"/>
  <c r="B1560" i="53" a="1"/>
  <c r="D2345" i="53" a="1"/>
  <c r="E3032" i="53" a="1"/>
  <c r="A3256" i="53" a="1"/>
  <c r="D145" i="53" a="1"/>
  <c r="D739" i="53" a="1"/>
  <c r="D1023" i="53" a="1"/>
  <c r="E862" i="53" a="1"/>
  <c r="E1359" i="53" a="1"/>
  <c r="A1768" i="53" a="1"/>
  <c r="A2384" i="53" a="1"/>
  <c r="A2027" i="53" a="1"/>
  <c r="C1362" i="53" a="1"/>
  <c r="C1078" i="53" a="1"/>
  <c r="C388" i="53" a="1"/>
  <c r="B1291" i="53" a="1"/>
  <c r="E1119" i="53" a="1"/>
  <c r="E1741" i="53" a="1"/>
  <c r="A992" i="53" a="1"/>
  <c r="A1584" i="53" a="1"/>
  <c r="D7051" i="53" a="1"/>
  <c r="D1187" i="53" a="1"/>
  <c r="B2401" i="53" a="1"/>
  <c r="A1185" i="53" a="1"/>
  <c r="D2751" i="53" a="1"/>
  <c r="A2706" i="53" a="1"/>
  <c r="C1648" i="53" a="1"/>
  <c r="B883" i="53" a="1"/>
  <c r="A2197" i="53" a="1"/>
  <c r="D7614" i="53" a="1"/>
  <c r="D1851" i="53" a="1"/>
  <c r="B835" i="53" a="1"/>
  <c r="C385" i="53" a="1"/>
  <c r="D186" i="53" a="1"/>
  <c r="B659" i="53" a="1"/>
  <c r="A1733" i="53" a="1"/>
  <c r="D1691" i="53" a="1"/>
  <c r="E845" i="53" a="1"/>
  <c r="E187" i="53" a="1"/>
  <c r="E2490" i="53" a="1"/>
  <c r="B1638" i="53" a="1"/>
  <c r="C1675" i="53" a="1"/>
  <c r="C7537" i="53" a="1"/>
  <c r="E1860" i="53" a="1"/>
  <c r="B2589" i="53" a="1"/>
  <c r="D2134" i="53" a="1"/>
  <c r="E1859" i="53" a="1"/>
  <c r="C355" i="53" a="1"/>
  <c r="A1649" i="53" a="1"/>
  <c r="A1620" i="53" a="1"/>
  <c r="C967" i="53" a="1"/>
  <c r="D2195" i="53" a="1"/>
  <c r="B2312" i="53" a="1"/>
  <c r="D1134" i="53" a="1"/>
  <c r="E1082" i="53" a="1"/>
  <c r="A1940" i="53" a="1"/>
  <c r="E949" i="53" a="1"/>
  <c r="C1665" i="53" a="1"/>
  <c r="C237" i="53" a="1"/>
  <c r="D1924" i="53" a="1"/>
  <c r="C851" i="53" a="1"/>
  <c r="C890" i="53" a="1"/>
  <c r="E406" i="53" a="1"/>
  <c r="C951" i="53" a="1"/>
  <c r="C486" i="53" a="1"/>
  <c r="A703" i="53" a="1"/>
  <c r="D1365" i="53" a="1"/>
  <c r="D7507" i="53" a="1"/>
  <c r="E1450" i="53" a="1"/>
  <c r="A464" i="53" a="1"/>
  <c r="B1316" i="53" a="1"/>
  <c r="A1157" i="53" a="1"/>
  <c r="A1632" i="53" a="1"/>
  <c r="E1655" i="53" a="1"/>
  <c r="A2057" i="53" a="1"/>
  <c r="D2172" i="53" a="1"/>
  <c r="A846" i="53" a="1"/>
  <c r="E446" i="53" a="1"/>
  <c r="B238" i="53" a="1"/>
  <c r="C1116" i="53" a="1"/>
  <c r="A922" i="53" a="1"/>
  <c r="C1590" i="53" a="1"/>
  <c r="B1676" i="53" a="1"/>
  <c r="A2564" i="53" a="1"/>
  <c r="A1048" i="53" a="1"/>
  <c r="A1292" i="53" a="1"/>
  <c r="D156" i="53" a="1"/>
  <c r="B173" i="53" a="1"/>
  <c r="A1812" i="53" a="1"/>
  <c r="D2694" i="53" a="1"/>
  <c r="D2494" i="53" a="1"/>
  <c r="A2671" i="53" a="1"/>
  <c r="B2117" i="53" a="1"/>
  <c r="A2440" i="53" a="1"/>
  <c r="E1354" i="53" a="1"/>
  <c r="E882" i="53" a="1"/>
  <c r="A1797" i="53" a="1"/>
  <c r="E597" i="53" a="1"/>
  <c r="C7362" i="53" a="1"/>
  <c r="E1005" i="53" a="1"/>
  <c r="B2285" i="53" a="1"/>
  <c r="C2526" i="53" a="1"/>
  <c r="A1705" i="53" a="1"/>
  <c r="B3191" i="53" a="1"/>
  <c r="C3127" i="53" a="1"/>
  <c r="E1293" i="53" a="1"/>
  <c r="B1662" i="53" a="1"/>
  <c r="C1567" i="53" a="1"/>
  <c r="B2485" i="53" a="1"/>
  <c r="A2800" i="53" a="1"/>
  <c r="E937" i="53" a="1"/>
  <c r="D61" i="53" a="1"/>
  <c r="C589" i="53" a="1"/>
  <c r="A1407" i="53" a="1"/>
  <c r="E1239" i="53" a="1"/>
  <c r="A669" i="53" a="1"/>
  <c r="B1926" i="53" a="1"/>
  <c r="B1210" i="53" a="1"/>
  <c r="E154" i="53" a="1"/>
  <c r="A159" i="53" a="1"/>
  <c r="D485" i="53" a="1"/>
  <c r="E1492" i="53" a="1"/>
  <c r="D2512" i="53" a="1"/>
  <c r="E316" i="53" a="1"/>
  <c r="B785" i="53" a="1"/>
  <c r="C1569" i="53" a="1"/>
  <c r="A2300" i="53" a="1"/>
  <c r="D185" i="53" a="1"/>
  <c r="C1940" i="53" a="1"/>
  <c r="D1573" i="53" a="1"/>
  <c r="E1229" i="53" a="1"/>
  <c r="B3163" i="53" a="1"/>
  <c r="A1244" i="53" a="1"/>
  <c r="B2253" i="53" a="1"/>
  <c r="E1823" i="53" a="1"/>
  <c r="A1566" i="53" a="1"/>
  <c r="C1243" i="53" a="1"/>
  <c r="C761" i="53" a="1"/>
  <c r="D3023" i="53" a="1"/>
  <c r="A1319" i="53" a="1"/>
  <c r="A2324" i="53" a="1"/>
  <c r="B1797" i="53" a="1"/>
  <c r="D1680" i="53" a="1"/>
  <c r="E1302" i="53" a="1"/>
  <c r="D1441" i="53" a="1"/>
  <c r="B555" i="53" a="1"/>
  <c r="C513" i="53" a="1"/>
  <c r="B1736" i="53" a="1"/>
  <c r="E260" i="53" a="1"/>
  <c r="A1586" i="53" a="1"/>
  <c r="D1416" i="53" a="1"/>
  <c r="E1258" i="53" a="1"/>
  <c r="B812" i="53" a="1"/>
  <c r="C1637" i="53" a="1"/>
  <c r="B1527" i="53" a="1"/>
  <c r="C1170" i="53" a="1"/>
  <c r="D1899" i="53" a="1"/>
  <c r="D544" i="53" a="1"/>
  <c r="D325" i="53" a="1"/>
  <c r="C1299" i="53" a="1"/>
  <c r="A2524" i="53" a="1"/>
  <c r="D2227" i="53" a="1"/>
  <c r="D3293" i="53" a="1"/>
  <c r="C2375" i="53" a="1"/>
  <c r="B1848" i="53" a="1"/>
  <c r="E1580" i="53" a="1"/>
  <c r="A2704" i="53" a="1"/>
  <c r="A3562" i="53" a="1"/>
  <c r="D1596" i="53" a="1"/>
  <c r="B3304" i="53" a="1"/>
  <c r="B2226" i="53" a="1"/>
  <c r="C2137" i="53" a="1"/>
  <c r="A1846" i="53" a="1"/>
  <c r="E959" i="53" a="1"/>
  <c r="D1062" i="53" a="1"/>
  <c r="D1031" i="53" a="1"/>
  <c r="C133" i="53" a="1"/>
  <c r="C1932" i="53" a="1"/>
  <c r="C2140" i="53" a="1"/>
  <c r="A175" i="53" a="1"/>
  <c r="C2181" i="53" a="1"/>
  <c r="A1563" i="53" a="1"/>
  <c r="D855" i="53" a="1"/>
  <c r="B767" i="53" a="1"/>
  <c r="B1617" i="53" a="1"/>
  <c r="D619" i="53" a="1"/>
  <c r="E1778" i="53" a="1"/>
  <c r="C474" i="53" a="1"/>
  <c r="E2388" i="53" a="1"/>
  <c r="B1633" i="53" a="1"/>
  <c r="B1235" i="53" a="1"/>
  <c r="A955" i="53" a="1"/>
  <c r="A585" i="53" a="1"/>
  <c r="B1818" i="53" a="1"/>
  <c r="B1692" i="53" a="1"/>
  <c r="A7740" i="53" a="1"/>
  <c r="E7664" i="53" a="1"/>
  <c r="D250" i="53" a="1"/>
  <c r="D1499" i="53" a="1"/>
  <c r="B1164" i="53" a="1"/>
  <c r="B1197" i="53" a="1"/>
  <c r="C1360" i="53" a="1"/>
  <c r="A2178" i="53" a="1"/>
  <c r="D1942" i="53" a="1"/>
  <c r="B1501" i="53" a="1"/>
  <c r="E1514" i="53" a="1"/>
  <c r="D321" i="53" a="1"/>
  <c r="A2507" i="53" a="1"/>
  <c r="C1137" i="53" a="1"/>
  <c r="D1443" i="53" a="1"/>
  <c r="E2778" i="53" a="1"/>
  <c r="D584" i="53" a="1"/>
  <c r="A719" i="53" a="1"/>
  <c r="E409" i="53" a="1"/>
  <c r="C2100" i="53" a="1"/>
  <c r="C2434" i="53" a="1"/>
  <c r="E633" i="53" a="1"/>
  <c r="B1543" i="53" a="1"/>
  <c r="D3107" i="53" a="1"/>
  <c r="C976" i="53" a="1"/>
  <c r="C4575" i="53" a="1"/>
  <c r="E1261" i="53" a="1"/>
  <c r="B654" i="53" a="1"/>
  <c r="B1355" i="53" a="1"/>
  <c r="E1605" i="53" a="1"/>
  <c r="D1803" i="53" a="1"/>
  <c r="A1023" i="53" a="1"/>
  <c r="A981" i="53" a="1"/>
  <c r="D2998" i="53" a="1"/>
  <c r="B2583" i="53" a="1"/>
  <c r="E1062" i="53" a="1"/>
  <c r="E512" i="53" a="1"/>
  <c r="E1376" i="53" a="1"/>
  <c r="E231" i="53" a="1"/>
  <c r="D1825" i="53" a="1"/>
  <c r="A1308" i="53" a="1"/>
  <c r="D1209" i="53" a="1"/>
  <c r="E1480" i="53" a="1"/>
  <c r="A1671" i="53" a="1"/>
  <c r="D7640" i="53" a="1"/>
  <c r="D1024" i="53" a="1"/>
  <c r="D1145" i="53" a="1"/>
  <c r="B2066" i="53" a="1"/>
  <c r="A1565" i="53" a="1"/>
  <c r="B1507" i="53" a="1"/>
  <c r="D678" i="53" a="1"/>
  <c r="C2384" i="53" a="1"/>
  <c r="B1123" i="53" a="1"/>
  <c r="D1428" i="53" a="1"/>
  <c r="E274" i="53" a="1"/>
  <c r="A455" i="53" a="1"/>
  <c r="B7066" i="53" a="1"/>
  <c r="A1799" i="53" a="1"/>
  <c r="B652" i="53" a="1"/>
  <c r="B1014" i="53" a="1"/>
  <c r="C1598" i="53" a="1"/>
  <c r="C2171" i="53" a="1"/>
  <c r="D2226" i="53" a="1"/>
  <c r="A1375" i="53" a="1"/>
  <c r="E29" i="53" a="1"/>
  <c r="D1339" i="53" a="1"/>
  <c r="C1664" i="53" a="1"/>
  <c r="C1030" i="53" a="1"/>
  <c r="C1927" i="53" a="1"/>
  <c r="B194" i="53" a="1"/>
  <c r="A1478" i="53" a="1"/>
  <c r="B1258" i="53" a="1"/>
  <c r="D1926" i="53" a="1"/>
  <c r="B1819" i="53" a="1"/>
  <c r="B391" i="53" a="1"/>
  <c r="C839" i="53" a="1"/>
  <c r="D760" i="53" a="1"/>
  <c r="A1201" i="53" a="1"/>
  <c r="E1008" i="53" a="1"/>
  <c r="B1008" i="53" a="1"/>
  <c r="B776" i="53" a="1"/>
  <c r="D1080" i="53" a="1"/>
  <c r="D1074" i="53" a="1"/>
  <c r="D202" i="53" a="1"/>
  <c r="B483" i="53" a="1"/>
  <c r="D3170" i="53" a="1"/>
  <c r="A3664" i="53" a="1"/>
  <c r="D1404" i="53" a="1"/>
  <c r="C3394" i="53" a="1"/>
  <c r="E1542" i="53" a="1"/>
  <c r="E2292" i="53" a="1"/>
  <c r="B356" i="53" a="1"/>
  <c r="C1041" i="53" a="1"/>
  <c r="C2406" i="53" a="1"/>
  <c r="A1022" i="53" a="1"/>
  <c r="C786" i="53" a="1"/>
  <c r="D2879" i="53" a="1"/>
  <c r="C3022" i="53" a="1"/>
  <c r="C1566" i="53" a="1"/>
  <c r="A3022" i="53" a="1"/>
  <c r="E1421" i="53" a="1"/>
  <c r="E2077" i="53" a="1"/>
  <c r="B831" i="53" a="1"/>
  <c r="B1469" i="53" a="1"/>
  <c r="A1284" i="53" a="1"/>
  <c r="E2507" i="53" a="1"/>
  <c r="C2145" i="53" a="1"/>
  <c r="D748" i="53" a="1"/>
  <c r="D1635" i="53" a="1"/>
  <c r="C676" i="53" a="1"/>
  <c r="A6837" i="53" a="1"/>
  <c r="B964" i="53" a="1"/>
  <c r="B2526" i="53" a="1"/>
  <c r="B1497" i="53" a="1"/>
  <c r="B1731" i="53" a="1"/>
  <c r="B1028" i="53" a="1"/>
  <c r="E191" i="53" a="1"/>
  <c r="C1361" i="53" a="1"/>
  <c r="A240" i="53" a="1"/>
  <c r="A1065" i="53" a="1"/>
  <c r="C2485" i="53" a="1"/>
  <c r="E1044" i="53" a="1"/>
  <c r="B3593" i="53" a="1"/>
  <c r="E1650" i="53" a="1"/>
  <c r="A641" i="53" a="1"/>
  <c r="C1306" i="53" a="1"/>
  <c r="D1379" i="53" a="1"/>
  <c r="A2274" i="53" a="1"/>
  <c r="A1488" i="53" a="1"/>
  <c r="B1260" i="53" a="1"/>
  <c r="E1540" i="53" a="1"/>
  <c r="D1725" i="53" a="1"/>
  <c r="C1363" i="53" a="1"/>
  <c r="B1461" i="53" a="1"/>
  <c r="A260" i="53" a="1"/>
  <c r="D2546" i="53" a="1"/>
  <c r="A2685" i="53" a="1"/>
  <c r="C2077" i="53" a="1"/>
  <c r="A764" i="53" a="1"/>
  <c r="E1337" i="53" a="1"/>
  <c r="C508" i="53" a="1"/>
  <c r="E2331" i="53" a="1"/>
  <c r="A206" i="53" a="1"/>
  <c r="E766" i="53" a="1"/>
  <c r="E2284" i="53" a="1"/>
  <c r="E2175" i="53" a="1"/>
  <c r="D2219" i="53" a="1"/>
  <c r="C1381" i="53" a="1"/>
  <c r="A1379" i="53" a="1"/>
  <c r="C2449" i="53" a="1"/>
  <c r="B1397" i="53" a="1"/>
  <c r="A1776" i="53" a="1"/>
  <c r="E2315" i="53" a="1"/>
  <c r="C2352" i="53" a="1"/>
  <c r="D1483" i="53" a="1"/>
  <c r="C1211" i="53" a="1"/>
  <c r="E923" i="53" a="1"/>
  <c r="A1006" i="53" a="1"/>
  <c r="D776" i="53" a="1"/>
  <c r="E1980" i="53" a="1"/>
  <c r="D371" i="53" a="1"/>
  <c r="A1313" i="53" a="1"/>
  <c r="E428" i="53" a="1"/>
  <c r="E1717" i="53" a="1"/>
  <c r="E7324" i="53" a="1"/>
  <c r="E1692" i="53" a="1"/>
  <c r="E2056" i="53" a="1"/>
  <c r="B7722" i="53" a="1"/>
  <c r="E1142" i="53" a="1"/>
  <c r="A605" i="53" a="1"/>
  <c r="C1517" i="53" a="1"/>
  <c r="C2031" i="53" a="1"/>
  <c r="D1609" i="53" a="1"/>
  <c r="E362" i="53" a="1"/>
  <c r="C7749" i="53" a="1"/>
  <c r="C1469" i="53" a="1"/>
  <c r="C2045" i="53" a="1"/>
  <c r="A2462" i="53" a="1"/>
  <c r="A1371" i="53" a="1"/>
  <c r="C2673" i="53" a="1"/>
  <c r="D2376" i="53" a="1"/>
  <c r="D700" i="53" a="1"/>
  <c r="C4242" i="53" a="1"/>
  <c r="E1365" i="53" a="1"/>
  <c r="E2300" i="53" a="1"/>
  <c r="C1247" i="53" a="1"/>
  <c r="E1131" i="53" a="1"/>
  <c r="C587" i="53" a="1"/>
  <c r="E1418" i="53" a="1"/>
  <c r="B698" i="53" a="1"/>
  <c r="C1956" i="53" a="1"/>
  <c r="E1515" i="53" a="1"/>
  <c r="A2734" i="53" a="1"/>
  <c r="C2075" i="53" a="1"/>
  <c r="D885" i="53" a="1"/>
  <c r="B1108" i="53" a="1"/>
  <c r="B1758" i="53" a="1"/>
  <c r="A7629" i="53" a="1"/>
  <c r="B1454" i="53" a="1"/>
  <c r="D2208" i="53" a="1"/>
  <c r="C3239" i="53" a="1"/>
  <c r="E579" i="53" a="1"/>
  <c r="E1079" i="53" a="1"/>
  <c r="B819" i="53" a="1"/>
  <c r="D710" i="53" a="1"/>
  <c r="A255" i="53" a="1"/>
  <c r="D1594" i="53" a="1"/>
  <c r="C837" i="53" a="1"/>
  <c r="D1685" i="53" a="1"/>
  <c r="D1866" i="53" a="1"/>
  <c r="E1849" i="53" a="1"/>
  <c r="E3165" i="53" a="1"/>
  <c r="E1716" i="53" a="1"/>
  <c r="A7251" i="53" a="1"/>
  <c r="D689" i="53" a="1"/>
  <c r="A952" i="53" a="1"/>
  <c r="C883" i="53" a="1"/>
  <c r="B1354" i="53" a="1"/>
  <c r="C2035" i="53" a="1"/>
  <c r="E1336" i="53" a="1"/>
  <c r="A1977" i="53" a="1"/>
  <c r="D1371" i="53" a="1"/>
  <c r="B177" i="53" a="1"/>
  <c r="E347" i="53" a="1"/>
  <c r="B959" i="53" a="1"/>
  <c r="B7448" i="53" a="1"/>
  <c r="B201" i="53" a="1"/>
  <c r="D7166" i="53" a="1"/>
  <c r="B1462" i="53" a="1"/>
  <c r="A671" i="53" a="1"/>
  <c r="E354" i="53" a="1"/>
  <c r="D1534" i="53" a="1"/>
  <c r="E425" i="53" a="1"/>
  <c r="D1520" i="53" a="1"/>
  <c r="D2010" i="53" a="1"/>
  <c r="B2264" i="53" a="1"/>
  <c r="A1937" i="53" a="1"/>
  <c r="C1865" i="53" a="1"/>
  <c r="E1552" i="53" a="1"/>
  <c r="E701" i="53" a="1"/>
  <c r="C674" i="53" a="1"/>
  <c r="B681" i="53" a="1"/>
  <c r="C998" i="53" a="1"/>
  <c r="A2138" i="53" a="1"/>
  <c r="A308" i="53" a="1"/>
  <c r="E429" i="53" a="1"/>
  <c r="E306" i="53" a="1"/>
  <c r="D966" i="53" a="1"/>
  <c r="D7404" i="53" a="1"/>
  <c r="D899" i="53" a="1"/>
  <c r="B1306" i="53" a="1"/>
  <c r="C921" i="53" a="1"/>
  <c r="A1438" i="53" a="1"/>
  <c r="A1670" i="53" a="1"/>
  <c r="C2442" i="53" a="1"/>
  <c r="C783" i="53" a="1"/>
  <c r="D103" i="53" a="1"/>
  <c r="E1074" i="53" a="1"/>
  <c r="B2650" i="53" a="1"/>
  <c r="E1355" i="53" a="1"/>
  <c r="D816" i="53" a="1"/>
  <c r="D2504" i="53" a="1"/>
  <c r="C2304" i="53" a="1"/>
  <c r="C1545" i="53" a="1"/>
  <c r="D1211" i="53" a="1"/>
  <c r="E775" i="53" a="1"/>
  <c r="E1226" i="53" a="1"/>
  <c r="E1388" i="53" a="1"/>
  <c r="B1400" i="53" a="1"/>
  <c r="D1702" i="53" a="1"/>
  <c r="C1795" i="53" a="1"/>
  <c r="B1598" i="53" a="1"/>
  <c r="D1244" i="53" a="1"/>
  <c r="A1005" i="53" a="1"/>
  <c r="B844" i="53" a="1"/>
  <c r="B2605" i="53" a="1"/>
  <c r="E1616" i="53" a="1"/>
  <c r="E1576" i="53" a="1"/>
  <c r="E2390" i="53" a="1"/>
  <c r="C1372" i="53" a="1"/>
  <c r="A3358" i="53" a="1"/>
  <c r="C2130" i="53" a="1"/>
  <c r="D1613" i="53" a="1"/>
  <c r="E1206" i="53" a="1"/>
  <c r="A535" i="53" a="1"/>
  <c r="D971" i="53" a="1"/>
  <c r="E582" i="53" a="1"/>
  <c r="B1282" i="53" a="1"/>
  <c r="A3001" i="53" a="1"/>
  <c r="C2205" i="53" a="1"/>
  <c r="D2262" i="53" a="1"/>
  <c r="C2003" i="53" a="1"/>
  <c r="A973" i="53" a="1"/>
  <c r="B806" i="53" a="1"/>
  <c r="A1485" i="53" a="1"/>
  <c r="C1955" i="53" a="1"/>
  <c r="C1783" i="53" a="1"/>
  <c r="D1588" i="53" a="1"/>
  <c r="B1954" i="53" a="1"/>
  <c r="B1679" i="53" a="1"/>
  <c r="B586" i="53" a="1"/>
  <c r="A954" i="53" a="1"/>
  <c r="B1185" i="53" a="1"/>
  <c r="C1754" i="53" a="1"/>
  <c r="E1405" i="53" a="1"/>
  <c r="C2557" i="53" a="1"/>
  <c r="E1531" i="53" a="1"/>
  <c r="A286" i="53" a="1"/>
  <c r="A1249" i="53" a="1"/>
  <c r="A1081" i="53" a="1"/>
  <c r="A1119" i="53" a="1"/>
  <c r="D1452" i="53" a="1"/>
  <c r="C1438" i="53" a="1"/>
  <c r="C2004" i="53" a="1"/>
  <c r="A729" i="53" a="1"/>
  <c r="E2179" i="53" a="1"/>
  <c r="E33" i="53" a="1"/>
  <c r="E850" i="53" a="1"/>
  <c r="B143" i="53" a="1"/>
  <c r="E2152" i="53" a="1"/>
  <c r="D1678" i="53" a="1"/>
  <c r="D2954" i="53" a="1"/>
  <c r="E2640" i="53" a="1"/>
  <c r="E693" i="53" a="1"/>
  <c r="B1167" i="53" a="1"/>
  <c r="C1889" i="53" a="1"/>
  <c r="C891" i="53" a="1"/>
  <c r="B2720" i="53" a="1"/>
  <c r="A2169" i="53" a="1"/>
  <c r="C2676" i="53" a="1"/>
  <c r="E2564" i="53" a="1"/>
  <c r="C1419" i="53" a="1"/>
  <c r="C2027" i="53" a="1"/>
  <c r="D769" i="53" a="1"/>
  <c r="A702" i="53" a="1"/>
  <c r="C1578" i="53" a="1"/>
  <c r="A2398" i="53" a="1"/>
  <c r="A1555" i="53" a="1"/>
  <c r="C1859" i="53" a="1"/>
  <c r="D1481" i="53" a="1"/>
  <c r="E2080" i="53" a="1"/>
  <c r="B2830" i="53" a="1"/>
  <c r="D1063" i="53" a="1"/>
  <c r="B2098" i="53" a="1"/>
  <c r="C2225" i="53" a="1"/>
  <c r="B2295" i="53" a="1"/>
  <c r="C1730" i="53" a="1"/>
  <c r="E511" i="53" a="1"/>
  <c r="A979" i="53" a="1"/>
  <c r="D795" i="53" a="1"/>
  <c r="A261" i="53" a="1"/>
  <c r="D1475" i="53" a="1"/>
  <c r="E1518" i="53" a="1"/>
  <c r="D1072" i="53" a="1"/>
  <c r="C435" i="53" a="1"/>
  <c r="D57" i="53" a="1"/>
  <c r="E803" i="53" a="1"/>
  <c r="B2043" i="53" a="1"/>
  <c r="B1607" i="53" a="1"/>
  <c r="E133" i="53" a="1"/>
  <c r="D1125" i="53" a="1"/>
  <c r="E1311" i="53" a="1"/>
  <c r="B1665" i="53" a="1"/>
  <c r="E1002" i="53" a="1"/>
  <c r="C1611" i="53" a="1"/>
  <c r="C83" i="53" a="1"/>
  <c r="C500" i="53" a="1"/>
  <c r="A1239" i="53" a="1"/>
  <c r="B1701" i="53" a="1"/>
  <c r="A964" i="53" a="1"/>
  <c r="B1827" i="53" a="1"/>
  <c r="C1896" i="53" a="1"/>
  <c r="D2086" i="53" a="1"/>
  <c r="A2204" i="53" a="1"/>
  <c r="A2007" i="53" a="1"/>
  <c r="D2061" i="53" a="1"/>
  <c r="C1926" i="53" a="1"/>
  <c r="C2183" i="53" a="1"/>
  <c r="A1014" i="53" a="1"/>
  <c r="E205" i="53" a="1"/>
  <c r="E2156" i="53" a="1"/>
  <c r="B768" i="53" a="1"/>
  <c r="D2207" i="53" a="1"/>
  <c r="D1861" i="53" a="1"/>
  <c r="B286" i="53" a="1"/>
  <c r="B2192" i="53" a="1"/>
  <c r="A538" i="53" a="1"/>
  <c r="B2096" i="53" a="1"/>
  <c r="B782" i="53" a="1"/>
  <c r="D1240" i="53" a="1"/>
  <c r="C428" i="53" a="1"/>
  <c r="B2278" i="53" a="1"/>
  <c r="D2189" i="53" a="1"/>
  <c r="B2530" i="53" a="1"/>
  <c r="A866" i="53" a="1"/>
  <c r="D238" i="53" a="1"/>
  <c r="D750" i="53" a="1"/>
  <c r="D440" i="53" a="1"/>
  <c r="C2358" i="53" a="1"/>
  <c r="B136" i="53" a="1"/>
  <c r="E1458" i="53" a="1"/>
  <c r="D3042" i="53" a="1"/>
  <c r="B1531" i="53" a="1"/>
  <c r="C2499" i="53" a="1"/>
  <c r="B1584" i="53" a="1"/>
  <c r="A1539" i="53" a="1"/>
  <c r="A7611" i="53" a="1"/>
  <c r="B1608" i="53" a="1"/>
  <c r="E1649" i="53" a="1"/>
  <c r="D1435" i="53" a="1"/>
  <c r="B672" i="53" a="1"/>
  <c r="A1956" i="53" a="1"/>
  <c r="D6975" i="53" a="1"/>
  <c r="D1472" i="53" a="1"/>
  <c r="B68" i="53" a="1"/>
  <c r="D1537" i="53" a="1"/>
  <c r="A1070" i="53" a="1"/>
  <c r="E2469" i="53" a="1"/>
  <c r="C1354" i="53" a="1"/>
  <c r="A1961" i="53" a="1"/>
  <c r="A1027" i="53" a="1"/>
  <c r="B9" i="53" a="1"/>
  <c r="B1245" i="53" a="1"/>
  <c r="A767" i="53" a="1"/>
  <c r="E603" i="53" a="1"/>
  <c r="D1640" i="53" a="1"/>
  <c r="C775" i="53" a="1"/>
  <c r="A608" i="53" a="1"/>
  <c r="D2242" i="53" a="1"/>
  <c r="A1970" i="53" a="1"/>
  <c r="D1470" i="53" a="1"/>
  <c r="C1209" i="53" a="1"/>
  <c r="A1993" i="53" a="1"/>
  <c r="A3321" i="53" a="1"/>
  <c r="C1065" i="53" a="1"/>
  <c r="E3148" i="53" a="1"/>
  <c r="D1116" i="53" a="1"/>
  <c r="D1391" i="53" a="1"/>
  <c r="E2412" i="53" a="1"/>
  <c r="C131" i="53" a="1"/>
  <c r="C1034" i="53" a="1"/>
  <c r="E1108" i="53" a="1"/>
  <c r="A1701" i="53" a="1"/>
  <c r="C1800" i="53" a="1"/>
  <c r="D1896" i="53" a="1"/>
  <c r="B2228" i="53" a="1"/>
  <c r="E2020" i="53" a="1"/>
  <c r="B1009" i="53" a="1"/>
  <c r="A2209" i="53" a="1"/>
  <c r="B396" i="53" a="1"/>
  <c r="C1895" i="53" a="1"/>
  <c r="B7612" i="53" a="1"/>
  <c r="C2037" i="53" a="1"/>
  <c r="D753" i="53" a="1"/>
  <c r="D110" i="53" a="1"/>
  <c r="D1069" i="53" a="1"/>
  <c r="B2306" i="53" a="1"/>
  <c r="B7689" i="53" a="1"/>
  <c r="D175" i="53" a="1"/>
  <c r="C1390" i="53" a="1"/>
  <c r="A1372" i="53" a="1"/>
  <c r="E1599" i="53" a="1"/>
  <c r="C7641" i="53" a="1"/>
  <c r="B1528" i="53" a="1"/>
  <c r="A1051" i="53" a="1"/>
  <c r="B1785" i="53" a="1"/>
  <c r="B1732" i="53" a="1"/>
  <c r="D2869" i="53" a="1"/>
  <c r="C2357" i="53" a="1"/>
  <c r="C65" i="53" a="1"/>
  <c r="E953" i="53" a="1"/>
  <c r="C651" i="53" a="1"/>
  <c r="C1509" i="53" a="1"/>
  <c r="D2190" i="53" a="1"/>
  <c r="E1681" i="53" a="1"/>
  <c r="D1509" i="53" a="1"/>
  <c r="A2195" i="53" a="1"/>
  <c r="B7457" i="53" a="1"/>
  <c r="B1334" i="53" a="1"/>
  <c r="A1134" i="53" a="1"/>
  <c r="D851" i="53" a="1"/>
  <c r="D901" i="53" a="1"/>
  <c r="A253" i="53" a="1"/>
  <c r="C1461" i="53" a="1"/>
  <c r="A1434" i="53" a="1"/>
  <c r="D1816" i="53" a="1"/>
  <c r="C1900" i="53" a="1"/>
  <c r="E697" i="53" a="1"/>
  <c r="D1047" i="53" a="1"/>
  <c r="A2019" i="53" a="1"/>
  <c r="A2562" i="53" a="1"/>
  <c r="B2437" i="53" a="1"/>
  <c r="D2271" i="53" a="1"/>
  <c r="C2202" i="53" a="1"/>
  <c r="B1891" i="53" a="1"/>
  <c r="E711" i="53" a="1"/>
  <c r="D1386" i="53" a="1"/>
  <c r="E670" i="53" a="1"/>
  <c r="B2360" i="53" a="1"/>
  <c r="B1370" i="53" a="1"/>
  <c r="E1572" i="53" a="1"/>
  <c r="C924" i="53" a="1"/>
  <c r="C85" i="53" a="1"/>
  <c r="C7820" i="53" a="1"/>
  <c r="D1112" i="53" a="1"/>
  <c r="E2483" i="53" a="1"/>
  <c r="E1923" i="53" a="1"/>
  <c r="E4273" i="53" a="1"/>
  <c r="C2539" i="53" a="1"/>
  <c r="D1158" i="53" a="1"/>
  <c r="E1963" i="53" a="1"/>
  <c r="C2913" i="53" a="1"/>
  <c r="D2425" i="53" a="1"/>
  <c r="C1318" i="53" a="1"/>
  <c r="D1230" i="53" a="1"/>
  <c r="A1138" i="53" a="1"/>
  <c r="E1009" i="53" a="1"/>
  <c r="A7669" i="53" a="1"/>
  <c r="B820" i="53" a="1"/>
  <c r="D2216" i="53" a="1"/>
  <c r="C1883" i="53" a="1"/>
  <c r="C2721" i="53" a="1"/>
  <c r="B723" i="53" a="1"/>
  <c r="E3825" i="53" a="1"/>
  <c r="A3750" i="53" a="1"/>
  <c r="B371" i="53" a="1"/>
  <c r="A1725" i="53" a="1"/>
  <c r="D1658" i="53" a="1"/>
  <c r="A395" i="53" a="1"/>
  <c r="D1839" i="53" a="1"/>
  <c r="A418" i="53" a="1"/>
  <c r="D1351" i="53" a="1"/>
  <c r="A876" i="53" a="1"/>
  <c r="B397" i="53" a="1"/>
  <c r="A2453" i="53" a="1"/>
  <c r="C1276" i="53" a="1"/>
  <c r="E860" i="53" a="1"/>
  <c r="C706" i="53" a="1"/>
  <c r="E2067" i="53" a="1"/>
  <c r="D1892" i="53" a="1"/>
  <c r="E1460" i="53" a="1"/>
  <c r="E124" i="53" a="1"/>
  <c r="D301" i="53" a="1"/>
  <c r="D1541" i="53" a="1"/>
  <c r="B894" i="53" a="1"/>
  <c r="A998" i="53" a="1"/>
  <c r="D1192" i="53" a="1"/>
  <c r="D2994" i="53" a="1"/>
  <c r="B2768" i="53" a="1"/>
  <c r="A1548" i="53" a="1"/>
  <c r="C1848" i="53" a="1"/>
  <c r="E1496" i="53" a="1"/>
  <c r="A1942" i="53" a="1"/>
  <c r="E152" i="53" a="1"/>
  <c r="C2368" i="53" a="1"/>
  <c r="D1572" i="53" a="1"/>
  <c r="A7378" i="53" a="1"/>
  <c r="B300" i="53" a="1"/>
  <c r="B2007" i="53" a="1"/>
  <c r="A2272" i="53" a="1"/>
  <c r="D146" i="53" a="1"/>
  <c r="D1118" i="53" a="1"/>
  <c r="D2151" i="53" a="1"/>
  <c r="C1026" i="53" a="1"/>
  <c r="B1272" i="53" a="1"/>
  <c r="A1164" i="53" a="1"/>
  <c r="B1223" i="53" a="1"/>
  <c r="C2317" i="53" a="1"/>
  <c r="D1057" i="53" a="1"/>
  <c r="D2400" i="53" a="1"/>
  <c r="D1054" i="53" a="1"/>
  <c r="C2101" i="53" a="1"/>
  <c r="B3158" i="53" a="1"/>
  <c r="A907" i="53" a="1"/>
  <c r="E714" i="53" a="1"/>
  <c r="D448" i="53" a="1"/>
  <c r="C672" i="53" a="1"/>
  <c r="E1787" i="53" a="1"/>
  <c r="A2246" i="53" a="1"/>
  <c r="C2453" i="53" a="1"/>
  <c r="B2365" i="53" a="1"/>
  <c r="B2081" i="53" a="1"/>
  <c r="D926" i="53" a="1"/>
  <c r="D2221" i="53" a="1"/>
  <c r="D1848" i="53" a="1"/>
  <c r="D2411" i="53" a="1"/>
  <c r="D1543" i="53" a="1"/>
  <c r="E1404" i="53" a="1"/>
  <c r="B1754" i="53" a="1"/>
  <c r="E344" i="53" a="1"/>
  <c r="E830" i="53" a="1"/>
  <c r="C555" i="53" a="1"/>
  <c r="A1681" i="53" a="1"/>
  <c r="A1931" i="53" a="1"/>
  <c r="D1806" i="53" a="1"/>
  <c r="A616" i="53" a="1"/>
  <c r="A2054" i="53" a="1"/>
  <c r="E1665" i="53" a="1"/>
  <c r="D1858" i="53" a="1"/>
  <c r="B1218" i="53" a="1"/>
  <c r="E1225" i="53" a="1"/>
  <c r="C509" i="53" a="1"/>
  <c r="D1274" i="53" a="1"/>
  <c r="B2109" i="53" a="1"/>
  <c r="C521" i="53" a="1"/>
  <c r="C1977" i="53" a="1"/>
  <c r="D849" i="53" a="1"/>
  <c r="A1675" i="53" a="1"/>
  <c r="A1230" i="53" a="1"/>
  <c r="C2011" i="53" a="1"/>
  <c r="B1742" i="53" a="1"/>
  <c r="C1798" i="53" a="1"/>
  <c r="B1304" i="53" a="1"/>
  <c r="B1279" i="53" a="1"/>
  <c r="B546" i="53" a="1"/>
  <c r="C7582" i="53" a="1"/>
  <c r="B1020" i="53" a="1"/>
  <c r="C492" i="53" a="1"/>
  <c r="E922" i="53" a="1"/>
  <c r="E768" i="53" a="1"/>
  <c r="A1121" i="53" a="1"/>
  <c r="A1643" i="53" a="1"/>
  <c r="C1104" i="53" a="1"/>
  <c r="C1265" i="53" a="1"/>
  <c r="C2333" i="53" a="1"/>
  <c r="C263" i="53" a="1"/>
  <c r="B1177" i="53" a="1"/>
  <c r="C1430" i="53" a="1"/>
  <c r="C38" i="53" a="1"/>
  <c r="A794" i="53" a="1"/>
  <c r="D1538" i="53" a="1"/>
  <c r="E1539" i="53" a="1"/>
  <c r="E1948" i="53" a="1"/>
  <c r="C1213" i="53" a="1"/>
  <c r="C849" i="53" a="1"/>
  <c r="A873" i="53" a="1"/>
  <c r="C871" i="53" a="1"/>
  <c r="A273" i="53" a="1"/>
  <c r="C1971" i="53" a="1"/>
  <c r="B1642" i="53" a="1"/>
  <c r="D1329" i="53" a="1"/>
  <c r="D1505" i="53" a="1"/>
  <c r="B771" i="53" a="1"/>
  <c r="D2110" i="53" a="1"/>
  <c r="C2085" i="53" a="1"/>
  <c r="A874" i="53" a="1"/>
  <c r="E2692" i="53" a="1"/>
  <c r="C2430" i="53" a="1"/>
  <c r="A2631" i="53" a="1"/>
  <c r="B2756" i="53" a="1"/>
  <c r="C1258" i="53" a="1"/>
  <c r="D2396" i="53" a="1"/>
  <c r="B2899" i="53" a="1"/>
  <c r="C544" i="53" a="1"/>
  <c r="E1174" i="53" a="1"/>
  <c r="A830" i="53" a="1"/>
  <c r="A1638" i="53" a="1"/>
  <c r="D1310" i="53" a="1"/>
  <c r="D351" i="53" a="1"/>
  <c r="E1832" i="53" a="1"/>
  <c r="C1266" i="53" a="1"/>
  <c r="E2325" i="53" a="1"/>
  <c r="C2432" i="53" a="1"/>
  <c r="C1106" i="53" a="1"/>
  <c r="B1196" i="53" a="1"/>
  <c r="C1180" i="53" a="1"/>
  <c r="E1120" i="53" a="1"/>
  <c r="B973" i="53" a="1"/>
  <c r="C1866" i="53" a="1"/>
  <c r="B380" i="53" a="1"/>
  <c r="C774" i="53" a="1"/>
  <c r="B1388" i="53" a="1"/>
  <c r="A1732" i="53" a="1"/>
  <c r="B1120" i="53" a="1"/>
  <c r="D965" i="53" a="1"/>
  <c r="E2009" i="53" a="1"/>
  <c r="A1390" i="53" a="1"/>
  <c r="A500" i="53" a="1"/>
  <c r="A1806" i="53" a="1"/>
  <c r="D1846" i="53" a="1"/>
  <c r="C1880" i="53" a="1"/>
  <c r="C1035" i="53" a="1"/>
  <c r="E2294" i="53" a="1"/>
  <c r="E1910" i="53" a="1"/>
  <c r="A1382" i="53" a="1"/>
  <c r="A1676" i="53" a="1"/>
  <c r="C1703" i="53" a="1"/>
  <c r="C1515" i="53" a="1"/>
  <c r="B498" i="53" a="1"/>
  <c r="E1721" i="53" a="1"/>
  <c r="B1845" i="53" a="1"/>
  <c r="D1665" i="53" a="1"/>
  <c r="B2130" i="53" a="1"/>
  <c r="E2761" i="53" a="1"/>
  <c r="D7690" i="53" a="1"/>
  <c r="A698" i="53" a="1"/>
  <c r="D813" i="53" a="1"/>
  <c r="A7477" i="53" a="1"/>
  <c r="B1717" i="53" a="1"/>
  <c r="D933" i="53" a="1"/>
  <c r="A1347" i="53" a="1"/>
  <c r="B1783" i="53" a="1"/>
  <c r="B841" i="53" a="1"/>
  <c r="E1500" i="53" a="1"/>
  <c r="E158" i="53" a="1"/>
  <c r="A198" i="53" a="1"/>
  <c r="C1512" i="53" a="1"/>
  <c r="D1634" i="53" a="1"/>
  <c r="E596" i="53" a="1"/>
  <c r="B2275" i="53" a="1"/>
  <c r="C1190" i="53" a="1"/>
  <c r="C2450" i="53" a="1"/>
  <c r="B2492" i="53" a="1"/>
  <c r="D1999" i="53" a="1"/>
  <c r="B375" i="53" a="1"/>
  <c r="C1405" i="53" a="1"/>
  <c r="B986" i="53" a="1"/>
  <c r="D2493" i="53" a="1"/>
  <c r="A2111" i="53" a="1"/>
  <c r="C2313" i="53" a="1"/>
  <c r="C2306" i="53" a="1"/>
  <c r="A215" i="53" a="1"/>
  <c r="D1019" i="53" a="1"/>
  <c r="C2142" i="53" a="1"/>
  <c r="A1189" i="53" a="1"/>
  <c r="C2501" i="53" a="1"/>
  <c r="B1241" i="53" a="1"/>
  <c r="C1150" i="53" a="1"/>
  <c r="B1360" i="53" a="1"/>
  <c r="D640" i="53" a="1"/>
  <c r="D2249" i="53" a="1"/>
  <c r="E7826" i="53" a="1"/>
  <c r="E2275" i="53" a="1"/>
  <c r="E2031" i="53" a="1"/>
  <c r="A2064" i="53" a="1"/>
  <c r="E3324" i="53" a="1"/>
  <c r="B1459" i="53" a="1"/>
  <c r="E1065" i="53" a="1"/>
  <c r="B1581" i="53" a="1"/>
  <c r="E881" i="53" a="1"/>
  <c r="C230" i="53" a="1"/>
  <c r="E2182" i="53" a="1"/>
  <c r="A2477" i="53" a="1"/>
  <c r="A3114" i="53" a="1"/>
  <c r="D592" i="53" a="1"/>
  <c r="D87" i="53" a="1"/>
  <c r="C815" i="53" a="1"/>
  <c r="B62" i="53" a="1"/>
  <c r="E1824" i="53" a="1"/>
  <c r="C2454" i="53" a="1"/>
  <c r="C2122" i="53" a="1"/>
  <c r="E1374" i="53" a="1"/>
  <c r="A1614" i="53" a="1"/>
  <c r="D1436" i="53" a="1"/>
  <c r="D3021" i="53" a="1"/>
  <c r="D2001" i="53" a="1"/>
  <c r="A1857" i="53" a="1"/>
  <c r="A1577" i="53" a="1"/>
  <c r="A753" i="53" a="1"/>
  <c r="E1449" i="53" a="1"/>
  <c r="D1763" i="53" a="1"/>
  <c r="B1913" i="53" a="1"/>
  <c r="C7594" i="53" a="1"/>
  <c r="E660" i="53" a="1"/>
  <c r="C928" i="53" a="1"/>
  <c r="B1470" i="53" a="1"/>
  <c r="D13" i="53" a="1"/>
  <c r="C141" i="53" a="1"/>
  <c r="E1807" i="53" a="1"/>
  <c r="D703" i="53" a="1"/>
  <c r="D1682" i="53" a="1"/>
  <c r="B1777" i="53" a="1"/>
  <c r="D113" i="53" a="1"/>
  <c r="A2001" i="53" a="1"/>
  <c r="C1153" i="53" a="1"/>
  <c r="C1389" i="53" a="1"/>
  <c r="D828" i="53" a="1"/>
  <c r="C2546" i="53" a="1"/>
  <c r="B7544" i="53" a="1"/>
  <c r="D2439" i="53" a="1"/>
  <c r="E2862" i="53" a="1"/>
  <c r="A7116" i="53" a="1"/>
  <c r="A48" i="53" a="1"/>
  <c r="D1217" i="53" a="1"/>
  <c r="A519" i="53" a="1"/>
  <c r="C1630" i="53" a="1"/>
  <c r="A1719" i="53" a="1"/>
  <c r="D1149" i="53" a="1"/>
  <c r="E998" i="53" a="1"/>
  <c r="D2495" i="53" a="1"/>
  <c r="E1455" i="53" a="1"/>
  <c r="D2592" i="53" a="1"/>
  <c r="A1275" i="53" a="1"/>
  <c r="B1265" i="53" a="1"/>
  <c r="A1511" i="53" a="1"/>
  <c r="C7608" i="53" a="1"/>
  <c r="C855" i="53" a="1"/>
  <c r="C1322" i="53" a="1"/>
  <c r="B1455" i="53" a="1"/>
  <c r="A576" i="53" a="1"/>
  <c r="D2315" i="53" a="1"/>
  <c r="D91" i="53" a="1"/>
  <c r="B1320" i="53" a="1"/>
  <c r="D1458" i="53" a="1"/>
  <c r="E1753" i="53" a="1"/>
  <c r="D631" i="53" a="1"/>
  <c r="B1950" i="53" a="1"/>
  <c r="A1116" i="53" a="1"/>
  <c r="A1480" i="53" a="1"/>
  <c r="A1972" i="53" a="1"/>
  <c r="C1840" i="53" a="1"/>
  <c r="D2244" i="53" a="1"/>
  <c r="B967" i="53" a="1"/>
  <c r="B2054" i="53" a="1"/>
  <c r="B1347" i="53" a="1"/>
  <c r="D897" i="53" a="1"/>
  <c r="B1713" i="53" a="1"/>
  <c r="C707" i="53" a="1"/>
  <c r="D891" i="53" a="1"/>
  <c r="C1836" i="53" a="1"/>
  <c r="C493" i="53" a="1"/>
  <c r="C1290" i="53" a="1"/>
  <c r="A1692" i="53" a="1"/>
  <c r="E1677" i="53" a="1"/>
  <c r="E2852" i="53" a="1"/>
  <c r="D1119" i="53" a="1"/>
  <c r="E491" i="53" a="1"/>
  <c r="D1881" i="53" a="1"/>
  <c r="C681" i="53" a="1"/>
  <c r="B7781" i="53" a="1"/>
  <c r="E1546" i="53" a="1"/>
  <c r="A1401" i="53" a="1"/>
  <c r="D2291" i="53" a="1"/>
  <c r="D2464" i="53" a="1"/>
  <c r="A7223" i="53" a="1"/>
  <c r="C2146" i="53" a="1"/>
  <c r="A3068" i="53" a="1"/>
  <c r="E1867" i="53" a="1"/>
  <c r="C1181" i="53" a="1"/>
  <c r="C2073" i="53" a="1"/>
  <c r="A2028" i="53" a="1"/>
  <c r="D2527" i="53" a="1"/>
  <c r="B1877" i="53" a="1"/>
  <c r="B2132" i="53" a="1"/>
  <c r="E2623" i="53" a="1"/>
  <c r="B1217" i="53" a="1"/>
  <c r="B902" i="53" a="1"/>
  <c r="E1121" i="53" a="1"/>
  <c r="C1440" i="53" a="1"/>
  <c r="D7475" i="53" a="1"/>
  <c r="D1604" i="53" a="1"/>
  <c r="D924" i="53" a="1"/>
  <c r="E2120" i="53" a="1"/>
  <c r="A1502" i="53" a="1"/>
  <c r="A1729" i="53" a="1"/>
  <c r="C487" i="53" a="1"/>
  <c r="A2002" i="53" a="1"/>
  <c r="B862" i="53" a="1"/>
  <c r="D2264" i="53" a="1"/>
  <c r="C1806" i="53" a="1"/>
  <c r="A2288" i="53" a="1"/>
  <c r="E2421" i="53" a="1"/>
  <c r="A2310" i="53" a="1"/>
  <c r="B699" i="53" a="1"/>
  <c r="C1057" i="53" a="1"/>
  <c r="B1239" i="53" a="1"/>
  <c r="C1862" i="53" a="1"/>
  <c r="A150" i="53" a="1"/>
  <c r="B1300" i="53" a="1"/>
  <c r="C1577" i="53" a="1"/>
  <c r="C1003" i="53" a="1"/>
  <c r="C1728" i="53" a="1"/>
  <c r="B1545" i="53" a="1"/>
  <c r="C2479" i="53" a="1"/>
  <c r="D1996" i="53" a="1"/>
  <c r="D2481" i="53" a="1"/>
  <c r="C2322" i="53" a="1"/>
  <c r="B923" i="53" a="1"/>
  <c r="C1199" i="53" a="1"/>
  <c r="D1372" i="53" a="1"/>
  <c r="B1674" i="53" a="1"/>
  <c r="A2322" i="53" a="1"/>
  <c r="E1814" i="53" a="1"/>
  <c r="E1885" i="53" a="1"/>
  <c r="B1441" i="53" a="1"/>
  <c r="E1093" i="53" a="1"/>
  <c r="C420" i="53" a="1"/>
  <c r="B598" i="53" a="1"/>
  <c r="B1115" i="53" a="1"/>
  <c r="B1406" i="53" a="1"/>
  <c r="E84" i="53" a="1"/>
  <c r="B969" i="53" a="1"/>
  <c r="A1392" i="53" a="1"/>
  <c r="E1951" i="53" a="1"/>
  <c r="C1689" i="53" a="1"/>
  <c r="E956" i="53" a="1"/>
  <c r="B1580" i="53" a="1"/>
  <c r="E1865" i="53" a="1"/>
  <c r="D737" i="53" a="1"/>
  <c r="D1679" i="53" a="1"/>
  <c r="C481" i="53" a="1"/>
  <c r="A2140" i="53" a="1"/>
  <c r="A722" i="53" a="1"/>
  <c r="B2313" i="53" a="1"/>
  <c r="B2575" i="53" a="1"/>
  <c r="A1448" i="53" a="1"/>
  <c r="B1570" i="53" a="1"/>
  <c r="A2860" i="53" a="1"/>
  <c r="E2864" i="53" a="1"/>
  <c r="C617" i="53" a="1"/>
  <c r="D2114" i="53" a="1"/>
  <c r="E1072" i="53" a="1"/>
  <c r="C877" i="53" a="1"/>
  <c r="E1713" i="53" a="1"/>
  <c r="B2223" i="53" a="1"/>
  <c r="D1361" i="53" a="1"/>
  <c r="A2076" i="53" a="1"/>
  <c r="E1443" i="53" a="1"/>
  <c r="E2033" i="53" a="1"/>
  <c r="D357" i="53" a="1"/>
  <c r="D1502" i="53" a="1"/>
  <c r="C970" i="53" a="1"/>
  <c r="C297" i="53" a="1"/>
  <c r="C1942" i="53" a="1"/>
  <c r="E2063" i="53" a="1"/>
  <c r="E1212" i="53" a="1"/>
  <c r="C1088" i="53" a="1"/>
  <c r="E1216" i="53" a="1"/>
  <c r="D1001" i="53" a="1"/>
  <c r="D275" i="53" a="1"/>
  <c r="B1840" i="53" a="1"/>
  <c r="D1540" i="53" a="1"/>
  <c r="E1577" i="53" a="1"/>
  <c r="B1416" i="53" a="1"/>
  <c r="B295" i="53" a="1"/>
  <c r="D1354" i="53" a="1"/>
  <c r="D1882" i="53" a="1"/>
  <c r="A1346" i="53" a="1"/>
  <c r="A1246" i="53" a="1"/>
  <c r="A1902" i="53" a="1"/>
  <c r="A2781" i="53" a="1"/>
  <c r="D1818" i="53" a="1"/>
  <c r="D1476" i="53" a="1"/>
  <c r="E1674" i="53" a="1"/>
  <c r="E2170" i="53" a="1"/>
  <c r="A943" i="53" a="1"/>
  <c r="A2824" i="53" a="1"/>
  <c r="C3319" i="53" a="1"/>
  <c r="E868" i="53" a="1"/>
  <c r="B2328" i="53" a="1"/>
  <c r="A1557" i="53" a="1"/>
  <c r="A1886" i="53" a="1"/>
  <c r="C1303" i="53" a="1"/>
  <c r="D1333" i="53" a="1"/>
  <c r="A1077" i="53" a="1"/>
  <c r="E2626" i="53" a="1"/>
  <c r="E1942" i="53" a="1"/>
  <c r="A1452" i="53" a="1"/>
  <c r="D1843" i="53" a="1"/>
  <c r="A2201" i="53" a="1"/>
  <c r="A1172" i="53" a="1"/>
  <c r="A7234" i="53" a="1"/>
  <c r="B773" i="53" a="1"/>
  <c r="D1064" i="53" a="1"/>
  <c r="B7122" i="53" a="1"/>
  <c r="A1781" i="53" a="1"/>
  <c r="E15" i="53" a="1"/>
  <c r="C1407" i="53" a="1"/>
  <c r="D938" i="53" a="1"/>
  <c r="D979" i="53" a="1"/>
  <c r="D341" i="53" a="1"/>
  <c r="D308" i="53" a="1"/>
  <c r="D1563" i="53" a="1"/>
  <c r="B2015" i="53" a="1"/>
  <c r="A381" i="53" a="1"/>
  <c r="E1769" i="53" a="1"/>
  <c r="A1800" i="53" a="1"/>
  <c r="D2280" i="53" a="1"/>
  <c r="D1136" i="53" a="1"/>
  <c r="D841" i="53" a="1"/>
  <c r="C2478" i="53" a="1"/>
  <c r="C1626" i="53" a="1"/>
  <c r="D2143" i="53" a="1"/>
  <c r="D625" i="53" a="1"/>
  <c r="D1405" i="53" a="1"/>
  <c r="A1612" i="53" a="1"/>
  <c r="E1905" i="53" a="1"/>
  <c r="A1104" i="53" a="1"/>
  <c r="A1761" i="53" a="1"/>
  <c r="C3023" i="53" a="1"/>
  <c r="A951" i="53" a="1"/>
  <c r="D200" i="53" a="1"/>
  <c r="C713" i="53" a="1"/>
  <c r="D1270" i="53" a="1"/>
  <c r="C1760" i="53" a="1"/>
  <c r="B1085" i="53" a="1"/>
  <c r="C717" i="53" a="1"/>
  <c r="A655" i="53" a="1"/>
  <c r="D630" i="53" a="1"/>
  <c r="A1067" i="53" a="1"/>
  <c r="E748" i="53" a="1"/>
  <c r="B1624" i="53" a="1"/>
  <c r="B1823" i="53" a="1"/>
  <c r="B2410" i="53" a="1"/>
  <c r="D2448" i="53" a="1"/>
  <c r="B1548" i="53" a="1"/>
  <c r="B2528" i="53" a="1"/>
  <c r="B1287" i="53" a="1"/>
  <c r="D890" i="53" a="1"/>
  <c r="E1933" i="53" a="1"/>
  <c r="A2263" i="53" a="1"/>
  <c r="C2329" i="53" a="1"/>
  <c r="E2164" i="53" a="1"/>
  <c r="B7727" i="53" a="1"/>
  <c r="E1362" i="53" a="1"/>
  <c r="D477" i="53" a="1"/>
  <c r="D1571" i="53" a="1"/>
  <c r="A1810" i="53" a="1"/>
  <c r="D2295" i="53" a="1"/>
  <c r="D2211" i="53" a="1"/>
  <c r="B1082" i="53" a="1"/>
  <c r="E2258" i="53" a="1"/>
  <c r="D1864" i="53" a="1"/>
  <c r="B991" i="53" a="1"/>
  <c r="E758" i="53" a="1"/>
  <c r="A2634" i="53" a="1"/>
  <c r="A2154" i="53" a="1"/>
  <c r="A1294" i="53" a="1"/>
  <c r="C1291" i="53" a="1"/>
  <c r="E1271" i="53" a="1"/>
  <c r="B2099" i="53" a="1"/>
  <c r="C804" i="53" a="1"/>
  <c r="C1493" i="53" a="1"/>
  <c r="D2699" i="53" a="1"/>
  <c r="C2917" i="53" a="1"/>
  <c r="B1892" i="53" a="1"/>
  <c r="A1988" i="53" a="1"/>
  <c r="D1214" i="53" a="1"/>
  <c r="B317" i="53" a="1"/>
  <c r="D898" i="53" a="1"/>
  <c r="C3075" i="53" a="1"/>
  <c r="B1510" i="53" a="1"/>
  <c r="E903" i="53" a="1"/>
  <c r="A1534" i="53" a="1"/>
  <c r="B1683" i="53" a="1"/>
  <c r="A1807" i="53" a="1"/>
  <c r="A122" i="53" a="1"/>
  <c r="E2440" i="53" a="1"/>
  <c r="C1740" i="53" a="1"/>
  <c r="A2352" i="53" a="1"/>
  <c r="D1832" i="53" a="1"/>
  <c r="E1700" i="53" a="1"/>
  <c r="D724" i="53" a="1"/>
  <c r="E1691" i="53" a="1"/>
  <c r="B1353" i="53" a="1"/>
  <c r="D7155" i="53" a="1"/>
  <c r="D2340" i="53" a="1"/>
  <c r="A1751" i="53" a="1"/>
  <c r="D7360" i="53" a="1"/>
  <c r="D835" i="53" a="1"/>
  <c r="D1519" i="53" a="1"/>
  <c r="B1788" i="53" a="1"/>
  <c r="B1230" i="53" a="1"/>
  <c r="D1440" i="53" a="1"/>
  <c r="B1857" i="53" a="1"/>
  <c r="E1372" i="53" a="1"/>
  <c r="B2653" i="53" a="1"/>
  <c r="C2026" i="53" a="1"/>
  <c r="C1876" i="53" a="1"/>
  <c r="A1351" i="53" a="1"/>
  <c r="A1102" i="53" a="1"/>
  <c r="D1952" i="53" a="1"/>
  <c r="A1526" i="53" a="1"/>
  <c r="E1635" i="53" a="1"/>
  <c r="B2332" i="53" a="1"/>
  <c r="B1593" i="53" a="1"/>
  <c r="E2407" i="53" a="1"/>
  <c r="C1343" i="53" a="1"/>
  <c r="C7838" i="53" a="1"/>
  <c r="A838" i="53" a="1"/>
  <c r="A7488" i="53" a="1"/>
  <c r="A1318" i="53" a="1"/>
  <c r="B2070" i="53" a="1"/>
  <c r="E662" i="53" a="1"/>
  <c r="E2734" i="53" a="1"/>
  <c r="A1601" i="53" a="1"/>
  <c r="C151" i="53" a="1"/>
  <c r="C1261" i="53" a="1"/>
  <c r="D2031" i="53" a="1"/>
  <c r="D2012" i="53" a="1"/>
  <c r="D1801" i="53" a="1"/>
  <c r="E1747" i="53" a="1"/>
  <c r="B814" i="53" a="1"/>
  <c r="B1844" i="53" a="1"/>
  <c r="E1512" i="53" a="1"/>
  <c r="C3028" i="53" a="1"/>
  <c r="D3025" i="53" a="1"/>
  <c r="B1678" i="53" a="1"/>
  <c r="E2522" i="53" a="1"/>
  <c r="E2743" i="53" a="1"/>
  <c r="C3172" i="53" a="1"/>
  <c r="A1083" i="53" a="1"/>
  <c r="A704" i="53" a="1"/>
  <c r="B503" i="53" a="1"/>
  <c r="B1358" i="53" a="1"/>
  <c r="D1245" i="53" a="1"/>
  <c r="E7562" i="53" a="1"/>
  <c r="A45" i="53" a="1"/>
  <c r="C7698" i="53" a="1"/>
  <c r="D1953" i="53" a="1"/>
  <c r="B2586" i="53" a="1"/>
  <c r="C66" i="53" a="1"/>
  <c r="C1948" i="53" a="1"/>
  <c r="B339" i="53" a="1"/>
  <c r="E379" i="53" a="1"/>
  <c r="C1378" i="53" a="1"/>
  <c r="A1915" i="53" a="1"/>
  <c r="B1790" i="53" a="1"/>
  <c r="E2226" i="53" a="1"/>
  <c r="C1017" i="53" a="1"/>
  <c r="C728" i="53" a="1"/>
  <c r="D1989" i="53" a="1"/>
  <c r="C1852" i="53" a="1"/>
  <c r="E2057" i="53" a="1"/>
  <c r="A1202" i="53" a="1"/>
  <c r="A1621" i="53" a="1"/>
  <c r="A1094" i="53" a="1"/>
  <c r="C1205" i="53" a="1"/>
  <c r="E1735" i="53" a="1"/>
  <c r="D1465" i="53" a="1"/>
  <c r="E116" i="53" a="1"/>
  <c r="C818" i="53" a="1"/>
  <c r="D2287" i="53" a="1"/>
  <c r="A1373" i="53" a="1"/>
  <c r="B7016" i="53" a="1"/>
  <c r="A1431" i="53" a="1"/>
  <c r="A2010" i="53" a="1"/>
  <c r="A1950" i="53" a="1"/>
  <c r="A1411" i="53" a="1"/>
  <c r="B734" i="53" a="1"/>
  <c r="D2431" i="53" a="1"/>
  <c r="D1859" i="53" a="1"/>
  <c r="B2027" i="53" a="1"/>
  <c r="A1537" i="53" a="1"/>
  <c r="A1301" i="53" a="1"/>
  <c r="B2019" i="53" a="1"/>
  <c r="B1820" i="53" a="1"/>
  <c r="E1618" i="53" a="1"/>
  <c r="D1566" i="53" a="1"/>
  <c r="B7751" i="53" a="1"/>
  <c r="D1303" i="53" a="1"/>
  <c r="A1461" i="53" a="1"/>
  <c r="B1907" i="53" a="1"/>
  <c r="C959" i="53" a="1"/>
  <c r="A2365" i="53" a="1"/>
  <c r="B2364" i="53" a="1"/>
  <c r="C1391" i="53" a="1"/>
  <c r="D1551" i="53" a="1"/>
  <c r="E2123" i="53" a="1"/>
  <c r="B3651" i="53" a="1"/>
  <c r="E2302" i="53" a="1"/>
  <c r="E954" i="53" a="1"/>
  <c r="E1254" i="53" a="1"/>
  <c r="D2987" i="53" a="1"/>
  <c r="C407" i="53" a="1"/>
  <c r="D1876" i="53" a="1"/>
  <c r="D1213" i="53" a="1"/>
  <c r="E358" i="53" a="1"/>
  <c r="D2241" i="53" a="1"/>
  <c r="A1451" i="53" a="1"/>
  <c r="C1313" i="53" a="1"/>
  <c r="B195" i="53" a="1"/>
  <c r="B390" i="53" a="1"/>
  <c r="D2063" i="53" a="1"/>
  <c r="E2311" i="53" a="1"/>
  <c r="E679" i="53" a="1"/>
  <c r="B1084" i="53" a="1"/>
  <c r="E458" i="53" a="1"/>
  <c r="D338" i="53" a="1"/>
  <c r="C1749" i="53" a="1"/>
  <c r="A2053" i="53" a="1"/>
  <c r="D895" i="53" a="1"/>
  <c r="C1608" i="53" a="1"/>
  <c r="D1512" i="53" a="1"/>
  <c r="C1539" i="53" a="1"/>
  <c r="C1633" i="53" a="1"/>
  <c r="E1338" i="53" a="1"/>
  <c r="E2324" i="53" a="1"/>
  <c r="C2299" i="53" a="1"/>
  <c r="B1649" i="53" a="1"/>
  <c r="E1127" i="53" a="1"/>
  <c r="B1917" i="53" a="1"/>
  <c r="A1834" i="53" a="1"/>
  <c r="C2029" i="53" a="1"/>
  <c r="D1590" i="53" a="1"/>
  <c r="B1816" i="53" a="1"/>
  <c r="C2307" i="53" a="1"/>
  <c r="B1411" i="53" a="1"/>
  <c r="B2065" i="53" a="1"/>
  <c r="C1680" i="53" a="1"/>
  <c r="C686" i="53" a="1"/>
  <c r="B2392" i="53" a="1"/>
  <c r="C440" i="53" a="1"/>
  <c r="B2152" i="53" a="1"/>
  <c r="E3015" i="53" a="1"/>
  <c r="B1099" i="53" a="1"/>
  <c r="A1211" i="53" a="1"/>
  <c r="A1183" i="53" a="1"/>
  <c r="C824" i="53" a="1"/>
  <c r="A2379" i="53" a="1"/>
  <c r="B1969" i="53" a="1"/>
  <c r="C2840" i="53" a="1"/>
  <c r="A2464" i="53" a="1"/>
  <c r="E1526" i="53" a="1"/>
  <c r="A2499" i="53" a="1"/>
  <c r="A7755" i="53" a="1"/>
  <c r="B6873" i="53" a="1"/>
  <c r="B888" i="53" a="1"/>
  <c r="A827" i="53" a="1"/>
  <c r="B464" i="53" a="1"/>
  <c r="D1264" i="53" a="1"/>
  <c r="C1639" i="53" a="1"/>
  <c r="B1640" i="53" a="1"/>
  <c r="A1754" i="53" a="1"/>
  <c r="D1782" i="53" a="1"/>
  <c r="B1435" i="53" a="1"/>
  <c r="D236" i="53" a="1"/>
  <c r="D1010" i="53" a="1"/>
  <c r="B2009" i="53" a="1"/>
  <c r="D281" i="53" a="1"/>
  <c r="A2161" i="53" a="1"/>
  <c r="C1825" i="53" a="1"/>
  <c r="D2157" i="53" a="1"/>
  <c r="C473" i="53" a="1"/>
  <c r="C1609" i="53" a="1"/>
  <c r="A1323" i="53" a="1"/>
  <c r="A2051" i="53" a="1"/>
  <c r="C2327" i="53" a="1"/>
  <c r="D172" i="53" a="1"/>
  <c r="E1544" i="53" a="1"/>
  <c r="A1425" i="53" a="1"/>
  <c r="A52" i="53" a="1"/>
  <c r="A7178" i="53" a="1"/>
  <c r="A1795" i="53" a="1"/>
  <c r="C1501" i="53" a="1"/>
  <c r="D1797" i="53" a="1"/>
  <c r="A1001" i="53" a="1"/>
  <c r="B1843" i="53" a="1"/>
  <c r="E1830" i="53" a="1"/>
  <c r="E1220" i="53" a="1"/>
  <c r="D515" i="53" a="1"/>
  <c r="C2019" i="53" a="1"/>
  <c r="D1498" i="53" a="1"/>
  <c r="A2488" i="53" a="1"/>
  <c r="D878" i="53" a="1"/>
  <c r="C690" i="53" a="1"/>
  <c r="E1482" i="53" a="1"/>
  <c r="B408" i="53" a="1"/>
  <c r="A1145" i="53" a="1"/>
  <c r="D1875" i="53" a="1"/>
  <c r="E993" i="53" a="1"/>
  <c r="C1856" i="53" a="1"/>
  <c r="B1651" i="53" a="1"/>
  <c r="B1927" i="53" a="1"/>
  <c r="B2454" i="53" a="1"/>
  <c r="A7442" i="53" a="1"/>
  <c r="D969" i="53" a="1"/>
  <c r="B1656" i="53" a="1"/>
  <c r="E874" i="53" a="1"/>
  <c r="A602" i="53" a="1"/>
  <c r="C1468" i="53" a="1"/>
  <c r="E1361" i="53" a="1"/>
  <c r="A7326" i="53" a="1"/>
  <c r="B1759" i="53" a="1"/>
  <c r="A942" i="53" a="1"/>
  <c r="A1882" i="53" a="1"/>
  <c r="D1567" i="53" a="1"/>
  <c r="A1891" i="53" a="1"/>
  <c r="B1081" i="53" a="1"/>
  <c r="B2333" i="53" a="1"/>
  <c r="D672" i="53" a="1"/>
  <c r="D1770" i="53" a="1"/>
  <c r="C477" i="53" a="1"/>
  <c r="E1813" i="53" a="1"/>
  <c r="C1724" i="53" a="1"/>
  <c r="A1406" i="53" a="1"/>
  <c r="B2468" i="53" a="1"/>
  <c r="B1273" i="53" a="1"/>
  <c r="E2853" i="53" a="1"/>
  <c r="A2282" i="53" a="1"/>
  <c r="D2668" i="53" a="1"/>
  <c r="C2614" i="53" a="1"/>
  <c r="D2438" i="53" a="1"/>
  <c r="B1628" i="53" a="1"/>
  <c r="A624" i="53" a="1"/>
  <c r="E1595" i="53" a="1"/>
  <c r="D837" i="53" a="1"/>
  <c r="C2477" i="53" a="1"/>
  <c r="E7609" i="53" a="1"/>
  <c r="C2189" i="53" a="1"/>
  <c r="B1896" i="53" a="1"/>
  <c r="D1891" i="53" a="1"/>
  <c r="D2549" i="53" a="1"/>
  <c r="C2905" i="53" a="1"/>
  <c r="D2127" i="53" a="1"/>
  <c r="A1205" i="53" a="1"/>
  <c r="C234" i="53" a="1"/>
  <c r="E2287" i="53" a="1"/>
  <c r="E1353" i="53" a="1"/>
  <c r="E2298" i="53" a="1"/>
  <c r="B3209" i="53" a="1"/>
  <c r="A725" i="53" a="1"/>
  <c r="D916" i="53" a="1"/>
  <c r="A1906" i="53" a="1"/>
  <c r="C768" i="53" a="1"/>
  <c r="C370" i="53" a="1"/>
  <c r="C960" i="53" a="1"/>
  <c r="E2308" i="53" a="1"/>
  <c r="B217" i="53" a="1"/>
  <c r="E101" i="53" a="1"/>
  <c r="E1415" i="53" a="1"/>
  <c r="A2003" i="53" a="1"/>
  <c r="C278" i="53" a="1"/>
  <c r="A1567" i="53" a="1"/>
  <c r="C1791" i="53" a="1"/>
  <c r="C1875" i="53" a="1"/>
  <c r="B850" i="53" a="1"/>
  <c r="E1290" i="53" a="1"/>
  <c r="D106" i="53" a="1"/>
  <c r="E1658" i="53" a="1"/>
  <c r="C962" i="53" a="1"/>
  <c r="C1996" i="53" a="1"/>
  <c r="A2571" i="53" a="1"/>
  <c r="A1656" i="53" a="1"/>
  <c r="A1088" i="53" a="1"/>
  <c r="B1415" i="53" a="1"/>
  <c r="B349" i="53" a="1"/>
  <c r="C1640" i="53" a="1"/>
  <c r="E972" i="53" a="1"/>
  <c r="A1412" i="53" a="1"/>
  <c r="E506" i="53" a="1"/>
  <c r="A1589" i="53" a="1"/>
  <c r="B1817" i="53" a="1"/>
  <c r="B1854" i="53" a="1"/>
  <c r="A2315" i="53" a="1"/>
  <c r="C1964" i="53" a="1"/>
  <c r="A723" i="53" a="1"/>
  <c r="B2145" i="53" a="1"/>
  <c r="E2101" i="53" a="1"/>
  <c r="A2412" i="53" a="1"/>
  <c r="C1455" i="53" a="1"/>
  <c r="B2883" i="53" a="1"/>
  <c r="E2062" i="53" a="1"/>
  <c r="D1580" i="53" a="1"/>
  <c r="A1731" i="53" a="1"/>
  <c r="B2522" i="53" a="1"/>
  <c r="A709" i="53" a="1"/>
  <c r="D1413" i="53" a="1"/>
  <c r="E1801" i="53" a="1"/>
  <c r="E1854" i="53" a="1"/>
  <c r="C848" i="53" a="1"/>
  <c r="E685" i="53" a="1"/>
  <c r="E2257" i="53" a="1"/>
  <c r="A1743" i="53" a="1"/>
  <c r="B2423" i="53" a="1"/>
  <c r="C2024" i="53" a="1"/>
  <c r="D588" i="53" a="1"/>
  <c r="D71" i="53" a="1"/>
  <c r="E932" i="53" a="1"/>
  <c r="D388" i="53" a="1"/>
  <c r="A1933" i="53" a="1"/>
  <c r="E2112" i="53" a="1"/>
  <c r="E7233" i="53" a="1"/>
  <c r="E350" i="53" a="1"/>
  <c r="E1453" i="53" a="1"/>
  <c r="B2046" i="53" a="1"/>
  <c r="C1794" i="53" a="1"/>
  <c r="A1386" i="53" a="1"/>
  <c r="A687" i="53" a="1"/>
  <c r="C1032" i="53" a="1"/>
  <c r="B1522" i="53" a="1"/>
  <c r="D1794" i="53" a="1"/>
  <c r="A1072" i="53" a="1"/>
  <c r="C1525" i="53" a="1"/>
  <c r="B1172" i="53" a="1"/>
  <c r="E2021" i="53" a="1"/>
  <c r="D2342" i="53" a="1"/>
  <c r="A1423" i="53" a="1"/>
  <c r="B2240" i="53" a="1"/>
  <c r="E1760" i="53" a="1"/>
  <c r="E1568" i="53" a="1"/>
  <c r="C2482" i="53" a="1"/>
  <c r="C7580" i="53" a="1"/>
  <c r="C2062" i="53" a="1"/>
  <c r="D2737" i="53" a="1"/>
  <c r="B1828" i="53" a="1"/>
  <c r="B2409" i="53" a="1"/>
  <c r="D7655" i="53" a="1"/>
  <c r="A7299" i="53" a="1"/>
  <c r="A19" i="53" a="1"/>
  <c r="E963" i="53" a="1"/>
  <c r="D1683" i="53" a="1"/>
  <c r="B2523" i="53" a="1"/>
  <c r="B158" i="53" a="1"/>
  <c r="E2144" i="53" a="1"/>
  <c r="A1975" i="53" a="1"/>
  <c r="E333" i="53" a="1"/>
  <c r="A2498" i="53" a="1"/>
  <c r="D2484" i="53" a="1"/>
  <c r="C2116" i="53" a="1"/>
  <c r="A2543" i="53" a="1"/>
  <c r="E555" i="53" a="1"/>
  <c r="D279" i="53" a="1"/>
  <c r="A2918" i="53" a="1"/>
  <c r="B462" i="53" a="1"/>
  <c r="C808" i="53" a="1"/>
  <c r="C2667" i="53" a="1"/>
  <c r="D2403" i="53" a="1"/>
  <c r="D2230" i="53" a="1"/>
  <c r="C4983" i="53" a="1"/>
  <c r="A539" i="53" a="1"/>
  <c r="E1653" i="53" a="1"/>
  <c r="C950" i="53" a="1"/>
  <c r="A1105" i="53" a="1"/>
  <c r="C1988" i="53" a="1"/>
  <c r="D1699" i="53" a="1"/>
  <c r="A2079" i="53" a="1"/>
  <c r="E7706" i="53" a="1"/>
  <c r="C1033" i="53" a="1"/>
  <c r="B1128" i="53" a="1"/>
  <c r="D1107" i="53" a="1"/>
  <c r="D1021" i="53" a="1"/>
  <c r="C1218" i="53" a="1"/>
  <c r="A1801" i="53" a="1"/>
  <c r="C838" i="53" a="1"/>
  <c r="A843" i="53" a="1"/>
  <c r="C1019" i="53" a="1"/>
  <c r="E1759" i="53" a="1"/>
  <c r="C1871" i="53" a="1"/>
  <c r="E1134" i="53" a="1"/>
  <c r="E51" i="53" a="1"/>
  <c r="B1836" i="53" a="1"/>
  <c r="C2524" i="53" a="1"/>
  <c r="E1984" i="53" a="1"/>
  <c r="B1871" i="53" a="1"/>
  <c r="A1658" i="53" a="1"/>
  <c r="A556" i="53" a="1"/>
  <c r="A660" i="53" a="1"/>
  <c r="A1992" i="53" a="1"/>
  <c r="D1449" i="53" a="1"/>
  <c r="A3053" i="53" a="1"/>
  <c r="A1652" i="53" a="1"/>
  <c r="E1547" i="53" a="1"/>
  <c r="B1208" i="53" a="1"/>
  <c r="B697" i="53" a="1"/>
  <c r="D1012" i="53" a="1"/>
  <c r="D2023" i="53" a="1"/>
  <c r="D2254" i="53" a="1"/>
  <c r="E461" i="53" a="1"/>
  <c r="B1675" i="53" a="1"/>
  <c r="B1618" i="53" a="1"/>
  <c r="D987" i="53" a="1"/>
  <c r="B1418" i="53" a="1"/>
  <c r="D983" i="53" a="1"/>
  <c r="B2195" i="53" a="1"/>
  <c r="D1963" i="53" a="1"/>
  <c r="B1806" i="53" a="1"/>
  <c r="A1245" i="53" a="1"/>
  <c r="B2269" i="53" a="1"/>
  <c r="E1444" i="53" a="1"/>
  <c r="B1967" i="53" a="1"/>
  <c r="E1662" i="53" a="1"/>
  <c r="A1686" i="53" a="1"/>
  <c r="C1379" i="53" a="1"/>
  <c r="A1270" i="53" a="1"/>
  <c r="E2505" i="53" a="1"/>
  <c r="D1275" i="53" a="1"/>
  <c r="E3227" i="53" a="1"/>
  <c r="C1198" i="53" a="1"/>
  <c r="E2187" i="53" a="1"/>
  <c r="A2408" i="53" a="1"/>
  <c r="D2534" i="53" a="1"/>
  <c r="E1916" i="53" a="1"/>
  <c r="E1014" i="53" a="1"/>
  <c r="D1364" i="53" a="1"/>
  <c r="E849" i="53" a="1"/>
  <c r="D1972" i="53" a="1"/>
  <c r="C1433" i="53" a="1"/>
  <c r="D663" i="53" a="1"/>
  <c r="E1222" i="53" a="1"/>
  <c r="D1586" i="53" a="1"/>
  <c r="A323" i="53" a="1"/>
  <c r="A2876" i="53" a="1"/>
  <c r="E2687" i="53" a="1"/>
  <c r="B2746" i="53" a="1"/>
  <c r="B7736" i="53" a="1"/>
  <c r="A2467" i="53" a="1"/>
  <c r="A1607" i="53" a="1"/>
  <c r="A1741" i="53" a="1"/>
  <c r="C821" i="53" a="1"/>
  <c r="B1804" i="53" a="1"/>
  <c r="A2751" i="53" a="1"/>
  <c r="E2332" i="53" a="1"/>
  <c r="E1438" i="53" a="1"/>
  <c r="E1412" i="53" a="1"/>
  <c r="E1042" i="53" a="1"/>
  <c r="E1176" i="53" a="1"/>
  <c r="B1387" i="53" a="1"/>
  <c r="D1105" i="53" a="1"/>
  <c r="E2261" i="53" a="1"/>
  <c r="D2284" i="53" a="1"/>
  <c r="B2206" i="53" a="1"/>
  <c r="C37" i="53" a="1"/>
  <c r="C1023" i="53" a="1"/>
  <c r="A7132" i="53" a="1"/>
  <c r="C1435" i="53" a="1"/>
  <c r="B2087" i="53" a="1"/>
  <c r="D7789" i="53" a="1"/>
  <c r="A1140" i="53" a="1"/>
  <c r="A1345" i="53" a="1"/>
  <c r="C2713" i="53" a="1"/>
  <c r="E1853" i="53" a="1"/>
  <c r="C1781" i="53" a="1"/>
  <c r="A921" i="53" a="1"/>
  <c r="B1982" i="53" a="1"/>
  <c r="C1962" i="53" a="1"/>
  <c r="B1911" i="53" a="1"/>
  <c r="D1829" i="53" a="1"/>
  <c r="C2391" i="53" a="1"/>
  <c r="C797" i="53" a="1"/>
  <c r="D2363" i="53" a="1"/>
  <c r="D1477" i="53" a="1"/>
  <c r="E1792" i="53" a="1"/>
  <c r="A1368" i="53" a="1"/>
  <c r="C1526" i="53" a="1"/>
  <c r="D2509" i="53" a="1"/>
  <c r="E2583" i="53" a="1"/>
  <c r="D2073" i="53" a="1"/>
  <c r="B794" i="53" a="1"/>
  <c r="C1979" i="53" a="1"/>
  <c r="C2475" i="53" a="1"/>
  <c r="C1917" i="53" a="1"/>
  <c r="E7717" i="53" a="1"/>
  <c r="D1442" i="53" a="1"/>
  <c r="C547" i="53" a="1"/>
  <c r="C7770" i="53" a="1"/>
  <c r="C1046" i="53" a="1"/>
  <c r="C2005" i="53" a="1"/>
  <c r="D2802" i="53" a="1"/>
  <c r="A2181" i="53" a="1"/>
  <c r="B721" i="53" a="1"/>
  <c r="A1007" i="53" a="1"/>
  <c r="A1717" i="53" a="1"/>
  <c r="E809" i="53" a="1"/>
  <c r="D2381" i="53" a="1"/>
  <c r="C1993" i="53" a="1"/>
  <c r="D3406" i="53" a="1"/>
  <c r="B2954" i="53" a="1"/>
  <c r="A4604" i="53" a="1"/>
  <c r="E1219" i="53" a="1"/>
  <c r="D1376" i="53" a="1"/>
  <c r="E1955" i="53" a="1"/>
  <c r="E733" i="53" a="1"/>
  <c r="E1740" i="53" a="1"/>
  <c r="B109" i="53" a="1"/>
  <c r="B1747" i="53" a="1"/>
  <c r="D1742" i="53" a="1"/>
  <c r="E1761" i="53" a="1"/>
  <c r="E1427" i="53" a="1"/>
  <c r="D1297" i="53" a="1"/>
  <c r="E2200" i="53" a="1"/>
  <c r="C822" i="53" a="1"/>
  <c r="A1024" i="53" a="1"/>
  <c r="E1112" i="53" a="1"/>
  <c r="B78" i="53" a="1"/>
  <c r="D1076" i="53" a="1"/>
  <c r="C1674" i="53" a="1"/>
  <c r="D1332" i="53" a="1"/>
  <c r="D1650" i="53" a="1"/>
  <c r="E910" i="53" a="1"/>
  <c r="B1565" i="53" a="1"/>
  <c r="D755" i="53" a="1"/>
  <c r="B1582" i="53" a="1"/>
  <c r="E2517" i="53" a="1"/>
  <c r="E2965" i="53" a="1"/>
  <c r="A784" i="53" a="1"/>
  <c r="D1020" i="53" a="1"/>
  <c r="D1821" i="53" a="1"/>
  <c r="E1525" i="53" a="1"/>
  <c r="A3024" i="53" a="1"/>
  <c r="B23" i="53" a="1"/>
  <c r="C862" i="53" a="1"/>
  <c r="D2258" i="53" a="1"/>
  <c r="A7253" i="53" a="1"/>
  <c r="D1856" i="53" a="1"/>
  <c r="C3043" i="53" a="1"/>
  <c r="D881" i="53" a="1"/>
  <c r="A3450" i="53" a="1"/>
  <c r="D529" i="53" a="1"/>
  <c r="E1896" i="53" a="1"/>
  <c r="D743" i="53" a="1"/>
  <c r="C1222" i="53" a="1"/>
  <c r="E244" i="53" a="1"/>
  <c r="A796" i="53" a="1"/>
  <c r="E1583" i="53" a="1"/>
  <c r="C1582" i="53" a="1"/>
  <c r="E1829" i="53" a="1"/>
  <c r="E1182" i="53" a="1"/>
  <c r="C1420" i="53" a="1"/>
  <c r="A975" i="53" a="1"/>
  <c r="D1138" i="53" a="1"/>
  <c r="D1014" i="53" a="1"/>
  <c r="E1601" i="53" a="1"/>
  <c r="E1175" i="53" a="1"/>
  <c r="E831" i="53" a="1"/>
  <c r="C1864" i="53" a="1"/>
  <c r="B1833" i="53" a="1"/>
  <c r="E1459" i="53" a="1"/>
  <c r="D1752" i="53" a="1"/>
  <c r="C2567" i="53" a="1"/>
  <c r="A1415" i="53" a="1"/>
  <c r="C745" i="53" a="1"/>
  <c r="C2374" i="53" a="1"/>
  <c r="C1094" i="53" a="1"/>
  <c r="D1286" i="53" a="1"/>
  <c r="C1712" i="53" a="1"/>
  <c r="D865" i="53" a="1"/>
  <c r="B2011" i="53" a="1"/>
  <c r="C1670" i="53" a="1"/>
  <c r="B1500" i="53" a="1"/>
  <c r="E2242" i="53" a="1"/>
  <c r="E2904" i="53" a="1"/>
  <c r="A690" i="53" a="1"/>
  <c r="E2894" i="53" a="1"/>
  <c r="C7671" i="53" a="1"/>
  <c r="B1612" i="53" a="1"/>
  <c r="B19" i="53" a="1"/>
  <c r="D2019" i="53" a="1"/>
  <c r="A1919" i="53" a="1"/>
  <c r="D2353" i="53" a="1"/>
  <c r="E1907" i="53" a="1"/>
  <c r="B7441" i="53" a="1"/>
  <c r="D1317" i="53" a="1"/>
  <c r="A1954" i="53" a="1"/>
  <c r="D2248" i="53" a="1"/>
  <c r="B418" i="53" a="1"/>
  <c r="A1194" i="53" a="1"/>
  <c r="A1342" i="53" a="1"/>
  <c r="D105" i="53" a="1"/>
  <c r="C1604" i="53" a="1"/>
  <c r="D970" i="53" a="1"/>
  <c r="E876" i="53" a="1"/>
  <c r="E2367" i="53" a="1"/>
  <c r="A1457" i="53" a="1"/>
  <c r="B552" i="53" a="1"/>
  <c r="C515" i="53" a="1"/>
  <c r="C695" i="53" a="1"/>
  <c r="E7613" i="53" a="1"/>
  <c r="E127" i="53" a="1"/>
  <c r="E2362" i="53" a="1"/>
  <c r="C865" i="53" a="1"/>
  <c r="C1111" i="53" a="1"/>
  <c r="A1650" i="53" a="1"/>
  <c r="E1719" i="53" a="1"/>
  <c r="A1863" i="53" a="1"/>
  <c r="C7538" i="53" a="1"/>
  <c r="C1271" i="53" a="1"/>
  <c r="E7595" i="53" a="1"/>
  <c r="E1603" i="53" a="1"/>
  <c r="D1853" i="53" a="1"/>
  <c r="B599" i="53" a="1"/>
  <c r="A1462" i="53" a="1"/>
  <c r="D1595" i="53" a="1"/>
  <c r="C929" i="53" a="1"/>
  <c r="B1007" i="53" a="1"/>
  <c r="C1736" i="53" a="1"/>
  <c r="A801" i="53" a="1"/>
  <c r="D840" i="53" a="1"/>
  <c r="C1358" i="53" a="1"/>
  <c r="B7575" i="53" a="1"/>
  <c r="D1621" i="53" a="1"/>
  <c r="A582" i="53" a="1"/>
  <c r="A2820" i="53" a="1"/>
  <c r="A1491" i="53" a="1"/>
  <c r="A7415" i="53" a="1"/>
  <c r="B1457" i="53" a="1"/>
  <c r="B471" i="53" a="1"/>
  <c r="B2176" i="53" a="1"/>
  <c r="B720" i="53" a="1"/>
  <c r="E1461" i="53" a="1"/>
  <c r="A2018" i="53" a="1"/>
  <c r="D1411" i="53" a="1"/>
  <c r="D7770" i="53" a="1"/>
  <c r="E1190" i="53" a="1"/>
  <c r="A498" i="53" a="1"/>
  <c r="C1695" i="53" a="1"/>
  <c r="E2235" i="53" a="1"/>
  <c r="C2123" i="53" a="1"/>
  <c r="D2116" i="53" a="1"/>
  <c r="D2700" i="53" a="1"/>
  <c r="E1806" i="53" a="1"/>
  <c r="A750" i="53" a="1"/>
  <c r="A863" i="53" a="1"/>
  <c r="B1837" i="53" a="1"/>
  <c r="C1573" i="53" a="1"/>
  <c r="D1420" i="53" a="1"/>
  <c r="C410" i="53" a="1"/>
  <c r="A1050" i="53" a="1"/>
  <c r="D558" i="53" a="1"/>
  <c r="D330" i="53" a="1"/>
  <c r="B1520" i="53" a="1"/>
  <c r="A1763" i="53" a="1"/>
  <c r="D1710" i="53" a="1"/>
  <c r="B7138" i="53" a="1"/>
  <c r="E1330" i="53" a="1"/>
  <c r="B1597" i="53" a="1"/>
  <c r="C1592" i="53" a="1"/>
  <c r="A1920" i="53" a="1"/>
  <c r="B1991" i="53" a="1"/>
  <c r="D2283" i="53" a="1"/>
  <c r="D2136" i="53" a="1"/>
  <c r="B2430" i="53" a="1"/>
  <c r="B2308" i="53" a="1"/>
  <c r="B316" i="53" a="1"/>
  <c r="B966" i="53" a="1"/>
  <c r="B729" i="53" a="1"/>
  <c r="E2239" i="53" a="1"/>
  <c r="D1584" i="53" a="1"/>
  <c r="E1069" i="53" a="1"/>
  <c r="C893" i="53" a="1"/>
  <c r="D696" i="53" a="1"/>
  <c r="C259" i="53" a="1"/>
  <c r="C1097" i="53" a="1"/>
  <c r="D1632" i="53" a="1"/>
  <c r="D7677" i="53" a="1"/>
  <c r="A1911" i="53" a="1"/>
  <c r="B1013" i="53" a="1"/>
  <c r="A920" i="53" a="1"/>
  <c r="C1401" i="53" a="1"/>
  <c r="B285" i="53" a="1"/>
  <c r="C1227" i="53" a="1"/>
  <c r="B1517" i="53" a="1"/>
  <c r="C4945" i="53" a="1"/>
  <c r="D1966" i="53" a="1"/>
  <c r="D1849" i="53" a="1"/>
  <c r="A2960" i="53" a="1"/>
  <c r="C878" i="53" a="1"/>
  <c r="E1317" i="53" a="1"/>
  <c r="D1337" i="53" a="1"/>
  <c r="D1976" i="53" a="1"/>
  <c r="A1598" i="53" a="1"/>
  <c r="B705" i="53" a="1"/>
  <c r="A1870" i="53" a="1"/>
  <c r="E2790" i="53" a="1"/>
  <c r="A2775" i="53" a="1"/>
  <c r="E2096" i="53" a="1"/>
  <c r="D1684" i="53" a="1"/>
  <c r="D1396" i="53" a="1"/>
  <c r="E700" i="53" a="1"/>
  <c r="D1359" i="53" a="1"/>
  <c r="E1533" i="53" a="1"/>
  <c r="A1916" i="53" a="1"/>
  <c r="A820" i="53" a="1"/>
  <c r="B1938" i="53" a="1"/>
  <c r="E1567" i="53" a="1"/>
  <c r="E653" i="53" a="1"/>
  <c r="E1739" i="53" a="1"/>
  <c r="D1469" i="53" a="1"/>
  <c r="D873" i="53" a="1"/>
  <c r="B1620" i="53" a="1"/>
  <c r="A3371" i="53" a="1"/>
  <c r="D1772" i="53" a="1"/>
  <c r="E7262" i="53" a="1"/>
  <c r="D1239" i="53" a="1"/>
  <c r="C1504" i="53" a="1"/>
  <c r="A2295" i="53" a="1"/>
  <c r="E1846" i="53" a="1"/>
  <c r="C597" i="53" a="1"/>
  <c r="D796" i="53" a="1"/>
  <c r="B1605" i="53" a="1"/>
  <c r="C1844" i="53" a="1"/>
  <c r="B377" i="53" a="1"/>
  <c r="C1888" i="53" a="1"/>
  <c r="B1402" i="53" a="1"/>
  <c r="E1591" i="53" a="1"/>
  <c r="B2843" i="53" a="1"/>
  <c r="D2629" i="53" a="1"/>
  <c r="E1509" i="53" a="1"/>
  <c r="E1232" i="53" a="1"/>
  <c r="B1575" i="53" a="1"/>
  <c r="B1362" i="53" a="1"/>
  <c r="D1450" i="53" a="1"/>
  <c r="D1819" i="53" a="1"/>
  <c r="A2316" i="53" a="1"/>
  <c r="B2519" i="53" a="1"/>
  <c r="C7345" i="53" a="1"/>
  <c r="B1563" i="53" a="1"/>
  <c r="E1265" i="53" a="1"/>
  <c r="B2036" i="53" a="1"/>
  <c r="E3124" i="53" a="1"/>
  <c r="E119" i="53" a="1"/>
  <c r="A495" i="53" a="1"/>
  <c r="E1563" i="53" a="1"/>
  <c r="A1859" i="53" a="1"/>
  <c r="C1171" i="53" a="1"/>
  <c r="D1156" i="53" a="1"/>
  <c r="B2074" i="53" a="1"/>
  <c r="D1089" i="53" a="1"/>
  <c r="A1762" i="53" a="1"/>
  <c r="C2517" i="53" a="1"/>
  <c r="B414" i="53" a="1"/>
  <c r="C711" i="53" a="1"/>
  <c r="D779" i="53" a="1"/>
  <c r="B1801" i="53" a="1"/>
  <c r="C1184" i="53" a="1"/>
  <c r="A1572" i="53" a="1"/>
  <c r="B2047" i="53" a="1"/>
  <c r="B1511" i="53" a="1"/>
  <c r="E1230" i="53" a="1"/>
  <c r="B2310" i="53" a="1"/>
  <c r="A550" i="53" a="1"/>
  <c r="B7717" i="53" a="1"/>
  <c r="E383" i="53" a="1"/>
  <c r="D1491" i="53" a="1"/>
  <c r="A597" i="53" a="1"/>
  <c r="D7779" i="53" a="1"/>
  <c r="D1007" i="53" a="1"/>
  <c r="D1570" i="53" a="1"/>
  <c r="C875" i="53" a="1"/>
  <c r="A2268" i="53" a="1"/>
  <c r="E2523" i="53" a="1"/>
  <c r="A1944" i="53" a="1"/>
  <c r="A1997" i="53" a="1"/>
  <c r="A1437" i="53" a="1"/>
  <c r="B2200" i="53" a="1"/>
  <c r="A1458" i="53" a="1"/>
  <c r="E1238" i="53" a="1"/>
  <c r="A1191" i="53" a="1"/>
  <c r="B926" i="53" a="1"/>
  <c r="E1194" i="53" a="1"/>
  <c r="A174" i="53" a="1"/>
  <c r="D2252" i="53" a="1"/>
  <c r="E3260" i="53" a="1"/>
  <c r="B1487" i="53" a="1"/>
  <c r="C421" i="53" a="1"/>
  <c r="E1949" i="53" a="1"/>
  <c r="A1272" i="53" a="1"/>
  <c r="C1028" i="53" a="1"/>
  <c r="B1902" i="53" a="1"/>
  <c r="A2972" i="53" a="1"/>
  <c r="A2243" i="53" a="1"/>
  <c r="A1628" i="53" a="1"/>
  <c r="D1528" i="53" a="1"/>
  <c r="B1477" i="53" a="1"/>
  <c r="D2473" i="53" a="1"/>
  <c r="A2627" i="53" a="1"/>
  <c r="A2716" i="53" a="1"/>
  <c r="C670" i="53" a="1"/>
  <c r="A1703" i="53" a="1"/>
  <c r="E1237" i="53" a="1"/>
  <c r="A1364" i="53" a="1"/>
  <c r="E1623" i="53" a="1"/>
  <c r="C2198" i="53" a="1"/>
  <c r="A2411" i="53" a="1"/>
  <c r="C712" i="53" a="1"/>
  <c r="D1131" i="53" a="1"/>
  <c r="C2007" i="53" a="1"/>
  <c r="B1825" i="53" a="1"/>
  <c r="A3163" i="53" a="1"/>
  <c r="D2746" i="53" a="1"/>
  <c r="B2922" i="53" a="1"/>
  <c r="C3053" i="53" a="1"/>
  <c r="B1637" i="53" a="1"/>
  <c r="D2541" i="53" a="1"/>
  <c r="C313" i="53" a="1"/>
  <c r="A2863" i="53" a="1"/>
  <c r="B4337" i="53" a="1"/>
  <c r="B1835" i="53" a="1"/>
  <c r="B1374" i="53" a="1"/>
  <c r="E1278" i="53" a="1"/>
  <c r="D1201" i="53" a="1"/>
  <c r="E1227" i="53" a="1"/>
  <c r="D1484" i="53" a="1"/>
  <c r="D2602" i="53" a="1"/>
  <c r="C2979" i="53" a="1"/>
  <c r="A852" i="53" a="1"/>
  <c r="A1971" i="53" a="1"/>
  <c r="E999" i="53" a="1"/>
  <c r="D949" i="53" a="1"/>
  <c r="B2243" i="53" a="1"/>
  <c r="D2513" i="53" a="1"/>
  <c r="B3351" i="53" a="1"/>
  <c r="C4339" i="53" a="1"/>
  <c r="C2544" i="53" a="1"/>
  <c r="D1521" i="53" a="1"/>
  <c r="A1996" i="53" a="1"/>
  <c r="D147" i="53" a="1"/>
  <c r="D968" i="53" a="1"/>
  <c r="A2738" i="53" a="1"/>
  <c r="B2742" i="53" a="1"/>
  <c r="A3662" i="53" a="1"/>
  <c r="C965" i="53" a="1"/>
  <c r="D1981" i="53" a="1"/>
  <c r="D2321" i="53" a="1"/>
  <c r="B1932" i="53" a="1"/>
  <c r="B1746" i="53" a="1"/>
  <c r="B3276" i="53" a="1"/>
  <c r="C2389" i="53" a="1"/>
  <c r="A7810" i="53" a="1"/>
  <c r="D1522" i="53" a="1"/>
  <c r="B2291" i="53" a="1"/>
  <c r="D3149" i="53" a="1"/>
  <c r="B1288" i="53" a="1"/>
  <c r="A3106" i="53" a="1"/>
  <c r="E3593" i="53" a="1"/>
  <c r="D2758" i="53" a="1"/>
  <c r="A1858" i="53" a="1"/>
  <c r="C1432" i="53" a="1"/>
  <c r="C2113" i="53" a="1"/>
  <c r="A3006" i="53" a="1"/>
  <c r="A4309" i="53" a="1"/>
  <c r="B2044" i="53" a="1"/>
  <c r="E3494" i="53" a="1"/>
  <c r="E2857" i="53" a="1"/>
  <c r="A2219" i="53" a="1"/>
  <c r="C3699" i="53" a="1"/>
  <c r="C2250" i="53" a="1"/>
  <c r="E3602" i="53" a="1"/>
  <c r="B2387" i="53" a="1"/>
  <c r="C4518" i="53" a="1"/>
  <c r="D3649" i="53" a="1"/>
  <c r="D947" i="53" a="1"/>
  <c r="E1055" i="53" a="1"/>
  <c r="D2885" i="53" a="1"/>
  <c r="D1775" i="53" a="1"/>
  <c r="B4191" i="53" a="1"/>
  <c r="C3155" i="53" a="1"/>
  <c r="E3624" i="53" a="1"/>
  <c r="B1420" i="53" a="1"/>
  <c r="A963" i="53" a="1"/>
  <c r="D2318" i="53" a="1"/>
  <c r="D310" i="53" a="1"/>
  <c r="B542" i="53" a="1"/>
  <c r="D1353" i="53" a="1"/>
  <c r="D2378" i="53" a="1"/>
  <c r="E1319" i="53" a="1"/>
  <c r="C1978" i="53" a="1"/>
  <c r="B2370" i="53" a="1"/>
  <c r="D2551" i="53" a="1"/>
  <c r="C1300" i="53" a="1"/>
  <c r="B1946" i="53" a="1"/>
  <c r="E2026" i="53" a="1"/>
  <c r="E4812" i="53" a="1"/>
  <c r="C653" i="53" a="1"/>
  <c r="C1346" i="53" a="1"/>
  <c r="D2944" i="53" a="1"/>
  <c r="B2443" i="53" a="1"/>
  <c r="D882" i="53" a="1"/>
  <c r="E2549" i="53" a="1"/>
  <c r="E1757" i="53" a="1"/>
  <c r="E3901" i="53" a="1"/>
  <c r="D3762" i="53" a="1"/>
  <c r="C3058" i="53" a="1"/>
  <c r="B2495" i="53" a="1"/>
  <c r="C2303" i="53" a="1"/>
  <c r="C2853" i="53" a="1"/>
  <c r="C3395" i="53" a="1"/>
  <c r="B2484" i="53" a="1"/>
  <c r="C2451" i="53" a="1"/>
  <c r="D4487" i="53" a="1"/>
  <c r="E2545" i="53" a="1"/>
  <c r="B1213" i="53" a="1"/>
  <c r="C841" i="53" a="1"/>
  <c r="B2294" i="53" a="1"/>
  <c r="A1659" i="53" a="1"/>
  <c r="B780" i="53" a="1"/>
  <c r="E1368" i="53" a="1"/>
  <c r="E1672" i="53" a="1"/>
  <c r="B4619" i="53" a="1"/>
  <c r="A3351" i="53" a="1"/>
  <c r="E2032" i="53" a="1"/>
  <c r="A1316" i="53" a="1"/>
  <c r="B917" i="53" a="1"/>
  <c r="E3140" i="53" a="1"/>
  <c r="C1915" i="53" a="1"/>
  <c r="D2478" i="53" a="1"/>
  <c r="D2346" i="53" a="1"/>
  <c r="E2678" i="53" a="1"/>
  <c r="C3344" i="53" a="1"/>
  <c r="C3359" i="53" a="1"/>
  <c r="C2223" i="53" a="1"/>
  <c r="D2428" i="53" a="1"/>
  <c r="D3951" i="53" a="1"/>
  <c r="E2663" i="53" a="1"/>
  <c r="D3512" i="53" a="1"/>
  <c r="C375" i="53" a="1"/>
  <c r="C3376" i="53" a="1"/>
  <c r="A3722" i="53" a="1"/>
  <c r="E4215" i="53" a="1"/>
  <c r="A2532" i="53" a="1"/>
  <c r="E2916" i="53" a="1"/>
  <c r="A3830" i="53" a="1"/>
  <c r="E895" i="53" a="1"/>
  <c r="C1063" i="53" a="1"/>
  <c r="B604" i="53" a="1"/>
  <c r="C2423" i="53" a="1"/>
  <c r="B2238" i="53" a="1"/>
  <c r="D2139" i="53" a="1"/>
  <c r="D3504" i="53" a="1"/>
  <c r="D1774" i="53" a="1"/>
  <c r="C2639" i="53" a="1"/>
  <c r="E2098" i="53" a="1"/>
  <c r="D2864" i="53" a="1"/>
  <c r="D1598" i="53" a="1"/>
  <c r="A1352" i="53" a="1"/>
  <c r="A1453" i="53" a="1"/>
  <c r="D1518" i="53" a="1"/>
  <c r="C1134" i="53" a="1"/>
  <c r="C2071" i="53" a="1"/>
  <c r="B2397" i="53" a="1"/>
  <c r="B2030" i="53" a="1"/>
  <c r="C931" i="53" a="1"/>
  <c r="A1166" i="53" a="1"/>
  <c r="D2507" i="53" a="1"/>
  <c r="D1885" i="53" a="1"/>
  <c r="B589" i="53" a="1"/>
  <c r="C3071" i="53" a="1"/>
  <c r="E1673" i="53" a="1"/>
  <c r="C1540" i="53" a="1"/>
  <c r="A1651" i="53" a="1"/>
  <c r="E7471" i="53" a="1"/>
  <c r="C2874" i="53" a="1"/>
  <c r="B3221" i="53" a="1"/>
  <c r="A1550" i="53" a="1"/>
  <c r="A3067" i="53" a="1"/>
  <c r="C1126" i="53" a="1"/>
  <c r="B1661" i="53" a="1"/>
  <c r="B813" i="53" a="1"/>
  <c r="A2245" i="53" a="1"/>
  <c r="E2124" i="53" a="1"/>
  <c r="C2350" i="53" a="1"/>
  <c r="B1569" i="53" a="1"/>
  <c r="D4117" i="53" a="1"/>
  <c r="B807" i="53" a="1"/>
  <c r="D961" i="53" a="1"/>
  <c r="D2833" i="53" a="1"/>
  <c r="C1757" i="53" a="1"/>
  <c r="B1939" i="53" a="1"/>
  <c r="D2607" i="53" a="1"/>
  <c r="B2235" i="53" a="1"/>
  <c r="E3815" i="53" a="1"/>
  <c r="E1264" i="53" a="1"/>
  <c r="C3671" i="53" a="1"/>
  <c r="D2102" i="53" a="1"/>
  <c r="B4169" i="53" a="1"/>
  <c r="E1643" i="53" a="1"/>
  <c r="B2641" i="53" a="1"/>
  <c r="C889" i="53" a="1"/>
  <c r="E1184" i="53" a="1"/>
  <c r="E1389" i="53" a="1"/>
  <c r="A2425" i="53" a="1"/>
  <c r="B2963" i="53" a="1"/>
  <c r="E719" i="53" a="1"/>
  <c r="B3073" i="53" a="1"/>
  <c r="B3557" i="53" a="1"/>
  <c r="A1314" i="53" a="1"/>
  <c r="D1335" i="53" a="1"/>
  <c r="A2786" i="53" a="1"/>
  <c r="A2015" i="53" a="1"/>
  <c r="A871" i="53" a="1"/>
  <c r="A1188" i="53" a="1"/>
  <c r="D2576" i="53" a="1"/>
  <c r="D3272" i="53" a="1"/>
  <c r="C2300" i="53" a="1"/>
  <c r="B2592" i="53" a="1"/>
  <c r="E1423" i="53" a="1"/>
  <c r="A123" i="53" a="1"/>
  <c r="C1807" i="53" a="1"/>
  <c r="B1942" i="53" a="1"/>
  <c r="E2611" i="53" a="1"/>
  <c r="D634" i="53" a="1"/>
  <c r="B4398" i="53" a="1"/>
  <c r="E2083" i="53" a="1"/>
  <c r="C1986" i="53" a="1"/>
  <c r="C1965" i="53" a="1"/>
  <c r="A555" i="53" a="1"/>
  <c r="A736" i="53" a="1"/>
  <c r="B2549" i="53" a="1"/>
  <c r="B2790" i="53" a="1"/>
  <c r="C3061" i="53" a="1"/>
  <c r="B3311" i="53" a="1"/>
  <c r="B2339" i="53" a="1"/>
  <c r="B1004" i="53" a="1"/>
  <c r="B1803" i="53" a="1"/>
  <c r="C2072" i="53" a="1"/>
  <c r="D2099" i="53" a="1"/>
  <c r="B1244" i="53" a="1"/>
  <c r="A2836" i="53" a="1"/>
  <c r="E2655" i="53" a="1"/>
  <c r="B775" i="53" a="1"/>
  <c r="A2827" i="53" a="1"/>
  <c r="C2892" i="53" a="1"/>
  <c r="A2907" i="53" a="1"/>
  <c r="D2542" i="53" a="1"/>
  <c r="A1521" i="53" a="1"/>
  <c r="A2421" i="53" a="1"/>
  <c r="C1095" i="53" a="1"/>
  <c r="A2486" i="53" a="1"/>
  <c r="B1893" i="53" a="1"/>
  <c r="E2818" i="53" a="1"/>
  <c r="E1494" i="53" a="1"/>
  <c r="C2520" i="53" a="1"/>
  <c r="C2537" i="53" a="1"/>
  <c r="C2447" i="53" a="1"/>
  <c r="A2630" i="53" a="1"/>
  <c r="A2191" i="53" a="1"/>
  <c r="B3093" i="53" a="1"/>
  <c r="B1603" i="53" a="1"/>
  <c r="D2072" i="53" a="1"/>
  <c r="A3363" i="53" a="1"/>
  <c r="D1724" i="53" a="1"/>
  <c r="D1838" i="53" a="1"/>
  <c r="C1943" i="53" a="1"/>
  <c r="A1831" i="53" a="1"/>
  <c r="A2670" i="53" a="1"/>
  <c r="A3175" i="53" a="1"/>
  <c r="B3035" i="53" a="1"/>
  <c r="D1741" i="53" a="1"/>
  <c r="E3195" i="53" a="1"/>
  <c r="B860" i="53" a="1"/>
  <c r="C656" i="53" a="1"/>
  <c r="D3139" i="53" a="1"/>
  <c r="A2072" i="53" a="1"/>
  <c r="A905" i="53" a="1"/>
  <c r="E2452" i="53" a="1"/>
  <c r="B1756" i="53" a="1"/>
  <c r="D1242" i="53" a="1"/>
  <c r="B3310" i="53" a="1"/>
  <c r="E1592" i="53" a="1"/>
  <c r="D1035" i="53" a="1"/>
  <c r="E743" i="53" a="1"/>
  <c r="D1716" i="53" a="1"/>
  <c r="A1416" i="53" a="1"/>
  <c r="E2255" i="53" a="1"/>
  <c r="E2281" i="53" a="1"/>
  <c r="E1917" i="53" a="1"/>
  <c r="A1704" i="53" a="1"/>
  <c r="A2954" i="53" a="1"/>
  <c r="E2780" i="53" a="1"/>
  <c r="D1430" i="53" a="1"/>
  <c r="D2112" i="53" a="1"/>
  <c r="C1148" i="53" a="1"/>
  <c r="D2372" i="53" a="1"/>
  <c r="A2357" i="53" a="1"/>
  <c r="D2693" i="53" a="1"/>
  <c r="D2543" i="53" a="1"/>
  <c r="E1401" i="53" a="1"/>
  <c r="B2188" i="53" a="1"/>
  <c r="E3346" i="53" a="1"/>
  <c r="B1889" i="53" a="1"/>
  <c r="E2339" i="53" a="1"/>
  <c r="B1775" i="53" a="1"/>
  <c r="C2895" i="53" a="1"/>
  <c r="D1617" i="53" a="1"/>
  <c r="B1631" i="53" a="1"/>
  <c r="A1558" i="53" a="1"/>
  <c r="D2188" i="53" a="1"/>
  <c r="C3546" i="53" a="1"/>
  <c r="B3117" i="53" a="1"/>
  <c r="C2131" i="53" a="1"/>
  <c r="A2011" i="53" a="1"/>
  <c r="C620" i="53" a="1"/>
  <c r="A1969" i="53" a="1"/>
  <c r="C1769" i="53" a="1"/>
  <c r="A562" i="53" a="1"/>
  <c r="C551" i="53" a="1"/>
  <c r="D772" i="53" a="1"/>
  <c r="C1395" i="53" a="1"/>
  <c r="C1400" i="53" a="1"/>
  <c r="D1418" i="53" a="1"/>
  <c r="A1666" i="53" a="1"/>
  <c r="E1764" i="53" a="1"/>
  <c r="A2932" i="53" a="1"/>
  <c r="C1374" i="53" a="1"/>
  <c r="E481" i="53" a="1"/>
  <c r="D1300" i="53" a="1"/>
  <c r="B2472" i="53" a="1"/>
  <c r="C2233" i="53" a="1"/>
  <c r="D1914" i="53" a="1"/>
  <c r="E1965" i="53" a="1"/>
  <c r="B1826" i="53" a="1"/>
  <c r="E1899" i="53" a="1"/>
  <c r="A1449" i="53" a="1"/>
  <c r="D654" i="53" a="1"/>
  <c r="E1784" i="53" a="1"/>
  <c r="A2084" i="53" a="1"/>
  <c r="C2777" i="53" a="1"/>
  <c r="A3036" i="53" a="1"/>
  <c r="D1120" i="53" a="1"/>
  <c r="C2343" i="53" a="1"/>
  <c r="E624" i="53" a="1"/>
  <c r="A2323" i="53" a="1"/>
  <c r="C2043" i="53" a="1"/>
  <c r="A1405" i="53" a="1"/>
  <c r="C1811" i="53" a="1"/>
  <c r="C194" i="53" a="1"/>
  <c r="C1556" i="53" a="1"/>
  <c r="E1470" i="53" a="1"/>
  <c r="E7819" i="53" a="1"/>
  <c r="A1222" i="53" a="1"/>
  <c r="C7663" i="53" a="1"/>
  <c r="D1159" i="53" a="1"/>
  <c r="D1969" i="53" a="1"/>
  <c r="B2042" i="53" a="1"/>
  <c r="D1776" i="53" a="1"/>
  <c r="C2089" i="53" a="1"/>
  <c r="B7574" i="53" a="1"/>
  <c r="C1678" i="53" a="1"/>
  <c r="A1207" i="53" a="1"/>
  <c r="D1740" i="53" a="1"/>
  <c r="A1688" i="53" a="1"/>
  <c r="B2481" i="53" a="1"/>
  <c r="E1943" i="53" a="1"/>
  <c r="E3125" i="53" a="1"/>
  <c r="D466" i="53" a="1"/>
  <c r="E816" i="53" a="1"/>
  <c r="D1524" i="53" a="1"/>
  <c r="D1546" i="53" a="1"/>
  <c r="A1235" i="53" a="1"/>
  <c r="D1943" i="53" a="1"/>
  <c r="B620" i="53" a="1"/>
  <c r="A1152" i="53" a="1"/>
  <c r="A1322" i="53" a="1"/>
  <c r="A837" i="53" a="1"/>
  <c r="D2025" i="53" a="1"/>
  <c r="E787" i="53" a="1"/>
  <c r="A2475" i="53" a="1"/>
  <c r="C2601" i="53" a="1"/>
  <c r="A1498" i="53" a="1"/>
  <c r="E983" i="53" a="1"/>
  <c r="C3103" i="53" a="1"/>
  <c r="D2356" i="53" a="1"/>
  <c r="C2493" i="53" a="1"/>
  <c r="A2988" i="53" a="1"/>
  <c r="C2866" i="53" a="1"/>
  <c r="D1807" i="53" a="1"/>
  <c r="B2919" i="53" a="1"/>
  <c r="B746" i="53" a="1"/>
  <c r="A627" i="53" a="1"/>
  <c r="C1890" i="53" a="1"/>
  <c r="A1935" i="53" a="1"/>
  <c r="D1448" i="53" a="1"/>
  <c r="E1734" i="53" a="1"/>
  <c r="A282" i="53" a="1"/>
  <c r="A3038" i="53" a="1"/>
  <c r="B1359" i="53" a="1"/>
  <c r="D2957" i="53" a="1"/>
  <c r="A2194" i="53" a="1"/>
  <c r="E1522" i="53" a="1"/>
  <c r="E2838" i="53" a="1"/>
  <c r="D2253" i="53" a="1"/>
  <c r="A1827" i="53" a="1"/>
  <c r="A1753" i="53" a="1"/>
  <c r="D447" i="53" a="1"/>
  <c r="E438" i="53" a="1"/>
  <c r="C139" i="53" a="1"/>
  <c r="A1298" i="53" a="1"/>
  <c r="C1660" i="53" a="1"/>
  <c r="D1925" i="53" a="1"/>
  <c r="B1011" i="53" a="1"/>
  <c r="B3523" i="53" a="1"/>
  <c r="C2604" i="53" a="1"/>
  <c r="E1890" i="53" a="1"/>
  <c r="D551" i="53" a="1"/>
  <c r="A1430" i="53" a="1"/>
  <c r="D1305" i="53" a="1"/>
  <c r="B1739" i="53" a="1"/>
  <c r="A2022" i="53" a="1"/>
  <c r="E1897" i="53" a="1"/>
  <c r="E1282" i="53" a="1"/>
  <c r="D122" i="53" a="1"/>
  <c r="B1690" i="53" a="1"/>
  <c r="E1839" i="53" a="1"/>
  <c r="D1597" i="53" a="1"/>
  <c r="D2503" i="53" a="1"/>
  <c r="B1451" i="53" a="1"/>
  <c r="D1565" i="53" a="1"/>
  <c r="D7428" i="53" a="1"/>
  <c r="C2439" i="53" a="1"/>
  <c r="C1096" i="53" a="1"/>
  <c r="B1211" i="53" a="1"/>
  <c r="D1496" i="53" a="1"/>
  <c r="E1738" i="53" a="1"/>
  <c r="C1191" i="53" a="1"/>
  <c r="A1029" i="53" a="1"/>
  <c r="E106" i="53" a="1"/>
  <c r="E2176" i="53" a="1"/>
  <c r="C1488" i="53" a="1"/>
  <c r="D1695" i="53" a="1"/>
  <c r="D2429" i="53" a="1"/>
  <c r="B2459" i="53" a="1"/>
  <c r="C1510" i="53" a="1"/>
  <c r="C1669" i="53" a="1"/>
  <c r="B754" i="53" a="1"/>
  <c r="B2305" i="53" a="1"/>
  <c r="A1131" i="53" a="1"/>
  <c r="E664" i="53" a="1"/>
  <c r="C710" i="53" a="1"/>
  <c r="C395" i="53" a="1"/>
  <c r="B501" i="53" a="1"/>
  <c r="B7234" i="53" a="1"/>
  <c r="B1535" i="53" a="1"/>
  <c r="C1012" i="53" a="1"/>
  <c r="C767" i="53" a="1"/>
  <c r="A1794" i="53" a="1"/>
  <c r="E1428" i="53" a="1"/>
  <c r="B2090" i="53" a="1"/>
  <c r="B2193" i="53" a="1"/>
  <c r="B1106" i="53" a="1"/>
  <c r="C1696" i="53" a="1"/>
  <c r="D3346" i="53" a="1"/>
  <c r="B2770" i="53" a="1"/>
  <c r="D4006" i="53" a="1"/>
  <c r="D3273" i="53" a="1"/>
  <c r="D3152" i="53" a="1"/>
  <c r="C2893" i="53" a="1"/>
  <c r="B1499" i="53" a="1"/>
  <c r="C3635" i="53" a="1"/>
  <c r="B751" i="53" a="1"/>
  <c r="E2653" i="53" a="1"/>
  <c r="D1346" i="53" a="1"/>
  <c r="B878" i="53" a="1"/>
  <c r="D2499" i="53" a="1"/>
  <c r="C2411" i="53" a="1"/>
  <c r="A2848" i="53" a="1"/>
  <c r="A3512" i="53" a="1"/>
  <c r="A511" i="53" a="1"/>
  <c r="A423" i="53" a="1"/>
  <c r="B1782" i="53" a="1"/>
  <c r="E2923" i="53" a="1"/>
  <c r="C1437" i="53" a="1"/>
  <c r="D1378" i="53" a="1"/>
  <c r="C1293" i="53" a="1"/>
  <c r="A3192" i="53" a="1"/>
  <c r="A1483" i="53" a="1"/>
  <c r="D1172" i="53" a="1"/>
  <c r="C1059" i="53" a="1"/>
  <c r="C1931" i="53" a="1"/>
  <c r="A3957" i="53" a="1"/>
  <c r="C2525" i="53" a="1"/>
  <c r="B2110" i="53" a="1"/>
  <c r="C2163" i="53" a="1"/>
  <c r="B1479" i="53" a="1"/>
  <c r="D995" i="53" a="1"/>
  <c r="C3285" i="53" a="1"/>
  <c r="C2361" i="53" a="1"/>
  <c r="C2843" i="53" a="1"/>
  <c r="C5087" i="53" a="1"/>
  <c r="A2454" i="53" a="1"/>
  <c r="A894" i="53" a="1"/>
  <c r="A398" i="53" a="1"/>
  <c r="E1920" i="53" a="1"/>
  <c r="A1518" i="53" a="1"/>
  <c r="E2459" i="53" a="1"/>
  <c r="E2543" i="53" a="1"/>
  <c r="A2247" i="53" a="1"/>
  <c r="D4961" i="53" a="1"/>
  <c r="D3665" i="53" a="1"/>
  <c r="A136" i="53" a="1"/>
  <c r="D823" i="53" a="1"/>
  <c r="A2257" i="53" a="1"/>
  <c r="D1758" i="53" a="1"/>
  <c r="C1853" i="53" a="1"/>
  <c r="C1711" i="53" a="1"/>
  <c r="B3626" i="53" a="1"/>
  <c r="D3471" i="53" a="1"/>
  <c r="A2092" i="53" a="1"/>
  <c r="C3432" i="53" a="1"/>
  <c r="D1629" i="53" a="1"/>
  <c r="A2364" i="53" a="1"/>
  <c r="C4318" i="53" a="1"/>
  <c r="B3380" i="53" a="1"/>
  <c r="B1566" i="53" a="1"/>
  <c r="B239" i="53" a="1"/>
  <c r="A2302" i="53" a="1"/>
  <c r="D2734" i="53" a="1"/>
  <c r="B4065" i="53" a="1"/>
  <c r="A3692" i="53" a="1"/>
  <c r="B3111" i="53" a="1"/>
  <c r="D3676" i="53" a="1"/>
  <c r="B1648" i="53" a="1"/>
  <c r="E1285" i="53" a="1"/>
  <c r="B1606" i="53" a="1"/>
  <c r="A1957" i="53" a="1"/>
  <c r="B1986" i="53" a="1"/>
  <c r="B1427" i="53" a="1"/>
  <c r="C1918" i="53" a="1"/>
  <c r="C7583" i="53" a="1"/>
  <c r="B2248" i="53" a="1"/>
  <c r="D2603" i="53" a="1"/>
  <c r="E1390" i="53" a="1"/>
  <c r="E2508" i="53" a="1"/>
  <c r="A2345" i="53" a="1"/>
  <c r="A2441" i="53" a="1"/>
  <c r="E3395" i="53" a="1"/>
  <c r="A2148" i="53" a="1"/>
  <c r="A3096" i="53" a="1"/>
  <c r="C1570" i="53" a="1"/>
  <c r="B1711" i="53" a="1"/>
  <c r="D1463" i="53" a="1"/>
  <c r="C1739" i="53" a="1"/>
  <c r="A1714" i="53" a="1"/>
  <c r="C3647" i="53" a="1"/>
  <c r="C2418" i="53" a="1"/>
  <c r="B2149" i="53" a="1"/>
  <c r="C2401" i="53" a="1"/>
  <c r="E2247" i="53" a="1"/>
  <c r="C916" i="53" a="1"/>
  <c r="B220" i="53" a="1"/>
  <c r="B2594" i="53" a="1"/>
  <c r="C2191" i="53" a="1"/>
  <c r="E1895" i="53" a="1"/>
  <c r="E3156" i="53" a="1"/>
  <c r="A798" i="53" a="1"/>
  <c r="A355" i="53" a="1"/>
  <c r="B1630" i="53" a="1"/>
  <c r="E2203" i="53" a="1"/>
  <c r="E2355" i="53" a="1"/>
  <c r="D1842" i="53" a="1"/>
  <c r="A2117" i="53" a="1"/>
  <c r="D3022" i="53" a="1"/>
  <c r="A2036" i="53" a="1"/>
  <c r="C7688" i="53" a="1"/>
  <c r="B1480" i="53" a="1"/>
  <c r="A3233" i="53" a="1"/>
  <c r="C1531" i="53" a="1"/>
  <c r="D2491" i="53" a="1"/>
  <c r="D1982" i="53" a="1"/>
  <c r="E3498" i="53" a="1"/>
  <c r="D1433" i="53" a="1"/>
  <c r="A4097" i="53" a="1"/>
  <c r="C1661" i="53" a="1"/>
  <c r="A3188" i="53" a="1"/>
  <c r="E1667" i="53" a="1"/>
  <c r="C2195" i="53" a="1"/>
  <c r="A2332" i="53" a="1"/>
  <c r="B2577" i="53" a="1"/>
  <c r="A1764" i="53" a="1"/>
  <c r="B3442" i="53" a="1"/>
  <c r="B1706" i="53" a="1"/>
  <c r="E2125" i="53" a="1"/>
  <c r="A2958" i="53" a="1"/>
  <c r="E2848" i="53" a="1"/>
  <c r="D1923" i="53" a="1"/>
  <c r="B1737" i="53" a="1"/>
  <c r="C2218" i="53" a="1"/>
  <c r="B1433" i="53" a="1"/>
  <c r="A7072" i="53" a="1"/>
  <c r="C1351" i="53" a="1"/>
  <c r="C2974" i="53" a="1"/>
  <c r="A3343" i="53" a="1"/>
  <c r="D2523" i="53" a="1"/>
  <c r="E3167" i="53" a="1"/>
  <c r="E2749" i="53" a="1"/>
  <c r="D1393" i="53" a="1"/>
  <c r="A348" i="53" a="1"/>
  <c r="B561" i="53" a="1"/>
  <c r="B3565" i="53" a="1"/>
  <c r="A1497" i="53" a="1"/>
  <c r="E2160" i="53" a="1"/>
  <c r="E1640" i="53" a="1"/>
  <c r="E1944" i="53" a="1"/>
  <c r="A510" i="53" a="1"/>
  <c r="B1530" i="53" a="1"/>
  <c r="A2473" i="53" a="1"/>
  <c r="A2115" i="53" a="1"/>
  <c r="A1337" i="53" a="1"/>
  <c r="E3262" i="53" a="1"/>
  <c r="E2140" i="53" a="1"/>
  <c r="C2509" i="53" a="1"/>
  <c r="E2528" i="53" a="1"/>
  <c r="B836" i="53" a="1"/>
  <c r="E1110" i="53" a="1"/>
  <c r="D3121" i="53" a="1"/>
  <c r="B2663" i="53" a="1"/>
  <c r="C930" i="53" a="1"/>
  <c r="A2436" i="53" a="1"/>
  <c r="C1610" i="53" a="1"/>
  <c r="A2052" i="53" a="1"/>
  <c r="E2612" i="53" a="1"/>
  <c r="D2561" i="53" a="1"/>
  <c r="B3041" i="53" a="1"/>
  <c r="D928" i="53" a="1"/>
  <c r="D1218" i="53" a="1"/>
  <c r="D2079" i="53" a="1"/>
  <c r="C1377" i="53" a="1"/>
  <c r="B2363" i="53" a="1"/>
  <c r="D2796" i="53" a="1"/>
  <c r="D3056" i="53" a="1"/>
  <c r="C2662" i="53" a="1"/>
  <c r="D214" i="53" a="1"/>
  <c r="A2391" i="53" a="1"/>
  <c r="C3066" i="53" a="1"/>
  <c r="E1092" i="53" a="1"/>
  <c r="A1546" i="53" a="1"/>
  <c r="D1087" i="53" a="1"/>
  <c r="C2231" i="53" a="1"/>
  <c r="C1628" i="53" a="1"/>
  <c r="A231" i="53" a="1"/>
  <c r="C1162" i="53" a="1"/>
  <c r="D2532" i="53" a="1"/>
  <c r="B802" i="53" a="1"/>
  <c r="D1557" i="53" a="1"/>
  <c r="A2592" i="53" a="1"/>
  <c r="E746" i="53" a="1"/>
  <c r="A2426" i="53" a="1"/>
  <c r="B2848" i="53" a="1"/>
  <c r="C1414" i="53" a="1"/>
  <c r="E1856" i="53" a="1"/>
  <c r="A2200" i="53" a="1"/>
  <c r="C1643" i="53" a="1"/>
  <c r="B2177" i="53" a="1"/>
  <c r="B2104" i="53" a="1"/>
  <c r="E2479" i="53" a="1"/>
  <c r="B2138" i="53" a="1"/>
  <c r="D2840" i="53" a="1"/>
  <c r="E1634" i="53" a="1"/>
  <c r="C1817" i="53" a="1"/>
  <c r="C453" i="53" a="1"/>
  <c r="C2169" i="53" a="1"/>
  <c r="E547" i="53" a="1"/>
  <c r="D2005" i="53" a="1"/>
  <c r="C3057" i="53" a="1"/>
  <c r="D3837" i="53" a="1"/>
  <c r="D1708" i="53" a="1"/>
  <c r="E2456" i="53" a="1"/>
  <c r="B1925" i="53" a="1"/>
  <c r="A2400" i="53" a="1"/>
  <c r="B1398" i="53" a="1"/>
  <c r="C1558" i="53" a="1"/>
  <c r="E2148" i="53" a="1"/>
  <c r="A2279" i="53" a="1"/>
  <c r="E2772" i="53" a="1"/>
  <c r="E2126" i="53" a="1"/>
  <c r="A2124" i="53" a="1"/>
  <c r="C982" i="53" a="1"/>
  <c r="B3725" i="53" a="1"/>
  <c r="D1141" i="53" a="1"/>
  <c r="B2491" i="53" a="1"/>
  <c r="B2143" i="53" a="1"/>
  <c r="B2529" i="53" a="1"/>
  <c r="A1503" i="53" a="1"/>
  <c r="C1451" i="53" a="1"/>
  <c r="A2344" i="53" a="1"/>
  <c r="E1510" i="53" a="1"/>
  <c r="E2970" i="53" a="1"/>
  <c r="A2450" i="53" a="1"/>
  <c r="B2574" i="53" a="1"/>
  <c r="B3226" i="53" a="1"/>
  <c r="D1589" i="53" a="1"/>
  <c r="B2232" i="53" a="1"/>
  <c r="B1627" i="53" a="1"/>
  <c r="C2285" i="53" a="1"/>
  <c r="A1175" i="53" a="1"/>
  <c r="A1989" i="53" a="1"/>
  <c r="C2172" i="53" a="1"/>
  <c r="D3674" i="53" a="1"/>
  <c r="E2396" i="53" a="1"/>
  <c r="E2392" i="53" a="1"/>
  <c r="C2097" i="53" a="1"/>
  <c r="A2016" i="53" a="1"/>
  <c r="A2817" i="53" a="1"/>
  <c r="A2701" i="53" a="1"/>
  <c r="A1854" i="53" a="1"/>
  <c r="E3313" i="53" a="1"/>
  <c r="D1960" i="53" a="1"/>
  <c r="E2273" i="53" a="1"/>
  <c r="C3100" i="53" a="1"/>
  <c r="D1965" i="53" a="1"/>
  <c r="A4223" i="53" a="1"/>
  <c r="B2994" i="53" a="1"/>
  <c r="A368" i="53" a="1"/>
  <c r="B2296" i="53" a="1"/>
  <c r="D2245" i="53" a="1"/>
  <c r="E763" i="53" a="1"/>
  <c r="C1646" i="53" a="1"/>
  <c r="A2495" i="53" a="1"/>
  <c r="E4350" i="53" a="1"/>
  <c r="B1800" i="53" a="1"/>
  <c r="E2961" i="53" a="1"/>
  <c r="B2091" i="53" a="1"/>
  <c r="D2223" i="53" a="1"/>
  <c r="D1863" i="53" a="1"/>
  <c r="E1214" i="53" a="1"/>
  <c r="B1886" i="53" a="1"/>
  <c r="C3267" i="53" a="1"/>
  <c r="C2860" i="53" a="1"/>
  <c r="B1458" i="53" a="1"/>
  <c r="D2772" i="53" a="1"/>
  <c r="C2134" i="53" a="1"/>
  <c r="D3014" i="53" a="1"/>
  <c r="D805" i="53" a="1"/>
  <c r="E3186" i="53" a="1"/>
  <c r="E3151" i="53" a="1"/>
  <c r="B3913" i="53" a="1"/>
  <c r="C1193" i="53" a="1"/>
  <c r="C977" i="53" a="1"/>
  <c r="D1380" i="53" a="1"/>
  <c r="C2413" i="53" a="1"/>
  <c r="C2768" i="53" a="1"/>
  <c r="A1905" i="53" a="1"/>
  <c r="C3039" i="53" a="1"/>
  <c r="E2752" i="53" a="1"/>
  <c r="B1586" i="53" a="1"/>
  <c r="C2147" i="53" a="1"/>
  <c r="D1497" i="53" a="1"/>
  <c r="D1810" i="53" a="1"/>
  <c r="A1874" i="53" a="1"/>
  <c r="B6933" i="53" a="1"/>
  <c r="A934" i="53" a="1"/>
  <c r="A2129" i="53" a="1"/>
  <c r="A1848" i="53" a="1"/>
  <c r="D952" i="53" a="1"/>
  <c r="D1648" i="53" a="1"/>
  <c r="C2655" i="53" a="1"/>
  <c r="D1457" i="53" a="1"/>
  <c r="B1558" i="53" a="1"/>
  <c r="D2557" i="53" a="1"/>
  <c r="C1768" i="53" a="1"/>
  <c r="C759" i="53" a="1"/>
  <c r="A2119" i="53" a="1"/>
  <c r="B2126" i="53" a="1"/>
  <c r="A2752" i="53" a="1"/>
  <c r="D2727" i="53" a="1"/>
  <c r="D1277" i="53" a="1"/>
  <c r="A1256" i="53" a="1"/>
  <c r="E951" i="53" a="1"/>
  <c r="B2420" i="53" a="1"/>
  <c r="D2769" i="53" a="1"/>
  <c r="D2085" i="53" a="1"/>
  <c r="A2777" i="53" a="1"/>
  <c r="A3896" i="53" a="1"/>
  <c r="A2094" i="53" a="1"/>
  <c r="B2610" i="53" a="1"/>
  <c r="D2450" i="53" a="1"/>
  <c r="E1861" i="53" a="1"/>
  <c r="A3230" i="53" a="1"/>
  <c r="D4308" i="53" a="1"/>
  <c r="B1278" i="53" a="1"/>
  <c r="B1524" i="53" a="1"/>
  <c r="A3239" i="53" a="1"/>
  <c r="D2474" i="53" a="1"/>
  <c r="B3283" i="53" a="1"/>
  <c r="D1971" i="53" a="1"/>
  <c r="E2994" i="53" a="1"/>
  <c r="C1828" i="53" a="1"/>
  <c r="E1925" i="53" a="1"/>
  <c r="B1257" i="53" a="1"/>
  <c r="C1973" i="53" a="1"/>
  <c r="C3055" i="53" a="1"/>
  <c r="E2423" i="53" a="1"/>
  <c r="E1966" i="53" a="1"/>
  <c r="E2210" i="53" a="1"/>
  <c r="B3708" i="53" a="1"/>
  <c r="B6966" i="53" a="1"/>
  <c r="B20" i="53" a="1"/>
  <c r="E2159" i="53" a="1"/>
  <c r="E2928" i="53" a="1"/>
  <c r="B2022" i="53" a="1"/>
  <c r="A2919" i="53" a="1"/>
  <c r="E3329" i="53" a="1"/>
  <c r="A2205" i="53" a="1"/>
  <c r="B2968" i="53" a="1"/>
  <c r="B823" i="53" a="1"/>
  <c r="C1528" i="53" a="1"/>
  <c r="C2900" i="53" a="1"/>
  <c r="E3454" i="53" a="1"/>
  <c r="A2235" i="53" a="1"/>
  <c r="E4057" i="53" a="1"/>
  <c r="D1644" i="53" a="1"/>
  <c r="D347" i="53" a="1"/>
  <c r="C1497" i="53" a="1"/>
  <c r="C4264" i="53" a="1"/>
  <c r="E1746" i="53" a="1"/>
  <c r="E475" i="53" a="1"/>
  <c r="A953" i="53" a="1"/>
  <c r="C1434" i="53" a="1"/>
  <c r="C888" i="53" a="1"/>
  <c r="C863" i="53" a="1"/>
  <c r="B3264" i="53" a="1"/>
  <c r="E2419" i="53" a="1"/>
  <c r="E3159" i="53" a="1"/>
  <c r="B1298" i="53" a="1"/>
  <c r="E2805" i="53" a="1"/>
  <c r="C298" i="53" a="1"/>
  <c r="E2428" i="53" a="1"/>
  <c r="A1963" i="53" a="1"/>
  <c r="C1164" i="53" a="1"/>
  <c r="C3139" i="53" a="1"/>
  <c r="E1499" i="53" a="1"/>
  <c r="E1109" i="53" a="1"/>
  <c r="D1385" i="53" a="1"/>
  <c r="B2345" i="53" a="1"/>
  <c r="A1348" i="53" a="1"/>
  <c r="A1288" i="53" a="1"/>
  <c r="A1227" i="53" a="1"/>
  <c r="D2344" i="53" a="1"/>
  <c r="D1783" i="53" a="1"/>
  <c r="D4166" i="53" a="1"/>
  <c r="A1818" i="53" a="1"/>
  <c r="D2459" i="53" a="1"/>
  <c r="D1103" i="53" a="1"/>
  <c r="C629" i="53" a="1"/>
  <c r="E1950" i="53" a="1"/>
  <c r="B1906" i="53" a="1"/>
  <c r="E1724" i="53" a="1"/>
  <c r="D1956" i="53" a="1"/>
  <c r="D1894" i="53" a="1"/>
  <c r="A2229" i="53" a="1"/>
  <c r="E1880" i="53" a="1"/>
  <c r="C1615" i="53" a="1"/>
  <c r="E7765" i="53" a="1"/>
  <c r="A1662" i="53" a="1"/>
  <c r="D2055" i="53" a="1"/>
  <c r="C2504" i="53" a="1"/>
  <c r="B2000" i="53" a="1"/>
  <c r="E2921" i="53" a="1"/>
  <c r="D1139" i="53" a="1"/>
  <c r="C1758" i="53" a="1"/>
  <c r="D1790" i="53" a="1"/>
  <c r="B1943" i="53" a="1"/>
  <c r="C2973" i="53" a="1"/>
  <c r="C262" i="53" a="1"/>
  <c r="C123" i="53" a="1"/>
  <c r="D1560" i="53" a="1"/>
  <c r="A1580" i="53" a="1"/>
  <c r="C2488" i="53" a="1"/>
  <c r="B1090" i="53" a="1"/>
  <c r="A1439" i="53" a="1"/>
  <c r="E1573" i="53" a="1"/>
  <c r="E1464" i="53" a="1"/>
  <c r="E842" i="53" a="1"/>
  <c r="C255" i="53" a="1"/>
  <c r="B1959" i="53" a="1"/>
  <c r="D1179" i="53" a="1"/>
  <c r="C1858" i="53" a="1"/>
  <c r="A1696" i="53" a="1"/>
  <c r="E2044" i="53" a="1"/>
  <c r="D637" i="53" a="1"/>
  <c r="E1786" i="53" a="1"/>
  <c r="C1838" i="53" a="1"/>
  <c r="D1473" i="53" a="1"/>
  <c r="E891" i="53" a="1"/>
  <c r="C44" i="53" a="1"/>
  <c r="A2151" i="53" a="1"/>
  <c r="A1653" i="53" a="1"/>
  <c r="E2491" i="53" a="1"/>
  <c r="A106" i="53" a="1"/>
  <c r="D2389" i="53" a="1"/>
  <c r="B1194" i="53" a="1"/>
  <c r="B674" i="53" a="1"/>
  <c r="D845" i="53" a="1"/>
  <c r="C1975" i="53" a="1"/>
  <c r="D2022" i="53" a="1"/>
  <c r="B1666" i="53" a="1"/>
  <c r="C1214" i="53" a="1"/>
  <c r="E1411" i="53" a="1"/>
  <c r="E3447" i="53" a="1"/>
  <c r="D2779" i="53" a="1"/>
  <c r="A2331" i="53" a="1"/>
  <c r="C1584" i="53" a="1"/>
  <c r="B1506" i="53" a="1"/>
  <c r="B2903" i="53" a="1"/>
  <c r="A727" i="53" a="1"/>
  <c r="D742" i="53" a="1"/>
  <c r="D535" i="53" a="1"/>
  <c r="A2759" i="53" a="1"/>
  <c r="B211" i="53" a="1"/>
  <c r="D519" i="53" a="1"/>
  <c r="D2697" i="53" a="1"/>
  <c r="D2008" i="53" a="1"/>
  <c r="A71" i="53" a="1"/>
  <c r="B7595" i="53" a="1"/>
  <c r="A1150" i="53" a="1"/>
  <c r="D1343" i="53" a="1"/>
  <c r="D148" i="53" a="1"/>
  <c r="E1709" i="53" a="1"/>
  <c r="A2158" i="53" a="1"/>
  <c r="B1866" i="53" a="1"/>
  <c r="C249" i="53" a="1"/>
  <c r="E817" i="53" a="1"/>
  <c r="C1479" i="53" a="1"/>
  <c r="A813" i="53" a="1"/>
  <c r="B1057" i="53" a="1"/>
  <c r="E2260" i="53" a="1"/>
  <c r="E1992" i="53" a="1"/>
  <c r="B1601" i="53" a="1"/>
  <c r="D1384" i="53" a="1"/>
  <c r="B896" i="53" a="1"/>
  <c r="A1148" i="53" a="1"/>
  <c r="B1915" i="53" a="1"/>
  <c r="D908" i="53" a="1"/>
  <c r="A2326" i="53" a="1"/>
  <c r="C2209" i="53" a="1"/>
  <c r="B864" i="53" a="1"/>
  <c r="B995" i="53" a="1"/>
  <c r="E1243" i="53" a="1"/>
  <c r="C1454" i="53" a="1"/>
  <c r="C491" i="53" a="1"/>
  <c r="A1543" i="53" a="1"/>
  <c r="A699" i="53" a="1"/>
  <c r="A1738" i="53" a="1"/>
  <c r="E990" i="53" a="1"/>
  <c r="E2091" i="53" a="1"/>
  <c r="D704" i="53" a="1"/>
  <c r="D1135" i="53" a="1"/>
  <c r="E2268" i="53" a="1"/>
  <c r="D7646" i="53" a="1"/>
  <c r="D1703" i="53" a="1"/>
  <c r="D349" i="53" a="1"/>
  <c r="E1022" i="53" a="1"/>
  <c r="C1301" i="53" a="1"/>
  <c r="D1871" i="53" a="1"/>
  <c r="C2155" i="53" a="1"/>
  <c r="B1493" i="53" a="1"/>
  <c r="A1391" i="53" a="1"/>
  <c r="D2615" i="53" a="1"/>
  <c r="D2652" i="53" a="1"/>
  <c r="E1986" i="53" a="1"/>
  <c r="A102" i="53" a="1"/>
  <c r="B2509" i="53" a="1"/>
  <c r="C4019" i="53" a="1"/>
  <c r="E3440" i="53" a="1"/>
  <c r="B3113" i="53" a="1"/>
  <c r="C2251" i="53" a="1"/>
  <c r="D1765" i="53" a="1"/>
  <c r="B3609" i="53" a="1"/>
  <c r="E1146" i="53" a="1"/>
  <c r="C2956" i="53" a="1"/>
  <c r="A1224" i="53" a="1"/>
  <c r="E1946" i="53" a="1"/>
  <c r="B1463" i="53" a="1"/>
  <c r="C1851" i="53" a="1"/>
  <c r="A2816" i="53" a="1"/>
  <c r="C2275" i="53" a="1"/>
  <c r="D1535" i="53" a="1"/>
  <c r="E1914" i="53" a="1"/>
  <c r="C1818" i="53" a="1"/>
  <c r="E1419" i="53" a="1"/>
  <c r="D1922" i="53" a="1"/>
  <c r="C1677" i="53" a="1"/>
  <c r="B2909" i="53" a="1"/>
  <c r="C374" i="53" a="1"/>
  <c r="C2811" i="53" a="1"/>
  <c r="C3207" i="53" a="1"/>
  <c r="B1369" i="53" a="1"/>
  <c r="B2222" i="53" a="1"/>
  <c r="C2360" i="53" a="1"/>
  <c r="C2456" i="53" a="1"/>
  <c r="D5173" i="53" a="1"/>
  <c r="D765" i="53" a="1"/>
  <c r="E1850" i="53" a="1"/>
  <c r="A2208" i="53" a="1"/>
  <c r="B1233" i="53" a="1"/>
  <c r="B2375" i="53" a="1"/>
  <c r="B2137" i="53" a="1"/>
  <c r="B2798" i="53" a="1"/>
  <c r="B3248" i="53" a="1"/>
  <c r="C2545" i="53" a="1"/>
  <c r="E2082" i="53" a="1"/>
  <c r="B3170" i="53" a="1"/>
  <c r="E966" i="53" a="1"/>
  <c r="E1663" i="53" a="1"/>
  <c r="E595" i="53" a="1"/>
  <c r="C2868" i="53" a="1"/>
  <c r="E1816" i="53" a="1"/>
  <c r="C2459" i="53" a="1"/>
  <c r="B3100" i="53" a="1"/>
  <c r="B1086" i="53" a="1"/>
  <c r="A1575" i="53" a="1"/>
  <c r="D1312" i="53" a="1"/>
  <c r="B3410" i="53" a="1"/>
  <c r="E1722" i="53" a="1"/>
  <c r="B2122" i="53" a="1"/>
  <c r="A2196" i="53" a="1"/>
  <c r="D3000" i="53" a="1"/>
  <c r="D1224" i="53" a="1"/>
  <c r="D2903" i="53" a="1"/>
  <c r="C3379" i="53" a="1"/>
  <c r="D3702" i="53" a="1"/>
  <c r="B1687" i="53" a="1"/>
  <c r="A3757" i="53" a="1"/>
  <c r="D2303" i="53" a="1"/>
  <c r="E1284" i="53" a="1"/>
  <c r="C2234" i="53" a="1"/>
  <c r="E710" i="53" a="1"/>
  <c r="D1626" i="53" a="1"/>
  <c r="E365" i="53" a="1"/>
  <c r="E2450" i="53" a="1"/>
  <c r="D3065" i="53" a="1"/>
  <c r="D2118" i="53" a="1"/>
  <c r="D1154" i="53" a="1"/>
  <c r="D2128" i="53" a="1"/>
  <c r="E801" i="53" a="1"/>
  <c r="D1203" i="53" a="1"/>
  <c r="B647" i="53" a="1"/>
  <c r="A2455" i="53" a="1"/>
  <c r="A3171" i="53" a="1"/>
  <c r="B1529" i="53" a="1"/>
  <c r="B2399" i="53" a="1"/>
  <c r="B2918" i="53" a="1"/>
  <c r="D2276" i="53" a="1"/>
  <c r="B341" i="53" a="1"/>
  <c r="E1279" i="53" a="1"/>
  <c r="D2466" i="53" a="1"/>
  <c r="D2639" i="53" a="1"/>
  <c r="A2708" i="53" a="1"/>
  <c r="E2271" i="53" a="1"/>
  <c r="A2835" i="53" a="1"/>
  <c r="A1591" i="53" a="1"/>
  <c r="C1353" i="53" a="1"/>
  <c r="B748" i="53" a="1"/>
  <c r="A2126" i="53" a="1"/>
  <c r="B3483" i="53" a="1"/>
  <c r="C2274" i="53" a="1"/>
  <c r="E1384" i="53" a="1"/>
  <c r="E1565" i="53" a="1"/>
  <c r="E2464" i="53" a="1"/>
  <c r="B1541" i="53" a="1"/>
  <c r="C1334" i="53" a="1"/>
  <c r="C2944" i="53" a="1"/>
  <c r="C1456" i="53" a="1"/>
  <c r="D4273" i="53" a="1"/>
  <c r="B2028" i="53" a="1"/>
  <c r="E1566" i="53" a="1"/>
  <c r="B1941" i="53" a="1"/>
  <c r="B2279" i="53" a="1"/>
  <c r="A2790" i="53" a="1"/>
  <c r="B3009" i="53" a="1"/>
  <c r="C1156" i="53" a="1"/>
  <c r="D3656" i="53" a="1"/>
  <c r="E3414" i="53" a="1"/>
  <c r="A1847" i="53" a="1"/>
  <c r="B2783" i="53" a="1"/>
  <c r="C2889" i="53" a="1"/>
  <c r="D2115" i="53" a="1"/>
  <c r="B2067" i="53" a="1"/>
  <c r="B1041" i="53" a="1"/>
  <c r="A2378" i="53" a="1"/>
  <c r="D2577" i="53" a="1"/>
  <c r="E1294" i="53" a="1"/>
  <c r="B2292" i="53" a="1"/>
  <c r="A1042" i="53" a="1"/>
  <c r="D3757" i="53" a="1"/>
  <c r="D3076" i="53" a="1"/>
  <c r="A2537" i="53" a="1"/>
  <c r="B1145" i="53" a="1"/>
  <c r="E1262" i="53" a="1"/>
  <c r="D3553" i="53" a="1"/>
  <c r="E2481" i="53" a="1"/>
  <c r="A2526" i="53" a="1"/>
  <c r="B1439" i="53" a="1"/>
  <c r="D1016" i="53" a="1"/>
  <c r="B3057" i="53" a="1"/>
  <c r="A1561" i="53" a="1"/>
  <c r="D1718" i="53" a="1"/>
  <c r="A1876" i="53" a="1"/>
  <c r="D7704" i="53" a="1"/>
  <c r="C2819" i="53" a="1"/>
  <c r="E1447" i="53" a="1"/>
  <c r="E1570" i="53" a="1"/>
  <c r="D1749" i="53" a="1"/>
  <c r="D3220" i="53" a="1"/>
  <c r="C3025" i="53" a="1"/>
  <c r="B2683" i="53" a="1"/>
  <c r="D1263" i="53" a="1"/>
  <c r="B2353" i="53" a="1"/>
  <c r="B847" i="53" a="1"/>
  <c r="E1352" i="53" a="1"/>
  <c r="B1573" i="53" a="1"/>
  <c r="D2964" i="53" a="1"/>
  <c r="C1452" i="53" a="1"/>
  <c r="E3028" i="53" a="1"/>
  <c r="E1032" i="53" a="1"/>
  <c r="E476" i="53" a="1"/>
  <c r="C1246" i="53" a="1"/>
  <c r="E731" i="53" a="1"/>
  <c r="D2566" i="53" a="1"/>
  <c r="C2603" i="53" a="1"/>
  <c r="B2163" i="53" a="1"/>
  <c r="C2586" i="53" a="1"/>
  <c r="E1874" i="53" a="1"/>
  <c r="A1218" i="53" a="1"/>
  <c r="B1976" i="53" a="1"/>
  <c r="D623" i="53" a="1"/>
  <c r="A1442" i="53" a="1"/>
  <c r="D2238" i="53" a="1"/>
  <c r="D1556" i="53" a="1"/>
  <c r="E2519" i="53" a="1"/>
  <c r="E1397" i="53" a="1"/>
  <c r="C1981" i="53" a="1"/>
  <c r="D2187" i="53" a="1"/>
  <c r="A3197" i="53" a="1"/>
  <c r="C1747" i="53" a="1"/>
  <c r="E3013" i="53" a="1"/>
  <c r="C2650" i="53" a="1"/>
  <c r="C1767" i="53" a="1"/>
  <c r="C546" i="53" a="1"/>
  <c r="A72" i="53" a="1"/>
  <c r="A1571" i="53" a="1"/>
  <c r="B3284" i="53" a="1"/>
  <c r="D3075" i="53" a="1"/>
  <c r="E2581" i="53" a="1"/>
  <c r="E3213" i="53" a="1"/>
  <c r="B1793" i="53" a="1"/>
  <c r="B2335" i="53" a="1"/>
  <c r="E2107" i="53" a="1"/>
  <c r="C2376" i="53" a="1"/>
  <c r="E2949" i="53" a="1"/>
  <c r="D3061" i="53" a="1"/>
  <c r="D3456" i="53" a="1"/>
  <c r="E2348" i="53" a="1"/>
  <c r="A3018" i="53" a="1"/>
  <c r="D1929" i="53" a="1"/>
  <c r="E2516" i="53" a="1"/>
  <c r="E1600" i="53" a="1"/>
  <c r="B4052" i="53" a="1"/>
  <c r="E4119" i="53" a="1"/>
  <c r="D2377" i="53" a="1"/>
  <c r="A1393" i="53" a="1"/>
  <c r="C1970" i="53" a="1"/>
  <c r="B2451" i="53" a="1"/>
  <c r="A856" i="53" a="1"/>
  <c r="E2675" i="53" a="1"/>
  <c r="D2153" i="53" a="1"/>
  <c r="A2206" i="53" a="1"/>
  <c r="A2598" i="53" a="1"/>
  <c r="E927" i="53" a="1"/>
  <c r="A2491" i="53" a="1"/>
  <c r="B1933" i="53" a="1"/>
  <c r="B449" i="53" a="1"/>
  <c r="E3871" i="53" a="1"/>
  <c r="D2487" i="53" a="1"/>
  <c r="E2596" i="53" a="1"/>
  <c r="B2428" i="53" a="1"/>
  <c r="C3065" i="53" a="1"/>
  <c r="A1495" i="53" a="1"/>
  <c r="C1663" i="53" a="1"/>
  <c r="C869" i="53" a="1"/>
  <c r="C1974" i="53" a="1"/>
  <c r="D3710" i="53" a="1"/>
  <c r="A4157" i="53" a="1"/>
  <c r="D2327" i="53" a="1"/>
  <c r="C1356" i="53" a="1"/>
  <c r="E2485" i="53" a="1"/>
  <c r="C2823" i="53" a="1"/>
  <c r="C538" i="53" a="1"/>
  <c r="C2379" i="53" a="1"/>
  <c r="A3198" i="53" a="1"/>
  <c r="E3576" i="53" a="1"/>
  <c r="D1000" i="53" a="1"/>
  <c r="B1484" i="53" a="1"/>
  <c r="E2984" i="53" a="1"/>
  <c r="E1993" i="53" a="1"/>
  <c r="E1581" i="53" a="1"/>
  <c r="C1217" i="53" a="1"/>
  <c r="D1831" i="53" a="1"/>
  <c r="E2185" i="53" a="1"/>
  <c r="A2340" i="53" a="1"/>
  <c r="E2525" i="53" a="1"/>
  <c r="E46" i="53" a="1"/>
  <c r="C782" i="53" a="1"/>
  <c r="C1886" i="53" a="1"/>
  <c r="C2247" i="53" a="1"/>
  <c r="C1326" i="53" a="1"/>
  <c r="D434" i="53" a="1"/>
  <c r="B1060" i="53" a="1"/>
  <c r="E3010" i="53" a="1"/>
  <c r="D1664" i="53" a="1"/>
  <c r="B3437" i="53" a="1"/>
  <c r="B2514" i="53" a="1"/>
  <c r="C1476" i="53" a="1"/>
  <c r="E2716" i="53" a="1"/>
  <c r="C1873" i="53" a="1"/>
  <c r="C2461" i="53" a="1"/>
  <c r="C2111" i="53" a="1"/>
  <c r="A1939" i="53" a="1"/>
  <c r="E3641" i="53" a="1"/>
  <c r="B4145" i="53" a="1"/>
  <c r="B2033" i="53" a="1"/>
  <c r="D2767" i="53" a="1"/>
  <c r="C2400" i="53" a="1"/>
  <c r="A1842" i="53" a="1"/>
  <c r="E1975" i="53" a="1"/>
  <c r="D2486" i="53" a="1"/>
  <c r="E1448" i="53" a="1"/>
  <c r="C1278" i="53" a="1"/>
  <c r="E2563" i="53" a="1"/>
  <c r="A1948" i="53" a="1"/>
  <c r="A2476" i="53" a="1"/>
  <c r="E1345" i="53" a="1"/>
  <c r="C2725" i="53" a="1"/>
  <c r="A2819" i="53" a="1"/>
  <c r="E2238" i="53" a="1"/>
  <c r="E1679" i="53" a="1"/>
  <c r="C1229" i="53" a="1"/>
  <c r="C2685" i="53" a="1"/>
  <c r="B1587" i="53" a="1"/>
  <c r="B1650" i="53" a="1"/>
  <c r="B2436" i="53" a="1"/>
  <c r="E3364" i="53" a="1"/>
  <c r="A1955" i="53" a="1"/>
  <c r="C16" i="53" a="1"/>
  <c r="E2058" i="53" a="1"/>
  <c r="C1809" i="53" a="1"/>
  <c r="D2573" i="53" a="1"/>
  <c r="E2460" i="53" a="1"/>
  <c r="A3306" i="53" a="1"/>
  <c r="A2496" i="53" a="1"/>
  <c r="A7830" i="53" a="1"/>
  <c r="A1951" i="53" a="1"/>
  <c r="B2304" i="53" a="1"/>
  <c r="C2080" i="53" a="1"/>
  <c r="C1587" i="53" a="1"/>
  <c r="D2621" i="53" a="1"/>
  <c r="E4334" i="53" a="1"/>
  <c r="D2322" i="53" a="1"/>
  <c r="E250" i="53" a="1"/>
  <c r="E3866" i="53" a="1"/>
  <c r="E2553" i="53" a="1"/>
  <c r="D2585" i="53" a="1"/>
  <c r="E4048" i="53" a="1"/>
  <c r="A1064" i="53" a="1"/>
  <c r="D2013" i="53" a="1"/>
  <c r="B549" i="53" a="1"/>
  <c r="B1297" i="53" a="1"/>
  <c r="C3008" i="53" a="1"/>
  <c r="C3946" i="53" a="1"/>
  <c r="C2565" i="53" a="1"/>
  <c r="C3556" i="53" a="1"/>
  <c r="A1097" i="53" a="1"/>
  <c r="C2241" i="53" a="1"/>
  <c r="B3504" i="53" a="1"/>
  <c r="A3758" i="53" a="1"/>
  <c r="E1990" i="53" a="1"/>
  <c r="C4188" i="53" a="1"/>
  <c r="E2147" i="53" a="1"/>
  <c r="A1174" i="53" a="1"/>
  <c r="A276" i="53" a="1"/>
  <c r="E1871" i="53" a="1"/>
  <c r="C1101" i="53" a="1"/>
  <c r="E2443" i="53" a="1"/>
  <c r="D893" i="53" a="1"/>
  <c r="D150" i="53" a="1"/>
  <c r="A2050" i="53" a="1"/>
  <c r="B1254" i="53" a="1"/>
  <c r="D723" i="53" a="1"/>
  <c r="B1191" i="53" a="1"/>
  <c r="C1934" i="53" a="1"/>
  <c r="B2174" i="53" a="1"/>
  <c r="A1236" i="53" a="1"/>
  <c r="B1056" i="53" a="1"/>
  <c r="A855" i="53" a="1"/>
  <c r="B957" i="53" a="1"/>
  <c r="B1195" i="53" a="1"/>
  <c r="B1158" i="53" a="1"/>
  <c r="E562" i="53" a="1"/>
  <c r="D1777" i="53" a="1"/>
  <c r="C3073" i="53" a="1"/>
  <c r="B3649" i="53" a="1"/>
  <c r="D1147" i="53" a="1"/>
  <c r="B4598" i="53" a="1"/>
  <c r="D3499" i="53" a="1"/>
  <c r="C932" i="53" a="1"/>
  <c r="E453" i="53" a="1"/>
  <c r="C988" i="53" a="1"/>
  <c r="C913" i="53" a="1"/>
  <c r="A1600" i="53" a="1"/>
  <c r="E1203" i="53" a="1"/>
  <c r="D2203" i="53" a="1"/>
  <c r="D2311" i="53" a="1"/>
  <c r="B1814" i="53" a="1"/>
  <c r="B1382" i="53" a="1"/>
  <c r="C1103" i="53" a="1"/>
  <c r="D1163" i="53" a="1"/>
  <c r="D1085" i="53" a="1"/>
  <c r="C2083" i="53" a="1"/>
  <c r="E832" i="53" a="1"/>
  <c r="C2091" i="53" a="1"/>
  <c r="C1320" i="53" a="1"/>
  <c r="B303" i="53" a="1"/>
  <c r="D2058" i="53" a="1"/>
  <c r="E914" i="53" a="1"/>
  <c r="D1527" i="53" a="1"/>
  <c r="C658" i="53" a="1"/>
  <c r="B274" i="53" a="1"/>
  <c r="C1502" i="53" a="1"/>
  <c r="D1459" i="53" a="1"/>
  <c r="E1306" i="53" a="1"/>
  <c r="A1424" i="53" a="1"/>
  <c r="A1335" i="53" a="1"/>
  <c r="C2523" i="53" a="1"/>
  <c r="B2265" i="53" a="1"/>
  <c r="C1867" i="53" a="1"/>
  <c r="E1561" i="53" a="1"/>
  <c r="B247" i="53" a="1"/>
  <c r="C1958" i="53" a="1"/>
  <c r="B1061" i="53" a="1"/>
  <c r="E1675" i="53" a="1"/>
  <c r="C910" i="53" a="1"/>
  <c r="A926" i="53" a="1"/>
  <c r="A2134" i="53" a="1"/>
  <c r="A503" i="53" a="1"/>
  <c r="A363" i="53" a="1"/>
  <c r="A1328" i="53" a="1"/>
  <c r="D2032" i="53" a="1"/>
  <c r="D1137" i="53" a="1"/>
  <c r="D278" i="53" a="1"/>
  <c r="B1798" i="53" a="1"/>
  <c r="B460" i="53" a="1"/>
  <c r="B233" i="53" a="1"/>
  <c r="C7733" i="53" a="1"/>
  <c r="D1011" i="53" a="1"/>
  <c r="E2524" i="53" a="1"/>
  <c r="B2128" i="53" a="1"/>
  <c r="E1400" i="53" a="1"/>
  <c r="B963" i="53" a="1"/>
  <c r="D2893" i="53" a="1"/>
  <c r="D1321" i="53" a="1"/>
  <c r="C2382" i="53" a="1"/>
  <c r="A391" i="53" a="1"/>
  <c r="B4420" i="53" a="1"/>
  <c r="E2909" i="53" a="1"/>
  <c r="C1005" i="53" a="1"/>
  <c r="C2593" i="53" a="1"/>
  <c r="A2641" i="53" a="1"/>
  <c r="A2549" i="53" a="1"/>
  <c r="E761" i="53" a="1"/>
  <c r="B846" i="53" a="1"/>
  <c r="B855" i="53" a="1"/>
  <c r="A2049" i="53" a="1"/>
  <c r="E411" i="53" a="1"/>
  <c r="B1572" i="53" a="1"/>
  <c r="B2321" i="53" a="1"/>
  <c r="C852" i="53" a="1"/>
  <c r="B226" i="53" a="1"/>
  <c r="A724" i="53" a="1"/>
  <c r="A1528" i="53" a="1"/>
  <c r="D1265" i="53" a="1"/>
  <c r="E2220" i="53" a="1"/>
  <c r="D1670" i="53" a="1"/>
  <c r="A1787" i="53" a="1"/>
  <c r="C1239" i="53" a="1"/>
  <c r="D1101" i="53" a="1"/>
  <c r="B7673" i="53" a="1"/>
  <c r="D686" i="53" a="1"/>
  <c r="B2029" i="53" a="1"/>
  <c r="C1994" i="53" a="1"/>
  <c r="A1661" i="53" a="1"/>
  <c r="C2246" i="53" a="1"/>
  <c r="C1242" i="53" a="1"/>
  <c r="A2290" i="53" a="1"/>
  <c r="A1648" i="53" a="1"/>
  <c r="A1896" i="53" a="1"/>
  <c r="B982" i="53" a="1"/>
  <c r="D1243" i="53" a="1"/>
  <c r="A1898" i="53" a="1"/>
  <c r="D3266" i="53" a="1"/>
  <c r="E1961" i="53" a="1"/>
  <c r="E1073" i="53" a="1"/>
  <c r="C439" i="53" a="1"/>
  <c r="E1661" i="53" a="1"/>
  <c r="A482" i="53" a="1"/>
  <c r="E1325" i="53" a="1"/>
  <c r="B747" i="53" a="1"/>
  <c r="D1044" i="53" a="1"/>
  <c r="B2456" i="53" a="1"/>
  <c r="A7769" i="53" a="1"/>
  <c r="C1776" i="53" a="1"/>
  <c r="D232" i="53" a="1"/>
  <c r="D1355" i="53" a="1"/>
  <c r="D1998" i="53" a="1"/>
  <c r="D1467" i="53" a="1"/>
  <c r="E1551" i="53" a="1"/>
  <c r="D119" i="53" a="1"/>
  <c r="B1610" i="53" a="1"/>
  <c r="E1132" i="53" a="1"/>
  <c r="E1837" i="53" a="1"/>
  <c r="A2497" i="53" a="1"/>
  <c r="C2932" i="53" a="1"/>
  <c r="D2229" i="53" a="1"/>
  <c r="A2574" i="53" a="1"/>
  <c r="E726" i="53" a="1"/>
  <c r="E1373" i="53" a="1"/>
  <c r="B2136" i="53" a="1"/>
  <c r="E1433" i="53" a="1"/>
  <c r="B2171" i="53" a="1"/>
  <c r="B796" i="53" a="1"/>
  <c r="B1988" i="53" a="1"/>
  <c r="C4300" i="53" a="1"/>
  <c r="D1539" i="53" a="1"/>
  <c r="E606" i="53" a="1"/>
  <c r="C896" i="53" a="1"/>
  <c r="D2108" i="53" a="1"/>
  <c r="A993" i="53" a="1"/>
  <c r="C1514" i="53" a="1"/>
  <c r="C2738" i="53" a="1"/>
  <c r="E2661" i="53" a="1"/>
  <c r="E1569" i="53" a="1"/>
  <c r="B1947" i="53" a="1"/>
  <c r="D2359" i="53" a="1"/>
  <c r="B1914" i="53" a="1"/>
  <c r="E193" i="53" a="1"/>
  <c r="C1482" i="53" a="1"/>
  <c r="D3206" i="53" a="1"/>
  <c r="A2145" i="53" a="1"/>
  <c r="E2773" i="53" a="1"/>
  <c r="C3060" i="53" a="1"/>
  <c r="A1273" i="53" a="1"/>
  <c r="A6909" i="53" a="1"/>
  <c r="C189" i="53" a="1"/>
  <c r="D1734" i="53" a="1"/>
  <c r="B1867" i="53" a="1"/>
  <c r="B2403" i="53" a="1"/>
  <c r="B3188" i="53" a="1"/>
  <c r="C2443" i="53" a="1"/>
  <c r="C2920" i="53" a="1"/>
  <c r="C1349" i="53" a="1"/>
  <c r="C1716" i="53" a="1"/>
  <c r="A1366" i="53" a="1"/>
  <c r="D1985" i="53" a="1"/>
  <c r="A1680" i="53" a="1"/>
  <c r="C2570" i="53" a="1"/>
  <c r="D1888" i="53" a="1"/>
  <c r="E7577" i="53" a="1"/>
  <c r="A2289" i="53" a="1"/>
  <c r="A3742" i="53" a="1"/>
  <c r="B2301" i="53" a="1"/>
  <c r="A1529" i="53" a="1"/>
  <c r="B2570" i="53" a="1"/>
  <c r="A1330" i="53" a="1"/>
  <c r="A2651" i="53" a="1"/>
  <c r="E1928" i="53" a="1"/>
  <c r="E1587" i="53" a="1"/>
  <c r="B3096" i="53" a="1"/>
  <c r="A1289" i="53" a="1"/>
  <c r="B3137" i="53" a="1"/>
  <c r="B999" i="53" a="1"/>
  <c r="A2719" i="53" a="1"/>
  <c r="C2754" i="53" a="1"/>
  <c r="A958" i="53" a="1"/>
  <c r="C506" i="53" a="1"/>
  <c r="D2717" i="53" a="1"/>
  <c r="B3570" i="53" a="1"/>
  <c r="B1993" i="53" a="1"/>
  <c r="A2686" i="53" a="1"/>
  <c r="B1436" i="53" a="1"/>
  <c r="B2082" i="53" a="1"/>
  <c r="D3068" i="53" a="1"/>
  <c r="E1606" i="53" a="1"/>
  <c r="B2059" i="53" a="1"/>
  <c r="A2413" i="53" a="1"/>
  <c r="E2295" i="53" a="1"/>
  <c r="C3470" i="53" a="1"/>
  <c r="B2140" i="53" a="1"/>
  <c r="D2383" i="53" a="1"/>
  <c r="A2339" i="53" a="1"/>
  <c r="E1483" i="53" a="1"/>
  <c r="E622" i="53" a="1"/>
  <c r="C2907" i="53" a="1"/>
  <c r="B1578" i="53" a="1"/>
  <c r="D251" i="53" a="1"/>
  <c r="A1726" i="53" a="1"/>
  <c r="B1743" i="53" a="1"/>
  <c r="C2135" i="53" a="1"/>
  <c r="C457" i="53" a="1"/>
  <c r="E2376" i="53" a="1"/>
  <c r="A1866" i="53" a="1"/>
  <c r="D1189" i="53" a="1"/>
  <c r="E1382" i="53" a="1"/>
  <c r="B2579" i="53" a="1"/>
  <c r="D2672" i="53" a="1"/>
  <c r="B2895" i="53" a="1"/>
  <c r="D1370" i="53" a="1"/>
  <c r="D864" i="53" a="1"/>
  <c r="C795" i="53" a="1"/>
  <c r="A2048" i="53" a="1"/>
  <c r="D954" i="53" a="1"/>
  <c r="E2945" i="53" a="1"/>
  <c r="C1443" i="53" a="1"/>
  <c r="E2940" i="53" a="1"/>
  <c r="B1693" i="53" a="1"/>
  <c r="C1192" i="53" a="1"/>
  <c r="E442" i="53" a="1"/>
  <c r="B2299" i="53" a="1"/>
  <c r="C3124" i="53" a="1"/>
  <c r="D1347" i="53" a="1"/>
  <c r="A2531" i="53" a="1"/>
  <c r="E786" i="53" a="1"/>
  <c r="D123" i="53" a="1"/>
  <c r="C1002" i="53" a="1"/>
  <c r="B2069" i="53" a="1"/>
  <c r="C3368" i="53" a="1"/>
  <c r="C1919" i="53" a="1"/>
  <c r="D2641" i="53" a="1"/>
  <c r="E3119" i="53" a="1"/>
  <c r="E284" i="53" a="1"/>
  <c r="D1918" i="53" a="1"/>
  <c r="B2026" i="53" a="1"/>
  <c r="D2325" i="53" a="1"/>
  <c r="C3049" i="53" a="1"/>
  <c r="A2741" i="53" a="1"/>
  <c r="A2730" i="53" a="1"/>
  <c r="A3732" i="53" a="1"/>
  <c r="D1578" i="53" a="1"/>
  <c r="E3180" i="53" a="1"/>
  <c r="C3987" i="53" a="1"/>
  <c r="E259" i="53" a="1"/>
  <c r="D3105" i="53" a="1"/>
  <c r="D2590" i="53" a="1"/>
  <c r="B2733" i="53" a="1"/>
  <c r="A2273" i="53" a="1"/>
  <c r="A3214" i="53" a="1"/>
  <c r="A1223" i="53" a="1"/>
  <c r="A1929" i="53" a="1"/>
  <c r="C6628" i="53" a="1"/>
  <c r="E3664" i="53" a="1"/>
  <c r="D3926" i="53" a="1"/>
  <c r="C2770" i="53" a="1"/>
  <c r="C1987" i="53" a="1"/>
  <c r="E1554" i="53" a="1"/>
  <c r="B1989" i="53" a="1"/>
  <c r="C2500" i="53" a="1"/>
  <c r="D2409" i="53" a="1"/>
  <c r="E1341" i="53" a="1"/>
  <c r="E1469" i="53" a="1"/>
  <c r="D2111" i="53" a="1"/>
  <c r="B4017" i="53" a="1"/>
  <c r="B3032" i="53" a="1"/>
  <c r="E2855" i="53" a="1"/>
  <c r="A2284" i="53" a="1"/>
  <c r="D4256" i="53" a="1"/>
  <c r="D3138" i="53" a="1"/>
  <c r="A1861" i="53" a="1"/>
  <c r="B2811" i="53" a="1"/>
  <c r="E1715" i="53" a="1"/>
  <c r="E2763" i="53" a="1"/>
  <c r="C742" i="53" a="1"/>
  <c r="E1847" i="53" a="1"/>
  <c r="A2851" i="53" a="1"/>
  <c r="E3280" i="53" a="1"/>
  <c r="A3550" i="53" a="1"/>
  <c r="D1568" i="53" a="1"/>
  <c r="D1762" i="53" a="1"/>
  <c r="D1356" i="53" a="1"/>
  <c r="A1985" i="53" a="1"/>
  <c r="D6931" i="53" a="1"/>
  <c r="B3179" i="53" a="1"/>
  <c r="D3079" i="53" a="1"/>
  <c r="C3206" i="53" a="1"/>
  <c r="B1945" i="53" a="1"/>
  <c r="B1796" i="53" a="1"/>
  <c r="B533" i="53" a="1"/>
  <c r="A1400" i="53" a="1"/>
  <c r="E1180" i="53" a="1"/>
  <c r="D2183" i="53" a="1"/>
  <c r="A1254" i="53" a="1"/>
  <c r="B1876" i="53" a="1"/>
  <c r="D2106" i="53" a="1"/>
  <c r="C2552" i="53" a="1"/>
  <c r="B2935" i="53" a="1"/>
  <c r="A2005" i="53" a="1"/>
  <c r="D1862" i="53" a="1"/>
  <c r="B753" i="53" a="1"/>
  <c r="E1749" i="53" a="1"/>
  <c r="A2187" i="53" a="1"/>
  <c r="B1725" i="53" a="1"/>
  <c r="B2181" i="53" a="1"/>
  <c r="D2331" i="53" a="1"/>
  <c r="A2689" i="53" a="1"/>
  <c r="D1911" i="53" a="1"/>
  <c r="B2141" i="53" a="1"/>
  <c r="B1001" i="53" a="1"/>
  <c r="E2641" i="53" a="1"/>
  <c r="A4328" i="53" a="1"/>
  <c r="C1627" i="53" a="1"/>
  <c r="E2001" i="53" a="1"/>
  <c r="E3241" i="53" a="1"/>
  <c r="E3350" i="53" a="1"/>
  <c r="A2362" i="53" a="1"/>
  <c r="D3598" i="53" a="1"/>
  <c r="A3961" i="53" a="1"/>
  <c r="D1569" i="53" a="1"/>
  <c r="D2785" i="53" a="1"/>
  <c r="C3843" i="53" a="1"/>
  <c r="C1629" i="53" a="1"/>
  <c r="C1812" i="53" a="1"/>
  <c r="B4404" i="53" a="1"/>
  <c r="D2907" i="53" a="1"/>
  <c r="B567" i="53" a="1"/>
  <c r="D1212" i="53" a="1"/>
  <c r="B1505" i="53" a="1"/>
  <c r="D2407" i="53" a="1"/>
  <c r="A1133" i="53" a="1"/>
  <c r="D1986" i="53" a="1"/>
  <c r="E1972" i="53" a="1"/>
  <c r="C2457" i="53" a="1"/>
  <c r="D2820" i="53" a="1"/>
  <c r="D1352" i="53" a="1"/>
  <c r="E2603" i="53" a="1"/>
  <c r="A3107" i="53" a="1"/>
  <c r="D2198" i="53" a="1"/>
  <c r="C2014" i="53" a="1"/>
  <c r="C2490" i="53" a="1"/>
  <c r="D3408" i="53" a="1"/>
  <c r="D2831" i="53" a="1"/>
  <c r="A1979" i="53" a="1"/>
  <c r="E4328" i="53" a="1"/>
  <c r="D2675" i="53" a="1"/>
  <c r="E7576" i="53" a="1"/>
  <c r="D1174" i="53" a="1"/>
  <c r="E2085" i="53" a="1"/>
  <c r="A1091" i="53" a="1"/>
  <c r="D2637" i="53" a="1"/>
  <c r="A1740" i="53" a="1"/>
  <c r="D3596" i="53" a="1"/>
  <c r="E987" i="53" a="1"/>
  <c r="B2537" i="53" a="1"/>
  <c r="D2679" i="53" a="1"/>
  <c r="E2221" i="53" a="1"/>
  <c r="E892" i="53" a="1"/>
  <c r="B2097" i="53" a="1"/>
  <c r="E3107" i="53" a="1"/>
  <c r="E2664" i="53" a="1"/>
  <c r="B655" i="53" a="1"/>
  <c r="C806" i="53" a="1"/>
  <c r="D2563" i="53" a="1"/>
  <c r="E2826" i="53" a="1"/>
  <c r="C2883" i="53" a="1"/>
  <c r="C3263" i="53" a="1"/>
  <c r="D1392" i="53" a="1"/>
  <c r="E2241" i="53" a="1"/>
  <c r="A3048" i="53" a="1"/>
  <c r="C2587" i="53" a="1"/>
  <c r="E3061" i="53" a="1"/>
  <c r="E3143" i="53" a="1"/>
  <c r="A2103" i="53" a="1"/>
  <c r="C4484" i="53" a="1"/>
  <c r="C3128" i="53" a="1"/>
  <c r="E3353" i="53" a="1"/>
  <c r="A1856" i="53" a="1"/>
  <c r="B3512" i="53" a="1"/>
  <c r="A3595" i="53" a="1"/>
  <c r="B1063" i="53" a="1"/>
  <c r="A2063" i="53" a="1"/>
  <c r="C2835" i="53" a="1"/>
  <c r="C1428" i="53" a="1"/>
  <c r="A2292" i="53" a="1"/>
  <c r="E2117" i="53" a="1"/>
  <c r="E630" i="53" a="1"/>
  <c r="D2570" i="53" a="1"/>
  <c r="E3113" i="53" a="1"/>
  <c r="A4103" i="53" a="1"/>
  <c r="C3348" i="53" a="1"/>
  <c r="B2680" i="53" a="1"/>
  <c r="C3116" i="53" a="1"/>
  <c r="E2991" i="53" a="1"/>
  <c r="B1502" i="53" a="1"/>
  <c r="B2652" i="53" a="1"/>
  <c r="A2137" i="53" a="1"/>
  <c r="A1199" i="53" a="1"/>
  <c r="D2122" i="53" a="1"/>
  <c r="B2236" i="53" a="1"/>
  <c r="D2479" i="53" a="1"/>
  <c r="C3723" i="53" a="1"/>
  <c r="D1835" i="53" a="1"/>
  <c r="B1206" i="53" a="1"/>
  <c r="D2145" i="53" a="1"/>
  <c r="A2150" i="53" a="1"/>
  <c r="C1216" i="53" a="1"/>
  <c r="E1683" i="53" a="1"/>
  <c r="A3237" i="53" a="1"/>
  <c r="E3234" i="53" a="1"/>
  <c r="E372" i="53" a="1"/>
  <c r="D2365" i="53" a="1"/>
  <c r="C2410" i="53" a="1"/>
  <c r="A1361" i="53" a="1"/>
  <c r="D2827" i="53" a="1"/>
  <c r="C3005" i="53" a="1"/>
  <c r="E3220" i="53" a="1"/>
  <c r="E492" i="53" a="1"/>
  <c r="B790" i="53" a="1"/>
  <c r="E2489" i="53" a="1"/>
  <c r="B3190" i="53" a="1"/>
  <c r="D2430" i="53" a="1"/>
  <c r="A2503" i="53" a="1"/>
  <c r="D3652" i="53" a="1"/>
  <c r="B3941" i="53" a="1"/>
  <c r="E1249" i="53" a="1"/>
  <c r="E941" i="53" a="1"/>
  <c r="A2435" i="53" a="1"/>
  <c r="D4327" i="53" a="1"/>
  <c r="E3212" i="53" a="1"/>
  <c r="C1446" i="53" a="1"/>
  <c r="D3988" i="53" a="1"/>
  <c r="D2924" i="53" a="1"/>
  <c r="D417" i="53" a="1"/>
  <c r="E2976" i="53" a="1"/>
  <c r="C2714" i="53" a="1"/>
  <c r="E2682" i="53" a="1"/>
  <c r="D1649" i="53" a="1"/>
  <c r="C3956" i="53" a="1"/>
  <c r="C3078" i="53" a="1"/>
  <c r="E2622" i="53" a="1"/>
  <c r="E2329" i="53" a="1"/>
  <c r="D3341" i="53" a="1"/>
  <c r="D2501" i="53" a="1"/>
  <c r="E4316" i="53" a="1"/>
  <c r="A2493" i="53" a="1"/>
  <c r="B2620" i="53" a="1"/>
  <c r="C631" i="53" a="1"/>
  <c r="B2071" i="53" a="1"/>
  <c r="E4571" i="53" a="1"/>
  <c r="C836" i="53" a="1"/>
  <c r="D2412" i="53" a="1"/>
  <c r="C2105" i="53" a="1"/>
  <c r="A1974" i="53" a="1"/>
  <c r="C1520" i="53" a="1"/>
  <c r="D3307" i="53" a="1"/>
  <c r="C3611" i="53" a="1"/>
  <c r="A2012" i="53" a="1"/>
  <c r="C181" i="53" a="1"/>
  <c r="C1196" i="53" a="1"/>
  <c r="E1298" i="53" a="1"/>
  <c r="C1534" i="53" a="1"/>
  <c r="B1811" i="53" a="1"/>
  <c r="D2640" i="53" a="1"/>
  <c r="D2600" i="53" a="1"/>
  <c r="E3171" i="53" a="1"/>
  <c r="A1811" i="53" a="1"/>
  <c r="E1349" i="53" a="1"/>
  <c r="A51" i="53" a="1"/>
  <c r="D2510" i="53" a="1"/>
  <c r="C3090" i="53" a="1"/>
  <c r="A2309" i="53" a="1"/>
  <c r="C2013" i="53" a="1"/>
  <c r="B1755" i="53" a="1"/>
  <c r="B1975" i="53" a="1"/>
  <c r="D541" i="53" a="1"/>
  <c r="D2530" i="53" a="1"/>
  <c r="C3102" i="53" a="1"/>
  <c r="B2856" i="53" a="1"/>
  <c r="D2420" i="53" a="1"/>
  <c r="A3427" i="53" a="1"/>
  <c r="B1378" i="53" a="1"/>
  <c r="D2077" i="53" a="1"/>
  <c r="A2810" i="53" a="1"/>
  <c r="D2952" i="53" a="1"/>
  <c r="C853" i="53" a="1"/>
  <c r="D1516" i="53" a="1"/>
  <c r="A1826" i="53" a="1"/>
  <c r="E824" i="53" a="1"/>
  <c r="A1765" i="53" a="1"/>
  <c r="C1707" i="53" a="1"/>
  <c r="A2461" i="53" a="1"/>
  <c r="B2187" i="53" a="1"/>
  <c r="C843" i="53" a="1"/>
  <c r="D2214" i="53" a="1"/>
  <c r="B505" i="53" a="1"/>
  <c r="A95" i="53" a="1"/>
  <c r="B2503" i="53" a="1"/>
  <c r="C1484" i="53" a="1"/>
  <c r="B1632" i="53" a="1"/>
  <c r="B527" i="53" a="1"/>
  <c r="C2741" i="53" a="1"/>
  <c r="C1557" i="53" a="1"/>
  <c r="C944" i="53" a="1"/>
  <c r="E798" i="53" a="1"/>
  <c r="B1792" i="53" a="1"/>
  <c r="A1871" i="53" a="1"/>
  <c r="D2277" i="53" a="1"/>
  <c r="D2855" i="53" a="1"/>
  <c r="B4499" i="53" a="1"/>
  <c r="E3221" i="53" a="1"/>
  <c r="C482" i="53" a="1"/>
  <c r="D875" i="53" a="1"/>
  <c r="C1413" i="53" a="1"/>
  <c r="E1530" i="53" a="1"/>
  <c r="A1608" i="53" a="1"/>
  <c r="A620" i="53" a="1"/>
  <c r="C3223" i="53" a="1"/>
  <c r="B2316" i="53" a="1"/>
  <c r="A7553" i="53" a="1"/>
  <c r="A902" i="53" a="1"/>
  <c r="D497" i="53" a="1"/>
  <c r="E1221" i="53" a="1"/>
  <c r="A2067" i="53" a="1"/>
  <c r="E1422" i="53" a="1"/>
  <c r="A2143" i="53" a="1"/>
  <c r="C2470" i="53" a="1"/>
  <c r="D268" i="53" a="1"/>
  <c r="E2024" i="53" a="1"/>
  <c r="B1100" i="53" a="1"/>
  <c r="A731" i="53" a="1"/>
  <c r="E1289" i="53" a="1"/>
  <c r="C1038" i="53" a="1"/>
  <c r="B709" i="53" a="1"/>
  <c r="C2691" i="53" a="1"/>
  <c r="A2301" i="53" a="1"/>
  <c r="D652" i="53" a="1"/>
  <c r="B1970" i="53" a="1"/>
  <c r="E962" i="53" a="1"/>
  <c r="A664" i="53" a="1"/>
  <c r="A2720" i="53" a="1"/>
  <c r="D3227" i="53" a="1"/>
  <c r="D1562" i="53" a="1"/>
  <c r="C137" i="53" a="1"/>
  <c r="E1900" i="53" a="1"/>
  <c r="B1474" i="53" a="1"/>
  <c r="A1624" i="53" a="1"/>
  <c r="D1400" i="53" a="1"/>
  <c r="C1248" i="53" a="1"/>
  <c r="D3584" i="53" a="1"/>
  <c r="D1817" i="53" a="1"/>
  <c r="B361" i="53" a="1"/>
  <c r="A1165" i="53" a="1"/>
  <c r="E7799" i="53" a="1"/>
  <c r="A1968" i="53" a="1"/>
  <c r="C2527" i="53" a="1"/>
  <c r="C1748" i="53" a="1"/>
  <c r="E2656" i="53" a="1"/>
  <c r="D2056" i="53" a="1"/>
  <c r="A971" i="53" a="1"/>
  <c r="B2113" i="53" a="1"/>
  <c r="B1183" i="53" a="1"/>
  <c r="B2175" i="53" a="1"/>
  <c r="D1655" i="53" a="1"/>
  <c r="B1824" i="53" a="1"/>
  <c r="C2582" i="53" a="1"/>
  <c r="E401" i="53" a="1"/>
  <c r="A1780" i="53" a="1"/>
  <c r="C1638" i="53" a="1"/>
  <c r="A2032" i="53" a="1"/>
  <c r="D2336" i="53" a="1"/>
  <c r="D249" i="53" a="1"/>
  <c r="E1883" i="53" a="1"/>
  <c r="E3531" i="53" a="1"/>
  <c r="B7725" i="53" a="1"/>
  <c r="E1202" i="53" a="1"/>
  <c r="D1727" i="53" a="1"/>
  <c r="C1186" i="53" a="1"/>
  <c r="E7732" i="53" a="1"/>
  <c r="B1299" i="53" a="1"/>
  <c r="B563" i="53" a="1"/>
  <c r="A2236" i="53" a="1"/>
  <c r="D2445" i="53" a="1"/>
  <c r="B2307" i="53" a="1"/>
  <c r="C819" i="53" a="1"/>
  <c r="B1448" i="53" a="1"/>
  <c r="B1308" i="53" a="1"/>
  <c r="B7659" i="53" a="1"/>
  <c r="B2162" i="53" a="1"/>
  <c r="C2058" i="53" a="1"/>
  <c r="A1180" i="53" a="1"/>
  <c r="A692" i="53" a="1"/>
  <c r="C1957" i="53" a="1"/>
  <c r="E2097" i="53" a="1"/>
  <c r="D1254" i="53" a="1"/>
  <c r="B2462" i="53" a="1"/>
  <c r="C1756" i="53" a="1"/>
  <c r="A1715" i="53" a="1"/>
  <c r="A1928" i="53" a="1"/>
  <c r="A1281" i="53" a="1"/>
  <c r="A7732" i="53" a="1"/>
  <c r="E1396" i="53" a="1"/>
  <c r="C1398" i="53" a="1"/>
  <c r="D1747" i="53" a="1"/>
  <c r="A1867" i="53" a="1"/>
  <c r="D1126" i="53" a="1"/>
  <c r="C817" i="53" a="1"/>
  <c r="A935" i="53" a="1"/>
  <c r="B1813" i="53" a="1"/>
  <c r="E945" i="53" a="1"/>
  <c r="B1095" i="53" a="1"/>
  <c r="B980" i="53" a="1"/>
  <c r="E3672" i="53" a="1"/>
  <c r="D2236" i="53" a="1"/>
  <c r="A1089" i="53" a="1"/>
  <c r="C2720" i="53" a="1"/>
  <c r="A888" i="53" a="1"/>
  <c r="C2405" i="53" a="1"/>
  <c r="C1581" i="53" a="1"/>
  <c r="B2118" i="53" a="1"/>
  <c r="E2384" i="53" a="1"/>
  <c r="D620" i="53" a="1"/>
  <c r="A573" i="53" a="1"/>
  <c r="E497" i="53" a="1"/>
  <c r="E1983" i="53" a="1"/>
  <c r="B1112" i="53" a="1"/>
  <c r="B536" i="53" a="1"/>
  <c r="B2603" i="53" a="1"/>
  <c r="A324" i="53" a="1"/>
  <c r="E716" i="53" a="1"/>
  <c r="D115" i="53" a="1"/>
  <c r="A2691" i="53" a="1"/>
  <c r="A3128" i="53" a="1"/>
  <c r="D3210" i="53" a="1"/>
  <c r="C3450" i="53" a="1"/>
  <c r="A2107" i="53" a="1"/>
  <c r="E3735" i="53" a="1"/>
  <c r="A3855" i="53" a="1"/>
  <c r="E1179" i="53" a="1"/>
  <c r="B906" i="53" a="1"/>
  <c r="C3553" i="53" a="1"/>
  <c r="D1446" i="53" a="1"/>
  <c r="B1113" i="53" a="1"/>
  <c r="B336" i="53" a="1"/>
  <c r="B1712" i="53" a="1"/>
  <c r="C7609" i="53" a="1"/>
  <c r="C2591" i="53" a="1"/>
  <c r="E2341" i="53" a="1"/>
  <c r="C2229" i="53" a="1"/>
  <c r="E2036" i="53" a="1"/>
  <c r="C1543" i="53" a="1"/>
  <c r="B7551" i="53" a="1"/>
  <c r="B1924" i="53" a="1"/>
  <c r="B615" i="53" a="1"/>
  <c r="B2703" i="53" a="1"/>
  <c r="A2130" i="53" a="1"/>
  <c r="A2215" i="53" a="1"/>
  <c r="D860" i="53" a="1"/>
  <c r="A1894" i="53" a="1"/>
  <c r="C2402" i="53" a="1"/>
  <c r="C2817" i="53" a="1"/>
  <c r="A1381" i="53" a="1"/>
  <c r="E2330" i="53" a="1"/>
  <c r="E2577" i="53" a="1"/>
  <c r="D3394" i="53" a="1"/>
  <c r="E1218" i="53" a="1"/>
  <c r="B621" i="53" a="1"/>
  <c r="E1052" i="53" a="1"/>
  <c r="C1555" i="53" a="1"/>
  <c r="C1972" i="53" a="1"/>
  <c r="E3301" i="53" a="1"/>
  <c r="D2095" i="53" a="1"/>
  <c r="E1502" i="53" a="1"/>
  <c r="A1573" i="53" a="1"/>
  <c r="D1667" i="53" a="1"/>
  <c r="A2501" i="53" a="1"/>
  <c r="D2745" i="53" a="1"/>
  <c r="B2520" i="53" a="1"/>
  <c r="D2477" i="53" a="1"/>
  <c r="D1495" i="53" a="1"/>
  <c r="E50" i="53" a="1"/>
  <c r="D1210" i="53" a="1"/>
  <c r="E1191" i="53" a="1"/>
  <c r="C2096" i="53" a="1"/>
  <c r="D3268" i="53" a="1"/>
  <c r="D3116" i="53" a="1"/>
  <c r="E2565" i="53" a="1"/>
  <c r="D3381" i="53" a="1"/>
  <c r="E2072" i="53" a="1"/>
  <c r="E1915" i="53" a="1"/>
  <c r="C4391" i="53" a="1"/>
  <c r="D3125" i="53" a="1"/>
  <c r="B3067" i="53" a="1"/>
  <c r="D3024" i="53" a="1"/>
  <c r="D3548" i="53" a="1"/>
  <c r="D2402" i="53" a="1"/>
  <c r="D1720" i="53" a="1"/>
  <c r="C956" i="53" a="1"/>
  <c r="B1802" i="53" a="1"/>
  <c r="E3042" i="53" a="1"/>
  <c r="C3354" i="53" a="1"/>
  <c r="D1761" i="53" a="1"/>
  <c r="C1879" i="53" a="1"/>
  <c r="E388" i="53" a="1"/>
  <c r="C3070" i="53" a="1"/>
  <c r="C7527" i="53" a="1"/>
  <c r="E3007" i="53" a="1"/>
  <c r="B2037" i="53" a="1"/>
  <c r="B2629" i="53" a="1"/>
  <c r="C1761" i="53" a="1"/>
  <c r="E2333" i="53" a="1"/>
  <c r="E1959" i="53" a="1"/>
  <c r="D2193" i="53" a="1"/>
  <c r="D2419" i="53" a="1"/>
  <c r="A3379" i="53" a="1"/>
  <c r="C2425" i="53" a="1"/>
  <c r="E1844" i="53" a="1"/>
  <c r="E3161" i="53" a="1"/>
  <c r="D2180" i="53" a="1"/>
  <c r="A4092" i="53" a="1"/>
  <c r="A3978" i="53" a="1"/>
  <c r="C2705" i="53" a="1"/>
  <c r="B2449" i="53" a="1"/>
  <c r="A1964" i="53" a="1"/>
  <c r="B1707" i="53" a="1"/>
  <c r="D1957" i="53" a="1"/>
  <c r="E2138" i="53" a="1"/>
  <c r="C2796" i="53" a="1"/>
  <c r="C2931" i="53" a="1"/>
  <c r="A994" i="53" a="1"/>
  <c r="C1821" i="53" a="1"/>
  <c r="C4611" i="53" a="1"/>
  <c r="E2800" i="53" a="1"/>
  <c r="E4220" i="53" a="1"/>
  <c r="D2749" i="53" a="1"/>
  <c r="E1063" i="53" a="1"/>
  <c r="D1083" i="53" a="1"/>
  <c r="E1481" i="53" a="1"/>
  <c r="B1745" i="53" a="1"/>
  <c r="E3321" i="53" a="1"/>
  <c r="A2601" i="53" a="1"/>
  <c r="D1464" i="53" a="1"/>
  <c r="E1626" i="53" a="1"/>
  <c r="A1220" i="53" a="1"/>
  <c r="A1283" i="53" a="1"/>
  <c r="E1609" i="53" a="1"/>
  <c r="E1083" i="53" a="1"/>
  <c r="A716" i="53" a="1"/>
  <c r="C1616" i="53" a="1"/>
  <c r="D2113" i="53" a="1"/>
  <c r="E2541" i="53" a="1"/>
  <c r="E2702" i="53" a="1"/>
  <c r="E2073" i="53" a="1"/>
  <c r="A3464" i="53" a="1"/>
  <c r="B2205" i="53" a="1"/>
  <c r="B1611" i="53" a="1"/>
  <c r="D3305" i="53" a="1"/>
  <c r="E2502" i="53" a="1"/>
  <c r="A4900" i="53" a="1"/>
  <c r="A2864" i="53" a="1"/>
  <c r="B3185" i="53" a="1"/>
  <c r="C3734" i="53" a="1"/>
  <c r="C3669" i="53" a="1"/>
  <c r="B1922" i="53" a="1"/>
  <c r="C2065" i="53" a="1"/>
  <c r="C3247" i="53" a="1"/>
  <c r="B1729" i="53" a="1"/>
  <c r="D774" i="53" a="1"/>
  <c r="D3681" i="53" a="1"/>
  <c r="D2067" i="53" a="1"/>
  <c r="D1717" i="53" a="1"/>
  <c r="B2486" i="53" a="1"/>
  <c r="C2692" i="53" a="1"/>
  <c r="D3112" i="53" a="1"/>
  <c r="C2427" i="53" a="1"/>
  <c r="B4233" i="53" a="1"/>
  <c r="C1585" i="53" a="1"/>
  <c r="E1798" i="53" a="1"/>
  <c r="C1392" i="53" a="1"/>
  <c r="A3488" i="53" a="1"/>
  <c r="B1468" i="53" a="1"/>
  <c r="C1325" i="53" a="1"/>
  <c r="E1752" i="53" a="1"/>
  <c r="C2660" i="53" a="1"/>
  <c r="C3639" i="53" a="1"/>
  <c r="A1897" i="53" a="1"/>
  <c r="B1930" i="53" a="1"/>
  <c r="D3186" i="53" a="1"/>
  <c r="A3469" i="53" a="1"/>
  <c r="B3122" i="53" a="1"/>
  <c r="B1222" i="53" a="1"/>
  <c r="D3442" i="53" a="1"/>
  <c r="D3240" i="53" a="1"/>
  <c r="D719" i="53" a="1"/>
  <c r="D884" i="53" a="1"/>
  <c r="D2213" i="53" a="1"/>
  <c r="E2939" i="53" a="1"/>
  <c r="D2959" i="53" a="1"/>
  <c r="C2609" i="53" a="1"/>
  <c r="A3871" i="53" a="1"/>
  <c r="E2920" i="53" a="1"/>
  <c r="B2678" i="53" a="1"/>
  <c r="E3187" i="53" a="1"/>
  <c r="E3459" i="53" a="1"/>
  <c r="D4113" i="53" a="1"/>
  <c r="D2992" i="53" a="1"/>
  <c r="C2021" i="53" a="1"/>
  <c r="E2865" i="53" a="1"/>
  <c r="C1185" i="53" a="1"/>
  <c r="A720" i="53" a="1"/>
  <c r="B3223" i="53" a="1"/>
  <c r="D834" i="53" a="1"/>
  <c r="B1996" i="53" a="1"/>
  <c r="A2271" i="53" a="1"/>
  <c r="C152" i="53" a="1"/>
  <c r="C2568" i="53" a="1"/>
  <c r="D2059" i="53" a="1"/>
  <c r="C3126" i="53" a="1"/>
  <c r="C2446" i="53" a="1"/>
  <c r="A3517" i="53" a="1"/>
  <c r="D2202" i="53" a="1"/>
  <c r="C4274" i="53" a="1"/>
  <c r="C3816" i="53" a="1"/>
  <c r="D1293" i="53" a="1"/>
  <c r="C2186" i="53" a="1"/>
  <c r="A3839" i="53" a="1"/>
  <c r="C4005" i="53" a="1"/>
  <c r="D1381" i="53" a="1"/>
  <c r="D2524" i="53" a="1"/>
  <c r="A2792" i="53" a="1"/>
  <c r="D1357" i="53" a="1"/>
  <c r="B2103" i="53" a="1"/>
  <c r="C1572" i="53" a="1"/>
  <c r="A1952" i="53" a="1"/>
  <c r="D927" i="53" a="1"/>
  <c r="D2583" i="53" a="1"/>
  <c r="A2605" i="53" a="1"/>
  <c r="A879" i="53" a="1"/>
  <c r="D3073" i="53" a="1"/>
  <c r="A2654" i="53" a="1"/>
  <c r="A2603" i="53" a="1"/>
  <c r="E1555" i="53" a="1"/>
  <c r="D2634" i="53" a="1"/>
  <c r="D2177" i="53" a="1"/>
  <c r="A4210" i="53" a="1"/>
  <c r="D1730" i="53" a="1"/>
  <c r="B2999" i="53" a="1"/>
  <c r="D2735" i="53" a="1"/>
  <c r="C3067" i="53" a="1"/>
  <c r="E1912" i="53" a="1"/>
  <c r="C2608" i="53" a="1"/>
  <c r="D1992" i="53" a="1"/>
  <c r="D1722" i="53" a="1"/>
  <c r="D2582" i="53" a="1"/>
  <c r="A3861" i="53" a="1"/>
  <c r="A3718" i="53" a="1"/>
  <c r="B1702" i="53" a="1"/>
  <c r="D360" i="53" a="1"/>
  <c r="E196" i="53" a="1"/>
  <c r="E2103" i="53" a="1"/>
  <c r="E2498" i="53" a="1"/>
  <c r="E1628" i="53" a="1"/>
  <c r="D2965" i="53" a="1"/>
  <c r="E1762" i="53" a="1"/>
  <c r="B2488" i="53" a="1"/>
  <c r="B465" i="53" a="1"/>
  <c r="A2509" i="53" a="1"/>
  <c r="D2909" i="53" a="1"/>
  <c r="E2296" i="53" a="1"/>
  <c r="E2052" i="53" a="1"/>
  <c r="A2006" i="53" a="1"/>
  <c r="B3655" i="53" a="1"/>
  <c r="B2368" i="53" a="1"/>
  <c r="A1144" i="53" a="1"/>
  <c r="D2488" i="53" a="1"/>
  <c r="B3330" i="53" a="1"/>
  <c r="A2535" i="53" a="1"/>
  <c r="A3028" i="53" a="1"/>
  <c r="D3930" i="53" a="1"/>
  <c r="A2974" i="53" a="1"/>
  <c r="B1367" i="53" a="1"/>
  <c r="A2506" i="53" a="1"/>
  <c r="D3004" i="53" a="1"/>
  <c r="D1461" i="53" a="1"/>
  <c r="D3717" i="53" a="1"/>
  <c r="C2763" i="53" a="1"/>
  <c r="C3472" i="53" a="1"/>
  <c r="B1832" i="53" a="1"/>
  <c r="C4186" i="53" a="1"/>
  <c r="D3362" i="53" a="1"/>
  <c r="D4512" i="53" a="1"/>
  <c r="D3169" i="53" a="1"/>
  <c r="B2374" i="53" a="1"/>
  <c r="E2199" i="53" a="1"/>
  <c r="A756" i="53" a="1"/>
  <c r="E2283" i="53" a="1"/>
  <c r="C2316" i="53" a="1"/>
  <c r="A1303" i="53" a="1"/>
  <c r="C1837" i="53" a="1"/>
  <c r="B1170" i="53" a="1"/>
  <c r="C203" i="53" a="1"/>
  <c r="D1642" i="53" a="1"/>
  <c r="E3764" i="53" a="1"/>
  <c r="B3620" i="53" a="1"/>
  <c r="C3667" i="53" a="1"/>
  <c r="D2076" i="53" a="1"/>
  <c r="E2039" i="53" a="1"/>
  <c r="D1936" i="53" a="1"/>
  <c r="B1908" i="53" a="1"/>
  <c r="E2402" i="53" a="1"/>
  <c r="E3622" i="53" a="1"/>
  <c r="A2432" i="53" a="1"/>
  <c r="E2385" i="53" a="1"/>
  <c r="B682" i="53" a="1"/>
  <c r="B811" i="53" a="1"/>
  <c r="D1373" i="53" a="1"/>
  <c r="A2482" i="53" a="1"/>
  <c r="C1950" i="53" a="1"/>
  <c r="D1526" i="53" a="1"/>
  <c r="C2990" i="53" a="1"/>
  <c r="B2139" i="53" a="1"/>
  <c r="C973" i="53" a="1"/>
  <c r="E1178" i="53" a="1"/>
  <c r="A1830" i="53" a="1"/>
  <c r="C2617" i="53" a="1"/>
  <c r="B2287" i="53" a="1"/>
  <c r="A2374" i="53" a="1"/>
  <c r="D2538" i="53" a="1"/>
  <c r="E655" i="53" a="1"/>
  <c r="C239" i="53" a="1"/>
  <c r="E2956" i="53" a="1"/>
  <c r="D2781" i="53" a="1"/>
  <c r="A2223" i="53" a="1"/>
  <c r="A3085" i="53" a="1"/>
  <c r="A4144" i="53" a="1"/>
  <c r="C3640" i="53" a="1"/>
  <c r="C1195" i="53" a="1"/>
  <c r="C2871" i="53" a="1"/>
  <c r="A919" i="53" a="1"/>
  <c r="C3393" i="53" a="1"/>
  <c r="C3130" i="53" a="1"/>
  <c r="B4284" i="53" a="1"/>
  <c r="D3389" i="53" a="1"/>
  <c r="B2558" i="53" a="1"/>
  <c r="B2135" i="53" a="1"/>
  <c r="E3162" i="53" a="1"/>
  <c r="B3081" i="53" a="1"/>
  <c r="E1414" i="53" a="1"/>
  <c r="D2039" i="53" a="1"/>
  <c r="E3022" i="53" a="1"/>
  <c r="C3177" i="53" a="1"/>
  <c r="A2386" i="53" a="1"/>
  <c r="E578" i="53" a="1"/>
  <c r="E3273" i="53" a="1"/>
  <c r="C2087" i="53" a="1"/>
  <c r="D1991" i="53" a="1"/>
  <c r="B2584" i="53" a="1"/>
  <c r="C4306" i="53" a="1"/>
  <c r="E590" i="53" a="1"/>
  <c r="E2650" i="53" a="1"/>
  <c r="C7512" i="53" a="1"/>
  <c r="D2902" i="53" a="1"/>
  <c r="B3709" i="53" a="1"/>
  <c r="A2527" i="53" a="1"/>
  <c r="C2541" i="53" a="1"/>
  <c r="D2644" i="53" a="1"/>
  <c r="E4008" i="53" a="1"/>
  <c r="C4198" i="53" a="1"/>
  <c r="D1434" i="53" a="1"/>
  <c r="B1669" i="53" a="1"/>
  <c r="B2144" i="53" a="1"/>
  <c r="A3042" i="53" a="1"/>
  <c r="A2957" i="53" a="1"/>
  <c r="D208" i="53" a="1"/>
  <c r="D3094" i="53" a="1"/>
  <c r="D2981" i="53" a="1"/>
  <c r="A980" i="53" a="1"/>
  <c r="D2182" i="53" a="1"/>
  <c r="A1147" i="53" a="1"/>
  <c r="D1514" i="53" a="1"/>
  <c r="E3480" i="53" a="1"/>
  <c r="E2288" i="53" a="1"/>
  <c r="A1161" i="53" a="1"/>
  <c r="B2657" i="53" a="1"/>
  <c r="C1797" i="53" a="1"/>
  <c r="C2325" i="53" a="1"/>
  <c r="B1979" i="53" a="1"/>
  <c r="E2128" i="53" a="1"/>
  <c r="B2540" i="53" a="1"/>
  <c r="D1178" i="53" a="1"/>
  <c r="A3827" i="53" a="1"/>
  <c r="D2739" i="53" a="1"/>
  <c r="B3036" i="53" a="1"/>
  <c r="C2390" i="53" a="1"/>
  <c r="B3381" i="53" a="1"/>
  <c r="C1125" i="53" a="1"/>
  <c r="B1302" i="53" a="1"/>
  <c r="A1673" i="53" a="1"/>
  <c r="A2679" i="53" a="1"/>
  <c r="B1696" i="53" a="1"/>
  <c r="C1284" i="53" a="1"/>
  <c r="E1763" i="53" a="1"/>
  <c r="B1392" i="53" a="1"/>
  <c r="D1732" i="53" a="1"/>
  <c r="E2554" i="53" a="1"/>
  <c r="E2380" i="53" a="1"/>
  <c r="E1442" i="53" a="1"/>
  <c r="C1450" i="53" a="1"/>
  <c r="D6392" i="53" a="1"/>
  <c r="A7668" i="53" a="1"/>
  <c r="B1332" i="53" a="1"/>
  <c r="D2317" i="53" a="1"/>
  <c r="A2944" i="53" a="1"/>
  <c r="A3119" i="53" a="1"/>
  <c r="D7455" i="53" a="1"/>
  <c r="C2421" i="53" a="1"/>
  <c r="A1914" i="53" a="1"/>
  <c r="D2028" i="53" a="1"/>
  <c r="D624" i="53" a="1"/>
  <c r="B2298" i="53" a="1"/>
  <c r="C3199" i="53" a="1"/>
  <c r="D1692" i="53" a="1"/>
  <c r="A604" i="53" a="1"/>
  <c r="A560" i="53" a="1"/>
  <c r="C261" i="53" a="1"/>
  <c r="E7766" i="53" a="1"/>
  <c r="D367" i="53" a="1"/>
  <c r="A1158" i="53" a="1"/>
  <c r="D1723" i="53" a="1"/>
  <c r="C1699" i="53" a="1"/>
  <c r="C1422" i="53" a="1"/>
  <c r="A484" i="53" a="1"/>
  <c r="E1047" i="53" a="1"/>
  <c r="E2132" i="53" a="1"/>
  <c r="A1057" i="53" a="1"/>
  <c r="A1633" i="53" a="1"/>
  <c r="E2336" i="53" a="1"/>
  <c r="B1049" i="53" a="1"/>
  <c r="A2147" i="53" a="1"/>
  <c r="C801" i="53" a="1"/>
  <c r="C1445" i="53" a="1"/>
  <c r="B1417" i="53" a="1"/>
  <c r="E1578" i="53" a="1"/>
  <c r="D2081" i="53" a="1"/>
  <c r="D1909" i="53" a="1"/>
  <c r="A1490" i="53" a="1"/>
  <c r="A552" i="53" a="1"/>
  <c r="E483" i="53" a="1"/>
  <c r="E2404" i="53" a="1"/>
  <c r="B469" i="53" a="1"/>
  <c r="C1160" i="53" a="1"/>
  <c r="B1670" i="53" a="1"/>
  <c r="E2391" i="53" a="1"/>
  <c r="B1748" i="53" a="1"/>
  <c r="D717" i="53" a="1"/>
  <c r="A490" i="53" a="1"/>
  <c r="B2433" i="53" a="1"/>
  <c r="B224" i="53" a="1"/>
  <c r="E1615" i="53" a="1"/>
  <c r="A2080" i="53" a="1"/>
  <c r="E926" i="53" a="1"/>
  <c r="B872" i="53" a="1"/>
  <c r="C870" i="53" a="1"/>
  <c r="C489" i="53" a="1"/>
  <c r="B919" i="53" a="1"/>
  <c r="D707" i="53" a="1"/>
  <c r="A1910" i="53" a="1"/>
  <c r="B2231" i="53" a="1"/>
  <c r="A1099" i="53" a="1"/>
  <c r="D1731" i="53" a="1"/>
  <c r="C1898" i="53" a="1"/>
  <c r="C1506" i="53" a="1"/>
  <c r="C627" i="53" a="1"/>
  <c r="B1401" i="53" a="1"/>
  <c r="C3006" i="53" a="1"/>
  <c r="C360" i="53" a="1"/>
  <c r="D740" i="53" a="1"/>
  <c r="A1492" i="53" a="1"/>
  <c r="C1775" i="53" a="1"/>
  <c r="C2908" i="53" a="1"/>
  <c r="E2274" i="53" a="1"/>
  <c r="E3130" i="53" a="1"/>
  <c r="B1504" i="53" a="1"/>
  <c r="B2788" i="53" a="1"/>
  <c r="A4132" i="53" a="1"/>
  <c r="E1129" i="53" a="1"/>
  <c r="D7531" i="53" a="1"/>
  <c r="D459" i="53" a="1"/>
  <c r="C1466" i="53" a="1"/>
  <c r="D2518" i="53" a="1"/>
  <c r="D1954" i="53" a="1"/>
  <c r="E1939" i="53" a="1"/>
  <c r="B7394" i="53" a="1"/>
  <c r="A1103" i="53" a="1"/>
  <c r="A2922" i="53" a="1"/>
  <c r="C2464" i="53" a="1"/>
  <c r="D1542" i="53" a="1"/>
  <c r="E7769" i="53" a="1"/>
  <c r="E1233" i="53" a="1"/>
  <c r="A2059" i="53" a="1"/>
  <c r="D2799" i="53" a="1"/>
  <c r="B2872" i="53" a="1"/>
  <c r="D2432" i="53" a="1"/>
  <c r="A2082" i="53" a="1"/>
  <c r="C904" i="53" a="1"/>
  <c r="C2236" i="53" a="1"/>
  <c r="E1834" i="53" a="1"/>
  <c r="C1340" i="53" a="1"/>
  <c r="A387" i="53" a="1"/>
  <c r="A875" i="53" a="1"/>
  <c r="A1855" i="53" a="1"/>
  <c r="E7474" i="53" a="1"/>
  <c r="A3086" i="53" a="1"/>
  <c r="D1934" i="53" a="1"/>
  <c r="E460" i="53" a="1"/>
  <c r="A810" i="53" a="1"/>
  <c r="C1872" i="53" a="1"/>
  <c r="A1513" i="53" a="1"/>
  <c r="E2055" i="53" a="1"/>
  <c r="A821" i="53" a="1"/>
  <c r="E1825" i="53" a="1"/>
  <c r="A7438" i="53" a="1"/>
  <c r="C2302" i="53" a="1"/>
  <c r="A1206" i="53" a="1"/>
  <c r="C847" i="53" a="1"/>
  <c r="E1200" i="53" a="1"/>
  <c r="A749" i="53" a="1"/>
  <c r="D1812" i="53" a="1"/>
  <c r="D1488" i="53" a="1"/>
  <c r="C1244" i="53" a="1"/>
  <c r="D364" i="53" a="1"/>
  <c r="D1330" i="53" a="1"/>
  <c r="A2369" i="53" a="1"/>
  <c r="A1396" i="53" a="1"/>
  <c r="D9" i="53" a="1"/>
  <c r="E1187" i="53" a="1"/>
  <c r="C1424" i="53" a="1"/>
  <c r="A234" i="53" a="1"/>
  <c r="C603" i="53" a="1"/>
  <c r="B206" i="53" a="1"/>
  <c r="E717" i="53" a="1"/>
  <c r="D260" i="53" a="1"/>
  <c r="D1931" i="53" a="1"/>
  <c r="D339" i="53" a="1"/>
  <c r="D1830" i="53" a="1"/>
  <c r="E2882" i="53" a="1"/>
  <c r="D280" i="53" a="1"/>
  <c r="E2782" i="53" a="1"/>
  <c r="D3204" i="53" a="1"/>
  <c r="E478" i="53" a="1"/>
  <c r="D701" i="53" a="1"/>
  <c r="B2017" i="53" a="1"/>
  <c r="C826" i="53" a="1"/>
  <c r="C638" i="53" a="1"/>
  <c r="B1438" i="53" a="1"/>
  <c r="D3122" i="53" a="1"/>
  <c r="B608" i="53" a="1"/>
  <c r="A2530" i="53" a="1"/>
  <c r="B1414" i="53" a="1"/>
  <c r="E2002" i="53" a="1"/>
  <c r="B7765" i="53" a="1"/>
  <c r="E2079" i="53" a="1"/>
  <c r="C2767" i="53" a="1"/>
  <c r="C4265" i="53" a="1"/>
  <c r="B2698" i="53" a="1"/>
  <c r="A2419" i="53" a="1"/>
  <c r="B2172" i="53" a="1"/>
  <c r="C2688" i="53" a="1"/>
  <c r="E2250" i="53" a="1"/>
  <c r="E3249" i="53" a="1"/>
  <c r="D1827" i="53" a="1"/>
  <c r="A1708" i="53" a="1"/>
  <c r="B4896" i="53" a="1"/>
  <c r="E2492" i="53" a="1"/>
  <c r="A4385" i="53" a="1"/>
  <c r="B1275" i="53" a="1"/>
  <c r="E3091" i="53" a="1"/>
  <c r="E1487" i="53" a="1"/>
  <c r="D4615" i="53" a="1"/>
  <c r="E2561" i="53" a="1"/>
  <c r="B4242" i="53" a="1"/>
  <c r="A2965" i="53" a="1"/>
  <c r="A3182" i="53" a="1"/>
  <c r="D1728" i="53" a="1"/>
  <c r="E1201" i="53" a="1"/>
  <c r="C912" i="53" a="1"/>
  <c r="A1559" i="53" a="1"/>
  <c r="E1431" i="53" a="1"/>
  <c r="D2046" i="53" a="1"/>
  <c r="D2910" i="53" a="1"/>
  <c r="B2513" i="53" a="1"/>
  <c r="E1183" i="53" a="1"/>
  <c r="E1316" i="53" a="1"/>
  <c r="D2286" i="53" a="1"/>
  <c r="C3813" i="53" a="1"/>
  <c r="D1153" i="53" a="1"/>
  <c r="C1494" i="53" a="1"/>
  <c r="D1415" i="53" a="1"/>
  <c r="A1605" i="53" a="1"/>
  <c r="E1335" i="53" a="1"/>
  <c r="E377" i="53" a="1"/>
  <c r="A1851" i="53" a="1"/>
  <c r="A2144" i="53" a="1"/>
  <c r="D3330" i="53" a="1"/>
  <c r="B2101" i="53" a="1"/>
  <c r="B2452" i="53" a="1"/>
  <c r="C3522" i="53" a="1"/>
  <c r="D3009" i="53" a="1"/>
  <c r="D4020" i="53" a="1"/>
  <c r="D4191" i="53" a="1"/>
  <c r="B1289" i="53" a="1"/>
  <c r="B2202" i="53" a="1"/>
  <c r="C2522" i="53" a="1"/>
  <c r="C2061" i="53" a="1"/>
  <c r="B2402" i="53" a="1"/>
  <c r="D3047" i="53" a="1"/>
  <c r="B428" i="53" a="1"/>
  <c r="A2540" i="53" a="1"/>
  <c r="C1874" i="53" a="1"/>
  <c r="E2400" i="53" a="1"/>
  <c r="B3614" i="53" a="1"/>
  <c r="C1820" i="53" a="1"/>
  <c r="C4126" i="53" a="1"/>
  <c r="E2671" i="53" a="1"/>
  <c r="B2217" i="53" a="1"/>
  <c r="B1335" i="53" a="1"/>
  <c r="D2386" i="53" a="1"/>
  <c r="E2777" i="53" a="1"/>
  <c r="E2049" i="53" a="1"/>
  <c r="C2339" i="53" a="1"/>
  <c r="E3005" i="53" a="1"/>
  <c r="C2244" i="53" a="1"/>
  <c r="E2886" i="53" a="1"/>
  <c r="C927" i="53" a="1"/>
  <c r="D3997" i="53" a="1"/>
  <c r="D2630" i="53" a="1"/>
  <c r="A2065" i="53" a="1"/>
  <c r="D1887" i="53" a="1"/>
  <c r="B2912" i="53" a="1"/>
  <c r="A4423" i="53" a="1"/>
  <c r="E2529" i="53" a="1"/>
  <c r="D1130" i="53" a="1"/>
  <c r="E2365" i="53" a="1"/>
  <c r="E3098" i="53" a="1"/>
  <c r="D3226" i="53" a="1"/>
  <c r="A2490" i="53" a="1"/>
  <c r="B3730" i="53" a="1"/>
  <c r="A1387" i="53" a="1"/>
  <c r="E2638" i="53" a="1"/>
  <c r="D2155" i="53" a="1"/>
  <c r="A1760" i="53" a="1"/>
  <c r="E1118" i="53" a="1"/>
  <c r="C1551" i="53" a="1"/>
  <c r="E2074" i="53" a="1"/>
  <c r="B1760" i="53" a="1"/>
  <c r="C2786" i="53" a="1"/>
  <c r="B2806" i="53" a="1"/>
  <c r="A2371" i="53" a="1"/>
  <c r="B2489" i="53" a="1"/>
  <c r="E3510" i="53" a="1"/>
  <c r="E2393" i="53" a="1"/>
  <c r="C2684" i="53" a="1"/>
  <c r="E2815" i="53" a="1"/>
  <c r="C3295" i="53" a="1"/>
  <c r="D2405" i="53" a="1"/>
  <c r="D1910" i="53" a="1"/>
  <c r="A3200" i="53" a="1"/>
  <c r="B2890" i="53" a="1"/>
  <c r="C2963" i="53" a="1"/>
  <c r="D822" i="53" a="1"/>
  <c r="E1913" i="53" a="1"/>
  <c r="E2512" i="53" a="1"/>
  <c r="D3655" i="53" a="1"/>
  <c r="B3146" i="53" a="1"/>
  <c r="A1782" i="53" a="1"/>
  <c r="E2161" i="53" a="1"/>
  <c r="C2782" i="53" a="1"/>
  <c r="E1608" i="53" a="1"/>
  <c r="D2003" i="53" a="1"/>
  <c r="E1754" i="53" a="1"/>
  <c r="D1532" i="53" a="1"/>
  <c r="E864" i="53" a="1"/>
  <c r="B2571" i="53" a="1"/>
  <c r="A2471" i="53" a="1"/>
  <c r="D2973" i="53" a="1"/>
  <c r="C2927" i="53" a="1"/>
  <c r="D4218" i="53" a="1"/>
  <c r="D2149" i="53" a="1"/>
  <c r="E1818" i="53" a="1"/>
  <c r="C1178" i="53" a="1"/>
  <c r="B2855" i="53" a="1"/>
  <c r="D2691" i="53" a="1"/>
  <c r="B2031" i="53" a="1"/>
  <c r="C2266" i="53" a="1"/>
  <c r="B3026" i="53" a="1"/>
  <c r="C3482" i="53" a="1"/>
  <c r="C2179" i="53" a="1"/>
  <c r="C2508" i="53" a="1"/>
  <c r="E3189" i="53" a="1"/>
  <c r="D3573" i="53" a="1"/>
  <c r="D2912" i="53" a="1"/>
  <c r="B4235" i="53" a="1"/>
  <c r="E3024" i="53" a="1"/>
  <c r="E2674" i="53" a="1"/>
  <c r="C2670" i="53" a="1"/>
  <c r="E3044" i="53" a="1"/>
  <c r="C1995" i="53" a="1"/>
  <c r="A878" i="53" a="1"/>
  <c r="D2646" i="53" a="1"/>
  <c r="B2080" i="53" a="1"/>
  <c r="B2282" i="53" a="1"/>
  <c r="B2241" i="53" a="1"/>
  <c r="A2396" i="53" a="1"/>
  <c r="D1879" i="53" a="1"/>
  <c r="A3003" i="53" a="1"/>
  <c r="A2747" i="53" a="1"/>
  <c r="C1221" i="53" a="1"/>
  <c r="A2085" i="53" a="1"/>
  <c r="E2397" i="53" a="1"/>
  <c r="D2368" i="53" a="1"/>
  <c r="E1048" i="53" a="1"/>
  <c r="C2989" i="53" a="1"/>
  <c r="C2588" i="53" a="1"/>
  <c r="C2213" i="53" a="1"/>
  <c r="B899" i="53" a="1"/>
  <c r="D4237" i="53" a="1"/>
  <c r="A3179" i="53" a="1"/>
  <c r="B1364" i="53" a="1"/>
  <c r="D1785" i="53" a="1"/>
  <c r="C2756" i="53" a="1"/>
  <c r="E2301" i="53" a="1"/>
  <c r="E2183" i="53" a="1"/>
  <c r="C3884" i="53" a="1"/>
  <c r="D2838" i="53" a="1"/>
  <c r="B626" i="53" a="1"/>
  <c r="A3025" i="53" a="1"/>
  <c r="E4123" i="53" a="1"/>
  <c r="D3160" i="53" a="1"/>
  <c r="A3103" i="53" a="1"/>
  <c r="C1912" i="53" a="1"/>
  <c r="D2124" i="53" a="1"/>
  <c r="B1104" i="53" a="1"/>
  <c r="A1991" i="53" a="1"/>
  <c r="B2931" i="53" a="1"/>
  <c r="E2029" i="53" a="1"/>
  <c r="B1708" i="53" a="1"/>
  <c r="C2154" i="53" a="1"/>
  <c r="C1200" i="53" a="1"/>
  <c r="A3035" i="53" a="1"/>
  <c r="C1743" i="53" a="1"/>
  <c r="B4160" i="53" a="1"/>
  <c r="D2556" i="53" a="1"/>
  <c r="A2891" i="53" a="1"/>
  <c r="E1922" i="53" a="1"/>
  <c r="E1085" i="53" a="1"/>
  <c r="E1031" i="53" a="1"/>
  <c r="D1410" i="53" a="1"/>
  <c r="E2667" i="53" a="1"/>
  <c r="D3426" i="53" a="1"/>
  <c r="D3104" i="53" a="1"/>
  <c r="C1054" i="53" a="1"/>
  <c r="C2254" i="53" a="1"/>
  <c r="E2317" i="53" a="1"/>
  <c r="A2558" i="53" a="1"/>
  <c r="B1559" i="53" a="1"/>
  <c r="C2367" i="53" a="1"/>
  <c r="E2534" i="53" a="1"/>
  <c r="C2732" i="53" a="1"/>
  <c r="E745" i="53" a="1"/>
  <c r="D1345" i="53" a="1"/>
  <c r="A1750" i="53" a="1"/>
  <c r="A2213" i="53" a="1"/>
  <c r="D3154" i="53" a="1"/>
  <c r="D164" i="53" a="1"/>
  <c r="A3012" i="53" a="1"/>
  <c r="C1930" i="53" a="1"/>
  <c r="B1822" i="53" a="1"/>
  <c r="C3419" i="53" a="1"/>
  <c r="E2850" i="53" a="1"/>
  <c r="D1506" i="53" a="1"/>
  <c r="E1516" i="53" a="1"/>
  <c r="B3087" i="53" a="1"/>
  <c r="E3436" i="53" a="1"/>
  <c r="D981" i="53" a="1"/>
  <c r="B1407" i="53" a="1"/>
  <c r="C2997" i="53" a="1"/>
  <c r="C3373" i="53" a="1"/>
  <c r="D2837" i="53" a="1"/>
  <c r="B3010" i="53" a="1"/>
  <c r="C3576" i="53" a="1"/>
  <c r="C2992" i="53" a="1"/>
  <c r="A2096" i="53" a="1"/>
  <c r="C2433" i="53" a="1"/>
  <c r="E2738" i="53" a="1"/>
  <c r="E1033" i="53" a="1"/>
  <c r="C1399" i="53" a="1"/>
  <c r="A2568" i="53" a="1"/>
  <c r="A3597" i="53" a="1"/>
  <c r="D170" i="53" a="1"/>
  <c r="D2146" i="53" a="1"/>
  <c r="E2313" i="53" a="1"/>
  <c r="B3316" i="53" a="1"/>
  <c r="C2301" i="53" a="1"/>
  <c r="C3191" i="53" a="1"/>
  <c r="E4364" i="53" a="1"/>
  <c r="C2015" i="53" a="1"/>
  <c r="D2800" i="53" a="1"/>
  <c r="A1274" i="53" a="1"/>
  <c r="E2861" i="53" a="1"/>
  <c r="A1564" i="53" a="1"/>
  <c r="A2711" i="53" a="1"/>
  <c r="A1459" i="53" a="1"/>
  <c r="B262" i="53" a="1"/>
  <c r="A2552" i="53" a="1"/>
  <c r="C3069" i="53" a="1"/>
  <c r="E1582" i="53" a="1"/>
  <c r="E2137" i="53" a="1"/>
  <c r="C1060" i="53" a="1"/>
  <c r="E810" i="53" a="1"/>
  <c r="C1745" i="53" a="1"/>
  <c r="E3059" i="53" a="1"/>
  <c r="B1376" i="53" a="1"/>
  <c r="E2089" i="53" a="1"/>
  <c r="A1773" i="53" a="1"/>
  <c r="D1252" i="53" a="1"/>
  <c r="E1168" i="53" a="1"/>
  <c r="D2555" i="53" a="1"/>
  <c r="C2801" i="53" a="1"/>
  <c r="E1084" i="53" a="1"/>
  <c r="B6902" i="53" a="1"/>
  <c r="E1195" i="53" a="1"/>
  <c r="C57" i="53" a="1"/>
  <c r="E2143" i="53" a="1"/>
  <c r="E3450" i="53" a="1"/>
  <c r="B2216" i="53" a="1"/>
  <c r="D2308" i="53" a="1"/>
  <c r="E3394" i="53" a="1"/>
  <c r="D1900" i="53" a="1"/>
  <c r="C1397" i="53" a="1"/>
  <c r="C1601" i="53" a="1"/>
  <c r="D1117" i="53" a="1"/>
  <c r="E7636" i="53" a="1"/>
  <c r="A149" i="53" a="1"/>
  <c r="E1456" i="53" a="1"/>
  <c r="A607" i="53" a="1"/>
  <c r="C1939" i="53" a="1"/>
  <c r="A2567" i="53" a="1"/>
  <c r="E2374" i="53" a="1"/>
  <c r="D720" i="53" a="1"/>
  <c r="E771" i="53" a="1"/>
  <c r="D1645" i="53" a="1"/>
  <c r="C1441" i="53" a="1"/>
  <c r="D814" i="53" a="1"/>
  <c r="E985" i="53" a="1"/>
  <c r="C1294" i="53" a="1"/>
  <c r="C2235" i="53" a="1"/>
  <c r="D1207" i="53" a="1"/>
  <c r="C2041" i="53" a="1"/>
  <c r="C655" i="53" a="1"/>
  <c r="C1245" i="53" a="1"/>
  <c r="D1315" i="53" a="1"/>
  <c r="B277" i="53" a="1"/>
  <c r="E1114" i="53" a="1"/>
  <c r="A1408" i="53" a="1"/>
  <c r="C2292" i="53" a="1"/>
  <c r="B2020" i="53" a="1"/>
  <c r="C697" i="53" a="1"/>
  <c r="A940" i="53" a="1"/>
  <c r="A7517" i="53" a="1"/>
  <c r="D1143" i="53" a="1"/>
  <c r="E1027" i="53" a="1"/>
  <c r="A146" i="53" a="1"/>
  <c r="B1460" i="53" a="1"/>
  <c r="D1745" i="53" a="1"/>
  <c r="D744" i="53" a="1"/>
  <c r="E1056" i="53" a="1"/>
  <c r="B1962" i="53" a="1"/>
  <c r="E3188" i="53" a="1"/>
  <c r="C20" i="53" a="1"/>
  <c r="A1170" i="53" a="1"/>
  <c r="B1412" i="53" a="1"/>
  <c r="A642" i="53" a="1"/>
  <c r="B1446" i="53" a="1"/>
  <c r="C760" i="53" a="1"/>
  <c r="C1830" i="53" a="1"/>
  <c r="A984" i="53" a="1"/>
  <c r="E2982" i="53" a="1"/>
  <c r="E1574" i="53" a="1"/>
  <c r="C2794" i="53" a="1"/>
  <c r="A726" i="53" a="1"/>
  <c r="D1316" i="53" a="1"/>
  <c r="B1380" i="53" a="1"/>
  <c r="E1323" i="53" a="1"/>
  <c r="E1756" i="53" a="1"/>
  <c r="C983" i="53" a="1"/>
  <c r="E2530" i="53" a="1"/>
  <c r="B2330" i="53" a="1"/>
  <c r="B2985" i="53" a="1"/>
  <c r="D1025" i="53" a="1"/>
  <c r="B3585" i="53" a="1"/>
  <c r="B2480" i="53" a="1"/>
  <c r="E1115" i="53" a="1"/>
  <c r="C1316" i="53" a="1"/>
  <c r="E973" i="53" a="1"/>
  <c r="A1209" i="53" a="1"/>
  <c r="D1639" i="53" a="1"/>
  <c r="E1143" i="53" a="1"/>
  <c r="C536" i="53" a="1"/>
  <c r="C1947" i="53" a="1"/>
  <c r="B2021" i="53" a="1"/>
  <c r="B1408" i="53" a="1"/>
  <c r="A1163" i="53" a="1"/>
  <c r="E957" i="53" a="1"/>
  <c r="B1271" i="53" a="1"/>
  <c r="C1762" i="53" a="1"/>
  <c r="B1319" i="53" a="1"/>
  <c r="D2529" i="53" a="1"/>
  <c r="C2574" i="53" a="1"/>
  <c r="D1162" i="53" a="1"/>
  <c r="B7414" i="53" a="1"/>
  <c r="D639" i="53" a="1"/>
  <c r="E1594" i="53" a="1"/>
  <c r="B2422" i="53" a="1"/>
  <c r="E747" i="53" a="1"/>
  <c r="A2192" i="53" a="1"/>
  <c r="D1279" i="53" a="1"/>
  <c r="D587" i="53" a="1"/>
  <c r="E706" i="53" a="1"/>
  <c r="C805" i="53" a="1"/>
  <c r="E448" i="53" a="1"/>
  <c r="C381" i="53" a="1"/>
  <c r="A762" i="53" a="1"/>
  <c r="C1499" i="53" a="1"/>
  <c r="D2422" i="53" a="1"/>
  <c r="A900" i="53" a="1"/>
  <c r="E7519" i="53" a="1"/>
  <c r="B909" i="53" a="1"/>
  <c r="D2222" i="53" a="1"/>
  <c r="B261" i="53" a="1"/>
  <c r="C9" i="53" a="1"/>
  <c r="C1230" i="53" a="1"/>
  <c r="B1557" i="53" a="1"/>
  <c r="A191" i="53" a="1"/>
  <c r="D869" i="53" a="1"/>
  <c r="C1928" i="53" a="1"/>
  <c r="B2129" i="53" a="1"/>
  <c r="B1585" i="53" a="1"/>
  <c r="A1838" i="53" a="1"/>
  <c r="A2645" i="53" a="1"/>
  <c r="D1657" i="53" a="1"/>
  <c r="E529" i="53" a="1"/>
  <c r="A1060" i="53" a="1"/>
  <c r="E1680" i="53" a="1"/>
  <c r="B1005" i="53" a="1"/>
  <c r="E1730" i="53" a="1"/>
  <c r="E2013" i="53" a="1"/>
  <c r="E1356" i="53" a="1"/>
  <c r="B953" i="53" a="1"/>
  <c r="E1479" i="53" a="1"/>
  <c r="E1758" i="53" a="1"/>
  <c r="C2124" i="53" a="1"/>
  <c r="B1080" i="53" a="1"/>
  <c r="D2731" i="53" a="1"/>
  <c r="E3146" i="53" a="1"/>
  <c r="A2383" i="53" a="1"/>
  <c r="C1001" i="53" a="1"/>
  <c r="E3638" i="53" a="1"/>
  <c r="E4675" i="53" a="1"/>
  <c r="C6864" i="53" a="1"/>
  <c r="C2718" i="53" a="1"/>
  <c r="E2445" i="53" a="1"/>
  <c r="D2780" i="53" a="1"/>
  <c r="C3225" i="53" a="1"/>
  <c r="A1959" i="53" a="1"/>
  <c r="B3459" i="53" a="1"/>
  <c r="A2858" i="53" a="1"/>
  <c r="B1284" i="53" a="1"/>
  <c r="D4284" i="53" a="1"/>
  <c r="C2919" i="53" a="1"/>
  <c r="E2173" i="53" a="1"/>
  <c r="B3515" i="53" a="1"/>
  <c r="D368" i="53" a="1"/>
  <c r="A3740" i="53" a="1"/>
  <c r="A2973" i="53" a="1"/>
  <c r="B837" i="53" a="1"/>
  <c r="B2006" i="53" a="1"/>
  <c r="A3545" i="53" a="1"/>
  <c r="D3008" i="53" a="1"/>
  <c r="B1345" i="53" a="1"/>
  <c r="A1829" i="53" a="1"/>
  <c r="D2520" i="53" a="1"/>
  <c r="D3215" i="53" a="1"/>
  <c r="B696" i="53" a="1"/>
  <c r="D1183" i="53" a="1"/>
  <c r="A2518" i="53" a="1"/>
  <c r="C2340" i="53" a="1"/>
  <c r="E2276" i="53" a="1"/>
  <c r="C1387" i="53" a="1"/>
  <c r="A4526" i="53" a="1"/>
  <c r="D1970" i="53" a="1"/>
  <c r="B1513" i="53" a="1"/>
  <c r="D1865" i="53" a="1"/>
  <c r="D3026" i="53" a="1"/>
  <c r="D1786" i="53" a="1"/>
  <c r="E1625" i="53" a="1"/>
  <c r="B1483" i="53" a="1"/>
  <c r="D1576" i="53" a="1"/>
  <c r="B1385" i="53" a="1"/>
  <c r="D2540" i="53" a="1"/>
  <c r="C3184" i="53" a="1"/>
  <c r="A2943" i="53" a="1"/>
  <c r="E3086" i="53" a="1"/>
  <c r="C2863" i="53" a="1"/>
  <c r="D2165" i="53" a="1"/>
  <c r="E2106" i="53" a="1"/>
  <c r="C2441" i="53" a="1"/>
  <c r="E2576" i="53" a="1"/>
  <c r="D2636" i="53" a="1"/>
  <c r="B3548" i="53" a="1"/>
  <c r="C1833" i="53" a="1"/>
  <c r="A2511" i="53" a="1"/>
  <c r="A2859" i="53" a="1"/>
  <c r="E3330" i="53" a="1"/>
  <c r="B3165" i="53" a="1"/>
  <c r="C3732" i="53" a="1"/>
  <c r="B3772" i="53" a="1"/>
  <c r="C2858" i="53" a="1"/>
  <c r="C3235" i="53" a="1"/>
  <c r="B1882" i="53" a="1"/>
  <c r="A1394" i="53" a="1"/>
  <c r="D2877" i="53" a="1"/>
  <c r="D3348" i="53" a="1"/>
  <c r="A1504" i="53" a="1"/>
  <c r="D1075" i="53" a="1"/>
  <c r="A2102" i="53" a="1"/>
  <c r="D3136" i="53" a="1"/>
  <c r="D3455" i="53" a="1"/>
  <c r="A2405" i="53" a="1"/>
  <c r="D3964" i="53" a="1"/>
  <c r="B2945" i="53" a="1"/>
  <c r="D2062" i="53" a="1"/>
  <c r="E1666" i="53" a="1"/>
  <c r="A2763" i="53" a="1"/>
  <c r="C2797" i="53" a="1"/>
  <c r="B1807" i="53" a="1"/>
  <c r="D2795" i="53" a="1"/>
  <c r="A1710" i="53" a="1"/>
  <c r="B2383" i="53" a="1"/>
  <c r="C2278" i="53" a="1"/>
  <c r="C1336" i="53" a="1"/>
  <c r="B3425" i="53" a="1"/>
  <c r="E3027" i="53" a="1"/>
  <c r="A2703" i="53" a="1"/>
  <c r="D2752" i="53" a="1"/>
  <c r="E3471" i="53" a="1"/>
  <c r="E3211" i="53" a="1"/>
  <c r="B2194" i="53" a="1"/>
  <c r="B2764" i="53" a="1"/>
  <c r="E2214" i="53" a="1"/>
  <c r="B3265" i="53" a="1"/>
  <c r="D3040" i="53" a="1"/>
  <c r="C2136" i="53" a="1"/>
  <c r="A4134" i="53" a="1"/>
  <c r="C2272" i="53" a="1"/>
  <c r="D2940" i="53" a="1"/>
  <c r="B2213" i="53" a="1"/>
  <c r="D3192" i="53" a="1"/>
  <c r="A2749" i="53" a="1"/>
  <c r="D940" i="53" a="1"/>
  <c r="C2050" i="53" a="1"/>
  <c r="E1954" i="53" a="1"/>
  <c r="B3233" i="53" a="1"/>
  <c r="B1815" i="53" a="1"/>
  <c r="E1744" i="53" a="1"/>
  <c r="A2690" i="53" a="1"/>
  <c r="E4240" i="53" a="1"/>
  <c r="C1698" i="53" a="1"/>
  <c r="D1377" i="53" a="1"/>
  <c r="D2868" i="53" a="1"/>
  <c r="C1941" i="53" a="1"/>
  <c r="C2055" i="53" a="1"/>
  <c r="D2498" i="53" a="1"/>
  <c r="B1944" i="53" a="1"/>
  <c r="E2618" i="53" a="1"/>
  <c r="B4501" i="53" a="1"/>
  <c r="C2533" i="53" a="1"/>
  <c r="C1359" i="53" a="1"/>
  <c r="C3648" i="53" a="1"/>
  <c r="E4112" i="53" a="1"/>
  <c r="E1894" i="53" a="1"/>
  <c r="D2135" i="53" a="1"/>
  <c r="A1433" i="53" a="1"/>
  <c r="E1891" i="53" a="1"/>
  <c r="E2171" i="53" a="1"/>
  <c r="E1687" i="53" a="1"/>
  <c r="A2672" i="53" a="1"/>
  <c r="C650" i="53" a="1"/>
  <c r="E1686" i="53" a="1"/>
  <c r="D1276" i="53" a="1"/>
  <c r="D2736" i="53" a="1"/>
  <c r="C773" i="53" a="1"/>
  <c r="B1290" i="53" a="1"/>
  <c r="E1659" i="53" a="1"/>
  <c r="C2399" i="53" a="1"/>
  <c r="B1103" i="53" a="1"/>
  <c r="D1676" i="53" a="1"/>
  <c r="E1089" i="53" a="1"/>
  <c r="E1987" i="53" a="1"/>
  <c r="B2483" i="53" a="1"/>
  <c r="D2347" i="53" a="1"/>
  <c r="B2276" i="53" a="1"/>
  <c r="B2646" i="53" a="1"/>
  <c r="B3164" i="53" a="1"/>
  <c r="A2008" i="53" a="1"/>
  <c r="B763" i="53" a="1"/>
  <c r="B7756" i="53" a="1"/>
  <c r="B1719" i="53" a="1"/>
  <c r="C3164" i="53" a="1"/>
  <c r="B2827" i="53" a="1"/>
  <c r="E2446" i="53" a="1"/>
  <c r="C1423" i="53" a="1"/>
  <c r="B2230" i="53" a="1"/>
  <c r="B1379" i="53" a="1"/>
  <c r="A2355" i="53" a="1"/>
  <c r="B1413" i="53" a="1"/>
  <c r="C3425" i="53" a="1"/>
  <c r="D2996" i="53" a="1"/>
  <c r="C2551" i="53" a="1"/>
  <c r="B1055" i="53" a="1"/>
  <c r="C2351" i="53" a="1"/>
  <c r="B2839" i="53" a="1"/>
  <c r="B3522" i="53" a="1"/>
  <c r="B2354" i="53" a="1"/>
  <c r="A4248" i="53" a="1"/>
  <c r="E3584" i="53" a="1"/>
  <c r="E3092" i="53" a="1"/>
  <c r="E1532" i="53" a="1"/>
  <c r="A3284" i="53" a="1"/>
  <c r="A2936" i="53" a="1"/>
  <c r="B2557" i="53" a="1"/>
  <c r="B2461" i="53" a="1"/>
  <c r="A3254" i="53" a="1"/>
  <c r="B3104" i="53" a="1"/>
  <c r="C1562" i="53" a="1"/>
  <c r="C1902" i="53" a="1"/>
  <c r="B3250" i="53" a="1"/>
  <c r="E3444" i="53" a="1"/>
  <c r="B2702" i="53" a="1"/>
  <c r="E2728" i="53" a="1"/>
  <c r="E3378" i="53" a="1"/>
  <c r="A1285" i="53" a="1"/>
  <c r="B1349" i="53" a="1"/>
  <c r="B3435" i="53" a="1"/>
  <c r="D2105" i="53" a="1"/>
  <c r="A2667" i="53" a="1"/>
  <c r="B3138" i="53" a="1"/>
  <c r="E3675" i="53" a="1"/>
  <c r="B1496" i="53" a="1"/>
  <c r="C2208" i="53" a="1"/>
  <c r="A494" i="53" a="1"/>
  <c r="A1682" i="53" a="1"/>
  <c r="B3005" i="53" a="1"/>
  <c r="D2160" i="53" a="1"/>
  <c r="A2722" i="53" a="1"/>
  <c r="D2917" i="53" a="1"/>
  <c r="B2078" i="53" a="1"/>
  <c r="D3037" i="53" a="1"/>
  <c r="B1377" i="53" a="1"/>
  <c r="C3166" i="53" a="1"/>
  <c r="B2647" i="53" a="1"/>
  <c r="A3546" i="53" a="1"/>
  <c r="B1303" i="53" a="1"/>
  <c r="A2550" i="53" a="1"/>
  <c r="E2345" i="53" a="1"/>
  <c r="B2004" i="53" a="1"/>
  <c r="D936" i="53" a="1"/>
  <c r="A1824" i="53" a="1"/>
  <c r="D3132" i="53" a="1"/>
  <c r="B3040" i="53" a="1"/>
  <c r="A2548" i="53" a="1"/>
  <c r="B2655" i="53" a="1"/>
  <c r="B1940" i="53" a="1"/>
  <c r="A1689" i="53" a="1"/>
  <c r="C777" i="53" a="1"/>
  <c r="B840" i="53" a="1"/>
  <c r="A2058" i="53" a="1"/>
  <c r="A2367" i="53" a="1"/>
  <c r="C2765" i="53" a="1"/>
  <c r="C2221" i="53" a="1"/>
  <c r="E2192" i="53" a="1"/>
  <c r="B1757" i="53" a="1"/>
  <c r="E2893" i="53" a="1"/>
  <c r="C1025" i="53" a="1"/>
  <c r="C1787" i="53" a="1"/>
  <c r="B559" i="53" a="1"/>
  <c r="B2645" i="53" a="1"/>
  <c r="B1766" i="53" a="1"/>
  <c r="D2816" i="53" a="1"/>
  <c r="B3162" i="53" a="1"/>
  <c r="D1726" i="53" a="1"/>
  <c r="A1981" i="53" a="1"/>
  <c r="E1488" i="53" a="1"/>
  <c r="B2379" i="53" a="1"/>
  <c r="D2443" i="53" a="1"/>
  <c r="D1857" i="53" a="1"/>
  <c r="D3754" i="53" a="1"/>
  <c r="B3365" i="53" a="1"/>
  <c r="A3413" i="53" a="1"/>
  <c r="C3909" i="53" a="1"/>
  <c r="D2967" i="53" a="1"/>
  <c r="D63" i="53" a="1"/>
  <c r="B3261" i="53" a="1"/>
  <c r="D3012" i="53" a="1"/>
  <c r="E2727" i="53" a="1"/>
  <c r="E2854" i="53" a="1"/>
  <c r="C2049" i="53" a="1"/>
  <c r="D1517" i="53" a="1"/>
  <c r="D2044" i="53" a="1"/>
  <c r="E3898" i="53" a="1"/>
  <c r="B2796" i="53" a="1"/>
  <c r="E2012" i="53" a="1"/>
  <c r="B7096" i="53" a="1"/>
  <c r="B2818" i="53" a="1"/>
  <c r="E2413" i="53" a="1"/>
  <c r="B7633" i="53" a="1"/>
  <c r="C885" i="53" a="1"/>
  <c r="D2014" i="53" a="1"/>
  <c r="D1753" i="53" a="1"/>
  <c r="D1043" i="53" a="1"/>
  <c r="D2210" i="53" a="1"/>
  <c r="B1556" i="53" a="1"/>
  <c r="E308" i="53" a="1"/>
  <c r="B273" i="53" a="1"/>
  <c r="B1965" i="53" a="1"/>
  <c r="C3458" i="53" a="1"/>
  <c r="D2983" i="53" a="1"/>
  <c r="E2290" i="53" a="1"/>
  <c r="E2960" i="53" a="1"/>
  <c r="C2554" i="53" a="1"/>
  <c r="C1980" i="53" a="1"/>
  <c r="B437" i="53" a="1"/>
  <c r="B1264" i="53" a="1"/>
  <c r="B2606" i="53" a="1"/>
  <c r="B2810" i="53" a="1"/>
  <c r="C2394" i="53" a="1"/>
  <c r="D1757" i="53" a="1"/>
  <c r="C2879" i="53" a="1"/>
  <c r="D967" i="53" a="1"/>
  <c r="E1589" i="53" a="1"/>
  <c r="C2334" i="53" a="1"/>
  <c r="C169" i="53" a="1"/>
  <c r="B2632" i="53" a="1"/>
  <c r="B2273" i="53" a="1"/>
  <c r="C2150" i="53" a="1"/>
  <c r="B997" i="53" a="1"/>
  <c r="E1255" i="53" a="1"/>
  <c r="D3593" i="53" a="1"/>
  <c r="B3240" i="53" a="1"/>
  <c r="B1934" i="53" a="1"/>
  <c r="C3292" i="53" a="1"/>
  <c r="C3027" i="53" a="1"/>
  <c r="B3664" i="53" a="1"/>
  <c r="D930" i="53" a="1"/>
  <c r="B2879" i="53" a="1"/>
  <c r="A2207" i="53" a="1"/>
  <c r="E2102" i="53" a="1"/>
  <c r="A2643" i="53" a="1"/>
  <c r="B1898" i="53" a="1"/>
  <c r="E4017" i="53" a="1"/>
  <c r="C4040" i="53" a="1"/>
  <c r="A2244" i="53" a="1"/>
  <c r="B3083" i="53" a="1"/>
  <c r="A4637" i="53" a="1"/>
  <c r="D3109" i="53" a="1"/>
  <c r="A2222" i="53" a="1"/>
  <c r="D2399" i="53" a="1"/>
  <c r="B3350" i="53" a="1"/>
  <c r="E326" i="53" a="1"/>
  <c r="D2141" i="53" a="1"/>
  <c r="D2936" i="53" a="1"/>
  <c r="C3226" i="53" a="1"/>
  <c r="A730" i="53" a="1"/>
  <c r="C3222" i="53" a="1"/>
  <c r="D4224" i="53" a="1"/>
  <c r="E414" i="53" a="1"/>
  <c r="E1061" i="53" a="1"/>
  <c r="A2872" i="53" a="1"/>
  <c r="E1068" i="53" a="1"/>
  <c r="B1134" i="53" a="1"/>
  <c r="D591" i="53" a="1"/>
  <c r="C3035" i="53" a="1"/>
  <c r="D2123" i="53" a="1"/>
  <c r="A3522" i="53" a="1"/>
  <c r="E2952" i="53" a="1"/>
  <c r="E2967" i="53" a="1"/>
  <c r="A1679" i="53" a="1"/>
  <c r="B1478" i="53" a="1"/>
  <c r="D1394" i="53" a="1"/>
  <c r="A4030" i="53" a="1"/>
  <c r="A814" i="53" a="1"/>
  <c r="D2861" i="53" a="1"/>
  <c r="B2990" i="53" a="1"/>
  <c r="D3019" i="53" a="1"/>
  <c r="A1853" i="53" a="1"/>
  <c r="A886" i="53" a="1"/>
  <c r="D2393" i="53" a="1"/>
  <c r="A949" i="53" a="1"/>
  <c r="C1393" i="53" a="1"/>
  <c r="D1697" i="53" a="1"/>
  <c r="D2364" i="53" a="1"/>
  <c r="C2750" i="53" a="1"/>
  <c r="A908" i="53" a="1"/>
  <c r="B900" i="53" a="1"/>
  <c r="A2502" i="53" a="1"/>
  <c r="B2215" i="53" a="1"/>
  <c r="A2333" i="53" a="1"/>
  <c r="D1292" i="53" a="1"/>
  <c r="C3019" i="53" a="1"/>
  <c r="D708" i="53" a="1"/>
  <c r="B1075" i="53" a="1"/>
  <c r="D1124" i="53" a="1"/>
  <c r="D3502" i="53" a="1"/>
  <c r="C2645" i="53" a="1"/>
  <c r="C2036" i="53" a="1"/>
  <c r="D1612" i="53" a="1"/>
  <c r="D1128" i="53" a="1"/>
  <c r="C490" i="53" a="1"/>
  <c r="E1755" i="53" a="1"/>
  <c r="A2504" i="53" a="1"/>
  <c r="B7031" i="53" a="1"/>
  <c r="B1253" i="53" a="1"/>
  <c r="B2395" i="53" a="1"/>
  <c r="D1549" i="53" a="1"/>
  <c r="A1277" i="53" a="1"/>
  <c r="A1766" i="53" a="1"/>
  <c r="A1092" i="53" a="1"/>
  <c r="B1371" i="53" a="1"/>
  <c r="A103" i="53" a="1"/>
  <c r="A1354" i="53" a="1"/>
  <c r="A1978" i="53" a="1"/>
  <c r="E1197" i="53" a="1"/>
  <c r="E2087" i="53" a="1"/>
  <c r="E2104" i="53" a="1"/>
  <c r="C2054" i="53" a="1"/>
  <c r="E2883" i="53" a="1"/>
  <c r="A2822" i="53" a="1"/>
  <c r="C3034" i="53" a="1"/>
  <c r="D2741" i="53" a="1"/>
  <c r="E435" i="53" a="1"/>
  <c r="E407" i="53" a="1"/>
  <c r="E1231" i="53" a="1"/>
  <c r="B2073" i="53" a="1"/>
  <c r="D272" i="53" a="1"/>
  <c r="A114" i="53" a="1"/>
  <c r="C1491" i="53" a="1"/>
  <c r="C7779" i="53" a="1"/>
  <c r="C2305" i="53" a="1"/>
  <c r="C1666" i="53" a="1"/>
  <c r="D3153" i="53" a="1"/>
  <c r="D728" i="53" a="1"/>
  <c r="B1343" i="53" a="1"/>
  <c r="B1726" i="53" a="1"/>
  <c r="C935" i="53" a="1"/>
  <c r="C1671" i="53" a="1"/>
  <c r="A2264" i="53" a="1"/>
  <c r="E2487" i="53" a="1"/>
  <c r="B1810" i="53" a="1"/>
  <c r="D409" i="53" a="1"/>
  <c r="B752" i="53" a="1"/>
  <c r="B1998" i="53" a="1"/>
  <c r="C2032" i="53" a="1"/>
  <c r="A1746" i="53" a="1"/>
  <c r="E2236" i="53" a="1"/>
  <c r="A1890" i="53" a="1"/>
  <c r="B234" i="53" a="1"/>
  <c r="C7753" i="53" a="1"/>
  <c r="C383" i="53" a="1"/>
  <c r="E2105" i="53" a="1"/>
  <c r="B1851" i="53" a="1"/>
  <c r="A1484" i="53" a="1"/>
  <c r="C1580" i="53" a="1"/>
  <c r="E2417" i="53" a="1"/>
  <c r="E806" i="53" a="1"/>
  <c r="E799" i="53" a="1"/>
  <c r="C1117" i="53" a="1"/>
  <c r="E439" i="53" a="1"/>
  <c r="A1369" i="53" a="1"/>
  <c r="B1614" i="53" a="1"/>
  <c r="B1636" i="53" a="1"/>
  <c r="A333" i="53" a="1"/>
  <c r="B1931" i="53" a="1"/>
  <c r="C1267" i="53" a="1"/>
  <c r="D1424" i="53" a="1"/>
  <c r="A857" i="53" a="1"/>
  <c r="C1470" i="53" a="1"/>
  <c r="C115" i="53" a="1"/>
  <c r="E1324" i="53" a="1"/>
  <c r="E1559" i="53" a="1"/>
  <c r="E1100" i="53" a="1"/>
  <c r="E2051" i="53" a="1"/>
  <c r="C2518" i="53" a="1"/>
  <c r="D1917" i="53" a="1"/>
  <c r="D874" i="53" a="1"/>
  <c r="D2129" i="53" a="1"/>
  <c r="D1426" i="53" a="1"/>
  <c r="B1136" i="53" a="1"/>
  <c r="D716" i="53" a="1"/>
  <c r="E2118" i="53" a="1"/>
  <c r="A4272" i="53" a="1"/>
  <c r="A2174" i="53" a="1"/>
  <c r="C2542" i="53" a="1"/>
  <c r="C2626" i="53" a="1"/>
  <c r="D7830" i="53" a="1"/>
  <c r="D6696" i="53" a="1"/>
  <c r="A2512" i="53" a="1"/>
  <c r="A6425" i="53" a="1"/>
  <c r="C1792" i="53" a="1"/>
  <c r="E657" i="53" a="1"/>
  <c r="C1733" i="53" a="1"/>
  <c r="A3177" i="53" a="1"/>
  <c r="B35" i="53" a="1"/>
  <c r="E689" i="53" a="1"/>
  <c r="C1819" i="53" a="1"/>
  <c r="D1109" i="53" a="1"/>
  <c r="B815" i="53" a="1"/>
  <c r="A1822" i="53" a="1"/>
  <c r="B1704" i="53" a="1"/>
  <c r="E2730" i="53" a="1"/>
  <c r="B910" i="53" a="1"/>
  <c r="B332" i="53" a="1"/>
  <c r="D1577" i="53" a="1"/>
  <c r="D646" i="53" a="1"/>
  <c r="D1826" i="53" a="1"/>
  <c r="A1418" i="53" a="1"/>
  <c r="E818" i="53" a="1"/>
  <c r="B1390" i="53" a="1"/>
  <c r="E3354" i="53" a="1"/>
  <c r="B1491" i="53" a="1"/>
  <c r="E443" i="53" a="1"/>
  <c r="C102" i="53" a="1"/>
  <c r="C1079" i="53" a="1"/>
  <c r="B1220" i="53" a="1"/>
  <c r="E1904" i="53" a="1"/>
  <c r="A1823" i="53" a="1"/>
  <c r="D1951" i="53" a="1"/>
  <c r="E1253" i="53" a="1"/>
  <c r="D510" i="53" a="1"/>
  <c r="D1636" i="53" a="1"/>
  <c r="B2039" i="53" a="1"/>
  <c r="B2239" i="53" a="1"/>
  <c r="C1620" i="53" a="1"/>
  <c r="A2430" i="53" a="1"/>
  <c r="D2889" i="53" a="1"/>
  <c r="C1810" i="53" a="1"/>
  <c r="E396" i="53" a="1"/>
  <c r="E934" i="53" a="1"/>
  <c r="B1952" i="53" a="1"/>
  <c r="A1966" i="53" a="1"/>
  <c r="C1328" i="53" a="1"/>
  <c r="A2193" i="53" a="1"/>
  <c r="E3033" i="53" a="1"/>
  <c r="D7768" i="53" a="1"/>
  <c r="C675" i="53" a="1"/>
  <c r="B1981" i="53" a="1"/>
  <c r="B2408" i="53" a="1"/>
  <c r="D1013" i="53" a="1"/>
  <c r="E305" i="53" a="1"/>
  <c r="A6965" i="53" a="1"/>
  <c r="B1883" i="53" a="1"/>
  <c r="E2680" i="53" a="1"/>
  <c r="E1491" i="53" a="1"/>
  <c r="C1341" i="53" a="1"/>
  <c r="C1548" i="53" a="1"/>
  <c r="D2882" i="53" a="1"/>
  <c r="C1854" i="53" a="1"/>
  <c r="D2361" i="53" a="1"/>
  <c r="A966" i="53" a="1"/>
  <c r="E1911" i="53" a="1"/>
  <c r="B2518" i="53" a="1"/>
  <c r="C176" i="53" a="1"/>
  <c r="A854" i="53" a="1"/>
  <c r="D1760" i="53" a="1"/>
  <c r="B2662" i="53" a="1"/>
  <c r="D3411" i="53" a="1"/>
  <c r="C2210" i="53" a="1"/>
  <c r="C2683" i="53" a="1"/>
  <c r="C2296" i="53" a="1"/>
  <c r="A1192" i="53" a="1"/>
  <c r="B914" i="53" a="1"/>
  <c r="D1813" i="53" a="1"/>
  <c r="E2372" i="53" a="1"/>
  <c r="B2729" i="53" a="1"/>
  <c r="A1921" i="53" a="1"/>
  <c r="A3296" i="53" a="1"/>
  <c r="A2895" i="53" a="1"/>
  <c r="A2925" i="53" a="1"/>
  <c r="A985" i="53" a="1"/>
  <c r="B3017" i="53" a="1"/>
  <c r="B2672" i="53" a="1"/>
  <c r="C1489" i="53" a="1"/>
  <c r="A2640" i="53" a="1"/>
  <c r="B2288" i="53" a="1"/>
  <c r="C1603" i="53" a="1"/>
  <c r="E151" i="53" a="1"/>
  <c r="E1217" i="53" a="1"/>
  <c r="A2735" i="53" a="1"/>
  <c r="B3056" i="53" a="1"/>
  <c r="B2614" i="53" a="1"/>
  <c r="B2003" i="53" a="1"/>
  <c r="D3440" i="53" a="1"/>
  <c r="E1708" i="53" a="1"/>
  <c r="C2816" i="53" a="1"/>
  <c r="D2037" i="53" a="1"/>
  <c r="B2842" i="53" a="1"/>
  <c r="A2644" i="53" a="1"/>
  <c r="B1193" i="53" a="1"/>
  <c r="E2043" i="53" a="1"/>
  <c r="E2267" i="53" a="1"/>
  <c r="C2365" i="53" a="1"/>
  <c r="D3057" i="53" a="1"/>
  <c r="D2319" i="53" a="1"/>
  <c r="E2305" i="53" a="1"/>
  <c r="B4220" i="53" a="1"/>
  <c r="A1835" i="53" a="1"/>
  <c r="B2322" i="53" a="1"/>
  <c r="C1869" i="53" a="1"/>
  <c r="E784" i="53" a="1"/>
  <c r="D887" i="53" a="1"/>
  <c r="D2876" i="53" a="1"/>
  <c r="D2441" i="53" a="1"/>
  <c r="E2455" i="53" a="1"/>
  <c r="A4131" i="53" a="1"/>
  <c r="A4017" i="53" a="1"/>
  <c r="C1492" i="53" a="1"/>
  <c r="A3674" i="53" a="1"/>
  <c r="B2674" i="53" a="1"/>
  <c r="A2642" i="53" a="1"/>
  <c r="E3090" i="53" a="1"/>
  <c r="A2580" i="53" a="1"/>
  <c r="B949" i="53" a="1"/>
  <c r="C1952" i="53" a="1"/>
  <c r="D800" i="53" a="1"/>
  <c r="A1694" i="53" a="1"/>
  <c r="D759" i="53" a="1"/>
  <c r="D1677" i="53" a="1"/>
  <c r="A1359" i="53" a="1"/>
  <c r="C1264" i="53" a="1"/>
  <c r="A1085" i="53" a="1"/>
  <c r="B2311" i="53" a="1"/>
  <c r="A3752" i="53" a="1"/>
  <c r="D3372" i="53" a="1"/>
  <c r="D1898" i="53" a="1"/>
  <c r="B1424" i="53" a="1"/>
  <c r="B1728" i="53" a="1"/>
  <c r="B2504" i="53" a="1"/>
  <c r="A757" i="53" a="1"/>
  <c r="E2048" i="53" a="1"/>
  <c r="A2604" i="53" a="1"/>
  <c r="D3020" i="53" a="1"/>
  <c r="B849" i="53" a="1"/>
  <c r="C1936" i="53" a="1"/>
  <c r="E665" i="53" a="1"/>
  <c r="B874" i="53" a="1"/>
  <c r="B1187" i="53" a="1"/>
  <c r="C2583" i="53" a="1"/>
  <c r="A2380" i="53" a="1"/>
  <c r="C2359" i="53" a="1"/>
  <c r="B2155" i="53" a="1"/>
  <c r="D2119" i="53" a="1"/>
  <c r="A1907" i="53" a="1"/>
  <c r="A1499" i="53" a="1"/>
  <c r="A2153" i="53" a="1"/>
  <c r="B3976" i="53" a="1"/>
  <c r="B2595" i="53" a="1"/>
  <c r="D2339" i="53" a="1"/>
  <c r="E1343" i="53" a="1"/>
  <c r="C1753" i="53" a="1"/>
  <c r="C2921" i="53" a="1"/>
  <c r="E3050" i="53" a="1"/>
  <c r="A2938" i="53" a="1"/>
  <c r="D4731" i="53" a="1"/>
  <c r="C3505" i="53" a="1"/>
  <c r="C1416" i="53" a="1"/>
  <c r="C1231" i="53" a="1"/>
  <c r="A2013" i="53" a="1"/>
  <c r="D2977" i="53" a="1"/>
  <c r="B4244" i="53" a="1"/>
  <c r="E2289" i="53" a="1"/>
  <c r="D3162" i="53" a="1"/>
  <c r="B2572" i="53" a="1"/>
  <c r="A3170" i="53" a="1"/>
  <c r="E2263" i="53" a="1"/>
  <c r="B2948" i="53" a="1"/>
  <c r="D2990" i="53" a="1"/>
  <c r="B1255" i="53" a="1"/>
  <c r="C1226" i="53" a="1"/>
  <c r="D3028" i="53" a="1"/>
  <c r="C2437" i="53" a="1"/>
  <c r="A1257" i="53" a="1"/>
  <c r="E2802" i="53" a="1"/>
  <c r="C2093" i="53" a="1"/>
  <c r="D2966" i="53" a="1"/>
  <c r="C2192" i="53" a="1"/>
  <c r="E3990" i="53" a="1"/>
  <c r="C1686" i="53" a="1"/>
  <c r="E1979" i="53" a="1"/>
  <c r="A1583" i="53" a="1"/>
  <c r="E485" i="53" a="1"/>
  <c r="E1145" i="53" a="1"/>
  <c r="E3097" i="53" a="1"/>
  <c r="B3858" i="53" a="1"/>
  <c r="A1698" i="53" a="1"/>
  <c r="C3457" i="53" a="1"/>
  <c r="C3409" i="53" a="1"/>
  <c r="D498" i="53" a="1"/>
  <c r="B458" i="53" a="1"/>
  <c r="B1890" i="53" a="1"/>
  <c r="E1627" i="53" a="1"/>
  <c r="A3303" i="53" a="1"/>
  <c r="A3208" i="53" a="1"/>
  <c r="B2340" i="53" a="1"/>
  <c r="B2040" i="53" a="1"/>
  <c r="A2299" i="53" a="1"/>
  <c r="A3097" i="53" a="1"/>
  <c r="E2540" i="53" a="1"/>
  <c r="E2193" i="53" a="1"/>
  <c r="E3218" i="53" a="1"/>
  <c r="A2442" i="53" a="1"/>
  <c r="E3232" i="53" a="1"/>
  <c r="E1636" i="53" a="1"/>
  <c r="C1084" i="53" a="1"/>
  <c r="C2417" i="53" a="1"/>
  <c r="A3463" i="53" a="1"/>
  <c r="B4267" i="53" a="1"/>
  <c r="B2711" i="53" a="1"/>
  <c r="C1667" i="53" a="1"/>
  <c r="E2560" i="53" a="1"/>
  <c r="A2433" i="53" a="1"/>
  <c r="A2166" i="53" a="1"/>
  <c r="A2350" i="53" a="1"/>
  <c r="E2542" i="53" a="1"/>
  <c r="D2593" i="53" a="1"/>
  <c r="B1073" i="53" a="1"/>
  <c r="C1901" i="53" a="1"/>
  <c r="C1425" i="53" a="1"/>
  <c r="D2716" i="53" a="1"/>
  <c r="C2880" i="53" a="1"/>
  <c r="A2438" i="53" a="1"/>
  <c r="E2154" i="53" a="1"/>
  <c r="D2167" i="53" a="1"/>
  <c r="A1326" i="53" a="1"/>
  <c r="A1802" i="53" a="1"/>
  <c r="C3105" i="53" a="1"/>
  <c r="A3016" i="53" a="1"/>
  <c r="E2688" i="53" a="1"/>
  <c r="C3372" i="53" a="1"/>
  <c r="E2167" i="53" a="1"/>
  <c r="C71" i="53" a="1"/>
  <c r="C2735" i="53" a="1"/>
  <c r="A3093" i="53" a="1"/>
  <c r="B2393" i="53" a="1"/>
  <c r="A819" i="53" a="1"/>
  <c r="A3360" i="53" a="1"/>
  <c r="E2344" i="53" a="1"/>
  <c r="B827" i="53" a="1"/>
  <c r="B1936" i="53" a="1"/>
  <c r="A2977" i="53" a="1"/>
  <c r="D3663" i="53" a="1"/>
  <c r="D1235" i="53" a="1"/>
  <c r="A1665" i="53" a="1"/>
  <c r="E1348" i="53" a="1"/>
  <c r="A1398" i="53" a="1"/>
  <c r="C2216" i="53" a="1"/>
  <c r="C2217" i="53" a="1"/>
  <c r="A3557" i="53" a="1"/>
  <c r="D1199" i="53" a="1"/>
  <c r="B1740" i="53" a="1"/>
  <c r="E2632" i="53" a="1"/>
  <c r="C2496" i="53" a="1"/>
  <c r="E7750" i="53" a="1"/>
  <c r="E450" i="53" a="1"/>
  <c r="A1925" i="53" a="1"/>
  <c r="A2044" i="53" a="1"/>
  <c r="C1241" i="53" a="1"/>
  <c r="A2986" i="53" a="1"/>
  <c r="D1246" i="53" a="1"/>
  <c r="A803" i="53" a="1"/>
  <c r="C1752" i="53" a="1"/>
  <c r="C6888" i="53" a="1"/>
  <c r="E2657" i="53" a="1"/>
  <c r="D3111" i="53" a="1"/>
  <c r="B1015" i="53" a="1"/>
  <c r="E2318" i="53" a="1"/>
  <c r="E3224" i="53" a="1"/>
  <c r="B2051" i="53" a="1"/>
  <c r="E110" i="53" a="1"/>
  <c r="A1595" i="53" a="1"/>
  <c r="B1351" i="53" a="1"/>
  <c r="B2938" i="53" a="1"/>
  <c r="C1404" i="53" a="1"/>
  <c r="A2698" i="53" a="1"/>
  <c r="B1904" i="53" a="1"/>
  <c r="D733" i="53" a="1"/>
  <c r="A1998" i="53" a="1"/>
  <c r="C2070" i="53" a="1"/>
  <c r="C2467" i="53" a="1"/>
  <c r="D2142" i="53" a="1"/>
  <c r="A2121" i="53" a="1"/>
  <c r="B3394" i="53" a="1"/>
  <c r="D1666" i="53" a="1"/>
  <c r="C1899" i="53" a="1"/>
  <c r="E2712" i="53" a="1"/>
  <c r="C2148" i="53" a="1"/>
  <c r="A3159" i="53" a="1"/>
  <c r="B4252" i="53" a="1"/>
  <c r="A3749" i="53" a="1"/>
  <c r="C4254" i="53" a="1"/>
  <c r="D2133" i="53" a="1"/>
  <c r="D3597" i="53" a="1"/>
  <c r="D3271" i="53" a="1"/>
  <c r="E2843" i="53" a="1"/>
  <c r="E160" i="53" a="1"/>
  <c r="C2224" i="53" a="1"/>
  <c r="E2251" i="53" a="1"/>
  <c r="D1482" i="53" a="1"/>
  <c r="C2635" i="53" a="1"/>
  <c r="A1771" i="53" a="1"/>
  <c r="C3707" i="53" a="1"/>
  <c r="D948" i="53" a="1"/>
  <c r="B2320" i="53" a="1"/>
  <c r="D4391" i="53" a="1"/>
  <c r="C7822" i="53" a="1"/>
  <c r="A3082" i="53" a="1"/>
  <c r="E2071" i="53" a="1"/>
  <c r="A501" i="53" a="1"/>
  <c r="A7636" i="53" a="1"/>
  <c r="A2034" i="53" a="1"/>
  <c r="A2791" i="53" a="1"/>
  <c r="A1606" i="53" a="1"/>
  <c r="D4096" i="53" a="1"/>
  <c r="B2751" i="53" a="1"/>
  <c r="A2162" i="53" a="1"/>
  <c r="E967" i="53" a="1"/>
  <c r="C1477" i="53" a="1"/>
  <c r="D883" i="53" a="1"/>
  <c r="B3430" i="53" a="1"/>
  <c r="A3084" i="53" a="1"/>
  <c r="E4052" i="53" a="1"/>
  <c r="E1424" i="53" a="1"/>
  <c r="C2409" i="53" a="1"/>
  <c r="D1421" i="53" a="1"/>
  <c r="B399" i="53" a="1"/>
  <c r="B1955" i="53" a="1"/>
  <c r="D2701" i="53" a="1"/>
  <c r="A2035" i="53" a="1"/>
  <c r="C2689" i="53" a="1"/>
  <c r="C3438" i="53" a="1"/>
  <c r="D2645" i="53" a="1"/>
  <c r="D1587" i="53" a="1"/>
  <c r="A1872" i="53" a="1"/>
  <c r="D1883" i="53" a="1"/>
  <c r="A1983" i="53" a="1"/>
  <c r="B1266" i="53" a="1"/>
  <c r="D1906" i="53" a="1"/>
  <c r="E2713" i="53" a="1"/>
  <c r="E1840" i="53" a="1"/>
  <c r="C1688" i="53" a="1"/>
  <c r="D2341" i="53" a="1"/>
  <c r="D2282" i="53" a="1"/>
  <c r="C3595" i="53" a="1"/>
  <c r="E1507" i="53" a="1"/>
  <c r="E2370" i="53" a="1"/>
  <c r="B3006" i="53" a="1"/>
  <c r="C7470" i="53" a="1"/>
  <c r="C1309" i="53" a="1"/>
  <c r="A1018" i="53" a="1"/>
  <c r="C1486" i="53" a="1"/>
  <c r="B2961" i="53" a="1"/>
  <c r="E1520" i="53" a="1"/>
  <c r="A1481" i="53" a="1"/>
  <c r="D2567" i="53" a="1"/>
  <c r="D3185" i="53" a="1"/>
  <c r="A3336" i="53" a="1"/>
  <c r="C2078" i="53" a="1"/>
  <c r="C2492" i="53" a="1"/>
  <c r="A2070" i="53" a="1"/>
  <c r="E267" i="53" a="1"/>
  <c r="A877" i="53" a="1"/>
  <c r="A3089" i="53" a="1"/>
  <c r="C2282" i="53" a="1"/>
  <c r="D7062" i="53" a="1"/>
  <c r="E2908" i="53" a="1"/>
  <c r="B3227" i="53" a="1"/>
  <c r="C3530" i="53" a="1"/>
  <c r="B1538" i="53" a="1"/>
  <c r="D2109" i="53" a="1"/>
  <c r="D705" i="53" a="1"/>
  <c r="A3293" i="53" a="1"/>
  <c r="D1711" i="53" a="1"/>
  <c r="E3226" i="53" a="1"/>
  <c r="D1880" i="53" a="1"/>
  <c r="A1417" i="53" a="1"/>
  <c r="A4306" i="53" a="1"/>
  <c r="A2256" i="53" a="1"/>
  <c r="E3093" i="53" a="1"/>
  <c r="E1921" i="53" a="1"/>
  <c r="A1397" i="53" a="1"/>
  <c r="D2299" i="53" a="1"/>
  <c r="B3235" i="53" a="1"/>
  <c r="D1844" i="53" a="1"/>
  <c r="B2644" i="53" a="1"/>
  <c r="C217" i="53" a="1"/>
  <c r="D2178" i="53" a="1"/>
  <c r="D2860" i="53" a="1"/>
  <c r="C2174" i="53" a="1"/>
  <c r="D3084" i="53" a="1"/>
  <c r="D504" i="53" a="1"/>
  <c r="D2316" i="53" a="1"/>
  <c r="A2894" i="53" a="1"/>
  <c r="E2095" i="53" a="1"/>
  <c r="E2806" i="53" a="1"/>
  <c r="D2125" i="53" a="1"/>
  <c r="C2046" i="53" a="1"/>
  <c r="B1350" i="53" a="1"/>
  <c r="B7370" i="53" a="1"/>
  <c r="B1317" i="53" a="1"/>
  <c r="D1525" i="53" a="1"/>
  <c r="B2344" i="53" a="1"/>
  <c r="B2621" i="53" a="1"/>
  <c r="B2482" i="53" a="1"/>
  <c r="C3091" i="53" a="1"/>
  <c r="C2834" i="53" a="1"/>
  <c r="C2426" i="53" a="1"/>
  <c r="E1463" i="53" a="1"/>
  <c r="C1951" i="53" a="1"/>
  <c r="A1817" i="53" a="1"/>
  <c r="D1901" i="53" a="1"/>
  <c r="C1694" i="53" a="1"/>
  <c r="B2946" i="53" a="1"/>
  <c r="A4089" i="53" a="1"/>
  <c r="C3585" i="53" a="1"/>
  <c r="A2746" i="53" a="1"/>
  <c r="A3032" i="53" a="1"/>
  <c r="B3053" i="53" a="1"/>
  <c r="D2052" i="53" a="1"/>
  <c r="B1431" i="53" a="1"/>
  <c r="E2334" i="53" a="1"/>
  <c r="A2529" i="53" a="1"/>
  <c r="E2131" i="53" a="1"/>
  <c r="C1989" i="53" a="1"/>
  <c r="C2745" i="53" a="1"/>
  <c r="A3712" i="53" a="1"/>
  <c r="E2387" i="53" a="1"/>
  <c r="D2274" i="53" a="1"/>
  <c r="D3062" i="53" a="1"/>
  <c r="A2481" i="53" a="1"/>
  <c r="D894" i="53" a="1"/>
  <c r="B2431" i="53" a="1"/>
  <c r="C3309" i="53" a="1"/>
  <c r="D2812" i="53" a="1"/>
  <c r="E311" i="53" a="1"/>
  <c r="A2729" i="53" a="1"/>
  <c r="E3377" i="53" a="1"/>
  <c r="E2202" i="53" a="1"/>
  <c r="E2040" i="53" a="1"/>
  <c r="B1453" i="53" a="1"/>
  <c r="D3698" i="53" a="1"/>
  <c r="B3944" i="53" a="1"/>
  <c r="C2521" i="53" a="1"/>
  <c r="A3824" i="53" a="1"/>
  <c r="D2610" i="53" a="1"/>
  <c r="C3203" i="53" a="1"/>
  <c r="D1478" i="53" a="1"/>
  <c r="C2273" i="53" a="1"/>
  <c r="C2197" i="53" a="1"/>
  <c r="E3100" i="53" a="1"/>
  <c r="C2489" i="53" a="1"/>
  <c r="C3705" i="53" a="1"/>
  <c r="B1242" i="53" a="1"/>
  <c r="B1171" i="53" a="1"/>
  <c r="A1581" i="53" a="1"/>
  <c r="B3129" i="53" a="1"/>
  <c r="C2838" i="53" a="1"/>
  <c r="D1788" i="53" a="1"/>
  <c r="E2099" i="53" a="1"/>
  <c r="A2469" i="53" a="1"/>
  <c r="B1968" i="53" a="1"/>
  <c r="B936" i="53" a="1"/>
  <c r="A1625" i="53" a="1"/>
  <c r="B2457" i="53" a="1"/>
  <c r="E1926" i="53" a="1"/>
  <c r="C3074" i="53" a="1"/>
  <c r="B1789" i="53" a="1"/>
  <c r="B1874" i="53" a="1"/>
  <c r="B793" i="53" a="1"/>
  <c r="B1083" i="53" a="1"/>
  <c r="A2128" i="53" a="1"/>
  <c r="E734" i="53" a="1"/>
  <c r="A2692" i="53" a="1"/>
  <c r="C3970" i="53" a="1"/>
  <c r="D2686" i="53" a="1"/>
  <c r="A3302" i="53" a="1"/>
  <c r="B1386" i="53" a="1"/>
  <c r="E3190" i="53" a="1"/>
  <c r="D2033" i="53" a="1"/>
  <c r="B2665" i="53" a="1"/>
  <c r="C1709" i="53" a="1"/>
  <c r="A2415" i="53" a="1"/>
  <c r="D1283" i="53" a="1"/>
  <c r="D2946" i="53" a="1"/>
  <c r="C2999" i="53" a="1"/>
  <c r="E2070" i="53" a="1"/>
  <c r="A1047" i="53" a="1"/>
  <c r="B1391" i="53" a="1"/>
  <c r="B1226" i="53" a="1"/>
  <c r="D888" i="53" a="1"/>
  <c r="B2191" i="53" a="1"/>
  <c r="C2663" i="53" a="1"/>
  <c r="C1508" i="53" a="1"/>
  <c r="A1079" i="53" a="1"/>
  <c r="C1513" i="53" a="1"/>
  <c r="C1863" i="53" a="1"/>
  <c r="B530" i="53" a="1"/>
  <c r="E772" i="53" a="1"/>
  <c r="C1727" i="53" a="1"/>
  <c r="B2466" i="53" a="1"/>
  <c r="B3509" i="53" a="1"/>
  <c r="C2051" i="53" a="1"/>
  <c r="D1294" i="53" a="1"/>
  <c r="A1748" i="53" a="1"/>
  <c r="B2581" i="53" a="1"/>
  <c r="D1627" i="53" a="1"/>
  <c r="A2908" i="53" a="1"/>
  <c r="A2709" i="53" a="1"/>
  <c r="B4155" i="53" a="1"/>
  <c r="D2163" i="53" a="1"/>
  <c r="E2198" i="53" a="1"/>
  <c r="C2378" i="53" a="1"/>
  <c r="A1469" i="53" a="1"/>
  <c r="C1679" i="53" a="1"/>
  <c r="E2350" i="53" a="1"/>
  <c r="B3405" i="53" a="1"/>
  <c r="D853" i="53" a="1"/>
  <c r="A1310" i="53" a="1"/>
  <c r="D2049" i="53" a="1"/>
  <c r="A1949" i="53" a="1"/>
  <c r="E2433" i="53" a="1"/>
  <c r="E1843" i="53" a="1"/>
  <c r="A4001" i="53" a="1"/>
  <c r="B3322" i="53" a="1"/>
  <c r="B2656" i="53" a="1"/>
  <c r="C1586" i="53" a="1"/>
  <c r="E1471" i="53" a="1"/>
  <c r="A2677" i="53" a="1"/>
  <c r="E2511" i="53" a="1"/>
  <c r="E3138" i="53" a="1"/>
  <c r="B2673" i="53" a="1"/>
  <c r="D2502" i="53" a="1"/>
  <c r="B1394" i="53" a="1"/>
  <c r="B2771" i="53" a="1"/>
  <c r="A3234" i="53" a="1"/>
  <c r="E3578" i="53" a="1"/>
  <c r="E1644" i="53" a="1"/>
  <c r="A4143" i="53" a="1"/>
  <c r="E3731" i="53" a="1"/>
  <c r="E852" i="53" a="1"/>
  <c r="D3324" i="53" a="1"/>
  <c r="C3136" i="53" a="1"/>
  <c r="D3077" i="53" a="1"/>
  <c r="A3029" i="53" a="1"/>
  <c r="B2538" i="53" a="1"/>
  <c r="A3013" i="53" a="1"/>
  <c r="C2494" i="53" a="1"/>
  <c r="A2199" i="53" a="1"/>
  <c r="D4556" i="53" a="1"/>
  <c r="E3374" i="53" a="1"/>
  <c r="D1873" i="53" a="1"/>
  <c r="E2645" i="53" a="1"/>
  <c r="B4089" i="53" a="1"/>
  <c r="B4363" i="53" a="1"/>
  <c r="D2651" i="53" a="1"/>
  <c r="C1457" i="53" a="1"/>
  <c r="B1038" i="53" a="1"/>
  <c r="E2225" i="53" a="1"/>
  <c r="D2350" i="53" a="1"/>
  <c r="D1768" i="53" a="1"/>
  <c r="B2901" i="53" a="1"/>
  <c r="B2277" i="53" a="1"/>
  <c r="C4083" i="53" a="1"/>
  <c r="C2419" i="53" a="1"/>
  <c r="E4268" i="53" a="1"/>
  <c r="B2245" i="53" a="1"/>
  <c r="D3746" i="53" a="1"/>
  <c r="D2371" i="53" a="1"/>
  <c r="E2932" i="53" a="1"/>
  <c r="E2739" i="53" a="1"/>
  <c r="A5154" i="53" a="1"/>
  <c r="E4175" i="53" a="1"/>
  <c r="B1322" i="53" a="1"/>
  <c r="A5008" i="53" a="1"/>
  <c r="A2578" i="53" a="1"/>
  <c r="D2770" i="53" a="1"/>
  <c r="B4386" i="53" a="1"/>
  <c r="C3129" i="53" a="1"/>
  <c r="E4079" i="53" a="1"/>
  <c r="A1383" i="53" a="1"/>
  <c r="B3553" i="53" a="1"/>
  <c r="B2590" i="53" a="1"/>
  <c r="E732" i="53" a="1"/>
  <c r="B4655" i="53" a="1"/>
  <c r="C3429" i="53" a="1"/>
  <c r="A2563" i="53" a="1"/>
  <c r="D2891" i="53" a="1"/>
  <c r="A3710" i="53" a="1"/>
  <c r="A2517" i="53" a="1"/>
  <c r="B2064" i="53" a="1"/>
  <c r="A1455" i="53" a="1"/>
  <c r="E2698" i="53" a="1"/>
  <c r="A2621" i="53" a="1"/>
  <c r="B2146" i="53" a="1"/>
  <c r="E2379" i="53" a="1"/>
  <c r="E2337" i="53" a="1"/>
  <c r="C3340" i="53" a="1"/>
  <c r="A613" i="53" a="1"/>
  <c r="C2693" i="53" a="1"/>
  <c r="C2511" i="53" a="1"/>
  <c r="C3197" i="53" a="1"/>
  <c r="B2863" i="53" a="1"/>
  <c r="E3075" i="53" a="1"/>
  <c r="B2350" i="53" a="1"/>
  <c r="A3398" i="53" a="1"/>
  <c r="A3410" i="53" a="1"/>
  <c r="C2595" i="53" a="1"/>
  <c r="B2242" i="53" a="1"/>
  <c r="C1507" i="53" a="1"/>
  <c r="A3318" i="53" a="1"/>
  <c r="E2937" i="53" a="1"/>
  <c r="D1623" i="53" a="1"/>
  <c r="A4339" i="53" a="1"/>
  <c r="D2835" i="53" a="1"/>
  <c r="D2069" i="53" a="1"/>
  <c r="C1726" i="53" a="1"/>
  <c r="B1259" i="53" a="1"/>
  <c r="A1769" i="53" a="1"/>
  <c r="E3589" i="53" a="1"/>
  <c r="B2758" i="53" a="1"/>
  <c r="E2377" i="53" a="1"/>
  <c r="B2734" i="53" a="1"/>
  <c r="A1465" i="53" a="1"/>
  <c r="B3573" i="53" a="1"/>
  <c r="C2335" i="53" a="1"/>
  <c r="D1778" i="53" a="1"/>
  <c r="C1982" i="53" a="1"/>
  <c r="B2763" i="53" a="1"/>
  <c r="B1476" i="53" a="1"/>
  <c r="C2703" i="53" a="1"/>
  <c r="C2818" i="53" a="1"/>
  <c r="E4659" i="53" a="1"/>
  <c r="A6350" i="53" a="1"/>
  <c r="E2488" i="53" a="1"/>
  <c r="D2338" i="53" a="1"/>
  <c r="C2463" i="53" a="1"/>
  <c r="E1748" i="53" a="1"/>
  <c r="D3377" i="53" a="1"/>
  <c r="E2796" i="53" a="1"/>
  <c r="D2678" i="53" a="1"/>
  <c r="B2849" i="53" a="1"/>
  <c r="B1980" i="53" a="1"/>
  <c r="D1248" i="53" a="1"/>
  <c r="D2453" i="53" a="1"/>
  <c r="A1028" i="53" a="1"/>
  <c r="D2554" i="53" a="1"/>
  <c r="B2952" i="53" a="1"/>
  <c r="E4348" i="53" a="1"/>
  <c r="C3606" i="53" a="1"/>
  <c r="A5066" i="53" a="1"/>
  <c r="C5143" i="53" a="1"/>
  <c r="E3618" i="53" a="1"/>
  <c r="E2501" i="53" a="1"/>
  <c r="D2775" i="53" a="1"/>
  <c r="E4242" i="53" a="1"/>
  <c r="B4273" i="53" a="1"/>
  <c r="C3415" i="53" a="1"/>
  <c r="C4483" i="53" a="1"/>
  <c r="A4993" i="53" a="1"/>
  <c r="E4697" i="53" a="1"/>
  <c r="A3544" i="53" a="1"/>
  <c r="C2573" i="53" a="1"/>
  <c r="A3494" i="53" a="1"/>
  <c r="B1868" i="53" a="1"/>
  <c r="D2404" i="53" a="1"/>
  <c r="D2256" i="53" a="1"/>
  <c r="E2357" i="53" a="1"/>
  <c r="A2852" i="53" a="1"/>
  <c r="C1031" i="53" a="1"/>
  <c r="E2006" i="53" a="1"/>
  <c r="E2722" i="53" a="1"/>
  <c r="E4359" i="53" a="1"/>
  <c r="E4061" i="53" a="1"/>
  <c r="D2414" i="53" a="1"/>
  <c r="D4910" i="53" a="1"/>
  <c r="E3217" i="53" a="1"/>
  <c r="C2416" i="53" a="1"/>
  <c r="D789" i="53" a="1"/>
  <c r="D4857" i="53" a="1"/>
  <c r="A2547" i="53" a="1"/>
  <c r="D4238" i="53" a="1"/>
  <c r="E3803" i="53" a="1"/>
  <c r="B3205" i="53" a="1"/>
  <c r="C3463" i="53" a="1"/>
  <c r="A5445" i="53" a="1"/>
  <c r="D4183" i="53" a="1"/>
  <c r="D3284" i="53" a="1"/>
  <c r="E2822" i="53" a="1"/>
  <c r="C1904" i="53" a="1"/>
  <c r="B4023" i="53" a="1"/>
  <c r="B3704" i="53" a="1"/>
  <c r="B1534" i="53" a="1"/>
  <c r="D3199" i="53" a="1"/>
  <c r="A3870" i="53" a="1"/>
  <c r="D3402" i="53" a="1"/>
  <c r="C2606" i="53" a="1"/>
  <c r="A4072" i="53" a="1"/>
  <c r="C3539" i="53" a="1"/>
  <c r="A4060" i="53" a="1"/>
  <c r="B2463" i="53" a="1"/>
  <c r="C3046" i="53" a="1"/>
  <c r="D2744" i="53" a="1"/>
  <c r="D4691" i="53" a="1"/>
  <c r="B3629" i="53" a="1"/>
  <c r="B2660" i="53" a="1"/>
  <c r="E2665" i="53" a="1"/>
  <c r="D2943" i="53" a="1"/>
  <c r="E2742" i="53" a="1"/>
  <c r="B2998" i="53" a="1"/>
  <c r="C2288" i="53" a="1"/>
  <c r="C3174" i="53" a="1"/>
  <c r="A2579" i="53" a="1"/>
  <c r="A3298" i="53" a="1"/>
  <c r="B3631" i="53" a="1"/>
  <c r="D4352" i="53" a="1"/>
  <c r="B3820" i="53" a="1"/>
  <c r="A2370" i="53" a="1"/>
  <c r="A2071" i="53" a="1"/>
  <c r="D1798" i="53" a="1"/>
  <c r="B3711" i="53" a="1"/>
  <c r="B2846" i="53" a="1"/>
  <c r="B3798" i="53" a="1"/>
  <c r="D2660" i="53" a="1"/>
  <c r="C2199" i="53" a="1"/>
  <c r="E2926" i="53" a="1"/>
  <c r="E3542" i="53" a="1"/>
  <c r="A3224" i="53" a="1"/>
  <c r="A3223" i="53" a="1"/>
  <c r="C3859" i="53" a="1"/>
  <c r="B2602" i="53" a="1"/>
  <c r="D3318" i="53" a="1"/>
  <c r="C2629" i="53" a="1"/>
  <c r="B2759" i="53" a="1"/>
  <c r="A2659" i="53" a="1"/>
  <c r="B2256" i="53" a="1"/>
  <c r="D4219" i="53" a="1"/>
  <c r="A3276" i="53" a="1"/>
  <c r="E1209" i="53" a="1"/>
  <c r="E1439" i="53" a="1"/>
  <c r="B1216" i="53" a="1"/>
  <c r="A2214" i="53" a="1"/>
  <c r="B1894" i="53" a="1"/>
  <c r="B1110" i="53" a="1"/>
  <c r="C1418" i="53" a="1"/>
  <c r="A1106" i="53" a="1"/>
  <c r="E2346" i="53" a="1"/>
  <c r="C724" i="53" a="1"/>
  <c r="B3091" i="53" a="1"/>
  <c r="E4714" i="53" a="1"/>
  <c r="E2506" i="53" a="1"/>
  <c r="E3649" i="53" a="1"/>
  <c r="C3449" i="53" a="1"/>
  <c r="B4476" i="53" a="1"/>
  <c r="B3748" i="53" a="1"/>
  <c r="D1714" i="53" a="1"/>
  <c r="B3863" i="53" a="1"/>
  <c r="D4004" i="53" a="1"/>
  <c r="B4143" i="53" a="1"/>
  <c r="D4070" i="53" a="1"/>
  <c r="A4040" i="53" a="1"/>
  <c r="B5054" i="53" a="1"/>
  <c r="D3444" i="53" a="1"/>
  <c r="C4269" i="53" a="1"/>
  <c r="B3255" i="53" a="1"/>
  <c r="A1523" i="53" a="1"/>
  <c r="D1800" i="53" a="1"/>
  <c r="D3029" i="53" a="1"/>
  <c r="C1949" i="53" a="1"/>
  <c r="D3985" i="53" a="1"/>
  <c r="B4124" i="53" a="1"/>
  <c r="C2773" i="53" a="1"/>
  <c r="E2264" i="53" a="1"/>
  <c r="E659" i="53" a="1"/>
  <c r="D1743" i="53" a="1"/>
  <c r="E3204" i="53" a="1"/>
  <c r="A1862" i="53" a="1"/>
  <c r="A4434" i="53" a="1"/>
  <c r="C2503" i="53" a="1"/>
  <c r="C2110" i="53" a="1"/>
  <c r="A4308" i="53" a="1"/>
  <c r="A1742" i="53" a="1"/>
  <c r="E2741" i="53" a="1"/>
  <c r="D2467" i="53" a="1"/>
  <c r="A2614" i="53" a="1"/>
  <c r="E3823" i="53" a="1"/>
  <c r="E3919" i="53" a="1"/>
  <c r="C1722" i="53" a="1"/>
  <c r="E3155" i="53" a="1"/>
  <c r="E2196" i="53" a="1"/>
  <c r="D3535" i="53" a="1"/>
  <c r="E3348" i="53" a="1"/>
  <c r="D4409" i="53" a="1"/>
  <c r="C2933" i="53" a="1"/>
  <c r="E2537" i="53" a="1"/>
  <c r="E1543" i="53" a="1"/>
  <c r="A2492" i="53" a="1"/>
  <c r="D1984" i="53" a="1"/>
  <c r="D2456" i="53" a="1"/>
  <c r="A3151" i="53" a="1"/>
  <c r="C3375" i="53" a="1"/>
  <c r="E1858" i="53" a="1"/>
  <c r="D4560" i="53" a="1"/>
  <c r="E2840" i="53" a="1"/>
  <c r="C1968" i="53" a="1"/>
  <c r="E3206" i="53" a="1"/>
  <c r="B2588" i="53" a="1"/>
  <c r="B755" i="53" a="1"/>
  <c r="E2981" i="53" a="1"/>
  <c r="B2664" i="53" a="1"/>
  <c r="C3024" i="53" a="1"/>
  <c r="B4041" i="53" a="1"/>
  <c r="E3016" i="53" a="1"/>
  <c r="D2682" i="53" a="1"/>
  <c r="E757" i="53" a="1"/>
  <c r="C972" i="53" a="1"/>
  <c r="E1638" i="53" a="1"/>
  <c r="B2928" i="53" a="1"/>
  <c r="A1357" i="53" a="1"/>
  <c r="A1917" i="53" a="1"/>
  <c r="C2561" i="53" a="1"/>
  <c r="B279" i="53" a="1"/>
  <c r="C1777" i="53" a="1"/>
  <c r="A2351" i="53" a="1"/>
  <c r="A4221" i="53" a="1"/>
  <c r="E1116" i="53" a="1"/>
  <c r="B1613" i="53" a="1"/>
  <c r="B2161" i="53" a="1"/>
  <c r="C7674" i="53" a="1"/>
  <c r="E2037" i="53" a="1"/>
  <c r="A3891" i="53" a="1"/>
  <c r="A2883" i="53" a="1"/>
  <c r="B1498" i="53" a="1"/>
  <c r="C2086" i="53" a="1"/>
  <c r="B1809" i="53" a="1"/>
  <c r="E3070" i="53" a="1"/>
  <c r="C2666" i="53" a="1"/>
  <c r="A4253" i="53" a="1"/>
  <c r="B1774" i="53" a="1"/>
  <c r="B2694" i="53" a="1"/>
  <c r="E3903" i="53" a="1"/>
  <c r="B3724" i="53" a="1"/>
  <c r="E2951" i="53" a="1"/>
  <c r="D1729" i="53" a="1"/>
  <c r="C2553" i="53" a="1"/>
  <c r="D2852" i="53" a="1"/>
  <c r="D3110" i="53" a="1"/>
  <c r="C2543" i="53" a="1"/>
  <c r="E3208" i="53" a="1"/>
  <c r="D799" i="53" a="1"/>
  <c r="C1922" i="53" a="1"/>
  <c r="C4103" i="53" a="1"/>
  <c r="A2347" i="53" a="1"/>
  <c r="A2939" i="53" a="1"/>
  <c r="C3107" i="53" a="1"/>
  <c r="C3998" i="53" a="1"/>
  <c r="A1599" i="53" a="1"/>
  <c r="A2545" i="53" a="1"/>
  <c r="D2623" i="53" a="1"/>
  <c r="A3217" i="53" a="1"/>
  <c r="B1236" i="53" a="1"/>
  <c r="E907" i="53" a="1"/>
  <c r="E2218" i="53" a="1"/>
  <c r="E76" i="53" a="1"/>
  <c r="B976" i="53" a="1"/>
  <c r="C2277" i="53" a="1"/>
  <c r="C2160" i="53" a="1"/>
  <c r="C3660" i="53" a="1"/>
  <c r="B131" i="53" a="1"/>
  <c r="E1873" i="53" a="1"/>
  <c r="C2112" i="53" a="1"/>
  <c r="A1214" i="53" a="1"/>
  <c r="E797" i="53" a="1"/>
  <c r="C1969" i="53" a="1"/>
  <c r="B4402" i="53" a="1"/>
  <c r="E2113" i="53" a="1"/>
  <c r="C1714" i="53" a="1"/>
  <c r="D2089" i="53" a="1"/>
  <c r="E3103" i="53" a="1"/>
  <c r="D2913" i="53" a="1"/>
  <c r="A2510" i="53" a="1"/>
  <c r="A3021" i="53" a="1"/>
  <c r="A4151" i="53" a="1"/>
  <c r="C271" i="53" a="1"/>
  <c r="A967" i="53" a="1"/>
  <c r="E1632" i="53" a="1"/>
  <c r="D1427" i="53" a="1"/>
  <c r="A3045" i="53" a="1"/>
  <c r="E2018" i="53" a="1"/>
  <c r="C4043" i="53" a="1"/>
  <c r="A3713" i="53" a="1"/>
  <c r="C1364" i="53" a="1"/>
  <c r="B1127" i="53" a="1"/>
  <c r="E2515" i="53" a="1"/>
  <c r="E2709" i="53" a="1"/>
  <c r="B2884" i="53" a="1"/>
  <c r="E1416" i="53" a="1"/>
  <c r="D3279" i="53" a="1"/>
  <c r="A3010" i="53" a="1"/>
  <c r="E1790" i="53" a="1"/>
  <c r="C3054" i="53" a="1"/>
  <c r="A2311" i="53" a="1"/>
  <c r="B2915" i="53" a="1"/>
  <c r="A3367" i="53" a="1"/>
  <c r="B3446" i="53" a="1"/>
  <c r="E4039" i="53" a="1"/>
  <c r="E2787" i="53" a="1"/>
  <c r="C3757" i="53" a="1"/>
  <c r="A2020" i="53" a="1"/>
  <c r="D2715" i="53" a="1"/>
  <c r="B2675" i="53" a="1"/>
  <c r="E3923" i="53" a="1"/>
  <c r="A4409" i="53" a="1"/>
  <c r="E1096" i="53" a="1"/>
  <c r="C3098" i="53" a="1"/>
  <c r="D4181" i="53" a="1"/>
  <c r="B515" i="53" a="1"/>
  <c r="B1771" i="53" a="1"/>
  <c r="A1758" i="53" a="1"/>
  <c r="E2484" i="53" a="1"/>
  <c r="C2498" i="53" a="1"/>
  <c r="B2179" i="53" a="1"/>
  <c r="B3582" i="53" a="1"/>
  <c r="C7780" i="53" a="1"/>
  <c r="B1752" i="53" a="1"/>
  <c r="D1468" i="53" a="1"/>
  <c r="E7812" i="53" a="1"/>
  <c r="B3458" i="53" a="1"/>
  <c r="D2508" i="53" a="1"/>
  <c r="A2277" i="53" a="1"/>
  <c r="D3626" i="53" a="1"/>
  <c r="D1038" i="53" a="1"/>
  <c r="E1012" i="53" a="1"/>
  <c r="D1944" i="53" a="1"/>
  <c r="A2447" i="53" a="1"/>
  <c r="A2176" i="53" a="1"/>
  <c r="B1761" i="53" a="1"/>
  <c r="A1427" i="53" a="1"/>
  <c r="B4081" i="53" a="1"/>
  <c r="D277" i="53" a="1"/>
  <c r="A7699" i="53" a="1"/>
  <c r="D1323" i="53" a="1"/>
  <c r="B2836" i="53" a="1"/>
  <c r="A2841" i="53" a="1"/>
  <c r="E2572" i="53" a="1"/>
  <c r="C1683" i="53" a="1"/>
  <c r="A3026" i="53" a="1"/>
  <c r="E7697" i="53" a="1"/>
  <c r="B1481" i="53" a="1"/>
  <c r="B2432" i="53" a="1"/>
  <c r="B1547" i="53" a="1"/>
  <c r="B1960" i="53" a="1"/>
  <c r="E3222" i="53" a="1"/>
  <c r="D3909" i="53" a="1"/>
  <c r="A3338" i="53" a="1"/>
  <c r="C369" i="53" a="1"/>
  <c r="A2394" i="53" a="1"/>
  <c r="E1838" i="53" a="1"/>
  <c r="C1583" i="53" a="1"/>
  <c r="C636" i="53" a="1"/>
  <c r="D831" i="53" a="1"/>
  <c r="B3443" i="53" a="1"/>
  <c r="C1935" i="53" a="1"/>
  <c r="E2245" i="53" a="1"/>
  <c r="D3570" i="53" a="1"/>
  <c r="B2648" i="53" a="1"/>
  <c r="E2902" i="53" a="1"/>
  <c r="E2169" i="53" a="1"/>
  <c r="B3000" i="53" a="1"/>
  <c r="B2887" i="53" a="1"/>
  <c r="A2823" i="53" a="1"/>
  <c r="B3050" i="53" a="1"/>
  <c r="A1639" i="53" a="1"/>
  <c r="D1754" i="53" a="1"/>
  <c r="C2084" i="53" a="1"/>
  <c r="E3248" i="53" a="1"/>
  <c r="A3504" i="53" a="1"/>
  <c r="C4593" i="53" a="1"/>
  <c r="D2090" i="53" a="1"/>
  <c r="A3842" i="53" a="1"/>
  <c r="A3471" i="53" a="1"/>
  <c r="A1667" i="53" a="1"/>
  <c r="A747" i="53" a="1"/>
  <c r="B1161" i="53" a="1"/>
  <c r="C1332" i="53" a="1"/>
  <c r="C2373" i="53" a="1"/>
  <c r="A7707" i="53" a="1"/>
  <c r="D1973" i="53" a="1"/>
  <c r="A2646" i="53" a="1"/>
  <c r="A1456" i="53" a="1"/>
  <c r="E7790" i="53" a="1"/>
  <c r="B1724" i="53" a="1"/>
  <c r="A2341" i="53" a="1"/>
  <c r="C1113" i="53" a="1"/>
  <c r="A2211" i="53" a="1"/>
  <c r="B3126" i="53" a="1"/>
  <c r="E2652" i="53" a="1"/>
  <c r="D2618" i="53" a="1"/>
  <c r="D3515" i="53" a="1"/>
  <c r="A3911" i="53" a="1"/>
  <c r="C2902" i="53" a="1"/>
  <c r="D4192" i="53" a="1"/>
  <c r="A2638" i="53" a="1"/>
  <c r="E3292" i="53" a="1"/>
  <c r="B4231" i="53" a="1"/>
  <c r="B4379" i="53" a="1"/>
  <c r="E4941" i="53" a="1"/>
  <c r="B5249" i="53" a="1"/>
  <c r="B3031" i="53" a="1"/>
  <c r="E2888" i="53" a="1"/>
  <c r="D2387" i="53" a="1"/>
  <c r="A2505" i="53" a="1"/>
  <c r="A1860" i="53" a="1"/>
  <c r="A1711" i="53" a="1"/>
  <c r="A3665" i="53" a="1"/>
  <c r="E3963" i="53" a="1"/>
  <c r="A3540" i="53" a="1"/>
  <c r="B3303" i="53" a="1"/>
  <c r="C2369" i="53" a="1"/>
  <c r="C2318" i="53" a="1"/>
  <c r="D2813" i="53" a="1"/>
  <c r="A3510" i="53" a="1"/>
  <c r="C3259" i="53" a="1"/>
  <c r="E3434" i="53" a="1"/>
  <c r="B3220" i="53" a="1"/>
  <c r="D4330" i="53" a="1"/>
  <c r="B5592" i="53" a="1"/>
  <c r="E2696" i="53" a="1"/>
  <c r="D3326" i="53" a="1"/>
  <c r="B3428" i="53" a="1"/>
  <c r="D2370" i="53" a="1"/>
  <c r="A3162" i="53" a="1"/>
  <c r="B4439" i="53" a="1"/>
  <c r="D6154" i="53" a="1"/>
  <c r="E7275" i="53" a="1"/>
  <c r="B3049" i="53" a="1"/>
  <c r="D4833" i="53" a="1"/>
  <c r="E4134" i="53" a="1"/>
  <c r="A4873" i="53" a="1"/>
  <c r="C2258" i="53" a="1"/>
  <c r="B4103" i="53" a="1"/>
  <c r="D3187" i="53" a="1"/>
  <c r="E5148" i="53" a="1"/>
  <c r="B4342" i="53" a="1"/>
  <c r="E1772" i="53" a="1"/>
  <c r="E1776" i="53" a="1"/>
  <c r="D1820" i="53" a="1"/>
  <c r="D2417" i="53" a="1"/>
  <c r="C1645" i="53" a="1"/>
  <c r="E3066" i="53" a="1"/>
  <c r="A1840" i="53" a="1"/>
  <c r="A3325" i="53" a="1"/>
  <c r="B783" i="53" a="1"/>
  <c r="C3000" i="53" a="1"/>
  <c r="D2875" i="53" a="1"/>
  <c r="E615" i="53" a="1"/>
  <c r="E1781" i="53" a="1"/>
  <c r="E2399" i="53" a="1"/>
  <c r="C1710" i="53" a="1"/>
  <c r="B3919" i="53" a="1"/>
  <c r="C3347" i="53" a="1"/>
  <c r="B5200" i="53" a="1"/>
  <c r="D4480" i="53" a="1"/>
  <c r="B1324" i="53" a="1"/>
  <c r="B3062" i="53" a="1"/>
  <c r="C1473" i="53" a="1"/>
  <c r="C2803" i="53" a="1"/>
  <c r="D2455" i="53" a="1"/>
  <c r="D4121" i="53" a="1"/>
  <c r="E3710" i="53" a="1"/>
  <c r="C5129" i="53" a="1"/>
  <c r="A3227" i="53" a="1"/>
  <c r="E3133" i="53" a="1"/>
  <c r="D3200" i="53" a="1"/>
  <c r="D3225" i="53" a="1"/>
  <c r="E2878" i="53" a="1"/>
  <c r="B3210" i="53" a="1"/>
  <c r="D1755" i="53" a="1"/>
  <c r="C4123" i="53" a="1"/>
  <c r="E4054" i="53" a="1"/>
  <c r="D5148" i="53" a="1"/>
  <c r="C6249" i="53" a="1"/>
  <c r="E4130" i="53" a="1"/>
  <c r="E3827" i="53" a="1"/>
  <c r="D2951" i="53" a="1"/>
  <c r="E1629" i="53" a="1"/>
  <c r="A3986" i="53" a="1"/>
  <c r="E3996" i="53" a="1"/>
  <c r="E2858" i="53" a="1"/>
  <c r="C3331" i="53" a="1"/>
  <c r="E3295" i="53" a="1"/>
  <c r="C233" i="53" a="1"/>
  <c r="D3816" i="53" a="1"/>
  <c r="B3134" i="53" a="1"/>
  <c r="A3594" i="53" a="1"/>
  <c r="E3604" i="53" a="1"/>
  <c r="D1638" i="53" a="1"/>
  <c r="E3868" i="53" a="1"/>
  <c r="B2858" i="53" a="1"/>
  <c r="D3998" i="53" a="1"/>
  <c r="C3535" i="53" a="1"/>
  <c r="D2251" i="53" a="1"/>
  <c r="D4688" i="53" a="1"/>
  <c r="B2464" i="53" a="1"/>
  <c r="E1094" i="53" a="1"/>
  <c r="A3814" i="53" a="1"/>
  <c r="A768" i="53" a="1"/>
  <c r="D2475" i="53" a="1"/>
  <c r="B278" i="53" a="1"/>
  <c r="A3034" i="53" a="1"/>
  <c r="A1109" i="53" a="1"/>
  <c r="E1886" i="53" a="1"/>
  <c r="E3864" i="53" a="1"/>
  <c r="C3334" i="53" a="1"/>
  <c r="A2180" i="53" a="1"/>
  <c r="B5136" i="53" a="1"/>
  <c r="D3779" i="53" a="1"/>
  <c r="C2952" i="53" a="1"/>
  <c r="E3784" i="53" a="1"/>
  <c r="B2723" i="53" a="1"/>
  <c r="C1997" i="53" a="1"/>
  <c r="D3651" i="53" a="1"/>
  <c r="D3899" i="53" a="1"/>
  <c r="B3804" i="53" a="1"/>
  <c r="E3949" i="53" a="1"/>
  <c r="D4180" i="53" a="1"/>
  <c r="C2038" i="53" a="1"/>
  <c r="D4973" i="53" a="1"/>
  <c r="A3443" i="53" a="1"/>
  <c r="E3798" i="53" a="1"/>
  <c r="E3557" i="53" a="1"/>
  <c r="A1305" i="53" a="1"/>
  <c r="B1957" i="53" a="1"/>
  <c r="A1616" i="53" a="1"/>
  <c r="B2728" i="53" a="1"/>
  <c r="D3166" i="53" a="1"/>
  <c r="B3466" i="53" a="1"/>
  <c r="E2316" i="53" a="1"/>
  <c r="B2696" i="53" a="1"/>
  <c r="B1576" i="53" a="1"/>
  <c r="A2297" i="53" a="1"/>
  <c r="E2614" i="53" a="1"/>
  <c r="B2844" i="53" a="1"/>
  <c r="A3941" i="53" a="1"/>
  <c r="D2975" i="53" a="1"/>
  <c r="C914" i="53" a="1"/>
  <c r="D3580" i="53" a="1"/>
  <c r="A681" i="53" a="1"/>
  <c r="B2198" i="53" a="1"/>
  <c r="E2695" i="53" a="1"/>
  <c r="C2846" i="53" a="1"/>
  <c r="E3497" i="53" a="1"/>
  <c r="A3688" i="53" a="1"/>
  <c r="D1466" i="53" a="1"/>
  <c r="D2986" i="53" a="1"/>
  <c r="B3075" i="53" a="1"/>
  <c r="A3882" i="53" a="1"/>
  <c r="A4454" i="53" a="1"/>
  <c r="B3690" i="53" a="1"/>
  <c r="D4255" i="53" a="1"/>
  <c r="B3090" i="53" a="1"/>
  <c r="B2221" i="53" a="1"/>
  <c r="D3292" i="53" a="1"/>
  <c r="E3519" i="53" a="1"/>
  <c r="C2951" i="53" a="1"/>
  <c r="C3210" i="53" a="1"/>
  <c r="D3164" i="53" a="1"/>
  <c r="A2666" i="53" a="1"/>
  <c r="A2818" i="53" a="1"/>
  <c r="E2499" i="53" a="1"/>
  <c r="A1936" i="53" a="1"/>
  <c r="A2240" i="53" a="1"/>
  <c r="D2462" i="53" a="1"/>
  <c r="E2319" i="53" a="1"/>
  <c r="E1927" i="53" a="1"/>
  <c r="E2373" i="53" a="1"/>
  <c r="B2388" i="53" a="1"/>
  <c r="D2038" i="53" a="1"/>
  <c r="D2298" i="53" a="1"/>
  <c r="E39" i="53" a="1"/>
  <c r="A2625" i="53" a="1"/>
  <c r="E3713" i="53" a="1"/>
  <c r="E1607" i="53" a="1"/>
  <c r="A3976" i="53" a="1"/>
  <c r="B2983" i="53" a="1"/>
  <c r="C2929" i="53" a="1"/>
  <c r="C2381" i="53" a="1"/>
  <c r="E3566" i="53" a="1"/>
  <c r="B3993" i="53" a="1"/>
  <c r="C4732" i="53" a="1"/>
  <c r="A3041" i="53" a="1"/>
  <c r="E4762" i="53" a="1"/>
  <c r="A2748" i="53" a="1"/>
  <c r="C1485" i="53" a="1"/>
  <c r="B4028" i="53" a="1"/>
  <c r="C778" i="53" a="1"/>
  <c r="D1946" i="53" a="1"/>
  <c r="E3084" i="53" a="1"/>
  <c r="C860" i="53" a="1"/>
  <c r="D2521" i="53" a="1"/>
  <c r="D2614" i="53" a="1"/>
  <c r="C2584" i="53" a="1"/>
  <c r="C3290" i="53" a="1"/>
  <c r="C727" i="53" a="1"/>
  <c r="C829" i="53" a="1"/>
  <c r="A4295" i="53" a="1"/>
  <c r="E4305" i="53" a="1"/>
  <c r="D2915" i="53" a="1"/>
  <c r="C1766" i="53" a="1"/>
  <c r="E2803" i="53" a="1"/>
  <c r="E5184" i="53" a="1"/>
  <c r="B4604" i="53" a="1"/>
  <c r="B3157" i="53" a="1"/>
  <c r="E1235" i="53" a="1"/>
  <c r="C2808" i="53" a="1"/>
  <c r="D3246" i="53" a="1"/>
  <c r="B4182" i="53" a="1"/>
  <c r="B3706" i="53" a="1"/>
  <c r="B2543" i="53" a="1"/>
  <c r="E2989" i="53" a="1"/>
  <c r="B4394" i="53" a="1"/>
  <c r="A4498" i="53" a="1"/>
  <c r="C3324" i="53" a="1"/>
  <c r="B5144" i="53" a="1"/>
  <c r="E1429" i="53" a="1"/>
  <c r="E4197" i="53" a="1"/>
  <c r="B3940" i="53" a="1"/>
  <c r="E3795" i="53" a="1"/>
  <c r="A1468" i="53" a="1"/>
  <c r="A2561" i="53" a="1"/>
  <c r="C1985" i="53" a="1"/>
  <c r="A1642" i="53" a="1"/>
  <c r="E1973" i="53" a="1"/>
  <c r="A3099" i="53" a="1"/>
  <c r="D3191" i="53" a="1"/>
  <c r="B3166" i="53" a="1"/>
  <c r="C1403" i="53" a="1"/>
  <c r="E2265" i="53" a="1"/>
  <c r="D3027" i="53" a="1"/>
  <c r="B1215" i="53" a="1"/>
  <c r="E2094" i="53" a="1"/>
  <c r="C281" i="53" a="1"/>
  <c r="E2368" i="53" a="1"/>
  <c r="B3978" i="53" a="1"/>
  <c r="E2100" i="53" a="1"/>
  <c r="A2269" i="53" a="1"/>
  <c r="E1731" i="53" a="1"/>
  <c r="D2528" i="53" a="1"/>
  <c r="A2293" i="53" a="1"/>
  <c r="D3048" i="53" a="1"/>
  <c r="E2544" i="53" a="1"/>
  <c r="E2381" i="53" a="1"/>
  <c r="D2255" i="53" a="1"/>
  <c r="C2506" i="53" a="1"/>
  <c r="A2456" i="53" a="1"/>
  <c r="E2568" i="53" a="1"/>
  <c r="B2710" i="53" a="1"/>
  <c r="C2590" i="53" a="1"/>
  <c r="D3106" i="53" a="1"/>
  <c r="B3767" i="53" a="1"/>
  <c r="A4105" i="53" a="1"/>
  <c r="A3309" i="53" a="1"/>
  <c r="E3850" i="53" a="1"/>
  <c r="A4232" i="53" a="1"/>
  <c r="A1965" i="53" a="1"/>
  <c r="A1596" i="53" a="1"/>
  <c r="E3529" i="53" a="1"/>
  <c r="D4062" i="53" a="1"/>
  <c r="B2077" i="53" a="1"/>
  <c r="C2580" i="53" a="1"/>
  <c r="B2725" i="53" a="1"/>
  <c r="C4298" i="53" a="1"/>
  <c r="A4107" i="53" a="1"/>
  <c r="B4578" i="53" a="1"/>
  <c r="A3094" i="53" a="1"/>
  <c r="C3679" i="53" a="1"/>
  <c r="E3470" i="53" a="1"/>
  <c r="E4321" i="53" a="1"/>
  <c r="B2473" i="53" a="1"/>
  <c r="D3657" i="53" a="1"/>
  <c r="B3686" i="53" a="1"/>
  <c r="D4436" i="53" a="1"/>
  <c r="D3679" i="53" a="1"/>
  <c r="A3977" i="53" a="1"/>
  <c r="B4708" i="53" a="1"/>
  <c r="E3727" i="53" a="1"/>
  <c r="D4326" i="53" a="1"/>
  <c r="A3247" i="53" a="1"/>
  <c r="E1346" i="53" a="1"/>
  <c r="A974" i="53" a="1"/>
  <c r="D2692" i="53" a="1"/>
  <c r="E1827" i="53" a="1"/>
  <c r="E4025" i="53" a="1"/>
  <c r="B7829" i="53" a="1"/>
  <c r="A2683" i="53" a="1"/>
  <c r="B3068" i="53" a="1"/>
  <c r="D2712" i="53" a="1"/>
  <c r="C2668" i="53" a="1"/>
  <c r="D2171" i="53" a="1"/>
  <c r="C4125" i="53" a="1"/>
  <c r="A1331" i="53" a="1"/>
  <c r="E2003" i="53" a="1"/>
  <c r="D4198" i="53" a="1"/>
  <c r="A2901" i="53" a="1"/>
  <c r="C4187" i="53" a="1"/>
  <c r="C3200" i="53" a="1"/>
  <c r="C2337" i="53" a="1"/>
  <c r="E3474" i="53" a="1"/>
  <c r="B3765" i="53" a="1"/>
  <c r="C7813" i="53" a="1"/>
  <c r="E2206" i="53" a="1"/>
  <c r="A3404" i="53" a="1"/>
  <c r="C2412" i="53" a="1"/>
  <c r="A2569" i="53" a="1"/>
  <c r="C2018" i="53" a="1"/>
  <c r="C3358" i="53" a="1"/>
  <c r="D1675" i="53" a="1"/>
  <c r="A127" i="53" a="1"/>
  <c r="D78" i="53" a="1"/>
  <c r="A2590" i="53" a="1"/>
  <c r="D3212" i="53" a="1"/>
  <c r="B727" i="53" a="1"/>
  <c r="B2554" i="53" a="1"/>
  <c r="B2682" i="53" a="1"/>
  <c r="B1503" i="53" a="1"/>
  <c r="E740" i="53" a="1"/>
  <c r="A7562" i="53" a="1"/>
  <c r="B2568" i="53" a="1"/>
  <c r="D1620" i="53" a="1"/>
  <c r="D292" i="53" a="1"/>
  <c r="C1074" i="53" a="1"/>
  <c r="D3179" i="53" a="1"/>
  <c r="B2565" i="53" a="1"/>
  <c r="E1528" i="53" a="1"/>
  <c r="D2927" i="53" a="1"/>
  <c r="D2709" i="53" a="1"/>
  <c r="C1427" i="53" a="1"/>
  <c r="C4221" i="53" a="1"/>
  <c r="B3999" i="53" a="1"/>
  <c r="E342" i="53" a="1"/>
  <c r="D1238" i="53" a="1"/>
  <c r="C1801" i="53" a="1"/>
  <c r="E2431" i="53" a="1"/>
  <c r="C2206" i="53" a="1"/>
  <c r="A2804" i="53" a="1"/>
  <c r="E3691" i="53" a="1"/>
  <c r="A2904" i="53" a="1"/>
  <c r="B2591" i="53" a="1"/>
  <c r="B3204" i="53" a="1"/>
  <c r="D1744" i="53" a="1"/>
  <c r="B1430" i="53" a="1"/>
  <c r="E3054" i="53" a="1"/>
  <c r="B3779" i="53" a="1"/>
  <c r="E3432" i="53" a="1"/>
  <c r="C2245" i="53" a="1"/>
  <c r="C3691" i="53" a="1"/>
  <c r="C1380" i="53" a="1"/>
  <c r="E3030" i="53" a="1"/>
  <c r="C2536" i="53" a="1"/>
  <c r="A3290" i="53" a="1"/>
  <c r="E3144" i="53" a="1"/>
  <c r="D638" i="53" a="1"/>
  <c r="B3133" i="53" a="1"/>
  <c r="C3428" i="53" a="1"/>
  <c r="D1523" i="53" a="1"/>
  <c r="B2120" i="53" a="1"/>
  <c r="A1137" i="53" a="1"/>
  <c r="C1537" i="53" a="1"/>
  <c r="E1821" i="53" a="1"/>
  <c r="C2771" i="53" a="1"/>
  <c r="E3194" i="53" a="1"/>
  <c r="C3260" i="53" a="1"/>
  <c r="E1117" i="53" a="1"/>
  <c r="D1304" i="53" a="1"/>
  <c r="C680" i="53" a="1"/>
  <c r="A3316" i="53" a="1"/>
  <c r="E2343" i="53" a="1"/>
  <c r="C1591" i="53" a="1"/>
  <c r="B3007" i="53" a="1"/>
  <c r="B537" i="53" a="1"/>
  <c r="A1713" i="53" a="1"/>
  <c r="D1368" i="53" a="1"/>
  <c r="C1720" i="53" a="1"/>
  <c r="E2135" i="53" a="1"/>
  <c r="A2393" i="53" a="1"/>
  <c r="D2292" i="53" a="1"/>
  <c r="A3806" i="53" a="1"/>
  <c r="D1673" i="53" a="1"/>
  <c r="C645" i="53" a="1"/>
  <c r="B1443" i="53" a="1"/>
  <c r="A2875" i="53" a="1"/>
  <c r="C3037" i="53" a="1"/>
  <c r="E2425" i="53" a="1"/>
  <c r="D1579" i="53" a="1"/>
  <c r="D3397" i="53" a="1"/>
  <c r="B1444" i="53" a="1"/>
  <c r="C3215" i="53" a="1"/>
  <c r="B2060" i="53" a="1"/>
  <c r="A611" i="53" a="1"/>
  <c r="A2538" i="53" a="1"/>
  <c r="A4396" i="53" a="1"/>
  <c r="D3947" i="53" a="1"/>
  <c r="E3053" i="53" a="1"/>
  <c r="D7364" i="53" a="1"/>
  <c r="D169" i="53" a="1"/>
  <c r="B2419" i="53" a="1"/>
  <c r="C1417" i="53" a="1"/>
  <c r="C1146" i="53" a="1"/>
  <c r="C2967" i="53" a="1"/>
  <c r="E2683" i="53" a="1"/>
  <c r="C2960" i="53" a="1"/>
  <c r="A3503" i="53" a="1"/>
  <c r="C2957" i="53" a="1"/>
  <c r="A3191" i="53" a="1"/>
  <c r="E1028" i="53" a="1"/>
  <c r="C3007" i="53" a="1"/>
  <c r="D3083" i="53" a="1"/>
  <c r="B3562" i="53" a="1"/>
  <c r="E2122" i="53" a="1"/>
  <c r="A2359" i="53" a="1"/>
  <c r="B1078" i="53" a="1"/>
  <c r="A1510" i="53" a="1"/>
  <c r="A2811" i="53" a="1"/>
  <c r="E3965" i="53" a="1"/>
  <c r="E2985" i="53" a="1"/>
  <c r="C1444" i="53" a="1"/>
  <c r="A3913" i="53" a="1"/>
  <c r="D554" i="53" a="1"/>
  <c r="E738" i="53" a="1"/>
  <c r="C1279" i="53" a="1"/>
  <c r="A2773" i="53" a="1"/>
  <c r="C1910" i="53" a="1"/>
  <c r="B1340" i="53" a="1"/>
  <c r="C2438" i="53" a="1"/>
  <c r="D1575" i="53" a="1"/>
  <c r="D332" i="53" a="1"/>
  <c r="C1546" i="53" a="1"/>
  <c r="B1512" i="53" a="1"/>
  <c r="B1429" i="53" a="1"/>
  <c r="B2701" i="53" a="1"/>
  <c r="D2955" i="53" a="1"/>
  <c r="E1391" i="53" a="1"/>
  <c r="D2289" i="53" a="1"/>
  <c r="A612" i="53" a="1"/>
  <c r="A1976" i="53" a="1"/>
  <c r="E1903" i="53" a="1"/>
  <c r="C2121" i="53" a="1"/>
  <c r="B3135" i="53" a="1"/>
  <c r="D1608" i="53" a="1"/>
  <c r="B2639" i="53" a="1"/>
  <c r="B2658" i="53" a="1"/>
  <c r="B2255" i="53" a="1"/>
  <c r="A2636" i="53" a="1"/>
  <c r="D2205" i="53" a="1"/>
  <c r="D2761" i="53" a="1"/>
  <c r="C2599" i="53" a="1"/>
  <c r="A7664" i="53" a="1"/>
  <c r="A2081" i="53" a="1"/>
  <c r="C2928" i="53" a="1"/>
  <c r="D1078" i="53" a="1"/>
  <c r="A1881" i="53" a="1"/>
  <c r="B3088" i="53" a="1"/>
  <c r="D2164" i="53" a="1"/>
  <c r="D3414" i="53" a="1"/>
  <c r="C859" i="53" a="1"/>
  <c r="E2536" i="53" a="1"/>
  <c r="A4113" i="53" a="1"/>
  <c r="A1845" i="53" a="1"/>
  <c r="A1747" i="53" a="1"/>
  <c r="B622" i="53" a="1"/>
  <c r="E2613" i="53" a="1"/>
  <c r="B2799" i="53" a="1"/>
  <c r="C1961" i="53" a="1"/>
  <c r="E3714" i="53" a="1"/>
  <c r="B1646" i="53" a="1"/>
  <c r="E1564" i="53" a="1"/>
  <c r="B2421" i="53" a="1"/>
  <c r="A3240" i="53" a="1"/>
  <c r="B2934" i="53" a="1"/>
  <c r="E3646" i="53" a="1"/>
  <c r="D1789" i="53" a="1"/>
  <c r="D2326" i="53" a="1"/>
  <c r="D2181" i="53" a="1"/>
  <c r="E1098" i="53" a="1"/>
  <c r="E1670" i="53" a="1"/>
  <c r="B1721" i="53" a="1"/>
  <c r="A1734" i="53" a="1"/>
  <c r="E3964" i="53" a="1"/>
  <c r="E2771" i="53" a="1"/>
  <c r="E1795" i="53" a="1"/>
  <c r="E4692" i="53" a="1"/>
  <c r="A3673" i="53" a="1"/>
  <c r="C2962" i="53" a="1"/>
  <c r="C1870" i="53" a="1"/>
  <c r="E1960" i="53" a="1"/>
  <c r="E2437" i="53" a="1"/>
  <c r="B2989" i="53" a="1"/>
  <c r="E2957" i="53" a="1"/>
  <c r="A3102" i="53" a="1"/>
  <c r="E2897" i="53" a="1"/>
  <c r="C2624" i="53" a="1"/>
  <c r="B1884" i="53" a="1"/>
  <c r="E2740" i="53" a="1"/>
  <c r="C1614" i="53" a="1"/>
  <c r="D3155" i="53" a="1"/>
  <c r="C2133" i="53" a="1"/>
  <c r="A2045" i="53" a="1"/>
  <c r="E5404" i="53" a="1"/>
  <c r="C3515" i="53" a="1"/>
  <c r="A4101" i="53" a="1"/>
  <c r="E4210" i="53" a="1"/>
  <c r="A5943" i="53" a="1"/>
  <c r="B3334" i="53" a="1"/>
  <c r="D2421" i="53" a="1"/>
  <c r="A2760" i="53" a="1"/>
  <c r="B4801" i="53" a="1"/>
  <c r="E3740" i="53" a="1"/>
  <c r="B4923" i="53" a="1"/>
  <c r="D5381" i="53" a="1"/>
  <c r="B4003" i="53" a="1"/>
  <c r="D4734" i="53" a="1"/>
  <c r="D2458" i="53" a="1"/>
  <c r="A2695" i="53" a="1"/>
  <c r="B3539" i="53" a="1"/>
  <c r="C3631" i="53" a="1"/>
  <c r="D2120" i="53" a="1"/>
  <c r="E3512" i="53" a="1"/>
  <c r="C4169" i="53" a="1"/>
  <c r="E5632" i="53" a="1"/>
  <c r="A5442" i="53" a="1"/>
  <c r="C4308" i="53" a="1"/>
  <c r="E1802" i="53" a="1"/>
  <c r="C4010" i="53" a="1"/>
  <c r="A1263" i="53" a="1"/>
  <c r="A3669" i="53" a="1"/>
  <c r="E3971" i="53" a="1"/>
  <c r="E3851" i="53" a="1"/>
  <c r="B3654" i="53" a="1"/>
  <c r="B3795" i="53" a="1"/>
  <c r="B3890" i="53" a="1"/>
  <c r="A3847" i="53" a="1"/>
  <c r="B2013" i="53" a="1"/>
  <c r="A3437" i="53" a="1"/>
  <c r="D3099" i="53" a="1"/>
  <c r="C4372" i="53" a="1"/>
  <c r="C3694" i="53" a="1"/>
  <c r="C1448" i="53" a="1"/>
  <c r="C2748" i="53" a="1"/>
  <c r="E4607" i="53" a="1"/>
  <c r="C4519" i="53" a="1"/>
  <c r="E2293" i="53" a="1"/>
  <c r="B4555" i="53" a="1"/>
  <c r="C1715" i="53" a="1"/>
  <c r="B3198" i="53" a="1"/>
  <c r="E2831" i="53" a="1"/>
  <c r="E140" i="53" a="1"/>
  <c r="D2881" i="53" a="1"/>
  <c r="C1905" i="53" a="1"/>
  <c r="D2733" i="53" a="1"/>
  <c r="D3063" i="53" a="1"/>
  <c r="C2659" i="53" a="1"/>
  <c r="D7126" i="53" a="1"/>
  <c r="E2181" i="53" a="1"/>
  <c r="D1515" i="53" a="1"/>
  <c r="B2593" i="53" a="1"/>
  <c r="A2821" i="53" a="1"/>
  <c r="D2281" i="53" a="1"/>
  <c r="B2391" i="53" a="1"/>
  <c r="D3144" i="53" a="1"/>
  <c r="E1523" i="53" a="1"/>
  <c r="D1296" i="53" a="1"/>
  <c r="E2788" i="53" a="1"/>
  <c r="A3541" i="53" a="1"/>
  <c r="D2373" i="53" a="1"/>
  <c r="B2866" i="53" a="1"/>
  <c r="C3932" i="53" a="1"/>
  <c r="B2861" i="53" a="1"/>
  <c r="B1328" i="53" a="1"/>
  <c r="C1442" i="53" a="1"/>
  <c r="D2057" i="53" a="1"/>
  <c r="B4295" i="53" a="1"/>
  <c r="E2830" i="53" a="1"/>
  <c r="A2226" i="53" a="1"/>
  <c r="D4825" i="53" a="1"/>
  <c r="D2883" i="53" a="1"/>
  <c r="B1437" i="53" a="1"/>
  <c r="C2020" i="53" a="1"/>
  <c r="B2562" i="53" a="1"/>
  <c r="D1756" i="53" a="1"/>
  <c r="A2460" i="53" a="1"/>
  <c r="B3945" i="53" a="1"/>
  <c r="D3966" i="53" a="1"/>
  <c r="A5862" i="53" a="1"/>
  <c r="E5890" i="53" a="1"/>
  <c r="A2718" i="53" a="1"/>
  <c r="D3642" i="53" a="1"/>
  <c r="E2434" i="53" a="1"/>
  <c r="B2882" i="53" a="1"/>
  <c r="A3460" i="53" a="1"/>
  <c r="C4214" i="53" a="1"/>
  <c r="D2930" i="53" a="1"/>
  <c r="D3245" i="53" a="1"/>
  <c r="B2996" i="53" a="1"/>
  <c r="A3019" i="53" a="1"/>
  <c r="B1875" i="53" a="1"/>
  <c r="A3044" i="53" a="1"/>
  <c r="B5771" i="53" a="1"/>
  <c r="A5565" i="53" a="1"/>
  <c r="A2136" i="53" a="1"/>
  <c r="D3785" i="53" a="1"/>
  <c r="E2195" i="53" a="1"/>
  <c r="B4365" i="53" a="1"/>
  <c r="C1253" i="53" a="1"/>
  <c r="A3161" i="53" a="1"/>
  <c r="B3121" i="53" a="1"/>
  <c r="A3406" i="53" a="1"/>
  <c r="C881" i="53" a="1"/>
  <c r="E2358" i="53" a="1"/>
  <c r="E1043" i="53" a="1"/>
  <c r="E2352" i="53" a="1"/>
  <c r="E1684" i="53" a="1"/>
  <c r="A3228" i="53" a="1"/>
  <c r="A912" i="53" a="1"/>
  <c r="A2382" i="53" a="1"/>
  <c r="D3446" i="53" a="1"/>
  <c r="A2927" i="53" a="1"/>
  <c r="B3097" i="53" a="1"/>
  <c r="E3884" i="53" a="1"/>
  <c r="C3824" i="53" a="1"/>
  <c r="B3473" i="53" a="1"/>
  <c r="D3494" i="53" a="1"/>
  <c r="B4274" i="53" a="1"/>
  <c r="E2745" i="53" a="1"/>
  <c r="A2069" i="53" a="1"/>
  <c r="A3210" i="53" a="1"/>
  <c r="E4915" i="53" a="1"/>
  <c r="B4175" i="53" a="1"/>
  <c r="D2595" i="53" a="1"/>
  <c r="D4135" i="53" a="1"/>
  <c r="E3841" i="53" a="1"/>
  <c r="D1494" i="53" a="1"/>
  <c r="D2963" i="53" a="1"/>
  <c r="D3378" i="53" a="1"/>
  <c r="E7402" i="53" a="1"/>
  <c r="E1535" i="53" a="1"/>
  <c r="B2978" i="53" a="1"/>
  <c r="B3229" i="53" a="1"/>
  <c r="B2699" i="53" a="1"/>
  <c r="E1707" i="53" a="1"/>
  <c r="B877" i="53" a="1"/>
  <c r="E1019" i="53" a="1"/>
  <c r="D1606" i="53" a="1"/>
  <c r="B3063" i="53" a="1"/>
  <c r="C2486" i="53" a="1"/>
  <c r="E2145" i="53" a="1"/>
  <c r="A1727" i="53" a="1"/>
  <c r="C3146" i="53" a="1"/>
  <c r="D2654" i="53" a="1"/>
  <c r="A1253" i="53" a="1"/>
  <c r="C3330" i="53" a="1"/>
  <c r="D3638" i="53" a="1"/>
  <c r="B1146" i="53" a="1"/>
  <c r="A1702" i="53" a="1"/>
  <c r="B3030" i="53" a="1"/>
  <c r="A1512" i="53" a="1"/>
  <c r="A1472" i="53" a="1"/>
  <c r="B2127" i="53" a="1"/>
  <c r="A1240" i="53" a="1"/>
  <c r="E3014" i="53" a="1"/>
  <c r="A2756" i="53" a="1"/>
  <c r="E1881" i="53" a="1"/>
  <c r="D3659" i="53" a="1"/>
  <c r="D1039" i="53" a="1"/>
  <c r="B1052" i="53" a="1"/>
  <c r="C1371" i="53" a="1"/>
  <c r="A1945" i="53" a="1"/>
  <c r="C2619" i="53" a="1"/>
  <c r="B1673" i="53" a="1"/>
  <c r="D3081" i="53" a="1"/>
  <c r="D3168" i="53" a="1"/>
  <c r="B5046" i="53" a="1"/>
  <c r="D4065" i="53" a="1"/>
  <c r="C3417" i="53" a="1"/>
  <c r="A1576" i="53" a="1"/>
  <c r="B2980" i="53" a="1"/>
  <c r="B2183" i="53" a="1"/>
  <c r="A1892" i="53" a="1"/>
  <c r="A2668" i="53" a="1"/>
  <c r="B1990" i="53" a="1"/>
  <c r="E3639" i="53" a="1"/>
  <c r="C3182" i="53" a="1"/>
  <c r="A2923" i="53" a="1"/>
  <c r="A3553" i="53" a="1"/>
  <c r="D2288" i="53" a="1"/>
  <c r="C1083" i="53" a="1"/>
  <c r="E1812" i="53" a="1"/>
  <c r="A2635" i="53" a="1"/>
  <c r="B3353" i="53" a="1"/>
  <c r="B1749" i="53" a="1"/>
  <c r="B2156" i="53" a="1"/>
  <c r="A2843" i="53" a="1"/>
  <c r="A2445" i="53" a="1"/>
  <c r="C2793" i="53" a="1"/>
  <c r="A4021" i="53" a="1"/>
  <c r="A5591" i="53" a="1"/>
  <c r="A1525" i="53" a="1"/>
  <c r="C3179" i="53" a="1"/>
  <c r="A721" i="53" a="1"/>
  <c r="E1489" i="53" a="1"/>
  <c r="B3131" i="53" a="1"/>
  <c r="D2575" i="53" a="1"/>
  <c r="C2764" i="53" a="1"/>
  <c r="B1329" i="53" a="1"/>
  <c r="A2234" i="53" a="1"/>
  <c r="C3644" i="53" a="1"/>
  <c r="D1950" i="53" a="1"/>
  <c r="E1148" i="53" a="1"/>
  <c r="D794" i="53" a="1"/>
  <c r="B2414" i="53" a="1"/>
  <c r="E3183" i="53" a="1"/>
  <c r="A1377" i="53" a="1"/>
  <c r="C1355" i="53" a="1"/>
  <c r="A532" i="53" a="1"/>
  <c r="A2395" i="53" a="1"/>
  <c r="E1593" i="53" a="1"/>
  <c r="B1384" i="53" a="1"/>
  <c r="E1432" i="53" a="1"/>
  <c r="C3548" i="53" a="1"/>
  <c r="C1369" i="53" a="1"/>
  <c r="C1344" i="53" a="1"/>
  <c r="A3092" i="53" a="1"/>
  <c r="A717" i="53" a="1"/>
  <c r="A2118" i="53" a="1"/>
  <c r="B2502" i="53" a="1"/>
  <c r="A2528" i="53" a="1"/>
  <c r="B2521" i="53" a="1"/>
  <c r="A2182" i="53" a="1"/>
  <c r="A2626" i="53" a="1"/>
  <c r="D1176" i="53" a="1"/>
  <c r="B1709" i="53" a="1"/>
  <c r="E1529" i="53" a="1"/>
  <c r="C1487" i="53" a="1"/>
  <c r="D2261" i="53" a="1"/>
  <c r="C1348" i="53" a="1"/>
  <c r="C3250" i="53" a="1"/>
  <c r="E1842" i="53" a="1"/>
  <c r="A4102" i="53" a="1"/>
  <c r="A1630" i="53" a="1"/>
  <c r="A2437" i="53" a="1"/>
  <c r="B2024" i="53" a="1"/>
  <c r="C3018" i="53" a="1"/>
  <c r="B2168" i="53" a="1"/>
  <c r="B592" i="53" a="1"/>
  <c r="C4102" i="53" a="1"/>
  <c r="C2870" i="53" a="1"/>
  <c r="B2835" i="53" a="1"/>
  <c r="E3752" i="53" a="1"/>
  <c r="E3706" i="53" a="1"/>
  <c r="E1597" i="53" a="1"/>
  <c r="A1828" i="53" a="1"/>
  <c r="B1842" i="53" a="1"/>
  <c r="D3536" i="53" a="1"/>
  <c r="C2289" i="53" a="1"/>
  <c r="D651" i="53" a="1"/>
  <c r="E2017" i="53" a="1"/>
  <c r="B2100" i="53" a="1"/>
  <c r="D1712" i="53" a="1"/>
  <c r="D2687" i="53" a="1"/>
  <c r="E3045" i="53" a="1"/>
  <c r="A41" i="53" a="1"/>
  <c r="B1765" i="53" a="1"/>
  <c r="C1009" i="53" a="1"/>
  <c r="E1021" i="53" a="1"/>
  <c r="D989" i="53" a="1"/>
  <c r="D1602" i="53" a="1"/>
  <c r="A2167" i="53" a="1"/>
  <c r="D2265" i="53" a="1"/>
  <c r="A1363" i="53" a="1"/>
  <c r="C2414" i="53" a="1"/>
  <c r="C2178" i="53" a="1"/>
  <c r="C1333" i="53" a="1"/>
  <c r="A274" i="53" a="1"/>
  <c r="B2474" i="53" a="1"/>
  <c r="C2934" i="53" a="1"/>
  <c r="E2797" i="53" a="1"/>
  <c r="E1958" i="53" a="1"/>
  <c r="C2788" i="53" a="1"/>
  <c r="E1765" i="53" a="1"/>
  <c r="A1476" i="53" a="1"/>
  <c r="C1750" i="53" a="1"/>
  <c r="E2889" i="53" a="1"/>
  <c r="C2436" i="53" a="1"/>
  <c r="D1555" i="53" a="1"/>
  <c r="E3145" i="53" a="1"/>
  <c r="D1852" i="53" a="1"/>
  <c r="A1388" i="53" a="1"/>
  <c r="E913" i="53" a="1"/>
  <c r="B1615" i="53" a="1"/>
  <c r="A1474" i="53" a="1"/>
  <c r="A2152" i="53" a="1"/>
  <c r="D2259" i="53" a="1"/>
  <c r="D2550" i="53" a="1"/>
  <c r="E1969" i="53" a="1"/>
  <c r="A2112" i="53" a="1"/>
  <c r="B927" i="53" a="1"/>
  <c r="A3795" i="53" a="1"/>
  <c r="A2787" i="53" a="1"/>
  <c r="D1407" i="53" a="1"/>
  <c r="E2363" i="53" a="1"/>
  <c r="D1564" i="53" a="1"/>
  <c r="E847" i="53" a="1"/>
  <c r="D1707" i="53" a="1"/>
  <c r="A3069" i="53" a="1"/>
  <c r="E3181" i="53" a="1"/>
  <c r="C1841" i="53" a="1"/>
  <c r="B1486" i="53" a="1"/>
  <c r="A2888" i="53" a="1"/>
  <c r="E1215" i="53" a="1"/>
  <c r="E1820" i="53" a="1"/>
  <c r="A4541" i="53" a="1"/>
  <c r="D2272" i="53" a="1"/>
  <c r="A3243" i="53" a="1"/>
  <c r="A3226" i="53" a="1"/>
  <c r="A1888" i="53" a="1"/>
  <c r="B625" i="53" a="1"/>
  <c r="C2002" i="53" a="1"/>
  <c r="D3355" i="53" a="1"/>
  <c r="C2407" i="53" a="1"/>
  <c r="B2604" i="53" a="1"/>
  <c r="B7759" i="53" a="1"/>
  <c r="A3500" i="53" a="1"/>
  <c r="A3112" i="53" a="1"/>
  <c r="B2668" i="53" a="1"/>
  <c r="D3367" i="53" a="1"/>
  <c r="B2367" i="53" a="1"/>
  <c r="C1741" i="53" a="1"/>
  <c r="D3316" i="53" a="1"/>
  <c r="B1473" i="53" a="1"/>
  <c r="A1809" i="53" a="1"/>
  <c r="B3116" i="53" a="1"/>
  <c r="C2751" i="53" a="1"/>
  <c r="C1751" i="53" a="1"/>
  <c r="B2185" i="53" a="1"/>
  <c r="A1865" i="53" a="1"/>
  <c r="E3020" i="53" a="1"/>
  <c r="D1878" i="53" a="1"/>
  <c r="D2091" i="53" a="1"/>
  <c r="C2822" i="53" a="1"/>
  <c r="A2940" i="53" a="1"/>
  <c r="B1514" i="53" a="1"/>
  <c r="B1551" i="53" a="1"/>
  <c r="B2343" i="53" a="1"/>
  <c r="A2406" i="53" a="1"/>
  <c r="B1870" i="53" a="1"/>
  <c r="D3260" i="53" a="1"/>
  <c r="B3479" i="53" a="1"/>
  <c r="C2769" i="53" a="1"/>
  <c r="E2224" i="53" a="1"/>
  <c r="C1619" i="53" a="1"/>
  <c r="B2573" i="53" a="1"/>
  <c r="C3183" i="53" a="1"/>
  <c r="D3044" i="53" a="1"/>
  <c r="D2631" i="53" a="1"/>
  <c r="A5019" i="53" a="1"/>
  <c r="D3059" i="53" a="1"/>
  <c r="C541" i="53" a="1"/>
  <c r="D1231" i="53" a="1"/>
  <c r="C3897" i="53" a="1"/>
  <c r="C1465" i="53" a="1"/>
  <c r="C2157" i="53" a="1"/>
  <c r="C4178" i="53" a="1"/>
  <c r="A4189" i="53" a="1"/>
  <c r="C5890" i="53" a="1"/>
  <c r="D6290" i="53" a="1"/>
  <c r="D1334" i="53" a="1"/>
  <c r="B3145" i="53" a="1"/>
  <c r="A983" i="53" a="1"/>
  <c r="B2254" i="53" a="1"/>
  <c r="C3698" i="53" a="1"/>
  <c r="A5156" i="53" a="1"/>
  <c r="C3702" i="53" a="1"/>
  <c r="E2919" i="53" a="1"/>
  <c r="C3431" i="53" a="1"/>
  <c r="A4119" i="53" a="1"/>
  <c r="A2030" i="53" a="1"/>
  <c r="B2923" i="53" a="1"/>
  <c r="E5776" i="53" a="1"/>
  <c r="D5798" i="53" a="1"/>
  <c r="B4120" i="53" a="1"/>
  <c r="A3808" i="53" a="1"/>
  <c r="A3801" i="53" a="1"/>
  <c r="C3924" i="53" a="1"/>
  <c r="A4190" i="53" a="1"/>
  <c r="C2028" i="53" a="1"/>
  <c r="D2392" i="53" a="1"/>
  <c r="B2792" i="53" a="1"/>
  <c r="D2560" i="53" a="1"/>
  <c r="A3300" i="53" a="1"/>
  <c r="B2050" i="53" a="1"/>
  <c r="C1925" i="53" a="1"/>
  <c r="A2583" i="53" a="1"/>
  <c r="D2979" i="53" a="1"/>
  <c r="C1571" i="53" a="1"/>
  <c r="C2259" i="53" a="1"/>
  <c r="B2867" i="53" a="1"/>
  <c r="E3808" i="53" a="1"/>
  <c r="A1953" i="53" a="1"/>
  <c r="E2279" i="53" a="1"/>
  <c r="E2620" i="53" a="1"/>
  <c r="B2875" i="53" a="1"/>
  <c r="A3370" i="53" a="1"/>
  <c r="B3169" i="53" a="1"/>
  <c r="B3054" i="53" a="1"/>
  <c r="A1814" i="53" a="1"/>
  <c r="D1637" i="53" a="1"/>
  <c r="E2586" i="53" a="1"/>
  <c r="C2852" i="53" a="1"/>
  <c r="A1479" i="53" a="1"/>
  <c r="A2633" i="53" a="1"/>
  <c r="D4107" i="53" a="1"/>
  <c r="E2155" i="53" a="1"/>
  <c r="C1878" i="53" a="1"/>
  <c r="E2625" i="53" a="1"/>
  <c r="C3095" i="53" a="1"/>
  <c r="A80" i="53" a="1"/>
  <c r="A3583" i="53" a="1"/>
  <c r="A4024" i="53" a="1"/>
  <c r="C4133" i="53" a="1"/>
  <c r="D4137" i="53" a="1"/>
  <c r="E3547" i="53" a="1"/>
  <c r="E2418" i="53" a="1"/>
  <c r="C3889" i="53" a="1"/>
  <c r="D3834" i="53" a="1"/>
  <c r="E3137" i="53" a="1"/>
  <c r="E3689" i="53" a="1"/>
  <c r="A2892" i="53" a="1"/>
  <c r="E5737" i="53" a="1"/>
  <c r="D4157" i="53" a="1"/>
  <c r="C3388" i="53" a="1"/>
  <c r="B3871" i="53" a="1"/>
  <c r="B2757" i="53" a="1"/>
  <c r="D3142" i="53" a="1"/>
  <c r="B4702" i="53" a="1"/>
  <c r="B4388" i="53" a="1"/>
  <c r="A3520" i="53" a="1"/>
  <c r="E3530" i="53" a="1"/>
  <c r="D4072" i="53" a="1"/>
  <c r="E3003" i="53" a="1"/>
  <c r="E3761" i="53" a="1"/>
  <c r="C4020" i="53" a="1"/>
  <c r="A4774" i="53" a="1"/>
  <c r="A3095" i="53" a="1"/>
  <c r="D514" i="53" a="1"/>
  <c r="B2862" i="53" a="1"/>
  <c r="A3148" i="53" a="1"/>
  <c r="E3322" i="53" a="1"/>
  <c r="B1744" i="53" a="1"/>
  <c r="E2486" i="53" a="1"/>
  <c r="A1813" i="53" a="1"/>
  <c r="D2440" i="53" a="1"/>
  <c r="E3995" i="53" a="1"/>
  <c r="D3478" i="53" a="1"/>
  <c r="B1583" i="53" a="1"/>
  <c r="D2626" i="53" a="1"/>
  <c r="E2019" i="53" a="1"/>
  <c r="D4026" i="53" a="1"/>
  <c r="A1159" i="53" a="1"/>
  <c r="D2580" i="53" a="1"/>
  <c r="E1648" i="53" a="1"/>
  <c r="E1560" i="53" a="1"/>
  <c r="E2291" i="53" a="1"/>
  <c r="E5007" i="53" a="1"/>
  <c r="D3218" i="53" a="1"/>
  <c r="B4925" i="53" a="1"/>
  <c r="A4781" i="53" a="1"/>
  <c r="D2161" i="53" a="1"/>
  <c r="E1485" i="53" a="1"/>
  <c r="D2873" i="53" a="1"/>
  <c r="D1113" i="53" a="1"/>
  <c r="A2031" i="53" a="1"/>
  <c r="D3233" i="53" a="1"/>
  <c r="A3372" i="53" a="1"/>
  <c r="E4332" i="53" a="1"/>
  <c r="D7422" i="53" a="1"/>
  <c r="A1852" i="53" a="1"/>
  <c r="E2570" i="53" a="1"/>
  <c r="E1779" i="53" a="1"/>
  <c r="D2856" i="53" a="1"/>
  <c r="B2914" i="53" a="1"/>
  <c r="D3752" i="53" a="1"/>
  <c r="E3441" i="53" a="1"/>
  <c r="B3110" i="53" a="1"/>
  <c r="D3131" i="53" a="1"/>
  <c r="B4903" i="53" a="1"/>
  <c r="E2731" i="53" a="1"/>
  <c r="A2676" i="53" a="1"/>
  <c r="C516" i="53" a="1"/>
  <c r="C4094" i="53" a="1"/>
  <c r="C4190" i="53" a="1"/>
  <c r="D4808" i="53" a="1"/>
  <c r="A4878" i="53" a="1"/>
  <c r="D3148" i="53" a="1"/>
  <c r="B3819" i="53" a="1"/>
  <c r="E4695" i="53" a="1"/>
  <c r="C4343" i="53" a="1"/>
  <c r="C2912" i="53" a="1"/>
  <c r="C2505" i="53" a="1"/>
  <c r="A4054" i="53" a="1"/>
  <c r="C3087" i="53" a="1"/>
  <c r="D4371" i="53" a="1"/>
  <c r="C2211" i="53" a="1"/>
  <c r="A3473" i="53" a="1"/>
  <c r="C3612" i="53" a="1"/>
  <c r="C3910" i="53" a="1"/>
  <c r="D7611" i="53" a="1"/>
  <c r="C2196" i="53" a="1"/>
  <c r="E353" i="53" a="1"/>
  <c r="D3737" i="53" a="1"/>
  <c r="B4645" i="53" a="1"/>
  <c r="C2752" i="53" a="1"/>
  <c r="B2569" i="53" a="1"/>
  <c r="A3055" i="53" a="1"/>
  <c r="A2866" i="53" a="1"/>
  <c r="D2206" i="53" a="1"/>
  <c r="E1342" i="53" a="1"/>
  <c r="A2465" i="53" a="1"/>
  <c r="D2655" i="53" a="1"/>
  <c r="B2824" i="53" a="1"/>
  <c r="C1877" i="53" a="1"/>
  <c r="B1808" i="53" a="1"/>
  <c r="D2685" i="53" a="1"/>
  <c r="E3157" i="53" a="1"/>
  <c r="C3135" i="53" a="1"/>
  <c r="C2947" i="53" a="1"/>
  <c r="D2919" i="53" a="1"/>
  <c r="A4605" i="53" a="1"/>
  <c r="A2523" i="53" a="1"/>
  <c r="D3677" i="53" a="1"/>
  <c r="E1682" i="53" a="1"/>
  <c r="B4156" i="53" a="1"/>
  <c r="C2851" i="53" a="1"/>
  <c r="A3172" i="53" a="1"/>
  <c r="C1967" i="53" a="1"/>
  <c r="E1066" i="53" a="1"/>
  <c r="D1962" i="53" a="1"/>
  <c r="E3698" i="53" a="1"/>
  <c r="B3358" i="53" a="1"/>
  <c r="B3043" i="53" a="1"/>
  <c r="E2816" i="53" a="1"/>
  <c r="C2276" i="53" a="1"/>
  <c r="C2497" i="53" a="1"/>
  <c r="A1155" i="53" a="1"/>
  <c r="B2499" i="53" a="1"/>
  <c r="A4280" i="53" a="1"/>
  <c r="B3777" i="53" a="1"/>
  <c r="D3407" i="53" a="1"/>
  <c r="D4435" i="53" a="1"/>
  <c r="D3161" i="53" a="1"/>
  <c r="D3756" i="53" a="1"/>
  <c r="E3634" i="53" a="1"/>
  <c r="D1814" i="53" a="1"/>
  <c r="E2151" i="53" a="1"/>
  <c r="E2841" i="53" a="1"/>
  <c r="E2609" i="53" a="1"/>
  <c r="E2480" i="53" a="1"/>
  <c r="C3387" i="53" a="1"/>
  <c r="C1773" i="53" a="1"/>
  <c r="A3661" i="53" a="1"/>
  <c r="E2662" i="53" a="1"/>
  <c r="C2772" i="53" a="1"/>
  <c r="E3309" i="53" a="1"/>
  <c r="E5372" i="53" a="1"/>
  <c r="A4789" i="53" a="1"/>
  <c r="A4351" i="53" a="1"/>
  <c r="B1336" i="53" a="1"/>
  <c r="C2805" i="53" a="1"/>
  <c r="D4885" i="53" a="1"/>
  <c r="D5599" i="53" a="1"/>
  <c r="D2863" i="53" a="1"/>
  <c r="D4305" i="53" a="1"/>
  <c r="B176" i="53" a="1"/>
  <c r="E3284" i="53" a="1"/>
  <c r="C3365" i="53" a="1"/>
  <c r="D2841" i="53" a="1"/>
  <c r="C3211" i="53" a="1"/>
  <c r="E2466" i="53" a="1"/>
  <c r="E3095" i="53" a="1"/>
  <c r="C1832" i="53" a="1"/>
  <c r="A2968" i="53" a="1"/>
  <c r="B2726" i="53" a="1"/>
  <c r="E2328" i="53" a="1"/>
  <c r="B4658" i="53" a="1"/>
  <c r="C1421" i="53" a="1"/>
  <c r="E3001" i="53" a="1"/>
  <c r="B4737" i="53" a="1"/>
  <c r="C3329" i="53" a="1"/>
  <c r="A2000" i="53" a="1"/>
  <c r="A1225" i="53" a="1"/>
  <c r="D5064" i="53" a="1"/>
  <c r="C5153" i="53" a="1"/>
  <c r="E3733" i="53" a="1"/>
  <c r="A3121" i="53" a="1"/>
  <c r="A4464" i="53" a="1"/>
  <c r="C3349" i="53" a="1"/>
  <c r="E2342" i="53" a="1"/>
  <c r="D695" i="53" a="1"/>
  <c r="B2741" i="53" a="1"/>
  <c r="D2826" i="53" a="1"/>
  <c r="B4912" i="53" a="1"/>
  <c r="B5075" i="53" a="1"/>
  <c r="B3540" i="53" a="1"/>
  <c r="A2830" i="53" a="1"/>
  <c r="D3490" i="53" a="1"/>
  <c r="C1659" i="53" a="1"/>
  <c r="B2704" i="53" a="1"/>
  <c r="E3528" i="53" a="1"/>
  <c r="B3644" i="53" a="1"/>
  <c r="A4360" i="53" a="1"/>
  <c r="A4950" i="53" a="1"/>
  <c r="D3505" i="53" a="1"/>
  <c r="D3953" i="53" a="1"/>
  <c r="D2243" i="53" a="1"/>
  <c r="B4326" i="53" a="1"/>
  <c r="B3612" i="53" a="1"/>
  <c r="E1737" i="53" a="1"/>
  <c r="B3027" i="53" a="1"/>
  <c r="E4029" i="53" a="1"/>
  <c r="B2400" i="53" a="1"/>
  <c r="E3621" i="53" a="1"/>
  <c r="D5829" i="53" a="1"/>
  <c r="B3502" i="53" a="1"/>
  <c r="E1782" i="53" a="1"/>
  <c r="C1893" i="53" a="1"/>
  <c r="C3907" i="53" a="1"/>
  <c r="E4476" i="53" a="1"/>
  <c r="E3836" i="53" a="1"/>
  <c r="B3936" i="53" a="1"/>
  <c r="E4070" i="53" a="1"/>
  <c r="B3717" i="53" a="1"/>
  <c r="E3720" i="53" a="1"/>
  <c r="A4055" i="53" a="1"/>
  <c r="A3619" i="53" a="1"/>
  <c r="E1947" i="53" a="1"/>
  <c r="B2891" i="53" a="1"/>
  <c r="D1625" i="53" a="1"/>
  <c r="B2331" i="53" a="1"/>
  <c r="B2244" i="53" a="1"/>
  <c r="C2665" i="53" a="1"/>
  <c r="A2799" i="53" a="1"/>
  <c r="C2180" i="53" a="1"/>
  <c r="D1507" i="53" a="1"/>
  <c r="C1594" i="53" a="1"/>
  <c r="C2806" i="53" a="1"/>
  <c r="D3038" i="53" a="1"/>
  <c r="D2471" i="53" a="1"/>
  <c r="C3479" i="53" a="1"/>
  <c r="B2327" i="53" a="1"/>
  <c r="A3921" i="53" a="1"/>
  <c r="C4143" i="53" a="1"/>
  <c r="E2913" i="53" a="1"/>
  <c r="D675" i="53" a="1"/>
  <c r="B1012" i="53" a="1"/>
  <c r="D1877" i="53" a="1"/>
  <c r="D1902" i="53" a="1"/>
  <c r="C2366" i="53" a="1"/>
  <c r="A2970" i="53" a="1"/>
  <c r="E1156" i="53" a="1"/>
  <c r="A2806" i="53" a="1"/>
  <c r="C3089" i="53" a="1"/>
  <c r="A2566" i="53" a="1"/>
  <c r="E1366" i="53" a="1"/>
  <c r="D2423" i="53" a="1"/>
  <c r="D923" i="53" a="1"/>
  <c r="A1441" i="53" a="1"/>
  <c r="D2982" i="53" a="1"/>
  <c r="C3205" i="53" a="1"/>
  <c r="A2294" i="53" a="1"/>
  <c r="A1784" i="53" a="1"/>
  <c r="D2468" i="53" a="1"/>
  <c r="B1567" i="53" a="1"/>
  <c r="D2836" i="53" a="1"/>
  <c r="A2652" i="53" a="1"/>
  <c r="E1622" i="53" a="1"/>
  <c r="E1550" i="53" a="1"/>
  <c r="C2047" i="53" a="1"/>
  <c r="B2907" i="53" a="1"/>
  <c r="E3089" i="53" a="1"/>
  <c r="C2385" i="53" a="1"/>
  <c r="D912" i="53" a="1"/>
  <c r="A1320" i="53" a="1"/>
  <c r="C1933" i="53" a="1"/>
  <c r="D2257" i="53" a="1"/>
  <c r="E2979" i="53" a="1"/>
  <c r="A2934" i="53" a="1"/>
  <c r="C780" i="53" a="1"/>
  <c r="E3141" i="53" a="1"/>
  <c r="D1624" i="53" a="1"/>
  <c r="C2701" i="53" a="1"/>
  <c r="E1712" i="53" a="1"/>
  <c r="E3768" i="53" a="1"/>
  <c r="C4091" i="53" a="1"/>
  <c r="A2782" i="53" a="1"/>
  <c r="E2420" i="53" a="1"/>
  <c r="E3854" i="53" a="1"/>
  <c r="E2955" i="53" a="1"/>
  <c r="D1397" i="53" a="1"/>
  <c r="E1333" i="53" a="1"/>
  <c r="D3030" i="53" a="1"/>
  <c r="E2963" i="53" a="1"/>
  <c r="E3849" i="53" a="1"/>
  <c r="C2753" i="53" a="1"/>
  <c r="C740" i="53" a="1"/>
  <c r="E2389" i="53" a="1"/>
  <c r="C2472" i="53" a="1"/>
  <c r="B3482" i="53" a="1"/>
  <c r="C1789" i="53" a="1"/>
  <c r="A2342" i="53" a="1"/>
  <c r="A667" i="53" a="1"/>
  <c r="A860" i="53" a="1"/>
  <c r="B1062" i="53" a="1"/>
  <c r="B756" i="53" a="1"/>
  <c r="D2635" i="53" a="1"/>
  <c r="C1799" i="53" a="1"/>
  <c r="A1336" i="53" a="1"/>
  <c r="D2962" i="53" a="1"/>
  <c r="D3147" i="53" a="1"/>
  <c r="A1402" i="53" a="1"/>
  <c r="D604" i="53" a="1"/>
  <c r="E1208" i="53" a="1"/>
  <c r="D2689" i="53" a="1"/>
  <c r="B2274" i="53" a="1"/>
  <c r="D2379" i="53" a="1"/>
  <c r="A2329" i="53" a="1"/>
  <c r="D1487" i="53" a="1"/>
  <c r="B6844" i="53" a="1"/>
  <c r="E2061" i="53" a="1"/>
  <c r="D1490" i="53" a="1"/>
  <c r="B1992" i="53" a="1"/>
  <c r="D3051" i="53" a="1"/>
  <c r="B1276" i="53" a="1"/>
  <c r="E2441" i="53" a="1"/>
  <c r="E2873" i="53" a="1"/>
  <c r="D1937" i="53" a="1"/>
  <c r="D1073" i="53" a="1"/>
  <c r="D1614" i="53" a="1"/>
  <c r="D2452" i="53" a="1"/>
  <c r="B3211" i="53" a="1"/>
  <c r="D1358" i="53" a="1"/>
  <c r="D3222" i="53" a="1"/>
  <c r="D781" i="53" a="1"/>
  <c r="E2109" i="53" a="1"/>
  <c r="E3403" i="53" a="1"/>
  <c r="C3850" i="53" a="1"/>
  <c r="A2554" i="53" a="1"/>
  <c r="B3215" i="53" a="1"/>
  <c r="E2783" i="53" a="1"/>
  <c r="E3654" i="53" a="1"/>
  <c r="E1344" i="53" a="1"/>
  <c r="B2380" i="53" a="1"/>
  <c r="B2233" i="53" a="1"/>
  <c r="A3995" i="53" a="1"/>
  <c r="C2872" i="53" a="1"/>
  <c r="C987" i="53" a="1"/>
  <c r="E2141" i="53" a="1"/>
  <c r="A3633" i="53" a="1"/>
  <c r="A933" i="53" a="1"/>
  <c r="A2784" i="53" a="1"/>
  <c r="D2784" i="53" a="1"/>
  <c r="E3652" i="53" a="1"/>
  <c r="D1051" i="53" a="1"/>
  <c r="B3517" i="53" a="1"/>
  <c r="C2081" i="53" a="1"/>
  <c r="D2201" i="53" a="1"/>
  <c r="B686" i="53" a="1"/>
  <c r="B2190" i="53" a="1"/>
  <c r="B4370" i="53" a="1"/>
  <c r="A1074" i="53" a="1"/>
  <c r="B2197" i="53" a="1"/>
  <c r="B2258" i="53" a="1"/>
  <c r="E707" i="53" a="1"/>
  <c r="D1750" i="53" a="1"/>
  <c r="A2513" i="53" a="1"/>
  <c r="C361" i="53" a="1"/>
  <c r="A1265" i="53" a="1"/>
  <c r="D1669" i="53" a="1"/>
  <c r="D2911" i="53" a="1"/>
  <c r="E2736" i="53" a="1"/>
  <c r="B2352" i="53" a="1"/>
  <c r="E2605" i="53" a="1"/>
  <c r="D2314" i="53" a="1"/>
  <c r="B290" i="53" a="1"/>
  <c r="A1837" i="53" a="1"/>
  <c r="C911" i="53" a="1"/>
  <c r="A1739" i="53" a="1"/>
  <c r="A1887" i="53" a="1"/>
  <c r="B2911" i="53" a="1"/>
  <c r="B2208" i="53" a="1"/>
  <c r="D2720" i="53" a="1"/>
  <c r="E2184" i="53" a="1"/>
  <c r="D990" i="53" a="1"/>
  <c r="B2427" i="53" a="1"/>
  <c r="C1459" i="53" a="1"/>
  <c r="E1678" i="53" a="1"/>
  <c r="A1287" i="53" a="1"/>
  <c r="B2448" i="53" a="1"/>
  <c r="D2168" i="53" a="1"/>
  <c r="C2168" i="53" a="1"/>
  <c r="E1611" i="53" a="1"/>
  <c r="A1500" i="53" a="1"/>
  <c r="A1668" i="53" a="1"/>
  <c r="C1013" i="53" a="1"/>
  <c r="D2594" i="53" a="1"/>
  <c r="A2665" i="53" a="1"/>
  <c r="B1068" i="53" a="1"/>
  <c r="E618" i="53" a="1"/>
  <c r="E1379" i="53" a="1"/>
  <c r="C3588" i="53" a="1"/>
  <c r="B2446" i="53" a="1"/>
  <c r="E1962" i="53" a="1"/>
  <c r="A3339" i="53" a="1"/>
  <c r="C3491" i="53" a="1"/>
  <c r="C1960" i="53" a="1"/>
  <c r="A977" i="53" a="1"/>
  <c r="A7459" i="53" a="1"/>
  <c r="B2224" i="53" a="1"/>
  <c r="A3220" i="53" a="1"/>
  <c r="E2050" i="53" a="1"/>
  <c r="C1464" i="53" a="1"/>
  <c r="C2297" i="53" a="1"/>
  <c r="E838" i="53" a="1"/>
  <c r="C3118" i="53" a="1"/>
  <c r="C2177" i="53" a="1"/>
  <c r="A1693" i="53" a="1"/>
  <c r="B1577" i="53" a="1"/>
  <c r="E1020" i="53" a="1"/>
  <c r="E2617" i="53" a="1"/>
  <c r="C3755" i="53" a="1"/>
  <c r="E2881" i="53" a="1"/>
  <c r="C2125" i="53" a="1"/>
  <c r="C845" i="53" a="1"/>
  <c r="D2821" i="53" a="1"/>
  <c r="C2850" i="53" a="1"/>
  <c r="B1763" i="53" a="1"/>
  <c r="B2943" i="53" a="1"/>
  <c r="C1657" i="53" a="1"/>
  <c r="D3761" i="53" a="1"/>
  <c r="A2417" i="53" a="1"/>
  <c r="C2386" i="53" a="1"/>
  <c r="E2465" i="53" a="1"/>
  <c r="B2516" i="53" a="1"/>
  <c r="D2591" i="53" a="1"/>
  <c r="E2494" i="53" a="1"/>
  <c r="E2046" i="53" a="1"/>
  <c r="B3022" i="53" a="1"/>
  <c r="A3194" i="53" a="1"/>
  <c r="D3522" i="53" a="1"/>
  <c r="A987" i="53" a="1"/>
  <c r="E3117" i="53" a="1"/>
  <c r="D1451" i="53" a="1"/>
  <c r="B2599" i="53" a="1"/>
  <c r="B7730" i="53" a="1"/>
  <c r="D2220" i="53" a="1"/>
  <c r="B2730" i="53" a="1"/>
  <c r="C3159" i="53" a="1"/>
  <c r="C4062" i="53" a="1"/>
  <c r="C2631" i="53" a="1"/>
  <c r="D4225" i="53" a="1"/>
  <c r="C3335" i="53" a="1"/>
  <c r="D843" i="53" a="1"/>
  <c r="E2306" i="53" a="1"/>
  <c r="D2999" i="53" a="1"/>
  <c r="D3234" i="53" a="1"/>
  <c r="E3946" i="53" a="1"/>
  <c r="E4201" i="53" a="1"/>
  <c r="E3018" i="53" a="1"/>
  <c r="B3808" i="53" a="1"/>
  <c r="E1210" i="53" a="1"/>
  <c r="A2392" i="53" a="1"/>
  <c r="E4076" i="53" a="1"/>
  <c r="D3223" i="53" a="1"/>
  <c r="A3590" i="53" a="1"/>
  <c r="A3945" i="53" a="1"/>
  <c r="E3955" i="53" a="1"/>
  <c r="A5786" i="53" a="1"/>
  <c r="C3467" i="53" a="1"/>
  <c r="C4266" i="53" a="1"/>
  <c r="B3813" i="53" a="1"/>
  <c r="D2985" i="53" a="1"/>
  <c r="A2266" i="53" a="1"/>
  <c r="C3938" i="53" a="1"/>
  <c r="A4099" i="53" a="1"/>
  <c r="E2042" i="53" a="1"/>
  <c r="C2474" i="53" a="1"/>
  <c r="A3895" i="53" a="1"/>
  <c r="B2576" i="53" a="1"/>
  <c r="B2539" i="53" a="1"/>
  <c r="C1467" i="53" a="1"/>
  <c r="C5450" i="53" a="1"/>
  <c r="D4999" i="53" a="1"/>
  <c r="B3407" i="53" a="1"/>
  <c r="D2006" i="53" a="1"/>
  <c r="C1069" i="53" a="1"/>
  <c r="E3550" i="53" a="1"/>
  <c r="B2471" i="53" a="1"/>
  <c r="D2742" i="53" a="1"/>
  <c r="B4401" i="53" a="1"/>
  <c r="D6098" i="53" a="1"/>
  <c r="C2664" i="53" a="1"/>
  <c r="A748" i="53" a="1"/>
  <c r="B2280" i="53" a="1"/>
  <c r="E2435" i="53" a="1"/>
  <c r="A1712" i="53" a="1"/>
  <c r="E2130" i="53" a="1"/>
  <c r="C3101" i="53" a="1"/>
  <c r="E3625" i="53" a="1"/>
  <c r="E2684" i="53" a="1"/>
  <c r="E3219" i="53" a="1"/>
  <c r="E2710" i="53" a="1"/>
  <c r="D3600" i="53" a="1"/>
  <c r="C3901" i="53" a="1"/>
  <c r="A3158" i="53" a="1"/>
  <c r="E3728" i="53" a="1"/>
  <c r="C3262" i="53" a="1"/>
  <c r="C3633" i="53" a="1"/>
  <c r="E2548" i="53" a="1"/>
  <c r="B3183" i="53" a="1"/>
  <c r="C2265" i="53" a="1"/>
  <c r="C3114" i="53" a="1"/>
  <c r="A1268" i="53" a="1"/>
  <c r="C2516" i="53" a="1"/>
  <c r="B3267" i="53" a="1"/>
  <c r="A3608" i="53" a="1"/>
  <c r="A2868" i="53" a="1"/>
  <c r="D3606" i="53" a="1"/>
  <c r="C2268" i="53" a="1"/>
  <c r="B3078" i="53" a="1"/>
  <c r="C3042" i="53" a="1"/>
  <c r="D3438" i="53" a="1"/>
  <c r="D2892" i="53" a="1"/>
  <c r="B2266" i="53" a="1"/>
  <c r="B3271" i="53" a="1"/>
  <c r="A4018" i="53" a="1"/>
  <c r="E2933" i="53" a="1"/>
  <c r="B3904" i="53" a="1"/>
  <c r="A3672" i="53" a="1"/>
  <c r="E3126" i="53" a="1"/>
  <c r="E3488" i="53" a="1"/>
  <c r="D4040" i="53" a="1"/>
  <c r="E4423" i="53" a="1"/>
  <c r="B2434" i="53" a="1"/>
  <c r="A2376" i="53" a="1"/>
  <c r="C758" i="53" a="1"/>
  <c r="C2483" i="53" a="1"/>
  <c r="C4892" i="53" a="1"/>
  <c r="B4863" i="53" a="1"/>
  <c r="C2611" i="53" a="1"/>
  <c r="B2706" i="53" a="1"/>
  <c r="B190" i="53" a="1"/>
  <c r="C422" i="53" a="1"/>
  <c r="B943" i="53" a="1"/>
  <c r="D1169" i="53" a="1"/>
  <c r="E3814" i="53" a="1"/>
  <c r="E3603" i="53" a="1"/>
  <c r="A3081" i="53" a="1"/>
  <c r="C3834" i="53" a="1"/>
  <c r="D2931" i="53" a="1"/>
  <c r="B1956" i="53" a="1"/>
  <c r="E3135" i="53" a="1"/>
  <c r="E2243" i="53" a="1"/>
  <c r="E3128" i="53" a="1"/>
  <c r="A1593" i="53" a="1"/>
  <c r="E859" i="53" a="1"/>
  <c r="C2598" i="53" a="1"/>
  <c r="D2007" i="53" a="1"/>
  <c r="E1476" i="53" a="1"/>
  <c r="C2079" i="53" a="1"/>
  <c r="E2717" i="53" a="1"/>
  <c r="E2119" i="53" a="1"/>
  <c r="E2500" i="53" a="1"/>
  <c r="D2041" i="53" a="1"/>
  <c r="C2445" i="53" a="1"/>
  <c r="A3726" i="53" a="1"/>
  <c r="E2791" i="53" a="1"/>
  <c r="C1634" i="53" a="1"/>
  <c r="B2201" i="53" a="1"/>
  <c r="E2233" i="53" a="1"/>
  <c r="E2353" i="53" a="1"/>
  <c r="C3540" i="53" a="1"/>
  <c r="E3518" i="53" a="1"/>
  <c r="D3748" i="53" a="1"/>
  <c r="E4302" i="53" a="1"/>
  <c r="B2794" i="53" a="1"/>
  <c r="C2621" i="53" a="1"/>
  <c r="E4121" i="53" a="1"/>
  <c r="E1457" i="53" a="1"/>
  <c r="E2917" i="53" a="1"/>
  <c r="B3743" i="53" a="1"/>
  <c r="D1884" i="53" a="1"/>
  <c r="B200" i="53" a="1"/>
  <c r="C2076" i="53" a="1"/>
  <c r="D2070" i="53" a="1"/>
  <c r="B2966" i="53" a="1"/>
  <c r="C1165" i="53" a="1"/>
  <c r="A2325" i="53" a="1"/>
  <c r="B2551" i="53" a="1"/>
  <c r="B3622" i="53" a="1"/>
  <c r="D7078" i="53" a="1"/>
  <c r="B1730" i="53" a="1"/>
  <c r="C1345" i="53" a="1"/>
  <c r="A2078" i="53" a="1"/>
  <c r="E813" i="53" a="1"/>
  <c r="A3702" i="53" a="1"/>
  <c r="A2979" i="53" a="1"/>
  <c r="A2942" i="53" a="1"/>
  <c r="D3319" i="53" a="1"/>
  <c r="B1296" i="53" a="1"/>
  <c r="B879" i="53" a="1"/>
  <c r="E2701" i="53" a="1"/>
  <c r="A4440" i="53" a="1"/>
  <c r="A2560" i="53" a="1"/>
  <c r="E1788" i="53" a="1"/>
  <c r="A2728" i="53" a="1"/>
  <c r="A3294" i="53" a="1"/>
  <c r="E1706" i="53" a="1"/>
  <c r="B2263" i="53" a="1"/>
  <c r="E2211" i="53" a="1"/>
  <c r="D2552" i="53" a="1"/>
  <c r="B308" i="53" a="1"/>
  <c r="D3526" i="53" a="1"/>
  <c r="B3212" i="53" a="1"/>
  <c r="E1157" i="53" a="1"/>
  <c r="B3042" i="53" a="1"/>
  <c r="C3302" i="53" a="1"/>
  <c r="D3386" i="53" a="1"/>
  <c r="B1853" i="53" a="1"/>
  <c r="D4234" i="53" a="1"/>
  <c r="B3058" i="53" a="1"/>
  <c r="C1182" i="53" a="1"/>
  <c r="E2213" i="53" a="1"/>
  <c r="E661" i="53" a="1"/>
  <c r="D2380" i="53" a="1"/>
  <c r="C7774" i="53" a="1"/>
  <c r="C1824" i="53" a="1"/>
  <c r="B4414" i="53" a="1"/>
  <c r="A1169" i="53" a="1"/>
  <c r="A760" i="53" a="1"/>
  <c r="C3092" i="53" a="1"/>
  <c r="E3373" i="53" a="1"/>
  <c r="E103" i="53" a="1"/>
  <c r="D738" i="53" a="1"/>
  <c r="A3232" i="53" a="1"/>
  <c r="B1625" i="53" a="1"/>
  <c r="A1635" i="53" a="1"/>
  <c r="B3587" i="53" a="1"/>
  <c r="E1876" i="53" a="1"/>
  <c r="A2959" i="53" a="1"/>
  <c r="A1538" i="53" a="1"/>
  <c r="E1159" i="53" a="1"/>
  <c r="C2269" i="53" a="1"/>
  <c r="B1240" i="53" a="1"/>
  <c r="E203" i="53" a="1"/>
  <c r="E1331" i="53" a="1"/>
  <c r="E3172" i="53" a="1"/>
  <c r="E3131" i="53" a="1"/>
  <c r="E1241" i="53" a="1"/>
  <c r="D1344" i="53" a="1"/>
  <c r="B2470" i="53" a="1"/>
  <c r="A1613" i="53" a="1"/>
  <c r="E1078" i="53" a="1"/>
  <c r="A2160" i="53" a="1"/>
  <c r="A2409" i="53" a="1"/>
  <c r="D621" i="53" a="1"/>
  <c r="E415" i="53" a="1"/>
  <c r="E198" i="53" a="1"/>
  <c r="B4008" i="53" a="1"/>
  <c r="B3086" i="53" a="1"/>
  <c r="D1890" i="53" a="1"/>
  <c r="C3214" i="53" a="1"/>
  <c r="B3246" i="53" a="1"/>
  <c r="C1554" i="53" a="1"/>
  <c r="E837" i="53" a="1"/>
  <c r="D1995" i="53" a="1"/>
  <c r="D2690" i="53" a="1"/>
  <c r="A2610" i="53" a="1"/>
  <c r="D1409" i="53" a="1"/>
  <c r="A2613" i="53" a="1"/>
  <c r="C4053" i="53" a="1"/>
  <c r="C2502" i="53" a="1"/>
  <c r="E2335" i="53" a="1"/>
  <c r="E3043" i="53" a="1"/>
  <c r="E1189" i="53" a="1"/>
  <c r="C1352" i="53" a="1"/>
  <c r="A3865" i="53" a="1"/>
  <c r="E1888" i="53" a="1"/>
  <c r="A1904" i="53" a="1"/>
  <c r="D2657" i="53" a="1"/>
  <c r="D628" i="53" a="1"/>
  <c r="B1855" i="53" a="1"/>
  <c r="A2649" i="53" a="1"/>
  <c r="B3019" i="53" a="1"/>
  <c r="B664" i="53" a="1"/>
  <c r="A1695" i="53" a="1"/>
  <c r="A551" i="53" a="1"/>
  <c r="B3103" i="53" a="1"/>
  <c r="E2129" i="53" a="1"/>
  <c r="D1186" i="53" a="1"/>
  <c r="C1906" i="53" a="1"/>
  <c r="D1106" i="53" a="1"/>
  <c r="B2424" i="53" a="1"/>
  <c r="E1590" i="53" a="1"/>
  <c r="E2028" i="53" a="1"/>
  <c r="E1642" i="53" a="1"/>
  <c r="D1941" i="53" a="1"/>
  <c r="A1821" i="53" a="1"/>
  <c r="A1414" i="53" a="1"/>
  <c r="A1125" i="53" a="1"/>
  <c r="B2356" i="53" a="1"/>
  <c r="D1429" i="53" a="1"/>
  <c r="A1960" i="53" a="1"/>
  <c r="E1736" i="53" a="1"/>
  <c r="B191" i="53" a="1"/>
  <c r="D1938" i="53" a="1"/>
  <c r="D2650" i="53" a="1"/>
  <c r="D252" i="53" a="1"/>
  <c r="E4908" i="53" a="1"/>
  <c r="E2359" i="53" a="1"/>
  <c r="E2983" i="53" a="1"/>
  <c r="D2848" i="53" a="1"/>
  <c r="A2146" i="53" a="1"/>
  <c r="D2500" i="53" a="1"/>
  <c r="C2138" i="53" a="1"/>
  <c r="C1946" i="53" a="1"/>
  <c r="C2627" i="53" a="1"/>
  <c r="E1780" i="53" a="1"/>
  <c r="B1140" i="53" a="1"/>
  <c r="E3438" i="53" a="1"/>
  <c r="E1702" i="53" a="1"/>
  <c r="E2776" i="53" a="1"/>
  <c r="D3803" i="53" a="1"/>
  <c r="A1530" i="53" a="1"/>
  <c r="D1696" i="53" a="1"/>
  <c r="D2894" i="53" a="1"/>
  <c r="E2364" i="53" a="1"/>
  <c r="A2514" i="53" a="1"/>
  <c r="E678" i="53" a="1"/>
  <c r="D1630" i="53" a="1"/>
  <c r="D1511" i="53" a="1"/>
  <c r="B1293" i="53" a="1"/>
  <c r="C1785" i="53" a="1"/>
  <c r="C1845" i="53" a="1"/>
  <c r="C2240" i="53" a="1"/>
  <c r="E2189" i="53" a="1"/>
  <c r="D2132" i="53" a="1"/>
  <c r="C1547" i="53" a="1"/>
  <c r="C933" i="53" a="1"/>
  <c r="E2706" i="53" a="1"/>
  <c r="C1650" i="53" a="1"/>
  <c r="C3010" i="53" a="1"/>
  <c r="E3605" i="53" a="1"/>
  <c r="A2260" i="53" a="1"/>
  <c r="D3962" i="53" a="1"/>
  <c r="B3200" i="53" a="1"/>
  <c r="C1256" i="53" a="1"/>
  <c r="A2249" i="53" a="1"/>
  <c r="D1610" i="53" a="1"/>
  <c r="A2242" i="53" a="1"/>
  <c r="E1309" i="53" a="1"/>
  <c r="B3617" i="53" a="1"/>
  <c r="E2256" i="53" a="1"/>
  <c r="A158" i="53" a="1"/>
  <c r="C2487" i="53" a="1"/>
  <c r="A2832" i="53" a="1"/>
  <c r="E2503" i="53" a="1"/>
  <c r="C2695" i="53" a="1"/>
  <c r="C1010" i="53" a="1"/>
  <c r="A3173" i="53" a="1"/>
  <c r="E3427" i="53" a="1"/>
  <c r="D3086" i="53" a="1"/>
  <c r="D2197" i="53" a="1"/>
  <c r="C3106" i="53" a="1"/>
  <c r="A3066" i="53" a="1"/>
  <c r="E3279" i="53" a="1"/>
  <c r="B2904" i="53" a="1"/>
  <c r="B3555" i="53" a="1"/>
  <c r="D2562" i="53" a="1"/>
  <c r="D2497" i="53" a="1"/>
  <c r="B2425" i="53" a="1"/>
  <c r="E1392" i="53" a="1"/>
  <c r="E2794" i="53" a="1"/>
  <c r="A3446" i="53" a="1"/>
  <c r="D2804" i="53" a="1"/>
  <c r="D2874" i="53" a="1"/>
  <c r="A3002" i="53" a="1"/>
  <c r="E4381" i="53" a="1"/>
  <c r="E3110" i="53" a="1"/>
  <c r="B2630" i="53" a="1"/>
  <c r="E1248" i="53" a="1"/>
  <c r="C1938" i="53" a="1"/>
  <c r="A3609" i="53" a="1"/>
  <c r="E4062" i="53" a="1"/>
  <c r="A2296" i="53" a="1"/>
  <c r="B3974" i="53" a="1"/>
  <c r="E4091" i="53" a="1"/>
  <c r="A2952" i="53" a="1"/>
  <c r="E2971" i="53" a="1"/>
  <c r="A4892" i="53" a="1"/>
  <c r="D4542" i="53" a="1"/>
  <c r="E3486" i="53" a="1"/>
  <c r="D3893" i="53" a="1"/>
  <c r="C2353" i="53" a="1"/>
  <c r="E4245" i="53" a="1"/>
  <c r="E4533" i="53" a="1"/>
  <c r="A4638" i="53" a="1"/>
  <c r="B2677" i="53" a="1"/>
  <c r="E3245" i="53" a="1"/>
  <c r="E2918" i="53" a="1"/>
  <c r="C1105" i="53" a="1"/>
  <c r="A2353" i="53" a="1"/>
  <c r="E1407" i="53" a="1"/>
  <c r="E5113" i="53" a="1"/>
  <c r="B6032" i="53" a="1"/>
  <c r="B4307" i="53" a="1"/>
  <c r="B3848" i="53" a="1"/>
  <c r="B1600" i="53" a="1"/>
  <c r="A2090" i="53" a="1"/>
  <c r="E3416" i="53" a="1"/>
  <c r="E2521" i="53" a="1"/>
  <c r="C4213" i="53" a="1"/>
  <c r="C2422" i="53" a="1"/>
  <c r="C3498" i="53" a="1"/>
  <c r="E2127" i="53" a="1"/>
  <c r="A2172" i="53" a="1"/>
  <c r="A2170" i="53" a="1"/>
  <c r="C2633" i="53" a="1"/>
  <c r="C2354" i="53" a="1"/>
  <c r="B2722" i="53" a="1"/>
  <c r="A4117" i="53" a="1"/>
  <c r="A1849" i="53" a="1"/>
  <c r="C4139" i="53" a="1"/>
  <c r="E2812" i="53" a="1"/>
  <c r="C1305" i="53" a="1"/>
  <c r="D574" i="53" a="1"/>
  <c r="E2829" i="53" a="1"/>
  <c r="A3206" i="53" a="1"/>
  <c r="D3114" i="53" a="1"/>
  <c r="A3004" i="53" a="1"/>
  <c r="A4807" i="53" a="1"/>
  <c r="B5507" i="53" a="1"/>
  <c r="E1817" i="53" a="1"/>
  <c r="C2888" i="53" a="1"/>
  <c r="A3087" i="53" a="1"/>
  <c r="E2941" i="53" a="1"/>
  <c r="E3366" i="53" a="1"/>
  <c r="A1980" i="53" a="1"/>
  <c r="B6023" i="53" a="1"/>
  <c r="D4353" i="53" a="1"/>
  <c r="E2410" i="53" a="1"/>
  <c r="A2877" i="53" a="1"/>
  <c r="A3536" i="53" a="1"/>
  <c r="C3471" i="53" a="1"/>
  <c r="C3708" i="53" a="1"/>
  <c r="B2962" i="53" a="1"/>
  <c r="A4287" i="53" a="1"/>
  <c r="E2633" i="53" a="1"/>
  <c r="C2832" i="53" a="1"/>
  <c r="B3055" i="53" a="1"/>
  <c r="E3426" i="53" a="1"/>
  <c r="E4361" i="53" a="1"/>
  <c r="D1493" i="53" a="1"/>
  <c r="A1752" i="53" a="1"/>
  <c r="D2661" i="53" a="1"/>
  <c r="B5107" i="53" a="1"/>
  <c r="C2915" i="53" a="1"/>
  <c r="B2284" i="53" a="1"/>
  <c r="B2687" i="53" a="1"/>
  <c r="B2447" i="53" a="1"/>
  <c r="A3017" i="53" a="1"/>
  <c r="D2815" i="53" a="1"/>
  <c r="A574" i="53" a="1"/>
  <c r="B2260" i="53" a="1"/>
  <c r="D2536" i="53" a="1"/>
  <c r="E2059" i="53" a="1"/>
  <c r="A3499" i="53" a="1"/>
  <c r="A3502" i="53" a="1"/>
  <c r="C2844" i="53" a="1"/>
  <c r="D3510" i="53" a="1"/>
  <c r="C3345" i="53" a="1"/>
  <c r="C1402" i="53" a="1"/>
  <c r="B3219" i="53" a="1"/>
  <c r="A2451" i="53" a="1"/>
  <c r="D2572" i="53" a="1"/>
  <c r="A3138" i="53" a="1"/>
  <c r="C2170" i="53" a="1"/>
  <c r="E1490" i="53" a="1"/>
  <c r="A2185" i="53" a="1"/>
  <c r="E2240" i="53" a="1"/>
  <c r="A2402" i="53" a="1"/>
  <c r="C2532" i="53" a="1"/>
  <c r="E1998" i="53" a="1"/>
  <c r="C3012" i="53" a="1"/>
  <c r="B3051" i="53" a="1"/>
  <c r="A404" i="53" a="1"/>
  <c r="E2429" i="53" a="1"/>
  <c r="C2507" i="53" a="1"/>
  <c r="B2735" i="53" a="1"/>
  <c r="C2680" i="53" a="1"/>
  <c r="B3208" i="53" a="1"/>
  <c r="D3944" i="53" a="1"/>
  <c r="E3511" i="53" a="1"/>
  <c r="C1908" i="53" a="1"/>
  <c r="A2515" i="53" a="1"/>
  <c r="B2740" i="53" a="1"/>
  <c r="E1997" i="53" a="1"/>
  <c r="B2992" i="53" a="1"/>
  <c r="A2887" i="53" a="1"/>
  <c r="B3669" i="53" a="1"/>
  <c r="C3014" i="53" a="1"/>
  <c r="A1151" i="53" a="1"/>
  <c r="B493" i="53" a="1"/>
  <c r="D2791" i="53" a="1"/>
  <c r="D2234" i="53" a="1"/>
  <c r="C3312" i="53" a="1"/>
  <c r="A4403" i="53" a="1"/>
  <c r="B4410" i="53" a="1"/>
  <c r="E5519" i="53" a="1"/>
  <c r="D5364" i="53" a="1"/>
  <c r="B3256" i="53" a="1"/>
  <c r="E3174" i="53" a="1"/>
  <c r="D2075" i="53" a="1"/>
  <c r="C1384" i="53" a="1"/>
  <c r="C4637" i="53" a="1"/>
  <c r="D4647" i="53" a="1"/>
  <c r="E3009" i="53" a="1"/>
  <c r="D3476" i="53" a="1"/>
  <c r="B2953" i="53" a="1"/>
  <c r="A906" i="53" a="1"/>
  <c r="D2060" i="53" a="1"/>
  <c r="D3167" i="53" a="1"/>
  <c r="E4252" i="53" a="1"/>
  <c r="E4870" i="53" a="1"/>
  <c r="E3114" i="53" a="1"/>
  <c r="D3247" i="53" a="1"/>
  <c r="E4354" i="53" a="1"/>
  <c r="E3758" i="53" a="1"/>
  <c r="E2978" i="53" a="1"/>
  <c r="C3710" i="53" a="1"/>
  <c r="A4191" i="53" a="1"/>
  <c r="E3122" i="53" a="1"/>
  <c r="B1863" i="53" a="1"/>
  <c r="C2547" i="53" a="1"/>
  <c r="E834" i="53" a="1"/>
  <c r="D3463" i="53" a="1"/>
  <c r="D2814" i="53" a="1"/>
  <c r="B3023" i="53" a="1"/>
  <c r="B4177" i="53" a="1"/>
  <c r="D2564" i="53" a="1"/>
  <c r="D1933" i="53" a="1"/>
  <c r="C1262" i="53" a="1"/>
  <c r="A3347" i="53" a="1"/>
  <c r="D2666" i="53" a="1"/>
  <c r="D2980" i="53" a="1"/>
  <c r="B1680" i="53" a="1"/>
  <c r="A3383" i="53" a="1"/>
  <c r="D3159" i="53" a="1"/>
  <c r="C2784" i="53" a="1"/>
  <c r="E2038" i="53" a="1"/>
  <c r="D3618" i="53" a="1"/>
  <c r="C2095" i="53" a="1"/>
  <c r="B2851" i="53" a="1"/>
  <c r="C2896" i="53" a="1"/>
  <c r="B3721" i="53" a="1"/>
  <c r="E3635" i="53" a="1"/>
  <c r="D3978" i="53" a="1"/>
  <c r="B2717" i="53" a="1"/>
  <c r="C3683" i="53" a="1"/>
  <c r="B3836" i="53" a="1"/>
  <c r="B4203" i="53" a="1"/>
  <c r="E2215" i="53" a="1"/>
  <c r="D3541" i="53" a="1"/>
  <c r="D3175" i="53" a="1"/>
  <c r="D6211" i="53" a="1"/>
  <c r="E3185" i="53" a="1"/>
  <c r="D2771" i="53" a="1"/>
  <c r="E4834" i="53" a="1"/>
  <c r="B4395" i="53" a="1"/>
  <c r="A3270" i="53" a="1"/>
  <c r="D3809" i="53" a="1"/>
  <c r="E4432" i="53" a="1"/>
  <c r="D3568" i="53" a="1"/>
  <c r="E5022" i="53" a="1"/>
  <c r="A2682" i="53" a="1"/>
  <c r="D2647" i="53" a="1"/>
  <c r="B2930" i="53" a="1"/>
  <c r="D4185" i="53" a="1"/>
  <c r="D3088" i="53" a="1"/>
  <c r="A3369" i="53" a="1"/>
  <c r="E2585" i="53" a="1"/>
  <c r="B2787" i="53" a="1"/>
  <c r="E2792" i="53" a="1"/>
  <c r="E1710" i="53" a="1"/>
  <c r="B3991" i="53" a="1"/>
  <c r="E3526" i="53" a="1"/>
  <c r="A4274" i="53" a="1"/>
  <c r="A4098" i="53" a="1"/>
  <c r="D5570" i="53" a="1"/>
  <c r="A5585" i="53" a="1"/>
  <c r="A1340" i="53" a="1"/>
  <c r="B2133" i="53" a="1"/>
  <c r="C1744" i="53" a="1"/>
  <c r="D2803" i="53" a="1"/>
  <c r="D3530" i="53" a="1"/>
  <c r="B3674" i="53" a="1"/>
  <c r="D3224" i="53" a="1"/>
  <c r="A525" i="53" a="1"/>
  <c r="E2590" i="53" a="1"/>
  <c r="C1518" i="53" a="1"/>
  <c r="A1841" i="53" a="1"/>
  <c r="E1750" i="53" a="1"/>
  <c r="B3180" i="53" a="1"/>
  <c r="C2641" i="53" a="1"/>
  <c r="C3357" i="53" a="1"/>
  <c r="B2112" i="53" a="1"/>
  <c r="E3259" i="53" a="1"/>
  <c r="E2573" i="53" a="1"/>
  <c r="C4924" i="53" a="1"/>
  <c r="A2788" i="53" a="1"/>
  <c r="D3594" i="53" a="1"/>
  <c r="D4763" i="53" a="1"/>
  <c r="E4291" i="53" a="1"/>
  <c r="A3359" i="53" a="1"/>
  <c r="D3269" i="53" a="1"/>
  <c r="B3186" i="53" a="1"/>
  <c r="E1940" i="53" a="1"/>
  <c r="B3606" i="53" a="1"/>
  <c r="A3798" i="53" a="1"/>
  <c r="C4853" i="53" a="1"/>
  <c r="B3713" i="53" a="1"/>
  <c r="E2600" i="53" a="1"/>
  <c r="C1260" i="53" a="1"/>
  <c r="E3139" i="53" a="1"/>
  <c r="C3452" i="53" a="1"/>
  <c r="E4199" i="53" a="1"/>
  <c r="E3985" i="53" a="1"/>
  <c r="B5354" i="53" a="1"/>
  <c r="A2520" i="53" a="1"/>
  <c r="D7790" i="53" a="1"/>
  <c r="B2271" i="53" a="1"/>
  <c r="E2836" i="53" a="1"/>
  <c r="D2324" i="53" a="1"/>
  <c r="E2223" i="53" a="1"/>
  <c r="D4199" i="53" a="1"/>
  <c r="E4447" i="53" a="1"/>
  <c r="A3695" i="53" a="1"/>
  <c r="E2767" i="53" a="1"/>
  <c r="E2110" i="53" a="1"/>
  <c r="C2948" i="53" a="1"/>
  <c r="E2744" i="53" a="1"/>
  <c r="D1471" i="53" a="1"/>
  <c r="C4361" i="53" a="1"/>
  <c r="A3101" i="53" a="1"/>
  <c r="C3610" i="53" a="1"/>
  <c r="B3973" i="53" a="1"/>
  <c r="C1823" i="53" a="1"/>
  <c r="E1725" i="53" a="1"/>
  <c r="C1998" i="53" a="1"/>
  <c r="D4222" i="53" a="1"/>
  <c r="D5812" i="53" a="1"/>
  <c r="B3824" i="53" a="1"/>
  <c r="B3389" i="53" a="1"/>
  <c r="C4034" i="53" a="1"/>
  <c r="C1522" i="53" a="1"/>
  <c r="E1610" i="53" a="1"/>
  <c r="C2975" i="53" a="1"/>
  <c r="E3060" i="53" a="1"/>
  <c r="D4079" i="53" a="1"/>
  <c r="C3217" i="53" a="1"/>
  <c r="A2251" i="53" a="1"/>
  <c r="D3190" i="53" a="1"/>
  <c r="A2230" i="53" a="1"/>
  <c r="E2285" i="53" a="1"/>
  <c r="A2947" i="53" a="1"/>
  <c r="B4200" i="53" a="1"/>
  <c r="B3047" i="53" a="1"/>
  <c r="A2710" i="53" a="1"/>
  <c r="A1674" i="53" a="1"/>
  <c r="D4292" i="53" a="1"/>
  <c r="C3500" i="53" a="1"/>
  <c r="A3968" i="53" a="1"/>
  <c r="B1301" i="53" a="1"/>
  <c r="A3381" i="53" a="1"/>
  <c r="B2252" i="53" a="1"/>
  <c r="E4258" i="53" a="1"/>
  <c r="B3469" i="53" a="1"/>
  <c r="A2620" i="53" a="1"/>
  <c r="E2559" i="53" a="1"/>
  <c r="A1410" i="53" a="1"/>
  <c r="A1509" i="53" a="1"/>
  <c r="A2884" i="53" a="1"/>
  <c r="B1869" i="53" a="1"/>
  <c r="D2606" i="53" a="1"/>
  <c r="C2356" i="53" a="1"/>
  <c r="C1257" i="53" a="1"/>
  <c r="C2326" i="53" a="1"/>
  <c r="E2361" i="53" a="1"/>
  <c r="E2587" i="53" a="1"/>
  <c r="B897" i="53" a="1"/>
  <c r="D2612" i="53" a="1"/>
  <c r="D419" i="53" a="1"/>
  <c r="E2754" i="53" a="1"/>
  <c r="E765" i="53" a="1"/>
  <c r="B3387" i="53" a="1"/>
  <c r="D1444" i="53" a="1"/>
  <c r="E2990" i="53" a="1"/>
  <c r="D787" i="53" a="1"/>
  <c r="C3265" i="53" a="1"/>
  <c r="A2377" i="53" a="1"/>
  <c r="B1399" i="53" a="1"/>
  <c r="C700" i="53" a="1"/>
  <c r="A1984" i="53" a="1"/>
  <c r="B2927" i="53" a="1"/>
  <c r="C1050" i="53" a="1"/>
  <c r="C3602" i="53" a="1"/>
  <c r="D2269" i="53" a="1"/>
  <c r="B1677" i="53" a="1"/>
  <c r="E2872" i="53" a="1"/>
  <c r="A2258" i="53" a="1"/>
  <c r="E1506" i="53" a="1"/>
  <c r="D518" i="53" a="1"/>
  <c r="B1395" i="53" a="1"/>
  <c r="B2613" i="53" a="1"/>
  <c r="C2791" i="53" a="1"/>
  <c r="D1581" i="53" a="1"/>
  <c r="D2937" i="53" a="1"/>
  <c r="B3861" i="53" a="1"/>
  <c r="E520" i="53" a="1"/>
  <c r="A3291" i="53" a="1"/>
  <c r="E1877" i="53" a="1"/>
  <c r="B2229" i="53" a="1"/>
  <c r="D2312" i="53" a="1"/>
  <c r="A3126" i="53" a="1"/>
  <c r="C1944" i="53" a="1"/>
  <c r="C2994" i="53" a="1"/>
  <c r="B2958" i="53" a="1"/>
  <c r="D3090" i="53" a="1"/>
  <c r="C1014" i="53" a="1"/>
  <c r="A1215" i="53" a="1"/>
  <c r="E3587" i="53" a="1"/>
  <c r="A1932" i="53" a="1"/>
  <c r="D1921" i="53" a="1"/>
  <c r="E1908" i="53" a="1"/>
  <c r="C2324" i="53" a="1"/>
  <c r="B118" i="53" a="1"/>
  <c r="B1588" i="53" a="1"/>
  <c r="C1458" i="53" a="1"/>
  <c r="A1300" i="53" a="1"/>
  <c r="A2155" i="53" a="1"/>
  <c r="C2672" i="53" a="1"/>
  <c r="E2766" i="53" a="1"/>
  <c r="E2555" i="53" a="1"/>
  <c r="A1788" i="53" a="1"/>
  <c r="D1164" i="53" a="1"/>
  <c r="B2382" i="53" a="1"/>
  <c r="E1381" i="53" a="1"/>
  <c r="A2298" i="53" a="1"/>
  <c r="B1256" i="53" a="1"/>
  <c r="C1575" i="53" a="1"/>
  <c r="D1550" i="53" a="1"/>
  <c r="B124" i="53" a="1"/>
  <c r="E3080" i="53" a="1"/>
  <c r="A1554" i="53" a="1"/>
  <c r="B2169" i="53" a="1"/>
  <c r="D2880" i="53" a="1"/>
  <c r="B1697" i="53" a="1"/>
  <c r="E1989" i="53" a="1"/>
  <c r="E2422" i="53" a="1"/>
  <c r="B489" i="53" a="1"/>
  <c r="A2975" i="53" a="1"/>
  <c r="B2085" i="53" a="1"/>
  <c r="E1011" i="53" a="1"/>
  <c r="E3062" i="53" a="1"/>
  <c r="B2628" i="53" a="1"/>
  <c r="C3229" i="53" a="1"/>
  <c r="A212" i="53" a="1"/>
  <c r="B413" i="53" a="1"/>
  <c r="B905" i="53" a="1"/>
  <c r="B3677" i="53" a="1"/>
  <c r="D1260" i="53" a="1"/>
  <c r="A1728" i="53" a="1"/>
  <c r="B3244" i="53" a="1"/>
  <c r="D3431" i="53" a="1"/>
  <c r="D2294" i="53" a="1"/>
  <c r="D1331" i="53" a="1"/>
  <c r="B1442" i="53" a="1"/>
  <c r="A1384" i="53" a="1"/>
  <c r="D1144" i="53" a="1"/>
  <c r="D2427" i="53" a="1"/>
  <c r="B1964" i="53" a="1"/>
  <c r="A2390" i="53" a="1"/>
  <c r="C981" i="53" a="1"/>
  <c r="B3038" i="53" a="1"/>
  <c r="B1773" i="53" a="1"/>
  <c r="B2012" i="53" a="1"/>
  <c r="C1605" i="53" a="1"/>
  <c r="C2431" i="53" a="1"/>
  <c r="B3449" i="53" a="1"/>
  <c r="A4081" i="53" a="1"/>
  <c r="B1794" i="53" a="1"/>
  <c r="A2995" i="53" a="1"/>
  <c r="B2561" i="53" a="1"/>
  <c r="A3884" i="53" a="1"/>
  <c r="E1845" i="53" a="1"/>
  <c r="B1313" i="53" a="1"/>
  <c r="A1196" i="53" a="1"/>
  <c r="D2753" i="53" a="1"/>
  <c r="D2622" i="53" a="1"/>
  <c r="C2298" i="53" a="1"/>
  <c r="C1827" i="53" a="1"/>
  <c r="A2116" i="53" a="1"/>
  <c r="C2370" i="53" a="1"/>
  <c r="C2615" i="53" a="1"/>
  <c r="C594" i="53" a="1"/>
  <c r="B3089" i="53" a="1"/>
  <c r="D2817" i="53" a="1"/>
  <c r="E1767" i="53" a="1"/>
  <c r="E3984" i="53" a="1"/>
  <c r="B3153" i="53" a="1"/>
  <c r="D2908" i="53" a="1"/>
  <c r="B2211" i="53" a="1"/>
  <c r="D2011" i="53" a="1"/>
  <c r="A2075" i="53" a="1"/>
  <c r="C2821" i="53" a="1"/>
  <c r="D142" i="53" a="1"/>
  <c r="A3785" i="53" a="1"/>
  <c r="E2616" i="53" a="1"/>
  <c r="B2598" i="53" a="1"/>
  <c r="B2249" i="53" a="1"/>
  <c r="C338" i="53" a="1"/>
  <c r="B2555" i="53" a="1"/>
  <c r="D2218" i="53" a="1"/>
  <c r="E1783" i="53" a="1"/>
  <c r="B2407" i="53" a="1"/>
  <c r="D2787" i="53" a="1"/>
  <c r="E3023" i="53" a="1"/>
  <c r="E589" i="53" a="1"/>
  <c r="A2403" i="53" a="1"/>
  <c r="D3349" i="53" a="1"/>
  <c r="E1075" i="53" a="1"/>
  <c r="C1552" i="53" a="1"/>
  <c r="E2115" i="53" a="1"/>
  <c r="D7533" i="53" a="1"/>
  <c r="C1498" i="53" a="1"/>
  <c r="A2188" i="53" a="1"/>
  <c r="D2454" i="53" a="1"/>
  <c r="B1331" i="53" a="1"/>
  <c r="E2121" i="53" a="1"/>
  <c r="A512" i="53" a="1"/>
  <c r="D1932" i="53" a="1"/>
  <c r="B2724" i="53" a="1"/>
  <c r="A2508" i="53" a="1"/>
  <c r="A2584" i="53" a="1"/>
  <c r="D1460" i="53" a="1"/>
  <c r="D1733" i="53" a="1"/>
  <c r="B2616" i="53" a="1"/>
  <c r="A2542" i="53" a="1"/>
  <c r="A938" i="53" a="1"/>
  <c r="D2051" i="53" a="1"/>
  <c r="E2726" i="53" a="1"/>
  <c r="A2189" i="53" a="1"/>
  <c r="A3183" i="53" a="1"/>
  <c r="C3352" i="53" a="1"/>
  <c r="A3104" i="53" a="1"/>
  <c r="C3966" i="53" a="1"/>
  <c r="E3387" i="53" a="1"/>
  <c r="A2457" i="53" a="1"/>
  <c r="C2214" i="53" a="1"/>
  <c r="A3071" i="53" a="1"/>
  <c r="C2309" i="53" a="1"/>
  <c r="B2467" i="53" a="1"/>
  <c r="A2237" i="53" a="1"/>
  <c r="D2793" i="53" a="1"/>
  <c r="D2683" i="53" a="1"/>
  <c r="C2396" i="53" a="1"/>
  <c r="B2760" i="53" a="1"/>
  <c r="B2377" i="53" a="1"/>
  <c r="A773" i="53" a="1"/>
  <c r="E2942" i="53" a="1"/>
  <c r="E2685" i="53" a="1"/>
  <c r="A3513" i="53" a="1"/>
  <c r="B1561" i="53" a="1"/>
  <c r="C4998" i="53" a="1"/>
  <c r="B2776" i="53" a="1"/>
  <c r="A4275" i="53" a="1"/>
  <c r="B2676" i="53" a="1"/>
  <c r="B4305" i="53" a="1"/>
  <c r="B3119" i="53" a="1"/>
  <c r="B3926" i="53" a="1"/>
  <c r="C2558" i="53" a="1"/>
  <c r="B2622" i="53" a="1"/>
  <c r="C1275" i="53" a="1"/>
  <c r="D4469" i="53" a="1"/>
  <c r="D2723" i="53" a="1"/>
  <c r="B2793" i="53" a="1"/>
  <c r="C3469" i="53" a="1"/>
  <c r="A3901" i="53" a="1"/>
  <c r="B4073" i="53" a="1"/>
  <c r="C3031" i="53" a="1"/>
  <c r="B3880" i="53" a="1"/>
  <c r="E3087" i="53" a="1"/>
  <c r="B2536" i="53" a="1"/>
  <c r="B4148" i="53" a="1"/>
  <c r="B3763" i="53" a="1"/>
  <c r="E3039" i="53" a="1"/>
  <c r="E2774" i="53" a="1"/>
  <c r="D2457" i="53" a="1"/>
  <c r="C3169" i="53" a="1"/>
  <c r="B2940" i="53" a="1"/>
  <c r="C3221" i="53" a="1"/>
  <c r="B2475" i="53" a="1"/>
  <c r="D1215" i="53" a="1"/>
  <c r="E2654" i="53" a="1"/>
  <c r="D3085" i="53" a="1"/>
  <c r="C3353" i="53" a="1"/>
  <c r="A4825" i="53" a="1"/>
  <c r="A2061" i="53" a="1"/>
  <c r="E2870" i="53" a="1"/>
  <c r="A2313" i="53" a="1"/>
  <c r="B4980" i="53" a="1"/>
  <c r="E1999" i="53" a="1"/>
  <c r="B2755" i="53" a="1"/>
  <c r="B2779" i="53" a="1"/>
  <c r="E3520" i="53" a="1"/>
  <c r="C666" i="53" a="1"/>
  <c r="B257" i="53" a="1"/>
  <c r="A884" i="53" a="1"/>
  <c r="D2080" i="53" a="1"/>
  <c r="B2838" i="53" a="1"/>
  <c r="C1565" i="53" a="1"/>
  <c r="B3094" i="53" a="1"/>
  <c r="C3314" i="53" a="1"/>
  <c r="B2993" i="53" a="1"/>
  <c r="B3417" i="53" a="1"/>
  <c r="A2099" i="53" a="1"/>
  <c r="B2147" i="53" a="1"/>
  <c r="C4210" i="53" a="1"/>
  <c r="D3188" i="53" a="1"/>
  <c r="C1597" i="53" a="1"/>
  <c r="B2416" i="53" a="1"/>
  <c r="D3503" i="53" a="1"/>
  <c r="B1064" i="53" a="1"/>
  <c r="B3630" i="53" a="1"/>
  <c r="D3559" i="53" a="1"/>
  <c r="A4886" i="53" a="1"/>
  <c r="C7174" i="53" a="1"/>
  <c r="A2248" i="53" a="1"/>
  <c r="B2560" i="53" a="1"/>
  <c r="A4920" i="53" a="1"/>
  <c r="E3666" i="53" a="1"/>
  <c r="E4884" i="53" a="1"/>
  <c r="C2845" i="53" a="1"/>
  <c r="B2346" i="53" a="1"/>
  <c r="A2793" i="53" a="1"/>
  <c r="D1633" i="53" a="1"/>
  <c r="B2209" i="53" a="1"/>
  <c r="D3708" i="53" a="1"/>
  <c r="D2989" i="53" a="1"/>
  <c r="C2226" i="53" a="1"/>
  <c r="D3376" i="53" a="1"/>
  <c r="C3523" i="53" a="1"/>
  <c r="E3215" i="53" a="1"/>
  <c r="E3569" i="53" a="1"/>
  <c r="D3066" i="53" a="1"/>
  <c r="A4822" i="53" a="1"/>
  <c r="E4055" i="53" a="1"/>
  <c r="D4303" i="53" a="1"/>
  <c r="A2750" i="53" a="1"/>
  <c r="E2977" i="53" a="1"/>
  <c r="B3297" i="53" a="1"/>
  <c r="A1973" i="53" a="1"/>
  <c r="A2106" i="53" a="1"/>
  <c r="D2872" i="53" a="1"/>
  <c r="B3367" i="53" a="1"/>
  <c r="D3443" i="53" a="1"/>
  <c r="B2991" i="53" a="1"/>
  <c r="C1335" i="53" a="1"/>
  <c r="B1831" i="53" a="1"/>
  <c r="E4045" i="53" a="1"/>
  <c r="C4156" i="53" a="1"/>
  <c r="C3773" i="53" a="1"/>
  <c r="C4045" i="53" a="1"/>
  <c r="C1700" i="53" a="1"/>
  <c r="A2175" i="53" a="1"/>
  <c r="B1428" i="53" a="1"/>
  <c r="E2807" i="53" a="1"/>
  <c r="B2178" i="53" a="1"/>
  <c r="B1948" i="53" a="1"/>
  <c r="E2769" i="53" a="1"/>
  <c r="D3195" i="53" a="1"/>
  <c r="E2438" i="53" a="1"/>
  <c r="E2753" i="53" a="1"/>
  <c r="B2508" i="53" a="1"/>
  <c r="E2177" i="53" a="1"/>
  <c r="A2780" i="53" a="1"/>
  <c r="C3248" i="53" a="1"/>
  <c r="A2758" i="53" a="1"/>
  <c r="D2748" i="53" a="1"/>
  <c r="D2681" i="53" a="1"/>
  <c r="A1486" i="53" a="1"/>
  <c r="A1471" i="53" a="1"/>
  <c r="E2229" i="53" a="1"/>
  <c r="D3713" i="53" a="1"/>
  <c r="A2021" i="53" a="1"/>
  <c r="A3131" i="53" a="1"/>
  <c r="E2635" i="53" a="1"/>
  <c r="B649" i="53" a="1"/>
  <c r="E2925" i="53" a="1"/>
  <c r="C2514" i="53" a="1"/>
  <c r="E3629" i="53" a="1"/>
  <c r="E3933" i="53" a="1"/>
  <c r="A4850" i="53" a="1"/>
  <c r="D3798" i="53" a="1"/>
  <c r="D1847" i="53" a="1"/>
  <c r="B1071" i="53" a="1"/>
  <c r="B2347" i="53" a="1"/>
  <c r="A2764" i="53" a="1"/>
  <c r="C5902" i="53" a="1"/>
  <c r="A5301" i="53" a="1"/>
  <c r="D3001" i="53" a="1"/>
  <c r="B5565" i="53" a="1"/>
  <c r="D2921" i="53" a="1"/>
  <c r="B1338" i="53" a="1"/>
  <c r="B3981" i="53" a="1"/>
  <c r="D3892" i="53" a="1"/>
  <c r="B3550" i="53" a="1"/>
  <c r="A3043" i="53" a="1"/>
  <c r="C3493" i="53" a="1"/>
  <c r="D5071" i="53" a="1"/>
  <c r="A4435" i="53" a="1"/>
  <c r="C3541" i="53" a="1"/>
  <c r="D4384" i="53" a="1"/>
  <c r="D3356" i="53" a="1"/>
  <c r="A3525" i="53" a="1"/>
  <c r="E5151" i="53" a="1"/>
  <c r="D5485" i="53" a="1"/>
  <c r="A3837" i="53" a="1"/>
  <c r="E3847" i="53" a="1"/>
  <c r="A2171" i="53" a="1"/>
  <c r="A1720" i="53" a="1"/>
  <c r="A3621" i="53" a="1"/>
  <c r="C3369" i="53" a="1"/>
  <c r="B3676" i="53" a="1"/>
  <c r="A3445" i="53" a="1"/>
  <c r="B2877" i="53" a="1"/>
  <c r="E3892" i="53" a="1"/>
  <c r="D460" i="53" a="1"/>
  <c r="C2548" i="53" a="1"/>
  <c r="C2042" i="53" a="1"/>
  <c r="E2598" i="53" a="1"/>
  <c r="C2734" i="53" a="1"/>
  <c r="D4263" i="53" a="1"/>
  <c r="A2122" i="53" a="1"/>
  <c r="C3257" i="53" a="1"/>
  <c r="B2262" i="53" a="1"/>
  <c r="A2607" i="53" a="1"/>
  <c r="B3545" i="53" a="1"/>
  <c r="A2555" i="53" a="1"/>
  <c r="C4997" i="53" a="1"/>
  <c r="D2463" i="53" a="1"/>
  <c r="B2900" i="53" a="1"/>
  <c r="C3761" i="53" a="1"/>
  <c r="D2824" i="53" a="1"/>
  <c r="E3462" i="53" a="1"/>
  <c r="C2188" i="53" a="1"/>
  <c r="E4177" i="53" a="1"/>
  <c r="E3681" i="53" a="1"/>
  <c r="E2804" i="53" a="1"/>
  <c r="D3900" i="53" a="1"/>
  <c r="B2455" i="53" a="1"/>
  <c r="D2426" i="53" a="1"/>
  <c r="B347" i="53" a="1"/>
  <c r="E410" i="53" a="1"/>
  <c r="A2101" i="53" a="1"/>
  <c r="B2889" i="53" a="1"/>
  <c r="E2986" i="53" a="1"/>
  <c r="A4650" i="53" a="1"/>
  <c r="C2978" i="53" a="1"/>
  <c r="A1772" i="53" a="1"/>
  <c r="A3331" i="53" a="1"/>
  <c r="C3655" i="53" a="1"/>
  <c r="B2837" i="53" a="1"/>
  <c r="D2922" i="53" a="1"/>
  <c r="D4105" i="53" a="1"/>
  <c r="A3190" i="53" a="1"/>
  <c r="E4878" i="53" a="1"/>
  <c r="D958" i="53" a="1"/>
  <c r="D1398" i="53" a="1"/>
  <c r="E1668" i="53" a="1"/>
  <c r="B1916" i="53" a="1"/>
  <c r="B3963" i="53" a="1"/>
  <c r="B3193" i="53" a="1"/>
  <c r="A3355" i="53" a="1"/>
  <c r="C3567" i="53" a="1"/>
  <c r="D3564" i="53" a="1"/>
  <c r="A2183" i="53" a="1"/>
  <c r="C2048" i="53" a="1"/>
  <c r="B1973" i="53" a="1"/>
  <c r="A2779" i="53" a="1"/>
  <c r="C2637" i="53" a="1"/>
  <c r="A3938" i="53" a="1"/>
  <c r="E2150" i="53" a="1"/>
  <c r="D2525" i="53" a="1"/>
  <c r="E2386" i="53" a="1"/>
  <c r="A1374" i="53" a="1"/>
  <c r="A3218" i="53" a="1"/>
  <c r="D3123" i="53" a="1"/>
  <c r="D1948" i="53" a="1"/>
  <c r="C1228" i="53" a="1"/>
  <c r="E2686" i="53" a="1"/>
  <c r="C2891" i="53" a="1"/>
  <c r="E2735" i="53" a="1"/>
  <c r="C1312" i="53" a="1"/>
  <c r="C3233" i="53" a="1"/>
  <c r="C3426" i="53" a="1"/>
  <c r="B2396" i="53" a="1"/>
  <c r="C2118" i="53" a="1"/>
  <c r="A3788" i="53" a="1"/>
  <c r="E2349" i="53" a="1"/>
  <c r="C1846" i="53" a="1"/>
  <c r="D1867" i="53" a="1"/>
  <c r="C1829" i="53" a="1"/>
  <c r="C1719" i="53" a="1"/>
  <c r="D1672" i="53" a="1"/>
  <c r="E1441" i="53" a="1"/>
  <c r="B2960" i="53" a="1"/>
  <c r="B1862" i="53" a="1"/>
  <c r="E1123" i="53" a="1"/>
  <c r="C1782" i="53" a="1"/>
  <c r="D2763" i="53" a="1"/>
  <c r="B2281" i="53" a="1"/>
  <c r="C3341" i="53" a="1"/>
  <c r="A2250" i="53" a="1"/>
  <c r="A1228" i="53" a="1"/>
  <c r="E251" i="53" a="1"/>
  <c r="B648" i="53" a="1"/>
  <c r="A2694" i="53" a="1"/>
  <c r="B1365" i="53" a="1"/>
  <c r="E3064" i="53" a="1"/>
  <c r="A1464" i="53" a="1"/>
  <c r="A1084" i="53" a="1"/>
  <c r="C488" i="53" a="1"/>
  <c r="C2916" i="53" a="1"/>
  <c r="E1723" i="53" a="1"/>
  <c r="D2020" i="53" a="1"/>
  <c r="E3712" i="53" a="1"/>
  <c r="E3991" i="53" a="1"/>
  <c r="B2404" i="53" a="1"/>
  <c r="E2022" i="53" a="1"/>
  <c r="B908" i="53" a="1"/>
  <c r="C1593" i="53" a="1"/>
  <c r="D3283" i="53" a="1"/>
  <c r="B2068" i="53" a="1"/>
  <c r="C2909" i="53" a="1"/>
  <c r="A4070" i="53" a="1"/>
  <c r="D2385" i="53" a="1"/>
  <c r="A2926" i="53" a="1"/>
  <c r="A2346" i="53" a="1"/>
  <c r="B2325" i="53" a="1"/>
  <c r="A1533" i="53" a="1"/>
  <c r="D1151" i="53" a="1"/>
  <c r="B2506" i="53" a="1"/>
  <c r="E1367" i="53" a="1"/>
  <c r="B4491" i="53" a="1"/>
  <c r="E2266" i="53" a="1"/>
  <c r="A676" i="53" a="1"/>
  <c r="A1358" i="53" a="1"/>
  <c r="C2707" i="53" a="1"/>
  <c r="A2802" i="53" a="1"/>
  <c r="D3576" i="53" a="1"/>
  <c r="E2607" i="53" a="1"/>
  <c r="B2106" i="53" a="1"/>
  <c r="A2656" i="53" a="1"/>
  <c r="C1124" i="53" a="1"/>
  <c r="B2351" i="53" a="1"/>
  <c r="D2232" i="53" a="1"/>
  <c r="A2912" i="53" a="1"/>
  <c r="E1107" i="53" a="1"/>
  <c r="C3213" i="53" a="1"/>
  <c r="E2075" i="53" a="1"/>
  <c r="D2267" i="53" a="1"/>
  <c r="E3839" i="53" a="1"/>
  <c r="E2725" i="53" a="1"/>
  <c r="D2923" i="53" a="1"/>
  <c r="C2331" i="53" a="1"/>
  <c r="A2724" i="53" a="1"/>
  <c r="E2849" i="53" a="1"/>
  <c r="B3095" i="53" a="1"/>
  <c r="D1003" i="53" a="1"/>
  <c r="C2861" i="53" a="1"/>
  <c r="D1574" i="53" a="1"/>
  <c r="D2677" i="53" a="1"/>
  <c r="E4723" i="53" a="1"/>
  <c r="A711" i="53" a="1"/>
  <c r="A2815" i="53" a="1"/>
  <c r="D1958" i="53" a="1"/>
  <c r="D1920" i="53" a="1"/>
  <c r="C1676" i="53" a="1"/>
  <c r="C999" i="53" a="1"/>
  <c r="D2156" i="53" a="1"/>
  <c r="B788" i="53" a="1"/>
  <c r="A1317" i="53" a="1"/>
  <c r="A2439" i="53" a="1"/>
  <c r="D2101" i="53" a="1"/>
  <c r="C1682" i="53" a="1"/>
  <c r="C2176" i="53" a="1"/>
  <c r="E1558" i="53" a="1"/>
  <c r="E2439" i="53" a="1"/>
  <c r="A3054" i="53" a="1"/>
  <c r="E1280" i="53" a="1"/>
  <c r="E1385" i="53" a="1"/>
  <c r="A222" i="53" a="1"/>
  <c r="A2969" i="53" a="1"/>
  <c r="E2526" i="53" a="1"/>
  <c r="C2222" i="53" a="1"/>
  <c r="B2445" i="53" a="1"/>
  <c r="B2119" i="53" a="1"/>
  <c r="A2291" i="53" a="1"/>
  <c r="C2877" i="53" a="1"/>
  <c r="A3682" i="53" a="1"/>
  <c r="A4262" i="53" a="1"/>
  <c r="C3192" i="53" a="1"/>
  <c r="D2849" i="53" a="1"/>
  <c r="B3489" i="53" a="1"/>
  <c r="D2329" i="53" a="1"/>
  <c r="A2139" i="53" a="1"/>
  <c r="E3170" i="53" a="1"/>
  <c r="E2866" i="53" a="1"/>
  <c r="D2278" i="53" a="1"/>
  <c r="B1523" i="53" a="1"/>
  <c r="E2793" i="53" a="1"/>
  <c r="D3052" i="53" a="1"/>
  <c r="E3250" i="53" a="1"/>
  <c r="D400" i="53" a="1"/>
  <c r="A2991" i="53" a="1"/>
  <c r="C3062" i="53" a="1"/>
  <c r="D1767" i="53" a="1"/>
  <c r="D1222" i="53" a="1"/>
  <c r="B1622" i="53" a="1"/>
  <c r="D2144" i="53" a="1"/>
  <c r="C3234" i="53" a="1"/>
  <c r="A3314" i="53" a="1"/>
  <c r="E2323" i="53" a="1"/>
  <c r="A3920" i="53" a="1"/>
  <c r="E2999" i="53" a="1"/>
  <c r="C1527" i="53" a="1"/>
  <c r="E2163" i="53" a="1"/>
  <c r="E2280" i="53" a="1"/>
  <c r="D4187" i="53" a="1"/>
  <c r="B2063" i="53" a="1"/>
  <c r="E3094" i="53" a="1"/>
  <c r="C2814" i="53" a="1"/>
  <c r="E1875" i="53" a="1"/>
  <c r="C1174" i="53" a="1"/>
  <c r="E3048" i="53" a="1"/>
  <c r="E2628" i="53" a="1"/>
  <c r="B2385" i="53" a="1"/>
  <c r="A3070" i="53" a="1"/>
  <c r="E2234" i="53" a="1"/>
  <c r="A1804" i="53" a="1"/>
  <c r="E1087" i="53" a="1"/>
  <c r="D1447" i="53" a="1"/>
  <c r="E2591" i="53" a="1"/>
  <c r="E1971" i="53" a="1"/>
  <c r="E1884" i="53" a="1"/>
  <c r="B1579" i="53" a="1"/>
  <c r="E1701" i="53" a="1"/>
  <c r="B7708" i="53" a="1"/>
  <c r="E2901" i="53" a="1"/>
  <c r="E2011" i="53" a="1"/>
  <c r="E2584" i="53" a="1"/>
  <c r="D3158" i="53" a="1"/>
  <c r="D3184" i="53" a="1"/>
  <c r="A2280" i="53" a="1"/>
  <c r="A1792" i="53" a="1"/>
  <c r="B2041" i="53" a="1"/>
  <c r="B962" i="53" a="1"/>
  <c r="A2125" i="53" a="1"/>
  <c r="A2472" i="53" a="1"/>
  <c r="C2284" i="53" a="1"/>
  <c r="C4398" i="53" a="1"/>
  <c r="C3941" i="53" a="1"/>
  <c r="D2158" i="53" a="1"/>
  <c r="A2141" i="53" a="1"/>
  <c r="D3770" i="53" a="1"/>
  <c r="B3239" i="53" a="1"/>
  <c r="D1366" i="53" a="1"/>
  <c r="C2761" i="53" a="1"/>
  <c r="A2168" i="53" a="1"/>
  <c r="E2518" i="53" a="1"/>
  <c r="C2875" i="53" a="1"/>
  <c r="D4598" i="53" a="1"/>
  <c r="E3288" i="53" a="1"/>
  <c r="B2611" i="53" a="1"/>
  <c r="A3455" i="53" a="1"/>
  <c r="B2973" i="53" a="1"/>
  <c r="D3644" i="53" a="1"/>
  <c r="D1100" i="53" a="1"/>
  <c r="C3253" i="53" a="1"/>
  <c r="D3231" i="53" a="1"/>
  <c r="B4013" i="53" a="1"/>
  <c r="C1642" i="53" a="1"/>
  <c r="D3323" i="53" a="1"/>
  <c r="A3125" i="53" a="1"/>
  <c r="E4417" i="53" a="1"/>
  <c r="B3114" i="53" a="1"/>
  <c r="C3709" i="53" a="1"/>
  <c r="B3594" i="53" a="1"/>
  <c r="C2826" i="53" a="1"/>
  <c r="D653" i="53" a="1"/>
  <c r="C1337" i="53" a="1"/>
  <c r="E1935" i="53" a="1"/>
  <c r="E3994" i="53" a="1"/>
  <c r="C4613" i="53" a="1"/>
  <c r="C3355" i="53" a="1"/>
  <c r="B4151" i="53" a="1"/>
  <c r="C3627" i="53" a="1"/>
  <c r="E3548" i="53" a="1"/>
  <c r="E3281" i="53" a="1"/>
  <c r="E3415" i="53" a="1"/>
  <c r="A2335" i="53" a="1"/>
  <c r="A4016" i="53" a="1"/>
  <c r="E3809" i="53" a="1"/>
  <c r="B3423" i="53" a="1"/>
  <c r="B2633" i="53" a="1"/>
  <c r="E2891" i="53" a="1"/>
  <c r="E2476" i="53" a="1"/>
  <c r="E2133" i="53" a="1"/>
  <c r="B3760" i="53" a="1"/>
  <c r="B3881" i="53" a="1"/>
  <c r="A4853" i="53" a="1"/>
  <c r="C3082" i="53" a="1"/>
  <c r="D3335" i="53" a="1"/>
  <c r="B2556" i="53" a="1"/>
  <c r="E3210" i="53" a="1"/>
  <c r="B3070" i="53" a="1"/>
  <c r="C4118" i="53" a="1"/>
  <c r="C2825" i="53" a="1"/>
  <c r="C3510" i="53" a="1"/>
  <c r="C2215" i="53" a="1"/>
  <c r="B1753" i="53" a="1"/>
  <c r="B2487" i="53" a="1"/>
  <c r="A2427" i="53" a="1"/>
  <c r="E1982" i="53" a="1"/>
  <c r="C3772" i="53" a="1"/>
  <c r="E4124" i="53" a="1"/>
  <c r="A7764" i="53" a="1"/>
  <c r="B1212" i="53" a="1"/>
  <c r="C2164" i="53" a="1"/>
  <c r="C4036" i="53" a="1"/>
  <c r="D3289" i="53" a="1"/>
  <c r="B2642" i="53" a="1"/>
  <c r="D2806" i="53" a="1"/>
  <c r="E2697" i="53" a="1"/>
  <c r="B2465" i="53" a="1"/>
  <c r="E3736" i="53" a="1"/>
  <c r="B4545" i="53" a="1"/>
  <c r="A1560" i="53" a="1"/>
  <c r="A2983" i="53" a="1"/>
  <c r="C3575" i="53" a="1"/>
  <c r="B1526" i="53" a="1"/>
  <c r="E820" i="53" a="1"/>
  <c r="B3105" i="53" a="1"/>
  <c r="A1793" i="53" a="1"/>
  <c r="C2708" i="53" a="1"/>
  <c r="A1749" i="53" a="1"/>
  <c r="C3108" i="53" a="1"/>
  <c r="C3462" i="53" a="1"/>
  <c r="B1780" i="53" a="1"/>
  <c r="B2869" i="53" a="1"/>
  <c r="B2623" i="53" a="1"/>
  <c r="E2809" i="53" a="1"/>
  <c r="B2023" i="53" a="1"/>
  <c r="B2747" i="53" a="1"/>
  <c r="C2848" i="53" a="1"/>
  <c r="D2078" i="53" a="1"/>
  <c r="B2917" i="53" a="1"/>
  <c r="A2431" i="53" a="1"/>
  <c r="C1654" i="53" a="1"/>
  <c r="D2200" i="53" a="1"/>
  <c r="A3885" i="53" a="1"/>
  <c r="E3203" i="53" a="1"/>
  <c r="A3626" i="53" a="1"/>
  <c r="D1462" i="53" a="1"/>
  <c r="E1647" i="53" a="1"/>
  <c r="B2324" i="53" a="1"/>
  <c r="B1953" i="53" a="1"/>
  <c r="A3328" i="53" a="1"/>
  <c r="C1475" i="53" a="1"/>
  <c r="C1535" i="53" a="1"/>
  <c r="C2674" i="53" a="1"/>
  <c r="E2759" i="53" a="1"/>
  <c r="A2239" i="53" a="1"/>
  <c r="B2582" i="53" a="1"/>
  <c r="D2169" i="53" a="1"/>
  <c r="A3063" i="53" a="1"/>
  <c r="E179" i="53" a="1"/>
  <c r="A1403" i="53" a="1"/>
  <c r="E3623" i="53" a="1"/>
  <c r="C3634" i="53" a="1"/>
  <c r="B2378" i="53" a="1"/>
  <c r="D2279" i="53" a="1"/>
  <c r="A2902" i="53" a="1"/>
  <c r="D3693" i="53" a="1"/>
  <c r="A826" i="53" a="1"/>
  <c r="A2539" i="53" a="1"/>
  <c r="B2088" i="53" a="1"/>
  <c r="E3555" i="53" a="1"/>
  <c r="E3370" i="53" a="1"/>
  <c r="D2783" i="53" a="1"/>
  <c r="B1769" i="53" a="1"/>
  <c r="E2415" i="53" a="1"/>
  <c r="A2444" i="53" a="1"/>
  <c r="A2265" i="53" a="1"/>
  <c r="D4587" i="53" a="1"/>
  <c r="E4019" i="53" a="1"/>
  <c r="B3021" i="53" a="1"/>
  <c r="E2513" i="53" a="1"/>
  <c r="C3280" i="53" a="1"/>
  <c r="D3353" i="53" a="1"/>
  <c r="A3794" i="53" a="1"/>
  <c r="B3692" i="53" a="1"/>
  <c r="B2853" i="53" a="1"/>
  <c r="A2890" i="53" a="1"/>
  <c r="C2910" i="53" a="1"/>
  <c r="A1276" i="53" a="1"/>
  <c r="B3454" i="53" a="1"/>
  <c r="D1739" i="53" a="1"/>
  <c r="C3504" i="53" a="1"/>
  <c r="E4419" i="53" a="1"/>
  <c r="E4847" i="53" a="1"/>
  <c r="B4755" i="53" a="1"/>
  <c r="B3849" i="53" a="1"/>
  <c r="B3422" i="53" a="1"/>
  <c r="E3832" i="53" a="1"/>
  <c r="D2991" i="53" a="1"/>
  <c r="C2207" i="53" a="1"/>
  <c r="A3264" i="53" a="1"/>
  <c r="C3170" i="53" a="1"/>
  <c r="B4002" i="53" a="1"/>
  <c r="C3161" i="53" a="1"/>
  <c r="B3142" i="53" a="1"/>
  <c r="A1755" i="53" a="1"/>
  <c r="B1536" i="53" a="1"/>
  <c r="E1147" i="53" a="1"/>
  <c r="C1708" i="53" a="1"/>
  <c r="A3387" i="53" a="1"/>
  <c r="A4300" i="53" a="1"/>
  <c r="A3736" i="53" a="1"/>
  <c r="B3456" i="53" a="1"/>
  <c r="A2920" i="53" a="1"/>
  <c r="A1723" i="53" a="1"/>
  <c r="D474" i="53" a="1"/>
  <c r="D1735" i="53" a="1"/>
  <c r="E6086" i="53" a="1"/>
  <c r="A5169" i="53" a="1"/>
  <c r="A2924" i="53" a="1"/>
  <c r="B2803" i="53" a="1"/>
  <c r="D2667" i="53" a="1"/>
  <c r="A2533" i="53" a="1"/>
  <c r="C832" i="53" a="1"/>
  <c r="B2908" i="53" a="1"/>
  <c r="D4032" i="53" a="1"/>
  <c r="E4787" i="53" a="1"/>
  <c r="C4024" i="53" a="1"/>
  <c r="C4120" i="53" a="1"/>
  <c r="E2016" i="53" a="1"/>
  <c r="D1994" i="53" a="1"/>
  <c r="B3791" i="53" a="1"/>
  <c r="A3589" i="53" a="1"/>
  <c r="B2766" i="53" a="1"/>
  <c r="C2167" i="53" a="1"/>
  <c r="D2482" i="53" a="1"/>
  <c r="D1802" i="53" a="1"/>
  <c r="C1790" i="53" a="1"/>
  <c r="E1297" i="53" a="1"/>
  <c r="B2762" i="53" a="1"/>
  <c r="C3273" i="53" a="1"/>
  <c r="C4953" i="53" a="1"/>
  <c r="E2478" i="53" a="1"/>
  <c r="B2092" i="53" a="1"/>
  <c r="C3674" i="53" a="1"/>
  <c r="D2335" i="53" a="1"/>
  <c r="B2490" i="53" a="1"/>
  <c r="C1067" i="53" a="1"/>
  <c r="C3002" i="53" a="1"/>
  <c r="A1271" i="53" a="1"/>
  <c r="B3908" i="53" a="1"/>
  <c r="D4294" i="53" a="1"/>
  <c r="E3207" i="53" a="1"/>
  <c r="A4177" i="53" a="1"/>
  <c r="A4366" i="53" a="1"/>
  <c r="B3834" i="53" a="1"/>
  <c r="B3689" i="53" a="1"/>
  <c r="E4135" i="53" a="1"/>
  <c r="E2567" i="53" a="1"/>
  <c r="E1410" i="53" a="1"/>
  <c r="D2764" i="53" a="1"/>
  <c r="B2831" i="53" a="1"/>
  <c r="A3376" i="53" a="1"/>
  <c r="E4106" i="53" a="1"/>
  <c r="A3582" i="53" a="1"/>
  <c r="E3592" i="53" a="1"/>
  <c r="E4929" i="53" a="1"/>
  <c r="E3612" i="53" a="1"/>
  <c r="D993" i="53" a="1"/>
  <c r="C2204" i="53" a="1"/>
  <c r="A1321" i="53" a="1"/>
  <c r="E3085" i="53" a="1"/>
  <c r="A3602" i="53" a="1"/>
  <c r="D2916" i="53" a="1"/>
  <c r="E4310" i="53" a="1"/>
  <c r="D2714" i="53" a="1"/>
  <c r="B3839" i="53" a="1"/>
  <c r="C2572" i="53" a="1"/>
  <c r="C2344" i="53" a="1"/>
  <c r="A2466" i="53" a="1"/>
  <c r="D3582" i="53" a="1"/>
  <c r="C4276" i="53" a="1"/>
  <c r="C4104" i="53" a="1"/>
  <c r="B3916" i="53" a="1"/>
  <c r="A3629" i="53" a="1"/>
  <c r="C3979" i="53" a="1"/>
  <c r="B1971" i="53" a="1"/>
  <c r="C1842" i="53" a="1"/>
  <c r="E2691" i="53" a="1"/>
  <c r="A3923" i="53" a="1"/>
  <c r="D2729" i="53" a="1"/>
  <c r="B1723" i="53" a="1"/>
  <c r="C4006" i="53" a="1"/>
  <c r="D3180" i="53" a="1"/>
  <c r="C2638" i="53" a="1"/>
  <c r="E4176" i="53" a="1"/>
  <c r="A4198" i="53" a="1"/>
  <c r="E3535" i="53" a="1"/>
  <c r="C3445" i="53" a="1"/>
  <c r="B2548" i="53" a="1"/>
  <c r="B2323" i="53" a="1"/>
  <c r="D3043" i="53" a="1"/>
  <c r="C3477" i="53" a="1"/>
  <c r="D3399" i="53" a="1"/>
  <c r="C718" i="53" a="1"/>
  <c r="E3807" i="53" a="1"/>
  <c r="E3760" i="53" a="1"/>
  <c r="E912" i="53" a="1"/>
  <c r="B2334" i="53" a="1"/>
  <c r="A3388" i="53" a="1"/>
  <c r="A2726" i="53" a="1"/>
  <c r="A2987" i="53" a="1"/>
  <c r="A2212" i="53" a="1"/>
  <c r="B2035" i="53" a="1"/>
  <c r="E2847" i="53" a="1"/>
  <c r="D3395" i="53" a="1"/>
  <c r="E1810" i="53" a="1"/>
  <c r="E2770" i="53" a="1"/>
  <c r="B3524" i="53" a="1"/>
  <c r="C3826" i="53" a="1"/>
  <c r="A3624" i="53" a="1"/>
  <c r="D2290" i="53" a="1"/>
  <c r="E4108" i="53" a="1"/>
  <c r="B3172" i="53" a="1"/>
  <c r="E1310" i="53" a="1"/>
  <c r="E3778" i="53" a="1"/>
  <c r="A4387" i="53" a="1"/>
  <c r="E4474" i="53" a="1"/>
  <c r="D3157" i="53" a="1"/>
  <c r="D3401" i="53" a="1"/>
  <c r="A4584" i="53" a="1"/>
  <c r="B3635" i="53" a="1"/>
  <c r="E4172" i="53" a="1"/>
  <c r="A3518" i="53" a="1"/>
  <c r="D762" i="53" a="1"/>
  <c r="C1959" i="53" a="1"/>
  <c r="A2120" i="53" a="1"/>
  <c r="B4076" i="53" a="1"/>
  <c r="B3942" i="53" a="1"/>
  <c r="D4091" i="53" a="1"/>
  <c r="D2436" i="53" a="1"/>
  <c r="B3396" i="53" a="1"/>
  <c r="E1369" i="53" a="1"/>
  <c r="A1626" i="53" a="1"/>
  <c r="E2876" i="53" a="1"/>
  <c r="E2884" i="53" a="1"/>
  <c r="D4373" i="53" a="1"/>
  <c r="A2088" i="53" a="1"/>
  <c r="A2014" i="53" a="1"/>
  <c r="D3294" i="53" a="1"/>
  <c r="D2050" i="53" a="1"/>
  <c r="C1734" i="53" a="1"/>
  <c r="A3991" i="53" a="1"/>
  <c r="D4064" i="53" a="1"/>
  <c r="E4992" i="53" a="1"/>
  <c r="A4412" i="53" a="1"/>
  <c r="B3225" i="53" a="1"/>
  <c r="B2394" i="53" a="1"/>
  <c r="D2900" i="53" a="1"/>
  <c r="A1868" i="53" a="1"/>
  <c r="A1884" i="53" a="1"/>
  <c r="C1286" i="53" a="1"/>
  <c r="C6224" i="53" a="1"/>
  <c r="A3061" i="53" a="1"/>
  <c r="D2307" i="53" a="1"/>
  <c r="E2398" i="53" a="1"/>
  <c r="A3571" i="53" a="1"/>
  <c r="E2065" i="53" a="1"/>
  <c r="D2696" i="53" a="1"/>
  <c r="B3953" i="53" a="1"/>
  <c r="B3814" i="53" a="1"/>
  <c r="D2565" i="53" a="1"/>
  <c r="E1571" i="53" a="1"/>
  <c r="C1006" i="53" a="1"/>
  <c r="E1363" i="53" a="1"/>
  <c r="D2708" i="53" a="1"/>
  <c r="C1855" i="53" a="1"/>
  <c r="D1266" i="53" a="1"/>
  <c r="A1569" i="53" a="1"/>
  <c r="B3673" i="53" a="1"/>
  <c r="E1620" i="53" a="1"/>
  <c r="B2775" i="53" a="1"/>
  <c r="E3336" i="53" a="1"/>
  <c r="C3574" i="53" a="1"/>
  <c r="D2490" i="53" a="1"/>
  <c r="D3181" i="53" a="1"/>
  <c r="E2162" i="53" a="1"/>
  <c r="E4511" i="53" a="1"/>
  <c r="C3836" i="53" a="1"/>
  <c r="A2755" i="53" a="1"/>
  <c r="A2043" i="53" a="1"/>
  <c r="D1223" i="53" a="1"/>
  <c r="E2340" i="53" a="1"/>
  <c r="A3098" i="53" a="1"/>
  <c r="A2519" i="53" a="1"/>
  <c r="D3208" i="53" a="1"/>
  <c r="B2336" i="53" a="1"/>
  <c r="B3495" i="53" a="1"/>
  <c r="A5977" i="53" a="1"/>
  <c r="C3880" i="53" a="1"/>
  <c r="A3728" i="53" a="1"/>
  <c r="B3368" i="53" a="1"/>
  <c r="E6058" i="53" a="1"/>
  <c r="D3935" i="53" a="1"/>
  <c r="D4136" i="53" a="1"/>
  <c r="A4361" i="53" a="1"/>
  <c r="B3147" i="53" a="1"/>
  <c r="A3935" i="53" a="1"/>
  <c r="B4359" i="53" a="1"/>
  <c r="D3857" i="53" a="1"/>
  <c r="B2988" i="53" a="1"/>
  <c r="B1043" i="53" a="1"/>
  <c r="C2884" i="53" a="1"/>
  <c r="E1437" i="53" a="1"/>
  <c r="B2974" i="53" a="1"/>
  <c r="B3718" i="53" a="1"/>
  <c r="B3275" i="53" a="1"/>
  <c r="B3886" i="53" a="1"/>
  <c r="C2759" i="53" a="1"/>
  <c r="D4848" i="53" a="1"/>
  <c r="B4630" i="53" a="1"/>
  <c r="B4826" i="53" a="1"/>
  <c r="A2330" i="53" a="1"/>
  <c r="D39" i="53" a="1"/>
  <c r="B2283" i="53" a="1"/>
  <c r="D2884" i="53" a="1"/>
  <c r="C2686" i="53" a="1"/>
  <c r="C3051" i="53" a="1"/>
  <c r="A3838" i="53" a="1"/>
  <c r="C3876" i="53" a="1"/>
  <c r="D4331" i="53" a="1"/>
  <c r="B1449" i="53" a="1"/>
  <c r="E2510" i="53" a="1"/>
  <c r="B3474" i="53" a="1"/>
  <c r="D1895" i="53" a="1"/>
  <c r="E3802" i="53" a="1"/>
  <c r="C2074" i="53" a="1"/>
  <c r="B3636" i="53" a="1"/>
  <c r="E4136" i="53" a="1"/>
  <c r="E4319" i="53" a="1"/>
  <c r="B3160" i="53" a="1"/>
  <c r="A2164" i="53" a="1"/>
  <c r="B2638" i="53" a="1"/>
  <c r="E2166" i="53" a="1"/>
  <c r="C2623" i="53" a="1"/>
  <c r="B1410" i="53" a="1"/>
  <c r="D2818" i="53" a="1"/>
  <c r="B1685" i="53" a="1"/>
  <c r="C2380" i="53" a="1"/>
  <c r="A3178" i="53" a="1"/>
  <c r="B3152" i="53" a="1"/>
  <c r="D3205" i="53" a="1"/>
  <c r="B2533" i="53" a="1"/>
  <c r="D4053" i="53" a="1"/>
  <c r="D3979" i="53" a="1"/>
  <c r="C4046" i="53" a="1"/>
  <c r="E1562" i="53" a="1"/>
  <c r="C1713" i="53" a="1"/>
  <c r="A2845" i="53" a="1"/>
  <c r="D2616" i="53" a="1"/>
  <c r="E2705" i="53" a="1"/>
  <c r="A3698" i="53" a="1"/>
  <c r="C3950" i="53" a="1"/>
  <c r="C3020" i="53" a="1"/>
  <c r="A2597" i="53" a="1"/>
  <c r="A3108" i="53" a="1"/>
  <c r="D4186" i="53" a="1"/>
  <c r="E3539" i="53" a="1"/>
  <c r="E2550" i="53" a="1"/>
  <c r="C4140" i="53" a="1"/>
  <c r="C2323" i="53" a="1"/>
  <c r="D4316" i="53" a="1"/>
  <c r="C3969" i="53" a="1"/>
  <c r="C1704" i="53" a="1"/>
  <c r="B1224" i="53" a="1"/>
  <c r="B3328" i="53" a="1"/>
  <c r="D3333" i="53" a="1"/>
  <c r="D5361" i="53" a="1"/>
  <c r="C3459" i="53" a="1"/>
  <c r="C4134" i="53" a="1"/>
  <c r="E4027" i="53" a="1"/>
  <c r="E3297" i="53" a="1"/>
  <c r="D2920" i="53" a="1"/>
  <c r="A5563" i="53" a="1"/>
  <c r="C5787" i="53" a="1"/>
  <c r="A3274" i="53" a="1"/>
  <c r="C3526" i="53" a="1"/>
  <c r="B2079" i="53" a="1"/>
  <c r="C1850" i="53" a="1"/>
  <c r="B166" i="53" a="1"/>
  <c r="E3912" i="53" a="1"/>
  <c r="E1472" i="53" a="1"/>
  <c r="E2996" i="53" a="1"/>
  <c r="D3724" i="53" a="1"/>
  <c r="B3597" i="53" a="1"/>
  <c r="B3148" i="53" a="1"/>
  <c r="A3047" i="53" a="1"/>
  <c r="B2413" i="53" a="1"/>
  <c r="A2557" i="53" a="1"/>
  <c r="E3379" i="53" a="1"/>
  <c r="B3703" i="53" a="1"/>
  <c r="A1026" i="53" a="1"/>
  <c r="B2357" i="53" a="1"/>
  <c r="C2613" i="53" a="1"/>
  <c r="A4162" i="53" a="1"/>
  <c r="C3398" i="53" a="1"/>
  <c r="D3258" i="53" a="1"/>
  <c r="A2585" i="53" a="1"/>
  <c r="E3047" i="53" a="1"/>
  <c r="D2755" i="53" a="1"/>
  <c r="B4448" i="53" a="1"/>
  <c r="A3845" i="53" a="1"/>
  <c r="C3900" i="53" a="1"/>
  <c r="E2360" i="53" a="1"/>
  <c r="B4328" i="53" a="1"/>
  <c r="B2225" i="53" a="1"/>
  <c r="E5076" i="53" a="1"/>
  <c r="E3988" i="53" a="1"/>
  <c r="D4252" i="53" a="1"/>
  <c r="B4005" i="53" a="1"/>
  <c r="C4778" i="53" a="1"/>
  <c r="C1307" i="53" a="1"/>
  <c r="C2815" i="53" a="1"/>
  <c r="C1860" i="53" a="1"/>
  <c r="C1550" i="53" a="1"/>
  <c r="D2460" i="53" a="1"/>
  <c r="A2407" i="53" a="1"/>
  <c r="E2851" i="53" a="1"/>
  <c r="B3001" i="53" a="1"/>
  <c r="E3568" i="53" a="1"/>
  <c r="B4321" i="53" a="1"/>
  <c r="D1453" i="53" a="1"/>
  <c r="A2037" i="53" a="1"/>
  <c r="A1413" i="53" a="1"/>
  <c r="A3236" i="53" a="1"/>
  <c r="A1912" i="53" a="1"/>
  <c r="C3554" i="53" a="1"/>
  <c r="C2968" i="53" a="1"/>
  <c r="C3783" i="53" a="1"/>
  <c r="A1350" i="53" a="1"/>
  <c r="C2201" i="53" a="1"/>
  <c r="B2612" i="53" a="1"/>
  <c r="B2684" i="53" a="1"/>
  <c r="B2812" i="53" a="1"/>
  <c r="A5821" i="53" a="1"/>
  <c r="B5481" i="53" a="1"/>
  <c r="D1759" i="53" a="1"/>
  <c r="E1957" i="53" a="1"/>
  <c r="C738" i="53" a="1"/>
  <c r="E4167" i="53" a="1"/>
  <c r="A4071" i="53" a="1"/>
  <c r="D2857" i="53" a="1"/>
  <c r="B4294" i="53" a="1"/>
  <c r="C2255" i="53" a="1"/>
  <c r="C2652" i="53" a="1"/>
  <c r="E4610" i="53" a="1"/>
  <c r="A3927" i="53" a="1"/>
  <c r="A1790" i="53" a="1"/>
  <c r="A4796" i="53" a="1"/>
  <c r="C4290" i="53" a="1"/>
  <c r="D3860" i="53" a="1"/>
  <c r="A713" i="53" a="1"/>
  <c r="D2948" i="53" a="1"/>
  <c r="C2064" i="53" a="1"/>
  <c r="C1536" i="53" a="1"/>
  <c r="B161" i="53" a="1"/>
  <c r="A3033" i="53" a="1"/>
  <c r="C2698" i="53" a="1"/>
  <c r="E1656" i="53" a="1"/>
  <c r="B3682" i="53" a="1"/>
  <c r="B1515" i="53" a="1"/>
  <c r="D2121" i="53" a="1"/>
  <c r="A3326" i="53" a="1"/>
  <c r="C3619" i="53" a="1"/>
  <c r="C3675" i="53" a="1"/>
  <c r="E3680" i="53" a="1"/>
  <c r="D4828" i="53" a="1"/>
  <c r="D2890" i="53" a="1"/>
  <c r="E1720" i="53" a="1"/>
  <c r="B4270" i="53" a="1"/>
  <c r="E3491" i="53" a="1"/>
  <c r="B2718" i="53" a="1"/>
  <c r="C3021" i="53" a="1"/>
  <c r="A4519" i="53" a="1"/>
  <c r="E5055" i="53" a="1"/>
  <c r="E3421" i="53" a="1"/>
  <c r="E3501" i="53" a="1"/>
  <c r="E4349" i="53" a="1"/>
  <c r="C2330" i="53" a="1"/>
  <c r="A1545" i="53" a="1"/>
  <c r="E3869" i="53" a="1"/>
  <c r="A2680" i="53" a="1"/>
  <c r="E1696" i="53" a="1"/>
  <c r="B2727" i="53" a="1"/>
  <c r="D2620" i="53" a="1"/>
  <c r="D2974" i="53" a="1"/>
  <c r="B2654" i="53" a="1"/>
  <c r="C625" i="53" a="1"/>
  <c r="C3584" i="53" a="1"/>
  <c r="D4029" i="53" a="1"/>
  <c r="A3628" i="53" a="1"/>
  <c r="D3554" i="53" a="1"/>
  <c r="C2594" i="53" a="1"/>
  <c r="E3399" i="53" a="1"/>
  <c r="E2139" i="53" a="1"/>
  <c r="C2315" i="53" a="1"/>
  <c r="A2285" i="53" a="1"/>
  <c r="B4092" i="53" a="1"/>
  <c r="E2496" i="53" a="1"/>
  <c r="B2609" i="53" a="1"/>
  <c r="E2817" i="53" a="1"/>
  <c r="A3374" i="53" a="1"/>
  <c r="B2817" i="53" a="1"/>
  <c r="E2874" i="53" a="1"/>
  <c r="B2505" i="53" a="1"/>
  <c r="D1791" i="53" a="1"/>
  <c r="A4730" i="53" a="1"/>
  <c r="E2690" i="53" a="1"/>
  <c r="B5115" i="53" a="1"/>
  <c r="B3140" i="53" a="1"/>
  <c r="E3834" i="53" a="1"/>
  <c r="E3072" i="53" a="1"/>
  <c r="C3754" i="53" a="1"/>
  <c r="A4178" i="53" a="1"/>
  <c r="C5367" i="53" a="1"/>
  <c r="D3015" i="53" a="1"/>
  <c r="E2014" i="53" a="1"/>
  <c r="D586" i="53" a="1"/>
  <c r="D2904" i="53" a="1"/>
  <c r="C4842" i="53" a="1"/>
  <c r="D4984" i="53" a="1"/>
  <c r="A2846" i="53" a="1"/>
  <c r="E3522" i="53" a="1"/>
  <c r="C4217" i="53" a="1"/>
  <c r="E4883" i="53" a="1"/>
  <c r="C3890" i="53" a="1"/>
  <c r="D3385" i="53" a="1"/>
  <c r="B3681" i="53" a="1"/>
  <c r="E4156" i="53" a="1"/>
  <c r="A6018" i="53" a="1"/>
  <c r="C3173" i="53" a="1"/>
  <c r="D3678" i="53" a="1"/>
  <c r="E4157" i="53" a="1"/>
  <c r="A4079" i="53" a="1"/>
  <c r="D3557" i="53" a="1"/>
  <c r="A4766" i="53" a="1"/>
  <c r="B4978" i="53" a="1"/>
  <c r="D5228" i="53" a="1"/>
  <c r="A4321" i="53" a="1"/>
  <c r="C2581" i="53" a="1"/>
  <c r="B2319" i="53" a="1"/>
  <c r="B3536" i="53" a="1"/>
  <c r="D2961" i="53" a="1"/>
  <c r="A3657" i="53" a="1"/>
  <c r="B4807" i="53" a="1"/>
  <c r="A4279" i="53" a="1"/>
  <c r="E5385" i="53" a="1"/>
  <c r="E3158" i="53" a="1"/>
  <c r="D3285" i="53" a="1"/>
  <c r="A1542" i="53" a="1"/>
  <c r="E2676" i="53" a="1"/>
  <c r="A3604" i="53" a="1"/>
  <c r="E3886" i="53" a="1"/>
  <c r="A2705" i="53" a="1"/>
  <c r="C4246" i="53" a="1"/>
  <c r="A3987" i="53" a="1"/>
  <c r="D3784" i="53" a="1"/>
  <c r="E4296" i="53" a="1"/>
  <c r="E3865" i="53" a="1"/>
  <c r="E5431" i="53" a="1"/>
  <c r="D5111" i="53" a="1"/>
  <c r="C4965" i="53" a="1"/>
  <c r="C4212" i="53" a="1"/>
  <c r="E3134" i="53" a="1"/>
  <c r="A4032" i="53" a="1"/>
  <c r="D2514" i="53" a="1"/>
  <c r="A3686" i="53" a="1"/>
  <c r="A3606" i="53" a="1"/>
  <c r="C4183" i="53" a="1"/>
  <c r="B4056" i="53" a="1"/>
  <c r="A3305" i="53" a="1"/>
  <c r="B3602" i="53" a="1"/>
  <c r="E3067" i="53" a="1"/>
  <c r="E2076" i="53" a="1"/>
  <c r="E4866" i="53" a="1"/>
  <c r="E3716" i="53" a="1"/>
  <c r="D3417" i="53" a="1"/>
  <c r="C4973" i="53" a="1"/>
  <c r="D5234" i="53" a="1"/>
  <c r="B4986" i="53" a="1"/>
  <c r="B5993" i="53" a="1"/>
  <c r="A3645" i="53" a="1"/>
  <c r="B4316" i="53" a="1"/>
  <c r="D3276" i="53" a="1"/>
  <c r="B3653" i="53" a="1"/>
  <c r="B3909" i="53" a="1"/>
  <c r="C3700" i="53" a="1"/>
  <c r="A3213" i="53" a="1"/>
  <c r="B4549" i="53" a="1"/>
  <c r="C1731" i="53" a="1"/>
  <c r="E3856" i="53" a="1"/>
  <c r="D3766" i="53" a="1"/>
  <c r="E4538" i="53" a="1"/>
  <c r="C2984" i="53" a="1"/>
  <c r="D3524" i="53" a="1"/>
  <c r="B4454" i="53" a="1"/>
  <c r="A4384" i="53" a="1"/>
  <c r="C2200" i="53" a="1"/>
  <c r="A3748" i="53" a="1"/>
  <c r="A2769" i="53" a="1"/>
  <c r="A6133" i="53" a="1"/>
  <c r="C5346" i="53" a="1"/>
  <c r="D4443" i="53" a="1"/>
  <c r="B4478" i="53" a="1"/>
  <c r="A4215" i="53" a="1"/>
  <c r="C2824" i="53" a="1"/>
  <c r="B4020" i="53" a="1"/>
  <c r="C3955" i="53" a="1"/>
  <c r="D5880" i="53" a="1"/>
  <c r="C4972" i="53" a="1"/>
  <c r="E5683" i="53" a="1"/>
  <c r="B3361" i="53" a="1"/>
  <c r="A4938" i="53" a="1"/>
  <c r="A3023" i="53" a="1"/>
  <c r="A3974" i="53" a="1"/>
  <c r="B4050" i="53" a="1"/>
  <c r="C4055" i="53" a="1"/>
  <c r="D4035" i="53" a="1"/>
  <c r="D3960" i="53" a="1"/>
  <c r="A5299" i="53" a="1"/>
  <c r="D3363" i="53" a="1"/>
  <c r="B3171" i="53" a="1"/>
  <c r="B3252" i="53" a="1"/>
  <c r="A3678" i="53" a="1"/>
  <c r="A4165" i="53" a="1"/>
  <c r="E3400" i="53" a="1"/>
  <c r="B3291" i="53" a="1"/>
  <c r="E2922" i="53" a="1"/>
  <c r="C2256" i="53" a="1"/>
  <c r="B3363" i="53" a="1"/>
  <c r="E2254" i="53" a="1"/>
  <c r="B1966" i="53" a="1"/>
  <c r="D4550" i="53" a="1"/>
  <c r="A5723" i="53" a="1"/>
  <c r="D2834" i="53" a="1"/>
  <c r="A3435" i="53" a="1"/>
  <c r="D3447" i="53" a="1"/>
  <c r="B2619" i="53" a="1"/>
  <c r="E4483" i="53" a="1"/>
  <c r="D4251" i="53" a="1"/>
  <c r="E2556" i="53" a="1"/>
  <c r="E3822" i="53" a="1"/>
  <c r="D3262" i="53" a="1"/>
  <c r="D5307" i="53" a="1"/>
  <c r="E4400" i="53" a="1"/>
  <c r="C3673" i="53" a="1"/>
  <c r="A2744" i="53" a="1"/>
  <c r="C4155" i="53" a="1"/>
  <c r="C3724" i="53" a="1"/>
  <c r="E4120" i="53" a="1"/>
  <c r="D3906" i="53" a="1"/>
  <c r="D3415" i="53" a="1"/>
  <c r="A3908" i="53" a="1"/>
  <c r="D4841" i="53" a="1"/>
  <c r="C3281" i="53" a="1"/>
  <c r="E3057" i="53" a="1"/>
  <c r="C4767" i="53" a="1"/>
  <c r="B3376" i="53" a="1"/>
  <c r="B3243" i="53" a="1"/>
  <c r="E4962" i="53" a="1"/>
  <c r="B4750" i="53" a="1"/>
  <c r="B3698" i="53" a="1"/>
  <c r="B3701" i="53" a="1"/>
  <c r="B3507" i="53" a="1"/>
  <c r="E5141" i="53" a="1"/>
  <c r="A5731" i="53" a="1"/>
  <c r="E4945" i="53" a="1"/>
  <c r="D4146" i="53" a="1"/>
  <c r="D2496" i="53" a="1"/>
  <c r="B4812" i="53" a="1"/>
  <c r="A3703" i="53" a="1"/>
  <c r="E3606" i="53" a="1"/>
  <c r="B6018" i="53" a="1"/>
  <c r="E5842" i="53" a="1"/>
  <c r="B5305" i="53" a="1"/>
  <c r="E3970" i="53" a="1"/>
  <c r="B3892" i="53" a="1"/>
  <c r="B3595" i="53" a="1"/>
  <c r="E3962" i="53" a="1"/>
  <c r="E4652" i="53" a="1"/>
  <c r="C4184" i="53" a="1"/>
  <c r="A4764" i="53" a="1"/>
  <c r="C4858" i="53" a="1"/>
  <c r="B5703" i="53" a="1"/>
  <c r="D3714" i="53" a="1"/>
  <c r="D4894" i="53" a="1"/>
  <c r="D3074" i="53" a="1"/>
  <c r="A1324" i="53" a="1"/>
  <c r="A3235" i="53" a="1"/>
  <c r="B4659" i="53" a="1"/>
  <c r="C4192" i="53" a="1"/>
  <c r="D4612" i="53" a="1"/>
  <c r="D3303" i="53" a="1"/>
  <c r="C2950" i="53" a="1"/>
  <c r="C3421" i="53" a="1"/>
  <c r="B3744" i="53" a="1"/>
  <c r="C4706" i="53" a="1"/>
  <c r="D4656" i="53" a="1"/>
  <c r="C4894" i="53" a="1"/>
  <c r="D3033" i="53" a="1"/>
  <c r="E2651" i="53" a="1"/>
  <c r="D2082" i="53" a="1"/>
  <c r="C3003" i="53" a="1"/>
  <c r="B3773" i="53" a="1"/>
  <c r="D4847" i="53" a="1"/>
  <c r="B4344" i="53" a="1"/>
  <c r="C4908" i="53" a="1"/>
  <c r="B2797" i="53" a="1"/>
  <c r="C4232" i="53" a="1"/>
  <c r="A2348" i="53" a="1"/>
  <c r="D2898" i="53" a="1"/>
  <c r="B3752" i="53" a="1"/>
  <c r="A2896" i="53" a="1"/>
  <c r="E2871" i="53" a="1"/>
  <c r="E5423" i="53" a="1"/>
  <c r="D2958" i="53" a="1"/>
  <c r="B3661" i="53" a="1"/>
  <c r="A4809" i="53" a="1"/>
  <c r="A3863" i="53" a="1"/>
  <c r="B3034" i="53" a="1"/>
  <c r="C2717" i="53" a="1"/>
  <c r="B2969" i="53" a="1"/>
  <c r="D3958" i="53" a="1"/>
  <c r="B1735" i="53" a="1"/>
  <c r="C3351" i="53" a="1"/>
  <c r="C4332" i="53" a="1"/>
  <c r="D2235" i="53" a="1"/>
  <c r="E3509" i="53" a="1"/>
  <c r="A2581" i="53" a="1"/>
  <c r="A3480" i="53" a="1"/>
  <c r="B4228" i="53" a="1"/>
  <c r="A4869" i="53" a="1"/>
  <c r="C4970" i="53" a="1"/>
  <c r="B3768" i="53" a="1"/>
  <c r="B3694" i="53" a="1"/>
  <c r="C4231" i="53" a="1"/>
  <c r="A2814" i="53" a="1"/>
  <c r="B6129" i="53" a="1"/>
  <c r="A3906" i="53" a="1"/>
  <c r="B4060" i="53" a="1"/>
  <c r="B5831" i="53" a="1"/>
  <c r="B2218" i="53" a="1"/>
  <c r="B4769" i="53" a="1"/>
  <c r="E4387" i="53" a="1"/>
  <c r="B4699" i="53" a="1"/>
  <c r="B3059" i="53" a="1"/>
  <c r="E3564" i="53" a="1"/>
  <c r="C5366" i="53" a="1"/>
  <c r="B3497" i="53" a="1"/>
  <c r="E4507" i="53" a="1"/>
  <c r="D3551" i="53" a="1"/>
  <c r="C4038" i="53" a="1"/>
  <c r="D2029" i="53" a="1"/>
  <c r="A3666" i="53" a="1"/>
  <c r="E3669" i="53" a="1"/>
  <c r="E5928" i="53" a="1"/>
  <c r="A5557" i="53" a="1"/>
  <c r="A5577" i="53" a="1"/>
  <c r="E4074" i="53" a="1"/>
  <c r="D3793" i="53" a="1"/>
  <c r="D1681" i="53" a="1"/>
  <c r="A1204" i="53" a="1"/>
  <c r="D3969" i="53" a="1"/>
  <c r="E5451" i="53" a="1"/>
  <c r="B3079" i="53" a="1"/>
  <c r="A3286" i="53" a="1"/>
  <c r="A6183" i="53" a="1"/>
  <c r="E2262" i="53" a="1"/>
  <c r="E4267" i="53" a="1"/>
  <c r="D4788" i="53" a="1"/>
  <c r="B3538" i="53" a="1"/>
  <c r="A3140" i="53" a="1"/>
  <c r="C3663" i="53" a="1"/>
  <c r="D4175" i="53" a="1"/>
  <c r="E4125" i="53" a="1"/>
  <c r="E2943" i="53" a="1"/>
  <c r="B3045" i="53" a="1"/>
  <c r="D4134" i="53" a="1"/>
  <c r="C1505" i="53" a="1"/>
  <c r="C3041" i="53" a="1"/>
  <c r="C2194" i="53" a="1"/>
  <c r="E398" i="53" a="1"/>
  <c r="A2414" i="53" a="1"/>
  <c r="C2281" i="53" a="1"/>
  <c r="E4263" i="53" a="1"/>
  <c r="E1836" i="53" a="1"/>
  <c r="C3596" i="53" a="1"/>
  <c r="B3487" i="53" a="1"/>
  <c r="D1622" i="53" a="1"/>
  <c r="E3935" i="53" a="1"/>
  <c r="A4677" i="53" a="1"/>
  <c r="D3340" i="53" a="1"/>
  <c r="A2623" i="53" a="1"/>
  <c r="A4483" i="53" a="1"/>
  <c r="E4211" i="53" a="1"/>
  <c r="A4228" i="53" a="1"/>
  <c r="E2719" i="53" a="1"/>
  <c r="C2747" i="53" a="1"/>
  <c r="B2008" i="53" a="1"/>
  <c r="D2442" i="53" a="1"/>
  <c r="B2786" i="53" a="1"/>
  <c r="C3149" i="53" a="1"/>
  <c r="B2148" i="53" a="1"/>
  <c r="B1847" i="53" a="1"/>
  <c r="E1878" i="53" a="1"/>
  <c r="E3688" i="53" a="1"/>
  <c r="D4123" i="53" a="1"/>
  <c r="E1822" i="53" a="1"/>
  <c r="E2467" i="53" a="1"/>
  <c r="E2630" i="53" a="1"/>
  <c r="D3462" i="53" a="1"/>
  <c r="B2531" i="53" a="1"/>
  <c r="A2343" i="53" a="1"/>
  <c r="E4339" i="53" a="1"/>
  <c r="B1901" i="53" a="1"/>
  <c r="B2550" i="53" a="1"/>
  <c r="B4037" i="53" a="1"/>
  <c r="C3737" i="53" a="1"/>
  <c r="B3418" i="53" a="1"/>
  <c r="A5126" i="53" a="1"/>
  <c r="C2710" i="53" a="1"/>
  <c r="D3388" i="53" a="1"/>
  <c r="A3879" i="53" a="1"/>
  <c r="B2469" i="53" a="1"/>
  <c r="D2941" i="53" a="1"/>
  <c r="C3626" i="53" a="1"/>
  <c r="B2329" i="53" a="1"/>
  <c r="B3046" i="53" a="1"/>
  <c r="B2816" i="53" a="1"/>
  <c r="A2732" i="53" a="1"/>
  <c r="D2579" i="53" a="1"/>
  <c r="A2693" i="53" a="1"/>
  <c r="A4667" i="53" a="1"/>
  <c r="E2677" i="53" a="1"/>
  <c r="D2357" i="53" a="1"/>
  <c r="C2530" i="53" a="1"/>
  <c r="B1616" i="53" a="1"/>
  <c r="A5041" i="53" a="1"/>
  <c r="C4441" i="53" a="1"/>
  <c r="D4652" i="53" a="1"/>
  <c r="B2708" i="53" a="1"/>
  <c r="A4941" i="53" a="1"/>
  <c r="C3077" i="53" a="1"/>
  <c r="D2825" i="53" a="1"/>
  <c r="D1836" i="53" a="1"/>
  <c r="D3560" i="53" a="1"/>
  <c r="B3571" i="53" a="1"/>
  <c r="A4860" i="53" a="1"/>
  <c r="A4956" i="53" a="1"/>
  <c r="C3563" i="53" a="1"/>
  <c r="E2472" i="53" a="1"/>
  <c r="D2367" i="53" a="1"/>
  <c r="D1964" i="53" a="1"/>
  <c r="A3327" i="53" a="1"/>
  <c r="B3693" i="53" a="1"/>
  <c r="C4927" i="53" a="1"/>
  <c r="B2535" i="53" a="1"/>
  <c r="D3416" i="53" a="1"/>
  <c r="A2276" i="53" a="1"/>
  <c r="B3151" i="53" a="1"/>
  <c r="A3334" i="53" a="1"/>
  <c r="B3177" i="53" a="1"/>
  <c r="A2556" i="53" a="1"/>
  <c r="A1999" i="53" a="1"/>
  <c r="B3299" i="53" a="1"/>
  <c r="D3320" i="53" a="1"/>
  <c r="D4380" i="53" a="1"/>
  <c r="B3416" i="53" a="1"/>
  <c r="B4320" i="53" a="1"/>
  <c r="A3766" i="53" a="1"/>
  <c r="B1641" i="53" a="1"/>
  <c r="D2533" i="53" a="1"/>
  <c r="B5222" i="53" a="1"/>
  <c r="E4326" i="53" a="1"/>
  <c r="D4061" i="53" a="1"/>
  <c r="E3164" i="53" a="1"/>
  <c r="D4566" i="53" a="1"/>
  <c r="A2678" i="53" a="1"/>
  <c r="E1169" i="53" a="1"/>
  <c r="C1770" i="53" a="1"/>
  <c r="B2692" i="53" a="1"/>
  <c r="A4344" i="53" a="1"/>
  <c r="D589" i="53" a="1"/>
  <c r="B2450" i="53" a="1"/>
  <c r="A4019" i="53" a="1"/>
  <c r="D3802" i="53" a="1"/>
  <c r="A1501" i="53" a="1"/>
  <c r="D3668" i="53" a="1"/>
  <c r="A2941" i="53" a="1"/>
  <c r="B876" i="53" a="1"/>
  <c r="E1435" i="53" a="1"/>
  <c r="A2105" i="53" a="1"/>
  <c r="A2731" i="53" a="1"/>
  <c r="E1154" i="53" a="1"/>
  <c r="D3528" i="53" a="1"/>
  <c r="E2514" i="53" a="1"/>
  <c r="C2452" i="53" a="1"/>
  <c r="C2739" i="53" a="1"/>
  <c r="A4051" i="53" a="1"/>
  <c r="C4063" i="53" a="1"/>
  <c r="A2807" i="53" a="1"/>
  <c r="E4284" i="53" a="1"/>
  <c r="D2233" i="53" a="1"/>
  <c r="D2703" i="53" a="1"/>
  <c r="A4704" i="53" a="1"/>
  <c r="C3544" i="53" a="1"/>
  <c r="A4674" i="53" a="1"/>
  <c r="E3237" i="53" a="1"/>
  <c r="A4768" i="53" a="1"/>
  <c r="C5701" i="53" a="1"/>
  <c r="E3683" i="53" a="1"/>
  <c r="D4438" i="53" a="1"/>
  <c r="D3870" i="53" a="1"/>
  <c r="A1341" i="53" a="1"/>
  <c r="B958" i="53" a="1"/>
  <c r="C2829" i="53" a="1"/>
  <c r="A3412" i="53" a="1"/>
  <c r="D3449" i="53" a="1"/>
  <c r="B3460" i="53" a="1"/>
  <c r="B2906" i="53" a="1"/>
  <c r="D2415" i="53" a="1"/>
  <c r="C2403" i="53" a="1"/>
  <c r="B1494" i="53" a="1"/>
  <c r="A1994" i="53" a="1"/>
  <c r="D3031" i="53" a="1"/>
  <c r="E2227" i="53" a="1"/>
  <c r="A2399" i="53" a="1"/>
  <c r="C2535" i="53" a="1"/>
  <c r="D3302" i="53" a="1"/>
  <c r="D2789" i="53" a="1"/>
  <c r="E1924" i="53" a="1"/>
  <c r="C3427" i="53" a="1"/>
  <c r="A3438" i="53" a="1"/>
  <c r="D2688" i="53" a="1"/>
  <c r="B2955" i="53" a="1"/>
  <c r="C2575" i="53" a="1"/>
  <c r="E3011" i="53" a="1"/>
  <c r="E2737" i="53" a="1"/>
  <c r="C2647" i="53" a="1"/>
  <c r="D1805" i="53" a="1"/>
  <c r="E3380" i="53" a="1"/>
  <c r="A4213" i="53" a="1"/>
  <c r="E4782" i="53" a="1"/>
  <c r="D3738" i="53" a="1"/>
  <c r="D2401" i="53" a="1"/>
  <c r="E3560" i="53" a="1"/>
  <c r="A841" i="53" a="1"/>
  <c r="B3080" i="53" a="1"/>
  <c r="A4405" i="53" a="1"/>
  <c r="A1446" i="53" a="1"/>
  <c r="D2756" i="53" a="1"/>
  <c r="B1873" i="53" a="1"/>
  <c r="D911" i="53" a="1"/>
  <c r="E1256" i="53" a="1"/>
  <c r="C1077" i="53" a="1"/>
  <c r="C1945" i="53" a="1"/>
  <c r="A1547" i="53" a="1"/>
  <c r="D734" i="53" a="1"/>
  <c r="C1176" i="53" a="1"/>
  <c r="E2041" i="53" a="1"/>
  <c r="A2956" i="53" a="1"/>
  <c r="C3733" i="53" a="1"/>
  <c r="A3720" i="53" a="1"/>
  <c r="E1613" i="53" a="1"/>
  <c r="C3735" i="53" a="1"/>
  <c r="C2785" i="53" a="1"/>
  <c r="B1432" i="53" a="1"/>
  <c r="A745" i="53" a="1"/>
  <c r="C2780" i="53" a="1"/>
  <c r="D3382" i="53" a="1"/>
  <c r="B3851" i="53" a="1"/>
  <c r="C3728" i="53" a="1"/>
  <c r="B3272" i="53" a="1"/>
  <c r="B3346" i="53" a="1"/>
  <c r="D3137" i="53" a="1"/>
  <c r="A1552" i="53" a="1"/>
  <c r="A3000" i="53" a="1"/>
  <c r="B3201" i="53" a="1"/>
  <c r="D1017" i="53" a="1"/>
  <c r="D4245" i="53" a="1"/>
  <c r="B1440" i="53" a="1"/>
  <c r="E2558" i="53" a="1"/>
  <c r="D3869" i="53" a="1"/>
  <c r="B2874" i="53" a="1"/>
  <c r="A2831" i="53" a="1"/>
  <c r="A1389" i="53" a="1"/>
  <c r="D3465" i="53" a="1"/>
  <c r="A3560" i="53" a="1"/>
  <c r="E3036" i="53" a="1"/>
  <c r="B3293" i="53" a="1"/>
  <c r="D2711" i="53" a="1"/>
  <c r="C3176" i="53" a="1"/>
  <c r="A3487" i="53" a="1"/>
  <c r="A3141" i="53" a="1"/>
  <c r="D3861" i="53" a="1"/>
  <c r="A1757" i="53" a="1"/>
  <c r="C2571" i="53" a="1"/>
  <c r="D4450" i="53" a="1"/>
  <c r="C5146" i="53" a="1"/>
  <c r="B5081" i="53" a="1"/>
  <c r="A3529" i="53" a="1"/>
  <c r="B3628" i="53" a="1"/>
  <c r="D4374" i="53" a="1"/>
  <c r="C4353" i="53" a="1"/>
  <c r="E3196" i="53" a="1"/>
  <c r="C4228" i="53" a="1"/>
  <c r="E4561" i="53" a="1"/>
  <c r="C3551" i="53" a="1"/>
  <c r="E3422" i="53" a="1"/>
  <c r="B4306" i="53" a="1"/>
  <c r="E3499" i="53" a="1"/>
  <c r="E4494" i="53" a="1"/>
  <c r="D2349" i="53" a="1"/>
  <c r="D3691" i="53" a="1"/>
  <c r="D4430" i="53" a="1"/>
  <c r="E4003" i="53" a="1"/>
  <c r="C3338" i="53" a="1"/>
  <c r="A4121" i="53" a="1"/>
  <c r="B3702" i="53" a="1"/>
  <c r="D4737" i="53" a="1"/>
  <c r="B4682" i="53" a="1"/>
  <c r="E3800" i="53" a="1"/>
  <c r="A4137" i="53" a="1"/>
  <c r="E3663" i="53" a="1"/>
  <c r="D3338" i="53" a="1"/>
  <c r="D2828" i="53" a="1"/>
  <c r="D4120" i="53" a="1"/>
  <c r="C3614" i="53" a="1"/>
  <c r="E4103" i="53" a="1"/>
  <c r="B4034" i="53" a="1"/>
  <c r="B4015" i="53" a="1"/>
  <c r="D4160" i="53" a="1"/>
  <c r="C4784" i="53" a="1"/>
  <c r="E2608" i="53" a="1"/>
  <c r="D2034" i="53" a="1"/>
  <c r="B3343" i="53" a="1"/>
  <c r="A1913" i="53" a="1"/>
  <c r="C3719" i="53" a="1"/>
  <c r="D3842" i="53" a="1"/>
  <c r="E2436" i="53" a="1"/>
  <c r="C3497" i="53" a="1"/>
  <c r="A2910" i="53" a="1"/>
  <c r="B1445" i="53" a="1"/>
  <c r="E2813" i="53" a="1"/>
  <c r="C4082" i="53" a="1"/>
  <c r="A3890" i="53" a="1"/>
  <c r="C2804" i="53" a="1"/>
  <c r="B5758" i="53" a="1"/>
  <c r="B3567" i="53" a="1"/>
  <c r="A2834" i="53" a="1"/>
  <c r="E4256" i="53" a="1"/>
  <c r="E3467" i="53" a="1"/>
  <c r="A5659" i="53" a="1"/>
  <c r="E3246" i="53" a="1"/>
  <c r="C3794" i="53" a="1"/>
  <c r="D1893" i="53" a="1"/>
  <c r="D4757" i="53" a="1"/>
  <c r="E5389" i="53" a="1"/>
  <c r="C3236" i="53" a="1"/>
  <c r="B4168" i="53" a="1"/>
  <c r="D5297" i="53" a="1"/>
  <c r="A1562" i="53" a="1"/>
  <c r="D3872" i="53" a="1"/>
  <c r="C1673" i="53" a="1"/>
  <c r="E3074" i="53" a="1"/>
  <c r="E3147" i="53" a="1"/>
  <c r="E3770" i="53" a="1"/>
  <c r="E5429" i="53" a="1"/>
  <c r="C1796" i="53" a="1"/>
  <c r="D3773" i="53" a="1"/>
  <c r="B4834" i="53" a="1"/>
  <c r="D4090" i="53" a="1"/>
  <c r="E3077" i="53" a="1"/>
  <c r="C3800" i="53" a="1"/>
  <c r="A3429" i="53" a="1"/>
  <c r="A3567" i="53" a="1"/>
  <c r="E3225" i="53" a="1"/>
  <c r="C4147" i="53" a="1"/>
  <c r="A4765" i="53" a="1"/>
  <c r="E5543" i="53" a="1"/>
  <c r="A3062" i="53" a="1"/>
  <c r="A1832" i="53" a="1"/>
  <c r="A3944" i="53" a="1"/>
  <c r="A4007" i="53" a="1"/>
  <c r="C3411" i="53" a="1"/>
  <c r="D4001" i="53" a="1"/>
  <c r="B4128" i="53" a="1"/>
  <c r="C3661" i="53" a="1"/>
  <c r="E1934" i="53" a="1"/>
  <c r="D2642" i="53" a="1"/>
  <c r="D3882" i="53" a="1"/>
  <c r="D4904" i="53" a="1"/>
  <c r="E4789" i="53" a="1"/>
  <c r="E5789" i="53" a="1"/>
  <c r="D3817" i="53" a="1"/>
  <c r="E5633" i="53" a="1"/>
  <c r="D2757" i="53" a="1"/>
  <c r="A5115" i="53" a="1"/>
  <c r="B6095" i="53" a="1"/>
  <c r="C6123" i="53" a="1"/>
  <c r="B3441" i="53" a="1"/>
  <c r="C4252" i="53" a="1"/>
  <c r="C5097" i="53" a="1"/>
  <c r="A3289" i="53" a="1"/>
  <c r="D848" i="53" a="1"/>
  <c r="D3721" i="53" a="1"/>
  <c r="E3274" i="53" a="1"/>
  <c r="B5273" i="53" a="1"/>
  <c r="E4043" i="53" a="1"/>
  <c r="E4835" i="53" a="1"/>
  <c r="A4345" i="53" a="1"/>
  <c r="B3843" i="53" a="1"/>
  <c r="B1698" i="53" a="1"/>
  <c r="C3914" i="53" a="1"/>
  <c r="E4634" i="53" a="1"/>
  <c r="D3755" i="53" a="1"/>
  <c r="D3049" i="53" a="1"/>
  <c r="C3032" i="53" a="1"/>
  <c r="D2296" i="53" a="1"/>
  <c r="D3146" i="53" a="1"/>
  <c r="D3689" i="53" a="1"/>
  <c r="D4508" i="53" a="1"/>
  <c r="B4016" i="53" a="1"/>
  <c r="B3691" i="53" a="1"/>
  <c r="A3261" i="53" a="1"/>
  <c r="B2941" i="53" a="1"/>
  <c r="E3369" i="53" a="1"/>
  <c r="C2869" i="53" a="1"/>
  <c r="B822" i="53" a="1"/>
  <c r="C3927" i="53" a="1"/>
  <c r="A3796" i="53" a="1"/>
  <c r="C3711" i="53" a="1"/>
  <c r="E3734" i="53" a="1"/>
  <c r="E5760" i="53" a="1"/>
  <c r="D5911" i="53" a="1"/>
  <c r="C2108" i="53" a="1"/>
  <c r="B3532" i="53" a="1"/>
  <c r="E3793" i="53" a="1"/>
  <c r="B2025" i="53" a="1"/>
  <c r="B3447" i="53" a="1"/>
  <c r="D3249" i="53" a="1"/>
  <c r="B4281" i="53" a="1"/>
  <c r="A3971" i="53" a="1"/>
  <c r="C3581" i="53" a="1"/>
  <c r="A3150" i="53" a="1"/>
  <c r="A3565" i="53" a="1"/>
  <c r="E3002" i="53" a="1"/>
  <c r="E3594" i="53" a="1"/>
  <c r="B5319" i="53" a="1"/>
  <c r="A3127" i="53" a="1"/>
  <c r="D4323" i="53" a="1"/>
  <c r="E3286" i="53" a="1"/>
  <c r="D4024" i="53" a="1"/>
  <c r="C2820" i="53" a="1"/>
  <c r="A5670" i="53" a="1"/>
  <c r="A4619" i="53" a="1"/>
  <c r="C5059" i="53" a="1"/>
  <c r="A6073" i="53" a="1"/>
  <c r="A4063" i="53" a="1"/>
  <c r="B2685" i="53" a="1"/>
  <c r="C5139" i="53" a="1"/>
  <c r="C2728" i="53" a="1"/>
  <c r="D2355" i="53" a="1"/>
  <c r="B4736" i="53" a="1"/>
  <c r="E4214" i="53" a="1"/>
  <c r="E4285" i="53" a="1"/>
  <c r="E5407" i="53" a="1"/>
  <c r="B2458" i="53" a="1"/>
  <c r="B4192" i="53" a="1"/>
  <c r="A2882" i="53" a="1"/>
  <c r="A3514" i="53" a="1"/>
  <c r="A5431" i="53" a="1"/>
  <c r="C5491" i="53" a="1"/>
  <c r="B4700" i="53" a="1"/>
  <c r="C3929" i="53" a="1"/>
  <c r="A3189" i="53" a="1"/>
  <c r="D3569" i="53" a="1"/>
  <c r="D3439" i="53" a="1"/>
  <c r="E4260" i="53" a="1"/>
  <c r="B3516" i="53" a="1"/>
  <c r="A3641" i="53" a="1"/>
  <c r="E3375" i="53" a="1"/>
  <c r="C2867" i="53" a="1"/>
  <c r="C2809" i="53" a="1"/>
  <c r="D1258" i="53" a="1"/>
  <c r="C2158" i="53" a="1"/>
  <c r="A3878" i="53" a="1"/>
  <c r="C2681" i="53" a="1"/>
  <c r="D3460" i="53" a="1"/>
  <c r="A4192" i="53" a="1"/>
  <c r="D4031" i="53" a="1"/>
  <c r="B3933" i="53" a="1"/>
  <c r="B3794" i="53" a="1"/>
  <c r="B4070" i="53" a="1"/>
  <c r="C3685" i="53" a="1"/>
  <c r="D2676" i="53" a="1"/>
  <c r="B1423" i="53" a="1"/>
  <c r="B3356" i="53" a="1"/>
  <c r="E4886" i="53" a="1"/>
  <c r="B4042" i="53" a="1"/>
  <c r="A3110" i="53" a="1"/>
  <c r="E2975" i="53" a="1"/>
  <c r="C3277" i="53" a="1"/>
  <c r="E2988" i="53" a="1"/>
  <c r="C4823" i="53" a="1"/>
  <c r="E4096" i="53" a="1"/>
  <c r="D3495" i="53" a="1"/>
  <c r="A3784" i="53" a="1"/>
  <c r="B4245" i="53" a="1"/>
  <c r="A3215" i="53" a="1"/>
  <c r="E4382" i="53" a="1"/>
  <c r="D2732" i="53" a="1"/>
  <c r="C3038" i="53" a="1"/>
  <c r="E1699" i="53" a="1"/>
  <c r="D3684" i="53" a="1"/>
  <c r="C3109" i="53" a="1"/>
  <c r="A2228" i="53" a="1"/>
  <c r="A3278" i="53" a="1"/>
  <c r="C840" i="53" a="1"/>
  <c r="E2969" i="53" a="1"/>
  <c r="E3521" i="53" a="1"/>
  <c r="E4246" i="53" a="1"/>
  <c r="A2707" i="53" a="1"/>
  <c r="E3915" i="53" a="1"/>
  <c r="A3587" i="53" a="1"/>
  <c r="E4011" i="53" a="1"/>
  <c r="E3969" i="53" a="1"/>
  <c r="B2805" i="53" a="1"/>
  <c r="B4798" i="53" a="1"/>
  <c r="C5030" i="53" a="1"/>
  <c r="C3441" i="53" a="1"/>
  <c r="A5490" i="53" a="1"/>
  <c r="E3000" i="53" a="1"/>
  <c r="B3029" i="53" a="1"/>
  <c r="A2422" i="53" a="1"/>
  <c r="C3287" i="53" a="1"/>
  <c r="A1722" i="53" a="1"/>
  <c r="A3841" i="53" a="1"/>
  <c r="A3697" i="53" a="1"/>
  <c r="B4665" i="53" a="1"/>
  <c r="C2067" i="53" a="1"/>
  <c r="A3058" i="53" a="1"/>
  <c r="D3937" i="53" a="1"/>
  <c r="C1808" i="53" a="1"/>
  <c r="B3569" i="53" a="1"/>
  <c r="E4244" i="53" a="1"/>
  <c r="E5803" i="53" a="1"/>
  <c r="D3518" i="53" a="1"/>
  <c r="D4030" i="53" a="1"/>
  <c r="B3789" i="53" a="1"/>
  <c r="A4829" i="53" a="1"/>
  <c r="C3892" i="53" a="1"/>
  <c r="C2564" i="53" a="1"/>
  <c r="A4658" i="53" a="1"/>
  <c r="E5838" i="53" a="1"/>
  <c r="B4132" i="53" a="1"/>
  <c r="E4532" i="53" a="1"/>
  <c r="B3951" i="53" a="1"/>
  <c r="E2405" i="53" a="1"/>
  <c r="E2259" i="53" a="1"/>
  <c r="B4519" i="53" a="1"/>
  <c r="C4113" i="53" a="1"/>
  <c r="A5958" i="53" a="1"/>
  <c r="D3100" i="53" a="1"/>
  <c r="E3658" i="53" a="1"/>
  <c r="E4501" i="53" a="1"/>
  <c r="B2210" i="53" a="1"/>
  <c r="C3809" i="53" a="1"/>
  <c r="C4233" i="53" a="1"/>
  <c r="E2084" i="53" a="1"/>
  <c r="C4653" i="53" a="1"/>
  <c r="C4626" i="53" a="1"/>
  <c r="D2231" i="53" a="1"/>
  <c r="A610" i="53" a="1"/>
  <c r="E2785" i="53" a="1"/>
  <c r="A4406" i="53" a="1"/>
  <c r="E2636" i="53" a="1"/>
  <c r="D3230" i="53" a="1"/>
  <c r="A3074" i="53" a="1"/>
  <c r="E4389" i="53" a="1"/>
  <c r="E4200" i="53" a="1"/>
  <c r="D3732" i="53" a="1"/>
  <c r="D1554" i="53" a="1"/>
  <c r="B2165" i="53" a="1"/>
  <c r="D3039" i="53" a="1"/>
  <c r="B3159" i="53" a="1"/>
  <c r="C2828" i="53" a="1"/>
  <c r="A1878" i="53" a="1"/>
  <c r="B1495" i="53" a="1"/>
  <c r="D4270" i="53" a="1"/>
  <c r="E2673" i="53" a="1"/>
  <c r="C2642" i="53" a="1"/>
  <c r="C1937" i="53" a="1"/>
  <c r="B2123" i="53" a="1"/>
  <c r="B1261" i="53" a="1"/>
  <c r="E3214" i="53" a="1"/>
  <c r="E2599" i="53" a="1"/>
  <c r="E3058" i="53" a="1"/>
  <c r="E4158" i="53" a="1"/>
  <c r="D3636" i="53" a="1"/>
  <c r="C3976" i="53" a="1"/>
  <c r="B3679" i="53" a="1"/>
  <c r="E4275" i="53" a="1"/>
  <c r="E4662" i="53" a="1"/>
  <c r="D2929" i="53" a="1"/>
  <c r="B4762" i="53" a="1"/>
  <c r="D2192" i="53" a="1"/>
  <c r="C1923" i="53" a="1"/>
  <c r="B1772" i="53" a="1"/>
  <c r="A2401" i="53" a="1"/>
  <c r="E2958" i="53" a="1"/>
  <c r="E2471" i="53" a="1"/>
  <c r="D4112" i="53" a="1"/>
  <c r="E3930" i="53" a="1"/>
  <c r="E3411" i="53" a="1"/>
  <c r="E2208" i="53" a="1"/>
  <c r="E2890" i="53" a="1"/>
  <c r="E1299" i="53" a="1"/>
  <c r="B3707" i="53" a="1"/>
  <c r="A2165" i="53" a="1"/>
  <c r="B2636" i="53" a="1"/>
  <c r="A3578" i="53" a="1"/>
  <c r="D1868" i="53" a="1"/>
  <c r="B2093" i="53" a="1"/>
  <c r="B2972" i="53" a="1"/>
  <c r="D4386" i="53" a="1"/>
  <c r="E3296" i="53" a="1"/>
  <c r="B3182" i="53" a="1"/>
  <c r="E3269" i="53" a="1"/>
  <c r="B4193" i="53" a="1"/>
  <c r="C3954" i="53" a="1"/>
  <c r="B3173" i="53" a="1"/>
  <c r="B3906" i="53" a="1"/>
  <c r="B4469" i="53" a="1"/>
  <c r="C3643" i="53" a="1"/>
  <c r="D2505" i="53" a="1"/>
  <c r="C2559" i="53" a="1"/>
  <c r="D3041" i="53" a="1"/>
  <c r="C2996" i="53" a="1"/>
  <c r="D1990" i="53" a="1"/>
  <c r="B2666" i="53" a="1"/>
  <c r="D3127" i="53" a="1"/>
  <c r="D2947" i="53" a="1"/>
  <c r="A3389" i="53" a="1"/>
  <c r="C3603" i="53" a="1"/>
  <c r="A3603" i="53" a="1"/>
  <c r="D1987" i="53" a="1"/>
  <c r="C2484" i="53" a="1"/>
  <c r="D2632" i="53" a="1"/>
  <c r="C2270" i="53" a="1"/>
  <c r="C3026" i="53" a="1"/>
  <c r="B3579" i="53" a="1"/>
  <c r="D4510" i="53" a="1"/>
  <c r="C2849" i="53" a="1"/>
  <c r="C3461" i="53" a="1"/>
  <c r="B2563" i="53" a="1"/>
  <c r="B2542" i="53" a="1"/>
  <c r="A2874" i="53" a="1"/>
  <c r="B2544" i="53" a="1"/>
  <c r="D4340" i="53" a="1"/>
  <c r="E3553" i="53" a="1"/>
  <c r="D1837" i="53" a="1"/>
  <c r="A2713" i="53" a="1"/>
  <c r="B2627" i="53" a="1"/>
  <c r="E2714" i="53" a="1"/>
  <c r="D2972" i="53" a="1"/>
  <c r="D3317" i="53" a="1"/>
  <c r="E3408" i="53" a="1"/>
  <c r="C3198" i="53" a="1"/>
  <c r="A2522" i="53" a="1"/>
  <c r="B3745" i="53" a="1"/>
  <c r="C3848" i="53" a="1"/>
  <c r="B4129" i="53" a="1"/>
  <c r="C2988" i="53" a="1"/>
  <c r="A2856" i="53" a="1"/>
  <c r="A4153" i="53" a="1"/>
  <c r="A3856" i="53" a="1"/>
  <c r="A3615" i="53" a="1"/>
  <c r="C4170" i="53" a="1"/>
  <c r="C2939" i="53" a="1"/>
  <c r="D2995" i="53" a="1"/>
  <c r="D3078" i="53" a="1"/>
  <c r="A3426" i="53" a="1"/>
  <c r="D4182" i="53" a="1"/>
  <c r="A5052" i="53" a="1"/>
  <c r="E5062" i="53" a="1"/>
  <c r="A4127" i="53" a="1"/>
  <c r="E4050" i="53" a="1"/>
  <c r="D2805" i="53" a="1"/>
  <c r="C1396" i="53" a="1"/>
  <c r="B4230" i="53" a="1"/>
  <c r="D1545" i="53" a="1"/>
  <c r="E3055" i="53" a="1"/>
  <c r="E4398" i="53" a="1"/>
  <c r="B291" i="53" a="1"/>
  <c r="A3420" i="53" a="1"/>
  <c r="A3881" i="53" a="1"/>
  <c r="E3517" i="53" a="1"/>
  <c r="B3008" i="53" a="1"/>
  <c r="E2845" i="53" a="1"/>
  <c r="C1735" i="53" a="1"/>
  <c r="E1931" i="53" a="1"/>
  <c r="A2669" i="53" a="1"/>
  <c r="A2931" i="53" a="1"/>
  <c r="A1926" i="53" a="1"/>
  <c r="B2124" i="53" a="1"/>
  <c r="A3145" i="53" a="1"/>
  <c r="C2563" i="53" a="1"/>
  <c r="D2247" i="53" a="1"/>
  <c r="C2682" i="53" a="1"/>
  <c r="E2703" i="53" a="1"/>
  <c r="D3441" i="53" a="1"/>
  <c r="D3690" i="53" a="1"/>
  <c r="A3329" i="53" a="1"/>
  <c r="E2338" i="53" a="1"/>
  <c r="A3204" i="53" a="1"/>
  <c r="D3254" i="53" a="1"/>
  <c r="E3149" i="53" a="1"/>
  <c r="B2871" i="53" a="1"/>
  <c r="A1428" i="53" a="1"/>
  <c r="C3323" i="53" a="1"/>
  <c r="B2018" i="53" a="1"/>
  <c r="A2951" i="53" a="1"/>
  <c r="C2141" i="53" a="1"/>
  <c r="D2045" i="53" a="1"/>
  <c r="B3037" i="53" a="1"/>
  <c r="D1559" i="53" a="1"/>
  <c r="A2950" i="53" a="1"/>
  <c r="B2850" i="53" a="1"/>
  <c r="C2690" i="53" a="1"/>
  <c r="E3826" i="53" a="1"/>
  <c r="D3120" i="53" a="1"/>
  <c r="A1535" i="53" a="1"/>
  <c r="C303" i="53" a="1"/>
  <c r="D3067" i="53" a="1"/>
  <c r="C3748" i="53" a="1"/>
  <c r="A3747" i="53" a="1"/>
  <c r="B3481" i="53" a="1"/>
  <c r="A3133" i="53" a="1"/>
  <c r="C4341" i="53" a="1"/>
  <c r="C4843" i="53" a="1"/>
  <c r="B3521" i="53" a="1"/>
  <c r="D3931" i="53" a="1"/>
  <c r="B2892" i="53" a="1"/>
  <c r="C2799" i="53" a="1"/>
  <c r="A4005" i="53" a="1"/>
  <c r="C4162" i="53" a="1"/>
  <c r="A3611" i="53" a="1"/>
  <c r="E3115" i="53" a="1"/>
  <c r="D3819" i="53" a="1"/>
  <c r="A3495" i="53" a="1"/>
  <c r="E3505" i="53" a="1"/>
  <c r="C4179" i="53" a="1"/>
  <c r="D2844" i="53" a="1"/>
  <c r="B2010" i="53" a="1"/>
  <c r="C3418" i="53" a="1"/>
  <c r="E3483" i="53" a="1"/>
  <c r="B1652" i="53" a="1"/>
  <c r="B1589" i="53" a="1"/>
  <c r="B3329" i="53" a="1"/>
  <c r="B2597" i="53" a="1"/>
  <c r="B2251" i="53" a="1"/>
  <c r="D1485" i="53" a="1"/>
  <c r="D2104" i="53" a="1"/>
  <c r="D2174" i="53" a="1"/>
  <c r="B1951" i="53" a="1"/>
  <c r="C1887" i="53" a="1"/>
  <c r="B3336" i="53" a="1"/>
  <c r="E2594" i="53" a="1"/>
  <c r="D1318" i="53" a="1"/>
  <c r="A1494" i="53" a="1"/>
  <c r="B1333" i="53" a="1"/>
  <c r="B3174" i="53" a="1"/>
  <c r="B1841" i="53" a="1"/>
  <c r="E2008" i="53" a="1"/>
  <c r="C3454" i="53" a="1"/>
  <c r="C3093" i="53" a="1"/>
  <c r="D4563" i="53" a="1"/>
  <c r="E2401" i="53" a="1"/>
  <c r="E2411" i="53" a="1"/>
  <c r="A4049" i="53" a="1"/>
  <c r="A4146" i="53" a="1"/>
  <c r="E1468" i="53" a="1"/>
  <c r="C3465" i="53" a="1"/>
  <c r="B3961" i="53" a="1"/>
  <c r="B3666" i="53" a="1"/>
  <c r="D1779" i="53" a="1"/>
  <c r="E2090" i="53" a="1"/>
  <c r="C2644" i="53" a="1"/>
  <c r="C3374" i="53" a="1"/>
  <c r="D1399" i="53" a="1"/>
  <c r="E3616" i="53" a="1"/>
  <c r="E4335" i="53" a="1"/>
  <c r="D4554" i="53" a="1"/>
  <c r="B4597" i="53" a="1"/>
  <c r="D2942" i="53" a="1"/>
  <c r="B2246" i="53" a="1"/>
  <c r="C3533" i="53" a="1"/>
  <c r="D3728" i="53" a="1"/>
  <c r="D2605" i="53" a="1"/>
  <c r="D3539" i="53" a="1"/>
  <c r="A3894" i="53" a="1"/>
  <c r="E4138" i="53" a="1"/>
  <c r="E3285" i="53" a="1"/>
  <c r="D4190" i="53" a="1"/>
  <c r="C3304" i="53" a="1"/>
  <c r="B2511" i="53" a="1"/>
  <c r="A4052" i="53" a="1"/>
  <c r="E4040" i="53" a="1"/>
  <c r="B2782" i="53" a="1"/>
  <c r="A4114" i="53" a="1"/>
  <c r="D3777" i="53" a="1"/>
  <c r="A3109" i="53" a="1"/>
  <c r="D3823" i="53" a="1"/>
  <c r="C4026" i="53" a="1"/>
  <c r="D3374" i="53" a="1"/>
  <c r="E2504" i="53" a="1"/>
  <c r="B3572" i="53" a="1"/>
  <c r="E4739" i="53" a="1"/>
  <c r="C3141" i="53" a="1"/>
  <c r="E2669" i="53" a="1"/>
  <c r="A3311" i="53" a="1"/>
  <c r="E2867" i="53" a="1"/>
  <c r="A3854" i="53" a="1"/>
  <c r="A4507" i="53" a="1"/>
  <c r="A634" i="53" a="1"/>
  <c r="D3556" i="53" a="1"/>
  <c r="A3307" i="53" a="1"/>
  <c r="B3735" i="53" a="1"/>
  <c r="E3082" i="53" a="1"/>
  <c r="D4701" i="53" a="1"/>
  <c r="D4953" i="53" a="1"/>
  <c r="B3323" i="53" a="1"/>
  <c r="B4955" i="53" a="1"/>
  <c r="A4566" i="53" a="1"/>
  <c r="E4095" i="53" a="1"/>
  <c r="E3468" i="53" a="1"/>
  <c r="B2795" i="53" a="1"/>
  <c r="A4294" i="53" a="1"/>
  <c r="C3537" i="53" a="1"/>
  <c r="B3643" i="53" a="1"/>
  <c r="C3153" i="53" a="1"/>
  <c r="C2743" i="53" a="1"/>
  <c r="C2468" i="53" a="1"/>
  <c r="C2977" i="53" a="1"/>
  <c r="D5212" i="53" a="1"/>
  <c r="D5832" i="53" a="1"/>
  <c r="A3773" i="53" a="1"/>
  <c r="D3174" i="53" a="1"/>
  <c r="A3143" i="53" a="1"/>
  <c r="C2372" i="53" a="1"/>
  <c r="D3087" i="53" a="1"/>
  <c r="A3418" i="53" a="1"/>
  <c r="C4608" i="53" a="1"/>
  <c r="D3829" i="53" a="1"/>
  <c r="A2108" i="53" a="1"/>
  <c r="B3830" i="53" a="1"/>
  <c r="E3559" i="53" a="1"/>
  <c r="E3674" i="53" a="1"/>
  <c r="A5857" i="53" a="1"/>
  <c r="B3352" i="53" a="1"/>
  <c r="D1651" i="53" a="1"/>
  <c r="A3040" i="53" a="1"/>
  <c r="C4470" i="53" a="1"/>
  <c r="E6198" i="53" a="1"/>
  <c r="C3608" i="53" a="1"/>
  <c r="E1224" i="53" a="1"/>
  <c r="D3519" i="53" a="1"/>
  <c r="A2203" i="53" a="1"/>
  <c r="C5977" i="53" a="1"/>
  <c r="D3267" i="53" a="1"/>
  <c r="E4217" i="53" a="1"/>
  <c r="C6041" i="53" a="1"/>
  <c r="D1600" i="53" a="1"/>
  <c r="A4682" i="53" a="1"/>
  <c r="D1968" i="53" a="1"/>
  <c r="B2750" i="53" a="1"/>
  <c r="D3807" i="53" a="1"/>
  <c r="B3125" i="53" a="1"/>
  <c r="C5152" i="53" a="1"/>
  <c r="E2756" i="53" a="1"/>
  <c r="D3433" i="53" a="1"/>
  <c r="C4939" i="53" a="1"/>
  <c r="D2544" i="53" a="1"/>
  <c r="C3846" i="53" a="1"/>
  <c r="D4086" i="53" a="1"/>
  <c r="E5029" i="53" a="1"/>
  <c r="A5061" i="53" a="1"/>
  <c r="B1555" i="53" a="1"/>
  <c r="D3927" i="53" a="1"/>
  <c r="B4734" i="53" a="1"/>
  <c r="E1426" i="53" a="1"/>
  <c r="A5492" i="53" a="1"/>
  <c r="C4110" i="53" a="1"/>
  <c r="D5320" i="53" a="1"/>
  <c r="D4129" i="53" a="1"/>
  <c r="B3683" i="53" a="1"/>
  <c r="E4257" i="53" a="1"/>
  <c r="E3251" i="53" a="1"/>
  <c r="C3249" i="53" a="1"/>
  <c r="B2107" i="53" a="1"/>
  <c r="D4531" i="53" a="1"/>
  <c r="E3476" i="53" a="1"/>
  <c r="C4837" i="53" a="1"/>
  <c r="B4811" i="53" a="1"/>
  <c r="B5467" i="53" a="1"/>
  <c r="E3831" i="53" a="1"/>
  <c r="B2995" i="53" a="1"/>
  <c r="C1805" i="53" a="1"/>
  <c r="E2877" i="53" a="1"/>
  <c r="E4231" i="53" a="1"/>
  <c r="C5329" i="53" a="1"/>
  <c r="A2937" i="53" a="1"/>
  <c r="C4132" i="53" a="1"/>
  <c r="A5956" i="53" a="1"/>
  <c r="A1707" i="53" a="1"/>
  <c r="B3864" i="53" a="1"/>
  <c r="B4279" i="53" a="1"/>
  <c r="A3527" i="53" a="1"/>
  <c r="E5349" i="53" a="1"/>
  <c r="A5866" i="53" a="1"/>
  <c r="D5650" i="53" a="1"/>
  <c r="B4751" i="53" a="1"/>
  <c r="A4303" i="53" a="1"/>
  <c r="D3115" i="53" a="1"/>
  <c r="B1858" i="53" a="1"/>
  <c r="D3544" i="53" a="1"/>
  <c r="D3282" i="53" a="1"/>
  <c r="A3653" i="53" a="1"/>
  <c r="B4861" i="53" a="1"/>
  <c r="B6093" i="53" a="1"/>
  <c r="B3695" i="53" a="1"/>
  <c r="C3819" i="53" a="1"/>
  <c r="C3258" i="53" a="1"/>
  <c r="E3142" i="53" a="1"/>
  <c r="C2699" i="53" a="1"/>
  <c r="E4114" i="53" a="1"/>
  <c r="C3407" i="53" a="1"/>
  <c r="C3721" i="53" a="1"/>
  <c r="C4247" i="53" a="1"/>
  <c r="B4142" i="53" a="1"/>
  <c r="E3934" i="53" a="1"/>
  <c r="C4770" i="53" a="1"/>
  <c r="E4218" i="53" a="1"/>
  <c r="C3138" i="53" a="1"/>
  <c r="D5211" i="53" a="1"/>
  <c r="D5778" i="53" a="1"/>
  <c r="A2086" i="53" a="1"/>
  <c r="A4236" i="53" a="1"/>
  <c r="C2528" i="53" a="1"/>
  <c r="C6098" i="53" a="1"/>
  <c r="A4357" i="53" a="1"/>
  <c r="B4074" i="53" a="1"/>
  <c r="D4133" i="53" a="1"/>
  <c r="A3696" i="53" a="1"/>
  <c r="C2985" i="53" a="1"/>
  <c r="D4854" i="53" a="1"/>
  <c r="A3644" i="53" a="1"/>
  <c r="E5957" i="53" a="1"/>
  <c r="B3667" i="53" a="1"/>
  <c r="D5075" i="53" a="1"/>
  <c r="A3581" i="53" a="1"/>
  <c r="D4720" i="53" a="1"/>
  <c r="D2470" i="53" a="1"/>
  <c r="A3385" i="53" a="1"/>
  <c r="E1941" i="53" a="1"/>
  <c r="E3182" i="53" a="1"/>
  <c r="C4719" i="53" a="1"/>
  <c r="B5610" i="53" a="1"/>
  <c r="C5598" i="53" a="1"/>
  <c r="A3149" i="53" a="1"/>
  <c r="A2149" i="53" a="1"/>
  <c r="C3560" i="53" a="1"/>
  <c r="B2659" i="53" a="1"/>
  <c r="B2864" i="53" a="1"/>
  <c r="E5954" i="53" a="1"/>
  <c r="C2807" i="53" a="1"/>
  <c r="D4479" i="53" a="1"/>
  <c r="B5095" i="53" a="1"/>
  <c r="E2457" i="53" a="1"/>
  <c r="D3581" i="53" a="1"/>
  <c r="E3169" i="53" a="1"/>
  <c r="C2444" i="53" a="1"/>
  <c r="C5141" i="53" a="1"/>
  <c r="A5827" i="53" a="1"/>
  <c r="A5705" i="53" a="1"/>
  <c r="A5485" i="53" a="1"/>
  <c r="A3391" i="53" a="1"/>
  <c r="D2297" i="53" a="1"/>
  <c r="C1431" i="53" a="1"/>
  <c r="B3658" i="53" a="1"/>
  <c r="A1190" i="53" a="1"/>
  <c r="D2360" i="53" a="1"/>
  <c r="D3694" i="53" a="1"/>
  <c r="A4373" i="53" a="1"/>
  <c r="B3757" i="53" a="1"/>
  <c r="E3708" i="53" a="1"/>
  <c r="C2616" i="53" a="1"/>
  <c r="B2773" i="53" a="1"/>
  <c r="E3233" i="53" a="1"/>
  <c r="B5208" i="53" a="1"/>
  <c r="E5970" i="53" a="1"/>
  <c r="D4033" i="53" a="1"/>
  <c r="E4691" i="53" a="1"/>
  <c r="A3631" i="53" a="1"/>
  <c r="E3349" i="53" a="1"/>
  <c r="B3156" i="53" a="1"/>
  <c r="B2925" i="53" a="1"/>
  <c r="A4426" i="53" a="1"/>
  <c r="B3924" i="53" a="1"/>
  <c r="C3782" i="53" a="1"/>
  <c r="B3775" i="53" a="1"/>
  <c r="C4022" i="53" a="1"/>
  <c r="A4058" i="53" a="1"/>
  <c r="D2268" i="53" a="1"/>
  <c r="B3618" i="53" a="1"/>
  <c r="E4194" i="53" a="1"/>
  <c r="A5992" i="53" a="1"/>
  <c r="D3616" i="53" a="1"/>
  <c r="C3620" i="53" a="1"/>
  <c r="D3889" i="53" a="1"/>
  <c r="B1779" i="53" a="1"/>
  <c r="C3084" i="53" a="1"/>
  <c r="B2834" i="53" a="1"/>
  <c r="E3615" i="53" a="1"/>
  <c r="C3992" i="53" a="1"/>
  <c r="B4691" i="53" a="1"/>
  <c r="C4385" i="53" a="1"/>
  <c r="B4747" i="53" a="1"/>
  <c r="B1691" i="53" a="1"/>
  <c r="C1913" i="53" a="1"/>
  <c r="D2896" i="53" a="1"/>
  <c r="E5171" i="53" a="1"/>
  <c r="B4718" i="53" a="1"/>
  <c r="E4374" i="53" a="1"/>
  <c r="D5897" i="53" a="1"/>
  <c r="D3591" i="53" a="1"/>
  <c r="B4960" i="53" a="1"/>
  <c r="C2704" i="53" a="1"/>
  <c r="D3543" i="53" a="1"/>
  <c r="C4740" i="53" a="1"/>
  <c r="C5088" i="53" a="1"/>
  <c r="C5368" i="53" a="1"/>
  <c r="B4530" i="53" a="1"/>
  <c r="B3020" i="53" a="1"/>
  <c r="A4246" i="53" a="1"/>
  <c r="D1905" i="53" a="1"/>
  <c r="C1954" i="53" a="1"/>
  <c r="D3379" i="53" a="1"/>
  <c r="D3974" i="53" a="1"/>
  <c r="C3017" i="53" a="1"/>
  <c r="D4503" i="53" a="1"/>
  <c r="A2210" i="53" a="1"/>
  <c r="B3992" i="53" a="1"/>
  <c r="D4149" i="53" a="1"/>
  <c r="D2186" i="53" a="1"/>
  <c r="A3365" i="53" a="1"/>
  <c r="D4498" i="53" a="1"/>
  <c r="E3679" i="53" a="1"/>
  <c r="C4408" i="53" a="1"/>
  <c r="E4746" i="53" a="1"/>
  <c r="A5205" i="53" a="1"/>
  <c r="E3756" i="53" a="1"/>
  <c r="E3012" i="53" a="1"/>
  <c r="B5152" i="53" a="1"/>
  <c r="B5212" i="53" a="1"/>
  <c r="B5726" i="53" a="1"/>
  <c r="C5173" i="53" a="1"/>
  <c r="E5489" i="53" a="1"/>
  <c r="C5050" i="53" a="1"/>
  <c r="B3207" i="53" a="1"/>
  <c r="B4827" i="53" a="1"/>
  <c r="A4889" i="53" a="1"/>
  <c r="B4205" i="53" a="1"/>
  <c r="C3811" i="53" a="1"/>
  <c r="D3929" i="53" a="1"/>
  <c r="E3452" i="53" a="1"/>
  <c r="C5301" i="53" a="1"/>
  <c r="E6342" i="53" a="1"/>
  <c r="C2173" i="53" a="1"/>
  <c r="C3731" i="53" a="1"/>
  <c r="E3272" i="53" a="1"/>
  <c r="A3496" i="53" a="1"/>
  <c r="D3237" i="53" a="1"/>
  <c r="B3468" i="53" a="1"/>
  <c r="A2721" i="53" a="1"/>
  <c r="C3775" i="53" a="1"/>
  <c r="C3201" i="53" a="1"/>
  <c r="E3769" i="53" a="1"/>
  <c r="E3081" i="53" a="1"/>
  <c r="E3305" i="53" a="1"/>
  <c r="E2312" i="53" a="1"/>
  <c r="E2209" i="53" a="1"/>
  <c r="E3381" i="53" a="1"/>
  <c r="D2343" i="53" a="1"/>
  <c r="E1517" i="53" a="1"/>
  <c r="E2704" i="53" a="1"/>
  <c r="E4187" i="53" a="1"/>
  <c r="C3720" i="53" a="1"/>
  <c r="B3518" i="53" a="1"/>
  <c r="B3408" i="53" a="1"/>
  <c r="B4227" i="53" a="1"/>
  <c r="E3890" i="53" a="1"/>
  <c r="B2524" i="53" a="1"/>
  <c r="C2415" i="53" a="1"/>
  <c r="D3797" i="53" a="1"/>
  <c r="D2553" i="53" a="1"/>
  <c r="C5094" i="53" a="1"/>
  <c r="C3652" i="53" a="1"/>
  <c r="A1582" i="53" a="1"/>
  <c r="B3074" i="53" a="1"/>
  <c r="C1462" i="53" a="1"/>
  <c r="C2597" i="53" a="1"/>
  <c r="D2394" i="53" a="1"/>
  <c r="A474" i="53" a="1"/>
  <c r="E2827" i="53" a="1"/>
  <c r="E392" i="53" a="1"/>
  <c r="A2314" i="53" a="1"/>
  <c r="C4645" i="53" a="1"/>
  <c r="C3532" i="53" a="1"/>
  <c r="E2610" i="53" a="1"/>
  <c r="C3957" i="53" a="1"/>
  <c r="C4072" i="53" a="1"/>
  <c r="B2643" i="53" a="1"/>
  <c r="E4238" i="53" a="1"/>
  <c r="D4242" i="53" a="1"/>
  <c r="C1521" i="53" a="1"/>
  <c r="C2723" i="53" a="1"/>
  <c r="B1682" i="53" a="1"/>
  <c r="C4951" i="53" a="1"/>
  <c r="A3792" i="53" a="1"/>
  <c r="B2832" i="53" a="1"/>
  <c r="C2059" i="53" a="1"/>
  <c r="D3913" i="53" a="1"/>
  <c r="C3168" i="53" a="1"/>
  <c r="B1030" i="53" a="1"/>
  <c r="D2801" i="53" a="1"/>
  <c r="C3877" i="53" a="1"/>
  <c r="C2458" i="53" a="1"/>
  <c r="C3187" i="53" a="1"/>
  <c r="A3533" i="53" a="1"/>
  <c r="B2114" i="53" a="1"/>
  <c r="E3451" i="53" a="1"/>
  <c r="B2116" i="53" a="1"/>
  <c r="B197" i="53" a="1"/>
  <c r="A3088" i="53" a="1"/>
  <c r="C2039" i="53" a="1"/>
  <c r="C2280" i="53" a="1"/>
  <c r="D1403" i="53" a="1"/>
  <c r="A2135" i="53" a="1"/>
  <c r="E3358" i="53" a="1"/>
  <c r="B3759" i="53" a="1"/>
  <c r="B2686" i="53" a="1"/>
  <c r="B2902" i="53" a="1"/>
  <c r="A3689" i="53" a="1"/>
  <c r="B4310" i="53" a="1"/>
  <c r="C3464" i="53" a="1"/>
  <c r="C4520" i="53" a="1"/>
  <c r="E3536" i="53" a="1"/>
  <c r="D1547" i="53" a="1"/>
  <c r="C2293" i="53" a="1"/>
  <c r="A4108" i="53" a="1"/>
  <c r="B4174" i="53" a="1"/>
  <c r="B3977" i="53" a="1"/>
  <c r="B4019" i="53" a="1"/>
  <c r="D3405" i="53" a="1"/>
  <c r="C3083" i="53" a="1"/>
  <c r="B1688" i="53" a="1"/>
  <c r="E1775" i="53" a="1"/>
  <c r="D2293" i="53" a="1"/>
  <c r="D2437" i="53" a="1"/>
  <c r="B2203" i="53" a="1"/>
  <c r="A3356" i="53" a="1"/>
  <c r="D3118" i="53" a="1"/>
  <c r="D4524" i="53" a="1"/>
  <c r="E5018" i="53" a="1"/>
  <c r="B2158" i="53" a="1"/>
  <c r="D1781" i="53" a="1"/>
  <c r="D1949" i="53" a="1"/>
  <c r="E4115" i="53" a="1"/>
  <c r="C4016" i="53" a="1"/>
  <c r="B3463" i="53" a="1"/>
  <c r="E4504" i="53" a="1"/>
  <c r="E4600" i="53" a="1"/>
  <c r="C1523" i="53" a="1"/>
  <c r="E2174" i="53" a="1"/>
  <c r="E2964" i="53" a="1"/>
  <c r="B4197" i="53" a="1"/>
  <c r="A6113" i="53" a="1"/>
  <c r="E2885" i="53" a="1"/>
  <c r="A3209" i="53" a="1"/>
  <c r="D1040" i="53" a="1"/>
  <c r="E2574" i="53" a="1"/>
  <c r="C2243" i="53" a="1"/>
  <c r="D389" i="53" a="1"/>
  <c r="A4903" i="53" a="1"/>
  <c r="E4487" i="53" a="1"/>
  <c r="B2737" i="53" a="1"/>
  <c r="B1881" i="53" a="1"/>
  <c r="E3254" i="53" a="1"/>
  <c r="B3154" i="53" a="1"/>
  <c r="B1393" i="53" a="1"/>
  <c r="A1506" i="53" a="1"/>
  <c r="A2418" i="53" a="1"/>
  <c r="D2209" i="53" a="1"/>
  <c r="C443" i="53" a="1"/>
  <c r="A1903" i="53" a="1"/>
  <c r="E2432" i="53" a="1"/>
  <c r="A2489" i="53" a="1"/>
  <c r="D2304" i="53" a="1"/>
  <c r="D2809" i="53" a="1"/>
  <c r="A3735" i="53" a="1"/>
  <c r="B1799" i="53" a="1"/>
  <c r="C3322" i="53" a="1"/>
  <c r="A2372" i="53" a="1"/>
  <c r="A375" i="53" a="1"/>
  <c r="D2569" i="53" a="1"/>
  <c r="A3207" i="53" a="1"/>
  <c r="D3707" i="53" a="1"/>
  <c r="D3723" i="53" a="1"/>
  <c r="C3903" i="53" a="1"/>
  <c r="B2714" i="53" a="1"/>
  <c r="E3076" i="53" a="1"/>
  <c r="A1819" i="53" a="1"/>
  <c r="C2099" i="53" a="1"/>
  <c r="D2832" i="53" a="1"/>
  <c r="D3550" i="53" a="1"/>
  <c r="D3189" i="53" a="1"/>
  <c r="B2920" i="53" a="1"/>
  <c r="A3902" i="53" a="1"/>
  <c r="D93" i="53" a="1"/>
  <c r="A5627" i="53" a="1"/>
  <c r="D5012" i="53" a="1"/>
  <c r="D3151" i="53" a="1"/>
  <c r="B3938" i="53" a="1"/>
  <c r="E4314" i="53" a="1"/>
  <c r="A4741" i="53" a="1"/>
  <c r="C4069" i="53" a="1"/>
  <c r="B2769" i="53" a="1"/>
  <c r="C2836" i="53" a="1"/>
  <c r="A1380" i="53" a="1"/>
  <c r="D3313" i="53" a="1"/>
  <c r="B3923" i="53" a="1"/>
  <c r="E3989" i="53" a="1"/>
  <c r="D2391" i="53" a="1"/>
  <c r="B3659" i="53" a="1"/>
  <c r="A2825" i="53" a="1"/>
  <c r="D3045" i="53" a="1"/>
  <c r="C2729" i="53" a="1"/>
  <c r="E3479" i="53" a="1"/>
  <c r="D3035" i="53" a="1"/>
  <c r="D3956" i="53" a="1"/>
  <c r="B2337" i="53" a="1"/>
  <c r="D4164" i="53" a="1"/>
  <c r="D4228" i="53" a="1"/>
  <c r="A4513" i="53" a="1"/>
  <c r="D2398" i="53" a="1"/>
  <c r="D3309" i="53" a="1"/>
  <c r="C1595" i="53" a="1"/>
  <c r="D2351" i="53" a="1"/>
  <c r="C2332" i="53" a="1"/>
  <c r="E1977" i="53" a="1"/>
  <c r="E2637" i="53" a="1"/>
  <c r="D3354" i="53" a="1"/>
  <c r="D431" i="53" a="1"/>
  <c r="B1549" i="53" a="1"/>
  <c r="C1894" i="53" a="1"/>
  <c r="C1472" i="53" a="1"/>
  <c r="A2948" i="53" a="1"/>
  <c r="E2914" i="53" a="1"/>
  <c r="D1916" i="53" a="1"/>
  <c r="B3213" i="53" a="1"/>
  <c r="C2733" i="53" a="1"/>
  <c r="E3236" i="53" a="1"/>
  <c r="B2951" i="53" a="1"/>
  <c r="B2212" i="53" a="1"/>
  <c r="C1058" i="53" a="1"/>
  <c r="E1350" i="53" a="1"/>
  <c r="B2987" i="53" a="1"/>
  <c r="D2435" i="53" a="1"/>
  <c r="B3723" i="53" a="1"/>
  <c r="C2513" i="53" a="1"/>
  <c r="D2665" i="53" a="1"/>
  <c r="E1930" i="53" a="1"/>
  <c r="B2361" i="53" a="1"/>
  <c r="A126" i="53" a="1"/>
  <c r="A2009" i="53" a="1"/>
  <c r="A3694" i="53" a="1"/>
  <c r="C4280" i="53" a="1"/>
  <c r="D2656" i="53" a="1"/>
  <c r="B1130" i="53" a="1"/>
  <c r="B2359" i="53" a="1"/>
  <c r="E4127" i="53" a="1"/>
  <c r="A2109" i="53" a="1"/>
  <c r="C2068" i="53" a="1"/>
  <c r="A2573" i="53" a="1"/>
  <c r="C3266" i="53" a="1"/>
  <c r="C4337" i="53" a="1"/>
  <c r="D5806" i="53" a="1"/>
  <c r="C2560" i="53" a="1"/>
  <c r="A3130" i="53" a="1"/>
  <c r="C2618" i="53" a="1"/>
  <c r="C2388" i="53" a="1"/>
  <c r="B3799" i="53" a="1"/>
  <c r="A3779" i="53" a="1"/>
  <c r="B4047" i="53" a="1"/>
  <c r="A3627" i="53" a="1"/>
  <c r="C3681" i="53" a="1"/>
  <c r="B3657" i="53" a="1"/>
  <c r="E1406" i="53" a="1"/>
  <c r="B2512" i="53" a="1"/>
  <c r="A6077" i="53" a="1"/>
  <c r="E6087" i="53" a="1"/>
  <c r="D3818" i="53" a="1"/>
  <c r="B3957" i="53" a="1"/>
  <c r="C2182" i="53" a="1"/>
  <c r="B2293" i="53" a="1"/>
  <c r="C2232" i="53" a="1"/>
  <c r="E2375" i="53" a="1"/>
  <c r="B2541" i="53" a="1"/>
  <c r="B4361" i="53" a="1"/>
  <c r="C3795" i="53" a="1"/>
  <c r="A4427" i="53" a="1"/>
  <c r="D4214" i="53" a="1"/>
  <c r="D3422" i="53" a="1"/>
  <c r="A3152" i="53" a="1"/>
  <c r="C2252" i="53" a="1"/>
  <c r="D3089" i="53" a="1"/>
  <c r="B3465" i="53" a="1"/>
  <c r="A3580" i="53" a="1"/>
  <c r="A4003" i="53" a="1"/>
  <c r="E4685" i="53" a="1"/>
  <c r="A3292" i="53" a="1"/>
  <c r="C4093" i="53" a="1"/>
  <c r="E3371" i="53" a="1"/>
  <c r="B4930" i="53" a="1"/>
  <c r="B5745" i="53" a="1"/>
  <c r="A4091" i="53" a="1"/>
  <c r="B4085" i="53" a="1"/>
  <c r="B3615" i="53" a="1"/>
  <c r="C4204" i="53" a="1"/>
  <c r="B3300" i="53" a="1"/>
  <c r="D3486" i="53" a="1"/>
  <c r="E5726" i="53" a="1"/>
  <c r="C3569" i="53" a="1"/>
  <c r="B3377" i="53" a="1"/>
  <c r="C3565" i="53" a="1"/>
  <c r="D3585" i="53" a="1"/>
  <c r="C5308" i="53" a="1"/>
  <c r="E3588" i="53" a="1"/>
  <c r="C3476" i="53" a="1"/>
  <c r="E3609" i="53" a="1"/>
  <c r="C3936" i="53" a="1"/>
  <c r="D3875" i="53" a="1"/>
  <c r="E2414" i="53" a="1"/>
  <c r="E3255" i="53" a="1"/>
  <c r="D3275" i="53" a="1"/>
  <c r="D3501" i="53" a="1"/>
  <c r="C6007" i="53" a="1"/>
  <c r="B4190" i="53" a="1"/>
  <c r="B3668" i="53" a="1"/>
  <c r="B3850" i="53" a="1"/>
  <c r="A4390" i="53" a="1"/>
  <c r="E2146" i="53" a="1"/>
  <c r="A4528" i="53" a="1"/>
  <c r="A5131" i="53" a="1"/>
  <c r="B5586" i="53" a="1"/>
  <c r="A5124" i="53" a="1"/>
  <c r="D3945" i="53" a="1"/>
  <c r="E2972" i="53" a="1"/>
  <c r="E3448" i="53" a="1"/>
  <c r="C4359" i="53" a="1"/>
  <c r="D2866" i="53" a="1"/>
  <c r="E5876" i="53" a="1"/>
  <c r="B3278" i="53" a="1"/>
  <c r="E3686" i="53" a="1"/>
  <c r="B5024" i="53" a="1"/>
  <c r="B2189" i="53" a="1"/>
  <c r="D4629" i="53" a="1"/>
  <c r="E1478" i="53" a="1"/>
  <c r="C4496" i="53" a="1"/>
  <c r="A3612" i="53" a="1"/>
  <c r="C2926" i="53" a="1"/>
  <c r="B5026" i="53" a="1"/>
  <c r="C2212" i="53" a="1"/>
  <c r="D4127" i="53" a="1"/>
  <c r="C5966" i="53" a="1"/>
  <c r="B2089" i="53" a="1"/>
  <c r="B3475" i="53" a="1"/>
  <c r="E4895" i="53" a="1"/>
  <c r="A3807" i="53" a="1"/>
  <c r="D3493" i="53" a="1"/>
  <c r="E2936" i="53" a="1"/>
  <c r="C2972" i="53" a="1"/>
  <c r="C4389" i="53" a="1"/>
  <c r="E2447" i="53" a="1"/>
  <c r="C3140" i="53" a="1"/>
  <c r="C2842" i="53" a="1"/>
  <c r="A5046" i="53" a="1"/>
  <c r="C3688" i="53" a="1"/>
  <c r="B3349" i="53" a="1"/>
  <c r="D4467" i="53" a="1"/>
  <c r="D4058" i="53" a="1"/>
  <c r="E3127" i="53" a="1"/>
  <c r="B2870" i="53" a="1"/>
  <c r="C4282" i="53" a="1"/>
  <c r="A3400" i="53" a="1"/>
  <c r="C3642" i="53" a="1"/>
  <c r="E3780" i="53" a="1"/>
  <c r="D3611" i="53" a="1"/>
  <c r="D3683" i="53" a="1"/>
  <c r="A3431" i="53" a="1"/>
  <c r="E3118" i="53" a="1"/>
  <c r="E2775" i="53" a="1"/>
  <c r="A3988" i="53" a="1"/>
  <c r="B5710" i="53" a="1"/>
  <c r="E2947" i="53" a="1"/>
  <c r="E3591" i="53" a="1"/>
  <c r="A5150" i="53" a="1"/>
  <c r="C3503" i="53" a="1"/>
  <c r="C2106" i="53" a="1"/>
  <c r="B3589" i="53" a="1"/>
  <c r="B3127" i="53" a="1"/>
  <c r="E3958" i="53" a="1"/>
  <c r="B3401" i="53" a="1"/>
  <c r="C3668" i="53" a="1"/>
  <c r="B4533" i="53" a="1"/>
  <c r="D3992" i="53" a="1"/>
  <c r="C4382" i="53" a="1"/>
  <c r="A2458" i="53" a="1"/>
  <c r="B5411" i="53" a="1"/>
  <c r="B6343" i="53" a="1"/>
  <c r="A6152" i="53" a="1"/>
  <c r="A4499" i="53" a="1"/>
  <c r="A4314" i="53" a="1"/>
  <c r="B3812" i="53" a="1"/>
  <c r="C2090" i="53" a="1"/>
  <c r="A3144" i="53" a="1"/>
  <c r="B4123" i="53" a="1"/>
  <c r="A4496" i="53" a="1"/>
  <c r="B4067" i="53" a="1"/>
  <c r="E5657" i="53" a="1"/>
  <c r="E5767" i="53" a="1"/>
  <c r="C2481" i="53" a="1"/>
  <c r="B2743" i="53" a="1"/>
  <c r="D2628" i="53" a="1"/>
  <c r="E4270" i="53" a="1"/>
  <c r="A3617" i="53" a="1"/>
  <c r="C3195" i="53" a="1"/>
  <c r="D4680" i="53" a="1"/>
  <c r="C4374" i="53" a="1"/>
  <c r="D2522" i="53" a="1"/>
  <c r="E4286" i="53" a="1"/>
  <c r="D3824" i="53" a="1"/>
  <c r="D5327" i="53" a="1"/>
  <c r="C4863" i="53" a="1"/>
  <c r="D4223" i="53" a="1"/>
  <c r="D4648" i="53" a="1"/>
  <c r="A4145" i="53" a="1"/>
  <c r="A2739" i="53" a="1"/>
  <c r="A3456" i="53" a="1"/>
  <c r="D5308" i="53" a="1"/>
  <c r="E2924" i="53" a="1"/>
  <c r="B2841" i="53" a="1"/>
  <c r="B3245" i="53" a="1"/>
  <c r="C4138" i="53" a="1"/>
  <c r="A3650" i="53" a="1"/>
  <c r="D1390" i="53" a="1"/>
  <c r="D4748" i="53" a="1"/>
  <c r="B4909" i="53" a="1"/>
  <c r="D2830" i="53" a="1"/>
  <c r="A3948" i="53" a="1"/>
  <c r="C5712" i="53" a="1"/>
  <c r="C4984" i="53" a="1"/>
  <c r="E4259" i="53" a="1"/>
  <c r="B2348" i="53" a="1"/>
  <c r="D3703" i="53" a="1"/>
  <c r="D3277" i="53" a="1"/>
  <c r="E3304" i="53" a="1"/>
  <c r="E4888" i="53" a="1"/>
  <c r="B4319" i="53" a="1"/>
  <c r="C3383" i="53" a="1"/>
  <c r="B4378" i="53" a="1"/>
  <c r="B3533" i="53" a="1"/>
  <c r="D3615" i="53" a="1"/>
  <c r="C2290" i="53" a="1"/>
  <c r="D4010" i="53" a="1"/>
  <c r="A3588" i="53" a="1"/>
  <c r="E3466" i="53" a="1"/>
  <c r="E3407" i="53" a="1"/>
  <c r="D4830" i="53" a="1"/>
  <c r="C2628" i="53" a="1"/>
  <c r="D3722" i="53" a="1"/>
  <c r="C2911" i="53" a="1"/>
  <c r="C5731" i="53" a="1"/>
  <c r="C5091" i="53" a="1"/>
  <c r="E6212" i="53" a="1"/>
  <c r="D4541" i="53" a="1"/>
  <c r="C4879" i="53" a="1"/>
  <c r="D3729" i="53" a="1"/>
  <c r="E2634" i="53" a="1"/>
  <c r="B3128" i="53" a="1"/>
  <c r="E3153" i="53" a="1"/>
  <c r="D2447" i="53" a="1"/>
  <c r="C6283" i="53" a="1"/>
  <c r="E5337" i="53" a="1"/>
  <c r="E4460" i="53" a="1"/>
  <c r="D4964" i="53" a="1"/>
  <c r="B3660" i="53" a="1"/>
  <c r="A2861" i="53" a="1"/>
  <c r="C2706" i="53" a="1"/>
  <c r="C4182" i="53" a="1"/>
  <c r="D3295" i="53" a="1"/>
  <c r="B3727" i="53" a="1"/>
  <c r="A3651" i="53" a="1"/>
  <c r="A2699" i="53" a="1"/>
  <c r="E4718" i="53" a="1"/>
  <c r="E3500" i="53" a="1"/>
  <c r="C3881" i="53" a="1"/>
  <c r="C4166" i="53" a="1"/>
  <c r="C4153" i="53" a="1"/>
  <c r="A5359" i="53" a="1"/>
  <c r="B4106" i="53" a="1"/>
  <c r="D3646" i="53" a="1"/>
  <c r="C4167" i="53" a="1"/>
  <c r="C1697" i="53" a="1"/>
  <c r="E2621" i="53" a="1"/>
  <c r="B4297" i="53" a="1"/>
  <c r="D4944" i="53" a="1"/>
  <c r="A4502" i="53" a="1"/>
  <c r="E3184" i="53" a="1"/>
  <c r="E4651" i="53" a="1"/>
  <c r="D3891" i="53" a="1"/>
  <c r="A2224" i="53" a="1"/>
  <c r="C2540" i="53" a="1"/>
  <c r="D3671" i="53" a="1"/>
  <c r="E5576" i="53" a="1"/>
  <c r="D4345" i="53" a="1"/>
  <c r="B4568" i="53" a="1"/>
  <c r="D4795" i="53" a="1"/>
  <c r="D2246" i="53" a="1"/>
  <c r="B4068" i="53" a="1"/>
  <c r="A4569" i="53" a="1"/>
  <c r="C2903" i="53" a="1"/>
  <c r="B5131" i="53" a="1"/>
  <c r="E5713" i="53" a="1"/>
  <c r="B6203" i="53" a="1"/>
  <c r="E4783" i="53" a="1"/>
  <c r="D2895" i="53" a="1"/>
  <c r="A4244" i="53" a="1"/>
  <c r="A3638" i="53" a="1"/>
  <c r="E2197" i="53" a="1"/>
  <c r="B4544" i="53" a="1"/>
  <c r="A4523" i="53" a="1"/>
  <c r="D4804" i="53" a="1"/>
  <c r="A2287" i="53" a="1"/>
  <c r="C2731" i="53" a="1"/>
  <c r="C3923" i="53" a="1"/>
  <c r="B3729" i="53" a="1"/>
  <c r="A3781" i="53" a="1"/>
  <c r="D3706" i="53" a="1"/>
  <c r="E3199" i="53" a="1"/>
  <c r="C4881" i="53" a="1"/>
  <c r="E4657" i="53" a="1"/>
  <c r="B1482" i="53" a="1"/>
  <c r="D3288" i="53" a="1"/>
  <c r="C3185" i="53" a="1"/>
  <c r="C1373" i="53" a="1"/>
  <c r="E4394" i="53" a="1"/>
  <c r="B3409" i="53" a="1"/>
  <c r="B4627" i="53" a="1"/>
  <c r="B2398" i="53" a="1"/>
  <c r="A2921" i="53" a="1"/>
  <c r="D2539" i="53" a="1"/>
  <c r="A2885" i="53" a="1"/>
  <c r="B1263" i="53" a="1"/>
  <c r="E5998" i="53" a="1"/>
  <c r="E2533" i="53" a="1"/>
  <c r="C2760" i="53" a="1"/>
  <c r="C1553" i="53" a="1"/>
  <c r="A2873" i="53" a="1"/>
  <c r="A4312" i="53" a="1"/>
  <c r="C4253" i="53" a="1"/>
  <c r="A3241" i="53" a="1"/>
  <c r="B4256" i="53" a="1"/>
  <c r="A4996" i="53" a="1"/>
  <c r="D3213" i="53" a="1"/>
  <c r="A2664" i="53" a="1"/>
  <c r="C4671" i="53" a="1"/>
  <c r="E4012" i="53" a="1"/>
  <c r="E2930" i="53" a="1"/>
  <c r="E4154" i="53" a="1"/>
  <c r="D3500" i="53" a="1"/>
  <c r="B4054" i="53" a="1"/>
  <c r="B3242" i="53" a="1"/>
  <c r="E6078" i="53" a="1"/>
  <c r="C2634" i="53" a="1"/>
  <c r="A3577" i="53" a="1"/>
  <c r="D4159" i="53" a="1"/>
  <c r="D698" i="53" a="1"/>
  <c r="B2868" i="53" a="1"/>
  <c r="D1822" i="53" a="1"/>
  <c r="C2371" i="53" a="1"/>
  <c r="A3714" i="53" a="1"/>
  <c r="D2559" i="53" a="1"/>
  <c r="B3825" i="53" a="1"/>
  <c r="A1124" i="53" a="1"/>
  <c r="E1995" i="53" a="1"/>
  <c r="C2589" i="53" a="1"/>
  <c r="C4165" i="53" a="1"/>
  <c r="B2426" i="53" a="1"/>
  <c r="A4399" i="53" a="1"/>
  <c r="B1647" i="53" a="1"/>
  <c r="C2460" i="53" a="1"/>
  <c r="B3464" i="53" a="1"/>
  <c r="A4009" i="53" a="1"/>
  <c r="A1700" i="53" a="1"/>
  <c r="C4128" i="53" a="1"/>
  <c r="B3072" i="53" a="1"/>
  <c r="B3383" i="53" a="1"/>
  <c r="B2309" i="53" a="1"/>
  <c r="E324" i="53" a="1"/>
  <c r="B2715" i="53" a="1"/>
  <c r="C2152" i="53" a="1"/>
  <c r="A1493" i="53" a="1"/>
  <c r="A3136" i="53" a="1"/>
  <c r="C1617" i="53" a="1"/>
  <c r="D1262" i="53" a="1"/>
  <c r="B2134" i="53" a="1"/>
  <c r="E1726" i="53" a="1"/>
  <c r="B1357" i="53" a="1"/>
  <c r="E3071" i="53" a="1"/>
  <c r="B3528" i="53" a="1"/>
  <c r="E3742" i="53" a="1"/>
  <c r="C2792" i="53" a="1"/>
  <c r="A2712" i="53" a="1"/>
  <c r="D2166" i="53" a="1"/>
  <c r="B5011" i="53" a="1"/>
  <c r="C3134" i="53" a="1"/>
  <c r="D3995" i="53" a="1"/>
  <c r="E2424" i="53" a="1"/>
  <c r="A1487" i="53" a="1"/>
  <c r="C3086" i="53" a="1"/>
  <c r="D4348" i="53" a="1"/>
  <c r="B4742" i="53" a="1"/>
  <c r="E3848" i="53" a="1"/>
  <c r="B4318" i="53" a="1"/>
  <c r="A4388" i="53" a="1"/>
  <c r="D3308" i="53" a="1"/>
  <c r="B3168" i="53" a="1"/>
  <c r="C3289" i="53" a="1"/>
  <c r="D3357" i="53" a="1"/>
  <c r="C2242" i="53" a="1"/>
  <c r="B4684" i="53" a="1"/>
  <c r="C689" i="53" a="1"/>
  <c r="B4822" i="53" a="1"/>
  <c r="B2515" i="53" a="1"/>
  <c r="E1408" i="53" a="1"/>
  <c r="A2795" i="53" a="1"/>
  <c r="E517" i="53" a="1"/>
  <c r="C2762" i="53" a="1"/>
  <c r="A1432" i="53" a="1"/>
  <c r="D3898" i="53" a="1"/>
  <c r="B2777" i="53" a="1"/>
  <c r="C3618" i="53" a="1"/>
  <c r="A2588" i="53" a="1"/>
  <c r="A2837" i="53" a="1"/>
  <c r="E4184" i="53" a="1"/>
  <c r="D3660" i="53" a="1"/>
  <c r="C3519" i="53" a="1"/>
  <c r="B3784" i="53" a="1"/>
  <c r="D3781" i="53" a="1"/>
  <c r="D3092" i="53" a="1"/>
  <c r="A4597" i="53" a="1"/>
  <c r="E3961" i="53" a="1"/>
  <c r="B3786" i="53" a="1"/>
  <c r="D2823" i="53" a="1"/>
  <c r="D4735" i="53" a="1"/>
  <c r="C3202" i="53" a="1"/>
  <c r="E2403" i="53" a="1"/>
  <c r="E2693" i="53" a="1"/>
  <c r="C3180" i="53" a="1"/>
  <c r="D1032" i="53" a="1"/>
  <c r="C2755" i="53" a="1"/>
  <c r="C4135" i="53" a="1"/>
  <c r="E2047" i="53" a="1"/>
  <c r="B1852" i="53" a="1"/>
  <c r="E3527" i="53" a="1"/>
  <c r="C1857" i="53" a="1"/>
  <c r="D1350" i="53" a="1"/>
  <c r="D2673" i="53" a="1"/>
  <c r="A3080" i="53" a="1"/>
  <c r="A2404" i="53" a="1"/>
  <c r="C386" i="53" a="1"/>
  <c r="B3279" i="53" a="1"/>
  <c r="B2950" i="53" a="1"/>
  <c r="E2475" i="53" a="1"/>
  <c r="C1338" i="53" a="1"/>
  <c r="A1597" i="53" a="1"/>
  <c r="A2041" i="53" a="1"/>
  <c r="D2138" i="53" a="1"/>
  <c r="A2899" i="53" a="1"/>
  <c r="C3495" i="53" a="1"/>
  <c r="D1280" i="53" a="1"/>
  <c r="A171" i="53" a="1"/>
  <c r="A2839" i="53" a="1"/>
  <c r="A1343" i="53" a="1"/>
  <c r="A3118" i="53" a="1"/>
  <c r="E1360" i="53" a="1"/>
  <c r="C3120" i="53" a="1"/>
  <c r="E2575" i="53" a="1"/>
  <c r="C3473" i="53" a="1"/>
  <c r="A3350" i="53" a="1"/>
  <c r="B2967" i="53" a="1"/>
  <c r="B1067" i="53" a="1"/>
  <c r="C2986" i="53" a="1"/>
  <c r="A1395" i="53" a="1"/>
  <c r="E1893" i="53" a="1"/>
  <c r="D819" i="53" a="1"/>
  <c r="D3627" i="53" a="1"/>
  <c r="E2896" i="53" a="1"/>
  <c r="B2956" i="53" a="1"/>
  <c r="A3670" i="53" a="1"/>
  <c r="E1467" i="53" a="1"/>
  <c r="D2516" i="53" a="1"/>
  <c r="E3065" i="53" a="1"/>
  <c r="E3099" i="53" a="1"/>
  <c r="D3608" i="53" a="1"/>
  <c r="B3370" i="53" a="1"/>
  <c r="D3775" i="53" a="1"/>
  <c r="A1631" i="53" a="1"/>
  <c r="A2478" i="53" a="1"/>
  <c r="E988" i="53" a="1"/>
  <c r="D73" i="53" a="1"/>
  <c r="D2853" i="53" a="1"/>
  <c r="E2217" i="53" a="1"/>
  <c r="B3833" i="53" a="1"/>
  <c r="B3274" i="53" a="1"/>
  <c r="E2270" i="53" a="1"/>
  <c r="B2338" i="53" a="1"/>
  <c r="E3514" i="53" a="1"/>
  <c r="B2159" i="53" a="1"/>
  <c r="D1601" i="53" a="1"/>
  <c r="A4243" i="53" a="1"/>
  <c r="B3280" i="53" a="1"/>
  <c r="C4429" i="53" a="1"/>
  <c r="E5242" i="53" a="1"/>
  <c r="D3359" i="53" a="1"/>
  <c r="D3143" i="53" a="1"/>
  <c r="A2177" i="53" a="1"/>
  <c r="C2009" i="53" a="1"/>
  <c r="A4273" i="53" a="1"/>
  <c r="B3671" i="53" a="1"/>
  <c r="B3989" i="53" a="1"/>
  <c r="B4180" i="53" a="1"/>
  <c r="C4239" i="53" a="1"/>
  <c r="B3688" i="53" a="1"/>
  <c r="A862" i="53" a="1"/>
  <c r="C3747" i="53" a="1"/>
  <c r="B5444" i="53" a="1"/>
  <c r="D5465" i="53" a="1"/>
  <c r="B3238" i="53" a="1"/>
  <c r="D3675" i="53" a="1"/>
  <c r="D2084" i="53" a="1"/>
  <c r="B2417" i="53" a="1"/>
  <c r="E3154" i="53" a="1"/>
  <c r="B4066" i="53" a="1"/>
  <c r="E4280" i="53" a="1"/>
  <c r="D3198" i="53" a="1"/>
  <c r="E2369" i="53" a="1"/>
  <c r="C1778" i="53" a="1"/>
  <c r="D3350" i="53" a="1"/>
  <c r="E2304" i="53" a="1"/>
  <c r="E2092" i="53" a="1"/>
  <c r="B658" i="53" a="1"/>
  <c r="C2873" i="53" a="1"/>
  <c r="B1643" i="53" a="1"/>
  <c r="E1902" i="53" a="1"/>
  <c r="D1671" i="53" a="1"/>
  <c r="A2624" i="53" a="1"/>
  <c r="C3228" i="53" a="1"/>
  <c r="E2190" i="53" a="1"/>
  <c r="B2439" i="53" a="1"/>
  <c r="E3805" i="53" a="1"/>
  <c r="D2725" i="53" a="1"/>
  <c r="A2363" i="53" a="1"/>
  <c r="A1594" i="53" a="1"/>
  <c r="A2221" i="53" a="1"/>
  <c r="C1921" i="53" a="1"/>
  <c r="A3113" i="53" a="1"/>
  <c r="D3716" i="53" a="1"/>
  <c r="C1835" i="53" a="1"/>
  <c r="B4113" i="53" a="1"/>
  <c r="D2548" i="53" a="1"/>
  <c r="C613" i="53" a="1"/>
  <c r="A2307" i="53" a="1"/>
  <c r="B3052" i="53" a="1"/>
  <c r="E2708" i="53" a="1"/>
  <c r="E3783" i="53" a="1"/>
  <c r="A2961" i="53" a="1"/>
  <c r="E4188" i="53" a="1"/>
  <c r="B3578" i="53" a="1"/>
  <c r="E99" i="53" a="1"/>
  <c r="C2392" i="53" a="1"/>
  <c r="E2895" i="53" a="1"/>
  <c r="C3771" i="53" a="1"/>
  <c r="B3588" i="53" a="1"/>
  <c r="C3475" i="53" a="1"/>
  <c r="C3571" i="53" a="1"/>
  <c r="B5512" i="53" a="1"/>
  <c r="D5225" i="53" a="1"/>
  <c r="C3256" i="53" a="1"/>
  <c r="B3199" i="53" a="1"/>
  <c r="C3986" i="53" a="1"/>
  <c r="A1736" i="53" a="1"/>
  <c r="C4417" i="53" a="1"/>
  <c r="E4775" i="53" a="1"/>
  <c r="A3344" i="53" a="1"/>
  <c r="E2566" i="53" a="1"/>
  <c r="C4161" i="53" a="1"/>
  <c r="B3197" i="53" a="1"/>
  <c r="C2789" i="53" a="1"/>
  <c r="E2997" i="53" a="1"/>
  <c r="A5389" i="53" a="1"/>
  <c r="D5698" i="53" a="1"/>
  <c r="C3448" i="53" a="1"/>
  <c r="A4141" i="53" a="1"/>
  <c r="D2382" i="53" a="1"/>
  <c r="E2158" i="53" a="1"/>
  <c r="C1623" i="53" a="1"/>
  <c r="A3039" i="53" a="1"/>
  <c r="A3424" i="53" a="1"/>
  <c r="D4264" i="53" a="1"/>
  <c r="B3014" i="53" a="1"/>
  <c r="D4365" i="53" a="1"/>
  <c r="B3373" i="53" a="1"/>
  <c r="B3650" i="53" a="1"/>
  <c r="C4079" i="53" a="1"/>
  <c r="A2429" i="53" a="1"/>
  <c r="E3667" i="53" a="1"/>
  <c r="D3207" i="53" a="1"/>
  <c r="C4356" i="53" a="1"/>
  <c r="B2578" i="53" a="1"/>
  <c r="B5473" i="53" a="1"/>
  <c r="D4562" i="53" a="1"/>
  <c r="D3886" i="53" a="1"/>
  <c r="B3503" i="53" a="1"/>
  <c r="C4323" i="53" a="1"/>
  <c r="B5423" i="53" a="1"/>
  <c r="C5950" i="53" a="1"/>
  <c r="C2930" i="53" a="1"/>
  <c r="A4404" i="53" a="1"/>
  <c r="B4266" i="53" a="1"/>
  <c r="E4516" i="53" a="1"/>
  <c r="C4286" i="53" a="1"/>
  <c r="D5412" i="53" a="1"/>
  <c r="D3885" i="53" a="1"/>
  <c r="D3973" i="53" a="1"/>
  <c r="C3094" i="53" a="1"/>
  <c r="D3946" i="53" a="1"/>
  <c r="C3325" i="53" a="1"/>
  <c r="C2923" i="53" a="1"/>
  <c r="C3366" i="53" a="1"/>
  <c r="B3625" i="53" a="1"/>
  <c r="B4850" i="53" a="1"/>
  <c r="B6281" i="53" a="1"/>
  <c r="A4201" i="53" a="1"/>
  <c r="B3505" i="53" a="1"/>
  <c r="B3306" i="53" a="1"/>
  <c r="B3946" i="53" a="1"/>
  <c r="B5618" i="53" a="1"/>
  <c r="E3678" i="53" a="1"/>
  <c r="A4481" i="53" a="1"/>
  <c r="B3788" i="53" a="1"/>
  <c r="E3333" i="53" a="1"/>
  <c r="E5398" i="53" a="1"/>
  <c r="D3901" i="53" a="1"/>
  <c r="C6166" i="53" a="1"/>
  <c r="B4672" i="53" a="1"/>
  <c r="B5595" i="53" a="1"/>
  <c r="A3917" i="53" a="1"/>
  <c r="A2915" i="53" a="1"/>
  <c r="C4146" i="53" a="1"/>
  <c r="E3726" i="53" a="1"/>
  <c r="D4092" i="53" a="1"/>
  <c r="E4110" i="53" a="1"/>
  <c r="A3156" i="53" a="1"/>
  <c r="B3544" i="53" a="1"/>
  <c r="D5623" i="53" a="1"/>
  <c r="B3675" i="53" a="1"/>
  <c r="B3883" i="53" a="1"/>
  <c r="C2854" i="53" a="1"/>
  <c r="A2156" i="53" a="1"/>
  <c r="D2250" i="53" a="1"/>
  <c r="E4508" i="53" a="1"/>
  <c r="A3733" i="53" a="1"/>
  <c r="D4319" i="53" a="1"/>
  <c r="D3628" i="53" a="1"/>
  <c r="B5699" i="53" a="1"/>
  <c r="E1645" i="53" a="1"/>
  <c r="E1633" i="53" a="1"/>
  <c r="D4413" i="53" a="1"/>
  <c r="E3457" i="53" a="1"/>
  <c r="E4219" i="53" a="1"/>
  <c r="C4577" i="53" a="1"/>
  <c r="B5582" i="53" a="1"/>
  <c r="A3509" i="53" a="1"/>
  <c r="D2416" i="53" a="1"/>
  <c r="A3403" i="53" a="1"/>
  <c r="C4258" i="53" a="1"/>
  <c r="C4619" i="53" a="1"/>
  <c r="D2659" i="53" a="1"/>
  <c r="D5942" i="53" a="1"/>
  <c r="A1908" i="53" a="1"/>
  <c r="B4232" i="53" a="1"/>
  <c r="E3858" i="53" a="1"/>
  <c r="B3102" i="53" a="1"/>
  <c r="C4454" i="53" a="1"/>
  <c r="E3132" i="53" a="1"/>
  <c r="B4835" i="53" a="1"/>
  <c r="E4529" i="53" a="1"/>
  <c r="D5588" i="53" a="1"/>
  <c r="D4492" i="53" a="1"/>
  <c r="C3408" i="53" a="1"/>
  <c r="B2525" i="53" a="1"/>
  <c r="A3122" i="53" a="1"/>
  <c r="A2867" i="53" a="1"/>
  <c r="C4025" i="53" a="1"/>
  <c r="A4723" i="53" a="1"/>
  <c r="C3412" i="53" a="1"/>
  <c r="D5495" i="53" a="1"/>
  <c r="C2440" i="53" a="1"/>
  <c r="C3489" i="53" a="1"/>
  <c r="D2103" i="53" a="1"/>
  <c r="C3593" i="53" a="1"/>
  <c r="A3139" i="53" a="1"/>
  <c r="E3179" i="53" a="1"/>
  <c r="E3894" i="53" a="1"/>
  <c r="A4694" i="53" a="1"/>
  <c r="E2905" i="53" a="1"/>
  <c r="A2639" i="53" a="1"/>
  <c r="E2993" i="53" a="1"/>
  <c r="A4729" i="53" a="1"/>
  <c r="B5504" i="53" a="1"/>
  <c r="C5769" i="53" a="1"/>
  <c r="D4749" i="53" a="1"/>
  <c r="E4461" i="53" a="1"/>
  <c r="E4426" i="53" a="1"/>
  <c r="A4240" i="53" a="1"/>
  <c r="B3178" i="53" a="1"/>
  <c r="A4522" i="53" a="1"/>
  <c r="A4610" i="53" a="1"/>
  <c r="D3632" i="53" a="1"/>
  <c r="D4957" i="53" a="1"/>
  <c r="B5591" i="53" a="1"/>
  <c r="B2860" i="53" a="1"/>
  <c r="E4371" i="53" a="1"/>
  <c r="B4202" i="53" a="1"/>
  <c r="C4067" i="53" a="1"/>
  <c r="A4196" i="53" a="1"/>
  <c r="B3324" i="53" a="1"/>
  <c r="E4139" i="53" a="1"/>
  <c r="B5814" i="53" a="1"/>
  <c r="C2107" i="53" a="1"/>
  <c r="E3238" i="53" a="1"/>
  <c r="C2998" i="53" a="1"/>
  <c r="D3558" i="53" a="1"/>
  <c r="C4270" i="53" a="1"/>
  <c r="A5531" i="53" a="1"/>
  <c r="E5672" i="53" a="1"/>
  <c r="B4322" i="53" a="1"/>
  <c r="C3104" i="53" a="1"/>
  <c r="E3244" i="53" a="1"/>
  <c r="B5318" i="53" a="1"/>
  <c r="E4614" i="53" a="1"/>
  <c r="A5163" i="53" a="1"/>
  <c r="D5764" i="53" a="1"/>
  <c r="B3857" i="53" a="1"/>
  <c r="C5475" i="53" a="1"/>
  <c r="A2241" i="53" a="1"/>
  <c r="E3524" i="53" a="1"/>
  <c r="A4187" i="53" a="1"/>
  <c r="C3404" i="53" a="1"/>
  <c r="B6122" i="53" a="1"/>
  <c r="C4950" i="53" a="1"/>
  <c r="D5617" i="53" a="1"/>
  <c r="D4717" i="53" a="1"/>
  <c r="D3561" i="53" a="1"/>
  <c r="A4353" i="53" a="1"/>
  <c r="E3648" i="53" a="1"/>
  <c r="A3201" i="53" a="1"/>
  <c r="D4005" i="53" a="1"/>
  <c r="D4344" i="53" a="1"/>
  <c r="B4786" i="53" a="1"/>
  <c r="E5933" i="53" a="1"/>
  <c r="C1308" i="53" a="1"/>
  <c r="D3398" i="53" a="1"/>
  <c r="E725" i="53" a="1"/>
  <c r="B3438" i="53" a="1"/>
  <c r="C3283" i="53" a="1"/>
  <c r="D3934" i="53" a="1"/>
  <c r="D3989" i="53" a="1"/>
  <c r="B5823" i="53" a="1"/>
  <c r="C3518" i="53" a="1"/>
  <c r="D2320" i="53" a="1"/>
  <c r="E3687" i="53" a="1"/>
  <c r="A5222" i="53" a="1"/>
  <c r="C5740" i="53" a="1"/>
  <c r="B5408" i="53" a="1"/>
  <c r="D4840" i="53" a="1"/>
  <c r="D3098" i="53" a="1"/>
  <c r="B3498" i="53" a="1"/>
  <c r="C3391" i="53" a="1"/>
  <c r="E6077" i="53" a="1"/>
  <c r="D3229" i="53" a="1"/>
  <c r="E2253" i="53" a="1"/>
  <c r="E4141" i="53" a="1"/>
  <c r="B3715" i="53" a="1"/>
  <c r="E2444" i="53" a="1"/>
  <c r="E2869" i="53" a="1"/>
  <c r="B2814" i="53" a="1"/>
  <c r="D7431" i="53" a="1"/>
  <c r="B2567" i="53" a="1"/>
  <c r="C1803" i="53" a="1"/>
  <c r="A4209" i="53" a="1"/>
  <c r="A2996" i="53" a="1"/>
  <c r="C2034" i="53" a="1"/>
  <c r="B2651" i="53" a="1"/>
  <c r="C1990" i="53" a="1"/>
  <c r="E4086" i="53" a="1"/>
  <c r="C3592" i="53" a="1"/>
  <c r="A3051" i="53" a="1"/>
  <c r="E4357" i="53" a="1"/>
  <c r="D4049" i="53" a="1"/>
  <c r="D2730" i="53" a="1"/>
  <c r="B4251" i="53" a="1"/>
  <c r="B3333" i="53" a="1"/>
  <c r="B1243" i="53" a="1"/>
  <c r="E4181" i="53" a="1"/>
  <c r="C2166" i="53" a="1"/>
  <c r="B1888" i="53" a="1"/>
  <c r="C2109" i="53" a="1"/>
  <c r="D2728" i="53" a="1"/>
  <c r="C2576" i="53" a="1"/>
  <c r="A2611" i="53" a="1"/>
  <c r="E1334" i="53" a="1"/>
  <c r="C2730" i="53" a="1"/>
  <c r="D3586" i="53" a="1"/>
  <c r="A2202" i="53" a="1"/>
  <c r="E1732" i="53" a="1"/>
  <c r="B2056" i="53" a="1"/>
  <c r="B4787" i="53" a="1"/>
  <c r="A4047" i="53" a="1"/>
  <c r="E2320" i="53" a="1"/>
  <c r="B2947" i="53" a="1"/>
  <c r="D3932" i="53" a="1"/>
  <c r="B1592" i="53" a="1"/>
  <c r="E3944" i="53" a="1"/>
  <c r="D2721" i="53" a="1"/>
  <c r="A1716" i="53" a="1"/>
  <c r="A3526" i="53" a="1"/>
  <c r="B2828" i="53" a="1"/>
  <c r="B3672" i="53" a="1"/>
  <c r="C2538" i="53" a="1"/>
  <c r="A4709" i="53" a="1"/>
  <c r="E3889" i="53" a="1"/>
  <c r="A2368" i="53" a="1"/>
  <c r="E3561" i="53" a="1"/>
  <c r="B1764" i="53" a="1"/>
  <c r="A2697" i="53" a="1"/>
  <c r="A2916" i="53" a="1"/>
  <c r="E2602" i="53" a="1"/>
  <c r="C2812" i="53" a="1"/>
  <c r="A1646" i="53" a="1"/>
  <c r="A2534" i="53" a="1"/>
  <c r="D3228" i="53" a="1"/>
  <c r="C5093" i="53" a="1"/>
  <c r="C2790" i="53" a="1"/>
  <c r="E2493" i="53" a="1"/>
  <c r="A2955" i="53" a="1"/>
  <c r="B2390" i="53" a="1"/>
  <c r="A4265" i="53" a="1"/>
  <c r="D4240" i="53" a="1"/>
  <c r="D2604" i="53" a="1"/>
  <c r="E4806" i="53" a="1"/>
  <c r="E3838" i="53" a="1"/>
  <c r="E2950" i="53" a="1"/>
  <c r="C3577" i="53" a="1"/>
  <c r="D5125" i="53" a="1"/>
  <c r="E4951" i="53" a="1"/>
  <c r="E3261" i="53" a="1"/>
  <c r="D3715" i="53" a="1"/>
  <c r="A4579" i="53" a="1"/>
  <c r="D3735" i="53" a="1"/>
  <c r="C3985" i="53" a="1"/>
  <c r="A4125" i="53" a="1"/>
  <c r="C1549" i="53" a="1"/>
  <c r="D2388" i="53" a="1"/>
  <c r="D3697" i="53" a="1"/>
  <c r="A2025" i="53" a="1"/>
  <c r="B3872" i="53" a="1"/>
  <c r="D4021" i="53" a="1"/>
  <c r="D2776" i="53" a="1"/>
  <c r="A2217" i="53" a="1"/>
  <c r="A1360" i="53" a="1"/>
  <c r="B1626" i="53" a="1"/>
  <c r="C4257" i="53" a="1"/>
  <c r="C3659" i="53" a="1"/>
  <c r="C3672" i="53" a="1"/>
  <c r="E2066" i="53" a="1"/>
  <c r="A2278" i="53" a="1"/>
  <c r="D3370" i="53" a="1"/>
  <c r="E1898" i="53" a="1"/>
  <c r="E1329" i="53" a="1"/>
  <c r="D3711" i="53" a="1"/>
  <c r="C3079" i="53" a="1"/>
  <c r="C2120" i="53" a="1"/>
  <c r="D2571" i="53" a="1"/>
  <c r="C2320" i="53" a="1"/>
  <c r="C1624" i="53" a="1"/>
  <c r="A2717" i="53" a="1"/>
  <c r="C1347" i="53" a="1"/>
  <c r="A1176" i="53" a="1"/>
  <c r="A1850" i="53" a="1"/>
  <c r="C2569" i="53" a="1"/>
  <c r="A2740" i="53" a="1"/>
  <c r="A1615" i="53" a="1"/>
  <c r="E3239" i="53" a="1"/>
  <c r="E2732" i="53" a="1"/>
  <c r="A1602" i="53" a="1"/>
  <c r="E2004" i="53" a="1"/>
  <c r="A2898" i="53" a="1"/>
  <c r="C2515" i="53" a="1"/>
  <c r="D1093" i="53" a="1"/>
  <c r="D1432" i="53" a="1"/>
  <c r="A2794" i="53" a="1"/>
  <c r="E2824" i="53" a="1"/>
  <c r="C2253" i="53" a="1"/>
  <c r="A1477" i="53" a="1"/>
  <c r="D2087" i="53" a="1"/>
  <c r="D2993" i="53" a="1"/>
  <c r="B5078" i="53" a="1"/>
  <c r="A1770" i="53" a="1"/>
  <c r="A3263" i="53" a="1"/>
  <c r="C3933" i="53" a="1"/>
  <c r="A6982" i="53" a="1"/>
  <c r="B1508" i="53" a="1"/>
  <c r="C3059" i="53" a="1"/>
  <c r="D3232" i="53" a="1"/>
  <c r="A3076" i="53" a="1"/>
  <c r="E4347" i="53" a="1"/>
  <c r="A4296" i="53" a="1"/>
  <c r="E2027" i="53" a="1"/>
  <c r="E7670" i="53" a="1"/>
  <c r="B1539" i="53" a="1"/>
  <c r="E4251" i="53" a="1"/>
  <c r="C3297" i="53" a="1"/>
  <c r="B4000" i="53" a="1"/>
  <c r="A3380" i="53" a="1"/>
  <c r="C3963" i="53" a="1"/>
  <c r="B5886" i="53" a="1"/>
  <c r="A5215" i="53" a="1"/>
  <c r="D3201" i="53" a="1"/>
  <c r="C4173" i="53" a="1"/>
  <c r="D3217" i="53" a="1"/>
  <c r="A2812" i="53" a="1"/>
  <c r="C3841" i="53" a="1"/>
  <c r="C3480" i="53" a="1"/>
  <c r="A4077" i="53" a="1"/>
  <c r="E2860" i="53" a="1"/>
  <c r="E3636" i="53" a="1"/>
  <c r="E2054" i="53" a="1"/>
  <c r="E2604" i="53" a="1"/>
  <c r="B2196" i="53" a="1"/>
  <c r="A6050" i="53" a="1"/>
  <c r="E5090" i="53" a="1"/>
  <c r="B2873" i="53" a="1"/>
  <c r="A4341" i="53" a="1"/>
  <c r="D4393" i="53" a="1"/>
  <c r="A4038" i="53" a="1"/>
  <c r="E3363" i="53" a="1"/>
  <c r="C4549" i="53" a="1"/>
  <c r="B4618" i="53" a="1"/>
  <c r="B3084" i="53" a="1"/>
  <c r="C1897" i="53" a="1"/>
  <c r="B3064" i="53" a="1"/>
  <c r="C3117" i="53" a="1"/>
  <c r="E3052" i="53" a="1"/>
  <c r="A2232" i="53" a="1"/>
  <c r="A2354" i="53" a="1"/>
  <c r="B1812" i="53" a="1"/>
  <c r="D2395" i="53" a="1"/>
  <c r="C2865" i="53" a="1"/>
  <c r="E2833" i="53" a="1"/>
  <c r="D2901" i="53" a="1"/>
  <c r="C2465" i="53" a="1"/>
  <c r="E3104" i="53" a="1"/>
  <c r="B2826" i="53" a="1"/>
  <c r="A3493" i="53" a="1"/>
  <c r="D2698" i="53" a="1"/>
  <c r="D3567" i="53" a="1"/>
  <c r="D2851" i="53" a="1"/>
  <c r="E1785" i="53" a="1"/>
  <c r="D2332" i="53" a="1"/>
  <c r="A2660" i="53" a="1"/>
  <c r="C3308" i="53" a="1"/>
  <c r="A3319" i="53" a="1"/>
  <c r="E3431" i="53" a="1"/>
  <c r="B5568" i="53" a="1"/>
  <c r="C2969" i="53" a="1"/>
  <c r="C2001" i="53" a="1"/>
  <c r="A2480" i="53" a="1"/>
  <c r="E3243" i="53" a="1"/>
  <c r="D4118" i="53" a="1"/>
  <c r="B762" i="53" a="1"/>
  <c r="A1839" i="53" a="1"/>
  <c r="B3085" i="53" a="1"/>
  <c r="A1737" i="53" a="1"/>
  <c r="D2545" i="53" a="1"/>
  <c r="A1420" i="53" a="1"/>
  <c r="D4017" i="53" a="1"/>
  <c r="E4080" i="53" a="1"/>
  <c r="D4038" i="53" a="1"/>
  <c r="B4049" i="53" a="1"/>
  <c r="C6107" i="53" a="1"/>
  <c r="E3463" i="53" a="1"/>
  <c r="A3569" i="53" a="1"/>
  <c r="D3963" i="53" a="1"/>
  <c r="A2468" i="53" a="1"/>
  <c r="A5164" i="53" a="1"/>
  <c r="D3050" i="53" a="1"/>
  <c r="C4320" i="53" a="1"/>
  <c r="E3513" i="53" a="1"/>
  <c r="A3476" i="53" a="1"/>
  <c r="A3160" i="53" a="1"/>
  <c r="A2252" i="53" a="1"/>
  <c r="C4456" i="53" a="1"/>
  <c r="C3764" i="53" a="1"/>
  <c r="D5632" i="53" a="1"/>
  <c r="D5356" i="53" a="1"/>
  <c r="E3852" i="53" a="1"/>
  <c r="A2789" i="53" a="1"/>
  <c r="A1295" i="53" a="1"/>
  <c r="E2461" i="53" a="1"/>
  <c r="C3320" i="53" a="1"/>
  <c r="C2961" i="53" a="1"/>
  <c r="E1113" i="53" a="1"/>
  <c r="B5110" i="53" a="1"/>
  <c r="B3139" i="53" a="1"/>
  <c r="A2270" i="53" a="1"/>
  <c r="A3636" i="53" a="1"/>
  <c r="E5476" i="53" a="1"/>
  <c r="A5144" i="53" a="1"/>
  <c r="E4645" i="53" a="1"/>
  <c r="B3656" i="53" a="1"/>
  <c r="E2718" i="53" a="1"/>
  <c r="A3505" i="53" a="1"/>
  <c r="B4480" i="53" a="1"/>
  <c r="E2201" i="53" a="1"/>
  <c r="B3066" i="53" a="1"/>
  <c r="A4540" i="53" a="1"/>
  <c r="A2928" i="53" a="1"/>
  <c r="A4592" i="53" a="1"/>
  <c r="C3573" i="53" a="1"/>
  <c r="C5046" i="53" a="1"/>
  <c r="B4387" i="53" a="1"/>
  <c r="B4137" i="53" a="1"/>
  <c r="C3279" i="53" a="1"/>
  <c r="A4250" i="53" a="1"/>
  <c r="D4727" i="53" a="1"/>
  <c r="C2534" i="53" a="1"/>
  <c r="A3909" i="53" a="1"/>
  <c r="D4684" i="53" a="1"/>
  <c r="A4147" i="53" a="1"/>
  <c r="E1831" i="53" a="1"/>
  <c r="C3356" i="53" a="1"/>
  <c r="D5041" i="53" a="1"/>
  <c r="B4846" i="53" a="1"/>
  <c r="E5203" i="53" a="1"/>
  <c r="D3999" i="53" a="1"/>
  <c r="A3187" i="53" a="1"/>
  <c r="E2578" i="53" a="1"/>
  <c r="D3982" i="53" a="1"/>
  <c r="C3902" i="53" a="1"/>
  <c r="B5921" i="53" a="1"/>
  <c r="A2880" i="53" a="1"/>
  <c r="E2720" i="53" a="1"/>
  <c r="C4731" i="53" a="1"/>
  <c r="D3764" i="53" a="1"/>
  <c r="B3002" i="53" a="1"/>
  <c r="C4059" i="53" a="1"/>
  <c r="C4977" i="53" a="1"/>
  <c r="C5662" i="53" a="1"/>
  <c r="B4389" i="53" a="1"/>
  <c r="E4469" i="53" a="1"/>
  <c r="D3485" i="53" a="1"/>
  <c r="C3119" i="53" a="1"/>
  <c r="C2128" i="53" a="1"/>
  <c r="C3529" i="53" a="1"/>
  <c r="B4036" i="53" a="1"/>
  <c r="D3475" i="53" a="1"/>
  <c r="D2707" i="53" a="1"/>
  <c r="A4307" i="53" a="1"/>
  <c r="A4112" i="53" a="1"/>
  <c r="D4203" i="53" a="1"/>
  <c r="A3828" i="53" a="1"/>
  <c r="C4383" i="53" a="1"/>
  <c r="A3816" i="53" a="1"/>
  <c r="A3373" i="53" a="1"/>
  <c r="D3523" i="53" a="1"/>
  <c r="C3960" i="53" a="1"/>
  <c r="D4231" i="53" a="1"/>
  <c r="E2880" i="53" a="1"/>
  <c r="A3320" i="53" a="1"/>
  <c r="B3737" i="53" a="1"/>
  <c r="A3857" i="53" a="1"/>
  <c r="D4295" i="53" a="1"/>
  <c r="E5003" i="53" a="1"/>
  <c r="A3924" i="53" a="1"/>
  <c r="E2733" i="53" a="1"/>
  <c r="C3076" i="53" a="1"/>
  <c r="E3412" i="53" a="1"/>
  <c r="A3312" i="53" a="1"/>
  <c r="C5796" i="53" a="1"/>
  <c r="D4527" i="53" a="1"/>
  <c r="E6074" i="53" a="1"/>
  <c r="A2985" i="53" a="1"/>
  <c r="A2829" i="53" a="1"/>
  <c r="E2768" i="53" a="1"/>
  <c r="A3164" i="53" a="1"/>
  <c r="C3815" i="53" a="1"/>
  <c r="E1549" i="53" a="1"/>
  <c r="D4341" i="53" a="1"/>
  <c r="D4075" i="53" a="1"/>
  <c r="D4094" i="53" a="1"/>
  <c r="C3978" i="53" a="1"/>
  <c r="B2807" i="53" a="1"/>
  <c r="C4215" i="53" a="1"/>
  <c r="B2893" i="53" a="1"/>
  <c r="B1553" i="53" a="1"/>
  <c r="D2710" i="53" a="1"/>
  <c r="A3167" i="53" a="1"/>
  <c r="E2887" i="53" a="1"/>
  <c r="E2660" i="53" a="1"/>
  <c r="C3934" i="53" a="1"/>
  <c r="A4028" i="53" a="1"/>
  <c r="A4167" i="53" a="1"/>
  <c r="E3456" i="53" a="1"/>
  <c r="C2857" i="53" a="1"/>
  <c r="A3985" i="53" a="1"/>
  <c r="A4064" i="53" a="1"/>
  <c r="C4723" i="53" a="1"/>
  <c r="E5274" i="53" a="1"/>
  <c r="B3189" i="53" a="1"/>
  <c r="A4050" i="53" a="1"/>
  <c r="D1585" i="53" a="1"/>
  <c r="A3719" i="53" a="1"/>
  <c r="E5994" i="53" a="1"/>
  <c r="C3690" i="53" a="1"/>
  <c r="D3774" i="53" a="1"/>
  <c r="A5493" i="53" a="1"/>
  <c r="D2333" i="53" a="1"/>
  <c r="D3741" i="53" a="1"/>
  <c r="C3243" i="53" a="1"/>
  <c r="E2666" i="53" a="1"/>
  <c r="E4410" i="53" a="1"/>
  <c r="E4107" i="53" a="1"/>
  <c r="C5743" i="53" a="1"/>
  <c r="A4458" i="53" a="1"/>
  <c r="B2607" i="53" a="1"/>
  <c r="A1789" i="53" a="1"/>
  <c r="D5151" i="53" a="1"/>
  <c r="C3753" i="53" a="1"/>
  <c r="C3993" i="53" a="1"/>
  <c r="A4501" i="53" a="1"/>
  <c r="B2477" i="53" a="1"/>
  <c r="C2833" i="53" a="1"/>
  <c r="E5702" i="53" a="1"/>
  <c r="E5044" i="53" a="1"/>
  <c r="B1590" i="53" a="1"/>
  <c r="D4046" i="53" a="1"/>
  <c r="C2906" i="53" a="1"/>
  <c r="D3117" i="53" a="1"/>
  <c r="D4364" i="53" a="1"/>
  <c r="B3236" i="53" a="1"/>
  <c r="C3528" i="53" a="1"/>
  <c r="C2935" i="53" a="1"/>
  <c r="C3145" i="53" a="1"/>
  <c r="E4373" i="53" a="1"/>
  <c r="B2809" i="53" a="1"/>
  <c r="B4104" i="53" a="1"/>
  <c r="D4279" i="53" a="1"/>
  <c r="C5159" i="53" a="1"/>
  <c r="C2321" i="53" a="1"/>
  <c r="B3865" i="53" a="1"/>
  <c r="A3491" i="53" a="1"/>
  <c r="C2839" i="53" a="1"/>
  <c r="A3116" i="53" a="1"/>
  <c r="A3489" i="53" a="1"/>
  <c r="A4845" i="53" a="1"/>
  <c r="B3889" i="53" a="1"/>
  <c r="B4240" i="53" a="1"/>
  <c r="A3468" i="53" a="1"/>
  <c r="D3432" i="53" a="1"/>
  <c r="C3598" i="53" a="1"/>
  <c r="A2723" i="53" a="1"/>
  <c r="E3556" i="53" a="1"/>
  <c r="D2722" i="53" a="1"/>
  <c r="E3651" i="53" a="1"/>
  <c r="D4580" i="53" a="1"/>
  <c r="D3941" i="53" a="1"/>
  <c r="B3891" i="53" a="1"/>
  <c r="E1393" i="53" a="1"/>
  <c r="C3883" i="53" a="1"/>
  <c r="B3268" i="53" a="1"/>
  <c r="B4819" i="53" a="1"/>
  <c r="B5362" i="53" a="1"/>
  <c r="B1770" i="53" a="1"/>
  <c r="B2847" i="53" a="1"/>
  <c r="C3085" i="53" a="1"/>
  <c r="C4618" i="53" a="1"/>
  <c r="B5235" i="53" a="1"/>
  <c r="C3948" i="53" a="1"/>
  <c r="B4332" i="53" a="1"/>
  <c r="D5744" i="53" a="1"/>
  <c r="C2424" i="53" a="1"/>
  <c r="B4745" i="53" a="1"/>
  <c r="B3270" i="53" a="1"/>
  <c r="C2991" i="53" a="1"/>
  <c r="C2881" i="53" a="1"/>
  <c r="E3786" i="53" a="1"/>
  <c r="A4985" i="53" a="1"/>
  <c r="C3524" i="53" a="1"/>
  <c r="A4437" i="53" a="1"/>
  <c r="B5427" i="53" a="1"/>
  <c r="A1930" i="53" a="1"/>
  <c r="D3733" i="53" a="1"/>
  <c r="E5406" i="53" a="1"/>
  <c r="C4333" i="53" a="1"/>
  <c r="A3804" i="53" a="1"/>
  <c r="B5383" i="53" a="1"/>
  <c r="B5435" i="53" a="1"/>
  <c r="B3893" i="53" a="1"/>
  <c r="B4091" i="53" a="1"/>
  <c r="E4974" i="53" a="1"/>
  <c r="A3738" i="53" a="1"/>
  <c r="A4988" i="53" a="1"/>
  <c r="B5977" i="53" a="1"/>
  <c r="E3525" i="53" a="1"/>
  <c r="C3740" i="53" a="1"/>
  <c r="D5637" i="53" a="1"/>
  <c r="C3123" i="53" a="1"/>
  <c r="E2326" i="53" a="1"/>
  <c r="D3334" i="53" a="1"/>
  <c r="C3244" i="53" a="1"/>
  <c r="C3821" i="53" a="1"/>
  <c r="A5960" i="53" a="1"/>
  <c r="A6308" i="53" a="1"/>
  <c r="B4563" i="53" a="1"/>
  <c r="D3325" i="53" a="1"/>
  <c r="D2506" i="53" a="1"/>
  <c r="C5502" i="53" a="1"/>
  <c r="A3364" i="53" a="1"/>
  <c r="C5226" i="53" a="1"/>
  <c r="C4130" i="53" a="1"/>
  <c r="E3102" i="53" a="1"/>
  <c r="A4631" i="53" a="1"/>
  <c r="A4242" i="53" a="1"/>
  <c r="E5297" i="53" a="1"/>
  <c r="D2465" i="53" a="1"/>
  <c r="B3875" i="53" a="1"/>
  <c r="B4349" i="53" a="1"/>
  <c r="C4525" i="53" a="1"/>
  <c r="C5822" i="53" a="1"/>
  <c r="D5720" i="53" a="1"/>
  <c r="E2216" i="53" a="1"/>
  <c r="A2373" i="53" a="1"/>
  <c r="B2016" i="53" a="1"/>
  <c r="C4042" i="53" a="1"/>
  <c r="A5654" i="53" a="1"/>
  <c r="C1653" i="53" a="1"/>
  <c r="B3312" i="53" a="1"/>
  <c r="D2867" i="53" a="1"/>
  <c r="E4777" i="53" a="1"/>
  <c r="C2622" i="53" a="1"/>
  <c r="D4054" i="53" a="1"/>
  <c r="D2988" i="53" a="1"/>
  <c r="D2574" i="53" a="1"/>
  <c r="D5483" i="53" a="1"/>
  <c r="E5900" i="53" a="1"/>
  <c r="E4174" i="53" a="1"/>
  <c r="A4827" i="53" a="1"/>
  <c r="E4964" i="53" a="1"/>
  <c r="E5422" i="53" a="1"/>
  <c r="E5572" i="53" a="1"/>
  <c r="C3390" i="53" a="1"/>
  <c r="A5138" i="53" a="1"/>
  <c r="A4172" i="53" a="1"/>
  <c r="D4460" i="53" a="1"/>
  <c r="D3778" i="53" a="1"/>
  <c r="C4741" i="53" a="1"/>
  <c r="C4329" i="53" a="1"/>
  <c r="E3943" i="53" a="1"/>
  <c r="C2185" i="53" a="1"/>
  <c r="D5741" i="53" a="1"/>
  <c r="A5922" i="53" a="1"/>
  <c r="E4204" i="53" a="1"/>
  <c r="E4985" i="53" a="1"/>
  <c r="B2389" i="53" a="1"/>
  <c r="E1417" i="53" a="1"/>
  <c r="C3232" i="53" a="1"/>
  <c r="B3321" i="53" a="1"/>
  <c r="D4014" i="53" a="1"/>
  <c r="B4100" i="53" a="1"/>
  <c r="E3389" i="53" a="1"/>
  <c r="B5551" i="53" a="1"/>
  <c r="E6029" i="53" a="1"/>
  <c r="B3259" i="53" a="1"/>
  <c r="E3111" i="53" a="1"/>
  <c r="D2558" i="53" a="1"/>
  <c r="A4602" i="53" a="1"/>
  <c r="E3677" i="53" a="1"/>
  <c r="C2349" i="53" a="1"/>
  <c r="E2157" i="53" a="1"/>
  <c r="D2976" i="53" a="1"/>
  <c r="D2485" i="53" a="1"/>
  <c r="A2609" i="53" a="1"/>
  <c r="C2103" i="53" a="1"/>
  <c r="D2071" i="53" a="1"/>
  <c r="E4404" i="53" a="1"/>
  <c r="E814" i="53" a="1"/>
  <c r="B2153" i="53" a="1"/>
  <c r="C196" i="53" a="1"/>
  <c r="A1687" i="53" a="1"/>
  <c r="A2283" i="53" a="1"/>
  <c r="B3107" i="53" a="1"/>
  <c r="D1815" i="53" a="1"/>
  <c r="A2317" i="53" a="1"/>
  <c r="D1746" i="53" a="1"/>
  <c r="A2772" i="53" a="1"/>
  <c r="D4047" i="53" a="1"/>
  <c r="D1690" i="53" a="1"/>
  <c r="A2844" i="53" a="1"/>
  <c r="E2589" i="53" a="1"/>
  <c r="A3472" i="53" a="1"/>
  <c r="A4258" i="53" a="1"/>
  <c r="C4472" i="53" a="1"/>
  <c r="B3391" i="53" a="1"/>
  <c r="A3430" i="53" a="1"/>
  <c r="C2510" i="53" a="1"/>
  <c r="A1020" i="53" a="1"/>
  <c r="A2628" i="53" a="1"/>
  <c r="B2170" i="53" a="1"/>
  <c r="A3202" i="53" a="1"/>
  <c r="A1967" i="53" a="1"/>
  <c r="D4227" i="53" a="1"/>
  <c r="B2048" i="53" a="1"/>
  <c r="D2194" i="53" a="1"/>
  <c r="B2405" i="53" a="1"/>
  <c r="D3425" i="53" a="1"/>
  <c r="D2196" i="53" a="1"/>
  <c r="C2901" i="53" a="1"/>
  <c r="C2287" i="53" a="1"/>
  <c r="D3156" i="53" a="1"/>
  <c r="A2159" i="53" a="1"/>
  <c r="A1436" i="53" a="1"/>
  <c r="E3017" i="53" a="1"/>
  <c r="C3521" i="53" a="1"/>
  <c r="D4208" i="53" a="1"/>
  <c r="B3296" i="53" a="1"/>
  <c r="B4353" i="53" a="1"/>
  <c r="B3771" i="53" a="1"/>
  <c r="A3700" i="53" a="1"/>
  <c r="B1542" i="53" a="1"/>
  <c r="E3502" i="53" a="1"/>
  <c r="B4464" i="53" a="1"/>
  <c r="E4655" i="53" a="1"/>
  <c r="A3050" i="53" a="1"/>
  <c r="C3701" i="53" a="1"/>
  <c r="B2182" i="53" a="1"/>
  <c r="E2821" i="53" a="1"/>
  <c r="E2454" i="53" a="1"/>
  <c r="E3112" i="53" a="1"/>
  <c r="C2491" i="53" a="1"/>
  <c r="C2057" i="53" a="1"/>
  <c r="D2638" i="53" a="1"/>
  <c r="C2585" i="53" a="1"/>
  <c r="B3440" i="53" a="1"/>
  <c r="E2758" i="53" a="1"/>
  <c r="E1774" i="53" a="1"/>
  <c r="D2724" i="53" a="1"/>
  <c r="C4106" i="53" a="1"/>
  <c r="C4202" i="53" a="1"/>
  <c r="B4114" i="53" a="1"/>
  <c r="C3224" i="53" a="1"/>
  <c r="A4813" i="53" a="1"/>
  <c r="A1463" i="53" a="1"/>
  <c r="A2594" i="53" a="1"/>
  <c r="C2658" i="53" a="1"/>
  <c r="A4696" i="53" a="1"/>
  <c r="A2599" i="53" a="1"/>
  <c r="A3965" i="53" a="1"/>
  <c r="C4913" i="53" a="1"/>
  <c r="A5988" i="53" a="1"/>
  <c r="D2547" i="53" a="1"/>
  <c r="A3115" i="53" a="1"/>
  <c r="D3925" i="53" a="1"/>
  <c r="E4072" i="53" a="1"/>
  <c r="B2444" i="53" a="1"/>
  <c r="D2537" i="53" a="1"/>
  <c r="B2888" i="53" a="1"/>
  <c r="B2435" i="53" a="1"/>
  <c r="C3274" i="53" a="1"/>
  <c r="C1691" i="53" a="1"/>
  <c r="E4603" i="53" a="1"/>
  <c r="B2460" i="53" a="1"/>
  <c r="E2394" i="53" a="1"/>
  <c r="A2591" i="53" a="1"/>
  <c r="B2813" i="53" a="1"/>
  <c r="E3910" i="53" a="1"/>
  <c r="C3776" i="53" a="1"/>
  <c r="C3762" i="53" a="1"/>
  <c r="B4716" i="53" a="1"/>
  <c r="A2452" i="53" a="1"/>
  <c r="B3964" i="53" a="1"/>
  <c r="E3928" i="53" a="1"/>
  <c r="D2240" i="53" a="1"/>
  <c r="D2018" i="53" a="1"/>
  <c r="A3934" i="53" a="1"/>
  <c r="B2600" i="53" a="1"/>
  <c r="E2579" i="53" a="1"/>
  <c r="C1849" i="53" a="1"/>
  <c r="C2841" i="53" a="1"/>
  <c r="A2131" i="53" a="1"/>
  <c r="E2946" i="53" a="1"/>
  <c r="D3202" i="53" a="1"/>
  <c r="C966" i="53" a="1"/>
  <c r="B2942" i="53" a="1"/>
  <c r="A1987" i="53" a="1"/>
  <c r="B1985" i="53" a="1"/>
  <c r="C1759" i="53" a="1"/>
  <c r="B2072" i="53" a="1"/>
  <c r="E2699" i="53" a="1"/>
  <c r="C3097" i="53" a="1"/>
  <c r="B2634" i="53" a="1"/>
  <c r="B1645" i="53" a="1"/>
  <c r="B2649" i="53" a="1"/>
  <c r="D3566" i="53" a="1"/>
  <c r="B2804" i="53" a="1"/>
  <c r="B3071" i="53" a="1"/>
  <c r="B2220" i="53" a="1"/>
  <c r="A2776" i="53" a="1"/>
  <c r="E2798" i="53" a="1"/>
  <c r="D4028" i="53" a="1"/>
  <c r="C3148" i="53" a="1"/>
  <c r="A6145" i="53" a="1"/>
  <c r="B2932" i="53" a="1"/>
  <c r="E2689" i="53" a="1"/>
  <c r="B2566" i="53" a="1"/>
  <c r="A3078" i="53" a="1"/>
  <c r="E3340" i="53" a="1"/>
  <c r="D4419" i="53" a="1"/>
  <c r="D4455" i="53" a="1"/>
  <c r="D4725" i="53" a="1"/>
  <c r="D3060" i="53" a="1"/>
  <c r="A2984" i="53" a="1"/>
  <c r="E2781" i="53" a="1"/>
  <c r="B3258" i="53" a="1"/>
  <c r="A3613" i="53" a="1"/>
  <c r="C4129" i="53" a="1"/>
  <c r="C4225" i="53" a="1"/>
  <c r="C4629" i="53" a="1"/>
  <c r="A4884" i="53" a="1"/>
  <c r="E3106" i="53" a="1"/>
  <c r="B3996" i="53" a="1"/>
  <c r="B3132" i="53" a="1"/>
  <c r="E3885" i="53" a="1"/>
  <c r="B4396" i="53" a="1"/>
  <c r="E4315" i="53" a="1"/>
  <c r="E3300" i="53" a="1"/>
  <c r="C3558" i="53" a="1"/>
  <c r="D2584" i="53" a="1"/>
  <c r="C2722" i="53" a="1"/>
  <c r="C4789" i="53" a="1"/>
  <c r="E4035" i="53" a="1"/>
  <c r="A5428" i="53" a="1"/>
  <c r="E5639" i="53" a="1"/>
  <c r="C3949" i="53" a="1"/>
  <c r="E4000" i="53" a="1"/>
  <c r="B2418" i="53" a="1"/>
  <c r="A1777" i="53" a="1"/>
  <c r="B3016" i="53" a="1"/>
  <c r="B2247" i="53" a="1"/>
  <c r="B2384" i="53" a="1"/>
  <c r="E3453" i="53" a="1"/>
  <c r="B2823" i="53" a="1"/>
  <c r="C2887" i="53" a="1"/>
  <c r="A2553" i="53" a="1"/>
  <c r="A2375" i="53" a="1"/>
  <c r="C2669" i="53" a="1"/>
  <c r="E4203" i="53" a="1"/>
  <c r="D1311" i="53" a="1"/>
  <c r="E3446" i="53" a="1"/>
  <c r="C2827" i="53" a="1"/>
  <c r="E2383" i="53" a="1"/>
  <c r="B2748" i="53" a="1"/>
  <c r="C3561" i="53" a="1"/>
  <c r="E1936" i="53" a="1"/>
  <c r="B2342" i="53" a="1"/>
  <c r="B3385" i="53" a="1"/>
  <c r="C3310" i="53" a="1"/>
  <c r="E3938" i="53" a="1"/>
  <c r="B3337" i="53" a="1"/>
  <c r="D3645" i="53" a="1"/>
  <c r="E3874" i="53" a="1"/>
  <c r="B2821" i="53" a="1"/>
  <c r="D3730" i="53" a="1"/>
  <c r="A3168" i="53" a="1"/>
  <c r="D4502" i="53" a="1"/>
  <c r="D1809" i="53" a="1"/>
  <c r="B2317" i="53" a="1"/>
  <c r="B2852" i="53" a="1"/>
  <c r="D4125" i="53" a="1"/>
  <c r="B4136" i="53" a="1"/>
  <c r="C3847" i="53" a="1"/>
  <c r="A4937" i="53" a="1"/>
  <c r="E5167" i="53" a="1"/>
  <c r="B2303" i="53" a="1"/>
  <c r="E1250" i="53" a="1"/>
  <c r="D1769" i="53" a="1"/>
  <c r="D2088" i="53" a="1"/>
  <c r="A1943" i="53" a="1"/>
  <c r="A3417" i="53" a="1"/>
  <c r="A3425" i="53" a="1"/>
  <c r="E2069" i="53" a="1"/>
  <c r="A2360" i="53" a="1"/>
  <c r="C739" i="53" a="1"/>
  <c r="D2760" i="53" a="1"/>
  <c r="D2154" i="53" a="1"/>
  <c r="A3176" i="53" a="1"/>
  <c r="D3782" i="53" a="1"/>
  <c r="A4648" i="53" a="1"/>
  <c r="B1900" i="53" a="1"/>
  <c r="D1751" i="53" a="1"/>
  <c r="E3079" i="53" a="1"/>
  <c r="C2555" i="53" a="1"/>
  <c r="D1823" i="53" a="1"/>
  <c r="E1654" i="53" a="1"/>
  <c r="E3398" i="53" a="1"/>
  <c r="C6275" i="53" a="1"/>
  <c r="A2443" i="53" a="1"/>
  <c r="B1485" i="53" a="1"/>
  <c r="D1913" i="53" a="1"/>
  <c r="D261" i="53" a="1"/>
  <c r="C2675" i="53" a="1"/>
  <c r="B2376" i="53" a="1"/>
  <c r="C2117" i="53" a="1"/>
  <c r="A2684" i="53" a="1"/>
  <c r="D2705" i="53" a="1"/>
  <c r="E1465" i="53" a="1"/>
  <c r="D5042" i="53" a="1"/>
  <c r="B3985" i="53" a="1"/>
  <c r="C1656" i="53" a="1"/>
  <c r="A3791" i="53" a="1"/>
  <c r="D2334" i="53" a="1"/>
  <c r="D2094" i="53" a="1"/>
  <c r="B2774" i="53" a="1"/>
  <c r="E2531" i="53" a="1"/>
  <c r="A3340" i="53" a="1"/>
  <c r="B1750" i="53" a="1"/>
  <c r="E3668" i="53" a="1"/>
  <c r="D4661" i="53" a="1"/>
  <c r="C4157" i="53" a="1"/>
  <c r="A6294" i="53" a="1"/>
  <c r="D3304" i="53" a="1"/>
  <c r="E1799" i="53" a="1"/>
  <c r="D3482" i="53" a="1"/>
  <c r="C2795" i="53" a="1"/>
  <c r="D3251" i="53" a="1"/>
  <c r="C6330" i="53" a="1"/>
  <c r="C3653" i="53" a="1"/>
  <c r="C3406" i="53" a="1"/>
  <c r="D3799" i="53" a="1"/>
  <c r="B2738" i="53" a="1"/>
  <c r="D2170" i="53" a="1"/>
  <c r="C2364" i="53" a="1"/>
  <c r="C2033" i="53" a="1"/>
  <c r="A4418" i="53" a="1"/>
  <c r="D4850" i="53" a="1"/>
  <c r="A5311" i="53" a="1"/>
  <c r="A4160" i="53" a="1"/>
  <c r="D3994" i="53" a="1"/>
  <c r="C2314" i="53" a="1"/>
  <c r="B4594" i="53" a="1"/>
  <c r="C2966" i="53" a="1"/>
  <c r="C5749" i="53" a="1"/>
  <c r="E4221" i="53" a="1"/>
  <c r="D4368" i="53" a="1"/>
  <c r="E6225" i="53" a="1"/>
  <c r="D3005" i="53" a="1"/>
  <c r="A4919" i="53" a="1"/>
  <c r="B3954" i="53" a="1"/>
  <c r="C4934" i="53" a="1"/>
  <c r="B5000" i="53" a="1"/>
  <c r="C5360" i="53" a="1"/>
  <c r="E4792" i="53" a="1"/>
  <c r="A4400" i="53" a="1"/>
  <c r="D3171" i="53" a="1"/>
  <c r="A3184" i="53" a="1"/>
  <c r="C2219" i="53" a="1"/>
  <c r="D4002" i="53" a="1"/>
  <c r="E3633" i="53" a="1"/>
  <c r="D3492" i="53" a="1"/>
  <c r="B3302" i="53" a="1"/>
  <c r="C5331" i="53" a="1"/>
  <c r="A4297" i="53" a="1"/>
  <c r="E3282" i="53" a="1"/>
  <c r="A2828" i="53" a="1"/>
  <c r="C4297" i="53" a="1"/>
  <c r="E3176" i="53" a="1"/>
  <c r="A2833" i="53" a="1"/>
  <c r="C2775" i="53" a="1"/>
  <c r="D994" i="53" a="1"/>
  <c r="A4671" i="53" a="1"/>
  <c r="C3307" i="53" a="1"/>
  <c r="B1784" i="53" a="1"/>
  <c r="D3481" i="53" a="1"/>
  <c r="B4162" i="53" a="1"/>
  <c r="D3404" i="53" a="1"/>
  <c r="A4329" i="53" a="1"/>
  <c r="D4649" i="53" a="1"/>
  <c r="E3762" i="53" a="1"/>
  <c r="E2868" i="53" a="1"/>
  <c r="D2305" i="53" a="1"/>
  <c r="E3193" i="53" a="1"/>
  <c r="A3308" i="53" a="1"/>
  <c r="B3061" i="53" a="1"/>
  <c r="E3276" i="53" a="1"/>
  <c r="E3690" i="53" a="1"/>
  <c r="E3073" i="53" a="1"/>
  <c r="B3879" i="53" a="1"/>
  <c r="B3878" i="53" a="1"/>
  <c r="C2126" i="53" a="1"/>
  <c r="D1615" i="53" a="1"/>
  <c r="C5290" i="53" a="1"/>
  <c r="E5744" i="53" a="1"/>
  <c r="E3837" i="53" a="1"/>
  <c r="E3406" i="53" a="1"/>
  <c r="E3644" i="53" a="1"/>
  <c r="A3401" i="53" a="1"/>
  <c r="B5184" i="53" a="1"/>
  <c r="A2123" i="53" a="1"/>
  <c r="E3307" i="53" a="1"/>
  <c r="D3830" i="53" a="1"/>
  <c r="B3371" i="53" a="1"/>
  <c r="E3031" i="53" a="1"/>
  <c r="E3034" i="53" a="1"/>
  <c r="E1698" i="53" a="1"/>
  <c r="C4403" i="53" a="1"/>
  <c r="D2663" i="53" a="1"/>
  <c r="E4852" i="53" a="1"/>
  <c r="C3687" i="53" a="1"/>
  <c r="E3318" i="53" a="1"/>
  <c r="D5939" i="53" a="1"/>
  <c r="E3743" i="53" a="1"/>
  <c r="B869" i="53" a="1"/>
  <c r="C1544" i="53" a="1"/>
  <c r="E3290" i="53" a="1"/>
  <c r="D4714" i="53" a="1"/>
  <c r="B3184" i="53" a="1"/>
  <c r="D4607" i="53" a="1"/>
  <c r="D5195" i="53" a="1"/>
  <c r="C2132" i="53" a="1"/>
  <c r="E3620" i="53" a="1"/>
  <c r="C4661" i="53" a="1"/>
  <c r="C3040" i="53" a="1"/>
  <c r="D5231" i="53" a="1"/>
  <c r="A4804" i="53" a="1"/>
  <c r="E5232" i="53" a="1"/>
  <c r="A2612" i="53" a="1"/>
  <c r="B3347" i="53" a="1"/>
  <c r="B4131" i="53" a="1"/>
  <c r="A3005" i="53" a="1"/>
  <c r="E3303" i="53" a="1"/>
  <c r="B3513" i="53" a="1"/>
  <c r="B3471" i="53" a="1"/>
  <c r="B3433" i="53" a="1"/>
  <c r="C4897" i="53" a="1"/>
  <c r="D3836" i="53" a="1"/>
  <c r="E2222" i="53" a="1"/>
  <c r="A2945" i="53" a="1"/>
  <c r="C3384" i="53" a="1"/>
  <c r="D3881" i="53" a="1"/>
  <c r="D3036" i="53" a="1"/>
  <c r="C4640" i="53" a="1"/>
  <c r="E4642" i="53" a="1"/>
  <c r="C3601" i="53" a="1"/>
  <c r="C3965" i="53" a="1"/>
  <c r="A3481" i="53" a="1"/>
  <c r="E2269" i="53" a="1"/>
  <c r="C3255" i="53" a="1"/>
  <c r="E4402" i="53" a="1"/>
  <c r="D4595" i="53" a="1"/>
  <c r="B3815" i="53" a="1"/>
  <c r="C2878" i="53" a="1"/>
  <c r="A3083" i="53" a="1"/>
  <c r="B2857" i="53" a="1"/>
  <c r="D7695" i="53" a="1"/>
  <c r="A5411" i="53" a="1"/>
  <c r="B2964" i="53" a="1"/>
  <c r="E3266" i="53" a="1"/>
  <c r="D4059" i="53" a="1"/>
  <c r="C2283" i="53" a="1"/>
  <c r="D3771" i="53" a="1"/>
  <c r="E3732" i="53" a="1"/>
  <c r="E131" i="53" a="1"/>
  <c r="B4992" i="53" a="1"/>
  <c r="E790" i="53" a="1"/>
  <c r="E2552" i="53" a="1"/>
  <c r="B4147" i="53" a="1"/>
  <c r="A3849" i="53" a="1"/>
  <c r="C4007" i="53" a="1"/>
  <c r="E4365" i="53" a="1"/>
  <c r="A1820" i="53" a="1"/>
  <c r="D4066" i="53" a="1"/>
  <c r="E4144" i="53" a="1"/>
  <c r="A2966" i="53" a="1"/>
  <c r="D5107" i="53" a="1"/>
  <c r="E2204" i="53" a="1"/>
  <c r="A2179" i="53" a="1"/>
  <c r="E2747" i="53" a="1"/>
  <c r="C3869" i="53" a="1"/>
  <c r="D5248" i="53" a="1"/>
  <c r="A3297" i="53" a="1"/>
  <c r="A4997" i="53" a="1"/>
  <c r="C3629" i="53" a="1"/>
  <c r="B2546" i="53" a="1"/>
  <c r="A3925" i="53" a="1"/>
  <c r="B3816" i="53" a="1"/>
  <c r="D3412" i="53" a="1"/>
  <c r="E2751" i="53" a="1"/>
  <c r="E3993" i="53" a="1"/>
  <c r="C5880" i="53" a="1"/>
  <c r="A3535" i="53" a="1"/>
  <c r="B4133" i="53" a="1"/>
  <c r="E4862" i="53" a="1"/>
  <c r="D3352" i="53" a="1"/>
  <c r="A2688" i="53" a="1"/>
  <c r="B3840" i="53" a="1"/>
  <c r="A5025" i="53" a="1"/>
  <c r="C4822" i="53" a="1"/>
  <c r="E3907" i="53" a="1"/>
  <c r="B4866" i="53" a="1"/>
  <c r="A4225" i="53" a="1"/>
  <c r="B2453" i="53" a="1"/>
  <c r="A3680" i="53" a="1"/>
  <c r="E5134" i="53" a="1"/>
  <c r="E4300" i="53" a="1"/>
  <c r="E5658" i="53" a="1"/>
  <c r="C3536" i="53" a="1"/>
  <c r="D3197" i="53" a="1"/>
  <c r="E4336" i="53" a="1"/>
  <c r="D2578" i="53" a="1"/>
  <c r="D1975" i="53" a="1"/>
  <c r="C4466" i="53" a="1"/>
  <c r="C2976" i="53" a="1"/>
  <c r="A4156" i="53" a="1"/>
  <c r="D2002" i="53" a="1"/>
  <c r="C5289" i="53" a="1"/>
  <c r="E3738" i="53" a="1"/>
  <c r="B3118" i="53" a="1"/>
  <c r="A2674" i="53" a="1"/>
  <c r="D3508" i="53" a="1"/>
  <c r="B4255" i="53" a="1"/>
  <c r="E2721" i="53" a="1"/>
  <c r="E4403" i="53" a="1"/>
  <c r="C3803" i="53" a="1"/>
  <c r="B5150" i="53" a="1"/>
  <c r="D4321" i="53" a="1"/>
  <c r="D3096" i="53" a="1"/>
  <c r="D4213" i="53" a="1"/>
  <c r="A3574" i="53" a="1"/>
  <c r="D4816" i="53" a="1"/>
  <c r="A3959" i="53" a="1"/>
  <c r="C5644" i="53" a="1"/>
  <c r="C5885" i="53" a="1"/>
  <c r="B2005" i="53" a="1"/>
  <c r="C1813" i="53" a="1"/>
  <c r="A3037" i="53" a="1"/>
  <c r="C5878" i="53" a="1"/>
  <c r="C4406" i="53" a="1"/>
  <c r="C4874" i="53" a="1"/>
  <c r="A3348" i="53" a="1"/>
  <c r="E4715" i="53" a="1"/>
  <c r="C3617" i="53" a="1"/>
  <c r="C3730" i="53" a="1"/>
  <c r="D2611" i="53" a="1"/>
  <c r="E3229" i="53" a="1"/>
  <c r="B2318" i="53" a="1"/>
  <c r="E5052" i="53" a="1"/>
  <c r="B5458" i="53" a="1"/>
  <c r="C3752" i="53" a="1"/>
  <c r="D4968" i="53" a="1"/>
  <c r="E3493" i="53" a="1"/>
  <c r="A3052" i="53" a="1"/>
  <c r="C2922" i="53" a="1"/>
  <c r="E3489" i="53" a="1"/>
  <c r="B4186" i="53" a="1"/>
  <c r="D3745" i="53" a="1"/>
  <c r="A2742" i="53" a="1"/>
  <c r="B4625" i="53" a="1"/>
  <c r="D4902" i="53" a="1"/>
  <c r="B4171" i="53" a="1"/>
  <c r="A4657" i="53" a="1"/>
  <c r="A3447" i="53" a="1"/>
  <c r="C6297" i="53" a="1"/>
  <c r="B5490" i="53" a="1"/>
  <c r="D4614" i="53" a="1"/>
  <c r="B4254" i="53" a="1"/>
  <c r="C3298" i="53" a="1"/>
  <c r="E4202" i="53" a="1"/>
  <c r="A1421" i="53" a="1"/>
  <c r="E2532" i="53" a="1"/>
  <c r="C4764" i="53" a="1"/>
  <c r="D4887" i="53" a="1"/>
  <c r="A4676" i="53" a="1"/>
  <c r="C5258" i="53" a="1"/>
  <c r="B5497" i="53" a="1"/>
  <c r="E3481" i="53" a="1"/>
  <c r="B2707" i="53" a="1"/>
  <c r="B4348" i="53" a="1"/>
  <c r="B4440" i="53" a="1"/>
  <c r="C2605" i="53" a="1"/>
  <c r="A1873" i="53" a="1"/>
  <c r="A5799" i="53" a="1"/>
  <c r="C2362" i="53" a="1"/>
  <c r="D3590" i="53" a="1"/>
  <c r="E3401" i="53" a="1"/>
  <c r="A3716" i="53" a="1"/>
  <c r="C4350" i="53" a="1"/>
  <c r="D1700" i="53" a="1"/>
  <c r="E1714" i="53" a="1"/>
  <c r="B2314" i="53" a="1"/>
  <c r="E2786" i="53" a="1"/>
  <c r="B1533" i="53" a="1"/>
  <c r="E1797" i="53" a="1"/>
  <c r="A1941" i="53" a="1"/>
  <c r="A3584" i="53" a="1"/>
  <c r="B2267" i="53" a="1"/>
  <c r="C2813" i="53" a="1"/>
  <c r="C4444" i="53" a="1"/>
  <c r="A2906" i="53" a="1"/>
  <c r="B2411" i="53" a="1"/>
  <c r="E2998" i="53" a="1"/>
  <c r="E5132" i="53" a="1"/>
  <c r="B2661" i="53" a="1"/>
  <c r="A5346" i="53" a="1"/>
  <c r="E4088" i="53" a="1"/>
  <c r="C2800" i="53" a="1"/>
  <c r="B1972" i="53" a="1"/>
  <c r="C3194" i="53" a="1"/>
  <c r="A3566" i="53" a="1"/>
  <c r="B1292" i="53" a="1"/>
  <c r="D4193" i="53" a="1"/>
  <c r="A4285" i="53" a="1"/>
  <c r="C3181" i="53" a="1"/>
  <c r="A3409" i="53" a="1"/>
  <c r="C1966" i="53" a="1"/>
  <c r="B4216" i="53" a="1"/>
  <c r="D3375" i="53" a="1"/>
  <c r="E3230" i="53" a="1"/>
  <c r="B3802" i="53" a="1"/>
  <c r="E3932" i="53" a="1"/>
  <c r="B4434" i="53" a="1"/>
  <c r="D2185" i="53" a="1"/>
  <c r="B2916" i="53" a="1"/>
  <c r="E4393" i="53" a="1"/>
  <c r="B3320" i="53" a="1"/>
  <c r="B3339" i="53" a="1"/>
  <c r="B2167" i="53" a="1"/>
  <c r="E2810" i="53" a="1"/>
  <c r="B2476" i="53" a="1"/>
  <c r="C3995" i="53" a="1"/>
  <c r="E3192" i="53" a="1"/>
  <c r="B2721" i="53" a="1"/>
  <c r="A3273" i="53" a="1"/>
  <c r="E4131" i="53" a="1"/>
  <c r="E2670" i="53" a="1"/>
  <c r="E3543" i="53" a="1"/>
  <c r="D2810" i="53" a="1"/>
  <c r="D2237" i="53" a="1"/>
  <c r="C3873" i="53" a="1"/>
  <c r="C4715" i="53" a="1"/>
  <c r="D3173" i="53" a="1"/>
  <c r="A1923" i="53" a="1"/>
  <c r="A2978" i="53" a="1"/>
  <c r="D2126" i="53" a="1"/>
  <c r="A1508" i="53" a="1"/>
  <c r="C2783" i="53" a="1"/>
  <c r="E4160" i="53" a="1"/>
  <c r="E3600" i="53" a="1"/>
  <c r="D3631" i="53" a="1"/>
  <c r="A3259" i="53" a="1"/>
  <c r="A1532" i="53" a="1"/>
  <c r="D2649" i="53" a="1"/>
  <c r="B4225" i="53" a="1"/>
  <c r="E4150" i="53" a="1"/>
  <c r="A4205" i="53" a="1"/>
  <c r="A3169" i="53" a="1"/>
  <c r="B1767" i="53" a="1"/>
  <c r="A2089" i="53" a="1"/>
  <c r="D1531" i="53" a="1"/>
  <c r="D1663" i="53" a="1"/>
  <c r="E4067" i="53" a="1"/>
  <c r="B3645" i="53" a="1"/>
  <c r="C3088" i="53" a="1"/>
  <c r="D3571" i="53" a="1"/>
  <c r="A4041" i="53" a="1"/>
  <c r="B4201" i="53" a="1"/>
  <c r="B3403" i="53" a="1"/>
  <c r="B3098" i="53" a="1"/>
  <c r="D2759" i="53" a="1"/>
  <c r="E4982" i="53" a="1"/>
  <c r="E2750" i="53" a="1"/>
  <c r="E3966" i="53" a="1"/>
  <c r="D3322" i="53" a="1"/>
  <c r="C3727" i="53" a="1"/>
  <c r="D5097" i="53" a="1"/>
  <c r="B3986" i="53" a="1"/>
  <c r="A5989" i="53" a="1"/>
  <c r="E4904" i="53" a="1"/>
  <c r="B3700" i="53" a="1"/>
  <c r="D3814" i="53" a="1"/>
  <c r="C3296" i="53" a="1"/>
  <c r="A4181" i="53" a="1"/>
  <c r="C4349" i="53" a="1"/>
  <c r="A4673" i="53" a="1"/>
  <c r="D3880" i="53" a="1"/>
  <c r="E3458" i="53" a="1"/>
  <c r="C3029" i="53" a="1"/>
  <c r="A1864" i="53" a="1"/>
  <c r="C2346" i="53" a="1"/>
  <c r="A2608" i="53" a="1"/>
  <c r="C2600" i="53" a="1"/>
  <c r="B3181" i="53" a="1"/>
  <c r="B2739" i="53" a="1"/>
  <c r="B3480" i="53" a="1"/>
  <c r="B685" i="53" a="1"/>
  <c r="B3192" i="53" a="1"/>
  <c r="A3057" i="53" a="1"/>
  <c r="C2102" i="53" a="1"/>
  <c r="A2743" i="53" a="1"/>
  <c r="D3996" i="53" a="1"/>
  <c r="E7635" i="53" a="1"/>
  <c r="B2115" i="53" a="1"/>
  <c r="C2781" i="53" a="1"/>
  <c r="E3796" i="53" a="1"/>
  <c r="E3754" i="53" a="1"/>
  <c r="A2962" i="53" a="1"/>
  <c r="E3417" i="53" a="1"/>
  <c r="B4731" i="53" a="1"/>
  <c r="C5415" i="53" a="1"/>
  <c r="B4272" i="53" a="1"/>
  <c r="D3203" i="53" a="1"/>
  <c r="B3705" i="53" a="1"/>
  <c r="D5878" i="53" a="1"/>
  <c r="C2940" i="53" a="1"/>
  <c r="A2997" i="53" a="1"/>
  <c r="A3299" i="53" a="1"/>
  <c r="D3687" i="53" a="1"/>
  <c r="D2670" i="53" a="1"/>
  <c r="D3311" i="53" a="1"/>
  <c r="B4753" i="53" a="1"/>
  <c r="C4590" i="53" a="1"/>
  <c r="D1793" i="53" a="1"/>
  <c r="D2406" i="53" a="1"/>
  <c r="E1556" i="53" a="1"/>
  <c r="D2397" i="53" a="1"/>
  <c r="C2345" i="53" a="1"/>
  <c r="A4150" i="53" a="1"/>
  <c r="A2632" i="53" a="1"/>
  <c r="B3402" i="53" a="1"/>
  <c r="E2672" i="53" a="1"/>
  <c r="B133" i="53" a="1"/>
  <c r="B52" i="53" a="1"/>
  <c r="A2879" i="53" a="1"/>
  <c r="B3943" i="53" a="1"/>
  <c r="E4619" i="53" a="1"/>
  <c r="A3146" i="53" a="1"/>
  <c r="A2862" i="53" a="1"/>
  <c r="D1041" i="53" a="1"/>
  <c r="D2053" i="53" a="1"/>
  <c r="A3596" i="53" a="1"/>
  <c r="B2150" i="53" a="1"/>
  <c r="C4388" i="53" a="1"/>
  <c r="B5614" i="53" a="1"/>
  <c r="B2615" i="53" a="1"/>
  <c r="B3232" i="53" a="1"/>
  <c r="C1212" i="53" a="1"/>
  <c r="D2897" i="53" a="1"/>
  <c r="B2553" i="53" a="1"/>
  <c r="A2039" i="53" a="1"/>
  <c r="A2233" i="53" a="1"/>
  <c r="E2571" i="53" a="1"/>
  <c r="D2535" i="53" a="1"/>
  <c r="A2521" i="53" a="1"/>
  <c r="B1668" i="53" a="1"/>
  <c r="A4433" i="53" a="1"/>
  <c r="D2847" i="53" a="1"/>
  <c r="C4030" i="53" a="1"/>
  <c r="A3354" i="53" a="1"/>
  <c r="B2300" i="53" a="1"/>
  <c r="E3692" i="53" a="1"/>
  <c r="A1312" i="53" a="1"/>
  <c r="C2810" i="53" a="1"/>
  <c r="A3642" i="53" a="1"/>
  <c r="E3855" i="53" a="1"/>
  <c r="E2832" i="53" a="1"/>
  <c r="A3248" i="53" a="1"/>
  <c r="A2186" i="53" a="1"/>
  <c r="E3974" i="53" a="1"/>
  <c r="D2140" i="53" a="1"/>
  <c r="E4026" i="53" a="1"/>
  <c r="B3411" i="53" a="1"/>
  <c r="D2418" i="53" a="1"/>
  <c r="A2546" i="53" a="1"/>
  <c r="C4243" i="53" a="1"/>
  <c r="E3316" i="53" a="1"/>
  <c r="C3840" i="53" a="1"/>
  <c r="D3310" i="53" a="1"/>
  <c r="B3439" i="53" a="1"/>
  <c r="C2607" i="53" a="1"/>
  <c r="C1909" i="53" a="1"/>
  <c r="B3263" i="53" a="1"/>
  <c r="C4360" i="53" a="1"/>
  <c r="D4755" i="53" a="1"/>
  <c r="B3734" i="53" a="1"/>
  <c r="B3450" i="53" a="1"/>
  <c r="E2707" i="53" a="1"/>
  <c r="B3196" i="53" a="1"/>
  <c r="E2366" i="53" a="1"/>
  <c r="A2494" i="53" a="1"/>
  <c r="A2038" i="53" a="1"/>
  <c r="D2204" i="53" a="1"/>
  <c r="B3287" i="53" a="1"/>
  <c r="A3764" i="53" a="1"/>
  <c r="D3424" i="53" a="1"/>
  <c r="E2378" i="53" a="1"/>
  <c r="E3150" i="53" a="1"/>
  <c r="E2406" i="53" a="1"/>
  <c r="D1795" i="53" a="1"/>
  <c r="A1885" i="53" a="1"/>
  <c r="C4469" i="53" a="1"/>
  <c r="E4897" i="53" a="1"/>
  <c r="D5634" i="53" a="1"/>
  <c r="C2230" i="53" a="1"/>
  <c r="E2646" i="53" a="1"/>
  <c r="E2825" i="53" a="1"/>
  <c r="E1377" i="53" a="1"/>
  <c r="D1907" i="53" a="1"/>
  <c r="D3429" i="53" a="1"/>
  <c r="A3310" i="53" a="1"/>
  <c r="B3375" i="53" a="1"/>
  <c r="D1955" i="53" a="1"/>
  <c r="E2846" i="53" a="1"/>
  <c r="C4313" i="53" a="1"/>
  <c r="E3549" i="53" a="1"/>
  <c r="B2894" i="53" a="1"/>
  <c r="C3801" i="53" a="1"/>
  <c r="B1602" i="53" a="1"/>
  <c r="A4095" i="53" a="1"/>
  <c r="C3446" i="53" a="1"/>
  <c r="E2987" i="53" a="1"/>
  <c r="E4710" i="53" a="1"/>
  <c r="A2303" i="53" a="1"/>
  <c r="C2712" i="53" a="1"/>
  <c r="A3180" i="53" a="1"/>
  <c r="E2495" i="53" a="1"/>
  <c r="A3984" i="53" a="1"/>
  <c r="E3952" i="53" a="1"/>
  <c r="C4351" i="53" a="1"/>
  <c r="C5313" i="53" a="1"/>
  <c r="B3581" i="53" a="1"/>
  <c r="A5779" i="53" a="1"/>
  <c r="B4210" i="53" a="1"/>
  <c r="E2015" i="53" a="1"/>
  <c r="D3193" i="53" a="1"/>
  <c r="E3160" i="53" a="1"/>
  <c r="C4099" i="53" a="1"/>
  <c r="C3009" i="53" a="1"/>
  <c r="E4059" i="53" a="1"/>
  <c r="D2845" i="53" a="1"/>
  <c r="E2814" i="53" a="1"/>
  <c r="A2091" i="53" a="1"/>
  <c r="A2593" i="53" a="1"/>
  <c r="E4297" i="53" a="1"/>
  <c r="B3369" i="53" a="1"/>
  <c r="D3108" i="53" a="1"/>
  <c r="C3958" i="53" a="1"/>
  <c r="B3493" i="53" a="1"/>
  <c r="B4079" i="53" a="1"/>
  <c r="C3364" i="53" a="1"/>
  <c r="D1686" i="53" a="1"/>
  <c r="C3080" i="53" a="1"/>
  <c r="A3528" i="53" a="1"/>
  <c r="A5515" i="53" a="1"/>
  <c r="E4317" i="53" a="1"/>
  <c r="C3453" i="53" a="1"/>
  <c r="E4515" i="53" a="1"/>
  <c r="B2752" i="53" a="1"/>
  <c r="D2054" i="53" a="1"/>
  <c r="A3419" i="53" a="1"/>
  <c r="E6214" i="53" a="1"/>
  <c r="E3670" i="53" a="1"/>
  <c r="E3449" i="53" a="1"/>
  <c r="D3806" i="53" a="1"/>
  <c r="B2753" i="53" a="1"/>
  <c r="B2924" i="53" a="1"/>
  <c r="E3339" i="53" a="1"/>
  <c r="A4224" i="53" a="1"/>
  <c r="A3185" i="53" a="1"/>
  <c r="B6168" i="53" a="1"/>
  <c r="A5750" i="53" a="1"/>
  <c r="D3986" i="53" a="1"/>
  <c r="B3436" i="53" a="1"/>
  <c r="A1900" i="53" a="1"/>
  <c r="A3936" i="53" a="1"/>
  <c r="C4367" i="53" a="1"/>
  <c r="B3028" i="53" a="1"/>
  <c r="A3537" i="53" a="1"/>
  <c r="E4225" i="53" a="1"/>
  <c r="B4536" i="53" a="1"/>
  <c r="E2764" i="53" a="1"/>
  <c r="D3255" i="53" a="1"/>
  <c r="B3224" i="53" a="1"/>
  <c r="D3742" i="53" a="1"/>
  <c r="E5159" i="53" a="1"/>
  <c r="B3092" i="53" a="1"/>
  <c r="D2945" i="53" a="1"/>
  <c r="C4348" i="53" a="1"/>
  <c r="B5213" i="53" a="1"/>
  <c r="E4324" i="53" a="1"/>
  <c r="D2669" i="53" a="1"/>
  <c r="A3762" i="53" a="1"/>
  <c r="A3956" i="53" a="1"/>
  <c r="B4357" i="53" a="1"/>
  <c r="D3718" i="53" a="1"/>
  <c r="C3689" i="53" a="1"/>
  <c r="C3739" i="53" a="1"/>
  <c r="E3040" i="53" a="1"/>
  <c r="C3064" i="53" a="1"/>
  <c r="A3826" i="53" a="1"/>
  <c r="A2982" i="53" a="1"/>
  <c r="D4110" i="53" a="1"/>
  <c r="C3208" i="53" a="1"/>
  <c r="C4171" i="53" a="1"/>
  <c r="C4779" i="53" a="1"/>
  <c r="D4639" i="53" a="1"/>
  <c r="D4500" i="53" a="1"/>
  <c r="D2926" i="53" a="1"/>
  <c r="D2310" i="53" a="1"/>
  <c r="E2219" i="53" a="1"/>
  <c r="E5357" i="53" a="1"/>
  <c r="A6045" i="53" a="1"/>
  <c r="C3760" i="53" a="1"/>
  <c r="A4924" i="53" a="1"/>
  <c r="B3314" i="53" a="1"/>
  <c r="A3485" i="53" a="1"/>
  <c r="A2420" i="53" a="1"/>
  <c r="B2362" i="53" a="1"/>
  <c r="C5555" i="53" a="1"/>
  <c r="E5325" i="53" a="1"/>
  <c r="A6177" i="53" a="1"/>
  <c r="C4148" i="53" a="1"/>
  <c r="A3530" i="53" a="1"/>
  <c r="E3331" i="53" a="1"/>
  <c r="D3103" i="53" a="1"/>
  <c r="B4325" i="53" a="1"/>
  <c r="E5837" i="53" a="1"/>
  <c r="A3242" i="53" a="1"/>
  <c r="B4391" i="53" a="1"/>
  <c r="D4162" i="53" a="1"/>
  <c r="B3420" i="53" a="1"/>
  <c r="C4805" i="53" a="1"/>
  <c r="A3415" i="53" a="1"/>
  <c r="D1919" i="53" a="1"/>
  <c r="E3256" i="53" a="1"/>
  <c r="B5552" i="53" a="1"/>
  <c r="D5893" i="53" a="1"/>
  <c r="A2917" i="53" a="1"/>
  <c r="B1471" i="53" a="1"/>
  <c r="C2897" i="53" a="1"/>
  <c r="D2016" i="53" a="1"/>
  <c r="E3413" i="53" a="1"/>
  <c r="B4833" i="53" a="1"/>
  <c r="C5692" i="53" a="1"/>
  <c r="D3990" i="53" a="1"/>
  <c r="B3360" i="53" a="1"/>
  <c r="B4127" i="53" a="1"/>
  <c r="C4818" i="53" a="1"/>
  <c r="A4646" i="53" a="1"/>
  <c r="E3277" i="53" a="1"/>
  <c r="D4886" i="53" a="1"/>
  <c r="A4076" i="53" a="1"/>
  <c r="D2842" i="53" a="1"/>
  <c r="D6362" i="53" a="1"/>
  <c r="B4792" i="53" a="1"/>
  <c r="D4619" i="53" a="1"/>
  <c r="C2264" i="53" a="1"/>
  <c r="C2687" i="53" a="1"/>
  <c r="B4500" i="53" a="1"/>
  <c r="D4363" i="53" a="1"/>
  <c r="D3547" i="53" a="1"/>
  <c r="B3967" i="53" a="1"/>
  <c r="D4313" i="53" a="1"/>
  <c r="D3896" i="53" a="1"/>
  <c r="B4165" i="53" a="1"/>
  <c r="D3662" i="53" a="1"/>
  <c r="A3639" i="53" a="1"/>
  <c r="E3978" i="53" a="1"/>
  <c r="A5012" i="53" a="1"/>
  <c r="D5010" i="53" a="1"/>
  <c r="A4922" i="53" a="1"/>
  <c r="D3130" i="53" a="1"/>
  <c r="C3150" i="53" a="1"/>
  <c r="C2387" i="53" a="1"/>
  <c r="D5643" i="53" a="1"/>
  <c r="C6221" i="53" a="1"/>
  <c r="B4950" i="53" a="1"/>
  <c r="B4110" i="53" a="1"/>
  <c r="C820" i="53" a="1"/>
  <c r="A3556" i="53" a="1"/>
  <c r="D2811" i="53" a="1"/>
  <c r="D3965" i="53" a="1"/>
  <c r="C4899" i="53" a="1"/>
  <c r="A4999" i="53" a="1"/>
  <c r="E5901" i="53" a="1"/>
  <c r="E4182" i="53" a="1"/>
  <c r="B3282" i="53" a="1"/>
  <c r="C2981" i="53" a="1"/>
  <c r="D3006" i="53" a="1"/>
  <c r="D4530" i="53" a="1"/>
  <c r="B6113" i="53" a="1"/>
  <c r="A4531" i="53" a="1"/>
  <c r="D4359" i="53" a="1"/>
  <c r="D4351" i="53" a="1"/>
  <c r="C2308" i="53" a="1"/>
  <c r="E3782" i="53" a="1"/>
  <c r="C1564" i="53" a="1"/>
  <c r="D3141" i="53" a="1"/>
  <c r="C3386" i="53" a="1"/>
  <c r="C3887" i="53" a="1"/>
  <c r="E4140" i="53" a="1"/>
  <c r="B4166" i="53" a="1"/>
  <c r="D3605" i="53" a="1"/>
  <c r="B5769" i="53" a="1"/>
  <c r="D2480" i="53" a="1"/>
  <c r="A2900" i="53" a="1"/>
  <c r="B4418" i="53" a="1"/>
  <c r="D5671" i="53" a="1"/>
  <c r="C5520" i="53" a="1"/>
  <c r="E4872" i="53" a="1"/>
  <c r="D5803" i="53" a="1"/>
  <c r="C4378" i="53" a="1"/>
  <c r="D2719" i="53" a="1"/>
  <c r="A4460" i="53" a="1"/>
  <c r="A4680" i="53" a="1"/>
  <c r="B2965" i="53" a="1"/>
  <c r="A4226" i="53" a="1"/>
  <c r="E5525" i="53" a="1"/>
  <c r="D3692" i="53" a="1"/>
  <c r="C5696" i="53" a="1"/>
  <c r="E3209" i="53" a="1"/>
  <c r="C3337" i="53" a="1"/>
  <c r="A2559" i="53" a="1"/>
  <c r="C3494" i="53" a="1"/>
  <c r="D5877" i="53" a="1"/>
  <c r="C3745" i="53" a="1"/>
  <c r="A5177" i="53" a="1"/>
  <c r="E5399" i="53" a="1"/>
  <c r="A2596" i="53" a="1"/>
  <c r="D3879" i="53" a="1"/>
  <c r="E3478" i="53" a="1"/>
  <c r="B2959" i="53" a="1"/>
  <c r="A3843" i="53" a="1"/>
  <c r="C3666" i="53" a="1"/>
  <c r="E4687" i="53" a="1"/>
  <c r="E5200" i="53" a="1"/>
  <c r="E4774" i="53" a="1"/>
  <c r="A3332" i="53" a="1"/>
  <c r="D2939" i="53" a="1"/>
  <c r="D2624" i="53" a="1"/>
  <c r="D4625" i="53" a="1"/>
  <c r="A2865" i="53" a="1"/>
  <c r="B3364" i="53" a="1"/>
  <c r="A2813" i="53" a="1"/>
  <c r="D4080" i="53" a="1"/>
  <c r="E1327" i="53" a="1"/>
  <c r="B4215" i="53" a="1"/>
  <c r="B5277" i="53" a="1"/>
  <c r="A4713" i="53" a="1"/>
  <c r="A5394" i="53" a="1"/>
  <c r="D4420" i="53" a="1"/>
  <c r="E3746" i="53" a="1"/>
  <c r="E3957" i="53" a="1"/>
  <c r="E3558" i="53" a="1"/>
  <c r="E4518" i="53" a="1"/>
  <c r="B4964" i="53" a="1"/>
  <c r="D2777" i="53" a="1"/>
  <c r="E5051" i="53" a="1"/>
  <c r="B3318" i="53" a="1"/>
  <c r="C4235" i="53" a="1"/>
  <c r="E5147" i="53" a="1"/>
  <c r="C2397" i="53" a="1"/>
  <c r="B1516" i="53" a="1"/>
  <c r="D1713" i="53" a="1"/>
  <c r="E4030" i="53" a="1"/>
  <c r="B5374" i="53" a="1"/>
  <c r="B5744" i="53" a="1"/>
  <c r="E6051" i="53" a="1"/>
  <c r="D4320" i="53" a="1"/>
  <c r="E2959" i="53" a="1"/>
  <c r="C4393" i="53" a="1"/>
  <c r="E1855" i="53" a="1"/>
  <c r="C3063" i="53" a="1"/>
  <c r="E5509" i="53" a="1"/>
  <c r="E3429" i="53" a="1"/>
  <c r="E3265" i="53" a="1"/>
  <c r="C5158" i="53" a="1"/>
  <c r="B1396" i="53" a="1"/>
  <c r="B2601" i="53" a="1"/>
  <c r="C4363" i="53" a="1"/>
  <c r="C3697" i="53" a="1"/>
  <c r="D4578" i="53" a="1"/>
  <c r="A5890" i="53" a="1"/>
  <c r="D5261" i="53" a="1"/>
  <c r="D4360" i="53" a="1"/>
  <c r="B2532" i="53" a="1"/>
  <c r="E2898" i="53" a="1"/>
  <c r="C4112" i="53" a="1"/>
  <c r="D2633" i="53" a="1"/>
  <c r="A4538" i="53" a="1"/>
  <c r="D2599" i="53" a="1"/>
  <c r="E4250" i="53" a="1"/>
  <c r="D6035" i="53" a="1"/>
  <c r="C4295" i="53" a="1"/>
  <c r="D6067" i="53" a="1"/>
  <c r="A5034" i="53" a="1"/>
  <c r="C5464" i="53" a="1"/>
  <c r="B3537" i="53" a="1"/>
  <c r="E3357" i="53" a="1"/>
  <c r="A4546" i="53" a="1"/>
  <c r="A3739" i="53" a="1"/>
  <c r="E4041" i="53" a="1"/>
  <c r="E3026" i="53" a="1"/>
  <c r="E4282" i="53" a="1"/>
  <c r="D2596" i="53" a="1"/>
  <c r="A708" i="53" a="1"/>
  <c r="E5247" i="53" a="1"/>
  <c r="A5352" i="53" a="1"/>
  <c r="E3694" i="53" a="1"/>
  <c r="C3048" i="53" a="1"/>
  <c r="A2805" i="53" a="1"/>
  <c r="A2572" i="53" a="1"/>
  <c r="A5347" i="53" a="1"/>
  <c r="A3482" i="53" a="1"/>
  <c r="A5147" i="53" a="1"/>
  <c r="C4480" i="53" a="1"/>
  <c r="A1035" i="53" a="1"/>
  <c r="D4823" i="53" a="1"/>
  <c r="D3368" i="53" a="1"/>
  <c r="A2935" i="53" a="1"/>
  <c r="C3209" i="53" a="1"/>
  <c r="B3910" i="53" a="1"/>
  <c r="C4090" i="53" a="1"/>
  <c r="D4042" i="53" a="1"/>
  <c r="C3397" i="53" a="1"/>
  <c r="E4444" i="53" a="1"/>
  <c r="C1524" i="53" a="1"/>
  <c r="D3216" i="53" a="1"/>
  <c r="A3079" i="53" a="1"/>
  <c r="B3004" i="53" a="1"/>
  <c r="C6103" i="53" a="1"/>
  <c r="C1847" i="53" a="1"/>
  <c r="C4284" i="53" a="1"/>
  <c r="C3845" i="53" a="1"/>
  <c r="A3196" i="53" a="1"/>
  <c r="D3369" i="53" a="1"/>
  <c r="A2849" i="53" a="1"/>
  <c r="C2737" i="53" a="1"/>
  <c r="D3712" i="53" a="1"/>
  <c r="D3342" i="53" a="1"/>
  <c r="C3188" i="53" a="1"/>
  <c r="C4065" i="53" a="1"/>
  <c r="C4834" i="53" a="1"/>
  <c r="A3484" i="53" a="1"/>
  <c r="A2696" i="53" a="1"/>
  <c r="C3315" i="53" a="1"/>
  <c r="A2771" i="53" a="1"/>
  <c r="D3196" i="53" a="1"/>
  <c r="D3461" i="53" a="1"/>
  <c r="B4278" i="53" a="1"/>
  <c r="A3266" i="53" a="1"/>
  <c r="B4102" i="53" a="1"/>
  <c r="A706" i="53" a="1"/>
  <c r="D2794" i="53" a="1"/>
  <c r="E4910" i="53" a="1"/>
  <c r="D3533" i="53" a="1"/>
  <c r="A4313" i="53" a="1"/>
  <c r="A4088" i="53" a="1"/>
  <c r="B1591" i="53" a="1"/>
  <c r="D3664" i="53" a="1"/>
  <c r="C3559" i="53" a="1"/>
  <c r="B3015" i="53" a="1"/>
  <c r="D3252" i="53" a="1"/>
  <c r="C3580" i="53" a="1"/>
  <c r="C4299" i="53" a="1"/>
  <c r="C3765" i="53" a="1"/>
  <c r="A3734" i="53" a="1"/>
  <c r="C3478" i="53" a="1"/>
  <c r="B2219" i="53" a="1"/>
  <c r="B3995" i="53" a="1"/>
  <c r="D3786" i="53" a="1"/>
  <c r="D4176" i="53" a="1"/>
  <c r="A3186" i="53" a="1"/>
  <c r="A2602" i="53" a="1"/>
  <c r="C3835" i="53" a="1"/>
  <c r="C3121" i="53" a="1"/>
  <c r="B3124" i="53" a="1"/>
  <c r="C3160" i="53" a="1"/>
  <c r="C4487" i="53" a="1"/>
  <c r="A3120" i="53" a="1"/>
  <c r="A3648" i="53" a="1"/>
  <c r="E4344" i="53" a="1"/>
  <c r="B2058" i="53" a="1"/>
  <c r="C3240" i="53" a="1"/>
  <c r="E2938" i="53" a="1"/>
  <c r="E5965" i="53" a="1"/>
  <c r="D5265" i="53" a="1"/>
  <c r="D5221" i="53" a="1"/>
  <c r="D3740" i="53" a="1"/>
  <c r="E5879" i="53" a="1"/>
  <c r="B1768" i="53" a="1"/>
  <c r="E2538" i="53" a="1"/>
  <c r="A3132" i="53" a="1"/>
  <c r="C2632" i="53" a="1"/>
  <c r="D2750" i="53" a="1"/>
  <c r="D2984" i="53" a="1"/>
  <c r="D3393" i="53" a="1"/>
  <c r="D4027" i="53" a="1"/>
  <c r="C2711" i="53" a="1"/>
  <c r="B3453" i="53" a="1"/>
  <c r="E2212" i="53" a="1"/>
  <c r="A2629" i="53" a="1"/>
  <c r="E2799" i="53" a="1"/>
  <c r="A3295" i="53" a="1"/>
  <c r="C3579" i="53" a="1"/>
  <c r="D3640" i="53" a="1"/>
  <c r="D3032" i="53" a="1"/>
  <c r="C3111" i="53" a="1"/>
  <c r="B1838" i="53" a="1"/>
  <c r="C4101" i="53" a="1"/>
  <c r="D2747" i="53" a="1"/>
  <c r="B2854" i="53" a="1"/>
  <c r="A3958" i="53" a="1"/>
  <c r="C4625" i="53" a="1"/>
  <c r="C4117" i="53" a="1"/>
  <c r="A2765" i="53" a="1"/>
  <c r="D4262" i="53" a="1"/>
  <c r="B3687" i="53" a="1"/>
  <c r="A2981" i="53" a="1"/>
  <c r="A2255" i="53" a="1"/>
  <c r="B4959" i="53" a="1"/>
  <c r="E2729" i="53" a="1"/>
  <c r="E3789" i="53" a="1"/>
  <c r="A4057" i="53" a="1"/>
  <c r="A3285" i="53" a="1"/>
  <c r="B4408" i="53" a="1"/>
  <c r="A3382" i="53" a="1"/>
  <c r="C4622" i="53" a="1"/>
  <c r="A3918" i="53" a="1"/>
  <c r="D2949" i="53" a="1"/>
  <c r="D2702" i="53" a="1"/>
  <c r="D3053" i="53" a="1"/>
  <c r="D3583" i="53" a="1"/>
  <c r="A4182" i="53" a="1"/>
  <c r="B4586" i="53" a="1"/>
  <c r="D3841" i="53" a="1"/>
  <c r="C4238" i="53" a="1"/>
  <c r="E1652" i="53" a="1"/>
  <c r="B3496" i="53" a="1"/>
  <c r="A3345" i="53" a="1"/>
  <c r="E3006" i="53" a="1"/>
  <c r="B3543" i="53" a="1"/>
  <c r="A3769" i="53" a="1"/>
  <c r="C2798" i="53" a="1"/>
  <c r="B3762" i="53" a="1"/>
  <c r="A3511" i="53" a="1"/>
  <c r="A2361" i="53" a="1"/>
  <c r="B2234" i="53" a="1"/>
  <c r="B3741" i="53" a="1"/>
  <c r="B5659" i="53" a="1"/>
  <c r="B3740" i="53" a="1"/>
  <c r="C2671" i="53" a="1"/>
  <c r="D4241" i="53" a="1"/>
  <c r="B3776" i="53" a="1"/>
  <c r="C6193" i="53" a="1"/>
  <c r="B3203" i="53" a="1"/>
  <c r="E3485" i="53" a="1"/>
  <c r="C2965" i="53" a="1"/>
  <c r="C2757" i="53" a="1"/>
  <c r="B5783" i="53" a="1"/>
  <c r="A6082" i="53" a="1"/>
  <c r="E6286" i="53" a="1"/>
  <c r="B4435" i="53" a="1"/>
  <c r="D2147" i="53" a="1"/>
  <c r="B3665" i="53" a="1"/>
  <c r="A2388" i="53" a="1"/>
  <c r="E3268" i="53" a="1"/>
  <c r="D2664" i="53" a="1"/>
  <c r="A3324" i="53" a="1"/>
  <c r="C3906" i="53" a="1"/>
  <c r="D5073" i="53" a="1"/>
  <c r="A2727" i="53" a="1"/>
  <c r="C2566" i="53" a="1"/>
  <c r="E5873" i="53" a="1"/>
  <c r="B2886" i="53" a="1"/>
  <c r="A3812" i="53" a="1"/>
  <c r="A3656" i="53" a="1"/>
  <c r="C4912" i="53" a="1"/>
  <c r="C4196" i="53" a="1"/>
  <c r="D2260" i="53" a="1"/>
  <c r="D2068" i="53" a="1"/>
  <c r="C2766" i="53" a="1"/>
  <c r="E4968" i="53" a="1"/>
  <c r="A3575" i="53" a="1"/>
  <c r="A4116" i="53" a="1"/>
  <c r="C4037" i="53" a="1"/>
  <c r="D3270" i="53" a="1"/>
  <c r="E2114" i="53" a="1"/>
  <c r="A5114" i="53" a="1"/>
  <c r="E3105" i="53" a="1"/>
  <c r="A4086" i="53" a="1"/>
  <c r="D3380" i="53" a="1"/>
  <c r="A1775" i="53" a="1"/>
  <c r="B3112" i="53" a="1"/>
  <c r="B1131" i="53" a="1"/>
  <c r="D4077" i="53" a="1"/>
  <c r="C3122" i="53" a="1"/>
  <c r="B4117" i="53" a="1"/>
  <c r="B2510" i="53" a="1"/>
  <c r="C4001" i="53" a="1"/>
  <c r="D5907" i="53" a="1"/>
  <c r="C3670" i="53" a="1"/>
  <c r="B3490" i="53" a="1"/>
  <c r="A4591" i="53" a="1"/>
  <c r="A2600" i="53" a="1"/>
  <c r="E2859" i="53" a="1"/>
  <c r="E3068" i="53" a="1"/>
  <c r="D2137" i="53" a="1"/>
  <c r="B3366" i="53" a="1"/>
  <c r="E5405" i="53" a="1"/>
  <c r="D4402" i="53" a="1"/>
  <c r="E5654" i="53" a="1"/>
  <c r="B4366" i="53" a="1"/>
  <c r="E4922" i="53" a="1"/>
  <c r="A3737" i="53" a="1"/>
  <c r="B5768" i="53" a="1"/>
  <c r="A4022" i="53" a="1"/>
  <c r="E3785" i="53" a="1"/>
  <c r="A6300" i="53" a="1"/>
  <c r="D3917" i="53" a="1"/>
  <c r="E5032" i="53" a="1"/>
  <c r="D2358" i="53" a="1"/>
  <c r="A5186" i="53" a="1"/>
  <c r="E4425" i="53" a="1"/>
  <c r="D4250" i="53" a="1"/>
  <c r="E3920" i="53" a="1"/>
  <c r="A5130" i="53" a="1"/>
  <c r="E4490" i="53" a="1"/>
  <c r="C4342" i="53" a="1"/>
  <c r="C6266" i="53" a="1"/>
  <c r="E4454" i="53" a="1"/>
  <c r="A5873" i="53" a="1"/>
  <c r="C4707" i="53" a="1"/>
  <c r="A6307" i="53" a="1"/>
  <c r="E5160" i="53" a="1"/>
  <c r="A3466" i="53" a="1"/>
  <c r="C2348" i="53" a="1"/>
  <c r="B3925" i="53" a="1"/>
  <c r="D3419" i="53" a="1"/>
  <c r="E4545" i="53" a="1"/>
  <c r="A4778" i="53" a="1"/>
  <c r="B5029" i="53" a="1"/>
  <c r="E5940" i="53" a="1"/>
  <c r="E4456" i="53" a="1"/>
  <c r="E5586" i="53" a="1"/>
  <c r="D6163" i="53" a="1"/>
  <c r="C3874" i="53" a="1"/>
  <c r="D4388" i="53" a="1"/>
  <c r="D3621" i="53" a="1"/>
  <c r="D5804" i="53" a="1"/>
  <c r="A2994" i="53" a="1"/>
  <c r="C4375" i="53" a="1"/>
  <c r="A4547" i="53" a="1"/>
  <c r="D3908" i="53" a="1"/>
  <c r="C6198" i="53" a="1"/>
  <c r="A5932" i="53" a="1"/>
  <c r="D2740" i="53" a="1"/>
  <c r="D1536" i="53" a="1"/>
  <c r="E5864" i="53" a="1"/>
  <c r="D4960" i="53" a="1"/>
  <c r="B3549" i="53" a="1"/>
  <c r="D5060" i="53" a="1"/>
  <c r="C4656" i="53" a="1"/>
  <c r="A6369" i="53" a="1"/>
  <c r="B5194" i="53" a="1"/>
  <c r="B6287" i="53" a="1"/>
  <c r="D5733" i="53" a="1"/>
  <c r="E6168" i="53" a="1"/>
  <c r="B4897" i="53" a="1"/>
  <c r="C3370" i="53" a="1"/>
  <c r="C3882" i="53" a="1"/>
  <c r="D5496" i="53" a="1"/>
  <c r="A4452" i="53" a="1"/>
  <c r="D5342" i="53" a="1"/>
  <c r="A3250" i="53" a="1"/>
  <c r="E4700" i="53" a="1"/>
  <c r="D6008" i="53" a="1"/>
  <c r="A5096" i="53" a="1"/>
  <c r="C5379" i="53" a="1"/>
  <c r="C5845" i="53" a="1"/>
  <c r="A3030" i="53" a="1"/>
  <c r="C4544" i="53" a="1"/>
  <c r="A3288" i="53" a="1"/>
  <c r="B2815" i="53" a="1"/>
  <c r="A4376" i="53" a="1"/>
  <c r="D1693" i="53" a="1"/>
  <c r="C5500" i="53" a="1"/>
  <c r="E4564" i="53" a="1"/>
  <c r="A3691" i="53" a="1"/>
  <c r="E3645" i="53" a="1"/>
  <c r="C4598" i="53" a="1"/>
  <c r="D3545" i="53" a="1"/>
  <c r="A4665" i="53" a="1"/>
  <c r="D5969" i="53" a="1"/>
  <c r="C4992" i="53" a="1"/>
  <c r="E4396" i="53" a="1"/>
  <c r="B4607" i="53" a="1"/>
  <c r="E6254" i="53" a="1"/>
  <c r="D4533" i="53" a="1"/>
  <c r="D6235" i="53" a="1"/>
  <c r="D6014" i="53" a="1"/>
  <c r="C6272" i="53" a="1"/>
  <c r="A4407" i="53" a="1"/>
  <c r="C5000" i="53" a="1"/>
  <c r="E5805" i="53" a="1"/>
  <c r="E5382" i="53" a="1"/>
  <c r="D5468" i="53" a="1"/>
  <c r="A4422" i="53" a="1"/>
  <c r="B4711" i="53" a="1"/>
  <c r="D2131" i="53" a="1"/>
  <c r="B5492" i="53" a="1"/>
  <c r="C4477" i="53" a="1"/>
  <c r="E2244" i="53" a="1"/>
  <c r="A2582" i="53" a="1"/>
  <c r="E5841" i="53" a="1"/>
  <c r="D5691" i="53" a="1"/>
  <c r="E5259" i="53" a="1"/>
  <c r="E3835" i="53" a="1"/>
  <c r="E3642" i="53" a="1"/>
  <c r="E4742" i="53" a="1"/>
  <c r="B5283" i="53" a="1"/>
  <c r="B4277" i="53" a="1"/>
  <c r="E6318" i="53" a="1"/>
  <c r="B4583" i="53" a="1"/>
  <c r="E5221" i="53" a="1"/>
  <c r="A5106" i="53" a="1"/>
  <c r="A4616" i="53" a="1"/>
  <c r="B6348" i="53" a="1"/>
  <c r="D5372" i="53" a="1"/>
  <c r="A5333" i="53" a="1"/>
  <c r="B6015" i="53" a="1"/>
  <c r="B3797" i="53" a="1"/>
  <c r="E3294" i="53" a="1"/>
  <c r="E3338" i="53" a="1"/>
  <c r="B3719" i="53" a="1"/>
  <c r="A3269" i="53" a="1"/>
  <c r="C4426" i="53" a="1"/>
  <c r="D4519" i="53" a="1"/>
  <c r="C4159" i="53" a="1"/>
  <c r="C6187" i="53" a="1"/>
  <c r="A4536" i="53" a="1"/>
  <c r="A4568" i="53" a="1"/>
  <c r="B4535" i="53" a="1"/>
  <c r="E1994" i="53" a="1"/>
  <c r="E4168" i="53" a="1"/>
  <c r="C4481" i="53" a="1"/>
  <c r="A3547" i="53" a="1"/>
  <c r="B5922" i="53" a="1"/>
  <c r="D5488" i="53" a="1"/>
  <c r="C3953" i="53" a="1"/>
  <c r="E4042" i="53" a="1"/>
  <c r="C2271" i="53" a="1"/>
  <c r="D3480" i="53" a="1"/>
  <c r="A4625" i="53" a="1"/>
  <c r="B5796" i="53" a="1"/>
  <c r="E5588" i="53" a="1"/>
  <c r="A4336" i="53" a="1"/>
  <c r="D5956" i="53" a="1"/>
  <c r="B5914" i="53" a="1"/>
  <c r="E4023" i="53" a="1"/>
  <c r="A3433" i="53" a="1"/>
  <c r="A4436" i="53" a="1"/>
  <c r="A5621" i="53" a="1"/>
  <c r="B3984" i="53" a="1"/>
  <c r="C5208" i="53" a="1"/>
  <c r="B4470" i="53" a="1"/>
  <c r="A4120" i="53" a="1"/>
  <c r="B2705" i="53" a="1"/>
  <c r="B3561" i="53" a="1"/>
  <c r="E4748" i="53" a="1"/>
  <c r="E5138" i="53" a="1"/>
  <c r="D6340" i="53" a="1"/>
  <c r="B6058" i="53" a="1"/>
  <c r="E5100" i="53" a="1"/>
  <c r="B4920" i="53" a="1"/>
  <c r="B5386" i="53" a="1"/>
  <c r="A2976" i="53" a="1"/>
  <c r="D4370" i="53" a="1"/>
  <c r="D5928" i="53" a="1"/>
  <c r="C4909" i="53" a="1"/>
  <c r="B4847" i="53" a="1"/>
  <c r="B3424" i="53" a="1"/>
  <c r="E4678" i="53" a="1"/>
  <c r="C4428" i="53" a="1"/>
  <c r="C4377" i="53" a="1"/>
  <c r="E5785" i="53" a="1"/>
  <c r="D5434" i="53" a="1"/>
  <c r="C4923" i="53" a="1"/>
  <c r="B5716" i="53" a="1"/>
  <c r="B5178" i="53" a="1"/>
  <c r="C3167" i="53" a="1"/>
  <c r="A4943" i="53" a="1"/>
  <c r="D4111" i="53" a="1"/>
  <c r="E5681" i="53" a="1"/>
  <c r="D6190" i="53" a="1"/>
  <c r="A5056" i="53" a="1"/>
  <c r="D4314" i="53" a="1"/>
  <c r="E4736" i="53" a="1"/>
  <c r="C4752" i="53" a="1"/>
  <c r="D4318" i="53" a="1"/>
  <c r="E3902" i="53" a="1"/>
  <c r="D4390" i="53" a="1"/>
  <c r="E4983" i="53" a="1"/>
  <c r="B6232" i="53" a="1"/>
  <c r="B3237" i="53" a="1"/>
  <c r="E5426" i="53" a="1"/>
  <c r="E5118" i="53" a="1"/>
  <c r="C3716" i="53" a="1"/>
  <c r="E5124" i="53" a="1"/>
  <c r="C3594" i="53" a="1"/>
  <c r="D5616" i="53" a="1"/>
  <c r="B2913" i="53" a="1"/>
  <c r="C3036" i="53" a="1"/>
  <c r="A4516" i="53" a="1"/>
  <c r="D3016" i="53" a="1"/>
  <c r="A4237" i="53" a="1"/>
  <c r="B6020" i="53" a="1"/>
  <c r="C5836" i="53" a="1"/>
  <c r="E4528" i="53" a="1"/>
  <c r="B6315" i="53" a="1"/>
  <c r="D5315" i="53" a="1"/>
  <c r="A4511" i="53" a="1"/>
  <c r="E5618" i="53" a="1"/>
  <c r="C3455" i="53" a="1"/>
  <c r="B1156" i="53" a="1"/>
  <c r="E3897" i="53" a="1"/>
  <c r="A5641" i="53" a="1"/>
  <c r="D5652" i="53" a="1"/>
  <c r="E5258" i="53" a="1"/>
  <c r="E3862" i="53" a="1"/>
  <c r="D5292" i="53" a="1"/>
  <c r="A4872" i="53" a="1"/>
  <c r="A3872" i="53" a="1"/>
  <c r="D4395" i="53" a="1"/>
  <c r="B5404" i="53" a="1"/>
  <c r="E6315" i="53" a="1"/>
  <c r="A5717" i="53" a="1"/>
  <c r="D4738" i="53" a="1"/>
  <c r="B6134" i="53" a="1"/>
  <c r="C3403" i="53" a="1"/>
  <c r="A4123" i="53" a="1"/>
  <c r="A3768" i="53" a="1"/>
  <c r="E5711" i="53" a="1"/>
  <c r="C5133" i="53" a="1"/>
  <c r="D4878" i="53" a="1"/>
  <c r="A5984" i="53" a="1"/>
  <c r="B5765" i="53" a="1"/>
  <c r="C3704" i="53" a="1"/>
  <c r="E3586" i="53" a="1"/>
  <c r="B4776" i="53" a="1"/>
  <c r="D5263" i="53" a="1"/>
  <c r="B2971" i="53" a="1"/>
  <c r="B4940" i="53" a="1"/>
  <c r="A5668" i="53" a="1"/>
  <c r="B3604" i="53" a="1"/>
  <c r="E5967" i="53" a="1"/>
  <c r="A3932" i="53" a="1"/>
  <c r="D5561" i="53" a="1"/>
  <c r="A5663" i="53" a="1"/>
  <c r="D4683" i="53" a="1"/>
  <c r="C4589" i="53" a="1"/>
  <c r="E4098" i="53" a="1"/>
  <c r="D4911" i="53" a="1"/>
  <c r="E4143" i="53" a="1"/>
  <c r="B4905" i="53" a="1"/>
  <c r="D5367" i="53" a="1"/>
  <c r="B6269" i="53" a="1"/>
  <c r="A3684" i="53" a="1"/>
  <c r="D5547" i="53" a="1"/>
  <c r="B5995" i="53" a="1"/>
  <c r="E5948" i="53" a="1"/>
  <c r="A5016" i="53" a="1"/>
  <c r="E6105" i="53" a="1"/>
  <c r="A5197" i="53" a="1"/>
  <c r="D3145" i="53" a="1"/>
  <c r="E5392" i="53" a="1"/>
  <c r="E5834" i="53" a="1"/>
  <c r="C4523" i="53" a="1"/>
  <c r="E4622" i="53" a="1"/>
  <c r="D4632" i="53" a="1"/>
  <c r="D4206" i="53" a="1"/>
  <c r="C6211" i="53" a="1"/>
  <c r="B4906" i="53" a="1"/>
  <c r="D4958" i="53" a="1"/>
  <c r="B2713" i="53" a="1"/>
  <c r="D3876" i="53" a="1"/>
  <c r="B4928" i="53" a="1"/>
  <c r="B4012" i="53" a="1"/>
  <c r="A4500" i="53" a="1"/>
  <c r="D4715" i="53" a="1"/>
  <c r="B4991" i="53" a="1"/>
  <c r="E4593" i="53" a="1"/>
  <c r="C5965" i="53" a="1"/>
  <c r="A6251" i="53" a="1"/>
  <c r="C6352" i="53" a="1"/>
  <c r="B4932" i="53" a="1"/>
  <c r="E4450" i="53" a="1"/>
  <c r="B3305" i="53" a="1"/>
  <c r="A6301" i="53" a="1"/>
  <c r="B5279" i="53" a="1"/>
  <c r="A2586" i="53" a="1"/>
  <c r="E6023" i="53" a="1"/>
  <c r="C2088" i="53" a="1"/>
  <c r="E4180" i="53" a="1"/>
  <c r="B4088" i="53" a="1"/>
  <c r="A3658" i="53" a="1"/>
  <c r="E3253" i="53" a="1"/>
  <c r="E2903" i="53" a="1"/>
  <c r="C3693" i="53" a="1"/>
  <c r="A3219" i="53" a="1"/>
  <c r="B5728" i="53" a="1"/>
  <c r="D3612" i="53" a="1"/>
  <c r="E3701" i="53" a="1"/>
  <c r="E4401" i="53" a="1"/>
  <c r="C4698" i="53" a="1"/>
  <c r="C2646" i="53" a="1"/>
  <c r="D2270" i="53" a="1"/>
  <c r="A3492" i="53" a="1"/>
  <c r="B5626" i="53" a="1"/>
  <c r="D3609" i="53" a="1"/>
  <c r="D3604" i="53" a="1"/>
  <c r="A3105" i="53" a="1"/>
  <c r="E1826" i="53" a="1"/>
  <c r="B4327" i="53" a="1"/>
  <c r="C3326" i="53" a="1"/>
  <c r="A5487" i="53" a="1"/>
  <c r="D4381" i="53" a="1"/>
  <c r="E2724" i="53" a="1"/>
  <c r="E3684" i="53" a="1"/>
  <c r="D2934" i="53" a="1"/>
  <c r="B5469" i="53" a="1"/>
  <c r="B2808" i="53" a="1"/>
  <c r="B2984" i="53" a="1"/>
  <c r="C3867" i="53" a="1"/>
  <c r="C3825" i="53" a="1"/>
  <c r="D5390" i="53" a="1"/>
  <c r="E3464" i="53" a="1"/>
  <c r="A4749" i="53" a="1"/>
  <c r="E3328" i="53" a="1"/>
  <c r="D4459" i="53" a="1"/>
  <c r="B2933" i="53" a="1"/>
  <c r="E2347" i="53" a="1"/>
  <c r="E2619" i="53" a="1"/>
  <c r="A3880" i="53" a="1"/>
  <c r="E2962" i="53" a="1"/>
  <c r="A2040" i="53" a="1"/>
  <c r="C3555" i="53" a="1"/>
  <c r="B2637" i="53" a="1"/>
  <c r="C4220" i="53" a="1"/>
  <c r="B2859" i="53" a="1"/>
  <c r="B5382" i="53" a="1"/>
  <c r="C3915" i="53" a="1"/>
  <c r="D3437" i="53" a="1"/>
  <c r="D3511" i="53" a="1"/>
  <c r="C4422" i="53" a="1"/>
  <c r="B2045" i="53" a="1"/>
  <c r="C4322" i="53" a="1"/>
  <c r="D4335" i="53" a="1"/>
  <c r="A3864" i="53" a="1"/>
  <c r="D3952" i="53" a="1"/>
  <c r="D3720" i="53" a="1"/>
  <c r="C3741" i="53" a="1"/>
  <c r="E3228" i="53" a="1"/>
  <c r="C3722" i="53" a="1"/>
  <c r="D3765" i="53" a="1"/>
  <c r="C3799" i="53" a="1"/>
  <c r="B3431" i="53" a="1"/>
  <c r="C3306" i="53" a="1"/>
  <c r="D4685" i="53" a="1"/>
  <c r="D2819" i="53" a="1"/>
  <c r="C3625" i="53" a="1"/>
  <c r="C4697" i="53" a="1"/>
  <c r="B5496" i="53" a="1"/>
  <c r="D2662" i="53" a="1"/>
  <c r="E3895" i="53" a="1"/>
  <c r="B3444" i="53" a="1"/>
  <c r="C4646" i="53" a="1"/>
  <c r="C4416" i="53" a="1"/>
  <c r="A3449" i="53" a="1"/>
  <c r="E3540" i="53" a="1"/>
  <c r="C2678" i="53" a="1"/>
  <c r="E4569" i="53" a="1"/>
  <c r="B3580" i="53" a="1"/>
  <c r="A3393" i="53" a="1"/>
  <c r="D3625" i="53" a="1"/>
  <c r="D3904" i="53" a="1"/>
  <c r="D3286" i="53" a="1"/>
  <c r="E3506" i="53" a="1"/>
  <c r="E2597" i="53" a="1"/>
  <c r="A3928" i="53" a="1"/>
  <c r="A3952" i="53" a="1"/>
  <c r="C3973" i="53" a="1"/>
  <c r="D3358" i="53" a="1"/>
  <c r="D3695" i="53" a="1"/>
  <c r="B2781" i="53" a="1"/>
  <c r="C4362" i="53" a="1"/>
  <c r="B5401" i="53" a="1"/>
  <c r="B4111" i="53" a="1"/>
  <c r="E5144" i="53" a="1"/>
  <c r="D3546" i="53" a="1"/>
  <c r="E3779" i="53" a="1"/>
  <c r="E4132" i="53" a="1"/>
  <c r="B2406" i="53" a="1"/>
  <c r="A2857" i="53" a="1"/>
  <c r="A4748" i="53" a="1"/>
  <c r="D4636" i="53" a="1"/>
  <c r="B5470" i="53" a="1"/>
  <c r="D3361" i="53" a="1"/>
  <c r="D4356" i="53" a="1"/>
  <c r="C5944" i="53" a="1"/>
  <c r="C4413" i="53" a="1"/>
  <c r="A4110" i="53" a="1"/>
  <c r="B4263" i="53" a="1"/>
  <c r="C3962" i="53" a="1"/>
  <c r="D4807" i="53" a="1"/>
  <c r="E4368" i="53" a="1"/>
  <c r="A5807" i="53" a="1"/>
  <c r="E3460" i="53" a="1"/>
  <c r="C1289" i="53" a="1"/>
  <c r="B3781" i="53" a="1"/>
  <c r="D5515" i="53" a="1"/>
  <c r="B4948" i="53" a="1"/>
  <c r="E4021" i="53" a="1"/>
  <c r="D4921" i="53" a="1"/>
  <c r="E3051" i="53" a="1"/>
  <c r="C1725" i="53" a="1"/>
  <c r="B4018" i="53" a="1"/>
  <c r="C3837" i="53" a="1"/>
  <c r="D3772" i="53" a="1"/>
  <c r="C3162" i="53" a="1"/>
  <c r="B2981" i="53" a="1"/>
  <c r="D5104" i="53" a="1"/>
  <c r="D2263" i="53" a="1"/>
  <c r="E3433" i="53" a="1"/>
  <c r="E4094" i="53" a="1"/>
  <c r="C2654" i="53" a="1"/>
  <c r="D3968" i="53" a="1"/>
  <c r="E4170" i="53" a="1"/>
  <c r="A5134" i="53" a="1"/>
  <c r="C4486" i="53" a="1"/>
  <c r="D909" i="53" a="1"/>
  <c r="A2715" i="53" a="1"/>
  <c r="C4226" i="53" a="1"/>
  <c r="A2753" i="53" a="1"/>
  <c r="D4011" i="53" a="1"/>
  <c r="D4876" i="53" a="1"/>
  <c r="E3337" i="53" a="1"/>
  <c r="A4761" i="53" a="1"/>
  <c r="D2933" i="53" a="1"/>
  <c r="C2656" i="53" a="1"/>
  <c r="E3626" i="53" a="1"/>
  <c r="E2569" i="53" a="1"/>
  <c r="E5071" i="53" a="1"/>
  <c r="D4482" i="53" a="1"/>
  <c r="E3774" i="53" a="1"/>
  <c r="D3445" i="53" a="1"/>
  <c r="D2199" i="53" a="1"/>
  <c r="C2980" i="53" a="1"/>
  <c r="A4490" i="53" a="1"/>
  <c r="A3252" i="53" a="1"/>
  <c r="E2789" i="53" a="1"/>
  <c r="E3504" i="53" a="1"/>
  <c r="D3555" i="53" a="1"/>
  <c r="B3426" i="53" a="1"/>
  <c r="D2130" i="53" a="1"/>
  <c r="C3531" i="53" a="1"/>
  <c r="B2372" i="53" a="1"/>
  <c r="D3760" i="53" a="1"/>
  <c r="B3774" i="53" a="1"/>
  <c r="E3656" i="53" a="1"/>
  <c r="C4888" i="53" a="1"/>
  <c r="D5419" i="53" a="1"/>
  <c r="A2733" i="53" a="1"/>
  <c r="D4266" i="53" a="1"/>
  <c r="A1238" i="53" a="1"/>
  <c r="B2936" i="53" a="1"/>
  <c r="E2844" i="53" a="1"/>
  <c r="B2270" i="53" a="1"/>
  <c r="D2586" i="53" a="1"/>
  <c r="E4551" i="53" a="1"/>
  <c r="C2847" i="53" a="1"/>
  <c r="E3751" i="53" a="1"/>
  <c r="D3071" i="53" a="1"/>
  <c r="B4248" i="53" a="1"/>
  <c r="A3453" i="53" a="1"/>
  <c r="D3274" i="53" a="1"/>
  <c r="D4955" i="53" a="1"/>
  <c r="A5006" i="53" a="1"/>
  <c r="B5205" i="53" a="1"/>
  <c r="D4407" i="53" a="1"/>
  <c r="E3617" i="53" a="1"/>
  <c r="C4738" i="53" a="1"/>
  <c r="B3253" i="53" a="1"/>
  <c r="C2022" i="53" a="1"/>
  <c r="B3494" i="53" a="1"/>
  <c r="A4298" i="53" a="1"/>
  <c r="D4161" i="53" a="1"/>
  <c r="E5781" i="53" a="1"/>
  <c r="A2745" i="53" a="1"/>
  <c r="A3007" i="53" a="1"/>
  <c r="E3271" i="53" a="1"/>
  <c r="D2935" i="53" a="1"/>
  <c r="E3405" i="53" a="1"/>
  <c r="D2850" i="53" a="1"/>
  <c r="C3650" i="53" a="1"/>
  <c r="E4441" i="53" a="1"/>
  <c r="C3047" i="53" a="1"/>
  <c r="B3290" i="53" a="1"/>
  <c r="A3395" i="53" a="1"/>
  <c r="C3303" i="53" a="1"/>
  <c r="E3744" i="53" a="1"/>
  <c r="E4618" i="53" a="1"/>
  <c r="D3669" i="53" a="1"/>
  <c r="C3860" i="53" a="1"/>
  <c r="C3645" i="53" a="1"/>
  <c r="E4814" i="53" a="1"/>
  <c r="C3607" i="53" a="1"/>
  <c r="A2687" i="53" a="1"/>
  <c r="A5758" i="53" a="1"/>
  <c r="E4527" i="53" a="1"/>
  <c r="C3583" i="53" a="1"/>
  <c r="A4012" i="53" a="1"/>
  <c r="E4722" i="53" a="1"/>
  <c r="E4959" i="53" a="1"/>
  <c r="A4330" i="53" a="1"/>
  <c r="D5117" i="53" a="1"/>
  <c r="A4745" i="53" a="1"/>
  <c r="A3777" i="53" a="1"/>
  <c r="C2886" i="53" a="1"/>
  <c r="D4354" i="53" a="1"/>
  <c r="A5895" i="53" a="1"/>
  <c r="E1833" i="53" a="1"/>
  <c r="B5332" i="53" a="1"/>
  <c r="D4342" i="53" a="1"/>
  <c r="D4429" i="53" a="1"/>
  <c r="E5982" i="53" a="1"/>
  <c r="A4564" i="53" a="1"/>
  <c r="B4873" i="53" a="1"/>
  <c r="C4092" i="53" a="1"/>
  <c r="D3739" i="53" a="1"/>
  <c r="E5755" i="53" a="1"/>
  <c r="B6197" i="53" a="1"/>
  <c r="A3655" i="53" a="1"/>
  <c r="B4730" i="53" a="1"/>
  <c r="D5982" i="53" a="1"/>
  <c r="A3753" i="53" a="1"/>
  <c r="A3763" i="53" a="1"/>
  <c r="D4686" i="53" a="1"/>
  <c r="D4412" i="53" a="1"/>
  <c r="A5233" i="53" a="1"/>
  <c r="A4325" i="53" a="1"/>
  <c r="C5497" i="53" a="1"/>
  <c r="B5571" i="53" a="1"/>
  <c r="C4564" i="53" a="1"/>
  <c r="C5706" i="53" a="1"/>
  <c r="E5450" i="53" a="1"/>
  <c r="B5621" i="53" a="1"/>
  <c r="E5524" i="53" a="1"/>
  <c r="B5053" i="53" a="1"/>
  <c r="C4670" i="53" a="1"/>
  <c r="A5517" i="53" a="1"/>
  <c r="B4572" i="53" a="1"/>
  <c r="A6309" i="53" a="1"/>
  <c r="B5970" i="53" a="1"/>
  <c r="B4599" i="53" a="1"/>
  <c r="B4436" i="53" a="1"/>
  <c r="B6145" i="53" a="1"/>
  <c r="C3621" i="53" a="1"/>
  <c r="C4324" i="53" a="1"/>
  <c r="D4400" i="53" a="1"/>
  <c r="A5853" i="53" a="1"/>
  <c r="B4746" i="53" a="1"/>
  <c r="D5901" i="53" a="1"/>
  <c r="E5235" i="53" a="1"/>
  <c r="E6053" i="53" a="1"/>
  <c r="C3052" i="53" a="1"/>
  <c r="A5603" i="53" a="1"/>
  <c r="E5907" i="53" a="1"/>
  <c r="D5676" i="53" a="1"/>
  <c r="D3301" i="53" a="1"/>
  <c r="D3506" i="53" a="1"/>
  <c r="B4007" i="53" a="1"/>
  <c r="B3476" i="53" a="1"/>
  <c r="E3967" i="53" a="1"/>
  <c r="B4409" i="53" a="1"/>
  <c r="A4383" i="53" a="1"/>
  <c r="E4443" i="53" a="1"/>
  <c r="D5141" i="53" a="1"/>
  <c r="C5018" i="53" a="1"/>
  <c r="A5782" i="53" a="1"/>
  <c r="D4673" i="53" a="1"/>
  <c r="E6061" i="53" a="1"/>
  <c r="B4837" i="53" a="1"/>
  <c r="C4862" i="53" a="1"/>
  <c r="E4950" i="53" a="1"/>
  <c r="E3545" i="53" a="1"/>
  <c r="A3919" i="53" a="1"/>
  <c r="C5103" i="53" a="1"/>
  <c r="E4754" i="53" a="1"/>
  <c r="E5211" i="53" a="1"/>
  <c r="D4385" i="53" a="1"/>
  <c r="A3973" i="53" a="1"/>
  <c r="E6346" i="53" a="1"/>
  <c r="E5490" i="53" a="1"/>
  <c r="C5302" i="53" a="1"/>
  <c r="B5221" i="53" a="1"/>
  <c r="A5456" i="53" a="1"/>
  <c r="D4710" i="53" a="1"/>
  <c r="D5826" i="53" a="1"/>
  <c r="E3845" i="53" a="1"/>
  <c r="D5726" i="53" a="1"/>
  <c r="E5379" i="53" a="1"/>
  <c r="E5772" i="53" a="1"/>
  <c r="A4844" i="53" a="1"/>
  <c r="A3600" i="53" a="1"/>
  <c r="B3218" i="53" a="1"/>
  <c r="D4528" i="53" a="1"/>
  <c r="A5793" i="53" a="1"/>
  <c r="E4848" i="53" a="1"/>
  <c r="E4956" i="53" a="1"/>
  <c r="C3050" i="53" a="1"/>
  <c r="B3414" i="53" a="1"/>
  <c r="C3557" i="53" a="1"/>
  <c r="E4916" i="53" a="1"/>
  <c r="A3477" i="53" a="1"/>
  <c r="C5310" i="53" a="1"/>
  <c r="C5507" i="53" a="1"/>
  <c r="B6327" i="53" a="1"/>
  <c r="C3942" i="53" a="1"/>
  <c r="C3862" i="53" a="1"/>
  <c r="B3123" i="53" a="1"/>
  <c r="E3197" i="53" a="1"/>
  <c r="D3959" i="53" a="1"/>
  <c r="B5489" i="53" a="1"/>
  <c r="A4782" i="53" a="1"/>
  <c r="E5239" i="53" a="1"/>
  <c r="E4667" i="53" a="1"/>
  <c r="B4809" i="53" a="1"/>
  <c r="A4600" i="53" a="1"/>
  <c r="C3680" i="53" a="1"/>
  <c r="E4081" i="53" a="1"/>
  <c r="D6325" i="53" a="1"/>
  <c r="A3883" i="53" a="1"/>
  <c r="B4503" i="53" a="1"/>
  <c r="B2929" i="53" a="1"/>
  <c r="D2531" i="53" a="1"/>
  <c r="E5731" i="53" a="1"/>
  <c r="D5604" i="53" a="1"/>
  <c r="B3810" i="53" a="1"/>
  <c r="C6304" i="53" a="1"/>
  <c r="B4324" i="53" a="1"/>
  <c r="B2441" i="53" a="1"/>
  <c r="D2871" i="53" a="1"/>
  <c r="C5961" i="53" a="1"/>
  <c r="D5481" i="53" a="1"/>
  <c r="B4527" i="53" a="1"/>
  <c r="D4067" i="53" a="1"/>
  <c r="E3428" i="53" a="1"/>
  <c r="C4612" i="53" a="1"/>
  <c r="E4468" i="53" a="1"/>
  <c r="E5177" i="53" a="1"/>
  <c r="D4593" i="53" a="1"/>
  <c r="B4553" i="53" a="1"/>
  <c r="A3853" i="53" a="1"/>
  <c r="C4594" i="53" a="1"/>
  <c r="B4793" i="53" a="1"/>
  <c r="C6303" i="53" a="1"/>
  <c r="A5037" i="53" a="1"/>
  <c r="B5742" i="53" a="1"/>
  <c r="D6208" i="53" a="1"/>
  <c r="E2624" i="53" a="1"/>
  <c r="A4964" i="53" a="1"/>
  <c r="D4811" i="53" a="1"/>
  <c r="E3402" i="53" a="1"/>
  <c r="B4181" i="53" a="1"/>
  <c r="A5219" i="53" a="1"/>
  <c r="A5329" i="53" a="1"/>
  <c r="D6342" i="53" a="1"/>
  <c r="A5324" i="53" a="1"/>
  <c r="D4074" i="53" a="1"/>
  <c r="C4630" i="53" a="1"/>
  <c r="D4651" i="53" a="1"/>
  <c r="E6320" i="53" a="1"/>
  <c r="A5388" i="53" a="1"/>
  <c r="C5543" i="53" a="1"/>
  <c r="B4293" i="53" a="1"/>
  <c r="B4084" i="53" a="1"/>
  <c r="D3129" i="53" a="1"/>
  <c r="E5002" i="53" a="1"/>
  <c r="A4931" i="53" a="1"/>
  <c r="D4753" i="53" a="1"/>
  <c r="C5417" i="53" a="1"/>
  <c r="A4459" i="53" a="1"/>
  <c r="C5327" i="53" a="1"/>
  <c r="B4765" i="53" a="1"/>
  <c r="B4832" i="53" a="1"/>
  <c r="E5416" i="53" a="1"/>
  <c r="D5033" i="53" a="1"/>
  <c r="A5766" i="53" a="1"/>
  <c r="A3767" i="53" a="1"/>
  <c r="A4722" i="53" a="1"/>
  <c r="C3272" i="53" a="1"/>
  <c r="B5671" i="53" a="1"/>
  <c r="B4109" i="53" a="1"/>
  <c r="B5464" i="53" a="1"/>
  <c r="D5264" i="53" a="1"/>
  <c r="E5459" i="53" a="1"/>
  <c r="A2774" i="53" a="1"/>
  <c r="D4108" i="53" a="1"/>
  <c r="E3312" i="53" a="1"/>
  <c r="E4090" i="53" a="1"/>
  <c r="E4690" i="53" a="1"/>
  <c r="C4241" i="53" a="1"/>
  <c r="E4793" i="53" a="1"/>
  <c r="D4678" i="53" a="1"/>
  <c r="C3805" i="53" a="1"/>
  <c r="E4824" i="53" a="1"/>
  <c r="B6001" i="53" a="1"/>
  <c r="A3137" i="53" a="1"/>
  <c r="B4331" i="53" a="1"/>
  <c r="D5712" i="53" a="1"/>
  <c r="A4429" i="53" a="1"/>
  <c r="B3970" i="53" a="1"/>
  <c r="E4955" i="53" a="1"/>
  <c r="B6138" i="53" a="1"/>
  <c r="C3763" i="53" a="1"/>
  <c r="B4882" i="53" a="1"/>
  <c r="A4161" i="53" a="1"/>
  <c r="E5299" i="53" a="1"/>
  <c r="D5135" i="53" a="1"/>
  <c r="B1644" i="53" a="1"/>
  <c r="C5759" i="53" a="1"/>
  <c r="D5625" i="53" a="1"/>
  <c r="A6020" i="53" a="1"/>
  <c r="E4331" i="53" a="1"/>
  <c r="B2719" i="53" a="1"/>
  <c r="B4507" i="53" a="1"/>
  <c r="D4247" i="53" a="1"/>
  <c r="A4863" i="53" a="1"/>
  <c r="B4006" i="53" a="1"/>
  <c r="E2746" i="53" a="1"/>
  <c r="A6306" i="53" a="1"/>
  <c r="A4530" i="53" a="1"/>
  <c r="B4290" i="53" a="1"/>
  <c r="A4142" i="53" a="1"/>
  <c r="B4874" i="53" a="1"/>
  <c r="B3413" i="53" a="1"/>
  <c r="B3937" i="53" a="1"/>
  <c r="A5047" i="53" a="1"/>
  <c r="A5224" i="53" a="1"/>
  <c r="C4244" i="53" a="1"/>
  <c r="E5015" i="53" a="1"/>
  <c r="B4880" i="53" a="1"/>
  <c r="D5807" i="53" a="1"/>
  <c r="D4641" i="53" a="1"/>
  <c r="E4676" i="53" a="1"/>
  <c r="D5179" i="53" a="1"/>
  <c r="A5581" i="53" a="1"/>
  <c r="A4843" i="53" a="1"/>
  <c r="D4329" i="53" a="1"/>
  <c r="C3142" i="53" a="1"/>
  <c r="C5719" i="53" a="1"/>
  <c r="E2327" i="53" a="1"/>
  <c r="E2408" i="53" a="1"/>
  <c r="A4788" i="53" a="1"/>
  <c r="A2725" i="53" a="1"/>
  <c r="A2619" i="53" a="1"/>
  <c r="C2249" i="53" a="1"/>
  <c r="C3715" i="53" a="1"/>
  <c r="D2587" i="53" a="1"/>
  <c r="D4382" i="53" a="1"/>
  <c r="B3319" i="53" a="1"/>
  <c r="E2892" i="53" a="1"/>
  <c r="D3812" i="53" a="1"/>
  <c r="D3780" i="53" a="1"/>
  <c r="D4567" i="53" a="1"/>
  <c r="D5645" i="53" a="1"/>
  <c r="E4386" i="53" a="1"/>
  <c r="E4462" i="53" a="1"/>
  <c r="E3129" i="53" a="1"/>
  <c r="E5082" i="53" a="1"/>
  <c r="D3472" i="53" a="1"/>
  <c r="C4229" i="53" a="1"/>
  <c r="A4377" i="53" a="1"/>
  <c r="B4824" i="53" a="1"/>
  <c r="C3276" i="53" a="1"/>
  <c r="E4247" i="53" a="1"/>
  <c r="B2559" i="53" a="1"/>
  <c r="E3384" i="53" a="1"/>
  <c r="C2742" i="53" a="1"/>
  <c r="B4432" i="53" a="1"/>
  <c r="B4247" i="53" a="1"/>
  <c r="C4493" i="53" a="1"/>
  <c r="B4262" i="53" a="1"/>
  <c r="A4217" i="53" a="1"/>
  <c r="C3451" i="53" a="1"/>
  <c r="E1694" i="53" a="1"/>
  <c r="B1718" i="53" a="1"/>
  <c r="C3327" i="53" a="1"/>
  <c r="D3351" i="53" a="1"/>
  <c r="A5832" i="53" a="1"/>
  <c r="E4658" i="53" a="1"/>
  <c r="D3971" i="53" a="1"/>
  <c r="C4753" i="53" a="1"/>
  <c r="A4977" i="53" a="1"/>
  <c r="E4171" i="53" a="1"/>
  <c r="E3425" i="53" a="1"/>
  <c r="D4109" i="53" a="1"/>
  <c r="D3384" i="53" a="1"/>
  <c r="E3715" i="53" a="1"/>
  <c r="B4532" i="53" a="1"/>
  <c r="D4801" i="53" a="1"/>
  <c r="C4910" i="53" a="1"/>
  <c r="C4930" i="53" a="1"/>
  <c r="A2544" i="53" a="1"/>
  <c r="E3289" i="53" a="1"/>
  <c r="B5240" i="53" a="1"/>
  <c r="E5959" i="53" a="1"/>
  <c r="B4748" i="53" a="1"/>
  <c r="E4838" i="53" a="1"/>
  <c r="C3549" i="53" a="1"/>
  <c r="D3102" i="53" a="1"/>
  <c r="C3016" i="53" a="1"/>
  <c r="A3746" i="53" a="1"/>
  <c r="B3542" i="53" a="1"/>
  <c r="C3336" i="53" a="1"/>
  <c r="A3423" i="53" a="1"/>
  <c r="C5730" i="53" a="1"/>
  <c r="C5907" i="53" a="1"/>
  <c r="A4158" i="53" a="1"/>
  <c r="D3135" i="53" a="1"/>
  <c r="D2997" i="53" a="1"/>
  <c r="A4840" i="53" a="1"/>
  <c r="A4179" i="53" a="1"/>
  <c r="E5719" i="53" a="1"/>
  <c r="E4946" i="53" a="1"/>
  <c r="E2180" i="53" a="1"/>
  <c r="D2956" i="53" a="1"/>
  <c r="D2905" i="53" a="1"/>
  <c r="B2845" i="53" a="1"/>
  <c r="C2592" i="53" a="1"/>
  <c r="B4009" i="53" a="1"/>
  <c r="B4107" i="53" a="1"/>
  <c r="A3322" i="53" a="1"/>
  <c r="E2442" i="53" a="1"/>
  <c r="E3632" i="53" a="1"/>
  <c r="D3069" i="53" a="1"/>
  <c r="D3648" i="53" a="1"/>
  <c r="A3592" i="53" a="1"/>
  <c r="B4844" i="53" a="1"/>
  <c r="E3503" i="53" a="1"/>
  <c r="B2716" i="53" a="1"/>
  <c r="B2829" i="53" a="1"/>
  <c r="D3321" i="53" a="1"/>
  <c r="B4071" i="53" a="1"/>
  <c r="A3397" i="53" a="1"/>
  <c r="A5435" i="53" a="1"/>
  <c r="D5619" i="53" a="1"/>
  <c r="E5810" i="53" a="1"/>
  <c r="C4503" i="53" a="1"/>
  <c r="C3401" i="53" a="1"/>
  <c r="E4271" i="53" a="1"/>
  <c r="A1927" i="53" a="1"/>
  <c r="A2576" i="53" a="1"/>
  <c r="C4938" i="53" a="1"/>
  <c r="C4846" i="53" a="1"/>
  <c r="E5992" i="53" a="1"/>
  <c r="E4961" i="53" a="1"/>
  <c r="A3862" i="53" a="1"/>
  <c r="A2100" i="53" a="1"/>
  <c r="A4301" i="53" a="1"/>
  <c r="E703" i="53" a="1"/>
  <c r="B3917" i="53" a="1"/>
  <c r="A4469" i="53" a="1"/>
  <c r="D3337" i="53" a="1"/>
  <c r="B4744" i="53" a="1"/>
  <c r="D5978" i="53" a="1"/>
  <c r="A4777" i="53" a="1"/>
  <c r="C2941" i="53" a="1"/>
  <c r="E3198" i="53" a="1"/>
  <c r="A5074" i="53" a="1"/>
  <c r="C4772" i="53" a="1"/>
  <c r="A4718" i="53" a="1"/>
  <c r="E4745" i="53" a="1"/>
  <c r="A3497" i="53" a="1"/>
  <c r="A2946" i="53" a="1"/>
  <c r="B3003" i="53" a="1"/>
  <c r="E3473" i="53" a="1"/>
  <c r="B3500" i="53" a="1"/>
  <c r="E4750" i="53" a="1"/>
  <c r="A2673" i="53" a="1"/>
  <c r="B2326" i="53" a="1"/>
  <c r="D3344" i="53" a="1"/>
  <c r="E2427" i="53" a="1"/>
  <c r="C2727" i="53" a="1"/>
  <c r="C3980" i="53" a="1"/>
  <c r="B3130" i="53" a="1"/>
  <c r="D3922" i="53" a="1"/>
  <c r="E3695" i="53" a="1"/>
  <c r="D4100" i="53" a="1"/>
  <c r="D1940" i="53" a="1"/>
  <c r="A2337" i="53" a="1"/>
  <c r="A5148" i="53" a="1"/>
  <c r="C3350" i="53" a="1"/>
  <c r="A4441" i="53" a="1"/>
  <c r="B4468" i="53" a="1"/>
  <c r="B3807" i="53" a="1"/>
  <c r="B3230" i="53" a="1"/>
  <c r="D3650" i="53" a="1"/>
  <c r="B3289" i="53" a="1"/>
  <c r="D4484" i="53" a="1"/>
  <c r="E2839" i="53" a="1"/>
  <c r="C3044" i="53" a="1"/>
  <c r="E4869" i="53" a="1"/>
  <c r="B3362" i="53" a="1"/>
  <c r="A4199" i="53" a="1"/>
  <c r="A3225" i="53" a="1"/>
  <c r="B3501" i="53" a="1"/>
  <c r="C2864" i="53" a="1"/>
  <c r="B3922" i="53" a="1"/>
  <c r="C3282" i="53" a="1"/>
  <c r="B4219" i="53" a="1"/>
  <c r="B3739" i="53" a="1"/>
  <c r="A3887" i="53" a="1"/>
  <c r="B3785" i="53" a="1"/>
  <c r="B3327" i="53" a="1"/>
  <c r="D4423" i="53" a="1"/>
  <c r="A2681" i="53" a="1"/>
  <c r="A2500" i="53" a="1"/>
  <c r="E4855" i="53" a="1"/>
  <c r="D2762" i="53" a="1"/>
  <c r="A3782" i="53" a="1"/>
  <c r="E3177" i="53" a="1"/>
  <c r="D2766" i="53" a="1"/>
  <c r="B3400" i="53" a="1"/>
  <c r="A3671" i="53" a="1"/>
  <c r="C4263" i="53" a="1"/>
  <c r="A2389" i="53" a="1"/>
  <c r="C2955" i="53" a="1"/>
  <c r="A3265" i="53" a="1"/>
  <c r="D2704" i="53" a="1"/>
  <c r="A4111" i="53" a="1"/>
  <c r="E3771" i="53" a="1"/>
  <c r="C3742" i="53" a="1"/>
  <c r="A4356" i="53" a="1"/>
  <c r="B3746" i="53" a="1"/>
  <c r="C1983" i="53" a="1"/>
  <c r="B3647" i="53" a="1"/>
  <c r="A3287" i="53" a="1"/>
  <c r="E2954" i="53" a="1"/>
  <c r="B2833" i="53" a="1"/>
  <c r="E2430" i="53" a="1"/>
  <c r="E3579" i="53" a="1"/>
  <c r="A1629" i="53" a="1"/>
  <c r="B3069" i="53" a="1"/>
  <c r="D4052" i="53" a="1"/>
  <c r="C2716" i="53" a="1"/>
  <c r="A3008" i="53" a="1"/>
  <c r="B3345" i="53" a="1"/>
  <c r="C4668" i="53" a="1"/>
  <c r="C3284" i="53" a="1"/>
  <c r="B3325" i="53" a="1"/>
  <c r="B4075" i="53" a="1"/>
  <c r="D2173" i="53" a="1"/>
  <c r="D5679" i="53" a="1"/>
  <c r="E2828" i="53" a="1"/>
  <c r="E2237" i="53" a="1"/>
  <c r="B3547" i="53" a="1"/>
  <c r="E3367" i="53" a="1"/>
  <c r="A3561" i="53" a="1"/>
  <c r="B2897" i="53" a="1"/>
  <c r="B2670" i="53" a="1"/>
  <c r="C3270" i="53" a="1"/>
  <c r="A2104" i="53" a="1"/>
  <c r="D4855" i="53" a="1"/>
  <c r="C3861" i="53" a="1"/>
  <c r="B2585" i="53" a="1"/>
  <c r="B5223" i="53" a="1"/>
  <c r="B3778" i="53" a="1"/>
  <c r="D3734" i="53" a="1"/>
  <c r="C4152" i="53" a="1"/>
  <c r="E3673" i="53" a="1"/>
  <c r="E4322" i="53" a="1"/>
  <c r="E5541" i="53" a="1"/>
  <c r="B5583" i="53" a="1"/>
  <c r="A6100" i="53" a="1"/>
  <c r="B5775" i="53" a="1"/>
  <c r="D5887" i="53" a="1"/>
  <c r="B5460" i="53" a="1"/>
  <c r="A5067" i="53" a="1"/>
  <c r="D4132" i="53" a="1"/>
  <c r="B3575" i="53" a="1"/>
  <c r="C4344" i="53" a="1"/>
  <c r="E4429" i="53" a="1"/>
  <c r="C3332" i="53" a="1"/>
  <c r="B5471" i="53" a="1"/>
  <c r="E3877" i="53" a="1"/>
  <c r="D3940" i="53" a="1"/>
  <c r="B5930" i="53" a="1"/>
  <c r="B6136" i="53" a="1"/>
  <c r="D4239" i="53" a="1"/>
  <c r="D5397" i="53" a="1"/>
  <c r="C2694" i="53" a="1"/>
  <c r="B4988" i="53" a="1"/>
  <c r="C6265" i="53" a="1"/>
  <c r="B4055" i="53" a="1"/>
  <c r="B4764" i="53" a="1"/>
  <c r="D4901" i="53" a="1"/>
  <c r="C4905" i="53" a="1"/>
  <c r="C5211" i="53" a="1"/>
  <c r="C5607" i="53" a="1"/>
  <c r="C5306" i="53" a="1"/>
  <c r="E5973" i="53" a="1"/>
  <c r="B5700" i="53" a="1"/>
  <c r="B4246" i="53" a="1"/>
  <c r="E4925" i="53" a="1"/>
  <c r="A4929" i="53" a="1"/>
  <c r="E2580" i="53" a="1"/>
  <c r="A5869" i="53" a="1"/>
  <c r="D4792" i="53" a="1"/>
  <c r="E5016" i="53" a="1"/>
  <c r="B3950" i="53" a="1"/>
  <c r="E4808" i="53" a="1"/>
  <c r="A5632" i="53" a="1"/>
  <c r="C3810" i="53" a="1"/>
  <c r="B4238" i="53" a="1"/>
  <c r="D3704" i="53" a="1"/>
  <c r="A3690" i="53" a="1"/>
  <c r="C4967" i="53" a="1"/>
  <c r="C4730" i="53" a="1"/>
  <c r="B4639" i="53" a="1"/>
  <c r="B4970" i="53" a="1"/>
  <c r="C5572" i="53" a="1"/>
  <c r="C4896" i="53" a="1"/>
  <c r="E3567" i="53" a="1"/>
  <c r="D5842" i="53" a="1"/>
  <c r="A2853" i="53" a="1"/>
  <c r="C5322" i="53" a="1"/>
  <c r="D6246" i="53" a="1"/>
  <c r="D4039" i="53" a="1"/>
  <c r="B4445" i="53" a="1"/>
  <c r="C5009" i="53" a="1"/>
  <c r="B5536" i="53" a="1"/>
  <c r="A5606" i="53" a="1"/>
  <c r="E5208" i="53" a="1"/>
  <c r="C4164" i="53" a="1"/>
  <c r="B5994" i="53" a="1"/>
  <c r="A3979" i="53" a="1"/>
  <c r="B6189" i="53" a="1"/>
  <c r="D4730" i="53" a="1"/>
  <c r="E5078" i="53" a="1"/>
  <c r="C3827" i="53" a="1"/>
  <c r="E4918" i="53" a="1"/>
  <c r="B4802" i="53" a="1"/>
  <c r="D4616" i="53" a="1"/>
  <c r="D5286" i="53" a="1"/>
  <c r="D5100" i="53" a="1"/>
  <c r="A2675" i="53" a="1"/>
  <c r="A3668" i="53" a="1"/>
  <c r="E3317" i="53" a="1"/>
  <c r="B4024" i="53" a="1"/>
  <c r="E4479" i="53" a="1"/>
  <c r="E6308" i="53" a="1"/>
  <c r="D5633" i="53" a="1"/>
  <c r="B6357" i="53" a="1"/>
  <c r="B5874" i="53" a="1"/>
  <c r="D4379" i="53" a="1"/>
  <c r="C4573" i="53" a="1"/>
  <c r="A5907" i="53" a="1"/>
  <c r="A4728" i="53" a="1"/>
  <c r="A5294" i="53" a="1"/>
  <c r="D4970" i="53" a="1"/>
  <c r="A1071" i="53" a="1"/>
  <c r="B4646" i="53" a="1"/>
  <c r="A3451" i="53" a="1"/>
  <c r="E3240" i="53" a="1"/>
  <c r="C4078" i="53" a="1"/>
  <c r="E4784" i="53" a="1"/>
  <c r="A4395" i="53" a="1"/>
  <c r="A4614" i="53" a="1"/>
  <c r="D4912" i="53" a="1"/>
  <c r="A4447" i="53" a="1"/>
  <c r="D2309" i="53" a="1"/>
  <c r="C5791" i="53" a="1"/>
  <c r="E4500" i="53" a="1"/>
  <c r="E5035" i="53" a="1"/>
  <c r="B5929" i="53" a="1"/>
  <c r="E5824" i="53" a="1"/>
  <c r="E5517" i="53" a="1"/>
  <c r="A4660" i="53" a="1"/>
  <c r="C4489" i="53" a="1"/>
  <c r="E4016" i="53" a="1"/>
  <c r="D2706" i="53" a="1"/>
  <c r="B6212" i="53" a="1"/>
  <c r="A5719" i="53" a="1"/>
  <c r="C3115" i="53" a="1"/>
  <c r="E3659" i="53" a="1"/>
  <c r="D4282" i="53" a="1"/>
  <c r="E4337" i="53" a="1"/>
  <c r="E5330" i="53" a="1"/>
  <c r="B2608" i="53" a="1"/>
  <c r="D3820" i="53" a="1"/>
  <c r="C5376" i="53" a="1"/>
  <c r="D5169" i="53" a="1"/>
  <c r="C4699" i="53" a="1"/>
  <c r="D4286" i="53" a="1"/>
  <c r="E2915" i="53" a="1"/>
  <c r="A5978" i="53" a="1"/>
  <c r="A5923" i="53" a="1"/>
  <c r="D4728" i="53" a="1"/>
  <c r="A4855" i="53" a="1"/>
  <c r="A4340" i="53" a="1"/>
  <c r="D3808" i="53" a="1"/>
  <c r="B4994" i="53" a="1"/>
  <c r="E5314" i="53" a="1"/>
  <c r="C4866" i="53" a="1"/>
  <c r="E5040" i="53" a="1"/>
  <c r="E5828" i="53" a="1"/>
  <c r="B1895" i="53" a="1"/>
  <c r="C4077" i="53" a="1"/>
  <c r="D5098" i="53" a="1"/>
  <c r="A3313" i="53" a="1"/>
  <c r="B4709" i="53" a="1"/>
  <c r="C4675" i="53" a="1"/>
  <c r="E4611" i="53" a="1"/>
  <c r="B4546" i="53" a="1"/>
  <c r="A3211" i="53" a="1"/>
  <c r="B2596" i="53" a="1"/>
  <c r="A5986" i="53" a="1"/>
  <c r="B5298" i="53" a="1"/>
  <c r="C3649" i="53" a="1"/>
  <c r="A4504" i="53" a="1"/>
  <c r="A3212" i="53" a="1"/>
  <c r="B3406" i="53" a="1"/>
  <c r="D3427" i="53" a="1"/>
  <c r="C6171" i="53" a="1"/>
  <c r="D5186" i="53" a="1"/>
  <c r="D5413" i="53" a="1"/>
  <c r="C4691" i="53" a="1"/>
  <c r="A3741" i="53" a="1"/>
  <c r="B4087" i="53" a="1"/>
  <c r="D2843" i="53" a="1"/>
  <c r="D3653" i="53" a="1"/>
  <c r="D4905" i="53" a="1"/>
  <c r="D5906" i="53" a="1"/>
  <c r="B4214" i="53" a="1"/>
  <c r="A4013" i="53" a="1"/>
  <c r="D3878" i="53" a="1"/>
  <c r="A3457" i="53" a="1"/>
  <c r="B5441" i="53" a="1"/>
  <c r="C4358" i="53" a="1"/>
  <c r="C5777" i="53" a="1"/>
  <c r="B3852" i="53" a="1"/>
  <c r="C5118" i="53" a="1"/>
  <c r="B5847" i="53" a="1"/>
  <c r="B2157" i="53" a="1"/>
  <c r="D4177" i="53" a="1"/>
  <c r="B5162" i="53" a="1"/>
  <c r="A3333" i="53" a="1"/>
  <c r="B4949" i="53" a="1"/>
  <c r="B3866" i="53" a="1"/>
  <c r="D2971" i="53" a="1"/>
  <c r="B4199" i="53" a="1"/>
  <c r="D5379" i="53" a="1"/>
  <c r="B4529" i="53" a="1"/>
  <c r="C6262" i="53" a="1"/>
  <c r="B5233" i="53" a="1"/>
  <c r="B3359" i="53" a="1"/>
  <c r="A4760" i="53" a="1"/>
  <c r="A3679" i="53" a="1"/>
  <c r="C3789" i="53" a="1"/>
  <c r="A6093" i="53" a="1"/>
  <c r="A5173" i="53" a="1"/>
  <c r="A5773" i="53" a="1"/>
  <c r="D4974" i="53" a="1"/>
  <c r="D4410" i="53" a="1"/>
  <c r="B5770" i="53" a="1"/>
  <c r="C5297" i="53" a="1"/>
  <c r="B4664" i="53" a="1"/>
  <c r="D4601" i="53" a="1"/>
  <c r="E6330" i="53" a="1"/>
  <c r="E5152" i="53" a="1"/>
  <c r="A3992" i="53" a="1"/>
  <c r="E3388" i="53" a="1"/>
  <c r="B6242" i="53" a="1"/>
  <c r="A5966" i="53" a="1"/>
  <c r="D5040" i="53" a="1"/>
  <c r="D4659" i="53" a="1"/>
  <c r="C3925" i="53" a="1"/>
  <c r="B5792" i="53" a="1"/>
  <c r="D4151" i="53" a="1"/>
  <c r="B614" i="53" a="1"/>
  <c r="A4785" i="53" a="1"/>
  <c r="C5848" i="53" a="1"/>
  <c r="D5707" i="53" a="1"/>
  <c r="B2014" i="53" a="1"/>
  <c r="B3638" i="53" a="1"/>
  <c r="D3686" i="53" a="1"/>
  <c r="C3011" i="53" a="1"/>
  <c r="E3359" i="53" a="1"/>
  <c r="A3940" i="53" a="1"/>
  <c r="C5199" i="53" a="1"/>
  <c r="D4806" i="53" a="1"/>
  <c r="B2102" i="53" a="1"/>
  <c r="A2897" i="53" a="1"/>
  <c r="A3542" i="53" a="1"/>
  <c r="D3509" i="53" a="1"/>
  <c r="C3928" i="53" a="1"/>
  <c r="A2220" i="53" a="1"/>
  <c r="D6207" i="53" a="1"/>
  <c r="B3260" i="53" a="1"/>
  <c r="D4045" i="53" a="1"/>
  <c r="E4965" i="53" a="1"/>
  <c r="B5521" i="53" a="1"/>
  <c r="C2010" i="53" a="1"/>
  <c r="B5849" i="53" a="1"/>
  <c r="B2732" i="53" a="1"/>
  <c r="B5511" i="53" a="1"/>
  <c r="C5667" i="53" a="1"/>
  <c r="A4876" i="53" a="1"/>
  <c r="C4033" i="53" a="1"/>
  <c r="E4383" i="53" a="1"/>
  <c r="A3416" i="53" a="1"/>
  <c r="B5588" i="53" a="1"/>
  <c r="B4204" i="53" a="1"/>
  <c r="C3157" i="53" a="1"/>
  <c r="D3257" i="53" a="1"/>
  <c r="C5011" i="53" a="1"/>
  <c r="A3899" i="53" a="1"/>
  <c r="B4446" i="53" a="1"/>
  <c r="B4674" i="53" a="1"/>
  <c r="E2231" i="53" a="1"/>
  <c r="A2570" i="53" a="1"/>
  <c r="C4900" i="53" a="1"/>
  <c r="A4352" i="53" a="1"/>
  <c r="E4609" i="53" a="1"/>
  <c r="D5903" i="53" a="1"/>
  <c r="D5055" i="53" a="1"/>
  <c r="A4023" i="53" a="1"/>
  <c r="A4994" i="53" a="1"/>
  <c r="E4198" i="53" a="1"/>
  <c r="A3997" i="53" a="1"/>
  <c r="B3847" i="53" a="1"/>
  <c r="D4398" i="53" a="1"/>
  <c r="B5062" i="53" a="1"/>
  <c r="C5020" i="53" a="1"/>
  <c r="A6161" i="53" a="1"/>
  <c r="B6336" i="53" a="1"/>
  <c r="E4084" i="53" a="1"/>
  <c r="C4071" i="53" a="1"/>
  <c r="B5943" i="53" a="1"/>
  <c r="B3823" i="53" a="1"/>
  <c r="D4605" i="53" a="1"/>
  <c r="A5692" i="53" a="1"/>
  <c r="B2975" i="53" a="1"/>
  <c r="E5291" i="53" a="1"/>
  <c r="B2970" i="53" a="1"/>
  <c r="A4090" i="53" a="1"/>
  <c r="E4582" i="53" a="1"/>
  <c r="C5609" i="53" a="1"/>
  <c r="A4382" i="53" a="1"/>
  <c r="B4301" i="53" a="1"/>
  <c r="E4804" i="53" a="1"/>
  <c r="E3351" i="53" a="1"/>
  <c r="D4913" i="53" a="1"/>
  <c r="E5686" i="53" a="1"/>
  <c r="C6339" i="53" a="1"/>
  <c r="A4239" i="53" a="1"/>
  <c r="E6095" i="53" a="1"/>
  <c r="B4381" i="53" a="1"/>
  <c r="B5828" i="53" a="1"/>
  <c r="A3893" i="53" a="1"/>
  <c r="A5194" i="53" a="1"/>
  <c r="C4376" i="53" a="1"/>
  <c r="E4224" i="53" a="1"/>
  <c r="E1251" i="53" a="1"/>
  <c r="B4490" i="53" a="1"/>
  <c r="C4086" i="53" a="1"/>
  <c r="E3390" i="53" a="1"/>
  <c r="D2822" i="53" a="1"/>
  <c r="A1735" i="53" a="1"/>
  <c r="D3921" i="53" a="1"/>
  <c r="B2820" i="53" a="1"/>
  <c r="E4433" i="53" a="1"/>
  <c r="B4673" i="53" a="1"/>
  <c r="E2906" i="53" a="1"/>
  <c r="D3688" i="53" a="1"/>
  <c r="E2643" i="53" a="1"/>
  <c r="E3038" i="53" a="1"/>
  <c r="C3474" i="53" a="1"/>
  <c r="B2939" i="53" a="1"/>
  <c r="D3487" i="53" a="1"/>
  <c r="D2021" i="53" a="1"/>
  <c r="B4667" i="53" a="1"/>
  <c r="C3817" i="53" a="1"/>
  <c r="A3301" i="53" a="1"/>
  <c r="A2754" i="53" a="1"/>
  <c r="C3300" i="53" a="1"/>
  <c r="B4044" i="53" a="1"/>
  <c r="A3616" i="53" a="1"/>
  <c r="A2261" i="53" a="1"/>
  <c r="C4925" i="53" a="1"/>
  <c r="A4986" i="53" a="1"/>
  <c r="C4592" i="53" a="1"/>
  <c r="A4230" i="53" a="1"/>
  <c r="E4236" i="53" a="1"/>
  <c r="E4190" i="53" a="1"/>
  <c r="A3394" i="53" a="1"/>
  <c r="D4142" i="53" a="1"/>
  <c r="E2188" i="53" a="1"/>
  <c r="E3078" i="53" a="1"/>
  <c r="A5470" i="53" a="1"/>
  <c r="D4862" i="53" a="1"/>
  <c r="B4871" i="53" a="1"/>
  <c r="A4965" i="53" a="1"/>
  <c r="E3899" i="53" a="1"/>
  <c r="E6182" i="53" a="1"/>
  <c r="D4626" i="53" a="1"/>
  <c r="B4458" i="53" a="1"/>
  <c r="A3900" i="53" a="1"/>
  <c r="D2887" i="53" a="1"/>
  <c r="A3630" i="53" a="1"/>
  <c r="C4427" i="53" a="1"/>
  <c r="B6144" i="53" a="1"/>
  <c r="B4626" i="53" a="1"/>
  <c r="B4338" i="53" a="1"/>
  <c r="E3607" i="53" a="1"/>
  <c r="E6304" i="53" a="1"/>
  <c r="E5261" i="53" a="1"/>
  <c r="E4415" i="53" a="1"/>
  <c r="B4276" i="53" a="1"/>
  <c r="D3306" i="53" a="1"/>
  <c r="C3849" i="53" a="1"/>
  <c r="D3957" i="53" a="1"/>
  <c r="A3599" i="53" a="1"/>
  <c r="C5029" i="53" a="1"/>
  <c r="C4206" i="53" a="1"/>
  <c r="D3868" i="53" a="1"/>
  <c r="D3863" i="53" a="1"/>
  <c r="A5828" i="53" a="1"/>
  <c r="A4679" i="53" a="1"/>
  <c r="C1692" i="53" a="1"/>
  <c r="E4034" i="53" a="1"/>
  <c r="D2273" i="53" a="1"/>
  <c r="E4756" i="53" a="1"/>
  <c r="B3488" i="53" a="1"/>
  <c r="C4074" i="53" a="1"/>
  <c r="D3221" i="53" a="1"/>
  <c r="D3527" i="53" a="1"/>
  <c r="E2779" i="53" a="1"/>
  <c r="A3860" i="53" a="1"/>
  <c r="A3229" i="53" a="1"/>
  <c r="B4119" i="53" a="1"/>
  <c r="D3601" i="53" a="1"/>
  <c r="E4111" i="53" a="1"/>
  <c r="C3460" i="53" a="1"/>
  <c r="A3846" i="53" a="1"/>
  <c r="B4217" i="53" a="1"/>
  <c r="C3414" i="53" a="1"/>
  <c r="A2778" i="53" a="1"/>
  <c r="C3291" i="53" a="1"/>
  <c r="C3766" i="53" a="1"/>
  <c r="D3856" i="53" a="1"/>
  <c r="B4170" i="53" a="1"/>
  <c r="D333" i="53" a="1"/>
  <c r="B3641" i="53" a="1"/>
  <c r="B4340" i="53" a="1"/>
  <c r="C4693" i="53" a="1"/>
  <c r="C3301" i="53" a="1"/>
  <c r="D3364" i="53" a="1"/>
  <c r="C4279" i="53" a="1"/>
  <c r="B2688" i="53" a="1"/>
  <c r="A4148" i="53" a="1"/>
  <c r="A3563" i="53" a="1"/>
  <c r="D3236" i="53" a="1"/>
  <c r="C6169" i="53" a="1"/>
  <c r="A4367" i="53" a="1"/>
  <c r="D3477" i="53" a="1"/>
  <c r="E5770" i="53" a="1"/>
  <c r="D3093" i="53" a="1"/>
  <c r="B2976" i="53" a="1"/>
  <c r="C2610" i="53" a="1"/>
  <c r="C3487" i="53" a="1"/>
  <c r="C5231" i="53" a="1"/>
  <c r="E5094" i="53" a="1"/>
  <c r="A5458" i="53" a="1"/>
  <c r="B4929" i="53" a="1"/>
  <c r="D2718" i="53" a="1"/>
  <c r="B4615" i="53" a="1"/>
  <c r="E4338" i="53" a="1"/>
  <c r="B3167" i="53" a="1"/>
  <c r="D6041" i="53" a="1"/>
  <c r="E4442" i="53" a="1"/>
  <c r="D2798" i="53" a="1"/>
  <c r="B5187" i="53" a="1"/>
  <c r="E2711" i="53" a="1"/>
  <c r="A4044" i="53" a="1"/>
  <c r="E4860" i="53" a="1"/>
  <c r="A4573" i="53" a="1"/>
  <c r="C2938" i="53" a="1"/>
  <c r="A3059" i="53" a="1"/>
  <c r="E3063" i="53" a="1"/>
  <c r="B3738" i="53" a="1"/>
  <c r="B2366" i="53" a="1"/>
  <c r="C3378" i="53" a="1"/>
  <c r="E4248" i="53" a="1"/>
  <c r="D3897" i="53" a="1"/>
  <c r="E3552" i="53" a="1"/>
  <c r="E3724" i="53" a="1"/>
  <c r="C3511" i="53" a="1"/>
  <c r="B4471" i="53" a="1"/>
  <c r="D2337" i="53" a="1"/>
  <c r="D3194" i="53" a="1"/>
  <c r="D4082" i="53" a="1"/>
  <c r="D3709" i="53" a="1"/>
  <c r="A3222" i="53" a="1"/>
  <c r="D4671" i="53" a="1"/>
  <c r="D3753" i="53" a="1"/>
  <c r="D3776" i="53" a="1"/>
  <c r="D3095" i="53" a="1"/>
  <c r="B2415" i="53" a="1"/>
  <c r="D803" i="53" a="1"/>
  <c r="C3056" i="53" a="1"/>
  <c r="C4056" i="53" a="1"/>
  <c r="D3387" i="53" a="1"/>
  <c r="D4104" i="53" a="1"/>
  <c r="A4603" i="53" a="1"/>
  <c r="D2608" i="53" a="1"/>
  <c r="E3492" i="53" a="1"/>
  <c r="C3125" i="53" a="1"/>
  <c r="D4145" i="53" a="1"/>
  <c r="C4035" i="53" a="1"/>
  <c r="E4578" i="53" a="1"/>
  <c r="E4623" i="53" a="1"/>
  <c r="C5104" i="53" a="1"/>
  <c r="D3332" i="53" a="1"/>
  <c r="E4265" i="53" a="1"/>
  <c r="D4165" i="53" a="1"/>
  <c r="B3216" i="53" a="1"/>
  <c r="B4078" i="53" a="1"/>
  <c r="B4172" i="53" a="1"/>
  <c r="A2871" i="53" a="1"/>
  <c r="D4956" i="53" a="1"/>
  <c r="B3610" i="53" a="1"/>
  <c r="B3397" i="53" a="1"/>
  <c r="A807" i="53" a="1"/>
  <c r="A2275" i="53" a="1"/>
  <c r="B2640" i="53" a="1"/>
  <c r="E4281" i="53" a="1"/>
  <c r="C3878" i="53" a="1"/>
  <c r="D3599" i="53" a="1"/>
  <c r="E3385" i="53" a="1"/>
  <c r="D3265" i="53" a="1"/>
  <c r="A2470" i="53" a="1"/>
  <c r="B2268" i="53" a="1"/>
  <c r="E2823" i="53" a="1"/>
  <c r="A6219" i="53" a="1"/>
  <c r="D5902" i="53" a="1"/>
  <c r="D3804" i="53" a="1"/>
  <c r="E1862" i="53" a="1"/>
  <c r="E4161" i="53" a="1"/>
  <c r="B3678" i="53" a="1"/>
  <c r="E2639" i="53" a="1"/>
  <c r="E3173" i="53" a="1"/>
  <c r="C3790" i="53" a="1"/>
  <c r="D3082" i="53" a="1"/>
  <c r="A1889" i="53" a="1"/>
  <c r="B3948" i="53" a="1"/>
  <c r="B4115" i="53" a="1"/>
  <c r="D3673" i="53" a="1"/>
  <c r="C2749" i="53" a="1"/>
  <c r="C2184" i="53" a="1"/>
  <c r="E3439" i="53" a="1"/>
  <c r="D3124" i="53" a="1"/>
  <c r="E2297" i="53" a="1"/>
  <c r="E5140" i="53" a="1"/>
  <c r="D2302" i="53" a="1"/>
  <c r="B2580" i="53" a="1"/>
  <c r="B2373" i="53" a="1"/>
  <c r="A3439" i="53" a="1"/>
  <c r="C2942" i="53" a="1"/>
  <c r="C2995" i="53" a="1"/>
  <c r="C2657" i="53" a="1"/>
  <c r="A3904" i="53" a="1"/>
  <c r="E2473" i="53" a="1"/>
  <c r="C2466" i="53" a="1"/>
  <c r="A3027" i="53" a="1"/>
  <c r="B3586" i="53" a="1"/>
  <c r="D5185" i="53" a="1"/>
  <c r="C5201" i="53" a="1"/>
  <c r="E5230" i="53" a="1"/>
  <c r="D2969" i="53" a="1"/>
  <c r="B4241" i="53" a="1"/>
  <c r="E5708" i="53" a="1"/>
  <c r="E5279" i="53" a="1"/>
  <c r="C5342" i="53" a="1"/>
  <c r="D5612" i="53" a="1"/>
  <c r="C4702" i="53" a="1"/>
  <c r="C3316" i="53" a="1"/>
  <c r="B4856" i="53" a="1"/>
  <c r="D4516" i="53" a="1"/>
  <c r="A3831" i="53" a="1"/>
  <c r="B4183" i="53" a="1"/>
  <c r="B5274" i="53" a="1"/>
  <c r="C6090" i="53" a="1"/>
  <c r="E5050" i="53" a="1"/>
  <c r="C5605" i="53" a="1"/>
  <c r="A4457" i="53" a="1"/>
  <c r="E4706" i="53" a="1"/>
  <c r="D5654" i="53" a="1"/>
  <c r="D5997" i="53" a="1"/>
  <c r="A4411" i="53" a="1"/>
  <c r="D5026" i="53" a="1"/>
  <c r="D4576" i="53" a="1"/>
  <c r="C5842" i="53" a="1"/>
  <c r="C5259" i="53" a="1"/>
  <c r="A3809" i="53" a="1"/>
  <c r="C4716" i="53" a="1"/>
  <c r="A3441" i="53" a="1"/>
  <c r="D3469" i="53" a="1"/>
  <c r="A4170" i="53" a="1"/>
  <c r="D5493" i="53" a="1"/>
  <c r="A4991" i="53" a="1"/>
  <c r="C5603" i="53" a="1"/>
  <c r="C6203" i="53" a="1"/>
  <c r="D6188" i="53" a="1"/>
  <c r="A5499" i="53" a="1"/>
  <c r="A3384" i="53" a="1"/>
  <c r="E3614" i="53" a="1"/>
  <c r="C5754" i="53" a="1"/>
  <c r="C3624" i="53" a="1"/>
  <c r="A5788" i="53" a="1"/>
  <c r="C4791" i="53" a="1"/>
  <c r="E5093" i="53" a="1"/>
  <c r="C5197" i="53" a="1"/>
  <c r="A5093" i="53" a="1"/>
  <c r="C4758" i="53" a="1"/>
  <c r="D2083" i="53" a="1"/>
  <c r="A4176" i="53" a="1"/>
  <c r="E5296" i="53" a="1"/>
  <c r="A3442" i="53" a="1"/>
  <c r="C4450" i="53" a="1"/>
  <c r="E4133" i="53" a="1"/>
  <c r="E4085" i="53" a="1"/>
  <c r="D5334" i="53" a="1"/>
  <c r="E4602" i="53" a="1"/>
  <c r="A5331" i="53" a="1"/>
  <c r="D3011" i="53" a="1"/>
  <c r="D3910" i="53" a="1"/>
  <c r="A6256" i="53" a="1"/>
  <c r="D3182" i="53" a="1"/>
  <c r="E4101" i="53" a="1"/>
  <c r="A3461" i="53" a="1"/>
  <c r="D3331" i="53" a="1"/>
  <c r="D5230" i="53" a="1"/>
  <c r="A5357" i="53" a="1"/>
  <c r="B5819" i="53" a="1"/>
  <c r="D4572" i="53" a="1"/>
  <c r="A5038" i="53" a="1"/>
  <c r="C5433" i="53" a="1"/>
  <c r="E4358" i="53" a="1"/>
  <c r="E5730" i="53" a="1"/>
  <c r="B3315" i="53" a="1"/>
  <c r="D5415" i="53" a="1"/>
  <c r="D4246" i="53" a="1"/>
  <c r="D3859" i="53" a="1"/>
  <c r="D4589" i="53" a="1"/>
  <c r="B5908" i="53" a="1"/>
  <c r="B4475" i="53" a="1"/>
  <c r="E4073" i="53" a="1"/>
  <c r="B3732" i="53" a="1"/>
  <c r="D3800" i="53" a="1"/>
  <c r="D4950" i="53" a="1"/>
  <c r="E6233" i="53" a="1"/>
  <c r="D2098" i="53" a="1"/>
  <c r="A2319" i="53" a="1"/>
  <c r="B3404" i="53" a="1"/>
  <c r="C4115" i="53" a="1"/>
  <c r="C6010" i="53" a="1"/>
  <c r="C3001" i="53" a="1"/>
  <c r="A3572" i="53" a="1"/>
  <c r="A3554" i="53" a="1"/>
  <c r="B3176" i="53" a="1"/>
  <c r="A3912" i="53" a="1"/>
  <c r="B3805" i="53" a="1"/>
  <c r="C4275" i="53" a="1"/>
  <c r="A3534" i="53" a="1"/>
  <c r="E3386" i="53" a="1"/>
  <c r="D3749" i="53" a="1"/>
  <c r="E3532" i="53" a="1"/>
  <c r="D4336" i="53" a="1"/>
  <c r="E2968" i="53" a="1"/>
  <c r="D5529" i="53" a="1"/>
  <c r="E2723" i="53" a="1"/>
  <c r="E5637" i="53" a="1"/>
  <c r="D3241" i="53" a="1"/>
  <c r="A1640" i="53" a="1"/>
  <c r="B3646" i="53" a="1"/>
  <c r="B4286" i="53" a="1"/>
  <c r="D3549" i="53" a="1"/>
  <c r="E3973" i="53" a="1"/>
  <c r="A5571" i="53" a="1"/>
  <c r="A3607" i="53" a="1"/>
  <c r="C2512" i="53" a="1"/>
  <c r="A4277" i="53" a="1"/>
  <c r="C3989" i="53" a="1"/>
  <c r="A5681" i="53" a="1"/>
  <c r="C3377" i="53" a="1"/>
  <c r="B3452" i="53" a="1"/>
  <c r="C5002" i="53" a="1"/>
  <c r="C5810" i="53" a="1"/>
  <c r="A4509" i="53" a="1"/>
  <c r="B5560" i="53" a="1"/>
  <c r="D6012" i="53" a="1"/>
  <c r="A3275" i="53" a="1"/>
  <c r="C3402" i="53" a="1"/>
  <c r="B4958" i="53" a="1"/>
  <c r="E1140" i="53" a="1"/>
  <c r="E4037" i="53" a="1"/>
  <c r="C3746" i="53" a="1"/>
  <c r="B5501" i="53" a="1"/>
  <c r="A4902" i="53" a="1"/>
  <c r="B4053" i="53" a="1"/>
  <c r="E3819" i="53" a="1"/>
  <c r="C3333" i="53" a="1"/>
  <c r="E3216" i="53" a="1"/>
  <c r="E4681" i="53" a="1"/>
  <c r="D5062" i="53" a="1"/>
  <c r="E5997" i="53" a="1"/>
  <c r="B4384" i="53" a="1"/>
  <c r="A4379" i="53" a="1"/>
  <c r="A6328" i="53" a="1"/>
  <c r="E5532" i="53" a="1"/>
  <c r="C5321" i="53" a="1"/>
  <c r="C2312" i="53" a="1"/>
  <c r="C3275" i="53" a="1"/>
  <c r="C4491" i="53" a="1"/>
  <c r="D5508" i="53" a="1"/>
  <c r="B5948" i="53" a="1"/>
  <c r="B4264" i="53" a="1"/>
  <c r="C5559" i="53" a="1"/>
  <c r="D4929" i="53" a="1"/>
  <c r="E4269" i="53" a="1"/>
  <c r="A4276" i="53" a="1"/>
  <c r="C4537" i="53" a="1"/>
  <c r="C4649" i="53" a="1"/>
  <c r="B5037" i="53" a="1"/>
  <c r="D4843" i="53" a="1"/>
  <c r="C3286" i="53" a="1"/>
  <c r="D5866" i="53" a="1"/>
  <c r="E6117" i="53" a="1"/>
  <c r="E5534" i="53" a="1"/>
  <c r="E4725" i="53" a="1"/>
  <c r="A4155" i="53" a="1"/>
  <c r="D3851" i="53" a="1"/>
  <c r="B4840" i="53" a="1"/>
  <c r="A3926" i="53" a="1"/>
  <c r="E4068" i="53" a="1"/>
  <c r="C3144" i="53" a="1"/>
  <c r="B5756" i="53" a="1"/>
  <c r="D3839" i="53" a="1"/>
  <c r="E2992" i="53" a="1"/>
  <c r="B3764" i="53" a="1"/>
  <c r="A3593" i="53" a="1"/>
  <c r="E3120" i="53" a="1"/>
  <c r="D5309" i="53" a="1"/>
  <c r="C4497" i="53" a="1"/>
  <c r="D3811" i="53" a="1"/>
  <c r="E3693" i="53" a="1"/>
  <c r="B5097" i="53" a="1"/>
  <c r="B4064" i="53" a="1"/>
  <c r="D3768" i="53" a="1"/>
  <c r="B2982" i="53" a="1"/>
  <c r="B1791" i="53" a="1"/>
  <c r="D5684" i="53" a="1"/>
  <c r="E5401" i="53" a="1"/>
  <c r="C3786" i="53" a="1"/>
  <c r="D5936" i="53" a="1"/>
  <c r="A2306" i="53" a="1"/>
  <c r="C4285" i="53" a="1"/>
  <c r="A3966" i="53" a="1"/>
  <c r="E4206" i="53" a="1"/>
  <c r="A4420" i="53" a="1"/>
  <c r="D5824" i="53" a="1"/>
  <c r="D5603" i="53" a="1"/>
  <c r="D6022" i="53" a="1"/>
  <c r="C4527" i="53" a="1"/>
  <c r="E5561" i="53" a="1"/>
  <c r="B1568" i="53" a="1"/>
  <c r="A3377" i="53" a="1"/>
  <c r="A5079" i="53" a="1"/>
  <c r="B6364" i="53" a="1"/>
  <c r="E3817" i="53" a="1"/>
  <c r="B6004" i="53" a="1"/>
  <c r="D5867" i="53" a="1"/>
  <c r="B5605" i="53" a="1"/>
  <c r="D3373" i="53" a="1"/>
  <c r="E6197" i="53" a="1"/>
  <c r="A4068" i="53" a="1"/>
  <c r="C3380" i="53" a="1"/>
  <c r="E2944" i="53" a="1"/>
  <c r="B3175" i="53" a="1"/>
  <c r="A3981" i="53" a="1"/>
  <c r="D5046" i="53" a="1"/>
  <c r="B5074" i="53" a="1"/>
  <c r="B5043" i="53" a="1"/>
  <c r="B4582" i="53" a="1"/>
  <c r="C5496" i="53" a="1"/>
  <c r="D5254" i="53" a="1"/>
  <c r="D3637" i="53" a="1"/>
  <c r="B5890" i="53" a="1"/>
  <c r="E4766" i="53" a="1"/>
  <c r="E6080" i="53" a="1"/>
  <c r="C6051" i="53" a="1"/>
  <c r="E5585" i="53" a="1"/>
  <c r="A4987" i="53" a="1"/>
  <c r="D4148" i="53" a="1"/>
  <c r="C3872" i="53" a="1"/>
  <c r="A5136" i="53" a="1"/>
  <c r="E5469" i="53" a="1"/>
  <c r="B5395" i="53" a="1"/>
  <c r="A4643" i="53" a="1"/>
  <c r="D5994" i="53" a="1"/>
  <c r="D3017" i="53" a="1"/>
  <c r="B6176" i="53" a="1"/>
  <c r="D6045" i="53" a="1"/>
  <c r="D3507" i="53" a="1"/>
  <c r="E3926" i="53" a="1"/>
  <c r="B4025" i="53" a="1"/>
  <c r="D3002" i="53" a="1"/>
  <c r="A5297" i="53" a="1"/>
  <c r="E4741" i="53" a="1"/>
  <c r="D2461" i="53" a="1"/>
  <c r="D4347" i="53" a="1"/>
  <c r="D5736" i="53" a="1"/>
  <c r="B4275" i="53" a="1"/>
  <c r="B3960" i="53" a="1"/>
  <c r="E3287" i="53" a="1"/>
  <c r="E5157" i="53" a="1"/>
  <c r="C1793" i="53" a="1"/>
  <c r="A5248" i="53" a="1"/>
  <c r="B5154" i="53" a="1"/>
  <c r="E4942" i="53" a="1"/>
  <c r="A5308" i="53" a="1"/>
  <c r="C3538" i="53" a="1"/>
  <c r="B4198" i="53" a="1"/>
  <c r="C4473" i="53" a="1"/>
  <c r="A3277" i="53" a="1"/>
  <c r="D5636" i="53" a="1"/>
  <c r="A3886" i="53" a="1"/>
  <c r="D3726" i="53" a="1"/>
  <c r="A5063" i="53" a="1"/>
  <c r="C5117" i="53" a="1"/>
  <c r="B5463" i="53" a="1"/>
  <c r="E3755" i="53" a="1"/>
  <c r="B4558" i="53" a="1"/>
  <c r="C5853" i="53" a="1"/>
  <c r="E5651" i="53" a="1"/>
  <c r="C5388" i="53" a="1"/>
  <c r="A4976" i="53" a="1"/>
  <c r="B3841" i="53" a="1"/>
  <c r="B4039" i="53" a="1"/>
  <c r="D5738" i="53" a="1"/>
  <c r="D5964" i="53" a="1"/>
  <c r="D3758" i="53" a="1"/>
  <c r="E3308" i="53" a="1"/>
  <c r="B6052" i="53" a="1"/>
  <c r="B5558" i="53" a="1"/>
  <c r="E2811" i="53" a="1"/>
  <c r="E3382" i="53" a="1"/>
  <c r="A3805" i="53" a="1"/>
  <c r="B3753" i="53" a="1"/>
  <c r="A4342" i="53" a="1"/>
  <c r="C4796" i="53" a="1"/>
  <c r="B3822" i="53" a="1"/>
  <c r="B5649" i="53" a="1"/>
  <c r="E3709" i="53" a="1"/>
  <c r="D6146" i="53" a="1"/>
  <c r="E6104" i="53" a="1"/>
  <c r="C4829" i="53" a="1"/>
  <c r="B4317" i="53" a="1"/>
  <c r="A4468" i="53" a="1"/>
  <c r="D5913" i="53" a="1"/>
  <c r="E5304" i="53" a="1"/>
  <c r="D3329" i="53" a="1"/>
  <c r="D2878" i="53" a="1"/>
  <c r="D4097" i="53" a="1"/>
  <c r="C5438" i="53" a="1"/>
  <c r="E2647" i="53" a="1"/>
  <c r="E2644" i="53" a="1"/>
  <c r="B3149" i="53" a="1"/>
  <c r="A4323" i="53" a="1"/>
  <c r="E3922" i="53" a="1"/>
  <c r="E3660" i="53" a="1"/>
  <c r="B3756" i="53" a="1"/>
  <c r="D5447" i="53" a="1"/>
  <c r="A2766" i="53" a="1"/>
  <c r="A2878" i="53" a="1"/>
  <c r="E3343" i="53" a="1"/>
  <c r="D3497" i="53" a="1"/>
  <c r="A2163" i="53" a="1"/>
  <c r="D3242" i="53" a="1"/>
  <c r="D5869" i="53" a="1"/>
  <c r="E2642" i="53" a="1"/>
  <c r="C3830" i="53" a="1"/>
  <c r="D3239" i="53" a="1"/>
  <c r="D2938" i="53" a="1"/>
  <c r="A3776" i="53" a="1"/>
  <c r="E3982" i="53" a="1"/>
  <c r="A4206" i="53" a="1"/>
  <c r="D4154" i="53" a="1"/>
  <c r="B4130" i="53" a="1"/>
  <c r="D4442" i="53" a="1"/>
  <c r="A3876" i="53" a="1"/>
  <c r="B5624" i="53" a="1"/>
  <c r="B4537" i="53" a="1"/>
  <c r="E4701" i="53" a="1"/>
  <c r="A4980" i="53" a="1"/>
  <c r="E3572" i="53" a="1"/>
  <c r="C2462" i="53" a="1"/>
  <c r="C3299" i="53" a="1"/>
  <c r="A3251" i="53" a="1"/>
  <c r="E5367" i="53" a="1"/>
  <c r="B3971" i="53" a="1"/>
  <c r="B2693" i="53" a="1"/>
  <c r="D5387" i="53" a="1"/>
  <c r="E4422" i="53" a="1"/>
  <c r="D4565" i="53" a="1"/>
  <c r="C2885" i="53" a="1"/>
  <c r="B4577" i="53" a="1"/>
  <c r="A5583" i="53" a="1"/>
  <c r="C5385" i="53" a="1"/>
  <c r="D6119" i="53" a="1"/>
  <c r="A4371" i="53" a="1"/>
  <c r="C2203" i="53" a="1"/>
  <c r="C3509" i="53" a="1"/>
  <c r="E2409" i="53" a="1"/>
  <c r="A537" i="53" a="1"/>
  <c r="A5709" i="53" a="1"/>
  <c r="B3326" i="53" a="1"/>
  <c r="E3879" i="53" a="1"/>
  <c r="D5535" i="53" a="1"/>
  <c r="B2780" i="53" a="1"/>
  <c r="B3395" i="53" a="1"/>
  <c r="A4222" i="53" a="1"/>
  <c r="D3587" i="53" a="1"/>
  <c r="C4345" i="53" a="1"/>
  <c r="C3994" i="53" a="1"/>
  <c r="D2970" i="53" a="1"/>
  <c r="A4494" i="53" a="1"/>
  <c r="A1536" i="53" a="1"/>
  <c r="A3772" i="53" a="1"/>
  <c r="D2738" i="53" a="1"/>
  <c r="A5955" i="53" a="1"/>
  <c r="E2248" i="53" a="1"/>
  <c r="C1742" i="53" a="1"/>
  <c r="C4234" i="53" a="1"/>
  <c r="C4727" i="53" a="1"/>
  <c r="C2779" i="53" a="1"/>
  <c r="C4869" i="53" a="1"/>
  <c r="A6062" i="53" a="1"/>
  <c r="B3415" i="53" a="1"/>
  <c r="C2679" i="53" a="1"/>
  <c r="E1967" i="53" a="1"/>
  <c r="C4604" i="53" a="1"/>
  <c r="D3064" i="53" a="1"/>
  <c r="E2086" i="53" a="1"/>
  <c r="B4032" i="53" a="1"/>
  <c r="A4879" i="53" a="1"/>
  <c r="E3443" i="53" a="1"/>
  <c r="A3315" i="53" a="1"/>
  <c r="E4694" i="53" a="1"/>
  <c r="E3152" i="53" a="1"/>
  <c r="B4347" i="53" a="1"/>
  <c r="B3531" i="53" a="1"/>
  <c r="A3335" i="53" a="1"/>
  <c r="E1519" i="53" a="1"/>
  <c r="B3234" i="53" a="1"/>
  <c r="B3962" i="53" a="1"/>
  <c r="C3158" i="53" a="1"/>
  <c r="E4475" i="53" a="1"/>
  <c r="B3187" i="53" a="1"/>
  <c r="C2556" i="53" a="1"/>
  <c r="C4453" i="53" a="1"/>
  <c r="D4488" i="53" a="1"/>
  <c r="C3570" i="53" a="1"/>
  <c r="A1721" i="53" a="1"/>
  <c r="D3854" i="53" a="1"/>
  <c r="D3619" i="53" a="1"/>
  <c r="A5406" i="53" a="1"/>
  <c r="D2617" i="53" a="1"/>
  <c r="B3556" i="53" a="1"/>
  <c r="A4430" i="53" a="1"/>
  <c r="D5680" i="53" a="1"/>
  <c r="C5022" i="53" a="1"/>
  <c r="A6139" i="53" a="1"/>
  <c r="C5938" i="53" a="1"/>
  <c r="D4478" i="53" a="1"/>
  <c r="D3682" i="53" a="1"/>
  <c r="A3249" i="53" a="1"/>
  <c r="D2597" i="53" a="1"/>
  <c r="D4872" i="53" a="1"/>
  <c r="A5288" i="53" a="1"/>
  <c r="C4057" i="53" a="1"/>
  <c r="D4138" i="53" a="1"/>
  <c r="D4544" i="53" a="1"/>
  <c r="C2187" i="53" a="1"/>
  <c r="C2596" i="53" a="1"/>
  <c r="E2205" i="53" a="1"/>
  <c r="C2882" i="53" a="1"/>
  <c r="B3755" i="53" a="1"/>
  <c r="B3828" i="53" a="1"/>
  <c r="C2294" i="53" a="1"/>
  <c r="A2840" i="53" a="1"/>
  <c r="A2736" i="53" a="1"/>
  <c r="D1978" i="53" a="1"/>
  <c r="D3912" i="53" a="1"/>
  <c r="C4782" i="53" a="1"/>
  <c r="D3731" i="53" a="1"/>
  <c r="A4159" i="53" a="1"/>
  <c r="E4395" i="53" a="1"/>
  <c r="B4179" i="53" a="1"/>
  <c r="A2886" i="53" a="1"/>
  <c r="C3651" i="53" a="1"/>
  <c r="B4720" i="53" a="1"/>
  <c r="C2744" i="53" a="1"/>
  <c r="E3772" i="53" a="1"/>
  <c r="A4842" i="53" a="1"/>
  <c r="A4338" i="53" a="1"/>
  <c r="D5057" i="53" a="1"/>
  <c r="D2313" i="53" a="1"/>
  <c r="B3527" i="53" a="1"/>
  <c r="B4138" i="53" a="1"/>
  <c r="B3508" i="53" a="1"/>
  <c r="D3751" i="53" a="1"/>
  <c r="C3440" i="53" a="1"/>
  <c r="B4208" i="53" a="1"/>
  <c r="A3221" i="53" a="1"/>
  <c r="A4214" i="53" a="1"/>
  <c r="E3231" i="53" a="1"/>
  <c r="A4180" i="53" a="1"/>
  <c r="D3516" i="53" a="1"/>
  <c r="C3151" i="53" a="1"/>
  <c r="D3911" i="53" a="1"/>
  <c r="A3943" i="53" a="1"/>
  <c r="E3396" i="53" a="1"/>
  <c r="D4003" i="53" a="1"/>
  <c r="B5781" i="53" a="1"/>
  <c r="E4785" i="53" a="1"/>
  <c r="E3538" i="53" a="1"/>
  <c r="E2629" i="53" a="1"/>
  <c r="E3029" i="53" a="1"/>
  <c r="A4104" i="53" a="1"/>
  <c r="E4179" i="53" a="1"/>
  <c r="D3034" i="53" a="1"/>
  <c r="A3049" i="53" a="1"/>
  <c r="A4216" i="53" a="1"/>
  <c r="D4189" i="53" a="1"/>
  <c r="B1537" i="53" a="1"/>
  <c r="E3921" i="53" a="1"/>
  <c r="A3386" i="53" a="1"/>
  <c r="C1765" i="53" a="1"/>
  <c r="A2893" i="53" a="1"/>
  <c r="A2074" i="53" a="1"/>
  <c r="C3868" i="53" a="1"/>
  <c r="C4195" i="53" a="1"/>
  <c r="E3418" i="53" a="1"/>
  <c r="A3765" i="53" a="1"/>
  <c r="B4040" i="53" a="1"/>
  <c r="C2643" i="53" a="1"/>
  <c r="E3697" i="53" a="1"/>
  <c r="C4415" i="53" a="1"/>
  <c r="D2918" i="53" a="1"/>
  <c r="D2773" i="53" a="1"/>
  <c r="C3804" i="53" a="1"/>
  <c r="C3871" i="53" a="1"/>
  <c r="D3451" i="53" a="1"/>
  <c r="D3767" i="53" a="1"/>
  <c r="D3434" i="53" a="1"/>
  <c r="D4408" i="53" a="1"/>
  <c r="C3922" i="53" a="1"/>
  <c r="C4180" i="53" a="1"/>
  <c r="D2792" i="53" a="1"/>
  <c r="D4447" i="53" a="1"/>
  <c r="A5423" i="53" a="1"/>
  <c r="C3657" i="53" a="1"/>
  <c r="E3455" i="53" a="1"/>
  <c r="D2953" i="53" a="1"/>
  <c r="B1762" i="53" a="1"/>
  <c r="C3686" i="53" a="1"/>
  <c r="D3390" i="53" a="1"/>
  <c r="E3747" i="53" a="1"/>
  <c r="A2356" i="53" a="1"/>
  <c r="A2768" i="53" a="1"/>
  <c r="D4343" i="53" a="1"/>
  <c r="D2366" i="53" a="1"/>
  <c r="D4690" i="53" a="1"/>
  <c r="D1631" i="53" a="1"/>
  <c r="D3603" i="53" a="1"/>
  <c r="E2093" i="53" a="1"/>
  <c r="D2285" i="53" a="1"/>
  <c r="E4356" i="53" a="1"/>
  <c r="E3643" i="53" a="1"/>
  <c r="B4886" i="53" a="1"/>
  <c r="E5402" i="53" a="1"/>
  <c r="D4617" i="53" a="1"/>
  <c r="C5766" i="53" a="1"/>
  <c r="B6005" i="53" a="1"/>
  <c r="E4764" i="53" a="1"/>
  <c r="B2825" i="53" a="1"/>
  <c r="A3677" i="53" a="1"/>
  <c r="C3756" i="53" a="1"/>
  <c r="C5632" i="53" a="1"/>
  <c r="B5704" i="53" a="1"/>
  <c r="C5623" i="53" a="1"/>
  <c r="C4547" i="53" a="1"/>
  <c r="C2983" i="53" a="1"/>
  <c r="D4016" i="53" a="1"/>
  <c r="C5147" i="53" a="1"/>
  <c r="B4624" i="53" a="1"/>
  <c r="D6006" i="53" a="1"/>
  <c r="B5202" i="53" a="1"/>
  <c r="D5369" i="53" a="1"/>
  <c r="C4620" i="53" a="1"/>
  <c r="A4962" i="53" a="1"/>
  <c r="C5909" i="53" a="1"/>
  <c r="C6020" i="53" a="1"/>
  <c r="E4191" i="53" a="1"/>
  <c r="D4584" i="53" a="1"/>
  <c r="B5604" i="53" a="1"/>
  <c r="B4688" i="53" a="1"/>
  <c r="A5554" i="53" a="1"/>
  <c r="D5360" i="53" a="1"/>
  <c r="B4971" i="53" a="1"/>
  <c r="D5250" i="53" a="1"/>
  <c r="E4482" i="53" a="1"/>
  <c r="C3143" i="53" a="1"/>
  <c r="B4668" i="53" a="1"/>
  <c r="D5737" i="53" a="1"/>
  <c r="A4590" i="53" a="1"/>
  <c r="D5998" i="53" a="1"/>
  <c r="D4884" i="53" a="1"/>
  <c r="D3700" i="53" a="1"/>
  <c r="D4428" i="53" a="1"/>
  <c r="D1833" i="53" a="1"/>
  <c r="D4333" i="53" a="1"/>
  <c r="B2369" i="53" a="1"/>
  <c r="B3155" i="53" a="1"/>
  <c r="B2527" i="53" a="1"/>
  <c r="D4116" i="53" a="1"/>
  <c r="D3300" i="53" a="1"/>
  <c r="A3635" i="53" a="1"/>
  <c r="E2595" i="53" a="1"/>
  <c r="E4580" i="53" a="1"/>
  <c r="B5701" i="53" a="1"/>
  <c r="C4918" i="53" a="1"/>
  <c r="A4834" i="53" a="1"/>
  <c r="D5246" i="53" a="1"/>
  <c r="A3610" i="53" a="1"/>
  <c r="A4953" i="53" a="1"/>
  <c r="B5717" i="53" a="1"/>
  <c r="C1339" i="53" a="1"/>
  <c r="D4131" i="53" a="1"/>
  <c r="E5869" i="53" a="1"/>
  <c r="A4868" i="53" a="1"/>
  <c r="D5067" i="53" a="1"/>
  <c r="B3803" i="53" a="1"/>
  <c r="C5610" i="53" a="1"/>
  <c r="E4696" i="53" a="1"/>
  <c r="D4927" i="53" a="1"/>
  <c r="B5384" i="53" a="1"/>
  <c r="A5084" i="53" a="1"/>
  <c r="B3874" i="53" a="1"/>
  <c r="E4769" i="53" a="1"/>
  <c r="A4817" i="53" a="1"/>
  <c r="B5020" i="53" a="1"/>
  <c r="C4857" i="53" a="1"/>
  <c r="D3826" i="53" a="1"/>
  <c r="E5985" i="53" a="1"/>
  <c r="A5225" i="53" a="1"/>
  <c r="E3302" i="53" a="1"/>
  <c r="A3818" i="53" a="1"/>
  <c r="E3424" i="53" a="1"/>
  <c r="A2253" i="53" a="1"/>
  <c r="B2286" i="53" a="1"/>
  <c r="B4449" i="53" a="1"/>
  <c r="B3247" i="53" a="1"/>
  <c r="E4661" i="53" a="1"/>
  <c r="B4373" i="53" a="1"/>
  <c r="D3744" i="53" a="1"/>
  <c r="D4414" i="53" a="1"/>
  <c r="D6043" i="53" a="1"/>
  <c r="E2760" i="53" a="1"/>
  <c r="D3821" i="53" a="1"/>
  <c r="D4511" i="53" a="1"/>
  <c r="E3445" i="53" a="1"/>
  <c r="E3541" i="53" a="1"/>
  <c r="A4212" i="53" a="1"/>
  <c r="B5365" i="53" a="1"/>
  <c r="C4197" i="53" a="1"/>
  <c r="B4259" i="53" a="1"/>
  <c r="C4302" i="53" a="1"/>
  <c r="B6190" i="53" a="1"/>
  <c r="D6097" i="53" a="1"/>
  <c r="E4770" i="53" a="1"/>
  <c r="E4554" i="53" a="1"/>
  <c r="C3437" i="53" a="1"/>
  <c r="C4684" i="53" a="1"/>
  <c r="A4983" i="53" a="1"/>
  <c r="D4786" i="53" a="1"/>
  <c r="C3490" i="53" a="1"/>
  <c r="B4163" i="53" a="1"/>
  <c r="D4874" i="53" a="1"/>
  <c r="A4425" i="53" a="1"/>
  <c r="D5124" i="53" a="1"/>
  <c r="C746" i="53" a="1"/>
  <c r="A3516" i="53" a="1"/>
  <c r="B6014" i="53" a="1"/>
  <c r="D5874" i="53" a="1"/>
  <c r="D3473" i="53" a="1"/>
  <c r="D6075" i="53" a="1"/>
  <c r="A6108" i="53" a="1"/>
  <c r="C4672" i="53" a="1"/>
  <c r="B5800" i="53" a="1"/>
  <c r="C6218" i="53" a="1"/>
  <c r="A3598" i="53" a="1"/>
  <c r="E2562" i="53" a="1"/>
  <c r="A3077" i="53" a="1"/>
  <c r="D4892" i="53" a="1"/>
  <c r="A4833" i="53" a="1"/>
  <c r="B4552" i="53" a="1"/>
  <c r="B4194" i="53" a="1"/>
  <c r="E5751" i="53" a="1"/>
  <c r="C3662" i="53" a="1"/>
  <c r="C4054" i="53" a="1"/>
  <c r="B5493" i="53" a="1"/>
  <c r="C5401" i="53" a="1"/>
  <c r="D4813" i="53" a="1"/>
  <c r="D5990" i="53" a="1"/>
  <c r="D5454" i="53" a="1"/>
  <c r="E4586" i="53" a="1"/>
  <c r="C4847" i="53" a="1"/>
  <c r="D4923" i="53" a="1"/>
  <c r="C5136" i="53" a="1"/>
  <c r="D5368" i="53" a="1"/>
  <c r="B4485" i="53" a="1"/>
  <c r="E5292" i="53" a="1"/>
  <c r="D6129" i="53" a="1"/>
  <c r="D6034" i="53" a="1"/>
  <c r="E5222" i="53" a="1"/>
  <c r="C5384" i="53" a="1"/>
  <c r="E6007" i="53" a="1"/>
  <c r="E4505" i="53" a="1"/>
  <c r="B3616" i="53" a="1"/>
  <c r="B3115" i="53" a="1"/>
  <c r="D5102" i="53" a="1"/>
  <c r="A4736" i="53" a="1"/>
  <c r="A5720" i="53" a="1"/>
  <c r="A2577" i="53" a="1"/>
  <c r="A5710" i="53" a="1"/>
  <c r="E4128" i="53" a="1"/>
  <c r="E3882" i="53" a="1"/>
  <c r="D3327" i="53" a="1"/>
  <c r="B4462" i="53" a="1"/>
  <c r="D4611" i="53" a="1"/>
  <c r="E4272" i="53" a="1"/>
  <c r="C2696" i="53" a="1"/>
  <c r="E4255" i="53" a="1"/>
  <c r="B4072" i="53" a="1"/>
  <c r="E3977" i="53" a="1"/>
  <c r="A3706" i="53" a="1"/>
  <c r="B4523" i="53" a="1"/>
  <c r="D5006" i="53" a="1"/>
  <c r="A5550" i="53" a="1"/>
  <c r="D4156" i="53" a="1"/>
  <c r="B4775" i="53" a="1"/>
  <c r="C4545" i="53" a="1"/>
  <c r="E3035" i="53" a="1"/>
  <c r="E4892" i="53" a="1"/>
  <c r="E3737" i="53" a="1"/>
  <c r="D4490" i="53" a="1"/>
  <c r="A5210" i="53" a="1"/>
  <c r="D5531" i="53" a="1"/>
  <c r="B2517" i="53" a="1"/>
  <c r="B2921" i="53" a="1"/>
  <c r="C5689" i="53" a="1"/>
  <c r="B5530" i="53" a="1"/>
  <c r="D5517" i="53" a="1"/>
  <c r="A5662" i="53" a="1"/>
  <c r="A2838" i="53" a="1"/>
  <c r="D5761" i="53" a="1"/>
  <c r="E3523" i="53" a="1"/>
  <c r="C6003" i="53" a="1"/>
  <c r="C5001" i="53" a="1"/>
  <c r="B3754" i="53" a="1"/>
  <c r="E5976" i="53" a="1"/>
  <c r="C5762" i="53" a="1"/>
  <c r="C4636" i="53" a="1"/>
  <c r="B1518" i="53" a="1"/>
  <c r="A6202" i="53" a="1"/>
  <c r="E5069" i="53" a="1"/>
  <c r="C3516" i="53" a="1"/>
  <c r="A6311" i="53" a="1"/>
  <c r="A4269" i="53" a="1"/>
  <c r="C5365" i="53" a="1"/>
  <c r="C5690" i="53" a="1"/>
  <c r="D4633" i="53" a="1"/>
  <c r="B5057" i="53" a="1"/>
  <c r="D5751" i="53" a="1"/>
  <c r="E2060" i="53" a="1"/>
  <c r="B6195" i="53" a="1"/>
  <c r="E6060" i="53" a="1"/>
  <c r="D4943" i="53" a="1"/>
  <c r="B2498" i="53" a="1"/>
  <c r="A4358" i="53" a="1"/>
  <c r="A6127" i="53" a="1"/>
  <c r="E3611" i="53" a="1"/>
  <c r="A4663" i="53" a="1"/>
  <c r="E3315" i="53" a="1"/>
  <c r="A4074" i="53" a="1"/>
  <c r="E4639" i="53" a="1"/>
  <c r="B6009" i="53" a="1"/>
  <c r="C3654" i="53" a="1"/>
  <c r="A4171" i="53" a="1"/>
  <c r="D3457" i="53" a="1"/>
  <c r="A4010" i="53" a="1"/>
  <c r="C4591" i="53" a="1"/>
  <c r="C4336" i="53" a="1"/>
  <c r="A4489" i="53" a="1"/>
  <c r="A4315" i="53" a="1"/>
  <c r="A3281" i="53" a="1"/>
  <c r="E5699" i="53" a="1"/>
  <c r="B3862" i="53" a="1"/>
  <c r="C2393" i="53" a="1"/>
  <c r="B2341" i="53" a="1"/>
  <c r="B4933" i="53" a="1"/>
  <c r="E4744" i="53" a="1"/>
  <c r="E3775" i="53" a="1"/>
  <c r="A5740" i="53" a="1"/>
  <c r="C4189" i="53" a="1"/>
  <c r="C5378" i="53" a="1"/>
  <c r="B5248" i="53" a="1"/>
  <c r="D4965" i="53" a="1"/>
  <c r="D3517" i="53" a="1"/>
  <c r="C4873" i="53" a="1"/>
  <c r="B4650" i="53" a="1"/>
  <c r="D3150" i="53" a="1"/>
  <c r="B5737" i="53" a="1"/>
  <c r="B3927" i="53" a="1"/>
  <c r="C3443" i="53" a="1"/>
  <c r="D4740" i="53" a="1"/>
  <c r="A6291" i="53" a="1"/>
  <c r="A3100" i="53" a="1"/>
  <c r="C1684" i="53" a="1"/>
  <c r="D3572" i="53" a="1"/>
  <c r="E4414" i="53" a="1"/>
  <c r="C5999" i="53" a="1"/>
  <c r="B4984" i="53" a="1"/>
  <c r="E5136" i="53" a="1"/>
  <c r="B5036" i="53" a="1"/>
  <c r="B4554" i="53" a="1"/>
  <c r="E4632" i="53" a="1"/>
  <c r="A5809" i="53" a="1"/>
  <c r="A5767" i="53" a="1"/>
  <c r="C3131" i="53" a="1"/>
  <c r="E3891" i="53" a="1"/>
  <c r="B4421" i="53" a="1"/>
  <c r="A4678" i="53" a="1"/>
  <c r="B4975" i="53" a="1"/>
  <c r="E5634" i="53" a="1"/>
  <c r="A5714" i="53" a="1"/>
  <c r="C4163" i="53" a="1"/>
  <c r="D3680" i="53" a="1"/>
  <c r="D6284" i="53" a="1"/>
  <c r="B5183" i="53" a="1"/>
  <c r="A3993" i="53" a="1"/>
  <c r="D5079" i="53" a="1"/>
  <c r="C4412" i="53" a="1"/>
  <c r="A6213" i="53" a="1"/>
  <c r="A4947" i="53" a="1"/>
  <c r="E4051" i="53" a="1"/>
  <c r="E5996" i="53" a="1"/>
  <c r="B4723" i="53" a="1"/>
  <c r="C5416" i="53" a="1"/>
  <c r="A5690" i="53" a="1"/>
  <c r="E4810" i="53" a="1"/>
  <c r="A6040" i="53" a="1"/>
  <c r="D5602" i="53" a="1"/>
  <c r="E3702" i="53" a="1"/>
  <c r="C4355" i="53" a="1"/>
  <c r="C6069" i="53" a="1"/>
  <c r="A5826" i="53" a="1"/>
  <c r="B6314" i="53" a="1"/>
  <c r="C5526" i="53" a="1"/>
  <c r="C4901" i="53" a="1"/>
  <c r="C6066" i="53" a="1"/>
  <c r="B4099" i="53" a="1"/>
  <c r="E5384" i="53" a="1"/>
  <c r="E4903" i="53" a="1"/>
  <c r="C4474" i="53" a="1"/>
  <c r="B6141" i="53" a="1"/>
  <c r="D6255" i="53" a="1"/>
  <c r="E2582" i="53" a="1"/>
  <c r="D2004" i="53" a="1"/>
  <c r="A2387" i="53" a="1"/>
  <c r="D3430" i="53" a="1"/>
  <c r="C2987" i="53" a="1"/>
  <c r="A2618" i="53" a="1"/>
  <c r="E4241" i="53" a="1"/>
  <c r="A3793" i="53" a="1"/>
  <c r="E3311" i="53" a="1"/>
  <c r="C2338" i="53" a="1"/>
  <c r="D3360" i="53" a="1"/>
  <c r="E5594" i="53" a="1"/>
  <c r="D2888" i="53" a="1"/>
  <c r="A3780" i="53" a="1"/>
  <c r="A4335" i="53" a="1"/>
  <c r="C3392" i="53" a="1"/>
  <c r="A4687" i="53" a="1"/>
  <c r="A1843" i="53" a="1"/>
  <c r="D3537" i="53" a="1"/>
  <c r="C3587" i="53" a="1"/>
  <c r="A3174" i="53" a="1"/>
  <c r="B6036" i="53" a="1"/>
  <c r="A3972" i="53" a="1"/>
  <c r="B2997" i="53" a="1"/>
  <c r="E5566" i="53" a="1"/>
  <c r="B2671" i="53" a="1"/>
  <c r="C4260" i="53" a="1"/>
  <c r="A4166" i="53" a="1"/>
  <c r="D2914" i="53" a="1"/>
  <c r="A4004" i="53" a="1"/>
  <c r="B4617" i="53" a="1"/>
  <c r="A5608" i="53" a="1"/>
  <c r="C3926" i="53" a="1"/>
  <c r="B4759" i="53" a="1"/>
  <c r="E4979" i="53" a="1"/>
  <c r="B4010" i="53" a="1"/>
  <c r="B3412" i="53" a="1"/>
  <c r="A4759" i="53" a="1"/>
  <c r="A4791" i="53" a="1"/>
  <c r="B4714" i="53" a="1"/>
  <c r="E5104" i="53" a="1"/>
  <c r="D5142" i="53" a="1"/>
  <c r="B4385" i="53" a="1"/>
  <c r="A1683" i="53" a="1"/>
  <c r="A3478" i="53" a="1"/>
  <c r="B2778" i="53" a="1"/>
  <c r="C3972" i="53" a="1"/>
  <c r="C5693" i="53" a="1"/>
  <c r="E3257" i="53" a="1"/>
  <c r="D4057" i="53" a="1"/>
  <c r="E5816" i="53" a="1"/>
  <c r="A3216" i="53" a="1"/>
  <c r="D4071" i="53" a="1"/>
  <c r="D3238" i="53" a="1"/>
  <c r="D4236" i="53" a="1"/>
  <c r="A4737" i="53" a="1"/>
  <c r="E4105" i="53" a="1"/>
  <c r="D2306" i="53" a="1"/>
  <c r="E4798" i="53" a="1"/>
  <c r="C1409" i="53" a="1"/>
  <c r="C3424" i="53" a="1"/>
  <c r="A1003" i="53" a="1"/>
  <c r="D5731" i="53" a="1"/>
  <c r="D1383" i="53" a="1"/>
  <c r="A3402" i="53" a="1"/>
  <c r="C4749" i="53" a="1"/>
  <c r="C4330" i="53" a="1"/>
  <c r="D3848" i="53" a="1"/>
  <c r="D2627" i="53" a="1"/>
  <c r="C2971" i="53" a="1"/>
  <c r="E3442" i="53" a="1"/>
  <c r="D2413" i="53" a="1"/>
  <c r="A4324" i="53" a="1"/>
  <c r="A3422" i="53" a="1"/>
  <c r="A4839" i="53" a="1"/>
  <c r="C3033" i="53" a="1"/>
  <c r="C3444" i="53" a="1"/>
  <c r="C2648" i="53" a="1"/>
  <c r="C3788" i="53" a="1"/>
  <c r="E2842" i="53" a="1"/>
  <c r="A4039" i="53" a="1"/>
  <c r="D4063" i="53" a="1"/>
  <c r="D4453" i="53" a="1"/>
  <c r="E2910" i="53" a="1"/>
  <c r="C3893" i="53" a="1"/>
  <c r="C3422" i="53" a="1"/>
  <c r="C5595" i="53" a="1"/>
  <c r="C4149" i="53" a="1"/>
  <c r="C4461" i="53" a="1"/>
  <c r="C3947" i="53" a="1"/>
  <c r="A3751" i="53" a="1"/>
  <c r="D4106" i="53" a="1"/>
  <c r="C2279" i="53" a="1"/>
  <c r="D3046" i="53" a="1"/>
  <c r="A2647" i="53" a="1"/>
  <c r="A2930" i="53" a="1"/>
  <c r="A3155" i="53" a="1"/>
  <c r="C3814" i="53" a="1"/>
  <c r="D4780" i="53" a="1"/>
  <c r="B3393" i="53" a="1"/>
  <c r="D3574" i="53" a="1"/>
  <c r="B3821" i="53" a="1"/>
  <c r="A5489" i="53" a="1"/>
  <c r="D3018" i="53" a="1"/>
  <c r="A5519" i="53" a="1"/>
  <c r="C5240" i="53" a="1"/>
  <c r="B3077" i="53" a="1"/>
  <c r="C2970" i="53" a="1"/>
  <c r="C2959" i="53" a="1"/>
  <c r="D4522" i="53" a="1"/>
  <c r="E4753" i="53" a="1"/>
  <c r="D5872" i="53" a="1"/>
  <c r="B4883" i="53" a="1"/>
  <c r="B3697" i="53" a="1"/>
  <c r="E5034" i="53" a="1"/>
  <c r="C2153" i="53" a="1"/>
  <c r="A1924" i="53" a="1"/>
  <c r="C6183" i="53" a="1"/>
  <c r="A2762" i="53" a="1"/>
  <c r="C5039" i="53" a="1"/>
  <c r="B5100" i="53" a="1"/>
  <c r="D4093" i="53" a="1"/>
  <c r="A1184" i="53" a="1"/>
  <c r="B2002" i="53" a="1"/>
  <c r="A2127" i="53" a="1"/>
  <c r="A2026" i="53" a="1"/>
  <c r="B4237" i="53" a="1"/>
  <c r="E4071" i="53" a="1"/>
  <c r="C4754" i="53" a="1"/>
  <c r="C4703" i="53" a="1"/>
  <c r="B3576" i="53" a="1"/>
  <c r="B2501" i="53" a="1"/>
  <c r="A3524" i="53" a="1"/>
  <c r="E4129" i="53" a="1"/>
  <c r="A3625" i="53" a="1"/>
  <c r="C4251" i="53" a="1"/>
  <c r="C5194" i="53" a="1"/>
  <c r="E4323" i="53" a="1"/>
  <c r="A3342" i="53" a="1"/>
  <c r="A3411" i="53" a="1"/>
  <c r="D4041" i="53" a="1"/>
  <c r="C3216" i="53" a="1"/>
  <c r="E2700" i="53" a="1"/>
  <c r="E3953" i="53" a="1"/>
  <c r="E4264" i="53" a="1"/>
  <c r="B5331" i="53" a="1"/>
  <c r="D3396" i="53" a="1"/>
  <c r="D2978" i="53" a="1"/>
  <c r="A3014" i="53" a="1"/>
  <c r="E2900" i="53" a="1"/>
  <c r="A3858" i="53" a="1"/>
  <c r="E2451" i="53" a="1"/>
  <c r="D4777" i="53" a="1"/>
  <c r="B4977" i="53" a="1"/>
  <c r="A5647" i="53" a="1"/>
  <c r="A3142" i="53" a="1"/>
  <c r="B3898" i="53" a="1"/>
  <c r="A2714" i="53" a="1"/>
  <c r="B3108" i="53" a="1"/>
  <c r="E4228" i="53" a="1"/>
  <c r="D4311" i="53" a="1"/>
  <c r="A3907" i="53" a="1"/>
  <c r="B4195" i="53" a="1"/>
  <c r="A5743" i="53" a="1"/>
  <c r="A5948" i="53" a="1"/>
  <c r="C634" i="53" a="1"/>
  <c r="C3196" i="53" a="1"/>
  <c r="E3200" i="53" a="1"/>
  <c r="D4809" i="53" a="1"/>
  <c r="E4612" i="53" a="1"/>
  <c r="C5732" i="53" a="1"/>
  <c r="E3776" i="53" a="1"/>
  <c r="D4174" i="53" a="1"/>
  <c r="B3434" i="53" a="1"/>
  <c r="E3096" i="53" a="1"/>
  <c r="C3749" i="53" a="1"/>
  <c r="A3996" i="53" a="1"/>
  <c r="B4300" i="53" a="1"/>
  <c r="C2677" i="53" a="1"/>
  <c r="B4749" i="53" a="1"/>
  <c r="D3719" i="53" a="1"/>
  <c r="D4392" i="53" a="1"/>
  <c r="E1399" i="53" a="1"/>
  <c r="B3619" i="53" a="1"/>
  <c r="E4966" i="53" a="1"/>
  <c r="D4095" i="53" a="1"/>
  <c r="A3975" i="53" a="1"/>
  <c r="E4060" i="53" a="1"/>
  <c r="E3202" i="53" a="1"/>
  <c r="C4316" i="53" a="1"/>
  <c r="C3318" i="53" a="1"/>
  <c r="C3488" i="53" a="1"/>
  <c r="B4727" i="53" a="1"/>
  <c r="E5077" i="53" a="1"/>
  <c r="A3283" i="53" a="1"/>
  <c r="A3910" i="53" a="1"/>
  <c r="D2609" i="53" a="1"/>
  <c r="E1090" i="53" a="1"/>
  <c r="B4855" i="53" a="1"/>
  <c r="E3037" i="53" a="1"/>
  <c r="B3801" i="53" a="1"/>
  <c r="C3656" i="53" a="1"/>
  <c r="B4184" i="53" a="1"/>
  <c r="A5471" i="53" a="1"/>
  <c r="D3007" i="53" a="1"/>
  <c r="E5028" i="53" a="1"/>
  <c r="D3654" i="53" a="1"/>
  <c r="E5497" i="53" a="1"/>
  <c r="E5445" i="53" a="1"/>
  <c r="C3856" i="53" a="1"/>
  <c r="B4345" i="53" a="1"/>
  <c r="E4882" i="53" a="1"/>
  <c r="B4355" i="53" a="1"/>
  <c r="B4954" i="53" a="1"/>
  <c r="D5149" i="53" a="1"/>
  <c r="C5260" i="53" a="1"/>
  <c r="C5439" i="53" a="1"/>
  <c r="C5052" i="53" a="1"/>
  <c r="E4352" i="53" a="1"/>
  <c r="E3843" i="53" a="1"/>
  <c r="C3547" i="53" a="1"/>
  <c r="B4496" i="53" a="1"/>
  <c r="E4640" i="53" a="1"/>
  <c r="D5898" i="53" a="1"/>
  <c r="D4446" i="53" a="1"/>
  <c r="B3269" i="53" a="1"/>
  <c r="C5004" i="53" a="1"/>
  <c r="D3178" i="53" a="1"/>
  <c r="E4113" i="53" a="1"/>
  <c r="E4209" i="53" a="1"/>
  <c r="B5824" i="53" a="1"/>
  <c r="D2862" i="53" a="1"/>
  <c r="E6239" i="53" a="1"/>
  <c r="D3521" i="53" a="1"/>
  <c r="E4990" i="53" a="1"/>
  <c r="C5082" i="53" a="1"/>
  <c r="B4463" i="53" a="1"/>
  <c r="E4646" i="53" a="1"/>
  <c r="C5716" i="53" a="1"/>
  <c r="E4153" i="53" a="1"/>
  <c r="C6034" i="53" a="1"/>
  <c r="C3582" i="53" a="1"/>
  <c r="C5073" i="53" a="1"/>
  <c r="A5763" i="53" a="1"/>
  <c r="D4844" i="53" a="1"/>
  <c r="B4690" i="53" a="1"/>
  <c r="C3888" i="53" a="1"/>
  <c r="D6073" i="53" a="1"/>
  <c r="C4346" i="53" a="1"/>
  <c r="C2778" i="53" a="1"/>
  <c r="E3859" i="53" a="1"/>
  <c r="D4506" i="53" a="1"/>
  <c r="C3858" i="53" a="1"/>
  <c r="E4318" i="53" a="1"/>
  <c r="D4277" i="53" a="1"/>
  <c r="E5101" i="53" a="1"/>
  <c r="C3613" i="53" a="1"/>
  <c r="A5538" i="53" a="1"/>
  <c r="D4675" i="53" a="1"/>
  <c r="B4924" i="53" a="1"/>
  <c r="C4760" i="53" a="1"/>
  <c r="C5703" i="53" a="1"/>
  <c r="B4712" i="53" a="1"/>
  <c r="B5797" i="53" a="1"/>
  <c r="E5955" i="53" a="1"/>
  <c r="D5724" i="53" a="1"/>
  <c r="C6028" i="53" a="1"/>
  <c r="C4617" i="53" a="1"/>
  <c r="A5933" i="53" a="1"/>
  <c r="C5946" i="53" a="1"/>
  <c r="A3323" i="53" a="1"/>
  <c r="E4222" i="53" a="1"/>
  <c r="B3818" i="53" a="1"/>
  <c r="E4309" i="53" a="1"/>
  <c r="B5008" i="53" a="1"/>
  <c r="B5718" i="53" a="1"/>
  <c r="E4937" i="53" a="1"/>
  <c r="E5697" i="53" a="1"/>
  <c r="E6034" i="53" a="1"/>
  <c r="B2767" i="53" a="1"/>
  <c r="B5068" i="53" a="1"/>
  <c r="C4399" i="53" a="1"/>
  <c r="B3520" i="53" a="1"/>
  <c r="B5258" i="53" a="1"/>
  <c r="C4898" i="53" a="1"/>
  <c r="B3918" i="53" a="1"/>
  <c r="C4597" i="53" a="1"/>
  <c r="C4774" i="53" a="1"/>
  <c r="C4584" i="53" a="1"/>
  <c r="A5491" i="53" a="1"/>
  <c r="A4083" i="53" a="1"/>
  <c r="C5775" i="53" a="1"/>
  <c r="C3912" i="53" a="1"/>
  <c r="B3101" i="53" a="1"/>
  <c r="E4078" i="53" a="1"/>
  <c r="C5206" i="53" a="1"/>
  <c r="C4978" i="53" a="1"/>
  <c r="A3724" i="53" a="1"/>
  <c r="D2932" i="53" a="1"/>
  <c r="A3889" i="53" a="1"/>
  <c r="C4515" i="53" a="1"/>
  <c r="C4529" i="53" a="1"/>
  <c r="B5169" i="53" a="1"/>
  <c r="A4887" i="53" a="1"/>
  <c r="D3862" i="53" a="1"/>
  <c r="A4419" i="53" a="1"/>
  <c r="E2953" i="53" a="1"/>
  <c r="C4736" i="53" a="1"/>
  <c r="B3930" i="53" a="1"/>
  <c r="A2589" i="53" a="1"/>
  <c r="D4421" i="53" a="1"/>
  <c r="A5362" i="53" a="1"/>
  <c r="A3434" i="53" a="1"/>
  <c r="B2184" i="53" a="1"/>
  <c r="A4581" i="53" a="1"/>
  <c r="D4008" i="53" a="1"/>
  <c r="B4974" i="53" a="1"/>
  <c r="E4724" i="53" a="1"/>
  <c r="D3980" i="53" a="1"/>
  <c r="A2033" i="53" a="1"/>
  <c r="D5272" i="53" a="1"/>
  <c r="C4041" i="53" a="1"/>
  <c r="B6050" i="53" a="1"/>
  <c r="E4914" i="53" a="1"/>
  <c r="B4931" i="53" a="1"/>
  <c r="B4895" i="53" a="1"/>
  <c r="A4854" i="53" a="1"/>
  <c r="B3012" i="53" a="1"/>
  <c r="A5974" i="53" a="1"/>
  <c r="B4223" i="53" a="1"/>
  <c r="B5466" i="53" a="1"/>
  <c r="A5145" i="53" a="1"/>
  <c r="D5559" i="53" a="1"/>
  <c r="B3793" i="53" a="1"/>
  <c r="C4136" i="53" a="1"/>
  <c r="B4515" i="53" a="1"/>
  <c r="D1980" i="53" a="1"/>
  <c r="A3998" i="53" a="1"/>
  <c r="A6155" i="53" a="1"/>
  <c r="B5856" i="53" a="1"/>
  <c r="D4934" i="53" a="1"/>
  <c r="B5569" i="53" a="1"/>
  <c r="C3227" i="53" a="1"/>
  <c r="C5687" i="53" a="1"/>
  <c r="C5300" i="53" a="1"/>
  <c r="E4486" i="53" a="1"/>
  <c r="C4465" i="53" a="1"/>
  <c r="B6225" i="53" a="1"/>
  <c r="B4839" i="53" a="1"/>
  <c r="E4935" i="53" a="1"/>
  <c r="E5092" i="53" a="1"/>
  <c r="C1147" i="53" a="1"/>
  <c r="D4952" i="53" a="1"/>
  <c r="E4874" i="53" a="1"/>
  <c r="C3178" i="53" a="1"/>
  <c r="A4506" i="53" a="1"/>
  <c r="E4761" i="53" a="1"/>
  <c r="A4362" i="53" a="1"/>
  <c r="A5283" i="53" a="1"/>
  <c r="A4958" i="53" a="1"/>
  <c r="D6300" i="53" a="1"/>
  <c r="E3599" i="53" a="1"/>
  <c r="D5550" i="53" a="1"/>
  <c r="A4386" i="53" a="1"/>
  <c r="A5667" i="53" a="1"/>
  <c r="C5854" i="53" a="1"/>
  <c r="C4975" i="53" a="1"/>
  <c r="C5042" i="53" a="1"/>
  <c r="C4860" i="53" a="1"/>
  <c r="E4976" i="53" a="1"/>
  <c r="E3931" i="53" a="1"/>
  <c r="E4737" i="53" a="1"/>
  <c r="D4613" i="53" a="1"/>
  <c r="A4974" i="53" a="1"/>
  <c r="A2423" i="53" a="1"/>
  <c r="B3956" i="53" a="1"/>
  <c r="A3579" i="53" a="1"/>
  <c r="C3796" i="53" a="1"/>
  <c r="D5036" i="53" a="1"/>
  <c r="C5656" i="53" a="1"/>
  <c r="B5179" i="53" a="1"/>
  <c r="C5629" i="53" a="1"/>
  <c r="B5506" i="53" a="1"/>
  <c r="D4369" i="53" a="1"/>
  <c r="E5862" i="53" a="1"/>
  <c r="A4062" i="53" a="1"/>
  <c r="E4205" i="53" a="1"/>
  <c r="C5580" i="53" a="1"/>
  <c r="E3563" i="53" a="1"/>
  <c r="C3508" i="53" a="1"/>
  <c r="E5011" i="53" a="1"/>
  <c r="A5938" i="53" a="1"/>
  <c r="E3515" i="53" a="1"/>
  <c r="D5044" i="53" a="1"/>
  <c r="A6357" i="53" a="1"/>
  <c r="B5836" i="53" a="1"/>
  <c r="B6267" i="53" a="1"/>
  <c r="A4263" i="53" a="1"/>
  <c r="C4826" i="53" a="1"/>
  <c r="A4661" i="53" a="1"/>
  <c r="E4165" i="53" a="1"/>
  <c r="A3262" i="53" a="1"/>
  <c r="D5155" i="53" a="1"/>
  <c r="A4571" i="53" a="1"/>
  <c r="D3845" i="53" a="1"/>
  <c r="B5979" i="53" a="1"/>
  <c r="A3508" i="53" a="1"/>
  <c r="E5921" i="53" a="1"/>
  <c r="B4466" i="53" a="1"/>
  <c r="B3534" i="53" a="1"/>
  <c r="D2829" i="53" a="1"/>
  <c r="B5566" i="53" a="1"/>
  <c r="C4014" i="53" a="1"/>
  <c r="C4750" i="53" a="1"/>
  <c r="B6236" i="53" a="1"/>
  <c r="A3538" i="53" a="1"/>
  <c r="C3921" i="53" a="1"/>
  <c r="E2539" i="53" a="1"/>
  <c r="D3976" i="53" a="1"/>
  <c r="A4744" i="53" a="1"/>
  <c r="C3714" i="53" a="1"/>
  <c r="C5298" i="53" a="1"/>
  <c r="E5685" i="53" a="1"/>
  <c r="C3363" i="53" a="1"/>
  <c r="A5926" i="53" a="1"/>
  <c r="B4209" i="53" a="1"/>
  <c r="A5713" i="53" a="1"/>
  <c r="A5382" i="53" a="1"/>
  <c r="A5071" i="53" a="1"/>
  <c r="C3110" i="53" a="1"/>
  <c r="A5629" i="53" a="1"/>
  <c r="B3024" i="53" a="1"/>
  <c r="D4226" i="53" a="1"/>
  <c r="E3163" i="53" a="1"/>
  <c r="D6252" i="53" a="1"/>
  <c r="C4098" i="53" a="1"/>
  <c r="D5441" i="53" a="1"/>
  <c r="D5908" i="53" a="1"/>
  <c r="E5930" i="53" a="1"/>
  <c r="B3900" i="53" a="1"/>
  <c r="D4791" i="53" a="1"/>
  <c r="E3264" i="53" a="1"/>
  <c r="D6157" i="53" a="1"/>
  <c r="A5874" i="53" a="1"/>
  <c r="D4606" i="53" a="1"/>
  <c r="C4700" i="53" a="1"/>
  <c r="E4169" i="53" a="1"/>
  <c r="C4517" i="53" a="1"/>
  <c r="A3031" i="53" a="1"/>
  <c r="D3458" i="53" a="1"/>
  <c r="A4463" i="53" a="1"/>
  <c r="A5991" i="53" a="1"/>
  <c r="E4575" i="53" a="1"/>
  <c r="A4629" i="53" a="1"/>
  <c r="E5103" i="53" a="1"/>
  <c r="C3591" i="53" a="1"/>
  <c r="A2992" i="53" a="1"/>
  <c r="E4759" i="53" a="1"/>
  <c r="E4491" i="53" a="1"/>
  <c r="B6027" i="53" a="1"/>
  <c r="C6128" i="53" a="1"/>
  <c r="E4289" i="53" a="1"/>
  <c r="C3517" i="53" a="1"/>
  <c r="E3790" i="53" a="1"/>
  <c r="D3529" i="53" a="1"/>
  <c r="C3959" i="53" a="1"/>
  <c r="A4094" i="53" a="1"/>
  <c r="D4485" i="53" a="1"/>
  <c r="A4686" i="53" a="1"/>
  <c r="E3840" i="53" a="1"/>
  <c r="D3705" i="53" a="1"/>
  <c r="A6078" i="53" a="1"/>
  <c r="B4508" i="53" a="1"/>
  <c r="B3427" i="53" a="1"/>
  <c r="B3831" i="53" a="1"/>
  <c r="B2785" i="53" a="1"/>
  <c r="D3763" i="53" a="1"/>
  <c r="E3582" i="53" a="1"/>
  <c r="B5912" i="53" a="1"/>
  <c r="E5720" i="53" a="1"/>
  <c r="A4484" i="53" a="1"/>
  <c r="D3420" i="53" a="1"/>
  <c r="A4802" i="53" a="1"/>
  <c r="A6012" i="53" a="1"/>
  <c r="A4784" i="53" a="1"/>
  <c r="A5440" i="53" a="1"/>
  <c r="D4772" i="53" a="1"/>
  <c r="B3903" i="53" a="1"/>
  <c r="C3802" i="53" a="1"/>
  <c r="E2795" i="53" a="1"/>
  <c r="C5912" i="53" a="1"/>
  <c r="E5116" i="53" a="1"/>
  <c r="B5396" i="53" a="1"/>
  <c r="D5181" i="53" a="1"/>
  <c r="D4147" i="53" a="1"/>
  <c r="B4580" i="53" a="1"/>
  <c r="B3947" i="53" a="1"/>
  <c r="E5495" i="53" a="1"/>
  <c r="A4211" i="53" a="1"/>
  <c r="D4693" i="53" a="1"/>
  <c r="E4002" i="53" a="1"/>
  <c r="A4355" i="53" a="1"/>
  <c r="D6110" i="53" a="1"/>
  <c r="D3464" i="53" a="1"/>
  <c r="A2785" i="53" a="1"/>
  <c r="E3533" i="53" a="1"/>
  <c r="C4114" i="53" a="1"/>
  <c r="C6315" i="53" a="1"/>
  <c r="B3685" i="53" a="1"/>
  <c r="A2650" i="53" a="1"/>
  <c r="E4843" i="53" a="1"/>
  <c r="D4337" i="53" a="1"/>
  <c r="A3440" i="53" a="1"/>
  <c r="B3455" i="53" a="1"/>
  <c r="E488" i="53" a="1"/>
  <c r="B3632" i="53" a="1"/>
  <c r="D4751" i="53" a="1"/>
  <c r="C2476" i="53" a="1"/>
  <c r="B4908" i="53" a="1"/>
  <c r="D5773" i="53" a="1"/>
  <c r="C3096" i="53" a="1"/>
  <c r="E3041" i="53" a="1"/>
  <c r="C3137" i="53" a="1"/>
  <c r="C3785" i="53" a="1"/>
  <c r="E1081" i="53" a="1"/>
  <c r="B3958" i="53" a="1"/>
  <c r="A3501" i="53" a="1"/>
  <c r="E4522" i="53" a="1"/>
  <c r="A2980" i="53" a="1"/>
  <c r="E3121" i="53" a="1"/>
  <c r="B3592" i="53" a="1"/>
  <c r="B3736" i="53" a="1"/>
  <c r="E3332" i="53" a="1"/>
  <c r="A4471" i="53" a="1"/>
  <c r="E6043" i="53" a="1"/>
  <c r="A4586" i="53" a="1"/>
  <c r="A3859" i="53" a="1"/>
  <c r="E5987" i="53" a="1"/>
  <c r="A4346" i="53" a="1"/>
  <c r="E5427" i="53" a="1"/>
  <c r="C4781" i="53" a="1"/>
  <c r="B5018" i="53" a="1"/>
  <c r="B5772" i="53" a="1"/>
  <c r="B4481" i="53" a="1"/>
  <c r="E4815" i="53" a="1"/>
  <c r="E3490" i="53" a="1"/>
  <c r="C2295" i="53" a="1"/>
  <c r="B2819" i="53" a="1"/>
  <c r="A4838" i="53" a="1"/>
  <c r="D4597" i="53" a="1"/>
  <c r="E6162" i="53" a="1"/>
  <c r="C3268" i="53" a="1"/>
  <c r="D3365" i="53" a="1"/>
  <c r="A4857" i="53" a="1"/>
  <c r="C3940" i="53" a="1"/>
  <c r="C3945" i="53" a="1"/>
  <c r="D3552" i="53" a="1"/>
  <c r="D3423" i="53" a="1"/>
  <c r="A3568" i="53" a="1"/>
  <c r="D6270" i="53" a="1"/>
  <c r="C2161" i="53" a="1"/>
  <c r="A4264" i="53" a="1"/>
  <c r="A1010" i="53" a="1"/>
  <c r="B2086" i="53" a="1"/>
  <c r="D2589" i="53" a="1"/>
  <c r="B3141" i="53" a="1"/>
  <c r="C5669" i="53" a="1"/>
  <c r="B3680" i="53" a="1"/>
  <c r="B2695" i="53" a="1"/>
  <c r="C5222" i="53" a="1"/>
  <c r="E2356" i="53" a="1"/>
  <c r="E2658" i="53" a="1"/>
  <c r="E3495" i="53" a="1"/>
  <c r="B2386" i="53" a="1"/>
  <c r="D4328" i="53" a="1"/>
  <c r="D3315" i="53" a="1"/>
  <c r="E6298" i="53" a="1"/>
  <c r="B3887" i="53" a="1"/>
  <c r="C4586" i="53" a="1"/>
  <c r="B3082" i="53" a="1"/>
  <c r="A2483" i="53" a="1"/>
  <c r="C4903" i="53" a="1"/>
  <c r="D3565" i="53" a="1"/>
  <c r="D4698" i="53" a="1"/>
  <c r="E2907" i="53" a="1"/>
  <c r="B4187" i="53" a="1"/>
  <c r="D2950" i="53" a="1"/>
  <c r="D3474" i="53" a="1"/>
  <c r="C4327" i="53" a="1"/>
  <c r="E6265" i="53" a="1"/>
  <c r="B3564" i="53" a="1"/>
  <c r="C2702" i="53" a="1"/>
  <c r="C4471" i="53" a="1"/>
  <c r="D2354" i="53" a="1"/>
  <c r="B2121" i="53" a="1"/>
  <c r="E4740" i="53" a="1"/>
  <c r="E4370" i="53" a="1"/>
  <c r="C2700" i="53" a="1"/>
  <c r="E5142" i="53" a="1"/>
  <c r="E3419" i="53" a="1"/>
  <c r="C4116" i="53" a="1"/>
  <c r="D4055" i="53" a="1"/>
  <c r="E2668" i="53" a="1"/>
  <c r="B3911" i="53" a="1"/>
  <c r="B3761" i="53" a="1"/>
  <c r="A5721" i="53" a="1"/>
  <c r="C4746" i="53" a="1"/>
  <c r="C2630" i="53" a="1"/>
  <c r="E4971" i="53" a="1"/>
  <c r="D5575" i="53" a="1"/>
  <c r="C4259" i="53" a="1"/>
  <c r="D4696" i="53" a="1"/>
  <c r="D5639" i="53" a="1"/>
  <c r="B4531" i="53" a="1"/>
  <c r="D4818" i="53" a="1"/>
  <c r="A3282" i="53" a="1"/>
  <c r="D5099" i="53" a="1"/>
  <c r="A6147" i="53" a="1"/>
  <c r="C4021" i="53" a="1"/>
  <c r="A4140" i="53" a="1"/>
  <c r="C5862" i="53" a="1"/>
  <c r="A2798" i="53" a="1"/>
  <c r="B3228" i="53" a="1"/>
  <c r="C2945" i="53" a="1"/>
  <c r="E2551" i="53" a="1"/>
  <c r="B4608" i="53" a="1"/>
  <c r="E4341" i="53" a="1"/>
  <c r="E3088" i="53" a="1"/>
  <c r="E2497" i="53" a="1"/>
  <c r="E2449" i="53" a="1"/>
  <c r="D1766" i="53" a="1"/>
  <c r="C3703" i="53" a="1"/>
  <c r="A3634" i="53" a="1"/>
  <c r="B4707" i="53" a="1"/>
  <c r="D4069" i="53" a="1"/>
  <c r="B6055" i="53" a="1"/>
  <c r="E4083" i="53" a="1"/>
  <c r="D4401" i="53" a="1"/>
  <c r="B3551" i="53" a="1"/>
  <c r="B4358" i="53" a="1"/>
  <c r="A3622" i="53" a="1"/>
  <c r="C3590" i="53" a="1"/>
  <c r="A3950" i="53" a="1"/>
  <c r="C3864" i="53" a="1"/>
  <c r="A2238" i="53" a="1"/>
  <c r="E4018" i="53" a="1"/>
  <c r="E3571" i="53" a="1"/>
  <c r="C3797" i="53" a="1"/>
  <c r="E3900" i="53" a="1"/>
  <c r="C1496" i="53" a="1"/>
  <c r="B3627" i="53" a="1"/>
  <c r="B2429" i="53" a="1"/>
  <c r="C2855" i="53" a="1"/>
  <c r="A4497" i="53" a="1"/>
  <c r="C3271" i="53" a="1"/>
  <c r="A4655" i="53" a="1"/>
  <c r="E2935" i="53" a="1"/>
  <c r="B4936" i="53" a="1"/>
  <c r="A4775" i="53" a="1"/>
  <c r="A4837" i="53" a="1"/>
  <c r="B3344" i="53" a="1"/>
  <c r="A2474" i="53" a="1"/>
  <c r="C2023" i="53" a="1"/>
  <c r="C4886" i="53" a="1"/>
  <c r="C4455" i="53" a="1"/>
  <c r="A3868" i="53" a="1"/>
  <c r="C5098" i="53" a="1"/>
  <c r="A5055" i="53" a="1"/>
  <c r="A3231" i="53" a="1"/>
  <c r="A1690" i="53" a="1"/>
  <c r="D3400" i="53" a="1"/>
  <c r="C4676" i="53" a="1"/>
  <c r="D4461" i="53" a="1"/>
  <c r="C5085" i="53" a="1"/>
  <c r="B4791" i="53" a="1"/>
  <c r="D4630" i="53" a="1"/>
  <c r="B3766" i="53" a="1"/>
  <c r="A3585" i="53" a="1"/>
  <c r="D2362" i="53" a="1"/>
  <c r="C3870" i="53" a="1"/>
  <c r="C4505" i="53" a="1"/>
  <c r="E4301" i="53" a="1"/>
  <c r="D3949" i="53" a="1"/>
  <c r="D2469" i="53" a="1"/>
  <c r="C3898" i="53" a="1"/>
  <c r="D2184" i="53" a="1"/>
  <c r="B3374" i="53" a="1"/>
  <c r="B2180" i="53" a="1"/>
  <c r="C2473" i="53" a="1"/>
  <c r="C3293" i="53" a="1"/>
  <c r="E3662" i="53" a="1"/>
  <c r="D2568" i="53" a="1"/>
  <c r="A3586" i="53" a="1"/>
  <c r="C3769" i="53" a="1"/>
  <c r="D4575" i="53" a="1"/>
  <c r="C2719" i="53" a="1"/>
  <c r="A5769" i="53" a="1"/>
  <c r="B3249" i="53" a="1"/>
  <c r="A3663" i="53" a="1"/>
  <c r="C3045" i="53" a="1"/>
  <c r="B2800" i="53" a="1"/>
  <c r="D4618" i="53" a="1"/>
  <c r="A294" i="53" a="1"/>
  <c r="C2774" i="53" a="1"/>
  <c r="D4538" i="53" a="1"/>
  <c r="B3332" i="53" a="1"/>
  <c r="C2577" i="53" a="1"/>
  <c r="D3658" i="53" a="1"/>
  <c r="C3636" i="53" a="1"/>
  <c r="E3580" i="53" a="1"/>
  <c r="C4060" i="53" a="1"/>
  <c r="C4222" i="53" a="1"/>
  <c r="B3150" i="53" a="1"/>
  <c r="A5005" i="53" a="1"/>
  <c r="A4363" i="53" a="1"/>
  <c r="A3898" i="53" a="1"/>
  <c r="B5079" i="53" a="1"/>
  <c r="D5813" i="53" a="1"/>
  <c r="A4533" i="53" a="1"/>
  <c r="A6056" i="53" a="1"/>
  <c r="B2802" i="53" a="1"/>
  <c r="A3539" i="53" a="1"/>
  <c r="A5843" i="53" a="1"/>
  <c r="B3912" i="53" a="1"/>
  <c r="B5033" i="53" a="1"/>
  <c r="E5161" i="53" a="1"/>
  <c r="D6173" i="53" a="1"/>
  <c r="B6359" i="53" a="1"/>
  <c r="A4431" i="53" a="1"/>
  <c r="E5867" i="53" a="1"/>
  <c r="E5951" i="53" a="1"/>
  <c r="D4494" i="53" a="1"/>
  <c r="D3794" i="53" a="1"/>
  <c r="C3935" i="53" a="1"/>
  <c r="E6088" i="53" a="1"/>
  <c r="B4565" i="53" a="1"/>
  <c r="C3294" i="53" a="1"/>
  <c r="C4384" i="53" a="1"/>
  <c r="E4854" i="53" a="1"/>
  <c r="E4031" i="53" a="1"/>
  <c r="B2876" i="53" a="1"/>
  <c r="E6203" i="53" a="1"/>
  <c r="C4397" i="53" a="1"/>
  <c r="E3909" i="53" a="1"/>
  <c r="B3241" i="53" a="1"/>
  <c r="E4384" i="53" a="1"/>
  <c r="B3143" i="53" a="1"/>
  <c r="D4458" i="53" a="1"/>
  <c r="E4816" i="53" a="1"/>
  <c r="A5053" i="53" a="1"/>
  <c r="E2149" i="53" a="1"/>
  <c r="C4105" i="53" a="1"/>
  <c r="C3423" i="53" a="1"/>
  <c r="A4747" i="53" a="1"/>
  <c r="C2661" i="53" a="1"/>
  <c r="B4080" i="53" a="1"/>
  <c r="A4909" i="53" a="1"/>
  <c r="E4416" i="53" a="1"/>
  <c r="C3189" i="53" a="1"/>
  <c r="B4894" i="53" a="1"/>
  <c r="E1186" i="53" a="1"/>
  <c r="A3947" i="53" a="1"/>
  <c r="D3791" i="53" a="1"/>
  <c r="C4957" i="53" a="1"/>
  <c r="E4581" i="53" a="1"/>
  <c r="D4643" i="53" a="1"/>
  <c r="A3687" i="53" a="1"/>
  <c r="B5693" i="53" a="1"/>
  <c r="A5369" i="53" a="1"/>
  <c r="E3887" i="53" a="1"/>
  <c r="C5973" i="53" a="1"/>
  <c r="B5357" i="53" a="1"/>
  <c r="D1558" i="53" a="1"/>
  <c r="B3728" i="53" a="1"/>
  <c r="B5598" i="53" a="1"/>
  <c r="D5581" i="53" a="1"/>
  <c r="B4644" i="53" a="1"/>
  <c r="B5820" i="53" a="1"/>
  <c r="A2479" i="53" a="1"/>
  <c r="B3429" i="53" a="1"/>
  <c r="D4939" i="53" a="1"/>
  <c r="B3633" i="53" a="1"/>
  <c r="D5002" i="53" a="1"/>
  <c r="D3299" i="53" a="1"/>
  <c r="A4378" i="53" a="1"/>
  <c r="A3983" i="53" a="1"/>
  <c r="C5402" i="53" a="1"/>
  <c r="D3903" i="53" a="1"/>
  <c r="A4758" i="53" a="1"/>
  <c r="C4946" i="53" a="1"/>
  <c r="B2204" i="53" a="1"/>
  <c r="E6171" i="53" a="1"/>
  <c r="B3712" i="53" a="1"/>
  <c r="B4376" i="53" a="1"/>
  <c r="B4788" i="53" a="1"/>
  <c r="D4297" i="53" a="1"/>
  <c r="D4483" i="53" a="1"/>
  <c r="E5264" i="53" a="1"/>
  <c r="B4144" i="53" a="1"/>
  <c r="E5020" i="53" a="1"/>
  <c r="A2870" i="53" a="1"/>
  <c r="B5328" i="53" a="1"/>
  <c r="A3960" i="53" a="1"/>
  <c r="C3242" i="53" a="1"/>
  <c r="D4704" i="53" a="1"/>
  <c r="B4141" i="53" a="1"/>
  <c r="C1732" i="53" a="1"/>
  <c r="C4870" i="53" a="1"/>
  <c r="C3362" i="53" a="1"/>
  <c r="D4188" i="53" a="1"/>
  <c r="E5084" i="53" a="1"/>
  <c r="D6266" i="53" a="1"/>
  <c r="E6345" i="53" a="1"/>
  <c r="D5039" i="53" a="1"/>
  <c r="C2562" i="53" a="1"/>
  <c r="D6251" i="53" a="1"/>
  <c r="B4865" i="53" a="1"/>
  <c r="A4805" i="53" a="1"/>
  <c r="E4056" i="53" a="1"/>
  <c r="E5037" i="53" a="1"/>
  <c r="B5896" i="53" a="1"/>
  <c r="D5661" i="53" a="1"/>
  <c r="D4265" i="53" a="1"/>
  <c r="A4611" i="53" a="1"/>
  <c r="D3287" i="53" a="1"/>
  <c r="E3888" i="53" a="1"/>
  <c r="D3667" i="53" a="1"/>
  <c r="B5032" i="53" a="1"/>
  <c r="A5679" i="53" a="1"/>
  <c r="C3792" i="53" a="1"/>
  <c r="B3846" i="53" a="1"/>
  <c r="C6057" i="53" a="1"/>
  <c r="D5222" i="53" a="1"/>
  <c r="B5477" i="53" a="1"/>
  <c r="C6076" i="53" a="1"/>
  <c r="A4702" i="53" a="1"/>
  <c r="D2074" i="53" a="1"/>
  <c r="C3838" i="53" a="1"/>
  <c r="B4927" i="53" a="1"/>
  <c r="C3589" i="53" a="1"/>
  <c r="E4601" i="53" a="1"/>
  <c r="B3295" i="53" a="1"/>
  <c r="E5485" i="53" a="1"/>
  <c r="E4845" i="53" a="1"/>
  <c r="A4921" i="53" a="1"/>
  <c r="B3817" i="53" a="1"/>
  <c r="A6090" i="53" a="1"/>
  <c r="C4875" i="53" a="1"/>
  <c r="E4898" i="53" a="1"/>
  <c r="C4734" i="53" a="1"/>
  <c r="E6137" i="53" a="1"/>
  <c r="D3796" i="53" a="1"/>
  <c r="B4236" i="53" a="1"/>
  <c r="B5103" i="53" a="1"/>
  <c r="B6186" i="53" a="1"/>
  <c r="B5252" i="53" a="1"/>
  <c r="E2899" i="53" a="1"/>
  <c r="A3721" i="53" a="1"/>
  <c r="D4215" i="53" a="1"/>
  <c r="B6308" i="53" a="1"/>
  <c r="B5754" i="53" a="1"/>
  <c r="E5065" i="53" a="1"/>
  <c r="E4239" i="53" a="1"/>
  <c r="C6348" i="53" a="1"/>
  <c r="E3298" i="53" a="1"/>
  <c r="C3857" i="53" a="1"/>
  <c r="C3154" i="53" a="1"/>
  <c r="E5290" i="53" a="1"/>
  <c r="E5560" i="53" a="1"/>
  <c r="C2859" i="53" a="1"/>
  <c r="C4579" i="53" a="1"/>
  <c r="C5776" i="53" a="1"/>
  <c r="D6000" i="53" a="1"/>
  <c r="A4896" i="53" a="1"/>
  <c r="A5549" i="53" a="1"/>
  <c r="C4203" i="53" a="1"/>
  <c r="A4271" i="53" a="1"/>
  <c r="D5140" i="53" a="1"/>
  <c r="E5119" i="53" a="1"/>
  <c r="C5371" i="53" a="1"/>
  <c r="B4229" i="53" a="1"/>
  <c r="B6081" i="53" a="1"/>
  <c r="C4976" i="53" a="1"/>
  <c r="A6065" i="53" a="1"/>
  <c r="D5905" i="53" a="1"/>
  <c r="E4592" i="53" a="1"/>
  <c r="A5132" i="53" a="1"/>
  <c r="E5800" i="53" a="1"/>
  <c r="B4511" i="53" a="1"/>
  <c r="E4232" i="53" a="1"/>
  <c r="B6339" i="53" a="1"/>
  <c r="E4438" i="53" a="1"/>
  <c r="D5608" i="53" a="1"/>
  <c r="A4326" i="53" a="1"/>
  <c r="D5818" i="53" a="1"/>
  <c r="E5680" i="53" a="1"/>
  <c r="E3941" i="53" a="1"/>
  <c r="E5745" i="53" a="1"/>
  <c r="C6097" i="53" a="1"/>
  <c r="B4678" i="53" a="1"/>
  <c r="A2487" i="53" a="1"/>
  <c r="E3021" i="53" a="1"/>
  <c r="A3317" i="53" a="1"/>
  <c r="A3725" i="53" a="1"/>
  <c r="E4014" i="53" a="1"/>
  <c r="E3824" i="53" a="1"/>
  <c r="E2856" i="53" a="1"/>
  <c r="A4865" i="53" a="1"/>
  <c r="E4362" i="53" a="1"/>
  <c r="D5078" i="53" a="1"/>
  <c r="B5924" i="53" a="1"/>
  <c r="E5220" i="53" a="1"/>
  <c r="D2854" i="53" a="1"/>
  <c r="E3704" i="53" a="1"/>
  <c r="A2536" i="53" a="1"/>
  <c r="A2881" i="53" a="1"/>
  <c r="E2321" i="53" a="1"/>
  <c r="B4031" i="53" a="1"/>
  <c r="E2030" i="53" a="1"/>
  <c r="A4332" i="53" a="1"/>
  <c r="A3064" i="53" a="1"/>
  <c r="A3990" i="53" a="1"/>
  <c r="D4477" i="53" a="1"/>
  <c r="B6230" i="53" a="1"/>
  <c r="C6253" i="53" a="1"/>
  <c r="A5961" i="53" a="1"/>
  <c r="B3928" i="53" a="1"/>
  <c r="E4159" i="53" a="1"/>
  <c r="D4126" i="53" a="1"/>
  <c r="E4069" i="53" a="1"/>
  <c r="A6315" i="53" a="1"/>
  <c r="E4376" i="53" a="1"/>
  <c r="C3780" i="53" a="1"/>
  <c r="B4825" i="53" a="1"/>
  <c r="B4567" i="53" a="1"/>
  <c r="A5391" i="53" a="1"/>
  <c r="C4301" i="53" a="1"/>
  <c r="D4787" i="53" a="1"/>
  <c r="E4839" i="53" a="1"/>
  <c r="A6105" i="53" a="1"/>
  <c r="A6367" i="53" a="1"/>
  <c r="E6032" i="53" a="1"/>
  <c r="C5210" i="53" a="1"/>
  <c r="C6155" i="53" a="1"/>
  <c r="C4219" i="53" a="1"/>
  <c r="D5870" i="53" a="1"/>
  <c r="C5751" i="53" a="1"/>
  <c r="C4761" i="53" a="1"/>
  <c r="D4851" i="53" a="1"/>
  <c r="D5760" i="53" a="1"/>
  <c r="E4801" i="53" a="1"/>
  <c r="D5613" i="53" a="1"/>
  <c r="C4979" i="53" a="1"/>
  <c r="C4647" i="53" a="1"/>
  <c r="B5211" i="53" a="1"/>
  <c r="B4689" i="53" a="1"/>
  <c r="B3888" i="53" a="1"/>
  <c r="A4893" i="53" a="1"/>
  <c r="D5890" i="53" a="1"/>
  <c r="A4732" i="53" a="1"/>
  <c r="E4927" i="53" a="1"/>
  <c r="D5745" i="53" a="1"/>
  <c r="B5681" i="53" a="1"/>
  <c r="C4534" i="53" a="1"/>
  <c r="C3485" i="53" a="1"/>
  <c r="C3917" i="53" a="1"/>
  <c r="C3820" i="53" a="1"/>
  <c r="B4176" i="53" a="1"/>
  <c r="E3987" i="53" a="1"/>
  <c r="B3714" i="53" a="1"/>
  <c r="E5036" i="53" a="1"/>
  <c r="E4020" i="53" a="1"/>
  <c r="C4495" i="53" a="1"/>
  <c r="D4916" i="53" a="1"/>
  <c r="A6325" i="53" a="1"/>
  <c r="D4102" i="53" a="1"/>
  <c r="D4697" i="53" a="1"/>
  <c r="A3258" i="53" a="1"/>
  <c r="B5656" i="53" a="1"/>
  <c r="E3653" i="53" a="1"/>
  <c r="D4954" i="53" a="1"/>
  <c r="B3206" i="53" a="1"/>
  <c r="B4540" i="53" a="1"/>
  <c r="D5118" i="53" a="1"/>
  <c r="B4429" i="53" a="1"/>
  <c r="E4954" i="53" a="1"/>
  <c r="E3893" i="53" a="1"/>
  <c r="C4407" i="53" a="1"/>
  <c r="A4948" i="53" a="1"/>
  <c r="D5665" i="53" a="1"/>
  <c r="A5698" i="53" a="1"/>
  <c r="C4317" i="53" a="1"/>
  <c r="E3355" i="53" a="1"/>
  <c r="B4870" i="53" a="1"/>
  <c r="A6237" i="53" a="1"/>
  <c r="B5858" i="53" a="1"/>
  <c r="C2" i="53" a="1"/>
  <c r="B4517" i="53" a="1"/>
  <c r="C5824" i="53" a="1"/>
  <c r="B5093" i="53" a="1"/>
  <c r="A3999" i="53" a="1"/>
  <c r="E4887" i="53" a="1"/>
  <c r="D5626" i="53" a="1"/>
  <c r="C3238" i="53" a="1"/>
  <c r="E5336" i="53" a="1"/>
  <c r="A4762" i="53" a="1"/>
  <c r="E6177" i="53" a="1"/>
  <c r="E3945" i="53" a="1"/>
  <c r="D5750" i="53" a="1"/>
  <c r="D3701" i="53" a="1"/>
  <c r="B5752" i="53" a="1"/>
  <c r="D2870" i="53" a="1"/>
  <c r="B5250" i="53" a="1"/>
  <c r="D3967" i="53" a="1"/>
  <c r="D4037" i="53" a="1"/>
  <c r="A4231" i="53" a="1"/>
  <c r="A4752" i="53" a="1"/>
  <c r="E2834" i="53" a="1"/>
  <c r="B4380" i="53" a="1"/>
  <c r="A3353" i="53" a="1"/>
  <c r="C4003" i="53" a="1"/>
  <c r="D5540" i="53" a="1"/>
  <c r="D5269" i="53" a="1"/>
  <c r="A584" i="53" a="1"/>
  <c r="B3590" i="53" a="1"/>
  <c r="C2953" i="53" a="1"/>
  <c r="A1709" i="53" a="1"/>
  <c r="C4418" i="53" a="1"/>
  <c r="E2588" i="53" a="1"/>
  <c r="B5654" i="53" a="1"/>
  <c r="A4558" i="53" a="1"/>
  <c r="A3951" i="53" a="1"/>
  <c r="A3244" i="53" a="1"/>
  <c r="A2615" i="53" a="1"/>
  <c r="B854" i="53" a="1"/>
  <c r="D4235" i="53" a="1"/>
  <c r="A3444" i="53" a="1"/>
  <c r="D2684" i="53" a="1"/>
  <c r="B3596" i="53" a="1"/>
  <c r="B5369" i="53" a="1"/>
  <c r="D4141" i="53" a="1"/>
  <c r="B3832" i="53" a="1"/>
  <c r="E3049" i="53" a="1"/>
  <c r="C3220" i="53" a="1"/>
  <c r="D5355" i="53" a="1"/>
  <c r="D4178" i="53" a="1"/>
  <c r="D4418" i="53" a="1"/>
  <c r="E4817" i="53" a="1"/>
  <c r="C5431" i="53" a="1"/>
  <c r="C1410" i="53" a="1"/>
  <c r="D3452" i="53" a="1"/>
  <c r="D3939" i="53" a="1"/>
  <c r="B5138" i="53" a="1"/>
  <c r="B5155" i="53" a="1"/>
  <c r="E5936" i="53" a="1"/>
  <c r="C4571" i="53" a="1"/>
  <c r="C5412" i="53" a="1"/>
  <c r="E4372" i="53" a="1"/>
  <c r="C3605" i="53" a="1"/>
  <c r="C5823" i="53" a="1"/>
  <c r="D3450" i="53" a="1"/>
  <c r="B3856" i="53" a="1"/>
  <c r="E5158" i="53" a="1"/>
  <c r="C4877" i="53" a="1"/>
  <c r="B5519" i="53" a="1"/>
  <c r="A3238" i="53" a="1"/>
  <c r="A2914" i="53" a="1"/>
  <c r="B3013" i="53" a="1"/>
  <c r="A4480" i="53" a="1"/>
  <c r="A2808" i="53" a="1"/>
  <c r="B3987" i="53" a="1"/>
  <c r="D3838" i="53" a="1"/>
  <c r="E3804" i="53" a="1"/>
  <c r="A2770" i="53" a="1"/>
  <c r="C4256" i="53" a="1"/>
  <c r="C4887" i="53" a="1"/>
  <c r="D4249" i="53" a="1"/>
  <c r="C2914" i="53" a="1"/>
  <c r="C2653" i="53" a="1"/>
  <c r="B2617" i="53" a="1"/>
  <c r="C3545" i="53" a="1"/>
  <c r="B3859" i="53" a="1"/>
  <c r="A5628" i="53" a="1"/>
  <c r="A4508" i="53" a="1"/>
  <c r="D1349" i="53" a="1"/>
  <c r="A4207" i="53" a="1"/>
  <c r="B2979" i="53" a="1"/>
  <c r="E2547" i="53" a="1"/>
  <c r="A2949" i="53" a="1"/>
  <c r="A3337" i="53" a="1"/>
  <c r="D3058" i="53" a="1"/>
  <c r="E3345" i="53" a="1"/>
  <c r="E3534" i="53" a="1"/>
  <c r="A3939" i="53" a="1"/>
  <c r="B3478" i="53" a="1"/>
  <c r="C4785" i="53" a="1"/>
  <c r="C4666" i="53" a="1"/>
  <c r="D3235" i="53" a="1"/>
  <c r="E2527" i="53" a="1"/>
  <c r="A3660" i="53" a="1"/>
  <c r="E5199" i="53" a="1"/>
  <c r="C5410" i="53" a="1"/>
  <c r="E6219" i="53" a="1"/>
  <c r="E4233" i="53" a="1"/>
  <c r="B4524" i="53" a="1"/>
  <c r="D4170" i="53" a="1"/>
  <c r="E3842" i="53" a="1"/>
  <c r="C3632" i="53" a="1"/>
  <c r="D4924" i="53" a="1"/>
  <c r="E4674" i="53" a="1"/>
  <c r="D2653" i="53" a="1"/>
  <c r="D3563" i="53" a="1"/>
  <c r="A4393" i="53" a="1"/>
  <c r="B5615" i="53" a="1"/>
  <c r="E3108" i="53" a="1"/>
  <c r="B2944" i="53" a="1"/>
  <c r="B2689" i="53" a="1"/>
  <c r="E2819" i="53" a="1"/>
  <c r="A1618" i="53" a="1"/>
  <c r="D2275" i="53" a="1"/>
  <c r="A3396" i="53" a="1"/>
  <c r="B3025" i="53" a="1"/>
  <c r="A2446" i="53" a="1"/>
  <c r="A3548" i="53" a="1"/>
  <c r="D3243" i="53" a="1"/>
  <c r="E4377" i="53" a="1"/>
  <c r="B2635" i="53" a="1"/>
  <c r="C4013" i="53" a="1"/>
  <c r="D3977" i="53" a="1"/>
  <c r="C2165" i="53" a="1"/>
  <c r="E1017" i="53" a="1"/>
  <c r="B3955" i="53" a="1"/>
  <c r="D4462" i="53" a="1"/>
  <c r="E4747" i="53" a="1"/>
  <c r="A4622" i="53" a="1"/>
  <c r="D3635" i="53" a="1"/>
  <c r="D5034" i="53" a="1"/>
  <c r="A1367" i="53" a="1"/>
  <c r="D2625" i="53" a="1"/>
  <c r="A2700" i="53" a="1"/>
  <c r="D2839" i="53" a="1"/>
  <c r="D2713" i="53" a="1"/>
  <c r="C2746" i="53" a="1"/>
  <c r="A5451" i="53" a="1"/>
  <c r="C3113" i="53" a="1"/>
  <c r="E2068" i="53" a="1"/>
  <c r="A4075" i="53" a="1"/>
  <c r="C3072" i="53" a="1"/>
  <c r="C3486" i="53" a="1"/>
  <c r="C3346" i="53" a="1"/>
  <c r="E4104" i="53" a="1"/>
  <c r="C3264" i="53" a="1"/>
  <c r="B1880" i="53" a="1"/>
  <c r="C3534" i="53" a="1"/>
  <c r="D4084" i="53" a="1"/>
  <c r="A1221" i="53" a="1"/>
  <c r="E3323" i="53" a="1"/>
  <c r="A2953" i="53" a="1"/>
  <c r="E4648" i="53" a="1"/>
  <c r="E3278" i="53" a="1"/>
  <c r="A4708" i="53" a="1"/>
  <c r="C1655" i="53" a="1"/>
  <c r="C2455" i="53" a="1"/>
  <c r="A2485" i="53" a="1"/>
  <c r="D4726" i="53" a="1"/>
  <c r="E3465" i="53" a="1"/>
  <c r="C5795" i="53" a="1"/>
  <c r="D3296" i="53" a="1"/>
  <c r="B3914" i="53" a="1"/>
  <c r="C5648" i="53" a="1"/>
  <c r="A3166" i="53" a="1"/>
  <c r="D2328" i="53" a="1"/>
  <c r="C2831" i="53" a="1"/>
  <c r="C3132" i="53" a="1"/>
  <c r="D4493" i="53" a="1"/>
  <c r="B5508" i="53" a="1"/>
  <c r="B5720" i="53" a="1"/>
  <c r="C4830" i="53" a="1"/>
  <c r="E2757" i="53" a="1"/>
  <c r="A3760" i="53" a="1"/>
  <c r="B2789" i="53" a="1"/>
  <c r="A3157" i="53" a="1"/>
  <c r="B5998" i="53" a="1"/>
  <c r="B4795" i="53" a="1"/>
  <c r="A3361" i="53" a="1"/>
  <c r="A5379" i="53" a="1"/>
  <c r="D1869" i="53" a="1"/>
  <c r="C4794" i="53" a="1"/>
  <c r="C2651" i="53" a="1"/>
  <c r="B3491" i="53" a="1"/>
  <c r="B3317" i="53" a="1"/>
  <c r="D5054" i="53" a="1"/>
  <c r="B4725" i="53" a="1"/>
  <c r="D4417" i="53" a="1"/>
  <c r="E2592" i="53" a="1"/>
  <c r="B3642" i="53" a="1"/>
  <c r="B1977" i="53" a="1"/>
  <c r="A4444" i="53" a="1"/>
  <c r="A3072" i="53" a="1"/>
  <c r="A4020" i="53" a="1"/>
  <c r="B3379" i="53" a="1"/>
  <c r="E3325" i="53" a="1"/>
  <c r="A4505" i="53" a="1"/>
  <c r="A3933" i="53" a="1"/>
  <c r="B2749" i="53" a="1"/>
  <c r="C4096" i="53" a="1"/>
  <c r="B4632" i="53" a="1"/>
  <c r="D5021" i="53" a="1"/>
  <c r="B5346" i="53" a="1"/>
  <c r="E4550" i="53" a="1"/>
  <c r="C3566" i="53" a="1"/>
  <c r="A3153" i="53" a="1"/>
  <c r="E2228" i="53" a="1"/>
  <c r="D3984" i="53" a="1"/>
  <c r="A5009" i="53" a="1"/>
  <c r="A2595" i="53" a="1"/>
  <c r="A3549" i="53" a="1"/>
  <c r="C4933" i="53" a="1"/>
  <c r="E2252" i="53" a="1"/>
  <c r="E4981" i="53" a="1"/>
  <c r="A3479" i="53" a="1"/>
  <c r="B4853" i="53" a="1"/>
  <c r="C2943" i="53" a="1"/>
  <c r="A3573" i="53" a="1"/>
  <c r="B5708" i="53" a="1"/>
  <c r="B3099" i="53" a="1"/>
  <c r="B3106" i="53" a="1"/>
  <c r="D6141" i="53" a="1"/>
  <c r="D5224" i="53" a="1"/>
  <c r="E5811" i="53" a="1"/>
  <c r="E3647" i="53" a="1"/>
  <c r="B4082" i="53" a="1"/>
  <c r="E6084" i="53" a="1"/>
  <c r="A5011" i="53" a="1"/>
  <c r="B4268" i="53" a="1"/>
  <c r="A3994" i="53" a="1"/>
  <c r="A4126" i="53" a="1"/>
  <c r="A2658" i="53" a="1"/>
  <c r="C4871" i="53" a="1"/>
  <c r="E5114" i="53" a="1"/>
  <c r="B3749" i="53" a="1"/>
  <c r="C3695" i="53" a="1"/>
  <c r="D4211" i="53" a="1"/>
  <c r="E4457" i="53" a="1"/>
  <c r="B5432" i="53" a="1"/>
  <c r="B3854" i="53" a="1"/>
  <c r="A4612" i="53" a="1"/>
  <c r="D3919" i="53" a="1"/>
  <c r="E3717" i="53" a="1"/>
  <c r="E2462" i="53" a="1"/>
  <c r="E4378" i="53" a="1"/>
  <c r="C4813" i="53" a="1"/>
  <c r="A4304" i="53" a="1"/>
  <c r="C5008" i="53" a="1"/>
  <c r="B4390" i="53" a="1"/>
  <c r="D4908" i="53" a="1"/>
  <c r="A4814" i="53" a="1"/>
  <c r="D4644" i="53" a="1"/>
  <c r="A4365" i="53" a="1"/>
  <c r="E4375" i="53" a="1"/>
  <c r="D4993" i="53" a="1"/>
  <c r="E3019" i="53" a="1"/>
  <c r="B3472" i="53" a="1"/>
  <c r="E4287" i="53" a="1"/>
  <c r="B4589" i="53" a="1"/>
  <c r="D3639" i="53" a="1"/>
  <c r="A3929" i="53" a="1"/>
  <c r="A4925" i="53" a="1"/>
  <c r="E4765" i="53" a="1"/>
  <c r="B3277" i="53" a="1"/>
  <c r="E4064" i="53" a="1"/>
  <c r="B3552" i="53" a="1"/>
  <c r="D4179" i="53" a="1"/>
  <c r="A4675" i="53" a="1"/>
  <c r="C5178" i="53" a="1"/>
  <c r="D4971" i="53" a="1"/>
  <c r="B2905" i="53" a="1"/>
  <c r="C4193" i="53" a="1"/>
  <c r="C5124" i="53" a="1"/>
  <c r="D6053" i="53" a="1"/>
  <c r="B5090" i="53" a="1"/>
  <c r="B4966" i="53" a="1"/>
  <c r="B4116" i="53" a="1"/>
  <c r="E3867" i="53" a="1"/>
  <c r="D1206" i="53" a="1"/>
  <c r="C3886" i="53" a="1"/>
  <c r="B3722" i="53" a="1"/>
  <c r="B3758" i="53" a="1"/>
  <c r="D5659" i="53" a="1"/>
  <c r="B2049" i="53" a="1"/>
  <c r="A4197" i="53" a="1"/>
  <c r="E6262" i="53" a="1"/>
  <c r="E6200" i="53" a="1"/>
  <c r="D4122" i="53" a="1"/>
  <c r="D3747" i="53" a="1"/>
  <c r="C4639" i="53" a="1"/>
  <c r="D4624" i="53" a="1"/>
  <c r="B5863" i="53" a="1"/>
  <c r="B2667" i="53" a="1"/>
  <c r="E3630" i="53" a="1"/>
  <c r="D3641" i="53" a="1"/>
  <c r="B4573" i="53" a="1"/>
  <c r="A5673" i="53" a="1"/>
  <c r="D4729" i="53" a="1"/>
  <c r="D5429" i="53" a="1"/>
  <c r="E3759" i="53" a="1"/>
  <c r="C5375" i="53" a="1"/>
  <c r="C5857" i="53" a="1"/>
  <c r="A4695" i="53" a="1"/>
  <c r="E3025" i="53" a="1"/>
  <c r="B6214" i="53" a="1"/>
  <c r="E3590" i="53" a="1"/>
  <c r="D4184" i="53" a="1"/>
  <c r="D3172" i="53" a="1"/>
  <c r="D3345" i="53" a="1"/>
  <c r="A4027" i="53" a="1"/>
  <c r="B3990" i="53" a="1"/>
  <c r="B3583" i="53" a="1"/>
  <c r="E4767" i="53" a="1"/>
  <c r="C3525" i="53" a="1"/>
  <c r="A3850" i="53" a="1"/>
  <c r="B4368" i="53" a="1"/>
  <c r="A5870" i="53" a="1"/>
  <c r="E6158" i="53" a="1"/>
  <c r="D3825" i="53" a="1"/>
  <c r="D3607" i="53" a="1"/>
  <c r="D5787" i="53" a="1"/>
  <c r="E2820" i="53" a="1"/>
  <c r="B5867" i="53" a="1"/>
  <c r="D3920" i="53" a="1"/>
  <c r="B5474" i="53" a="1"/>
  <c r="D5218" i="53" a="1"/>
  <c r="A3020" i="53" a="1"/>
  <c r="A4266" i="53" a="1"/>
  <c r="B5289" i="53" a="1"/>
  <c r="B5805" i="53" a="1"/>
  <c r="C6240" i="53" a="1"/>
  <c r="D4610" i="53" a="1"/>
  <c r="A5000" i="53" a="1"/>
  <c r="E5567" i="53" a="1"/>
  <c r="D6016" i="53" a="1"/>
  <c r="D5285" i="53" a="1"/>
  <c r="D6241" i="53" a="1"/>
  <c r="D4140" i="53" a="1"/>
  <c r="A5777" i="53" a="1"/>
  <c r="C5144" i="53" a="1"/>
  <c r="C5089" i="53" a="1"/>
  <c r="A3717" i="53" a="1"/>
  <c r="E4033" i="53" a="1"/>
  <c r="D6028" i="53" a="1"/>
  <c r="B3254" i="53" a="1"/>
  <c r="C4696" i="53" a="1"/>
  <c r="D5020" i="53" a="1"/>
  <c r="C5986" i="53" a="1"/>
  <c r="C5763" i="53" a="1"/>
  <c r="B3574" i="53" a="1"/>
  <c r="A5213" i="53" a="1"/>
  <c r="D4324" i="53" a="1"/>
  <c r="C5561" i="53" a="1"/>
  <c r="C4632" i="53" a="1"/>
  <c r="E3797" i="53" a="1"/>
  <c r="D4746" i="53" a="1"/>
  <c r="B4004" i="53" a="1"/>
  <c r="E4689" i="53" a="1"/>
  <c r="B4939" i="53" a="1"/>
  <c r="D3888" i="53" a="1"/>
  <c r="C5911" i="53" a="1"/>
  <c r="A4011" i="53" a="1"/>
  <c r="D4317" i="53" a="1"/>
  <c r="A4185" i="53" a="1"/>
  <c r="A5910" i="53" a="1"/>
  <c r="E6224" i="53" a="1"/>
  <c r="A5089" i="53" a="1"/>
  <c r="D4781" i="53" a="1"/>
  <c r="E3546" i="53" a="1"/>
  <c r="D4221" i="53" a="1"/>
  <c r="C4500" i="53" a="1"/>
  <c r="C5827" i="53" a="1"/>
  <c r="A3823" i="53" a="1"/>
  <c r="B4413" i="53" a="1"/>
  <c r="D3622" i="53" a="1"/>
  <c r="B2631" i="53" a="1"/>
  <c r="D6007" i="53" a="1"/>
  <c r="E4993" i="53" a="1"/>
  <c r="D3950" i="53" a="1"/>
  <c r="A4034" i="53" a="1"/>
  <c r="B5838" i="53" a="1"/>
  <c r="E6258" i="53" a="1"/>
  <c r="A5345" i="53" a="1"/>
  <c r="E3997" i="53" a="1"/>
  <c r="A5360" i="53" a="1"/>
  <c r="D3128" i="53" a="1"/>
  <c r="E5798" i="53" a="1"/>
  <c r="D5130" i="53" a="1"/>
  <c r="C4452" i="53" a="1"/>
  <c r="E3878" i="53" a="1"/>
  <c r="B4715" i="53" a="1"/>
  <c r="D5223" i="53" a="1"/>
  <c r="C4954" i="53" a="1"/>
  <c r="B4407" i="53" a="1"/>
  <c r="E4867" i="53" a="1"/>
  <c r="C5287" i="53" a="1"/>
  <c r="C4876" i="53" a="1"/>
  <c r="C5808" i="53" a="1"/>
  <c r="C4720" i="53" a="1"/>
  <c r="D5328" i="53" a="1"/>
  <c r="C5714" i="53" a="1"/>
  <c r="D5644" i="53" a="1"/>
  <c r="A5261" i="53" a="1"/>
  <c r="A5076" i="53" a="1"/>
  <c r="D3915" i="53" a="1"/>
  <c r="C2549" i="53" a="1"/>
  <c r="A4288" i="53" a="1"/>
  <c r="B2697" i="53" a="1"/>
  <c r="B3559" i="53" a="1"/>
  <c r="D3413" i="53" a="1"/>
  <c r="D2859" i="53" a="1"/>
  <c r="E6353" i="53" a="1"/>
  <c r="C5257" i="53" a="1"/>
  <c r="B4375" i="53" a="1"/>
  <c r="C3562" i="53" a="1"/>
  <c r="D5333" i="53" a="1"/>
  <c r="E5621" i="53" a="1"/>
  <c r="B3663" i="53" a="1"/>
  <c r="D4481" i="53" a="1"/>
  <c r="E4435" i="53" a="1"/>
  <c r="D3054" i="53" a="1"/>
  <c r="C3261" i="53" a="1"/>
  <c r="E3627" i="53" a="1"/>
  <c r="C3812" i="53" a="1"/>
  <c r="E3881" i="53" a="1"/>
  <c r="A4037" i="53" a="1"/>
  <c r="C3664" i="53" a="1"/>
  <c r="B6084" i="53" a="1"/>
  <c r="C6068" i="53" a="1"/>
  <c r="C4506" i="53" a="1"/>
  <c r="B4287" i="53" a="1"/>
  <c r="D5609" i="53" a="1"/>
  <c r="A5672" i="53" a="1"/>
  <c r="E3299" i="53" a="1"/>
  <c r="D5326" i="53" a="1"/>
  <c r="E6155" i="53" a="1"/>
  <c r="E5980" i="53" a="1"/>
  <c r="C5838" i="53" a="1"/>
  <c r="D5080" i="53" a="1"/>
  <c r="C5803" i="53" a="1"/>
  <c r="B5034" i="53" a="1"/>
  <c r="A2198" i="53" a="1"/>
  <c r="D3916" i="53" a="1"/>
  <c r="B5264" i="53" a="1"/>
  <c r="E5143" i="53" a="1"/>
  <c r="E4492" i="53" a="1"/>
  <c r="E5565" i="53" a="1"/>
  <c r="C4872" i="53" a="1"/>
  <c r="C5826" i="53" a="1"/>
  <c r="C3981" i="53" a="1"/>
  <c r="E5185" i="53" a="1"/>
  <c r="A5897" i="53" a="1"/>
  <c r="B3399" i="53" a="1"/>
  <c r="A4928" i="53" a="1"/>
  <c r="B6293" i="53" a="1"/>
  <c r="E4885" i="53" a="1"/>
  <c r="B4953" i="53" a="1"/>
  <c r="D4771" i="53" a="1"/>
  <c r="B4521" i="53" a="1"/>
  <c r="B6053" i="53" a="1"/>
  <c r="B1937" i="53" a="1"/>
  <c r="C2964" i="53" a="1"/>
  <c r="D4476" i="53" a="1"/>
  <c r="A5560" i="53" a="1"/>
  <c r="A3667" i="53" a="1"/>
  <c r="D4044" i="53" a="1"/>
  <c r="D5171" i="53" a="1"/>
  <c r="B4622" i="53" a="1"/>
  <c r="B5561" i="53" a="1"/>
  <c r="E3806" i="53" a="1"/>
  <c r="B3018" i="53" a="1"/>
  <c r="B4666" i="53" a="1"/>
  <c r="E4836" i="53" a="1"/>
  <c r="C4262" i="53" a="1"/>
  <c r="A2854" i="53" a="1"/>
  <c r="C5391" i="53" a="1"/>
  <c r="E5295" i="53" a="1"/>
  <c r="C6223" i="53" a="1"/>
  <c r="B3637" i="53" a="1"/>
  <c r="D6370" i="53" a="1"/>
  <c r="A5680" i="53" a="1"/>
  <c r="E4148" i="53" a="1"/>
  <c r="D2778" i="53" a="1"/>
  <c r="B4213" i="53" a="1"/>
  <c r="D4529" i="53" a="1"/>
  <c r="B4559" i="53" a="1"/>
  <c r="D4867" i="53" a="1"/>
  <c r="D4025" i="53" a="1"/>
  <c r="C5546" i="53" a="1"/>
  <c r="D5692" i="53" a="1"/>
  <c r="B5888" i="53" a="1"/>
  <c r="C5027" i="53" a="1"/>
  <c r="B4829" i="53" a="1"/>
  <c r="C5574" i="53" a="1"/>
  <c r="C6233" i="53" a="1"/>
  <c r="C5213" i="53" a="1"/>
  <c r="E3707" i="53" a="1"/>
  <c r="A4256" i="53" a="1"/>
  <c r="E2784" i="53" a="1"/>
  <c r="E5568" i="53" a="1"/>
  <c r="B6283" i="53" a="1"/>
  <c r="E6338" i="53" a="1"/>
  <c r="C5768" i="53" a="1"/>
  <c r="A6047" i="53" a="1"/>
  <c r="E5225" i="53" a="1"/>
  <c r="D3991" i="53" a="1"/>
  <c r="A4632" i="53" a="1"/>
  <c r="B6265" i="53" a="1"/>
  <c r="D5329" i="53" a="1"/>
  <c r="A2029" i="53" a="1"/>
  <c r="D6140" i="53" a="1"/>
  <c r="B4934" i="53" a="1"/>
  <c r="C5600" i="53" a="1"/>
  <c r="E4629" i="53" a="1"/>
  <c r="A5701" i="53" a="1"/>
  <c r="A4073" i="53" a="1"/>
  <c r="B5935" i="53" a="1"/>
  <c r="A6171" i="53" a="1"/>
  <c r="A5687" i="53" a="1"/>
  <c r="B3860" i="53" a="1"/>
  <c r="B5158" i="53" a="1"/>
  <c r="E3083" i="53" a="1"/>
  <c r="A3465" i="53" a="1"/>
  <c r="D4015" i="53" a="1"/>
  <c r="D5821" i="53" a="1"/>
  <c r="E4496" i="53" a="1"/>
  <c r="E3293" i="53" a="1"/>
  <c r="B4830" i="53" a="1"/>
  <c r="E3397" i="53" a="1"/>
  <c r="C4956" i="53" a="1"/>
  <c r="E3242" i="53" a="1"/>
  <c r="B5962" i="53" a="1"/>
  <c r="A5172" i="53" a="1"/>
  <c r="B4783" i="53" a="1"/>
  <c r="D3496" i="53" a="1"/>
  <c r="E5616" i="53" a="1"/>
  <c r="C5721" i="53" a="1"/>
  <c r="C6285" i="53" a="1"/>
  <c r="D5687" i="53" a="1"/>
  <c r="D3470" i="53" a="1"/>
  <c r="E4928" i="53" a="1"/>
  <c r="D3943" i="53" a="1"/>
  <c r="A3652" i="53" a="1"/>
  <c r="E5039" i="53" a="1"/>
  <c r="C3499" i="53" a="1"/>
  <c r="B2105" i="53" a="1"/>
  <c r="D3630" i="53" a="1"/>
  <c r="C4283" i="53" a="1"/>
  <c r="B3390" i="53" a="1"/>
  <c r="A5610" i="53" a="1"/>
  <c r="A4574" i="53" a="1"/>
  <c r="B4813" i="53" a="1"/>
  <c r="D3177" i="53" a="1"/>
  <c r="D5275" i="53" a="1"/>
  <c r="A4529" i="53" a="1"/>
  <c r="A5137" i="53" a="1"/>
  <c r="E5156" i="53" a="1"/>
  <c r="E3976" i="53" a="1"/>
  <c r="C3436" i="53" a="1"/>
  <c r="A2218" i="53" a="1"/>
  <c r="D3883" i="53" a="1"/>
  <c r="A4164" i="53" a="1"/>
  <c r="A4163" i="53" a="1"/>
  <c r="D6179" i="53" a="1"/>
  <c r="B6263" i="53" a="1"/>
  <c r="C3389" i="53" a="1"/>
  <c r="C4050" i="53" a="1"/>
  <c r="C3597" i="53" a="1"/>
  <c r="A3432" i="53" a="1"/>
  <c r="C3916" i="53" a="1"/>
  <c r="B4311" i="53" a="1"/>
  <c r="D3248" i="53" a="1"/>
  <c r="C3996" i="53" a="1"/>
  <c r="C6208" i="53" a="1"/>
  <c r="D6121" i="53" a="1"/>
  <c r="C2715" i="53" a="1"/>
  <c r="C4807" i="53" a="1"/>
  <c r="C3865" i="53" a="1"/>
  <c r="A5255" i="53" a="1"/>
  <c r="C4181" i="53" a="1"/>
  <c r="D3532" i="53" a="1"/>
  <c r="E6089" i="53" a="1"/>
  <c r="B5682" i="53" a="1"/>
  <c r="D4803" i="53" a="1"/>
  <c r="D4640" i="53" a="1"/>
  <c r="C3798" i="53" a="1"/>
  <c r="D4150" i="53" a="1"/>
  <c r="C5353" i="53" a="1"/>
  <c r="A4067" i="53" a="1"/>
  <c r="A6206" i="53" a="1"/>
  <c r="D4197" i="53" a="1"/>
  <c r="A5836" i="53" a="1"/>
  <c r="D4217" i="53" a="1"/>
  <c r="C3381" i="53" a="1"/>
  <c r="A4908" i="53" a="1"/>
  <c r="E5857" i="53" a="1"/>
  <c r="E4325" i="53" a="1"/>
  <c r="C5860" i="53" a="1"/>
  <c r="B6121" i="53" a="1"/>
  <c r="C3311" i="53" a="1"/>
  <c r="A5246" i="53" a="1"/>
  <c r="B5375" i="53" a="1"/>
  <c r="D4060" i="53" a="1"/>
  <c r="B3194" i="53" a="1"/>
  <c r="B3621" i="53" a="1"/>
  <c r="C3483" i="53" a="1"/>
  <c r="E4001" i="53" a="1"/>
  <c r="C4365" i="53" a="1"/>
  <c r="C5676" i="53" a="1"/>
  <c r="C5951" i="53" a="1"/>
  <c r="D4750" i="53" a="1"/>
  <c r="A4820" i="53" a="1"/>
  <c r="B4687" i="53" a="1"/>
  <c r="C6113" i="53" a="1"/>
  <c r="E3383" i="53" a="1"/>
  <c r="E5061" i="53" a="1"/>
  <c r="E4541" i="53" a="1"/>
  <c r="B5876" i="53" a="1"/>
  <c r="B6043" i="53" a="1"/>
  <c r="B4669" i="53" a="1"/>
  <c r="B6216" i="53" a="1"/>
  <c r="A5334" i="53" a="1"/>
  <c r="D3366" i="53" a="1"/>
  <c r="A5486" i="53" a="1"/>
  <c r="E4186" i="53" a="1"/>
  <c r="A4122" i="53" a="1"/>
  <c r="C4207" i="53" a="1"/>
  <c r="C5106" i="53" a="1"/>
  <c r="B3584" i="53" a="1"/>
  <c r="C4747" i="53" a="1"/>
  <c r="B2001" i="53" a="1"/>
  <c r="B4207" i="53" a="1"/>
  <c r="C5229" i="53" a="1"/>
  <c r="B5216" i="53" a="1"/>
  <c r="E6341" i="53" a="1"/>
  <c r="A5313" i="53" a="1"/>
  <c r="B4234" i="53" a="1"/>
  <c r="E5523" i="53" a="1"/>
  <c r="C3015" i="53" a="1"/>
  <c r="D4900" i="53" a="1"/>
  <c r="C5539" i="53" a="1"/>
  <c r="D6026" i="53" a="1"/>
  <c r="A6170" i="53" a="1"/>
  <c r="E4032" i="53" a="1"/>
  <c r="C4673" i="53" a="1"/>
  <c r="E3069" i="53" a="1"/>
  <c r="A3272" i="53" a="1"/>
  <c r="B4154" i="53" a="1"/>
  <c r="E5526" i="53" a="1"/>
  <c r="D4115" i="53" a="1"/>
  <c r="D4681" i="53" a="1"/>
  <c r="B4001" i="53" a="1"/>
  <c r="A5513" i="53" a="1"/>
  <c r="B3510" i="53" a="1"/>
  <c r="A1678" i="53" a="1"/>
  <c r="A4085" i="53" a="1"/>
  <c r="A6154" i="53" a="1"/>
  <c r="C3736" i="53" a="1"/>
  <c r="E5266" i="53" a="1"/>
  <c r="E5363" i="53" a="1"/>
  <c r="B2691" i="53" a="1"/>
  <c r="C6305" i="53" a="1"/>
  <c r="A2761" i="53" a="1"/>
  <c r="D1928" i="53" a="1"/>
  <c r="B5457" i="53" a="1"/>
  <c r="D5641" i="53" a="1"/>
  <c r="E1380" i="53" a="1"/>
  <c r="D2899" i="53" a="1"/>
  <c r="E3870" i="53" a="1"/>
  <c r="A5987" i="53" a="1"/>
  <c r="D4564" i="53" a="1"/>
  <c r="E1728" i="53" a="1"/>
  <c r="A4202" i="53" a="1"/>
  <c r="E4237" i="53" a="1"/>
  <c r="B4963" i="53" a="1"/>
  <c r="D4275" i="53" a="1"/>
  <c r="C4340" i="53" a="1"/>
  <c r="B4224" i="53" a="1"/>
  <c r="A4183" i="53" a="1"/>
  <c r="A3515" i="53" a="1"/>
  <c r="D2581" i="53" a="1"/>
  <c r="A5865" i="53" a="1"/>
  <c r="A3942" i="53" a="1"/>
  <c r="C4762" i="53" a="1"/>
  <c r="A4133" i="53" a="1"/>
  <c r="A6319" i="53" a="1"/>
  <c r="C5841" i="53" a="1"/>
  <c r="E4434" i="53" a="1"/>
  <c r="D5229" i="53" a="1"/>
  <c r="E5559" i="53" a="1"/>
  <c r="A6115" i="53" a="1"/>
  <c r="A5337" i="53" a="1"/>
  <c r="B3136" i="53" a="1"/>
  <c r="E5582" i="53" a="1"/>
  <c r="D4475" i="53" a="1"/>
  <c r="B5608" i="53" a="1"/>
  <c r="D4604" i="53" a="1"/>
  <c r="D5038" i="53" a="1"/>
  <c r="D4019" i="53" a="1"/>
  <c r="D4790" i="53" a="1"/>
  <c r="D5646" i="53" a="1"/>
  <c r="E4412" i="53" a="1"/>
  <c r="B5128" i="53" a="1"/>
  <c r="A6003" i="53" a="1"/>
  <c r="B5424" i="53" a="1"/>
  <c r="D4306" i="53" a="1"/>
  <c r="C6022" i="53" a="1"/>
  <c r="E5446" i="53" a="1"/>
  <c r="A5965" i="53" a="1"/>
  <c r="E5355" i="53" a="1"/>
  <c r="B4679" i="53" a="1"/>
  <c r="C5263" i="53" a="1"/>
  <c r="D4085" i="53" a="1"/>
  <c r="B4914" i="53" a="1"/>
  <c r="B4680" i="53" a="1"/>
  <c r="D4521" i="53" a="1"/>
  <c r="A5507" i="53" a="1"/>
  <c r="C5568" i="53" a="1"/>
  <c r="B4105" i="53" a="1"/>
  <c r="B4392" i="53" a="1"/>
  <c r="E5695" i="53" a="1"/>
  <c r="C3822" i="53" a="1"/>
  <c r="C3807" i="53" a="1"/>
  <c r="A3789" i="53" a="1"/>
  <c r="A5018" i="53" a="1"/>
  <c r="A4871" i="53" a="1"/>
  <c r="A5510" i="53" a="1"/>
  <c r="D5742" i="53" a="1"/>
  <c r="A4455" i="53" a="1"/>
  <c r="C5980" i="53" a="1"/>
  <c r="C5876" i="53" a="1"/>
  <c r="A5756" i="53" a="1"/>
  <c r="A5371" i="53" a="1"/>
  <c r="E4791" i="53" a="1"/>
  <c r="A3507" i="53" a="1"/>
  <c r="A6102" i="53" a="1"/>
  <c r="A4495" i="53" a="1"/>
  <c r="E5263" i="53" a="1"/>
  <c r="B5380" i="53" a="1"/>
  <c r="E4917" i="53" a="1"/>
  <c r="C5049" i="53" a="1"/>
  <c r="E6333" i="53" a="1"/>
  <c r="D5849" i="53" a="1"/>
  <c r="E4702" i="53" a="1"/>
  <c r="E6099" i="53" a="1"/>
  <c r="E4192" i="53" a="1"/>
  <c r="A5696" i="53" a="1"/>
  <c r="A6060" i="53" a="1"/>
  <c r="A3723" i="53" a="1"/>
  <c r="B5299" i="53" a="1"/>
  <c r="B4492" i="53" a="1"/>
  <c r="B5428" i="53" a="1"/>
  <c r="E3537" i="53" a="1"/>
  <c r="E6300" i="53" a="1"/>
  <c r="C5166" i="53" a="1"/>
  <c r="D5084" i="53" a="1"/>
  <c r="B6059" i="53" a="1"/>
  <c r="B5985" i="53" a="1"/>
  <c r="A5533" i="53" a="1"/>
  <c r="E4805" i="53" a="1"/>
  <c r="A6207" i="53" a="1"/>
  <c r="E3844" i="53" a="1"/>
  <c r="C3682" i="53" a="1"/>
  <c r="C5357" i="53" a="1"/>
  <c r="A6338" i="53" a="1"/>
  <c r="C5989" i="53" a="1"/>
  <c r="B3975" i="53" a="1"/>
  <c r="D4980" i="53" a="1"/>
  <c r="E5592" i="53" a="1"/>
  <c r="E6213" i="53" a="1"/>
  <c r="A6151" i="53" a="1"/>
  <c r="B5557" i="53" a="1"/>
  <c r="B6151" i="53" a="1"/>
  <c r="B4101" i="53" a="1"/>
  <c r="D4769" i="53" a="1"/>
  <c r="B5812" i="53" a="1"/>
  <c r="D3579" i="53" a="1"/>
  <c r="A4905" i="53" a="1"/>
  <c r="B1912" i="53" a="1"/>
  <c r="C5274" i="53" a="1"/>
  <c r="B4724" i="53" a="1"/>
  <c r="A5568" i="53" a="1"/>
  <c r="D4539" i="53" a="1"/>
  <c r="A4685" i="53" a="1"/>
  <c r="B6178" i="53" a="1"/>
  <c r="D6031" i="53" a="1"/>
  <c r="E5375" i="53" a="1"/>
  <c r="B1657" i="53" a="1"/>
  <c r="A3399" i="53" a="1"/>
  <c r="A5594" i="53" a="1"/>
  <c r="D3290" i="53" a="1"/>
  <c r="E6125" i="53" a="1"/>
  <c r="D6335" i="53" a="1"/>
  <c r="F3199" i="53" a="1"/>
  <c r="B4456" i="53" a="1"/>
  <c r="C5494" i="53" a="1"/>
  <c r="D5070" i="53" a="1"/>
  <c r="D4802" i="53" a="1"/>
  <c r="C6045" i="53" a="1"/>
  <c r="E4380" i="53" a="1"/>
  <c r="A6292" i="53" a="1"/>
  <c r="E5963" i="53" a="1"/>
  <c r="A6190" i="53" a="1"/>
  <c r="E3437" i="53" a="1"/>
  <c r="C5282" i="53" a="1"/>
  <c r="A5090" i="53" a="1"/>
  <c r="A4331" i="53" a="1"/>
  <c r="C4551" i="53" a="1"/>
  <c r="D5954" i="53" a="1"/>
  <c r="D5325" i="53" a="1"/>
  <c r="C5164" i="53" a="1"/>
  <c r="A3498" i="53" a="1"/>
  <c r="D6254" i="53" a="1"/>
  <c r="E4926" i="53" a="1"/>
  <c r="E5562" i="53" a="1"/>
  <c r="A5268" i="53" a="1"/>
  <c r="B6256" i="53" a="1"/>
  <c r="B5639" i="53" a="1"/>
  <c r="A5548" i="53" a="1"/>
  <c r="B3603" i="53" a="1"/>
  <c r="E4102" i="53" a="1"/>
  <c r="E4521" i="53" a="1"/>
  <c r="C3219" i="53" a="1"/>
  <c r="B5553" i="53" a="1"/>
  <c r="A5643" i="53" a="1"/>
  <c r="E4831" i="53" a="1"/>
  <c r="E2648" i="53" a="1"/>
  <c r="C4288" i="53" a="1"/>
  <c r="D5170" i="53" a="1"/>
  <c r="B5540" i="53" a="1"/>
  <c r="E4680" i="53" a="1"/>
  <c r="E6180" i="53" a="1"/>
  <c r="D5386" i="53" a="1"/>
  <c r="A6104" i="53" a="1"/>
  <c r="C4552" i="53" a="1"/>
  <c r="E4953" i="53" a="1"/>
  <c r="B4733" i="53" a="1"/>
  <c r="A5544" i="53" a="1"/>
  <c r="E5378" i="53" a="1"/>
  <c r="B4854" i="53" a="1"/>
  <c r="A6031" i="53" a="1"/>
  <c r="E6267" i="53" a="1"/>
  <c r="C6356" i="53" a="1"/>
  <c r="B4243" i="53" a="1"/>
  <c r="C5341" i="53" a="1"/>
  <c r="D4742" i="53" a="1"/>
  <c r="A5707" i="53" a="1"/>
  <c r="D5554" i="53" a="1"/>
  <c r="A4045" i="53" a="1"/>
  <c r="E6272" i="53" a="1"/>
  <c r="C4185" i="53" a="1"/>
  <c r="E4418" i="53" a="1"/>
  <c r="A6331" i="53" a="1"/>
  <c r="E4994" i="53" a="1"/>
  <c r="C4966" i="53" a="1"/>
  <c r="C5028" i="53" a="1"/>
  <c r="A6030" i="53" a="1"/>
  <c r="F7168" i="53" a="1"/>
  <c r="D5366" i="53" a="1"/>
  <c r="C5409" i="53" a="1"/>
  <c r="D4350" i="53" a="1"/>
  <c r="C4532" i="53" a="1"/>
  <c r="C2899" i="53" a="1"/>
  <c r="C6264" i="53" a="1"/>
  <c r="A4945" i="53" a="1"/>
  <c r="E5465" i="53" a="1"/>
  <c r="C6037" i="53" a="1"/>
  <c r="C5462" i="53" a="1"/>
  <c r="A6013" i="53" a="1"/>
  <c r="B6142" i="53" a="1"/>
  <c r="B5286" i="53" a="1"/>
  <c r="A5086" i="53" a="1"/>
  <c r="E3905" i="53" a="1"/>
  <c r="D6316" i="53" a="1"/>
  <c r="A5835" i="53" a="1"/>
  <c r="C4075" i="53" a="1"/>
  <c r="A6109" i="53" a="1"/>
  <c r="E4560" i="53" a="1"/>
  <c r="D3133" i="53" a="1"/>
  <c r="B4282" i="53" a="1"/>
  <c r="D4812" i="53" a="1"/>
  <c r="E5866" i="53" a="1"/>
  <c r="C4354" i="53" a="1"/>
  <c r="C6027" i="53" a="1"/>
  <c r="B4570" i="53" a="1"/>
  <c r="D4304" i="53" a="1"/>
  <c r="B4283" i="53" a="1"/>
  <c r="D6263" i="53" a="1"/>
  <c r="B4367" i="53" a="1"/>
  <c r="B3477" i="53" a="1"/>
  <c r="A4797" i="53" a="1"/>
  <c r="D6262" i="53" a="1"/>
  <c r="A5616" i="53" a="1"/>
  <c r="C5828" i="53" a="1"/>
  <c r="E5395" i="53" a="1"/>
  <c r="D5693" i="53" a="1"/>
  <c r="D6092" i="53" a="1"/>
  <c r="B6337" i="53" a="1"/>
  <c r="A5684" i="53" a="1"/>
  <c r="B3511" i="53" a="1"/>
  <c r="A3759" i="53" a="1"/>
  <c r="A3715" i="53" a="1"/>
  <c r="C4557" i="53" a="1"/>
  <c r="C5724" i="53" a="1"/>
  <c r="A5920" i="53" a="1"/>
  <c r="B6031" i="53" a="1"/>
  <c r="B6340" i="53" a="1"/>
  <c r="C4437" i="53" a="1"/>
  <c r="E5756" i="53" a="1"/>
  <c r="D6253" i="53" a="1"/>
  <c r="C4218" i="53" a="1"/>
  <c r="A4939" i="53" a="1"/>
  <c r="A5620" i="53" a="1"/>
  <c r="B5061" i="53" a="1"/>
  <c r="B4323" i="53" a="1"/>
  <c r="E5712" i="53" a="1"/>
  <c r="B5766" i="53" a="1"/>
  <c r="A2964" i="53" a="1"/>
  <c r="B6276" i="53" a="1"/>
  <c r="A5579" i="53" a="1"/>
  <c r="E5064" i="53" a="1"/>
  <c r="F1851" i="53" a="1"/>
  <c r="A4583" i="53" a="1"/>
  <c r="C3420" i="53" a="1"/>
  <c r="B5389" i="53" a="1"/>
  <c r="D5873" i="53" a="1"/>
  <c r="A4293" i="53" a="1"/>
  <c r="B5410" i="53" a="1"/>
  <c r="C4841" i="53" a="1"/>
  <c r="D3297" i="53" a="1"/>
  <c r="B6021" i="53" a="1"/>
  <c r="E2835" i="53" a="1"/>
  <c r="C4015" i="53" a="1"/>
  <c r="C4371" i="53" a="1"/>
  <c r="D5184" i="53" a="1"/>
  <c r="D4859" i="53" a="1"/>
  <c r="D6156" i="53" a="1"/>
  <c r="C4902" i="53" a="1"/>
  <c r="A6333" i="53" a="1"/>
  <c r="E3925" i="53" a="1"/>
  <c r="B3838" i="53" a="1"/>
  <c r="D6180" i="53" a="1"/>
  <c r="D4551" i="53" a="1"/>
  <c r="E6141" i="53" a="1"/>
  <c r="A5383" i="53" a="1"/>
  <c r="C5443" i="53" a="1"/>
  <c r="A5133" i="53" a="1"/>
  <c r="B4692" i="53" a="1"/>
  <c r="C6009" i="53" a="1"/>
  <c r="E5189" i="53" a="1"/>
  <c r="B5267" i="53" a="1"/>
  <c r="B6135" i="53" a="1"/>
  <c r="A3730" i="53" a="1"/>
  <c r="A6064" i="53" a="1"/>
  <c r="A4644" i="53" a="1"/>
  <c r="C4088" i="53" a="1"/>
  <c r="A4413" i="53" a="1"/>
  <c r="A5950" i="53" a="1"/>
  <c r="C4890" i="53" a="1"/>
  <c r="A5847" i="53" a="1"/>
  <c r="C5642" i="53" a="1"/>
  <c r="E4266" i="53" a="1"/>
  <c r="C4508" i="53" a="1"/>
  <c r="C5846" i="53" a="1"/>
  <c r="E5472" i="53" a="1"/>
  <c r="C6257" i="53" a="1"/>
  <c r="E4970" i="53" a="1"/>
  <c r="B4722" i="53" a="1"/>
  <c r="C5132" i="53" a="1"/>
  <c r="A5578" i="53" a="1"/>
  <c r="B6316" i="53" a="1"/>
  <c r="B4477" i="53" a="1"/>
  <c r="A5469" i="53" a="1"/>
  <c r="E4780" i="53" a="1"/>
  <c r="E6205" i="53" a="1"/>
  <c r="A5181" i="53" a="1"/>
  <c r="D5839" i="53" a="1"/>
  <c r="B2494" i="53" a="1"/>
  <c r="B6332" i="53" a="1"/>
  <c r="C4028" i="53" a="1"/>
  <c r="C5717" i="53" a="1"/>
  <c r="D5323" i="53" a="1"/>
  <c r="C5251" i="53" a="1"/>
  <c r="B5877" i="53" a="1"/>
  <c r="D5755" i="53" a="1"/>
  <c r="F5879" i="53" a="1"/>
  <c r="B4336" i="53" a="1"/>
  <c r="E6363" i="53" a="1"/>
  <c r="C4432" i="53" a="1"/>
  <c r="E4881" i="53" a="1"/>
  <c r="A4252" i="53" a="1"/>
  <c r="E5729" i="53" a="1"/>
  <c r="E5440" i="53" a="1"/>
  <c r="A4247" i="53" a="1"/>
  <c r="C6131" i="53" a="1"/>
  <c r="B4852" i="53" a="1"/>
  <c r="B3882" i="53" a="1"/>
  <c r="B5086" i="53" a="1"/>
  <c r="A3407" i="53" a="1"/>
  <c r="D6123" i="53" a="1"/>
  <c r="C5829" i="53" a="1"/>
  <c r="A5746" i="53" a="1"/>
  <c r="D5388" i="53" a="1"/>
  <c r="B5392" i="53" a="1"/>
  <c r="C3638" i="53" a="1"/>
  <c r="D5753" i="53" a="1"/>
  <c r="C4931" i="53" a="1"/>
  <c r="C5637" i="53" a="1"/>
  <c r="B4350" i="53" a="1"/>
  <c r="E4758" i="53" a="1"/>
  <c r="B5934" i="53" a="1"/>
  <c r="C3501" i="53" a="1"/>
  <c r="A5310" i="53" a="1"/>
  <c r="E4732" i="53" a="1"/>
  <c r="D4088" i="53" a="1"/>
  <c r="C5666" i="53" a="1"/>
  <c r="A4799" i="53" a="1"/>
  <c r="D5343" i="53" a="1"/>
  <c r="A5929" i="53" a="1"/>
  <c r="A5611" i="53" a="1"/>
  <c r="A4195" i="53" a="1"/>
  <c r="C2876" i="53" a="1"/>
  <c r="C4558" i="53" a="1"/>
  <c r="C5111" i="53" a="1"/>
  <c r="C3186" i="53" a="1"/>
  <c r="E6101" i="53" a="1"/>
  <c r="D2092" i="53" a="1"/>
  <c r="A4703" i="53" a="1"/>
  <c r="C4504" i="53" a="1"/>
  <c r="C6039" i="53" a="1"/>
  <c r="D4367" i="53" a="1"/>
  <c r="B3288" i="53" a="1"/>
  <c r="B4280" i="53" a="1"/>
  <c r="E3914" i="53" a="1"/>
  <c r="B6200" i="53" a="1"/>
  <c r="C3328" i="53" a="1"/>
  <c r="A4008" i="53" a="1"/>
  <c r="D5233" i="53" a="1"/>
  <c r="D5470" i="53" a="1"/>
  <c r="E3939" i="53" a="1"/>
  <c r="B4785" i="53" a="1"/>
  <c r="C4431" i="53" a="1"/>
  <c r="A4549" i="53" a="1"/>
  <c r="E5400" i="53" a="1"/>
  <c r="B6037" i="53" a="1"/>
  <c r="B4996" i="53" a="1"/>
  <c r="C6164" i="53" a="1"/>
  <c r="E6152" i="53" a="1"/>
  <c r="B6103" i="53" a="1"/>
  <c r="E2912" i="53" a="1"/>
  <c r="B3217" i="53" a="1"/>
  <c r="C3879" i="53" a="1"/>
  <c r="A3970" i="53" a="1"/>
  <c r="A4056" i="53" a="1"/>
  <c r="C5171" i="53" a="1"/>
  <c r="E4555" i="53" a="1"/>
  <c r="D3339" i="53" a="1"/>
  <c r="E3661" i="53" a="1"/>
  <c r="C4446" i="53" a="1"/>
  <c r="A6167" i="53" a="1"/>
  <c r="D5983" i="53" a="1"/>
  <c r="A4006" i="53" a="1"/>
  <c r="A4634" i="53" a="1"/>
  <c r="E4340" i="53" a="1"/>
  <c r="E3314" i="53" a="1"/>
  <c r="C3099" i="53" a="1"/>
  <c r="B3120" i="53" a="1"/>
  <c r="D4877" i="53" a="1"/>
  <c r="B5811" i="53" a="1"/>
  <c r="C5040" i="53" a="1"/>
  <c r="A5122" i="53" a="1"/>
  <c r="E4058" i="53" a="1"/>
  <c r="D5785" i="53" a="1"/>
  <c r="B6127" i="53" a="1"/>
  <c r="C5851" i="53" a="1"/>
  <c r="D4741" i="53" a="1"/>
  <c r="A6144" i="53" a="1"/>
  <c r="D4819" i="53" a="1"/>
  <c r="A4408" i="53" a="1"/>
  <c r="C5617" i="53" a="1"/>
  <c r="D5728" i="53" a="1"/>
  <c r="E6322" i="53" a="1"/>
  <c r="B4779" i="53" a="1"/>
  <c r="A4626" i="53" a="1"/>
  <c r="B5735" i="53" a="1"/>
  <c r="B3845" i="53" a="1"/>
  <c r="B3969" i="53" a="1"/>
  <c r="C5611" i="53" a="1"/>
  <c r="D5871" i="53" a="1"/>
  <c r="A5973" i="53" a="1"/>
  <c r="A3490" i="53" a="1"/>
  <c r="D3484" i="53" a="1"/>
  <c r="B5324" i="53" a="1"/>
  <c r="A4372" i="53" a="1"/>
  <c r="B3640" i="53" a="1"/>
  <c r="B5317" i="53" a="1"/>
  <c r="D5068" i="53" a="1"/>
  <c r="A4525" i="53" a="1"/>
  <c r="C4920" i="53" a="1"/>
  <c r="B3780" i="53" a="1"/>
  <c r="A4203" i="53" a="1"/>
  <c r="E2546" i="53" a="1"/>
  <c r="D5482" i="53" a="1"/>
  <c r="B4516" i="53" a="1"/>
  <c r="D6107" i="53" a="1"/>
  <c r="C4175" i="53" a="1"/>
  <c r="A5925" i="53" a="1"/>
  <c r="C4097" i="53" a="1"/>
  <c r="D5567" i="53" a="1"/>
  <c r="D3531" i="53" a="1"/>
  <c r="C4236" i="53" a="1"/>
  <c r="E5539" i="53" a="1"/>
  <c r="D5358" i="53" a="1"/>
  <c r="C2856" i="53" a="1"/>
  <c r="E3168" i="53" a="1"/>
  <c r="C3622" i="53" a="1"/>
  <c r="E3507" i="53" a="1"/>
  <c r="C4689" i="53" a="1"/>
  <c r="D4856" i="53" a="1"/>
  <c r="C3964" i="53" a="1"/>
  <c r="B6007" i="53" a="1"/>
  <c r="C4995" i="53" a="1"/>
  <c r="C4305" i="53" a="1"/>
  <c r="B5122" i="53" a="1"/>
  <c r="B5242" i="53" a="1"/>
  <c r="C4237" i="53" a="1"/>
  <c r="B3842" i="53" a="1"/>
  <c r="E3482" i="53" a="1"/>
  <c r="D5114" i="53" a="1"/>
  <c r="B5623" i="53" a="1"/>
  <c r="C5647" i="53" a="1"/>
  <c r="A3454" i="53" a="1"/>
  <c r="E5819" i="53" a="1"/>
  <c r="D5189" i="53" a="1"/>
  <c r="C4467" i="53" a="1"/>
  <c r="B2765" i="53" a="1"/>
  <c r="D4389" i="53" a="1"/>
  <c r="D5216" i="53" a="1"/>
  <c r="D5239" i="53" a="1"/>
  <c r="C4932" i="53" a="1"/>
  <c r="E4858" i="53" a="1"/>
  <c r="B4356" i="53" a="1"/>
  <c r="B3929" i="53" a="1"/>
  <c r="C6136" i="53" a="1"/>
  <c r="E4826" i="53" a="1"/>
  <c r="D4713" i="53" a="1"/>
  <c r="B5436" i="53" a="1"/>
  <c r="B3885" i="53" a="1"/>
  <c r="B5572" i="53" a="1"/>
  <c r="D5121" i="53" a="1"/>
  <c r="D5256" i="53" a="1"/>
  <c r="A6343" i="53" a="1"/>
  <c r="C3400" i="53" a="1"/>
  <c r="D5460" i="53" a="1"/>
  <c r="A5160" i="53" a="1"/>
  <c r="C5387" i="53" a="1"/>
  <c r="E4738" i="53" a="1"/>
  <c r="A4669" i="53" a="1"/>
  <c r="E4899" i="53" a="1"/>
  <c r="D5719" i="53" a="1"/>
  <c r="A3787" i="53" a="1"/>
  <c r="D4951" i="53" a="1"/>
  <c r="A4618" i="53" a="1"/>
  <c r="A3483" i="53" a="1"/>
  <c r="D5205" i="53" a="1"/>
  <c r="A5918" i="53" a="1"/>
  <c r="E3258" i="53" a="1"/>
  <c r="E4196" i="53" a="1"/>
  <c r="A4836" i="53" a="1"/>
  <c r="C4089" i="53" a="1"/>
  <c r="C5487" i="53" a="1"/>
  <c r="E5836" i="53" a="1"/>
  <c r="B4014" i="53" a="1"/>
  <c r="E3911" i="53" a="1"/>
  <c r="D4981" i="53" a="1"/>
  <c r="C5622" i="53" a="1"/>
  <c r="C4726" i="53" a="1"/>
  <c r="E3508" i="53" a="1"/>
  <c r="A3147" i="53" a="1"/>
  <c r="B4271" i="53" a="1"/>
  <c r="A4755" i="53" a="1"/>
  <c r="A3646" i="53" a="1"/>
  <c r="A4609" i="53" a="1"/>
  <c r="A3815" i="53" a="1"/>
  <c r="D5004" i="53" a="1"/>
  <c r="B2801" i="53" a="1"/>
  <c r="E4830" i="53" a="1"/>
  <c r="E4938" i="53" a="1"/>
  <c r="B3939" i="53" a="1"/>
  <c r="A4990" i="53" a="1"/>
  <c r="C5476" i="53" a="1"/>
  <c r="A4916" i="53" a="1"/>
  <c r="B4135" i="53" a="1"/>
  <c r="A3124" i="53" a="1"/>
  <c r="A4467" i="53" a="1"/>
  <c r="D4853" i="53" a="1"/>
  <c r="A6212" i="53" a="1"/>
  <c r="C5821" i="53" a="1"/>
  <c r="E5929" i="53" a="1"/>
  <c r="B5398" i="53" a="1"/>
  <c r="B5168" i="53" a="1"/>
  <c r="A4545" i="53" a="1"/>
  <c r="D5050" i="53" a="1"/>
  <c r="A5004" i="53" a="1"/>
  <c r="E4452" i="53" a="1"/>
  <c r="B4035" i="53" a="1"/>
  <c r="D6132" i="53" a="1"/>
  <c r="B4803" i="53" a="1"/>
  <c r="D4621" i="53" a="1"/>
  <c r="D4785" i="53" a="1"/>
  <c r="E4311" i="53" a="1"/>
  <c r="D4849" i="53" a="1"/>
  <c r="A4794" i="53" a="1"/>
  <c r="A6231" i="53" a="1"/>
  <c r="D4692" i="53" a="1"/>
  <c r="E5971" i="53" a="1"/>
  <c r="B5294" i="53" a="1"/>
  <c r="D5627" i="53" a="1"/>
  <c r="E6037" i="53" a="1"/>
  <c r="B4308" i="53" a="1"/>
  <c r="B4196" i="53" a="1"/>
  <c r="E4597" i="53" a="1"/>
  <c r="B5415" i="53" a="1"/>
  <c r="B4416" i="53" a="1"/>
  <c r="D4779" i="53" a="1"/>
  <c r="A3771" i="53" a="1"/>
  <c r="B4661" i="53" a="1"/>
  <c r="D5395" i="53" a="1"/>
  <c r="A4856" i="53" a="1"/>
  <c r="E3430" i="53" a="1"/>
  <c r="B4972" i="53" a="1"/>
  <c r="A2905" i="53" a="1"/>
  <c r="E4684" i="53" a="1"/>
  <c r="D4942" i="53" a="1"/>
  <c r="D3119" i="53" a="1"/>
  <c r="C4000" i="53" a="1"/>
  <c r="E4436" i="53" a="1"/>
  <c r="C5363" i="53" a="1"/>
  <c r="C6263" i="53" a="1"/>
  <c r="D5452" i="53" a="1"/>
  <c r="C3269" i="53" a="1"/>
  <c r="E2765" i="53" a="1"/>
  <c r="E5479" i="53" a="1"/>
  <c r="E5593" i="53" a="1"/>
  <c r="B3294" i="53" a="1"/>
  <c r="D4732" i="53" a="1"/>
  <c r="D3865" i="53" a="1"/>
  <c r="A5815" i="53" a="1"/>
  <c r="E4875" i="53" a="1"/>
  <c r="A6271" i="53" a="1"/>
  <c r="C4507" i="53" a="1"/>
  <c r="A4398" i="53" a="1"/>
  <c r="A6119" i="53" a="1"/>
  <c r="E3766" i="53" a="1"/>
  <c r="D5651" i="53" a="1"/>
  <c r="B4058" i="53" a="1"/>
  <c r="D4439" i="53" a="1"/>
  <c r="E5096" i="53" a="1"/>
  <c r="D3314" i="53" a="1"/>
  <c r="B5678" i="53" a="1"/>
  <c r="D5001" i="53" a="1"/>
  <c r="D5589" i="53" a="1"/>
  <c r="A4639" i="53" a="1"/>
  <c r="B5562" i="53" a="1"/>
  <c r="D5534" i="53" a="1"/>
  <c r="A5340" i="53" a="1"/>
  <c r="A4940" i="53" a="1"/>
  <c r="A5480" i="53" a="1"/>
  <c r="B4433" i="53" a="1"/>
  <c r="E5089" i="53" a="1"/>
  <c r="B5600" i="53" a="1"/>
  <c r="B5755" i="53" a="1"/>
  <c r="B4509" i="53" a="1"/>
  <c r="B5648" i="53" a="1"/>
  <c r="B5875" i="53" a="1"/>
  <c r="C4248" i="53" a="1"/>
  <c r="A6330" i="53" a="1"/>
  <c r="A4989" i="53" a="1"/>
  <c r="B5968" i="53" a="1"/>
  <c r="E4967" i="53" a="1"/>
  <c r="D5082" i="53" a="1"/>
  <c r="B6125" i="53" a="1"/>
  <c r="C6146" i="53" a="1"/>
  <c r="E5193" i="53" a="1"/>
  <c r="B6215" i="53" a="1"/>
  <c r="C4609" i="53" a="1"/>
  <c r="A5014" i="53" a="1"/>
  <c r="C6120" i="53" a="1"/>
  <c r="E5387" i="53" a="1"/>
  <c r="E5393" i="53" a="1"/>
  <c r="E5535" i="53" a="1"/>
  <c r="B4441" i="53" a="1"/>
  <c r="E5821" i="53" a="1"/>
  <c r="C5668" i="53" a="1"/>
  <c r="A6088" i="53" a="1"/>
  <c r="C4144" i="53" a="1"/>
  <c r="D5132" i="53" a="1"/>
  <c r="C4325" i="53" a="1"/>
  <c r="C5926" i="53" a="1"/>
  <c r="D5139" i="53" a="1"/>
  <c r="E6000" i="53" a="1"/>
  <c r="A6043" i="53" a="1"/>
  <c r="C6124" i="53" a="1"/>
  <c r="C4642" i="53" a="1"/>
  <c r="F1205" i="53" a="1"/>
  <c r="B6083" i="53" a="1"/>
  <c r="B5932" i="53" a="1"/>
  <c r="D4073" i="53" a="1"/>
  <c r="A4369" i="53" a="1"/>
  <c r="B3670" i="53" a="1"/>
  <c r="E4721" i="53" a="1"/>
  <c r="C5043" i="53" a="1"/>
  <c r="D6021" i="53" a="1"/>
  <c r="A6194" i="53" a="1"/>
  <c r="C5636" i="53" a="1"/>
  <c r="D5091" i="53" a="1"/>
  <c r="C5348" i="53" a="1"/>
  <c r="B5072" i="53" a="1"/>
  <c r="A4520" i="53" a="1"/>
  <c r="C3706" i="53" a="1"/>
  <c r="B4772" i="53" a="1"/>
  <c r="E5503" i="53" a="1"/>
  <c r="E5904" i="53" a="1"/>
  <c r="B5465" i="53" a="1"/>
  <c r="D5563" i="53" a="1"/>
  <c r="B3747" i="53" a="1"/>
  <c r="B6038" i="53" a="1"/>
  <c r="D5860" i="53" a="1"/>
  <c r="D4868" i="53" a="1"/>
  <c r="E3326" i="53" a="1"/>
  <c r="A2913" i="53" a="1"/>
  <c r="A5867" i="53" a="1"/>
  <c r="C5916" i="53" a="1"/>
  <c r="E4735" i="53" a="1"/>
  <c r="C4988" i="53" a="1"/>
  <c r="E5615" i="53" a="1"/>
  <c r="A5803" i="53" a="1"/>
  <c r="C6154" i="53" a="1"/>
  <c r="D4635" i="53" a="1"/>
  <c r="C5554" i="53" a="1"/>
  <c r="A6209" i="53" a="1"/>
  <c r="D5949" i="53" a="1"/>
  <c r="B4810" i="53" a="1"/>
  <c r="E4673" i="53" a="1"/>
  <c r="B6068" i="53" a="1"/>
  <c r="E5249" i="53" a="1"/>
  <c r="B4951" i="53" a="1"/>
  <c r="E5383" i="53" a="1"/>
  <c r="D3633" i="53" a="1"/>
  <c r="E4306" i="53" a="1"/>
  <c r="A4926" i="53" a="1"/>
  <c r="D4608" i="53" a="1"/>
  <c r="A4954" i="53" a="1"/>
  <c r="C6254" i="53" a="1"/>
  <c r="A4078" i="53" a="1"/>
  <c r="D4941" i="53" a="1"/>
  <c r="B5083" i="53" a="1"/>
  <c r="A3552" i="53" a="1"/>
  <c r="D4525" i="53" a="1"/>
  <c r="B4763" i="53" a="1"/>
  <c r="E6028" i="53" a="1"/>
  <c r="E5850" i="53" a="1"/>
  <c r="E2615" i="53" a="1"/>
  <c r="C6015" i="53" a="1"/>
  <c r="E6335" i="53" a="1"/>
  <c r="A5545" i="53" a="1"/>
  <c r="A5704" i="53" a="1"/>
  <c r="C6014" i="53" a="1"/>
  <c r="F3852" i="53" a="1"/>
  <c r="A5381" i="53" a="1"/>
  <c r="E5310" i="53" a="1"/>
  <c r="E4535" i="53" a="1"/>
  <c r="A5736" i="53" a="1"/>
  <c r="A5167" i="53" a="1"/>
  <c r="E5906" i="53" a="1"/>
  <c r="B5593" i="53" a="1"/>
  <c r="D4119" i="53" a="1"/>
  <c r="B5421" i="53" a="1"/>
  <c r="D5337" i="53" a="1"/>
  <c r="A5829" i="53" a="1"/>
  <c r="C4070" i="53" a="1"/>
  <c r="C5621" i="53" a="1"/>
  <c r="C5873" i="53" a="1"/>
  <c r="D4722" i="53" a="1"/>
  <c r="C5686" i="53" a="1"/>
  <c r="A5781" i="53" a="1"/>
  <c r="E4654" i="53" a="1"/>
  <c r="E4212" i="53" a="1"/>
  <c r="C4605" i="53" a="1"/>
  <c r="B4173" i="53" a="1"/>
  <c r="D4536" i="53" a="1"/>
  <c r="C3729" i="53" a="1"/>
  <c r="B6185" i="53" a="1"/>
  <c r="A5683" i="53" a="1"/>
  <c r="C5556" i="53" a="1"/>
  <c r="C5434" i="53" a="1"/>
  <c r="B5947" i="53" a="1"/>
  <c r="C5818" i="53" a="1"/>
  <c r="A6260" i="53" a="1"/>
  <c r="B4289" i="53" a="1"/>
  <c r="A5796" i="53" a="1"/>
  <c r="A5263" i="53" a="1"/>
  <c r="B4372" i="53" a="1"/>
  <c r="B5975" i="53" a="1"/>
  <c r="D5069" i="53" a="1"/>
  <c r="B4026" i="53" a="1"/>
  <c r="B5181" i="53" a="1"/>
  <c r="C4459" i="53" a="1"/>
  <c r="C4447" i="53" a="1"/>
  <c r="A5657" i="53" a="1"/>
  <c r="A4645" i="53" a="1"/>
  <c r="A3867" i="53" a="1"/>
  <c r="B4642" i="53" a="1"/>
  <c r="E4536" i="53" a="1"/>
  <c r="B5667" i="53" a="1"/>
  <c r="E5924" i="53" a="1"/>
  <c r="B5429" i="53" a="1"/>
  <c r="C6151" i="53" a="1"/>
  <c r="B4629" i="53" a="1"/>
  <c r="D5505" i="53" a="1"/>
  <c r="D5569" i="53" a="1"/>
  <c r="A4259" i="53" a="1"/>
  <c r="B5486" i="53" a="1"/>
  <c r="C5212" i="53" a="1"/>
  <c r="E5600" i="53" a="1"/>
  <c r="E3818" i="53" a="1"/>
  <c r="E5226" i="53" a="1"/>
  <c r="C6174" i="53" a="1"/>
  <c r="D6226" i="53" a="1"/>
  <c r="A4517" i="53" a="1"/>
  <c r="C6138" i="53" a="1"/>
  <c r="C5362" i="53" a="1"/>
  <c r="F3768" i="53" a="1"/>
  <c r="B4576" i="53" a="1"/>
  <c r="E6339" i="53" a="1"/>
  <c r="D5876" i="53" a="1"/>
  <c r="B3829" i="53" a="1"/>
  <c r="D6197" i="53" a="1"/>
  <c r="B5843" i="53" a="1"/>
  <c r="A5282" i="53" a="1"/>
  <c r="B4752" i="53" a="1"/>
  <c r="C4607" i="53" a="1"/>
  <c r="D5756" i="53" a="1"/>
  <c r="B4226" i="53" a="1"/>
  <c r="D3827" i="53" a="1"/>
  <c r="E3968" i="53" a="1"/>
  <c r="C6180" i="53" a="1"/>
  <c r="C2904" i="53" a="1"/>
  <c r="C4861" i="53" a="1"/>
  <c r="E5752" i="53" a="1"/>
  <c r="D4312" i="53" a="1"/>
  <c r="B5232" i="53" a="1"/>
  <c r="E1604" i="53" a="1"/>
  <c r="D5917" i="53" a="1"/>
  <c r="A6278" i="53" a="1"/>
  <c r="E4226" i="53" a="1"/>
  <c r="A6081" i="53" a="1"/>
  <c r="B5577" i="53" a="1"/>
  <c r="A4832" i="53" a="1"/>
  <c r="E4781" i="53" a="1"/>
  <c r="A6360" i="53" a="1"/>
  <c r="B3731" i="53" a="1"/>
  <c r="C5340" i="53" a="1"/>
  <c r="B4352" i="53" a="1"/>
  <c r="B5933" i="53" a="1"/>
  <c r="C6109" i="53" a="1"/>
  <c r="A3967" i="53" a="1"/>
  <c r="D5653" i="53" a="1"/>
  <c r="E5441" i="53" a="1"/>
  <c r="C5068" i="53" a="1"/>
  <c r="E3361" i="53" a="1"/>
  <c r="B4077" i="53" a="1"/>
  <c r="A5339" i="53" a="1"/>
  <c r="E5435" i="53" a="1"/>
  <c r="A5727" i="53" a="1"/>
  <c r="B6166" i="53" a="1"/>
  <c r="A5344" i="53" a="1"/>
  <c r="C4073" i="53" a="1"/>
  <c r="E4525" i="53" a="1"/>
  <c r="D6103" i="53" a="1"/>
  <c r="C5958" i="53" a="1"/>
  <c r="D3540" i="53" a="1"/>
  <c r="D5858" i="53" a="1"/>
  <c r="B5980" i="53" a="1"/>
  <c r="E5707" i="53" a="1"/>
  <c r="C5396" i="53" a="1"/>
  <c r="E5902" i="53" a="1"/>
  <c r="E4958" i="53" a="1"/>
  <c r="E6238" i="53" a="1"/>
  <c r="D6167" i="53" a="1"/>
  <c r="A5100" i="53" a="1"/>
  <c r="B5416" i="53" a="1"/>
  <c r="B6046" i="53" a="1"/>
  <c r="A5703" i="53" a="1"/>
  <c r="E4598" i="53" a="1"/>
  <c r="E5004" i="53" a="1"/>
  <c r="F3719" i="53" a="1"/>
  <c r="D5490" i="53" a="1"/>
  <c r="A5466" i="53" a="1"/>
  <c r="A5120" i="53" a="1"/>
  <c r="D5775" i="53" a="1"/>
  <c r="E5198" i="53" a="1"/>
  <c r="C3568" i="53" a="1"/>
  <c r="D5817" i="53" a="1"/>
  <c r="C5471" i="53" a="1"/>
  <c r="B5556" i="53" a="1"/>
  <c r="D5835" i="53" a="1"/>
  <c r="B2679" i="53" a="1"/>
  <c r="A3731" i="53" a="1"/>
  <c r="B3357" i="53" a="1"/>
  <c r="C5583" i="53" a="1"/>
  <c r="E2974" i="53" a="1"/>
  <c r="A4792" i="53" a="1"/>
  <c r="D6334" i="53" a="1"/>
  <c r="C2837" i="53" a="1"/>
  <c r="D5933" i="53" a="1"/>
  <c r="B6174" i="53" a="1"/>
  <c r="B5767" i="53" a="1"/>
  <c r="C5891" i="53" a="1"/>
  <c r="E5376" i="53" a="1"/>
  <c r="E4489" i="53" a="1"/>
  <c r="B5045" i="53" a="1"/>
  <c r="C5739" i="53" a="1"/>
  <c r="B6024" i="53" a="1"/>
  <c r="B5575" i="53" a="1"/>
  <c r="C4831" i="53" a="1"/>
  <c r="B5330" i="53" a="1"/>
  <c r="B5702" i="53" a="1"/>
  <c r="B4877" i="53" a="1"/>
  <c r="D5439" i="53" a="1"/>
  <c r="B4427" i="53" a="1"/>
  <c r="C4962" i="53" a="1"/>
  <c r="E4049" i="53" a="1"/>
  <c r="D4708" i="53" a="1"/>
  <c r="C4694" i="53" a="1"/>
  <c r="C5232" i="53" a="1"/>
  <c r="B4211" i="53" a="1"/>
  <c r="C4482" i="53" a="1"/>
  <c r="C5007" i="53" a="1"/>
  <c r="C6072" i="53" a="1"/>
  <c r="E2875" i="53" a="1"/>
  <c r="A4790" i="53" a="1"/>
  <c r="B5510" i="53" a="1"/>
  <c r="E6001" i="53" a="1"/>
  <c r="C4695" i="53" a="1"/>
  <c r="D5999" i="53" a="1"/>
  <c r="A3193" i="53" a="1"/>
  <c r="E4850" i="53" a="1"/>
  <c r="C3413" i="53" a="1"/>
  <c r="D4594" i="53" a="1"/>
  <c r="A4394" i="53" a="1"/>
  <c r="D6279" i="53" a="1"/>
  <c r="E3283" i="53" a="1"/>
  <c r="C4387" i="53" a="1"/>
  <c r="C4566" i="53" a="1"/>
  <c r="C4084" i="53" a="1"/>
  <c r="A6033" i="53" a="1"/>
  <c r="B5060" i="53" a="1"/>
  <c r="D5766" i="53" a="1"/>
  <c r="B5936" i="53" a="1"/>
  <c r="A2587" i="53" a="1"/>
  <c r="C2636" i="53" a="1"/>
  <c r="D3534" i="53" a="1"/>
  <c r="E2934" i="53" a="1"/>
  <c r="A3304" i="53" a="1"/>
  <c r="B4121" i="53" a="1"/>
  <c r="A4946" i="53" a="1"/>
  <c r="A3704" i="53" a="1"/>
  <c r="D3219" i="53" a="1"/>
  <c r="A3786" i="53" a="1"/>
  <c r="A5309" i="53" a="1"/>
  <c r="A2484" i="53" a="1"/>
  <c r="D3835" i="53" a="1"/>
  <c r="B3790" i="53" a="1"/>
  <c r="C2936" i="53" a="1"/>
  <c r="C4216" i="53" a="1"/>
  <c r="E4391" i="53" a="1"/>
  <c r="B4498" i="53" a="1"/>
  <c r="C5945" i="53" a="1"/>
  <c r="B4694" i="53" a="1"/>
  <c r="A4169" i="53" a="1"/>
  <c r="D5380" i="53" a="1"/>
  <c r="D6259" i="53" a="1"/>
  <c r="C3920" i="53" a="1"/>
  <c r="B3611" i="53" a="1"/>
  <c r="B5484" i="53" a="1"/>
  <c r="E4420" i="53" a="1"/>
  <c r="A4972" i="53" a="1"/>
  <c r="E4470" i="53" a="1"/>
  <c r="B4998" i="53" a="1"/>
  <c r="E4893" i="53" a="1"/>
  <c r="A5580" i="53" a="1"/>
  <c r="D5306" i="53" a="1"/>
  <c r="E6245" i="53" a="1"/>
  <c r="C4191" i="53" a="1"/>
  <c r="B5272" i="53" a="1"/>
  <c r="C3808" i="53" a="1"/>
  <c r="A4375" i="53" a="1"/>
  <c r="C6167" i="53" a="1"/>
  <c r="A5314" i="53" a="1"/>
  <c r="B5472" i="53" a="1"/>
  <c r="C4535" i="53" a="1"/>
  <c r="D5122" i="53" a="1"/>
  <c r="E4213" i="53" a="1"/>
  <c r="E4147" i="53" a="1"/>
  <c r="C4281" i="53" a="1"/>
  <c r="D6351" i="53" a="1"/>
  <c r="D4375" i="53" a="1"/>
  <c r="C5236" i="53" a="1"/>
  <c r="C3313" i="53" a="1"/>
  <c r="D4627" i="53" a="1"/>
  <c r="A5937" i="53" a="1"/>
  <c r="C6040" i="53" a="1"/>
  <c r="A5935" i="53" a="1"/>
  <c r="E6036" i="53" a="1"/>
  <c r="D4724" i="53" a="1"/>
  <c r="A5380" i="53" a="1"/>
  <c r="A5266" i="53" a="1"/>
  <c r="A5221" i="53" a="1"/>
  <c r="E5682" i="53" a="1"/>
  <c r="C4638" i="53" a="1"/>
  <c r="E5769" i="53" a="1"/>
  <c r="C6018" i="53" a="1"/>
  <c r="C4757" i="53" a="1"/>
  <c r="E3718" i="53" a="1"/>
  <c r="B1596" i="53" a="1"/>
  <c r="A3091" i="53" a="1"/>
  <c r="D4233" i="53" a="1"/>
  <c r="B2937" i="53" a="1"/>
  <c r="E3352" i="53" a="1"/>
  <c r="C3466" i="53" a="1"/>
  <c r="D5298" i="53" a="1"/>
  <c r="E5128" i="53" a="1"/>
  <c r="D4545" i="53" a="1"/>
  <c r="B4561" i="53" a="1"/>
  <c r="E4788" i="53" a="1"/>
  <c r="D4628" i="53" a="1"/>
  <c r="E5732" i="53" a="1"/>
  <c r="B6161" i="53" a="1"/>
  <c r="D3938" i="53" a="1"/>
  <c r="D5729" i="53" a="1"/>
  <c r="E3319" i="53" a="1"/>
  <c r="C4681" i="53" a="1"/>
  <c r="E6129" i="53" a="1"/>
  <c r="E5213" i="53" a="1"/>
  <c r="D5163" i="53" a="1"/>
  <c r="D5456" i="53" a="1"/>
  <c r="B5479" i="53" a="1"/>
  <c r="A5183" i="53" a="1"/>
  <c r="C4868" i="53" a="1"/>
  <c r="C5207" i="53" a="1"/>
  <c r="E5350" i="53" a="1"/>
  <c r="D3629" i="53" a="1"/>
  <c r="E6126" i="53" a="1"/>
  <c r="C5397" i="53" a="1"/>
  <c r="D4800" i="53" a="1"/>
  <c r="E4146" i="53" a="1"/>
  <c r="B4935" i="53" a="1"/>
  <c r="E6282" i="53" a="1"/>
  <c r="A4812" i="53" a="1"/>
  <c r="A5689" i="53" a="1"/>
  <c r="C6192" i="53" a="1"/>
  <c r="E6014" i="53" a="1"/>
  <c r="D5000" i="53" a="1"/>
  <c r="E3327" i="53" a="1"/>
  <c r="B5134" i="53" a="1"/>
  <c r="E6302" i="53" a="1"/>
  <c r="A3699" i="53" a="1"/>
  <c r="D5009" i="53" a="1"/>
  <c r="C5054" i="53" a="1"/>
  <c r="B6025" i="53" a="1"/>
  <c r="A4811" i="53" a="1"/>
  <c r="A3675" i="53" a="1"/>
  <c r="D4258" i="53" a="1"/>
  <c r="B3935" i="53" a="1"/>
  <c r="D3685" i="53" a="1"/>
  <c r="C5833" i="53" a="1"/>
  <c r="A3268" i="53" a="1"/>
  <c r="D5283" i="53" a="1"/>
  <c r="C4223" i="53" a="1"/>
  <c r="C4501" i="53" a="1"/>
  <c r="B5581" i="53" a="1"/>
  <c r="D2807" i="53" a="1"/>
  <c r="B3313" i="53" a="1"/>
  <c r="C4587" i="53" a="1"/>
  <c r="B5106" i="53" a="1"/>
  <c r="B6342" i="53" a="1"/>
  <c r="B5871" i="53" a="1"/>
  <c r="D4200" i="53" a="1"/>
  <c r="A2855" i="53" a="1"/>
  <c r="D5090" i="53" a="1"/>
  <c r="E3913" i="53" a="1"/>
  <c r="A2661" i="53" a="1"/>
  <c r="C2620" i="53" a="1"/>
  <c r="E3748" i="53" a="1"/>
  <c r="D5590" i="53" a="1"/>
  <c r="A4492" i="53" a="1"/>
  <c r="C4200" i="53" a="1"/>
  <c r="A5652" i="53" a="1"/>
  <c r="D6278" i="53" a="1"/>
  <c r="B3231" i="53" a="1"/>
  <c r="D3743" i="53" a="1"/>
  <c r="A3408" i="53" a="1"/>
  <c r="C3885" i="53" a="1"/>
  <c r="E3936" i="53" a="1"/>
  <c r="A3056" i="53" a="1"/>
  <c r="B5928" i="53" a="1"/>
  <c r="D4291" i="53" a="1"/>
  <c r="C3905" i="53" a="1"/>
  <c r="E6019" i="53" a="1"/>
  <c r="C4999" i="53" a="1"/>
  <c r="A5085" i="53" a="1"/>
  <c r="C4893" i="53" a="1"/>
  <c r="C6234" i="53" a="1"/>
  <c r="E4145" i="53" a="1"/>
  <c r="A4572" i="53" a="1"/>
  <c r="A5876" i="53" a="1"/>
  <c r="C6044" i="53" a="1"/>
  <c r="B4767" i="53" a="1"/>
  <c r="E4588" i="53" a="1"/>
  <c r="A4727" i="53" a="1"/>
  <c r="B3920" i="53" a="1"/>
  <c r="C5976" i="53" a="1"/>
  <c r="A6141" i="53" a="1"/>
  <c r="E5031" i="53" a="1"/>
  <c r="E5831" i="53" a="1"/>
  <c r="B3959" i="53" a="1"/>
  <c r="C5969" i="53" a="1"/>
  <c r="E5464" i="53" a="1"/>
  <c r="A3011" i="53" a="1"/>
  <c r="D4349" i="53" a="1"/>
  <c r="A2767" i="53" a="1"/>
  <c r="A5882" i="53" a="1"/>
  <c r="C6114" i="53" a="1"/>
  <c r="B4098" i="53" a="1"/>
  <c r="C4368" i="53" a="1"/>
  <c r="A3448" i="53" a="1"/>
  <c r="E2837" i="53" a="1"/>
  <c r="B4260" i="53" a="1"/>
  <c r="A3060" i="53" a="1"/>
  <c r="A2757" i="53" a="1"/>
  <c r="A2653" i="53" a="1"/>
  <c r="E3813" i="53" a="1"/>
  <c r="D4050" i="53" a="1"/>
  <c r="C5145" i="53" a="1"/>
  <c r="C3564" i="53" a="1"/>
  <c r="E3773" i="53" a="1"/>
  <c r="C4833" i="53" a="1"/>
  <c r="C4321" i="53" a="1"/>
  <c r="E4708" i="53" a="1"/>
  <c r="B5287" i="53" a="1"/>
  <c r="D6151" i="53" a="1"/>
  <c r="C6153" i="53" a="1"/>
  <c r="D4702" i="53" a="1"/>
  <c r="C5482" i="53" a="1"/>
  <c r="A4048" i="53" a="1"/>
  <c r="C5569" i="53" a="1"/>
  <c r="B5288" i="53" a="1"/>
  <c r="D4650" i="53" a="1"/>
  <c r="E5041" i="53" a="1"/>
  <c r="D5931" i="53" a="1"/>
  <c r="B5690" i="53" a="1"/>
  <c r="D3895" i="53" a="1"/>
  <c r="D5524" i="53" a="1"/>
  <c r="E5463" i="53" a="1"/>
  <c r="B4611" i="53" a="1"/>
  <c r="B6351" i="53" a="1"/>
  <c r="A5745" i="53" a="1"/>
  <c r="C4539" i="53" a="1"/>
  <c r="A4477" i="53" a="1"/>
  <c r="E5109" i="53" a="1"/>
  <c r="C4845" i="53" a="1"/>
  <c r="D3736" i="53" a="1"/>
  <c r="B4374" i="53" a="1"/>
  <c r="D5443" i="53" a="1"/>
  <c r="D4406" i="53" a="1"/>
  <c r="D5154" i="53" a="1"/>
  <c r="B5137" i="53" a="1"/>
  <c r="A4815" i="53" a="1"/>
  <c r="D5542" i="53" a="1"/>
  <c r="B5596" i="53" a="1"/>
  <c r="D6232" i="53" a="1"/>
  <c r="B4400" i="53" a="1"/>
  <c r="E5854" i="53" a="1"/>
  <c r="C5138" i="53" a="1"/>
  <c r="E5511" i="53" a="1"/>
  <c r="A3470" i="53" a="1"/>
  <c r="B5445" i="53" a="1"/>
  <c r="B5333" i="53" a="1"/>
  <c r="E4891" i="53" a="1"/>
  <c r="B6349" i="53" a="1"/>
  <c r="B4426" i="53" a="1"/>
  <c r="A4552" i="53" a="1"/>
  <c r="A4652" i="53" a="1"/>
  <c r="D6108" i="53" a="1"/>
  <c r="A4025" i="53" a="1"/>
  <c r="D3101" i="53" a="1"/>
  <c r="B5069" i="53" a="1"/>
  <c r="C5616" i="53" a="1"/>
  <c r="A5365" i="53" a="1"/>
  <c r="A5521" i="53" a="1"/>
  <c r="A3774" i="53" a="1"/>
  <c r="E3942" i="53" a="1"/>
  <c r="A3817" i="53" a="1"/>
  <c r="D5138" i="53" a="1"/>
  <c r="C6139" i="53" a="1"/>
  <c r="C4839" i="53" a="1"/>
  <c r="C4390" i="53" a="1"/>
  <c r="C5660" i="53" a="1"/>
  <c r="E5386" i="53" a="1"/>
  <c r="B6017" i="53" a="1"/>
  <c r="D5796" i="53" a="1"/>
  <c r="D6064" i="53" a="1"/>
  <c r="E5775" i="53" a="1"/>
  <c r="E3721" i="53" a="1"/>
  <c r="F7317" i="53" a="1"/>
  <c r="E5725" i="53" a="1"/>
  <c r="D6289" i="53" a="1"/>
  <c r="B6056" i="53" a="1"/>
  <c r="D5642" i="53" a="1"/>
  <c r="D4432" i="53" a="1"/>
  <c r="E6244" i="53" a="1"/>
  <c r="E4599" i="53" a="1"/>
  <c r="C6201" i="53" a="1"/>
  <c r="B6087" i="53" a="1"/>
  <c r="B5500" i="53" a="1"/>
  <c r="A6353" i="53" a="1"/>
  <c r="C6056" i="53" a="1"/>
  <c r="D5959" i="53" a="1"/>
  <c r="C6364" i="53" a="1"/>
  <c r="A5797" i="53" a="1"/>
  <c r="D5823" i="53" a="1"/>
  <c r="E5884" i="53" a="1"/>
  <c r="E5194" i="53" a="1"/>
  <c r="A5232" i="53" a="1"/>
  <c r="C5908" i="53" a="1"/>
  <c r="E4065" i="53" a="1"/>
  <c r="A5341" i="53" a="1"/>
  <c r="C5113" i="53" a="1"/>
  <c r="E4716" i="53" a="1"/>
  <c r="E5661" i="53" a="1"/>
  <c r="D5347" i="53" a="1"/>
  <c r="C5074" i="53" a="1"/>
  <c r="C6055" i="53" a="1"/>
  <c r="D3343" i="53" a="1"/>
  <c r="D4761" i="53" a="1"/>
  <c r="A4491" i="53" a="1"/>
  <c r="B5012" i="53" a="1"/>
  <c r="C3791" i="53" a="1"/>
  <c r="C5553" i="53" a="1"/>
  <c r="B5739" i="53" a="1"/>
  <c r="E6081" i="53" a="1"/>
  <c r="A4623" i="53" a="1"/>
  <c r="E6068" i="53" a="1"/>
  <c r="E4705" i="53" a="1"/>
  <c r="E3205" i="53" a="1"/>
  <c r="D5808" i="53" a="1"/>
  <c r="D5199" i="53" a="1"/>
  <c r="E4585" i="53" a="1"/>
  <c r="C5246" i="53" a="1"/>
  <c r="C3853" i="53" a="1"/>
  <c r="A5942" i="53" a="1"/>
  <c r="E4923" i="53" a="1"/>
  <c r="B6209" i="53" a="1"/>
  <c r="B5731" i="53" a="1"/>
  <c r="D5600" i="53" a="1"/>
  <c r="C5825" i="53" a="1"/>
  <c r="C4713" i="53" a="1"/>
  <c r="C4451" i="53" a="1"/>
  <c r="A4823" i="53" a="1"/>
  <c r="A3905" i="53" a="1"/>
  <c r="D5253" i="53" a="1"/>
  <c r="C5209" i="53" a="1"/>
  <c r="E3741" i="53" a="1"/>
  <c r="B5826" i="53" a="1"/>
  <c r="A6341" i="53" a="1"/>
  <c r="E5569" i="53" a="1"/>
  <c r="C5319" i="53" a="1"/>
  <c r="C5799" i="53" a="1"/>
  <c r="F5766" i="53" a="1"/>
  <c r="C4319" i="53" a="1"/>
  <c r="E5947" i="53" a="1"/>
  <c r="D5662" i="53" a="1"/>
  <c r="C3911" i="53" a="1"/>
  <c r="B5721" i="53" a="1"/>
  <c r="B4831" i="53" a="1"/>
  <c r="A5422" i="53" a="1"/>
  <c r="C4724" i="53" a="1"/>
  <c r="D6264" i="53" a="1"/>
  <c r="B4150" i="53" a="1"/>
  <c r="C3982" i="53" a="1"/>
  <c r="B3398" i="53" a="1"/>
  <c r="E4665" i="53" a="1"/>
  <c r="D5920" i="53" a="1"/>
  <c r="C6354" i="53" a="1"/>
  <c r="B5688" i="53" a="1"/>
  <c r="D5715" i="53" a="1"/>
  <c r="D3595" i="53" a="1"/>
  <c r="B4663" i="53" a="1"/>
  <c r="D3383" i="53" a="1"/>
  <c r="E4763" i="53" a="1"/>
  <c r="C4546" i="53" a="1"/>
  <c r="C5943" i="53" a="1"/>
  <c r="A5509" i="53" a="1"/>
  <c r="D3795" i="53" a="1"/>
  <c r="E4771" i="53" a="1"/>
  <c r="B6279" i="53" a="1"/>
  <c r="E3263" i="53" a="1"/>
  <c r="E5851" i="53" a="1"/>
  <c r="C5765" i="53" a="1"/>
  <c r="C5179" i="53" a="1"/>
  <c r="A5171" i="53" a="1"/>
  <c r="B4377" i="53" a="1"/>
  <c r="A5455" i="53" a="1"/>
  <c r="E5844" i="53" a="1"/>
  <c r="B5695" i="53" a="1"/>
  <c r="D3810" i="53" a="1"/>
  <c r="A4567" i="53" a="1"/>
  <c r="D4195" i="53" a="1"/>
  <c r="D5409" i="53" a="1"/>
  <c r="C5566" i="53" a="1"/>
  <c r="A5319" i="53" a="1"/>
  <c r="B6254" i="53" a="1"/>
  <c r="B5539" i="53" a="1"/>
  <c r="C5597" i="53" a="1"/>
  <c r="B4728" i="53" a="1"/>
  <c r="C5778" i="53" a="1"/>
  <c r="A4826" i="53" a="1"/>
  <c r="C5525" i="53" a="1"/>
  <c r="A6268" i="53" a="1"/>
  <c r="A4235" i="53" a="1"/>
  <c r="B3563" i="53" a="1"/>
  <c r="D4339" i="53" a="1"/>
  <c r="D5238" i="53" a="1"/>
  <c r="A6038" i="53" a="1"/>
  <c r="A5864" i="53" a="1"/>
  <c r="D4917" i="53" a="1"/>
  <c r="A5752" i="53" a="1"/>
  <c r="D5598" i="53" a="1"/>
  <c r="B5426" i="53" a="1"/>
  <c r="C4141" i="53" a="1"/>
  <c r="C6287" i="53" a="1"/>
  <c r="E4142" i="53" a="1"/>
  <c r="F7129" i="53" a="1"/>
  <c r="E3223" i="53" a="1"/>
  <c r="E3682" i="53" a="1"/>
  <c r="D5489" i="53" a="1"/>
  <c r="C5386" i="53" a="1"/>
  <c r="C5864" i="53" a="1"/>
  <c r="C3991" i="53" a="1"/>
  <c r="B3525" i="53" a="1"/>
  <c r="C4987" i="53" a="1"/>
  <c r="A5559" i="53" a="1"/>
  <c r="E4849" i="53" a="1"/>
  <c r="E5768" i="53" a="1"/>
  <c r="A4738" i="53" a="1"/>
  <c r="B4011" i="53" a="1"/>
  <c r="C5963" i="53" a="1"/>
  <c r="D6283" i="53" a="1"/>
  <c r="E5452" i="53" a="1"/>
  <c r="A5409" i="53" a="1"/>
  <c r="A6009" i="53" a="1"/>
  <c r="A6014" i="53" a="1"/>
  <c r="E5529" i="53" a="1"/>
  <c r="C5447" i="53" a="1"/>
  <c r="D4287" i="53" a="1"/>
  <c r="E6085" i="53" a="1"/>
  <c r="D4880" i="53" a="1"/>
  <c r="A5291" i="53" a="1"/>
  <c r="A6364" i="53" a="1"/>
  <c r="D4583" i="53" a="1"/>
  <c r="B5804" i="53" a="1"/>
  <c r="A3875" i="53" a="1"/>
  <c r="A6296" i="53" a="1"/>
  <c r="D4667" i="53" a="1"/>
  <c r="A6163" i="53" a="1"/>
  <c r="B3033" i="53" a="1"/>
  <c r="C5879" i="53" a="1"/>
  <c r="C3744" i="53" a="1"/>
  <c r="D5295" i="53" a="1"/>
  <c r="D4773" i="53" a="1"/>
  <c r="B5646" i="53" a="1"/>
  <c r="C6267" i="53" a="1"/>
  <c r="C3712" i="53" a="1"/>
  <c r="A5813" i="53" a="1"/>
  <c r="B5080" i="53" a="1"/>
  <c r="A5618" i="53" a="1"/>
  <c r="A6164" i="53" a="1"/>
  <c r="D5103" i="53" a="1"/>
  <c r="D4948" i="53" a="1"/>
  <c r="D5014" i="53" a="1"/>
  <c r="A4015" i="53" a="1"/>
  <c r="A6316" i="53" a="1"/>
  <c r="B6284" i="53" a="1"/>
  <c r="A6165" i="53" a="1"/>
  <c r="A5542" i="53" a="1"/>
  <c r="B4631" i="53" a="1"/>
  <c r="B4641" i="53" a="1"/>
  <c r="B5291" i="53" a="1"/>
  <c r="A5228" i="53" a="1"/>
  <c r="C3439" i="53" a="1"/>
  <c r="A3390" i="53" a="1"/>
  <c r="B3342" i="53" a="1"/>
  <c r="A3727" i="53" a="1"/>
  <c r="B4265" i="53" a="1"/>
  <c r="A5555" i="53" a="1"/>
  <c r="C5292" i="53" a="1"/>
  <c r="D6176" i="53" a="1"/>
  <c r="A3851" i="53" a="1"/>
  <c r="E6297" i="53" a="1"/>
  <c r="C5807" i="53" a="1"/>
  <c r="B5789" i="53" a="1"/>
  <c r="B5555" i="53" a="1"/>
  <c r="A4432" i="53" a="1"/>
  <c r="D3942" i="53" a="1"/>
  <c r="A6055" i="53" a="1"/>
  <c r="D3634" i="53" a="1"/>
  <c r="B5784" i="53" a="1"/>
  <c r="B5159" i="53" a="1"/>
  <c r="B3273" i="53" a="1"/>
  <c r="A5945" i="53" a="1"/>
  <c r="D5580" i="53" a="1"/>
  <c r="B4542" i="53" a="1"/>
  <c r="A3405" i="53" a="1"/>
  <c r="A5420" i="53" a="1"/>
  <c r="D5120" i="53" a="1"/>
  <c r="A4608" i="53" a="1"/>
  <c r="D3890" i="53" a="1"/>
  <c r="D4048" i="53" a="1"/>
  <c r="A4046" i="53" a="1"/>
  <c r="B5524" i="53" a="1"/>
  <c r="B5056" i="53" a="1"/>
  <c r="C5718" i="53" a="1"/>
  <c r="A4354" i="53" a="1"/>
  <c r="E5791" i="53" a="1"/>
  <c r="E3306" i="53" a="1"/>
  <c r="E4729" i="53" a="1"/>
  <c r="C3768" i="53" a="1"/>
  <c r="D5463" i="53" a="1"/>
  <c r="C5160" i="53" a="1"/>
  <c r="C5521" i="53" a="1"/>
  <c r="E4851" i="53" a="1"/>
  <c r="E3820" i="53" a="1"/>
  <c r="B5125" i="53" a="1"/>
  <c r="A5484" i="53" a="1"/>
  <c r="B4587" i="53" a="1"/>
  <c r="B4430" i="53" a="1"/>
  <c r="D6309" i="53" a="1"/>
  <c r="C5630" i="53" a="1"/>
  <c r="B4945" i="53" a="1"/>
  <c r="C5383" i="53" a="1"/>
  <c r="D4155" i="53" a="1"/>
  <c r="A4219" i="53" a="1"/>
  <c r="C5128" i="53" a="1"/>
  <c r="A4982" i="53" a="1"/>
  <c r="A3245" i="53" a="1"/>
  <c r="E6163" i="53" a="1"/>
  <c r="D4712" i="53" a="1"/>
  <c r="A5097" i="53" a="1"/>
  <c r="D4768" i="53" a="1"/>
  <c r="B4520" i="53" a="1"/>
  <c r="D5786" i="53" a="1"/>
  <c r="A3428" i="53" a="1"/>
  <c r="C6182" i="53" a="1"/>
  <c r="B4921" i="53" a="1"/>
  <c r="E5984" i="53" a="1"/>
  <c r="C5149" i="53" a="1"/>
  <c r="B3652" i="53" a="1"/>
  <c r="A5691" i="53" a="1"/>
  <c r="D4456" i="53" a="1"/>
  <c r="C3396" i="53" a="1"/>
  <c r="A3591" i="53" a="1"/>
  <c r="B3560" i="53" a="1"/>
  <c r="D3483" i="53" a="1"/>
  <c r="B5433" i="53" a="1"/>
  <c r="E3711" i="53" a="1"/>
  <c r="D3828" i="53" a="1"/>
  <c r="D3602" i="53" a="1"/>
  <c r="B4096" i="53" a="1"/>
  <c r="C4669" i="53" a="1"/>
  <c r="C4765" i="53" a="1"/>
  <c r="A4333" i="53" a="1"/>
  <c r="C3758" i="53" a="1"/>
  <c r="A4875" i="53" a="1"/>
  <c r="A4862" i="53" a="1"/>
  <c r="E5307" i="53" a="1"/>
  <c r="E1978" i="53" a="1"/>
  <c r="B4258" i="53" a="1"/>
  <c r="C4865" i="53" a="1"/>
  <c r="D5013" i="53" a="1"/>
  <c r="A5065" i="53" a="1"/>
  <c r="A4754" i="53" a="1"/>
  <c r="C6200" i="53" a="1"/>
  <c r="E3610" i="53" a="1"/>
  <c r="A4575" i="53" a="1"/>
  <c r="A6099" i="53" a="1"/>
  <c r="E5779" i="53" a="1"/>
  <c r="A5392" i="53" a="1"/>
  <c r="B4526" i="53" a="1"/>
  <c r="D4269" i="53" a="1"/>
  <c r="E4399" i="53" a="1"/>
  <c r="C5230" i="53" a="1"/>
  <c r="E5241" i="53" a="1"/>
  <c r="B6329" i="53" a="1"/>
  <c r="A5649" i="53" a="1"/>
  <c r="A6246" i="53" a="1"/>
  <c r="E5891" i="53" a="1"/>
  <c r="C5418" i="53" a="1"/>
  <c r="B6187" i="53" a="1"/>
  <c r="E5455" i="53" a="1"/>
  <c r="A4417" i="53" a="1"/>
  <c r="C4151" i="53" a="1"/>
  <c r="E4298" i="53" a="1"/>
  <c r="E5943" i="53" a="1"/>
  <c r="E3745" i="53" a="1"/>
  <c r="B4406" i="53" a="1"/>
  <c r="C4400" i="53" a="1"/>
  <c r="B5996" i="53" a="1"/>
  <c r="C4511" i="53" a="1"/>
  <c r="B4820" i="53" a="1"/>
  <c r="B4027" i="53" a="1"/>
  <c r="C4574" i="53" a="1"/>
  <c r="B4239" i="53" a="1"/>
  <c r="D5518" i="53" a="1"/>
  <c r="E3671" i="53" a="1"/>
  <c r="D5416" i="53" a="1"/>
  <c r="C5563" i="53" a="1"/>
  <c r="C5699" i="53" a="1"/>
  <c r="C5154" i="53" a="1"/>
  <c r="A3775" i="53" a="1"/>
  <c r="B3076" i="53" a="1"/>
  <c r="D5241" i="53" a="1"/>
  <c r="E5145" i="53" a="1"/>
  <c r="E5456" i="53" a="1"/>
  <c r="B4782" i="53" a="1"/>
  <c r="A3181" i="53" a="1"/>
  <c r="C2802" i="53" a="1"/>
  <c r="D4890" i="53" a="1"/>
  <c r="A4800" i="53" a="1"/>
  <c r="E1851" i="53" a="1"/>
  <c r="E3178" i="53" a="1"/>
  <c r="C5688" i="53" a="1"/>
  <c r="C3416" i="53" a="1"/>
  <c r="D3409" i="53" a="1"/>
  <c r="D4103" i="53" a="1"/>
  <c r="A4786" i="53" a="1"/>
  <c r="D6171" i="53" a="1"/>
  <c r="E2631" i="53" a="1"/>
  <c r="C5107" i="53" a="1"/>
  <c r="A3436" i="53" a="1"/>
  <c r="B4351" i="53" a="1"/>
  <c r="C4554" i="53" a="1"/>
  <c r="A4059" i="53" a="1"/>
  <c r="E5474" i="53" a="1"/>
  <c r="E3365" i="53" a="1"/>
  <c r="D4602" i="53" a="1"/>
  <c r="B5394" i="53" a="1"/>
  <c r="A4970" i="53" a="1"/>
  <c r="B5893" i="53" a="1"/>
  <c r="B5156" i="53" a="1"/>
  <c r="E5748" i="53" a="1"/>
  <c r="A3564" i="53" a="1"/>
  <c r="D3403" i="53" a="1"/>
  <c r="B3902" i="53" a="1"/>
  <c r="A5846" i="53" a="1"/>
  <c r="A4819" i="53" a="1"/>
  <c r="A4967" i="53" a="1"/>
  <c r="E4304" i="53" a="1"/>
  <c r="E3665" i="53" a="1"/>
  <c r="A4348" i="53" a="1"/>
  <c r="A5825" i="53" a="1"/>
  <c r="A3357" i="53" a="1"/>
  <c r="A5964" i="53" a="1"/>
  <c r="B5959" i="53" a="1"/>
  <c r="E4949" i="53" a="1"/>
  <c r="D3468" i="53" a="1"/>
  <c r="D3769" i="53" a="1"/>
  <c r="E3753" i="53" a="1"/>
  <c r="D4778" i="53" a="1"/>
  <c r="C5337" i="53" a="1"/>
  <c r="D6080" i="53" a="1"/>
  <c r="E3310" i="53" a="1"/>
  <c r="D4832" i="53" a="1"/>
  <c r="A2929" i="53" a="1"/>
  <c r="C4370" i="53" a="1"/>
  <c r="C5939" i="53" a="1"/>
  <c r="D4537" i="53" a="1"/>
  <c r="A4756" i="53" a="1"/>
  <c r="A3623" i="53" a="1"/>
  <c r="E5958" i="53" a="1"/>
  <c r="A3246" i="53" a="1"/>
  <c r="C4850" i="53" a="1"/>
  <c r="B3541" i="53" a="1"/>
  <c r="C4711" i="53" a="1"/>
  <c r="E6127" i="53" a="1"/>
  <c r="E3201" i="53" a="1"/>
  <c r="A3199" i="53" a="1"/>
  <c r="B6202" i="53" a="1"/>
  <c r="B5815" i="53" a="1"/>
  <c r="E4063" i="53" a="1"/>
  <c r="C3514" i="53" a="1"/>
  <c r="E6066" i="53" a="1"/>
  <c r="A3605" i="53" a="1"/>
  <c r="A4442" i="53" a="1"/>
  <c r="B2712" i="53" a="1"/>
  <c r="A3531" i="53" a="1"/>
  <c r="C3212" i="53" a="1"/>
  <c r="B4161" i="53" a="1"/>
  <c r="C4569" i="53" a="1"/>
  <c r="E5612" i="53" a="1"/>
  <c r="C5573" i="53" a="1"/>
  <c r="E6017" i="53" a="1"/>
  <c r="E4408" i="53" a="1"/>
  <c r="A5204" i="53" a="1"/>
  <c r="C5411" i="53" a="1"/>
  <c r="A5474" i="53" a="1"/>
  <c r="C4751" i="53" a="1"/>
  <c r="B5337" i="53" a="1"/>
  <c r="E4794" i="53" a="1"/>
  <c r="C3717" i="53" a="1"/>
  <c r="B5537" i="53" a="1"/>
  <c r="C5998" i="53" a="1"/>
  <c r="B4303" i="53" a="1"/>
  <c r="E4388" i="53" a="1"/>
  <c r="D2928" i="53" a="1"/>
  <c r="B4288" i="53" a="1"/>
  <c r="D4307" i="53" a="1"/>
  <c r="D5077" i="53" a="1"/>
  <c r="C6250" i="53" a="1"/>
  <c r="B4670" i="53" a="1"/>
  <c r="C3751" i="53" a="1"/>
  <c r="A4414" i="53" a="1"/>
  <c r="D3336" i="53" a="1"/>
  <c r="D5422" i="53" a="1"/>
  <c r="A5784" i="53" a="1"/>
  <c r="C5056" i="53" a="1"/>
  <c r="A5626" i="53" a="1"/>
  <c r="C2069" i="53" a="1"/>
  <c r="D1088" i="53" a="1"/>
  <c r="E3637" i="53" a="1"/>
  <c r="D2797" i="53" a="1"/>
  <c r="C3684" i="53" a="1"/>
  <c r="C1330" i="53" a="1"/>
  <c r="C5523" i="53" a="1"/>
  <c r="A2655" i="53" a="1"/>
  <c r="E4445" i="53" a="1"/>
  <c r="D5375" i="53" a="1"/>
  <c r="B4875" i="53" a="1"/>
  <c r="B5393" i="53" a="1"/>
  <c r="C5254" i="53" a="1"/>
  <c r="B3419" i="53" a="1"/>
  <c r="E3619" i="53" a="1"/>
  <c r="B3568" i="53" a="1"/>
  <c r="D2743" i="53" a="1"/>
  <c r="D2483" i="53" a="1"/>
  <c r="D5611" i="53" a="1"/>
  <c r="E3959" i="53" a="1"/>
  <c r="D4579" i="53" a="1"/>
  <c r="C4562" i="53" a="1"/>
  <c r="C5469" i="53" a="1"/>
  <c r="E4539" i="53" a="1"/>
  <c r="D4765" i="53" a="1"/>
  <c r="E5558" i="53" a="1"/>
  <c r="C2862" i="53" a="1"/>
  <c r="A5318" i="53" a="1"/>
  <c r="C6042" i="53" a="1"/>
  <c r="D2858" i="53" a="1"/>
  <c r="C4705" i="53" a="1"/>
  <c r="A5439" i="53" a="1"/>
  <c r="E4485" i="53" a="1"/>
  <c r="D4987" i="53" a="1"/>
  <c r="D5972" i="53" a="1"/>
  <c r="B6030" i="53" a="1"/>
  <c r="A5880" i="53" a="1"/>
  <c r="D4992" i="53" a="1"/>
  <c r="C5474" i="53" a="1"/>
  <c r="A5599" i="53" a="1"/>
  <c r="D6105" i="53" a="1"/>
  <c r="C5161" i="53" a="1"/>
  <c r="C5782" i="53" a="1"/>
  <c r="C2149" i="53" a="1"/>
  <c r="A4524" i="53" a="1"/>
  <c r="D5445" i="53" a="1"/>
  <c r="B3733" i="53" a="1"/>
  <c r="D4007" i="53" a="1"/>
  <c r="A6365" i="53" a="1"/>
  <c r="D6102" i="53" a="1"/>
  <c r="E6045" i="53" a="1"/>
  <c r="A5277" i="53" a="1"/>
  <c r="E6026" i="53" a="1"/>
  <c r="B5517" i="53" a="1"/>
  <c r="E5815" i="53" a="1"/>
  <c r="C3952" i="53" a="1"/>
  <c r="E4524" i="53" a="1"/>
  <c r="A5682" i="53" a="1"/>
  <c r="E5316" i="53" a="1"/>
  <c r="C5425" i="53" a="1"/>
  <c r="D5763" i="53" a="1"/>
  <c r="A5198" i="53" a="1"/>
  <c r="A4763" i="53" a="1"/>
  <c r="C4936" i="53" a="1"/>
  <c r="C5326" i="53" a="1"/>
  <c r="B2986" i="53" a="1"/>
  <c r="B5108" i="53" a="1"/>
  <c r="E4873" i="53" a="1"/>
  <c r="D6352" i="53" a="1"/>
  <c r="D5845" i="53" a="1"/>
  <c r="D4285" i="53" a="1"/>
  <c r="A4620" i="53" a="1"/>
  <c r="D4909" i="53" a="1"/>
  <c r="A5569" i="53" a="1"/>
  <c r="D5389" i="53" a="1"/>
  <c r="B5320" i="53" a="1"/>
  <c r="C4766" i="53" a="1"/>
  <c r="C5570" i="53" a="1"/>
  <c r="C2898" i="53" a="1"/>
  <c r="B5907" i="53" a="1"/>
  <c r="D3850" i="53" a="1"/>
  <c r="A5405" i="53" a="1"/>
  <c r="E4832" i="53" a="1"/>
  <c r="D5018" i="53" a="1"/>
  <c r="B5063" i="53" a="1"/>
  <c r="E3896" i="53" a="1"/>
  <c r="E4819" i="53" a="1"/>
  <c r="C4603" i="53" a="1"/>
  <c r="E6109" i="53" a="1"/>
  <c r="F3559" i="53" a="1"/>
  <c r="B5296" i="53" a="1"/>
  <c r="B5355" i="53" a="1"/>
  <c r="C4937" i="53" a="1"/>
  <c r="B3262" i="53" a="1"/>
  <c r="A3844" i="53" a="1"/>
  <c r="E5192" i="53" a="1"/>
  <c r="B3623" i="53" a="1"/>
  <c r="B5270" i="53" a="1"/>
  <c r="B5675" i="53" a="1"/>
  <c r="E4004" i="53" a="1"/>
  <c r="C5576" i="53" a="1"/>
  <c r="D2598" i="53" a="1"/>
  <c r="C4209" i="53" a="1"/>
  <c r="A5452" i="53" a="1"/>
  <c r="E5475" i="53" a="1"/>
  <c r="C5975" i="53" a="1"/>
  <c r="C5757" i="53" a="1"/>
  <c r="D4433" i="53" a="1"/>
  <c r="A4402" i="53" a="1"/>
  <c r="E4345" i="53" a="1"/>
  <c r="C4440" i="53" a="1"/>
  <c r="D4634" i="53" a="1"/>
  <c r="B6064" i="53" a="1"/>
  <c r="E4790" i="53" a="1"/>
  <c r="B5687" i="53" a="1"/>
  <c r="B5140" i="53" a="1"/>
  <c r="B4419" i="53" a="1"/>
  <c r="C2736" i="53" a="1"/>
  <c r="A4874" i="53" a="1"/>
  <c r="E5790" i="53" a="1"/>
  <c r="E4288" i="53" a="1"/>
  <c r="E5889" i="53" a="1"/>
  <c r="A6015" i="53" a="1"/>
  <c r="B4915" i="53" a="1"/>
  <c r="A5930" i="53" a="1"/>
  <c r="E6173" i="53" a="1"/>
  <c r="A3421" i="53" a="1"/>
  <c r="C5979" i="53" a="1"/>
  <c r="B4705" i="53" a="1"/>
  <c r="A6327" i="53" a="1"/>
  <c r="E5728" i="53" a="1"/>
  <c r="C5233" i="53" a="1"/>
  <c r="C5952" i="53" a="1"/>
  <c r="A5121" i="53" a="1"/>
  <c r="D2601" i="53" a="1"/>
  <c r="E6222" i="53" a="1"/>
  <c r="B5311" i="53" a="1"/>
  <c r="C6185" i="53" a="1"/>
  <c r="C5930" i="53" a="1"/>
  <c r="E5538" i="53" a="1"/>
  <c r="A3683" i="53" a="1"/>
  <c r="A5575" i="53" a="1"/>
  <c r="B4889" i="53" a="1"/>
  <c r="A3744" i="53" a="1"/>
  <c r="E5670" i="53" a="1"/>
  <c r="B5640" i="53" a="1"/>
  <c r="D6005" i="53" a="1"/>
  <c r="C6100" i="53" a="1"/>
  <c r="C5449" i="53" a="1"/>
  <c r="C5702" i="53" a="1"/>
  <c r="C6002" i="53" a="1"/>
  <c r="E6110" i="53" a="1"/>
  <c r="C4277" i="53" a="1"/>
  <c r="F3531" i="53" a="1"/>
  <c r="C5044" i="53" a="1"/>
  <c r="C5522" i="53" a="1"/>
  <c r="A5636" i="53" a="1"/>
  <c r="B4486" i="53" a="1"/>
  <c r="B5629" i="53" a="1"/>
  <c r="B5366" i="53" a="1"/>
  <c r="A3676" i="53" a="1"/>
  <c r="C3943" i="53" a="1"/>
  <c r="D4405" i="53" a="1"/>
  <c r="D5850" i="53" a="1"/>
  <c r="C4735" i="53" a="1"/>
  <c r="B4857" i="53" a="1"/>
  <c r="E3904" i="53" a="1"/>
  <c r="B5616" i="53" a="1"/>
  <c r="A6224" i="53" a="1"/>
  <c r="A5127" i="53" a="1"/>
  <c r="A5206" i="53" a="1"/>
  <c r="D5331" i="53" a="1"/>
  <c r="B5135" i="53" a="1"/>
  <c r="E5338" i="53" a="1"/>
  <c r="B3965" i="53" a="1"/>
  <c r="B4710" i="53" a="1"/>
  <c r="B3386" i="53" a="1"/>
  <c r="A5271" i="53" a="1"/>
  <c r="E6041" i="53" a="1"/>
  <c r="E3423" i="53" a="1"/>
  <c r="B4941" i="53" a="1"/>
  <c r="E4546" i="53" a="1"/>
  <c r="D3428" i="53" a="1"/>
  <c r="D5714" i="53" a="1"/>
  <c r="E5736" i="53" a="1"/>
  <c r="E4907" i="53" a="1"/>
  <c r="A6329" i="53" a="1"/>
  <c r="B2896" i="53" a="1"/>
  <c r="E6167" i="53" a="1"/>
  <c r="B4518" i="53" a="1"/>
  <c r="D5620" i="53" a="1"/>
  <c r="E5233" i="53" a="1"/>
  <c r="B5774" i="53" a="1"/>
  <c r="B5563" i="53" a="1"/>
  <c r="C5347" i="53" a="1"/>
  <c r="C4122" i="53" a="1"/>
  <c r="B2547" i="53" a="1"/>
  <c r="B4411" i="53" a="1"/>
  <c r="C3367" i="53" a="1"/>
  <c r="C5935" i="53" a="1"/>
  <c r="D4036" i="53" a="1"/>
  <c r="A4042" i="53" a="1"/>
  <c r="C5921" i="53" a="1"/>
  <c r="A5307" i="53" a="1"/>
  <c r="C4289" i="53" a="1"/>
  <c r="A5613" i="53" a="1"/>
  <c r="C4087" i="53" a="1"/>
  <c r="C6225" i="53" a="1"/>
  <c r="C6111" i="53" a="1"/>
  <c r="A5441" i="53" a="1"/>
  <c r="C6319" i="53" a="1"/>
  <c r="A5739" i="53" a="1"/>
  <c r="C4177" i="53" a="1"/>
  <c r="E5564" i="53" a="1"/>
  <c r="D4985" i="53" a="1"/>
  <c r="E3924" i="53" a="1"/>
  <c r="B5229" i="53" a="1"/>
  <c r="D5398" i="53" a="1"/>
  <c r="A6253" i="53" a="1"/>
  <c r="D4376" i="53" a="1"/>
  <c r="C4616" i="53" a="1"/>
  <c r="A4428" i="53" a="1"/>
  <c r="C4150" i="53" a="1"/>
  <c r="B4605" i="53" a="1"/>
  <c r="A6042" i="53" a="1"/>
  <c r="C5683" i="53" a="1"/>
  <c r="A5092" i="53" a="1"/>
  <c r="A5914" i="53" a="1"/>
  <c r="B6295" i="53" a="1"/>
  <c r="A2993" i="53" a="1"/>
  <c r="C4064" i="53" a="1"/>
  <c r="A5953" i="53" a="1"/>
  <c r="B4465" i="53" a="1"/>
  <c r="B4069" i="53" a="1"/>
  <c r="B5142" i="53" a="1"/>
  <c r="B6352" i="53" a="1"/>
  <c r="A4466" i="53" a="1"/>
  <c r="C4292" i="53" a="1"/>
  <c r="C5252" i="53" a="1"/>
  <c r="D3140" i="53" a="1"/>
  <c r="B6137" i="53" a="1"/>
  <c r="E5741" i="53" a="1"/>
  <c r="B6067" i="53" a="1"/>
  <c r="B5773" i="53" a="1"/>
  <c r="D5126" i="53" a="1"/>
  <c r="C4438" i="53" a="1"/>
  <c r="B4884" i="53" a="1"/>
  <c r="B3144" i="53" a="1"/>
  <c r="E5513" i="53" a="1"/>
  <c r="C6181" i="53" a="1"/>
  <c r="B3949" i="53" a="1"/>
  <c r="D2726" i="53" a="1"/>
  <c r="D4457" i="53" a="1"/>
  <c r="A6188" i="53" a="1"/>
  <c r="A6076" i="53" a="1"/>
  <c r="A5516" i="53" a="1"/>
  <c r="E4477" i="53" a="1"/>
  <c r="C5593" i="53" a="1"/>
  <c r="D5200" i="53" a="1"/>
  <c r="E5428" i="53" a="1"/>
  <c r="C5651" i="53" a="1"/>
  <c r="E4097" i="53" a="1"/>
  <c r="D6044" i="53" a="1"/>
  <c r="A5216" i="53" a="1"/>
  <c r="C3818" i="53" a="1"/>
  <c r="B3982" i="53" a="1"/>
  <c r="B5195" i="53" a="1"/>
  <c r="C5843" i="53" a="1"/>
  <c r="D6137" i="53" a="1"/>
  <c r="D5145" i="53" a="1"/>
  <c r="B5829" i="53" a="1"/>
  <c r="E6038" i="53" a="1"/>
  <c r="B5940" i="53" a="1"/>
  <c r="A5242" i="53" a="1"/>
  <c r="A6179" i="53" a="1"/>
  <c r="E5107" i="53" a="1"/>
  <c r="B6165" i="53" a="1"/>
  <c r="E4844" i="53" a="1"/>
  <c r="A5537" i="53" a="1"/>
  <c r="A3813" i="53" a="1"/>
  <c r="B6011" i="53" a="1"/>
  <c r="C5519" i="53" a="1"/>
  <c r="E5614" i="53" a="1"/>
  <c r="B4653" i="53" a="1"/>
  <c r="B6008" i="53" a="1"/>
  <c r="D5076" i="53" a="1"/>
  <c r="A2999" i="53" a="1"/>
  <c r="B4346" i="53" a="1"/>
  <c r="E4207" i="53" a="1"/>
  <c r="A5917" i="53" a="1"/>
  <c r="A4043" i="53" a="1"/>
  <c r="C5237" i="53" a="1"/>
  <c r="D6085" i="53" a="1"/>
  <c r="A5913" i="53" a="1"/>
  <c r="D4694" i="53" a="1"/>
  <c r="A6244" i="53" a="1"/>
  <c r="A5774" i="53" a="1"/>
  <c r="A3341" i="53" a="1"/>
  <c r="A5646" i="53" a="1"/>
  <c r="A5806" i="53" a="1"/>
  <c r="B4371" i="53" a="1"/>
  <c r="D4581" i="53" a="1"/>
  <c r="C4795" i="53" a="1"/>
  <c r="D4756" i="53" a="1"/>
  <c r="E3598" i="53" a="1"/>
  <c r="A4726" i="53" a="1"/>
  <c r="D5672" i="53" a="1"/>
  <c r="E4589" i="53" a="1"/>
  <c r="B4721" i="53" a="1"/>
  <c r="B4944" i="53" a="1"/>
  <c r="B4188" i="53" a="1"/>
  <c r="A5208" i="53" a="1"/>
  <c r="C6243" i="53" a="1"/>
  <c r="A5443" i="53" a="1"/>
  <c r="E4666" i="53" a="1"/>
  <c r="B5685" i="53" a="1"/>
  <c r="B6085" i="53" a="1"/>
  <c r="D3454" i="53" a="1"/>
  <c r="A2903" i="53" a="1"/>
  <c r="B5405" i="53" a="1"/>
  <c r="C4268" i="53" a="1"/>
  <c r="C5253" i="53" a="1"/>
  <c r="D5837" i="53" a="1"/>
  <c r="B5719" i="53" a="1"/>
  <c r="D4517" i="53" a="1"/>
  <c r="D4173" i="53" a="1"/>
  <c r="E3404" i="53" a="1"/>
  <c r="D5618" i="53" a="1"/>
  <c r="A5414" i="53" a="1"/>
  <c r="A5396" i="53" a="1"/>
  <c r="B5387" i="53" a="1"/>
  <c r="B5124" i="53" a="1"/>
  <c r="C5614" i="53" a="1"/>
  <c r="B4062" i="53" a="1"/>
  <c r="B5491" i="53" a="1"/>
  <c r="A5087" i="53" a="1"/>
  <c r="A4904" i="53" a="1"/>
  <c r="A4641" i="53" a="1"/>
  <c r="D4599" i="53" a="1"/>
  <c r="A2801" i="53" a="1"/>
  <c r="A4554" i="53" a="1"/>
  <c r="D3113" i="53" a="1"/>
  <c r="C5359" i="53" a="1"/>
  <c r="C5794" i="53" a="1"/>
  <c r="D4081" i="53" a="1"/>
  <c r="C3615" i="53" a="1"/>
  <c r="B3792" i="53" a="1"/>
  <c r="B3109" i="53" a="1"/>
  <c r="A6225" i="53" a="1"/>
  <c r="C2420" i="53" a="1"/>
  <c r="E4392" i="53" a="1"/>
  <c r="E4606" i="53" a="1"/>
  <c r="C3894" i="53" a="1"/>
  <c r="E4986" i="53" a="1"/>
  <c r="A5001" i="53" a="1"/>
  <c r="B6143" i="53" a="1"/>
  <c r="E4464" i="53" a="1"/>
  <c r="B2289" i="53" a="1"/>
  <c r="E4471" i="53" a="1"/>
  <c r="C4137" i="53" a="1"/>
  <c r="C4959" i="53" a="1"/>
  <c r="E4650" i="53" a="1"/>
  <c r="A4281" i="53" a="1"/>
  <c r="B3554" i="53" a="1"/>
  <c r="A4912" i="53" a="1"/>
  <c r="A5060" i="53" a="1"/>
  <c r="A5834" i="53" a="1"/>
  <c r="D3672" i="53" a="1"/>
  <c r="D5721" i="53" a="1"/>
  <c r="D5277" i="53" a="1"/>
  <c r="C5150" i="53" a="1"/>
  <c r="A4724" i="53" a="1"/>
  <c r="D3924" i="53" a="1"/>
  <c r="A4439" i="53" a="1"/>
  <c r="A4906" i="53" a="1"/>
  <c r="D5177" i="53" a="1"/>
  <c r="B6047" i="53" a="1"/>
  <c r="E5932" i="53" a="1"/>
  <c r="A3848" i="53" a="1"/>
  <c r="E5885" i="53" a="1"/>
  <c r="B5339" i="53" a="1"/>
  <c r="A4036" i="53" a="1"/>
  <c r="A5552" i="53" a="1"/>
  <c r="B5448" i="53" a="1"/>
  <c r="D5486" i="53" a="1"/>
  <c r="A6092" i="53" a="1"/>
  <c r="C2000" i="53" a="1"/>
  <c r="B4571" i="53" a="1"/>
  <c r="B4797" i="53" a="1"/>
  <c r="C4654" i="53" a="1"/>
  <c r="A4260" i="53" a="1"/>
  <c r="E5149" i="53" a="1"/>
  <c r="A5328" i="53" a="1"/>
  <c r="B5030" i="53" a="1"/>
  <c r="B2772" i="53" a="1"/>
  <c r="D6330" i="53" a="1"/>
  <c r="A5837" i="53" a="1"/>
  <c r="E4699" i="53" a="1"/>
  <c r="A4173" i="53" a="1"/>
  <c r="A4174" i="53" a="1"/>
  <c r="D6323" i="53" a="1"/>
  <c r="A5771" i="53" a="1"/>
  <c r="A2796" i="53" a="1"/>
  <c r="A4254" i="53" a="1"/>
  <c r="B4493" i="53" a="1"/>
  <c r="D5279" i="53" a="1"/>
  <c r="E5863" i="53" a="1"/>
  <c r="B3566" i="53" a="1"/>
  <c r="C3875" i="53" a="1"/>
  <c r="E4122" i="53" a="1"/>
  <c r="C4312" i="53" a="1"/>
  <c r="E5835" i="53" a="1"/>
  <c r="B3782" i="53" a="1"/>
  <c r="B5802" i="53" a="1"/>
  <c r="E3853" i="53" a="1"/>
  <c r="C3974" i="53" a="1"/>
  <c r="D6049" i="53" a="1"/>
  <c r="A4302" i="53" a="1"/>
  <c r="D4534" i="53" a="1"/>
  <c r="D3955" i="53" a="1"/>
  <c r="C5516" i="53" a="1"/>
  <c r="D5030" i="53" a="1"/>
  <c r="C5981" i="53" a="1"/>
  <c r="D4662" i="53" a="1"/>
  <c r="B6249" i="53" a="1"/>
  <c r="E4379" i="53" a="1"/>
  <c r="C4068" i="53" a="1"/>
  <c r="D4513" i="53" a="1"/>
  <c r="E6156" i="53" a="1"/>
  <c r="B4910" i="53" a="1"/>
  <c r="E5394" i="53" a="1"/>
  <c r="D4938" i="53" a="1"/>
  <c r="B5391" i="53" a="1"/>
  <c r="E6055" i="53" a="1"/>
  <c r="C3842" i="53" a="1"/>
  <c r="D3815" i="53" a="1"/>
  <c r="D3514" i="53" a="1"/>
  <c r="C4864" i="53" a="1"/>
  <c r="B5292" i="53" a="1"/>
  <c r="A6181" i="53" a="1"/>
  <c r="B3598" i="53" a="1"/>
  <c r="C3692" i="53" a="1"/>
  <c r="D5236" i="53" a="1"/>
  <c r="B4189" i="53" a="1"/>
  <c r="D5162" i="53" a="1"/>
  <c r="B4851" i="53" a="1"/>
  <c r="B5741" i="53" a="1"/>
  <c r="C5299" i="53" a="1"/>
  <c r="C4174" i="53" a="1"/>
  <c r="C3361" i="53" a="1"/>
  <c r="A5819" i="53" a="1"/>
  <c r="D4372" i="53" a="1"/>
  <c r="D4665" i="53" a="1"/>
  <c r="A5981" i="53" a="1"/>
  <c r="E4299" i="53" a="1"/>
  <c r="C3496" i="53" a="1"/>
  <c r="A2327" i="53" a="1"/>
  <c r="E3872" i="53" a="1"/>
  <c r="E2931" i="53" a="1"/>
  <c r="A5844" i="53" a="1"/>
  <c r="C4296" i="53" a="1"/>
  <c r="D4416" i="53" a="1"/>
  <c r="B3202" i="53" a="1"/>
  <c r="B2880" i="53" a="1"/>
  <c r="E3601" i="53" a="1"/>
  <c r="C4570" i="53" a="1"/>
  <c r="B5388" i="53" a="1"/>
  <c r="D4986" i="53" a="1"/>
  <c r="D4101" i="53" a="1"/>
  <c r="E5331" i="53" a="1"/>
  <c r="B5988" i="53" a="1"/>
  <c r="C3152" i="53" a="1"/>
  <c r="D6257" i="53" a="1"/>
  <c r="D3263" i="53" a="1"/>
  <c r="B5245" i="53" a="1"/>
  <c r="D5063" i="53" a="1"/>
  <c r="C3774" i="53" a="1"/>
  <c r="C3895" i="53" a="1"/>
  <c r="B2731" i="53" a="1"/>
  <c r="C3718" i="53" a="1"/>
  <c r="C4205" i="53" a="1"/>
  <c r="A4503" i="53" a="1"/>
  <c r="B4450" i="53" a="1"/>
  <c r="A6061" i="53" a="1"/>
  <c r="B4442" i="53" a="1"/>
  <c r="B3853" i="53" a="1"/>
  <c r="E4828" i="53" a="1"/>
  <c r="E6188" i="53" a="1"/>
  <c r="C5922" i="53" a="1"/>
  <c r="A6008" i="53" a="1"/>
  <c r="E6071" i="53" a="1"/>
  <c r="D4747" i="53" a="1"/>
  <c r="A3253" i="53" a="1"/>
  <c r="B4343" i="53" a="1"/>
  <c r="D3542" i="53" a="1"/>
  <c r="A2909" i="53" a="1"/>
  <c r="B3048" i="53" a="1"/>
  <c r="D3183" i="53" a="1"/>
  <c r="C2579" i="53" a="1"/>
  <c r="A5020" i="53" a="1"/>
  <c r="A4061" i="53" a="1"/>
  <c r="E2927" i="53" a="1"/>
  <c r="C6071" i="53" a="1"/>
  <c r="E5721" i="53" a="1"/>
  <c r="E5276" i="53" a="1"/>
  <c r="E2681" i="53" a="1"/>
  <c r="D2009" i="53" a="1"/>
  <c r="A4154" i="53" a="1"/>
  <c r="C3171" i="53" a="1"/>
  <c r="E4274" i="53" a="1"/>
  <c r="E5126" i="53" a="1"/>
  <c r="E3700" i="53" a="1"/>
  <c r="B4043" i="53" a="1"/>
  <c r="E3863" i="53" a="1"/>
  <c r="B2736" i="53" a="1"/>
  <c r="E3705" i="53" a="1"/>
  <c r="A3797" i="53" a="1"/>
  <c r="E4800" i="53" a="1"/>
  <c r="C3435" i="53" a="1"/>
  <c r="D4721" i="53" a="1"/>
  <c r="E5048" i="53" a="1"/>
  <c r="C6050" i="53" a="1"/>
  <c r="D5932" i="53" a="1"/>
  <c r="D6332" i="53" a="1"/>
  <c r="D4253" i="53" a="1"/>
  <c r="D2648" i="53" a="1"/>
  <c r="A5078" i="53" a="1"/>
  <c r="C4027" i="53" a="1"/>
  <c r="A3685" i="53" a="1"/>
  <c r="D4362" i="53" a="1"/>
  <c r="B5284" i="53" a="1"/>
  <c r="E5724" i="53" a="1"/>
  <c r="D4496" i="53" a="1"/>
  <c r="A4241" i="53" a="1"/>
  <c r="D4774" i="53" a="1"/>
  <c r="C6157" i="53" a="1"/>
  <c r="E5280" i="53" a="1"/>
  <c r="D3867" i="53" a="1"/>
  <c r="A5716" i="53" a="1"/>
  <c r="C6259" i="53" a="1"/>
  <c r="C4109" i="53" a="1"/>
  <c r="E4861" i="53" a="1"/>
  <c r="B4457" i="53" a="1"/>
  <c r="D6366" i="53" a="1"/>
  <c r="B5989" i="53" a="1"/>
  <c r="B5632" i="53" a="1"/>
  <c r="C5245" i="53" a="1"/>
  <c r="A5398" i="53" a="1"/>
  <c r="D3003" i="53" a="1"/>
  <c r="A4808" i="53" a="1"/>
  <c r="D5206" i="53" a="1"/>
  <c r="E4466" i="53" a="1"/>
  <c r="D3871" i="53" a="1"/>
  <c r="C3833" i="53" a="1"/>
  <c r="E3595" i="53" a="1"/>
  <c r="A6057" i="53" a="1"/>
  <c r="D3214" i="53" a="1"/>
  <c r="D4130" i="53" a="1"/>
  <c r="D6233" i="53" a="1"/>
  <c r="E5212" i="53" a="1"/>
  <c r="D5922" i="53" a="1"/>
  <c r="A4334" i="53" a="1"/>
  <c r="D4013" i="53" a="1"/>
  <c r="E3676" i="53" a="1"/>
  <c r="A4255" i="53" a="1"/>
  <c r="C4634" i="53" a="1"/>
  <c r="B5887" i="53" a="1"/>
  <c r="B5173" i="53" a="1"/>
  <c r="E4776" i="53" a="1"/>
  <c r="E5780" i="53" a="1"/>
  <c r="E5328" i="53" a="1"/>
  <c r="A5759" i="53" a="1"/>
  <c r="D5601" i="53" a="1"/>
  <c r="A3707" i="53" a="1"/>
  <c r="A5911" i="53" a="1"/>
  <c r="B6069" i="53" a="1"/>
  <c r="E6354" i="53" a="1"/>
  <c r="C4994" i="53" a="1"/>
  <c r="C5830" i="53" a="1"/>
  <c r="D6162" i="53" a="1"/>
  <c r="E4446" i="53" a="1"/>
  <c r="C5065" i="53" a="1"/>
  <c r="A6289" i="53" a="1"/>
  <c r="E5620" i="53" a="1"/>
  <c r="B5529" i="53" a="1"/>
  <c r="C5077" i="53" a="1"/>
  <c r="B5268" i="53" a="1"/>
  <c r="B4938" i="53" a="1"/>
  <c r="B5638" i="53" a="1"/>
  <c r="C5814" i="53" a="1"/>
  <c r="B4504" i="53" a="1"/>
  <c r="B4525" i="53" a="1"/>
  <c r="B4467" i="53" a="1"/>
  <c r="C5956" i="53" a="1"/>
  <c r="C6288" i="53" a="1"/>
  <c r="D4068" i="53" a="1"/>
  <c r="D3459" i="53" a="1"/>
  <c r="C5889" i="53" a="1"/>
  <c r="C5510" i="53" a="1"/>
  <c r="C5293" i="53" a="1"/>
  <c r="F7318" i="53" a="1"/>
  <c r="C4394" i="53" a="1"/>
  <c r="C5679" i="53" a="1"/>
  <c r="E5557" i="53" a="1"/>
  <c r="C4621" i="53" a="1"/>
  <c r="B4878" i="53" a="1"/>
  <c r="D4099" i="53" a="1"/>
  <c r="E4837" i="53" a="1"/>
  <c r="D6048" i="53" a="1"/>
  <c r="E6157" i="53" a="1"/>
  <c r="C5515" i="53" a="1"/>
  <c r="D3592" i="53" a="1"/>
  <c r="B5017" i="53" a="1"/>
  <c r="E4178" i="53" a="1"/>
  <c r="D5017" i="53" a="1"/>
  <c r="E5953" i="53" a="1"/>
  <c r="C1621" i="53" a="1"/>
  <c r="B4221" i="53" a="1"/>
  <c r="A3521" i="53" a="1"/>
  <c r="B5502" i="53" a="1"/>
  <c r="A6146" i="53" a="1"/>
  <c r="D4000" i="53" a="1"/>
  <c r="B5780" i="53" a="1"/>
  <c r="B5171" i="53" a="1"/>
  <c r="B5657" i="53" a="1"/>
  <c r="E5664" i="53" a="1"/>
  <c r="C5315" i="53" a="1"/>
  <c r="E2627" i="53" a="1"/>
  <c r="B5323" i="53" a="1"/>
  <c r="B4522" i="53" a="1"/>
  <c r="E4553" i="53" a="1"/>
  <c r="A5286" i="53" a="1"/>
  <c r="E5608" i="53" a="1"/>
  <c r="B6193" i="53" a="1"/>
  <c r="C4848" i="53" a="1"/>
  <c r="B5949" i="53" a="1"/>
  <c r="D5065" i="53" a="1"/>
  <c r="C5959" i="53" a="1"/>
  <c r="E4548" i="53" a="1"/>
  <c r="A5354" i="53" a="1"/>
  <c r="B5113" i="53" a="1"/>
  <c r="D5198" i="53" a="1"/>
  <c r="B5203" i="53" a="1"/>
  <c r="E4549" i="53" a="1"/>
  <c r="B3988" i="53" a="1"/>
  <c r="B3499" i="53" a="1"/>
  <c r="D5406" i="53" a="1"/>
  <c r="B5854" i="53" a="1"/>
  <c r="A5378" i="53" a="1"/>
  <c r="E5950" i="53" a="1"/>
  <c r="E6314" i="53" a="1"/>
  <c r="B6192" i="53" a="1"/>
  <c r="E4636" i="53" a="1"/>
  <c r="E4093" i="53" a="1"/>
  <c r="C5038" i="53" a="1"/>
  <c r="E5368" i="53" a="1"/>
  <c r="A5822" i="53" a="1"/>
  <c r="E3631" i="53" a="1"/>
  <c r="C5381" i="53" a="1"/>
  <c r="E6018" i="53" a="1"/>
  <c r="C6195" i="53" a="1"/>
  <c r="E1766" i="53" a="1"/>
  <c r="D6057" i="53" a="1"/>
  <c r="B5753" i="53" a="1"/>
  <c r="C4402" i="53" a="1"/>
  <c r="C6215" i="53" a="1"/>
  <c r="C4271" i="53" a="1"/>
  <c r="A4485" i="53" a="1"/>
  <c r="A3279" i="53" a="1"/>
  <c r="E5420" i="53" a="1"/>
  <c r="B4118" i="53" a="1"/>
  <c r="D4845" i="53" a="1"/>
  <c r="D6142" i="53" a="1"/>
  <c r="B5884" i="53" a="1"/>
  <c r="A6185" i="53" a="1"/>
  <c r="D6354" i="53" a="1"/>
  <c r="A5049" i="53" a="1"/>
  <c r="D3418" i="53" a="1"/>
  <c r="E5281" i="53" a="1"/>
  <c r="E6270" i="53" a="1"/>
  <c r="D4078" i="53" a="1"/>
  <c r="A4725" i="53" a="1"/>
  <c r="A6148" i="53" a="1"/>
  <c r="A2783" i="53" a="1"/>
  <c r="D3864" i="53" a="1"/>
  <c r="B3462" i="53" a="1"/>
  <c r="B4633" i="53" a="1"/>
  <c r="C5532" i="53" a="1"/>
  <c r="E3420" i="53" a="1"/>
  <c r="E5432" i="53" a="1"/>
  <c r="C6219" i="53" a="1"/>
  <c r="B5241" i="53" a="1"/>
  <c r="C4941" i="53" a="1"/>
  <c r="E3596" i="53" a="1"/>
  <c r="D5514" i="53" a="1"/>
  <c r="D5658" i="53" a="1"/>
  <c r="C1892" i="53" a="1"/>
  <c r="A3743" i="53" a="1"/>
  <c r="C4692" i="53" a="1"/>
  <c r="C5216" i="53" a="1"/>
  <c r="E5895" i="53" a="1"/>
  <c r="D5072" i="53" a="1"/>
  <c r="A5404" i="53" a="1"/>
  <c r="D6242" i="53" a="1"/>
  <c r="C6150" i="53" a="1"/>
  <c r="E5278" i="53" a="1"/>
  <c r="E4719" i="53" a="1"/>
  <c r="E5735" i="53" a="1"/>
  <c r="D3562" i="53" a="1"/>
  <c r="C4227" i="53" a="1"/>
  <c r="A4149" i="53" a="1"/>
  <c r="A3474" i="53" a="1"/>
  <c r="C5575" i="53" a="1"/>
  <c r="B6278" i="53" a="1"/>
  <c r="A5928" i="53" a="1"/>
  <c r="C5271" i="53" a="1"/>
  <c r="C6214" i="53" a="1"/>
  <c r="B3770" i="53" a="1"/>
  <c r="C4883" i="53" a="1"/>
  <c r="C4100" i="53" a="1"/>
  <c r="A6010" i="53" a="1"/>
  <c r="B6149" i="53" a="1"/>
  <c r="E5358" i="53" a="1"/>
  <c r="B5749" i="53" a="1"/>
  <c r="E3979" i="53" a="1"/>
  <c r="C4644" i="53" a="1"/>
  <c r="D5923" i="53" a="1"/>
  <c r="B5987" i="53" a="1"/>
  <c r="D4663" i="53" a="1"/>
  <c r="C5923" i="53" a="1"/>
  <c r="E4641" i="53" a="1"/>
  <c r="A4364" i="53" a="1"/>
  <c r="D3513" i="53" a="1"/>
  <c r="B5066" i="53" a="1"/>
  <c r="D5520" i="53" a="1"/>
  <c r="E4711" i="53" a="1"/>
  <c r="C4686" i="53" a="1"/>
  <c r="B5895" i="53" a="1"/>
  <c r="B6049" i="53" a="1"/>
  <c r="A5397" i="53" a="1"/>
  <c r="D5270" i="53" a="1"/>
  <c r="C5112" i="53" a="1"/>
  <c r="E4821" i="53" a="1"/>
  <c r="D6056" i="53" a="1"/>
  <c r="A4978" i="53" a="1"/>
  <c r="A6169" i="53" a="1"/>
  <c r="C5834" i="53" a="1"/>
  <c r="C4538" i="53" a="1"/>
  <c r="C3831" i="53" a="1"/>
  <c r="E4857" i="53" a="1"/>
  <c r="A4861" i="53" a="1"/>
  <c r="B2624" i="53" a="1"/>
  <c r="D4254" i="53" a="1"/>
  <c r="D4574" i="53" a="1"/>
  <c r="C3542" i="53" a="1"/>
  <c r="C5135" i="53" a="1"/>
  <c r="E6132" i="53" a="1"/>
  <c r="A6019" i="53" a="1"/>
  <c r="D4124" i="53" a="1"/>
  <c r="D4441" i="53" a="1"/>
  <c r="D5032" i="53" a="1"/>
  <c r="A5459" i="53" a="1"/>
  <c r="C6336" i="53" a="1"/>
  <c r="C5307" i="53" a="1"/>
  <c r="C3204" i="53" a="1"/>
  <c r="C5905" i="53" a="1"/>
  <c r="E5870" i="53" a="1"/>
  <c r="B3876" i="53" a="1"/>
  <c r="A5270" i="53" a="1"/>
  <c r="D6001" i="53" a="1"/>
  <c r="E4669" i="53" a="1"/>
  <c r="B4453" i="53" a="1"/>
  <c r="A3705" i="53" a="1"/>
  <c r="B4038" i="53" a="1"/>
  <c r="C5424" i="53" a="1"/>
  <c r="C6127" i="53" a="1"/>
  <c r="D4577" i="53" a="1"/>
  <c r="B6345" i="53" a="1"/>
  <c r="A4053" i="53" a="1"/>
  <c r="B3485" i="53" a="1"/>
  <c r="D4023" i="53" a="1"/>
  <c r="E5471" i="53" a="1"/>
  <c r="E3608" i="53" a="1"/>
  <c r="B5430" i="53" a="1"/>
  <c r="A4968" i="53" a="1"/>
  <c r="E5945" i="53" a="1"/>
  <c r="B4703" i="53" a="1"/>
  <c r="C4272" i="53" a="1"/>
  <c r="E4559" i="53" a="1"/>
  <c r="A5390" i="53" a="1"/>
  <c r="C5788" i="53" a="1"/>
  <c r="E4556" i="53" a="1"/>
  <c r="C5477" i="53" a="1"/>
  <c r="E4534" i="53" a="1"/>
  <c r="D5579" i="53" a="1"/>
  <c r="B5590" i="53" a="1"/>
  <c r="A4640" i="53" a="1"/>
  <c r="B4095" i="53" a="1"/>
  <c r="A5957" i="53" a="1"/>
  <c r="E4526" i="53" a="1"/>
  <c r="E4977" i="53" a="1"/>
  <c r="D2695" i="53" a="1"/>
  <c r="E6208" i="53" a="1"/>
  <c r="C5015" i="53" a="1"/>
  <c r="C2890" i="53" a="1"/>
  <c r="C3578" i="53" a="1"/>
  <c r="C4107" i="53" a="1"/>
  <c r="B4814" i="53" a="1"/>
  <c r="A4961" i="53" a="1"/>
  <c r="D5843" i="53" a="1"/>
  <c r="D5414" i="53" a="1"/>
  <c r="D4212" i="53" a="1"/>
  <c r="B3309" i="53" a="1"/>
  <c r="D4569" i="53" a="1"/>
  <c r="E4473" i="53" a="1"/>
  <c r="B4983" i="53" a="1"/>
  <c r="C4131" i="53" a="1"/>
  <c r="B5613" i="53" a="1"/>
  <c r="B5660" i="53" a="1"/>
  <c r="E3699" i="53" a="1"/>
  <c r="D313" i="53" a="1"/>
  <c r="C3218" i="53" a="1"/>
  <c r="A4668" i="53" a="1"/>
  <c r="D4861" i="53" a="1"/>
  <c r="C4335" i="53" a="1"/>
  <c r="B5937" i="53" a="1"/>
  <c r="B5342" i="53" a="1"/>
  <c r="A4885" i="53" a="1"/>
  <c r="E5723" i="53" a="1"/>
  <c r="C4947" i="53" a="1"/>
  <c r="B5116" i="53" a="1"/>
  <c r="D4194" i="53" a="1"/>
  <c r="C3918" i="53" a="1"/>
  <c r="C3484" i="53" a="1"/>
  <c r="C4971" i="53" a="1"/>
  <c r="C3919" i="53" a="1"/>
  <c r="A4487" i="53" a="1"/>
  <c r="A4350" i="53" a="1"/>
  <c r="B6311" i="53" a="1"/>
  <c r="D5915" i="53" a="1"/>
  <c r="E4327" i="53" a="1"/>
  <c r="E6079" i="53" a="1"/>
  <c r="E5240" i="53" a="1"/>
  <c r="B4206" i="53" a="1"/>
  <c r="A2254" i="53" a="1"/>
  <c r="D3647" i="53" a="1"/>
  <c r="D3577" i="53" a="1"/>
  <c r="B2083" i="53" a="1"/>
  <c r="E4455" i="53" a="1"/>
  <c r="A3709" i="53" a="1"/>
  <c r="B5544" i="53" a="1"/>
  <c r="C4176" i="53" a="1"/>
  <c r="A5111" i="53" a="1"/>
  <c r="E4164" i="53" a="1"/>
  <c r="C4985" i="53" a="1"/>
  <c r="E3191" i="53" a="1"/>
  <c r="E6083" i="53" a="1"/>
  <c r="D6250" i="53" a="1"/>
  <c r="E4540" i="53" a="1"/>
  <c r="E4638" i="53" a="1"/>
  <c r="B4654" i="53" a="1"/>
  <c r="E4465" i="53" a="1"/>
  <c r="C4533" i="53" a="1"/>
  <c r="D4914" i="53" a="1"/>
  <c r="B6115" i="53" a="1"/>
  <c r="A3620" i="53" a="1"/>
  <c r="E3410" i="53" a="1"/>
  <c r="B5164" i="53" a="1"/>
  <c r="C5250" i="53" a="1"/>
  <c r="C4567" i="53" a="1"/>
  <c r="A4065" i="53" a="1"/>
  <c r="B5021" i="53" a="1"/>
  <c r="B5005" i="53" a="1"/>
  <c r="D5963" i="53" a="1"/>
  <c r="E2748" i="53" a="1"/>
  <c r="A4776" i="53" a="1"/>
  <c r="E5332" i="53" a="1"/>
  <c r="C5084" i="53" a="1"/>
  <c r="D5407" i="53" a="1"/>
  <c r="B4063" i="53" a="1"/>
  <c r="D4920" i="53" a="1"/>
  <c r="B5340" i="53" a="1"/>
  <c r="A3065" i="53" a="1"/>
  <c r="C5781" i="53" a="1"/>
  <c r="A2998" i="53" a="1"/>
  <c r="E4644" i="53" a="1"/>
  <c r="B2754" i="53" a="1"/>
  <c r="D3298" i="53" a="1"/>
  <c r="B6150" i="53" a="1"/>
  <c r="B3338" i="53" a="1"/>
  <c r="C4381" i="53" a="1"/>
  <c r="A5149" i="53" a="1"/>
  <c r="B4094" i="53" a="1"/>
  <c r="C5100" i="53" a="1"/>
  <c r="C4029" i="53" a="1"/>
  <c r="C4815" i="53" a="1"/>
  <c r="D6268" i="53" a="1"/>
  <c r="A4106" i="53" a="1"/>
  <c r="D4547" i="53" a="1"/>
  <c r="C3767" i="53" a="1"/>
  <c r="B4842" i="53" a="1"/>
  <c r="C5837" i="53" a="1"/>
  <c r="D4504" i="53" a="1"/>
  <c r="C5552" i="53" a="1"/>
  <c r="A3558" i="53" a="1"/>
  <c r="A5812" i="53" a="1"/>
  <c r="D5533" i="53" a="1"/>
  <c r="D3525" i="53" a="1"/>
  <c r="C5432" i="53" a="1"/>
  <c r="D4346" i="53" a="1"/>
  <c r="C4373" i="53" a="1"/>
  <c r="C3586" i="53" a="1"/>
  <c r="E3551" i="53" a="1"/>
  <c r="E3613" i="53" a="1"/>
  <c r="C3646" i="53" a="1"/>
  <c r="A4488" i="53" a="1"/>
  <c r="E4703" i="53" a="1"/>
  <c r="D4966" i="53" a="1"/>
  <c r="C5869" i="53" a="1"/>
  <c r="D4289" i="53" a="1"/>
  <c r="D4143" i="53" a="1"/>
  <c r="D4358" i="53" a="1"/>
  <c r="A5878" i="53" a="1"/>
  <c r="B5535" i="53" a="1"/>
  <c r="A5734" i="53" a="1"/>
  <c r="A5281" i="53" a="1"/>
  <c r="C3382" i="53" a="1"/>
  <c r="E3391" i="53" a="1"/>
  <c r="C5277" i="53" a="1"/>
  <c r="A2312" i="53" a="1"/>
  <c r="B4360" i="53" a="1"/>
  <c r="E3275" i="53" a="1"/>
  <c r="D5945" i="53" a="1"/>
  <c r="C6077" i="53" a="1"/>
  <c r="B3662" i="53" a="1"/>
  <c r="A6156" i="53" a="1"/>
  <c r="D2846" i="53" a="1"/>
  <c r="A5003" i="53" a="1"/>
  <c r="C4769" i="53" a="1"/>
  <c r="E4038" i="53" a="1"/>
  <c r="B179" i="53" a="1"/>
  <c r="B3285" i="53" a="1"/>
  <c r="E4584" i="53" a="1"/>
  <c r="D6258" i="53" a="1"/>
  <c r="D3134" i="53" a="1"/>
  <c r="A4327" i="53" a="1"/>
  <c r="B3529" i="53" a="1"/>
  <c r="B5088" i="53" a="1"/>
  <c r="C2267" i="53" a="1"/>
  <c r="A4410" i="53" a="1"/>
  <c r="E4427" i="53" a="1"/>
  <c r="C4824" i="53" a="1"/>
  <c r="B3384" i="53" a="1"/>
  <c r="D6182" i="53" a="1"/>
  <c r="B3392" i="53" a="1"/>
  <c r="B4595" i="53" a="1"/>
  <c r="A3618" i="53" a="1"/>
  <c r="B4860" i="53" a="1"/>
  <c r="C2925" i="53" a="1"/>
  <c r="D4168" i="53" a="1"/>
  <c r="A2516" i="53" a="1"/>
  <c r="E4484" i="53" a="1"/>
  <c r="E4863" i="53" a="1"/>
  <c r="E5223" i="53" a="1"/>
  <c r="E6130" i="53" a="1"/>
  <c r="E4896" i="53" a="1"/>
  <c r="A6044" i="53" a="1"/>
  <c r="C5695" i="53" a="1"/>
  <c r="B4609" i="53" a="1"/>
  <c r="E5563" i="53" a="1"/>
  <c r="A4343" i="53" a="1"/>
  <c r="A4642" i="53" a="1"/>
  <c r="C5993" i="53" a="1"/>
  <c r="D2968" i="53" a="1"/>
  <c r="E5623" i="53" a="1"/>
  <c r="B6153" i="53" a="1"/>
  <c r="E6234" i="53" a="1"/>
  <c r="E5547" i="53" a="1"/>
  <c r="E5005" i="53" a="1"/>
  <c r="A5363" i="53" a="1"/>
  <c r="B6255" i="53" a="1"/>
  <c r="E3247" i="53" a="1"/>
  <c r="D4470" i="53" a="1"/>
  <c r="E4513" i="53" a="1"/>
  <c r="B5727" i="53" a="1"/>
  <c r="D6339" i="53" a="1"/>
  <c r="B6075" i="53" a="1"/>
  <c r="D5431" i="53" a="1"/>
  <c r="D5207" i="53" a="1"/>
  <c r="A3963" i="53" a="1"/>
  <c r="B5898" i="53" a="1"/>
  <c r="B5833" i="53" a="1"/>
  <c r="E4312" i="53" a="1"/>
  <c r="B5231" i="53" a="1"/>
  <c r="E5468" i="53" a="1"/>
  <c r="B5761" i="53" a="1"/>
  <c r="E6269" i="53" a="1"/>
  <c r="E6256" i="53" a="1"/>
  <c r="C4802" i="53" a="1"/>
  <c r="B4683" i="53" a="1"/>
  <c r="D6345" i="53" a="1"/>
  <c r="C5947" i="53" a="1"/>
  <c r="B5498" i="53" a="1"/>
  <c r="D6047" i="53" a="1"/>
  <c r="E5679" i="53" a="1"/>
  <c r="A5386" i="53" a="1"/>
  <c r="A3647" i="53" a="1"/>
  <c r="B4560" i="53" a="1"/>
  <c r="A5170" i="53" a="1"/>
  <c r="B4717" i="53" a="1"/>
  <c r="B5476" i="53" a="1"/>
  <c r="A6201" i="53" a="1"/>
  <c r="A5251" i="53" a="1"/>
  <c r="C5779" i="53" a="1"/>
  <c r="B4937" i="53" a="1"/>
  <c r="B5437" i="53" a="1"/>
  <c r="E5117" i="53" a="1"/>
  <c r="A4935" i="53" a="1"/>
  <c r="A5715" i="53" a="1"/>
  <c r="C5083" i="53" a="1"/>
  <c r="D6359" i="53" a="1"/>
  <c r="A4613" i="53" a="1"/>
  <c r="C4039" i="53" a="1"/>
  <c r="C4211" i="53" a="1"/>
  <c r="A5685" i="53" a="1"/>
  <c r="D3840" i="53" a="1"/>
  <c r="D4719" i="53" a="1"/>
  <c r="C4804" i="53" a="1"/>
  <c r="A5725" i="53" a="1"/>
  <c r="A4731" i="53" a="1"/>
  <c r="A5916" i="53" a="1"/>
  <c r="B4756" i="53" a="1"/>
  <c r="D5243" i="53" a="1"/>
  <c r="C5760" i="53" a="1"/>
  <c r="E5397" i="53" a="1"/>
  <c r="A5762" i="53" a="1"/>
  <c r="A5839" i="53" a="1"/>
  <c r="D5711" i="53" a="1"/>
  <c r="B6010" i="53" a="1"/>
  <c r="A4995" i="53" a="1"/>
  <c r="D4034" i="53" a="1"/>
  <c r="D4288" i="53" a="1"/>
  <c r="B5518" i="53" a="1"/>
  <c r="C5181" i="53" a="1"/>
  <c r="C5581" i="53" a="1"/>
  <c r="B4821" i="53" a="1"/>
  <c r="D5494" i="53" a="1"/>
  <c r="B5601" i="53" a="1"/>
  <c r="C5354" i="53" a="1"/>
  <c r="A5561" i="53" a="1"/>
  <c r="E4075" i="53" a="1"/>
  <c r="C5041" i="53" a="1"/>
  <c r="E5228" i="53" a="1"/>
  <c r="D4248" i="53" a="1"/>
  <c r="A3922" i="53" a="1"/>
  <c r="B5809" i="53" a="1"/>
  <c r="E6250" i="53" a="1"/>
  <c r="D5743" i="53" a="1"/>
  <c r="D5461" i="53" a="1"/>
  <c r="A5426" i="53" a="1"/>
  <c r="D5809" i="53" a="1"/>
  <c r="D5996" i="53" a="1"/>
  <c r="D5262" i="53" a="1"/>
  <c r="B4843" i="53" a="1"/>
  <c r="D5276" i="53" a="1"/>
  <c r="D4397" i="53" a="1"/>
  <c r="D3209" i="53" a="1"/>
  <c r="B4502" i="53" a="1"/>
  <c r="E4890" i="53" a="1"/>
  <c r="E5411" i="53" a="1"/>
  <c r="B5402" i="53" a="1"/>
  <c r="B4732" i="53" a="1"/>
  <c r="A3458" i="53" a="1"/>
  <c r="B6248" i="53" a="1"/>
  <c r="B3492" i="53" a="1"/>
  <c r="D4505" i="53" a="1"/>
  <c r="C6228" i="53" a="1"/>
  <c r="C6049" i="53" a="1"/>
  <c r="E3794" i="53" a="1"/>
  <c r="E5852" i="53" a="1"/>
  <c r="B4178" i="53" a="1"/>
  <c r="C6309" i="53" a="1"/>
  <c r="C6099" i="53" a="1"/>
  <c r="D4764" i="53" a="1"/>
  <c r="B5738" i="53" a="1"/>
  <c r="E5626" i="53" a="1"/>
  <c r="C4660" i="53" a="1"/>
  <c r="A5650" i="53" a="1"/>
  <c r="D2369" i="53" a="1"/>
  <c r="B5554" i="53" a="1"/>
  <c r="D5740" i="53" a="1"/>
  <c r="E5537" i="53" a="1"/>
  <c r="E5636" i="53" a="1"/>
  <c r="A3378" i="53" a="1"/>
  <c r="C4548" i="53" a="1"/>
  <c r="A5187" i="53" a="1"/>
  <c r="C5242" i="53" a="1"/>
  <c r="B5153" i="53" a="1"/>
  <c r="D5237" i="53" a="1"/>
  <c r="A5501" i="53" a="1"/>
  <c r="A3559" i="53" a="1"/>
  <c r="B5729" i="53" a="1"/>
  <c r="D3010" i="53" a="1"/>
  <c r="A4593" i="53" a="1"/>
  <c r="D4949" i="53" a="1"/>
  <c r="D6216" i="53" a="1"/>
  <c r="A5695" i="53" a="1"/>
  <c r="A4128" i="53" a="1"/>
  <c r="A5418" i="53" a="1"/>
  <c r="B5370" i="53" a="1"/>
  <c r="B5104" i="53" a="1"/>
  <c r="E4570" i="53" a="1"/>
  <c r="A6293" i="53" a="1"/>
  <c r="E4547" i="53" a="1"/>
  <c r="C4683" i="53" a="1"/>
  <c r="A6295" i="53" a="1"/>
  <c r="B4543" i="53" a="1"/>
  <c r="E3696" i="53" a="1"/>
  <c r="E3873" i="53" a="1"/>
  <c r="A5615" i="53" a="1"/>
  <c r="D5551" i="53" a="1"/>
  <c r="C5452" i="53" a="1"/>
  <c r="A6166" i="53" a="1"/>
  <c r="B4808" i="53" a="1"/>
  <c r="C6095" i="53" a="1"/>
  <c r="B4867" i="53" a="1"/>
  <c r="D5960" i="53" a="1"/>
  <c r="C3678" i="53" a="1"/>
  <c r="E4363" i="53" a="1"/>
  <c r="C5244" i="53" a="1"/>
  <c r="C4278" i="53" a="1"/>
  <c r="E6196" i="53" a="1"/>
  <c r="E5722" i="53" a="1"/>
  <c r="B6029" i="53" a="1"/>
  <c r="C4821" i="53" a="1"/>
  <c r="A5845" i="53" a="1"/>
  <c r="C5067" i="53" a="1"/>
  <c r="B6196" i="53" a="1"/>
  <c r="C5596" i="53" a="1"/>
  <c r="E5099" i="53" a="1"/>
  <c r="A5994" i="53" a="1"/>
  <c r="E6210" i="53" a="1"/>
  <c r="B5051" i="53" a="1"/>
  <c r="E5066" i="53" a="1"/>
  <c r="B4965" i="53" a="1"/>
  <c r="C5218" i="53" a="1"/>
  <c r="B5487" i="53" a="1"/>
  <c r="E5652" i="53" a="1"/>
  <c r="D6285" i="53" a="1"/>
  <c r="E6232" i="53" a="1"/>
  <c r="E5858" i="53" a="1"/>
  <c r="A5934" i="53" a="1"/>
  <c r="C2383" i="53" a="1"/>
  <c r="C5910" i="53" a="1"/>
  <c r="D5783" i="53" a="1"/>
  <c r="B5835" i="53" a="1"/>
  <c r="C5493" i="53" a="1"/>
  <c r="E4277" i="53" a="1"/>
  <c r="D6038" i="53" a="1"/>
  <c r="B3421" i="53" a="1"/>
  <c r="E4590" i="53" a="1"/>
  <c r="F3658" i="53" a="1"/>
  <c r="C5291" i="53" a="1"/>
  <c r="C6019" i="53" a="1"/>
  <c r="D4466" i="53" a="1"/>
  <c r="E4799" i="53" a="1"/>
  <c r="E6187" i="53" a="1"/>
  <c r="B5217" i="53" a="1"/>
  <c r="D5462" i="53" a="1"/>
  <c r="A5254" i="53" a="1"/>
  <c r="E6009" i="53" a="1"/>
  <c r="C4304" i="53" a="1"/>
  <c r="D5037" i="53" a="1"/>
  <c r="C5639" i="53" a="1"/>
  <c r="A3368" i="53" a="1"/>
  <c r="C6236" i="53" a="1"/>
  <c r="C3971" i="53" a="1"/>
  <c r="D5577" i="53" a="1"/>
  <c r="D5258" i="53" a="1"/>
  <c r="C6342" i="53" a="1"/>
  <c r="A5661" i="53" a="1"/>
  <c r="C5680" i="53" a="1"/>
  <c r="D2515" i="53" a="1"/>
  <c r="A5570" i="53" a="1"/>
  <c r="E5206" i="53" a="1"/>
  <c r="C5189" i="53" a="1"/>
  <c r="A5785" i="53" a="1"/>
  <c r="C6244" i="53" a="1"/>
  <c r="C3360" i="53" a="1"/>
  <c r="A4596" i="53" a="1"/>
  <c r="D5287" i="53" a="1"/>
  <c r="A4746" i="53" a="1"/>
  <c r="E6292" i="53" a="1"/>
  <c r="A6217" i="53" a="1"/>
  <c r="B5087" i="53" a="1"/>
  <c r="C5874" i="53" a="1"/>
  <c r="D4810" i="53" a="1"/>
  <c r="A5566" i="53" a="1"/>
  <c r="D4638" i="53" a="1"/>
  <c r="C6177" i="53" a="1"/>
  <c r="B6033" i="53" a="1"/>
  <c r="B5367" i="53" a="1"/>
  <c r="A4249" i="53" a="1"/>
  <c r="B4907" i="53" a="1"/>
  <c r="A6129" i="53" a="1"/>
  <c r="E6274" i="53" a="1"/>
  <c r="E5243" i="53" a="1"/>
  <c r="B6076" i="53" a="1"/>
  <c r="B4969" i="53" a="1"/>
  <c r="D6082" i="53" a="1"/>
  <c r="A4278" i="53" a="1"/>
  <c r="C6345" i="53" a="1"/>
  <c r="E4988" i="53" a="1"/>
  <c r="A6070" i="53" a="1"/>
  <c r="E4864" i="53" a="1"/>
  <c r="D5552" i="53" a="1"/>
  <c r="A5841" i="53" a="1"/>
  <c r="A4220" i="53" a="1"/>
  <c r="B5631" i="53" a="1"/>
  <c r="D6228" i="53" a="1"/>
  <c r="B3896" i="53" a="1"/>
  <c r="B5691" i="53" a="1"/>
  <c r="B5880" i="53" a="1"/>
  <c r="C4768" i="53" a="1"/>
  <c r="E5638" i="53" a="1"/>
  <c r="F5700" i="53" a="1"/>
  <c r="D5688" i="53" a="1"/>
  <c r="E4820" i="53" a="1"/>
  <c r="C4827" i="53" a="1"/>
  <c r="A5141" i="53" a="1"/>
  <c r="D6011" i="53" a="1"/>
  <c r="A6270" i="53" a="1"/>
  <c r="B6354" i="53" a="1"/>
  <c r="B3432" i="53" a="1"/>
  <c r="C5121" i="53" a="1"/>
  <c r="B5724" i="53" a="1"/>
  <c r="E6064" i="53" a="1"/>
  <c r="E4583" i="53" a="1"/>
  <c r="E3544" i="53" a="1"/>
  <c r="E4451" i="53" a="1"/>
  <c r="C5295" i="53" a="1"/>
  <c r="A2737" i="53" a="1"/>
  <c r="A4897" i="53" a="1"/>
  <c r="A6158" i="53" a="1"/>
  <c r="B6039" i="53" a="1"/>
  <c r="B5373" i="53" a="1"/>
  <c r="A4438" i="53" a="1"/>
  <c r="A3280" i="53" a="1"/>
  <c r="A4066" i="53" a="1"/>
  <c r="B4685" i="53" a="1"/>
  <c r="E6350" i="53" a="1"/>
  <c r="D5442" i="53" a="1"/>
  <c r="A6345" i="53" a="1"/>
  <c r="B4869" i="53" a="1"/>
  <c r="A3519" i="53" a="1"/>
  <c r="B4838" i="53" a="1"/>
  <c r="D5573" i="53" a="1"/>
  <c r="D6343" i="53" a="1"/>
  <c r="A6134" i="53" a="1"/>
  <c r="B5225" i="53" a="1"/>
  <c r="C5620" i="53" a="1"/>
  <c r="C4733" i="53" a="1"/>
  <c r="A6232" i="53" a="1"/>
  <c r="B5528" i="53" a="1"/>
  <c r="E6288" i="53" a="1"/>
  <c r="C4536" i="53" a="1"/>
  <c r="D4672" i="53" a="1"/>
  <c r="D4468" i="53" a="1"/>
  <c r="D3278" i="53" a="1"/>
  <c r="E4278" i="53" a="1"/>
  <c r="D5029" i="53" a="1"/>
  <c r="B4773" i="53" a="1"/>
  <c r="C6012" i="53" a="1"/>
  <c r="A5838" i="53" a="1"/>
  <c r="E4663" i="53" a="1"/>
  <c r="C3550" i="53" a="1"/>
  <c r="A4462" i="53" a="1"/>
  <c r="B4919" i="53" a="1"/>
  <c r="C4756" i="53" a="1"/>
  <c r="E5917" i="53" a="1"/>
  <c r="E5323" i="53" a="1"/>
  <c r="D4210" i="53" a="1"/>
  <c r="C4081" i="53" a="1"/>
  <c r="A6037" i="53" a="1"/>
  <c r="D3928" i="53" a="1"/>
  <c r="A4692" i="53" a="1"/>
  <c r="A4109" i="53" a="1"/>
  <c r="E5186" i="53" a="1"/>
  <c r="A4934" i="53" a="1"/>
  <c r="C3975" i="53" a="1"/>
  <c r="C1839" i="53" a="1"/>
  <c r="D3520" i="53" a="1"/>
  <c r="D4571" i="53" a="1"/>
  <c r="E5491" i="53" a="1"/>
  <c r="A5203" i="53" a="1"/>
  <c r="C5021" i="53" a="1"/>
  <c r="B5280" i="53" a="1"/>
  <c r="E5552" i="53" a="1"/>
  <c r="A4580" i="53" a="1"/>
  <c r="A4570" i="53" a="1"/>
  <c r="D5827" i="53" a="1"/>
  <c r="D3312" i="53" a="1"/>
  <c r="E2980" i="53" a="1"/>
  <c r="C4809" i="53" a="1"/>
  <c r="C4743" i="53" a="1"/>
  <c r="E5125" i="53" a="1"/>
  <c r="A5631" i="53" a="1"/>
  <c r="A4601" i="53" a="1"/>
  <c r="E4934" i="53" a="1"/>
  <c r="B4761" i="53" a="1"/>
  <c r="D5086" i="53" a="1"/>
  <c r="D6177" i="53" a="1"/>
  <c r="A4944" i="53" a="1"/>
  <c r="E5849" i="53" a="1"/>
  <c r="C4160" i="53" a="1"/>
  <c r="C5987" i="53" a="1"/>
  <c r="B3605" i="53" a="1"/>
  <c r="B3894" i="53" a="1"/>
  <c r="E1953" i="53" a="1"/>
  <c r="D5497" i="53" a="1"/>
  <c r="B3844" i="53" a="1"/>
  <c r="A2657" i="53" a="1"/>
  <c r="B3467" i="53" a="1"/>
  <c r="E3252" i="53" a="1"/>
  <c r="C6132" i="53" a="1"/>
  <c r="D4940" i="53" a="1"/>
  <c r="D5530" i="53" a="1"/>
  <c r="D4209" i="53" a="1"/>
  <c r="B3716" i="53" a="1"/>
  <c r="C4250" i="53" a="1"/>
  <c r="C4448" i="53" a="1"/>
  <c r="E4077" i="53" a="1"/>
  <c r="B4513" i="53" a="1"/>
  <c r="E4879" i="53" a="1"/>
  <c r="D3466" i="53" a="1"/>
  <c r="E3916" i="53" a="1"/>
  <c r="E6057" i="53" a="1"/>
  <c r="B1805" i="53" a="1"/>
  <c r="A4992" i="53" a="1"/>
  <c r="A2334" i="53" a="1"/>
  <c r="E5733" i="53" a="1"/>
  <c r="B2865" i="53" a="1"/>
  <c r="A2304" i="53" a="1"/>
  <c r="A4636" i="53" a="1"/>
  <c r="A3205" i="53" a="1"/>
  <c r="C3637" i="53" a="1"/>
  <c r="A5035" i="53" a="1"/>
  <c r="A5118" i="53" a="1"/>
  <c r="E4360" i="53" a="1"/>
  <c r="B3742" i="53" a="1"/>
  <c r="D4846" i="53" a="1"/>
  <c r="A4479" i="53" a="1"/>
  <c r="C5936" i="53" a="1"/>
  <c r="A5140" i="53" a="1"/>
  <c r="C3502" i="53" a="1"/>
  <c r="D5165" i="53" a="1"/>
  <c r="A3937" i="53" a="1"/>
  <c r="C3896" i="53" a="1"/>
  <c r="B3811" i="53" a="1"/>
  <c r="A4014" i="53" a="1"/>
  <c r="A3352" i="53" a="1"/>
  <c r="E2535" i="53" a="1"/>
  <c r="A4656" i="53" a="1"/>
  <c r="A4577" i="53" a="1"/>
  <c r="E4998" i="53" a="1"/>
  <c r="A4621" i="53" a="1"/>
  <c r="A4392" i="53" a="1"/>
  <c r="E5105" i="53" a="1"/>
  <c r="E5754" i="53" a="1"/>
  <c r="E5671" i="53" a="1"/>
  <c r="E5166" i="53" a="1"/>
  <c r="B4046" i="53" a="1"/>
  <c r="C5626" i="53" a="1"/>
  <c r="B3292" i="53" a="1"/>
  <c r="A4707" i="53" a="1"/>
  <c r="C4940" i="53" a="1"/>
  <c r="B4946" i="53" a="1"/>
  <c r="D4620" i="53" a="1"/>
  <c r="C6023" i="53" a="1"/>
  <c r="B6097" i="53" a="1"/>
  <c r="A4270" i="53" a="1"/>
  <c r="B4592" i="53" a="1"/>
  <c r="A5602" i="53" a="1"/>
  <c r="A5562" i="53" a="1"/>
  <c r="A3366" i="53" a="1"/>
  <c r="B1909" i="53" a="1"/>
  <c r="C4004" i="53" a="1"/>
  <c r="C5151" i="53" a="1"/>
  <c r="C3339" i="53" a="1"/>
  <c r="A3770" i="53" a="1"/>
  <c r="B4635" i="53" a="1"/>
  <c r="A4290" i="53" a="1"/>
  <c r="E4768" i="53" a="1"/>
  <c r="A4959" i="53" a="1"/>
  <c r="C5162" i="53" a="1"/>
  <c r="E6022" i="53" a="1"/>
  <c r="A3874" i="53" a="1"/>
  <c r="A3949" i="53" a="1"/>
  <c r="B3751" i="53" a="1"/>
  <c r="E3360" i="53" a="1"/>
  <c r="C4291" i="53" a="1"/>
  <c r="E3703" i="53" a="1"/>
  <c r="E4173" i="53" a="1"/>
  <c r="D2408" i="53" a="1"/>
  <c r="C3305" i="53" a="1"/>
  <c r="C4076" i="53" a="1"/>
  <c r="A4816" i="53" a="1"/>
  <c r="D4937" i="53" a="1"/>
  <c r="E5596" i="53" a="1"/>
  <c r="D5701" i="53" a="1"/>
  <c r="A5109" i="53" a="1"/>
  <c r="D4776" i="53" a="1"/>
  <c r="D3488" i="53" a="1"/>
  <c r="E3799" i="53" a="1"/>
  <c r="A4821" i="53" a="1"/>
  <c r="E6368" i="53" a="1"/>
  <c r="A6017" i="53" a="1"/>
  <c r="E3516" i="53" a="1"/>
  <c r="C3743" i="53" a="1"/>
  <c r="C3371" i="53" a="1"/>
  <c r="A2113" i="53" a="1"/>
  <c r="A4268" i="53" a="1"/>
  <c r="B3281" i="53" a="1"/>
  <c r="B3868" i="53" a="1"/>
  <c r="C2946" i="53" a="1"/>
  <c r="E2659" i="53" a="1"/>
  <c r="C3997" i="53" a="1"/>
  <c r="D5888" i="53" a="1"/>
  <c r="C3513" i="53" a="1"/>
  <c r="A4136" i="53" a="1"/>
  <c r="B5840" i="53" a="1"/>
  <c r="C4917" i="53" a="1"/>
  <c r="C3616" i="53" a="1"/>
  <c r="B5399" i="53" a="1"/>
  <c r="A4551" i="53" a="1"/>
  <c r="C5048" i="53" a="1"/>
  <c r="E6148" i="53" a="1"/>
  <c r="B886" i="53" a="1"/>
  <c r="D6205" i="53" a="1"/>
  <c r="B4086" i="53" a="1"/>
  <c r="C3163" i="53" a="1"/>
  <c r="E4253" i="53" a="1"/>
  <c r="E5265" i="53" a="1"/>
  <c r="A3090" i="53" a="1"/>
  <c r="E4047" i="53" a="1"/>
  <c r="B4461" i="53" a="1"/>
  <c r="E4439" i="53" a="1"/>
  <c r="D4434" i="53" a="1"/>
  <c r="E5334" i="53" a="1"/>
  <c r="C5180" i="53" a="1"/>
  <c r="A5023" i="53" a="1"/>
  <c r="A2850" i="53" a="1"/>
  <c r="C5188" i="53" a="1"/>
  <c r="B4623" i="53" a="1"/>
  <c r="C5571" i="53" a="1"/>
  <c r="D4196" i="53" a="1"/>
  <c r="E5956" i="53" a="1"/>
  <c r="A3954" i="53" a="1"/>
  <c r="C5756" i="53" a="1"/>
  <c r="A2637" i="53" a="1"/>
  <c r="D6296" i="53" a="1"/>
  <c r="C3604" i="53" a="1"/>
  <c r="C4914" i="53" a="1"/>
  <c r="B4729" i="53" a="1"/>
  <c r="B4719" i="53" a="1"/>
  <c r="E4876" i="53" a="1"/>
  <c r="A4514" i="53" a="1"/>
  <c r="B4726" i="53" a="1"/>
  <c r="E5309" i="53" a="1"/>
  <c r="A3877" i="53" a="1"/>
  <c r="B3601" i="53" a="1"/>
  <c r="A4798" i="53" a="1"/>
  <c r="C5255" i="53" a="1"/>
  <c r="A3821" i="53" a="1"/>
  <c r="C6013" i="53" a="1"/>
  <c r="E3763" i="53" a="1"/>
  <c r="D3421" i="53" a="1"/>
  <c r="E4542" i="53" a="1"/>
  <c r="B5762" i="53" a="1"/>
  <c r="A5274" i="53" a="1"/>
  <c r="B2761" i="53" a="1"/>
  <c r="C6001" i="53" a="1"/>
  <c r="B5861" i="53" a="1"/>
  <c r="D4836" i="53" a="1"/>
  <c r="E4235" i="53" a="1"/>
  <c r="D2107" i="53" a="1"/>
  <c r="B4993" i="53" a="1"/>
  <c r="D3844" i="53" a="1"/>
  <c r="A5877" i="53" a="1"/>
  <c r="D5131" i="53" a="1"/>
  <c r="D5699" i="53" a="1"/>
  <c r="E6340" i="53" a="1"/>
  <c r="A4449" i="53" a="1"/>
  <c r="C5320" i="53" a="1"/>
  <c r="D4152" i="53" a="1"/>
  <c r="E5318" i="53" a="1"/>
  <c r="C5602" i="53" a="1"/>
  <c r="B2977" i="53" a="1"/>
  <c r="E5999" i="53" a="1"/>
  <c r="C6241" i="53" a="1"/>
  <c r="B3998" i="53" a="1"/>
  <c r="B3251" i="53" a="1"/>
  <c r="A3506" i="53" a="1"/>
  <c r="B5633" i="53" a="1"/>
  <c r="D3846" i="53" a="1"/>
  <c r="C5458" i="53" a="1"/>
  <c r="D5758" i="53" a="1"/>
  <c r="E5625" i="53" a="1"/>
  <c r="A5949" i="53" a="1"/>
  <c r="B6238" i="53" a="1"/>
  <c r="E4320" i="53" a="1"/>
  <c r="E5553" i="53" a="1"/>
  <c r="C5898" i="53" a="1"/>
  <c r="B6324" i="53" a="1"/>
  <c r="D4736" i="53" a="1"/>
  <c r="B3530" i="53" a="1"/>
  <c r="D5190" i="53" a="1"/>
  <c r="E5825" i="53" a="1"/>
  <c r="C4783" i="53" a="1"/>
  <c r="B6045" i="53" a="1"/>
  <c r="C5906" i="53" a="1"/>
  <c r="B4675" i="53" a="1"/>
  <c r="E4591" i="53" a="1"/>
  <c r="A5970" i="53" a="1"/>
  <c r="C5294" i="53" a="1"/>
  <c r="D5863" i="53" a="1"/>
  <c r="A4930" i="53" a="1"/>
  <c r="B5818" i="53" a="1"/>
  <c r="D5350" i="53" a="1"/>
  <c r="E6317" i="53" a="1"/>
  <c r="E3956" i="53" a="1"/>
  <c r="B4451" i="53" a="1"/>
  <c r="A4624" i="53" a="1"/>
  <c r="D4793" i="53" a="1"/>
  <c r="D4089" i="53" a="1"/>
  <c r="C6279" i="53" a="1"/>
  <c r="E4369" i="53" a="1"/>
  <c r="B5997" i="53" a="1"/>
  <c r="D4526" i="53" a="1"/>
  <c r="B5855" i="53" a="1"/>
  <c r="A6180" i="53" a="1"/>
  <c r="C5557" i="53" a="1"/>
  <c r="C6062" i="53" a="1"/>
  <c r="E5430" i="53" a="1"/>
  <c r="F1185" i="53" a="1"/>
  <c r="D5881" i="53" a="1"/>
  <c r="C6229" i="53" a="1"/>
  <c r="C6105" i="53" a="1"/>
  <c r="E3857" i="53" a="1"/>
  <c r="D4609" i="53" a="1"/>
  <c r="A5522" i="53" a="1"/>
  <c r="B3983" i="53" a="1"/>
  <c r="E4807" i="53" a="1"/>
  <c r="E5311" i="53" a="1"/>
  <c r="D5187" i="53" a="1"/>
  <c r="A6210" i="53" a="1"/>
  <c r="E5528" i="53" a="1"/>
  <c r="E3376" i="53" a="1"/>
  <c r="D4216" i="53" a="1"/>
  <c r="E6115" i="53" a="1"/>
  <c r="C4273" i="53" a="1"/>
  <c r="B4981" i="53" a="1"/>
  <c r="A5027" i="53" a="1"/>
  <c r="C5937" i="53" a="1"/>
  <c r="B3648" i="53" a="1"/>
  <c r="B3997" i="53" a="1"/>
  <c r="E5875" i="53" a="1"/>
  <c r="D4996" i="53" a="1"/>
  <c r="D4871" i="53" a="1"/>
  <c r="D5052" i="53" a="1"/>
  <c r="D4907" i="53" a="1"/>
  <c r="C5942" i="53" a="1"/>
  <c r="E5188" i="53" a="1"/>
  <c r="E5063" i="53" a="1"/>
  <c r="E4803" i="53" a="1"/>
  <c r="A3989" i="53" a="1"/>
  <c r="C5529" i="53" a="1"/>
  <c r="B5431" i="53" a="1"/>
  <c r="E6290" i="53" a="1"/>
  <c r="C6065" i="53" a="1"/>
  <c r="A4918" i="53" a="1"/>
  <c r="E4909" i="53" a="1"/>
  <c r="D4794" i="53" a="1"/>
  <c r="B5647" i="53" a="1"/>
  <c r="E5508" i="53" a="1"/>
  <c r="D5748" i="53" a="1"/>
  <c r="B6246" i="53" a="1"/>
  <c r="B4158" i="53" a="1"/>
  <c r="E3574" i="53" a="1"/>
  <c r="D4903" i="53" a="1"/>
  <c r="C4799" i="53" a="1"/>
  <c r="E4346" i="53" a="1"/>
  <c r="E5990" i="53" a="1"/>
  <c r="E5629" i="53" a="1"/>
  <c r="E6194" i="53" a="1"/>
  <c r="E5333" i="53" a="1"/>
  <c r="C5016" i="53" a="1"/>
  <c r="E2679" i="53" a="1"/>
  <c r="C6368" i="53" a="1"/>
  <c r="B4760" i="53" a="1"/>
  <c r="A5776" i="53" a="1"/>
  <c r="A5279" i="53" a="1"/>
  <c r="D5814" i="53" a="1"/>
  <c r="B3968" i="53" a="1"/>
  <c r="D5555" i="53" a="1"/>
  <c r="E4116" i="53" a="1"/>
  <c r="C4526" i="53" a="1"/>
  <c r="C5473" i="53" a="1"/>
  <c r="F7399" i="53" a="1"/>
  <c r="A5840" i="53" a="1"/>
  <c r="A5952" i="53" a="1"/>
  <c r="D6120" i="53" a="1"/>
  <c r="A4630" i="53" a="1"/>
  <c r="C4201" i="53" a="1"/>
  <c r="C3512" i="53" a="1"/>
  <c r="E3628" i="53" a="1"/>
  <c r="C5200" i="53" a="1"/>
  <c r="C4786" i="53" a="1"/>
  <c r="C5606" i="53" a="1"/>
  <c r="C4679" i="53" a="1"/>
  <c r="E6221" i="53" a="1"/>
  <c r="E4313" i="53" a="1"/>
  <c r="B5214" i="53" a="1"/>
  <c r="E5584" i="53" a="1"/>
  <c r="E4537" i="53" a="1"/>
  <c r="A5284" i="53" a="1"/>
  <c r="D6090" i="53" a="1"/>
  <c r="B2587" i="53" a="1"/>
  <c r="E6010" i="53" a="1"/>
  <c r="B5025" i="53" a="1"/>
  <c r="A3375" i="53" a="1"/>
  <c r="C3609" i="53" a="1"/>
  <c r="B5564" i="53" a="1"/>
  <c r="B6112" i="53" a="1"/>
  <c r="B5692" i="53" a="1"/>
  <c r="E5303" i="53" a="1"/>
  <c r="C4667" i="53" a="1"/>
  <c r="C5867" i="53" a="1"/>
  <c r="A4465" i="53" a="1"/>
  <c r="E4930" i="53" a="1"/>
  <c r="E4633" i="53" a="1"/>
  <c r="C5868" i="53" a="1"/>
  <c r="E6313" i="53" a="1"/>
  <c r="A5889" i="53" a="1"/>
  <c r="A4204" i="53" a="1"/>
  <c r="B4369" i="53" a="1"/>
  <c r="C5339" i="53" a="1"/>
  <c r="C6144" i="53" a="1"/>
  <c r="A4740" i="53" a="1"/>
  <c r="B5170" i="53" a="1"/>
  <c r="C4961" i="53" a="1"/>
  <c r="E5743" i="53" a="1"/>
  <c r="C5120" i="53" a="1"/>
  <c r="A4888" i="53" a="1"/>
  <c r="E5871" i="53" a="1"/>
  <c r="C4396" i="53" a="1"/>
  <c r="D5927" i="53" a="1"/>
  <c r="C3999" i="53" a="1"/>
  <c r="C5658" i="53" a="1"/>
  <c r="A6313" i="53" a="1"/>
  <c r="C4420" i="53" a="1"/>
  <c r="D4128" i="53" a="1"/>
  <c r="E5962" i="53" a="1"/>
  <c r="B4335" i="53" a="1"/>
  <c r="A4697" i="53" a="1"/>
  <c r="D5648" i="53" a="1"/>
  <c r="A6137" i="53" a="1"/>
  <c r="C3904" i="53" a="1"/>
  <c r="D6078" i="53" a="1"/>
  <c r="E5286" i="53" a="1"/>
  <c r="D3750" i="53" a="1"/>
  <c r="A4633" i="53" a="1"/>
  <c r="F1310" i="53" a="1"/>
  <c r="C4916" i="53" a="1"/>
  <c r="C6238" i="53" a="1"/>
  <c r="B4424" i="53" a="1"/>
  <c r="D4896" i="53" a="1"/>
  <c r="D4895" i="53" a="1"/>
  <c r="A6355" i="53" a="1"/>
  <c r="E4044" i="53" a="1"/>
  <c r="E2966" i="53" a="1"/>
  <c r="A4607" i="53" a="1"/>
  <c r="B4083" i="53" a="1"/>
  <c r="D2" i="53" a="1"/>
  <c r="E5390" i="53" a="1"/>
  <c r="D4789" i="53" a="1"/>
  <c r="E5289" i="53" a="1"/>
  <c r="D2619" i="53" a="1"/>
  <c r="B5707" i="53" a="1"/>
  <c r="B5417" i="53" a="1"/>
  <c r="D6328" i="53" a="1"/>
  <c r="A5909" i="53" a="1"/>
  <c r="B4818" i="53" a="1"/>
  <c r="B4167" i="53" a="1"/>
  <c r="E6311" i="53" a="1"/>
  <c r="E3937" i="53" a="1"/>
  <c r="A5468" i="53" a="1"/>
  <c r="D4546" i="53" a="1"/>
  <c r="B4836" i="53" a="1"/>
  <c r="B5903" i="53" a="1"/>
  <c r="C4051" i="53" a="1"/>
  <c r="D3391" i="53" a="1"/>
  <c r="C5110" i="53" a="1"/>
  <c r="B5845" i="53" a="1"/>
  <c r="C6030" i="53" a="1"/>
  <c r="C5047" i="53" a="1"/>
  <c r="C4844" i="53" a="1"/>
  <c r="E5366" i="53" a="1"/>
  <c r="A5153" i="53" a="1"/>
  <c r="B4444" i="53" a="1"/>
  <c r="E5814" i="53" a="1"/>
  <c r="A5754" i="53" a="1"/>
  <c r="C5405" i="53" a="1"/>
  <c r="E6151" i="53" a="1"/>
  <c r="B4483" i="53" a="1"/>
  <c r="D5377" i="53" a="1"/>
  <c r="D5506" i="53" a="1"/>
  <c r="E4865" i="53" a="1"/>
  <c r="C4462" i="53" a="1"/>
  <c r="D5685" i="53" a="1"/>
  <c r="C5820" i="53" a="1"/>
  <c r="B5920" i="53" a="1"/>
  <c r="E4006" i="53" a="1"/>
  <c r="C6357" i="53" a="1"/>
  <c r="C5967" i="53" a="1"/>
  <c r="E5784" i="53" a="1"/>
  <c r="B4823" i="53" a="1"/>
  <c r="D5975" i="53" a="1"/>
  <c r="B4662" i="53" a="1"/>
  <c r="D6009" i="53" a="1"/>
  <c r="B4579" i="53" a="1"/>
  <c r="B4891" i="53" a="1"/>
  <c r="D6187" i="53" a="1"/>
  <c r="C5682" i="53" a="1"/>
  <c r="A5535" i="53" a="1"/>
  <c r="B5689" i="53" a="1"/>
  <c r="F5722" i="53" a="1"/>
  <c r="C6296" i="53" a="1"/>
  <c r="A6191" i="53" a="1"/>
  <c r="D4322" i="53" a="1"/>
  <c r="D5477" i="53" a="1"/>
  <c r="B4817" i="53" a="1"/>
  <c r="C5887" i="53" a="1"/>
  <c r="C6232" i="53" a="1"/>
  <c r="C5267" i="53" a="1"/>
  <c r="D5993" i="53" a="1"/>
  <c r="B4460" i="53" a="1"/>
  <c r="E4796" i="53" a="1"/>
  <c r="C6366" i="53" a="1"/>
  <c r="B2626" i="53" a="1"/>
  <c r="A3982" i="53" a="1"/>
  <c r="C5594" i="53" a="1"/>
  <c r="A4553" i="53" a="1"/>
  <c r="E3685" i="53" a="1"/>
  <c r="D4796" i="53" a="1"/>
  <c r="A4969" i="53" a="1"/>
  <c r="B6124" i="53" a="1"/>
  <c r="B5348" i="53" a="1"/>
  <c r="B5099" i="53" a="1"/>
  <c r="B4697" i="53" a="1"/>
  <c r="A6103" i="53" a="1"/>
  <c r="D5594" i="53" a="1"/>
  <c r="D4056" i="53" a="1"/>
  <c r="A4096" i="53" a="1"/>
  <c r="E5053" i="53" a="1"/>
  <c r="A5157" i="53" a="1"/>
  <c r="D5475" i="53" a="1"/>
  <c r="B3979" i="53" a="1"/>
  <c r="C6178" i="53" a="1"/>
  <c r="C6350" i="53" a="1"/>
  <c r="D6106" i="53" a="1"/>
  <c r="A6337" i="53" a="1"/>
  <c r="A5506" i="53" a="1"/>
  <c r="A4734" i="53" a="1"/>
  <c r="A3392" i="53" a="1"/>
  <c r="A6024" i="53" a="1"/>
  <c r="C5389" i="53" a="1"/>
  <c r="C2724" i="53" a="1"/>
  <c r="E5527" i="53" a="1"/>
  <c r="E5677" i="53" a="1"/>
  <c r="E4066" i="53" a="1"/>
  <c r="E2232" i="53" a="1"/>
  <c r="E5628" i="53" a="1"/>
  <c r="A5364" i="53" a="1"/>
  <c r="A5498" i="53" a="1"/>
  <c r="B5132" i="53" a="1"/>
  <c r="D5503" i="53" a="1"/>
  <c r="A5082" i="53" a="1"/>
  <c r="C5045" i="53" a="1"/>
  <c r="E4351" i="53" a="1"/>
  <c r="E4009" i="53" a="1"/>
  <c r="A5732" i="53" a="1"/>
  <c r="D3589" i="53" a="1"/>
  <c r="B6237" i="53" a="1"/>
  <c r="D4207" i="53" a="1"/>
  <c r="C5114" i="53" a="1"/>
  <c r="D3852" i="53" a="1"/>
  <c r="E3267" i="53" a="1"/>
  <c r="D3328" i="53" a="1"/>
  <c r="B6140" i="53" a="1"/>
  <c r="A3015" i="53" a="1"/>
  <c r="D2680" i="53" a="1"/>
  <c r="E6112" i="53" a="1"/>
  <c r="A3349" i="53" a="1"/>
  <c r="D5491" i="53" a="1"/>
  <c r="B5859" i="53" a="1"/>
  <c r="D3759" i="53" a="1"/>
  <c r="C3828" i="53" a="1"/>
  <c r="B6302" i="53" a="1"/>
  <c r="E4604" i="53" a="1"/>
  <c r="E4407" i="53" a="1"/>
  <c r="B1635" i="53" a="1"/>
  <c r="D5089" i="53" a="1"/>
  <c r="C3246" i="53" a="1"/>
  <c r="A5609" i="53" a="1"/>
  <c r="C5819" i="53" a="1"/>
  <c r="A4124" i="53" a="1"/>
  <c r="E5131" i="53" a="1"/>
  <c r="C4943" i="53" a="1"/>
  <c r="D5640" i="53" a="1"/>
  <c r="B4514" i="53" a="1"/>
  <c r="B3355" i="53" a="1"/>
  <c r="B3837" i="53" a="1"/>
  <c r="D4012" i="53" a="1"/>
  <c r="E2801" i="53" a="1"/>
  <c r="B3608" i="53" a="1"/>
  <c r="C3165" i="53" a="1"/>
  <c r="E3650" i="53" a="1"/>
  <c r="C4565" i="53" a="1"/>
  <c r="E5573" i="53" a="1"/>
  <c r="A4890" i="53" a="1"/>
  <c r="A6178" i="53" a="1"/>
  <c r="C4748" i="53" a="1"/>
  <c r="C4449" i="53" a="1"/>
  <c r="A4767" i="53" a="1"/>
  <c r="C6318" i="53" a="1"/>
  <c r="C4009" i="53" a="1"/>
  <c r="E5606" i="53" a="1"/>
  <c r="B5488" i="53" a="1"/>
  <c r="E3392" i="53" a="1"/>
  <c r="E3729" i="53" a="1"/>
  <c r="D5007" i="53" a="1"/>
  <c r="A4936" i="53" a="1"/>
  <c r="C3852" i="53" a="1"/>
  <c r="D5855" i="53" a="1"/>
  <c r="A5031" i="53" a="1"/>
  <c r="C5430" i="53" a="1"/>
  <c r="E4100" i="53" a="1"/>
  <c r="A4795" i="53" a="1"/>
  <c r="A4229" i="53" a="1"/>
  <c r="A3165" i="53" a="1"/>
  <c r="A6324" i="53" a="1"/>
  <c r="E669" i="53" a="1"/>
  <c r="E2911" i="53" a="1"/>
  <c r="E4698" i="53" a="1"/>
  <c r="D6160" i="53" a="1"/>
  <c r="E5321" i="53" a="1"/>
  <c r="C6106" i="53" a="1"/>
  <c r="C3806" i="53" a="1"/>
  <c r="A2967" i="53" a="1"/>
  <c r="D4711" i="53" a="1"/>
  <c r="A4118" i="53" a="1"/>
  <c r="D5593" i="53" a="1"/>
  <c r="B3065" i="53" a="1"/>
  <c r="A4486" i="53" a="1"/>
  <c r="C2228" i="53" a="1"/>
  <c r="E4913" i="53" a="1"/>
  <c r="C4392" i="53" a="1"/>
  <c r="B4942" i="53" a="1"/>
  <c r="D4501" i="53" a="1"/>
  <c r="C4582" i="53" a="1"/>
  <c r="C4442" i="53" a="1"/>
  <c r="E3562" i="53" a="1"/>
  <c r="A1947" i="53" a="1"/>
  <c r="E5874" i="53" a="1"/>
  <c r="E5581" i="53" a="1"/>
  <c r="D4378" i="53" a="1"/>
  <c r="B5651" i="53" a="1"/>
  <c r="D5352" i="53" a="1"/>
  <c r="C5174" i="53" a="1"/>
  <c r="C5006" i="53" a="1"/>
  <c r="A6234" i="53" a="1"/>
  <c r="E5421" i="53" a="1"/>
  <c r="D5197" i="53" a="1"/>
  <c r="A4555" i="53" a="1"/>
  <c r="D5143" i="53" a="1"/>
  <c r="B3684" i="53" a="1"/>
  <c r="C4650" i="53" a="1"/>
  <c r="D3981" i="53" a="1"/>
  <c r="E4811" i="53" a="1"/>
  <c r="E5012" i="53" a="1"/>
  <c r="A4168" i="53" a="1"/>
  <c r="E4230" i="53" a="1"/>
  <c r="C3399" i="53" a="1"/>
  <c r="E4749" i="53" a="1"/>
  <c r="B4152" i="53" a="1"/>
  <c r="C3829" i="53" a="1"/>
  <c r="E5438" i="53" a="1"/>
  <c r="D5894" i="53" a="1"/>
  <c r="A4200" i="53" a="1"/>
  <c r="D2754" i="53" a="1"/>
  <c r="E5165" i="53" a="1"/>
  <c r="A4084" i="53" a="1"/>
  <c r="C4017" i="53" a="1"/>
  <c r="D5421" i="53" a="1"/>
  <c r="D4431" i="53" a="1"/>
  <c r="D6186" i="53" a="1"/>
  <c r="D3479" i="53" a="1"/>
  <c r="C3977" i="53" a="1"/>
  <c r="C4763" i="53" a="1"/>
  <c r="A5002" i="53" a="1"/>
  <c r="A5155" i="53" a="1"/>
  <c r="C4168" i="53" a="1"/>
  <c r="B3932" i="53" a="1"/>
  <c r="C3572" i="53" a="1"/>
  <c r="E4208" i="53" a="1"/>
  <c r="D3670" i="53" a="1"/>
  <c r="B3307" i="53" a="1"/>
  <c r="A5117" i="53" a="1"/>
  <c r="D4591" i="53" a="1"/>
  <c r="B4602" i="53" a="1"/>
  <c r="E5183" i="53" a="1"/>
  <c r="E3342" i="53" a="1"/>
  <c r="E5460" i="53" a="1"/>
  <c r="E3833" i="53" a="1"/>
  <c r="E6243" i="53" a="1"/>
  <c r="B5161" i="53" a="1"/>
  <c r="B5070" i="53" a="1"/>
  <c r="C4008" i="53" a="1"/>
  <c r="C2092" i="53" a="1"/>
  <c r="C4968" i="53" a="1"/>
  <c r="C5723" i="53" a="1"/>
  <c r="E4565" i="53" a="1"/>
  <c r="E5227" i="53" a="1"/>
  <c r="E2023" i="53" a="1"/>
  <c r="D4009" i="53" a="1"/>
  <c r="C4816" i="53" a="1"/>
  <c r="C5318" i="53" a="1"/>
  <c r="A3915" i="53" a="1"/>
  <c r="E5516" i="53" a="1"/>
  <c r="B3884" i="53" a="1"/>
  <c r="C3967" i="53" a="1"/>
  <c r="D4427" i="53" a="1"/>
  <c r="E3739" i="53" a="1"/>
  <c r="E6103" i="53" a="1"/>
  <c r="D4153" i="53" a="1"/>
  <c r="B3826" i="53" a="1"/>
  <c r="E5981" i="53" a="1"/>
  <c r="B2681" i="53" a="1"/>
  <c r="E3101" i="53" a="1"/>
  <c r="B4596" i="53" a="1"/>
  <c r="D5865" i="53" a="1"/>
  <c r="A5884" i="53" a="1"/>
  <c r="B5902" i="53" a="1"/>
  <c r="A5098" i="53" a="1"/>
  <c r="A5476" i="53" a="1"/>
  <c r="E3722" i="53" a="1"/>
  <c r="C5861" i="53" a="1"/>
  <c r="C5673" i="53" a="1"/>
  <c r="A4527" i="53" a="1"/>
  <c r="C4334" i="53" a="1"/>
  <c r="E5370" i="53" a="1"/>
  <c r="D3176" i="53" a="1"/>
  <c r="B4621" i="53" a="1"/>
  <c r="A3955" i="53" a="1"/>
  <c r="A4311" i="53" a="1"/>
  <c r="C5358" i="53" a="1"/>
  <c r="E4509" i="53" a="1"/>
  <c r="C5275" i="53" a="1"/>
  <c r="D5816" i="53" a="1"/>
  <c r="E4544" i="53" a="1"/>
  <c r="D6079" i="53" a="1"/>
  <c r="C2550" i="53" a="1"/>
  <c r="C5528" i="53" a="1"/>
  <c r="A5941" i="53" a="1"/>
  <c r="E4118" i="53" a="1"/>
  <c r="B4412" i="53" a="1"/>
  <c r="A4129" i="53" a="1"/>
  <c r="E3461" i="53" a="1"/>
  <c r="C5997" i="53" a="1"/>
  <c r="C2640" i="53" a="1"/>
  <c r="B3809" i="53" a="1"/>
  <c r="A4446" i="53" a="1"/>
  <c r="B4257" i="53" a="1"/>
  <c r="A3459" i="53" a="1"/>
  <c r="D4310" i="53" a="1"/>
  <c r="A5525" i="53" a="1"/>
  <c r="D5311" i="53" a="1"/>
  <c r="C3844" i="53" a="1"/>
  <c r="C5894" i="53" a="1"/>
  <c r="B4911" i="53" a="1"/>
  <c r="B5628" i="53" a="1"/>
  <c r="C4678" i="53" a="1"/>
  <c r="B5532" i="53" a="1"/>
  <c r="A6004" i="53" a="1"/>
  <c r="A2541" i="53" a="1"/>
  <c r="B2545" i="53" a="1"/>
  <c r="A5040" i="53" a="1"/>
  <c r="D3392" i="53" a="1"/>
  <c r="B5148" i="53" a="1"/>
  <c r="E4163" i="53" a="1"/>
  <c r="C6344" i="53" a="1"/>
  <c r="B5817" i="53" a="1"/>
  <c r="A5905" i="53" a="1"/>
  <c r="A6116" i="53" a="1"/>
  <c r="E6050" i="53" a="1"/>
  <c r="F3287" i="53" a="1"/>
  <c r="C6086" i="53" a="1"/>
  <c r="C4952" i="53" a="1"/>
  <c r="A5370" i="53" a="1"/>
  <c r="D5476" i="53" a="1"/>
  <c r="C5734" i="53" a="1"/>
  <c r="A5589" i="53" a="1"/>
  <c r="E6011" i="53" a="1"/>
  <c r="F1362" i="53" a="1"/>
  <c r="C3658" i="53" a="1"/>
  <c r="A5278" i="53" a="1"/>
  <c r="D5370" i="53" a="1"/>
  <c r="C2012" i="53" a="1"/>
  <c r="D5995" i="53" a="1"/>
  <c r="A5449" i="53" a="1"/>
  <c r="D6184" i="53" a="1"/>
  <c r="F7576" i="53" a="1"/>
  <c r="D5293" i="53" a="1"/>
  <c r="D4366" i="53" a="1"/>
  <c r="E4579" i="53" a="1"/>
  <c r="D5129" i="53" a="1"/>
  <c r="D4933" i="53" a="1"/>
  <c r="B5991" i="53" a="1"/>
  <c r="D3918" i="53" a="1"/>
  <c r="D4098" i="53" a="1"/>
  <c r="A5536" i="53" a="1"/>
  <c r="B5293" i="53" a="1"/>
  <c r="A4981" i="53" a="1"/>
  <c r="C4974" i="53" a="1"/>
  <c r="D4882" i="53" a="1"/>
  <c r="D5985" i="53" a="1"/>
  <c r="C5962" i="53" a="1"/>
  <c r="C6163" i="53" a="1"/>
  <c r="D6349" i="53" a="1"/>
  <c r="A5050" i="53" a="1"/>
  <c r="C6186" i="53" a="1"/>
  <c r="C4475" i="53" a="1"/>
  <c r="C5665" i="53" a="1"/>
  <c r="C4119" i="53" a="1"/>
  <c r="E5765" i="53" a="1"/>
  <c r="C4261" i="53" a="1"/>
  <c r="C4509" i="53" a="1"/>
  <c r="D5051" i="53" a="1"/>
  <c r="C5671" i="53" a="1"/>
  <c r="E5694" i="53" a="1"/>
  <c r="B4879" i="53" a="1"/>
  <c r="D6303" i="53" a="1"/>
  <c r="D4600" i="53" a="1"/>
  <c r="C4314" i="53" a="1"/>
  <c r="E4562" i="53" a="1"/>
  <c r="C4310" i="53" a="1"/>
  <c r="A4565" i="53" a="1"/>
  <c r="E3999" i="53" a="1"/>
  <c r="E4818" i="53" a="1"/>
  <c r="A5073" i="53" a="1"/>
  <c r="E4053" i="53" a="1"/>
  <c r="C5440" i="53" a="1"/>
  <c r="A5285" i="53" a="1"/>
  <c r="D5172" i="53" a="1"/>
  <c r="B5089" i="53" a="1"/>
  <c r="E5434" i="53" a="1"/>
  <c r="E5709" i="53" a="1"/>
  <c r="D6133" i="53" a="1"/>
  <c r="E6184" i="53" a="1"/>
  <c r="E5021" i="53" a="1"/>
  <c r="E5272" i="53" a="1"/>
  <c r="B4656" i="53" a="1"/>
  <c r="F3276" i="53" a="1"/>
  <c r="D6191" i="53" a="1"/>
  <c r="C5804" i="53" a="1"/>
  <c r="A5189" i="53" a="1"/>
  <c r="E3812" i="53" a="1"/>
  <c r="C5361" i="53" a="1"/>
  <c r="C6274" i="53" a="1"/>
  <c r="D5432" i="53" a="1"/>
  <c r="A6095" i="53" a="1"/>
  <c r="A6135" i="53" a="1"/>
  <c r="B6266" i="53" a="1"/>
  <c r="B6155" i="53" a="1"/>
  <c r="E5960" i="53" a="1"/>
  <c r="D3961" i="53" a="1"/>
  <c r="D6061" i="53" a="1"/>
  <c r="C5564" i="53" a="1"/>
  <c r="D5047" i="53" a="1"/>
  <c r="A5558" i="53" a="1"/>
  <c r="E5477" i="53" a="1"/>
  <c r="D4518" i="53" a="1"/>
  <c r="A5421" i="53" a="1"/>
  <c r="D4394" i="53" a="1"/>
  <c r="C5590" i="53" a="1"/>
  <c r="C5488" i="53" a="1"/>
  <c r="A5415" i="53" a="1"/>
  <c r="C3983" i="53" a="1"/>
  <c r="C4614" i="53" a="1"/>
  <c r="C4652" i="53" a="1"/>
  <c r="D5968" i="53" a="1"/>
  <c r="D4775" i="53" a="1"/>
  <c r="C5115" i="53" a="1"/>
  <c r="E5110" i="53" a="1"/>
  <c r="E3270" i="53" a="1"/>
  <c r="D5519" i="53" a="1"/>
  <c r="E3235" i="53" a="1"/>
  <c r="E4406" i="53" a="1"/>
  <c r="A4907" i="53" a="1"/>
  <c r="C3456" i="53" a="1"/>
  <c r="A6034" i="53" a="1"/>
  <c r="D4076" i="53" a="1"/>
  <c r="D5565" i="53" a="1"/>
  <c r="E6027" i="53" a="1"/>
  <c r="E3577" i="53" a="1"/>
  <c r="A5410" i="53" a="1"/>
  <c r="D5081" i="53" a="1"/>
  <c r="B5743" i="53" a="1"/>
  <c r="E4727" i="53" a="1"/>
  <c r="C5758" i="53" a="1"/>
  <c r="B3613" i="53" a="1"/>
  <c r="B5041" i="53" a="1"/>
  <c r="D5973" i="53" a="1"/>
  <c r="A2575" i="53" a="1"/>
  <c r="B5047" i="53" a="1"/>
  <c r="D4491" i="53" a="1"/>
  <c r="D4679" i="53" a="1"/>
  <c r="A4448" i="53" a="1"/>
  <c r="E5856" i="53" a="1"/>
  <c r="C6294" i="53" a="1"/>
  <c r="E6138" i="53" a="1"/>
  <c r="A5728" i="53" a="1"/>
  <c r="E3655" i="53" a="1"/>
  <c r="A6223" i="53" a="1"/>
  <c r="C5940" i="53" a="1"/>
  <c r="D5696" i="53" a="1"/>
  <c r="F1922" i="53" a="1"/>
  <c r="D6302" i="53" a="1"/>
  <c r="A3117" i="53" a="1"/>
  <c r="C4655" i="53" a="1"/>
  <c r="E4693" i="53" a="1"/>
  <c r="D6321" i="53" a="1"/>
  <c r="C6038" i="53" a="1"/>
  <c r="E6241" i="53" a="1"/>
  <c r="E6059" i="53" a="1"/>
  <c r="E4330" i="53" a="1"/>
  <c r="E5716" i="53" a="1"/>
  <c r="E4996" i="53" a="1"/>
  <c r="E5796" i="53" a="1"/>
  <c r="B3378" i="53" a="1"/>
  <c r="C6112" i="53" a="1"/>
  <c r="C5604" i="53" a="1"/>
  <c r="A5416" i="53" a="1"/>
  <c r="B5879" i="53" a="1"/>
  <c r="E5551" i="53" a="1"/>
  <c r="C5991" i="53" a="1"/>
  <c r="A3111" i="53" a="1"/>
  <c r="C3623" i="53" a="1"/>
  <c r="C4524" i="53" a="1"/>
  <c r="B4575" i="53" a="1"/>
  <c r="C3447" i="53" a="1"/>
  <c r="A4870" i="53" a="1"/>
  <c r="E5979" i="53" a="1"/>
  <c r="B5220" i="53" a="1"/>
  <c r="D4553" i="53" a="1"/>
  <c r="B4864" i="53" a="1"/>
  <c r="C6118" i="53" a="1"/>
  <c r="A4186" i="53" a="1"/>
  <c r="E5478" i="53" a="1"/>
  <c r="D4967" i="53" a="1"/>
  <c r="D4424" i="53" a="1"/>
  <c r="E5282" i="53" a="1"/>
  <c r="B4603" i="53" a="1"/>
  <c r="A5015" i="53" a="1"/>
  <c r="D6336" i="53" a="1"/>
  <c r="C4851" i="53" a="1"/>
  <c r="D4709" i="53" a="1"/>
  <c r="D3874" i="53" a="1"/>
  <c r="D3467" i="53" a="1"/>
  <c r="B5409" i="53" a="1"/>
  <c r="D4229" i="53" a="1"/>
  <c r="C4434" i="53" a="1"/>
  <c r="B6219" i="53" a="1"/>
  <c r="C4958" i="53" a="1"/>
  <c r="C6158" i="53" a="1"/>
  <c r="C5333" i="53" a="1"/>
  <c r="E3876" i="53" a="1"/>
  <c r="C4294" i="53" a="1"/>
  <c r="C5336" i="53" a="1"/>
  <c r="B5748" i="53" a="1"/>
  <c r="E4686" i="53" a="1"/>
  <c r="A5798" i="53" a="1"/>
  <c r="E6075" i="53" a="1"/>
  <c r="D5259" i="53" a="1"/>
  <c r="A5399" i="53" a="1"/>
  <c r="B5031" i="53" a="1"/>
  <c r="B3915" i="53" a="1"/>
  <c r="C5116" i="53" a="1"/>
  <c r="B6089" i="53" a="1"/>
  <c r="B4447" i="53" a="1"/>
  <c r="D6265" i="53" a="1"/>
  <c r="A2889" i="53" a="1"/>
  <c r="E5380" i="53" a="1"/>
  <c r="E5678" i="53" a="1"/>
  <c r="D3080" i="53" a="1"/>
  <c r="D4655" i="53" a="1"/>
  <c r="C5578" i="53" a="1"/>
  <c r="A6298" i="53" a="1"/>
  <c r="B6221" i="53" a="1"/>
  <c r="B3535" i="53" a="1"/>
  <c r="D5585" i="53" a="1"/>
  <c r="D4991" i="53" a="1"/>
  <c r="E3334" i="53" a="1"/>
  <c r="E5231" i="53" a="1"/>
  <c r="D5472" i="53" a="1"/>
  <c r="B6184" i="53" a="1"/>
  <c r="E4480" i="53" a="1"/>
  <c r="B6118" i="53" a="1"/>
  <c r="B5185" i="53" a="1"/>
  <c r="C3175" i="53" a="1"/>
  <c r="E5269" i="53" a="1"/>
  <c r="B4291" i="53" a="1"/>
  <c r="A5162" i="53" a="1"/>
  <c r="E4279" i="53" a="1"/>
  <c r="A4069" i="53" a="1"/>
  <c r="E5216" i="53" a="1"/>
  <c r="B6086" i="53" a="1"/>
  <c r="A3799" i="53" a="1"/>
  <c r="A4493" i="53" a="1"/>
  <c r="A4035" i="53" a="1"/>
  <c r="E6107" i="53" a="1"/>
  <c r="C4108" i="53" a="1"/>
  <c r="A5693" i="53" a="1"/>
  <c r="C6290" i="53" a="1"/>
  <c r="B4045" i="53" a="1"/>
  <c r="B3897" i="53" a="1"/>
  <c r="E5195" i="53" a="1"/>
  <c r="E3880" i="53" a="1"/>
  <c r="D5961" i="53" a="1"/>
  <c r="D4332" i="53" a="1"/>
  <c r="A4535" i="53" a="1"/>
  <c r="C6025" i="53" a="1"/>
  <c r="E6052" i="53" a="1"/>
  <c r="B4061" i="53" a="1"/>
  <c r="D4928" i="53" a="1"/>
  <c r="E4751" i="53" a="1"/>
  <c r="E5818" i="53" a="1"/>
  <c r="E5533" i="53" a="1"/>
  <c r="E5487" i="53" a="1"/>
  <c r="A5247" i="53" a="1"/>
  <c r="E4531" i="53" a="1"/>
  <c r="E5054" i="53" a="1"/>
  <c r="B4643" i="53" a="1"/>
  <c r="E6149" i="53" a="1"/>
  <c r="C5187" i="53" a="1"/>
  <c r="C5612" i="53" a="1"/>
  <c r="E5806" i="53" a="1"/>
  <c r="C5155" i="53" a="1"/>
  <c r="B5825" i="53" a="1"/>
  <c r="C4664" i="53" a="1"/>
  <c r="C5918" i="53" a="1"/>
  <c r="D4281" i="53" a="1"/>
  <c r="D6109" i="53" a="1"/>
  <c r="F7455" i="53" a="1"/>
  <c r="F5620" i="53" a="1"/>
  <c r="C6277" i="53" a="1"/>
  <c r="F7177" i="53" a="1"/>
  <c r="F3384" i="53" a="1"/>
  <c r="F3651" i="53" a="1"/>
  <c r="C5994" i="53" a="1"/>
  <c r="C4599" i="53" a="1"/>
  <c r="C6082" i="53" a="1"/>
  <c r="F7807" i="53" a="1"/>
  <c r="F1408" i="53" a="1"/>
  <c r="F7753" i="53" a="1"/>
  <c r="A5323" i="53" a="1"/>
  <c r="A5146" i="53" a="1"/>
  <c r="A4849" i="53" a="1"/>
  <c r="E2973" i="53" a="1"/>
  <c r="F1639" i="53" a="1"/>
  <c r="E3725" i="53" a="1"/>
  <c r="F3684" i="53" a="1"/>
  <c r="F5267" i="53" a="1"/>
  <c r="D3448" i="53" a="1"/>
  <c r="B5734" i="53" a="1"/>
  <c r="B4405" i="53" a="1"/>
  <c r="F1505" i="53" a="1"/>
  <c r="F7717" i="53" a="1"/>
  <c r="F5333" i="53" a="1"/>
  <c r="D5678" i="53" a="1"/>
  <c r="E4842" i="53" a="1"/>
  <c r="B4362" i="53" a="1"/>
  <c r="D5677" i="53" a="1"/>
  <c r="C5737" i="53" a="1"/>
  <c r="F1475" i="53" a="1"/>
  <c r="F1271" i="53" a="1"/>
  <c r="F1750" i="53" a="1"/>
  <c r="B5790" i="53" a="1"/>
  <c r="C5625" i="53" a="1"/>
  <c r="F1542" i="53" a="1"/>
  <c r="D6367" i="53" a="1"/>
  <c r="C5198" i="53" a="1"/>
  <c r="B4841" i="53" a="1"/>
  <c r="F7273" i="53" a="1"/>
  <c r="B5188" i="53" a="1"/>
  <c r="F3912" i="53" a="1"/>
  <c r="F1203" i="53" a="1"/>
  <c r="D5451" i="53" a="1"/>
  <c r="C5970" i="53" a="1"/>
  <c r="E5738" i="53" a="1"/>
  <c r="E5236" i="53" a="1"/>
  <c r="F1321" i="53" a="1"/>
  <c r="D5088" i="53" a="1"/>
  <c r="F1312" i="53" a="1"/>
  <c r="F5850" i="53" a="1"/>
  <c r="E5302" i="53" a="1"/>
  <c r="D5427" i="53" a="1"/>
  <c r="E6160" i="53" a="1"/>
  <c r="F7133" i="53" a="1"/>
  <c r="F1540" i="53" a="1"/>
  <c r="F1927" i="53" a="1"/>
  <c r="F5558" i="53" a="1"/>
  <c r="F5851" i="53" a="1"/>
  <c r="F3132" i="53" a="1"/>
  <c r="E5494" i="53" a="1"/>
  <c r="F1443" i="53" a="1"/>
  <c r="D5182" i="53" a="1"/>
  <c r="F1174" i="53" a="1"/>
  <c r="F7147" i="53" a="1"/>
  <c r="E5244" i="53" a="1"/>
  <c r="F1326" i="53" a="1"/>
  <c r="F5449" i="53" a="1"/>
  <c r="F3616" i="53" a="1"/>
  <c r="E6293" i="53" a="1"/>
  <c r="E5759" i="53" a="1"/>
  <c r="E3175" i="53" a="1"/>
  <c r="F7141" i="53" a="1"/>
  <c r="F1508" i="53" a="1"/>
  <c r="F7225" i="53" a="1"/>
  <c r="A5236" i="53" a="1"/>
  <c r="C6298" i="53" a="1"/>
  <c r="B5680" i="53" a="1"/>
  <c r="D5437" i="53" a="1"/>
  <c r="F5680" i="53" a="1"/>
  <c r="B4581" i="53" a="1"/>
  <c r="F3352" i="53" a="1"/>
  <c r="F3771" i="53" a="1"/>
  <c r="E5587" i="53" a="1"/>
  <c r="B5599" i="53" a="1"/>
  <c r="A6058" i="53" a="1"/>
  <c r="F1476" i="53" a="1"/>
  <c r="F1450" i="53" a="1"/>
  <c r="F3273" i="53" a="1"/>
  <c r="B6347" i="53" a="1"/>
  <c r="B5533" i="53" a="1"/>
  <c r="A5196" i="53" a="1"/>
  <c r="C5797" i="53" a="1"/>
  <c r="A5290" i="53" a="1"/>
  <c r="F1926" i="53" a="1"/>
  <c r="F3486" i="53" a="1"/>
  <c r="F1448" i="53" a="1"/>
  <c r="D5023" i="53" a="1"/>
  <c r="A4451" i="53" a="1"/>
  <c r="F5166" i="53" a="1"/>
  <c r="D4144" i="53" a="1"/>
  <c r="A4322" i="53" a="1"/>
  <c r="B6312" i="53" a="1"/>
  <c r="F3150" i="53" a="1"/>
  <c r="C5790" i="53" a="1"/>
  <c r="F7683" i="53" a="1"/>
  <c r="F5103" i="53" a="1"/>
  <c r="B5857" i="53" a="1"/>
  <c r="E6285" i="53" a="1"/>
  <c r="C6358" i="53" a="1"/>
  <c r="B5253" i="53" a="1"/>
  <c r="F7737" i="53" a="1"/>
  <c r="A5252" i="53" a="1"/>
  <c r="F7448" i="53" a="1"/>
  <c r="F3759" i="53" a="1"/>
  <c r="F5368" i="53" a="1"/>
  <c r="D5840" i="53" a="1"/>
  <c r="A5863" i="53" a="1"/>
  <c r="F5594" i="53" a="1"/>
  <c r="F5091" i="53" a="1"/>
  <c r="F1303" i="53" a="1"/>
  <c r="A4194" i="53" a="1"/>
  <c r="F7241" i="53" a="1"/>
  <c r="F5233" i="53" a="1"/>
  <c r="C6311" i="53" a="1"/>
  <c r="F7234" i="53" a="1"/>
  <c r="E5514" i="53" a="1"/>
  <c r="F3453" i="53" a="1"/>
  <c r="F3721" i="53" a="1"/>
  <c r="F1784" i="53" a="1"/>
  <c r="D5115" i="53" a="1"/>
  <c r="F3200" i="53" a="1"/>
  <c r="F7284" i="53" a="1"/>
  <c r="C5025" i="53" a="1"/>
  <c r="A5676" i="53" a="1"/>
  <c r="A6221" i="53" a="1"/>
  <c r="F3706" i="53" a="1"/>
  <c r="C5738" i="53" a="1"/>
  <c r="F5560" i="53" a="1"/>
  <c r="C6217" i="53" a="1"/>
  <c r="B3372" i="53" a="1"/>
  <c r="E6005" i="53" a="1"/>
  <c r="E5622" i="53" a="1"/>
  <c r="F1314" i="53" a="1"/>
  <c r="C6141" i="53" a="1"/>
  <c r="F1602" i="53" a="1"/>
  <c r="F1811" i="53" a="1"/>
  <c r="D5176" i="53" a="1"/>
  <c r="A4370" i="53" a="1"/>
  <c r="E4472" i="53" a="1"/>
  <c r="F1359" i="53" a="1"/>
  <c r="A5051" i="53" a="1"/>
  <c r="F1942" i="53" a="1"/>
  <c r="E5839" i="53" a="1"/>
  <c r="B6198" i="53" a="1"/>
  <c r="D3873" i="53" a="1"/>
  <c r="E3828" i="53" a="1"/>
  <c r="E5057" i="53" a="1"/>
  <c r="F7073" i="53" a="1"/>
  <c r="D3614" i="53" a="1"/>
  <c r="F1411" i="53" a="1"/>
  <c r="C5057" i="53" a="1"/>
  <c r="B4093" i="53" a="1"/>
  <c r="F7192" i="53" a="1"/>
  <c r="E5878" i="53" a="1"/>
  <c r="D5192" i="53" a="1"/>
  <c r="A5179" i="53" a="1"/>
  <c r="F1684" i="53" a="1"/>
  <c r="F5596" i="53" a="1"/>
  <c r="F5199" i="53" a="1"/>
  <c r="F1502" i="53" a="1"/>
  <c r="F5201" i="53" a="1"/>
  <c r="B4898" i="53" a="1"/>
  <c r="A5790" i="53" a="1"/>
  <c r="F7402" i="53" a="1"/>
  <c r="F5479" i="53" a="1"/>
  <c r="F3792" i="53" a="1"/>
  <c r="F5860" i="53" a="1"/>
  <c r="F7208" i="53" a="1"/>
  <c r="D6072" i="53" a="1"/>
  <c r="C5839" i="53" a="1"/>
  <c r="A6239" i="53" a="1"/>
  <c r="F5344" i="53" a="1"/>
  <c r="F7659" i="53" a="1"/>
  <c r="F3527" i="53" a="1"/>
  <c r="A5967" i="53" a="1"/>
  <c r="B5894" i="53" a="1"/>
  <c r="F3314" i="53" a="1"/>
  <c r="E5747" i="53" a="1"/>
  <c r="F1244" i="53" a="1"/>
  <c r="D5747" i="53" a="1"/>
  <c r="A4957" i="53" a="1"/>
  <c r="F7514" i="53" a="1"/>
  <c r="F3732" i="53" a="1"/>
  <c r="A6196" i="53" a="1"/>
  <c r="C5708" i="53" a="1"/>
  <c r="F5645" i="53" a="1"/>
  <c r="B4309" i="53" a="1"/>
  <c r="B6162" i="53" a="1"/>
  <c r="E5641" i="53" a="1"/>
  <c r="F7685" i="53" a="1"/>
  <c r="D5299" i="53" a="1"/>
  <c r="F3798" i="53" a="1"/>
  <c r="F1861" i="53" a="1"/>
  <c r="B6171" i="53" a="1"/>
  <c r="A5883" i="53" a="1"/>
  <c r="F3330" i="53" a="1"/>
  <c r="F1690" i="53" a="1"/>
  <c r="F5592" i="53" a="1"/>
  <c r="F1566" i="53" a="1"/>
  <c r="F7814" i="53" a="1"/>
  <c r="A3523" i="53" a="1"/>
  <c r="B5955" i="53" a="1"/>
  <c r="D6248" i="53" a="1"/>
  <c r="F3836" i="53" a="1"/>
  <c r="C5643" i="53" a="1"/>
  <c r="F5769" i="53" a="1"/>
  <c r="B6169" i="53" a="1"/>
  <c r="B5514" i="53" a="1"/>
  <c r="A4866" i="53" a="1"/>
  <c r="E6264" i="53" a="1"/>
  <c r="B4686" i="53" a="1"/>
  <c r="A5770" i="53" a="1"/>
  <c r="B4612" i="53" a="1"/>
  <c r="C6196" i="53" a="1"/>
  <c r="B6191" i="53" a="1"/>
  <c r="D3877" i="53" a="1"/>
  <c r="E6185" i="53" a="1"/>
  <c r="C6162" i="53" a="1"/>
  <c r="A4894" i="53" a="1"/>
  <c r="A6323" i="53" a="1"/>
  <c r="A5099" i="53" a="1"/>
  <c r="B5316" i="53" a="1"/>
  <c r="A4841" i="53" a="1"/>
  <c r="B5368" i="53" a="1"/>
  <c r="A4847" i="53" a="1"/>
  <c r="D5780" i="53" a="1"/>
  <c r="C6096" i="53" a="1"/>
  <c r="E5571" i="53" a="1"/>
  <c r="E4437" i="53" a="1"/>
  <c r="C4602" i="53" a="1"/>
  <c r="D6081" i="53" a="1"/>
  <c r="D5074" i="53" a="1"/>
  <c r="E6355" i="53" a="1"/>
  <c r="E6287" i="53" a="1"/>
  <c r="D4623" i="53" a="1"/>
  <c r="E5675" i="53" a="1"/>
  <c r="B3696" i="53" a="1"/>
  <c r="B6109" i="53" a="1"/>
  <c r="D6333" i="53" a="1"/>
  <c r="E5969" i="53" a="1"/>
  <c r="D3498" i="53" a="1"/>
  <c r="C4158" i="53" a="1"/>
  <c r="D6166" i="53" a="1"/>
  <c r="F3338" i="53" a="1"/>
  <c r="D4463" i="53" a="1"/>
  <c r="C5080" i="53" a="1"/>
  <c r="D5048" i="53" a="1"/>
  <c r="E4940" i="53" a="1"/>
  <c r="A5322" i="53" a="1"/>
  <c r="A5289" i="53" a="1"/>
  <c r="B6099" i="53" a="1"/>
  <c r="D6126" i="53" a="1"/>
  <c r="D5467" i="53" a="1"/>
  <c r="C5061" i="53" a="1"/>
  <c r="C3750" i="53" a="1"/>
  <c r="A6046" i="53" a="1"/>
  <c r="A4743" i="53" a="1"/>
  <c r="B5236" i="53" a="1"/>
  <c r="B6319" i="53" a="1"/>
  <c r="B5343" i="53" a="1"/>
  <c r="D4474" i="53" a="1"/>
  <c r="A5573" i="53" a="1"/>
  <c r="A5166" i="53" a="1"/>
  <c r="B5193" i="53" a="1"/>
  <c r="A6122" i="53" a="1"/>
  <c r="E5646" i="53" a="1"/>
  <c r="A4188" i="53" a="1"/>
  <c r="B5641" i="53" a="1"/>
  <c r="C4478" i="53" a="1"/>
  <c r="B3994" i="53" a="1"/>
  <c r="B4660" i="53" a="1"/>
  <c r="B5927" i="53" a="1"/>
  <c r="D6139" i="53" a="1"/>
  <c r="A5534" i="53" a="1"/>
  <c r="C5204" i="53" a="1"/>
  <c r="D5133" i="53" a="1"/>
  <c r="A5315" i="53" a="1"/>
  <c r="B5545" i="53" a="1"/>
  <c r="B3388" i="53" a="1"/>
  <c r="B6126" i="53" a="1"/>
  <c r="E5802" i="53" a="1"/>
  <c r="F1246" i="53" a="1"/>
  <c r="D4945" i="53" a="1"/>
  <c r="C4806" i="53" a="1"/>
  <c r="D6223" i="53" a="1"/>
  <c r="E5687" i="53" a="1"/>
  <c r="D5770" i="53" a="1"/>
  <c r="C4814" i="53" a="1"/>
  <c r="C4559" i="53" a="1"/>
  <c r="E5918" i="53" a="1"/>
  <c r="A5227" i="53" a="1"/>
  <c r="B3286" i="53" a="1"/>
  <c r="B4313" i="53" a="1"/>
  <c r="E4488" i="53" a="1"/>
  <c r="E5544" i="53" a="1"/>
  <c r="E5178" i="53" a="1"/>
  <c r="E4931" i="53" a="1"/>
  <c r="E4152" i="53" a="1"/>
  <c r="D6077" i="53" a="1"/>
  <c r="B5180" i="53" a="1"/>
  <c r="C5635" i="53" a="1"/>
  <c r="B5889" i="53" a="1"/>
  <c r="E5927" i="53" a="1"/>
  <c r="D5499" i="53" a="1"/>
  <c r="E4911" i="53" a="1"/>
  <c r="B5336" i="53" a="1"/>
  <c r="C4439" i="53" a="1"/>
  <c r="D2433" i="53" a="1"/>
  <c r="A6198" i="53" a="1"/>
  <c r="A5802" i="53" a="1"/>
  <c r="A4283" i="53" a="1"/>
  <c r="D4969" i="53" a="1"/>
  <c r="D5480" i="53" a="1"/>
  <c r="B5189" i="53" a="1"/>
  <c r="E5347" i="53" a="1"/>
  <c r="A4721" i="53" a="1"/>
  <c r="B5271" i="53" a="1"/>
  <c r="C5995" i="53" a="1"/>
  <c r="A4742" i="53" a="1"/>
  <c r="E6140" i="53" a="1"/>
  <c r="C4911" i="53" a="1"/>
  <c r="E2249" i="53" a="1"/>
  <c r="C5350" i="53" a="1"/>
  <c r="A4858" i="53" a="1"/>
  <c r="E5668" i="53" a="1"/>
  <c r="C6140" i="53" a="1"/>
  <c r="A5735" i="53" a="1"/>
  <c r="B4922" i="53" a="1"/>
  <c r="D6017" i="53" a="1"/>
  <c r="D5822" i="53" a="1"/>
  <c r="C5983" i="53" a="1"/>
  <c r="E5793" i="53" a="1"/>
  <c r="C5075" i="53" a="1"/>
  <c r="A4659" i="53" a="1"/>
  <c r="D4244" i="53" a="1"/>
  <c r="C3930" i="53" a="1"/>
  <c r="B4566" i="53" a="1"/>
  <c r="D4989" i="53" a="1"/>
  <c r="D5193" i="53" a="1"/>
  <c r="B4979" i="53" a="1"/>
  <c r="B2885" i="53" a="1"/>
  <c r="E5083" i="53" a="1"/>
  <c r="A4138" i="53" a="1"/>
  <c r="E4707" i="53" a="1"/>
  <c r="B5459" i="53" a="1"/>
  <c r="C5102" i="53" a="1"/>
  <c r="B5520" i="53" a="1"/>
  <c r="B3331" i="53" a="1"/>
  <c r="A5257" i="53" a="1"/>
  <c r="D4022" i="53" a="1"/>
  <c r="B6300" i="53" a="1"/>
  <c r="C4255" i="53" a="1"/>
  <c r="D5695" i="53" a="1"/>
  <c r="B5338" i="53" a="1"/>
  <c r="A5057" i="53" a="1"/>
  <c r="E5540" i="53" a="1"/>
  <c r="E6098" i="53" a="1"/>
  <c r="D4897" i="53" a="1"/>
  <c r="B4057" i="53" a="1"/>
  <c r="A6238" i="53" a="1"/>
  <c r="A5330" i="53" a="1"/>
  <c r="B2625" i="53" a="1"/>
  <c r="A6297" i="53" a="1"/>
  <c r="A5954" i="53" a="1"/>
  <c r="B4330" i="53" a="1"/>
  <c r="B3448" i="53" a="1"/>
  <c r="E5605" i="53" a="1"/>
  <c r="A5316" i="53" a="1"/>
  <c r="D5749" i="53" a="1"/>
  <c r="D5288" i="53" a="1"/>
  <c r="D4465" i="53" a="1"/>
  <c r="A5332" i="53" a="1"/>
  <c r="D2790" i="53" a="1"/>
  <c r="D4257" i="53" a="1"/>
  <c r="B2618" i="53" a="1"/>
  <c r="A5413" i="53" a="1"/>
  <c r="E4795" i="53" a="1"/>
  <c r="E6044" i="53" a="1"/>
  <c r="A5239" i="53" a="1"/>
  <c r="D3923" i="53" a="1"/>
  <c r="B4399" i="53" a="1"/>
  <c r="D4280" i="53" a="1"/>
  <c r="A5185" i="53" a="1"/>
  <c r="E6004" i="53" a="1"/>
  <c r="A5043" i="53" a="1"/>
  <c r="D4963" i="53" a="1"/>
  <c r="D6183" i="53" a="1"/>
  <c r="C5442" i="53" a="1"/>
  <c r="E5255" i="53" a="1"/>
  <c r="E3368" i="53" a="1"/>
  <c r="E5778" i="53" a="1"/>
  <c r="C5684" i="53" a="1"/>
  <c r="B3222" i="53" a="1"/>
  <c r="C5238" i="53" a="1"/>
  <c r="A5600" i="53" a="1"/>
  <c r="B4681" i="53" a="1"/>
  <c r="B4126" i="53" a="1"/>
  <c r="A3761" i="53" a="1"/>
  <c r="C3190" i="53" a="1"/>
  <c r="E5488" i="53" a="1"/>
  <c r="D3725" i="53" a="1"/>
  <c r="C5855" i="53" a="1"/>
  <c r="D4355" i="53" a="1"/>
  <c r="B4640" i="53" a="1"/>
  <c r="C4949" i="53" a="1"/>
  <c r="A4635" i="53" a="1"/>
  <c r="B5361" i="53" a="1"/>
  <c r="D5244" i="53" a="1"/>
  <c r="D6083" i="53" a="1"/>
  <c r="A4917" i="53" a="1"/>
  <c r="A5472" i="53" a="1"/>
  <c r="D5215" i="53" a="1"/>
  <c r="E5470" i="53" a="1"/>
  <c r="B4704" i="53" a="1"/>
  <c r="E5466" i="53" a="1"/>
  <c r="A4717" i="53" a="1"/>
  <c r="C6314" i="53" a="1"/>
  <c r="C5456" i="53" a="1"/>
  <c r="D5710" i="53" a="1"/>
  <c r="C5019" i="53" a="1"/>
  <c r="A4450" i="53" a="1"/>
  <c r="D5584" i="53" a="1"/>
  <c r="E5691" i="53" a="1"/>
  <c r="D3727" i="53" a="1"/>
  <c r="C5304" i="53" a="1"/>
  <c r="B5881" i="53" a="1"/>
  <c r="D5862" i="53" a="1"/>
  <c r="A4130" i="53" a="1"/>
  <c r="C3793" i="53" a="1"/>
  <c r="B3591" i="53" a="1"/>
  <c r="D5383" i="53" a="1"/>
  <c r="E6246" i="53" a="1"/>
  <c r="A6118" i="53" a="1"/>
  <c r="E5106" i="53" a="1"/>
  <c r="D6178" i="53" a="1"/>
  <c r="C5932" i="53" a="1"/>
  <c r="B3445" i="53" a="1"/>
  <c r="C6060" i="53" a="1"/>
  <c r="E4109" i="53" a="1"/>
  <c r="B5251" i="53" a="1"/>
  <c r="E4254" i="53" a="1"/>
  <c r="B3972" i="53" a="1"/>
  <c r="A5597" i="53" a="1"/>
  <c r="A4787" i="53" a="1"/>
  <c r="B5751" i="53" a="1"/>
  <c r="D4972" i="53" a="1"/>
  <c r="C4405" i="53" a="1"/>
  <c r="D5717" i="53" a="1"/>
  <c r="A4801" i="53" a="1"/>
  <c r="C5508" i="53" a="1"/>
  <c r="B6326" i="53" a="1"/>
  <c r="A6143" i="53" a="1"/>
  <c r="E5660" i="53" a="1"/>
  <c r="A2869" i="53" a="1"/>
  <c r="D6095" i="53" a="1"/>
  <c r="E5120" i="53" a="1"/>
  <c r="B4766" i="53" a="1"/>
  <c r="B6110" i="53" a="1"/>
  <c r="C5227" i="53" a="1"/>
  <c r="A6011" i="53" a="1"/>
  <c r="A5528" i="53" a="1"/>
  <c r="A4672" i="53" a="1"/>
  <c r="C4142" i="53" a="1"/>
  <c r="D5607" i="53" a="1"/>
  <c r="E3723" i="53" a="1"/>
  <c r="C5486" i="53" a="1"/>
  <c r="E3983" i="53" a="1"/>
  <c r="A5174" i="53" a="1"/>
  <c r="D4797" i="53" a="1"/>
  <c r="A5985" i="53" a="1"/>
  <c r="C5142" i="53" a="1"/>
  <c r="C4854" i="53" a="1"/>
  <c r="F1832" i="53" a="1"/>
  <c r="F3715" i="53" a="1"/>
  <c r="F1628" i="53" a="1"/>
  <c r="F3602" i="53" a="1"/>
  <c r="F5458" i="53" a="1"/>
  <c r="F7149" i="53" a="1"/>
  <c r="A4831" i="53" a="1"/>
  <c r="C5033" i="53" a="1"/>
  <c r="E3719" i="53" a="1"/>
  <c r="F1742" i="53" a="1"/>
  <c r="A6026" i="53" a="1"/>
  <c r="F1282" i="53" a="1"/>
  <c r="B5064" i="53" a="1"/>
  <c r="C4880" i="53" a="1"/>
  <c r="B5461" i="53" a="1"/>
  <c r="D5349" i="53" a="1"/>
  <c r="F5456" i="53" a="1"/>
  <c r="B4805" i="53" a="1"/>
  <c r="F7827" i="53" a="1"/>
  <c r="F3195" i="53" a="1"/>
  <c r="D5606" i="53" a="1"/>
  <c r="D4302" i="53" a="1"/>
  <c r="A3467" i="53" a="1"/>
  <c r="F7641" i="53" a="1"/>
  <c r="F5548" i="53" a="1"/>
  <c r="F3791" i="53" a="1"/>
  <c r="D6327" i="53" a="1"/>
  <c r="A5993" i="53" a="1"/>
  <c r="A5373" i="53" a="1"/>
  <c r="C4425" i="53" a="1"/>
  <c r="E6289" i="53" a="1"/>
  <c r="F5101" i="53" a="1"/>
  <c r="F1479" i="53" a="1"/>
  <c r="F5450" i="53" a="1"/>
  <c r="B4315" i="53" a="1"/>
  <c r="C5753" i="53" a="1"/>
  <c r="F3900" i="53" a="1"/>
  <c r="B4890" i="53" a="1"/>
  <c r="D5629" i="53" a="1"/>
  <c r="A5962" i="53" a="1"/>
  <c r="F7374" i="53" a="1"/>
  <c r="C6108" i="53" a="1"/>
  <c r="F3604" i="53" a="1"/>
  <c r="F5708" i="53" a="1"/>
  <c r="F3166" i="53" a="1"/>
  <c r="C4820" i="53" a="1"/>
  <c r="D6087" i="53" a="1"/>
  <c r="A3134" i="53" a="1"/>
  <c r="F1346" i="53" a="1"/>
  <c r="B5827" i="53" a="1"/>
  <c r="F5693" i="53" a="1"/>
  <c r="F5448" i="53" a="1"/>
  <c r="F7364" i="53" a="1"/>
  <c r="B4333" i="53" a="1"/>
  <c r="A4578" i="53" a="1"/>
  <c r="F5703" i="53" a="1"/>
  <c r="F5304" i="53" a="1"/>
  <c r="F1250" i="53" a="1"/>
  <c r="E6251" i="53" a="1"/>
  <c r="A4824" i="53" a="1"/>
  <c r="F7797" i="53" a="1"/>
  <c r="A6304" i="53" a="1"/>
  <c r="F3577" i="53" a="1"/>
  <c r="D5318" i="53" a="1"/>
  <c r="F7572" i="53" a="1"/>
  <c r="F7459" i="53" a="1"/>
  <c r="F3901" i="53" a="1"/>
  <c r="F7476" i="53" a="1"/>
  <c r="F1441" i="53" a="1"/>
  <c r="F5388" i="53" a="1"/>
  <c r="B5327" i="53" a="1"/>
  <c r="B5983" i="53" a="1"/>
  <c r="C4801" i="53" a="1"/>
  <c r="F1667" i="53" a="1"/>
  <c r="C4596" i="53" a="1"/>
  <c r="F1888" i="53" a="1"/>
  <c r="D5469" i="53" a="1"/>
  <c r="A3930" i="53" a="1"/>
  <c r="B5109" i="53" a="1"/>
  <c r="E6352" i="53" a="1"/>
  <c r="F7670" i="53" a="1"/>
  <c r="A5433" i="53" a="1"/>
  <c r="F1252" i="53" a="1"/>
  <c r="F3643" i="53" a="1"/>
  <c r="B5715" i="53" a="1"/>
  <c r="A5412" i="53" a="1"/>
  <c r="C5404" i="53" a="1"/>
  <c r="F5774" i="53" a="1"/>
  <c r="F5570" i="53" a="1"/>
  <c r="F3700" i="53" a="1"/>
  <c r="A6235" i="53" a="1"/>
  <c r="A6125" i="53" a="1"/>
  <c r="A4461" i="53" a="1"/>
  <c r="A5269" i="53" a="1"/>
  <c r="C6299" i="53" a="1"/>
  <c r="F7478" i="53" a="1"/>
  <c r="F5330" i="53" a="1"/>
  <c r="F7215" i="53" a="1"/>
  <c r="D5896" i="53" a="1"/>
  <c r="E5966" i="53" a="1"/>
  <c r="F1213" i="53" a="1"/>
  <c r="D5765" i="53" a="1"/>
  <c r="E3565" i="53" a="1"/>
  <c r="E5663" i="53" a="1"/>
  <c r="F7181" i="53" a="1"/>
  <c r="B5239" i="53" a="1"/>
  <c r="F3493" i="53" a="1"/>
  <c r="F7325" i="53" a="1"/>
  <c r="F5200" i="53" a="1"/>
  <c r="E4459" i="53" a="1"/>
  <c r="D5771" i="53" a="1"/>
  <c r="A5159" i="53" a="1"/>
  <c r="F7100" i="53" a="1"/>
  <c r="C4457" i="53" a="1"/>
  <c r="F3857" i="53" a="1"/>
  <c r="F3830" i="53" a="1"/>
  <c r="E5111" i="53" a="1"/>
  <c r="B4888" i="53" a="1"/>
  <c r="B5865" i="53" a="1"/>
  <c r="F7589" i="53" a="1"/>
  <c r="F3285" i="53" a="1"/>
  <c r="F3232" i="53" a="1"/>
  <c r="C5933" i="53" a="1"/>
  <c r="D5900" i="53" a="1"/>
  <c r="F5202" i="53" a="1"/>
  <c r="A6326" i="53" a="1"/>
  <c r="F3897" i="53" a="1"/>
  <c r="E6063" i="53" a="1"/>
  <c r="F7126" i="53" a="1"/>
  <c r="F3398" i="53" a="1"/>
  <c r="F1429" i="53" a="1"/>
  <c r="C5351" i="53" a="1"/>
  <c r="E6092" i="53" a="1"/>
  <c r="F5088" i="53" a="1"/>
  <c r="C5168" i="53" a="1"/>
  <c r="B4048" i="53" a="1"/>
  <c r="A6126" i="53" a="1"/>
  <c r="F1902" i="53" a="1"/>
  <c r="D5930" i="53" a="1"/>
  <c r="F1187" i="53" a="1"/>
  <c r="F3891" i="53" a="1"/>
  <c r="C3527" i="53" a="1"/>
  <c r="A5899" i="53" a="1"/>
  <c r="F5484" i="53" a="1"/>
  <c r="F5229" i="53" a="1"/>
  <c r="F3813" i="53" a="1"/>
  <c r="F7461" i="53" a="1"/>
  <c r="F3351" i="53" a="1"/>
  <c r="D5300" i="53" a="1"/>
  <c r="D3643" i="53" a="1"/>
  <c r="C5095" i="53" a="1"/>
  <c r="F3520" i="53" a="1"/>
  <c r="C5090" i="53" a="1"/>
  <c r="F5790" i="53" a="1"/>
  <c r="C4928" i="53" a="1"/>
  <c r="E6281" i="53" a="1"/>
  <c r="A3362" i="53" a="1"/>
  <c r="C4172" i="53" a="1"/>
  <c r="B5210" i="53" a="1"/>
  <c r="F7648" i="53" a="1"/>
  <c r="E4901" i="53" a="1"/>
  <c r="F3302" i="53" a="1"/>
  <c r="E6195" i="53" a="1"/>
  <c r="A5564" i="53" a="1"/>
  <c r="E5287" i="53" a="1"/>
  <c r="C6168" i="53" a="1"/>
  <c r="C3434" i="53" a="1"/>
  <c r="F3142" i="53" a="1"/>
  <c r="F5690" i="53" a="1"/>
  <c r="F1707" i="53" a="1"/>
  <c r="D6149" i="53" a="1"/>
  <c r="F5694" i="53" a="1"/>
  <c r="F1607" i="53" a="1"/>
  <c r="E3975" i="53" a="1"/>
  <c r="A6098" i="53" a="1"/>
  <c r="F5360" i="53" a="1"/>
  <c r="F7537" i="53" a="1"/>
  <c r="F1840" i="53" a="1"/>
  <c r="C3251" i="53" a="1"/>
  <c r="F1440" i="53" a="1"/>
  <c r="C6328" i="53" a="1"/>
  <c r="B6365" i="53" a="1"/>
  <c r="A5755" i="53" a="1"/>
  <c r="F3708" i="53" a="1"/>
  <c r="B5073" i="53" a="1"/>
  <c r="F5734" i="53" a="1"/>
  <c r="B5227" i="53" a="1"/>
  <c r="C5466" i="53" a="1"/>
  <c r="D6117" i="53" a="1"/>
  <c r="C4315" i="53" a="1"/>
  <c r="F5632" i="53" a="1"/>
  <c r="F1342" i="53" a="1"/>
  <c r="B5862" i="53" a="1"/>
  <c r="F7708" i="53" a="1"/>
  <c r="F7697" i="53" a="1"/>
  <c r="C3855" i="53" a="1"/>
  <c r="E5749" i="53" a="1"/>
  <c r="F3860" i="53" a="1"/>
  <c r="B5322" i="53" a="1"/>
  <c r="D4404" i="53" a="1"/>
  <c r="A5349" i="53" a="1"/>
  <c r="F5768" i="53" a="1"/>
  <c r="B4487" i="53" a="1"/>
  <c r="F1531" i="53" a="1"/>
  <c r="F5096" i="53" a="1"/>
  <c r="C4643" i="53" a="1"/>
  <c r="E6122" i="53" a="1"/>
  <c r="F7321" i="53" a="1"/>
  <c r="F3605" i="53" a="1"/>
  <c r="F5447" i="53" a="1"/>
  <c r="B5788" i="53" a="1"/>
  <c r="F5423" i="53" a="1"/>
  <c r="D4744" i="53" a="1"/>
  <c r="D5681" i="53" a="1"/>
  <c r="D4975" i="53" a="1"/>
  <c r="F7773" i="53" a="1"/>
  <c r="C6359" i="53" a="1"/>
  <c r="F3125" i="53" a="1"/>
  <c r="F7167" i="53" a="1"/>
  <c r="E5042" i="53" a="1"/>
  <c r="C5750" i="53" a="1"/>
  <c r="B4790" i="53" a="1"/>
  <c r="D5134" i="53" a="1"/>
  <c r="F1447" i="53" a="1"/>
  <c r="A6211" i="53" a="1"/>
  <c r="F3723" i="53" a="1"/>
  <c r="F3797" i="53" a="1"/>
  <c r="A5787" i="53" a="1"/>
  <c r="F5417" i="53" a="1"/>
  <c r="C6005" i="53" a="1"/>
  <c r="D5332" i="53" a="1"/>
  <c r="F3787" i="53" a="1"/>
  <c r="F1711" i="53" a="1"/>
  <c r="F3162" i="53" a="1"/>
  <c r="B5580" i="53" a="1"/>
  <c r="F3523" i="53" a="1"/>
  <c r="F7392" i="53" a="1"/>
  <c r="C5066" i="53" a="1"/>
  <c r="C5134" i="53" a="1"/>
  <c r="F1937" i="53" a="1"/>
  <c r="F7376" i="53" a="1"/>
  <c r="F1536" i="53" a="1"/>
  <c r="E5910" i="53" a="1"/>
  <c r="F1781" i="53" a="1"/>
  <c r="E5285" i="53" a="1"/>
  <c r="B6244" i="53" a="1"/>
  <c r="A1297" i="53" a="1"/>
  <c r="E4682" i="53" a="1"/>
  <c r="E5937" i="53" a="1"/>
  <c r="D5595" i="53" a="1"/>
  <c r="C3442" i="53" a="1"/>
  <c r="A4000" i="53" a="1"/>
  <c r="A6186" i="53" a="1"/>
  <c r="D6023" i="53" a="1"/>
  <c r="D5539" i="53" a="1"/>
  <c r="D5273" i="53" a="1"/>
  <c r="E6360" i="53" a="1"/>
  <c r="B5711" i="53" a="1"/>
  <c r="D5571" i="53" a="1"/>
  <c r="A5026" i="53" a="1"/>
  <c r="A5193" i="53" a="1"/>
  <c r="C5373" i="53" a="1"/>
  <c r="B6117" i="53" a="1"/>
  <c r="B5378" i="53" a="1"/>
  <c r="D5879" i="53" a="1"/>
  <c r="C4775" i="53" a="1"/>
  <c r="B3214" i="53" a="1"/>
  <c r="E3335" i="53" a="1"/>
  <c r="B4030" i="53" a="1"/>
  <c r="E4778" i="53" a="1"/>
  <c r="A3962" i="53" a="1"/>
  <c r="E6093" i="53" a="1"/>
  <c r="E3917" i="53" a="1"/>
  <c r="B6170" i="53" a="1"/>
  <c r="A4320" i="53" a="1"/>
  <c r="A5856" i="53" a="1"/>
  <c r="A6299" i="53" a="1"/>
  <c r="D3435" i="53" a="1"/>
  <c r="C4411" i="53" a="1"/>
  <c r="B6156" i="53" a="1"/>
  <c r="E3640" i="53" a="1"/>
  <c r="C6213" i="53" a="1"/>
  <c r="B5199" i="53" a="1"/>
  <c r="F7777" i="53" a="1"/>
  <c r="B4488" i="53" a="1"/>
  <c r="E5170" i="53" a="1"/>
  <c r="E5480" i="53" a="1"/>
  <c r="A6006" i="53" a="1"/>
  <c r="A5975" i="53" a="1"/>
  <c r="B5096" i="53" a="1"/>
  <c r="B4538" i="53" a="1"/>
  <c r="A3073" i="53" a="1"/>
  <c r="C4512" i="53" a="1"/>
  <c r="B6285" i="53" a="1"/>
  <c r="C4369" i="53" a="1"/>
  <c r="D5805" i="53" a="1"/>
  <c r="D6039" i="53" a="1"/>
  <c r="B4968" i="53" a="1"/>
  <c r="B6000" i="53" a="1"/>
  <c r="E5365" i="53" a="1"/>
  <c r="B4557" i="53" a="1"/>
  <c r="A3075" i="53" a="1"/>
  <c r="B4947" i="53" a="1"/>
  <c r="E5129" i="53" a="1"/>
  <c r="D5420" i="53" a="1"/>
  <c r="B4339" i="53" a="1"/>
  <c r="C6081" i="53" a="1"/>
  <c r="C5897" i="53" a="1"/>
  <c r="A5640" i="53" a="1"/>
  <c r="D4799" i="53" a="1"/>
  <c r="D3491" i="53" a="1"/>
  <c r="D5768" i="53" a="1"/>
  <c r="D5296" i="53" a="1"/>
  <c r="E6277" i="53" a="1"/>
  <c r="C5615" i="53" a="1"/>
  <c r="A4251" i="53" a="1"/>
  <c r="C6135" i="53" a="1"/>
  <c r="A3601" i="53" a="1"/>
  <c r="B5622" i="53" a="1"/>
  <c r="C3252" i="53" a="1"/>
  <c r="E5362" i="53" a="1"/>
  <c r="C3543" i="53" a="1"/>
  <c r="A4882" i="53" a="1"/>
  <c r="E5830" i="53" a="1"/>
  <c r="D6020" i="53" a="1"/>
  <c r="A3711" i="53" a="1"/>
  <c r="D5624" i="53" a="1"/>
  <c r="D4588" i="53" a="1"/>
  <c r="C4891" i="53" a="1"/>
  <c r="A5595" i="53" a="1"/>
  <c r="E5859" i="53" a="1"/>
  <c r="C5241" i="53" a="1"/>
  <c r="E5853" i="53" a="1"/>
  <c r="C2220" i="53" a="1"/>
  <c r="C5634" i="53" a="1"/>
  <c r="B5661" i="53" a="1"/>
  <c r="D5204" i="53" a="1"/>
  <c r="A4512" i="53" a="1"/>
  <c r="C4662" i="53" a="1"/>
  <c r="D5294" i="53" a="1"/>
  <c r="A4688" i="53" a="1"/>
  <c r="E2282" i="53" a="1"/>
  <c r="C6246" i="53" a="1"/>
  <c r="E4028" i="53" a="1"/>
  <c r="E3980" i="53" a="1"/>
  <c r="E5085" i="53" a="1"/>
  <c r="A6263" i="53" a="1"/>
  <c r="B6114" i="53" a="1"/>
  <c r="C4018" i="53" a="1"/>
  <c r="B4862" i="53" a="1"/>
  <c r="D5095" i="53" a="1"/>
  <c r="C6332" i="53" a="1"/>
  <c r="D6025" i="53" a="1"/>
  <c r="D5950" i="53" a="1"/>
  <c r="E6337" i="53" a="1"/>
  <c r="C4563" i="53" a="1"/>
  <c r="A4627" i="53" a="1"/>
  <c r="D5886" i="53" a="1"/>
  <c r="B3934" i="53" a="1"/>
  <c r="E5704" i="53" a="1"/>
  <c r="A4562" i="53" a="1"/>
  <c r="A5306" i="53" a="1"/>
  <c r="C5099" i="53" a="1"/>
  <c r="B4585" i="53" a="1"/>
  <c r="A3916" i="53" a="1"/>
  <c r="E5439" i="53" a="1"/>
  <c r="C5223" i="53" a="1"/>
  <c r="B4990" i="53" a="1"/>
  <c r="A4719" i="53" a="1"/>
  <c r="E2649" i="53" a="1"/>
  <c r="E6306" i="53" a="1"/>
  <c r="E5501" i="53" a="1"/>
  <c r="E5275" i="53" a="1"/>
  <c r="A3803" i="53" a="1"/>
  <c r="D3887" i="53" a="1"/>
  <c r="B5950" i="53" a="1"/>
  <c r="B6289" i="53" a="1"/>
  <c r="B5869" i="53" a="1"/>
  <c r="A5936" i="53" a="1"/>
  <c r="B5971" i="53" a="1"/>
  <c r="B3558" i="53" a="1"/>
  <c r="D4444" i="53" a="1"/>
  <c r="A5235" i="53" a="1"/>
  <c r="E5989" i="53" a="1"/>
  <c r="D5910" i="53" a="1"/>
  <c r="C5261" i="53" a="1"/>
  <c r="A5273" i="53" a="1"/>
  <c r="B5966" i="53" a="1"/>
  <c r="B5276" i="53" a="1"/>
  <c r="C6073" i="53" a="1"/>
  <c r="C5483" i="53" a="1"/>
  <c r="A4585" i="53" a="1"/>
  <c r="A6363" i="53" a="1"/>
  <c r="A5854" i="53" a="1"/>
  <c r="C3520" i="53" a="1"/>
  <c r="D6314" i="53" a="1"/>
  <c r="A5367" i="53" a="1"/>
  <c r="A4093" i="53" a="1"/>
  <c r="E3469" i="53" a="1"/>
  <c r="B3298" i="53" a="1"/>
  <c r="C4744" i="53" a="1"/>
  <c r="B5860" i="53" a="1"/>
  <c r="B4967" i="53" a="1"/>
  <c r="A4557" i="53" a="1"/>
  <c r="D6161" i="53" a="1"/>
  <c r="A6048" i="53" a="1"/>
  <c r="D5797" i="53" a="1"/>
  <c r="E3767" i="53" a="1"/>
  <c r="E6192" i="53" a="1"/>
  <c r="E5786" i="53" a="1"/>
  <c r="B6282" i="53" a="1"/>
  <c r="E4229" i="53" a="1"/>
  <c r="C3784" i="53" a="1"/>
  <c r="C6035" i="53" a="1"/>
  <c r="E5238" i="53" a="1"/>
  <c r="E5306" i="53" a="1"/>
  <c r="C3944" i="53" a="1"/>
  <c r="E5038" i="53" a="1"/>
  <c r="D4869" i="53" a="1"/>
  <c r="E6116" i="53" a="1"/>
  <c r="C5071" i="53" a="1"/>
  <c r="B4956" i="53" a="1"/>
  <c r="A4589" i="53" a="1"/>
  <c r="C4651" i="53" a="1"/>
  <c r="E3496" i="53" a="1"/>
  <c r="C5541" i="53" a="1"/>
  <c r="A6205" i="53" a="1"/>
  <c r="C5895" i="53" a="1"/>
  <c r="E5482" i="53" a="1"/>
  <c r="D4139" i="53" a="1"/>
  <c r="D5344" i="53" a="1"/>
  <c r="E4126" i="53" a="1"/>
  <c r="E5644" i="53" a="1"/>
  <c r="C5655" i="53" a="1"/>
  <c r="A5514" i="53" a="1"/>
  <c r="A4649" i="53" a="1"/>
  <c r="B5939" i="53" a="1"/>
  <c r="E4743" i="53" a="1"/>
  <c r="D5925" i="53" a="1"/>
  <c r="B5190" i="53" a="1"/>
  <c r="C5904" i="53" a="1"/>
  <c r="E6271" i="53" a="1"/>
  <c r="A6195" i="53" a="1"/>
  <c r="C5148" i="53" a="1"/>
  <c r="C3968" i="53" a="1"/>
  <c r="C5664" i="53" a="1"/>
  <c r="C3321" i="53" a="1"/>
  <c r="D4486" i="53" a="1"/>
  <c r="F3358" i="53" a="1"/>
  <c r="B4743" i="53" a="1"/>
  <c r="D4549" i="53" a="1"/>
  <c r="D4915" i="53" a="1"/>
  <c r="D5247" i="53" a="1"/>
  <c r="B5522" i="53" a="1"/>
  <c r="B6338" i="53" a="1"/>
  <c r="D5371" i="53" a="1"/>
  <c r="B6286" i="53" a="1"/>
  <c r="A4534" i="53" a="1"/>
  <c r="A5924" i="53" a="1"/>
  <c r="D5423" i="53" a="1"/>
  <c r="D5202" i="53" a="1"/>
  <c r="E3472" i="53" a="1"/>
  <c r="E6248" i="53" a="1"/>
  <c r="A4933" i="53" a="1"/>
  <c r="E3749" i="53" a="1"/>
  <c r="E3929" i="53" a="1"/>
  <c r="C6021" i="53" a="1"/>
  <c r="A4750" i="53" a="1"/>
  <c r="D5989" i="53" a="1"/>
  <c r="D4271" i="53" a="1"/>
  <c r="E6139" i="53" a="1"/>
  <c r="D4205" i="53" a="1"/>
  <c r="E4343" i="53" a="1"/>
  <c r="C6175" i="53" a="1"/>
  <c r="A3154" i="53" a="1"/>
  <c r="B5846" i="53" a="1"/>
  <c r="D5436" i="53" a="1"/>
  <c r="C3725" i="53" a="1"/>
  <c r="B5123" i="53" a="1"/>
  <c r="A5983" i="53" a="1"/>
  <c r="C5265" i="53" a="1"/>
  <c r="E4822" i="53" a="1"/>
  <c r="C5269" i="53" a="1"/>
  <c r="E5649" i="53" a="1"/>
  <c r="E6344" i="53" a="1"/>
  <c r="C3899" i="53" a="1"/>
  <c r="E5599" i="53" a="1"/>
  <c r="A3832" i="53" a="1"/>
  <c r="A5637" i="53" a="1"/>
  <c r="B6204" i="53" a="1"/>
  <c r="B6054" i="53" a="1"/>
  <c r="D5310" i="53" a="1"/>
  <c r="E6091" i="53" a="1"/>
  <c r="A5385" i="53" a="1"/>
  <c r="D4201" i="53" a="1"/>
  <c r="C5063" i="53" a="1"/>
  <c r="D1997" i="53" a="1"/>
  <c r="D5024" i="53" a="1"/>
  <c r="C5127" i="53" a="1"/>
  <c r="A4544" i="53" a="1"/>
  <c r="B4628" i="53" a="1"/>
  <c r="B6040" i="53" a="1"/>
  <c r="E3341" i="53" a="1"/>
  <c r="B6072" i="53" a="1"/>
  <c r="C4790" i="53" a="1"/>
  <c r="D4962" i="53" a="1"/>
  <c r="E5019" i="53" a="1"/>
  <c r="C5324" i="53" a="1"/>
  <c r="B6260" i="53" a="1"/>
  <c r="C4981" i="53" a="1"/>
  <c r="D4552" i="53" a="1"/>
  <c r="A6247" i="53" a="1"/>
  <c r="F1903" i="53" a="1"/>
  <c r="F7196" i="53" a="1"/>
  <c r="F1865" i="53" a="1"/>
  <c r="C5078" i="53" a="1"/>
  <c r="F1586" i="53" a="1"/>
  <c r="F1632" i="53" a="1"/>
  <c r="B5961" i="53" a="1"/>
  <c r="A5543" i="53" a="1"/>
  <c r="B4292" i="53" a="1"/>
  <c r="F3208" i="53" a="1"/>
  <c r="A4347" i="53" a="1"/>
  <c r="F7366" i="53" a="1"/>
  <c r="A5300" i="53" a="1"/>
  <c r="D5947" i="53" a="1"/>
  <c r="C5801" i="53" a="1"/>
  <c r="D5119" i="53" a="1"/>
  <c r="F1914" i="53" a="1"/>
  <c r="F5795" i="53" a="1"/>
  <c r="F1624" i="53" a="1"/>
  <c r="F7609" i="53" a="1"/>
  <c r="D6261" i="53" a="1"/>
  <c r="B5956" i="53" a="1"/>
  <c r="E4637" i="53" a="1"/>
  <c r="F7595" i="53" a="1"/>
  <c r="A6168" i="53" a="1"/>
  <c r="F3886" i="53" a="1"/>
  <c r="B5674" i="53" a="1"/>
  <c r="B5281" i="53" a="1"/>
  <c r="C5272" i="53" a="1"/>
  <c r="A4698" i="53" a="1"/>
  <c r="C6310" i="53" a="1"/>
  <c r="F7401" i="53" a="1"/>
  <c r="B5972" i="53" a="1"/>
  <c r="F3127" i="53" a="1"/>
  <c r="E6096" i="53" a="1"/>
  <c r="E5892" i="53" a="1"/>
  <c r="F5579" i="53" a="1"/>
  <c r="D5153" i="53" a="1"/>
  <c r="A3790" i="53" a="1"/>
  <c r="B5315" i="53" a="1"/>
  <c r="F7627" i="53" a="1"/>
  <c r="A6275" i="53" a="1"/>
  <c r="F1740" i="53" a="1"/>
  <c r="F3642" i="53" a="1"/>
  <c r="F7541" i="53" a="1"/>
  <c r="E5665" i="53" a="1"/>
  <c r="C4485" i="53" a="1"/>
  <c r="C4331" i="53" a="1"/>
  <c r="F7434" i="53" a="1"/>
  <c r="F5270" i="53" a="1"/>
  <c r="F1853" i="53" a="1"/>
  <c r="F3588" i="53" a="1"/>
  <c r="D4660" i="53" a="1"/>
  <c r="D4770" i="53" a="1"/>
  <c r="D6272" i="53" a="1"/>
  <c r="F5223" i="53" a="1"/>
  <c r="F3896" i="53" a="1"/>
  <c r="F1941" i="53" a="1"/>
  <c r="E5172" i="53" a="1"/>
  <c r="B5098" i="53" a="1"/>
  <c r="F3170" i="53" a="1"/>
  <c r="C6094" i="53" a="1"/>
  <c r="F1270" i="53" a="1"/>
  <c r="C4885" i="53" a="1"/>
  <c r="E5257" i="53" a="1"/>
  <c r="F3339" i="53" a="1"/>
  <c r="F5838" i="53" a="1"/>
  <c r="B4848" i="53" a="1"/>
  <c r="A6080" i="53" a="1"/>
  <c r="F1767" i="53" a="1"/>
  <c r="E4833" i="53" a="1"/>
  <c r="D5730" i="53" a="1"/>
  <c r="A5305" i="53" a="1"/>
  <c r="F3428" i="53" a="1"/>
  <c r="E5688" i="53" a="1"/>
  <c r="F3389" i="53" a="1"/>
  <c r="B5509" i="53" a="1"/>
  <c r="E3791" i="53" a="1"/>
  <c r="C5286" i="53" a="1"/>
  <c r="C6016" i="53" a="1"/>
  <c r="F7102" i="53" a="1"/>
  <c r="F1545" i="53" a="1"/>
  <c r="F1874" i="53" a="1"/>
  <c r="F5128" i="53" a="1"/>
  <c r="E6147" i="53" a="1"/>
  <c r="E6073" i="53" a="1"/>
  <c r="D3253" i="53" a="1"/>
  <c r="F7260" i="53" a="1"/>
  <c r="A5901" i="53" a="1"/>
  <c r="F3270" i="53" a="1"/>
  <c r="B4556" i="53" a="1"/>
  <c r="E6069" i="53" a="1"/>
  <c r="C5192" i="53" a="1"/>
  <c r="A5350" i="53" a="1"/>
  <c r="B3905" i="53" a="1"/>
  <c r="F5328" i="53" a="1"/>
  <c r="E5783" i="53" a="1"/>
  <c r="F1814" i="53" a="1"/>
  <c r="C4721" i="53" a="1"/>
  <c r="B5114" i="53" a="1"/>
  <c r="F7620" i="53" a="1"/>
  <c r="C4326" i="53" a="1"/>
  <c r="B5574" i="53" a="1"/>
  <c r="B5676" i="53" a="1"/>
  <c r="F1924" i="53" a="1"/>
  <c r="F1910" i="53" a="1"/>
  <c r="F3842" i="53" a="1"/>
  <c r="F3794" i="53" a="1"/>
  <c r="F7805" i="53" a="1"/>
  <c r="C4773" i="53" a="1"/>
  <c r="E5843" i="53" a="1"/>
  <c r="E6042" i="53" a="1"/>
  <c r="F7506" i="53" a="1"/>
  <c r="F5159" i="53" a="1"/>
  <c r="F3607" i="53" a="1"/>
  <c r="F1731" i="53" a="1"/>
  <c r="E4717" i="53" a="1"/>
  <c r="E5619" i="53" a="1"/>
  <c r="E5205" i="53" a="1"/>
  <c r="F5384" i="53" a="1"/>
  <c r="F7097" i="53" a="1"/>
  <c r="F1801" i="53" a="1"/>
  <c r="D5324" i="53" a="1"/>
  <c r="B5301" i="53" a="1"/>
  <c r="F5845" i="53" a="1"/>
  <c r="C5467" i="53" a="1"/>
  <c r="F5715" i="53" a="1"/>
  <c r="C6202" i="53" a="1"/>
  <c r="D5831" i="53" a="1"/>
  <c r="F1931" i="53" a="1"/>
  <c r="F7515" i="53" a="1"/>
  <c r="C6209" i="53" a="1"/>
  <c r="D6155" i="53" a="1"/>
  <c r="F7327" i="53" a="1"/>
  <c r="A5296" i="53" a="1"/>
  <c r="B4858" i="53" a="1"/>
  <c r="A4521" i="53" a="1"/>
  <c r="F3460" i="53" a="1"/>
  <c r="E4036" i="53" a="1"/>
  <c r="F1557" i="53" a="1"/>
  <c r="F7344" i="53" a="1"/>
  <c r="E4261" i="53" a="1"/>
  <c r="B6131" i="53" a="1"/>
  <c r="F1563" i="53" a="1"/>
  <c r="F7699" i="53" a="1"/>
  <c r="F5687" i="53" a="1"/>
  <c r="D4543" i="53" a="1"/>
  <c r="F5149" i="53" a="1"/>
  <c r="A5871" i="53" a="1"/>
  <c r="D4473" i="53" a="1"/>
  <c r="C6104" i="53" a="1"/>
  <c r="F1522" i="53" a="1"/>
  <c r="D4762" i="53" a="1"/>
  <c r="F5525" i="53" a="1"/>
  <c r="F3613" i="53" a="1"/>
  <c r="C5453" i="53" a="1"/>
  <c r="A6280" i="53" a="1"/>
  <c r="D4454" i="53" a="1"/>
  <c r="E5414" i="53" a="1"/>
  <c r="F3210" i="53" a="1"/>
  <c r="E5075" i="53" a="1"/>
  <c r="F5373" i="53" a="1"/>
  <c r="F1959" i="53" a="1"/>
  <c r="C5599" i="53" a="1"/>
  <c r="F7390" i="53" a="1"/>
  <c r="A4793" i="53" a="1"/>
  <c r="E6236" i="53" a="1"/>
  <c r="F1845" i="53" a="1"/>
  <c r="F7480" i="53" a="1"/>
  <c r="F3569" i="53" a="1"/>
  <c r="A5064" i="53" a="1"/>
  <c r="E4411" i="53" a="1"/>
  <c r="C5119" i="53" a="1"/>
  <c r="A5906" i="53" a="1"/>
  <c r="A4691" i="53" a="1"/>
  <c r="F7716" i="53" a="1"/>
  <c r="F3198" i="53" a="1"/>
  <c r="F5649" i="53" a="1"/>
  <c r="D6159" i="53" a="1"/>
  <c r="C5219" i="53" a="1"/>
  <c r="D5257" i="53" a="1"/>
  <c r="A6150" i="53" a="1"/>
  <c r="A5529" i="53" a="1"/>
  <c r="F5505" i="53" a="1"/>
  <c r="D5988" i="53" a="1"/>
  <c r="F3271" i="53" a="1"/>
  <c r="D4881" i="53" a="1"/>
  <c r="D3894" i="53" a="1"/>
  <c r="F7131" i="53" a="1"/>
  <c r="A5107" i="53" a="1"/>
  <c r="F5718" i="53" a="1"/>
  <c r="F3476" i="53" a="1"/>
  <c r="D6194" i="53" a="1"/>
  <c r="E3860" i="53" a="1"/>
  <c r="F7536" i="53" a="1"/>
  <c r="D5980" i="53" a="1"/>
  <c r="E5974" i="53" a="1"/>
  <c r="F1901" i="53" a="1"/>
  <c r="B4916" i="53" a="1"/>
  <c r="A5457" i="53" a="1"/>
  <c r="D5346" i="53" a="1"/>
  <c r="F3516" i="53" a="1"/>
  <c r="A5024" i="53" a="1"/>
  <c r="F7178" i="53" a="1"/>
  <c r="B2949" i="53" a="1"/>
  <c r="A5505" i="53" a="1"/>
  <c r="E5127" i="53" a="1"/>
  <c r="F7689" i="53" a="1"/>
  <c r="B4997" i="53" a="1"/>
  <c r="F3714" i="53" a="1"/>
  <c r="E6025" i="53" a="1"/>
  <c r="E4671" i="53" a="1"/>
  <c r="D3575" i="53" a="1"/>
  <c r="C5338" i="53" a="1"/>
  <c r="E5753" i="53" a="1"/>
  <c r="F5483" i="53" a="1"/>
  <c r="A5488" i="53" a="1"/>
  <c r="F5335" i="53" a="1"/>
  <c r="F3265" i="53" a="1"/>
  <c r="F5701" i="53" a="1"/>
  <c r="B5165" i="53" a="1"/>
  <c r="D4654" i="53" a="1"/>
  <c r="D4415" i="53" a="1"/>
  <c r="F1544" i="53" a="1"/>
  <c r="A3271" i="53" a="1"/>
  <c r="F7195" i="53" a="1"/>
  <c r="F3705" i="53" a="1"/>
  <c r="F3293" i="53" a="1"/>
  <c r="B4397" i="53" a="1"/>
  <c r="A5518" i="53" a="1"/>
  <c r="A4317" i="53" a="1"/>
  <c r="F3701" i="53" a="1"/>
  <c r="F1862" i="53" a="1"/>
  <c r="F7074" i="53" a="1"/>
  <c r="D5789" i="53" a="1"/>
  <c r="B5531" i="53" a="1"/>
  <c r="A5633" i="53" a="1"/>
  <c r="A5556" i="53" a="1"/>
  <c r="E5348" i="53" a="1"/>
  <c r="F1318" i="53" a="1"/>
  <c r="F3621" i="53" a="1"/>
  <c r="F5726" i="53" a="1"/>
  <c r="D5487" i="53" a="1"/>
  <c r="B6201" i="53" a="1"/>
  <c r="E5788" i="53" a="1"/>
  <c r="D5473" i="53" a="1"/>
  <c r="A3833" i="53" a="1"/>
  <c r="A5587" i="53" a="1"/>
  <c r="B4806" i="53" a="1"/>
  <c r="C6121" i="53" a="1"/>
  <c r="B3341" i="53" a="1"/>
  <c r="A3852" i="53" a="1"/>
  <c r="D4997" i="53" a="1"/>
  <c r="A5295" i="53" a="1"/>
  <c r="A5062" i="53" a="1"/>
  <c r="A5368" i="53" a="1"/>
  <c r="D5683" i="53" a="1"/>
  <c r="C6017" i="53" a="1"/>
  <c r="A6371" i="53" a="1"/>
  <c r="C6161" i="53" a="1"/>
  <c r="D6164" i="53" a="1"/>
  <c r="D4839" i="53" a="1"/>
  <c r="B4774" i="53" a="1"/>
  <c r="C6149" i="53" a="1"/>
  <c r="D6238" i="53" a="1"/>
  <c r="B6012" i="53" a="1"/>
  <c r="D5399" i="53" a="1"/>
  <c r="D5859" i="53" a="1"/>
  <c r="D5123" i="53" a="1"/>
  <c r="E5209" i="53" a="1"/>
  <c r="C3839" i="53" a="1"/>
  <c r="B6188" i="53" a="1"/>
  <c r="E6145" i="53" a="1"/>
  <c r="A5353" i="53" a="1"/>
  <c r="D5305" i="53" a="1"/>
  <c r="D5016" i="53" a="1"/>
  <c r="D3866" i="53" a="1"/>
  <c r="D5085" i="53" a="1"/>
  <c r="D1993" i="53" a="1"/>
  <c r="C5126" i="53" a="1"/>
  <c r="C4615" i="53" a="1"/>
  <c r="C4049" i="53" a="1"/>
  <c r="B4593" i="53" a="1"/>
  <c r="C6293" i="53" a="1"/>
  <c r="E3821" i="53" a="1"/>
  <c r="D4523" i="53" a="1"/>
  <c r="D3261" i="53" a="1"/>
  <c r="E5865" i="53" a="1"/>
  <c r="A5586" i="53" a="1"/>
  <c r="E5968" i="53" a="1"/>
  <c r="D5160" i="53" a="1"/>
  <c r="E5197" i="53" a="1"/>
  <c r="C3713" i="53" a="1"/>
  <c r="E4568" i="53" a="1"/>
  <c r="C5746" i="53" a="1"/>
  <c r="D5904" i="53" a="1"/>
  <c r="E4149" i="53" a="1"/>
  <c r="D2511" i="53" a="1"/>
  <c r="A5437" i="53" a="1"/>
  <c r="C5225" i="53" a="1"/>
  <c r="C2726" i="53" a="1"/>
  <c r="A5671" i="53" a="1"/>
  <c r="E3906" i="53" a="1"/>
  <c r="A5526" i="53" a="1"/>
  <c r="D4930" i="53" a="1"/>
  <c r="C5628" i="53" a="1"/>
  <c r="D6230" i="53" a="1"/>
  <c r="C5755" i="53" a="1"/>
  <c r="D5544" i="53" a="1"/>
  <c r="C2709" i="53" a="1"/>
  <c r="A4684" i="53" a="1"/>
  <c r="A6262" i="53" a="1"/>
  <c r="A6366" i="53" a="1"/>
  <c r="C5498" i="53" a="1"/>
  <c r="C3823" i="53" a="1"/>
  <c r="D4631" i="53" a="1"/>
  <c r="B4159" i="53" a="1"/>
  <c r="B4149" i="53" a="1"/>
  <c r="D5709" i="53" a="1"/>
  <c r="A3964" i="53" a="1"/>
  <c r="B5567" i="53" a="1"/>
  <c r="B4676" i="53" a="1"/>
  <c r="E5952" i="53" a="1"/>
  <c r="D4301" i="53" a="1"/>
  <c r="C4922" i="53" a="1"/>
  <c r="D5340" i="53" a="1"/>
  <c r="A6227" i="53" a="1"/>
  <c r="E4567" i="53" a="1"/>
  <c r="A5885" i="53" a="1"/>
  <c r="D5984" i="53" a="1"/>
  <c r="C5247" i="53" a="1"/>
  <c r="A6049" i="53" a="1"/>
  <c r="E6359" i="53" a="1"/>
  <c r="C4121" i="53" a="1"/>
  <c r="E6106" i="53" a="1"/>
  <c r="E6294" i="53" a="1"/>
  <c r="C4052" i="53" a="1"/>
  <c r="A3811" i="53" a="1"/>
  <c r="A6192" i="53" a="1"/>
  <c r="D6170" i="53" a="1"/>
  <c r="B4484" i="53" a="1"/>
  <c r="C3468" i="53" a="1"/>
  <c r="B5834" i="53" a="1"/>
  <c r="B4134" i="53" a="1"/>
  <c r="E4216" i="53" a="1"/>
  <c r="E6150" i="53" a="1"/>
  <c r="E4552" i="53" a="1"/>
  <c r="D4782" i="53" a="1"/>
  <c r="A5217" i="53" a="1"/>
  <c r="C6226" i="53" a="1"/>
  <c r="C4663" i="53" a="1"/>
  <c r="E4647" i="53" a="1"/>
  <c r="C5419" i="53" a="1"/>
  <c r="C5420" i="53" a="1"/>
  <c r="E5492" i="53" a="1"/>
  <c r="C6282" i="53" a="1"/>
  <c r="A4233" i="53" a="1"/>
  <c r="A4152" i="53" a="1"/>
  <c r="B3382" i="53" a="1"/>
  <c r="B6106" i="53" a="1"/>
  <c r="B5736" i="53" a="1"/>
  <c r="D4959" i="53" a="1"/>
  <c r="C6194" i="53" a="1"/>
  <c r="C5422" i="53" a="1"/>
  <c r="E5315" i="53" a="1"/>
  <c r="A4960" i="53" a="1"/>
  <c r="B6251" i="53" a="1"/>
  <c r="D2410" i="53" a="1"/>
  <c r="A3346" i="53" a="1"/>
  <c r="A5403" i="53" a="1"/>
  <c r="A6175" i="53" a="1"/>
  <c r="D5630" i="53" a="1"/>
  <c r="D6128" i="53" a="1"/>
  <c r="A3649" i="53" a="1"/>
  <c r="D5940" i="53" a="1"/>
  <c r="B4982" i="53" a="1"/>
  <c r="C4627" i="53" a="1"/>
  <c r="C5448" i="53" a="1"/>
  <c r="B5870" i="53" a="1"/>
  <c r="A5612" i="53" a="1"/>
  <c r="C3738" i="53" a="1"/>
  <c r="B4304" i="53" a="1"/>
  <c r="E4631" i="53" a="1"/>
  <c r="C6258" i="53" a="1"/>
  <c r="F3650" i="53" a="1"/>
  <c r="A4780" i="53" a="1"/>
  <c r="D5856" i="53" a="1"/>
  <c r="E5453" i="53" a="1"/>
  <c r="C4929" i="53" a="1"/>
  <c r="A6084" i="53" a="1"/>
  <c r="D4998" i="53" a="1"/>
  <c r="C6000" i="53" a="1"/>
  <c r="C4964" i="53" a="1"/>
  <c r="A5622" i="53" a="1"/>
  <c r="B5358" i="53" a="1"/>
  <c r="D4936" i="53" a="1"/>
  <c r="D5762" i="53" a="1"/>
  <c r="C4771" i="53" a="1"/>
  <c r="C5427" i="53" a="1"/>
  <c r="D5846" i="53" a="1"/>
  <c r="C4044" i="53" a="1"/>
  <c r="C6331" i="53" a="1"/>
  <c r="D5022" i="53" a="1"/>
  <c r="C5499" i="53" a="1"/>
  <c r="C4476" i="53" a="1"/>
  <c r="E2879" i="53" a="1"/>
  <c r="E5133" i="53" a="1"/>
  <c r="E5418" i="53" a="1"/>
  <c r="C5913" i="53" a="1"/>
  <c r="C4514" i="53" a="1"/>
  <c r="E6357" i="53" a="1"/>
  <c r="D5916" i="53" a="1"/>
  <c r="B6371" i="53" a="1"/>
  <c r="E4329" i="53" a="1"/>
  <c r="E6226" i="53" a="1"/>
  <c r="A6339" i="53" a="1"/>
  <c r="C5279" i="53" a="1"/>
  <c r="E5030" i="53" a="1"/>
  <c r="D6138" i="53" a="1"/>
  <c r="C5186" i="53" a="1"/>
  <c r="E5604" i="53" a="1"/>
  <c r="D6225" i="53" a="1"/>
  <c r="B5637" i="53" a="1"/>
  <c r="B4497" i="53" a="1"/>
  <c r="A5444" i="53" a="1"/>
  <c r="A5512" i="53" a="1"/>
  <c r="D6046" i="53" a="1"/>
  <c r="D5952" i="53" a="1"/>
  <c r="B5527" i="53" a="1"/>
  <c r="D5892" i="53" a="1"/>
  <c r="C5270" i="53" a="1"/>
  <c r="C5509" i="53" a="1"/>
  <c r="B6241" i="53" a="1"/>
  <c r="B5643" i="53" a="1"/>
  <c r="C5395" i="53" a="1"/>
  <c r="D4805" i="53" a="1"/>
  <c r="D3843" i="53" a="1"/>
  <c r="C5234" i="53" a="1"/>
  <c r="A6317" i="53" a="1"/>
  <c r="E4728" i="53" a="1"/>
  <c r="A6027" i="53" a="1"/>
  <c r="A5211" i="53" a="1"/>
  <c r="E4975" i="53" a="1"/>
  <c r="A4374" i="53" a="1"/>
  <c r="B5224" i="53" a="1"/>
  <c r="C5978" i="53" a="1"/>
  <c r="E4704" i="53" a="1"/>
  <c r="E5949" i="53" a="1"/>
  <c r="F3681" i="53" a="1"/>
  <c r="B6370" i="53" a="1"/>
  <c r="B3257" i="53" a="1"/>
  <c r="D4451" i="53" a="1"/>
  <c r="C5619" i="53" a="1"/>
  <c r="C5131" i="53" a="1"/>
  <c r="C5345" i="53" a="1"/>
  <c r="C6190" i="53" a="1"/>
  <c r="A5665" i="53" a="1"/>
  <c r="E6118" i="53" a="1"/>
  <c r="B2910" i="53" a="1"/>
  <c r="C4328" i="53" a="1"/>
  <c r="B3546" i="53" a="1"/>
  <c r="C4419" i="53" a="1"/>
  <c r="A5229" i="53" a="1"/>
  <c r="C5812" i="53" a="1"/>
  <c r="B5418" i="53" a="1"/>
  <c r="A4443" i="53" a="1"/>
  <c r="C5398" i="53" a="1"/>
  <c r="A3834" i="53" a="1"/>
  <c r="D4922" i="53" a="1"/>
  <c r="D6269" i="53" a="1"/>
  <c r="A5868" i="53" a="1"/>
  <c r="C5866" i="53" a="1"/>
  <c r="A5898" i="53" a="1"/>
  <c r="D5779" i="53" a="1"/>
  <c r="E3581" i="53" a="1"/>
  <c r="D5438" i="53" a="1"/>
  <c r="C6353" i="53" a="1"/>
  <c r="D3617" i="53" a="1"/>
  <c r="D2674" i="53" a="1"/>
  <c r="C5844" i="53" a="1"/>
  <c r="C6212" i="53" a="1"/>
  <c r="D5502" i="53" a="1"/>
  <c r="D6369" i="53" a="1"/>
  <c r="E3166" i="53" a="1"/>
  <c r="C5741" i="53" a="1"/>
  <c r="A3255" i="53" a="1"/>
  <c r="A5188" i="53" a="1"/>
  <c r="E3981" i="53" a="1"/>
  <c r="D6143" i="53" a="1"/>
  <c r="A4735" i="53" a="1"/>
  <c r="A5801" i="53" a="1"/>
  <c r="C3317" i="53" a="1"/>
  <c r="B5625" i="53" a="1"/>
  <c r="D3489" i="53" a="1"/>
  <c r="A5888" i="53" a="1"/>
  <c r="A5374" i="53" a="1"/>
  <c r="C5798" i="53" a="1"/>
  <c r="B5954" i="53" a="1"/>
  <c r="B5668" i="53" a="1"/>
  <c r="A6159" i="53" a="1"/>
  <c r="A3486" i="53" a="1"/>
  <c r="E6054" i="53" a="1"/>
  <c r="C5720" i="53" a="1"/>
  <c r="C4687" i="53" a="1"/>
  <c r="C5882" i="53" a="1"/>
  <c r="A6218" i="53" a="1"/>
  <c r="A4952" i="53" a="1"/>
  <c r="B5265" i="53" a="1"/>
  <c r="E5155" i="53" a="1"/>
  <c r="C5190" i="53" a="1"/>
  <c r="D3987" i="53" a="1"/>
  <c r="E5624" i="53" a="1"/>
  <c r="F7718" i="53" a="1"/>
  <c r="F1834" i="53" a="1"/>
  <c r="F1208" i="53" a="1"/>
  <c r="B5534" i="53" a="1"/>
  <c r="C6271" i="53" a="1"/>
  <c r="F1442" i="53" a="1"/>
  <c r="E5024" i="53" a="1"/>
  <c r="B5237" i="53" a="1"/>
  <c r="E3883" i="53" a="1"/>
  <c r="F3258" i="53" a="1"/>
  <c r="A5207" i="53" a="1"/>
  <c r="F1754" i="53" a="1"/>
  <c r="F1534" i="53" a="1"/>
  <c r="A6131" i="53" a="1"/>
  <c r="B5872" i="53" a="1"/>
  <c r="F7629" i="53" a="1"/>
  <c r="F1575" i="53" a="1"/>
  <c r="F7592" i="53" a="1"/>
  <c r="D5144" i="53" a="1"/>
  <c r="F5442" i="53" a="1"/>
  <c r="A5113" i="53" a="1"/>
  <c r="E5804" i="53" a="1"/>
  <c r="B5019" i="53" a="1"/>
  <c r="F7602" i="53" a="1"/>
  <c r="B5356" i="53" a="1"/>
  <c r="F3194" i="53" a="1"/>
  <c r="F3636" i="53" a="1"/>
  <c r="D5820" i="53" a="1"/>
  <c r="D5509" i="53" a="1"/>
  <c r="C3147" i="53" a="1"/>
  <c r="B5665" i="53" a="1"/>
  <c r="F1481" i="53" a="1"/>
  <c r="D5614" i="53" a="1"/>
  <c r="F3373" i="53" a="1"/>
  <c r="F5095" i="53" a="1"/>
  <c r="A5436" i="53" a="1"/>
  <c r="F1796" i="53" a="1"/>
  <c r="A5139" i="53" a="1"/>
  <c r="D4863" i="53" a="1"/>
  <c r="F1770" i="53" a="1"/>
  <c r="F7077" i="53" a="1"/>
  <c r="F7758" i="53" a="1"/>
  <c r="C6156" i="53" a="1"/>
  <c r="F1691" i="53" a="1"/>
  <c r="F7817" i="53" a="1"/>
  <c r="E3861" i="53" a="1"/>
  <c r="E4605" i="53" a="1"/>
  <c r="F1791" i="53" a="1"/>
  <c r="F3617" i="53" a="1"/>
  <c r="F1844" i="53" a="1"/>
  <c r="C4488" i="53" a="1"/>
  <c r="F7774" i="53" a="1"/>
  <c r="C5640" i="53" a="1"/>
  <c r="D6267" i="53" a="1"/>
  <c r="C5931" i="53" a="1"/>
  <c r="F7138" i="53" a="1"/>
  <c r="E3008" i="53" a="1"/>
  <c r="F7251" i="53" a="1"/>
  <c r="C5652" i="53" a="1"/>
  <c r="E6144" i="53" a="1"/>
  <c r="F7794" i="53" a="1"/>
  <c r="E4385" i="53" a="1"/>
  <c r="F1657" i="53" a="1"/>
  <c r="F1725" i="53" a="1"/>
  <c r="E6261" i="53" a="1"/>
  <c r="F1490" i="53" a="1"/>
  <c r="F5353" i="53" a="1"/>
  <c r="C3481" i="53" a="1"/>
  <c r="A4424" i="53" a="1"/>
  <c r="F5124" i="53" a="1"/>
  <c r="C6052" i="53" a="1"/>
  <c r="E6249" i="53" a="1"/>
  <c r="A6285" i="53" a="1"/>
  <c r="F3921" i="53" a="1"/>
  <c r="B5611" i="53" a="1"/>
  <c r="F7389" i="53" a="1"/>
  <c r="F5393" i="53" a="1"/>
  <c r="D4858" i="53" a="1"/>
  <c r="E5763" i="53" a="1"/>
  <c r="F3217" i="53" a="1"/>
  <c r="F5454" i="53" a="1"/>
  <c r="F1786" i="53" a="1"/>
  <c r="A5694" i="53" a="1"/>
  <c r="F1720" i="53" a="1"/>
  <c r="E5343" i="53" a="1"/>
  <c r="E5047" i="53" a="1"/>
  <c r="E5938" i="53" a="1"/>
  <c r="F5839" i="53" a="1"/>
  <c r="A5553" i="53" a="1"/>
  <c r="F5749" i="53" a="1"/>
  <c r="F3820" i="53" a="1"/>
  <c r="A5722" i="53" a="1"/>
  <c r="A3829" i="53" a="1"/>
  <c r="B4926" i="53" a="1"/>
  <c r="E6316" i="53" a="1"/>
  <c r="F5236" i="53" a="1"/>
  <c r="C6329" i="53" a="1"/>
  <c r="F7368" i="53" a="1"/>
  <c r="F5244" i="53" a="1"/>
  <c r="B5969" i="53" a="1"/>
  <c r="F7726" i="53" a="1"/>
  <c r="B5672" i="53" a="1"/>
  <c r="D4723" i="53" a="1"/>
  <c r="F5575" i="53" a="1"/>
  <c r="F1748" i="53" a="1"/>
  <c r="F3677" i="53" a="1"/>
  <c r="D6036" i="53" a="1"/>
  <c r="F7328" i="53" a="1"/>
  <c r="F1517" i="53" a="1"/>
  <c r="D5028" i="53" a="1"/>
  <c r="B5454" i="53" a="1"/>
  <c r="F5372" i="53" a="1"/>
  <c r="F3173" i="53" a="1"/>
  <c r="F5389" i="53" a="1"/>
  <c r="C5076" i="53" a="1"/>
  <c r="F7427" i="53" a="1"/>
  <c r="E5251" i="53" a="1"/>
  <c r="D5825" i="53" a="1"/>
  <c r="D3163" i="53" a="1"/>
  <c r="F1852" i="53" a="1"/>
  <c r="E4712" i="53" a="1"/>
  <c r="F5121" i="53" a="1"/>
  <c r="A5708" i="53" a="1"/>
  <c r="E6223" i="53" a="1"/>
  <c r="D5951" i="53" a="1"/>
  <c r="C6280" i="53" a="1"/>
  <c r="F1341" i="53" a="1"/>
  <c r="F7287" i="53" a="1"/>
  <c r="B4634" i="53" a="1"/>
  <c r="E5168" i="53" a="1"/>
  <c r="F1622" i="53" a="1"/>
  <c r="D5971" i="53" a="1"/>
  <c r="B6205" i="53" a="1"/>
  <c r="F7703" i="53" a="1"/>
  <c r="C6054" i="53" a="1"/>
  <c r="E6166" i="53" a="1"/>
  <c r="B6361" i="53" a="1"/>
  <c r="F7696" i="53" a="1"/>
  <c r="A4683" i="53" a="1"/>
  <c r="F1360" i="53" a="1"/>
  <c r="A5095" i="53" a="1"/>
  <c r="A5712" i="53" a="1"/>
  <c r="B4606" i="53" a="1"/>
  <c r="F1376" i="53" a="1"/>
  <c r="F1618" i="53" a="1"/>
  <c r="F7082" i="53" a="1"/>
  <c r="A6284" i="53" a="1"/>
  <c r="E6279" i="53" a="1"/>
  <c r="B4296" i="53" a="1"/>
  <c r="E4823" i="53" a="1"/>
  <c r="C5079" i="53" a="1"/>
  <c r="F1797" i="53" a="1"/>
  <c r="D5673" i="53" a="1"/>
  <c r="F5782" i="53" a="1"/>
  <c r="F5138" i="53" a="1"/>
  <c r="F1556" i="53" a="1"/>
  <c r="D4267" i="53" a="1"/>
  <c r="B3526" i="53" a="1"/>
  <c r="C6237" i="53" a="1"/>
  <c r="F3378" i="53" a="1"/>
  <c r="D5537" i="53" a="1"/>
  <c r="F1435" i="53" a="1"/>
  <c r="F7768" i="53" a="1"/>
  <c r="F5733" i="53" a="1"/>
  <c r="C5281" i="53" a="1"/>
  <c r="B4539" i="53" a="1"/>
  <c r="E6240" i="53" a="1"/>
  <c r="F1564" i="53" a="1"/>
  <c r="F3344" i="53" a="1"/>
  <c r="F1768" i="53" a="1"/>
  <c r="C6284" i="53" a="1"/>
  <c r="C5872" i="53" a="1"/>
  <c r="C6159" i="53" a="1"/>
  <c r="A3632" i="53" a="1"/>
  <c r="D5697" i="53" a="1"/>
  <c r="F7698" i="53" a="1"/>
  <c r="F3599" i="53" a="1"/>
  <c r="F5580" i="53" a="1"/>
  <c r="C5971" i="53" a="1"/>
  <c r="A5293" i="53" a="1"/>
  <c r="C5530" i="53" a="1"/>
  <c r="D5525" i="53" a="1"/>
  <c r="C5540" i="53" a="1"/>
  <c r="F5848" i="53" a="1"/>
  <c r="E4991" i="53" a="1"/>
  <c r="F1330" i="53" a="1"/>
  <c r="F5500" i="53" a="1"/>
  <c r="E5246" i="53" a="1"/>
  <c r="F1671" i="53" a="1"/>
  <c r="E4919" i="53" a="1"/>
  <c r="A4771" i="53" a="1"/>
  <c r="F5802" i="53" a="1"/>
  <c r="E6259" i="53" a="1"/>
  <c r="A4828" i="53" a="1"/>
  <c r="F1546" i="53" a="1"/>
  <c r="C5748" i="53" a="1"/>
  <c r="C3492" i="53" a="1"/>
  <c r="F3576" i="53" a="1"/>
  <c r="D3805" i="53" a="1"/>
  <c r="B4989" i="53" a="1"/>
  <c r="F7625" i="53" a="1"/>
  <c r="F5350" i="53" a="1"/>
  <c r="F7751" i="53" a="1"/>
  <c r="F3555" i="53" a="1"/>
  <c r="D5899" i="53" a="1"/>
  <c r="D4760" i="53" a="1"/>
  <c r="C4792" i="53" a="1"/>
  <c r="F5712" i="53" a="1"/>
  <c r="F7672" i="53" a="1"/>
  <c r="F7475" i="53" a="1"/>
  <c r="C6362" i="53" a="1"/>
  <c r="D6168" i="53" a="1"/>
  <c r="A5572" i="53" a="1"/>
  <c r="B4849" i="53" a="1"/>
  <c r="B4459" i="53" a="1"/>
  <c r="F5685" i="53" a="1"/>
  <c r="A4670" i="53" a="1"/>
  <c r="F3379" i="53" a="1"/>
  <c r="F1425" i="53" a="1"/>
  <c r="F1482" i="53" a="1"/>
  <c r="A5312" i="53" a="1"/>
  <c r="E5500" i="53" a="1"/>
  <c r="B3899" i="53" a="1"/>
  <c r="F1181" i="53" a="1"/>
  <c r="E6128" i="53" a="1"/>
  <c r="F1221" i="53" a="1"/>
  <c r="F5219" i="53" a="1"/>
  <c r="F3635" i="53" a="1"/>
  <c r="D6018" i="53" a="1"/>
  <c r="D5317" i="53" a="1"/>
  <c r="B5413" i="53" a="1"/>
  <c r="F7640" i="53" a="1"/>
  <c r="F1351" i="53" a="1"/>
  <c r="F1608" i="53" a="1"/>
  <c r="B6358" i="53" a="1"/>
  <c r="A6305" i="53" a="1"/>
  <c r="E5356" i="53" a="1"/>
  <c r="D6229" i="53" a="1"/>
  <c r="B6213" i="53" a="1"/>
  <c r="F5767" i="53" a="1"/>
  <c r="F7293" i="53" a="1"/>
  <c r="F1483" i="53" a="1"/>
  <c r="C5835" i="53" a="1"/>
  <c r="A5686" i="53" a="1"/>
  <c r="B5329" i="53" a="1"/>
  <c r="B6307" i="53" a="1"/>
  <c r="C4424" i="53" a="1"/>
  <c r="C5335" i="53" a="1"/>
  <c r="B5482" i="53" a="1"/>
  <c r="D5943" i="53" a="1"/>
  <c r="A4556" i="53" a="1"/>
  <c r="B5808" i="53" a="1"/>
  <c r="B4298" i="53" a="1"/>
  <c r="E5978" i="53" a="1"/>
  <c r="D5136" i="53" a="1"/>
  <c r="B6233" i="53" a="1"/>
  <c r="B6051" i="53" a="1"/>
  <c r="A6282" i="53" a="1"/>
  <c r="E5317" i="53" a="1"/>
  <c r="E3730" i="53" a="1"/>
  <c r="E4397" i="53" a="1"/>
  <c r="A4381" i="53" a="1"/>
  <c r="C4287" i="53" a="1"/>
  <c r="C5700" i="53" a="1"/>
  <c r="B5655" i="53" a="1"/>
  <c r="B6132" i="53" a="1"/>
  <c r="A4973" i="53" a="1"/>
  <c r="B6164" i="53" a="1"/>
  <c r="A4910" i="53" a="1"/>
  <c r="C5364" i="53" a="1"/>
  <c r="B4590" i="53" a="1"/>
  <c r="E5009" i="53" a="1"/>
  <c r="C5678" i="53" a="1"/>
  <c r="C4245" i="53" a="1"/>
  <c r="C4224" i="53" a="1"/>
  <c r="A6334" i="53" a="1"/>
  <c r="B5714" i="53" a="1"/>
  <c r="D4666" i="53" a="1"/>
  <c r="D2176" i="53" a="1"/>
  <c r="D3259" i="53" a="1"/>
  <c r="B4636" i="53" a="1"/>
  <c r="A6022" i="53" a="1"/>
  <c r="D5348" i="53" a="1"/>
  <c r="E5507" i="53" a="1"/>
  <c r="C4631" i="53" a="1"/>
  <c r="B3952" i="53" a="1"/>
  <c r="B5901" i="53" a="1"/>
  <c r="B5414" i="53" a="1"/>
  <c r="D2782" i="53" a="1"/>
  <c r="A4080" i="53" a="1"/>
  <c r="D5527" i="53" a="1"/>
  <c r="C5985" i="53" a="1"/>
  <c r="E4902" i="53" a="1"/>
  <c r="A2933" i="53" a="1"/>
  <c r="D6195" i="53" a="1"/>
  <c r="C5191" i="53" a="1"/>
  <c r="B5344" i="53" a="1"/>
  <c r="B5412" i="53" a="1"/>
  <c r="C5713" i="53" a="1"/>
  <c r="E4087" i="53" a="1"/>
  <c r="A4753" i="53" a="1"/>
  <c r="A5068" i="53" a="1"/>
  <c r="D3905" i="53" a="1"/>
  <c r="A6189" i="53" a="1"/>
  <c r="A3462" i="53" a="1"/>
  <c r="E6283" i="53" a="1"/>
  <c r="E6252" i="53" a="1"/>
  <c r="C4919" i="53" a="1"/>
  <c r="A3640" i="53" a="1"/>
  <c r="D2906" i="53" a="1"/>
  <c r="D6037" i="53" a="1"/>
  <c r="D4707" i="53" a="1"/>
  <c r="C5413" i="53" a="1"/>
  <c r="C6058" i="53" a="1"/>
  <c r="B6273" i="53" a="1"/>
  <c r="A6000" i="53" a="1"/>
  <c r="A4739" i="53" a="1"/>
  <c r="E4912" i="53" a="1"/>
  <c r="C4499" i="53" a="1"/>
  <c r="A5234" i="53" a="1"/>
  <c r="F7731" i="53" a="1"/>
  <c r="E6323" i="53" a="1"/>
  <c r="B4815" i="53" a="1"/>
  <c r="A2662" i="53" a="1"/>
  <c r="E3792" i="53" a="1"/>
  <c r="B5351" i="53" a="1"/>
  <c r="E3409" i="53" a="1"/>
  <c r="E6202" i="53" a="1"/>
  <c r="A5044" i="53" a="1"/>
  <c r="C6341" i="53" a="1"/>
  <c r="E5342" i="53" a="1"/>
  <c r="B6367" i="53" a="1"/>
  <c r="E5991" i="53" a="1"/>
  <c r="E4613" i="53" a="1"/>
  <c r="E5655" i="53" a="1"/>
  <c r="C4729" i="53" a="1"/>
  <c r="E4453" i="53" a="1"/>
  <c r="E5939" i="53" a="1"/>
  <c r="E4353" i="53" a="1"/>
  <c r="E4015" i="53" a="1"/>
  <c r="D6368" i="53" a="1"/>
  <c r="C4058" i="53" a="1"/>
  <c r="E4649" i="53" a="1"/>
  <c r="B5897" i="53" a="1"/>
  <c r="C6176" i="53" a="1"/>
  <c r="B5147" i="53" a="1"/>
  <c r="C4208" i="53" a="1"/>
  <c r="D4172" i="53" a="1"/>
  <c r="D5861" i="53" a="1"/>
  <c r="B3720" i="53" a="1"/>
  <c r="A4880" i="53" a="1"/>
  <c r="A5091" i="53" a="1"/>
  <c r="E5443" i="53" a="1"/>
  <c r="C5441" i="53" a="1"/>
  <c r="B6277" i="53" a="1"/>
  <c r="D4338" i="53" a="1"/>
  <c r="D3244" i="53" a="1"/>
  <c r="B1961" i="53" a="1"/>
  <c r="D5336" i="53" a="1"/>
  <c r="A6101" i="53" a="1"/>
  <c r="E4933" i="53" a="1"/>
  <c r="B6317" i="53" a="1"/>
  <c r="D5957" i="53" a="1"/>
  <c r="C5542" i="53" a="1"/>
  <c r="E5091" i="53" a="1"/>
  <c r="B3519" i="53" a="1"/>
  <c r="D4274" i="53" a="1"/>
  <c r="B5494" i="53" a="1"/>
  <c r="E5645" i="53" a="1"/>
  <c r="B4528" i="53" a="1"/>
  <c r="E6356" i="53" a="1"/>
  <c r="C3241" i="53" a="1"/>
  <c r="D4018" i="53" a="1"/>
  <c r="B3710" i="53" a="1"/>
  <c r="D5394" i="53" a="1"/>
  <c r="D5146" i="53" a="1"/>
  <c r="A5021" i="53" a="1"/>
  <c r="B4957" i="53" a="1"/>
  <c r="A3414" i="53" a="1"/>
  <c r="B5803" i="53" a="1"/>
  <c r="E5267" i="53" a="1"/>
  <c r="C5745" i="53" a="1"/>
  <c r="B4799" i="53" a="1"/>
  <c r="A4653" i="53" a="1"/>
  <c r="F7665" i="53" a="1"/>
  <c r="B4534" i="53" a="1"/>
  <c r="A5372" i="53" a="1"/>
  <c r="C5800" i="53" a="1"/>
  <c r="E4841" i="53" a="1"/>
  <c r="C5408" i="53" a="1"/>
  <c r="A6349" i="53" a="1"/>
  <c r="D6355" i="53" a="1"/>
  <c r="E5215" i="53" a="1"/>
  <c r="E5253" i="53" a="1"/>
  <c r="E5972" i="53" a="1"/>
  <c r="A3869" i="53" a="1"/>
  <c r="A3745" i="53" a="1"/>
  <c r="A3836" i="53" a="1"/>
  <c r="A5811" i="53" a="1"/>
  <c r="D3933" i="53" a="1"/>
  <c r="A4582" i="53" a="1"/>
  <c r="A5200" i="53" a="1"/>
  <c r="C3628" i="53" a="1"/>
  <c r="A5660" i="53" a="1"/>
  <c r="D6324" i="53" a="1"/>
  <c r="A5638" i="53" a="1"/>
  <c r="C6360" i="53" a="1"/>
  <c r="C4154" i="53" a="1"/>
  <c r="D6331" i="53" a="1"/>
  <c r="C4969" i="53" a="1"/>
  <c r="C5624" i="53" a="1"/>
  <c r="D3696" i="53" a="1"/>
  <c r="A5327" i="53" a="1"/>
  <c r="A4445" i="53" a="1"/>
  <c r="B5698" i="53" a="1"/>
  <c r="B6301" i="53" a="1"/>
  <c r="C4701" i="53" a="1"/>
  <c r="B5850" i="53" a="1"/>
  <c r="E6275" i="53" a="1"/>
  <c r="A6069" i="53" a="1"/>
  <c r="B5082" i="53" a="1"/>
  <c r="A6021" i="53" a="1"/>
  <c r="B5944" i="53" a="1"/>
  <c r="D5313" i="53" a="1"/>
  <c r="D4852" i="53" a="1"/>
  <c r="C6091" i="53" a="1"/>
  <c r="A6258" i="53" a="1"/>
  <c r="C5704" i="53" a="1"/>
  <c r="B5002" i="53" a="1"/>
  <c r="A5054" i="53" a="1"/>
  <c r="B6070" i="53" a="1"/>
  <c r="E4467" i="53" a="1"/>
  <c r="C3777" i="53" a="1"/>
  <c r="D4919" i="53" a="1"/>
  <c r="D5112" i="53" a="1"/>
  <c r="A5231" i="53" a="1"/>
  <c r="A5504" i="53" a="1"/>
  <c r="C4464" i="53" a="1"/>
  <c r="A5601" i="53" a="1"/>
  <c r="B3506" i="53" a="1"/>
  <c r="E5164" i="53" a="1"/>
  <c r="D5666" i="53" a="1"/>
  <c r="B1425" i="53" a="1"/>
  <c r="C4812" i="53" a="1"/>
  <c r="D4873" i="53" a="1"/>
  <c r="E5210" i="53" a="1"/>
  <c r="C5674" i="53" a="1"/>
  <c r="A4401" i="53" a="1"/>
  <c r="F3655" i="53" a="1"/>
  <c r="C6137" i="53" a="1"/>
  <c r="C4127" i="53" a="1"/>
  <c r="C4788" i="53" a="1"/>
  <c r="A6053" i="53" a="1"/>
  <c r="E4367" i="53" a="1"/>
  <c r="C5330" i="53" a="1"/>
  <c r="B5594" i="53" a="1"/>
  <c r="A4773" i="53" a="1"/>
  <c r="E5861" i="53" a="1"/>
  <c r="E5163" i="53" a="1"/>
  <c r="D5682" i="53" a="1"/>
  <c r="A5502" i="53" a="1"/>
  <c r="D6189" i="53" a="1"/>
  <c r="A5817" i="53" a="1"/>
  <c r="B5480" i="53" a="1"/>
  <c r="B5612" i="53" a="1"/>
  <c r="E5833" i="53" a="1"/>
  <c r="A4867" i="53" a="1"/>
  <c r="D4278" i="53" a="1"/>
  <c r="A4770" i="53" a="1"/>
  <c r="C5193" i="53" a="1"/>
  <c r="D5113" i="53" a="1"/>
  <c r="A5262" i="53" a="1"/>
  <c r="E5758" i="53" a="1"/>
  <c r="A5180" i="53" a="1"/>
  <c r="C5592" i="53" a="1"/>
  <c r="B4892" i="53" a="1"/>
  <c r="D6301" i="53" a="1"/>
  <c r="A1962" i="53" a="1"/>
  <c r="B4269" i="53" a="1"/>
  <c r="B4473" i="53" a="1"/>
  <c r="B6344" i="53" a="1"/>
  <c r="E5520" i="53" a="1"/>
  <c r="D6174" i="53" a="1"/>
  <c r="E5139" i="53" a="1"/>
  <c r="B6257" i="53" a="1"/>
  <c r="B3340" i="53" a="1"/>
  <c r="E2715" i="53" a="1"/>
  <c r="B6082" i="53" a="1"/>
  <c r="E6119" i="53" a="1"/>
  <c r="D5919" i="53" a="1"/>
  <c r="B4800" i="53" a="1"/>
  <c r="E6021" i="53" a="1"/>
  <c r="B5385" i="53" a="1"/>
  <c r="B3060" i="53" a="1"/>
  <c r="A5674" i="53" a="1"/>
  <c r="C6235" i="53" a="1"/>
  <c r="A6005" i="53" a="1"/>
  <c r="A4883" i="53" a="1"/>
  <c r="D5921" i="53" a="1"/>
  <c r="D6237" i="53" a="1"/>
  <c r="B5523" i="53" a="1"/>
  <c r="B5126" i="53" a="1"/>
  <c r="E5794" i="53" a="1"/>
  <c r="A5678" i="53" a="1"/>
  <c r="C5081" i="53" a="1"/>
  <c r="B5573" i="53" a="1"/>
  <c r="E5219" i="53" a="1"/>
  <c r="B4778" i="53" a="1"/>
  <c r="A3135" i="53" a="1"/>
  <c r="A3681" i="53" a="1"/>
  <c r="C5296" i="53" a="1"/>
  <c r="C4986" i="53" a="1"/>
  <c r="F7693" i="53" a="1"/>
  <c r="E3657" i="53" a="1"/>
  <c r="F3603" i="53" a="1"/>
  <c r="B6290" i="53" a="1"/>
  <c r="D4703" i="53" a="1"/>
  <c r="F7570" i="53" a="1"/>
  <c r="B6177" i="53" a="1"/>
  <c r="E5787" i="53" a="1"/>
  <c r="A5479" i="53" a="1"/>
  <c r="F7680" i="53" a="1"/>
  <c r="D5474" i="53" a="1"/>
  <c r="F5591" i="53" a="1"/>
  <c r="B6079" i="53" a="1"/>
  <c r="E5882" i="53" a="1"/>
  <c r="B4482" i="53" a="1"/>
  <c r="F7538" i="53" a="1"/>
  <c r="F3593" i="53" a="1"/>
  <c r="F5097" i="53" a="1"/>
  <c r="B5696" i="53" a="1"/>
  <c r="C5870" i="53" a="1"/>
  <c r="A6039" i="53" a="1"/>
  <c r="D5019" i="53" a="1"/>
  <c r="E3992" i="53" a="1"/>
  <c r="F7761" i="53" a="1"/>
  <c r="A5108" i="53" a="1"/>
  <c r="F7163" i="53" a="1"/>
  <c r="F1783" i="53" a="1"/>
  <c r="F5864" i="53" a="1"/>
  <c r="A4966" i="53" a="1"/>
  <c r="C4907" i="53" a="1"/>
  <c r="D5828" i="53" a="1"/>
  <c r="F1591" i="53" a="1"/>
  <c r="A6346" i="53" a="1"/>
  <c r="F1724" i="53" a="1"/>
  <c r="F1284" i="53" a="1"/>
  <c r="F1217" i="53" a="1"/>
  <c r="B3783" i="53" a="1"/>
  <c r="E5916" i="53" a="1"/>
  <c r="A4289" i="53" a="1"/>
  <c r="F1824" i="53" a="1"/>
  <c r="F7286" i="53" a="1"/>
  <c r="F1492" i="53" a="1"/>
  <c r="D4745" i="53" a="1"/>
  <c r="D6202" i="53" a="1"/>
  <c r="B6041" i="53" a="1"/>
  <c r="A4026" i="53" a="1"/>
  <c r="E6217" i="53" a="1"/>
  <c r="F3251" i="53" a="1"/>
  <c r="F3661" i="53" a="1"/>
  <c r="F1841" i="53" a="1"/>
  <c r="B5166" i="53" a="1"/>
  <c r="E4478" i="53" a="1"/>
  <c r="E4947" i="53" a="1"/>
  <c r="A5658" i="53" a="1"/>
  <c r="B5455" i="53" a="1"/>
  <c r="F3479" i="53" a="1"/>
  <c r="C5638" i="53" a="1"/>
  <c r="F3710" i="53" a="1"/>
  <c r="E5506" i="53" a="1"/>
  <c r="D6287" i="53" a="1"/>
  <c r="F3282" i="53" a="1"/>
  <c r="E6235" i="53" a="1"/>
  <c r="F5089" i="53" a="1"/>
  <c r="F5547" i="53" a="1"/>
  <c r="E6331" i="53" a="1"/>
  <c r="C4855" i="53" a="1"/>
  <c r="F3640" i="53" a="1"/>
  <c r="E5764" i="53" a="1"/>
  <c r="B6128" i="53" a="1"/>
  <c r="F7635" i="53" a="1"/>
  <c r="C6061" i="53" a="1"/>
  <c r="D5492" i="53" a="1"/>
  <c r="E5899" i="53" a="1"/>
  <c r="F7393" i="53" a="1"/>
  <c r="E6199" i="53" a="1"/>
  <c r="F3297" i="53" a="1"/>
  <c r="B5806" i="53" a="1"/>
  <c r="A6051" i="53" a="1"/>
  <c r="B5120" i="53" a="1"/>
  <c r="F3767" i="53" a="1"/>
  <c r="F5762" i="53" a="1"/>
  <c r="F5481" i="53" a="1"/>
  <c r="E5855" i="53" a="1"/>
  <c r="A3257" i="53" a="1"/>
  <c r="C5407" i="53" a="1"/>
  <c r="D6054" i="53" a="1"/>
  <c r="C6053" i="53" a="1"/>
  <c r="F3889" i="53" a="1"/>
  <c r="E6329" i="53" a="1"/>
  <c r="F1710" i="53" a="1"/>
  <c r="F1184" i="53" a="1"/>
  <c r="F1422" i="53" a="1"/>
  <c r="A5820" i="53" a="1"/>
  <c r="D2886" i="53" a="1"/>
  <c r="C5492" i="53" a="1"/>
  <c r="F3278" i="53" a="1"/>
  <c r="D6298" i="53" a="1"/>
  <c r="F3782" i="53" a="1"/>
  <c r="F7363" i="53" a="1"/>
  <c r="F3657" i="53" a="1"/>
  <c r="C5618" i="53" a="1"/>
  <c r="C5653" i="53" a="1"/>
  <c r="E5609" i="53" a="1"/>
  <c r="F7421" i="53" a="1"/>
  <c r="F3804" i="53" a="1"/>
  <c r="F7519" i="53" a="1"/>
  <c r="B5006" i="53" a="1"/>
  <c r="E6237" i="53" a="1"/>
  <c r="C6313" i="53" a="1"/>
  <c r="B6173" i="53" a="1"/>
  <c r="B6305" i="53" a="1"/>
  <c r="F1418" i="53" a="1"/>
  <c r="F3778" i="53" a="1"/>
  <c r="F5863" i="53" a="1"/>
  <c r="C5122" i="53" a="1"/>
  <c r="D6215" i="53" a="1"/>
  <c r="C6312" i="53" a="1"/>
  <c r="B4472" i="53" a="1"/>
  <c r="B5182" i="53" a="1"/>
  <c r="F3884" i="53" a="1"/>
  <c r="B3699" i="53" a="1"/>
  <c r="F3370" i="53" a="1"/>
  <c r="A6085" i="53" a="1"/>
  <c r="C5262" i="53" a="1"/>
  <c r="F7301" i="53" a="1"/>
  <c r="D6086" i="53" a="1"/>
  <c r="F5358" i="53" a="1"/>
  <c r="F1444" i="53" a="1"/>
  <c r="B5909" i="53" a="1"/>
  <c r="B5297" i="53" a="1"/>
  <c r="F7529" i="53" a="1"/>
  <c r="E5123" i="53" a="1"/>
  <c r="C5771" i="53" a="1"/>
  <c r="E5351" i="53" a="1"/>
  <c r="D4290" i="53" a="1"/>
  <c r="A5624" i="53" a="1"/>
  <c r="F5677" i="53" a="1"/>
  <c r="F3484" i="53" a="1"/>
  <c r="F5167" i="53" a="1"/>
  <c r="F3466" i="53" a="1"/>
  <c r="C5495" i="53" a="1"/>
  <c r="A6368" i="53" a="1"/>
  <c r="E4543" i="53" a="1"/>
  <c r="F1907" i="53" a="1"/>
  <c r="F3766" i="53" a="1"/>
  <c r="F5849" i="53" a="1"/>
  <c r="C5661" i="53" a="1"/>
  <c r="C6260" i="53" a="1"/>
  <c r="B6310" i="53" a="1"/>
  <c r="D6010" i="53" a="1"/>
  <c r="B5892" i="53" a="1"/>
  <c r="F5141" i="53" a="1"/>
  <c r="C5729" i="53" a="1"/>
  <c r="F5744" i="53" a="1"/>
  <c r="F3906" i="53" a="1"/>
  <c r="F1890" i="53" a="1"/>
  <c r="B5313" i="53" a="1"/>
  <c r="A5478" i="53" a="1"/>
  <c r="E4366" i="53" a="1"/>
  <c r="F3163" i="53" a="1"/>
  <c r="B6355" i="53" a="1"/>
  <c r="F7229" i="53" a="1"/>
  <c r="F7775" i="53" a="1"/>
  <c r="F3543" i="53" a="1"/>
  <c r="D5723" i="53" a="1"/>
  <c r="A6226" i="53" a="1"/>
  <c r="B5986" i="53" a="1"/>
  <c r="F7101" i="53" a="1"/>
  <c r="C6029" i="53" a="1"/>
  <c r="F7059" i="53" a="1"/>
  <c r="B5938" i="53" a="1"/>
  <c r="A6340" i="53" a="1"/>
  <c r="A5142" i="53" a="1"/>
  <c r="D4232" i="53" a="1"/>
  <c r="B5746" i="53" a="1"/>
  <c r="F3213" i="53" a="1"/>
  <c r="D5255" i="53" a="1"/>
  <c r="F3467" i="53" a="1"/>
  <c r="A5656" i="53" a="1"/>
  <c r="C4835" i="53" a="1"/>
  <c r="A4559" i="53" a="1"/>
  <c r="C3600" i="53" a="1"/>
  <c r="C5374" i="53" a="1"/>
  <c r="E4709" i="53" a="1"/>
  <c r="A4380" i="53" a="1"/>
  <c r="C3677" i="53" a="1"/>
  <c r="D5426" i="53" a="1"/>
  <c r="E5049" i="53" a="1"/>
  <c r="B3870" i="53" a="1"/>
  <c r="B4495" i="53" a="1"/>
  <c r="A4282" i="53" a="1"/>
  <c r="A5700" i="53" a="1"/>
  <c r="C5024" i="53" a="1"/>
  <c r="A4476" i="53" a="1"/>
  <c r="B5049" i="53" a="1"/>
  <c r="A6029" i="53" a="1"/>
  <c r="A4587" i="53" a="1"/>
  <c r="D4555" i="53" a="1"/>
  <c r="E4668" i="53" a="1"/>
  <c r="A2963" i="53" a="1"/>
  <c r="D3792" i="53" a="1"/>
  <c r="E5122" i="53" a="1"/>
  <c r="E3372" i="53" a="1"/>
  <c r="C6355" i="53" a="1"/>
  <c r="B4425" i="53" a="1"/>
  <c r="D4767" i="53" a="1"/>
  <c r="E2755" i="53" a="1"/>
  <c r="B4876" i="53" a="1"/>
  <c r="B4562" i="53" a="1"/>
  <c r="B4218" i="53" a="1"/>
  <c r="E3810" i="53" a="1"/>
  <c r="E6076" i="53" a="1"/>
  <c r="E5705" i="53" a="1"/>
  <c r="C6189" i="53" a="1"/>
  <c r="A5407" i="53" a="1"/>
  <c r="B6217" i="53" a="1"/>
  <c r="C4309" i="53" a="1"/>
  <c r="D5848" i="53" a="1"/>
  <c r="A6266" i="53" a="1"/>
  <c r="E6176" i="53" a="1"/>
  <c r="A5675" i="53" a="1"/>
  <c r="C6074" i="53" a="1"/>
  <c r="A6362" i="53" a="1"/>
  <c r="C5831" i="53" a="1"/>
  <c r="D3091" i="53" a="1"/>
  <c r="E5396" i="53" a="1"/>
  <c r="A4261" i="53" a="1"/>
  <c r="C4742" i="53" a="1"/>
  <c r="C6220" i="53" a="1"/>
  <c r="D5345" i="53" a="1"/>
  <c r="C4641" i="53" a="1"/>
  <c r="E5121" i="53" a="1"/>
  <c r="C5369" i="53" a="1"/>
  <c r="B5359" i="53" a="1"/>
  <c r="D4918" i="53" a="1"/>
  <c r="A6203" i="53" a="1"/>
  <c r="A4002" i="53" a="1"/>
  <c r="D6118" i="53" a="1"/>
  <c r="A2971" i="53" a="1"/>
  <c r="B4741" i="53" a="1"/>
  <c r="C5883" i="53" a="1"/>
  <c r="A5320" i="53" a="1"/>
  <c r="E4889" i="53" a="1"/>
  <c r="A5886" i="53" a="1"/>
  <c r="D5101" i="53" a="1"/>
  <c r="D4592" i="53" a="1"/>
  <c r="B5763" i="53" a="1"/>
  <c r="B5349" i="53" a="1"/>
  <c r="A3643" i="53" a="1"/>
  <c r="D4766" i="53" a="1"/>
  <c r="C5547" i="53" a="1"/>
  <c r="C2830" i="53" a="1"/>
  <c r="E4517" i="53" a="1"/>
  <c r="C5871" i="53" a="1"/>
  <c r="F3753" i="53" a="1"/>
  <c r="D5802" i="53" a="1"/>
  <c r="A5816" i="53" a="1"/>
  <c r="E5135" i="53" a="1"/>
  <c r="E5988" i="53" a="1"/>
  <c r="E5187" i="53" a="1"/>
  <c r="E5088" i="53" a="1"/>
  <c r="B6366" i="53" a="1"/>
  <c r="A4292" i="53" a="1"/>
  <c r="C3854" i="53" a="1"/>
  <c r="E5570" i="53" a="1"/>
  <c r="B5119" i="53" a="1"/>
  <c r="B2881" i="53" a="1"/>
  <c r="E4409" i="53" a="1"/>
  <c r="C5035" i="53" a="1"/>
  <c r="C5501" i="53" a="1"/>
  <c r="B5810" i="53" a="1"/>
  <c r="A6274" i="53" a="1"/>
  <c r="C5875" i="53" a="1"/>
  <c r="E4005" i="53" a="1"/>
  <c r="E5912" i="53" a="1"/>
  <c r="D4865" i="53" a="1"/>
  <c r="C4915" i="53" a="1"/>
  <c r="C5698" i="53" a="1"/>
  <c r="B5420" i="53" a="1"/>
  <c r="B6335" i="53" a="1"/>
  <c r="B4740" i="53" a="1"/>
  <c r="D5418" i="53" a="1"/>
  <c r="A5460" i="53" a="1"/>
  <c r="D4043" i="53" a="1"/>
  <c r="E3846" i="53" a="1"/>
  <c r="A5644" i="53" a="1"/>
  <c r="D5271" i="53" a="1"/>
  <c r="C5092" i="53" a="1"/>
  <c r="A5022" i="53" a="1"/>
  <c r="A5473" i="53" a="1"/>
  <c r="D4387" i="53" a="1"/>
  <c r="E4046" i="53" a="1"/>
  <c r="B4438" i="53" a="1"/>
  <c r="B4698" i="53" a="1"/>
  <c r="B5201" i="53" a="1"/>
  <c r="C4357" i="53" a="1"/>
  <c r="B3514" i="53" a="1"/>
  <c r="D5341" i="53" a="1"/>
  <c r="A4595" i="53" a="1"/>
  <c r="A3800" i="53" a="1"/>
  <c r="C6199" i="53" a="1"/>
  <c r="B4443" i="53" a="1"/>
  <c r="E4670" i="53" a="1"/>
  <c r="D3975" i="53" a="1"/>
  <c r="A4543" i="53" a="1"/>
  <c r="E5086" i="53" a="1"/>
  <c r="C4583" i="53" a="1"/>
  <c r="A4542" i="53" a="1"/>
  <c r="A6303" i="53" a="1"/>
  <c r="D4507" i="53" a="1"/>
  <c r="C5852" i="53" a="1"/>
  <c r="E5946" i="53" a="1"/>
  <c r="D5362" i="53" a="1"/>
  <c r="A4475" i="53" a="1"/>
  <c r="A5584" i="53" a="1"/>
  <c r="A5998" i="53" a="1"/>
  <c r="D6059" i="53" a="1"/>
  <c r="E5823" i="53" a="1"/>
  <c r="F5366" i="53" a="1"/>
  <c r="B6065" i="53" a="1"/>
  <c r="A5176" i="53" a="1"/>
  <c r="E5080" i="53" a="1"/>
  <c r="B5406" i="53" a="1"/>
  <c r="C4737" i="53" a="1"/>
  <c r="E6039" i="53" a="1"/>
  <c r="A5298" i="53" a="1"/>
  <c r="B5795" i="53" a="1"/>
  <c r="D5914" i="53" a="1"/>
  <c r="A6240" i="53" a="1"/>
  <c r="E5073" i="53" a="1"/>
  <c r="D6136" i="53" a="1"/>
  <c r="C4921" i="53" a="1"/>
  <c r="C4708" i="53" a="1"/>
  <c r="D4637" i="53" a="1"/>
  <c r="C6323" i="53" a="1"/>
  <c r="B4899" i="53" a="1"/>
  <c r="E4984" i="53" a="1"/>
  <c r="C5195" i="53" a="1"/>
  <c r="E5995" i="53" a="1"/>
  <c r="E5648" i="53" a="1"/>
  <c r="D5446" i="53" a="1"/>
  <c r="D5353" i="53" a="1"/>
  <c r="D5174" i="53" a="1"/>
  <c r="D5628" i="53" a="1"/>
  <c r="D3833" i="53" a="1"/>
  <c r="D6292" i="53" a="1"/>
  <c r="C4002" i="53" a="1"/>
  <c r="A5264" i="53" a="1"/>
  <c r="C4944" i="53" a="1"/>
  <c r="E4151" i="53" a="1"/>
  <c r="C5549" i="53" a="1"/>
  <c r="A5737" i="53" a="1"/>
  <c r="B5451" i="53" a="1"/>
  <c r="C6173" i="53" a="1"/>
  <c r="E5583" i="53" a="1"/>
  <c r="C4780" i="53" a="1"/>
  <c r="A5508" i="53" a="1"/>
  <c r="A3555" i="53" a="1"/>
  <c r="B5256" i="53" a="1"/>
  <c r="B4506" i="53" a="1"/>
  <c r="E4664" i="53" a="1"/>
  <c r="A5982" i="53" a="1"/>
  <c r="B5302" i="53" a="1"/>
  <c r="D4383" i="53" a="1"/>
  <c r="C5175" i="53" a="1"/>
  <c r="D5965" i="53" a="1"/>
  <c r="C5205" i="53" a="1"/>
  <c r="A6182" i="53" a="1"/>
  <c r="D2613" i="53" a="1"/>
  <c r="C6337" i="53" a="1"/>
  <c r="D4557" i="53" a="1"/>
  <c r="B6104" i="53" a="1"/>
  <c r="C5591" i="53" a="1"/>
  <c r="D4489" i="53" a="1"/>
  <c r="A4319" i="53" a="1"/>
  <c r="E5008" i="53" a="1"/>
  <c r="C6117" i="53" a="1"/>
  <c r="C6289" i="53" a="1"/>
  <c r="A5429" i="53" a="1"/>
  <c r="E4089" i="53" a="1"/>
  <c r="D6356" i="53" a="1"/>
  <c r="D5572" i="53" a="1"/>
  <c r="F7838" i="53" a="1"/>
  <c r="D3097" i="53" a="1"/>
  <c r="B5160" i="53" a="1"/>
  <c r="A5017" i="53" a="1"/>
  <c r="B5023" i="53" a="1"/>
  <c r="A5461" i="53" a="1"/>
  <c r="C5156" i="53" a="1"/>
  <c r="C5390" i="53" a="1"/>
  <c r="A3330" i="53" a="1"/>
  <c r="D5875" i="53" a="1"/>
  <c r="D6131" i="53" a="1"/>
  <c r="C5470" i="53" a="1"/>
  <c r="B3484" i="53" a="1"/>
  <c r="D5289" i="53" a="1"/>
  <c r="A5582" i="53" a="1"/>
  <c r="E5364" i="53" a="1"/>
  <c r="B3980" i="53" a="1"/>
  <c r="A3822" i="53" a="1"/>
  <c r="D4754" i="53" a="1"/>
  <c r="A5523" i="53" a="1"/>
  <c r="E5308" i="53" a="1"/>
  <c r="C4516" i="53" a="1"/>
  <c r="E4616" i="53" a="1"/>
  <c r="B5207" i="53" a="1"/>
  <c r="E4243" i="53" a="1"/>
  <c r="B4253" i="53" a="1"/>
  <c r="D5523" i="53" a="1"/>
  <c r="C4145" i="53" a="1"/>
  <c r="B2552" i="53" a="1"/>
  <c r="C4443" i="53" a="1"/>
  <c r="A5058" i="53" a="1"/>
  <c r="A5645" i="53" a="1"/>
  <c r="B5733" i="53" a="1"/>
  <c r="E6211" i="53" a="1"/>
  <c r="B2381" i="53" a="1"/>
  <c r="E5877" i="53" a="1"/>
  <c r="A6184" i="53" a="1"/>
  <c r="E3583" i="53" a="1"/>
  <c r="E5925" i="53" a="1"/>
  <c r="C6033" i="53" a="1"/>
  <c r="E5822" i="53" a="1"/>
  <c r="A4617" i="53" a="1"/>
  <c r="A6007" i="53" a="1"/>
  <c r="B6264" i="53" a="1"/>
  <c r="B5028" i="53" a="1"/>
  <c r="C6088" i="53" a="1"/>
  <c r="A5081" i="53" a="1"/>
  <c r="C3385" i="53" a="1"/>
  <c r="A4310" i="53" a="1"/>
  <c r="A6149" i="53" a="1"/>
  <c r="C4249" i="53" a="1"/>
  <c r="C5504" i="53" a="1"/>
  <c r="C5070" i="53" a="1"/>
  <c r="C4560" i="53" a="1"/>
  <c r="E5344" i="53" a="1"/>
  <c r="B5485" i="53" a="1"/>
  <c r="A2551" i="53" a="1"/>
  <c r="A4474" i="53" a="1"/>
  <c r="E4809" i="53" a="1"/>
  <c r="A4267" i="53" a="1"/>
  <c r="E5522" i="53" a="1"/>
  <c r="C4347" i="53" a="1"/>
  <c r="C4267" i="53" a="1"/>
  <c r="D5106" i="53" a="1"/>
  <c r="F7788" i="53" a="1"/>
  <c r="D4540" i="53" a="1"/>
  <c r="F5861" i="53" a="1"/>
  <c r="E5603" i="53" a="1"/>
  <c r="B5579" i="53" a="1"/>
  <c r="C5589" i="53" a="1"/>
  <c r="D6125" i="53" a="1"/>
  <c r="A5494" i="53" a="1"/>
  <c r="B5779" i="53" a="1"/>
  <c r="F1416" i="53" a="1"/>
  <c r="F7684" i="53" a="1"/>
  <c r="F5278" i="53" a="1"/>
  <c r="C5266" i="53" a="1"/>
  <c r="C5917" i="53" a="1"/>
  <c r="C5856" i="53" a="1"/>
  <c r="F3618" i="53" a="1"/>
  <c r="F1708" i="53" a="1"/>
  <c r="F5656" i="53" a="1"/>
  <c r="E5068" i="53" a="1"/>
  <c r="E5993" i="53" a="1"/>
  <c r="D4689" i="53" a="1"/>
  <c r="B5799" i="53" a="1"/>
  <c r="E5312" i="53" a="1"/>
  <c r="F5710" i="53" a="1"/>
  <c r="E4880" i="53" a="1"/>
  <c r="F3858" i="53" a="1"/>
  <c r="F1653" i="53" a="1"/>
  <c r="F1603" i="53" a="1"/>
  <c r="C4303" i="53" a="1"/>
  <c r="E5923" i="53" a="1"/>
  <c r="B6181" i="53" a="1"/>
  <c r="F5725" i="53" a="1"/>
  <c r="B5653" i="53" a="1"/>
  <c r="F7062" i="53" a="1"/>
  <c r="F5337" i="53" a="1"/>
  <c r="F1627" i="53" a="1"/>
  <c r="B4872" i="53" a="1"/>
  <c r="C5914" i="53" a="1"/>
  <c r="A5119" i="53" a="1"/>
  <c r="F5492" i="53" a="1"/>
  <c r="F1678" i="53" a="1"/>
  <c r="F1173" i="53" a="1"/>
  <c r="E4558" i="53" a="1"/>
  <c r="E3908" i="53" a="1"/>
  <c r="E5162" i="53" a="1"/>
  <c r="C6308" i="53" a="1"/>
  <c r="E6049" i="53" a="1"/>
  <c r="F3427" i="53" a="1"/>
  <c r="F3510" i="53" a="1"/>
  <c r="F3563" i="53" a="1"/>
  <c r="C5849" i="53" a="1"/>
  <c r="E4523" i="53" a="1"/>
  <c r="B6100" i="53" a="1"/>
  <c r="C4194" i="53" a="1"/>
  <c r="D5385" i="53" a="1"/>
  <c r="F7676" i="53" a="1"/>
  <c r="B3921" i="53" a="1"/>
  <c r="F7822" i="53" a="1"/>
  <c r="F5165" i="53" a="1"/>
  <c r="B5308" i="53" a="1"/>
  <c r="F7122" i="53" a="1"/>
  <c r="C5863" i="53" a="1"/>
  <c r="F7112" i="53" a="1"/>
  <c r="F5363" i="53" a="1"/>
  <c r="C5490" i="53" a="1"/>
  <c r="E3960" i="53" a="1"/>
  <c r="F3340" i="53" a="1"/>
  <c r="E5860" i="53" a="1"/>
  <c r="C4991" i="53" a="1"/>
  <c r="C6083" i="53" a="1"/>
  <c r="E4294" i="53" a="1"/>
  <c r="A5080" i="53" a="1"/>
  <c r="A5438" i="53" a="1"/>
  <c r="F1254" i="53" a="1"/>
  <c r="F3478" i="53" a="1"/>
  <c r="F1287" i="53" a="1"/>
  <c r="A6215" i="53" a="1"/>
  <c r="C5278" i="53" a="1"/>
  <c r="A5904" i="53" a="1"/>
  <c r="F5408" i="53" a="1"/>
  <c r="F7338" i="53" a="1"/>
  <c r="F1190" i="53" a="1"/>
  <c r="A5253" i="53" a="1"/>
  <c r="D5227" i="53" a="1"/>
  <c r="C5461" i="53" a="1"/>
  <c r="E5270" i="53" a="1"/>
  <c r="E5782" i="53" a="1"/>
  <c r="F5120" i="53" a="1"/>
  <c r="D5774" i="53" a="1"/>
  <c r="F1930" i="53" a="1"/>
  <c r="F7124" i="53" a="1"/>
  <c r="F5179" i="53" a="1"/>
  <c r="C4728" i="53" a="1"/>
  <c r="D4976" i="53" a="1"/>
  <c r="B5793" i="53" a="1"/>
  <c r="F3838" i="53" a="1"/>
  <c r="B5243" i="53" a="1"/>
  <c r="F3464" i="53" a="1"/>
  <c r="F1577" i="53" a="1"/>
  <c r="F3755" i="53" a="1"/>
  <c r="E2929" i="53" a="1"/>
  <c r="D6280" i="53" a="1"/>
  <c r="B4584" i="53" a="1"/>
  <c r="F3275" i="53" a="1"/>
  <c r="F7161" i="53" a="1"/>
  <c r="F7704" i="53" a="1"/>
  <c r="C5792" i="53" a="1"/>
  <c r="E3554" i="53" a="1"/>
  <c r="D5507" i="53" a="1"/>
  <c r="E5577" i="53" a="1"/>
  <c r="C5773" i="53" a="1"/>
  <c r="F5621" i="53" a="1"/>
  <c r="F5266" i="53" a="1"/>
  <c r="F7354" i="53" a="1"/>
  <c r="B4904" i="53" a="1"/>
  <c r="E3972" i="53" a="1"/>
  <c r="E4495" i="53" a="1"/>
  <c r="B5446" i="53" a="1"/>
  <c r="B5607" i="53" a="1"/>
  <c r="A6314" i="53" a="1"/>
  <c r="E4853" i="53" a="1"/>
  <c r="B4591" i="53" a="1"/>
  <c r="C3506" i="53" a="1"/>
  <c r="D2774" i="53" a="1"/>
  <c r="D3787" i="53" a="1"/>
  <c r="A5963" i="53" a="1"/>
  <c r="B5839" i="53" a="1"/>
  <c r="B4677" i="53" a="1"/>
  <c r="E3875" i="53" a="1"/>
  <c r="D6175" i="53" a="1"/>
  <c r="A3654" i="53" a="1"/>
  <c r="C4479" i="53" a="1"/>
  <c r="D3849" i="53" a="1"/>
  <c r="A5326" i="53" a="1"/>
  <c r="E5060" i="53" a="1"/>
  <c r="E6024" i="53" a="1"/>
  <c r="B4999" i="53" a="1"/>
  <c r="D5408" i="53" a="1"/>
  <c r="B4901" i="53" a="1"/>
  <c r="B3577" i="53" a="1"/>
  <c r="B5204" i="53" a="1"/>
  <c r="D6329" i="53" a="1"/>
  <c r="E4752" i="53" a="1"/>
  <c r="D5543" i="53" a="1"/>
  <c r="B5913" i="53" a="1"/>
  <c r="D4759" i="53" a="1"/>
  <c r="D4706" i="53" a="1"/>
  <c r="D4411" i="53" a="1"/>
  <c r="A1836" i="53" a="1"/>
  <c r="C6367" i="53" a="1"/>
  <c r="C5710" i="53" a="1"/>
  <c r="C5403" i="53" a="1"/>
  <c r="C4623" i="53" a="1"/>
  <c r="C5465" i="53" a="1"/>
  <c r="C6334" i="53" a="1"/>
  <c r="E991" i="53" a="1"/>
  <c r="E5801" i="53" a="1"/>
  <c r="D5889" i="53" a="1"/>
  <c r="B2957" i="53" a="1"/>
  <c r="C5735" i="53" a="1"/>
  <c r="A4208" i="53" a="1"/>
  <c r="B6253" i="53" a="1"/>
  <c r="C4230" i="53" a="1"/>
  <c r="B4051" i="53" a="1"/>
  <c r="A4711" i="53" a="1"/>
  <c r="D3410" i="53" a="1"/>
  <c r="E5653" i="53" a="1"/>
  <c r="C5170" i="53" a="1"/>
  <c r="C5214" i="53" a="1"/>
  <c r="C4852" i="53" a="1"/>
  <c r="A6351" i="53" a="1"/>
  <c r="B5999" i="53" a="1"/>
  <c r="C2428" i="53" a="1"/>
  <c r="D5053" i="53" a="1"/>
  <c r="E3927" i="53" a="1"/>
  <c r="A6332" i="53" a="1"/>
  <c r="C5177" i="53" a="1"/>
  <c r="C6067" i="53" a="1"/>
  <c r="B5127" i="53" a="1"/>
  <c r="A5434" i="53" a="1"/>
  <c r="C2578" i="53" a="1"/>
  <c r="B6034" i="53" a="1"/>
  <c r="D3623" i="53" a="1"/>
  <c r="A4851" i="53" a="1"/>
  <c r="E5403" i="53" a="1"/>
  <c r="D3801" i="53" a="1"/>
  <c r="D4083" i="53" a="1"/>
  <c r="D3970" i="53" a="1"/>
  <c r="D4718" i="53" a="1"/>
  <c r="A5303" i="53" a="1"/>
  <c r="A5495" i="53" a="1"/>
  <c r="F5294" i="53" a="1"/>
  <c r="D5981" i="53" a="1"/>
  <c r="C4414" i="53" a="1"/>
  <c r="A5761" i="53" a="1"/>
  <c r="B6061" i="53" a="1"/>
  <c r="E3477" i="53" a="1"/>
  <c r="D5702" i="53" a="1"/>
  <c r="C6024" i="53" a="1"/>
  <c r="B1703" i="53" a="1"/>
  <c r="B5844" i="53" a="1"/>
  <c r="C4492" i="53" a="1"/>
  <c r="C6256" i="53" a="1"/>
  <c r="A5848" i="53" a="1"/>
  <c r="C5010" i="53" a="1"/>
  <c r="A3475" i="53" a="1"/>
  <c r="A5875" i="53" a="1"/>
  <c r="A5604" i="53" a="1"/>
  <c r="D5746" i="53" a="1"/>
  <c r="C5172" i="53" a="1"/>
  <c r="A5202" i="53" a="1"/>
  <c r="B5807" i="53" a="1"/>
  <c r="B4431" i="53" a="1"/>
  <c r="A5861" i="53" a="1"/>
  <c r="B5686" i="53" a="1"/>
  <c r="E5580" i="53" a="1"/>
  <c r="E6100" i="53" a="1"/>
  <c r="C6046" i="53" a="1"/>
  <c r="A5818" i="53" a="1"/>
  <c r="C5316" i="53" a="1"/>
  <c r="A5896" i="53" a="1"/>
  <c r="D6244" i="53" a="1"/>
  <c r="B4828" i="53" a="1"/>
  <c r="C3245" i="53" a="1"/>
  <c r="A4349" i="53" a="1"/>
  <c r="D4784" i="53" a="1"/>
  <c r="C5774" i="53" a="1"/>
  <c r="E5887" i="53" a="1"/>
  <c r="A5220" i="53" a="1"/>
  <c r="C6269" i="53" a="1"/>
  <c r="C3405" i="53" a="1"/>
  <c r="E5449" i="53" a="1"/>
  <c r="B4153" i="53" a="1"/>
  <c r="B3335" i="53" a="1"/>
  <c r="E5444" i="53" a="1"/>
  <c r="A6106" i="53" a="1"/>
  <c r="C3851" i="53" a="1"/>
  <c r="E5298" i="53" a="1"/>
  <c r="A4234" i="53" a="1"/>
  <c r="D6193" i="53" a="1"/>
  <c r="B4804" i="53" a="1"/>
  <c r="D6346" i="53" a="1"/>
  <c r="C4849" i="53" a="1"/>
  <c r="E6146" i="53" a="1"/>
  <c r="E5137" i="53" a="1"/>
  <c r="D5852" i="53" a="1"/>
  <c r="E4596" i="53" a="1"/>
  <c r="B4479" i="53" a="1"/>
  <c r="E6135" i="53" a="1"/>
  <c r="C5239" i="53" a="1"/>
  <c r="A4901" i="53" a="1"/>
  <c r="B6071" i="53" a="1"/>
  <c r="A5931" i="53" a="1"/>
  <c r="C5957" i="53" a="1"/>
  <c r="B3301" i="53" a="1"/>
  <c r="F1804" i="53" a="1"/>
  <c r="B5813" i="53" a="1"/>
  <c r="C4510" i="53" a="1"/>
  <c r="B2412" i="53" a="1"/>
  <c r="A3551" i="53" a="1"/>
  <c r="E4022" i="53" a="1"/>
  <c r="B4329" i="53" a="1"/>
  <c r="C6116" i="53" a="1"/>
  <c r="C5288" i="53" a="1"/>
  <c r="A5625" i="53" a="1"/>
  <c r="D5267" i="53" a="1"/>
  <c r="D6050" i="53" a="1"/>
  <c r="A5481" i="53" a="1"/>
  <c r="E4430" i="53" a="1"/>
  <c r="D5568" i="53" a="1"/>
  <c r="C4840" i="53" a="1"/>
  <c r="E3986" i="53" a="1"/>
  <c r="C3430" i="53" a="1"/>
  <c r="D5083" i="53" a="1"/>
  <c r="D5045" i="53" a="1"/>
  <c r="C6291" i="53" a="1"/>
  <c r="E4999" i="53" a="1"/>
  <c r="D5500" i="53" a="1"/>
  <c r="A5427" i="53" a="1"/>
  <c r="A4415" i="53" a="1"/>
  <c r="A5795" i="53" a="1"/>
  <c r="B5837" i="53" a="1"/>
  <c r="E3597" i="53" a="1"/>
  <c r="A5007" i="53" a="1"/>
  <c r="E5377" i="53" a="1"/>
  <c r="E4643" i="53" a="1"/>
  <c r="C3230" i="53" a="1"/>
  <c r="A6107" i="53" a="1"/>
  <c r="B3354" i="53" a="1"/>
  <c r="E3918" i="53" a="1"/>
  <c r="D5591" i="53" a="1"/>
  <c r="B6240" i="53" a="1"/>
  <c r="C6160" i="53" a="1"/>
  <c r="E6255" i="53" a="1"/>
  <c r="B4706" i="53" a="1"/>
  <c r="D6066" i="53" a="1"/>
  <c r="D6350" i="53" a="1"/>
  <c r="B5228" i="53" a="1"/>
  <c r="A5804" i="53" a="1"/>
  <c r="A4963" i="53" a="1"/>
  <c r="B5364" i="53" a="1"/>
  <c r="E5412" i="53" a="1"/>
  <c r="B5916" i="53" a="1"/>
  <c r="C3726" i="53" a="1"/>
  <c r="C5312" i="53" a="1"/>
  <c r="C3343" i="53" a="1"/>
  <c r="E4563" i="53" a="1"/>
  <c r="B6026" i="53" a="1"/>
  <c r="B5259" i="53" a="1"/>
  <c r="A4518" i="53" a="1"/>
  <c r="A2" i="53" a="1"/>
  <c r="E4587" i="53" a="1"/>
  <c r="D6371" i="53" a="1"/>
  <c r="C6369" i="53" a="1"/>
  <c r="D4220" i="53" a="1"/>
  <c r="C4935" i="53" a="1"/>
  <c r="A5726" i="53" a="1"/>
  <c r="C4458" i="53" a="1"/>
  <c r="D5242" i="53" a="1"/>
  <c r="F7830" i="53" a="1"/>
  <c r="C3112" i="53" a="1"/>
  <c r="D4499" i="53" a="1"/>
  <c r="E5964" i="53" a="1"/>
  <c r="A6162" i="53" a="1"/>
  <c r="A3129" i="53" a="1"/>
  <c r="B4647" i="53" a="1"/>
  <c r="B4494" i="53" a="1"/>
  <c r="E3056" i="53" a="1"/>
  <c r="D6096" i="53" a="1"/>
  <c r="A5751" i="53" a="1"/>
  <c r="D4838" i="53" a="1"/>
  <c r="B4943" i="53" a="1"/>
  <c r="C4494" i="53" a="1"/>
  <c r="E6268" i="53" a="1"/>
  <c r="A4416" i="53" a="1"/>
  <c r="C5034" i="53" a="1"/>
  <c r="A4651" i="53" a="1"/>
  <c r="A5639" i="53" a="1"/>
  <c r="D5722" i="53" a="1"/>
  <c r="C5105" i="53" a="1"/>
  <c r="B4637" i="53" a="1"/>
  <c r="D5777" i="53" a="1"/>
  <c r="E5217" i="53" a="1"/>
  <c r="B5345" i="53" a="1"/>
  <c r="C4379" i="53" a="1"/>
  <c r="B5027" i="53" a="1"/>
  <c r="E4092" i="53" a="1"/>
  <c r="E6291" i="53" a="1"/>
  <c r="D5096" i="53" a="1"/>
  <c r="A4803" i="53" a="1"/>
  <c r="E5283" i="53" a="1"/>
  <c r="C5805" i="53" a="1"/>
  <c r="B6154" i="53" a="1"/>
  <c r="E6174" i="53" a="1"/>
  <c r="C4884" i="53" a="1"/>
  <c r="C6247" i="53" a="1"/>
  <c r="D4642" i="53" a="1"/>
  <c r="B4112" i="53" a="1"/>
  <c r="A5702" i="53" a="1"/>
  <c r="E3585" i="53" a="1"/>
  <c r="A4628" i="53" a="1"/>
  <c r="C2758" i="53" a="1"/>
  <c r="A4664" i="53" a="1"/>
  <c r="B6006" i="53" a="1"/>
  <c r="B4620" i="53" a="1"/>
  <c r="B5304" i="53" a="1"/>
  <c r="B5967" i="53" a="1"/>
  <c r="D3847" i="53" a="1"/>
  <c r="A5462" i="53" a="1"/>
  <c r="A6123" i="53" a="1"/>
  <c r="B6163" i="53" a="1"/>
  <c r="D6029" i="53" a="1"/>
  <c r="A3543" i="53" a="1"/>
  <c r="B6207" i="53" a="1"/>
  <c r="A5598" i="53" a="1"/>
  <c r="C5881" i="53" a="1"/>
  <c r="C6239" i="53" a="1"/>
  <c r="A5699" i="53" a="1"/>
  <c r="E4499" i="53" a="1"/>
  <c r="E5013" i="53" a="1"/>
  <c r="B4122" i="53" a="1"/>
  <c r="A5511" i="53" a="1"/>
  <c r="C4404" i="53" a="1"/>
  <c r="F3834" i="53" a="1"/>
  <c r="D6353" i="53" a="1"/>
  <c r="F5468" i="53" a="1"/>
  <c r="F3740" i="53" a="1"/>
  <c r="C5055" i="53" a="1"/>
  <c r="F7220" i="53" a="1"/>
  <c r="E6351" i="53" a="1"/>
  <c r="E5647" i="53" a="1"/>
  <c r="F5126" i="53" a="1"/>
  <c r="F5387" i="53" a="1"/>
  <c r="F3567" i="53" a="1"/>
  <c r="B3931" i="53" a="1"/>
  <c r="E5556" i="53" a="1"/>
  <c r="D6313" i="53" a="1"/>
  <c r="C3676" i="53" a="1"/>
  <c r="F3421" i="53" a="1"/>
  <c r="C2954" i="53" a="1"/>
  <c r="F7688" i="53" a="1"/>
  <c r="B5910" i="53" a="1"/>
  <c r="E6094" i="53" a="1"/>
  <c r="B3634" i="53" a="1"/>
  <c r="E6358" i="53" a="1"/>
  <c r="F7340" i="53" a="1"/>
  <c r="F5803" i="53" a="1"/>
  <c r="F3528" i="53" a="1"/>
  <c r="F3532" i="53" a="1"/>
  <c r="F7487" i="53" a="1"/>
  <c r="F3737" i="53" a="1"/>
  <c r="E4713" i="53" a="1"/>
  <c r="E5327" i="53" a="1"/>
  <c r="F1386" i="53" a="1"/>
  <c r="F7516" i="53" a="1"/>
  <c r="F1610" i="53" a="1"/>
  <c r="F3669" i="53" a="1"/>
  <c r="F3895" i="53" a="1"/>
  <c r="F7214" i="53" a="1"/>
  <c r="B5951" i="53" a="1"/>
  <c r="A5010" i="53" a="1"/>
  <c r="D6112" i="53" a="1"/>
  <c r="F5788" i="53" a="1"/>
  <c r="E5359" i="53" a="1"/>
  <c r="F3359" i="53" a="1"/>
  <c r="A6128" i="53" a="1"/>
  <c r="D5312" i="53" a="1"/>
  <c r="D5586" i="53" a="1"/>
  <c r="E4802" i="53" a="1"/>
  <c r="D4259" i="53" a="1"/>
  <c r="F3165" i="53" a="1"/>
  <c r="C5037" i="53" a="1"/>
  <c r="F5784" i="53" a="1"/>
  <c r="D4682" i="53" a="1"/>
  <c r="D3578" i="53" a="1"/>
  <c r="B4541" i="53" a="1"/>
  <c r="A5881" i="53" a="1"/>
  <c r="D5400" i="53" a="1"/>
  <c r="F5150" i="53" a="1"/>
  <c r="E6047" i="53" a="1"/>
  <c r="F1809" i="53" a="1"/>
  <c r="F1241" i="53" a="1"/>
  <c r="F5205" i="53" a="1"/>
  <c r="F1675" i="53" a="1"/>
  <c r="E5809" i="53" a="1"/>
  <c r="F5874" i="53" a="1"/>
  <c r="F1867" i="53" a="1"/>
  <c r="F3322" i="53" a="1"/>
  <c r="D5410" i="53" a="1"/>
  <c r="F5855" i="53" a="1"/>
  <c r="F5554" i="53" a="1"/>
  <c r="C5780" i="53" a="1"/>
  <c r="F3758" i="53" a="1"/>
  <c r="C4561" i="53" a="1"/>
  <c r="A5951" i="53" a="1"/>
  <c r="F5771" i="53" a="1"/>
  <c r="F1936" i="53" a="1"/>
  <c r="F5652" i="53" a="1"/>
  <c r="E6020" i="53" a="1"/>
  <c r="D5094" i="53" a="1"/>
  <c r="E4813" i="53" a="1"/>
  <c r="B5904" i="53" a="1"/>
  <c r="F3457" i="53" a="1"/>
  <c r="A4594" i="53" a="1"/>
  <c r="F1617" i="53" a="1"/>
  <c r="B6199" i="53" a="1"/>
  <c r="D3832" i="53" a="1"/>
  <c r="B3867" i="53" a="1"/>
  <c r="D6210" i="53" a="1"/>
  <c r="F5561" i="53" a="1"/>
  <c r="F1816" i="53" a="1"/>
  <c r="F1818" i="53" a="1"/>
  <c r="F1532" i="53" a="1"/>
  <c r="F3317" i="53" a="1"/>
  <c r="F5135" i="53" a="1"/>
  <c r="A4818" i="53" a="1"/>
  <c r="B6180" i="53" a="1"/>
  <c r="F5541" i="53" a="1"/>
  <c r="F7232" i="53" a="1"/>
  <c r="F1257" i="53" a="1"/>
  <c r="F1253" i="53" a="1"/>
  <c r="F1337" i="53" a="1"/>
  <c r="F1510" i="53" a="1"/>
  <c r="D4875" i="53" a="1"/>
  <c r="C6227" i="53" a="1"/>
  <c r="C4595" i="53" a="1"/>
  <c r="F1843" i="53" a="1"/>
  <c r="C5140" i="53" a="1"/>
  <c r="F5326" i="53" a="1"/>
  <c r="A5850" i="53" a="1"/>
  <c r="A4305" i="53" a="1"/>
  <c r="D6361" i="53" a="1"/>
  <c r="B4422" i="53" a="1"/>
  <c r="E4944" i="53" a="1"/>
  <c r="F7675" i="53" a="1"/>
  <c r="E5613" i="53" a="1"/>
  <c r="F1348" i="53" a="1"/>
  <c r="B6167" i="53" a="1"/>
  <c r="E3765" i="53" a="1"/>
  <c r="C4293" i="53" a="1"/>
  <c r="A4852" i="53" a="1"/>
  <c r="E5081" i="53" a="1"/>
  <c r="F7083" i="53" a="1"/>
  <c r="C6204" i="53" a="1"/>
  <c r="F1891" i="53" a="1"/>
  <c r="F5829" i="53" a="1"/>
  <c r="F5702" i="53" a="1"/>
  <c r="F3244" i="53" a="1"/>
  <c r="B5310" i="53" a="1"/>
  <c r="F5665" i="53" a="1"/>
  <c r="F1646" i="53" a="1"/>
  <c r="F5871" i="53" a="1"/>
  <c r="A5241" i="53" a="1"/>
  <c r="F1631" i="53" a="1"/>
  <c r="F3491" i="53" a="1"/>
  <c r="F3122" i="53" a="1"/>
  <c r="B4868" i="53" a="1"/>
  <c r="B5642" i="53" a="1"/>
  <c r="B5269" i="53" a="1"/>
  <c r="F3369" i="53" a="1"/>
  <c r="F1223" i="53" a="1"/>
  <c r="F3347" i="53" a="1"/>
  <c r="C5248" i="53" a="1"/>
  <c r="D5404" i="53" a="1"/>
  <c r="E5098" i="53" a="1"/>
  <c r="A4955" i="53" a="1"/>
  <c r="F1260" i="53" a="1"/>
  <c r="A4891" i="53" a="1"/>
  <c r="F7209" i="53" a="1"/>
  <c r="F1945" i="53" a="1"/>
  <c r="C5503" i="53" a="1"/>
  <c r="A4245" i="53" a="1"/>
  <c r="B5757" i="53" a="1"/>
  <c r="F3763" i="53" a="1"/>
  <c r="F7598" i="53" a="1"/>
  <c r="F7065" i="53" a="1"/>
  <c r="E5320" i="53" a="1"/>
  <c r="F5569" i="53" a="1"/>
  <c r="F1808" i="53" a="1"/>
  <c r="E4595" i="53" a="1"/>
  <c r="C4032" i="53" a="1"/>
  <c r="F7507" i="53" a="1"/>
  <c r="F3713" i="53" a="1"/>
  <c r="F5661" i="53" a="1"/>
  <c r="B3750" i="53" a="1"/>
  <c r="F1394" i="53" a="1"/>
  <c r="F7473" i="53" a="1"/>
  <c r="A5496" i="53" a="1"/>
  <c r="A4291" i="53" a="1"/>
  <c r="C5176" i="53" a="1"/>
  <c r="F5285" i="53" a="1"/>
  <c r="D5663" i="53" a="1"/>
  <c r="F3418" i="53" a="1"/>
  <c r="F3855" i="53" a="1"/>
  <c r="F7309" i="53" a="1"/>
  <c r="D5359" i="53" a="1"/>
  <c r="C6245" i="53" a="1"/>
  <c r="E4617" i="53" a="1"/>
  <c r="F5873" i="53" a="1"/>
  <c r="B5801" i="53" a="1"/>
  <c r="F7563" i="53" a="1"/>
  <c r="F3666" i="53" a="1"/>
  <c r="F3911" i="53" a="1"/>
  <c r="A4033" i="53" a="1"/>
  <c r="B5911" i="53" a="1"/>
  <c r="F3436" i="53" a="1"/>
  <c r="F1198" i="53" a="1"/>
  <c r="F1331" i="53" a="1"/>
  <c r="B4768" i="53" a="1"/>
  <c r="F1655" i="53" a="1"/>
  <c r="F5253" i="53" a="1"/>
  <c r="D5811" i="53" a="1"/>
  <c r="F5178" i="53" a="1"/>
  <c r="B5067" i="53" a="1"/>
  <c r="F3773" i="53" a="1"/>
  <c r="F5535" i="53" a="1"/>
  <c r="A4539" i="53" a="1"/>
  <c r="F7763" i="53" a="1"/>
  <c r="F1794" i="53" a="1"/>
  <c r="F1313" i="53" a="1"/>
  <c r="A5447" i="53" a="1"/>
  <c r="D5354" i="53" a="1"/>
  <c r="D5316" i="53" a="1"/>
  <c r="F1703" i="53" a="1"/>
  <c r="F3164" i="53" a="1"/>
  <c r="F5868" i="53" a="1"/>
  <c r="D6060" i="53" a="1"/>
  <c r="A5083" i="53" a="1"/>
  <c r="E5262" i="53" a="1"/>
  <c r="A6279" i="53" a="1"/>
  <c r="F3310" i="53" a="1"/>
  <c r="C6242" i="53" a="1"/>
  <c r="F5859" i="53" a="1"/>
  <c r="F3474" i="53" a="1"/>
  <c r="E4421" i="53" a="1"/>
  <c r="E5354" i="53" a="1"/>
  <c r="A5250" i="53" a="1"/>
  <c r="F7719" i="53" a="1"/>
  <c r="F1604" i="53" a="1"/>
  <c r="F5615" i="53" a="1"/>
  <c r="D5725" i="53" a="1"/>
  <c r="B5065" i="53" a="1"/>
  <c r="B6331" i="53" a="1"/>
  <c r="D5150" i="53" a="1"/>
  <c r="C5901" i="53" a="1"/>
  <c r="F3146" i="53" a="1"/>
  <c r="F5515" i="53" a="1"/>
  <c r="F5820" i="53" a="1"/>
  <c r="B5009" i="53" a="1"/>
  <c r="C5924" i="53" a="1"/>
  <c r="F1305" i="53" a="1"/>
  <c r="D6286" i="53" a="1"/>
  <c r="E5353" i="53" a="1"/>
  <c r="D5670" i="53" a="1"/>
  <c r="F3168" i="53" a="1"/>
  <c r="E6133" i="53" a="1"/>
  <c r="F7118" i="53" a="1"/>
  <c r="F5443" i="53" a="1"/>
  <c r="F7398" i="53" a="1"/>
  <c r="D6122" i="53" a="1"/>
  <c r="B5576" i="53" a="1"/>
  <c r="C4468" i="53" a="1"/>
  <c r="F5467" i="53" a="1"/>
  <c r="A5214" i="53" a="1"/>
  <c r="F1868" i="53" a="1"/>
  <c r="F3388" i="53" a="1"/>
  <c r="F7741" i="53" a="1"/>
  <c r="A3897" i="53" a="1"/>
  <c r="A5402" i="53" a="1"/>
  <c r="E5845" i="53" a="1"/>
  <c r="C4588" i="53" a="1"/>
  <c r="B5218" i="53" a="1"/>
  <c r="D6152" i="53" a="1"/>
  <c r="B5619" i="53" a="1"/>
  <c r="B6309" i="53" a="1"/>
  <c r="B6130" i="53" a="1"/>
  <c r="C4430" i="53" a="1"/>
  <c r="E4440" i="53" a="1"/>
  <c r="D5986" i="53" a="1"/>
  <c r="E5095" i="53" a="1"/>
  <c r="D5382" i="53" a="1"/>
  <c r="D3281" i="53" a="1"/>
  <c r="B5192" i="53" a="1"/>
  <c r="C3552" i="53" a="1"/>
  <c r="D6275" i="53" a="1"/>
  <c r="A6233" i="53" a="1"/>
  <c r="E4007" i="53" a="1"/>
  <c r="D4926" i="53" a="1"/>
  <c r="E6082" i="53" a="1"/>
  <c r="E4900" i="53" a="1"/>
  <c r="D4977" i="53" a="1"/>
  <c r="C4810" i="53" a="1"/>
  <c r="C5454" i="53" a="1"/>
  <c r="E4276" i="53" a="1"/>
  <c r="D4898" i="53" a="1"/>
  <c r="E5486" i="53" a="1"/>
  <c r="D5549" i="53" a="1"/>
  <c r="B5821" i="53" a="1"/>
  <c r="E5175" i="53" a="1"/>
  <c r="B6116" i="53" a="1"/>
  <c r="C5551" i="53" a="1"/>
  <c r="C5421" i="53" a="1"/>
  <c r="A3203" i="53" a="1"/>
  <c r="A6261" i="53" a="1"/>
  <c r="D5576" i="53" a="1"/>
  <c r="A5072" i="53" a="1"/>
  <c r="C6316" i="53" a="1"/>
  <c r="D5035" i="53" a="1"/>
  <c r="A5831" i="53" a="1"/>
  <c r="C5051" i="53" a="1"/>
  <c r="D6089" i="53" a="1"/>
  <c r="E6002" i="53" a="1"/>
  <c r="C6142" i="53" a="1"/>
  <c r="C4581" i="53" a="1"/>
  <c r="A6230" i="53" a="1"/>
  <c r="A5465" i="53" a="1"/>
  <c r="C5816" i="53" a="1"/>
  <c r="C5479" i="53" a="1"/>
  <c r="B5644" i="53" a="1"/>
  <c r="D6192" i="53" a="1"/>
  <c r="D5536" i="53" a="1"/>
  <c r="C6320" i="53" a="1"/>
  <c r="A5551" i="53" a="1"/>
  <c r="D3072" i="53" a="1"/>
  <c r="E5575" i="53" a="1"/>
  <c r="E4514" i="53" a="1"/>
  <c r="D5512" i="53" a="1"/>
  <c r="D4827" i="53" a="1"/>
  <c r="A4238" i="53" a="1"/>
  <c r="B4146" i="53" a="1"/>
  <c r="D4783" i="53" a="1"/>
  <c r="A2622" i="53" a="1"/>
  <c r="E6193" i="53" a="1"/>
  <c r="B4108" i="53" a="1"/>
  <c r="A5463" i="53" a="1"/>
  <c r="B3835" i="53" a="1"/>
  <c r="E6124" i="53" a="1"/>
  <c r="C5323" i="53" a="1"/>
  <c r="B5776" i="53" a="1"/>
  <c r="D5694" i="53" a="1"/>
  <c r="C6252" i="53" a="1"/>
  <c r="C4800" i="53" a="1"/>
  <c r="F3181" i="53" a="1"/>
  <c r="D4437" i="53" a="1"/>
  <c r="A6241" i="53" a="1"/>
  <c r="C5764" i="53" a="1"/>
  <c r="A5033" i="53" a="1"/>
  <c r="A5651" i="53" a="1"/>
  <c r="D4452" i="53" a="1"/>
  <c r="D5700" i="53" a="1"/>
  <c r="B5602" i="53" a="1"/>
  <c r="E5201" i="53" a="1"/>
  <c r="A5824" i="53" a="1"/>
  <c r="A6276" i="53" a="1"/>
  <c r="D6221" i="53" a="1"/>
  <c r="B3726" i="53" a="1"/>
  <c r="D5657" i="53" a="1"/>
  <c r="B4574" i="53" a="1"/>
  <c r="D6111" i="53" a="1"/>
  <c r="E6369" i="53" a="1"/>
  <c r="E3948" i="53" a="1"/>
  <c r="C4386" i="53" a="1"/>
  <c r="D6033" i="53" a="1"/>
  <c r="A5765" i="53" a="1"/>
  <c r="C3068" i="53" a="1"/>
  <c r="B3451" i="53" a="1"/>
  <c r="C1495" i="53" a="1"/>
  <c r="A5151" i="53" a="1"/>
  <c r="C5224" i="53" a="1"/>
  <c r="A5944" i="53" a="1"/>
  <c r="D5450" i="53" a="1"/>
  <c r="C6343" i="53" a="1"/>
  <c r="B5044" i="53" a="1"/>
  <c r="E4566" i="53" a="1"/>
  <c r="B5868" i="53" a="1"/>
  <c r="D5526" i="53" a="1"/>
  <c r="C3081" i="53" a="1"/>
  <c r="D4645" i="53" a="1"/>
  <c r="A3892" i="53" a="1"/>
  <c r="A3123" i="53" a="1"/>
  <c r="D5338" i="53" a="1"/>
  <c r="D4814" i="53" a="1"/>
  <c r="C5949" i="53" a="1"/>
  <c r="A5972" i="53" a="1"/>
  <c r="E5234" i="53" a="1"/>
  <c r="B6019" i="53" a="1"/>
  <c r="C5215" i="53" a="1"/>
  <c r="A5395" i="53" a="1"/>
  <c r="E5293" i="53" a="1"/>
  <c r="C3779" i="53" a="1"/>
  <c r="C3288" i="53" a="1"/>
  <c r="B5603" i="53" a="1"/>
  <c r="A5891" i="53" a="1"/>
  <c r="A5454" i="53" a="1"/>
  <c r="B5167" i="53" a="1"/>
  <c r="A5342" i="53" a="1"/>
  <c r="B6101" i="53" a="1"/>
  <c r="D5560" i="53" a="1"/>
  <c r="E4969" i="53" a="1"/>
  <c r="C5352" i="53" a="1"/>
  <c r="A5999" i="53" a="1"/>
  <c r="D4834" i="53" a="1"/>
  <c r="E3487" i="53" a="1"/>
  <c r="E6153" i="53" a="1"/>
  <c r="A5808" i="53" a="1"/>
  <c r="E5913" i="53" a="1"/>
  <c r="F7621" i="53" a="1"/>
  <c r="D5977" i="53" a="1"/>
  <c r="B4437" i="53" a="1"/>
  <c r="C4124" i="53" a="1"/>
  <c r="E4572" i="53" a="1"/>
  <c r="D5966" i="53" a="1"/>
  <c r="D4558" i="53" a="1"/>
  <c r="B5713" i="53" a="1"/>
  <c r="D6196" i="53" a="1"/>
  <c r="D5159" i="53" a="1"/>
  <c r="E6189" i="53" a="1"/>
  <c r="C5506" i="53" a="1"/>
  <c r="A5464" i="53" a="1"/>
  <c r="A3708" i="53" a="1"/>
  <c r="E5352" i="53" a="1"/>
  <c r="D3347" i="53" a="1"/>
  <c r="E5027" i="53" a="1"/>
  <c r="E5254" i="53" a="1"/>
  <c r="E5598" i="53" a="1"/>
  <c r="B5172" i="53" a="1"/>
  <c r="B5186" i="53" a="1"/>
  <c r="A4515" i="53" a="1"/>
  <c r="A5401" i="53" a="1"/>
  <c r="D5214" i="53" a="1"/>
  <c r="A4949" i="53" a="1"/>
  <c r="D4495" i="53" a="1"/>
  <c r="B4900" i="53" a="1"/>
  <c r="A6229" i="53" a="1"/>
  <c r="A3802" i="53" a="1"/>
  <c r="C4240" i="53" a="1"/>
  <c r="B4021" i="53" a="1"/>
  <c r="C4012" i="53" a="1"/>
  <c r="A5908" i="53" a="1"/>
  <c r="D4860" i="53" a="1"/>
  <c r="E6278" i="53" a="1"/>
  <c r="B5050" i="53" a="1"/>
  <c r="C5697" i="53" a="1"/>
  <c r="E5006" i="53" a="1"/>
  <c r="D5853" i="53" a="1"/>
  <c r="D5156" i="53" a="1"/>
  <c r="D5704" i="53" a="1"/>
  <c r="D4889" i="53" a="1"/>
  <c r="A6068" i="53" a="1"/>
  <c r="D6206" i="53" a="1"/>
  <c r="A5129" i="53" a="1"/>
  <c r="E3830" i="53" a="1"/>
  <c r="B4550" i="53" a="1"/>
  <c r="E3004" i="53" a="1"/>
  <c r="E5935" i="53" a="1"/>
  <c r="E6305" i="53" a="1"/>
  <c r="E6361" i="53" a="1"/>
  <c r="C4576" i="53" a="1"/>
  <c r="B4334" i="53" a="1"/>
  <c r="A2616" i="53" a="1"/>
  <c r="B5841" i="53" a="1"/>
  <c r="D4705" i="53" a="1"/>
  <c r="C6321" i="53" a="1"/>
  <c r="B5014" i="53" a="1"/>
  <c r="D6104" i="53" a="1"/>
  <c r="D4826" i="53" a="1"/>
  <c r="B5163" i="53" a="1"/>
  <c r="E5642" i="53" a="1"/>
  <c r="A2809" i="53" a="1"/>
  <c r="B5589" i="53" a="1"/>
  <c r="F1734" i="53" a="1"/>
  <c r="E3123" i="53" a="1"/>
  <c r="D5801" i="53" a="1"/>
  <c r="A5105" i="53" a="1"/>
  <c r="A3452" i="53" a="1"/>
  <c r="E4082" i="53" a="1"/>
  <c r="E4779" i="53" a="1"/>
  <c r="B5219" i="53" a="1"/>
  <c r="D5955" i="53" a="1"/>
  <c r="D5109" i="53" a="1"/>
  <c r="E5074" i="53" a="1"/>
  <c r="E6343" i="53" a="1"/>
  <c r="E5942" i="53" a="1"/>
  <c r="D5810" i="53" a="1"/>
  <c r="A4537" i="53" a="1"/>
  <c r="E6204" i="53" a="1"/>
  <c r="B5694" i="53" a="1"/>
  <c r="C5877" i="53" a="1"/>
  <c r="E5017" i="53" a="1"/>
  <c r="C3931" i="53" a="1"/>
  <c r="E5229" i="53" a="1"/>
  <c r="E2194" i="53" a="1"/>
  <c r="E2863" i="53" a="1"/>
  <c r="D6348" i="53" a="1"/>
  <c r="A5223" i="53" a="1"/>
  <c r="B6123" i="53" a="1"/>
  <c r="A6272" i="53" a="1"/>
  <c r="C3193" i="53" a="1"/>
  <c r="C5744" i="53" a="1"/>
  <c r="B5468" i="53" a="1"/>
  <c r="E5518" i="53" a="1"/>
  <c r="C4498" i="53" a="1"/>
  <c r="D4674" i="53" a="1"/>
  <c r="C5169" i="53" a="1"/>
  <c r="E3570" i="53" a="1"/>
  <c r="B5499" i="53" a="1"/>
  <c r="D4829" i="53" a="1"/>
  <c r="B5917" i="53" a="1"/>
  <c r="C6031" i="53" a="1"/>
  <c r="B6194" i="53" a="1"/>
  <c r="A2565" i="53" a="1"/>
  <c r="B3607" i="53" a="1"/>
  <c r="B4738" i="53" a="1"/>
  <c r="A4082" i="53" a="1"/>
  <c r="E5546" i="53" a="1"/>
  <c r="E5154" i="53" a="1"/>
  <c r="D5578" i="53" a="1"/>
  <c r="D5194" i="53" a="1"/>
  <c r="B5673" i="53" a="1"/>
  <c r="B6218" i="53" a="1"/>
  <c r="F5503" i="53" a="1"/>
  <c r="F1229" i="53" a="1"/>
  <c r="B6261" i="53" a="1"/>
  <c r="F1235" i="53" a="1"/>
  <c r="F1590" i="53" a="1"/>
  <c r="A5780" i="53" a="1"/>
  <c r="C4817" i="53" a="1"/>
  <c r="A4714" i="53" a="1"/>
  <c r="F1737" i="53" a="1"/>
  <c r="F5565" i="53" a="1"/>
  <c r="C4080" i="53" a="1"/>
  <c r="F1562" i="53" a="1"/>
  <c r="F7296" i="53" a="1"/>
  <c r="E5631" i="53" a="1"/>
  <c r="D6304" i="53" a="1"/>
  <c r="F3499" i="53" a="1"/>
  <c r="B5973" i="53" a="1"/>
  <c r="F5544" i="53" a="1"/>
  <c r="F7089" i="53" a="1"/>
  <c r="D4817" i="53" a="1"/>
  <c r="C2448" i="53" a="1"/>
  <c r="F1626" i="53" a="1"/>
  <c r="A3903" i="53" a="1"/>
  <c r="F1849" i="53" a="1"/>
  <c r="F5272" i="53" a="1"/>
  <c r="F5564" i="53" a="1"/>
  <c r="F1424" i="53" a="1"/>
  <c r="F7379" i="53" a="1"/>
  <c r="A5348" i="53" a="1"/>
  <c r="F1171" i="53" a="1"/>
  <c r="C4709" i="53" a="1"/>
  <c r="A5623" i="53" a="1"/>
  <c r="F3367" i="53" a="1"/>
  <c r="F5666" i="53" a="1"/>
  <c r="D4820" i="53" a="1"/>
  <c r="C5185" i="53" a="1"/>
  <c r="F7508" i="53" a="1"/>
  <c r="C5925" i="53" a="1"/>
  <c r="F3241" i="53" a="1"/>
  <c r="C5309" i="53" a="1"/>
  <c r="E6216" i="53" a="1"/>
  <c r="F3837" i="53" a="1"/>
  <c r="A6187" i="53" a="1"/>
  <c r="F5562" i="53" a="1"/>
  <c r="F7212" i="53" a="1"/>
  <c r="F5434" i="53" a="1"/>
  <c r="B4794" i="53" a="1"/>
  <c r="F7281" i="53" a="1"/>
  <c r="C5328" i="53" a="1"/>
  <c r="F3465" i="53" a="1"/>
  <c r="C5659" i="53" a="1"/>
  <c r="F7217" i="53" a="1"/>
  <c r="F3280" i="53" a="1"/>
  <c r="D5759" i="53" a="1"/>
  <c r="C4023" i="53" a="1"/>
  <c r="F5828" i="53" a="1"/>
  <c r="F1200" i="53" a="1"/>
  <c r="E5883" i="53" a="1"/>
  <c r="E6108" i="53" a="1"/>
  <c r="F1539" i="53" a="1"/>
  <c r="E6062" i="53" a="1"/>
  <c r="F3333" i="53" a="1"/>
  <c r="B6206" i="53" a="1"/>
  <c r="B5452" i="53" a="1"/>
  <c r="D6218" i="53" a="1"/>
  <c r="C4011" i="53" a="1"/>
  <c r="F5403" i="53" a="1"/>
  <c r="F5583" i="53" a="1"/>
  <c r="A6023" i="53" a="1"/>
  <c r="B5915" i="53" a="1"/>
  <c r="F1584" i="53" a="1"/>
  <c r="D6240" i="53" a="1"/>
  <c r="D6165" i="53" a="1"/>
  <c r="F3263" i="53" a="1"/>
  <c r="C5305" i="53" a="1"/>
  <c r="C6281" i="53" a="1"/>
  <c r="D5974" i="53" a="1"/>
  <c r="F5156" i="53" a="1"/>
  <c r="E5601" i="53" a="1"/>
  <c r="F1673" i="53" a="1"/>
  <c r="A5259" i="53" a="1"/>
  <c r="E5436" i="53" a="1"/>
  <c r="A5355" i="53" a="1"/>
  <c r="F3497" i="53" a="1"/>
  <c r="F3295" i="53" a="1"/>
  <c r="F7749" i="53" a="1"/>
  <c r="D5128" i="53" a="1"/>
  <c r="D4695" i="53" a="1"/>
  <c r="B4693" i="53" a="1"/>
  <c r="E6183" i="53" a="1"/>
  <c r="D3790" i="53" a="1"/>
  <c r="F5154" i="53" a="1"/>
  <c r="B6322" i="53" a="1"/>
  <c r="F7789" i="53" a="1"/>
  <c r="F3249" i="53" a="1"/>
  <c r="F5369" i="53" a="1"/>
  <c r="B4995" i="53" a="1"/>
  <c r="E6307" i="53" a="1"/>
  <c r="C6079" i="53" a="1"/>
  <c r="F1782" i="53" a="1"/>
  <c r="B5981" i="53" a="1"/>
  <c r="F3826" i="53" a="1"/>
  <c r="F5581" i="53" a="1"/>
  <c r="F5746" i="53" a="1"/>
  <c r="D3788" i="53" a="1"/>
  <c r="E5346" i="53" a="1"/>
  <c r="C5601" i="53" a="1"/>
  <c r="F3893" i="53" a="1"/>
  <c r="F7667" i="53" a="1"/>
  <c r="F7597" i="53" a="1"/>
  <c r="B6313" i="53" a="1"/>
  <c r="E4628" i="53" a="1"/>
  <c r="D5739" i="53" a="1"/>
  <c r="B6063" i="53" a="1"/>
  <c r="B5326" i="53" a="1"/>
  <c r="F1405" i="53" a="1"/>
  <c r="F1837" i="53" a="1"/>
  <c r="F7228" i="53" a="1"/>
  <c r="A5648" i="53" a="1"/>
  <c r="E5097" i="53" a="1"/>
  <c r="B6048" i="53" a="1"/>
  <c r="C5182" i="53" a="1"/>
  <c r="C3641" i="53" a="1"/>
  <c r="F7270" i="53" a="1"/>
  <c r="A5990" i="53" a="1"/>
  <c r="F7088" i="53" a="1"/>
  <c r="D6068" i="53" a="1"/>
  <c r="C4555" i="53" a="1"/>
  <c r="F3615" i="53" a="1"/>
  <c r="E5510" i="53" a="1"/>
  <c r="F3487" i="53" a="1"/>
  <c r="F1464" i="53" a="1"/>
  <c r="A3835" i="53" a="1"/>
  <c r="B4302" i="53" a="1"/>
  <c r="F7767" i="53" a="1"/>
  <c r="E4573" i="53" a="1"/>
  <c r="E5926" i="53" a="1"/>
  <c r="F3405" i="53" a="1"/>
  <c r="A4751" i="53" a="1"/>
  <c r="A5539" i="53" a="1"/>
  <c r="B5786" i="53" a="1"/>
  <c r="F5798" i="53" a="1"/>
  <c r="B5990" i="53" a="1"/>
  <c r="F1885" i="53" a="1"/>
  <c r="A3783" i="53" a="1"/>
  <c r="D6150" i="53" a="1"/>
  <c r="D6311" i="53" a="1"/>
  <c r="F1842" i="53" a="1"/>
  <c r="F5512" i="53" a="1"/>
  <c r="F7403" i="53" a="1"/>
  <c r="B4695" i="53" a="1"/>
  <c r="B5377" i="53" a="1"/>
  <c r="E4493" i="53" a="1"/>
  <c r="C5562" i="53" a="1"/>
  <c r="E5673" i="53" a="1"/>
  <c r="F7743" i="53" a="1"/>
  <c r="C5538" i="53" a="1"/>
  <c r="F3538" i="53" a="1"/>
  <c r="F1245" i="53" a="1"/>
  <c r="F3594" i="53" a="1"/>
  <c r="C4704" i="53" a="1"/>
  <c r="E5498" i="53" a="1"/>
  <c r="A3754" i="53" a="1"/>
  <c r="F3441" i="53" a="1"/>
  <c r="D5610" i="53" a="1"/>
  <c r="F7695" i="53" a="1"/>
  <c r="F7812" i="53" a="1"/>
  <c r="F3394" i="53" a="1"/>
  <c r="E4620" i="53" a="1"/>
  <c r="A4421" i="53" a="1"/>
  <c r="C5645" i="53" a="1"/>
  <c r="F5290" i="53" a="1"/>
  <c r="F3667" i="53" a="1"/>
  <c r="F5395" i="53" a="1"/>
  <c r="E5692" i="53" a="1"/>
  <c r="A4975" i="53" a="1"/>
  <c r="D4445" i="53" a="1"/>
  <c r="E3801" i="53" a="1"/>
  <c r="B6333" i="53" a="1"/>
  <c r="F1426" i="53" a="1"/>
  <c r="F7106" i="53" a="1"/>
  <c r="F7783" i="53" a="1"/>
  <c r="E6154" i="53" a="1"/>
  <c r="A4599" i="53" a="1"/>
  <c r="B4780" i="53" a="1"/>
  <c r="C3990" i="53" a="1"/>
  <c r="D5147" i="53" a="1"/>
  <c r="F7509" i="53" a="1"/>
  <c r="C4410" i="53" a="1"/>
  <c r="F3192" i="53" a="1"/>
  <c r="F1358" i="53" a="1"/>
  <c r="C5058" i="53" a="1"/>
  <c r="F5208" i="53" a="1"/>
  <c r="B5350" i="53" a="1"/>
  <c r="F7176" i="53" a="1"/>
  <c r="F5172" i="53" a="1"/>
  <c r="C5382" i="53" a="1"/>
  <c r="C5157" i="53" a="1"/>
  <c r="F7505" i="53" a="1"/>
  <c r="F1220" i="53" a="1"/>
  <c r="C5344" i="53" a="1"/>
  <c r="F7616" i="53" a="1"/>
  <c r="E5693" i="53" a="1"/>
  <c r="B6139" i="53" a="1"/>
  <c r="F3468" i="53" a="1"/>
  <c r="F5683" i="53" a="1"/>
  <c r="F5309" i="53" a="1"/>
  <c r="E1863" i="53" a="1"/>
  <c r="B5873" i="53" a="1"/>
  <c r="B5666" i="53" a="1"/>
  <c r="A3980" i="53" a="1"/>
  <c r="F1195" i="53" a="1"/>
  <c r="D4334" i="53" a="1"/>
  <c r="F5604" i="53" a="1"/>
  <c r="E5072" i="53" a="1"/>
  <c r="C5809" i="53" a="1"/>
  <c r="D5458" i="53" a="1"/>
  <c r="D5854" i="53" a="1"/>
  <c r="E6324" i="53" a="1"/>
  <c r="F1947" i="53" a="1"/>
  <c r="E4283" i="53" a="1"/>
  <c r="F1369" i="53" a="1"/>
  <c r="F7678" i="53" a="1"/>
  <c r="F1304" i="53" a="1"/>
  <c r="E5001" i="53" a="1"/>
  <c r="A6269" i="53" a="1"/>
  <c r="C5919" i="53" a="1"/>
  <c r="F7137" i="53" a="1"/>
  <c r="F1620" i="53" a="1"/>
  <c r="F7500" i="53" a="1"/>
  <c r="F7746" i="53" a="1"/>
  <c r="F7534" i="53" a="1"/>
  <c r="C5069" i="53" a="1"/>
  <c r="D6113" i="53" a="1"/>
  <c r="B6323" i="53" a="1"/>
  <c r="F3318" i="53" a="1"/>
  <c r="D5417" i="53" a="1"/>
  <c r="F3646" i="53" a="1"/>
  <c r="E5371" i="53" a="1"/>
  <c r="D6070" i="53" a="1"/>
  <c r="A5576" i="53" a="1"/>
  <c r="E5607" i="53" a="1"/>
  <c r="E5181" i="53" a="1"/>
  <c r="F1548" i="53" a="1"/>
  <c r="C5533" i="53" a="1"/>
  <c r="F1775" i="53" a="1"/>
  <c r="E5214" i="53" a="1"/>
  <c r="B5307" i="53" a="1"/>
  <c r="A5547" i="53" a="1"/>
  <c r="A6174" i="53" a="1"/>
  <c r="E5676" i="53" a="1"/>
  <c r="F1728" i="53" a="1"/>
  <c r="E3951" i="53" a="1"/>
  <c r="F7151" i="53" a="1"/>
  <c r="F7367" i="53" a="1"/>
  <c r="F1222" i="53" a="1"/>
  <c r="F5321" i="53" a="1"/>
  <c r="A3614" i="53" a="1"/>
  <c r="F3175" i="53" a="1"/>
  <c r="F7447" i="53" a="1"/>
  <c r="F5469" i="53" a="1"/>
  <c r="C5996" i="53" a="1"/>
  <c r="F7673" i="53" a="1"/>
  <c r="F5705" i="53" a="1"/>
  <c r="F7203" i="53" a="1"/>
  <c r="C5444" i="53" a="1"/>
  <c r="A5969" i="53" a="1"/>
  <c r="A4662" i="53" a="1"/>
  <c r="F5648" i="53" a="1"/>
  <c r="F7499" i="53" a="1"/>
  <c r="F7086" i="53" a="1"/>
  <c r="D5384" i="53" a="1"/>
  <c r="E5555" i="53" a="1"/>
  <c r="E5102" i="53" a="1"/>
  <c r="C5663" i="53" a="1"/>
  <c r="F5735" i="53" a="1"/>
  <c r="E3116" i="53" a="1"/>
  <c r="F3300" i="53" a="1"/>
  <c r="B3308" i="53" a="1"/>
  <c r="E5190" i="53" a="1"/>
  <c r="B5663" i="53" a="1"/>
  <c r="D4464" i="53" a="1"/>
  <c r="F5307" i="53" a="1"/>
  <c r="F1848" i="53" a="1"/>
  <c r="F1261" i="53" a="1"/>
  <c r="D5868" i="53" a="1"/>
  <c r="F1913" i="53" a="1"/>
  <c r="F7744" i="53" a="1"/>
  <c r="D3858" i="53" a="1"/>
  <c r="E5115" i="53" a="1"/>
  <c r="F1527" i="53" a="1"/>
  <c r="F3853" i="53" a="1"/>
  <c r="F5438" i="53" a="1"/>
  <c r="B5058" i="53" a="1"/>
  <c r="F7539" i="53" a="1"/>
  <c r="F3266" i="53" a="1"/>
  <c r="D5357" i="53" a="1"/>
  <c r="B5515" i="53" a="1"/>
  <c r="C4856" i="53" a="1"/>
  <c r="F3725" i="53" a="1"/>
  <c r="D5958" i="53" a="1"/>
  <c r="F7099" i="53" a="1"/>
  <c r="A6370" i="53" a="1"/>
  <c r="C5691" i="53" a="1"/>
  <c r="A5764" i="53" a="1"/>
  <c r="B5505" i="53" a="1"/>
  <c r="C4955" i="53" a="1"/>
  <c r="F3264" i="53" a="1"/>
  <c r="E5484" i="53" a="1"/>
  <c r="F3729" i="53" a="1"/>
  <c r="A5653" i="53" a="1"/>
  <c r="A5842" i="53" a="1"/>
  <c r="B5670" i="53" a="1"/>
  <c r="C5524" i="53" a="1"/>
  <c r="A5430" i="53" a="1"/>
  <c r="F7715" i="53" a="1"/>
  <c r="E5014" i="53" a="1"/>
  <c r="F7736" i="53" a="1"/>
  <c r="F1810" i="53" a="1"/>
  <c r="C4811" i="53" a="1"/>
  <c r="C5451" i="53" a="1"/>
  <c r="C5633" i="53" a="1"/>
  <c r="C6205" i="53" a="1"/>
  <c r="F1621" i="53" a="1"/>
  <c r="F1285" i="53" a="1"/>
  <c r="F7134" i="53" a="1"/>
  <c r="F7781" i="53" a="1"/>
  <c r="C5273" i="53" a="1"/>
  <c r="F7194" i="53" a="1"/>
  <c r="F1875" i="53" a="1"/>
  <c r="E5817" i="53" a="1"/>
  <c r="F3573" i="53" a="1"/>
  <c r="B5495" i="53" a="1"/>
  <c r="F3909" i="53" a="1"/>
  <c r="D5732" i="53" a="1"/>
  <c r="F7799" i="53" a="1"/>
  <c r="D5718" i="53" a="1"/>
  <c r="F1423" i="53" a="1"/>
  <c r="C5489" i="53" a="1"/>
  <c r="F5439" i="53" a="1"/>
  <c r="F3368" i="53" a="1"/>
  <c r="B4393" i="53" a="1"/>
  <c r="F3417" i="53" a="1"/>
  <c r="F1368" i="53" a="1"/>
  <c r="C5003" i="53" a="1"/>
  <c r="F1307" i="53" a="1"/>
  <c r="A5400" i="53" a="1"/>
  <c r="F7404" i="53" a="1"/>
  <c r="D5791" i="53" a="1"/>
  <c r="F3833" i="53" a="1"/>
  <c r="F5409" i="53" a="1"/>
  <c r="B5084" i="53" a="1"/>
  <c r="E5827" i="53" a="1"/>
  <c r="E5473" i="53" a="1"/>
  <c r="F5716" i="53" a="1"/>
  <c r="E6371" i="53" a="1"/>
  <c r="F5477" i="53" a="1"/>
  <c r="A5772" i="53" a="1"/>
  <c r="A5317" i="53" a="1"/>
  <c r="B6303" i="53" a="1"/>
  <c r="D5498" i="53" a="1"/>
  <c r="B5543" i="53" a="1"/>
  <c r="B4250" i="53" a="1"/>
  <c r="F3841" i="53" a="1"/>
  <c r="F5314" i="53" a="1"/>
  <c r="E6012" i="53" a="1"/>
  <c r="F1582" i="53" a="1"/>
  <c r="F3772" i="53" a="1"/>
  <c r="F7520" i="53" a="1"/>
  <c r="F1403" i="53" a="1"/>
  <c r="F7123" i="53" a="1"/>
  <c r="F7656" i="53" a="1"/>
  <c r="B5295" i="53" a="1"/>
  <c r="F3822" i="53" a="1"/>
  <c r="F1898" i="53" a="1"/>
  <c r="C6230" i="53" a="1"/>
  <c r="D4158" i="53" a="1"/>
  <c r="A5482" i="53" a="1"/>
  <c r="E5696" i="53" a="1"/>
  <c r="B6108" i="53" a="1"/>
  <c r="D6158" i="53" a="1"/>
  <c r="F7417" i="53" a="1"/>
  <c r="F7557" i="53" a="1"/>
  <c r="F5329" i="53" a="1"/>
  <c r="F3372" i="53" a="1"/>
  <c r="F5180" i="53" a="1"/>
  <c r="C3863" i="53" a="1"/>
  <c r="F7066" i="53" a="1"/>
  <c r="F7728" i="53" a="1"/>
  <c r="F7587" i="53" a="1"/>
  <c r="F7152" i="53" a="1"/>
  <c r="B5439" i="53" a="1"/>
  <c r="F3129" i="53" a="1"/>
  <c r="B5957" i="53" a="1"/>
  <c r="F5279" i="53" a="1"/>
  <c r="F7330" i="53" a="1"/>
  <c r="B6077" i="53" a="1"/>
  <c r="F5671" i="53" a="1"/>
  <c r="D5912" i="53" a="1"/>
  <c r="A5190" i="53" a="1"/>
  <c r="F5185" i="53" a="1"/>
  <c r="F7764" i="53" a="1"/>
  <c r="E4688" i="53" a="1"/>
  <c r="F7329" i="53" a="1"/>
  <c r="A5335" i="53" a="1"/>
  <c r="F7199" i="53" a="1"/>
  <c r="F7525" i="53" a="1"/>
  <c r="F1648" i="53" a="1"/>
  <c r="D5548" i="53" a="1"/>
  <c r="F1374" i="53" a="1"/>
  <c r="D6337" i="53" a="1"/>
  <c r="F5516" i="53" a="1"/>
  <c r="F1175" i="53" a="1"/>
  <c r="F1186" i="53" a="1"/>
  <c r="F3801" i="53" a="1"/>
  <c r="F7554" i="53" a="1"/>
  <c r="B6227" i="53" a="1"/>
  <c r="F7742" i="53" a="1"/>
  <c r="A6222" i="53" a="1"/>
  <c r="F7320" i="53" a="1"/>
  <c r="F1574" i="53" a="1"/>
  <c r="F1552" i="53" a="1"/>
  <c r="A5450" i="53" a="1"/>
  <c r="A5175" i="53" a="1"/>
  <c r="F7750" i="53" a="1"/>
  <c r="D5703" i="53" a="1"/>
  <c r="F3672" i="53" a="1"/>
  <c r="F1761" i="53" a="1"/>
  <c r="A5792" i="53" a="1"/>
  <c r="F1636" i="53" a="1"/>
  <c r="F5809" i="53" a="1"/>
  <c r="B6147" i="53" a="1"/>
  <c r="F1923" i="53" a="1"/>
  <c r="F5501" i="53" a="1"/>
  <c r="E5589" i="53" a="1"/>
  <c r="E4726" i="53" a="1"/>
  <c r="F3228" i="53" a="1"/>
  <c r="F3622" i="53" a="1"/>
  <c r="F3788" i="53" a="1"/>
  <c r="F1870" i="53" a="1"/>
  <c r="E5417" i="53" a="1"/>
  <c r="F1669" i="53" a="1"/>
  <c r="C5537" i="53" a="1"/>
  <c r="F3736" i="53" a="1"/>
  <c r="B5662" i="53" a="1"/>
  <c r="E5536" i="53" a="1"/>
  <c r="F3503" i="53" a="1"/>
  <c r="F7669" i="53" a="1"/>
  <c r="B5609" i="53" a="1"/>
  <c r="B4657" i="53" a="1"/>
  <c r="F1955" i="53" a="1"/>
  <c r="F1197" i="53" a="1"/>
  <c r="A5860" i="53" a="1"/>
  <c r="F3490" i="53" a="1"/>
  <c r="B5782" i="53" a="1"/>
  <c r="F3885" i="53" a="1"/>
  <c r="B6175" i="53" a="1"/>
  <c r="F5877" i="53" a="1"/>
  <c r="B5750" i="53" a="1"/>
  <c r="F1895" i="53" a="1"/>
  <c r="F3539" i="53" a="1"/>
  <c r="E5590" i="53" a="1"/>
  <c r="F1496" i="53" a="1"/>
  <c r="D6052" i="53" a="1"/>
  <c r="F7650" i="53" a="1"/>
  <c r="F1771" i="53" a="1"/>
  <c r="F5513" i="53" a="1"/>
  <c r="A5760" i="53" a="1"/>
  <c r="F7657" i="53" a="1"/>
  <c r="E5409" i="53" a="1"/>
  <c r="F7628" i="53" a="1"/>
  <c r="F5355" i="53" a="1"/>
  <c r="F3727" i="53" a="1"/>
  <c r="E4924" i="53" a="1"/>
  <c r="F3862" i="53" a="1"/>
  <c r="C6363" i="53" a="1"/>
  <c r="C6370" i="53" a="1"/>
  <c r="F3498" i="53" a="1"/>
  <c r="F5132" i="53" a="1"/>
  <c r="B5191" i="53" a="1"/>
  <c r="C5060" i="53" a="1"/>
  <c r="F5574" i="53" a="1"/>
  <c r="A5356" i="53" a="1"/>
  <c r="F1433" i="53" a="1"/>
  <c r="F7104" i="53" a="1"/>
  <c r="F3526" i="53" a="1"/>
  <c r="A5393" i="53" a="1"/>
  <c r="A6288" i="53" a="1"/>
  <c r="F3678" i="53" a="1"/>
  <c r="F3863" i="53" a="1"/>
  <c r="E5762" i="53" a="1"/>
  <c r="C5303" i="53" a="1"/>
  <c r="F7304" i="53" a="1"/>
  <c r="F3551" i="53" a="1"/>
  <c r="D5656" i="53" a="1"/>
  <c r="F3149" i="53" a="1"/>
  <c r="D5093" i="53" a="1"/>
  <c r="C5903" i="53" a="1"/>
  <c r="F7158" i="53" a="1"/>
  <c r="F1494" i="53" a="1"/>
  <c r="F3683" i="53" a="1"/>
  <c r="C4989" i="53" a="1"/>
  <c r="F1436" i="53" a="1"/>
  <c r="E5975" i="53" a="1"/>
  <c r="F7373" i="53" a="1"/>
  <c r="F5517" i="53" a="1"/>
  <c r="C5811" i="53" a="1"/>
  <c r="F3570" i="53" a="1"/>
  <c r="F3735" i="53" a="1"/>
  <c r="B5992" i="53" a="1"/>
  <c r="D5557" i="53" a="1"/>
  <c r="D4396" i="53" a="1"/>
  <c r="D6291" i="53" a="1"/>
  <c r="F1880" i="53" a="1"/>
  <c r="F7456" i="53" a="1"/>
  <c r="D6114" i="53" a="1"/>
  <c r="E4137" i="53" a="1"/>
  <c r="F1371" i="53" a="1"/>
  <c r="F1900" i="53" a="1"/>
  <c r="F7237" i="53" a="1"/>
  <c r="B5372" i="53" a="1"/>
  <c r="F1650" i="53" a="1"/>
  <c r="F1396" i="53" a="1"/>
  <c r="D5282" i="53" a="1"/>
  <c r="E5169" i="53" a="1"/>
  <c r="F7482" i="53" a="1"/>
  <c r="F5261" i="53" a="1"/>
  <c r="F5498" i="53" a="1"/>
  <c r="E5531" i="53" a="1"/>
  <c r="F5823" i="53" a="1"/>
  <c r="F3765" i="53" a="1"/>
  <c r="C4926" i="53" a="1"/>
  <c r="E5915" i="53" a="1"/>
  <c r="F3679" i="53" a="1"/>
  <c r="B3011" i="53" a="1"/>
  <c r="F5245" i="53" a="1"/>
  <c r="C5928" i="53" a="1"/>
  <c r="F3811" i="53" a="1"/>
  <c r="F3579" i="53" a="1"/>
  <c r="F1859" i="53" a="1"/>
  <c r="F7484" i="53" a="1"/>
  <c r="F7283" i="53" a="1"/>
  <c r="D2658" i="53" a="1"/>
  <c r="F1364" i="53" a="1"/>
  <c r="F5674" i="53" a="1"/>
  <c r="F3809" i="53" a="1"/>
  <c r="E5795" i="53" a="1"/>
  <c r="D6094" i="53" a="1"/>
  <c r="D5403" i="53" a="1"/>
  <c r="C6011" i="53" a="1"/>
  <c r="F7053" i="53" a="1"/>
  <c r="E5176" i="53" a="1"/>
  <c r="D6199" i="53" a="1"/>
  <c r="F3827" i="53" a="1"/>
  <c r="D4988" i="53" a="1"/>
  <c r="F7449" i="53" a="1"/>
  <c r="D5168" i="53" a="1"/>
  <c r="B2840" i="53" a="1"/>
  <c r="A5448" i="53" a="1"/>
  <c r="A5116" i="53" a="1"/>
  <c r="D4983" i="53" a="1"/>
  <c r="F7156" i="53" a="1"/>
  <c r="A4895" i="53" a="1"/>
  <c r="F5296" i="53" a="1"/>
  <c r="F3639" i="53" a="1"/>
  <c r="F1633" i="53" a="1"/>
  <c r="E6326" i="53" a="1"/>
  <c r="F5281" i="53" a="1"/>
  <c r="F3259" i="53" a="1"/>
  <c r="B4638" i="53" a="1"/>
  <c r="D5546" i="53" a="1"/>
  <c r="F5743" i="53" a="1"/>
  <c r="A5833" i="53" a="1"/>
  <c r="F1390" i="53" a="1"/>
  <c r="D6217" i="53" a="1"/>
  <c r="B6016" i="53" a="1"/>
  <c r="F3660" i="53" a="1"/>
  <c r="E3573" i="53" a="1"/>
  <c r="F7242" i="53" a="1"/>
  <c r="F3506" i="53" a="1"/>
  <c r="D6198" i="53" a="1"/>
  <c r="C6179" i="53" a="1"/>
  <c r="F1242" i="53" a="1"/>
  <c r="D6239" i="53" a="1"/>
  <c r="B6298" i="53" a="1"/>
  <c r="F1438" i="53" a="1"/>
  <c r="B4428" i="53" a="1"/>
  <c r="C5285" i="53" a="1"/>
  <c r="F7071" i="53" a="1"/>
  <c r="F3426" i="53" a="1"/>
  <c r="F5312" i="53" a="1"/>
  <c r="F1560" i="53" a="1"/>
  <c r="A4971" i="53" a="1"/>
  <c r="B5516" i="53" a="1"/>
  <c r="E6231" i="53" a="1"/>
  <c r="F5612" i="53" a="1"/>
  <c r="E4390" i="53" a="1"/>
  <c r="F5182" i="53" a="1"/>
  <c r="D4733" i="53" a="1"/>
  <c r="E5045" i="53" a="1"/>
  <c r="B5246" i="53" a="1"/>
  <c r="C5786" i="53" a="1"/>
  <c r="B6363" i="53" a="1"/>
  <c r="F5161" i="53" a="1"/>
  <c r="D5252" i="53" a="1"/>
  <c r="F3494" i="53" a="1"/>
  <c r="F1864" i="53" a="1"/>
  <c r="F1165" i="53" a="1"/>
  <c r="D4893" i="53" a="1"/>
  <c r="C6206" i="53" a="1"/>
  <c r="B3966" i="53" a="1"/>
  <c r="F7793" i="53" a="1"/>
  <c r="C5736" i="53" a="1"/>
  <c r="F5530" i="53" a="1"/>
  <c r="F5342" i="53" a="1"/>
  <c r="F7319" i="53" a="1"/>
  <c r="A4720" i="53" a="1"/>
  <c r="E5542" i="53" a="1"/>
  <c r="C5130" i="53" a="1"/>
  <c r="F7691" i="53" a="1"/>
  <c r="F5226" i="53" a="1"/>
  <c r="F1437" i="53" a="1"/>
  <c r="B5570" i="53" a="1"/>
  <c r="D5558" i="53" a="1"/>
  <c r="E5846" i="53" a="1"/>
  <c r="D5953" i="53" a="1"/>
  <c r="B6368" i="53" a="1"/>
  <c r="F1605" i="53" a="1"/>
  <c r="A4135" i="53" a="1"/>
  <c r="F5137" i="53" a="1"/>
  <c r="C4066" i="53" a="1"/>
  <c r="D5708" i="53" a="1"/>
  <c r="B4918" i="53" a="1"/>
  <c r="C5096" i="53" a="1"/>
  <c r="E6242" i="53" a="1"/>
  <c r="F7470" i="53" a="1"/>
  <c r="C5582" i="53" a="1"/>
  <c r="F1649" i="53" a="1"/>
  <c r="F1256" i="53" a="1"/>
  <c r="F1695" i="53" a="1"/>
  <c r="F1207" i="53" a="1"/>
  <c r="D4573" i="53" a="1"/>
  <c r="E2601" i="53" a="1"/>
  <c r="F3844" i="53" a="1"/>
  <c r="F3188" i="53" a="1"/>
  <c r="E5666" i="53" a="1"/>
  <c r="F3176" i="53" a="1"/>
  <c r="A6140" i="53" a="1"/>
  <c r="E6229" i="53" a="1"/>
  <c r="F7200" i="53" a="1"/>
  <c r="C4803" i="53" a="1"/>
  <c r="C4659" i="53" a="1"/>
  <c r="F3309" i="53" a="1"/>
  <c r="F1855" i="53" a="1"/>
  <c r="F3764" i="53" a="1"/>
  <c r="C5400" i="53" a="1"/>
  <c r="E4720" i="53" a="1"/>
  <c r="C4352" i="53" a="1"/>
  <c r="D4315" i="53" a="1"/>
  <c r="F7249" i="53" a="1"/>
  <c r="B2878" i="53" a="1"/>
  <c r="F7418" i="53" a="1"/>
  <c r="C4543" i="53" a="1"/>
  <c r="D6153" i="53" a="1"/>
  <c r="A3260" i="53" a="1"/>
  <c r="C5992" i="53" a="1"/>
  <c r="A5128" i="53" a="1"/>
  <c r="F3452" i="53" a="1"/>
  <c r="A5617" i="53" a="1"/>
  <c r="F1726" i="53" a="1"/>
  <c r="F1912" i="53" a="1"/>
  <c r="F1758" i="53" a="1"/>
  <c r="A2428" i="53" a="1"/>
  <c r="C5436" i="53" a="1"/>
  <c r="C3951" i="53" a="1"/>
  <c r="F5833" i="53" a="1"/>
  <c r="B4489" i="53" a="1"/>
  <c r="F7752" i="53" a="1"/>
  <c r="F1237" i="53" a="1"/>
  <c r="F3216" i="53" a="1"/>
  <c r="A5520" i="53" a="1"/>
  <c r="E5326" i="53" a="1"/>
  <c r="D4568" i="53" a="1"/>
  <c r="F5731" i="53" a="1"/>
  <c r="B3827" i="53" a="1"/>
  <c r="F3872" i="53" a="1"/>
  <c r="D5631" i="53" a="1"/>
  <c r="A4472" i="53" a="1"/>
  <c r="C5455" i="53" a="1"/>
  <c r="C5356" i="53" a="1"/>
  <c r="B4976" i="53" a="1"/>
  <c r="F3197" i="53" a="1"/>
  <c r="A3840" i="53" a="1"/>
  <c r="F3496" i="53" a="1"/>
  <c r="D5772" i="53" a="1"/>
  <c r="B5848" i="53" a="1"/>
  <c r="A4881" i="53" a="1"/>
  <c r="C6134" i="53" a="1"/>
  <c r="A6336" i="53" a="1"/>
  <c r="F3294" i="53" a="1"/>
  <c r="B6231" i="53" a="1"/>
  <c r="F5601" i="53" a="1"/>
  <c r="F7606" i="53" a="1"/>
  <c r="F7061" i="53" a="1"/>
  <c r="F1588" i="53" a="1"/>
  <c r="C6087" i="53" a="1"/>
  <c r="F3224" i="53" a="1"/>
  <c r="F5462" i="53" a="1"/>
  <c r="F7438" i="53" a="1"/>
  <c r="E5313" i="53" a="1"/>
  <c r="F5162" i="53" a="1"/>
  <c r="F5404" i="53" a="1"/>
  <c r="F7810" i="53" a="1"/>
  <c r="B5953" i="53" a="1"/>
  <c r="E5499" i="53" a="1"/>
  <c r="B4222" i="53" a="1"/>
  <c r="F1511" i="53" a="1"/>
  <c r="F5727" i="53" a="1"/>
  <c r="F1956" i="53" a="1"/>
  <c r="C5505" i="53" a="1"/>
  <c r="C5707" i="53" a="1"/>
  <c r="A6249" i="53" a="1"/>
  <c r="C4942" i="53" a="1"/>
  <c r="F1806" i="53" a="1"/>
  <c r="C5752" i="53" a="1"/>
  <c r="F5654" i="53" a="1"/>
  <c r="E5204" i="53" a="1"/>
  <c r="D4831" i="53" a="1"/>
  <c r="B5303" i="53" a="1"/>
  <c r="A6277" i="53" a="1"/>
  <c r="F7727" i="53" a="1"/>
  <c r="F3292" i="53" a="1"/>
  <c r="F5108" i="53" a="1"/>
  <c r="E5715" i="53" a="1"/>
  <c r="F5399" i="53" a="1"/>
  <c r="F7530" i="53" a="1"/>
  <c r="D4548" i="53" a="1"/>
  <c r="B4600" i="53" a="1"/>
  <c r="F7732" i="53" a="1"/>
  <c r="F3406" i="53" a="1"/>
  <c r="F1776" i="53" a="1"/>
  <c r="C5535" i="53" a="1"/>
  <c r="F7547" i="53" a="1"/>
  <c r="F5155" i="53" a="1"/>
  <c r="D3822" i="53" a="1"/>
  <c r="B5013" i="53" a="1"/>
  <c r="B5381" i="53" a="1"/>
  <c r="F1404" i="53" a="1"/>
  <c r="D4821" i="53" a="1"/>
  <c r="F1850" i="53" a="1"/>
  <c r="D5210" i="53" a="1"/>
  <c r="A5275" i="53" a="1"/>
  <c r="B4033" i="53" a="1"/>
  <c r="A6208" i="53" a="1"/>
  <c r="A6071" i="53" a="1"/>
  <c r="F3734" i="53" a="1"/>
  <c r="A5483" i="53" a="1"/>
  <c r="F5122" i="53" a="1"/>
  <c r="C5536" i="53" a="1"/>
  <c r="E5530" i="53" a="1"/>
  <c r="D5260" i="53" a="1"/>
  <c r="B5117" i="53" a="1"/>
  <c r="E5043" i="53" a="1"/>
  <c r="F1651" i="53" a="1"/>
  <c r="E4342" i="53" a="1"/>
  <c r="F3595" i="53" a="1"/>
  <c r="F5410" i="53" a="1"/>
  <c r="F1290" i="53" a="1"/>
  <c r="E6046" i="53" a="1"/>
  <c r="D6027" i="53" a="1"/>
  <c r="E5335" i="53" a="1"/>
  <c r="F3260" i="53" a="1"/>
  <c r="F1520" i="53" a="1"/>
  <c r="C5896" i="53" a="1"/>
  <c r="F3158" i="53" a="1"/>
  <c r="F7091" i="53" a="1"/>
  <c r="F7394" i="53" a="1"/>
  <c r="D6274" i="53" a="1"/>
  <c r="D5926" i="53" a="1"/>
  <c r="E5579" i="53" a="1"/>
  <c r="F5662" i="53" a="1"/>
  <c r="F5635" i="53" a="1"/>
  <c r="F7045" i="53" a="1"/>
  <c r="A6310" i="53" a="1"/>
  <c r="A2606" i="53" a="1"/>
  <c r="D6249" i="53" a="1"/>
  <c r="D5478" i="53" a="1"/>
  <c r="F5184" i="53" a="1"/>
  <c r="C5927" i="53" a="1"/>
  <c r="F3879" i="53" a="1"/>
  <c r="F1793" i="53" a="1"/>
  <c r="C4722" i="53" a="1"/>
  <c r="E5493" i="53" a="1"/>
  <c r="A5168" i="53" a="1"/>
  <c r="F5756" i="53" a="1"/>
  <c r="F3437" i="53" a="1"/>
  <c r="F1334" i="53" a="1"/>
  <c r="E4519" i="53" a="1"/>
  <c r="B4548" i="53" a="1"/>
  <c r="E5329" i="53" a="1"/>
  <c r="C5457" i="53" a="1"/>
  <c r="B3907" i="53" a="1"/>
  <c r="F3274" i="53" a="1"/>
  <c r="F5640" i="53" a="1"/>
  <c r="F5370" i="53" a="1"/>
  <c r="D5365" i="53" a="1"/>
  <c r="D4932" i="53" a="1"/>
  <c r="F3485" i="53" a="1"/>
  <c r="C4777" i="53" a="1"/>
  <c r="D4700" i="53" a="1"/>
  <c r="B4140" i="53" a="1"/>
  <c r="F1163" i="53" a="1"/>
  <c r="A6074" i="53" a="1"/>
  <c r="F1226" i="53" a="1"/>
  <c r="F7552" i="53" a="1"/>
  <c r="C4610" i="53" a="1"/>
  <c r="E5674" i="53" a="1"/>
  <c r="B5547" i="53" a="1"/>
  <c r="C5101" i="53" a="1"/>
  <c r="F5107" i="53" a="1"/>
  <c r="A6087" i="53" a="1"/>
  <c r="F7240" i="53" a="1"/>
  <c r="F7292" i="53" a="1"/>
  <c r="E5701" i="53" a="1"/>
  <c r="D5351" i="53" a="1"/>
  <c r="B5606" i="53" a="1"/>
  <c r="F3327" i="53" a="1"/>
  <c r="F3393" i="53" a="1"/>
  <c r="F5852" i="53" a="1"/>
  <c r="F5433" i="53" a="1"/>
  <c r="F3659" i="53" a="1"/>
  <c r="F5317" i="53" a="1"/>
  <c r="A4923" i="53" a="1"/>
  <c r="F1328" i="53" a="1"/>
  <c r="A5635" i="53" a="1"/>
  <c r="F3690" i="53" a="1"/>
  <c r="F5250" i="53" a="1"/>
  <c r="A5069" i="53" a="1"/>
  <c r="F1701" i="53" a="1"/>
  <c r="B5102" i="53" a="1"/>
  <c r="E5245" i="53" a="1"/>
  <c r="F1515" i="53" a="1"/>
  <c r="B6073" i="53" a="1"/>
  <c r="B5878" i="53" a="1"/>
  <c r="C5317" i="53" a="1"/>
  <c r="F1663" i="53" a="1"/>
  <c r="B5978" i="53" a="1"/>
  <c r="F7239" i="53" a="1"/>
  <c r="E6247" i="53" a="1"/>
  <c r="A5757" i="53" a="1"/>
  <c r="F7153" i="53" a="1"/>
  <c r="B6208" i="53" a="1"/>
  <c r="F7113" i="53" a="1"/>
  <c r="E5288" i="53" a="1"/>
  <c r="F1276" i="53" a="1"/>
  <c r="F7658" i="53" a="1"/>
  <c r="F1569" i="53" a="1"/>
  <c r="E5591" i="53" a="1"/>
  <c r="F7064" i="53" a="1"/>
  <c r="F1384" i="53" a="1"/>
  <c r="C5332" i="53" a="1"/>
  <c r="F5611" i="53" a="1"/>
  <c r="F7277" i="53" a="1"/>
  <c r="C4787" i="53" a="1"/>
  <c r="B6226" i="53" a="1"/>
  <c r="F5212" i="53" a="1"/>
  <c r="F5292" i="53" a="1"/>
  <c r="E5218" i="53" a="1"/>
  <c r="F1306" i="53" a="1"/>
  <c r="D5330" i="53" a="1"/>
  <c r="A5546" i="53" a="1"/>
  <c r="D5847" i="53" a="1"/>
  <c r="F7735" i="53" a="1"/>
  <c r="F7105" i="53" a="1"/>
  <c r="F7114" i="53" a="1"/>
  <c r="A6025" i="53" a="1"/>
  <c r="C5685" i="53" a="1"/>
  <c r="F5691" i="53" a="1"/>
  <c r="A5302" i="53" a="1"/>
  <c r="F3237" i="53" a="1"/>
  <c r="F5491" i="53" a="1"/>
  <c r="F3454" i="53" a="1"/>
  <c r="D5374" i="53" a="1"/>
  <c r="F3148" i="53" a="1"/>
  <c r="A3046" i="53" a="1"/>
  <c r="F7721" i="53" a="1"/>
  <c r="F3377" i="53" a="1"/>
  <c r="F7692" i="53" a="1"/>
  <c r="F5325" i="53" a="1"/>
  <c r="F7739" i="53" a="1"/>
  <c r="C4521" i="53" a="1"/>
  <c r="F7639" i="53" a="1"/>
  <c r="D5782" i="53" a="1"/>
  <c r="F3877" i="53" a="1"/>
  <c r="F1697" i="53" a="1"/>
  <c r="F7307" i="53" a="1"/>
  <c r="B6172" i="53" a="1"/>
  <c r="E4448" i="53" a="1"/>
  <c r="F7424" i="53" a="1"/>
  <c r="E6349" i="53" a="1"/>
  <c r="F3814" i="53" a="1"/>
  <c r="F5854" i="53" a="1"/>
  <c r="E6280" i="53" a="1"/>
  <c r="F3533" i="53" a="1"/>
  <c r="F1892" i="53" a="1"/>
  <c r="D6294" i="53" a="1"/>
  <c r="F7048" i="53" a="1"/>
  <c r="F5382" i="53" a="1"/>
  <c r="B5309" i="53" a="1"/>
  <c r="C5423" i="53" a="1"/>
  <c r="F3696" i="53" a="1"/>
  <c r="F1677" i="53" a="1"/>
  <c r="F5617" i="53" a="1"/>
  <c r="F1277" i="53" a="1"/>
  <c r="B5958" i="53" a="1"/>
  <c r="F1231" i="53" a="1"/>
  <c r="C5183" i="53" a="1"/>
  <c r="F7160" i="53" a="1"/>
  <c r="A6117" i="53" a="1"/>
  <c r="B5705" i="53" a="1"/>
  <c r="F7642" i="53" a="1"/>
  <c r="F5568" i="53" a="1"/>
  <c r="B4739" i="53" a="1"/>
  <c r="F7193" i="53" a="1"/>
  <c r="F3724" i="53" a="1"/>
  <c r="F3558" i="53" a="1"/>
  <c r="C5349" i="53" a="1"/>
  <c r="F5638" i="53" a="1"/>
  <c r="B5266" i="53" a="1"/>
  <c r="F7257" i="53" a="1"/>
  <c r="B5434" i="53" a="1"/>
  <c r="F5673" i="53" a="1"/>
  <c r="F7654" i="53" a="1"/>
  <c r="A5161" i="53" a="1"/>
  <c r="F7369" i="53" a="1"/>
  <c r="D5425" i="53" a="1"/>
  <c r="F3828" i="53" a="1"/>
  <c r="C4031" i="53" a="1"/>
  <c r="F1687" i="53" a="1"/>
  <c r="F7755" i="53" a="1"/>
  <c r="F5452" i="53" a="1"/>
  <c r="E4608" i="53" a="1"/>
  <c r="F1224" i="53" a="1"/>
  <c r="E4624" i="53" a="1"/>
  <c r="F5273" i="53" a="1"/>
  <c r="F1579" i="53" a="1"/>
  <c r="F5811" i="53" a="1"/>
  <c r="F3420" i="53" a="1"/>
  <c r="F5556" i="53" a="1"/>
  <c r="B6306" i="53" a="1"/>
  <c r="C5511" i="53" a="1"/>
  <c r="F3356" i="53" a="1"/>
  <c r="D4982" i="53" a="1"/>
  <c r="F7816" i="53" a="1"/>
  <c r="E6040" i="53" a="1"/>
  <c r="B5791" i="53" a="1"/>
  <c r="D6204" i="53" a="1"/>
  <c r="F7087" i="53" a="1"/>
  <c r="F5348" i="53" a="1"/>
  <c r="F5402" i="53" a="1"/>
  <c r="E5224" i="53" a="1"/>
  <c r="F5332" i="53" a="1"/>
  <c r="F7583" i="53" a="1"/>
  <c r="D5284" i="53" a="1"/>
  <c r="A4979" i="53" a="1"/>
  <c r="F3182" i="53" a="1"/>
  <c r="B6102" i="53" a="1"/>
  <c r="F3547" i="53" a="1"/>
  <c r="B5778" i="53" a="1"/>
  <c r="D3831" i="53" a="1"/>
  <c r="D5031" i="53" a="1"/>
  <c r="B3869" i="53" a="1"/>
  <c r="F5527" i="53" a="1"/>
  <c r="A6199" i="53" a="1"/>
  <c r="F1696" i="53" a="1"/>
  <c r="A4606" i="53" a="1"/>
  <c r="A4848" i="53" a="1"/>
  <c r="F5313" i="53" a="1"/>
  <c r="B5764" i="53" a="1"/>
  <c r="B6182" i="53" a="1"/>
  <c r="A6342" i="53" a="1"/>
  <c r="C6335" i="53" a="1"/>
  <c r="D4309" i="53" a="1"/>
  <c r="E6186" i="53" a="1"/>
  <c r="F5183" i="53" a="1"/>
  <c r="C6122" i="53" a="1"/>
  <c r="F1567" i="53" a="1"/>
  <c r="F1616" i="53" a="1"/>
  <c r="C4111" i="53" a="1"/>
  <c r="F5841" i="53" a="1"/>
  <c r="F1267" i="53" a="1"/>
  <c r="F1289" i="53" a="1"/>
  <c r="A5358" i="53" a="1"/>
  <c r="F3402" i="53" a="1"/>
  <c r="E6123" i="53" a="1"/>
  <c r="F7342" i="53" a="1"/>
  <c r="B5247" i="53" a="1"/>
  <c r="F7107" i="53" a="1"/>
  <c r="F7701" i="53" a="1"/>
  <c r="C4832" i="53" a="1"/>
  <c r="F7638" i="53" a="1"/>
  <c r="F5308" i="53" a="1"/>
  <c r="A6273" i="53" a="1"/>
  <c r="F3233" i="53" a="1"/>
  <c r="E6121" i="53" a="1"/>
  <c r="F7679" i="53" a="1"/>
  <c r="C3507" i="53" a="1"/>
  <c r="F5414" i="53" a="1"/>
  <c r="F7801" i="53" a="1"/>
  <c r="A3637" i="53" a="1"/>
  <c r="B6013" i="53" a="1"/>
  <c r="C5311" i="53" a="1"/>
  <c r="F7345" i="53" a="1"/>
  <c r="E5260" i="53" a="1"/>
  <c r="F1881" i="53" a="1"/>
  <c r="C4522" i="53" a="1"/>
  <c r="F3808" i="53" a="1"/>
  <c r="B4614" i="53" a="1"/>
  <c r="C5789" i="53" a="1"/>
  <c r="E4557" i="53" a="1"/>
  <c r="F5280" i="53" a="1"/>
  <c r="F1457" i="53" a="1"/>
  <c r="B5634" i="53" a="1"/>
  <c r="D4668" i="53" a="1"/>
  <c r="F1645" i="53" a="1"/>
  <c r="F1275" i="53" a="1"/>
  <c r="A4031" i="53" a="1"/>
  <c r="F5628" i="53" a="1"/>
  <c r="F3332" i="53" a="1"/>
  <c r="A4927" i="53" a="1"/>
  <c r="A5730" i="53" a="1"/>
  <c r="F7651" i="53" a="1"/>
  <c r="F1594" i="53" a="1"/>
  <c r="F3180" i="53" a="1"/>
  <c r="F7700" i="53" a="1"/>
  <c r="F1642" i="53" a="1"/>
  <c r="F1951" i="53" a="1"/>
  <c r="C5392" i="53" a="1"/>
  <c r="E5413" i="53" a="1"/>
  <c r="E6295" i="53" a="1"/>
  <c r="F5338" i="53" a="1"/>
  <c r="C5072" i="53" a="1"/>
  <c r="B5960" i="53" a="1"/>
  <c r="F5521" i="53" a="1"/>
  <c r="A6097" i="53" a="1"/>
  <c r="E6284" i="53" a="1"/>
  <c r="B3624" i="53" a="1"/>
  <c r="F7261" i="53" a="1"/>
  <c r="D6071" i="53" a="1"/>
  <c r="F1465" i="53" a="1"/>
  <c r="D2374" i="53" a="1"/>
  <c r="B6250" i="53" a="1"/>
  <c r="E3950" i="53" a="1"/>
  <c r="A4286" i="53" a="1"/>
  <c r="E2303" i="53" a="1"/>
  <c r="F5834" i="53" a="1"/>
  <c r="E5727" i="53" a="1"/>
  <c r="A3729" i="53" a="1"/>
  <c r="F3739" i="53" a="1"/>
  <c r="F1320" i="53" a="1"/>
  <c r="F3488" i="53" a="1"/>
  <c r="A5939" i="53" a="1"/>
  <c r="D5127" i="53" a="1"/>
  <c r="D5528" i="53" a="1"/>
  <c r="F5211" i="53" a="1"/>
  <c r="F1335" i="53" a="1"/>
  <c r="A4456" i="53" a="1"/>
  <c r="F3190" i="53" a="1"/>
  <c r="A5070" i="53" a="1"/>
  <c r="E5515" i="53" a="1"/>
  <c r="A4899" i="53" a="1"/>
  <c r="B6243" i="53" a="1"/>
  <c r="C5137" i="53" a="1"/>
  <c r="A4769" i="53" a="1"/>
  <c r="B5174" i="53" a="1"/>
  <c r="F7334" i="53" a="1"/>
  <c r="F5153" i="53" a="1"/>
  <c r="F3473" i="53" a="1"/>
  <c r="C2982" i="53" a="1"/>
  <c r="F7081" i="53" a="1"/>
  <c r="F7094" i="53" a="1"/>
  <c r="B5816" i="53" a="1"/>
  <c r="B6096" i="53" a="1"/>
  <c r="F7709" i="53" a="1"/>
  <c r="D5411" i="53" a="1"/>
  <c r="F1398" i="53" a="1"/>
  <c r="F1822" i="53" a="1"/>
  <c r="B4885" i="53" a="1"/>
  <c r="F1336" i="53" a="1"/>
  <c r="E6165" i="53" a="1"/>
  <c r="E4308" i="53" a="1"/>
  <c r="F3238" i="53" a="1"/>
  <c r="F7604" i="53" a="1"/>
  <c r="A6286" i="53" a="1"/>
  <c r="F3401" i="53" a="1"/>
  <c r="F5396" i="53" a="1"/>
  <c r="E5458" i="53" a="1"/>
  <c r="F5745" i="53" a="1"/>
  <c r="E4503" i="53" a="1"/>
  <c r="A6335" i="53" a="1"/>
  <c r="F1192" i="53" a="1"/>
  <c r="F1293" i="53" a="1"/>
  <c r="F1578" i="53" a="1"/>
  <c r="C5544" i="53" a="1"/>
  <c r="A4482" i="53" a="1"/>
  <c r="C3866" i="53" a="1"/>
  <c r="E6230" i="53" a="1"/>
  <c r="F1488" i="53" a="1"/>
  <c r="E5340" i="53" a="1"/>
  <c r="F5763" i="53" a="1"/>
  <c r="E6114" i="53" a="1"/>
  <c r="B5425" i="53" a="1"/>
  <c r="A6321" i="53" a="1"/>
  <c r="E5345" i="53" a="1"/>
  <c r="F1519" i="53" a="1"/>
  <c r="F1722" i="53" a="1"/>
  <c r="F5391" i="53" a="1"/>
  <c r="E6206" i="53" a="1"/>
  <c r="F3380" i="53" a="1"/>
  <c r="F7493" i="53" a="1"/>
  <c r="E6191" i="53" a="1"/>
  <c r="A4218" i="53" a="1"/>
  <c r="F7780" i="53" a="1"/>
  <c r="F5509" i="53" a="1"/>
  <c r="F3425" i="53" a="1"/>
  <c r="D3855" i="53" a="1"/>
  <c r="F7191" i="53" a="1"/>
  <c r="F1682" i="53" a="1"/>
  <c r="D4403" i="53" a="1"/>
  <c r="D4870" i="53" a="1"/>
  <c r="D4995" i="53" a="1"/>
  <c r="F1893" i="53" a="1"/>
  <c r="C6276" i="53" a="1"/>
  <c r="F5750" i="53" a="1"/>
  <c r="B2257" i="53" a="1"/>
  <c r="A5741" i="53" a="1"/>
  <c r="A3701" i="53" a="1"/>
  <c r="D4739" i="53" a="1"/>
  <c r="D6260" i="53" a="1"/>
  <c r="F5306" i="53" a="1"/>
  <c r="D3538" i="53" a="1"/>
  <c r="F3821" i="53" a="1"/>
  <c r="E6347" i="53" a="1"/>
  <c r="B4649" i="53" a="1"/>
  <c r="A4666" i="53" a="1"/>
  <c r="D5059" i="53" a="1"/>
  <c r="B4551" i="53" a="1"/>
  <c r="F3284" i="53" a="1"/>
  <c r="C4712" i="53" a="1"/>
  <c r="F3875" i="53" a="1"/>
  <c r="F3130" i="53" a="1"/>
  <c r="F1344" i="53" a="1"/>
  <c r="A4859" i="53" a="1"/>
  <c r="C6270" i="53" a="1"/>
  <c r="B4893" i="53" a="1"/>
  <c r="F5675" i="53" a="1"/>
  <c r="F7186" i="53" a="1"/>
  <c r="A5927" i="53" a="1"/>
  <c r="F5213" i="53" a="1"/>
  <c r="F5320" i="53" a="1"/>
  <c r="F3865" i="53" a="1"/>
  <c r="E5792" i="53" a="1"/>
  <c r="E4786" i="53" a="1"/>
  <c r="D6099" i="53" a="1"/>
  <c r="F1352" i="53" a="1"/>
  <c r="F1383" i="53" a="1"/>
  <c r="F3537" i="53" a="1"/>
  <c r="C6089" i="53" a="1"/>
  <c r="D6058" i="53" a="1"/>
  <c r="C5481" i="53" a="1"/>
  <c r="B4212" i="53" a="1"/>
  <c r="F1345" i="53" a="1"/>
  <c r="E5740" i="53" a="1"/>
  <c r="F5416" i="53" a="1"/>
  <c r="E6016" i="53" a="1"/>
  <c r="C6261" i="53" a="1"/>
  <c r="B5450" i="53" a="1"/>
  <c r="C5268" i="53" a="1"/>
  <c r="F3806" i="53" a="1"/>
  <c r="F7280" i="53" a="1"/>
  <c r="F1659" i="53" a="1"/>
  <c r="E3475" i="53" a="1"/>
  <c r="F3500" i="53" a="1"/>
  <c r="F1236" i="53" a="1"/>
  <c r="D5686" i="53" a="1"/>
  <c r="D4603" i="53" a="1"/>
  <c r="F3360" i="53" a="1"/>
  <c r="F3560" i="53" a="1"/>
  <c r="F5152" i="53" a="1"/>
  <c r="E4510" i="53" a="1"/>
  <c r="F5751" i="53" a="1"/>
  <c r="F1884" i="53" a="1"/>
  <c r="D4758" i="53" a="1"/>
  <c r="D4261" i="53" a="1"/>
  <c r="E6366" i="53" a="1"/>
  <c r="F1572" i="53" a="1"/>
  <c r="D4535" i="53" a="1"/>
  <c r="F5098" i="53" a="1"/>
  <c r="B5919" i="53" a="1"/>
  <c r="C4714" i="53" a="1"/>
  <c r="D5322" i="53" a="1"/>
  <c r="D5538" i="53" a="1"/>
  <c r="A5304" i="53" a="1"/>
  <c r="F1439" i="53" a="1"/>
  <c r="C5394" i="53" a="1"/>
  <c r="F7498" i="53" a="1"/>
  <c r="A6236" i="53" a="1"/>
  <c r="E6178" i="53" a="1"/>
  <c r="D5979" i="53" a="1"/>
  <c r="A6063" i="53" a="1"/>
  <c r="D5249" i="53" a="1"/>
  <c r="F5538" i="53" a="1"/>
  <c r="E5888" i="53" a="1"/>
  <c r="F5528" i="53" a="1"/>
  <c r="F5504" i="53" a="1"/>
  <c r="F1661" i="53" a="1"/>
  <c r="C5460" i="53" a="1"/>
  <c r="E4303" i="53" a="1"/>
  <c r="A6028" i="53" a="1"/>
  <c r="F3743" i="53" a="1"/>
  <c r="F1322" i="53" a="1"/>
  <c r="B5866" i="53" a="1"/>
  <c r="F5303" i="53" a="1"/>
  <c r="F1718" i="53" a="1"/>
  <c r="F7779" i="53" a="1"/>
  <c r="A5980" i="53" a="1"/>
  <c r="A5979" i="53" a="1"/>
  <c r="A5724" i="53" a="1"/>
  <c r="F3670" i="53" a="1"/>
  <c r="F1309" i="53" a="1"/>
  <c r="F5755" i="53" a="1"/>
  <c r="B5052" i="53" a="1"/>
  <c r="C6255" i="53" a="1"/>
  <c r="C5722" i="53" a="1"/>
  <c r="B4952" i="53" a="1"/>
  <c r="F5847" i="53" a="1"/>
  <c r="B6362" i="53" a="1"/>
  <c r="F7165" i="53" a="1"/>
  <c r="F7337" i="53" a="1"/>
  <c r="C3781" i="53" a="1"/>
  <c r="D5240" i="53" a="1"/>
  <c r="B5635" i="53" a="1"/>
  <c r="F1530" i="53" a="1"/>
  <c r="F5093" i="53" a="1"/>
  <c r="F3137" i="53" a="1"/>
  <c r="B5712" i="53" a="1"/>
  <c r="A3931" i="53" a="1"/>
  <c r="C5109" i="53" a="1"/>
  <c r="D5976" i="53" a="1"/>
  <c r="B4784" i="53" a="1"/>
  <c r="F7351" i="53" a="1"/>
  <c r="F7511" i="53" a="1"/>
  <c r="F3574" i="53" a="1"/>
  <c r="B5352" i="53" a="1"/>
  <c r="B5215" i="53" a="1"/>
  <c r="F1269" i="53" a="1"/>
  <c r="D6015" i="53" a="1"/>
  <c r="A4193" i="53" a="1"/>
  <c r="D5501" i="53" a="1"/>
  <c r="F7615" i="53" a="1"/>
  <c r="D5667" i="53" a="1"/>
  <c r="F7671" i="53" a="1"/>
  <c r="F7299" i="53" a="1"/>
  <c r="B6119" i="53" a="1"/>
  <c r="D4425" i="53" a="1"/>
  <c r="A6096" i="53" a="1"/>
  <c r="A5669" i="53" a="1"/>
  <c r="F5590" i="53" a="1"/>
  <c r="A4510" i="53" a="1"/>
  <c r="F7425" i="53" a="1"/>
  <c r="F3720" i="53" a="1"/>
  <c r="E6301" i="53" a="1"/>
  <c r="A4560" i="53" a="1"/>
  <c r="A5191" i="53" a="1"/>
  <c r="F1635" i="53" a="1"/>
  <c r="F1873" i="53" a="1"/>
  <c r="F7442" i="53" a="1"/>
  <c r="F5529" i="53" a="1"/>
  <c r="F1452" i="53" a="1"/>
  <c r="F1541" i="53" a="1"/>
  <c r="D5647" i="53" a="1"/>
  <c r="F7522" i="53" a="1"/>
  <c r="D6130" i="53" a="1"/>
  <c r="F5711" i="53" a="1"/>
  <c r="F5616" i="53" a="1"/>
  <c r="F3795" i="53" a="1"/>
  <c r="F1764" i="53" a="1"/>
  <c r="F1280" i="53" a="1"/>
  <c r="F1637" i="53" a="1"/>
  <c r="C6093" i="53" a="1"/>
  <c r="A2617" i="53" a="1"/>
  <c r="B5918" i="53" a="1"/>
  <c r="F5573" i="53" a="1"/>
  <c r="D5137" i="53" a="1"/>
  <c r="F5805" i="53" a="1"/>
  <c r="D6297" i="53" a="1"/>
  <c r="D4514" i="53" a="1"/>
  <c r="C4828" i="53" a="1"/>
  <c r="D4561" i="53" a="1"/>
  <c r="F1619" i="53" a="1"/>
  <c r="C2993" i="53" a="1"/>
  <c r="F5489" i="53" a="1"/>
  <c r="F1570" i="53" a="1"/>
  <c r="D6214" i="53" a="1"/>
  <c r="A4810" i="53" a="1"/>
  <c r="A5588" i="53" a="1"/>
  <c r="F5440" i="53" a="1"/>
  <c r="F7179" i="53" a="1"/>
  <c r="F3243" i="53" a="1"/>
  <c r="D5793" i="53" a="1"/>
  <c r="A4806" i="53" a="1"/>
  <c r="A4478" i="53" a="1"/>
  <c r="A5336" i="53" a="1"/>
  <c r="A5794" i="53" a="1"/>
  <c r="F5145" i="53" a="1"/>
  <c r="F1370" i="53" a="1"/>
  <c r="F5869" i="53" a="1"/>
  <c r="E5886" i="53" a="1"/>
  <c r="D5605" i="53" a="1"/>
  <c r="F7581" i="53" a="1"/>
  <c r="C5972" i="53" a="1"/>
  <c r="B5722" i="53" a="1"/>
  <c r="D5274" i="53" a="1"/>
  <c r="F1170" i="53" a="1"/>
  <c r="D4087" i="53" a="1"/>
  <c r="F5357" i="53" a="1"/>
  <c r="F3202" i="53" a="1"/>
  <c r="F3362" i="53" a="1"/>
  <c r="B5244" i="53" a="1"/>
  <c r="C6063" i="53" a="1"/>
  <c r="B5198" i="53" a="1"/>
  <c r="F5506" i="53" a="1"/>
  <c r="B5759" i="53" a="1"/>
  <c r="F3222" i="53" a="1"/>
  <c r="F7782" i="53" a="1"/>
  <c r="F1446" i="53" a="1"/>
  <c r="E5690" i="53" a="1"/>
  <c r="E5153" i="53" a="1"/>
  <c r="F5441" i="53" a="1"/>
  <c r="F5139" i="53" a="1"/>
  <c r="F7256" i="53" a="1"/>
  <c r="D5541" i="53" a="1"/>
  <c r="F7720" i="53" a="1"/>
  <c r="F3225" i="53" a="1"/>
  <c r="A6112" i="53" a="1"/>
  <c r="F3898" i="53" a="1"/>
  <c r="B5587" i="53" a="1"/>
  <c r="F5134" i="53" a="1"/>
  <c r="F7630" i="53" a="1"/>
  <c r="F5243" i="53" a="1"/>
  <c r="F3587" i="53" a="1"/>
  <c r="A5607" i="53" a="1"/>
  <c r="F1204" i="53" a="1"/>
  <c r="F5804" i="53" a="1"/>
  <c r="F1247" i="53" a="1"/>
  <c r="B5706" i="53" a="1"/>
  <c r="F3349" i="53" a="1"/>
  <c r="F7042" i="53" a="1"/>
  <c r="B3266" i="53" a="1"/>
  <c r="F7724" i="53" a="1"/>
  <c r="A6075" i="53" a="1"/>
  <c r="E4757" i="53" a="1"/>
  <c r="A5596" i="53" a="1"/>
  <c r="F7666" i="53" a="1"/>
  <c r="E6201" i="53" a="1"/>
  <c r="A6124" i="53" a="1"/>
  <c r="A4864" i="53" a="1"/>
  <c r="F7533" i="53" a="1"/>
  <c r="F5238" i="53" a="1"/>
  <c r="F3653" i="53" a="1"/>
  <c r="F3320" i="53" a="1"/>
  <c r="F3307" i="53" a="1"/>
  <c r="C4904" i="53" a="1"/>
  <c r="F7578" i="53" a="1"/>
  <c r="F5818" i="53" a="1"/>
  <c r="F3306" i="53" a="1"/>
  <c r="F3257" i="53" a="1"/>
  <c r="F1908" i="53" a="1"/>
  <c r="F7730" i="53" a="1"/>
  <c r="B5952" i="53" a="1"/>
  <c r="F1400" i="53" a="1"/>
  <c r="F7584" i="53" a="1"/>
  <c r="B6092" i="53" a="1"/>
  <c r="F3156" i="53" a="1"/>
  <c r="D6100" i="53" a="1"/>
  <c r="F3391" i="53" a="1"/>
  <c r="F5215" i="53" a="1"/>
  <c r="F3395" i="53" a="1"/>
  <c r="E5684" i="53" a="1"/>
  <c r="F5297" i="53" a="1"/>
  <c r="D5428" i="53" a="1"/>
  <c r="F7712" i="53" a="1"/>
  <c r="D5157" i="53" a="1"/>
  <c r="B5003" i="53" a="1"/>
  <c r="F1846" i="53" a="1"/>
  <c r="F1497" i="53" a="1"/>
  <c r="C5579" i="53" a="1"/>
  <c r="F5531" i="53" a="1"/>
  <c r="F1169" i="53" a="1"/>
  <c r="F7555" i="53" a="1"/>
  <c r="E4166" i="53" a="1"/>
  <c r="F5274" i="53" a="1"/>
  <c r="A6361" i="53" a="1"/>
  <c r="F5459" i="53" a="1"/>
  <c r="E6220" i="53" a="1"/>
  <c r="F7146" i="53" a="1"/>
  <c r="F1877" i="53" a="1"/>
  <c r="F5318" i="53" a="1"/>
  <c r="F3492" i="53" a="1"/>
  <c r="A6035" i="53" a="1"/>
  <c r="F5327" i="53" a="1"/>
  <c r="D5321" i="53" a="1"/>
  <c r="F3483" i="53" a="1"/>
  <c r="F7248" i="53" a="1"/>
  <c r="F5844" i="53" a="1"/>
  <c r="A4830" i="53" a="1"/>
  <c r="F5181" i="53" a="1"/>
  <c r="A5642" i="53" a="1"/>
  <c r="F5881" i="53" a="1"/>
  <c r="F7787" i="53" a="1"/>
  <c r="F7776" i="53" a="1"/>
  <c r="F1258" i="53" a="1"/>
  <c r="F5736" i="53" a="1"/>
  <c r="C5627" i="53" a="1"/>
  <c r="C6197" i="53" a="1"/>
  <c r="F1952" i="53" a="1"/>
  <c r="A5614" i="53" a="1"/>
  <c r="F5643" i="53" a="1"/>
  <c r="B5747" i="53" a="1"/>
  <c r="C4531" i="53" a="1"/>
  <c r="E5610" i="53" a="1"/>
  <c r="F7466" i="53" a="1"/>
  <c r="F1278" i="53" a="1"/>
  <c r="F1886" i="53" a="1"/>
  <c r="E4905" i="53" a="1"/>
  <c r="F5826" i="53" a="1"/>
  <c r="F3580" i="53" a="1"/>
  <c r="D4699" i="53" a="1"/>
  <c r="C5428" i="53" a="1"/>
  <c r="F5160" i="53" a="1"/>
  <c r="B5548" i="53" a="1"/>
  <c r="F7428" i="53" a="1"/>
  <c r="A6243" i="53" a="1"/>
  <c r="A6120" i="53" a="1"/>
  <c r="B5526" i="53" a="1"/>
  <c r="D5466" i="53" a="1"/>
  <c r="F1347" i="53" a="1"/>
  <c r="D5455" i="53" a="1"/>
  <c r="F5362" i="53" a="1"/>
  <c r="C5355" i="53" a="1"/>
  <c r="B3787" i="53" a="1"/>
  <c r="F5365" i="53" a="1"/>
  <c r="E6364" i="53" a="1"/>
  <c r="F7349" i="53" a="1"/>
  <c r="D5596" i="53" a="1"/>
  <c r="A5655" i="53" a="1"/>
  <c r="A5245" i="53" a="1"/>
  <c r="F5351" i="53" a="1"/>
  <c r="C6292" i="53" a="1"/>
  <c r="B5906" i="53" a="1"/>
  <c r="F1831" i="53" a="1"/>
  <c r="F5114" i="53" a="1"/>
  <c r="F3218" i="53" a="1"/>
  <c r="F1529" i="53" a="1"/>
  <c r="E4939" i="53" a="1"/>
  <c r="F7326" i="53" a="1"/>
  <c r="B5442" i="53" a="1"/>
  <c r="A6072" i="53" a="1"/>
  <c r="F3689" i="53" a="1"/>
  <c r="F1823" i="53" a="1"/>
  <c r="E6097" i="53" a="1"/>
  <c r="D6322" i="53" a="1"/>
  <c r="F1944" i="53" a="1"/>
  <c r="E4333" i="53" a="1"/>
  <c r="F5714" i="53" a="1"/>
  <c r="F7333" i="53" a="1"/>
  <c r="F7055" i="53" a="1"/>
  <c r="A5500" i="53" a="1"/>
  <c r="C5567" i="53" a="1"/>
  <c r="F7169" i="53" a="1"/>
  <c r="F5520" i="53" a="1"/>
  <c r="B5085" i="53" a="1"/>
  <c r="B6291" i="53" a="1"/>
  <c r="F1521" i="53" a="1"/>
  <c r="F1291" i="53" a="1"/>
  <c r="C5484" i="53" a="1"/>
  <c r="F5542" i="53" a="1"/>
  <c r="C5393" i="53" a="1"/>
  <c r="C5235" i="53" a="1"/>
  <c r="F7495" i="53" a="1"/>
  <c r="F5251" i="53" a="1"/>
  <c r="F7291" i="53" a="1"/>
  <c r="D5191" i="53" a="1"/>
  <c r="F5536" i="53" a="1"/>
  <c r="F3784" i="53" a="1"/>
  <c r="F3796" i="53" a="1"/>
  <c r="F5315" i="53" a="1"/>
  <c r="E6218" i="53" a="1"/>
  <c r="F5473" i="53" a="1"/>
  <c r="F3450" i="53" a="1"/>
  <c r="C6084" i="53" a="1"/>
  <c r="E5502" i="53" a="1"/>
  <c r="E3347" i="53" a="1"/>
  <c r="F3305" i="53" a="1"/>
  <c r="E5079" i="53" a="1"/>
  <c r="F5170" i="53" a="1"/>
  <c r="D3972" i="53" a="1"/>
  <c r="B4512" i="53" a="1"/>
  <c r="F3133" i="53" a="1"/>
  <c r="F7347" i="53" a="1"/>
  <c r="F1263" i="53" a="1"/>
  <c r="A4318" i="53" a="1"/>
  <c r="A5195" i="53" a="1"/>
  <c r="F3290" i="53" a="1"/>
  <c r="B4713" i="53" a="1"/>
  <c r="B6158" i="53" a="1"/>
  <c r="F3254" i="53" a="1"/>
  <c r="F1498" i="53" a="1"/>
  <c r="B5040" i="53" a="1"/>
  <c r="F3649" i="53" a="1"/>
  <c r="F5791" i="53" a="1"/>
  <c r="D4357" i="53" a="1"/>
  <c r="E6131" i="53" a="1"/>
  <c r="E4827" i="53" a="1"/>
  <c r="F3583" i="53" a="1"/>
  <c r="B6133" i="53" a="1"/>
  <c r="F7575" i="53" a="1"/>
  <c r="E5419" i="53" a="1"/>
  <c r="B5443" i="53" a="1"/>
  <c r="D5266" i="53" a="1"/>
  <c r="D5882" i="53" a="1"/>
  <c r="F7611" i="53" a="1"/>
  <c r="C5032" i="53" a="1"/>
  <c r="D6051" i="53" a="1"/>
  <c r="F1537" i="53" a="1"/>
  <c r="F5720" i="53" a="1"/>
  <c r="B5230" i="53" a="1"/>
  <c r="E5797" i="53" a="1"/>
  <c r="B4961" i="53" a="1"/>
  <c r="F7821" i="53" a="1"/>
  <c r="A5540" i="53" a="1"/>
  <c r="B5397" i="53" a="1"/>
  <c r="F3475" i="53" a="1"/>
  <c r="F3540" i="53" a="1"/>
  <c r="D5948" i="53" a="1"/>
  <c r="C5964" i="53" a="1"/>
  <c r="C4433" i="53" a="1"/>
  <c r="E5734" i="53" a="1"/>
  <c r="F1960" i="53" a="1"/>
  <c r="F7517" i="53" a="1"/>
  <c r="F1166" i="53" a="1"/>
  <c r="A5199" i="53" a="1"/>
  <c r="E5750" i="53" a="1"/>
  <c r="E4520" i="53" a="1"/>
  <c r="F7378" i="53" a="1"/>
  <c r="B5923" i="53" a="1"/>
  <c r="F3637" i="53" a="1"/>
  <c r="C5437" i="53" a="1"/>
  <c r="C5785" i="53" a="1"/>
  <c r="D4798" i="53" a="1"/>
  <c r="A5915" i="53" a="1"/>
  <c r="A4299" i="53" a="1"/>
  <c r="F7491" i="53" a="1"/>
  <c r="F3807" i="53" a="1"/>
  <c r="E4463" i="53" a="1"/>
  <c r="F7560" i="53" a="1"/>
  <c r="F3364" i="53" a="1"/>
  <c r="F5123" i="53" a="1"/>
  <c r="D5373" i="53" a="1"/>
  <c r="F1717" i="53" a="1"/>
  <c r="A5088" i="53" a="1"/>
  <c r="F1593" i="53" a="1"/>
  <c r="D6299" i="53" a="1"/>
  <c r="A5574" i="53" a="1"/>
  <c r="F1595" i="53" a="1"/>
  <c r="F3631" i="53" a="1"/>
  <c r="C2894" i="53" a="1"/>
  <c r="F5636" i="53" a="1"/>
  <c r="F5085" i="53" a="1"/>
  <c r="F3397" i="53" a="1"/>
  <c r="E4997" i="53" a="1"/>
  <c r="A6344" i="53" a="1"/>
  <c r="C5631" i="53" a="1"/>
  <c r="C5031" i="53" a="1"/>
  <c r="C4690" i="53" a="1"/>
  <c r="C5920" i="53" a="1"/>
  <c r="D5838" i="53" a="1"/>
  <c r="D5660" i="53" a="1"/>
  <c r="E5868" i="53" a="1"/>
  <c r="B5964" i="53" a="1"/>
  <c r="F7479" i="53" a="1"/>
  <c r="E4099" i="53" a="1"/>
  <c r="F7308" i="53" a="1"/>
  <c r="F3709" i="53" a="1"/>
  <c r="F7233" i="53" a="1"/>
  <c r="F1744" i="53" a="1"/>
  <c r="C5817" i="53" a="1"/>
  <c r="F1354" i="53" a="1"/>
  <c r="F3144" i="53" a="1"/>
  <c r="F3839" i="53" a="1"/>
  <c r="E5986" i="53" a="1"/>
  <c r="F7120" i="53" a="1"/>
  <c r="F7594" i="53" a="1"/>
  <c r="F3675" i="53" a="1"/>
  <c r="D5471" i="53" a="1"/>
  <c r="B5730" i="53" a="1"/>
  <c r="A6136" i="53" a="1"/>
  <c r="F7634" i="53" a="1"/>
  <c r="F5246" i="53" a="1"/>
  <c r="F3548" i="53" a="1"/>
  <c r="B5832" i="53" a="1"/>
  <c r="D3280" i="53" a="1"/>
  <c r="D5795" i="53" a="1"/>
  <c r="E6030" i="53" a="1"/>
  <c r="F1495" i="53" a="1"/>
  <c r="D5833" i="53" a="1"/>
  <c r="F1385" i="53" a="1"/>
  <c r="F5511" i="53" a="1"/>
  <c r="B5453" i="53" a="1"/>
  <c r="D5635" i="53" a="1"/>
  <c r="C6365" i="53" a="1"/>
  <c r="F5810" i="53" a="1"/>
  <c r="F3816" i="53" a="1"/>
  <c r="F1954" i="53" a="1"/>
  <c r="C4556" i="53" a="1"/>
  <c r="C6278" i="53" a="1"/>
  <c r="E6172" i="53" a="1"/>
  <c r="E5237" i="53" a="1"/>
  <c r="D6227" i="53" a="1"/>
  <c r="F3730" i="53" a="1"/>
  <c r="F7264" i="53" a="1"/>
  <c r="F1738" i="53" a="1"/>
  <c r="B4651" i="53" a="1"/>
  <c r="C5886" i="53" a="1"/>
  <c r="F1474" i="53" a="1"/>
  <c r="C5783" i="53" a="1"/>
  <c r="D5690" i="53" a="1"/>
  <c r="C6119" i="53" a="1"/>
  <c r="F5566" i="53" a="1"/>
  <c r="D5435" i="53" a="1"/>
  <c r="F5197" i="53" a="1"/>
  <c r="F3542" i="53" a="1"/>
  <c r="C3937" i="53" a="1"/>
  <c r="B6091" i="53" a="1"/>
  <c r="E3829" i="53" a="1"/>
  <c r="D4657" i="53" a="1"/>
  <c r="F5650" i="53" a="1"/>
  <c r="A5477" i="53" a="1"/>
  <c r="F7646" i="53" a="1"/>
  <c r="F3135" i="53" a="1"/>
  <c r="C5929" i="53" a="1"/>
  <c r="E6159" i="53" a="1"/>
  <c r="C5414" i="53" a="1"/>
  <c r="D5049" i="53" a="1"/>
  <c r="F3184" i="53" a="1"/>
  <c r="F7431" i="53" a="1"/>
  <c r="F7809" i="53" a="1"/>
  <c r="F1723" i="53" a="1"/>
  <c r="E5829" i="53" a="1"/>
  <c r="C6102" i="53" a="1"/>
  <c r="F3671" i="53" a="1"/>
  <c r="C3908" i="53" a="1"/>
  <c r="F1857" i="53" a="1"/>
  <c r="F7771" i="53" a="1"/>
  <c r="B4249" i="53" a="1"/>
  <c r="F5102" i="53" a="1"/>
  <c r="F7548" i="53" a="1"/>
  <c r="F5858" i="53" a="1"/>
  <c r="D4891" i="53" a="1"/>
  <c r="C6306" i="53" a="1"/>
  <c r="A6204" i="53" a="1"/>
  <c r="F7437" i="53" a="1"/>
  <c r="F5812" i="53" a="1"/>
  <c r="F1243" i="53" a="1"/>
  <c r="D4169" i="53" a="1"/>
  <c r="D6115" i="53" a="1"/>
  <c r="A4588" i="53" a="1"/>
  <c r="E4577" i="53" a="1"/>
  <c r="F7574" i="53" a="1"/>
  <c r="D6306" i="53" a="1"/>
  <c r="F5254" i="53" a="1"/>
  <c r="F1410" i="53" a="1"/>
  <c r="B2745" i="53" a="1"/>
  <c r="A5377" i="53" a="1"/>
  <c r="D6124" i="53" a="1"/>
  <c r="F1325" i="53" a="1"/>
  <c r="F3810" i="53" a="1"/>
  <c r="F1721" i="53" a="1"/>
  <c r="D2519" i="53" a="1"/>
  <c r="B3486" i="53" a="1"/>
  <c r="C4600" i="53" a="1"/>
  <c r="B5974" i="53" a="1"/>
  <c r="B6120" i="53" a="1"/>
  <c r="F5872" i="53" a="1"/>
  <c r="F5681" i="53" a="1"/>
  <c r="F3597" i="53" a="1"/>
  <c r="D6169" i="53" a="1"/>
  <c r="B5001" i="53" a="1"/>
  <c r="F3882" i="53" a="1"/>
  <c r="E4868" i="53" a="1"/>
  <c r="E5112" i="53" a="1"/>
  <c r="A5567" i="53" a="1"/>
  <c r="F1460" i="53" a="1"/>
  <c r="E5033" i="53" a="1"/>
  <c r="F5783" i="53" a="1"/>
  <c r="F7711" i="53" a="1"/>
  <c r="B5092" i="53" a="1"/>
  <c r="C3770" i="53" a="1"/>
  <c r="E5202" i="53" a="1"/>
  <c r="E5481" i="53" a="1"/>
  <c r="F5699" i="53" a="1"/>
  <c r="A5030" i="53" a="1"/>
  <c r="F5323" i="53" a="1"/>
  <c r="F7772" i="53" a="1"/>
  <c r="B5145" i="53" a="1"/>
  <c r="D4864" i="53" a="1"/>
  <c r="E4733" i="53" a="1"/>
  <c r="F1715" i="53" a="1"/>
  <c r="F5660" i="53" a="1"/>
  <c r="F3881" i="53" a="1"/>
  <c r="F7290" i="53" a="1"/>
  <c r="F1434" i="53" a="1"/>
  <c r="F5113" i="53" a="1"/>
  <c r="C5012" i="53" a="1"/>
  <c r="F3600" i="53" a="1"/>
  <c r="C5772" i="53" a="1"/>
  <c r="F1382" i="53" a="1"/>
  <c r="F5282" i="53" a="1"/>
  <c r="F3762" i="53" a="1"/>
  <c r="F3832" i="53" a="1"/>
  <c r="F7544" i="53" a="1"/>
  <c r="F1749" i="53" a="1"/>
  <c r="E6164" i="53" a="1"/>
  <c r="D6320" i="53" a="1"/>
  <c r="D4824" i="53" a="1"/>
  <c r="F3298" i="53" a="1"/>
  <c r="E4506" i="53" a="1"/>
  <c r="F7535" i="53" a="1"/>
  <c r="C6047" i="53" a="1"/>
  <c r="D4163" i="53" a="1"/>
  <c r="D5767" i="53" a="1"/>
  <c r="A5424" i="53" a="1"/>
  <c r="F5572" i="53" a="1"/>
  <c r="D5304" i="53" a="1"/>
  <c r="F3682" i="53" a="1"/>
  <c r="F3803" i="53" a="1"/>
  <c r="D4582" i="53" a="1"/>
  <c r="E6321" i="53" a="1"/>
  <c r="B5456" i="53" a="1"/>
  <c r="F5218" i="53" a="1"/>
  <c r="F7722" i="53" a="1"/>
  <c r="F5099" i="53" a="1"/>
  <c r="C5343" i="53" a="1"/>
  <c r="C4395" i="53" a="1"/>
  <c r="D6203" i="53" a="1"/>
  <c r="E5504" i="53" a="1"/>
  <c r="B5055" i="53" a="1"/>
  <c r="F3138" i="53" a="1"/>
  <c r="F3261" i="53" a="1"/>
  <c r="F1709" i="53" a="1"/>
  <c r="C3013" i="53" a="1"/>
  <c r="C6145" i="53" a="1"/>
  <c r="F3680" i="53" a="1"/>
  <c r="A3953" i="53" a="1"/>
  <c r="A4716" i="53" a="1"/>
  <c r="C6349" i="53" a="1"/>
  <c r="F5740" i="53" a="1"/>
  <c r="E6031" i="53" a="1"/>
  <c r="F7385" i="53" a="1"/>
  <c r="F7647" i="53" a="1"/>
  <c r="F5206" i="53" a="1"/>
  <c r="E4355" i="53" a="1"/>
  <c r="B4505" i="53" a="1"/>
  <c r="B5038" i="53" a="1"/>
  <c r="F5231" i="53" a="1"/>
  <c r="B6274" i="53" a="1"/>
  <c r="F7733" i="53" a="1"/>
  <c r="F7551" i="53" a="1"/>
  <c r="F3519" i="53" a="1"/>
  <c r="A3755" i="53" a="1"/>
  <c r="C6129" i="53" a="1"/>
  <c r="F7216" i="53" a="1"/>
  <c r="F7588" i="53" a="1"/>
  <c r="F3308" i="53" a="1"/>
  <c r="E3757" i="53" a="1"/>
  <c r="F3304" i="53" a="1"/>
  <c r="F5446" i="53" a="1"/>
  <c r="E5746" i="53" a="1"/>
  <c r="F3247" i="53" a="1"/>
  <c r="D5564" i="53" a="1"/>
  <c r="F1324" i="53" a="1"/>
  <c r="F1193" i="53" a="1"/>
  <c r="F7637" i="53" a="1"/>
  <c r="A5768" i="53" a="1"/>
  <c r="F7238" i="53" a="1"/>
  <c r="F5737" i="53" a="1"/>
  <c r="D4837" i="53" a="1"/>
  <c r="E5196" i="53" a="1"/>
  <c r="C5512" i="53" a="1"/>
  <c r="F5495" i="53" a="1"/>
  <c r="E6276" i="53" a="1"/>
  <c r="F7411" i="53" a="1"/>
  <c r="D5219" i="53" a="1"/>
  <c r="C4948" i="53" a="1"/>
  <c r="C5023" i="53" a="1"/>
  <c r="B5546" i="53" a="1"/>
  <c r="F3530" i="53" a="1"/>
  <c r="B5462" i="53" a="1"/>
  <c r="F5214" i="53" a="1"/>
  <c r="F7162" i="53" a="1"/>
  <c r="B5133" i="53" a="1"/>
  <c r="E6003" i="53" a="1"/>
  <c r="B4312" i="53" a="1"/>
  <c r="F5268" i="53" a="1"/>
  <c r="B5363" i="53" a="1"/>
  <c r="F3866" i="53" a="1"/>
  <c r="A6160" i="53" a="1"/>
  <c r="C5608" i="53" a="1"/>
  <c r="D5895" i="53" a="1"/>
  <c r="C5641" i="53" a="1"/>
  <c r="A5287" i="53" a="1"/>
  <c r="F3582" i="53" a="1"/>
  <c r="B5175" i="53" a="1"/>
  <c r="F7266" i="53" a="1"/>
  <c r="B5740" i="53" a="1"/>
  <c r="E5373" i="53" a="1"/>
  <c r="F1587" i="53" a="1"/>
  <c r="E6266" i="53" a="1"/>
  <c r="E5521" i="53" a="1"/>
  <c r="A4757" i="53" a="1"/>
  <c r="F5249" i="53" a="1"/>
  <c r="D5941" i="53" a="1"/>
  <c r="F1681" i="53" a="1"/>
  <c r="F1613" i="53" a="1"/>
  <c r="F3894" i="53" a="1"/>
  <c r="B5620" i="53" a="1"/>
  <c r="D6338" i="53" a="1"/>
  <c r="A5800" i="53" a="1"/>
  <c r="F3614" i="53" a="1"/>
  <c r="A5375" i="53" a="1"/>
  <c r="F7361" i="53" a="1"/>
  <c r="F7405" i="53" a="1"/>
  <c r="A4733" i="53" a="1"/>
  <c r="E4625" i="53" a="1"/>
  <c r="C5899" i="53" a="1"/>
  <c r="F5207" i="53" a="1"/>
  <c r="F7754" i="53" a="1"/>
  <c r="F7518" i="53" a="1"/>
  <c r="B4090" i="53" a="1"/>
  <c r="D4586" i="53" a="1"/>
  <c r="F1712" i="53" a="1"/>
  <c r="C6210" i="53" a="1"/>
  <c r="F7582" i="53" a="1"/>
  <c r="B5390" i="53" a="1"/>
  <c r="B4781" i="53" a="1"/>
  <c r="F3598" i="53" a="1"/>
  <c r="B5852" i="53" a="1"/>
  <c r="A4532" i="53" a="1"/>
  <c r="F5224" i="53" a="1"/>
  <c r="C3961" i="53" a="1"/>
  <c r="F7166" i="53" a="1"/>
  <c r="F5822" i="53" a="1"/>
  <c r="F1739" i="53" a="1"/>
  <c r="D5043" i="53" a="1"/>
  <c r="F3189" i="53" a="1"/>
  <c r="B4510" i="53" a="1"/>
  <c r="F7095" i="53" a="1"/>
  <c r="F1799" i="53" a="1"/>
  <c r="F1188" i="53" a="1"/>
  <c r="F7617" i="53" a="1"/>
  <c r="F3662" i="53" a="1"/>
  <c r="D6358" i="53" a="1"/>
  <c r="F1228" i="53" a="1"/>
  <c r="A4550" i="53" a="1"/>
  <c r="F1581" i="53" a="1"/>
  <c r="F3591" i="53" a="1"/>
  <c r="D5464" i="53" a="1"/>
  <c r="B5226" i="53" a="1"/>
  <c r="D6084" i="53" a="1"/>
  <c r="F5606" i="53" a="1"/>
  <c r="D5934" i="53" a="1"/>
  <c r="F1918" i="53" a="1"/>
  <c r="F7218" i="53" a="1"/>
  <c r="E6336" i="53" a="1"/>
  <c r="F7383" i="53" a="1"/>
  <c r="F3221" i="53" a="1"/>
  <c r="D6308" i="53" a="1"/>
  <c r="F7622" i="53" a="1"/>
  <c r="F3430" i="53" a="1"/>
  <c r="B5963" i="53" a="1"/>
  <c r="E5617" i="53" a="1"/>
  <c r="F5672" i="53" a="1"/>
  <c r="E4797" i="53" a="1"/>
  <c r="A5240" i="53" a="1"/>
  <c r="F7211" i="53" a="1"/>
  <c r="D4167" i="53" a="1"/>
  <c r="F3178" i="53" a="1"/>
  <c r="C6036" i="53" a="1"/>
  <c r="A4391" i="53" a="1"/>
  <c r="C5840" i="53" a="1"/>
  <c r="F1179" i="53" a="1"/>
  <c r="A3866" i="53" a="1"/>
  <c r="F7070" i="53" a="1"/>
  <c r="C6340" i="53" a="1"/>
  <c r="F1686" i="53" a="1"/>
  <c r="F3399" i="53" a="1"/>
  <c r="D5655" i="53" a="1"/>
  <c r="C5014" i="53" a="1"/>
  <c r="F7078" i="53" a="1"/>
  <c r="D3624" i="53" a="1"/>
  <c r="F1928" i="53" a="1"/>
  <c r="E5173" i="53" a="1"/>
  <c r="C6222" i="53" a="1"/>
  <c r="C4606" i="53" a="1"/>
  <c r="B6288" i="53" a="1"/>
  <c r="F7117" i="53" a="1"/>
  <c r="B5209" i="53" a="1"/>
  <c r="F7439" i="53" a="1"/>
  <c r="A5376" i="53" a="1"/>
  <c r="A3825" i="53" a="1"/>
  <c r="F5806" i="53" a="1"/>
  <c r="E6260" i="53" a="1"/>
  <c r="F7408" i="53" a="1"/>
  <c r="A4914" i="53" a="1"/>
  <c r="D5161" i="53" a="1"/>
  <c r="E4449" i="53" a="1"/>
  <c r="F3400" i="53" a="1"/>
  <c r="C5372" i="53" a="1"/>
  <c r="D5615" i="53" a="1"/>
  <c r="F5188" i="53" a="1"/>
  <c r="F5713" i="53" a="1"/>
  <c r="F7745" i="53" a="1"/>
  <c r="F3412" i="53" a="1"/>
  <c r="D3983" i="53" a="1"/>
  <c r="F5747" i="53" a="1"/>
  <c r="D4300" i="53" a="1"/>
  <c r="D5158" i="53" a="1"/>
  <c r="F7569" i="53" a="1"/>
  <c r="B5016" i="53" a="1"/>
  <c r="B6369" i="53" a="1"/>
  <c r="A6312" i="53" a="1"/>
  <c r="F7468" i="53" a="1"/>
  <c r="C6126" i="53" a="1"/>
  <c r="F1453" i="53" a="1"/>
  <c r="F1670" i="53" a="1"/>
  <c r="F1272" i="53" a="1"/>
  <c r="F1630" i="53" a="1"/>
  <c r="C4366" i="53" a="1"/>
  <c r="F7567" i="53" a="1"/>
  <c r="F5754" i="53" a="1"/>
  <c r="D5280" i="53" a="1"/>
  <c r="D6116" i="53" a="1"/>
  <c r="F1499" i="53" a="1"/>
  <c r="F1896" i="53" a="1"/>
  <c r="A6032" i="53" a="1"/>
  <c r="F5553" i="53" a="1"/>
  <c r="E5000" i="53" a="1"/>
  <c r="A6193" i="53" a="1"/>
  <c r="F3545" i="53" a="1"/>
  <c r="F5163" i="53" a="1"/>
  <c r="F3760" i="53" a="1"/>
  <c r="A6214" i="53" a="1"/>
  <c r="F3793" i="53" a="1"/>
  <c r="A4615" i="53" a="1"/>
  <c r="F5537" i="53" a="1"/>
  <c r="F7452" i="53" a="1"/>
  <c r="F1377" i="53" a="1"/>
  <c r="F5086" i="53" a="1"/>
  <c r="F7090" i="53" a="1"/>
  <c r="E5182" i="53" a="1"/>
  <c r="F1388" i="53" a="1"/>
  <c r="D3264" i="53" a="1"/>
  <c r="F5339" i="53" a="1"/>
  <c r="F5300" i="53" a="1"/>
  <c r="A5267" i="53" a="1"/>
  <c r="F7633" i="53" a="1"/>
  <c r="F1869" i="53" a="1"/>
  <c r="F7204" i="53" a="1"/>
  <c r="B6148" i="53" a="1"/>
  <c r="F5827" i="53" a="1"/>
  <c r="D4669" i="53" a="1"/>
  <c r="F1747" i="53" a="1"/>
  <c r="F1733" i="53" a="1"/>
  <c r="C4553" i="53" a="1"/>
  <c r="F7489" i="53" a="1"/>
  <c r="B5290" i="53" a="1"/>
  <c r="F3628" i="53" a="1"/>
  <c r="F5682" i="53" a="1"/>
  <c r="E5766" i="53" a="1"/>
  <c r="F5310" i="53" a="1"/>
  <c r="F3645" i="53" a="1"/>
  <c r="D5015" i="53" a="1"/>
  <c r="B6275" i="53" a="1"/>
  <c r="F5789" i="53" a="1"/>
  <c r="F1694" i="53" a="1"/>
  <c r="D5301" i="53" a="1"/>
  <c r="F7677" i="53" a="1"/>
  <c r="E4185" i="53" a="1"/>
  <c r="F3624" i="53" a="1"/>
  <c r="C6317" i="53" a="1"/>
  <c r="F3329" i="53" a="1"/>
  <c r="F1543" i="53" a="1"/>
  <c r="D3291" i="53" a="1"/>
  <c r="F5549" i="53" a="1"/>
  <c r="C5646" i="53" a="1"/>
  <c r="F7076" i="53" a="1"/>
  <c r="F7219" i="53" a="1"/>
  <c r="F7310" i="53" a="1"/>
  <c r="A6318" i="53" a="1"/>
  <c r="F1878" i="53" a="1"/>
  <c r="F1826" i="53" a="1"/>
  <c r="B2479" i="53" a="1"/>
  <c r="F3207" i="53" a="1"/>
  <c r="D2788" i="53" a="1"/>
  <c r="B5475" i="53" a="1"/>
  <c r="F5571" i="53" a="1"/>
  <c r="F5302" i="53" a="1"/>
  <c r="F1830" i="53" a="1"/>
  <c r="A5749" i="53" a="1"/>
  <c r="F7512" i="53" a="1"/>
  <c r="F1805" i="53" a="1"/>
  <c r="F5336" i="53" a="1"/>
  <c r="F1946" i="53" a="1"/>
  <c r="B5400" i="53" a="1"/>
  <c r="F5346" i="53" a="1"/>
  <c r="A6216" i="53" a="1"/>
  <c r="F7263" i="53" a="1"/>
  <c r="F5284" i="53" a="1"/>
  <c r="F3502" i="53" a="1"/>
  <c r="F1239" i="53" a="1"/>
  <c r="F3914" i="53" a="1"/>
  <c r="A4316" i="53" a="1"/>
  <c r="E4772" i="53" a="1"/>
  <c r="F1486" i="53" a="1"/>
  <c r="F3840" i="53" a="1"/>
  <c r="C5380" i="53" a="1"/>
  <c r="F1802" i="53" a="1"/>
  <c r="F1899" i="53" a="1"/>
  <c r="F7269" i="53" a="1"/>
  <c r="B6098" i="53" a="1"/>
  <c r="E4262" i="53" a="1"/>
  <c r="C5728" i="53" a="1"/>
  <c r="F5717" i="53" a="1"/>
  <c r="B5257" i="53" a="1"/>
  <c r="E5360" i="53" a="1"/>
  <c r="E5549" i="53" a="1"/>
  <c r="D5278" i="53" a="1"/>
  <c r="C5478" i="53" a="1"/>
  <c r="D6310" i="53" a="1"/>
  <c r="D5196" i="53" a="1"/>
  <c r="F7381" i="53" a="1"/>
  <c r="C5893" i="53" a="1"/>
  <c r="A5029" i="53" a="1"/>
  <c r="A5158" i="53" a="1"/>
  <c r="A5605" i="53" a="1"/>
  <c r="B5976" i="53" a="1"/>
  <c r="E5496" i="53" a="1"/>
  <c r="F1553" i="53" a="1"/>
  <c r="B5177" i="53" a="1"/>
  <c r="B6258" i="53" a="1"/>
  <c r="F3610" i="53" a="1"/>
  <c r="F7531" i="53" a="1"/>
  <c r="D2375" i="53" a="1"/>
  <c r="F7496" i="53" a="1"/>
  <c r="B6294" i="53" a="1"/>
  <c r="F5133" i="53" a="1"/>
  <c r="B4917" i="53" a="1"/>
  <c r="F3774" i="53" a="1"/>
  <c r="C6231" i="53" a="1"/>
  <c r="F7510" i="53" a="1"/>
  <c r="B3796" i="53" a="1"/>
  <c r="F5169" i="53" a="1"/>
  <c r="E5252" i="53" a="1"/>
  <c r="F3817" i="53" a="1"/>
  <c r="F3854" i="53" a="1"/>
  <c r="E6179" i="53" a="1"/>
  <c r="B4845" i="53" a="1"/>
  <c r="F1458" i="53" a="1"/>
  <c r="F7080" i="53" a="1"/>
  <c r="D5891" i="53" a="1"/>
  <c r="F5436" i="53" a="1"/>
  <c r="B4987" i="53" a="1"/>
  <c r="F3472" i="53" a="1"/>
  <c r="F7832" i="53" a="1"/>
  <c r="A6267" i="53" a="1"/>
  <c r="E5700" i="53" a="1"/>
  <c r="F3612" i="53" a="1"/>
  <c r="B3855" i="53" a="1"/>
  <c r="F5345" i="53" a="1"/>
  <c r="F1468" i="53" a="1"/>
  <c r="A3756" i="53" a="1"/>
  <c r="A5590" i="53" a="1"/>
  <c r="E5505" i="53" a="1"/>
  <c r="E4615" i="53" a="1"/>
  <c r="F3365" i="53" a="1"/>
  <c r="C6008" i="53" a="1"/>
  <c r="A6054" i="53" a="1"/>
  <c r="C6101" i="53" a="1"/>
  <c r="F5697" i="53" a="1"/>
  <c r="A6173" i="53" a="1"/>
  <c r="B5403" i="53" a="1"/>
  <c r="F5158" i="53" a="1"/>
  <c r="F1876" i="53" a="1"/>
  <c r="F7705" i="53" a="1"/>
  <c r="F5405" i="53" a="1"/>
  <c r="D6357" i="53" a="1"/>
  <c r="B6270" i="53" a="1"/>
  <c r="F3448" i="53" a="1"/>
  <c r="B4777" i="53" a="1"/>
  <c r="F1420" i="53" a="1"/>
  <c r="F3851" i="53" a="1"/>
  <c r="F5761" i="53" a="1"/>
  <c r="F5605" i="53" a="1"/>
  <c r="F3634" i="53" a="1"/>
  <c r="F1612" i="53" a="1"/>
  <c r="D5944" i="53" a="1"/>
  <c r="E5180" i="53" a="1"/>
  <c r="E6309" i="53" a="1"/>
  <c r="F1753" i="53" a="1"/>
  <c r="D4906" i="53" a="1"/>
  <c r="F7386" i="53" a="1"/>
  <c r="B5549" i="53" a="1"/>
  <c r="B4164" i="53" a="1"/>
  <c r="D4520" i="53" a="1"/>
  <c r="A5212" i="53" a="1"/>
  <c r="F7331" i="53" a="1"/>
  <c r="D5752" i="53" a="1"/>
  <c r="F1921" i="53" a="1"/>
  <c r="F1664" i="53" a="1"/>
  <c r="E4932" i="53" a="1"/>
  <c r="A5467" i="53" a="1"/>
  <c r="E5903" i="53" a="1"/>
  <c r="F7245" i="53" a="1"/>
  <c r="F3435" i="53" a="1"/>
  <c r="F1463" i="53" a="1"/>
  <c r="C6059" i="53" a="1"/>
  <c r="B5278" i="53" a="1"/>
  <c r="B6107" i="53" a="1"/>
  <c r="E6072" i="53" a="1"/>
  <c r="E5319" i="53" a="1"/>
  <c r="F7173" i="53" a="1"/>
  <c r="F3429" i="53" a="1"/>
  <c r="F3444" i="53" a="1"/>
  <c r="A5226" i="53" a="1"/>
  <c r="B5312" i="53" a="1"/>
  <c r="F1210" i="53" a="1"/>
  <c r="E5771" i="53" a="1"/>
  <c r="B5669" i="53" a="1"/>
  <c r="E6296" i="53" a="1"/>
  <c r="F3693" i="53" a="1"/>
  <c r="E4227" i="53" a="1"/>
  <c r="F7734" i="53" a="1"/>
  <c r="F5322" i="53" a="1"/>
  <c r="F5248" i="53" a="1"/>
  <c r="D6312" i="53" a="1"/>
  <c r="D6273" i="53" a="1"/>
  <c r="B5262" i="53" a="1"/>
  <c r="F5539" i="53" a="1"/>
  <c r="D3588" i="53" a="1"/>
  <c r="F3654" i="53" a="1"/>
  <c r="F7197" i="53" a="1"/>
  <c r="F5639" i="53" a="1"/>
  <c r="E4635" i="53" a="1"/>
  <c r="D5116" i="53" a="1"/>
  <c r="F5807" i="53" a="1"/>
  <c r="F5356" i="53" a="1"/>
  <c r="F1286" i="53" a="1"/>
  <c r="D6236" i="53" a="1"/>
  <c r="F5496" i="53" a="1"/>
  <c r="F3211" i="53" a="1"/>
  <c r="A5718" i="53" a="1"/>
  <c r="F1961" i="53" a="1"/>
  <c r="E6334" i="53" a="1"/>
  <c r="F7690" i="53" a="1"/>
  <c r="F1413" i="53" a="1"/>
  <c r="F1652" i="53" a="1"/>
  <c r="F1393" i="53" a="1"/>
  <c r="F3311" i="53" a="1"/>
  <c r="F3812" i="53" a="1"/>
  <c r="A5077" i="53" a="1"/>
  <c r="C4980" i="53" a="1"/>
  <c r="B6239" i="53" a="1"/>
  <c r="F3253" i="53" a="1"/>
  <c r="A4681" i="53" a="1"/>
  <c r="F1803" i="53" a="1"/>
  <c r="C4819" i="53" a="1"/>
  <c r="E4734" i="53" a="1"/>
  <c r="D4399" i="53" a="1"/>
  <c r="D5566" i="53" a="1"/>
  <c r="F3742" i="53" a="1"/>
  <c r="C5446" i="53" a="1"/>
  <c r="F3874" i="53" a="1"/>
  <c r="F3353" i="53" a="1"/>
  <c r="A5775" i="53" a="1"/>
  <c r="D6219" i="53" a="1"/>
  <c r="B5111" i="53" a="1"/>
  <c r="F5432" i="53" a="1"/>
  <c r="F7110" i="53" a="1"/>
  <c r="F5502" i="53" a="1"/>
  <c r="E4189" i="53" a="1"/>
  <c r="D5713" i="53" a="1"/>
  <c r="D5830" i="53" a="1"/>
  <c r="E5273" i="53" a="1"/>
  <c r="C5485" i="53" a="1"/>
  <c r="F1445" i="53" a="1"/>
  <c r="F3873" i="53" a="1"/>
  <c r="F3904" i="53" a="1"/>
  <c r="C3630" i="53" a="1"/>
  <c r="D5790" i="53" a="1"/>
  <c r="F5444" i="53" a="1"/>
  <c r="E4574" i="53" a="1"/>
  <c r="C4960" i="53" a="1"/>
  <c r="D6145" i="53" a="1"/>
  <c r="F7532" i="53" a="1"/>
  <c r="D3250" i="53" a="1"/>
  <c r="F7813" i="53" a="1"/>
  <c r="F7550" i="53" a="1"/>
  <c r="F7795" i="53" a="1"/>
  <c r="B2700" i="53" a="1"/>
  <c r="C5545" i="53" a="1"/>
  <c r="A5165" i="53" a="1"/>
  <c r="F3381" i="53" a="1"/>
  <c r="C4409" i="53" a="1"/>
  <c r="F1755" i="53" a="1"/>
  <c r="F1513" i="53" a="1"/>
  <c r="F1375" i="53" a="1"/>
  <c r="C4436" i="53" a="1"/>
  <c r="D6127" i="53" a="1"/>
  <c r="F7311" i="53" a="1"/>
  <c r="F1215" i="53" a="1"/>
  <c r="F5260" i="53" a="1"/>
  <c r="E4755" i="53" a="1"/>
  <c r="F1295" i="53" a="1"/>
  <c r="F3229" i="53" a="1"/>
  <c r="B6062" i="53" a="1"/>
  <c r="F5256" i="53" a="1"/>
  <c r="E6207" i="53" a="1"/>
  <c r="F7371" i="53" a="1"/>
  <c r="F7093" i="53" a="1"/>
  <c r="F3887" i="53" a="1"/>
  <c r="B4771" i="53" a="1"/>
  <c r="F7047" i="53" a="1"/>
  <c r="F7202" i="53" a="1"/>
  <c r="E4155" i="53" a="1"/>
  <c r="D6364" i="53" a="1"/>
  <c r="E4431" i="53" a="1"/>
  <c r="F5087" i="53" a="1"/>
  <c r="B3800" i="53" a="1"/>
  <c r="F1897" i="53" a="1"/>
  <c r="E6328" i="53" a="1"/>
  <c r="E3356" i="53" a="1"/>
  <c r="A4772" i="53" a="1"/>
  <c r="C6300" i="53" a="1"/>
  <c r="F7140" i="53" a="1"/>
  <c r="E5919" i="53" a="1"/>
  <c r="F1363" i="53" a="1"/>
  <c r="F7068" i="53" a="1"/>
  <c r="E6111" i="53" a="1"/>
  <c r="C5649" i="53" a="1"/>
  <c r="E3575" i="53" a="1"/>
  <c r="F3869" i="53" a="1"/>
  <c r="B6210" i="53" a="1"/>
  <c r="F5083" i="53" a="1"/>
  <c r="C5459" i="53" a="1"/>
  <c r="A3778" i="53" a="1"/>
  <c r="C5463" i="53" a="1"/>
  <c r="D6288" i="53" a="1"/>
  <c r="D4677" i="53" a="1"/>
  <c r="F3910" i="53" a="1"/>
  <c r="E6312" i="53" a="1"/>
  <c r="F5706" i="53" a="1"/>
  <c r="C5249" i="53" a="1"/>
  <c r="A5110" i="53" a="1"/>
  <c r="F5817" i="53" a="1"/>
  <c r="A4846" i="53" a="1"/>
  <c r="C5585" i="53" a="1"/>
  <c r="E5706" i="53" a="1"/>
  <c r="F3374" i="53" a="1"/>
  <c r="E5250" i="53" a="1"/>
  <c r="F7778" i="53" a="1"/>
  <c r="F3366" i="53" a="1"/>
  <c r="F1178" i="53" a="1"/>
  <c r="A5143" i="53" a="1"/>
  <c r="B5941" i="53" a="1"/>
  <c r="E4621" i="53" a="1"/>
  <c r="F3777" i="53" a="1"/>
  <c r="C5815" i="53" a="1"/>
  <c r="F3716" i="53" a="1"/>
  <c r="F7339" i="53" a="1"/>
  <c r="C3410" i="53" a="1"/>
  <c r="C4061" i="53" a="1"/>
  <c r="D6101" i="53" a="1"/>
  <c r="F5510" i="53" a="1"/>
  <c r="F7289" i="53" a="1"/>
  <c r="F3439" i="53" a="1"/>
  <c r="C5468" i="53" a="1"/>
  <c r="B5376" i="53" a="1"/>
  <c r="F3209" i="53" a="1"/>
  <c r="E4683" i="53" a="1"/>
  <c r="F5603" i="53" a="1"/>
  <c r="D3436" i="53" a="1"/>
  <c r="A4397" i="53" a="1"/>
  <c r="F7426" i="53" a="1"/>
  <c r="F3698" i="53" a="1"/>
  <c r="B6035" i="53" a="1"/>
  <c r="D5638" i="53" a="1"/>
  <c r="F7661" i="53" a="1"/>
  <c r="C5865" i="53" a="1"/>
  <c r="D5008" i="53" a="1"/>
  <c r="A5971" i="53" a="1"/>
  <c r="F3524" i="53" a="1"/>
  <c r="A5244" i="53" a="1"/>
  <c r="F1172" i="53" a="1"/>
  <c r="F3903" i="53" a="1"/>
  <c r="E5630" i="53" a="1"/>
  <c r="C6248" i="53" a="1"/>
  <c r="F7660" i="53" a="1"/>
  <c r="F7049" i="53" a="1"/>
  <c r="F7051" i="53" a="1"/>
  <c r="D5621" i="53" a="1"/>
  <c r="F3256" i="53" a="1"/>
  <c r="B5306" i="53" a="1"/>
  <c r="B5900" i="53" a="1"/>
  <c r="B2784" i="53" a="1"/>
  <c r="F5659" i="53" a="1"/>
  <c r="C6032" i="53" a="1"/>
  <c r="F3147" i="53" a="1"/>
  <c r="D6326" i="53" a="1"/>
  <c r="A5184" i="53" a="1"/>
  <c r="D5946" i="53" a="1"/>
  <c r="E5578" i="53" a="1"/>
  <c r="E3344" i="53" a="1"/>
  <c r="F5753" i="53" a="1"/>
  <c r="D5562" i="53" a="1"/>
  <c r="F7568" i="53" a="1"/>
  <c r="B5282" i="53" a="1"/>
  <c r="E4290" i="53" a="1"/>
  <c r="F5633" i="53" a="1"/>
  <c r="C4624" i="53" a="1"/>
  <c r="E6134" i="53" a="1"/>
  <c r="F1597" i="53" a="1"/>
  <c r="F5792" i="53" a="1"/>
  <c r="F5262" i="53" a="1"/>
  <c r="D5291" i="53" a="1"/>
  <c r="F7528" i="53" a="1"/>
  <c r="F5264" i="53" a="1"/>
  <c r="D4325" i="53" a="1"/>
  <c r="B4613" i="53" a="1"/>
  <c r="F5196" i="53" a="1"/>
  <c r="F7492" i="53" a="1"/>
  <c r="F3154" i="53" a="1"/>
  <c r="B4139" i="53" a="1"/>
  <c r="F5831" i="53" a="1"/>
  <c r="D6360" i="53" a="1"/>
  <c r="C6165" i="53" a="1"/>
  <c r="A4100" i="53" a="1"/>
  <c r="F3191" i="53" a="1"/>
  <c r="C5560" i="53" a="1"/>
  <c r="F5793" i="53" a="1"/>
  <c r="C6092" i="53" a="1"/>
  <c r="B5151" i="53" a="1"/>
  <c r="F5487" i="53" a="1"/>
  <c r="E4920" i="53" a="1"/>
  <c r="F7388" i="53" a="1"/>
  <c r="C3778" i="53" a="1"/>
  <c r="D5430" i="53" a="1"/>
  <c r="F7362" i="53" a="1"/>
  <c r="F3157" i="53" a="1"/>
  <c r="C4047" i="53" a="1"/>
  <c r="F1327" i="53" a="1"/>
  <c r="D3610" i="53" a="1"/>
  <c r="F1660" i="53" a="1"/>
  <c r="C4601" i="53" a="1"/>
  <c r="C5858" i="53" a="1"/>
  <c r="F1615" i="53" a="1"/>
  <c r="F5478" i="53" a="1"/>
  <c r="A5387" i="53" a="1"/>
  <c r="F1759" i="53" a="1"/>
  <c r="F7643" i="53" a="1"/>
  <c r="C6078" i="53" a="1"/>
  <c r="F1606" i="53" a="1"/>
  <c r="F1491" i="53" a="1"/>
  <c r="B4757" i="53" a="1"/>
  <c r="F5785" i="53" a="1"/>
  <c r="C3988" i="53" a="1"/>
  <c r="F3242" i="53" a="1"/>
  <c r="F3423" i="53" a="1"/>
  <c r="F5634" i="53" a="1"/>
  <c r="F5359" i="53" a="1"/>
  <c r="A4701" i="53" a="1"/>
  <c r="F1858" i="53" a="1"/>
  <c r="D5592" i="53" a="1"/>
  <c r="F7566" i="53" a="1"/>
  <c r="A5042" i="53" a="1"/>
  <c r="F5801" i="53" a="1"/>
  <c r="D4822" i="53" a="1"/>
  <c r="F7546" i="53" a="1"/>
  <c r="A5276" i="53" a="1"/>
  <c r="F5866" i="53" a="1"/>
  <c r="F1729" i="53" a="1"/>
  <c r="F7542" i="53" a="1"/>
  <c r="F1769" i="53" a="1"/>
  <c r="C5202" i="53" a="1"/>
  <c r="F3375" i="53" a="1"/>
  <c r="F1925" i="53" a="1"/>
  <c r="F3128" i="53" a="1"/>
  <c r="B6272" i="53" a="1"/>
  <c r="F7180" i="53" a="1"/>
  <c r="E4405" i="53" a="1"/>
  <c r="D6293" i="53" a="1"/>
  <c r="F3183" i="53" a="1"/>
  <c r="C4718" i="53" a="1"/>
  <c r="C6251" i="53" a="1"/>
  <c r="C5228" i="53" a="1"/>
  <c r="F1644" i="53" a="1"/>
  <c r="D6200" i="53" a="1"/>
  <c r="F5257" i="53" a="1"/>
  <c r="F7804" i="53" a="1"/>
  <c r="F5808" i="53" a="1"/>
  <c r="F1573" i="53" a="1"/>
  <c r="C2612" i="53" a="1"/>
  <c r="F5430" i="53" a="1"/>
  <c r="A6001" i="53" a="1"/>
  <c r="C5586" i="53" a="1"/>
  <c r="D5448" i="53" a="1"/>
  <c r="B6259" i="53" a="1"/>
  <c r="F5663" i="53" a="1"/>
  <c r="A6290" i="53" a="1"/>
  <c r="F3326" i="53" a="1"/>
  <c r="E5961" i="53" a="1"/>
  <c r="B5584" i="53" a="1"/>
  <c r="F5377" i="53" a="1"/>
  <c r="F1248" i="53" a="1"/>
  <c r="F7586" i="53" a="1"/>
  <c r="B5645" i="53" a="1"/>
  <c r="F1456" i="53" a="1"/>
  <c r="C5377" i="53" a="1"/>
  <c r="F3697" i="53" a="1"/>
  <c r="F5222" i="53" a="1"/>
  <c r="F5305" i="53" a="1"/>
  <c r="D4990" i="53" a="1"/>
  <c r="D4299" i="53" a="1"/>
  <c r="E4626" i="53" a="1"/>
  <c r="F5474" i="53" a="1"/>
  <c r="B5234" i="53" a="1"/>
  <c r="F5144" i="53" a="1"/>
  <c r="F1353" i="53" a="1"/>
  <c r="B5141" i="53" a="1"/>
  <c r="F1487" i="53" a="1"/>
  <c r="F3411" i="53" a="1"/>
  <c r="F7464" i="53" a="1"/>
  <c r="C5203" i="53" a="1"/>
  <c r="F7265" i="53" a="1"/>
  <c r="C5558" i="53" a="1"/>
  <c r="F1338" i="53" a="1"/>
  <c r="F3744" i="53" a="1"/>
  <c r="D5967" i="53" a="1"/>
  <c r="F7687" i="53" a="1"/>
  <c r="E6015" i="53" a="1"/>
  <c r="F3159" i="53" a="1"/>
  <c r="F5610" i="53" a="1"/>
  <c r="E5361" i="53" a="1"/>
  <c r="F3517" i="53" a="1"/>
  <c r="E3291" i="53" a="1"/>
  <c r="C5565" i="53" a="1"/>
  <c r="A6347" i="53" a="1"/>
  <c r="F3301" i="53" a="1"/>
  <c r="F5301" i="53" a="1"/>
  <c r="A6059" i="53" a="1"/>
  <c r="F7387" i="53" a="1"/>
  <c r="F7800" i="53" a="1"/>
  <c r="F5482" i="53" a="1"/>
  <c r="B6341" i="53" a="1"/>
  <c r="F7820" i="53" a="1"/>
  <c r="C6322" i="53" a="1"/>
  <c r="F7501" i="53" a="1"/>
  <c r="F1820" i="53" a="1"/>
  <c r="B5984" i="53" a="1"/>
  <c r="F7305" i="53" a="1"/>
  <c r="F3422" i="53" a="1"/>
  <c r="F3408" i="53" a="1"/>
  <c r="F3867" i="53" a="1"/>
  <c r="D6201" i="53" a="1"/>
  <c r="F5376" i="53" a="1"/>
  <c r="F3312" i="53" a="1"/>
  <c r="B4913" i="53" a="1"/>
  <c r="F1507" i="53" a="1"/>
  <c r="B5684" i="53" a="1"/>
  <c r="F7355" i="53" a="1"/>
  <c r="A6352" i="53" a="1"/>
  <c r="F1216" i="53" a="1"/>
  <c r="C6080" i="53" a="1"/>
  <c r="C4759" i="53" a="1"/>
  <c r="E3788" i="53" a="1"/>
  <c r="F1421" i="53" a="1"/>
  <c r="F3248" i="53" a="1"/>
  <c r="A5032" i="53" a="1"/>
  <c r="F3606" i="53" a="1"/>
  <c r="F1478" i="53" a="1"/>
  <c r="C5445" i="53" a="1"/>
  <c r="D6315" i="53" a="1"/>
  <c r="F3748" i="53" a="1"/>
  <c r="F7668" i="53" a="1"/>
  <c r="C4859" i="53" a="1"/>
  <c r="F1323" i="53" a="1"/>
  <c r="F5130" i="53" a="1"/>
  <c r="C4688" i="53" a="1"/>
  <c r="C4541" i="53" a="1"/>
  <c r="C5167" i="53" a="1"/>
  <c r="F1356" i="53" a="1"/>
  <c r="D6209" i="53" a="1"/>
  <c r="E6102" i="53" a="1"/>
  <c r="C6273" i="53" a="1"/>
  <c r="F3288" i="53" a="1"/>
  <c r="E6263" i="53" a="1"/>
  <c r="E5896" i="53" a="1"/>
  <c r="D4272" i="53" a="1"/>
  <c r="F1255" i="53" a="1"/>
  <c r="F3920" i="53" a="1"/>
  <c r="F5299" i="53" a="1"/>
  <c r="E5934" i="53" a="1"/>
  <c r="A4453" i="53" a="1"/>
  <c r="E5462" i="53" a="1"/>
  <c r="F5129" i="53" a="1"/>
  <c r="F5588" i="53" a="1"/>
  <c r="A6091" i="53" a="1"/>
  <c r="F7559" i="53" a="1"/>
  <c r="A4710" i="53" a="1"/>
  <c r="B5206" i="53" a="1"/>
  <c r="F3815" i="53" a="1"/>
  <c r="E4653" i="53" a="1"/>
  <c r="F7527" i="53" a="1"/>
  <c r="F5816" i="53" a="1"/>
  <c r="D5011" i="53" a="1"/>
  <c r="F7172" i="53" a="1"/>
  <c r="E4952" i="53" a="1"/>
  <c r="E4989" i="53" a="1"/>
  <c r="B3769" i="53" a="1"/>
  <c r="F5375" i="53" a="1"/>
  <c r="F1752" i="53" a="1"/>
  <c r="C5221" i="53" a="1"/>
  <c r="A5028" i="53" a="1"/>
  <c r="F1634" i="53" a="1"/>
  <c r="D5405" i="53" a="1"/>
  <c r="F5599" i="53" a="1"/>
  <c r="F7839" i="53" a="1"/>
  <c r="B5022" i="53" a="1"/>
  <c r="F1609" i="53" a="1"/>
  <c r="F3592" i="53" a="1"/>
  <c r="A5036" i="53" a="1"/>
  <c r="F5563" i="53" a="1"/>
  <c r="A4998" i="53" a="1"/>
  <c r="E6065" i="53" a="1"/>
  <c r="E4846" i="53" a="1"/>
  <c r="D5319" i="53" a="1"/>
  <c r="B6328" i="53" a="1"/>
  <c r="E5893" i="53" a="1"/>
  <c r="E6367" i="53" a="1"/>
  <c r="E5714" i="53" a="1"/>
  <c r="A5947" i="53" a="1"/>
  <c r="F3673" i="53" a="1"/>
  <c r="B5664" i="53" a="1"/>
  <c r="C6338" i="53" a="1"/>
  <c r="C5915" i="53" a="1"/>
  <c r="C5802" i="53" a="1"/>
  <c r="E5391" i="53" a="1"/>
  <c r="B6060" i="53" a="1"/>
  <c r="A5778" i="53" a="1"/>
  <c r="F7645" i="53" a="1"/>
  <c r="F1262" i="53" a="1"/>
  <c r="D5769" i="53" a="1"/>
  <c r="C5163" i="53" a="1"/>
  <c r="F7116" i="53" a="1"/>
  <c r="D5844" i="53" a="1"/>
  <c r="F1372" i="53" a="1"/>
  <c r="E4576" i="53" a="1"/>
  <c r="A6265" i="53" a="1"/>
  <c r="C4528" i="53" a="1"/>
  <c r="E5812" i="53" a="1"/>
  <c r="C5314" i="53" a="1"/>
  <c r="F3204" i="53" a="1"/>
  <c r="A6153" i="53" a="1"/>
  <c r="F3335" i="53" a="1"/>
  <c r="D5545" i="53" a="1"/>
  <c r="D4743" i="53" a="1"/>
  <c r="D5339" i="53" a="1"/>
  <c r="F1699" i="53" a="1"/>
  <c r="F3918" i="53" a="1"/>
  <c r="E4117" i="53" a="1"/>
  <c r="C4445" i="53" a="1"/>
  <c r="F7714" i="53" a="1"/>
  <c r="F5499" i="53" a="1"/>
  <c r="E5374" i="53" a="1"/>
  <c r="C4502" i="53" a="1"/>
  <c r="F1514" i="53" a="1"/>
  <c r="D5669" i="53" a="1"/>
  <c r="F3272" i="53" a="1"/>
  <c r="C6347" i="53" a="1"/>
  <c r="C5767" i="53" a="1"/>
  <c r="F5240" i="53" a="1"/>
  <c r="F7488" i="53" a="1"/>
  <c r="C5650" i="53" a="1"/>
  <c r="D6222" i="53" a="1"/>
  <c r="D6074" i="53" a="1"/>
  <c r="B5658" i="53" a="1"/>
  <c r="F5397" i="53" a="1"/>
  <c r="C6172" i="53" a="1"/>
  <c r="C4513" i="53" a="1"/>
  <c r="D6363" i="53" a="1"/>
  <c r="F7483" i="53" a="1"/>
  <c r="C4895" i="53" a="1"/>
  <c r="F7524" i="53" a="1"/>
  <c r="F1705" i="53" a="1"/>
  <c r="F5425" i="53" a="1"/>
  <c r="C5086" i="53" a="1"/>
  <c r="F3240" i="53" a="1"/>
  <c r="F5143" i="53" a="1"/>
  <c r="E4679" i="53" a="1"/>
  <c r="F1704" i="53" a="1"/>
  <c r="E5268" i="53" a="1"/>
  <c r="F5819" i="53" a="1"/>
  <c r="F7738" i="53" a="1"/>
  <c r="F3357" i="53" a="1"/>
  <c r="A4654" i="53" a="1"/>
  <c r="F3703" i="53" a="1"/>
  <c r="F7057" i="53" a="1"/>
  <c r="C5165" i="53" a="1"/>
  <c r="E4859" i="53" a="1"/>
  <c r="B5071" i="53" a="1"/>
  <c r="F5187" i="53" a="1"/>
  <c r="C6143" i="53" a="1"/>
  <c r="F3711" i="53" a="1"/>
  <c r="D5884" i="53" a="1"/>
  <c r="E3750" i="53" a="1"/>
  <c r="C4542" i="53" a="1"/>
  <c r="A5432" i="53" a="1"/>
  <c r="F1180" i="53" a="1"/>
  <c r="C5472" i="53" a="1"/>
  <c r="F3255" i="53" a="1"/>
  <c r="F3731" i="53" a="1"/>
  <c r="E4677" i="53" a="1"/>
  <c r="A5125" i="53" a="1"/>
  <c r="C4421" i="53" a="1"/>
  <c r="F5840" i="53" a="1"/>
  <c r="D4449" i="53" a="1"/>
  <c r="F1380" i="53" a="1"/>
  <c r="C4808" i="53" a="1"/>
  <c r="C5948" i="53" a="1"/>
  <c r="D4978" i="53" a="1"/>
  <c r="E5548" i="53" a="1"/>
  <c r="B3600" i="53" a="1"/>
  <c r="F1340" i="53" a="1"/>
  <c r="A4284" i="53" a="1"/>
  <c r="F1288" i="53" a="1"/>
  <c r="D4532" i="53" a="1"/>
  <c r="C5711" i="53" a="1"/>
  <c r="F3890" i="53" a="1"/>
  <c r="A5237" i="53" a="1"/>
  <c r="B6299" i="53" a="1"/>
  <c r="A5343" i="53" a="1"/>
  <c r="F7058" i="53" a="1"/>
  <c r="D4471" i="53" a="1"/>
  <c r="F5876" i="53" a="1"/>
  <c r="F1719" i="53" a="1"/>
  <c r="F5209" i="53" a="1"/>
  <c r="B6247" i="53" a="1"/>
  <c r="C5884" i="53" a="1"/>
  <c r="B5559" i="53" a="1"/>
  <c r="F5853" i="53" a="1"/>
  <c r="B5864" i="53" a="1"/>
  <c r="F1789" i="53" a="1"/>
  <c r="F3789" i="53" a="1"/>
  <c r="B4029" i="53" a="1"/>
  <c r="E4730" i="53" a="1"/>
  <c r="E4223" i="53" a="1"/>
  <c r="F5119" i="53" a="1"/>
  <c r="F3550" i="53" a="1"/>
  <c r="F5497" i="53" a="1"/>
  <c r="A5959" i="53" a="1"/>
  <c r="E5447" i="53" a="1"/>
  <c r="F5698" i="53" a="1"/>
  <c r="C5705" i="53" a="1"/>
  <c r="F1732" i="53" a="1"/>
  <c r="B6220" i="53" a="1"/>
  <c r="D3371" i="53" a="1"/>
  <c r="F1629" i="53" a="1"/>
  <c r="F1501" i="53" a="1"/>
  <c r="D5110" i="53" a="1"/>
  <c r="F5543" i="53" a="1"/>
  <c r="F1680" i="53" a="1"/>
  <c r="A5919" i="53" a="1"/>
  <c r="E5908" i="53" a="1"/>
  <c r="A6264" i="53" a="1"/>
  <c r="F7206" i="53" a="1"/>
  <c r="E5897" i="53" a="1"/>
  <c r="F1233" i="53" a="1"/>
  <c r="B5794" i="53" a="1"/>
  <c r="A5152" i="53" a="1"/>
  <c r="D4230" i="53" a="1"/>
  <c r="A5321" i="53" a="1"/>
  <c r="F1409" i="53" a="1"/>
  <c r="B3599" i="53" a="1"/>
  <c r="F1730" i="53" a="1"/>
  <c r="F3424" i="53" a="1"/>
  <c r="C5284" i="53" a="1"/>
  <c r="C4682" i="53" a="1"/>
  <c r="B5039" i="53" a="1"/>
  <c r="F1395" i="53" a="1"/>
  <c r="B5697" i="53" a="1"/>
  <c r="F1311" i="53" a="1"/>
  <c r="B6280" i="53" a="1"/>
  <c r="E5301" i="53" a="1"/>
  <c r="B6296" i="53" a="1"/>
  <c r="D6069" i="53" a="1"/>
  <c r="C4423" i="53" a="1"/>
  <c r="F5118" i="53" a="1"/>
  <c r="C4797" i="53" a="1"/>
  <c r="F7285" i="53" a="1"/>
  <c r="B5585" i="53" a="1"/>
  <c r="D5864" i="53" a="1"/>
  <c r="F5232" i="53" a="1"/>
  <c r="B4125" i="53" a="1"/>
  <c r="D4676" i="53" a="1"/>
  <c r="D5819" i="53" a="1"/>
  <c r="F5721" i="53" a="1"/>
  <c r="E4183" i="53" a="1"/>
  <c r="F3361" i="53" a="1"/>
  <c r="F5164" i="53" a="1"/>
  <c r="F3172" i="53" a="1"/>
  <c r="C5726" i="53" a="1"/>
  <c r="E4840" i="53" a="1"/>
  <c r="C5675" i="53" a="1"/>
  <c r="F1611" i="53" a="1"/>
  <c r="C4435" i="53" a="1"/>
  <c r="F7313" i="53" a="1"/>
  <c r="F3871" i="53" a="1"/>
  <c r="C4635" i="53" a="1"/>
  <c r="D4687" i="53" a="1"/>
  <c r="C5694" i="53" a="1"/>
  <c r="F3203" i="53" a="1"/>
  <c r="F5228" i="53" a="1"/>
  <c r="F3902" i="53" a="1"/>
  <c r="E5602" i="53" a="1"/>
  <c r="A5384" i="53" a="1"/>
  <c r="F7613" i="53" a="1"/>
  <c r="C6184" i="53" a="1"/>
  <c r="F1934" i="53" a="1"/>
  <c r="D5449" i="53" a="1"/>
  <c r="D5363" i="53" a="1"/>
  <c r="F5695" i="53" a="1"/>
  <c r="F5618" i="53" a="1"/>
  <c r="A5688" i="53" a="1"/>
  <c r="A6002" i="53" a="1"/>
  <c r="F5857" i="53" a="1"/>
  <c r="E6362" i="53" a="1"/>
  <c r="E5777" i="53" a="1"/>
  <c r="A5830" i="53" a="1"/>
  <c r="F7400" i="53" a="1"/>
  <c r="D5281" i="53" a="1"/>
  <c r="F3638" i="53" a="1"/>
  <c r="F3859" i="53" a="1"/>
  <c r="C4572" i="53" a="1"/>
  <c r="E4458" i="53" a="1"/>
  <c r="F1716" i="53" a="1"/>
  <c r="F7132" i="53" a="1"/>
  <c r="F3829" i="53" a="1"/>
  <c r="C5053" i="53" a="1"/>
  <c r="F7474" i="53" a="1"/>
  <c r="C4364" i="53" a="1"/>
  <c r="B6235" i="53" a="1"/>
  <c r="C5974" i="53" a="1"/>
  <c r="F1466" i="53" a="1"/>
  <c r="C4677" i="53" a="1"/>
  <c r="F1889" i="53" a="1"/>
  <c r="A5419" i="53" a="1"/>
  <c r="D6213" i="53" a="1"/>
  <c r="D5706" i="53" a="1"/>
  <c r="E5911" i="53" a="1"/>
  <c r="E5820" i="53" a="1"/>
  <c r="F7747" i="53" a="1"/>
  <c r="A4087" i="53" a="1"/>
  <c r="F3565" i="53" a="1"/>
  <c r="A5593" i="53" a="1"/>
  <c r="E6006" i="53" a="1"/>
  <c r="F1329" i="53" a="1"/>
  <c r="E4871" i="53" a="1"/>
  <c r="B6222" i="53" a="1"/>
  <c r="F1658" i="53" a="1"/>
  <c r="F7185" i="53" a="1"/>
  <c r="F5765" i="53" a="1"/>
  <c r="F7279" i="53" a="1"/>
  <c r="F7171" i="53" a="1"/>
  <c r="F3201" i="53" a="1"/>
  <c r="C4878" i="53" a="1"/>
  <c r="B4261" i="53" a="1"/>
  <c r="F3363" i="53" a="1"/>
  <c r="F3648" i="53" a="1"/>
  <c r="F3799" i="53" a="1"/>
  <c r="E4921" i="53" a="1"/>
  <c r="F5341" i="53" a="1"/>
  <c r="B5550" i="53" a="1"/>
  <c r="E5322" i="53" a="1"/>
  <c r="A4783" i="53" a="1"/>
  <c r="F5265" i="53" a="1"/>
  <c r="F5559" i="53" a="1"/>
  <c r="F5189" i="53" a="1"/>
  <c r="E5574" i="53" a="1"/>
  <c r="E5433" i="53" a="1"/>
  <c r="F1470" i="53" a="1"/>
  <c r="C4882" i="53" a="1"/>
  <c r="F1407" i="53" a="1"/>
  <c r="B5422" i="53" a="1"/>
  <c r="C4798" i="53" a="1"/>
  <c r="F5288" i="53" a="1"/>
  <c r="F3504" i="53" a="1"/>
  <c r="A4257" i="53" a="1"/>
  <c r="E5662" i="53" a="1"/>
  <c r="F3390" i="53" a="1"/>
  <c r="E4943" i="53" a="1"/>
  <c r="A5677" i="53" a="1"/>
  <c r="A6250" i="53" a="1"/>
  <c r="F7067" i="53" a="1"/>
  <c r="B5709" i="53" a="1"/>
  <c r="F3342" i="53" a="1"/>
  <c r="C3004" i="53" a="1"/>
  <c r="B5076" i="53" a="1"/>
  <c r="B5925" i="53" a="1"/>
  <c r="F3446" i="53" a="1"/>
  <c r="F7729" i="53" a="1"/>
  <c r="F5340" i="53" a="1"/>
  <c r="D4268" i="53" a="1"/>
  <c r="B4652" i="53" a="1"/>
  <c r="B5004" i="53" a="1"/>
  <c r="D6002" i="53" a="1"/>
  <c r="D4114" i="53" a="1"/>
  <c r="F1894" i="53" a="1"/>
  <c r="B3806" i="53" a="1"/>
  <c r="F7614" i="53" a="1"/>
  <c r="F3722" i="53" a="1"/>
  <c r="A5592" i="53" a="1"/>
  <c r="B5157" i="53" a="1"/>
  <c r="E5872" i="53" a="1"/>
  <c r="C5742" i="53" a="1"/>
  <c r="F5204" i="53" a="1"/>
  <c r="A5209" i="53" a="1"/>
  <c r="F1274" i="53" a="1"/>
  <c r="F5343" i="53" a="1"/>
  <c r="A5852" i="53" a="1"/>
  <c r="D4283" i="53" a="1"/>
  <c r="A5744" i="53" a="1"/>
  <c r="A5325" i="53" a="1"/>
  <c r="F5374" i="53" a="1"/>
  <c r="F1472" i="53" a="1"/>
  <c r="F3161" i="53" a="1"/>
  <c r="D4935" i="53" a="1"/>
  <c r="A5280" i="53" a="1"/>
  <c r="D5479" i="53" a="1"/>
  <c r="C4628" i="53" a="1"/>
  <c r="B5254" i="53" a="1"/>
  <c r="F3907" i="53" a="1"/>
  <c r="F7063" i="53" a="1"/>
  <c r="F1292" i="53" a="1"/>
  <c r="A6041" i="53" a="1"/>
  <c r="C5243" i="53" a="1"/>
  <c r="D4888" i="53" a="1"/>
  <c r="E4877" i="53" a="1"/>
  <c r="D6003" i="53" a="1"/>
  <c r="F7477" i="53" a="1"/>
  <c r="C4540" i="53" a="1"/>
  <c r="F3145" i="53" a="1"/>
  <c r="A5230" i="53" a="1"/>
  <c r="A5135" i="53" a="1"/>
  <c r="F7050" i="53" a="1"/>
  <c r="A5453" i="53" a="1"/>
  <c r="F7526" i="53" a="1"/>
  <c r="F3856" i="53" a="1"/>
  <c r="C6307" i="53" a="1"/>
  <c r="D6224" i="53" a="1"/>
  <c r="F7573" i="53" a="1"/>
  <c r="A4548" i="53" a="1"/>
  <c r="F7322" i="53" a="1"/>
  <c r="A5666" i="53" a="1"/>
  <c r="B4314" i="53" a="1"/>
  <c r="D6341" i="53" a="1"/>
  <c r="F7740" i="53" a="1"/>
  <c r="E6013" i="53" a="1"/>
  <c r="F5593" i="53" a="1"/>
  <c r="B5407" i="53" a="1"/>
  <c r="F5533" i="53" a="1"/>
  <c r="F3781" i="53" a="1"/>
  <c r="B5760" i="53" a="1"/>
  <c r="C6326" i="53" a="1"/>
  <c r="F1524" i="53" a="1"/>
  <c r="B5129" i="53" a="1"/>
  <c r="F5578" i="53" a="1"/>
  <c r="B4474" i="53" a="1"/>
  <c r="D5510" i="53" a="1"/>
  <c r="F3589" i="53" a="1"/>
  <c r="A3888" i="53" a="1"/>
  <c r="F7227" i="53" a="1"/>
  <c r="A5738" i="53" a="1"/>
  <c r="F5354" i="53" a="1"/>
  <c r="A3570" i="53" a="1"/>
  <c r="F3355" i="53" a="1"/>
  <c r="F1339" i="53" a="1"/>
  <c r="D5402" i="53" a="1"/>
  <c r="F7365" i="53" a="1"/>
  <c r="E4292" i="53" a="1"/>
  <c r="D5582" i="53" a="1"/>
  <c r="C4889" i="53" a="1"/>
  <c r="F7497" i="53" a="1"/>
  <c r="F3315" i="53" a="1"/>
  <c r="C5955" i="53" a="1"/>
  <c r="F3625" i="53" a="1"/>
  <c r="F5800" i="53" a="1"/>
  <c r="F5865" i="53" a="1"/>
  <c r="D5251" i="53" a="1"/>
  <c r="D3165" i="53" a="1"/>
  <c r="F5524" i="53" a="1"/>
  <c r="F1389" i="53" a="1"/>
  <c r="A5789" i="53" a="1"/>
  <c r="A4368" i="53" a="1"/>
  <c r="F7435" i="53" a="1"/>
  <c r="F7792" i="53" a="1"/>
  <c r="A5475" i="53" a="1"/>
  <c r="F5476" i="53" a="1"/>
  <c r="B5440" i="53" a="1"/>
  <c r="F1387" i="53" a="1"/>
  <c r="F1167" i="53" a="1"/>
  <c r="B6297" i="53" a="1"/>
  <c r="F5406" i="53" a="1"/>
  <c r="D5268" i="53" a="1"/>
  <c r="F1585" i="53" a="1"/>
  <c r="F3167" i="53" a="1"/>
  <c r="B5630" i="53" a="1"/>
  <c r="F7346" i="53" a="1"/>
  <c r="F3776" i="53" a="1"/>
  <c r="B6111" i="53" a="1"/>
  <c r="E4825" i="53" a="1"/>
  <c r="F3459" i="53" a="1"/>
  <c r="F7655" i="53" a="1"/>
  <c r="D5938" i="53" a="1"/>
  <c r="F7760" i="53" a="1"/>
  <c r="F1883" i="53" a="1"/>
  <c r="F1551" i="53" a="1"/>
  <c r="D4202" i="53" a="1"/>
  <c r="F5696" i="53" a="1"/>
  <c r="E6070" i="53" a="1"/>
  <c r="F5241" i="53" a="1"/>
  <c r="F7254" i="53" a="1"/>
  <c r="A5823" i="53" a="1"/>
  <c r="F5686" i="53" a="1"/>
  <c r="F1741" i="53" a="1"/>
  <c r="F7125" i="53" a="1"/>
  <c r="F5709" i="53" a="1"/>
  <c r="A6257" i="53" a="1"/>
  <c r="F1526" i="53" a="1"/>
  <c r="F1882" i="53" a="1"/>
  <c r="B6078" i="53" a="1"/>
  <c r="F1958" i="53" a="1"/>
  <c r="C5513" i="53" a="1"/>
  <c r="F7713" i="53" a="1"/>
  <c r="C6301" i="53" a="1"/>
  <c r="F3790" i="53" a="1"/>
  <c r="B4423" i="53" a="1"/>
  <c r="F1449" i="53" a="1"/>
  <c r="B6320" i="53" a="1"/>
  <c r="F1665" i="53" a="1"/>
  <c r="F5453" i="53" a="1"/>
  <c r="B6304" i="53" a="1"/>
  <c r="F1943" i="53" a="1"/>
  <c r="F3321" i="53" a="1"/>
  <c r="E5108" i="53" a="1"/>
  <c r="F3403" i="53" a="1"/>
  <c r="F5422" i="53" a="1"/>
  <c r="F1176" i="53" a="1"/>
  <c r="E5941" i="53" a="1"/>
  <c r="F1800" i="53" a="1"/>
  <c r="F7235" i="53" a="1"/>
  <c r="D6317" i="53" a="1"/>
  <c r="B5483" i="53" a="1"/>
  <c r="B5101" i="53" a="1"/>
  <c r="F5383" i="53" a="1"/>
  <c r="D5167" i="53" a="1"/>
  <c r="F7836" i="53" a="1"/>
  <c r="E3947" i="53" a="1"/>
  <c r="D6019" i="53" a="1"/>
  <c r="C2918" i="53" a="1"/>
  <c r="E5179" i="53" a="1"/>
  <c r="F3236" i="53" a="1"/>
  <c r="F5235" i="53" a="1"/>
  <c r="D4653" i="53" a="1"/>
  <c r="F7441" i="53" a="1"/>
  <c r="B5597" i="53" a="1"/>
  <c r="F3917" i="53" a="1"/>
  <c r="F1214" i="53" a="1"/>
  <c r="F5664" i="53" a="1"/>
  <c r="C6302" i="53" a="1"/>
  <c r="A5742" i="53" a="1"/>
  <c r="F3223" i="53" a="1"/>
  <c r="A4898" i="53" a="1"/>
  <c r="F5773" i="53" a="1"/>
  <c r="B4341" i="53" a="1"/>
  <c r="D3613" i="53" a="1"/>
  <c r="F5875" i="53" a="1"/>
  <c r="F1641" i="53" a="1"/>
  <c r="F3432" i="53" a="1"/>
  <c r="D6004" i="53" a="1"/>
  <c r="F1935" i="53" a="1"/>
  <c r="F7840" i="53" a="1"/>
  <c r="F3386" i="53" a="1"/>
  <c r="F5142" i="53" a="1"/>
  <c r="A4175" i="53" a="1"/>
  <c r="F5837" i="53" a="1"/>
  <c r="D5675" i="53" a="1"/>
  <c r="B6183" i="53" a="1"/>
  <c r="F3511" i="53" a="1"/>
  <c r="F5413" i="53" a="1"/>
  <c r="F1249" i="53" a="1"/>
  <c r="F7130" i="53" a="1"/>
  <c r="F1227" i="53" a="1"/>
  <c r="E4894" i="53" a="1"/>
  <c r="F1766" i="53" a="1"/>
  <c r="F7829" i="53" a="1"/>
  <c r="F5371" i="53" a="1"/>
  <c r="E4497" i="53" a="1"/>
  <c r="F1484" i="53" a="1"/>
  <c r="C5725" i="53" a="1"/>
  <c r="F1500" i="53" a="1"/>
  <c r="F5631" i="53" a="1"/>
  <c r="F3601" i="53" a="1"/>
  <c r="F1919" i="53" a="1"/>
  <c r="F1656" i="53" a="1"/>
  <c r="C4530" i="53" a="1"/>
  <c r="F7446" i="53" a="1"/>
  <c r="F3751" i="53" a="1"/>
  <c r="F1839" i="53" a="1"/>
  <c r="F7834" i="53" a="1"/>
  <c r="F3685" i="53" a="1"/>
  <c r="D4866" i="53" a="1"/>
  <c r="F5378" i="53" a="1"/>
  <c r="D6212" i="53" a="1"/>
  <c r="F3323" i="53" a="1"/>
  <c r="F5176" i="53" a="1"/>
  <c r="F5878" i="53" a="1"/>
  <c r="F1549" i="53" a="1"/>
  <c r="D5521" i="53" a="1"/>
  <c r="F5242" i="53" a="1"/>
  <c r="C3030" i="53" a="1"/>
  <c r="F7127" i="53" a="1"/>
  <c r="F5625" i="53" a="1"/>
  <c r="D5391" i="53" a="1"/>
  <c r="F3286" i="53" a="1"/>
  <c r="F1199" i="53" a="1"/>
  <c r="B6042" i="53" a="1"/>
  <c r="F1518" i="53" a="1"/>
  <c r="F5748" i="53" a="1"/>
  <c r="A5921" i="53" a="1"/>
  <c r="F1219" i="53" a="1"/>
  <c r="B4616" i="53" a="1"/>
  <c r="B6268" i="53" a="1"/>
  <c r="E3393" i="53" a="1"/>
  <c r="C5256" i="53" a="1"/>
  <c r="B6252" i="53" a="1"/>
  <c r="B6094" i="53" a="1"/>
  <c r="C4580" i="53" a="1"/>
  <c r="F7460" i="53" a="1"/>
  <c r="F3505" i="53" a="1"/>
  <c r="C3913" i="53" a="1"/>
  <c r="B4881" i="53" a="1"/>
  <c r="B5314" i="53" a="1"/>
  <c r="E5597" i="53" a="1"/>
  <c r="C5480" i="53" a="1"/>
  <c r="A3873" i="53" a="1"/>
  <c r="F5486" i="53" a="1"/>
  <c r="F1762" i="53" a="1"/>
  <c r="E3811" i="53" a="1"/>
  <c r="C6324" i="53" a="1"/>
  <c r="E6348" i="53" a="1"/>
  <c r="F1817" i="53" a="1"/>
  <c r="F1813" i="53" a="1"/>
  <c r="F1774" i="53" a="1"/>
  <c r="D4622" i="53" a="1"/>
  <c r="F5111" i="53" a="1"/>
  <c r="D5836" i="53" a="1"/>
  <c r="A5946" i="53" a="1"/>
  <c r="F5461" i="53" a="1"/>
  <c r="F7282" i="53" a="1"/>
  <c r="F3819" i="53" a="1"/>
  <c r="F7790" i="53" a="1"/>
  <c r="D5213" i="53" a="1"/>
  <c r="B5578" i="53" a="1"/>
  <c r="A5748" i="53" a="1"/>
  <c r="F1283" i="53" a="1"/>
  <c r="A6086" i="53" a="1"/>
  <c r="A4932" i="53" a="1"/>
  <c r="F1692" i="53" a="1"/>
  <c r="F3783" i="53" a="1"/>
  <c r="F5127" i="53" a="1"/>
  <c r="F3396" i="53" a="1"/>
  <c r="E5689" i="53" a="1"/>
  <c r="F5324" i="53" a="1"/>
  <c r="E5894" i="53" a="1"/>
  <c r="A6254" i="53" a="1"/>
  <c r="D4422" i="53" a="1"/>
  <c r="B4403" i="53" a="1"/>
  <c r="B4985" i="53" a="1"/>
  <c r="F1672" i="53" a="1"/>
  <c r="E5832" i="53" a="1"/>
  <c r="C4825" i="53" a="1"/>
  <c r="F1485" i="53" a="1"/>
  <c r="F7561" i="53" a="1"/>
  <c r="A4779" i="53" a="1"/>
  <c r="A5265" i="53" a="1"/>
  <c r="F5657" i="53" a="1"/>
  <c r="F3702" i="53" a="1"/>
  <c r="F1792" i="53" a="1"/>
  <c r="C4982" i="53" a="1"/>
  <c r="F7462" i="53" a="1"/>
  <c r="F1183" i="53" a="1"/>
  <c r="F1399" i="53" a="1"/>
  <c r="C5064" i="53" a="1"/>
  <c r="F1812" i="53" a="1"/>
  <c r="F5523" i="53" a="1"/>
  <c r="F5146" i="53" a="1"/>
  <c r="A4712" i="53" a="1"/>
  <c r="D6065" i="53" a="1"/>
  <c r="F7623" i="53" a="1"/>
  <c r="E4295" i="53" a="1"/>
  <c r="F5778" i="53" a="1"/>
  <c r="D5058" i="53" a="1"/>
  <c r="B5478" i="53" a="1"/>
  <c r="F3825" i="53" a="1"/>
  <c r="F5813" i="53" a="1"/>
  <c r="B6105" i="53" a="1"/>
  <c r="A5366" i="53" a="1"/>
  <c r="F5704" i="53" a="1"/>
  <c r="A5102" i="53" a="1"/>
  <c r="A5013" i="53" a="1"/>
  <c r="B5121" i="53" a="1"/>
  <c r="F3647" i="53" a="1"/>
  <c r="D4842" i="53" a="1"/>
  <c r="F1598" i="53" a="1"/>
  <c r="F5194" i="53" a="1"/>
  <c r="C3342" i="53" a="1"/>
  <c r="D4947" i="53" a="1"/>
  <c r="F3876" i="53" a="1"/>
  <c r="F7759" i="53" a="1"/>
  <c r="F5361" i="53" a="1"/>
  <c r="F5676" i="53" a="1"/>
  <c r="F7521" i="53" a="1"/>
  <c r="B5636" i="53" a="1"/>
  <c r="A4115" i="53" a="1"/>
  <c r="A4877" i="53" a="1"/>
  <c r="F5622" i="53" a="1"/>
  <c r="E5550" i="53" a="1"/>
  <c r="F1319" i="53" a="1"/>
  <c r="A5101" i="53" a="1"/>
  <c r="A5292" i="53" a="1"/>
  <c r="A4647" i="53" a="1"/>
  <c r="E6181" i="53" a="1"/>
  <c r="D4979" i="53" a="1"/>
  <c r="F5613" i="53" a="1"/>
  <c r="E6033" i="53" a="1"/>
  <c r="F5147" i="53" a="1"/>
  <c r="B5851" i="53" a="1"/>
  <c r="E6169" i="53" a="1"/>
  <c r="E5757" i="53" a="1"/>
  <c r="A4227" i="53" a="1"/>
  <c r="D5440" i="53" a="1"/>
  <c r="F3536" i="53" a="1"/>
  <c r="F5689" i="53" a="1"/>
  <c r="F5836" i="53" a="1"/>
  <c r="F1643" i="53" a="1"/>
  <c r="F5862" i="53" a="1"/>
  <c r="F3581" i="53" a="1"/>
  <c r="D5201" i="53" a="1"/>
  <c r="B5538" i="53" a="1"/>
  <c r="F1583" i="53" a="1"/>
  <c r="F3328" i="53" a="1"/>
  <c r="F5258" i="53" a="1"/>
  <c r="F7096" i="53" a="1"/>
  <c r="F7523" i="53" a="1"/>
  <c r="B5677" i="53" a="1"/>
  <c r="B4610" i="53" a="1"/>
  <c r="E5059" i="53" a="1"/>
  <c r="F1638" i="53" a="1"/>
  <c r="F7170" i="53" a="1"/>
  <c r="F3451" i="53" a="1"/>
  <c r="B5275" i="53" a="1"/>
  <c r="B4022" i="53" a="1"/>
  <c r="F7433" i="53" a="1"/>
  <c r="E3320" i="53" a="1"/>
  <c r="F7784" i="53" a="1"/>
  <c r="C5953" i="53" a="1"/>
  <c r="A5996" i="53" a="1"/>
  <c r="F3215" i="53" a="1"/>
  <c r="F5437" i="53" a="1"/>
  <c r="D3948" i="53" a="1"/>
  <c r="B4671" i="53" a="1"/>
  <c r="F7324" i="53" a="1"/>
  <c r="C5325" i="53" a="1"/>
  <c r="D6134" i="53" a="1"/>
  <c r="A3576" i="53" a="1"/>
  <c r="F5392" i="53" a="1"/>
  <c r="E6143" i="53" a="1"/>
  <c r="F1915" i="53" a="1"/>
  <c r="F3608" i="53" a="1"/>
  <c r="D5226" i="53" a="1"/>
  <c r="E5026" i="53" a="1"/>
  <c r="F7649" i="53" a="1"/>
  <c r="F7490" i="53" a="1"/>
  <c r="F3544" i="53" a="1"/>
  <c r="D4051" i="53" a="1"/>
  <c r="F7072" i="53" a="1"/>
  <c r="C5429" i="53" a="1"/>
  <c r="B6003" i="53" a="1"/>
  <c r="D5924" i="53" a="1"/>
  <c r="F5157" i="53" a="1"/>
  <c r="B4648" i="53" a="1"/>
  <c r="F7600" i="53" a="1"/>
  <c r="E5305" i="53" a="1"/>
  <c r="C5370" i="53" a="1"/>
  <c r="C6207" i="53" a="1"/>
  <c r="C3433" i="53" a="1"/>
  <c r="A6083" i="53" a="1"/>
  <c r="F5255" i="53" a="1"/>
  <c r="D5727" i="53" a="1"/>
  <c r="F1504" i="53" a="1"/>
  <c r="D5883" i="53" a="1"/>
  <c r="D5597" i="53" a="1"/>
  <c r="C6110" i="53" a="1"/>
  <c r="C3891" i="53" a="1"/>
  <c r="D6295" i="53" a="1"/>
  <c r="F1887" i="53" a="1"/>
  <c r="F7837" i="53" a="1"/>
  <c r="F7230" i="53" a="1"/>
  <c r="F1455" i="53" a="1"/>
  <c r="F1735" i="53" a="1"/>
  <c r="F5082" i="53" a="1"/>
  <c r="C3599" i="53" a="1"/>
  <c r="E4972" i="53" a="1"/>
  <c r="F3883" i="53" a="1"/>
  <c r="F5424" i="53" a="1"/>
  <c r="F7413" i="53" a="1"/>
  <c r="F5367" i="53" a="1"/>
  <c r="F7410" i="53" a="1"/>
  <c r="A5260" i="53" a="1"/>
  <c r="A5879" i="53" a="1"/>
  <c r="B3461" i="53" a="1"/>
  <c r="F7440" i="53" a="1"/>
  <c r="F3139" i="53" a="1"/>
  <c r="F5797" i="53" a="1"/>
  <c r="C4996" i="53" a="1"/>
  <c r="C4311" i="53" a="1"/>
  <c r="F3413" i="53" a="1"/>
  <c r="E4760" i="53" a="1"/>
  <c r="F7562" i="53" a="1"/>
  <c r="A6132" i="53" a="1"/>
  <c r="D5991" i="53" a="1"/>
  <c r="F5764" i="53" a="1"/>
  <c r="F5094" i="53" a="1"/>
  <c r="B5542" i="53" a="1"/>
  <c r="E4936" i="53" a="1"/>
  <c r="F3752" i="53" a="1"/>
  <c r="A6094" i="53" a="1"/>
  <c r="D4596" i="53" a="1"/>
  <c r="C5670" i="53" a="1"/>
  <c r="F7815" i="53" a="1"/>
  <c r="B3044" i="53" a="1"/>
  <c r="F5832" i="53" a="1"/>
  <c r="D4296" i="53" a="1"/>
  <c r="D5937" i="53" a="1"/>
  <c r="B6228" i="53" a="1"/>
  <c r="F5629" i="53" a="1"/>
  <c r="F1268" i="53" a="1"/>
  <c r="F5824" i="53" a="1"/>
  <c r="E6327" i="53" a="1"/>
  <c r="E4249" i="53" a="1"/>
  <c r="E6303" i="53" a="1"/>
  <c r="C5517" i="53" a="1"/>
  <c r="A5530" i="53" a="1"/>
  <c r="F3692" i="53" a="1"/>
  <c r="D5674" i="53" a="1"/>
  <c r="F5507" i="53" a="1"/>
  <c r="F3549" i="53" a="1"/>
  <c r="A6067" i="53" a="1"/>
  <c r="D4570" i="53" a="1"/>
  <c r="A4913" i="53" a="1"/>
  <c r="C6075" i="53" a="1"/>
  <c r="F5526" i="53" a="1"/>
  <c r="C4776" i="53" a="1"/>
  <c r="F3206" i="53" a="1"/>
  <c r="F5234" i="53" a="1"/>
  <c r="E5174" i="53" a="1"/>
  <c r="F1350" i="53" a="1"/>
  <c r="B4455" i="53" a="1"/>
  <c r="C4717" i="53" a="1"/>
  <c r="F5597" i="53" a="1"/>
  <c r="F3572" i="53" a="1"/>
  <c r="F1164" i="53" a="1"/>
  <c r="D3070" i="53" a="1"/>
  <c r="A3267" i="53" a="1"/>
  <c r="D3902" i="53" a="1"/>
  <c r="D4835" i="53" a="1"/>
  <c r="D5087" i="53" a="1"/>
  <c r="F5289" i="53" a="1"/>
  <c r="F3521" i="53" a="1"/>
  <c r="F1779" i="53" a="1"/>
  <c r="C6216" i="53" a="1"/>
  <c r="C3787" i="53" a="1"/>
  <c r="A4942" i="53" a="1"/>
  <c r="E5944" i="53" a="1"/>
  <c r="C4680" i="53" a="1"/>
  <c r="F1547" i="53" a="1"/>
  <c r="B5853" i="53" a="1"/>
  <c r="F3313" i="53" a="1"/>
  <c r="E4773" i="53" a="1"/>
  <c r="D3620" i="53" a="1"/>
  <c r="F3507" i="53" a="1"/>
  <c r="B4588" i="53" a="1"/>
  <c r="F3283" i="53" a="1"/>
  <c r="F1528" i="53" a="1"/>
  <c r="D4585" i="53" a="1"/>
  <c r="C5681" i="53" a="1"/>
  <c r="F5210" i="53" a="1"/>
  <c r="B5883" i="53" a="1"/>
  <c r="C5847" i="53" a="1"/>
  <c r="C6048" i="53" a="1"/>
  <c r="D5152" i="53" a="1"/>
  <c r="B2709" i="53" a="1"/>
  <c r="B5335" i="53" a="1"/>
  <c r="F3686" i="53" a="1"/>
  <c r="C5534" i="53" a="1"/>
  <c r="F7610" i="53" a="1"/>
  <c r="A5814" i="53" a="1"/>
  <c r="E6227" i="53" a="1"/>
  <c r="E5808" i="53" a="1"/>
  <c r="F5600" i="53" a="1"/>
  <c r="F5623" i="53" a="1"/>
  <c r="F1414" i="53" a="1"/>
  <c r="D5757" i="53" a="1"/>
  <c r="E5931" i="53" a="1"/>
  <c r="D5587" i="53" a="1"/>
  <c r="B5503" i="53" a="1"/>
  <c r="A6052" i="53" a="1"/>
  <c r="F1614" i="53" a="1"/>
  <c r="B5015" i="53" a="1"/>
  <c r="F5794" i="53" a="1"/>
  <c r="F5457" i="53" a="1"/>
  <c r="F5551" i="53" a="1"/>
  <c r="C3665" i="53" a="1"/>
  <c r="C5813" i="53" a="1"/>
  <c r="E4627" i="53" a="1"/>
  <c r="F1264" i="53" a="1"/>
  <c r="C5283" i="53" a="1"/>
  <c r="F1194" i="53" a="1"/>
  <c r="F1489" i="53" a="1"/>
  <c r="F1950" i="53" a="1"/>
  <c r="C5850" i="53" a="1"/>
  <c r="A5747" i="53" a="1"/>
  <c r="C6188" i="53" a="1"/>
  <c r="F1592" i="53" a="1"/>
  <c r="F1238" i="53" a="1"/>
  <c r="F7786" i="53" a="1"/>
  <c r="A5729" i="53" a="1"/>
  <c r="C5888" i="53" a="1"/>
  <c r="E4656" i="53" a="1"/>
  <c r="D5885" i="53" a="1"/>
  <c r="B5830" i="53" a="1"/>
  <c r="F3341" i="53" a="1"/>
  <c r="F5602" i="53" a="1"/>
  <c r="F5287" i="53" a="1"/>
  <c r="B6028" i="53" a="1"/>
  <c r="E4630" i="53" a="1"/>
  <c r="B5091" i="53" a="1"/>
  <c r="B5048" i="53" a="1"/>
  <c r="D4497" i="53" a="1"/>
  <c r="F7826" i="53" a="1"/>
  <c r="E5667" i="53" a="1"/>
  <c r="F7267" i="53" a="1"/>
  <c r="F1777" i="53" a="1"/>
  <c r="B5822" i="53" a="1"/>
  <c r="F7341" i="53" a="1"/>
  <c r="D5504" i="53" a="1"/>
  <c r="F3823" i="53" a="1"/>
  <c r="F1430" i="53" a="1"/>
  <c r="C5527" i="53" a="1"/>
  <c r="B5513" i="53" a="1"/>
  <c r="F5630" i="53" a="1"/>
  <c r="D4815" i="53" a="1"/>
  <c r="F7187" i="53" a="1"/>
  <c r="C5832" i="53" a="1"/>
  <c r="C6325" i="53" a="1"/>
  <c r="F7624" i="53" a="1"/>
  <c r="D6055" i="53" a="1"/>
  <c r="A4470" i="53" a="1"/>
  <c r="D5834" i="53" a="1"/>
  <c r="B6090" i="53" a="1"/>
  <c r="C4836" i="53" a="1"/>
  <c r="F3440" i="53" a="1"/>
  <c r="A5361" i="53" a="1"/>
  <c r="F7504" i="53" a="1"/>
  <c r="F1218" i="53" a="1"/>
  <c r="B6002" i="53" a="1"/>
  <c r="F5742" i="53" a="1"/>
  <c r="C3832" i="53" a="1"/>
  <c r="B4547" i="53" a="1"/>
  <c r="E4162" i="53" a="1"/>
  <c r="A5855" i="53" a="1"/>
  <c r="F1402" i="53" a="1"/>
  <c r="D5992" i="53" a="1"/>
  <c r="F7766" i="53" a="1"/>
  <c r="D6013" i="53" a="1"/>
  <c r="B5777" i="53" a="1"/>
  <c r="F3586" i="53" a="1"/>
  <c r="B5149" i="53" a="1"/>
  <c r="F7098" i="53" a="1"/>
  <c r="A5849" i="53" a="1"/>
  <c r="F7444" i="53" a="1"/>
  <c r="E6325" i="53" a="1"/>
  <c r="F7471" i="53" a="1"/>
  <c r="F5688" i="53" a="1"/>
  <c r="F5277" i="53" a="1"/>
  <c r="E3435" i="53" a="1"/>
  <c r="F5276" i="53" a="1"/>
  <c r="F3136" i="53" a="1"/>
  <c r="F5519" i="53" a="1"/>
  <c r="D5453" i="53" a="1"/>
  <c r="F7748" i="53" a="1"/>
  <c r="F1523" i="53" a="1"/>
  <c r="B3895" i="53" a="1"/>
  <c r="F7111" i="53" a="1"/>
  <c r="B6334" i="53" a="1"/>
  <c r="F7370" i="53" a="1"/>
  <c r="A6036" i="53" a="1"/>
  <c r="F3733" i="53" a="1"/>
  <c r="D5935" i="53" a="1"/>
  <c r="F7706" i="53" a="1"/>
  <c r="A5048" i="53" a="1"/>
  <c r="F7174" i="53" a="1"/>
  <c r="F5786" i="53" a="1"/>
  <c r="B5007" i="53" a="1"/>
  <c r="F3471" i="53" a="1"/>
  <c r="F3632" i="53" a="1"/>
  <c r="B5725" i="53" a="1"/>
  <c r="F1906" i="53" a="1"/>
  <c r="A5192" i="53" a="1"/>
  <c r="F1473" i="53" a="1"/>
  <c r="D4509" i="53" a="1"/>
  <c r="F7601" i="53" a="1"/>
  <c r="F3262" i="53" a="1"/>
  <c r="D5314" i="53" a="1"/>
  <c r="D5909" i="53" a="1"/>
  <c r="D6063" i="53" a="1"/>
  <c r="F7540" i="53" a="1"/>
  <c r="A4911" i="53" a="1"/>
  <c r="F1206" i="53" a="1"/>
  <c r="B5842" i="53" a="1"/>
  <c r="B4452" i="53" a="1"/>
  <c r="D5220" i="53" a="1"/>
  <c r="E5339" i="53" a="1"/>
  <c r="D4879" i="53" a="1"/>
  <c r="F7372" i="53" a="1"/>
  <c r="C4463" i="53" a="1"/>
  <c r="F5084" i="53" a="1"/>
  <c r="A6176" i="53" a="1"/>
  <c r="C4725" i="53" a="1"/>
  <c r="F5298" i="53" a="1"/>
  <c r="F1819" i="53" a="1"/>
  <c r="C4380" i="53" a="1"/>
  <c r="E4987" i="53" a="1"/>
  <c r="F5777" i="53" a="1"/>
  <c r="E5256" i="53" a="1"/>
  <c r="F1623" i="53" a="1"/>
  <c r="B5196" i="53" a="1"/>
  <c r="E5324" i="53" a="1"/>
  <c r="F5589" i="53" a="1"/>
  <c r="F3749" i="53" a="1"/>
  <c r="F3664" i="53" a="1"/>
  <c r="D5166" i="53" a="1"/>
  <c r="F1297" i="53" a="1"/>
  <c r="F1397" i="53" a="1"/>
  <c r="F7274" i="53" a="1"/>
  <c r="F5295" i="53" a="1"/>
  <c r="F1273" i="53" a="1"/>
  <c r="F1765" i="53" a="1"/>
  <c r="E5294" i="53" a="1"/>
  <c r="C4755" i="53" a="1"/>
  <c r="F5598" i="53" a="1"/>
  <c r="B5965" i="53" a="1"/>
  <c r="F1315" i="53" a="1"/>
  <c r="F5283" i="53" a="1"/>
  <c r="F3508" i="53" a="1"/>
  <c r="B4354" i="53" a="1"/>
  <c r="F7316" i="53" a="1"/>
  <c r="D5208" i="53" a="1"/>
  <c r="B6057" i="53" a="1"/>
  <c r="F7663" i="53" a="1"/>
  <c r="F7653" i="53" a="1"/>
  <c r="E5710" i="53" a="1"/>
  <c r="D5457" i="53" a="1"/>
  <c r="F5293" i="53" a="1"/>
  <c r="D3907" i="53" a="1"/>
  <c r="C5806" i="53" a="1"/>
  <c r="B4796" i="53" a="1"/>
  <c r="F5730" i="53" a="1"/>
  <c r="F7607" i="53" a="1"/>
  <c r="F3554" i="53" a="1"/>
  <c r="F3187" i="53" a="1"/>
  <c r="D5027" i="53" a="1"/>
  <c r="B5449" i="53" a="1"/>
  <c r="F5174" i="53" a="1"/>
  <c r="F3442" i="53" a="1"/>
  <c r="C5968" i="53" a="1"/>
  <c r="F5607" i="53" a="1"/>
  <c r="E5656" i="53" a="1"/>
  <c r="A6138" i="53" a="1"/>
  <c r="F1872" i="53" a="1"/>
  <c r="B5285" i="53" a="1"/>
  <c r="F1706" i="53" a="1"/>
  <c r="F3252" i="53" a="1"/>
  <c r="F5532" i="53" a="1"/>
  <c r="F3843" i="53" a="1"/>
  <c r="F5619" i="53" a="1"/>
  <c r="B5347" i="53" a="1"/>
  <c r="D3666" i="53" a="1"/>
  <c r="F7223" i="53" a="1"/>
  <c r="F3611" i="53" a="1"/>
  <c r="F1916" i="53" a="1"/>
  <c r="C4048" i="53" a="1"/>
  <c r="F1679" i="53" a="1"/>
  <c r="E6310" i="53" a="1"/>
  <c r="D3936" i="53" a="1"/>
  <c r="F3443" i="53" a="1"/>
  <c r="F1871" i="53" a="1"/>
  <c r="C5062" i="53" a="1"/>
  <c r="F3707" i="53" a="1"/>
  <c r="D5235" i="53" a="1"/>
  <c r="F5667" i="53" a="1"/>
  <c r="D6271" i="53" a="1"/>
  <c r="F3124" i="53" a="1"/>
  <c r="A4389" i="53" a="1"/>
  <c r="F3687" i="53" a="1"/>
  <c r="D5164" i="53" a="1"/>
  <c r="E6056" i="53" a="1"/>
  <c r="F3575" i="53" a="1"/>
  <c r="A3914" i="53" a="1"/>
  <c r="B5627" i="53" a="1"/>
  <c r="F7419" i="53" a="1"/>
  <c r="E5983" i="53" a="1"/>
  <c r="F7258" i="53" a="1"/>
  <c r="B5255" i="53" a="1"/>
  <c r="D5553" i="53" a="1"/>
  <c r="F7451" i="53" a="1"/>
  <c r="F5508" i="53" a="1"/>
  <c r="F1367" i="53" a="1"/>
  <c r="B6330" i="53" a="1"/>
  <c r="F7396" i="53" a="1"/>
  <c r="D5335" i="53" a="1"/>
  <c r="F7596" i="53" a="1"/>
  <c r="F5418" i="53" a="1"/>
  <c r="F1654" i="53" a="1"/>
  <c r="A6016" i="53" a="1"/>
  <c r="F3345" i="53" a="1"/>
  <c r="E6175" i="53" a="1"/>
  <c r="F7486" i="53" a="1"/>
  <c r="F5419" i="53" a="1"/>
  <c r="A5425" i="53" a="1"/>
  <c r="A5902" i="53" a="1"/>
  <c r="A5258" i="53" a="1"/>
  <c r="F5352" i="53" a="1"/>
  <c r="F5125" i="53" a="1"/>
  <c r="F1451" i="53" a="1"/>
  <c r="F5522" i="53" a="1"/>
  <c r="F7406" i="53" a="1"/>
  <c r="F1365" i="53" a="1"/>
  <c r="F1713" i="53" a="1"/>
  <c r="E5922" i="53" a="1"/>
  <c r="F5400" i="53" a="1"/>
  <c r="F7150" i="53" a="1"/>
  <c r="F3171" i="53" a="1"/>
  <c r="F5678" i="53" a="1"/>
  <c r="F1589" i="53" a="1"/>
  <c r="B5105" i="53" a="1"/>
  <c r="F3541" i="53" a="1"/>
  <c r="E5442" i="53" a="1"/>
  <c r="C5531" i="53" a="1"/>
  <c r="E5146" i="53" a="1"/>
  <c r="F1601" i="53" a="1"/>
  <c r="E5698" i="53" a="1"/>
  <c r="F1727" i="53" a="1"/>
  <c r="F1825" i="53" a="1"/>
  <c r="A5039" i="53" a="1"/>
  <c r="F7549" i="53" a="1"/>
  <c r="E5284" i="53" a="1"/>
  <c r="E5742" i="53" a="1"/>
  <c r="F5192" i="53" a="1"/>
  <c r="D6234" i="53" a="1"/>
  <c r="F5271" i="53" a="1"/>
  <c r="A4359" i="53" a="1"/>
  <c r="F7207" i="53" a="1"/>
  <c r="A6283" i="53" a="1"/>
  <c r="F1772" i="53" a="1"/>
  <c r="F3728" i="53" a="1"/>
  <c r="F1459" i="53" a="1"/>
  <c r="C4307" i="53" a="1"/>
  <c r="F5364" i="53" a="1"/>
  <c r="E5640" i="53" a="1"/>
  <c r="E4963" i="53" a="1"/>
  <c r="A6130" i="53" a="1"/>
  <c r="D6318" i="53" a="1"/>
  <c r="F3325" i="53" a="1"/>
  <c r="F7259" i="53" a="1"/>
  <c r="F3585" i="53" a="1"/>
  <c r="D6281" i="53" a="1"/>
  <c r="F3350" i="53" a="1"/>
  <c r="F5644" i="53" a="1"/>
  <c r="F3546" i="53" a="1"/>
  <c r="A6245" i="53" a="1"/>
  <c r="F7136" i="53" a="1"/>
  <c r="F5540" i="53" a="1"/>
  <c r="C5334" i="53" a="1"/>
  <c r="C6085" i="53" a="1"/>
  <c r="F3915" i="53" a="1"/>
  <c r="F7571" i="53" a="1"/>
  <c r="C5715" i="53" a="1"/>
  <c r="A6197" i="53" a="1"/>
  <c r="F3818" i="53" a="1"/>
  <c r="F3169" i="53" a="1"/>
  <c r="F5109" i="53" a="1"/>
  <c r="E5277" i="53" a="1"/>
  <c r="B6157" i="53" a="1"/>
  <c r="F3663" i="53" a="1"/>
  <c r="C6333" i="53" a="1"/>
  <c r="F7246" i="53" a="1"/>
  <c r="C5184" i="53" a="1"/>
  <c r="D6062" i="53" a="1"/>
  <c r="F5799" i="53" a="1"/>
  <c r="F1838" i="53" a="1"/>
  <c r="A6248" i="53" a="1"/>
  <c r="C4990" i="53" a="1"/>
  <c r="F3633" i="53" a="1"/>
  <c r="C4674" i="53" a="1"/>
  <c r="D4377" i="53" a="1"/>
  <c r="B5942" i="53" a="1"/>
  <c r="F7352" i="53" a="1"/>
  <c r="D5841" i="53" a="1"/>
  <c r="F7503" i="53" a="1"/>
  <c r="F1415" i="53" a="1"/>
  <c r="D3055" i="53" a="1"/>
  <c r="D5396" i="53" a="1"/>
  <c r="F5614" i="53" a="1"/>
  <c r="F7796" i="53" a="1"/>
  <c r="F1516" i="53" a="1"/>
  <c r="C5859" i="53" a="1"/>
  <c r="F5770" i="53" a="1"/>
  <c r="B6080" i="53" a="1"/>
  <c r="E4502" i="53" a="1"/>
  <c r="A5894" i="53" a="1"/>
  <c r="F5814" i="53" a="1"/>
  <c r="D5522" i="53" a="1"/>
  <c r="F7075" i="53" a="1"/>
  <c r="F3346" i="53" a="1"/>
  <c r="D6305" i="53" a="1"/>
  <c r="D3453" i="53" a="1"/>
  <c r="E5454" i="53" a="1"/>
  <c r="A5995" i="53" a="1"/>
  <c r="F3269" i="53" a="1"/>
  <c r="E6332" i="53" a="1"/>
  <c r="F3151" i="53" a="1"/>
  <c r="F5173" i="53" a="1"/>
  <c r="B6066" i="53" a="1"/>
  <c r="F3831" i="53" a="1"/>
  <c r="D4752" i="53" a="1"/>
  <c r="A6356" i="53" a="1"/>
  <c r="F1625" i="53" a="1"/>
  <c r="F3518" i="53" a="1"/>
  <c r="F5117" i="53" a="1"/>
  <c r="B5905" i="53" a="1"/>
  <c r="F7457" i="53" a="1"/>
  <c r="F1406" i="53" a="1"/>
  <c r="D4670" i="53" a="1"/>
  <c r="E6142" i="53" a="1"/>
  <c r="F5394" i="53" a="1"/>
  <c r="F3480" i="53" a="1"/>
  <c r="F5390" i="53" a="1"/>
  <c r="B5541" i="53" a="1"/>
  <c r="F1698" i="53" a="1"/>
  <c r="D6040" i="53" a="1"/>
  <c r="B5982" i="53" a="1"/>
  <c r="B5059" i="53" a="1"/>
  <c r="F1933" i="53" a="1"/>
  <c r="C4993" i="53" a="1"/>
  <c r="F3652" i="53" a="1"/>
  <c r="B5652" i="53" a="1"/>
  <c r="D6319" i="53" a="1"/>
  <c r="F1714" i="53" a="1"/>
  <c r="A5733" i="53" a="1"/>
  <c r="F1683" i="53" a="1"/>
  <c r="F7791" i="53" a="1"/>
  <c r="D6144" i="53" a="1"/>
  <c r="F7818" i="53" a="1"/>
  <c r="F1559" i="53" a="1"/>
  <c r="C4745" i="53" a="1"/>
  <c r="C6006" i="53" a="1"/>
  <c r="F1674" i="53" a="1"/>
  <c r="E4948" i="53" a="1"/>
  <c r="D3813" i="53" a="1"/>
  <c r="C6064" i="53" a="1"/>
  <c r="F3177" i="53" a="1"/>
  <c r="E3781" i="53" a="1"/>
  <c r="F5567" i="53" a="1"/>
  <c r="B3901" i="53" a="1"/>
  <c r="D5516" i="53" a="1"/>
  <c r="A4984" i="53" a="1"/>
  <c r="F7632" i="53" a="1"/>
  <c r="F7108" i="53" a="1"/>
  <c r="F7115" i="53" a="1"/>
  <c r="D6231" i="53" a="1"/>
  <c r="D5735" i="53" a="1"/>
  <c r="E5410" i="53" a="1"/>
  <c r="C5587" i="53" a="1"/>
  <c r="B5931" i="53" a="1"/>
  <c r="F5471" i="53" a="1"/>
  <c r="D5108" i="53" a="1"/>
  <c r="F5381" i="53" a="1"/>
  <c r="F3905" i="53" a="1"/>
  <c r="E4234" i="53" a="1"/>
  <c r="D5532" i="53" a="1"/>
  <c r="D4590" i="53" a="1"/>
  <c r="A5541" i="53" a="1"/>
  <c r="F3227" i="53" a="1"/>
  <c r="D5209" i="53" a="1"/>
  <c r="F7445" i="53" a="1"/>
  <c r="F3447" i="53" a="1"/>
  <c r="E5271" i="53" a="1"/>
  <c r="F1795" i="53" a="1"/>
  <c r="A3693" i="53" a="1"/>
  <c r="D5794" i="53" a="1"/>
  <c r="F5239" i="53" a="1"/>
  <c r="F1905" i="53" a="1"/>
  <c r="F3741" i="53" a="1"/>
  <c r="C3984" i="53" a="1"/>
  <c r="F7044" i="53" a="1"/>
  <c r="F3850" i="53" a="1"/>
  <c r="E4481" i="53" a="1"/>
  <c r="E4957" i="53" a="1"/>
  <c r="F1860" i="53" a="1"/>
  <c r="F7681" i="53" a="1"/>
  <c r="F7198" i="53" a="1"/>
  <c r="B5118" i="53" a="1"/>
  <c r="D5987" i="53" a="1"/>
  <c r="E5773" i="53" a="1"/>
  <c r="B5723" i="53" a="1"/>
  <c r="D6135" i="53" a="1"/>
  <c r="F3348" i="53" a="1"/>
  <c r="C5426" i="53" a="1"/>
  <c r="F1168" i="53" a="1"/>
  <c r="B5885" i="53" a="1"/>
  <c r="C4867" i="53" a="1"/>
  <c r="F5401" i="53" a="1"/>
  <c r="A4689" i="53" a="1"/>
  <c r="F3174" i="53" a="1"/>
  <c r="F3495" i="53" a="1"/>
  <c r="A6281" i="53" a="1"/>
  <c r="D5776" i="53" a="1"/>
  <c r="F7785" i="53" a="1"/>
  <c r="A5256" i="53" a="1"/>
  <c r="A6252" i="53" a="1"/>
  <c r="F1565" i="53" a="1"/>
  <c r="E5717" i="53" a="1"/>
  <c r="E6035" i="53" a="1"/>
  <c r="B6245" i="53" a="1"/>
  <c r="F7469" i="53" a="1"/>
  <c r="A6110" i="53" a="1"/>
  <c r="F5514" i="53" a="1"/>
  <c r="E6228" i="53" a="1"/>
  <c r="C5280" i="53" a="1"/>
  <c r="C5548" i="53" a="1"/>
  <c r="F3153" i="53" a="1"/>
  <c r="F7159" i="53" a="1"/>
  <c r="F5780" i="53" a="1"/>
  <c r="D5188" i="53" a="1"/>
  <c r="B5650" i="53" a="1"/>
  <c r="A5182" i="53" a="1"/>
  <c r="E6170" i="53" a="1"/>
  <c r="E6008" i="53" a="1"/>
  <c r="F3445" i="53" a="1"/>
  <c r="D4883" i="53" a="1"/>
  <c r="F7139" i="53" a="1"/>
  <c r="F5291" i="53" a="1"/>
  <c r="F3336" i="53" a="1"/>
  <c r="E5150" i="53" a="1"/>
  <c r="E5554" i="53" a="1"/>
  <c r="B6179" i="53" a="1"/>
  <c r="F7430" i="53" a="1"/>
  <c r="E4731" i="53" a="1"/>
  <c r="F3509" i="53" a="1"/>
  <c r="F5092" i="53" a="1"/>
  <c r="F3185" i="53" a="1"/>
  <c r="B6353" i="53" a="1"/>
  <c r="E4980" i="53" a="1"/>
  <c r="C5013" i="53" a="1"/>
  <c r="F1787" i="53" a="1"/>
  <c r="F7723" i="53" a="1"/>
  <c r="F1863" i="53" a="1"/>
  <c r="B4383" i="53" a="1"/>
  <c r="C6004" i="53" a="1"/>
  <c r="B6159" i="53" a="1"/>
  <c r="E5457" i="53" a="1"/>
  <c r="B5010" i="53" a="1"/>
  <c r="F7707" i="53" a="1"/>
  <c r="F7432" i="53" a="1"/>
  <c r="F5779" i="53" a="1"/>
  <c r="A6220" i="53" a="1"/>
  <c r="E3998" i="53" a="1"/>
  <c r="C3278" i="53" a="1"/>
  <c r="E4498" i="53" a="1"/>
  <c r="B4973" i="53" a="1"/>
  <c r="F1788" i="53" a="1"/>
  <c r="E3954" i="53" a="1"/>
  <c r="F7226" i="53" a="1"/>
  <c r="F1333" i="53" a="1"/>
  <c r="D5857" i="53" a="1"/>
  <c r="F3553" i="53" a="1"/>
  <c r="D6256" i="53" a="1"/>
  <c r="F3245" i="53" a="1"/>
  <c r="F1381" i="53" a="1"/>
  <c r="C5196" i="53" a="1"/>
  <c r="B5891" i="53" a="1"/>
  <c r="F1785" i="53" a="1"/>
  <c r="F5227" i="53" a="1"/>
  <c r="D4899" i="53" a="1"/>
  <c r="F3620" i="53" a="1"/>
  <c r="E6161" i="53" a="1"/>
  <c r="B6146" i="53" a="1"/>
  <c r="F1259" i="53" a="1"/>
  <c r="F7224" i="53" a="1"/>
  <c r="F7222" i="53" a="1"/>
  <c r="D5105" i="53" a="1"/>
  <c r="C6361" i="53" a="1"/>
  <c r="D5754" i="53" a="1"/>
  <c r="A4706" i="53" a="1"/>
  <c r="F3674" i="53" a="1"/>
  <c r="B6321" i="53" a="1"/>
  <c r="F3870" i="53" a="1"/>
  <c r="D4931" i="53" a="1"/>
  <c r="E4829" i="53" a="1"/>
  <c r="D5918" i="53" a="1"/>
  <c r="D6276" i="53" a="1"/>
  <c r="C4490" i="53" a="1"/>
  <c r="F7043" i="53" a="1"/>
  <c r="F7612" i="53" a="1"/>
  <c r="F3880" i="53" a="1"/>
  <c r="F7268" i="53" a="1"/>
  <c r="F3668" i="53" a="1"/>
  <c r="A2227" i="53" a="1"/>
  <c r="D5800" i="53" a="1"/>
  <c r="B5035" i="53" a="1"/>
  <c r="F3193" i="53" a="1"/>
  <c r="F3596" i="53" a="1"/>
  <c r="F3470" i="53" a="1"/>
  <c r="F5380" i="53" a="1"/>
  <c r="F7184" i="53" a="1"/>
  <c r="B5926" i="53" a="1"/>
  <c r="A6354" i="53" a="1"/>
  <c r="A2216" i="53" a="1"/>
  <c r="F1391" i="53" a="1"/>
  <c r="B5353" i="53" a="1"/>
  <c r="F3665" i="53" a="1"/>
  <c r="E4307" i="53" a="1"/>
  <c r="A4690" i="53" a="1"/>
  <c r="C5934" i="53" a="1"/>
  <c r="A6322" i="53" a="1"/>
  <c r="E5437" i="53" a="1"/>
  <c r="F1535" i="53" a="1"/>
  <c r="B5882" i="53" a="1"/>
  <c r="F1378" i="53" a="1"/>
  <c r="B5798" i="53" a="1"/>
  <c r="E4010" i="53" a="1"/>
  <c r="D5376" i="53" a="1"/>
  <c r="A4139" i="53" a="1"/>
  <c r="B4770" i="53" a="1"/>
  <c r="F7769" i="53" a="1"/>
  <c r="D5689" i="53" a="1"/>
  <c r="F5110" i="53" a="1"/>
  <c r="F1361" i="53" a="1"/>
  <c r="F1299" i="53" a="1"/>
  <c r="F5608" i="53" a="1"/>
  <c r="E6190" i="53" a="1"/>
  <c r="F1555" i="53" a="1"/>
  <c r="F1196" i="53" a="1"/>
  <c r="F7190" i="53" a="1"/>
  <c r="F3433" i="53" a="1"/>
  <c r="C5657" i="53" a="1"/>
  <c r="A5997" i="53" a="1"/>
  <c r="F3590" i="53" a="1"/>
  <c r="F7154" i="53" a="1"/>
  <c r="C6070" i="53" a="1"/>
  <c r="F3717" i="53" a="1"/>
  <c r="F5757" i="53" a="1"/>
  <c r="F5319" i="53" a="1"/>
  <c r="D4171" i="53" a="1"/>
  <c r="F1693" i="53" a="1"/>
  <c r="E5300" i="53" a="1"/>
  <c r="F3376" i="53" a="1"/>
  <c r="F5431" i="53" a="1"/>
  <c r="B4059" i="53" a="1"/>
  <c r="F7314" i="53" a="1"/>
  <c r="B4701" i="53" a="1"/>
  <c r="F3482" i="53" a="1"/>
  <c r="F5190" i="53" a="1"/>
  <c r="D5217" i="53" a="1"/>
  <c r="F5772" i="53" a="1"/>
  <c r="F7409" i="53" a="1"/>
  <c r="F1493" i="53" a="1"/>
  <c r="A5706" i="53" a="1"/>
  <c r="F5494" i="53" a="1"/>
  <c r="F3557" i="53" a="1"/>
  <c r="B5732" i="53" a="1"/>
  <c r="F5821" i="53" a="1"/>
  <c r="F7052" i="53" a="1"/>
  <c r="F5426" i="53" a="1"/>
  <c r="E5424" i="53" a="1"/>
  <c r="F7205" i="53" a="1"/>
  <c r="E5703" i="53" a="1"/>
  <c r="F7060" i="53" a="1"/>
  <c r="F7762" i="53" a="1"/>
  <c r="F1815" i="53" a="1"/>
  <c r="F3281" i="53" a="1"/>
  <c r="F5658" i="53" a="1"/>
  <c r="E6090" i="53" a="1"/>
  <c r="F7682" i="53" a="1"/>
  <c r="A5123" i="53" a="1"/>
  <c r="D6185" i="53" a="1"/>
  <c r="F3769" i="53" a="1"/>
  <c r="F7803" i="53" a="1"/>
  <c r="B5042" i="53" a="1"/>
  <c r="D5393" i="53" a="1"/>
  <c r="F3747" i="53" a="1"/>
  <c r="A5178" i="53" a="1"/>
  <c r="F3676" i="53" a="1"/>
  <c r="A3810" i="53" a="1"/>
  <c r="D5970" i="53" a="1"/>
  <c r="F3205" i="53" a="1"/>
  <c r="A5630" i="53" a="1"/>
  <c r="F3463" i="53" a="1"/>
  <c r="D5175" i="53" a="1"/>
  <c r="F7183" i="53" a="1"/>
  <c r="F7756" i="53" a="1"/>
  <c r="F5796" i="53" a="1"/>
  <c r="B6224" i="53" a="1"/>
  <c r="F3501" i="53" a="1"/>
  <c r="F7420" i="53" a="1"/>
  <c r="E4978" i="53" a="1"/>
  <c r="F1558" i="53" a="1"/>
  <c r="F1778" i="53" a="1"/>
  <c r="E6136" i="53" a="1"/>
  <c r="A6348" i="53" a="1"/>
  <c r="F1427" i="53" a="1"/>
  <c r="F1866" i="53" a="1"/>
  <c r="D3783" i="53" a="1"/>
  <c r="F1760" i="53" a="1"/>
  <c r="B5438" i="53" a="1"/>
  <c r="A5249" i="53" a="1"/>
  <c r="F1821" i="53" a="1"/>
  <c r="F1343" i="53" a="1"/>
  <c r="F3131" i="53" a="1"/>
  <c r="E5467" i="53" a="1"/>
  <c r="F3220" i="53" a="1"/>
  <c r="E6319" i="53" a="1"/>
  <c r="E6299" i="53" a="1"/>
  <c r="E5087" i="53" a="1"/>
  <c r="F7412" i="53" a="1"/>
  <c r="F3337" i="53" a="1"/>
  <c r="F1467" i="53" a="1"/>
  <c r="F1432" i="53" a="1"/>
  <c r="C5672" i="53" a="1"/>
  <c r="E5813" i="53" a="1"/>
  <c r="F1525" i="53" a="1"/>
  <c r="F5651" i="53" a="1"/>
  <c r="C6130" i="53" a="1"/>
  <c r="F1296" i="53" a="1"/>
  <c r="B5341" i="53" a="1"/>
  <c r="C5727" i="53" a="1"/>
  <c r="F5707" i="53" a="1"/>
  <c r="E5898" i="53" a="1"/>
  <c r="F5198" i="53" a="1"/>
  <c r="F7312" i="53" a="1"/>
  <c r="F7079" i="53" a="1"/>
  <c r="F7155" i="53" a="1"/>
  <c r="F1477" i="53" a="1"/>
  <c r="C4568" i="53" a="1"/>
  <c r="F5112" i="53" a="1"/>
  <c r="F5475" i="53" a="1"/>
  <c r="F5647" i="53" a="1"/>
  <c r="F1294" i="53" a="1"/>
  <c r="B5139" i="53" a="1"/>
  <c r="F7579" i="53" a="1"/>
  <c r="E5774" i="53" a="1"/>
  <c r="F5787" i="53" a="1"/>
  <c r="F5195" i="53" a="1"/>
  <c r="E5369" i="53" a="1"/>
  <c r="F7148" i="53" a="1"/>
  <c r="A6320" i="53" a="1"/>
  <c r="F1281" i="53" a="1"/>
  <c r="A5075" i="53" a="1"/>
  <c r="F5090" i="53" a="1"/>
  <c r="B4564" i="53" a="1"/>
  <c r="F7275" i="53" a="1"/>
  <c r="E3777" i="53" a="1"/>
  <c r="F3126" i="53" a="1"/>
  <c r="F3214" i="53" a="1"/>
  <c r="B5787" i="53" a="1"/>
  <c r="D5788" i="53" a="1"/>
  <c r="F5263" i="53" a="1"/>
  <c r="E5881" i="53" a="1"/>
  <c r="F3534" i="53" a="1"/>
  <c r="F5485" i="53" a="1"/>
  <c r="F3522" i="53" a="1"/>
  <c r="F5331" i="53" a="1"/>
  <c r="F7315" i="53" a="1"/>
  <c r="D4646" i="53" a="1"/>
  <c r="F1790" i="53" a="1"/>
  <c r="D5664" i="53" a="1"/>
  <c r="F5842" i="53" a="1"/>
  <c r="F7422" i="53" a="1"/>
  <c r="F7652" i="53" a="1"/>
  <c r="D5484" i="53" a="1"/>
  <c r="A5619" i="53" a="1"/>
  <c r="F5856" i="53" a="1"/>
  <c r="B6292" i="53" a="1"/>
  <c r="F1757" i="53" a="1"/>
  <c r="F3410" i="53" a="1"/>
  <c r="E5807" i="53" a="1"/>
  <c r="F1454" i="53" a="1"/>
  <c r="F1700" i="53" a="1"/>
  <c r="D5025" i="53" a="1"/>
  <c r="E5448" i="53" a="1"/>
  <c r="B5679" i="53" a="1"/>
  <c r="F7485" i="53" a="1"/>
  <c r="E5848" i="53" a="1"/>
  <c r="F5493" i="53" a="1"/>
  <c r="B4887" i="53" a="1"/>
  <c r="B4601" i="53" a="1"/>
  <c r="D6032" i="53" a="1"/>
  <c r="F3387" i="53" a="1"/>
  <c r="F3892" i="53" a="1"/>
  <c r="F1265" i="53" a="1"/>
  <c r="C5960" i="53" a="1"/>
  <c r="F7454" i="53" a="1"/>
  <c r="F7502" i="53" a="1"/>
  <c r="C5123" i="53" a="1"/>
  <c r="F5830" i="53" a="1"/>
  <c r="F7828" i="53" a="1"/>
  <c r="D6247" i="53" a="1"/>
  <c r="F3786" i="53" a="1"/>
  <c r="C4710" i="53" a="1"/>
  <c r="B4789" i="53" a="1"/>
  <c r="B6325" i="53" a="1"/>
  <c r="B2669" i="53" a="1"/>
  <c r="F5518" i="53" a="1"/>
  <c r="B6356" i="53" a="1"/>
  <c r="F1302" i="53" a="1"/>
  <c r="E6257" i="53" a="1"/>
  <c r="D4361" i="53" a="1"/>
  <c r="F3515" i="53" a="1"/>
  <c r="F7798" i="53" a="1"/>
  <c r="B4758" i="53" a="1"/>
  <c r="A5417" i="53" a="1"/>
  <c r="F7565" i="53" a="1"/>
  <c r="C6191" i="53" a="1"/>
  <c r="F1676" i="53" a="1"/>
  <c r="F1599" i="53" a="1"/>
  <c r="F5637" i="53" a="1"/>
  <c r="F1355" i="53" a="1"/>
  <c r="A6359" i="53" a="1"/>
  <c r="F3334" i="53" a="1"/>
  <c r="F7593" i="53" a="1"/>
  <c r="B6350" i="53" a="1"/>
  <c r="F3704" i="53" a="1"/>
  <c r="B6074" i="53" a="1"/>
  <c r="F3908" i="53" a="1"/>
  <c r="F3303" i="53" a="1"/>
  <c r="B5360" i="53" a="1"/>
  <c r="C4085" i="53" a="1"/>
  <c r="E6048" i="53" a="1"/>
  <c r="F3888" i="53" a="1"/>
  <c r="E5388" i="53" a="1"/>
  <c r="F7175" i="53" a="1"/>
  <c r="E5761" i="53" a="1"/>
  <c r="A3659" i="53" a="1"/>
  <c r="F3529" i="53" a="1"/>
  <c r="E4428" i="53" a="1"/>
  <c r="F5577" i="53" a="1"/>
  <c r="C3696" i="53" a="1"/>
  <c r="A5851" i="53" a="1"/>
  <c r="F5488" i="53" a="1"/>
  <c r="F7835" i="53" a="1"/>
  <c r="E5056" i="53" a="1"/>
  <c r="F7350" i="53" a="1"/>
  <c r="F5100" i="53" a="1"/>
  <c r="B4382" i="53" a="1"/>
  <c r="F1480" i="53" a="1"/>
  <c r="F5435" i="53" a="1"/>
  <c r="E5718" i="53" a="1"/>
  <c r="B3348" i="53" a="1"/>
  <c r="B5334" i="53" a="1"/>
  <c r="F1332" i="53" a="1"/>
  <c r="D5183" i="53" a="1"/>
  <c r="F7636" i="53" a="1"/>
  <c r="D5815" i="53" a="1"/>
  <c r="C4338" i="53" a="1"/>
  <c r="A4915" i="53" a="1"/>
  <c r="F3718" i="53" a="1"/>
  <c r="F5148" i="53" a="1"/>
  <c r="A5858" i="53" a="1"/>
  <c r="E5130" i="53" a="1"/>
  <c r="B5419" i="53" a="1"/>
  <c r="F5421" i="53" a="1"/>
  <c r="A5783" i="53" a="1"/>
  <c r="F1177" i="53" a="1"/>
  <c r="F3913" i="53" a="1"/>
  <c r="F1225" i="53" a="1"/>
  <c r="A6172" i="53" a="1"/>
  <c r="F7109" i="53" a="1"/>
  <c r="D5061" i="53" a="1"/>
  <c r="F3552" i="53" a="1"/>
  <c r="F3578" i="53" a="1"/>
  <c r="F1600" i="53" a="1"/>
  <c r="F1662" i="53" a="1"/>
  <c r="F3584" i="53" a="1"/>
  <c r="A5524" i="53" a="1"/>
  <c r="F3409" i="53" a="1"/>
  <c r="E4672" i="53" a="1"/>
  <c r="F7605" i="53" a="1"/>
  <c r="F5237" i="53" a="1"/>
  <c r="B5379" i="53" a="1"/>
  <c r="F7221" i="53" a="1"/>
  <c r="C4657" i="53" a="1"/>
  <c r="C4648" i="53" a="1"/>
  <c r="D5003" i="53" a="1"/>
  <c r="F1751" i="53" a="1"/>
  <c r="F3761" i="53" a="1"/>
  <c r="B4097" i="53" a="1"/>
  <c r="D5290" i="53" a="1"/>
  <c r="F1561" i="53" a="1"/>
  <c r="D5303" i="53" a="1"/>
  <c r="F7262" i="53" a="1"/>
  <c r="F3745" i="53" a="1"/>
  <c r="B5946" i="53" a="1"/>
  <c r="A4699" i="53" a="1"/>
  <c r="F5168" i="53" a="1"/>
  <c r="D5784" i="53" a="1"/>
  <c r="F7429" i="53" a="1"/>
  <c r="F3641" i="53" a="1"/>
  <c r="F5472" i="53" a="1"/>
  <c r="E5669" i="53" a="1"/>
  <c r="F3514" i="53" a="1"/>
  <c r="D6024" i="53" a="1"/>
  <c r="F1234" i="53" a="1"/>
  <c r="F7564" i="53" a="1"/>
  <c r="F7353" i="53" a="1"/>
  <c r="D6245" i="53" a="1"/>
  <c r="F3513" i="53" a="1"/>
  <c r="E4660" i="53" a="1"/>
  <c r="F3712" i="53" a="1"/>
  <c r="D4925" i="53" a="1"/>
  <c r="F1317" i="53" a="1"/>
  <c r="F5760" i="53" a="1"/>
  <c r="E5977" i="53" a="1"/>
  <c r="D6181" i="53" a="1"/>
  <c r="D4276" i="53" a="1"/>
  <c r="C5784" i="53" a="1"/>
  <c r="C4665" i="53" a="1"/>
  <c r="F3143" i="53" a="1"/>
  <c r="F5465" i="53" a="1"/>
  <c r="B5077" i="53" a="1"/>
  <c r="F7494" i="53" a="1"/>
  <c r="F1209" i="53" a="1"/>
  <c r="A5408" i="53" a="1"/>
  <c r="F5105" i="53" a="1"/>
  <c r="F7306" i="53" a="1"/>
  <c r="A3819" i="53" a="1"/>
  <c r="B5130" i="53" a="1"/>
  <c r="F5843" i="53" a="1"/>
  <c r="F7674" i="53" a="1"/>
  <c r="F2493" i="53" a="1"/>
  <c r="F2844" i="53" a="1"/>
  <c r="F5004" i="53" a="1"/>
  <c r="F2700" i="53" a="1"/>
  <c r="F2613" i="53" a="1"/>
  <c r="F4035" i="53" a="1"/>
  <c r="F2618" i="53" a="1"/>
  <c r="F2037" i="53" a="1"/>
  <c r="F6345" i="53" a="1"/>
  <c r="F6151" i="53" a="1"/>
  <c r="F2717" i="53" a="1"/>
  <c r="F6103" i="53" a="1"/>
  <c r="F462" i="53" a="1"/>
  <c r="F6667" i="53" a="1"/>
  <c r="F6972" i="53" a="1"/>
  <c r="F182" i="53" a="1"/>
  <c r="F2323" i="53" a="1"/>
  <c r="F2672" i="53" a="1"/>
  <c r="F6690" i="53" a="1"/>
  <c r="F4596" i="53" a="1"/>
  <c r="F589" i="53" a="1"/>
  <c r="F4830" i="53" a="1"/>
  <c r="F112" i="53" a="1"/>
  <c r="F525" i="53" a="1"/>
  <c r="F460" i="53" a="1"/>
  <c r="F2010" i="53" a="1"/>
  <c r="F4107" i="53" a="1"/>
  <c r="F2612" i="53" a="1"/>
  <c r="F2851" i="53" a="1"/>
  <c r="F2572" i="53" a="1"/>
  <c r="F174" i="53" a="1"/>
  <c r="F4941" i="53" a="1"/>
  <c r="F456" i="53" a="1"/>
  <c r="F2787" i="53" a="1"/>
  <c r="F195" i="53" a="1"/>
  <c r="F2941" i="53" a="1"/>
  <c r="F4500" i="53" a="1"/>
  <c r="F2508" i="53" a="1"/>
  <c r="F6220" i="53" a="1"/>
  <c r="F865" i="53" a="1"/>
  <c r="F399" i="53" a="1"/>
  <c r="F4135" i="53" a="1"/>
  <c r="F4306" i="53" a="1"/>
  <c r="F6923" i="53" a="1"/>
  <c r="F2215" i="53" a="1"/>
  <c r="F38" i="53" a="1"/>
  <c r="F4585" i="53" a="1"/>
  <c r="F584" i="53" a="1"/>
  <c r="F2035" i="53" a="1"/>
  <c r="F4925" i="53" a="1"/>
  <c r="F5940" i="53" a="1"/>
  <c r="F1063" i="53" a="1"/>
  <c r="F1083" i="53" a="1"/>
  <c r="F6464" i="53" a="1"/>
  <c r="F2666" i="53" a="1"/>
  <c r="F4650" i="53" a="1"/>
  <c r="F2039" i="53" a="1"/>
  <c r="F6167" i="53" a="1"/>
  <c r="F4959" i="53" a="1"/>
  <c r="F3088" i="53" a="1"/>
  <c r="F6492" i="53" a="1"/>
  <c r="F4220" i="53" a="1"/>
  <c r="F4426" i="53" a="1"/>
  <c r="F4333" i="53" a="1"/>
  <c r="F2883" i="53" a="1"/>
  <c r="F5037" i="53" a="1"/>
  <c r="F279" i="53" a="1"/>
  <c r="F581" i="53" a="1"/>
  <c r="F1130" i="53" a="1"/>
  <c r="F6513" i="53" a="1"/>
  <c r="F881" i="53" a="1"/>
  <c r="F348" i="53" a="1"/>
  <c r="F605" i="53" a="1"/>
  <c r="F781" i="53" a="1"/>
  <c r="F2259" i="53" a="1"/>
  <c r="F4866" i="53" a="1"/>
  <c r="F4875" i="53" a="1"/>
  <c r="F2204" i="53" a="1"/>
  <c r="F3937" i="53" a="1"/>
  <c r="F7023" i="53" a="1"/>
  <c r="F321" i="53" a="1"/>
  <c r="F29" i="53" a="1"/>
  <c r="F375" i="53" a="1"/>
  <c r="F5039" i="53" a="1"/>
  <c r="F981" i="53" a="1"/>
  <c r="F1037" i="53" a="1"/>
  <c r="F6977" i="53" a="1"/>
  <c r="F5883" i="53" a="1"/>
  <c r="F6134" i="53" a="1"/>
  <c r="F536" i="53" a="1"/>
  <c r="F503" i="53" a="1"/>
  <c r="F4170" i="53" a="1"/>
  <c r="F6201" i="53" a="1"/>
  <c r="F4931" i="53" a="1"/>
  <c r="F2557" i="53" a="1"/>
  <c r="F6854" i="53" a="1"/>
  <c r="F7030" i="53" a="1"/>
  <c r="F676" i="53" a="1"/>
  <c r="F598" i="53" a="1"/>
  <c r="F6" i="53" a="1"/>
  <c r="F4072" i="53" a="1"/>
  <c r="F413" i="53" a="1"/>
  <c r="F2513" i="53" a="1"/>
  <c r="F2083" i="53" a="1"/>
  <c r="F2150" i="53" a="1"/>
  <c r="F4551" i="53" a="1"/>
  <c r="F2059" i="53" a="1"/>
  <c r="F1016" i="53" a="1"/>
  <c r="F667" i="53" a="1"/>
  <c r="F494" i="53" a="1"/>
  <c r="F4317" i="53" a="1"/>
  <c r="F4395" i="53" a="1"/>
  <c r="F2778" i="53" a="1"/>
  <c r="F2608" i="53" a="1"/>
  <c r="F6180" i="53" a="1"/>
  <c r="F688" i="53" a="1"/>
  <c r="F90" i="53" a="1"/>
  <c r="F4312" i="53" a="1"/>
  <c r="F4975" i="53" a="1"/>
  <c r="F634" i="53" a="1"/>
  <c r="F603" i="53" a="1"/>
  <c r="F368" i="53" a="1"/>
  <c r="F2350" i="53" a="1"/>
  <c r="F6083" i="53" a="1"/>
  <c r="F4353" i="53" a="1"/>
  <c r="F5915" i="53" a="1"/>
  <c r="F2344" i="53" a="1"/>
  <c r="F674" i="53" a="1"/>
  <c r="F2432" i="53" a="1"/>
  <c r="F4627" i="53" a="1"/>
  <c r="F225" i="53" a="1"/>
  <c r="F6874" i="53" a="1"/>
  <c r="F6389" i="53" a="1"/>
  <c r="F572" i="53" a="1"/>
  <c r="F6041" i="53" a="1"/>
  <c r="F890" i="53" a="1"/>
  <c r="F6175" i="53" a="1"/>
  <c r="F5968" i="53" a="1"/>
  <c r="F170" i="53" a="1"/>
  <c r="F6791" i="53" a="1"/>
  <c r="F4321" i="53" a="1"/>
  <c r="F6292" i="53" a="1"/>
  <c r="F4123" i="53" a="1"/>
  <c r="F154" i="53" a="1"/>
  <c r="F2136" i="53" a="1"/>
  <c r="F864" i="53" a="1"/>
  <c r="F2567" i="53" a="1"/>
  <c r="F5002" i="53" a="1"/>
  <c r="F6321" i="53" a="1"/>
  <c r="F6374" i="53" a="1"/>
  <c r="F2306" i="53" a="1"/>
  <c r="F2798" i="53" a="1"/>
  <c r="F2032" i="53" a="1"/>
  <c r="F6089" i="53" a="1"/>
  <c r="F4001" i="53" a="1"/>
  <c r="F777" i="53" a="1"/>
  <c r="F481" i="53" a="1"/>
  <c r="F3933" i="53" a="1"/>
  <c r="F766" i="53" a="1"/>
  <c r="F5079" i="53" a="1"/>
  <c r="F1043" i="53" a="1"/>
  <c r="F4193" i="53" a="1"/>
  <c r="F4466" i="53" a="1"/>
  <c r="F4163" i="53" a="1"/>
  <c r="F6938" i="53" a="1"/>
  <c r="F4078" i="53" a="1"/>
  <c r="F4218" i="53" a="1"/>
  <c r="F4750" i="53" a="1"/>
  <c r="F6399" i="53" a="1"/>
  <c r="F6330" i="53" a="1"/>
  <c r="F4428" i="53" a="1"/>
  <c r="F4013" i="53" a="1"/>
  <c r="F4082" i="53" a="1"/>
  <c r="F963" i="53" a="1"/>
  <c r="F2138" i="53" a="1"/>
  <c r="F228" i="53" a="1"/>
  <c r="F2660" i="53" a="1"/>
  <c r="F2628" i="53" a="1"/>
  <c r="F2016" i="53" a="1"/>
  <c r="F1982" i="53" a="1"/>
  <c r="F1000" i="53" a="1"/>
  <c r="F4616" i="53" a="1"/>
  <c r="F6616" i="53" a="1"/>
  <c r="F2366" i="53" a="1"/>
  <c r="F2310" i="53" a="1"/>
  <c r="F47" i="53" a="1"/>
  <c r="F4567" i="53" a="1"/>
  <c r="F976" i="53" a="1"/>
  <c r="F4485" i="53" a="1"/>
  <c r="F6671" i="53" a="1"/>
  <c r="F6705" i="53" a="1"/>
  <c r="F911" i="53" a="1"/>
  <c r="F713" i="53" a="1"/>
  <c r="F6342" i="53" a="1"/>
  <c r="F2225" i="53" a="1"/>
  <c r="F2964" i="53" a="1"/>
  <c r="F3073" i="53" a="1"/>
  <c r="F5911" i="53" a="1"/>
  <c r="F6074" i="53" a="1"/>
  <c r="F4151" i="53" a="1"/>
  <c r="F519" i="53" a="1"/>
  <c r="F5901" i="53" a="1"/>
  <c r="F229" i="53" a="1"/>
  <c r="F6744" i="53" a="1"/>
  <c r="F4904" i="53" a="1"/>
  <c r="F2343" i="53" a="1"/>
  <c r="F5971" i="53" a="1"/>
  <c r="F6021" i="53" a="1"/>
  <c r="F411" i="53" a="1"/>
  <c r="F1149" i="53" a="1"/>
  <c r="F6052" i="53" a="1"/>
  <c r="F1102" i="53" a="1"/>
  <c r="F4961" i="53" a="1"/>
  <c r="F4758" i="53" a="1"/>
  <c r="F6532" i="53" a="1"/>
  <c r="F6786" i="53" a="1"/>
  <c r="F4131" i="53" a="1"/>
  <c r="F6163" i="53" a="1"/>
  <c r="F2352" i="53" a="1"/>
  <c r="F6240" i="53" a="1"/>
  <c r="F4802" i="53" a="1"/>
  <c r="F39" i="53" a="1"/>
  <c r="F2708" i="53" a="1"/>
  <c r="F5010" i="53" a="1"/>
  <c r="F2062" i="53" a="1"/>
  <c r="F5065" i="53" a="1"/>
  <c r="F4751" i="53" a="1"/>
  <c r="F2913" i="53" a="1"/>
  <c r="F508" i="53" a="1"/>
  <c r="F2342" i="53" a="1"/>
  <c r="F2610" i="53" a="1"/>
  <c r="F4134" i="53" a="1"/>
  <c r="F2274" i="53" a="1"/>
  <c r="F4424" i="53" a="1"/>
  <c r="F6723" i="53" a="1"/>
  <c r="F4212" i="53" a="1"/>
  <c r="F6758" i="53" a="1"/>
  <c r="F6081" i="53" a="1"/>
  <c r="F2453" i="53" a="1"/>
  <c r="F953" i="53" a="1"/>
  <c r="F2067" i="53" a="1"/>
  <c r="F5908" i="53" a="1"/>
  <c r="F262" i="53" a="1"/>
  <c r="F2910" i="53" a="1"/>
  <c r="F6829" i="53" a="1"/>
  <c r="F872" i="53" a="1"/>
  <c r="F6517" i="53" a="1"/>
  <c r="F6212" i="53" a="1"/>
  <c r="F2652" i="53" a="1"/>
  <c r="F6518" i="53" a="1"/>
  <c r="F6071" i="53" a="1"/>
  <c r="F354" i="53" a="1"/>
  <c r="F6845" i="53" a="1"/>
  <c r="F2733" i="53" a="1"/>
  <c r="F2313" i="53" a="1"/>
  <c r="F786" i="53" a="1"/>
  <c r="F3036" i="53" a="1"/>
  <c r="F4490" i="53" a="1"/>
  <c r="F4521" i="53" a="1"/>
  <c r="F6515" i="53" a="1"/>
  <c r="F4562" i="53" a="1"/>
  <c r="F6607" i="53" a="1"/>
  <c r="F6936" i="53" a="1"/>
  <c r="F3980" i="53" a="1"/>
  <c r="F6439" i="53" a="1"/>
  <c r="F2868" i="53" a="1"/>
  <c r="F6841" i="53" a="1"/>
  <c r="F2460" i="53" a="1"/>
  <c r="F2129" i="53" a="1"/>
  <c r="F2699" i="53" a="1"/>
  <c r="F741" i="53" a="1"/>
  <c r="F137" i="53" a="1"/>
  <c r="F6516" i="53" a="1"/>
  <c r="F814" i="53" a="1"/>
  <c r="F6023" i="53" a="1"/>
  <c r="F4209" i="53" a="1"/>
  <c r="F4505" i="53" a="1"/>
  <c r="F4461" i="53" a="1"/>
  <c r="F4825" i="53" a="1"/>
  <c r="F6696" i="53" a="1"/>
  <c r="F2547" i="53" a="1"/>
  <c r="F4447" i="53" a="1"/>
  <c r="F2218" i="53" a="1"/>
  <c r="F4488" i="53" a="1"/>
  <c r="F6846" i="53" a="1"/>
  <c r="F6012" i="53" a="1"/>
  <c r="F4979" i="53" a="1"/>
  <c r="F4237" i="53" a="1"/>
  <c r="F2454" i="53" a="1"/>
  <c r="F6800" i="53" a="1"/>
  <c r="F2125" i="53" a="1"/>
  <c r="F2205" i="53" a="1"/>
  <c r="F803" i="53" a="1"/>
  <c r="F2881" i="53" a="1"/>
  <c r="F2119" i="53" a="1"/>
  <c r="F2276" i="53" a="1"/>
  <c r="F4513" i="53" a="1"/>
  <c r="F322" i="53" a="1"/>
  <c r="F513" i="53" a="1"/>
  <c r="F4040" i="53" a="1"/>
  <c r="F4588" i="53" a="1"/>
  <c r="F6434" i="53" a="1"/>
  <c r="F3969" i="53" a="1"/>
  <c r="F999" i="53" a="1"/>
  <c r="F237" i="53" a="1"/>
  <c r="F2017" i="53" a="1"/>
  <c r="F971" i="53" a="1"/>
  <c r="F4887" i="53" a="1"/>
  <c r="F4370" i="53" a="1"/>
  <c r="F555" i="53" a="1"/>
  <c r="F4128" i="53" a="1"/>
  <c r="F5059" i="53" a="1"/>
  <c r="F7033" i="53" a="1"/>
  <c r="F2487" i="53" a="1"/>
  <c r="F223" i="53" a="1"/>
  <c r="F641" i="53" a="1"/>
  <c r="F141" i="53" a="1"/>
  <c r="F330" i="53" a="1"/>
  <c r="F367" i="53" a="1"/>
  <c r="F448" i="53" a="1"/>
  <c r="F6502" i="53" a="1"/>
  <c r="F6916" i="53" a="1"/>
  <c r="F6790" i="53" a="1"/>
  <c r="F2145" i="53" a="1"/>
  <c r="F6005" i="53" a="1"/>
  <c r="F2902" i="53" a="1"/>
  <c r="F934" i="53" a="1"/>
  <c r="F6869" i="53" a="1"/>
  <c r="F439" i="53" a="1"/>
  <c r="F2527" i="53" a="1"/>
  <c r="F6827" i="53" a="1"/>
  <c r="F258" i="53" a="1"/>
  <c r="F343" i="53" a="1"/>
  <c r="F397" i="53" a="1"/>
  <c r="F6749" i="53" a="1"/>
  <c r="F2784" i="53" a="1"/>
  <c r="F4745" i="53" a="1"/>
  <c r="F4817" i="53" a="1"/>
  <c r="F2429" i="53" a="1"/>
  <c r="F2912" i="53" a="1"/>
  <c r="F4236" i="53" a="1"/>
  <c r="F2850" i="53" a="1"/>
  <c r="F6348" i="53" a="1"/>
  <c r="F4608" i="53" a="1"/>
  <c r="F4376" i="53" a="1"/>
  <c r="F6296" i="53" a="1"/>
  <c r="F1006" i="53" a="1"/>
  <c r="F4885" i="53" a="1"/>
  <c r="F113" i="53" a="1"/>
  <c r="F106" i="53" a="1"/>
  <c r="F4564" i="53" a="1"/>
  <c r="F4024" i="53" a="1"/>
  <c r="F1019" i="53" a="1"/>
  <c r="F6161" i="53" a="1"/>
  <c r="F998" i="53" a="1"/>
  <c r="F382" i="53" a="1"/>
  <c r="F6142" i="53" a="1"/>
  <c r="F450" i="53" a="1"/>
  <c r="F4711" i="53" a="1"/>
  <c r="F3114" i="53" a="1"/>
  <c r="F4126" i="53" a="1"/>
  <c r="F779" i="53" a="1"/>
  <c r="F2186" i="53" a="1"/>
  <c r="F4140" i="53" a="1"/>
  <c r="F2000" i="53" a="1"/>
  <c r="F4114" i="53" a="1"/>
  <c r="F1111" i="53" a="1"/>
  <c r="F4419" i="53" a="1"/>
  <c r="F6623" i="53" a="1"/>
  <c r="F6766" i="53" a="1"/>
  <c r="F4601" i="53" a="1"/>
  <c r="F4816" i="53" a="1"/>
  <c r="F802" i="53" a="1"/>
  <c r="F4933" i="53" a="1"/>
  <c r="F2788" i="53" a="1"/>
  <c r="F2986" i="53" a="1"/>
  <c r="F4087" i="53" a="1"/>
  <c r="F2604" i="53" a="1"/>
  <c r="F3939" i="53" a="1"/>
  <c r="F4161" i="53" a="1"/>
  <c r="F2209" i="53" a="1"/>
  <c r="F2347" i="53" a="1"/>
  <c r="F2574" i="53" a="1"/>
  <c r="F5018" i="53" a="1"/>
  <c r="F84" i="53" a="1"/>
  <c r="F4877" i="53" a="1"/>
  <c r="F4683" i="53" a="1"/>
  <c r="F4216" i="53" a="1"/>
  <c r="F2263" i="53" a="1"/>
  <c r="F6061" i="53" a="1"/>
  <c r="F6961" i="53" a="1"/>
  <c r="F4047" i="53" a="1"/>
  <c r="F6554" i="53" a="1"/>
  <c r="F6914" i="53" a="1"/>
  <c r="F236" i="53" a="1"/>
  <c r="F1134" i="53" a="1"/>
  <c r="F4614" i="53" a="1"/>
  <c r="F675" i="53" a="1"/>
  <c r="F2065" i="53" a="1"/>
  <c r="F3923" i="53" a="1"/>
  <c r="F4200" i="53" a="1"/>
  <c r="F4053" i="53" a="1"/>
  <c r="F510" i="53" a="1"/>
  <c r="E3136" i="53" a="1"/>
  <c r="A5527" i="53" a="1"/>
  <c r="F5739" i="53" a="1"/>
  <c r="A6111" i="53" a="1"/>
  <c r="F1251" i="53" a="1"/>
  <c r="F5582" i="53" a="1"/>
  <c r="F5275" i="53" a="1"/>
  <c r="D4946" i="53" a="1"/>
  <c r="F3699" i="53" a="1"/>
  <c r="F3179" i="53" a="1"/>
  <c r="A5201" i="53" a="1"/>
  <c r="F5221" i="53" a="1"/>
  <c r="A5810" i="53" a="1"/>
  <c r="A4598" i="53" a="1"/>
  <c r="D3993" i="53" a="1"/>
  <c r="F7201" i="53" a="1"/>
  <c r="F3568" i="53" a="1"/>
  <c r="B6211" i="53" a="1"/>
  <c r="F5626" i="53" a="1"/>
  <c r="F1401" i="53" a="1"/>
  <c r="F7164" i="53" a="1"/>
  <c r="F5480" i="53" a="1"/>
  <c r="E4973" i="53" a="1"/>
  <c r="E5483" i="53" a="1"/>
  <c r="D5781" i="53" a="1"/>
  <c r="F5193" i="53" a="1"/>
  <c r="F7323" i="53" a="1"/>
  <c r="F7577" i="53" a="1"/>
  <c r="F1538" i="53" a="1"/>
  <c r="F1909" i="53" a="1"/>
  <c r="D6277" i="53" a="1"/>
  <c r="E5010" i="53" a="1"/>
  <c r="F7092" i="53" a="1"/>
  <c r="F7414" i="53" a="1"/>
  <c r="D6220" i="53" a="1"/>
  <c r="F3416" i="53" a="1"/>
  <c r="F3919" i="53" a="1"/>
  <c r="F3246" i="53" a="1"/>
  <c r="F3489" i="53" a="1"/>
  <c r="F1833" i="53" a="1"/>
  <c r="A5243" i="53" a="1"/>
  <c r="F5653" i="53" a="1"/>
  <c r="C5264" i="53" a="1"/>
  <c r="F1929" i="53" a="1"/>
  <c r="F3630" i="53" a="1"/>
  <c r="E5415" i="53" a="1"/>
  <c r="F3123" i="53" a="1"/>
  <c r="F7819" i="53" a="1"/>
  <c r="D6147" i="53" a="1"/>
  <c r="F3780" i="53" a="1"/>
  <c r="F1949" i="53" a="1"/>
  <c r="F3746" i="53" a="1"/>
  <c r="F3878" i="53" a="1"/>
  <c r="F1756" i="53" a="1"/>
  <c r="D5716" i="53" a="1"/>
  <c r="F7054" i="53" a="1"/>
  <c r="E5058" i="53" a="1"/>
  <c r="F1240" i="53" a="1"/>
  <c r="F7119" i="53" a="1"/>
  <c r="F3289" i="53" a="1"/>
  <c r="F7298" i="53" a="1"/>
  <c r="C5217" i="53" a="1"/>
  <c r="F1939" i="53" a="1"/>
  <c r="C6371" i="53" a="1"/>
  <c r="F7380" i="53" a="1"/>
  <c r="F7553" i="53" a="1"/>
  <c r="F1431" i="53" a="1"/>
  <c r="F1189" i="53" a="1"/>
  <c r="F1316" i="53" a="1"/>
  <c r="A5503" i="53" a="1"/>
  <c r="F5427" i="53" a="1"/>
  <c r="F3845" i="53" a="1"/>
  <c r="F1745" i="53" a="1"/>
  <c r="E5650" i="53" a="1"/>
  <c r="F3385" i="53" a="1"/>
  <c r="E6215" i="53" a="1"/>
  <c r="F7585" i="53" a="1"/>
  <c r="E4594" i="53" a="1"/>
  <c r="A3969" i="53" a="1"/>
  <c r="F7069" i="53" a="1"/>
  <c r="F1953" i="53" a="1"/>
  <c r="B5683" i="53" a="1"/>
  <c r="F5259" i="53" a="1"/>
  <c r="F5670" i="53" a="1"/>
  <c r="F5116" i="53" a="1"/>
  <c r="F1202" i="53" a="1"/>
  <c r="F7436" i="53" a="1"/>
  <c r="B4157" i="53" a="1"/>
  <c r="F5555" i="53" a="1"/>
  <c r="E4024" i="53" a="1"/>
  <c r="F1904" i="53" a="1"/>
  <c r="F1366" i="53" a="1"/>
  <c r="F1948" i="53" a="1"/>
  <c r="F5104" i="53" a="1"/>
  <c r="C5577" i="53" a="1"/>
  <c r="F5684" i="53" a="1"/>
  <c r="B4962" i="53" a="1"/>
  <c r="F3462" i="53" a="1"/>
  <c r="F5386" i="53" a="1"/>
  <c r="F3561" i="53" a="1"/>
  <c r="A4715" i="53" a="1"/>
  <c r="F1917" i="53" a="1"/>
  <c r="E5659" i="53" a="1"/>
  <c r="B3470" i="53" a="1"/>
  <c r="F1201" i="53" a="1"/>
  <c r="F5445" i="53" a="1"/>
  <c r="F3231" i="53" a="1"/>
  <c r="C4838" i="53" a="1"/>
  <c r="F1512" i="53" a="1"/>
  <c r="F3118" i="53" a="1"/>
  <c r="F6313" i="53" a="1"/>
  <c r="F1128" i="53" a="1"/>
  <c r="F3028" i="53" a="1"/>
  <c r="F471" i="53" a="1"/>
  <c r="F4423" i="53" a="1"/>
  <c r="F7009" i="53" a="1"/>
  <c r="F3943" i="53" a="1"/>
  <c r="F6618" i="53" a="1"/>
  <c r="F773" i="53" a="1"/>
  <c r="F6803" i="53" a="1"/>
  <c r="F619" i="53" a="1"/>
  <c r="F5939" i="53" a="1"/>
  <c r="F4518" i="53" a="1"/>
  <c r="F475" i="53" a="1"/>
  <c r="F2581" i="53" a="1"/>
  <c r="F168" i="53" a="1"/>
  <c r="F631" i="53" a="1"/>
  <c r="F4828" i="53" a="1"/>
  <c r="F4767" i="53" a="1"/>
  <c r="F778" i="53" a="1"/>
  <c r="F2060" i="53" a="1"/>
  <c r="F3983" i="53" a="1"/>
  <c r="F307" i="53" a="1"/>
  <c r="F6692" i="53" a="1"/>
  <c r="F5887" i="53" a="1"/>
  <c r="F662" i="53" a="1"/>
  <c r="F2361" i="53" a="1"/>
  <c r="F2602" i="53" a="1"/>
  <c r="F6460" i="53" a="1"/>
  <c r="F2063" i="53" a="1"/>
  <c r="F5076" i="53" a="1"/>
  <c r="F2677" i="53" a="1"/>
  <c r="F175" i="53" a="1"/>
  <c r="F2159" i="53" a="1"/>
  <c r="F300" i="53" a="1"/>
  <c r="F2173" i="53" a="1"/>
  <c r="F2846" i="53" a="1"/>
  <c r="F2054" i="53" a="1"/>
  <c r="F2398" i="53" a="1"/>
  <c r="F2518" i="53" a="1"/>
  <c r="F5938" i="53" a="1"/>
  <c r="F4245" i="53" a="1"/>
  <c r="F4853" i="53" a="1"/>
  <c r="F2265" i="53" a="1"/>
  <c r="F3958" i="53" a="1"/>
  <c r="F5000" i="53" a="1"/>
  <c r="F4697" i="53" a="1"/>
  <c r="F3013" i="53" a="1"/>
  <c r="F2689" i="53" a="1"/>
  <c r="F4597" i="53" a="1"/>
  <c r="F6933" i="53" a="1"/>
  <c r="F4495" i="53" a="1"/>
  <c r="F4723" i="53" a="1"/>
  <c r="F6009" i="53" a="1"/>
  <c r="F6817" i="53" a="1"/>
  <c r="F1028" i="53" a="1"/>
  <c r="F6725" i="53" a="1"/>
  <c r="F2611" i="53" a="1"/>
  <c r="F4859" i="53" a="1"/>
  <c r="F4963" i="53" a="1"/>
  <c r="F2199" i="53" a="1"/>
  <c r="F3948" i="53" a="1"/>
  <c r="F562" i="53" a="1"/>
  <c r="F2405" i="53" a="1"/>
  <c r="F6613" i="53" a="1"/>
  <c r="F5062" i="53" a="1"/>
  <c r="F327" i="53" a="1"/>
  <c r="F6659" i="53" a="1"/>
  <c r="F2175" i="53" a="1"/>
  <c r="F7025" i="53" a="1"/>
  <c r="F2580" i="53" a="1"/>
  <c r="F4158" i="53" a="1"/>
  <c r="F6799" i="53" a="1"/>
  <c r="F677" i="53" a="1"/>
  <c r="F2051" i="53" a="1"/>
  <c r="F2368" i="53" a="1"/>
  <c r="F4666" i="53" a="1"/>
  <c r="F2824" i="53" a="1"/>
  <c r="F2023" i="53" a="1"/>
  <c r="F6774" i="53" a="1"/>
  <c r="F4460" i="53" a="1"/>
  <c r="F4094" i="53" a="1"/>
  <c r="F6617" i="53" a="1"/>
  <c r="F984" i="53" a="1"/>
  <c r="F2696" i="53" a="1"/>
  <c r="F6622" i="53" a="1"/>
  <c r="F2183" i="53" a="1"/>
  <c r="F1154" i="53" a="1"/>
  <c r="F2553" i="53" a="1"/>
  <c r="F4842" i="53" a="1"/>
  <c r="F4908" i="53" a="1"/>
  <c r="F6959" i="53" a="1"/>
  <c r="F4242" i="53" a="1"/>
  <c r="F81" i="53" a="1"/>
  <c r="F960" i="53" a="1"/>
  <c r="F1133" i="53" a="1"/>
  <c r="F873" i="53" a="1"/>
  <c r="F6157" i="53" a="1"/>
  <c r="F4923" i="53" a="1"/>
  <c r="F4141" i="53" a="1"/>
  <c r="F643" i="53" a="1"/>
  <c r="F294" i="53" a="1"/>
  <c r="F783" i="53" a="1"/>
  <c r="F5927" i="53" a="1"/>
  <c r="F2044" i="53" a="1"/>
  <c r="F442" i="53" a="1"/>
  <c r="F952" i="53" a="1"/>
  <c r="F1056" i="53" a="1"/>
  <c r="F1047" i="53" a="1"/>
  <c r="F4437" i="53" a="1"/>
  <c r="F798" i="53" a="1"/>
  <c r="F2472" i="53" a="1"/>
  <c r="F692" i="53" a="1"/>
  <c r="F546" i="53" a="1"/>
  <c r="F6935" i="53" a="1"/>
  <c r="F6445" i="53" a="1"/>
  <c r="F4071" i="53" a="1"/>
  <c r="F4456" i="53" a="1"/>
  <c r="F4504" i="53" a="1"/>
  <c r="F5050" i="53" a="1"/>
  <c r="F3985" i="53" a="1"/>
  <c r="F6277" i="53" a="1"/>
  <c r="F679" i="53" a="1"/>
  <c r="F820" i="53" a="1"/>
  <c r="F305" i="53" a="1"/>
  <c r="F3974" i="53" a="1"/>
  <c r="F240" i="53" a="1"/>
  <c r="F2127" i="53" a="1"/>
  <c r="F736" i="53" a="1"/>
  <c r="F557" i="53" a="1"/>
  <c r="F4243" i="53" a="1"/>
  <c r="F6404" i="53" a="1"/>
  <c r="F870" i="53" a="1"/>
  <c r="F6373" i="53" a="1"/>
  <c r="F2345" i="53" a="1"/>
  <c r="F2716" i="53" a="1"/>
  <c r="F2622" i="53" a="1"/>
  <c r="F2248" i="53" a="1"/>
  <c r="F4537" i="53" a="1"/>
  <c r="F4438" i="53" a="1"/>
  <c r="F2483" i="53" a="1"/>
  <c r="F847" i="53" a="1"/>
  <c r="F6141" i="53" a="1"/>
  <c r="F6699" i="53" a="1"/>
  <c r="F6472" i="53" a="1"/>
  <c r="F705" i="53" a="1"/>
  <c r="F6221" i="53" a="1"/>
  <c r="F927" i="53" a="1"/>
  <c r="F942" i="53" a="1"/>
  <c r="F2226" i="53" a="1"/>
  <c r="F6839" i="53" a="1"/>
  <c r="F4052" i="53" a="1"/>
  <c r="F6652" i="53" a="1"/>
  <c r="F6347" i="53" a="1"/>
  <c r="F6778" i="53" a="1"/>
  <c r="F2452" i="53" a="1"/>
  <c r="F4544" i="53" a="1"/>
  <c r="F4823" i="53" a="1"/>
  <c r="F2653" i="53" a="1"/>
  <c r="F5951" i="53" a="1"/>
  <c r="F821" i="53" a="1"/>
  <c r="F6632" i="53" a="1"/>
  <c r="F4945" i="53" a="1"/>
  <c r="F2921" i="53" a="1"/>
  <c r="F4160" i="53" a="1"/>
  <c r="F6651" i="53" a="1"/>
  <c r="F2439" i="53" a="1"/>
  <c r="F2367" i="53" a="1"/>
  <c r="F2132" i="53" a="1"/>
  <c r="F6001" i="53" a="1"/>
  <c r="F4785" i="53" a="1"/>
  <c r="F4004" i="53" a="1"/>
  <c r="F6635" i="53" a="1"/>
  <c r="F4920" i="53" a="1"/>
  <c r="F1103" i="53" a="1"/>
  <c r="F6926" i="53" a="1"/>
  <c r="F4936" i="53" a="1"/>
  <c r="F4880" i="53" a="1"/>
  <c r="F4523" i="53" a="1"/>
  <c r="F531" i="53" a="1"/>
  <c r="F6950" i="53" a="1"/>
  <c r="F149" i="53" a="1"/>
  <c r="F2963" i="53" a="1"/>
  <c r="F4254" i="53" a="1"/>
  <c r="F2873" i="53" a="1"/>
  <c r="F62" i="53" a="1"/>
  <c r="F6386" i="53" a="1"/>
  <c r="F4783" i="53" a="1"/>
  <c r="F6995" i="53" a="1"/>
  <c r="F2833" i="53" a="1"/>
  <c r="F1969" i="53" a="1"/>
  <c r="F4867" i="53" a="1"/>
  <c r="F2723" i="53" a="1"/>
  <c r="F417" i="53" a="1"/>
  <c r="F639" i="53" a="1"/>
  <c r="F6998" i="53" a="1"/>
  <c r="F6274" i="53" a="1"/>
  <c r="F4150" i="53" a="1"/>
  <c r="F6125" i="53" a="1"/>
  <c r="F4902" i="53" a="1"/>
  <c r="F961" i="53" a="1"/>
  <c r="F2101" i="53" a="1"/>
  <c r="F3950" i="53" a="1"/>
  <c r="F333" i="53" a="1"/>
  <c r="F2423" i="53" a="1"/>
  <c r="F1983" i="53" a="1"/>
  <c r="F188" i="53" a="1"/>
  <c r="F4452" i="53" a="1"/>
  <c r="F2377" i="53" a="1"/>
  <c r="F965" i="53" a="1"/>
  <c r="F77" i="53" a="1"/>
  <c r="F884" i="53" a="1"/>
  <c r="F6159" i="53" a="1"/>
  <c r="F6413" i="53" a="1"/>
  <c r="F4525" i="53" a="1"/>
  <c r="F7013" i="53" a="1"/>
  <c r="F2695" i="53" a="1"/>
  <c r="F4309" i="53" a="1"/>
  <c r="F6569" i="53" a="1"/>
  <c r="F5963" i="53" a="1"/>
  <c r="F6456" i="53" a="1"/>
  <c r="F5992" i="53" a="1"/>
  <c r="F2584" i="53" a="1"/>
  <c r="F7021" i="53" a="1"/>
  <c r="F4955" i="53" a="1"/>
  <c r="F4547" i="53" a="1"/>
  <c r="F4980" i="53" a="1"/>
  <c r="F5043" i="53" a="1"/>
  <c r="F2396" i="53" a="1"/>
  <c r="F2688" i="53" a="1"/>
  <c r="F274" i="53" a="1"/>
  <c r="F4593" i="53" a="1"/>
  <c r="F6286" i="53" a="1"/>
  <c r="F543" i="53" a="1"/>
  <c r="F1140" i="53" a="1"/>
  <c r="F2645" i="53" a="1"/>
  <c r="F2747" i="53" a="1"/>
  <c r="F4189" i="53" a="1"/>
  <c r="F6383" i="53" a="1"/>
  <c r="F3" i="53" a="1"/>
  <c r="F760" i="53" a="1"/>
  <c r="F6733" i="53" a="1"/>
  <c r="F7010" i="53" a="1"/>
  <c r="F974" i="53" a="1"/>
  <c r="F4514" i="53" a="1"/>
  <c r="F6768" i="53" a="1"/>
  <c r="F5891" i="53" a="1"/>
  <c r="F4793" i="53" a="1"/>
  <c r="F6868" i="53" a="1"/>
  <c r="F1971" i="53" a="1"/>
  <c r="F4988" i="53" a="1"/>
  <c r="F2546" i="53" a="1"/>
  <c r="F263" i="53" a="1"/>
  <c r="F4041" i="53" a="1"/>
  <c r="F590" i="53" a="1"/>
  <c r="F4387" i="53" a="1"/>
  <c r="F2124" i="53" a="1"/>
  <c r="F6115" i="53" a="1"/>
  <c r="F4854" i="53" a="1"/>
  <c r="F457" i="53" a="1"/>
  <c r="F2290" i="53" a="1"/>
  <c r="F4127" i="53" a="1"/>
  <c r="F6116" i="53" a="1"/>
  <c r="F2687" i="53" a="1"/>
  <c r="F4231" i="53" a="1"/>
  <c r="F2648" i="53" a="1"/>
  <c r="F4929" i="53" a="1"/>
  <c r="F6323" i="53" a="1"/>
  <c r="F521" i="53" a="1"/>
  <c r="F5034" i="53" a="1"/>
  <c r="F2355" i="53" a="1"/>
  <c r="F4153" i="53" a="1"/>
  <c r="F502" i="53" a="1"/>
  <c r="F2930" i="53" a="1"/>
  <c r="F6436" i="53" a="1"/>
  <c r="F292" i="53" a="1"/>
  <c r="F148" i="53" a="1"/>
  <c r="F4634" i="53" a="1"/>
  <c r="F2985" i="53" a="1"/>
  <c r="F55" i="53" a="1"/>
  <c r="F384" i="53" a="1"/>
  <c r="F3940" i="53" a="1"/>
  <c r="F6128" i="53" a="1"/>
  <c r="F2409" i="53" a="1"/>
  <c r="F4257" i="53" a="1"/>
  <c r="F6479" i="53" a="1"/>
  <c r="F4172" i="53" a="1"/>
  <c r="F1966" i="53" a="1"/>
  <c r="F6226" i="53" a="1"/>
  <c r="F469" i="53" a="1"/>
  <c r="F3045" i="53" a="1"/>
  <c r="F5972" i="53" a="1"/>
  <c r="F515" i="53" a="1"/>
  <c r="F4057" i="53" a="1"/>
  <c r="F6812" i="53" a="1"/>
  <c r="F1088" i="53" a="1"/>
  <c r="F4573" i="53" a="1"/>
  <c r="F197" i="53" a="1"/>
  <c r="F2380" i="53" a="1"/>
  <c r="F1015" i="53" a="1"/>
  <c r="F6183" i="53" a="1"/>
  <c r="F2052" i="53" a="1"/>
  <c r="F4394" i="53" a="1"/>
  <c r="F4849" i="53" a="1"/>
  <c r="F724" i="53" a="1"/>
  <c r="F6900" i="53" a="1"/>
  <c r="F4032" i="53" a="1"/>
  <c r="F6973" i="53" a="1"/>
  <c r="F3972" i="53" a="1"/>
  <c r="F6004" i="53" a="1"/>
  <c r="F6929" i="53" a="1"/>
  <c r="F2479" i="53" a="1"/>
  <c r="F5071" i="53" a="1"/>
  <c r="F2576" i="53" a="1"/>
  <c r="F6275" i="53" a="1"/>
  <c r="F1968" i="53" a="1"/>
  <c r="F6693" i="53" a="1"/>
  <c r="F4935" i="53" a="1"/>
  <c r="F7000" i="53" a="1"/>
  <c r="F2559" i="53" a="1"/>
  <c r="F3947" i="53" a="1"/>
  <c r="F6441" i="53" a="1"/>
  <c r="F5049" i="53" a="1"/>
  <c r="F2737" i="53" a="1"/>
  <c r="F2038" i="53" a="1"/>
  <c r="F6575" i="53" a="1"/>
  <c r="F6826" i="53" a="1"/>
  <c r="F558" i="53" a="1"/>
  <c r="F4230" i="53" a="1"/>
  <c r="F2709" i="53" a="1"/>
  <c r="F6362" i="53" a="1"/>
  <c r="F6287" i="53" a="1"/>
  <c r="F652" i="53" a="1"/>
  <c r="F6195" i="53" a="1"/>
  <c r="F2156" i="53" a="1"/>
  <c r="F2800" i="53" a="1"/>
  <c r="F6849" i="53" a="1"/>
  <c r="F3093" i="53" a="1"/>
  <c r="F341" i="53" a="1"/>
  <c r="F320" i="53" a="1"/>
  <c r="F2926" i="53" a="1"/>
  <c r="F2817" i="53" a="1"/>
  <c r="F4382" i="53" a="1"/>
  <c r="F2499" i="53" a="1"/>
  <c r="F4206" i="53" a="1"/>
  <c r="F126" i="53" a="1"/>
  <c r="F5989" i="53" a="1"/>
  <c r="F6297" i="53" a="1"/>
  <c r="F2362" i="53" a="1"/>
  <c r="F6064" i="53" a="1"/>
  <c r="F1086" i="53" a="1"/>
  <c r="F252" i="53" a="1"/>
  <c r="F3978" i="53" a="1"/>
  <c r="F6894" i="53" a="1"/>
  <c r="F2128" i="53" a="1"/>
  <c r="F6824" i="53" a="1"/>
  <c r="F2879" i="53" a="1"/>
  <c r="F902" i="53" a="1"/>
  <c r="F6739" i="53" a="1"/>
  <c r="F810" i="53" a="1"/>
  <c r="F6367" i="53" a="1"/>
  <c r="F5031" i="53" a="1"/>
  <c r="F867" i="53" a="1"/>
  <c r="F4476" i="53" a="1"/>
  <c r="F6385" i="53" a="1"/>
  <c r="F6796" i="53" a="1"/>
  <c r="F2020" i="53" a="1"/>
  <c r="F85" i="53" a="1"/>
  <c r="F6806" i="53" a="1"/>
  <c r="F4528" i="53" a="1"/>
  <c r="F3060" i="53" a="1"/>
  <c r="F6504" i="53" a="1"/>
  <c r="F4942" i="53" a="1"/>
  <c r="F866" i="53" a="1"/>
  <c r="F6289" i="53" a="1"/>
  <c r="F2448" i="53" a="1"/>
  <c r="F2620" i="53" a="1"/>
  <c r="F6640" i="53" a="1"/>
  <c r="F2387" i="53" a="1"/>
  <c r="F560" i="53" a="1"/>
  <c r="F2371" i="53" a="1"/>
  <c r="F2080" i="53" a="1"/>
  <c r="F614" i="53" a="1"/>
  <c r="F4734" i="53" a="1"/>
  <c r="F5009" i="53" a="1"/>
  <c r="F2690" i="53" a="1"/>
  <c r="F5014" i="53" a="1"/>
  <c r="F2631" i="53" a="1"/>
  <c r="F6828" i="53" a="1"/>
  <c r="F2835" i="53" a="1"/>
  <c r="F2440" i="53" a="1"/>
  <c r="F2137" i="53" a="1"/>
  <c r="F955" i="53" a="1"/>
  <c r="F4962" i="53" a="1"/>
  <c r="F4827" i="53" a="1"/>
  <c r="F2382" i="53" a="1"/>
  <c r="F4055" i="53" a="1"/>
  <c r="F801" i="53" a="1"/>
  <c r="F4970" i="53" a="1"/>
  <c r="F2201" i="53" a="1"/>
  <c r="F564" i="53" a="1"/>
  <c r="F4581" i="53" a="1"/>
  <c r="F3392" i="53" a="1"/>
  <c r="D3884" i="53" a="1"/>
  <c r="A5272" i="53" a="1"/>
  <c r="D6282" i="53" a="1"/>
  <c r="E4856" i="53" a="1"/>
  <c r="F5758" i="53" a="1"/>
  <c r="F5316" i="53" a="1"/>
  <c r="F3824" i="53" a="1"/>
  <c r="F1191" i="53" a="1"/>
  <c r="F3770" i="53" a="1"/>
  <c r="B5143" i="53" a="1"/>
  <c r="F5759" i="53" a="1"/>
  <c r="F5775" i="53" a="1"/>
  <c r="D6148" i="53" a="1"/>
  <c r="F3619" i="53" a="1"/>
  <c r="C4401" i="53" a="1"/>
  <c r="A5912" i="53" a="1"/>
  <c r="F7407" i="53" a="1"/>
  <c r="E4013" i="53" a="1"/>
  <c r="F5177" i="53" a="1"/>
  <c r="F5776" i="53" a="1"/>
  <c r="E3787" i="53" a="1"/>
  <c r="F1298" i="53" a="1"/>
  <c r="D5401" i="53" a="1"/>
  <c r="D5962" i="53" a="1"/>
  <c r="A5112" i="53" a="1"/>
  <c r="F3688" i="53" a="1"/>
  <c r="F5171" i="53" a="1"/>
  <c r="F3438" i="53" a="1"/>
  <c r="C5036" i="53" a="1"/>
  <c r="F7189" i="53" a="1"/>
  <c r="D4243" i="53" a="1"/>
  <c r="F5835" i="53" a="1"/>
  <c r="F3461" i="53" a="1"/>
  <c r="E4193" i="53" a="1"/>
  <c r="B5945" i="53" a="1"/>
  <c r="F5470" i="53" a="1"/>
  <c r="E5381" i="53" a="1"/>
  <c r="C5900" i="53" a="1"/>
  <c r="F5576" i="53" a="1"/>
  <c r="B4696" i="53" a="1"/>
  <c r="F1911" i="53" a="1"/>
  <c r="A5094" i="53" a="1"/>
  <c r="F7391" i="53" a="1"/>
  <c r="D4298" i="53" a="1"/>
  <c r="F7135" i="53" a="1"/>
  <c r="B4364" i="53" a="1"/>
  <c r="F5460" i="53" a="1"/>
  <c r="D5066" i="53" a="1"/>
  <c r="F7626" i="53" a="1"/>
  <c r="F1232" i="53" a="1"/>
  <c r="B6223" i="53" a="1"/>
  <c r="D4440" i="53" a="1"/>
  <c r="F3279" i="53" a="1"/>
  <c r="E5909" i="53" a="1"/>
  <c r="F5586" i="53" a="1"/>
  <c r="E5248" i="53" a="1"/>
  <c r="D4515" i="53" a="1"/>
  <c r="F1835" i="53" a="1"/>
  <c r="F7085" i="53" a="1"/>
  <c r="F5729" i="53" a="1"/>
  <c r="B5321" i="53" a="1"/>
  <c r="F5732" i="53" a="1"/>
  <c r="C4906" i="53" a="1"/>
  <c r="F3627" i="53" a="1"/>
  <c r="F7288" i="53" a="1"/>
  <c r="F3754" i="53" a="1"/>
  <c r="F3846" i="53" a="1"/>
  <c r="F3419" i="53" a="1"/>
  <c r="B3639" i="53" a="1"/>
  <c r="B5176" i="53" a="1"/>
  <c r="C5584" i="53" a="1"/>
  <c r="F5752" i="53" a="1"/>
  <c r="A6259" i="53" a="1"/>
  <c r="F1417" i="53" a="1"/>
  <c r="C5761" i="53" a="1"/>
  <c r="F1938" i="53" a="1"/>
  <c r="A6242" i="53" a="1"/>
  <c r="F5464" i="53" a="1"/>
  <c r="C6148" i="53" a="1"/>
  <c r="F7343" i="53" a="1"/>
  <c r="E6113" i="53" a="1"/>
  <c r="F7416" i="53" a="1"/>
  <c r="F1763" i="53" a="1"/>
  <c r="E5595" i="53" a="1"/>
  <c r="E5914" i="53" a="1"/>
  <c r="F5191" i="53" a="1"/>
  <c r="B6160" i="53" a="1"/>
  <c r="F7608" i="53" a="1"/>
  <c r="D5392" i="53" a="1"/>
  <c r="B4735" i="53" a="1"/>
  <c r="F5398" i="53" a="1"/>
  <c r="D3211" i="53" a="1"/>
  <c r="F3268" i="53" a="1"/>
  <c r="C5709" i="53" a="1"/>
  <c r="F7443" i="53" a="1"/>
  <c r="E4512" i="53" a="1"/>
  <c r="F1856" i="53" a="1"/>
  <c r="F3694" i="53" a="1"/>
  <c r="B6022" i="53" a="1"/>
  <c r="F5151" i="53" a="1"/>
  <c r="F5349" i="53" a="1"/>
  <c r="A6302" i="53" a="1"/>
  <c r="C4963" i="53" a="1"/>
  <c r="F3449" i="53" a="1"/>
  <c r="F1932" i="53" a="1"/>
  <c r="C5406" i="53" a="1"/>
  <c r="F7770" i="53" a="1"/>
  <c r="A5892" i="53" a="1"/>
  <c r="F854" i="53" a="1"/>
  <c r="F5955" i="53" a="1"/>
  <c r="F2886" i="53" a="1"/>
  <c r="F1152" i="53" a="1"/>
  <c r="F4379" i="53" a="1"/>
  <c r="F4738" i="53" a="1"/>
  <c r="F805" i="53" a="1"/>
  <c r="F716" i="53" a="1"/>
  <c r="F255" i="53" a="1"/>
  <c r="F4591" i="53" a="1"/>
  <c r="F2475" i="53" a="1"/>
  <c r="F6462" i="53" a="1"/>
  <c r="F6172" i="53" a="1"/>
  <c r="F4760" i="53" a="1"/>
  <c r="F6285" i="53" a="1"/>
  <c r="F6076" i="53" a="1"/>
  <c r="F668" i="53" a="1"/>
  <c r="F707" i="53" a="1"/>
  <c r="F4068" i="53" a="1"/>
  <c r="F6769" i="53" a="1"/>
  <c r="F6422" i="53" a="1"/>
  <c r="F4715" i="53" a="1"/>
  <c r="F3041" i="53" a="1"/>
  <c r="F4824" i="53" a="1"/>
  <c r="F4282" i="53" a="1"/>
  <c r="F2973" i="53" a="1"/>
  <c r="F609" i="53" a="1"/>
  <c r="F825" i="53" a="1"/>
  <c r="F4688" i="53" a="1"/>
  <c r="F3079" i="53" a="1"/>
  <c r="F2544" i="53" a="1"/>
  <c r="F4653" i="53" a="1"/>
  <c r="F627" i="53" a="1"/>
  <c r="F4519" i="53" a="1"/>
  <c r="F3955" i="53" a="1"/>
  <c r="F1023" i="53" a="1"/>
  <c r="F4747" i="53" a="1"/>
  <c r="F6079" i="53" a="1"/>
  <c r="F962" i="53" a="1"/>
  <c r="F787" i="53" a="1"/>
  <c r="F2257" i="53" a="1"/>
  <c r="F5970" i="53" a="1"/>
  <c r="F6858" i="53" a="1"/>
  <c r="F4647" i="53" a="1"/>
  <c r="F6750" i="53" a="1"/>
  <c r="F184" i="53" a="1"/>
  <c r="F3087" i="53" a="1"/>
  <c r="F5063" i="53" a="1"/>
  <c r="F6736" i="53" a="1"/>
  <c r="F2073" i="53" a="1"/>
  <c r="F2447" i="53" a="1"/>
  <c r="F314" i="53" a="1"/>
  <c r="F1062" i="53" a="1"/>
  <c r="F1160" i="53" a="1"/>
  <c r="F4977" i="53" a="1"/>
  <c r="F1059" i="53" a="1"/>
  <c r="F3014" i="53" a="1"/>
  <c r="F45" i="53" a="1"/>
  <c r="F4296" i="53" a="1"/>
  <c r="F6307" i="53" a="1"/>
  <c r="F606" i="53" a="1"/>
  <c r="F4928" i="53" a="1"/>
  <c r="F2245" i="53" a="1"/>
  <c r="F6519" i="53" a="1"/>
  <c r="F5900" i="53" a="1"/>
  <c r="F2809" i="53" a="1"/>
  <c r="F6571" i="53" a="1"/>
  <c r="F2804" i="53" a="1"/>
  <c r="F1029" i="53" a="1"/>
  <c r="F6118" i="53" a="1"/>
  <c r="F4541" i="53" a="1"/>
  <c r="F936" i="53" a="1"/>
  <c r="F2431" i="53" a="1"/>
  <c r="F6509" i="53" a="1"/>
  <c r="F5973" i="53" a="1"/>
  <c r="F4894" i="53" a="1"/>
  <c r="F863" i="53" a="1"/>
  <c r="F5882" i="53" a="1"/>
  <c r="F832" i="53" a="1"/>
  <c r="F6229" i="53" a="1"/>
  <c r="F2712" i="53" a="1"/>
  <c r="F2444" i="53" a="1"/>
  <c r="F296" i="53" a="1"/>
  <c r="F2661" i="53" a="1"/>
  <c r="F2969" i="53" a="1"/>
  <c r="F2203" i="53" a="1"/>
  <c r="F2388" i="53" a="1"/>
  <c r="F6169" i="53" a="1"/>
  <c r="F139" i="53" a="1"/>
  <c r="F898" i="53" a="1"/>
  <c r="F6511" i="53" a="1"/>
  <c r="F599" i="53" a="1"/>
  <c r="F6526" i="53" a="1"/>
  <c r="F6325" i="53" a="1"/>
  <c r="F4050" i="53" a="1"/>
  <c r="F6678" i="53" a="1"/>
  <c r="F6143" i="53" a="1"/>
  <c r="F848" i="53" a="1"/>
  <c r="F6662" i="53" a="1"/>
  <c r="F2529" i="53" a="1"/>
  <c r="F6679" i="53" a="1"/>
  <c r="F1148" i="53" a="1"/>
  <c r="F211" i="53" a="1"/>
  <c r="F6620" i="53" a="1"/>
  <c r="F671" i="53" a="1"/>
  <c r="F640" i="53" a="1"/>
  <c r="F4555" i="53" a="1"/>
  <c r="F304" i="53" a="1"/>
  <c r="F2849" i="53" a="1"/>
  <c r="F2554" i="53" a="1"/>
  <c r="F4971" i="53" a="1"/>
  <c r="F2896" i="53" a="1"/>
  <c r="F2693" i="53" a="1"/>
  <c r="F6580" i="53" a="1"/>
  <c r="F2683" i="53" a="1"/>
  <c r="F4277" i="53" a="1"/>
  <c r="F516" i="53" a="1"/>
  <c r="F3986" i="53" a="1"/>
  <c r="F539" i="53" a="1"/>
  <c r="F152" i="53" a="1"/>
  <c r="F2823" i="53" a="1"/>
  <c r="F2803" i="53" a="1"/>
  <c r="F2647" i="53" a="1"/>
  <c r="F4522" i="53" a="1"/>
  <c r="F3997" i="53" a="1"/>
  <c r="F2782" i="53" a="1"/>
  <c r="F340" i="53" a="1"/>
  <c r="F4293" i="53" a="1"/>
  <c r="F6468" i="53" a="1"/>
  <c r="F2391" i="53" a="1"/>
  <c r="F4841" i="53" a="1"/>
  <c r="F4498" i="53" a="1"/>
  <c r="F6654" i="53" a="1"/>
  <c r="F6150" i="53" a="1"/>
  <c r="F110" i="53" a="1"/>
  <c r="F6880" i="53" a="1"/>
  <c r="F1131" i="53" a="1"/>
  <c r="F6357" i="53" a="1"/>
  <c r="F1061" i="53" a="1"/>
  <c r="F973" i="53" a="1"/>
  <c r="F2378" i="53" a="1"/>
  <c r="F4064" i="53" a="1"/>
  <c r="F4328" i="53" a="1"/>
  <c r="F4229" i="53" a="1"/>
  <c r="F951" i="53" a="1"/>
  <c r="F2801" i="53" a="1"/>
  <c r="F6802" i="53" a="1"/>
  <c r="F2922" i="53" a="1"/>
  <c r="F1995" i="53" a="1"/>
  <c r="F6992" i="53" a="1"/>
  <c r="F3038" i="53" a="1"/>
  <c r="F2220" i="53" a="1"/>
  <c r="F5024" i="53" a="1"/>
  <c r="F6835" i="53" a="1"/>
  <c r="F6639" i="53" a="1"/>
  <c r="F685" i="53" a="1"/>
  <c r="F6403" i="53" a="1"/>
  <c r="F6546" i="53" a="1"/>
  <c r="F6834" i="53" a="1"/>
  <c r="F5029" i="53" a="1"/>
  <c r="F34" i="53" a="1"/>
  <c r="F757" i="53" a="1"/>
  <c r="F189" i="53" a="1"/>
  <c r="F6359" i="53" a="1"/>
  <c r="F6912" i="53" a="1"/>
  <c r="F6942" i="53" a="1"/>
  <c r="F6506" i="53" a="1"/>
  <c r="F4635" i="53" a="1"/>
  <c r="F2024" i="53" a="1"/>
  <c r="F2915" i="53" a="1"/>
  <c r="F994" i="53" a="1"/>
  <c r="F2045" i="53" a="1"/>
  <c r="F874" i="53" a="1"/>
  <c r="F4934" i="53" a="1"/>
  <c r="F3059" i="53" a="1"/>
  <c r="F2636" i="53" a="1"/>
  <c r="F986" i="53" a="1"/>
  <c r="F6840" i="53" a="1"/>
  <c r="F133" i="53" a="1"/>
  <c r="F2056" i="53" a="1"/>
  <c r="F2504" i="53" a="1"/>
  <c r="F6225" i="53" a="1"/>
  <c r="F2208" i="53" a="1"/>
  <c r="F6695" i="53" a="1"/>
  <c r="F286" i="53" a="1"/>
  <c r="F4639" i="53" a="1"/>
  <c r="F6217" i="53" a="1"/>
  <c r="F993" i="53" a="1"/>
  <c r="F2002" i="53" a="1"/>
  <c r="F7026" i="53" a="1"/>
  <c r="F540" i="53" a="1"/>
  <c r="F423" i="53" a="1"/>
  <c r="F2273" i="53" a="1"/>
  <c r="F774" i="53" a="1"/>
  <c r="F4835" i="53" a="1"/>
  <c r="F2455" i="53" a="1"/>
  <c r="F2187" i="53" a="1"/>
  <c r="F234" i="53" a="1"/>
  <c r="F4951" i="53" a="1"/>
  <c r="F1150" i="53" a="1"/>
  <c r="F264" i="53" a="1"/>
  <c r="F3099" i="53" a="1"/>
  <c r="F2233" i="53" a="1"/>
  <c r="F1978" i="53" a="1"/>
  <c r="F2880" i="53" a="1"/>
  <c r="F6211" i="53" a="1"/>
  <c r="F6425" i="53" a="1"/>
  <c r="F6521" i="53" a="1"/>
  <c r="F6862" i="53" a="1"/>
  <c r="F6303" i="53" a="1"/>
  <c r="F4070" i="53" a="1"/>
  <c r="F743" i="53" a="1"/>
  <c r="F1066" i="53" a="1"/>
  <c r="F385" i="53" a="1"/>
  <c r="F4526" i="53" a="1"/>
  <c r="F4844" i="53" a="1"/>
  <c r="F6727" i="53" a="1"/>
  <c r="F4726" i="53" a="1"/>
  <c r="F2952" i="53" a="1"/>
  <c r="F6836" i="53" a="1"/>
  <c r="F2707" i="53" a="1"/>
  <c r="F1993" i="53" a="1"/>
  <c r="F5962" i="53" a="1"/>
  <c r="F2435" i="53" a="1"/>
  <c r="F7041" i="53" a="1"/>
  <c r="F1992" i="53" a="1"/>
  <c r="F5954" i="53" a="1"/>
  <c r="F2669" i="53" a="1"/>
  <c r="F4552" i="53" a="1"/>
  <c r="F3946" i="53" a="1"/>
  <c r="F51" i="53" a="1"/>
  <c r="F4136" i="53" a="1"/>
  <c r="F1054" i="53" a="1"/>
  <c r="F2593" i="53" a="1"/>
  <c r="F636" i="53" a="1"/>
  <c r="F2977" i="53" a="1"/>
  <c r="F800" i="53" a="1"/>
  <c r="F2994" i="53" a="1"/>
  <c r="F2278" i="53" a="1"/>
  <c r="F2560" i="53" a="1"/>
  <c r="F92" i="53" a="1"/>
  <c r="F6135" i="53" a="1"/>
  <c r="F5075" i="53" a="1"/>
  <c r="F2074" i="53" a="1"/>
  <c r="F5070" i="53" a="1"/>
  <c r="F344" i="53" a="1"/>
  <c r="F6486" i="53" a="1"/>
  <c r="F6592" i="53" a="1"/>
  <c r="F6598" i="53" a="1"/>
  <c r="F6148" i="53" a="1"/>
  <c r="F4" i="53" a="1"/>
  <c r="F4085" i="53" a="1"/>
  <c r="F535" i="53" a="1"/>
  <c r="F121" i="53" a="1"/>
  <c r="F269" i="53" a="1"/>
  <c r="F6583" i="53" a="1"/>
  <c r="F2828" i="53" a="1"/>
  <c r="F6603" i="53" a="1"/>
  <c r="F2685" i="53" a="1"/>
  <c r="F308" i="53" a="1"/>
  <c r="F6910" i="53" a="1"/>
  <c r="F6884" i="53" a="1"/>
  <c r="F3081" i="53" a="1"/>
  <c r="F4368" i="53" a="1"/>
  <c r="F394" i="53" a="1"/>
  <c r="F2537" i="53" a="1"/>
  <c r="F2469" i="53" a="1"/>
  <c r="F4391" i="53" a="1"/>
  <c r="F6494" i="53" a="1"/>
  <c r="F32" i="53" a="1"/>
  <c r="F7004" i="53" a="1"/>
  <c r="F5932" i="53" a="1"/>
  <c r="F4730" i="53" a="1"/>
  <c r="F2720" i="53" a="1"/>
  <c r="F3990" i="53" a="1"/>
  <c r="F6312" i="53" a="1"/>
  <c r="F5888" i="53" a="1"/>
  <c r="F6731" i="53" a="1"/>
  <c r="F4297" i="53" a="1"/>
  <c r="F4654" i="53" a="1"/>
  <c r="F4263" i="53" a="1"/>
  <c r="F4268" i="53" a="1"/>
  <c r="F280" i="53" a="1"/>
  <c r="F91" i="53" a="1"/>
  <c r="F723" i="53" a="1"/>
  <c r="F2234" i="53" a="1"/>
  <c r="F4839" i="53" a="1"/>
  <c r="F505" i="53" a="1"/>
  <c r="F7039" i="53" a="1"/>
  <c r="F288" i="53" a="1"/>
  <c r="F2047" i="53" a="1"/>
  <c r="F3016" i="53" a="1"/>
  <c r="F738" i="53" a="1"/>
  <c r="F879" i="53" a="1"/>
  <c r="F244" i="53" a="1"/>
  <c r="F4265" i="53" a="1"/>
  <c r="F4234" i="53" a="1"/>
  <c r="F4449" i="53" a="1"/>
  <c r="F6631" i="53" a="1"/>
  <c r="F1129" i="53" a="1"/>
  <c r="F6748" i="53" a="1"/>
  <c r="F6710" i="53" a="1"/>
  <c r="F2403" i="53" a="1"/>
  <c r="F4900" i="53" a="1"/>
  <c r="F2832" i="53" a="1"/>
  <c r="F5958" i="53" a="1"/>
  <c r="F6311" i="53" a="1"/>
  <c r="F577" i="53" a="1"/>
  <c r="F2775" i="53" a="1"/>
  <c r="F2635" i="53" a="1"/>
  <c r="F6737" i="53" a="1"/>
  <c r="F594" i="53" a="1"/>
  <c r="F1090" i="53" a="1"/>
  <c r="F2395" i="53" a="1"/>
  <c r="F6980" i="53" a="1"/>
  <c r="F3063" i="53" a="1"/>
  <c r="F3106" i="53" a="1"/>
  <c r="F2768" i="53" a="1"/>
  <c r="F4845" i="53" a="1"/>
  <c r="F2283" i="53" a="1"/>
  <c r="F4480" i="53" a="1"/>
  <c r="F6499" i="53" a="1"/>
  <c r="F6268" i="53" a="1"/>
  <c r="F756" i="53" a="1"/>
  <c r="F4565" i="53" a="1"/>
  <c r="F919" i="53" a="1"/>
  <c r="F4173" i="53" a="1"/>
  <c r="F6093" i="53" a="1"/>
  <c r="F4981" i="53" a="1"/>
  <c r="F335" i="53" a="1"/>
  <c r="F4598" i="53" a="1"/>
  <c r="F4630" i="53" a="1"/>
  <c r="F991" i="53" a="1"/>
  <c r="F326" i="53" a="1"/>
  <c r="F2330" i="53" a="1"/>
  <c r="F2001" i="53" a="1"/>
  <c r="F6779" i="53" a="1"/>
  <c r="F4728" i="53" a="1"/>
  <c r="F1094" i="53" a="1"/>
  <c r="F2097" i="53" a="1"/>
  <c r="F5942" i="53" a="1"/>
  <c r="F3929" i="53" a="1"/>
  <c r="F6873" i="53" a="1"/>
  <c r="F4718" i="53" a="1"/>
  <c r="F2192" i="53" a="1"/>
  <c r="F6022" i="53" a="1"/>
  <c r="F2864" i="53" a="1"/>
  <c r="F4251" i="53" a="1"/>
  <c r="F2564" i="53" a="1"/>
  <c r="F4737" i="53" a="1"/>
  <c r="F198" i="53" a="1"/>
  <c r="F2838" i="53" a="1"/>
  <c r="F2354" i="53" a="1"/>
  <c r="F267" i="53" a="1"/>
  <c r="F2190" i="53" a="1"/>
  <c r="F2018" i="53" a="1"/>
  <c r="F587" i="53" a="1"/>
  <c r="F4693" i="53" a="1"/>
  <c r="F4109" i="53" a="1"/>
  <c r="F3927" i="53" a="1"/>
  <c r="F22" i="53" a="1"/>
  <c r="F6075" i="53" a="1"/>
  <c r="F799" i="53" a="1"/>
  <c r="F395" i="53" a="1"/>
  <c r="F6232" i="53" a="1"/>
  <c r="F4162" i="53" a="1"/>
  <c r="F2777" i="53" a="1"/>
  <c r="F247" i="53" a="1"/>
  <c r="F597" i="53" a="1"/>
  <c r="F4051" i="53" a="1"/>
  <c r="F1076" i="53" a="1"/>
  <c r="F6811" i="53" a="1"/>
  <c r="F4413" i="53" a="1"/>
  <c r="F3922" i="53" a="1"/>
  <c r="F2568" i="53" a="1"/>
  <c r="F579" i="53" a="1"/>
  <c r="F2428" i="53" a="1"/>
  <c r="F3084" i="53" a="1"/>
  <c r="F2171" i="53" a="1"/>
  <c r="F752" i="53" a="1"/>
  <c r="F3095" i="53" a="1"/>
  <c r="F6921" i="53" a="1"/>
  <c r="F1026" i="53" a="1"/>
  <c r="F840" i="53" a="1"/>
  <c r="F2759" i="53" a="1"/>
  <c r="F524" i="53" a="1"/>
  <c r="F6153" i="53" a="1"/>
  <c r="F2606" i="53" a="1"/>
  <c r="F4879" i="53" a="1"/>
  <c r="F30" i="53" a="1"/>
  <c r="F3065" i="53" a="1"/>
  <c r="F6098" i="53" a="1"/>
  <c r="F3926" i="53" a="1"/>
  <c r="F828" i="53" a="1"/>
  <c r="F1997" i="53" a="1"/>
  <c r="F6538" i="53" a="1"/>
  <c r="F608" i="53" a="1"/>
  <c r="F6263" i="53" a="1"/>
  <c r="F2468" i="53" a="1"/>
  <c r="F2364" i="53" a="1"/>
  <c r="F6069" i="53" a="1"/>
  <c r="F4915" i="53" a="1"/>
  <c r="F3626" i="53" a="1"/>
  <c r="F3848" i="53" a="1"/>
  <c r="C5276" i="53" a="1"/>
  <c r="F5669" i="53" a="1"/>
  <c r="D5444" i="53" a="1"/>
  <c r="F3155" i="53" a="1"/>
  <c r="F3434" i="53" a="1"/>
  <c r="D3954" i="53" a="1"/>
  <c r="F1647" i="53" a="1"/>
  <c r="F7348" i="53" a="1"/>
  <c r="B5371" i="53" a="1"/>
  <c r="F3738" i="53" a="1"/>
  <c r="F1550" i="53" a="1"/>
  <c r="F1685" i="53" a="1"/>
  <c r="F5136" i="53" a="1"/>
  <c r="F3695" i="53" a="1"/>
  <c r="A4693" i="53" a="1"/>
  <c r="F1571" i="53" a="1"/>
  <c r="E4293" i="53" a="1"/>
  <c r="F3847" i="53" a="1"/>
  <c r="F3566" i="53" a="1"/>
  <c r="D6365" i="53" a="1"/>
  <c r="F7382" i="53" a="1"/>
  <c r="E6370" i="53" a="1"/>
  <c r="F5719" i="53" a="1"/>
  <c r="E4995" i="53" a="1"/>
  <c r="F3134" i="53" a="1"/>
  <c r="F3864" i="53" a="1"/>
  <c r="F3291" i="53" a="1"/>
  <c r="F5420" i="53" a="1"/>
  <c r="F3140" i="53" a="1"/>
  <c r="D5424" i="53" a="1"/>
  <c r="F7686" i="53" a="1"/>
  <c r="F7415" i="53" a="1"/>
  <c r="D6347" i="53" a="1"/>
  <c r="F3407" i="53" a="1"/>
  <c r="C6327" i="53" a="1"/>
  <c r="F7236" i="53" a="1"/>
  <c r="A5893" i="53" a="1"/>
  <c r="F5546" i="53" a="1"/>
  <c r="C5399" i="53" a="1"/>
  <c r="F7046" i="53" a="1"/>
  <c r="E5880" i="53" a="1"/>
  <c r="A5104" i="53" a="1"/>
  <c r="F7297" i="53" a="1"/>
  <c r="B6346" i="53" a="1"/>
  <c r="F7702" i="53" a="1"/>
  <c r="C4095" i="53" a="1"/>
  <c r="A4337" i="53" a="1"/>
  <c r="C5125" i="53" a="1"/>
  <c r="F1349" i="53" a="1"/>
  <c r="D6042" i="53" a="1"/>
  <c r="F7253" i="53" a="1"/>
  <c r="F7590" i="53" a="1"/>
  <c r="E6120" i="53" a="1"/>
  <c r="F1300" i="53" a="1"/>
  <c r="E6253" i="53" a="1"/>
  <c r="A4576" i="53" a="1"/>
  <c r="A5664" i="53" a="1"/>
  <c r="C5435" i="53" a="1"/>
  <c r="F1576" i="53" a="1"/>
  <c r="A3946" i="53" a="1"/>
  <c r="F1162" i="53" a="1"/>
  <c r="E5611" i="53" a="1"/>
  <c r="A5903" i="53" a="1"/>
  <c r="F7841" i="53" a="1"/>
  <c r="F3800" i="53" a="1"/>
  <c r="B4816" i="53" a="1"/>
  <c r="D4664" i="53" a="1"/>
  <c r="F5269" i="53" a="1"/>
  <c r="F1957" i="53" a="1"/>
  <c r="E5461" i="53" a="1"/>
  <c r="F5534" i="53" a="1"/>
  <c r="D6088" i="53" a="1"/>
  <c r="F3757" i="53" a="1"/>
  <c r="E4195" i="53" a="1"/>
  <c r="A5872" i="53" a="1"/>
  <c r="F3239" i="53" a="1"/>
  <c r="C6133" i="53" a="1"/>
  <c r="F1471" i="53" a="1"/>
  <c r="E5635" i="53" a="1"/>
  <c r="B4185" i="53" a="1"/>
  <c r="E5067" i="53" a="1"/>
  <c r="F5186" i="53" a="1"/>
  <c r="C5026" i="53" a="1"/>
  <c r="F7808" i="53" a="1"/>
  <c r="F7603" i="53" a="1"/>
  <c r="D4472" i="53" a="1"/>
  <c r="F3382" i="53" a="1"/>
  <c r="B5260" i="53" a="1"/>
  <c r="D3699" i="53" a="1"/>
  <c r="D3853" i="53" a="1"/>
  <c r="B5617" i="53" a="1"/>
  <c r="F3785" i="53" a="1"/>
  <c r="D5622" i="53" a="1"/>
  <c r="F1568" i="53" a="1"/>
  <c r="D5583" i="53" a="1"/>
  <c r="D5513" i="53" a="1"/>
  <c r="F5741" i="53" a="1"/>
  <c r="F5455" i="53" a="1"/>
  <c r="E5207" i="53" a="1"/>
  <c r="C4633" i="53" a="1"/>
  <c r="F5115" i="53" a="1"/>
  <c r="A5446" i="53" a="1"/>
  <c r="F7271" i="53" a="1"/>
  <c r="F1596" i="53" a="1"/>
  <c r="C4550" i="53" a="1"/>
  <c r="B6088" i="53" a="1"/>
  <c r="A6255" i="53" a="1"/>
  <c r="F3049" i="53" a="1"/>
  <c r="F6233" i="53" a="1"/>
  <c r="F6442" i="53" a="1"/>
  <c r="F2275" i="53" a="1"/>
  <c r="F3004" i="53" a="1"/>
  <c r="F4383" i="53" a="1"/>
  <c r="F2755" i="53" a="1"/>
  <c r="F2815" i="53" a="1"/>
  <c r="F6507" i="53" a="1"/>
  <c r="F6920" i="53" a="1"/>
  <c r="F2774" i="53" a="1"/>
  <c r="F5028" i="53" a="1"/>
  <c r="F2665" i="53" a="1"/>
  <c r="F638" i="53" a="1"/>
  <c r="F6252" i="53" a="1"/>
  <c r="F644" i="53" a="1"/>
  <c r="F735" i="53" a="1"/>
  <c r="F4468" i="53" a="1"/>
  <c r="F2901" i="53" a="1"/>
  <c r="F2213" i="53" a="1"/>
  <c r="F2295" i="53" a="1"/>
  <c r="F887" i="53" a="1"/>
  <c r="F6691" i="53" a="1"/>
  <c r="F4921" i="53" a="1"/>
  <c r="F529" i="53" a="1"/>
  <c r="F6196" i="53" a="1"/>
  <c r="F6416" i="53" a="1"/>
  <c r="F443" i="53" a="1"/>
  <c r="F2976" i="53" a="1"/>
  <c r="F4453" i="53" a="1"/>
  <c r="F6117" i="53" a="1"/>
  <c r="F72" i="53" a="1"/>
  <c r="F4240" i="53" a="1"/>
  <c r="F6611" i="53" a="1"/>
  <c r="F2386" i="53" a="1"/>
  <c r="F4199" i="53" a="1"/>
  <c r="F2619" i="53" a="1"/>
  <c r="F625" i="53" a="1"/>
  <c r="F470" i="53" a="1"/>
  <c r="F602" i="53" a="1"/>
  <c r="F2728" i="53" a="1"/>
  <c r="F1024" i="53" a="1"/>
  <c r="F6417" i="53" a="1"/>
  <c r="F4644" i="53" a="1"/>
  <c r="F703" i="53" a="1"/>
  <c r="F317" i="53" a="1"/>
  <c r="F4409" i="53" a="1"/>
  <c r="F6145" i="53" a="1"/>
  <c r="F2633" i="53" a="1"/>
  <c r="F2629" i="53" a="1"/>
  <c r="F5993" i="53" a="1"/>
  <c r="F3035" i="53" a="1"/>
  <c r="F6343" i="53" a="1"/>
  <c r="F4411" i="53" a="1"/>
  <c r="F4325" i="53" a="1"/>
  <c r="F56" i="53" a="1"/>
  <c r="F4420" i="53" a="1"/>
  <c r="F4724" i="53" a="1"/>
  <c r="F5066" i="53" a="1"/>
  <c r="F4324" i="53" a="1"/>
  <c r="F6156" i="53" a="1"/>
  <c r="F4990" i="53" a="1"/>
  <c r="F2096" i="53" a="1"/>
  <c r="F709" i="53" a="1"/>
  <c r="F6586" i="53" a="1"/>
  <c r="F6295" i="53" a="1"/>
  <c r="F2746" i="53" a="1"/>
  <c r="F1125" i="53" a="1"/>
  <c r="F708" i="53" a="1"/>
  <c r="F4121" i="53" a="1"/>
  <c r="F6820" i="53" a="1"/>
  <c r="F7036" i="53" a="1"/>
  <c r="F6771" i="53" a="1"/>
  <c r="F370" i="53" a="1"/>
  <c r="F156" i="53" a="1"/>
  <c r="F3015" i="53" a="1"/>
  <c r="F4687" i="53" a="1"/>
  <c r="F5078" i="53" a="1"/>
  <c r="F958" i="53" a="1"/>
  <c r="F2637" i="53" a="1"/>
  <c r="F4063" i="53" a="1"/>
  <c r="F751" i="53" a="1"/>
  <c r="F6414" i="53" a="1"/>
  <c r="F2098" i="53" a="1"/>
  <c r="F6927" i="53" a="1"/>
  <c r="F6584" i="53" a="1"/>
  <c r="F6647" i="53" a="1"/>
  <c r="F5907" i="53" a="1"/>
  <c r="F238" i="53" a="1"/>
  <c r="F2057" i="53" a="1"/>
  <c r="F377" i="53" a="1"/>
  <c r="F138" i="53" a="1"/>
  <c r="F4695" i="53" a="1"/>
  <c r="F2856" i="53" a="1"/>
  <c r="F150" i="53" a="1"/>
  <c r="F920" i="53" a="1"/>
  <c r="F6446" i="53" a="1"/>
  <c r="F610" i="53" a="1"/>
  <c r="F498" i="53" a="1"/>
  <c r="F2114" i="53" a="1"/>
  <c r="F511" i="53" a="1"/>
  <c r="F2924" i="53" a="1"/>
  <c r="F3070" i="53" a="1"/>
  <c r="F4354" i="53" a="1"/>
  <c r="F596" i="53" a="1"/>
  <c r="F1033" i="53" a="1"/>
  <c r="F2465" i="53" a="1"/>
  <c r="F1095" i="53" a="1"/>
  <c r="F4781" i="53" a="1"/>
  <c r="F6013" i="53" a="1"/>
  <c r="F567" i="53" a="1"/>
  <c r="F574" i="53" a="1"/>
  <c r="F2725" i="53" a="1"/>
  <c r="F6752" i="53" a="1"/>
  <c r="F1126" i="53" a="1"/>
  <c r="F530" i="53" a="1"/>
  <c r="F2231" i="53" a="1"/>
  <c r="F6039" i="53" a="1"/>
  <c r="F4613" i="53" a="1"/>
  <c r="F2269" i="53" a="1"/>
  <c r="F151" i="53" a="1"/>
  <c r="F2264" i="53" a="1"/>
  <c r="F2566" i="53" a="1"/>
  <c r="F566" i="53" a="1"/>
  <c r="F2531" i="53" a="1"/>
  <c r="F782" i="53" a="1"/>
  <c r="F4663" i="53" a="1"/>
  <c r="F1046" i="53" a="1"/>
  <c r="F2943" i="53" a="1"/>
  <c r="F2160" i="53" a="1"/>
  <c r="F4897" i="53" a="1"/>
  <c r="F4175" i="53" a="1"/>
  <c r="F2951" i="53" a="1"/>
  <c r="F4599" i="53" a="1"/>
  <c r="F6563" i="53" a="1"/>
  <c r="F176" i="53" a="1"/>
  <c r="F6158" i="53" a="1"/>
  <c r="F428" i="53" a="1"/>
  <c r="F2250" i="53" a="1"/>
  <c r="F700" i="53" a="1"/>
  <c r="F4102" i="53" a="1"/>
  <c r="F6463" i="53" a="1"/>
  <c r="F2335" i="53" a="1"/>
  <c r="F6876" i="53" a="1"/>
  <c r="F109" i="53" a="1"/>
  <c r="F4850" i="53" a="1"/>
  <c r="F629" i="53" a="1"/>
  <c r="F6457" i="53" a="1"/>
  <c r="F1115" i="53" a="1"/>
  <c r="F2320" i="53" a="1"/>
  <c r="F5032" i="53" a="1"/>
  <c r="F613" i="53" a="1"/>
  <c r="F7002" i="53" a="1"/>
  <c r="F4987" i="53" a="1"/>
  <c r="F2381" i="53" a="1"/>
  <c r="F918" i="53" a="1"/>
  <c r="F4273" i="53" a="1"/>
  <c r="F504" i="53" a="1"/>
  <c r="F6191" i="53" a="1"/>
  <c r="F6234" i="53" a="1"/>
  <c r="F860" i="53" a="1"/>
  <c r="F3092" i="53" a="1"/>
  <c r="F944" i="53" a="1"/>
  <c r="F2122" i="53" a="1"/>
  <c r="F1137" i="53" a="1"/>
  <c r="F388" i="53" a="1"/>
  <c r="F6443" i="53" a="1"/>
  <c r="F6293" i="53" a="1"/>
  <c r="F4292" i="53" a="1"/>
  <c r="F6615" i="53" a="1"/>
  <c r="F6587" i="53" a="1"/>
  <c r="F6577" i="53" a="1"/>
  <c r="F547" i="53" a="1"/>
  <c r="F6101" i="53" a="1"/>
  <c r="F2589" i="53" a="1"/>
  <c r="F4832" i="53" a="1"/>
  <c r="F6855" i="53" a="1"/>
  <c r="F186" i="53" a="1"/>
  <c r="F4122" i="53" a="1"/>
  <c r="F332" i="53" a="1"/>
  <c r="F5985" i="53" a="1"/>
  <c r="F6415" i="53" a="1"/>
  <c r="F2008" i="53" a="1"/>
  <c r="F578" i="53" a="1"/>
  <c r="F6702" i="53" a="1"/>
  <c r="F1113" i="53" a="1"/>
  <c r="F1001" i="53" a="1"/>
  <c r="F2007" i="53" a="1"/>
  <c r="F160" i="53" a="1"/>
  <c r="F4191" i="53" a="1"/>
  <c r="F5964" i="53" a="1"/>
  <c r="F2829" i="53" a="1"/>
  <c r="F2451" i="53" a="1"/>
  <c r="F4741" i="53" a="1"/>
  <c r="F2232" i="53" a="1"/>
  <c r="F3022" i="53" a="1"/>
  <c r="F2847" i="53" a="1"/>
  <c r="F4899" i="53" a="1"/>
  <c r="F6703" i="53" a="1"/>
  <c r="F6127" i="53" a="1"/>
  <c r="F4533" i="53" a="1"/>
  <c r="F6190" i="53" a="1"/>
  <c r="F6542" i="53" a="1"/>
  <c r="F4184" i="53" a="1"/>
  <c r="F6361" i="53" a="1"/>
  <c r="F811" i="53" a="1"/>
  <c r="F449" i="53" a="1"/>
  <c r="F2892" i="53" a="1"/>
  <c r="F4079" i="53" a="1"/>
  <c r="F6401" i="53" a="1"/>
  <c r="F4295" i="53" a="1"/>
  <c r="F2670" i="53" a="1"/>
  <c r="F4313" i="53" a="1"/>
  <c r="F4454" i="53" a="1"/>
  <c r="F6551" i="53" a="1"/>
  <c r="F6106" i="53" a="1"/>
  <c r="F2532" i="53" a="1"/>
  <c r="F4166" i="53" a="1"/>
  <c r="F2461" i="53" a="1"/>
  <c r="F4431" i="53" a="1"/>
  <c r="F2417" i="53" a="1"/>
  <c r="F3002" i="53" a="1"/>
  <c r="F5064" i="53" a="1"/>
  <c r="F3944" i="53" a="1"/>
  <c r="F4352" i="53" a="1"/>
  <c r="F2358" i="53" a="1"/>
  <c r="F4015" i="53" a="1"/>
  <c r="F4786" i="53" a="1"/>
  <c r="F2927" i="53" a="1"/>
  <c r="F6165" i="53" a="1"/>
  <c r="F4009" i="53" a="1"/>
  <c r="F6534" i="53" a="1"/>
  <c r="F2703" i="53" a="1"/>
  <c r="F5030" i="53" a="1"/>
  <c r="F6242" i="53" a="1"/>
  <c r="F947" i="53" a="1"/>
  <c r="F4400" i="53" a="1"/>
  <c r="F339" i="53" a="1"/>
  <c r="F6797" i="53" a="1"/>
  <c r="F2590" i="53" a="1"/>
  <c r="F2288" i="53" a="1"/>
  <c r="F4171" i="53" a="1"/>
  <c r="F2421" i="53" a="1"/>
  <c r="F6746" i="53" a="1"/>
  <c r="F4217" i="53" a="1"/>
  <c r="F3031" i="53" a="1"/>
  <c r="F656" i="53" a="1"/>
  <c r="F6877" i="53" a="1"/>
  <c r="F1975" i="53" a="1"/>
  <c r="F2480" i="53" a="1"/>
  <c r="F2135" i="53" a="1"/>
  <c r="F3117" i="53" a="1"/>
  <c r="F6197" i="53" a="1"/>
  <c r="F3991" i="53" a="1"/>
  <c r="F4658" i="53" a="1"/>
  <c r="F6686" i="53" a="1"/>
  <c r="F6315" i="53" a="1"/>
  <c r="F6087" i="53" a="1"/>
  <c r="F1010" i="53" a="1"/>
  <c r="F4341" i="53" a="1"/>
  <c r="F4045" i="53" a="1"/>
  <c r="F6154" i="53" a="1"/>
  <c r="F1071" i="53" a="1"/>
  <c r="F4542" i="53" a="1"/>
  <c r="F5001" i="53" a="1"/>
  <c r="F147" i="53" a="1"/>
  <c r="F909" i="53" a="1"/>
  <c r="F6431" i="53" a="1"/>
  <c r="F831" i="53" a="1"/>
  <c r="F6717" i="53" a="1"/>
  <c r="F6340" i="53" a="1"/>
  <c r="F3116" i="53" a="1"/>
  <c r="F1985" i="53" a="1"/>
  <c r="F2749" i="53" a="1"/>
  <c r="F3952" i="53" a="1"/>
  <c r="F6189" i="53" a="1"/>
  <c r="F3936" i="53" a="1"/>
  <c r="F6971" i="53" a="1"/>
  <c r="F114" i="53" a="1"/>
  <c r="F772" i="53" a="1"/>
  <c r="F507" i="53" a="1"/>
  <c r="F642" i="53" a="1"/>
  <c r="F4919" i="53" a="1"/>
  <c r="F2293" i="53" a="1"/>
  <c r="F2026" i="53" a="1"/>
  <c r="F2975" i="53" a="1"/>
  <c r="F4797" i="53" a="1"/>
  <c r="F6898" i="53" a="1"/>
  <c r="F6879" i="53" a="1"/>
  <c r="F5006" i="53" a="1"/>
  <c r="F938" i="53" a="1"/>
  <c r="F6279" i="53" a="1"/>
  <c r="F4863" i="53" a="1"/>
  <c r="F219" i="53" a="1"/>
  <c r="F3960" i="53" a="1"/>
  <c r="F2281" i="53" a="1"/>
  <c r="F393" i="53" a="1"/>
  <c r="F2917" i="53" a="1"/>
  <c r="F4366" i="53" a="1"/>
  <c r="F4427" i="53" a="1"/>
  <c r="F585" i="53" a="1"/>
  <c r="F79" i="53" a="1"/>
  <c r="F985" i="53" a="1"/>
  <c r="F2363" i="53" a="1"/>
  <c r="F4535" i="53" a="1"/>
  <c r="F816" i="53" a="1"/>
  <c r="F4405" i="53" a="1"/>
  <c r="F2722" i="53" a="1"/>
  <c r="F3111" i="53" a="1"/>
  <c r="F67" i="53" a="1"/>
  <c r="F2012" i="53" a="1"/>
  <c r="F4540" i="53" a="1"/>
  <c r="F6590" i="53" a="1"/>
  <c r="F5021" i="53" a="1"/>
  <c r="F171" i="53" a="1"/>
  <c r="F378" i="53" a="1"/>
  <c r="F4286" i="53" a="1"/>
  <c r="F6669" i="53" a="1"/>
  <c r="F446" i="53" a="1"/>
  <c r="F4111" i="53" a="1"/>
  <c r="F4893" i="53" a="1"/>
  <c r="F2623" i="53" a="1"/>
  <c r="F2795" i="53" a="1"/>
  <c r="F5061" i="53" a="1"/>
  <c r="F2471" i="53" a="1"/>
  <c r="F6852" i="53" a="1"/>
  <c r="F2090" i="53" a="1"/>
  <c r="F6160" i="53" a="1"/>
  <c r="F2211" i="53" a="1"/>
  <c r="F4605" i="53" a="1"/>
  <c r="F6605" i="53" a="1"/>
  <c r="F1984" i="53" a="1"/>
  <c r="F4143" i="53" a="1"/>
  <c r="F4694" i="53" a="1"/>
  <c r="F2562" i="53" a="1"/>
  <c r="F818" i="53" a="1"/>
  <c r="F4478" i="53" a="1"/>
  <c r="F4752" i="53" a="1"/>
  <c r="F407" i="53" a="1"/>
  <c r="F1998" i="53" a="1"/>
  <c r="F770" i="53" a="1"/>
  <c r="F6111" i="53" a="1"/>
  <c r="F4563" i="53" a="1"/>
  <c r="F2157" i="53" a="1"/>
  <c r="F161" i="53" a="1"/>
  <c r="F15" i="53" a="1"/>
  <c r="F669" i="53" a="1"/>
  <c r="F5081" i="53" a="1"/>
  <c r="F4637" i="53" a="1"/>
  <c r="F2783" i="53" a="1"/>
  <c r="F6082" i="53" a="1"/>
  <c r="F2414" i="53" a="1"/>
  <c r="F6754" i="53" a="1"/>
  <c r="F2519" i="53" a="1"/>
  <c r="F4763" i="53" a="1"/>
  <c r="F2989" i="53" a="1"/>
  <c r="F3925" i="53" a="1"/>
  <c r="F1144" i="53" a="1"/>
  <c r="F4069" i="53" a="1"/>
  <c r="F2155" i="53" a="1"/>
  <c r="F2252" i="53" a="1"/>
  <c r="F6410" i="53" a="1"/>
  <c r="F6988" i="53" a="1"/>
  <c r="F663" i="53" a="1"/>
  <c r="F6418" i="53" a="1"/>
  <c r="F2814" i="53" a="1"/>
  <c r="F6244" i="53" a="1"/>
  <c r="F946" i="53" a="1"/>
  <c r="F328" i="53" a="1"/>
  <c r="F6821" i="53" a="1"/>
  <c r="F207" i="53" a="1"/>
  <c r="F5917" i="53" a="1"/>
  <c r="F2297" i="53" a="1"/>
  <c r="F6991" i="53" a="1"/>
  <c r="F5948" i="53" a="1"/>
  <c r="F6902" i="53" a="1"/>
  <c r="F6814" i="53" a="1"/>
  <c r="F6722" i="53" a="1"/>
  <c r="F2974" i="53" a="1"/>
  <c r="F6276" i="53" a="1"/>
  <c r="F2751" i="53" a="1"/>
  <c r="F4264" i="53" a="1"/>
  <c r="F4142" i="53" a="1"/>
  <c r="F43" i="53" a="1"/>
  <c r="F6123" i="53" a="1"/>
  <c r="F2262" i="53" a="1"/>
  <c r="F948" i="53" a="1"/>
  <c r="F2329" i="53" a="1"/>
  <c r="F6997" i="53" a="1"/>
  <c r="F2106" i="53" a="1"/>
  <c r="F430" i="53" a="1"/>
  <c r="F883" i="53" a="1"/>
  <c r="F6500" i="53" a="1"/>
  <c r="F4345" i="53" a="1"/>
  <c r="F2662" i="53" a="1"/>
  <c r="F95" i="53" a="1"/>
  <c r="F2433" i="53" a="1"/>
  <c r="F2692" i="53" a="1"/>
  <c r="F459" i="53" a="1"/>
  <c r="F790" i="53" a="1"/>
  <c r="F4603" i="53" a="1"/>
  <c r="F912" i="53" a="1"/>
  <c r="F6798" i="53" a="1"/>
  <c r="F5781" i="53" a="1"/>
  <c r="F7359" i="53" a="1"/>
  <c r="A5968" i="53" a="1"/>
  <c r="F5646" i="53" a="1"/>
  <c r="D4204" i="53" a="1"/>
  <c r="F5692" i="53" a="1"/>
  <c r="D3661" i="53" a="1"/>
  <c r="F3267" i="53" a="1"/>
  <c r="A6066" i="53" a="1"/>
  <c r="F3226" i="53" a="1"/>
  <c r="A5238" i="53" a="1"/>
  <c r="D5929" i="53" a="1"/>
  <c r="F3324" i="53" a="1"/>
  <c r="E5025" i="53" a="1"/>
  <c r="B5899" i="53" a="1"/>
  <c r="F5668" i="53" a="1"/>
  <c r="C5770" i="53" a="1"/>
  <c r="F7384" i="53" a="1"/>
  <c r="B6318" i="53" a="1"/>
  <c r="D6030" i="53" a="1"/>
  <c r="F3250" i="53" a="1"/>
  <c r="F1702" i="53" a="1"/>
  <c r="F5415" i="53" a="1"/>
  <c r="E5046" i="53" a="1"/>
  <c r="F5585" i="53" a="1"/>
  <c r="E4906" i="53" a="1"/>
  <c r="F5217" i="53" a="1"/>
  <c r="F5825" i="53" a="1"/>
  <c r="F5140" i="53" a="1"/>
  <c r="F7335" i="53" a="1"/>
  <c r="F5584" i="53" a="1"/>
  <c r="C5990" i="53" a="1"/>
  <c r="F1182" i="53" a="1"/>
  <c r="F1469" i="53" a="1"/>
  <c r="F5225" i="53" a="1"/>
  <c r="A4473" i="53" a="1"/>
  <c r="F5880" i="53" a="1"/>
  <c r="F7481" i="53" a="1"/>
  <c r="F1879" i="53" a="1"/>
  <c r="F7644" i="53" a="1"/>
  <c r="D6344" i="53" a="1"/>
  <c r="F3644" i="53" a="1"/>
  <c r="F5106" i="53" a="1"/>
  <c r="A4563" i="53" a="1"/>
  <c r="F3916" i="53" a="1"/>
  <c r="F3186" i="53" a="1"/>
  <c r="F5407" i="53" a="1"/>
  <c r="B5238" i="53" a="1"/>
  <c r="F7128" i="53" a="1"/>
  <c r="B4902" i="53" a="1"/>
  <c r="F1533" i="53" a="1"/>
  <c r="F7833" i="53" a="1"/>
  <c r="E4424" i="53" a="1"/>
  <c r="F7664" i="53" a="1"/>
  <c r="B6152" i="53" a="1"/>
  <c r="F7619" i="53" a="1"/>
  <c r="F1301" i="53" a="1"/>
  <c r="A5753" i="53" a="1"/>
  <c r="D5851" i="53" a="1"/>
  <c r="F1428" i="53" a="1"/>
  <c r="F5627" i="53" a="1"/>
  <c r="B4415" i="53" a="1"/>
  <c r="F1827" i="53" a="1"/>
  <c r="C6351" i="53" a="1"/>
  <c r="D3789" i="53" a="1"/>
  <c r="D5556" i="53" a="1"/>
  <c r="A5218" i="53" a="1"/>
  <c r="F7618" i="53" a="1"/>
  <c r="A4700" i="53" a="1"/>
  <c r="F5815" i="53" a="1"/>
  <c r="D5203" i="53" a="1"/>
  <c r="F5252" i="53" a="1"/>
  <c r="E5408" i="53" a="1"/>
  <c r="C5518" i="53" a="1"/>
  <c r="F7397" i="53" a="1"/>
  <c r="F3477" i="53" a="1"/>
  <c r="C5677" i="53" a="1"/>
  <c r="F1230" i="53" a="1"/>
  <c r="F7188" i="53" a="1"/>
  <c r="F7303" i="53" a="1"/>
  <c r="C5747" i="53" a="1"/>
  <c r="F7823" i="53" a="1"/>
  <c r="B3873" i="53" a="1"/>
  <c r="F7247" i="53" a="1"/>
  <c r="F1308" i="53" a="1"/>
  <c r="C5982" i="53" a="1"/>
  <c r="F5679" i="53" a="1"/>
  <c r="A5634" i="53" a="1"/>
  <c r="F7294" i="53" a="1"/>
  <c r="F1854" i="53" a="1"/>
  <c r="B5146" i="53" a="1"/>
  <c r="F1462" i="53" a="1"/>
  <c r="F7811" i="53" a="1"/>
  <c r="F5550" i="53" a="1"/>
  <c r="E5847" i="53" a="1"/>
  <c r="F1689" i="53" a="1"/>
  <c r="F5642" i="53" a="1"/>
  <c r="C5793" i="53" a="1"/>
  <c r="F7056" i="53" a="1"/>
  <c r="F1392" i="53" a="1"/>
  <c r="F7278" i="53" a="1"/>
  <c r="D4994" i="53" a="1"/>
  <c r="F5175" i="53" a="1"/>
  <c r="B5263" i="53" a="1"/>
  <c r="F5728" i="53" a="1"/>
  <c r="F5557" i="53" a="1"/>
  <c r="F5385" i="53" a="1"/>
  <c r="F7143" i="53" a="1"/>
  <c r="F1122" i="53" a="1"/>
  <c r="F2317" i="53" a="1"/>
  <c r="F4580" i="53" a="1"/>
  <c r="F2300" i="53" a="1"/>
  <c r="F545" i="53" a="1"/>
  <c r="F6535" i="53" a="1"/>
  <c r="F4331" i="53" a="1"/>
  <c r="F6759" i="53" a="1"/>
  <c r="F465" i="53" a="1"/>
  <c r="F4315" i="53" a="1"/>
  <c r="F318" i="53" a="1"/>
  <c r="F2401" i="53" a="1"/>
  <c r="F2121" i="53" a="1"/>
  <c r="F6035" i="53" a="1"/>
  <c r="F192" i="53" a="1"/>
  <c r="F6655" i="53" a="1"/>
  <c r="F556" i="53" a="1"/>
  <c r="F6209" i="53" a="1"/>
  <c r="F6270" i="53" a="1"/>
  <c r="F2167" i="53" a="1"/>
  <c r="F4690" i="53" a="1"/>
  <c r="F761" i="53" a="1"/>
  <c r="F4606" i="53" a="1"/>
  <c r="F6619" i="53" a="1"/>
  <c r="F6027" i="53" a="1"/>
  <c r="F94" i="53" a="1"/>
  <c r="F3956" i="53" a="1"/>
  <c r="F4570" i="53" a="1"/>
  <c r="F220" i="53" a="1"/>
  <c r="F2130" i="53" a="1"/>
  <c r="F4261" i="53" a="1"/>
  <c r="F4425" i="53" a="1"/>
  <c r="F4794" i="53" a="1"/>
  <c r="F215" i="53" a="1"/>
  <c r="F6105" i="53" a="1"/>
  <c r="F3089" i="53" a="1"/>
  <c r="F2511" i="53" a="1"/>
  <c r="F2763" i="53" a="1"/>
  <c r="F759" i="53" a="1"/>
  <c r="F689" i="53" a="1"/>
  <c r="F2307" i="53" a="1"/>
  <c r="F775" i="53" a="1"/>
  <c r="F6547" i="53" a="1"/>
  <c r="F4909" i="53" a="1"/>
  <c r="F350" i="53" a="1"/>
  <c r="F6706" i="53" a="1"/>
  <c r="F5914" i="53" a="1"/>
  <c r="F131" i="53" a="1"/>
  <c r="F797" i="53" a="1"/>
  <c r="F5950" i="53" a="1"/>
  <c r="F6925" i="53" a="1"/>
  <c r="F2667" i="53" a="1"/>
  <c r="F4196" i="53" a="1"/>
  <c r="F301" i="53" a="1"/>
  <c r="F6719" i="53" a="1"/>
  <c r="F2919" i="53" a="1"/>
  <c r="F6805" i="53" a="1"/>
  <c r="F6763" i="53" a="1"/>
  <c r="F4327" i="53" a="1"/>
  <c r="F6032" i="53" a="1"/>
  <c r="F4302" i="53" a="1"/>
  <c r="F6455" i="53" a="1"/>
  <c r="F4227" i="53" a="1"/>
  <c r="F2151" i="53" a="1"/>
  <c r="F3104" i="53" a="1"/>
  <c r="F6591" i="53" a="1"/>
  <c r="F6110" i="53" a="1"/>
  <c r="F2760" i="53" a="1"/>
  <c r="F5042" i="53" a="1"/>
  <c r="F6718" i="53" a="1"/>
  <c r="F4266" i="53" a="1"/>
  <c r="F4713" i="53" a="1"/>
  <c r="F1068" i="53" a="1"/>
  <c r="F4595" i="53" a="1"/>
  <c r="F232" i="53" a="1"/>
  <c r="F2207" i="53" a="1"/>
  <c r="F4314" i="53" a="1"/>
  <c r="F2474" i="53" a="1"/>
  <c r="F2030" i="53" a="1"/>
  <c r="F478" i="53" a="1"/>
  <c r="F6008" i="53" a="1"/>
  <c r="F6848" i="53" a="1"/>
  <c r="F5069" i="53" a="1"/>
  <c r="F2627" i="53" a="1"/>
  <c r="F265" i="53" a="1"/>
  <c r="F4676" i="53" a="1"/>
  <c r="F6822" i="53" a="1"/>
  <c r="F2947" i="53" a="1"/>
  <c r="F6628" i="53" a="1"/>
  <c r="F4048" i="53" a="1"/>
  <c r="F6808" i="53" a="1"/>
  <c r="F6597" i="53" a="1"/>
  <c r="F6067" i="53" a="1"/>
  <c r="F6353" i="53" a="1"/>
  <c r="F4404" i="53" a="1"/>
  <c r="F6781" i="53" a="1"/>
  <c r="F3988" i="53" a="1"/>
  <c r="F2839" i="53" a="1"/>
  <c r="F6776" i="53" a="1"/>
  <c r="F4932" i="53" a="1"/>
  <c r="F118" i="53" a="1"/>
  <c r="F4499" i="53" a="1"/>
  <c r="F3052" i="53" a="1"/>
  <c r="F3001" i="53" a="1"/>
  <c r="F2236" i="53" a="1"/>
  <c r="F4497" i="53" a="1"/>
  <c r="F2766" i="53" a="1"/>
  <c r="F2874" i="53" a="1"/>
  <c r="F2149" i="53" a="1"/>
  <c r="F4777" i="53" a="1"/>
  <c r="F7005" i="53" a="1"/>
  <c r="F3121" i="53" a="1"/>
  <c r="F1158" i="53" a="1"/>
  <c r="F61" i="53" a="1"/>
  <c r="F2858" i="53" a="1"/>
  <c r="F4895" i="53" a="1"/>
  <c r="F6783" i="53" a="1"/>
  <c r="F6734" i="53" a="1"/>
  <c r="F4355" i="53" a="1"/>
  <c r="F2565" i="53" a="1"/>
  <c r="F4022" i="53" a="1"/>
  <c r="F6331" i="53" a="1"/>
  <c r="F4906" i="53" a="1"/>
  <c r="F6368" i="53" a="1"/>
  <c r="F4557" i="53" a="1"/>
  <c r="F2521" i="53" a="1"/>
  <c r="F441" i="53" a="1"/>
  <c r="F4577" i="53" a="1"/>
  <c r="F4226" i="53" a="1"/>
  <c r="F2526" i="53" a="1"/>
  <c r="F6168" i="53" a="1"/>
  <c r="F2588" i="53" a="1"/>
  <c r="F4700" i="53" a="1"/>
  <c r="F4133" i="53" a="1"/>
  <c r="F681" i="53" a="1"/>
  <c r="F970" i="53" a="1"/>
  <c r="F6954" i="53" a="1"/>
  <c r="F2591" i="53" a="1"/>
  <c r="F6931" i="53" a="1"/>
  <c r="F5022" i="53" a="1"/>
  <c r="F4607" i="53" a="1"/>
  <c r="F5013" i="53" a="1"/>
  <c r="F670" i="53" a="1"/>
  <c r="F2841" i="53" a="1"/>
  <c r="F5978" i="53" a="1"/>
  <c r="F6271" i="53" a="1"/>
  <c r="F4033" i="53" a="1"/>
  <c r="F2563" i="53" a="1"/>
  <c r="F5928" i="53" a="1"/>
  <c r="F227" i="53" a="1"/>
  <c r="F4954" i="53" a="1"/>
  <c r="F921" i="53" a="1"/>
  <c r="F1048" i="53" a="1"/>
  <c r="F4916" i="53" a="1"/>
  <c r="F4798" i="53" a="1"/>
  <c r="F20" i="53" a="1"/>
  <c r="F2442" i="53" a="1"/>
  <c r="F6320" i="53" a="1"/>
  <c r="F2188" i="53" a="1"/>
  <c r="F1050" i="53" a="1"/>
  <c r="F2516" i="53" a="1"/>
  <c r="F4473" i="53" a="1"/>
  <c r="F2383" i="53" a="1"/>
  <c r="F6904" i="53" a="1"/>
  <c r="F6645" i="53" a="1"/>
  <c r="F6122" i="53" a="1"/>
  <c r="F4408" i="53" a="1"/>
  <c r="F166" i="53" a="1"/>
  <c r="F2066" i="53" a="1"/>
  <c r="F2425" i="53" a="1"/>
  <c r="F4392" i="53" a="1"/>
  <c r="F5892" i="53" a="1"/>
  <c r="F6708" i="53" a="1"/>
  <c r="F5080" i="53" a="1"/>
  <c r="F1034" i="53" a="1"/>
  <c r="F6204" i="53" a="1"/>
  <c r="F2365" i="53" a="1"/>
  <c r="F4401" i="53" a="1"/>
  <c r="F5984" i="53" a="1"/>
  <c r="F4304" i="53" a="1"/>
  <c r="F104" i="53" a="1"/>
  <c r="F4299" i="53" a="1"/>
  <c r="F53" i="53" a="1"/>
  <c r="F6203" i="53" a="1"/>
  <c r="F2743" i="53" a="1"/>
  <c r="F780" i="53" a="1"/>
  <c r="F4444" i="53" a="1"/>
  <c r="F4311" i="53" a="1"/>
  <c r="F6757" i="53" a="1"/>
  <c r="F1089" i="53" a="1"/>
  <c r="F6379" i="53" a="1"/>
  <c r="F5896" i="53" a="1"/>
  <c r="F1161" i="53" a="1"/>
  <c r="F6430" i="53" a="1"/>
  <c r="F1078" i="53" a="1"/>
  <c r="F3987" i="53" a="1"/>
  <c r="F6236" i="53" a="1"/>
  <c r="F509" i="53" a="1"/>
  <c r="F4104" i="53" a="1"/>
  <c r="F306" i="53" a="1"/>
  <c r="F837" i="53" a="1"/>
  <c r="F878" i="53" a="1"/>
  <c r="F6801" i="53" a="1"/>
  <c r="F199" i="53" a="1"/>
  <c r="F548" i="53" a="1"/>
  <c r="F2945" i="53" a="1"/>
  <c r="F2501" i="53" a="1"/>
  <c r="F4796" i="53" a="1"/>
  <c r="F3953" i="53" a="1"/>
  <c r="F2333" i="53" a="1"/>
  <c r="F2165" i="53" a="1"/>
  <c r="F4446" i="53" a="1"/>
  <c r="F97" i="53" a="1"/>
  <c r="F3998" i="53" a="1"/>
  <c r="F284" i="53" a="1"/>
  <c r="F281" i="53" a="1"/>
  <c r="F2055" i="53" a="1"/>
  <c r="F6130" i="53" a="1"/>
  <c r="F4256" i="53" a="1"/>
  <c r="F2785" i="53" a="1"/>
  <c r="F7022" i="53" a="1"/>
  <c r="F6637" i="53" a="1"/>
  <c r="F2860" i="53" a="1"/>
  <c r="F2946" i="53" a="1"/>
  <c r="F750" i="53" a="1"/>
  <c r="F813" i="53" a="1"/>
  <c r="F4912" i="53" a="1"/>
  <c r="F2794" i="53" a="1"/>
  <c r="F4346" i="53" a="1"/>
  <c r="F4155" i="53" a="1"/>
  <c r="F5053" i="53" a="1"/>
  <c r="F6391" i="53" a="1"/>
  <c r="F5011" i="53" a="1"/>
  <c r="F6073" i="53" a="1"/>
  <c r="F941" i="53" a="1"/>
  <c r="F6327" i="53" a="1"/>
  <c r="F4878" i="53" a="1"/>
  <c r="F275" i="53" a="1"/>
  <c r="F4744" i="53" a="1"/>
  <c r="F4856" i="53" a="1"/>
  <c r="F6891" i="53" a="1"/>
  <c r="F5003" i="53" a="1"/>
  <c r="F4247" i="53" a="1"/>
  <c r="F1073" i="53" a="1"/>
  <c r="F6990" i="53" a="1"/>
  <c r="F2318" i="53" a="1"/>
  <c r="F1030" i="53" a="1"/>
  <c r="F162" i="53" a="1"/>
  <c r="F4156" i="53" a="1"/>
  <c r="F1986" i="53" a="1"/>
  <c r="F5945" i="53" a="1"/>
  <c r="F2058" i="53" a="1"/>
  <c r="F6243" i="53" a="1"/>
  <c r="F1041" i="53" a="1"/>
  <c r="F5944" i="53" a="1"/>
  <c r="F4157" i="53" a="1"/>
  <c r="F257" i="53" a="1"/>
  <c r="F2681" i="53" a="1"/>
  <c r="F6054" i="53" a="1"/>
  <c r="F2340" i="53" a="1"/>
  <c r="F3100" i="53" a="1"/>
  <c r="F6294" i="53" a="1"/>
  <c r="F4554" i="53" a="1"/>
  <c r="F2315" i="53" a="1"/>
  <c r="F5012" i="53" a="1"/>
  <c r="F295" i="53" a="1"/>
  <c r="F1990" i="53" a="1"/>
  <c r="F433" i="53" a="1"/>
  <c r="F4686" i="53" a="1"/>
  <c r="F949" i="53" a="1"/>
  <c r="F2088" i="53" a="1"/>
  <c r="F4439" i="53" a="1"/>
  <c r="F6765" i="53" a="1"/>
  <c r="F2786" i="53" a="1"/>
  <c r="F5967" i="53" a="1"/>
  <c r="F3033" i="53" a="1"/>
  <c r="F2780" i="53" a="1"/>
  <c r="F4620" i="53" a="1"/>
  <c r="F4641" i="53" a="1"/>
  <c r="F6881" i="53" a="1"/>
  <c r="F2555" i="53" a="1"/>
  <c r="F1040" i="53" a="1"/>
  <c r="F2939" i="53" a="1"/>
  <c r="F4486" i="53" a="1"/>
  <c r="F86" i="53" a="1"/>
  <c r="F4073" i="53" a="1"/>
  <c r="F747" i="53" a="1"/>
  <c r="F254" i="53" a="1"/>
  <c r="F4344" i="53" a="1"/>
  <c r="F4678" i="53" a="1"/>
  <c r="F954" i="53" a="1"/>
  <c r="F4762" i="53" a="1"/>
  <c r="F4812" i="53" a="1"/>
  <c r="F3011" i="53" a="1"/>
  <c r="F4696" i="53" a="1"/>
  <c r="F157" i="53" a="1"/>
  <c r="F337" i="53" a="1"/>
  <c r="F2170" i="53" a="1"/>
  <c r="F3931" i="53" a="1"/>
  <c r="F6948" i="53" a="1"/>
  <c r="F2249" i="53" a="1"/>
  <c r="F2600" i="53" a="1"/>
  <c r="F6561" i="53" a="1"/>
  <c r="F2123" i="53" a="1"/>
  <c r="F472" i="53" a="1"/>
  <c r="F4930" i="53" a="1"/>
  <c r="F2592" i="53" a="1"/>
  <c r="F7038" i="53" a="1"/>
  <c r="F5015" i="53" a="1"/>
  <c r="F6964" i="53" a="1"/>
  <c r="F4643" i="53" a="1"/>
  <c r="F2202" i="53" a="1"/>
  <c r="F2258" i="53" a="1"/>
  <c r="F4768" i="53" a="1"/>
  <c r="F2739" i="53" a="1"/>
  <c r="F4847" i="53" a="1"/>
  <c r="F6960" i="53" a="1"/>
  <c r="F6062" i="53" a="1"/>
  <c r="F2478" i="53" a="1"/>
  <c r="F972" i="53" a="1"/>
  <c r="F4590" i="53" a="1"/>
  <c r="F6409" i="53" a="1"/>
  <c r="F436" i="53" a="1"/>
  <c r="F2348" i="53" a="1"/>
  <c r="F6636" i="53" a="1"/>
  <c r="F19" i="53" a="1"/>
  <c r="F2867" i="53" a="1"/>
  <c r="F6832" i="53" a="1"/>
  <c r="F2742" i="53" a="1"/>
  <c r="F2664" i="53" a="1"/>
  <c r="F6245" i="53" a="1"/>
  <c r="F4262" i="53" a="1"/>
  <c r="F132" i="53" a="1"/>
  <c r="F6126" i="53" a="1"/>
  <c r="F6767" i="53" a="1"/>
  <c r="F6387" i="53" a="1"/>
  <c r="F6370" i="53" a="1"/>
  <c r="F5960" i="53" a="1"/>
  <c r="F1065" i="53" a="1"/>
  <c r="F3963" i="53" a="1"/>
  <c r="F721" i="53" a="1"/>
  <c r="F2194" i="53" a="1"/>
  <c r="F3055" i="53" a="1"/>
  <c r="F6688" i="53" a="1"/>
  <c r="F66" i="53" a="1"/>
  <c r="F4511" i="53" a="1"/>
  <c r="F2691" i="53" a="1"/>
  <c r="F699" i="53" a="1"/>
  <c r="F592" i="53" a="1"/>
  <c r="F4351" i="53" a="1"/>
  <c r="F753" i="53" a="1"/>
  <c r="F4381" i="53" a="1"/>
  <c r="F2299" i="53" a="1"/>
  <c r="F4010" i="53" a="1"/>
  <c r="F2102" i="53" a="1"/>
  <c r="F6480" i="53" a="1"/>
  <c r="F2464" i="53" a="1"/>
  <c r="F4434" i="53" a="1"/>
  <c r="F4340" i="53" a="1"/>
  <c r="F686" i="53" a="1"/>
  <c r="F2437" i="53" a="1"/>
  <c r="F983" i="53" a="1"/>
  <c r="F2424" i="53" a="1"/>
  <c r="F2597" i="53" a="1"/>
  <c r="F3108" i="53" a="1"/>
  <c r="F1109" i="53" a="1"/>
  <c r="F2458" i="53" a="1"/>
  <c r="F4834" i="53" a="1"/>
  <c r="F4657" i="53" a="1"/>
  <c r="F2680" i="53" a="1"/>
  <c r="F6689" i="53" a="1"/>
  <c r="F3009" i="53" a="1"/>
  <c r="F4023" i="53" a="1"/>
  <c r="F2961" i="53" a="1"/>
  <c r="F2169" i="53" a="1"/>
  <c r="F6187" i="53" a="1"/>
  <c r="F733" i="53" a="1"/>
  <c r="F440" i="53" a="1"/>
  <c r="F4675" i="53" a="1"/>
  <c r="F169" i="53" a="1"/>
  <c r="F6364" i="53" a="1"/>
  <c r="F2140" i="53" a="1"/>
  <c r="F4036" i="53" a="1"/>
  <c r="F690" i="53" a="1"/>
  <c r="F612" i="53" a="1"/>
  <c r="F2758" i="53" a="1"/>
  <c r="F2003" i="53" a="1"/>
  <c r="F6966" i="53" a="1"/>
  <c r="F1151" i="53" a="1"/>
  <c r="F711" i="53" a="1"/>
  <c r="F410" i="53" a="1"/>
  <c r="F694" i="53" a="1"/>
  <c r="F6539" i="53" a="1"/>
  <c r="F2043" i="53" a="1"/>
  <c r="F2802" i="53" a="1"/>
  <c r="F2791" i="53" a="1"/>
  <c r="F6096" i="53" a="1"/>
  <c r="F661" i="53" a="1"/>
  <c r="F6753" i="53" a="1"/>
  <c r="F1987" i="53" a="1"/>
  <c r="F2131" i="53" a="1"/>
  <c r="F899" i="53" a="1"/>
  <c r="F2287" i="53" a="1"/>
  <c r="F4903" i="53" a="1"/>
  <c r="F5724" i="53" a="1"/>
  <c r="F3219" i="53" a="1"/>
  <c r="E5920" i="53" a="1"/>
  <c r="F7295" i="53" a="1"/>
  <c r="C5988" i="53" a="1"/>
  <c r="D4293" i="53" a="1"/>
  <c r="F1580" i="53" a="1"/>
  <c r="C3759" i="53" a="1"/>
  <c r="F3414" i="53" a="1"/>
  <c r="B5197" i="53" a="1"/>
  <c r="D5232" i="53" a="1"/>
  <c r="C3939" i="53" a="1"/>
  <c r="F5451" i="53" a="1"/>
  <c r="C4658" i="53" a="1"/>
  <c r="F5655" i="53" a="1"/>
  <c r="F3779" i="53" a="1"/>
  <c r="B5525" i="53" a="1"/>
  <c r="F1798" i="53" a="1"/>
  <c r="A6287" i="53" a="1"/>
  <c r="A5103" i="53" a="1"/>
  <c r="D5005" i="53" a="1"/>
  <c r="C4739" i="53" a="1"/>
  <c r="F3331" i="53" a="1"/>
  <c r="B6044" i="53" a="1"/>
  <c r="F1828" i="53" a="1"/>
  <c r="D5511" i="53" a="1"/>
  <c r="C5017" i="53" a="1"/>
  <c r="F3415" i="53" a="1"/>
  <c r="F3152" i="53" a="1"/>
  <c r="D5705" i="53" a="1"/>
  <c r="C6026" i="53" a="1"/>
  <c r="F3469" i="53" a="1"/>
  <c r="C6125" i="53" a="1"/>
  <c r="F1266" i="53" a="1"/>
  <c r="F7580" i="53" a="1"/>
  <c r="F1668" i="53" a="1"/>
  <c r="F7472" i="53" a="1"/>
  <c r="C6115" i="53" a="1"/>
  <c r="E3940" i="53" a="1"/>
  <c r="F3805" i="53" a="1"/>
  <c r="E6365" i="53" a="1"/>
  <c r="F3141" i="53" a="1"/>
  <c r="F3564" i="53" a="1"/>
  <c r="D6243" i="53" a="1"/>
  <c r="F5624" i="53" a="1"/>
  <c r="F5595" i="53" a="1"/>
  <c r="F3458" i="53" a="1"/>
  <c r="D4260" i="53" a="1"/>
  <c r="F7802" i="53" a="1"/>
  <c r="B4569" i="53" a="1"/>
  <c r="F3535" i="53" a="1"/>
  <c r="C5954" i="53" a="1"/>
  <c r="F5216" i="53" a="1"/>
  <c r="F7631" i="53" a="1"/>
  <c r="D4559" i="53" a="1"/>
  <c r="F5587" i="53" a="1"/>
  <c r="F7458" i="53" a="1"/>
  <c r="B5325" i="53" a="1"/>
  <c r="F5203" i="53" a="1"/>
  <c r="A6228" i="53" a="1"/>
  <c r="F1412" i="53" a="1"/>
  <c r="A5976" i="53" a="1"/>
  <c r="F3512" i="53" a="1"/>
  <c r="F3456" i="53" a="1"/>
  <c r="D4426" i="53" a="1"/>
  <c r="D4448" i="53" a="1"/>
  <c r="B4285" i="53" a="1"/>
  <c r="F7144" i="53" a="1"/>
  <c r="C5005" i="53" a="1"/>
  <c r="F3835" i="53" a="1"/>
  <c r="F7543" i="53" a="1"/>
  <c r="A5887" i="53" a="1"/>
  <c r="F7231" i="53" a="1"/>
  <c r="D4716" i="53" a="1"/>
  <c r="F1212" i="53" a="1"/>
  <c r="F7243" i="53" a="1"/>
  <c r="D5178" i="53" a="1"/>
  <c r="F7694" i="53" a="1"/>
  <c r="F5463" i="53" a="1"/>
  <c r="F1743" i="53" a="1"/>
  <c r="B6262" i="53" a="1"/>
  <c r="F5286" i="53" a="1"/>
  <c r="C5654" i="53" a="1"/>
  <c r="F1419" i="53" a="1"/>
  <c r="D5649" i="53" a="1"/>
  <c r="F5738" i="53" a="1"/>
  <c r="F1379" i="53" a="1"/>
  <c r="C5941" i="53" a="1"/>
  <c r="F1829" i="53" a="1"/>
  <c r="F3750" i="53" a="1"/>
  <c r="C5588" i="53" a="1"/>
  <c r="F5870" i="53" a="1"/>
  <c r="A6121" i="53" a="1"/>
  <c r="F7276" i="53" a="1"/>
  <c r="E5023" i="53" a="1"/>
  <c r="F7332" i="53" a="1"/>
  <c r="F3726" i="53" a="1"/>
  <c r="A5045" i="53" a="1"/>
  <c r="A6358" i="53" a="1"/>
  <c r="A6089" i="53" a="1"/>
  <c r="F7513" i="53" a="1"/>
  <c r="A5940" i="53" a="1"/>
  <c r="F7336" i="53" a="1"/>
  <c r="A4705" i="53" a="1"/>
  <c r="C5550" i="53" a="1"/>
  <c r="A4561" i="53" a="1"/>
  <c r="B4299" i="53" a="1"/>
  <c r="F3383" i="53" a="1"/>
  <c r="F191" i="53" a="1"/>
  <c r="F2991" i="53" a="1"/>
  <c r="F4219" i="53" a="1"/>
  <c r="F49" i="53" a="1"/>
  <c r="F6050" i="53" a="1"/>
  <c r="F6773" i="53" a="1"/>
  <c r="F4260" i="53" a="1"/>
  <c r="F4708" i="53" a="1"/>
  <c r="F622" i="53" a="1"/>
  <c r="F2840" i="53" a="1"/>
  <c r="F6193" i="53" a="1"/>
  <c r="F990" i="53" a="1"/>
  <c r="F2326" i="53" a="1"/>
  <c r="F1007" i="53" a="1"/>
  <c r="F4103" i="53" a="1"/>
  <c r="F4319" i="53" a="1"/>
  <c r="F4891" i="53" a="1"/>
  <c r="F2305" i="53" a="1"/>
  <c r="F6259" i="53" a="1"/>
  <c r="F4248" i="53" a="1"/>
  <c r="F859" i="53" a="1"/>
  <c r="F6969" i="53" a="1"/>
  <c r="F2040" i="53" a="1"/>
  <c r="F4020" i="53" a="1"/>
  <c r="F588" i="53" a="1"/>
  <c r="F595" i="53" a="1"/>
  <c r="F452" i="53" a="1"/>
  <c r="F6680" i="53" a="1"/>
  <c r="F6663" i="53" a="1"/>
  <c r="F3970" i="53" a="1"/>
  <c r="F6250" i="53" a="1"/>
  <c r="F6612" i="53" a="1"/>
  <c r="F46" i="53" a="1"/>
  <c r="F4178" i="53" a="1"/>
  <c r="F6609" i="53" a="1"/>
  <c r="F4774" i="53" a="1"/>
  <c r="F655" i="53" a="1"/>
  <c r="F697" i="53" a="1"/>
  <c r="F1020" i="53" a="1"/>
  <c r="F2243" i="53" a="1"/>
  <c r="F1082" i="53" a="1"/>
  <c r="F245" i="53" a="1"/>
  <c r="F2497" i="53" a="1"/>
  <c r="F5023" i="53" a="1"/>
  <c r="F4008" i="53" a="1"/>
  <c r="F2185" i="53" a="1"/>
  <c r="F4855" i="53" a="1"/>
  <c r="F3102" i="53" a="1"/>
  <c r="F5969" i="53" a="1"/>
  <c r="F891" i="53" a="1"/>
  <c r="F4138" i="53" a="1"/>
  <c r="F2595" i="53" a="1"/>
  <c r="F2542" i="53" a="1"/>
  <c r="F506" i="53" a="1"/>
  <c r="F769" i="53" a="1"/>
  <c r="F4617" i="53" a="1"/>
  <c r="F2905" i="53" a="1"/>
  <c r="F6018" i="53" a="1"/>
  <c r="F2732" i="53" a="1"/>
  <c r="F2931" i="53" a="1"/>
  <c r="F2750" i="53" a="1"/>
  <c r="F4056" i="53" a="1"/>
  <c r="F6523" i="53" a="1"/>
  <c r="F2115" i="53" a="1"/>
  <c r="F6804" i="53" a="1"/>
  <c r="F6469" i="53" a="1"/>
  <c r="F5054" i="53" a="1"/>
  <c r="F6351" i="53" a="1"/>
  <c r="F6290" i="53" a="1"/>
  <c r="F6333" i="53" a="1"/>
  <c r="F266" i="53" a="1"/>
  <c r="F4417" i="53" a="1"/>
  <c r="F2997" i="53" a="1"/>
  <c r="F2762" i="53" a="1"/>
  <c r="F1105" i="53" a="1"/>
  <c r="F6000" i="53" a="1"/>
  <c r="F4061" i="53" a="1"/>
  <c r="F6433" i="53" a="1"/>
  <c r="F2506" i="53" a="1"/>
  <c r="F876" i="53" a="1"/>
  <c r="F6934" i="53" a="1"/>
  <c r="F1009" i="53" a="1"/>
  <c r="F4732" i="53" a="1"/>
  <c r="F4059" i="53" a="1"/>
  <c r="F2238" i="53" a="1"/>
  <c r="F2495" i="53" a="1"/>
  <c r="F714" i="53" a="1"/>
  <c r="F6363" i="53" a="1"/>
  <c r="F6945" i="53" a="1"/>
  <c r="F6514" i="53" a="1"/>
  <c r="F6042" i="53" a="1"/>
  <c r="F135" i="53" a="1"/>
  <c r="F3057" i="53" a="1"/>
  <c r="F1077" i="53" a="1"/>
  <c r="F895" i="53" a="1"/>
  <c r="F6899" i="53" a="1"/>
  <c r="F804" i="53" a="1"/>
  <c r="F6740" i="53" a="1"/>
  <c r="F4889" i="53" a="1"/>
  <c r="F2996" i="53" a="1"/>
  <c r="F3942" i="53" a="1"/>
  <c r="F50" i="53" a="1"/>
  <c r="F1976" i="53" a="1"/>
  <c r="F4789" i="53" a="1"/>
  <c r="F491" i="53" a="1"/>
  <c r="F7034" i="53" a="1"/>
  <c r="F6450" i="53" a="1"/>
  <c r="F483" i="53" a="1"/>
  <c r="F5040" i="53" a="1"/>
  <c r="F6408" i="53" a="1"/>
  <c r="F4168" i="53" a="1"/>
  <c r="F1069" i="53" a="1"/>
  <c r="F2607" i="53" a="1"/>
  <c r="F4433" i="53" a="1"/>
  <c r="F2586" i="53" a="1"/>
  <c r="F101" i="53" a="1"/>
  <c r="F2069" i="53" a="1"/>
  <c r="F4742" i="53" a="1"/>
  <c r="F6305" i="53" a="1"/>
  <c r="F915" i="53" a="1"/>
  <c r="F573" i="53" a="1"/>
  <c r="F1072" i="53" a="1"/>
  <c r="F4361" i="53" a="1"/>
  <c r="F4864" i="53" a="1"/>
  <c r="F4300" i="53" a="1"/>
  <c r="F2005" i="53" a="1"/>
  <c r="F1107" i="53" a="1"/>
  <c r="F2148" i="53" a="1"/>
  <c r="F4939" i="53" a="1"/>
  <c r="F4180" i="53" a="1"/>
  <c r="F6541" i="53" a="1"/>
  <c r="F6856" i="53" a="1"/>
  <c r="F5982" i="53" a="1"/>
  <c r="F4948" i="53" a="1"/>
  <c r="F6681" i="53" a="1"/>
  <c r="F2535" i="53" a="1"/>
  <c r="F224" i="53" a="1"/>
  <c r="F125" i="53" a="1"/>
  <c r="F2779" i="53" a="1"/>
  <c r="F2875" i="53" a="1"/>
  <c r="F6278" i="53" a="1"/>
  <c r="F657" i="53" a="1"/>
  <c r="F408" i="53" a="1"/>
  <c r="F2230" i="53" a="1"/>
  <c r="F4773" i="53" a="1"/>
  <c r="F2738" i="53" a="1"/>
  <c r="F893" i="53" a="1"/>
  <c r="F527" i="53" a="1"/>
  <c r="F4801" i="53" a="1"/>
  <c r="F1035" i="53" a="1"/>
  <c r="F2490" i="53" a="1"/>
  <c r="F202" i="53" a="1"/>
  <c r="F2643" i="53" a="1"/>
  <c r="F6260" i="53" a="1"/>
  <c r="F2172" i="53" a="1"/>
  <c r="F4649" i="53" a="1"/>
  <c r="F6384" i="53" a="1"/>
  <c r="F512" i="53" a="1"/>
  <c r="F4183" i="53" a="1"/>
  <c r="F1052" i="53" a="1"/>
  <c r="F206" i="53" a="1"/>
  <c r="F2267" i="53" a="1"/>
  <c r="F23" i="53" a="1"/>
  <c r="F4475" i="53" a="1"/>
  <c r="F6402" i="53" a="1"/>
  <c r="F2503" i="53" a="1"/>
  <c r="F6524" i="53" a="1"/>
  <c r="F6310" i="53" a="1"/>
  <c r="F4118" i="53" a="1"/>
  <c r="F4281" i="53" a="1"/>
  <c r="F6086" i="53" a="1"/>
  <c r="F788" i="53" a="1"/>
  <c r="F5926" i="53" a="1"/>
  <c r="F1002" i="53" a="1"/>
  <c r="F5885" i="53" a="1"/>
  <c r="F6559" i="53" a="1"/>
  <c r="F2282" i="53" a="1"/>
  <c r="F2389" i="53" a="1"/>
  <c r="F6626" i="53" a="1"/>
  <c r="F2028" i="53" a="1"/>
  <c r="F693" i="53" a="1"/>
  <c r="F3056" i="53" a="1"/>
  <c r="F4483" i="53" a="1"/>
  <c r="F4470" i="53" a="1"/>
  <c r="F2153" i="53" a="1"/>
  <c r="F4952" i="53" a="1"/>
  <c r="F7040" i="53" a="1"/>
  <c r="F6683" i="53" a="1"/>
  <c r="F2630" i="53" a="1"/>
  <c r="F6947" i="53" a="1"/>
  <c r="F4075" i="53" a="1"/>
  <c r="F6407" i="53" a="1"/>
  <c r="F4108" i="53" a="1"/>
  <c r="F5" i="53" a="1"/>
  <c r="F856" i="53" a="1"/>
  <c r="F480" i="53" a="1"/>
  <c r="F2871" i="53" a="1"/>
  <c r="F2812" i="53" a="1"/>
  <c r="F2158" i="53" a="1"/>
  <c r="F6775" i="53" a="1"/>
  <c r="F2754" i="53" a="1"/>
  <c r="F6807" i="53" a="1"/>
  <c r="F1004" i="53" a="1"/>
  <c r="F5952" i="53" a="1"/>
  <c r="F412" i="53" a="1"/>
  <c r="F2935" i="53" a="1"/>
  <c r="F6140" i="53" a="1"/>
  <c r="F2517" i="53" a="1"/>
  <c r="F4222" i="53" a="1"/>
  <c r="F6314" i="53" a="1"/>
  <c r="F4443" i="53" a="1"/>
  <c r="F523" i="53" a="1"/>
  <c r="F5047" i="53" a="1"/>
  <c r="F115" i="53" a="1"/>
  <c r="F2556" i="53" a="1"/>
  <c r="F2093" i="53" a="1"/>
  <c r="F4727" i="53" a="1"/>
  <c r="F2369" i="53" a="1"/>
  <c r="F4274" i="53" a="1"/>
  <c r="F517" i="53" a="1"/>
  <c r="F2359" i="53" a="1"/>
  <c r="F6034" i="53" a="1"/>
  <c r="F6572" i="53" a="1"/>
  <c r="F2865" i="53" a="1"/>
  <c r="F1989" i="53" a="1"/>
  <c r="F1104" i="53" a="1"/>
  <c r="F673" i="53" a="1"/>
  <c r="F493" i="53" a="1"/>
  <c r="F2730" i="53" a="1"/>
  <c r="F6608" i="53" a="1"/>
  <c r="F361" i="53" a="1"/>
  <c r="F2112" i="53" a="1"/>
  <c r="F360" i="53" a="1"/>
  <c r="F6318" i="53" a="1"/>
  <c r="F6675" i="53" a="1"/>
  <c r="F4132" i="53" a="1"/>
  <c r="F2761" i="53" a="1"/>
  <c r="F485" i="53" a="1"/>
  <c r="F5008" i="53" a="1"/>
  <c r="F4924" i="53" a="1"/>
  <c r="F5044" i="53" a="1"/>
  <c r="F402" i="53" a="1"/>
  <c r="F520" i="53" a="1"/>
  <c r="F4664" i="53" a="1"/>
  <c r="F7006" i="53" a="1"/>
  <c r="F4905" i="53" a="1"/>
  <c r="F5074" i="53" a="1"/>
  <c r="F331" i="53" a="1"/>
  <c r="F857" i="53" a="1"/>
  <c r="F6711" i="53" a="1"/>
  <c r="F926" i="53" a="1"/>
  <c r="F4124" i="53" a="1"/>
  <c r="F2228" i="53" a="1"/>
  <c r="F6830" i="53" a="1"/>
  <c r="F289" i="53" a="1"/>
  <c r="F3989" i="53" a="1"/>
  <c r="F4520" i="53" a="1"/>
  <c r="F2193" i="53" a="1"/>
  <c r="F6895" i="53" a="1"/>
  <c r="F6112" i="53" a="1"/>
  <c r="F6661" i="53" a="1"/>
  <c r="F4224" i="53" a="1"/>
  <c r="F4270" i="53" a="1"/>
  <c r="F4029" i="53" a="1"/>
  <c r="F975" i="53" a="1"/>
  <c r="F904" i="53" a="1"/>
  <c r="F1093" i="53" a="1"/>
  <c r="F6818" i="53" a="1"/>
  <c r="F4538" i="53" a="1"/>
  <c r="F4655" i="53" a="1"/>
  <c r="F2373" i="53" a="1"/>
  <c r="F4698" i="53" a="1"/>
  <c r="F6045" i="53" a="1"/>
  <c r="F5904" i="53" a="1"/>
  <c r="F6452" i="53" a="1"/>
  <c r="F6712" i="53" a="1"/>
  <c r="F2198" i="53" a="1"/>
  <c r="F2408" i="53" a="1"/>
  <c r="F4027" i="53" a="1"/>
  <c r="F4938" i="53" a="1"/>
  <c r="F213" i="53" a="1"/>
  <c r="F27" i="53" a="1"/>
  <c r="F500" i="53" a="1"/>
  <c r="F3019" i="53" a="1"/>
  <c r="F119" i="53" a="1"/>
  <c r="F4778" i="53" a="1"/>
  <c r="F997" i="53" a="1"/>
  <c r="F5884" i="53" a="1"/>
  <c r="F6556" i="53" a="1"/>
  <c r="F569" i="53" a="1"/>
  <c r="F4673" i="53" a="1"/>
  <c r="F4922" i="53" a="1"/>
  <c r="F6913" i="53" a="1"/>
  <c r="F6304" i="53" a="1"/>
  <c r="F6192" i="53" a="1"/>
  <c r="F2626" i="53" a="1"/>
  <c r="F4110" i="53" a="1"/>
  <c r="F4037" i="53" a="1"/>
  <c r="F6241" i="53" a="1"/>
  <c r="F3064" i="53" a="1"/>
  <c r="F6246" i="53" a="1"/>
  <c r="F1044" i="53" a="1"/>
  <c r="F4129" i="53" a="1"/>
  <c r="F2676" i="53" a="1"/>
  <c r="F1042" i="53" a="1"/>
  <c r="F2206" i="53" a="1"/>
  <c r="F6477" i="53" a="1"/>
  <c r="F208" i="53" a="1"/>
  <c r="F762" i="53" a="1"/>
  <c r="F6094" i="53" a="1"/>
  <c r="F6381" i="53" a="1"/>
  <c r="F2878" i="53" a="1"/>
  <c r="F42" i="53" a="1"/>
  <c r="F4358" i="53" a="1"/>
  <c r="F6164" i="53" a="1"/>
  <c r="F4958" i="53" a="1"/>
  <c r="F4985" i="53" a="1"/>
  <c r="F319" i="53" a="1"/>
  <c r="F6281" i="53" a="1"/>
  <c r="F2711" i="53" a="1"/>
  <c r="F6247" i="53" a="1"/>
  <c r="F418" i="53" a="1"/>
  <c r="F6136" i="53" a="1"/>
  <c r="F2484" i="53" a="1"/>
  <c r="F2488" i="53" a="1"/>
  <c r="F2486" i="53" a="1"/>
  <c r="F2987" i="53" a="1"/>
  <c r="F4940" i="53" a="1"/>
  <c r="F6493" i="53" a="1"/>
  <c r="F4386" i="53" a="1"/>
  <c r="F5991" i="53" a="1"/>
  <c r="F1039" i="53" a="1"/>
  <c r="F4973" i="53" a="1"/>
  <c r="F5026" i="53" a="1"/>
  <c r="F6047" i="53" a="1"/>
  <c r="F4042" i="53" a="1"/>
  <c r="F2357" i="53" a="1"/>
  <c r="F6906" i="53" a="1"/>
  <c r="F2105" i="53" a="1"/>
  <c r="F2285" i="53" a="1"/>
  <c r="F2885" i="53" a="1"/>
  <c r="F4005" i="53" a="1"/>
  <c r="F617" i="53" a="1"/>
  <c r="F4329" i="53" a="1"/>
  <c r="F2494" i="53" a="1"/>
  <c r="F6210" i="53" a="1"/>
  <c r="F914" i="53" a="1"/>
  <c r="F4028" i="53" a="1"/>
  <c r="F2530" i="53" a="1"/>
  <c r="F2021" i="53" a="1"/>
  <c r="F2291" i="53" a="1"/>
  <c r="F2103" i="53" a="1"/>
  <c r="F4252" i="53" a="1"/>
  <c r="F4510" i="53" a="1"/>
  <c r="F6676" i="53" a="1"/>
  <c r="F6976" i="53" a="1"/>
  <c r="F964" i="53" a="1"/>
  <c r="F5048" i="53" a="1"/>
  <c r="F5906" i="53" a="1"/>
  <c r="F4397" i="53" a="1"/>
  <c r="F2965" i="53" a="1"/>
  <c r="F2346" i="53" a="1"/>
  <c r="F5893" i="53" a="1"/>
  <c r="F6423" i="53" a="1"/>
  <c r="F4440" i="53" a="1"/>
  <c r="F4681" i="53" a="1"/>
  <c r="F1092" i="53" a="1"/>
  <c r="F6520" i="53" a="1"/>
  <c r="F6288" i="53" a="1"/>
  <c r="F4338" i="53" a="1"/>
  <c r="F6186" i="53" a="1"/>
  <c r="F3984" i="53" a="1"/>
  <c r="F4472" i="53" a="1"/>
  <c r="F2227" i="53" a="1"/>
  <c r="F6955" i="53" a="1"/>
  <c r="F2770" i="53" a="1"/>
  <c r="F6756" i="53" a="1"/>
  <c r="F2296" i="53" a="1"/>
  <c r="F3993" i="53" a="1"/>
  <c r="F2100" i="53" a="1"/>
  <c r="F6215" i="53" a="1"/>
  <c r="F4429" i="53" a="1"/>
  <c r="F89" i="53" a="1"/>
  <c r="F7029" i="53" a="1"/>
  <c r="F702" i="53" a="1"/>
  <c r="F6301" i="53" a="1"/>
  <c r="F7019" i="53" a="1"/>
  <c r="F4415" i="53" a="1"/>
  <c r="F4377" i="53" a="1"/>
  <c r="F6155" i="53" a="1"/>
  <c r="F2582" i="53" a="1"/>
  <c r="F4062" i="53" a="1"/>
  <c r="F3994" i="53" a="1"/>
  <c r="F4787" i="53" a="1"/>
  <c r="F719" i="53" a="1"/>
  <c r="F849" i="53" a="1"/>
  <c r="F6762" i="53" a="1"/>
  <c r="F4298" i="53" a="1"/>
  <c r="F282" i="53" a="1"/>
  <c r="F4927" i="53" a="1"/>
  <c r="F6444" i="53" a="1"/>
  <c r="F829" i="53" a="1"/>
  <c r="F6770" i="53" a="1"/>
  <c r="F3868" i="53" a="1"/>
  <c r="F7831" i="53" a="1"/>
  <c r="A6079" i="53" a="1"/>
  <c r="F3212" i="53" a="1"/>
  <c r="B4754" i="53" a="1"/>
  <c r="A5351" i="53" a="1"/>
  <c r="F7710" i="53" a="1"/>
  <c r="F3235" i="53" a="1"/>
  <c r="F3562" i="53" a="1"/>
  <c r="C6346" i="53" a="1"/>
  <c r="F3319" i="53" a="1"/>
  <c r="A6200" i="53" a="1"/>
  <c r="F3849" i="53" a="1"/>
  <c r="F3431" i="53" a="1"/>
  <c r="F7467" i="53" a="1"/>
  <c r="A5338" i="53" a="1"/>
  <c r="B5112" i="53" a="1"/>
  <c r="F3525" i="53" a="1"/>
  <c r="F7255" i="53" a="1"/>
  <c r="C5220" i="53" a="1"/>
  <c r="D5734" i="53" a="1"/>
  <c r="F5552" i="53" a="1"/>
  <c r="F3899" i="53" a="1"/>
  <c r="C6043" i="53" a="1"/>
  <c r="F7145" i="53" a="1"/>
  <c r="B6234" i="53" a="1"/>
  <c r="E5799" i="53" a="1"/>
  <c r="F1836" i="53" a="1"/>
  <c r="F5311" i="53" a="1"/>
  <c r="F5545" i="53" a="1"/>
  <c r="B4859" i="53" a="1"/>
  <c r="F3160" i="53" a="1"/>
  <c r="E5425" i="53" a="1"/>
  <c r="F1920" i="53" a="1"/>
  <c r="F5867" i="53" a="1"/>
  <c r="F3556" i="53" a="1"/>
  <c r="A5059" i="53" a="1"/>
  <c r="F7302" i="53" a="1"/>
  <c r="F5428" i="53" a="1"/>
  <c r="F3277" i="53" a="1"/>
  <c r="D5302" i="53" a="1"/>
  <c r="F1509" i="53" a="1"/>
  <c r="F7103" i="53" a="1"/>
  <c r="D4658" i="53" a="1"/>
  <c r="A6142" i="53" a="1"/>
  <c r="E3484" i="53" a="1"/>
  <c r="F3629" i="53" a="1"/>
  <c r="A5711" i="53" a="1"/>
  <c r="F3371" i="53" a="1"/>
  <c r="C5613" i="53" a="1"/>
  <c r="C3254" i="53" a="1"/>
  <c r="F5466" i="53" a="1"/>
  <c r="B5785" i="53" a="1"/>
  <c r="F7157" i="53" a="1"/>
  <c r="D6093" i="53" a="1"/>
  <c r="F7757" i="53" a="1"/>
  <c r="F1746" i="53" a="1"/>
  <c r="F7375" i="53" a="1"/>
  <c r="E5627" i="53" a="1"/>
  <c r="F7252" i="53" a="1"/>
  <c r="F1461" i="53" a="1"/>
  <c r="C5892" i="53" a="1"/>
  <c r="F7825" i="53" a="1"/>
  <c r="F1666" i="53" a="1"/>
  <c r="D5574" i="53" a="1"/>
  <c r="C6152" i="53" a="1"/>
  <c r="A5791" i="53" a="1"/>
  <c r="F1506" i="53" a="1"/>
  <c r="E5512" i="53" a="1"/>
  <c r="B6360" i="53" a="1"/>
  <c r="F7357" i="53" a="1"/>
  <c r="F7356" i="53" a="1"/>
  <c r="F5490" i="53" a="1"/>
  <c r="C6268" i="53" a="1"/>
  <c r="F1688" i="53" a="1"/>
  <c r="F3656" i="53" a="1"/>
  <c r="D5799" i="53" a="1"/>
  <c r="B3877" i="53" a="1"/>
  <c r="D6172" i="53" a="1"/>
  <c r="F7395" i="53" a="1"/>
  <c r="C4585" i="53" a="1"/>
  <c r="F1357" i="53" a="1"/>
  <c r="E5070" i="53" a="1"/>
  <c r="E5341" i="53" a="1"/>
  <c r="F1211" i="53" a="1"/>
  <c r="D6091" i="53" a="1"/>
  <c r="F5641" i="53" a="1"/>
  <c r="E5643" i="53" a="1"/>
  <c r="F1279" i="53" a="1"/>
  <c r="F7545" i="53" a="1"/>
  <c r="F5429" i="53" a="1"/>
  <c r="E5739" i="53" a="1"/>
  <c r="F7450" i="53" a="1"/>
  <c r="F7824" i="53" a="1"/>
  <c r="D6076" i="53" a="1"/>
  <c r="F7806" i="53" a="1"/>
  <c r="F1640" i="53" a="1"/>
  <c r="C5733" i="53" a="1"/>
  <c r="D5378" i="53" a="1"/>
  <c r="F7244" i="53" a="1"/>
  <c r="F5379" i="53" a="1"/>
  <c r="D5459" i="53" a="1"/>
  <c r="F7423" i="53" a="1"/>
  <c r="E5840" i="53" a="1"/>
  <c r="E5905" i="53" a="1"/>
  <c r="E4960" i="53" a="1"/>
  <c r="F7465" i="53" a="1"/>
  <c r="A4835" i="53" a="1"/>
  <c r="F4044" i="53" a="1"/>
  <c r="F6490" i="53" a="1"/>
  <c r="F6184" i="53" a="1"/>
  <c r="F5057" i="53" a="1"/>
  <c r="F7037" i="53" a="1"/>
  <c r="F4272" i="53" a="1"/>
  <c r="F4892" i="53" a="1"/>
  <c r="F4477" i="53" a="1"/>
  <c r="F6634" i="53" a="1"/>
  <c r="F4225" i="53" a="1"/>
  <c r="F616" i="53" a="1"/>
  <c r="F1138" i="53" a="1"/>
  <c r="F4517" i="53" a="1"/>
  <c r="F6549" i="53" a="1"/>
  <c r="F2698" i="53" a="1"/>
  <c r="F6024" i="53" a="1"/>
  <c r="F6568" i="53" a="1"/>
  <c r="F582" i="53" a="1"/>
  <c r="F1964" i="53" a="1"/>
  <c r="F4589" i="53" a="1"/>
  <c r="F4739" i="53" a="1"/>
  <c r="F591" i="53" a="1"/>
  <c r="F6291" i="53" a="1"/>
  <c r="F4966" i="53" a="1"/>
  <c r="F6530" i="53" a="1"/>
  <c r="F6588" i="53" a="1"/>
  <c r="F73" i="53" a="1"/>
  <c r="F1085" i="53" a="1"/>
  <c r="F3094" i="53" a="1"/>
  <c r="F4228" i="53" a="1"/>
  <c r="F2309" i="53" a="1"/>
  <c r="F230" i="53" a="1"/>
  <c r="F3026" i="53" a="1"/>
  <c r="F4416" i="53" a="1"/>
  <c r="F2736" i="53" a="1"/>
  <c r="F4618" i="53" a="1"/>
  <c r="F2095" i="53" a="1"/>
  <c r="F771" i="53" a="1"/>
  <c r="F6543" i="53" a="1"/>
  <c r="F4203" i="53" a="1"/>
  <c r="F665" i="53" a="1"/>
  <c r="F451" i="53" a="1"/>
  <c r="F2995" i="53" a="1"/>
  <c r="F6831" i="53" a="1"/>
  <c r="F353" i="53" a="1"/>
  <c r="F4984" i="53" a="1"/>
  <c r="F6120" i="53" a="1"/>
  <c r="F203" i="53" a="1"/>
  <c r="F4682" i="53" a="1"/>
  <c r="F4174" i="53" a="1"/>
  <c r="F146" i="53" a="1"/>
  <c r="F1008" i="53" a="1"/>
  <c r="F647" i="53" a="1"/>
  <c r="F2534" i="53" a="1"/>
  <c r="F6077" i="53" a="1"/>
  <c r="F2339" i="53" a="1"/>
  <c r="F6124" i="53" a="1"/>
  <c r="F5921" i="53" a="1"/>
  <c r="F6581" i="53" a="1"/>
  <c r="F2884" i="53" a="1"/>
  <c r="F444" i="53" a="1"/>
  <c r="F845" i="53" a="1"/>
  <c r="F4016" i="53" a="1"/>
  <c r="F2502" i="53" a="1"/>
  <c r="F4125" i="53" a="1"/>
  <c r="F4579" i="53" a="1"/>
  <c r="F4316" i="53" a="1"/>
  <c r="F6256" i="53" a="1"/>
  <c r="F6735" i="53" a="1"/>
  <c r="F4330" i="53" a="1"/>
  <c r="F5005" i="53" a="1"/>
  <c r="F2741" i="53" a="1"/>
  <c r="F819" i="53" a="1"/>
  <c r="F4881" i="53" a="1"/>
  <c r="F2682" i="53" a="1"/>
  <c r="F2776" i="53" a="1"/>
  <c r="F4865" i="53" a="1"/>
  <c r="F6266" i="53" a="1"/>
  <c r="F1967" i="53" a="1"/>
  <c r="F4284" i="53" a="1"/>
  <c r="F4788" i="53" a="1"/>
  <c r="F4600" i="53" a="1"/>
  <c r="F2049" i="53" a="1"/>
  <c r="F6570" i="53" a="1"/>
  <c r="F855" i="53" a="1"/>
  <c r="F6316" i="53" a="1"/>
  <c r="F2822" i="53" a="1"/>
  <c r="F1142" i="53" a="1"/>
  <c r="F1145" i="53" a="1"/>
  <c r="F6057" i="53" a="1"/>
  <c r="F6395" i="53" a="1"/>
  <c r="F3973" i="53" a="1"/>
  <c r="F6642" i="53" a="1"/>
  <c r="F6360" i="53" a="1"/>
  <c r="F405" i="53" a="1"/>
  <c r="F3945" i="53" a="1"/>
  <c r="F4463" i="53" a="1"/>
  <c r="F748" i="53" a="1"/>
  <c r="F21" i="53" a="1"/>
  <c r="F4574" i="53" a="1"/>
  <c r="F4886" i="53" a="1"/>
  <c r="F5983" i="53" a="1"/>
  <c r="F6017" i="53" a="1"/>
  <c r="F6986" i="53" a="1"/>
  <c r="F3025" i="53" a="1"/>
  <c r="F271" i="53" a="1"/>
  <c r="F4976" i="53" a="1"/>
  <c r="F1057" i="53" a="1"/>
  <c r="F3058" i="53" a="1"/>
  <c r="F2727" i="53" a="1"/>
  <c r="F2041" i="53" a="1"/>
  <c r="F2911" i="53" a="1"/>
  <c r="F2617" i="53" a="1"/>
  <c r="F3957" i="53" a="1"/>
  <c r="F52" i="53" a="1"/>
  <c r="F2087" i="53" a="1"/>
  <c r="F2891" i="53" a="1"/>
  <c r="F3932" i="53" a="1"/>
  <c r="F6968" i="53" a="1"/>
  <c r="F6624" i="53" a="1"/>
  <c r="F128" i="53" a="1"/>
  <c r="F6380" i="53" a="1"/>
  <c r="F6300" i="53" a="1"/>
  <c r="F6585" i="53" a="1"/>
  <c r="F4790" i="53" a="1"/>
  <c r="F4244" i="53" a="1"/>
  <c r="F276" i="53" a="1"/>
  <c r="F316" i="53" a="1"/>
  <c r="F862" i="53" a="1"/>
  <c r="F2558" i="53" a="1"/>
  <c r="F35" i="53" a="1"/>
  <c r="F6065" i="53" a="1"/>
  <c r="F3051" i="53" a="1"/>
  <c r="F3068" i="53" a="1"/>
  <c r="F4546" i="53" a="1"/>
  <c r="F4986" i="53" a="1"/>
  <c r="F4046" i="53" a="1"/>
  <c r="F4503" i="53" a="1"/>
  <c r="F5886" i="53" a="1"/>
  <c r="F2048" i="53" a="1"/>
  <c r="F4926" i="53" a="1"/>
  <c r="F2397" i="53" a="1"/>
  <c r="F5980" i="53" a="1"/>
  <c r="F222" i="53" a="1"/>
  <c r="F4626" i="53" a="1"/>
  <c r="F730" i="53" a="1"/>
  <c r="F2014" i="53" a="1"/>
  <c r="F183" i="53" a="1"/>
  <c r="F2449" i="53" a="1"/>
  <c r="F6844" i="53" a="1"/>
  <c r="F5073" i="53" a="1"/>
  <c r="F6600" i="53" a="1"/>
  <c r="F744" i="53" a="1"/>
  <c r="F2108" i="53" a="1"/>
  <c r="F1979" i="53" a="1"/>
  <c r="F1021" i="53" a="1"/>
  <c r="F259" i="53" a="1"/>
  <c r="F487" i="53" a="1"/>
  <c r="F6426" i="53" a="1"/>
  <c r="F467" i="53" a="1"/>
  <c r="F841" i="53" a="1"/>
  <c r="F7035" i="53" a="1"/>
  <c r="F6405" i="53" a="1"/>
  <c r="F226" i="53" a="1"/>
  <c r="F2998" i="53" a="1"/>
  <c r="F1159" i="53" a="1"/>
  <c r="F2462" i="53" a="1"/>
  <c r="F298" i="53" a="1"/>
  <c r="F241" i="53" a="1"/>
  <c r="F4556" i="53" a="1"/>
  <c r="F2031" i="53" a="1"/>
  <c r="F2638" i="53" a="1"/>
  <c r="F6273" i="53" a="1"/>
  <c r="F2966" i="53" a="1"/>
  <c r="F2341" i="53" a="1"/>
  <c r="F966" i="53" a="1"/>
  <c r="F6309" i="53" a="1"/>
  <c r="F1153" i="53" a="1"/>
  <c r="F249" i="53" a="1"/>
  <c r="F4729" i="53" a="1"/>
  <c r="F4946" i="53" a="1"/>
  <c r="F7031" i="53" a="1"/>
  <c r="F4289" i="53" a="1"/>
  <c r="F243" i="53" a="1"/>
  <c r="F2438" i="53" a="1"/>
  <c r="F6621" i="53" a="1"/>
  <c r="F2222" i="53" a="1"/>
  <c r="F356" i="53" a="1"/>
  <c r="F4559" i="53" a="1"/>
  <c r="F6553" i="53" a="1"/>
  <c r="F2765" i="53" a="1"/>
  <c r="F4188" i="53" a="1"/>
  <c r="F6965" i="53" a="1"/>
  <c r="F6088" i="53" a="1"/>
  <c r="F1994" i="53" a="1"/>
  <c r="F4374" i="53" a="1"/>
  <c r="F4021" i="53" a="1"/>
  <c r="F3000" i="53" a="1"/>
  <c r="F4343" i="53" a="1"/>
  <c r="F4757" i="53" a="1"/>
  <c r="F1965" i="53" a="1"/>
  <c r="F4147" i="53" a="1"/>
  <c r="F880" i="53" a="1"/>
  <c r="F476" i="53" a="1"/>
  <c r="F6887" i="53" a="1"/>
  <c r="F917" i="53" a="1"/>
  <c r="F486" i="53" a="1"/>
  <c r="F5913" i="53" a="1"/>
  <c r="F3976" i="53" a="1"/>
  <c r="F3037" i="53" a="1"/>
  <c r="F4303" i="53" a="1"/>
  <c r="F400" i="53" a="1"/>
  <c r="F6745" i="53" a="1"/>
  <c r="F4250" i="53" a="1"/>
  <c r="F877" i="53" a="1"/>
  <c r="F2859" i="53" a="1"/>
  <c r="F650" i="53" a="1"/>
  <c r="F2710" i="53" a="1"/>
  <c r="F6084" i="53" a="1"/>
  <c r="F2942" i="53" a="1"/>
  <c r="F239" i="53" a="1"/>
  <c r="F291" i="53" a="1"/>
  <c r="F2577" i="53" a="1"/>
  <c r="F376" i="53" a="1"/>
  <c r="F888" i="53" a="1"/>
  <c r="F7015" i="53" a="1"/>
  <c r="F6548" i="53" a="1"/>
  <c r="F4937" i="53" a="1"/>
  <c r="F5051" i="53" a="1"/>
  <c r="F2678" i="53" a="1"/>
  <c r="F4572" i="53" a="1"/>
  <c r="F6738" i="53" a="1"/>
  <c r="F2614" i="53" a="1"/>
  <c r="F586" i="53" a="1"/>
  <c r="F3999" i="53" a="1"/>
  <c r="F4112" i="53" a="1"/>
  <c r="F4549" i="53" a="1"/>
  <c r="F2992" i="53" a="1"/>
  <c r="F6200" i="53" a="1"/>
  <c r="F2533" i="53" a="1"/>
  <c r="F2089" i="53" a="1"/>
  <c r="F5920" i="53" a="1"/>
  <c r="F2888" i="53" a="1"/>
  <c r="F4684" i="53" a="1"/>
  <c r="F624" i="53" a="1"/>
  <c r="F2166" i="53" a="1"/>
  <c r="F3044" i="53" a="1"/>
  <c r="F5953" i="53" a="1"/>
  <c r="F6842" i="53" a="1"/>
  <c r="F4710" i="53" a="1"/>
  <c r="F4100" i="53" a="1"/>
  <c r="F6066" i="53" a="1"/>
  <c r="F6720" i="53" a="1"/>
  <c r="F6709" i="53" a="1"/>
  <c r="F3967" i="53" a="1"/>
  <c r="F406" i="53" a="1"/>
  <c r="F6594" i="53" a="1"/>
  <c r="F4672" i="53" a="1"/>
  <c r="F4913" i="53" a="1"/>
  <c r="F5974" i="53" a="1"/>
  <c r="F6999" i="53" a="1"/>
  <c r="F4332" i="53" a="1"/>
  <c r="F2050" i="53" a="1"/>
  <c r="F2916" i="53" a="1"/>
  <c r="F2360" i="53" a="1"/>
  <c r="F892" i="53" a="1"/>
  <c r="F6789" i="53" a="1"/>
  <c r="F404" i="53" a="1"/>
  <c r="F187" i="53" a="1"/>
  <c r="F2735" i="53" a="1"/>
  <c r="F3109" i="53" a="1"/>
  <c r="F6239" i="53" a="1"/>
  <c r="F5910" i="53" a="1"/>
  <c r="F4622" i="53" a="1"/>
  <c r="F4120" i="53" a="1"/>
  <c r="F4039" i="53" a="1"/>
  <c r="F3071" i="53" a="1"/>
  <c r="F6512" i="53" a="1"/>
  <c r="F4994" i="53" a="1"/>
  <c r="F4399" i="53" a="1"/>
  <c r="F129" i="53" a="1"/>
  <c r="F2882" i="53" a="1"/>
  <c r="F4285" i="53" a="1"/>
  <c r="F4873" i="53" a="1"/>
  <c r="F416" i="53" a="1"/>
  <c r="F4280" i="53" a="1"/>
  <c r="F4457" i="53" a="1"/>
  <c r="F980" i="53" a="1"/>
  <c r="F2404" i="53" a="1"/>
  <c r="F4221" i="53" a="1"/>
  <c r="F3017" i="53" a="1"/>
  <c r="F5072" i="53" a="1"/>
  <c r="F6747" i="53" a="1"/>
  <c r="F6962" i="53" a="1"/>
  <c r="F4077" i="53" a="1"/>
  <c r="F4385" i="53" a="1"/>
  <c r="F4548" i="53" a="1"/>
  <c r="F3072" i="53" a="1"/>
  <c r="F2808" i="53" a="1"/>
  <c r="F2268" i="53" a="1"/>
  <c r="F2200" i="53" a="1"/>
  <c r="F4501" i="53" a="1"/>
  <c r="F4869" i="53" a="1"/>
  <c r="F1139" i="53" a="1"/>
  <c r="F6137" i="53" a="1"/>
  <c r="F6602" i="53" a="1"/>
  <c r="F1106" i="53" a="1"/>
  <c r="F4640" i="53" a="1"/>
  <c r="F6672" i="53" a="1"/>
  <c r="F6080" i="53" a="1"/>
  <c r="F5957" i="53" a="1"/>
  <c r="F2925" i="53" a="1"/>
  <c r="F2303" i="53" a="1"/>
  <c r="F908" i="53" a="1"/>
  <c r="F4862" i="53" a="1"/>
  <c r="F632" i="53" a="1"/>
  <c r="F2109" i="53" a="1"/>
  <c r="F6178" i="53" a="1"/>
  <c r="F477" i="53" a="1"/>
  <c r="F3968" i="53" a="1"/>
  <c r="F362" i="53" a="1"/>
  <c r="F6369" i="53" a="1"/>
  <c r="F2491" i="53" a="1"/>
  <c r="F939" i="53" a="1"/>
  <c r="F6970" i="53" a="1"/>
  <c r="F6578" i="53" a="1"/>
  <c r="F41" i="53" a="1"/>
  <c r="F3112" i="53" a="1"/>
  <c r="F6861" i="53" a="1"/>
  <c r="F4195" i="53" a="1"/>
  <c r="F496" i="53" a="1"/>
  <c r="F13" i="53" a="1"/>
  <c r="F5941" i="53" a="1"/>
  <c r="F4130" i="53" a="1"/>
  <c r="F4060" i="53" a="1"/>
  <c r="F4831" i="53" a="1"/>
  <c r="F427" i="53" a="1"/>
  <c r="F1012" i="53" a="1"/>
  <c r="F4137" i="53" a="1"/>
  <c r="F497" i="53" a="1"/>
  <c r="F4372" i="53" a="1"/>
  <c r="F3103" i="53" a="1"/>
  <c r="F4310" i="53" a="1"/>
  <c r="F6470" i="53" a="1"/>
  <c r="F682" i="53" a="1"/>
  <c r="F6451" i="53" a="1"/>
  <c r="F4181" i="53" a="1"/>
  <c r="F4113" i="53" a="1"/>
  <c r="F1962" i="53" a="1"/>
  <c r="F4890" i="53" a="1"/>
  <c r="F2570" i="53" a="1"/>
  <c r="F6138" i="53" a="1"/>
  <c r="F4323" i="53" a="1"/>
  <c r="F3078" i="53" a="1"/>
  <c r="F2587" i="53" a="1"/>
  <c r="F6857" i="53" a="1"/>
  <c r="F2729" i="53" a="1"/>
  <c r="F4474" i="53" a="1"/>
  <c r="F4947" i="53" a="1"/>
  <c r="F2659" i="53" a="1"/>
  <c r="F6014" i="53" a="1"/>
  <c r="F6058" i="53" a="1"/>
  <c r="F6565" i="53" a="1"/>
  <c r="F4629" i="53" a="1"/>
  <c r="F764" i="53" a="1"/>
  <c r="F4888" i="53" a="1"/>
  <c r="F4821" i="53" a="1"/>
  <c r="F36" i="53" a="1"/>
  <c r="F2356" i="53" a="1"/>
  <c r="F48" i="53" a="1"/>
  <c r="F3934" i="53" a="1"/>
  <c r="F809" i="53" a="1"/>
  <c r="F2370" i="53" a="1"/>
  <c r="F852" i="53" a="1"/>
  <c r="F4645" i="53" a="1"/>
  <c r="F6068" i="53" a="1"/>
  <c r="F4799" i="53" a="1"/>
  <c r="F2821" i="53" a="1"/>
  <c r="F4322" i="53" a="1"/>
  <c r="F621" i="53" a="1"/>
  <c r="F6958" i="53" a="1"/>
  <c r="F853" i="53" a="1"/>
  <c r="F5019" i="53" a="1"/>
  <c r="F2482" i="53" a="1"/>
  <c r="F4152" i="53" a="1"/>
  <c r="F6176" i="53" a="1"/>
  <c r="F796" i="53" a="1"/>
  <c r="F6646" i="53" a="1"/>
  <c r="F2694" i="53" a="1"/>
  <c r="F4202" i="53" a="1"/>
  <c r="F4482" i="53" a="1"/>
  <c r="F4706" i="53" a="1"/>
  <c r="F325" i="53" a="1"/>
  <c r="F4569" i="53" a="1"/>
  <c r="F2972" i="53" a="1"/>
  <c r="F44" i="53" a="1"/>
  <c r="F967" i="53" a="1"/>
  <c r="F583" i="53" a="1"/>
  <c r="F2374" i="53" a="1"/>
  <c r="F2277" i="53" a="1"/>
  <c r="F4964" i="53" a="1"/>
  <c r="F615" i="53" a="1"/>
  <c r="F2191" i="53" a="1"/>
  <c r="F3756" i="53" a="1"/>
  <c r="F3230" i="53" a="1"/>
  <c r="A4184" i="53" a="1"/>
  <c r="F7725" i="53" a="1"/>
  <c r="F3455" i="53" a="1"/>
  <c r="A5859" i="53" a="1"/>
  <c r="A4951" i="53" a="1"/>
  <c r="F5230" i="53" a="1"/>
  <c r="F5220" i="53" a="1"/>
  <c r="C6147" i="53" a="1"/>
  <c r="F5723" i="53" a="1"/>
  <c r="A5900" i="53" a="1"/>
  <c r="F7377" i="53" a="1"/>
  <c r="E5191" i="53" a="1"/>
  <c r="F5247" i="53" a="1"/>
  <c r="F1773" i="53" a="1"/>
  <c r="C4460" i="53" a="1"/>
  <c r="F7272" i="53" a="1"/>
  <c r="F7121" i="53" a="1"/>
  <c r="D5056" i="53" a="1"/>
  <c r="F3481" i="53" a="1"/>
  <c r="C5108" i="53" a="1"/>
  <c r="F5334" i="53" a="1"/>
  <c r="A6157" i="53" a="1"/>
  <c r="F3609" i="53" a="1"/>
  <c r="F7300" i="53" a="1"/>
  <c r="A5805" i="53" a="1"/>
  <c r="D3914" i="53" a="1"/>
  <c r="E6067" i="53" a="1"/>
  <c r="F7360" i="53" a="1"/>
  <c r="A5532" i="53" a="1"/>
  <c r="F3571" i="53" a="1"/>
  <c r="B5261" i="53" a="1"/>
  <c r="C2958" i="53" a="1"/>
  <c r="D5668" i="53" a="1"/>
  <c r="A6114" i="53" a="1"/>
  <c r="E4413" i="53" a="1"/>
  <c r="F1940" i="53" a="1"/>
  <c r="F3404" i="53" a="1"/>
  <c r="F3775" i="53" a="1"/>
  <c r="B4417" i="53" a="1"/>
  <c r="F3299" i="53" a="1"/>
  <c r="F7662" i="53" a="1"/>
  <c r="F7213" i="53" a="1"/>
  <c r="A5497" i="53" a="1"/>
  <c r="F3623" i="53" a="1"/>
  <c r="F1373" i="53" a="1"/>
  <c r="A3820" i="53" a="1"/>
  <c r="F1807" i="53" a="1"/>
  <c r="E6209" i="53" a="1"/>
  <c r="D5092" i="53" a="1"/>
  <c r="D5433" i="53" a="1"/>
  <c r="F5411" i="53" a="1"/>
  <c r="D5792" i="53" a="1"/>
  <c r="D5245" i="53" a="1"/>
  <c r="C4199" i="53" a="1"/>
  <c r="F1736" i="53" a="1"/>
  <c r="F5846" i="53" a="1"/>
  <c r="F7084" i="53" a="1"/>
  <c r="B5447" i="53" a="1"/>
  <c r="F5412" i="53" a="1"/>
  <c r="B5094" i="53" a="1"/>
  <c r="F7556" i="53" a="1"/>
  <c r="F3296" i="53" a="1"/>
  <c r="F7765" i="53" a="1"/>
  <c r="F3316" i="53" a="1"/>
  <c r="F1554" i="53" a="1"/>
  <c r="E5545" i="53" a="1"/>
  <c r="A4029" i="53" a="1"/>
  <c r="C6295" i="53" a="1"/>
  <c r="F3196" i="53" a="1"/>
  <c r="F3354" i="53" a="1"/>
  <c r="F7210" i="53" a="1"/>
  <c r="C4685" i="53" a="1"/>
  <c r="F5347" i="53" a="1"/>
  <c r="F7558" i="53" a="1"/>
  <c r="F7453" i="53" a="1"/>
  <c r="C6286" i="53" a="1"/>
  <c r="F7599" i="53" a="1"/>
  <c r="F7250" i="53" a="1"/>
  <c r="B5300" i="53" a="1"/>
  <c r="F5609" i="53" a="1"/>
  <c r="C5514" i="53" a="1"/>
  <c r="D6307" i="53" a="1"/>
  <c r="B6229" i="53" a="1"/>
  <c r="F7182" i="53" a="1"/>
  <c r="C6170" i="53" a="1"/>
  <c r="A5697" i="53" a="1"/>
  <c r="E4530" i="53" a="1"/>
  <c r="F7142" i="53" a="1"/>
  <c r="F7358" i="53" a="1"/>
  <c r="F5131" i="53" a="1"/>
  <c r="E6273" i="53" a="1"/>
  <c r="F3802" i="53" a="1"/>
  <c r="E5826" i="53" a="1"/>
  <c r="F3343" i="53" a="1"/>
  <c r="F3861" i="53" a="1"/>
  <c r="F1780" i="53" a="1"/>
  <c r="F1503" i="53" a="1"/>
  <c r="F7463" i="53" a="1"/>
  <c r="F3691" i="53" a="1"/>
  <c r="D5180" i="53" a="1"/>
  <c r="F7591" i="53" a="1"/>
  <c r="F1847" i="53" a="1"/>
  <c r="C5984" i="53" a="1"/>
  <c r="F3234" i="53" a="1"/>
  <c r="B6271" i="53" a="1"/>
  <c r="C4578" i="53" a="1"/>
  <c r="F4804" i="53" a="1"/>
  <c r="F5975" i="53" a="1"/>
  <c r="F3105" i="53" a="1"/>
  <c r="F2476" i="53" a="1"/>
  <c r="F6019" i="53" a="1"/>
  <c r="F2146" i="53" a="1"/>
  <c r="F4301" i="53" a="1"/>
  <c r="F2111" i="53" a="1"/>
  <c r="F928" i="53" a="1"/>
  <c r="F4239" i="53" a="1"/>
  <c r="F3018" i="53" a="1"/>
  <c r="F6505" i="53" a="1"/>
  <c r="F6764" i="53" a="1"/>
  <c r="F2180" i="53" a="1"/>
  <c r="F2906" i="53" a="1"/>
  <c r="F2970" i="53" a="1"/>
  <c r="F1018" i="53" a="1"/>
  <c r="F2510" i="53" a="1"/>
  <c r="F2605" i="53" a="1"/>
  <c r="F6030" i="53" a="1"/>
  <c r="F4911" i="53" a="1"/>
  <c r="F5897" i="53" a="1"/>
  <c r="F6795" i="53" a="1"/>
  <c r="F6658" i="53" a="1"/>
  <c r="F58" i="53" a="1"/>
  <c r="F4308" i="53" a="1"/>
  <c r="F4335" i="53" a="1"/>
  <c r="F389" i="53" a="1"/>
  <c r="F6596" i="53" a="1"/>
  <c r="F6397" i="53" a="1"/>
  <c r="F4791" i="53" a="1"/>
  <c r="F3010" i="53" a="1"/>
  <c r="F2771" i="53" a="1"/>
  <c r="F212" i="53" a="1"/>
  <c r="F4357" i="53" a="1"/>
  <c r="F2154" i="53" a="1"/>
  <c r="F5890" i="53" a="1"/>
  <c r="F2649" i="53" a="1"/>
  <c r="F2331" i="53" a="1"/>
  <c r="F2837" i="53" a="1"/>
  <c r="F70" i="53" a="1"/>
  <c r="F3077" i="53" a="1"/>
  <c r="F4081" i="53" a="1"/>
  <c r="F2810" i="53" a="1"/>
  <c r="F3110" i="53" a="1"/>
  <c r="F4766" i="53" a="1"/>
  <c r="F4861" i="53" a="1"/>
  <c r="F4371" i="53" a="1"/>
  <c r="F200" i="53" a="1"/>
  <c r="F2085" i="53" a="1"/>
  <c r="F4901" i="53" a="1"/>
  <c r="F5922" i="53" a="1"/>
  <c r="F2734" i="53" a="1"/>
  <c r="F381" i="53" a="1"/>
  <c r="F2253" i="53" a="1"/>
  <c r="F76" i="53" a="1"/>
  <c r="F6979" i="53" a="1"/>
  <c r="F4950" i="53" a="1"/>
  <c r="F1123" i="53" a="1"/>
  <c r="F3030" i="53" a="1"/>
  <c r="F833" i="53" a="1"/>
  <c r="F140" i="53" a="1"/>
  <c r="F1963" i="53" a="1"/>
  <c r="F7032" i="53" a="1"/>
  <c r="F6447" i="53" a="1"/>
  <c r="F425" i="53" a="1"/>
  <c r="F2075" i="53" a="1"/>
  <c r="F2907" i="53" a="1"/>
  <c r="F1991" i="53" a="1"/>
  <c r="F4334" i="53" a="1"/>
  <c r="F2993" i="53" a="1"/>
  <c r="F1981" i="53" a="1"/>
  <c r="F2270" i="53" a="1"/>
  <c r="F731" i="53" a="1"/>
  <c r="F6133" i="53" a="1"/>
  <c r="F9" i="53" a="1"/>
  <c r="F554" i="53" a="1"/>
  <c r="F2418" i="53" a="1"/>
  <c r="F4968" i="53" a="1"/>
  <c r="F501" i="53" a="1"/>
  <c r="F651" i="53" a="1"/>
  <c r="F6214" i="53" a="1"/>
  <c r="F2485" i="53" a="1"/>
  <c r="F794" i="53" a="1"/>
  <c r="F6108" i="53" a="1"/>
  <c r="F2427" i="53" a="1"/>
  <c r="F4148" i="53" a="1"/>
  <c r="F57" i="53" a="1"/>
  <c r="F5067" i="53" a="1"/>
  <c r="F6206" i="53" a="1"/>
  <c r="F553" i="53" a="1"/>
  <c r="F7028" i="53" a="1"/>
  <c r="F180" i="53" a="1"/>
  <c r="F107" i="53" a="1"/>
  <c r="F2999" i="53" a="1"/>
  <c r="F6208" i="53" a="1"/>
  <c r="F900" i="53" a="1"/>
  <c r="F6653" i="53" a="1"/>
  <c r="F6223" i="53" a="1"/>
  <c r="F6428" i="53" a="1"/>
  <c r="F5912" i="53" a="1"/>
  <c r="F4604" i="53" a="1"/>
  <c r="F6994" i="53" a="1"/>
  <c r="F6982" i="53" a="1"/>
  <c r="F172" i="53" a="1"/>
  <c r="F4876" i="53" a="1"/>
  <c r="F117" i="53" a="1"/>
  <c r="F4213" i="53" a="1"/>
  <c r="F541" i="53" a="1"/>
  <c r="F193" i="53" a="1"/>
  <c r="F6471" i="53" a="1"/>
  <c r="F277" i="53" a="1"/>
  <c r="F6400" i="53" a="1"/>
  <c r="F369" i="53" a="1"/>
  <c r="F3050" i="53" a="1"/>
  <c r="F153" i="53" a="1"/>
  <c r="F4390" i="53" a="1"/>
  <c r="F420" i="53" a="1"/>
  <c r="F2311" i="53" a="1"/>
  <c r="F4534" i="53" a="1"/>
  <c r="F1146" i="53" a="1"/>
  <c r="F4531" i="53" a="1"/>
  <c r="F4779" i="53" a="1"/>
  <c r="F495" i="53" a="1"/>
  <c r="F4594" i="53" a="1"/>
  <c r="F18" i="53" a="1"/>
  <c r="F6909" i="53" a="1"/>
  <c r="F1124" i="53" a="1"/>
  <c r="F6625" i="53" a="1"/>
  <c r="F6698" i="53" a="1"/>
  <c r="F4543" i="53" a="1"/>
  <c r="F1070" i="53" a="1"/>
  <c r="F2336" i="53" a="1"/>
  <c r="F290" i="53" a="1"/>
  <c r="F4422" i="53" a="1"/>
  <c r="F6996" i="53" a="1"/>
  <c r="F6306" i="53" a="1"/>
  <c r="F4054" i="53" a="1"/>
  <c r="F6682" i="53" a="1"/>
  <c r="F6937" i="53" a="1"/>
  <c r="F6975" i="53" a="1"/>
  <c r="F725" i="53" a="1"/>
  <c r="F4165" i="53" a="1"/>
  <c r="F6376" i="53" a="1"/>
  <c r="F4516" i="53" a="1"/>
  <c r="F6567" i="53" a="1"/>
  <c r="F10" i="53" a="1"/>
  <c r="F6777" i="53" a="1"/>
  <c r="F3992" i="53" a="1"/>
  <c r="F3043" i="53" a="1"/>
  <c r="F2241" i="53" a="1"/>
  <c r="F7011" i="53" a="1"/>
  <c r="F4398" i="53" a="1"/>
  <c r="F726" i="53" a="1"/>
  <c r="F216" i="53" a="1"/>
  <c r="F4527" i="53" a="1"/>
  <c r="F645" i="53" a="1"/>
  <c r="F6231" i="53" a="1"/>
  <c r="F4198" i="53" a="1"/>
  <c r="F4746" i="53" a="1"/>
  <c r="F82" i="53" a="1"/>
  <c r="F251" i="53" a="1"/>
  <c r="F7003" i="53" a="1"/>
  <c r="F889" i="53" a="1"/>
  <c r="F2022" i="53" a="1"/>
  <c r="F2899" i="53" a="1"/>
  <c r="F3938" i="53" a="1"/>
  <c r="F6230" i="53" a="1"/>
  <c r="F576" i="53" a="1"/>
  <c r="F2616" i="53" a="1"/>
  <c r="F2091" i="53" a="1"/>
  <c r="F5987" i="53" a="1"/>
  <c r="F4019" i="53" a="1"/>
  <c r="F4898" i="53" a="1"/>
  <c r="F2644" i="53" a="1"/>
  <c r="F4418" i="53" a="1"/>
  <c r="F6213" i="53" a="1"/>
  <c r="F6713" i="53" a="1"/>
  <c r="F538" i="53" a="1"/>
  <c r="F4960" i="53" a="1"/>
  <c r="F7008" i="53" a="1"/>
  <c r="F4807" i="53" a="1"/>
  <c r="F1135" i="53" a="1"/>
  <c r="F463" i="53" a="1"/>
  <c r="F4481" i="53" a="1"/>
  <c r="F5930" i="53" a="1"/>
  <c r="F2651" i="53" a="1"/>
  <c r="F6053" i="53" a="1"/>
  <c r="F2818" i="53" a="1"/>
  <c r="F7017" i="53" a="1"/>
  <c r="F6482" i="53" a="1"/>
  <c r="F817" i="53" a="1"/>
  <c r="F351" i="53" a="1"/>
  <c r="F59" i="53" a="1"/>
  <c r="F3975" i="53" a="1"/>
  <c r="F2419" i="53" a="1"/>
  <c r="F2163" i="53" a="1"/>
  <c r="F6741" i="53" a="1"/>
  <c r="F6694" i="53" a="1"/>
  <c r="F7014" i="53" a="1"/>
  <c r="F2609" i="53" a="1"/>
  <c r="F601" i="53" a="1"/>
  <c r="F5033" i="53" a="1"/>
  <c r="F2314" i="53" a="1"/>
  <c r="F4868" i="53" a="1"/>
  <c r="F717" i="53" a="1"/>
  <c r="F6531" i="53" a="1"/>
  <c r="F6185" i="53" a="1"/>
  <c r="F1067" i="53" a="1"/>
  <c r="F2731" i="53" a="1"/>
  <c r="F6707" i="53" a="1"/>
  <c r="F4957" i="53" a="1"/>
  <c r="F6489" i="53" a="1"/>
  <c r="F1100" i="53" a="1"/>
  <c r="F190" i="53" a="1"/>
  <c r="F2221" i="53" a="1"/>
  <c r="F4167" i="53" a="1"/>
  <c r="F2549" i="53" a="1"/>
  <c r="F2820" i="53" a="1"/>
  <c r="F17" i="53" a="1"/>
  <c r="F352" i="53" a="1"/>
  <c r="F6614" i="53" a="1"/>
  <c r="F3965" i="53" a="1"/>
  <c r="F2594" i="53" a="1"/>
  <c r="F6261" i="53" a="1"/>
  <c r="F755" i="53" a="1"/>
  <c r="F6787" i="53" a="1"/>
  <c r="F4632" i="53" a="1"/>
  <c r="F4680" i="53" a="1"/>
  <c r="F4800" i="53" a="1"/>
  <c r="F99" i="53" a="1"/>
  <c r="F6334" i="53" a="1"/>
  <c r="F6235" i="53" a="1"/>
  <c r="F6253" i="53" a="1"/>
  <c r="F2168" i="53" a="1"/>
  <c r="F60" i="53" a="1"/>
  <c r="F434" i="53" a="1"/>
  <c r="F6051" i="53" a="1"/>
  <c r="F6896" i="53" a="1"/>
  <c r="F979" i="53" a="1"/>
  <c r="F6398" i="53" a="1"/>
  <c r="F3008" i="53" a="1"/>
  <c r="F969" i="53" a="1"/>
  <c r="F1119" i="53" a="1"/>
  <c r="F4685" i="53" a="1"/>
  <c r="F358" i="53" a="1"/>
  <c r="F907" i="53" a="1"/>
  <c r="F6299" i="53" a="1"/>
  <c r="F4095" i="53" a="1"/>
  <c r="F4492" i="53" a="1"/>
  <c r="F4691" i="53" a="1"/>
  <c r="F6181" i="53" a="1"/>
  <c r="F826" i="53" a="1"/>
  <c r="F167" i="53" a="1"/>
  <c r="F4462" i="53" a="1"/>
  <c r="F4030" i="53" a="1"/>
  <c r="F678" i="53" a="1"/>
  <c r="F6871" i="53" a="1"/>
  <c r="F4214" i="53" a="1"/>
  <c r="F181" i="53" a="1"/>
  <c r="F6687" i="53" a="1"/>
  <c r="F2321" i="53" a="1"/>
  <c r="F6228" i="53" a="1"/>
  <c r="F454" i="53" a="1"/>
  <c r="F6522" i="53" a="1"/>
  <c r="F2603" i="53" a="1"/>
  <c r="F2713" i="53" a="1"/>
  <c r="F136" i="53" a="1"/>
  <c r="F4770" i="53" a="1"/>
  <c r="F5918" i="53" a="1"/>
  <c r="F2522" i="53" a="1"/>
  <c r="F4974" i="53" a="1"/>
  <c r="F728" i="53" a="1"/>
  <c r="F4326" i="53" a="1"/>
  <c r="F968" i="53" a="1"/>
  <c r="F5990" i="53" a="1"/>
  <c r="F6337" i="53" a="1"/>
  <c r="F329" i="53" a="1"/>
  <c r="F1096" i="53" a="1"/>
  <c r="F6060" i="53" a="1"/>
  <c r="F6788" i="53" a="1"/>
  <c r="F2772" i="53" a="1"/>
  <c r="F4910" i="53" a="1"/>
  <c r="F285" i="53" a="1"/>
  <c r="F571" i="53" a="1"/>
  <c r="F2496" i="53" a="1"/>
  <c r="F3074" i="53" a="1"/>
  <c r="F4582" i="53" a="1"/>
  <c r="F4086" i="53" a="1"/>
  <c r="F6886" i="53" a="1"/>
  <c r="F6843" i="53" a="1"/>
  <c r="F4721" i="53" a="1"/>
  <c r="F5007" i="53" a="1"/>
  <c r="F956" i="53" a="1"/>
  <c r="F776" i="53" a="1"/>
  <c r="F838" i="53" a="1"/>
  <c r="F5916" i="53" a="1"/>
  <c r="F718" i="53" a="1"/>
  <c r="F2375" i="53" a="1"/>
  <c r="F666" i="53" a="1"/>
  <c r="F4914" i="53" a="1"/>
  <c r="F6864" i="53" a="1"/>
  <c r="F4348" i="53" a="1"/>
  <c r="F2674" i="53" a="1"/>
  <c r="F6382" i="53" a="1"/>
  <c r="F2825" i="53" a="1"/>
  <c r="F2866" i="53" a="1"/>
  <c r="F474" i="53" a="1"/>
  <c r="F6341" i="53" a="1"/>
  <c r="F103" i="53" a="1"/>
  <c r="F218" i="53" a="1"/>
  <c r="F6684" i="53" a="1"/>
  <c r="F4646" i="53" a="1"/>
  <c r="F6326" i="53" a="1"/>
  <c r="F2658" i="53" a="1"/>
  <c r="F2328" i="53" a="1"/>
  <c r="F6411" i="53" a="1"/>
  <c r="F2294" i="53" a="1"/>
  <c r="F637" i="53" a="1"/>
  <c r="F6006" i="53" a="1"/>
  <c r="F313" i="53" a="1"/>
  <c r="F1038" i="53" a="1"/>
  <c r="F843" i="53" a="1"/>
  <c r="F2376" i="53" a="1"/>
  <c r="F2384" i="53" a="1"/>
  <c r="F4043" i="53" a="1"/>
  <c r="F6218" i="53" a="1"/>
  <c r="F6875" i="53" a="1"/>
  <c r="F6448" i="53" a="1"/>
  <c r="F4674" i="53" a="1"/>
  <c r="F2561" i="53" a="1"/>
  <c r="F6897" i="53" a="1"/>
  <c r="F310" i="53" a="1"/>
  <c r="F2337" i="53" a="1"/>
  <c r="F6716" i="53" a="1"/>
  <c r="F2256" i="53" a="1"/>
  <c r="F4712" i="53" a="1"/>
  <c r="F4192" i="53" a="1"/>
  <c r="F2897" i="53" a="1"/>
  <c r="F4956" i="53" a="1"/>
  <c r="F551" i="53" a="1"/>
  <c r="F4185" i="53" a="1"/>
  <c r="F646" i="53" a="1"/>
  <c r="F6508" i="53" a="1"/>
  <c r="F6813" i="53" a="1"/>
  <c r="F5909" i="53" a="1"/>
  <c r="F108" i="53" a="1"/>
  <c r="F2704" i="53" a="1"/>
  <c r="F6219" i="53" a="1"/>
  <c r="F6476" i="53" a="1"/>
  <c r="F906" i="53" a="1"/>
  <c r="F6131" i="53" a="1"/>
  <c r="F2092" i="53" a="1"/>
  <c r="F2655" i="53" a="1"/>
  <c r="F4814" i="53" a="1"/>
  <c r="F2239" i="53" a="1"/>
  <c r="F345" i="53" a="1"/>
  <c r="F6475" i="53" a="1"/>
  <c r="F2078" i="53" a="1"/>
  <c r="F2219" i="53" a="1"/>
  <c r="F6558" i="53" a="1"/>
  <c r="F2144" i="53" a="1"/>
  <c r="F4611" i="53" a="1"/>
  <c r="F2217" i="53" a="1"/>
  <c r="F4359" i="53" a="1"/>
  <c r="F2261" i="53" a="1"/>
  <c r="F278" i="53" a="1"/>
  <c r="F6173" i="53" a="1"/>
  <c r="F3012" i="53" a="1"/>
  <c r="F2756" i="53" a="1"/>
  <c r="F6070" i="53" a="1"/>
  <c r="F26" i="53" a="1"/>
  <c r="F2019" i="53" a="1"/>
  <c r="F4884" i="53" a="1"/>
  <c r="F6668" i="53" a="1"/>
  <c r="F6166" i="53" a="1"/>
  <c r="F2958" i="53" a="1"/>
  <c r="F4651" i="53" a="1"/>
  <c r="F6985" i="53" a="1"/>
  <c r="F2748" i="53" a="1"/>
  <c r="F2552" i="53" a="1"/>
  <c r="F6147" i="53" a="1"/>
  <c r="F6510" i="53" a="1"/>
  <c r="F4846" i="53" a="1"/>
  <c r="F4190" i="53" a="1"/>
  <c r="F1996" i="53" a="1"/>
  <c r="F311" i="53" a="1"/>
  <c r="F2174" i="53" a="1"/>
  <c r="F379" i="53" a="1"/>
  <c r="F3066" i="53" a="1"/>
  <c r="F6339" i="53" a="1"/>
  <c r="F1141" i="53" a="1"/>
  <c r="F14" i="53" a="1"/>
  <c r="F6335" i="53" a="1"/>
  <c r="F4858" i="53" a="1"/>
  <c r="F1999" i="53" a="1"/>
  <c r="F607" i="53" a="1"/>
  <c r="F2084" i="53" a="1"/>
  <c r="F28" i="53" a="1"/>
  <c r="F6474" i="53" a="1"/>
  <c r="F4018" i="53" a="1"/>
  <c r="F4139" i="53" a="1"/>
  <c r="F6424" i="53" a="1"/>
  <c r="F2332" i="53" a="1"/>
  <c r="F834" i="53" a="1"/>
  <c r="F2830" i="53" a="1"/>
  <c r="F2407" i="53" a="1"/>
  <c r="F16" i="53" a="1"/>
  <c r="F235" i="53" a="1"/>
  <c r="F6560" i="53" a="1"/>
  <c r="F6644" i="53" a="1"/>
  <c r="F4288" i="53" a="1"/>
  <c r="F988" i="53" a="1"/>
  <c r="F2260" i="53" a="1"/>
  <c r="F409" i="53" a="1"/>
  <c r="F2959" i="53" a="1"/>
  <c r="F6882" i="53" a="1"/>
  <c r="F2854" i="53" a="1"/>
  <c r="F2013" i="53" a="1"/>
  <c r="F4235" i="53" a="1"/>
  <c r="F2948" i="53" a="1"/>
  <c r="F4621" i="53" a="1"/>
  <c r="F4558" i="53" a="1"/>
  <c r="F6918" i="53" a="1"/>
  <c r="F6732" i="53" a="1"/>
  <c r="F2272" i="53" a="1"/>
  <c r="F3029" i="53" a="1"/>
  <c r="F6481" i="53" a="1"/>
  <c r="F1084" i="53" a="1"/>
  <c r="F2764" i="53" a="1"/>
  <c r="F2385" i="53" a="1"/>
  <c r="F312" i="53" a="1"/>
  <c r="F6501" i="53" a="1"/>
  <c r="F4784" i="53" a="1"/>
  <c r="F2990" i="53" a="1"/>
  <c r="F4441" i="53" a="1"/>
  <c r="F6349" i="53" a="1"/>
  <c r="F6205" i="53" a="1"/>
  <c r="F1003" i="53" a="1"/>
  <c r="F2120" i="53" a="1"/>
  <c r="F4989" i="53" a="1"/>
  <c r="F6697" i="53" a="1"/>
  <c r="F2420" i="53" a="1"/>
  <c r="F4258" i="53" a="1"/>
  <c r="F143" i="53" a="1"/>
  <c r="F4717" i="53" a="1"/>
  <c r="F4414" i="53" a="1"/>
  <c r="F901" i="53" a="1"/>
  <c r="F144" i="53" a="1"/>
  <c r="F6356" i="53" a="1"/>
  <c r="F297" i="53" a="1"/>
  <c r="F2668" i="53" a="1"/>
  <c r="F7" i="53" a="1"/>
  <c r="F461" i="53" a="1"/>
  <c r="F2536" i="53" a="1"/>
  <c r="F6656" i="53" a="1"/>
  <c r="F824" i="53" a="1"/>
  <c r="F124" i="53" a="1"/>
  <c r="F3054" i="53" a="1"/>
  <c r="F74" i="53" a="1"/>
  <c r="F2575" i="53" a="1"/>
  <c r="F4378" i="53" a="1"/>
  <c r="F2583" i="53" a="1"/>
  <c r="F324" i="53" a="1"/>
  <c r="F6484" i="53" a="1"/>
  <c r="F2113" i="53" a="1"/>
  <c r="F80" i="53" a="1"/>
  <c r="F1025" i="53" a="1"/>
  <c r="F2541" i="53" a="1"/>
  <c r="F4771" i="53" a="1"/>
  <c r="F5929" i="53" a="1"/>
  <c r="F2769" i="53" a="1"/>
  <c r="F387" i="53" a="1"/>
  <c r="F2400" i="53" a="1"/>
  <c r="F4753" i="53" a="1"/>
  <c r="F4602" i="53" a="1"/>
  <c r="F6020" i="53" a="1"/>
  <c r="F4097" i="53" a="1"/>
  <c r="F6329" i="53" a="1"/>
  <c r="F2967" i="53" a="1"/>
  <c r="F6198" i="53" a="1"/>
  <c r="F6007" i="53" a="1"/>
  <c r="F6317" i="53" a="1"/>
  <c r="F4469" i="53" a="1"/>
  <c r="F2061" i="53" a="1"/>
  <c r="F6249" i="53" a="1"/>
  <c r="F2492" i="53" a="1"/>
  <c r="F737" i="53" a="1"/>
  <c r="F2721" i="53" a="1"/>
  <c r="F4363" i="53" a="1"/>
  <c r="F6254" i="53" a="1"/>
  <c r="F2548" i="53" a="1"/>
  <c r="F2178" i="53" a="1"/>
  <c r="F732" i="53" a="1"/>
  <c r="F2826" i="53" a="1"/>
  <c r="F6002" i="53" a="1"/>
  <c r="F982" i="53" a="1"/>
  <c r="F2450" i="53" a="1"/>
  <c r="F4755" i="53" a="1"/>
  <c r="F5038" i="53" a="1"/>
  <c r="F2292" i="53" a="1"/>
  <c r="F5949" i="53" a="1"/>
  <c r="F4545" i="53" a="1"/>
  <c r="F2015" i="53" a="1"/>
  <c r="F903" i="53" a="1"/>
  <c r="F371" i="53" a="1"/>
  <c r="F931" i="53" a="1"/>
  <c r="F6371" i="53" a="1"/>
  <c r="F822" i="53" a="1"/>
  <c r="F683" i="53" a="1"/>
  <c r="F256" i="53" a="1"/>
  <c r="F2890" i="53" a="1"/>
  <c r="F4805" i="53" a="1"/>
  <c r="F6649" i="53" a="1"/>
  <c r="F4592" i="53" a="1"/>
  <c r="F6095" i="53" a="1"/>
  <c r="F6272" i="53" a="1"/>
  <c r="F1011" i="53" a="1"/>
  <c r="F6978" i="53" a="1"/>
  <c r="F4578" i="53" a="1"/>
  <c r="F6601" i="53" a="1"/>
  <c r="F932" i="53" a="1"/>
  <c r="F684" i="53" a="1"/>
  <c r="F6438" i="53" a="1"/>
  <c r="F6366" i="53" a="1"/>
  <c r="F1017" i="53" a="1"/>
  <c r="F2210" i="53" a="1"/>
  <c r="F6338" i="53" a="1"/>
  <c r="F1121" i="53" a="1"/>
  <c r="F4090" i="53" a="1"/>
  <c r="F6525" i="53" a="1"/>
  <c r="F4848" i="53" a="1"/>
  <c r="F6794" i="53" a="1"/>
  <c r="F130" i="53" a="1"/>
  <c r="F6919" i="53" a="1"/>
  <c r="F3090" i="53" a="1"/>
  <c r="F155" i="53" a="1"/>
  <c r="F2033" i="53" a="1"/>
  <c r="F6905" i="53" a="1"/>
  <c r="F6983" i="53" a="1"/>
  <c r="F745" i="53" a="1"/>
  <c r="F4393" i="53" a="1"/>
  <c r="F6099" i="53" a="1"/>
  <c r="F2870" i="53" a="1"/>
  <c r="F2004" i="53" a="1"/>
  <c r="F3096" i="53" a="1"/>
  <c r="F4735" i="53" a="1"/>
  <c r="F4871" i="53" a="1"/>
  <c r="F4194" i="53" a="1"/>
  <c r="F3981" i="53" a="1"/>
  <c r="F96" i="53" a="1"/>
  <c r="F1110" i="53" a="1"/>
  <c r="F6989" i="53" a="1"/>
  <c r="F2141" i="53" a="1"/>
  <c r="F6090" i="53" a="1"/>
  <c r="F4149" i="53" a="1"/>
  <c r="F68" i="53" a="1"/>
  <c r="F4074" i="53" a="1"/>
  <c r="F6029" i="53" a="1"/>
  <c r="F4671" i="53" a="1"/>
  <c r="F2767" i="53" a="1"/>
  <c r="F4659" i="53" a="1"/>
  <c r="F4668" i="53" a="1"/>
  <c r="F3006" i="53" a="1"/>
  <c r="F3098" i="53" a="1"/>
  <c r="F4660" i="53" a="1"/>
  <c r="F3034" i="53" a="1"/>
  <c r="F1101" i="53" a="1"/>
  <c r="F6643" i="53" a="1"/>
  <c r="F1116" i="53" a="1"/>
  <c r="F6721" i="53" a="1"/>
  <c r="F6544" i="53" a="1"/>
  <c r="F6392" i="53" a="1"/>
  <c r="F687" i="53" a="1"/>
  <c r="F2099" i="53" a="1"/>
  <c r="F5035" i="53" a="1"/>
  <c r="F6867" i="53" a="1"/>
  <c r="F4342" i="53" a="1"/>
  <c r="F550" i="53" a="1"/>
  <c r="F4652" i="53" a="1"/>
  <c r="F6420" i="53" a="1"/>
  <c r="F2459" i="53" a="1"/>
  <c r="F996" i="53" a="1"/>
  <c r="F3101" i="53" a="1"/>
  <c r="F710" i="53" a="1"/>
  <c r="F559" i="53" a="1"/>
  <c r="F2933" i="53" a="1"/>
  <c r="F4267" i="53" a="1"/>
  <c r="F6666" i="53" a="1"/>
  <c r="F6298" i="53" a="1"/>
  <c r="F4451" i="53" a="1"/>
  <c r="F6237" i="53" a="1"/>
  <c r="F4560" i="53" a="1"/>
  <c r="F4826" i="53" a="1"/>
  <c r="F2956" i="53" a="1"/>
  <c r="F372" i="53" a="1"/>
  <c r="F272" i="53" a="1"/>
  <c r="F5937" i="53" a="1"/>
  <c r="F4049" i="53" a="1"/>
  <c r="F2308" i="53" a="1"/>
  <c r="F2351" i="53" a="1"/>
  <c r="F6435" i="53" a="1"/>
  <c r="F4749" i="53" a="1"/>
  <c r="F6396" i="53" a="1"/>
  <c r="F2077" i="53" a="1"/>
  <c r="F6885" i="53" a="1"/>
  <c r="F165" i="53" a="1"/>
  <c r="F4731" i="53" a="1"/>
  <c r="F4144" i="53" a="1"/>
  <c r="F4584" i="53" a="1"/>
  <c r="F4701" i="53" a="1"/>
  <c r="F5898" i="53" a="1"/>
  <c r="F4031" i="53" a="1"/>
  <c r="F4007" i="53" a="1"/>
  <c r="F4949" i="53" a="1"/>
  <c r="F4318" i="53" a="1"/>
  <c r="F5959" i="53" a="1"/>
  <c r="F5931" i="53" a="1"/>
  <c r="F3935" i="53" a="1"/>
  <c r="F2302" i="53" a="1"/>
  <c r="F3962" i="53" a="1"/>
  <c r="F924" i="53" a="1"/>
  <c r="F2505" i="53" a="1"/>
  <c r="F4764" i="53" a="1"/>
  <c r="F3966" i="53" a="1"/>
  <c r="F4269" i="53" a="1"/>
  <c r="F4223" i="53" a="1"/>
  <c r="F1143" i="53" a="1"/>
  <c r="F2585" i="53" a="1"/>
  <c r="F701" i="53" a="1"/>
  <c r="F4349" i="53" a="1"/>
  <c r="F6633" i="53" a="1"/>
  <c r="F4116" i="53" a="1"/>
  <c r="F2081" i="53" a="1"/>
  <c r="F4201" i="53" a="1"/>
  <c r="F5027" i="53" a="1"/>
  <c r="F1031" i="53" a="1"/>
  <c r="F4502" i="53" a="1"/>
  <c r="F120" i="53" a="1"/>
  <c r="F5977" i="53" a="1"/>
  <c r="F4117" i="53" a="1"/>
  <c r="F734" i="53" a="1"/>
  <c r="F2247" i="53" a="1"/>
  <c r="F6496" i="53" a="1"/>
  <c r="F4389" i="53" a="1"/>
  <c r="F479" i="53" a="1"/>
  <c r="F6085" i="53" a="1"/>
  <c r="F6092" i="53" a="1"/>
  <c r="F6533" i="53" a="1"/>
  <c r="F4320" i="53" a="1"/>
  <c r="F1087" i="53" a="1"/>
  <c r="F3023" i="53" a="1"/>
  <c r="F445" i="53" a="1"/>
  <c r="F4699" i="53" a="1"/>
  <c r="F6255" i="53" a="1"/>
  <c r="F6792" i="53" a="1"/>
  <c r="F4661" i="53" a="1"/>
  <c r="F4496" i="53" a="1"/>
  <c r="F6036" i="53" a="1"/>
  <c r="F380" i="53" a="1"/>
  <c r="F3053" i="53" a="1"/>
  <c r="F6743" i="53" a="1"/>
  <c r="F6528" i="53" a="1"/>
  <c r="F1157" i="53" a="1"/>
  <c r="F209" i="53" a="1"/>
  <c r="F4719" i="53" a="1"/>
  <c r="F466" i="53" a="1"/>
  <c r="F415" i="53" a="1"/>
  <c r="F882" i="53" a="1"/>
  <c r="F4211" i="53" a="1"/>
  <c r="F6100" i="53" a="1"/>
  <c r="F3097" i="53" a="1"/>
  <c r="F5935" i="53" a="1"/>
  <c r="F482" i="53" a="1"/>
  <c r="F6650" i="53" a="1"/>
  <c r="F4276" i="53" a="1"/>
  <c r="F704" i="53" a="1"/>
  <c r="F2654" i="53" a="1"/>
  <c r="F4754" i="53" a="1"/>
  <c r="F2573" i="53" a="1"/>
  <c r="F6930" i="53" a="1"/>
  <c r="F2338" i="53" a="1"/>
  <c r="F87" i="53" a="1"/>
  <c r="F4465" i="53" a="1"/>
  <c r="F2953" i="53" a="1"/>
  <c r="F1014" i="53" a="1"/>
  <c r="F4838" i="53" a="1"/>
  <c r="F2949" i="53" a="1"/>
  <c r="F593" i="53" a="1"/>
  <c r="F4406" i="53" a="1"/>
  <c r="F3996" i="53" a="1"/>
  <c r="F937" i="53" a="1"/>
  <c r="F4205" i="53" a="1"/>
  <c r="F6911" i="53" a="1"/>
  <c r="F4705" i="53" a="1"/>
  <c r="F6837" i="53" a="1"/>
  <c r="F63" i="53" a="1"/>
  <c r="F253" i="53" a="1"/>
  <c r="F789" i="53" a="1"/>
  <c r="F65" i="53" a="1"/>
  <c r="F309" i="53" a="1"/>
  <c r="F2543" i="53" a="1"/>
  <c r="F6107" i="53" a="1"/>
  <c r="F2646" i="53" a="1"/>
  <c r="F6429" i="53" a="1"/>
  <c r="F6726" i="53" a="1"/>
  <c r="F2042" i="53" a="1"/>
  <c r="F12" i="53" a="1"/>
  <c r="F349" i="53" a="1"/>
  <c r="F347" i="53" a="1"/>
  <c r="F875" i="53" a="1"/>
  <c r="F851" i="53" a="1"/>
  <c r="F6216" i="53" a="1"/>
  <c r="F2489" i="53" a="1"/>
  <c r="F4780" i="53" a="1"/>
  <c r="F6440" i="53" a="1"/>
  <c r="F3061" i="53" a="1"/>
  <c r="F815" i="53" a="1"/>
  <c r="F4811" i="53" a="1"/>
  <c r="F2807" i="53" a="1"/>
  <c r="F4402" i="53" a="1"/>
  <c r="F1055" i="53" a="1"/>
  <c r="F2797" i="53" a="1"/>
  <c r="F1147" i="53" a="1"/>
  <c r="F4204" i="53" a="1"/>
  <c r="F2971" i="53" a="1"/>
  <c r="F720" i="53" a="1"/>
  <c r="F2528" i="53" a="1"/>
  <c r="F2324" i="53" a="1"/>
  <c r="F2353" i="53" a="1"/>
  <c r="F4092" i="53" a="1"/>
  <c r="F575" i="53" a="1"/>
  <c r="F6322" i="53" a="1"/>
  <c r="F4119" i="53" a="1"/>
  <c r="F977" i="53" a="1"/>
  <c r="F2235" i="53" a="1"/>
  <c r="F6174" i="53" a="1"/>
  <c r="F273" i="53" a="1"/>
  <c r="F2334" i="53" a="1"/>
  <c r="F2903" i="53" a="1"/>
  <c r="F6780" i="53" a="1"/>
  <c r="F5994" i="53" a="1"/>
  <c r="F2740" i="53" a="1"/>
  <c r="F2107" i="53" a="1"/>
  <c r="F4815" i="53" a="1"/>
  <c r="F246" i="53" a="1"/>
  <c r="F6393" i="53" a="1"/>
  <c r="F6207" i="53" a="1"/>
  <c r="F4918" i="53" a="1"/>
  <c r="F4164" i="53" a="1"/>
  <c r="F355" i="53" a="1"/>
  <c r="F4561" i="53" a="1"/>
  <c r="F648" i="53" a="1"/>
  <c r="F455" i="53" a="1"/>
  <c r="F2578" i="53" a="1"/>
  <c r="F6113" i="53" a="1"/>
  <c r="F6907" i="53" a="1"/>
  <c r="F2954" i="53" a="1"/>
  <c r="F4991" i="53" a="1"/>
  <c r="F563" i="53" a="1"/>
  <c r="F4638" i="53" a="1"/>
  <c r="F7020" i="53" a="1"/>
  <c r="F6851" i="53" a="1"/>
  <c r="F2006" i="53" a="1"/>
  <c r="F5996" i="53" a="1"/>
  <c r="F792" i="53" a="1"/>
  <c r="F6574" i="53" a="1"/>
  <c r="F2244" i="53" a="1"/>
  <c r="F6793" i="53" a="1"/>
  <c r="F4669" i="53" a="1"/>
  <c r="F6503" i="53" a="1"/>
  <c r="F6467" i="53" a="1"/>
  <c r="F3062" i="53" a="1"/>
  <c r="F4238" i="53" a="1"/>
  <c r="F4883" i="53" a="1"/>
  <c r="F6033" i="53" a="1"/>
  <c r="F386" i="53" a="1"/>
  <c r="F6810" i="53" a="1"/>
  <c r="F623" i="53" a="1"/>
  <c r="F5077" i="53" a="1"/>
  <c r="F4982" i="53" a="1"/>
  <c r="F842" i="53" a="1"/>
  <c r="F6903" i="53" a="1"/>
  <c r="F2726" i="53" a="1"/>
  <c r="F6358" i="53" a="1"/>
  <c r="F660" i="53" a="1"/>
  <c r="F740" i="53" a="1"/>
  <c r="F2799" i="53" a="1"/>
  <c r="F2550" i="53" a="1"/>
  <c r="F6892" i="53" a="1"/>
  <c r="F649" i="53" a="1"/>
  <c r="F633" i="53" a="1"/>
  <c r="F2857" i="53" a="1"/>
  <c r="F4917" i="53" a="1"/>
  <c r="F359" i="53" a="1"/>
  <c r="F808" i="53" a="1"/>
  <c r="F25" i="53" a="1"/>
  <c r="F4943" i="53" a="1"/>
  <c r="F2813" i="53" a="1"/>
  <c r="F922" i="53" a="1"/>
  <c r="F2402" i="53" a="1"/>
  <c r="F2793" i="53" a="1"/>
  <c r="F37" i="53" a="1"/>
  <c r="F6545" i="53" a="1"/>
  <c r="F338" i="53" a="1"/>
  <c r="F6604" i="53" a="1"/>
  <c r="F4870" i="53" a="1"/>
  <c r="F2184" i="53" a="1"/>
  <c r="F4857" i="53" a="1"/>
  <c r="F4493" i="53" a="1"/>
  <c r="F4017" i="53" a="1"/>
  <c r="F2189" i="53" a="1"/>
  <c r="F534" i="53" a="1"/>
  <c r="F4840" i="53" a="1"/>
  <c r="F4714" i="53" a="1"/>
  <c r="F2819" i="53" a="1"/>
  <c r="F4177" i="53" a="1"/>
  <c r="F4508" i="53" a="1"/>
  <c r="F2266" i="53" a="1"/>
  <c r="F4539" i="53" a="1"/>
  <c r="F2316" i="53" a="1"/>
  <c r="F6924" i="53" a="1"/>
  <c r="F6497" i="53" a="1"/>
  <c r="F4536" i="53" a="1"/>
  <c r="F6809" i="53" a="1"/>
  <c r="F749" i="53" a="1"/>
  <c r="F518" i="53" a="1"/>
  <c r="F5965" i="53" a="1"/>
  <c r="F4360" i="53" a="1"/>
  <c r="F2212" i="53" a="1"/>
  <c r="F4471" i="53" a="1"/>
  <c r="F6199" i="53" a="1"/>
  <c r="F4628" i="53" a="1"/>
  <c r="F4813" i="53" a="1"/>
  <c r="F2390" i="53" a="1"/>
  <c r="F2796" i="53" a="1"/>
  <c r="F6248" i="53" a="1"/>
  <c r="F2394" i="53" a="1"/>
  <c r="F2640" i="53" a="1"/>
  <c r="F4169" i="53" a="1"/>
  <c r="F6987" i="53" a="1"/>
  <c r="F885" i="53" a="1"/>
  <c r="F4065" i="53" a="1"/>
  <c r="F2523" i="53" a="1"/>
  <c r="F4215" i="53" a="1"/>
  <c r="F4806" i="53" a="1"/>
  <c r="F2304" i="53" a="1"/>
  <c r="F221" i="53" a="1"/>
  <c r="F3961" i="53" a="1"/>
  <c r="F134" i="53" a="1"/>
  <c r="F2701" i="53" a="1"/>
  <c r="F910" i="53" a="1"/>
  <c r="F4442" i="53" a="1"/>
  <c r="F421" i="53" a="1"/>
  <c r="F2679" i="53" a="1"/>
  <c r="F6465" i="53" a="1"/>
  <c r="F364" i="53" a="1"/>
  <c r="F7027" i="53" a="1"/>
  <c r="F4819" i="53" a="1"/>
  <c r="F210" i="53" a="1"/>
  <c r="F6610" i="53" a="1"/>
  <c r="F4772" i="53" a="1"/>
  <c r="F4489" i="53" a="1"/>
  <c r="F4283" i="53" a="1"/>
  <c r="F6564" i="53" a="1"/>
  <c r="F4803" i="53" a="1"/>
  <c r="F4702" i="53" a="1"/>
  <c r="F4625" i="53" a="1"/>
  <c r="F164" i="53" a="1"/>
  <c r="F4509" i="53" a="1"/>
  <c r="F635" i="53" a="1"/>
  <c r="F6946" i="53" a="1"/>
  <c r="F4983" i="53" a="1"/>
  <c r="F839" i="53" a="1"/>
  <c r="F2579" i="53" a="1"/>
  <c r="F6459" i="53" a="1"/>
  <c r="F2349" i="53" a="1"/>
  <c r="F691" i="53" a="1"/>
  <c r="F940" i="53" a="1"/>
  <c r="F3959" i="53" a="1"/>
  <c r="F528" i="53" a="1"/>
  <c r="F6432" i="53" a="1"/>
  <c r="F2515" i="53" a="1"/>
  <c r="F3951" i="53" a="1"/>
  <c r="F490" i="53" a="1"/>
  <c r="F2498" i="53" a="1"/>
  <c r="F992" i="53" a="1"/>
  <c r="F69" i="53" a="1"/>
  <c r="F6097" i="53" a="1"/>
  <c r="F6833" i="53" a="1"/>
  <c r="F791" i="53" a="1"/>
  <c r="F2143" i="53" a="1"/>
  <c r="F431" i="53" a="1"/>
  <c r="F2152" i="53" a="1"/>
  <c r="F31" i="53" a="1"/>
  <c r="F2161" i="53" a="1"/>
  <c r="F6224" i="53" a="1"/>
  <c r="F664" i="53" a="1"/>
  <c r="F4291" i="53" a="1"/>
  <c r="F366" i="53" a="1"/>
  <c r="F4362" i="53" a="1"/>
  <c r="F4208" i="53" a="1"/>
  <c r="F6372" i="53" a="1"/>
  <c r="F2254" i="53" a="1"/>
  <c r="F5899" i="53" a="1"/>
  <c r="F127" i="53" a="1"/>
  <c r="F4259" i="53" a="1"/>
  <c r="F793" i="53" a="1"/>
  <c r="F807" i="53" a="1"/>
  <c r="F5017" i="53" a="1"/>
  <c r="F196" i="53" a="1"/>
  <c r="F4076" i="53" a="1"/>
  <c r="F4241" i="53" a="1"/>
  <c r="F4255" i="53" a="1"/>
  <c r="F4089" i="53" a="1"/>
  <c r="F5986" i="53" a="1"/>
  <c r="F1114" i="53" a="1"/>
  <c r="F542" i="53" a="1"/>
  <c r="F414" i="53" a="1"/>
  <c r="F4436" i="53" a="1"/>
  <c r="F6352" i="53" a="1"/>
  <c r="F2781" i="53" a="1"/>
  <c r="F6280" i="53" a="1"/>
  <c r="F5020" i="53" a="1"/>
  <c r="F6665" i="53" a="1"/>
  <c r="F4011" i="53" a="1"/>
  <c r="F432" i="53" a="1"/>
  <c r="F2176" i="53" a="1"/>
  <c r="F4550" i="53" a="1"/>
  <c r="F4808" i="53" a="1"/>
  <c r="F4843" i="53" a="1"/>
  <c r="F4997" i="53" a="1"/>
  <c r="F2412" i="53" a="1"/>
  <c r="F812" i="53" a="1"/>
  <c r="F6063" i="53" a="1"/>
  <c r="F2983" i="53" a="1"/>
  <c r="F6055" i="53" a="1"/>
  <c r="F7007" i="53" a="1"/>
  <c r="F5058" i="53" a="1"/>
  <c r="F2650" i="53" a="1"/>
  <c r="F5995" i="53" a="1"/>
  <c r="F6536" i="53" a="1"/>
  <c r="F4532" i="53" a="1"/>
  <c r="F2372" i="53" a="1"/>
  <c r="F2551" i="53" a="1"/>
  <c r="F391" i="53" a="1"/>
  <c r="F2928" i="53" a="1"/>
  <c r="F2509" i="53" a="1"/>
  <c r="F6132" i="53" a="1"/>
  <c r="F4809" i="53" a="1"/>
  <c r="F6838" i="53" a="1"/>
  <c r="F2861" i="53" a="1"/>
  <c r="F696" i="53" a="1"/>
  <c r="F6850" i="53" a="1"/>
  <c r="F6040" i="53" a="1"/>
  <c r="F4792" i="53" a="1"/>
  <c r="F4290" i="53" a="1"/>
  <c r="F8" i="53" a="1"/>
  <c r="F4448" i="53" a="1"/>
  <c r="F729" i="53" a="1"/>
  <c r="F6890" i="53" a="1"/>
  <c r="F4186" i="53" a="1"/>
  <c r="F2831" i="53" a="1"/>
  <c r="F2715" i="53" a="1"/>
  <c r="F2957" i="53" a="1"/>
  <c r="F2686" i="53" a="1"/>
  <c r="F5936" i="53" a="1"/>
  <c r="F4407" i="53" a="1"/>
  <c r="F4907" i="53" a="1"/>
  <c r="F2116" i="53" a="1"/>
  <c r="F2979" i="53" a="1"/>
  <c r="F1074" i="53" a="1"/>
  <c r="F2724" i="53" a="1"/>
  <c r="F4553" i="53" a="1"/>
  <c r="F1064" i="53" a="1"/>
  <c r="F4350" i="53" a="1"/>
  <c r="F6354" i="53" a="1"/>
  <c r="F6466" i="53" a="1"/>
  <c r="F2545" i="53" a="1"/>
  <c r="F2744" i="53" a="1"/>
  <c r="F2182" i="53" a="1"/>
  <c r="F2540" i="53" a="1"/>
  <c r="F4965" i="53" a="1"/>
  <c r="F6825" i="53" a="1"/>
  <c r="F6194" i="53" a="1"/>
  <c r="F6940" i="53" a="1"/>
  <c r="F5036" i="53" a="1"/>
  <c r="F4775" i="53" a="1"/>
  <c r="F6866" i="53" a="1"/>
  <c r="F6579" i="53" a="1"/>
  <c r="F5056" i="53" a="1"/>
  <c r="F2842" i="53" a="1"/>
  <c r="F2289" i="53" a="1"/>
  <c r="F4232" i="53" a="1"/>
  <c r="F3027" i="53" a="1"/>
  <c r="F6028" i="53" a="1"/>
  <c r="F6967" i="53" a="1"/>
  <c r="F429" i="53" a="1"/>
  <c r="F4115" i="53" a="1"/>
  <c r="F2827" i="53" a="1"/>
  <c r="F6419" i="53" a="1"/>
  <c r="F2876" i="53" a="1"/>
  <c r="F2415" i="53" a="1"/>
  <c r="F231" i="53" a="1"/>
  <c r="F897" i="53" a="1"/>
  <c r="F5998" i="53" a="1"/>
  <c r="F7018" i="53" a="1"/>
  <c r="F6782" i="53" a="1"/>
  <c r="F2134" i="53" a="1"/>
  <c r="F78" i="53" a="1"/>
  <c r="F4484" i="53" a="1"/>
  <c r="F4743" i="53" a="1"/>
  <c r="F758" i="53" a="1"/>
  <c r="F4088" i="53" a="1"/>
  <c r="F4491" i="53" a="1"/>
  <c r="F2411" i="53" a="1"/>
  <c r="F6015" i="53" a="1"/>
  <c r="F715" i="53" a="1"/>
  <c r="F6728" i="53" a="1"/>
  <c r="F3085" i="53" a="1"/>
  <c r="F2027" i="53" a="1"/>
  <c r="F4833" i="53" a="1"/>
  <c r="F2895" i="53" a="1"/>
  <c r="F5925" i="53" a="1"/>
  <c r="F2980" i="53" a="1"/>
  <c r="F4709" i="53" a="1"/>
  <c r="F6582" i="53" a="1"/>
  <c r="F2280" i="53" a="1"/>
  <c r="F4084" i="53" a="1"/>
  <c r="F6324" i="53" a="1"/>
  <c r="F142" i="53" a="1"/>
  <c r="F4034" i="53" a="1"/>
  <c r="F2893" i="53" a="1"/>
  <c r="F6010" i="53" a="1"/>
  <c r="F4722" i="53" a="1"/>
  <c r="F2569" i="53" a="1"/>
  <c r="F6729" i="53" a="1"/>
  <c r="F580" i="53" a="1"/>
  <c r="F4507" i="53" a="1"/>
  <c r="F2094" i="53" a="1"/>
  <c r="F785" i="53" a="1"/>
  <c r="F5060" i="53" a="1"/>
  <c r="F6853" i="53" a="1"/>
  <c r="F2237" i="53" a="1"/>
  <c r="F1045" i="53" a="1"/>
  <c r="F4623" i="53" a="1"/>
  <c r="F194" i="53" a="1"/>
  <c r="F4524" i="53" a="1"/>
  <c r="F4271" i="53" a="1"/>
  <c r="F836" i="53" a="1"/>
  <c r="F4459" i="53" a="1"/>
  <c r="F5068" i="53" a="1"/>
  <c r="F2673" i="53" a="1"/>
  <c r="F6264" i="53" a="1"/>
  <c r="F6043" i="53" a="1"/>
  <c r="F4740" i="53" a="1"/>
  <c r="F6144" i="53" a="1"/>
  <c r="F468" i="53" a="1"/>
  <c r="F2697" i="53" a="1"/>
  <c r="F2539" i="53" a="1"/>
  <c r="F1970" i="53" a="1"/>
  <c r="F11" i="53" a="1"/>
  <c r="F6267" i="53" a="1"/>
  <c r="F6346" i="53" a="1"/>
  <c r="F4253" i="53" a="1"/>
  <c r="F6865" i="53" a="1"/>
  <c r="F2855" i="53" a="1"/>
  <c r="F823" i="53" a="1"/>
  <c r="F1973" i="53" a="1"/>
  <c r="F4733" i="53" a="1"/>
  <c r="F3928" i="53" a="1"/>
  <c r="F923" i="53" a="1"/>
  <c r="F1060" i="53" a="1"/>
  <c r="F2214" i="53" a="1"/>
  <c r="F6227" i="53" a="1"/>
  <c r="F4396" i="53" a="1"/>
  <c r="F4872" i="53" a="1"/>
  <c r="F6595" i="53" a="1"/>
  <c r="F2216" i="53" a="1"/>
  <c r="F6427" i="53" a="1"/>
  <c r="F3020" i="53" a="1"/>
  <c r="F6901" i="53" a="1"/>
  <c r="F2806" i="53" a="1"/>
  <c r="F6664" i="53" a="1"/>
  <c r="F248" i="53" a="1"/>
  <c r="F6498" i="53" a="1"/>
  <c r="F2918" i="53" a="1"/>
  <c r="F1127" i="53" a="1"/>
  <c r="F293" i="53" a="1"/>
  <c r="F4367" i="53" a="1"/>
  <c r="F6878" i="53" a="1"/>
  <c r="F4099" i="53" a="1"/>
  <c r="F2110" i="53" a="1"/>
  <c r="F4307" i="53" a="1"/>
  <c r="F4860" i="53" a="1"/>
  <c r="F5956" i="53" a="1"/>
  <c r="F4380" i="53" a="1"/>
  <c r="F4612" i="53" a="1"/>
  <c r="F4421" i="53" a="1"/>
  <c r="F4720" i="53" a="1"/>
  <c r="F7016" i="53" a="1"/>
  <c r="F383" i="53" a="1"/>
  <c r="F6993" i="53" a="1"/>
  <c r="F2790" i="53" a="1"/>
  <c r="F2064" i="53" a="1"/>
  <c r="F4662" i="53" a="1"/>
  <c r="F6939" i="53" a="1"/>
  <c r="F6956" i="53" a="1"/>
  <c r="F626" i="53" a="1"/>
  <c r="F424" i="53" a="1"/>
  <c r="F2834" i="53" a="1"/>
  <c r="F205" i="53" a="1"/>
  <c r="F6760" i="53" a="1"/>
  <c r="F2298" i="53" a="1"/>
  <c r="F2070" i="53" a="1"/>
  <c r="F2632" i="53" a="1"/>
  <c r="F945" i="53" a="1"/>
  <c r="F6121" i="53" a="1"/>
  <c r="F844" i="53" a="1"/>
  <c r="F2179" i="53" a="1"/>
  <c r="F453" i="53" a="1"/>
  <c r="F6630" i="53" a="1"/>
  <c r="F6566" i="53" a="1"/>
  <c r="F6537" i="53" a="1"/>
  <c r="F4067" i="53" a="1"/>
  <c r="F2126" i="53" a="1"/>
  <c r="F437" i="53" a="1"/>
  <c r="F6037" i="53" a="1"/>
  <c r="F532" i="53" a="1"/>
  <c r="F342" i="53" a="1"/>
  <c r="F4725" i="53" a="1"/>
  <c r="F695" i="53" a="1"/>
  <c r="F6171" i="53" a="1"/>
  <c r="F2068" i="53" a="1"/>
  <c r="F4337" i="53" a="1"/>
  <c r="F6461" i="53" a="1"/>
  <c r="F4670" i="53" a="1"/>
  <c r="F2481" i="53" a="1"/>
  <c r="F6344" i="53" a="1"/>
  <c r="F4619" i="53" a="1"/>
  <c r="F1051" i="53" a="1"/>
  <c r="F4972" i="53" a="1"/>
  <c r="F1080" i="53" a="1"/>
  <c r="F4412" i="53" a="1"/>
  <c r="F6238" i="53" a="1"/>
  <c r="F4716" i="53" a="1"/>
  <c r="F544" i="53" a="1"/>
  <c r="F7001" i="53" a="1"/>
  <c r="F2524" i="53" a="1"/>
  <c r="F2463" i="53" a="1"/>
  <c r="F995" i="53" a="1"/>
  <c r="F6412" i="53" a="1"/>
  <c r="F5905" i="53" a="1"/>
  <c r="F2" i="53" a="1"/>
  <c r="F488" i="53" a="1"/>
  <c r="F3047" i="53" a="1"/>
  <c r="F4091" i="53" a="1"/>
  <c r="F6701" i="53" a="1"/>
  <c r="F3007" i="53" a="1"/>
  <c r="F2229" i="53" a="1"/>
  <c r="F3082" i="53" a="1"/>
  <c r="F1075" i="53" a="1"/>
  <c r="F2671" i="53" a="1"/>
  <c r="F2792" i="53" a="1"/>
  <c r="F4566" i="53" a="1"/>
  <c r="F302" i="53" a="1"/>
  <c r="F5894" i="53" a="1"/>
  <c r="F4467" i="53" a="1"/>
  <c r="F2714" i="53" a="1"/>
  <c r="F2757" i="53" a="1"/>
  <c r="F6670" i="53" a="1"/>
  <c r="F4736" i="53" a="1"/>
  <c r="F3048" i="53" a="1"/>
  <c r="F179" i="53" a="1"/>
  <c r="F4384" i="53" a="1"/>
  <c r="F2512" i="53" a="1"/>
  <c r="F2520" i="53" a="1"/>
  <c r="F4769" i="53" a="1"/>
  <c r="F4810" i="53" a="1"/>
  <c r="F6454" i="53" a="1"/>
  <c r="F2596" i="53" a="1"/>
  <c r="F6146" i="53" a="1"/>
  <c r="F2634" i="53" a="1"/>
  <c r="F2908" i="53" a="1"/>
  <c r="F33" i="53" a="1"/>
  <c r="F4782" i="53" a="1"/>
  <c r="F654" i="53" a="1"/>
  <c r="F2675" i="53" a="1"/>
  <c r="F6458" i="53" a="1"/>
  <c r="F2029" i="53" a="1"/>
  <c r="F2246" i="53" a="1"/>
  <c r="F1132" i="53" a="1"/>
  <c r="F2706" i="53" a="1"/>
  <c r="F4852" i="53" a="1"/>
  <c r="F739" i="53" a="1"/>
  <c r="F1977" i="53" a="1"/>
  <c r="F1027" i="53" a="1"/>
  <c r="F6755" i="53" a="1"/>
  <c r="F2684" i="53" a="1"/>
  <c r="F2538" i="53" a="1"/>
  <c r="F6573" i="53" a="1"/>
  <c r="F2789" i="53" a="1"/>
  <c r="F1155" i="53" a="1"/>
  <c r="F2406" i="53" a="1"/>
  <c r="F2009" i="53" a="1"/>
  <c r="F3083" i="53" a="1"/>
  <c r="F2571" i="53" a="1"/>
  <c r="F6540" i="53" a="1"/>
  <c r="F122" i="53" a="1"/>
  <c r="F2663" i="53" a="1"/>
  <c r="F1108" i="53" a="1"/>
  <c r="F6056" i="53" a="1"/>
  <c r="F6685" i="53" a="1"/>
  <c r="F1136" i="53" a="1"/>
  <c r="F390" i="53" a="1"/>
  <c r="F2197" i="53" a="1"/>
  <c r="F4679" i="53" a="1"/>
  <c r="F2639" i="53" a="1"/>
  <c r="F4665" i="53" a="1"/>
  <c r="F6974" i="53" a="1"/>
  <c r="F6282" i="53" a="1"/>
  <c r="F6102" i="53" a="1"/>
  <c r="F4648" i="53" a="1"/>
  <c r="F4246" i="53" a="1"/>
  <c r="F100" i="53" a="1"/>
  <c r="F4336" i="53" a="1"/>
  <c r="F6724" i="53" a="1"/>
  <c r="F2446" i="53" a="1"/>
  <c r="F3971" i="53" a="1"/>
  <c r="F3977" i="53" a="1"/>
  <c r="F3107" i="53" a="1"/>
  <c r="F6251" i="53" a="1"/>
  <c r="F401" i="53" a="1"/>
  <c r="F4275" i="53" a="1"/>
  <c r="F6629" i="53" a="1"/>
  <c r="F4369" i="53" a="1"/>
  <c r="F6555" i="53" a="1"/>
  <c r="F4450" i="53" a="1"/>
  <c r="F886" i="53" a="1"/>
  <c r="F438" i="53" a="1"/>
  <c r="F2982" i="53" a="1"/>
  <c r="F3040" i="53" a="1"/>
  <c r="F2142" i="53" a="1"/>
  <c r="F6031" i="53" a="1"/>
  <c r="F5919" i="53" a="1"/>
  <c r="F2322" i="53" a="1"/>
  <c r="F2920" i="53" a="1"/>
  <c r="F4038" i="53" a="1"/>
  <c r="F6823" i="53" a="1"/>
  <c r="F4464" i="53" a="1"/>
  <c r="F514" i="53" a="1"/>
  <c r="F6188" i="53" a="1"/>
  <c r="F4583" i="53" a="1"/>
  <c r="F2525" i="53" a="1"/>
  <c r="F365" i="53" a="1"/>
  <c r="F6269" i="53" a="1"/>
  <c r="F6048" i="53" a="1"/>
  <c r="F6109" i="53" a="1"/>
  <c r="F905" i="53" a="1"/>
  <c r="F4703" i="53" a="1"/>
  <c r="F672" i="53" a="1"/>
  <c r="F2934" i="53" a="1"/>
  <c r="F5041" i="53" a="1"/>
  <c r="F4689" i="53" a="1"/>
  <c r="F3964" i="53" a="1"/>
  <c r="F6715" i="53" a="1"/>
  <c r="F1974" i="53" a="1"/>
  <c r="F40" i="53" a="1"/>
  <c r="F4093" i="53" a="1"/>
  <c r="F959" i="53" a="1"/>
  <c r="F6576" i="53" a="1"/>
  <c r="F6847" i="53" a="1"/>
  <c r="F6673" i="53" a="1"/>
  <c r="F6949" i="53" a="1"/>
  <c r="F5045" i="53" a="1"/>
  <c r="F2950" i="53" a="1"/>
  <c r="F600" i="53" a="1"/>
  <c r="F4305" i="53" a="1"/>
  <c r="F4432" i="53" a="1"/>
  <c r="F1053" i="53" a="1"/>
  <c r="F2242" i="53" a="1"/>
  <c r="F346" i="53" a="1"/>
  <c r="F5997" i="53" a="1"/>
  <c r="F767" i="53" a="1"/>
  <c r="F604" i="53" a="1"/>
  <c r="F3024" i="53" a="1"/>
  <c r="F116" i="53" a="1"/>
  <c r="F4765" i="53" a="1"/>
  <c r="F5966" i="53" a="1"/>
  <c r="F6390" i="53" a="1"/>
  <c r="F2223" i="53" a="1"/>
  <c r="F6491" i="53" a="1"/>
  <c r="F392" i="53" a="1"/>
  <c r="F3075" i="53" a="1"/>
  <c r="F1005" i="53" a="1"/>
  <c r="F4512" i="53" a="1"/>
  <c r="F24" i="53" a="1"/>
  <c r="F1156" i="53" a="1"/>
  <c r="F2929" i="53" a="1"/>
  <c r="F4375" i="53" a="1"/>
  <c r="F5981" i="53" a="1"/>
  <c r="F6893" i="53" a="1"/>
  <c r="F260" i="53" a="1"/>
  <c r="F6859" i="53" a="1"/>
  <c r="F334" i="53" a="1"/>
  <c r="F4106" i="53" a="1"/>
  <c r="F4829" i="53" a="1"/>
  <c r="F54" i="53" a="1"/>
  <c r="F3003" i="53" a="1"/>
  <c r="F526" i="53" a="1"/>
  <c r="F2399" i="53" a="1"/>
  <c r="F71" i="53" a="1"/>
  <c r="F98" i="53" a="1"/>
  <c r="F5946" i="53" a="1"/>
  <c r="F935" i="53" a="1"/>
  <c r="F6704" i="53" a="1"/>
  <c r="F680" i="53" a="1"/>
  <c r="F4992" i="53" a="1"/>
  <c r="F1091" i="53" a="1"/>
  <c r="F4587" i="53" a="1"/>
  <c r="F398" i="53" a="1"/>
  <c r="F552" i="53" a="1"/>
  <c r="F4609" i="53" a="1"/>
  <c r="F2443" i="53" a="1"/>
  <c r="F6627" i="53" a="1"/>
  <c r="F2845" i="53" a="1"/>
  <c r="F6984" i="53" a="1"/>
  <c r="F2752" i="53" a="1"/>
  <c r="F6421" i="53" a="1"/>
  <c r="F2025" i="53" a="1"/>
  <c r="F4615" i="53" a="1"/>
  <c r="F628" i="53" a="1"/>
  <c r="F6378" i="53" a="1"/>
  <c r="F4586" i="53" a="1"/>
  <c r="F242" i="53" a="1"/>
  <c r="F522" i="53" a="1"/>
  <c r="F270" i="53" a="1"/>
  <c r="F2719" i="53" a="1"/>
  <c r="F754" i="53" a="1"/>
  <c r="F4882" i="53" a="1"/>
  <c r="F2082" i="53" a="1"/>
  <c r="F2071" i="53" a="1"/>
  <c r="F765" i="53" a="1"/>
  <c r="F4339" i="53" a="1"/>
  <c r="F2932" i="53" a="1"/>
  <c r="F4756" i="53" a="1"/>
  <c r="F6951" i="53" a="1"/>
  <c r="F2379" i="53" a="1"/>
  <c r="F2195" i="53" a="1"/>
  <c r="F6487" i="53" a="1"/>
  <c r="F2898" i="53" a="1"/>
  <c r="F2914" i="53" a="1"/>
  <c r="F3120" i="53" a="1"/>
  <c r="F6952" i="53" a="1"/>
  <c r="F4179" i="53" a="1"/>
  <c r="F4233" i="53" a="1"/>
  <c r="F1032" i="53" a="1"/>
  <c r="F287" i="53" a="1"/>
  <c r="F5988" i="53" a="1"/>
  <c r="F4707" i="53" a="1"/>
  <c r="F2046" i="53" a="1"/>
  <c r="F6453" i="53" a="1"/>
  <c r="F2177" i="53" a="1"/>
  <c r="F6046" i="53" a="1"/>
  <c r="F4953" i="53" a="1"/>
  <c r="F4012" i="53" a="1"/>
  <c r="F4759" i="53" a="1"/>
  <c r="F2327" i="53" a="1"/>
  <c r="F4530" i="53" a="1"/>
  <c r="F3115" i="53" a="1"/>
  <c r="F568" i="53" a="1"/>
  <c r="F2011" i="53" a="1"/>
  <c r="F3021" i="53" a="1"/>
  <c r="F2434" i="53" a="1"/>
  <c r="F2514" i="53" a="1"/>
  <c r="F6222" i="53" a="1"/>
  <c r="F6917" i="53" a="1"/>
  <c r="F1097" i="53" a="1"/>
  <c r="F2500" i="53" a="1"/>
  <c r="F5895" i="53" a="1"/>
  <c r="F2889" i="53" a="1"/>
  <c r="F6377" i="53" a="1"/>
  <c r="F6449" i="53" a="1"/>
  <c r="F2162" i="53" a="1"/>
  <c r="F2862" i="53" a="1"/>
  <c r="F2624" i="53" a="1"/>
  <c r="F2978" i="53" a="1"/>
  <c r="F4944" i="53" a="1"/>
  <c r="F2286" i="53" a="1"/>
  <c r="F3069" i="53" a="1"/>
  <c r="F6016" i="53" a="1"/>
  <c r="F6928" i="53" a="1"/>
  <c r="F6562" i="53" a="1"/>
  <c r="F323" i="53" a="1"/>
  <c r="F2072" i="53" a="1"/>
  <c r="F2470" i="53" a="1"/>
  <c r="F426" i="53" a="1"/>
  <c r="F742" i="53" a="1"/>
  <c r="F1099" i="53" a="1"/>
  <c r="F2251" i="53" a="1"/>
  <c r="F868" i="53" a="1"/>
  <c r="F5903" i="53" a="1"/>
  <c r="F2086" i="53" a="1"/>
  <c r="F4083" i="53" a="1"/>
  <c r="F5934" i="53" a="1"/>
  <c r="F6730" i="53" a="1"/>
  <c r="F561" i="53" a="1"/>
  <c r="F2887" i="53" a="1"/>
  <c r="F6114" i="53" a="1"/>
  <c r="F2466" i="53" a="1"/>
  <c r="F3119" i="53" a="1"/>
  <c r="F2601" i="53" a="1"/>
  <c r="F1112" i="53" a="1"/>
  <c r="F6816" i="53" a="1"/>
  <c r="F727" i="53" a="1"/>
  <c r="F6365" i="53" a="1"/>
  <c r="F6761" i="53" a="1"/>
  <c r="F2271" i="53" a="1"/>
  <c r="F6044" i="53" a="1"/>
  <c r="F6860" i="53" a="1"/>
  <c r="F6550" i="53" a="1"/>
  <c r="F4287" i="53" a="1"/>
  <c r="F6336" i="53" a="1"/>
  <c r="F6638" i="53" a="1"/>
  <c r="F484" i="53" a="1"/>
  <c r="F4529" i="53" a="1"/>
  <c r="F5924" i="53" a="1"/>
  <c r="F492" i="53" a="1"/>
  <c r="F4692" i="53" a="1"/>
  <c r="F6162" i="53" a="1"/>
  <c r="F64" i="53" a="1"/>
  <c r="F2312" i="53" a="1"/>
  <c r="F4636" i="53" a="1"/>
  <c r="F177" i="53" a="1"/>
  <c r="F4677" i="53" a="1"/>
  <c r="F1988" i="53" a="1"/>
  <c r="F6262" i="53" a="1"/>
  <c r="F4999" i="53" a="1"/>
  <c r="F6593" i="53" a="1"/>
  <c r="F5052" i="53" a="1"/>
  <c r="F6908" i="53" a="1"/>
  <c r="F2621" i="53" a="1"/>
  <c r="F2598" i="53" a="1"/>
  <c r="F4631" i="53" a="1"/>
  <c r="F6149" i="53" a="1"/>
  <c r="F2240" i="53" a="1"/>
  <c r="F930" i="53" a="1"/>
  <c r="F763" i="53" a="1"/>
  <c r="F4294" i="53" a="1"/>
  <c r="F4624" i="53" a="1"/>
  <c r="F4373" i="53" a="1"/>
  <c r="F2773" i="53" a="1"/>
  <c r="F6049" i="53" a="1"/>
  <c r="F6478" i="53" a="1"/>
  <c r="F2853" i="53" a="1"/>
  <c r="F6599" i="53" a="1"/>
  <c r="F6355" i="53" a="1"/>
  <c r="F4347" i="53" a="1"/>
  <c r="F2962" i="53" a="1"/>
  <c r="F4479" i="53" a="1"/>
  <c r="F159" i="53" a="1"/>
  <c r="F4002" i="53" a="1"/>
  <c r="F537" i="53" a="1"/>
  <c r="F4874" i="53" a="1"/>
  <c r="F6883" i="53" a="1"/>
  <c r="F2301" i="53" a="1"/>
  <c r="F3924" i="53" a="1"/>
  <c r="F6941" i="53" a="1"/>
  <c r="F2436" i="53" a="1"/>
  <c r="F570" i="53" a="1"/>
  <c r="F2147" i="53" a="1"/>
  <c r="F250" i="53" a="1"/>
  <c r="F630" i="53" a="1"/>
  <c r="F2507" i="53" a="1"/>
  <c r="F233" i="53" a="1"/>
  <c r="F6038" i="53" a="1"/>
  <c r="F3076" i="53" a="1"/>
  <c r="F4822" i="53" a="1"/>
  <c r="F2393" i="53" a="1"/>
  <c r="F6932" i="53" a="1"/>
  <c r="F7024" i="53" a="1"/>
  <c r="F2477" i="53" a="1"/>
  <c r="F6657" i="53" a="1"/>
  <c r="F5046" i="53" a="1"/>
  <c r="F6059" i="53" a="1"/>
  <c r="F4487" i="53" a="1"/>
  <c r="F827" i="53" a="1"/>
  <c r="F4025" i="53" a="1"/>
  <c r="F363" i="53" a="1"/>
  <c r="F217" i="53" a="1"/>
  <c r="F178" i="53" a="1"/>
  <c r="F4642" i="53" a="1"/>
  <c r="F4146" i="53" a="1"/>
  <c r="F4249" i="53" a="1"/>
  <c r="F6202" i="53" a="1"/>
  <c r="F6119" i="53" a="1"/>
  <c r="F989" i="53" a="1"/>
  <c r="F4656" i="53" a="1"/>
  <c r="F105" i="53" a="1"/>
  <c r="F4576" i="53" a="1"/>
  <c r="F2164" i="53" a="1"/>
  <c r="F2753" i="53" a="1"/>
  <c r="F6819" i="53" a="1"/>
  <c r="F4515" i="53" a="1"/>
  <c r="F2900" i="53" a="1"/>
  <c r="F768" i="53" a="1"/>
  <c r="F2745" i="53" a="1"/>
  <c r="F4836" i="53" a="1"/>
  <c r="F712" i="53" a="1"/>
  <c r="F925" i="53" a="1"/>
  <c r="F173" i="53" a="1"/>
  <c r="F2255" i="53" a="1"/>
  <c r="F4014" i="53" a="1"/>
  <c r="F6772" i="53" a="1"/>
  <c r="F6677" i="53" a="1"/>
  <c r="F1036" i="53" a="1"/>
  <c r="F722" i="53" a="1"/>
  <c r="F6406" i="53" a="1"/>
  <c r="F6302" i="53" a="1"/>
  <c r="F6922" i="53" a="1"/>
  <c r="F3954" i="53" a="1"/>
  <c r="F2279" i="53" a="1"/>
  <c r="F396" i="53" a="1"/>
  <c r="F4410" i="53" a="1"/>
  <c r="F2984" i="53" a="1"/>
  <c r="F6872" i="53" a="1"/>
  <c r="F4494" i="53" a="1"/>
  <c r="F2657" i="53" a="1"/>
  <c r="F2457" i="53" a="1"/>
  <c r="F6953" i="53" a="1"/>
  <c r="F3080" i="53" a="1"/>
  <c r="F5976" i="53" a="1"/>
  <c r="F6375" i="53" a="1"/>
  <c r="F6606" i="53" a="1"/>
  <c r="F2079" i="53" a="1"/>
  <c r="F6179" i="53" a="1"/>
  <c r="F6011" i="53" a="1"/>
  <c r="F2625" i="53" a="1"/>
  <c r="F6889" i="53" a="1"/>
  <c r="F6957" i="53" a="1"/>
  <c r="F6863" i="53" a="1"/>
  <c r="F2456" i="53" a="1"/>
  <c r="F2872" i="53" a="1"/>
  <c r="F659" i="53" a="1"/>
  <c r="F3979" i="53" a="1"/>
  <c r="F6557" i="53" a="1"/>
  <c r="F3042" i="53" a="1"/>
  <c r="F2843" i="53" a="1"/>
  <c r="F111" i="53" a="1"/>
  <c r="F473" i="53" a="1"/>
  <c r="F6714" i="53" a="1"/>
  <c r="F2224" i="53" a="1"/>
  <c r="F2117" i="53" a="1"/>
  <c r="F303" i="53" a="1"/>
  <c r="F2904" i="53" a="1"/>
  <c r="F6870" i="53" a="1"/>
  <c r="F4176" i="53" a="1"/>
  <c r="F6319" i="53" a="1"/>
  <c r="F3930" i="53" a="1"/>
  <c r="F4000" i="53" a="1"/>
  <c r="F2852" i="53" a="1"/>
  <c r="F698" i="53" a="1"/>
  <c r="F6078" i="53" a="1"/>
  <c r="F1081" i="53" a="1"/>
  <c r="F2960" i="53" a="1"/>
  <c r="F2392" i="53" a="1"/>
  <c r="F6473" i="53" a="1"/>
  <c r="F3086" i="53" a="1"/>
  <c r="F2705" i="53" a="1"/>
  <c r="F2909" i="53" a="1"/>
  <c r="F6129" i="53" a="1"/>
  <c r="F950" i="53" a="1"/>
  <c r="F2642" i="53" a="1"/>
  <c r="F4278" i="53" a="1"/>
  <c r="F5999" i="53" a="1"/>
  <c r="F2981" i="53" a="1"/>
  <c r="F4667" i="53" a="1"/>
  <c r="F6944" i="53" a="1"/>
  <c r="F2836" i="53" a="1"/>
  <c r="F2076" i="53" a="1"/>
  <c r="F88" i="53" a="1"/>
  <c r="F5902" i="53" a="1"/>
  <c r="F419" i="53" a="1"/>
  <c r="F2413" i="53" a="1"/>
  <c r="F6139" i="53" a="1"/>
  <c r="F2430" i="53" a="1"/>
  <c r="F261" i="53" a="1"/>
  <c r="F6182" i="53" a="1"/>
  <c r="F1980" i="53" a="1"/>
  <c r="F784" i="53" a="1"/>
  <c r="F6152" i="53" a="1"/>
  <c r="F2718" i="53" a="1"/>
  <c r="F283" i="53" a="1"/>
  <c r="F4197" i="53" a="1"/>
  <c r="F268" i="53" a="1"/>
  <c r="F1120" i="53" a="1"/>
  <c r="F2325" i="53" a="1"/>
  <c r="F4978" i="53" a="1"/>
  <c r="F4058" i="53" a="1"/>
  <c r="F458" i="53" a="1"/>
  <c r="F6488" i="53" a="1"/>
  <c r="F435" i="53" a="1"/>
  <c r="F6257" i="53" a="1"/>
  <c r="F6104" i="53" a="1"/>
  <c r="F2133" i="53" a="1"/>
  <c r="F3067" i="53" a="1"/>
  <c r="F4996" i="53" a="1"/>
  <c r="F978" i="53" a="1"/>
  <c r="F4820" i="53" a="1"/>
  <c r="F214" i="53" a="1"/>
  <c r="F4154" i="53" a="1"/>
  <c r="F2936" i="53" a="1"/>
  <c r="F4026" i="53" a="1"/>
  <c r="F6660" i="53" a="1"/>
  <c r="F299" i="53" a="1"/>
  <c r="F4969" i="53" a="1"/>
  <c r="F4187" i="53" a="1"/>
  <c r="F2848" i="53" a="1"/>
  <c r="F1058" i="53" a="1"/>
  <c r="F6332" i="53" a="1"/>
  <c r="F1098" i="53" a="1"/>
  <c r="F2053" i="53" a="1"/>
  <c r="F706" i="53" a="1"/>
  <c r="F6177" i="53" a="1"/>
  <c r="F6648" i="53" a="1"/>
  <c r="F2944" i="53" a="1"/>
  <c r="F185" i="53" a="1"/>
  <c r="F4795" i="53" a="1"/>
  <c r="F489" i="53" a="1"/>
  <c r="F3039" i="53" a="1"/>
  <c r="F4159" i="53" a="1"/>
  <c r="F933" i="53" a="1"/>
  <c r="F5933" i="53" a="1"/>
  <c r="F5055" i="53" a="1"/>
  <c r="F2641" i="53" a="1"/>
  <c r="F2416" i="53" a="1"/>
  <c r="F6641" i="53" a="1"/>
  <c r="F6674" i="53" a="1"/>
  <c r="F658" i="53" a="1"/>
  <c r="F2869" i="53" a="1"/>
  <c r="F795" i="53" a="1"/>
  <c r="F163" i="53" a="1"/>
  <c r="F6784" i="53" a="1"/>
  <c r="F957" i="53" a="1"/>
  <c r="F6072" i="53" a="1"/>
  <c r="F4365" i="53" a="1"/>
  <c r="F549" i="53" a="1"/>
  <c r="F2968" i="53" a="1"/>
  <c r="F4776" i="53" a="1"/>
  <c r="F6308" i="53" a="1"/>
  <c r="F4837" i="53" a="1"/>
  <c r="F2445" i="53" a="1"/>
  <c r="F2284" i="53" a="1"/>
  <c r="F1972" i="53" a="1"/>
  <c r="F6943" i="53" a="1"/>
  <c r="F4704" i="53" a="1"/>
  <c r="F2036" i="53" a="1"/>
  <c r="F4761" i="53" a="1"/>
  <c r="F2139" i="53" a="1"/>
  <c r="F2940" i="53" a="1"/>
  <c r="F4458" i="53" a="1"/>
  <c r="F987" i="53" a="1"/>
  <c r="F1013" i="53" a="1"/>
  <c r="F201" i="53" a="1"/>
  <c r="F3941" i="53" a="1"/>
  <c r="F6283" i="53" a="1"/>
  <c r="F204" i="53" a="1"/>
  <c r="F2441" i="53" a="1"/>
  <c r="F6815" i="53" a="1"/>
  <c r="F5943" i="53" a="1"/>
  <c r="F6350" i="53" a="1"/>
  <c r="F806" i="53" a="1"/>
  <c r="F2034" i="53" a="1"/>
  <c r="F5979" i="53" a="1"/>
  <c r="F611" i="53" a="1"/>
  <c r="F4182" i="53" a="1"/>
  <c r="F422" i="53" a="1"/>
  <c r="F618" i="53" a="1"/>
  <c r="F4575" i="53" a="1"/>
  <c r="F336" i="53" a="1"/>
  <c r="F835" i="53" a="1"/>
  <c r="F2656" i="53" a="1"/>
  <c r="F746" i="53" a="1"/>
  <c r="F1049" i="53" a="1"/>
  <c r="F4207" i="53" a="1"/>
  <c r="F6328" i="53" a="1"/>
  <c r="F653" i="53" a="1"/>
  <c r="F4610" i="53" a="1"/>
  <c r="F4279" i="53" a="1"/>
  <c r="F447" i="53" a="1"/>
  <c r="F6025" i="53" a="1"/>
  <c r="F4430" i="53" a="1"/>
  <c r="F6265" i="53" a="1"/>
  <c r="F2923" i="53" a="1"/>
  <c r="F4435" i="53" a="1"/>
  <c r="F6589" i="53" a="1"/>
  <c r="F4098" i="53" a="1"/>
  <c r="F2955" i="53" a="1"/>
  <c r="F4998" i="53" a="1"/>
  <c r="F1022" i="53" a="1"/>
  <c r="F6981" i="53" a="1"/>
  <c r="F2816" i="53" a="1"/>
  <c r="F4101" i="53" a="1"/>
  <c r="F6284" i="53" a="1"/>
  <c r="F2473" i="53" a="1"/>
  <c r="F2181" i="53" a="1"/>
  <c r="F123" i="53" a="1"/>
  <c r="F4096" i="53" a="1"/>
  <c r="F4568" i="53" a="1"/>
  <c r="F943" i="53" a="1"/>
  <c r="F5889" i="53" a="1"/>
  <c r="F533" i="53" a="1"/>
  <c r="F2599" i="53" a="1"/>
  <c r="F102" i="53" a="1"/>
  <c r="F565" i="53" a="1"/>
  <c r="F6552" i="53" a="1"/>
  <c r="F4455" i="53" a="1"/>
  <c r="F5016" i="53" a="1"/>
  <c r="F4851" i="53" a="1"/>
  <c r="F5025" i="53" a="1"/>
  <c r="F850" i="53" a="1"/>
  <c r="F6888" i="53" a="1"/>
  <c r="F4364" i="53" a="1"/>
  <c r="F3113" i="53" a="1"/>
  <c r="F4066" i="53" a="1"/>
  <c r="F869" i="53" a="1"/>
  <c r="F5947" i="53" a="1"/>
  <c r="F2422" i="53" a="1"/>
  <c r="F4896" i="53" a="1"/>
  <c r="F871" i="53" a="1"/>
  <c r="F6485" i="53" a="1"/>
  <c r="F4388" i="53" a="1"/>
  <c r="F913" i="53" a="1"/>
  <c r="F6963" i="53" a="1"/>
  <c r="F858" i="53" a="1"/>
  <c r="F2988" i="53" a="1"/>
  <c r="F6091" i="53" a="1"/>
  <c r="F3949" i="53" a="1"/>
  <c r="F3005" i="53" a="1"/>
  <c r="F3091" i="53" a="1"/>
  <c r="F6751" i="53" a="1"/>
  <c r="F1079" i="53" a="1"/>
  <c r="F4633" i="53" a="1"/>
  <c r="F4003" i="53" a="1"/>
  <c r="F2118" i="53" a="1"/>
  <c r="F145" i="53" a="1"/>
  <c r="F6527" i="53" a="1"/>
  <c r="F6495" i="53" a="1"/>
  <c r="F6437" i="53" a="1"/>
  <c r="F2811" i="53" a="1"/>
  <c r="F6026" i="53" a="1"/>
  <c r="F5961" i="53" a="1"/>
  <c r="F2104" i="53" a="1"/>
  <c r="F4403" i="53" a="1"/>
  <c r="F861" i="53" a="1"/>
  <c r="F6394" i="53" a="1"/>
  <c r="F2894" i="53" a="1"/>
  <c r="F4445" i="53" a="1"/>
  <c r="F6483" i="53" a="1"/>
  <c r="F2196" i="53" a="1"/>
  <c r="F6170" i="53" a="1"/>
  <c r="F1117" i="53" a="1"/>
  <c r="F2426" i="53" a="1"/>
  <c r="F403" i="53" a="1"/>
  <c r="F620" i="53" a="1"/>
  <c r="F4105" i="53" a="1"/>
  <c r="F3032" i="53" a="1"/>
  <c r="F894" i="53" a="1"/>
  <c r="F373" i="53" a="1"/>
  <c r="F6529" i="53" a="1"/>
  <c r="F374" i="53" a="1"/>
  <c r="F4993" i="53" a="1"/>
  <c r="F83" i="53" a="1"/>
  <c r="F2938" i="53" a="1"/>
  <c r="F4748" i="53" a="1"/>
  <c r="F6003" i="53" a="1"/>
  <c r="F93" i="53" a="1"/>
  <c r="F916" i="53" a="1"/>
  <c r="F75" i="53" a="1"/>
  <c r="F2702" i="53" a="1"/>
  <c r="F3046" i="53" a="1"/>
  <c r="F6700" i="53" a="1"/>
  <c r="F4818" i="53" a="1"/>
  <c r="F896" i="53" a="1"/>
  <c r="F315" i="53" a="1"/>
  <c r="F1118" i="53" a="1"/>
  <c r="F4967" i="53" a="1"/>
  <c r="F357" i="53" a="1"/>
  <c r="F158" i="53" a="1"/>
  <c r="F464" i="53" a="1"/>
  <c r="F4356" i="53" a="1"/>
  <c r="F2467" i="53" a="1"/>
  <c r="F6785" i="53" a="1"/>
  <c r="F4145" i="53" a="1"/>
  <c r="F2805" i="53" a="1"/>
  <c r="F929" i="53" a="1"/>
  <c r="F2410" i="53" a="1"/>
  <c r="F3995" i="53" a="1"/>
  <c r="F4210" i="53" a="1"/>
  <c r="F6742" i="53" a="1"/>
  <c r="F2615" i="53" a="1"/>
  <c r="F4006" i="53" a="1"/>
  <c r="F5923" i="53" a="1"/>
  <c r="F4080" i="53" a="1"/>
  <c r="F2319" i="53" a="1"/>
  <c r="F2877" i="53" a="1"/>
  <c r="F2863" i="53" a="1"/>
  <c r="F4571" i="53" a="1"/>
  <c r="F6258" i="53" a="1"/>
  <c r="F7012" i="53" a="1"/>
  <c r="F4506" i="53" a="1"/>
  <c r="F6915" i="53" a="1"/>
  <c r="F6388" i="53" a="1"/>
  <c r="F499" i="53" a="1"/>
  <c r="F846" i="53" a="1"/>
  <c r="F3982" i="53" a="1"/>
  <c r="F2937" i="53" a="1"/>
  <c r="F830" i="53" a="1"/>
  <c r="F4995" i="53" a="1"/>
  <c r="F4995" i="53" l="1"/>
  <c r="F830" i="53"/>
  <c r="F2937" i="53"/>
  <c r="F3982" i="53"/>
  <c r="F846" i="53"/>
  <c r="F499" i="53"/>
  <c r="F6388" i="53"/>
  <c r="F6915" i="53"/>
  <c r="F4506" i="53"/>
  <c r="F7012" i="53"/>
  <c r="F6258" i="53"/>
  <c r="F4571" i="53"/>
  <c r="F2863" i="53"/>
  <c r="F2877" i="53"/>
  <c r="F2319" i="53"/>
  <c r="F4080" i="53"/>
  <c r="F5923" i="53"/>
  <c r="F4006" i="53"/>
  <c r="F2615" i="53"/>
  <c r="F6742" i="53"/>
  <c r="F4210" i="53"/>
  <c r="F3995" i="53"/>
  <c r="F2410" i="53"/>
  <c r="F929" i="53"/>
  <c r="F2805" i="53"/>
  <c r="F4145" i="53"/>
  <c r="F6785" i="53"/>
  <c r="F2467" i="53"/>
  <c r="F4356" i="53"/>
  <c r="F464" i="53"/>
  <c r="F158" i="53"/>
  <c r="F357" i="53"/>
  <c r="F4967" i="53"/>
  <c r="F1118" i="53"/>
  <c r="F315" i="53"/>
  <c r="F896" i="53"/>
  <c r="F4818" i="53"/>
  <c r="F6700" i="53"/>
  <c r="F3046" i="53"/>
  <c r="F2702" i="53"/>
  <c r="F75" i="53"/>
  <c r="F916" i="53"/>
  <c r="F93" i="53"/>
  <c r="F6003" i="53"/>
  <c r="F4748" i="53"/>
  <c r="F2938" i="53"/>
  <c r="F83" i="53"/>
  <c r="F4993" i="53"/>
  <c r="F374" i="53"/>
  <c r="F6529" i="53"/>
  <c r="F373" i="53"/>
  <c r="F894" i="53"/>
  <c r="F3032" i="53"/>
  <c r="F4105" i="53"/>
  <c r="F620" i="53"/>
  <c r="F403" i="53"/>
  <c r="F2426" i="53"/>
  <c r="F1117" i="53"/>
  <c r="F6170" i="53"/>
  <c r="F2196" i="53"/>
  <c r="F6483" i="53"/>
  <c r="F4445" i="53"/>
  <c r="F2894" i="53"/>
  <c r="F6394" i="53"/>
  <c r="F861" i="53"/>
  <c r="F4403" i="53"/>
  <c r="F2104" i="53"/>
  <c r="F5961" i="53"/>
  <c r="F6026" i="53"/>
  <c r="F2811" i="53"/>
  <c r="F6437" i="53"/>
  <c r="F6495" i="53"/>
  <c r="F6527" i="53"/>
  <c r="F145" i="53"/>
  <c r="F2118" i="53"/>
  <c r="F4003" i="53"/>
  <c r="F4633" i="53"/>
  <c r="F1079" i="53"/>
  <c r="F6751" i="53"/>
  <c r="F3091" i="53"/>
  <c r="F3005" i="53"/>
  <c r="F3949" i="53"/>
  <c r="F6091" i="53"/>
  <c r="F2988" i="53"/>
  <c r="F858" i="53"/>
  <c r="F6963" i="53"/>
  <c r="F913" i="53"/>
  <c r="F4388" i="53"/>
  <c r="F6485" i="53"/>
  <c r="F871" i="53"/>
  <c r="F4896" i="53"/>
  <c r="F2422" i="53"/>
  <c r="F5947" i="53"/>
  <c r="F869" i="53"/>
  <c r="F4066" i="53"/>
  <c r="F3113" i="53"/>
  <c r="F4364" i="53"/>
  <c r="F6888" i="53"/>
  <c r="F850" i="53"/>
  <c r="F5025" i="53"/>
  <c r="F4851" i="53"/>
  <c r="F5016" i="53"/>
  <c r="F4455" i="53"/>
  <c r="F6552" i="53"/>
  <c r="F565" i="53"/>
  <c r="F102" i="53"/>
  <c r="F2599" i="53"/>
  <c r="F533" i="53"/>
  <c r="F5889" i="53"/>
  <c r="F943" i="53"/>
  <c r="F4568" i="53"/>
  <c r="F4096" i="53"/>
  <c r="F123" i="53"/>
  <c r="F2181" i="53"/>
  <c r="F2473" i="53"/>
  <c r="F6284" i="53"/>
  <c r="F4101" i="53"/>
  <c r="F2816" i="53"/>
  <c r="F6981" i="53"/>
  <c r="F1022" i="53"/>
  <c r="F4998" i="53"/>
  <c r="F2955" i="53"/>
  <c r="F4098" i="53"/>
  <c r="F6589" i="53"/>
  <c r="F4435" i="53"/>
  <c r="F2923" i="53"/>
  <c r="F6265" i="53"/>
  <c r="F4430" i="53"/>
  <c r="F6025" i="53"/>
  <c r="F447" i="53"/>
  <c r="F4279" i="53"/>
  <c r="F4610" i="53"/>
  <c r="F653" i="53"/>
  <c r="F6328" i="53"/>
  <c r="F4207" i="53"/>
  <c r="F1049" i="53"/>
  <c r="F746" i="53"/>
  <c r="F2656" i="53"/>
  <c r="F835" i="53"/>
  <c r="F336" i="53"/>
  <c r="F4575" i="53"/>
  <c r="F618" i="53"/>
  <c r="F422" i="53"/>
  <c r="F4182" i="53"/>
  <c r="F611" i="53"/>
  <c r="F5979" i="53"/>
  <c r="F2034" i="53"/>
  <c r="F806" i="53"/>
  <c r="F6350" i="53"/>
  <c r="F5943" i="53"/>
  <c r="F6815" i="53"/>
  <c r="F2441" i="53"/>
  <c r="F204" i="53"/>
  <c r="F6283" i="53"/>
  <c r="F3941" i="53"/>
  <c r="F201" i="53"/>
  <c r="F1013" i="53"/>
  <c r="F987" i="53"/>
  <c r="F4458" i="53"/>
  <c r="F2940" i="53"/>
  <c r="F2139" i="53"/>
  <c r="F4761" i="53"/>
  <c r="F2036" i="53"/>
  <c r="F4704" i="53"/>
  <c r="F6943" i="53"/>
  <c r="F1972" i="53"/>
  <c r="F2284" i="53"/>
  <c r="F2445" i="53"/>
  <c r="F4837" i="53"/>
  <c r="F6308" i="53"/>
  <c r="F4776" i="53"/>
  <c r="F2968" i="53"/>
  <c r="F549" i="53"/>
  <c r="F4365" i="53"/>
  <c r="F6072" i="53"/>
  <c r="F957" i="53"/>
  <c r="F6784" i="53"/>
  <c r="F163" i="53"/>
  <c r="F795" i="53"/>
  <c r="F2869" i="53"/>
  <c r="F658" i="53"/>
  <c r="F6674" i="53"/>
  <c r="F6641" i="53"/>
  <c r="F2416" i="53"/>
  <c r="F2641" i="53"/>
  <c r="F5055" i="53"/>
  <c r="F5933" i="53"/>
  <c r="F933" i="53"/>
  <c r="F4159" i="53"/>
  <c r="F3039" i="53"/>
  <c r="F489" i="53"/>
  <c r="F4795" i="53"/>
  <c r="F185" i="53"/>
  <c r="F2944" i="53"/>
  <c r="F6648" i="53"/>
  <c r="F6177" i="53"/>
  <c r="F706" i="53"/>
  <c r="F2053" i="53"/>
  <c r="F1098" i="53"/>
  <c r="F6332" i="53"/>
  <c r="F1058" i="53"/>
  <c r="F2848" i="53"/>
  <c r="F4187" i="53"/>
  <c r="F4969" i="53"/>
  <c r="F299" i="53"/>
  <c r="F6660" i="53"/>
  <c r="F4026" i="53"/>
  <c r="F2936" i="53"/>
  <c r="F4154" i="53"/>
  <c r="F214" i="53"/>
  <c r="F4820" i="53"/>
  <c r="F978" i="53"/>
  <c r="F4996" i="53"/>
  <c r="F3067" i="53"/>
  <c r="F2133" i="53"/>
  <c r="F6104" i="53"/>
  <c r="F6257" i="53"/>
  <c r="F435" i="53"/>
  <c r="F6488" i="53"/>
  <c r="F458" i="53"/>
  <c r="F4058" i="53"/>
  <c r="F4978" i="53"/>
  <c r="F2325" i="53"/>
  <c r="F1120" i="53"/>
  <c r="F268" i="53"/>
  <c r="F4197" i="53"/>
  <c r="F283" i="53"/>
  <c r="F2718" i="53"/>
  <c r="F6152" i="53"/>
  <c r="F784" i="53"/>
  <c r="F1980" i="53"/>
  <c r="F6182" i="53"/>
  <c r="F261" i="53"/>
  <c r="F2430" i="53"/>
  <c r="F6139" i="53"/>
  <c r="F2413" i="53"/>
  <c r="F419" i="53"/>
  <c r="F5902" i="53"/>
  <c r="F88" i="53"/>
  <c r="F2076" i="53"/>
  <c r="F2836" i="53"/>
  <c r="F6944" i="53"/>
  <c r="F4667" i="53"/>
  <c r="F2981" i="53"/>
  <c r="F5999" i="53"/>
  <c r="F4278" i="53"/>
  <c r="F2642" i="53"/>
  <c r="F950" i="53"/>
  <c r="F6129" i="53"/>
  <c r="F2909" i="53"/>
  <c r="F2705" i="53"/>
  <c r="F3086" i="53"/>
  <c r="F6473" i="53"/>
  <c r="F2392" i="53"/>
  <c r="F2960" i="53"/>
  <c r="F1081" i="53"/>
  <c r="F6078" i="53"/>
  <c r="F698" i="53"/>
  <c r="F2852" i="53"/>
  <c r="F4000" i="53"/>
  <c r="F3930" i="53"/>
  <c r="F6319" i="53"/>
  <c r="F4176" i="53"/>
  <c r="F6870" i="53"/>
  <c r="F2904" i="53"/>
  <c r="F303" i="53"/>
  <c r="F2117" i="53"/>
  <c r="F2224" i="53"/>
  <c r="F6714" i="53"/>
  <c r="F473" i="53"/>
  <c r="F111" i="53"/>
  <c r="F2843" i="53"/>
  <c r="F3042" i="53"/>
  <c r="F6557" i="53"/>
  <c r="F3979" i="53"/>
  <c r="F659" i="53"/>
  <c r="F2872" i="53"/>
  <c r="F2456" i="53"/>
  <c r="F6863" i="53"/>
  <c r="F6957" i="53"/>
  <c r="F6889" i="53"/>
  <c r="F2625" i="53"/>
  <c r="F6011" i="53"/>
  <c r="F6179" i="53"/>
  <c r="F2079" i="53"/>
  <c r="F6606" i="53"/>
  <c r="F6375" i="53"/>
  <c r="F5976" i="53"/>
  <c r="F3080" i="53"/>
  <c r="F6953" i="53"/>
  <c r="F2457" i="53"/>
  <c r="F2657" i="53"/>
  <c r="F4494" i="53"/>
  <c r="F6872" i="53"/>
  <c r="F2984" i="53"/>
  <c r="F4410" i="53"/>
  <c r="F396" i="53"/>
  <c r="F2279" i="53"/>
  <c r="F3954" i="53"/>
  <c r="F6922" i="53"/>
  <c r="F6302" i="53"/>
  <c r="F6406" i="53"/>
  <c r="F722" i="53"/>
  <c r="F1036" i="53"/>
  <c r="F6677" i="53"/>
  <c r="F6772" i="53"/>
  <c r="F4014" i="53"/>
  <c r="F2255" i="53"/>
  <c r="F173" i="53"/>
  <c r="F925" i="53"/>
  <c r="F712" i="53"/>
  <c r="F4836" i="53"/>
  <c r="F2745" i="53"/>
  <c r="F768" i="53"/>
  <c r="F2900" i="53"/>
  <c r="F4515" i="53"/>
  <c r="F6819" i="53"/>
  <c r="F2753" i="53"/>
  <c r="F2164" i="53"/>
  <c r="F4576" i="53"/>
  <c r="F105" i="53"/>
  <c r="F4656" i="53"/>
  <c r="F989" i="53"/>
  <c r="F6119" i="53"/>
  <c r="F6202" i="53"/>
  <c r="F4249" i="53"/>
  <c r="F4146" i="53"/>
  <c r="F4642" i="53"/>
  <c r="F178" i="53"/>
  <c r="F217" i="53"/>
  <c r="F363" i="53"/>
  <c r="F4025" i="53"/>
  <c r="F827" i="53"/>
  <c r="F4487" i="53"/>
  <c r="F6059" i="53"/>
  <c r="F5046" i="53"/>
  <c r="F6657" i="53"/>
  <c r="F2477" i="53"/>
  <c r="F7024" i="53"/>
  <c r="F6932" i="53"/>
  <c r="F2393" i="53"/>
  <c r="F4822" i="53"/>
  <c r="F3076" i="53"/>
  <c r="F6038" i="53"/>
  <c r="F233" i="53"/>
  <c r="F2507" i="53"/>
  <c r="F630" i="53"/>
  <c r="F250" i="53"/>
  <c r="F2147" i="53"/>
  <c r="F570" i="53"/>
  <c r="F2436" i="53"/>
  <c r="F6941" i="53"/>
  <c r="F3924" i="53"/>
  <c r="F2301" i="53"/>
  <c r="F6883" i="53"/>
  <c r="F4874" i="53"/>
  <c r="F537" i="53"/>
  <c r="F4002" i="53"/>
  <c r="F159" i="53"/>
  <c r="F4479" i="53"/>
  <c r="F2962" i="53"/>
  <c r="F4347" i="53"/>
  <c r="F6355" i="53"/>
  <c r="F6599" i="53"/>
  <c r="F2853" i="53"/>
  <c r="F6478" i="53"/>
  <c r="F6049" i="53"/>
  <c r="F2773" i="53"/>
  <c r="F4373" i="53"/>
  <c r="F4624" i="53"/>
  <c r="F4294" i="53"/>
  <c r="F763" i="53"/>
  <c r="F930" i="53"/>
  <c r="F2240" i="53"/>
  <c r="F6149" i="53"/>
  <c r="F4631" i="53"/>
  <c r="F2598" i="53"/>
  <c r="F2621" i="53"/>
  <c r="F6908" i="53"/>
  <c r="F5052" i="53"/>
  <c r="F6593" i="53"/>
  <c r="F4999" i="53"/>
  <c r="F6262" i="53"/>
  <c r="F1988" i="53"/>
  <c r="F4677" i="53"/>
  <c r="F177" i="53"/>
  <c r="F4636" i="53"/>
  <c r="F2312" i="53"/>
  <c r="F64" i="53"/>
  <c r="F6162" i="53"/>
  <c r="F4692" i="53"/>
  <c r="F492" i="53"/>
  <c r="F5924" i="53"/>
  <c r="F4529" i="53"/>
  <c r="F484" i="53"/>
  <c r="F6638" i="53"/>
  <c r="F6336" i="53"/>
  <c r="F4287" i="53"/>
  <c r="F6550" i="53"/>
  <c r="F6860" i="53"/>
  <c r="F6044" i="53"/>
  <c r="F2271" i="53"/>
  <c r="F6761" i="53"/>
  <c r="F6365" i="53"/>
  <c r="F727" i="53"/>
  <c r="F6816" i="53"/>
  <c r="F1112" i="53"/>
  <c r="F2601" i="53"/>
  <c r="F3119" i="53"/>
  <c r="F2466" i="53"/>
  <c r="F6114" i="53"/>
  <c r="F2887" i="53"/>
  <c r="F561" i="53"/>
  <c r="F6730" i="53"/>
  <c r="F5934" i="53"/>
  <c r="F4083" i="53"/>
  <c r="F2086" i="53"/>
  <c r="F5903" i="53"/>
  <c r="F868" i="53"/>
  <c r="F2251" i="53"/>
  <c r="F1099" i="53"/>
  <c r="F742" i="53"/>
  <c r="F426" i="53"/>
  <c r="F2470" i="53"/>
  <c r="F2072" i="53"/>
  <c r="F323" i="53"/>
  <c r="F6562" i="53"/>
  <c r="F6928" i="53"/>
  <c r="F6016" i="53"/>
  <c r="F3069" i="53"/>
  <c r="F2286" i="53"/>
  <c r="F4944" i="53"/>
  <c r="F2978" i="53"/>
  <c r="F2624" i="53"/>
  <c r="F2862" i="53"/>
  <c r="F2162" i="53"/>
  <c r="F6449" i="53"/>
  <c r="F6377" i="53"/>
  <c r="F2889" i="53"/>
  <c r="F5895" i="53"/>
  <c r="F2500" i="53"/>
  <c r="F1097" i="53"/>
  <c r="F6917" i="53"/>
  <c r="F6222" i="53"/>
  <c r="F2514" i="53"/>
  <c r="F2434" i="53"/>
  <c r="F3021" i="53"/>
  <c r="F2011" i="53"/>
  <c r="F568" i="53"/>
  <c r="F3115" i="53"/>
  <c r="F4530" i="53"/>
  <c r="F2327" i="53"/>
  <c r="F4759" i="53"/>
  <c r="F4012" i="53"/>
  <c r="F4953" i="53"/>
  <c r="F6046" i="53"/>
  <c r="F2177" i="53"/>
  <c r="F6453" i="53"/>
  <c r="F2046" i="53"/>
  <c r="F4707" i="53"/>
  <c r="F5988" i="53"/>
  <c r="F287" i="53"/>
  <c r="F1032" i="53"/>
  <c r="F4233" i="53"/>
  <c r="F4179" i="53"/>
  <c r="F6952" i="53"/>
  <c r="F3120" i="53"/>
  <c r="F2914" i="53"/>
  <c r="F2898" i="53"/>
  <c r="F6487" i="53"/>
  <c r="F2195" i="53"/>
  <c r="F2379" i="53"/>
  <c r="F6951" i="53"/>
  <c r="F4756" i="53"/>
  <c r="F2932" i="53"/>
  <c r="F4339" i="53"/>
  <c r="F765" i="53"/>
  <c r="F2071" i="53"/>
  <c r="F2082" i="53"/>
  <c r="F4882" i="53"/>
  <c r="F754" i="53"/>
  <c r="F2719" i="53"/>
  <c r="F270" i="53"/>
  <c r="F522" i="53"/>
  <c r="F242" i="53"/>
  <c r="F4586" i="53"/>
  <c r="F6378" i="53"/>
  <c r="F628" i="53"/>
  <c r="F4615" i="53"/>
  <c r="F2025" i="53"/>
  <c r="F6421" i="53"/>
  <c r="F2752" i="53"/>
  <c r="F6984" i="53"/>
  <c r="F2845" i="53"/>
  <c r="F6627" i="53"/>
  <c r="F2443" i="53"/>
  <c r="F4609" i="53"/>
  <c r="F552" i="53"/>
  <c r="F398" i="53"/>
  <c r="F4587" i="53"/>
  <c r="F1091" i="53"/>
  <c r="F4992" i="53"/>
  <c r="F680" i="53"/>
  <c r="F6704" i="53"/>
  <c r="F935" i="53"/>
  <c r="F5946" i="53"/>
  <c r="F98" i="53"/>
  <c r="F71" i="53"/>
  <c r="F2399" i="53"/>
  <c r="F526" i="53"/>
  <c r="F3003" i="53"/>
  <c r="F54" i="53"/>
  <c r="F4829" i="53"/>
  <c r="F4106" i="53"/>
  <c r="F334" i="53"/>
  <c r="F6859" i="53"/>
  <c r="F260" i="53"/>
  <c r="F6893" i="53"/>
  <c r="F5981" i="53"/>
  <c r="F4375" i="53"/>
  <c r="F2929" i="53"/>
  <c r="F1156" i="53"/>
  <c r="F24" i="53"/>
  <c r="F4512" i="53"/>
  <c r="F1005" i="53"/>
  <c r="F3075" i="53"/>
  <c r="F392" i="53"/>
  <c r="F6491" i="53"/>
  <c r="F2223" i="53"/>
  <c r="F6390" i="53"/>
  <c r="F5966" i="53"/>
  <c r="F4765" i="53"/>
  <c r="F116" i="53"/>
  <c r="F3024" i="53"/>
  <c r="F604" i="53"/>
  <c r="F767" i="53"/>
  <c r="F5997" i="53"/>
  <c r="F346" i="53"/>
  <c r="F2242" i="53"/>
  <c r="F1053" i="53"/>
  <c r="F4432" i="53"/>
  <c r="F4305" i="53"/>
  <c r="F600" i="53"/>
  <c r="F2950" i="53"/>
  <c r="F5045" i="53"/>
  <c r="F6949" i="53"/>
  <c r="F6673" i="53"/>
  <c r="F6847" i="53"/>
  <c r="F6576" i="53"/>
  <c r="F959" i="53"/>
  <c r="F4093" i="53"/>
  <c r="F40" i="53"/>
  <c r="F1974" i="53"/>
  <c r="F6715" i="53"/>
  <c r="F3964" i="53"/>
  <c r="F4689" i="53"/>
  <c r="F5041" i="53"/>
  <c r="F2934" i="53"/>
  <c r="F672" i="53"/>
  <c r="F4703" i="53"/>
  <c r="F905" i="53"/>
  <c r="F6109" i="53"/>
  <c r="F6048" i="53"/>
  <c r="F6269" i="53"/>
  <c r="F365" i="53"/>
  <c r="F2525" i="53"/>
  <c r="F4583" i="53"/>
  <c r="F6188" i="53"/>
  <c r="F514" i="53"/>
  <c r="F4464" i="53"/>
  <c r="F6823" i="53"/>
  <c r="F4038" i="53"/>
  <c r="F2920" i="53"/>
  <c r="F2322" i="53"/>
  <c r="F5919" i="53"/>
  <c r="F6031" i="53"/>
  <c r="F2142" i="53"/>
  <c r="F3040" i="53"/>
  <c r="F2982" i="53"/>
  <c r="F438" i="53"/>
  <c r="F886" i="53"/>
  <c r="F4450" i="53"/>
  <c r="F6555" i="53"/>
  <c r="F4369" i="53"/>
  <c r="F6629" i="53"/>
  <c r="F4275" i="53"/>
  <c r="F401" i="53"/>
  <c r="F6251" i="53"/>
  <c r="F3107" i="53"/>
  <c r="F3977" i="53"/>
  <c r="F3971" i="53"/>
  <c r="F2446" i="53"/>
  <c r="F6724" i="53"/>
  <c r="F4336" i="53"/>
  <c r="F100" i="53"/>
  <c r="F4246" i="53"/>
  <c r="F4648" i="53"/>
  <c r="F6102" i="53"/>
  <c r="F6282" i="53"/>
  <c r="F6974" i="53"/>
  <c r="F4665" i="53"/>
  <c r="F2639" i="53"/>
  <c r="F4679" i="53"/>
  <c r="F2197" i="53"/>
  <c r="F390" i="53"/>
  <c r="F1136" i="53"/>
  <c r="F6685" i="53"/>
  <c r="F6056" i="53"/>
  <c r="F1108" i="53"/>
  <c r="F2663" i="53"/>
  <c r="F122" i="53"/>
  <c r="F6540" i="53"/>
  <c r="F2571" i="53"/>
  <c r="F3083" i="53"/>
  <c r="F2009" i="53"/>
  <c r="F2406" i="53"/>
  <c r="F1155" i="53"/>
  <c r="F2789" i="53"/>
  <c r="F6573" i="53"/>
  <c r="F2538" i="53"/>
  <c r="F2684" i="53"/>
  <c r="F6755" i="53"/>
  <c r="F1027" i="53"/>
  <c r="F1977" i="53"/>
  <c r="F739" i="53"/>
  <c r="F4852" i="53"/>
  <c r="F2706" i="53"/>
  <c r="F1132" i="53"/>
  <c r="F2246" i="53"/>
  <c r="F2029" i="53"/>
  <c r="F6458" i="53"/>
  <c r="F2675" i="53"/>
  <c r="F654" i="53"/>
  <c r="F4782" i="53"/>
  <c r="F33" i="53"/>
  <c r="F2908" i="53"/>
  <c r="F2634" i="53"/>
  <c r="F6146" i="53"/>
  <c r="F2596" i="53"/>
  <c r="F6454" i="53"/>
  <c r="F4810" i="53"/>
  <c r="F4769" i="53"/>
  <c r="F2520" i="53"/>
  <c r="F2512" i="53"/>
  <c r="F4384" i="53"/>
  <c r="F179" i="53"/>
  <c r="F3048" i="53"/>
  <c r="F4736" i="53"/>
  <c r="F6670" i="53"/>
  <c r="F2757" i="53"/>
  <c r="F2714" i="53"/>
  <c r="F4467" i="53"/>
  <c r="F5894" i="53"/>
  <c r="F302" i="53"/>
  <c r="F4566" i="53"/>
  <c r="F2792" i="53"/>
  <c r="F2671" i="53"/>
  <c r="F1075" i="53"/>
  <c r="F3082" i="53"/>
  <c r="F2229" i="53"/>
  <c r="F3007" i="53"/>
  <c r="F6701" i="53"/>
  <c r="F4091" i="53"/>
  <c r="F3047" i="53"/>
  <c r="F488" i="53"/>
  <c r="F2" i="53"/>
  <c r="F5905" i="53"/>
  <c r="F6412" i="53"/>
  <c r="F995" i="53"/>
  <c r="F2463" i="53"/>
  <c r="F2524" i="53"/>
  <c r="F7001" i="53"/>
  <c r="F544" i="53"/>
  <c r="F4716" i="53"/>
  <c r="F6238" i="53"/>
  <c r="F4412" i="53"/>
  <c r="F1080" i="53"/>
  <c r="F4972" i="53"/>
  <c r="F1051" i="53"/>
  <c r="F4619" i="53"/>
  <c r="F6344" i="53"/>
  <c r="F2481" i="53"/>
  <c r="F4670" i="53"/>
  <c r="F6461" i="53"/>
  <c r="F4337" i="53"/>
  <c r="F2068" i="53"/>
  <c r="F6171" i="53"/>
  <c r="F695" i="53"/>
  <c r="F4725" i="53"/>
  <c r="F342" i="53"/>
  <c r="F532" i="53"/>
  <c r="F6037" i="53"/>
  <c r="F437" i="53"/>
  <c r="F2126" i="53"/>
  <c r="F4067" i="53"/>
  <c r="F6537" i="53"/>
  <c r="F6566" i="53"/>
  <c r="F6630" i="53"/>
  <c r="F453" i="53"/>
  <c r="F2179" i="53"/>
  <c r="F844" i="53"/>
  <c r="F6121" i="53"/>
  <c r="F945" i="53"/>
  <c r="F2632" i="53"/>
  <c r="F2070" i="53"/>
  <c r="F2298" i="53"/>
  <c r="F6760" i="53"/>
  <c r="F205" i="53"/>
  <c r="F2834" i="53"/>
  <c r="F424" i="53"/>
  <c r="F626" i="53"/>
  <c r="F6956" i="53"/>
  <c r="F6939" i="53"/>
  <c r="F4662" i="53"/>
  <c r="F2064" i="53"/>
  <c r="F2790" i="53"/>
  <c r="F6993" i="53"/>
  <c r="F383" i="53"/>
  <c r="F7016" i="53"/>
  <c r="F4720" i="53"/>
  <c r="F4421" i="53"/>
  <c r="F4612" i="53"/>
  <c r="F4380" i="53"/>
  <c r="F5956" i="53"/>
  <c r="F4860" i="53"/>
  <c r="F4307" i="53"/>
  <c r="F2110" i="53"/>
  <c r="F4099" i="53"/>
  <c r="F6878" i="53"/>
  <c r="F4367" i="53"/>
  <c r="F293" i="53"/>
  <c r="F1127" i="53"/>
  <c r="F2918" i="53"/>
  <c r="F6498" i="53"/>
  <c r="F248" i="53"/>
  <c r="F6664" i="53"/>
  <c r="F2806" i="53"/>
  <c r="F6901" i="53"/>
  <c r="F3020" i="53"/>
  <c r="F6427" i="53"/>
  <c r="F2216" i="53"/>
  <c r="F6595" i="53"/>
  <c r="F4872" i="53"/>
  <c r="F4396" i="53"/>
  <c r="F6227" i="53"/>
  <c r="F2214" i="53"/>
  <c r="F1060" i="53"/>
  <c r="F923" i="53"/>
  <c r="F3928" i="53"/>
  <c r="F4733" i="53"/>
  <c r="F1973" i="53"/>
  <c r="F823" i="53"/>
  <c r="F2855" i="53"/>
  <c r="F6865" i="53"/>
  <c r="F4253" i="53"/>
  <c r="F6346" i="53"/>
  <c r="F6267" i="53"/>
  <c r="F11" i="53"/>
  <c r="F1970" i="53"/>
  <c r="F2539" i="53"/>
  <c r="F2697" i="53"/>
  <c r="F468" i="53"/>
  <c r="F6144" i="53"/>
  <c r="F4740" i="53"/>
  <c r="F6043" i="53"/>
  <c r="F6264" i="53"/>
  <c r="F2673" i="53"/>
  <c r="F5068" i="53"/>
  <c r="F4459" i="53"/>
  <c r="F836" i="53"/>
  <c r="F4271" i="53"/>
  <c r="F4524" i="53"/>
  <c r="F194" i="53"/>
  <c r="F4623" i="53"/>
  <c r="F1045" i="53"/>
  <c r="F2237" i="53"/>
  <c r="F6853" i="53"/>
  <c r="F5060" i="53"/>
  <c r="F785" i="53"/>
  <c r="F2094" i="53"/>
  <c r="F4507" i="53"/>
  <c r="F580" i="53"/>
  <c r="F6729" i="53"/>
  <c r="F2569" i="53"/>
  <c r="F4722" i="53"/>
  <c r="F6010" i="53"/>
  <c r="F2893" i="53"/>
  <c r="F4034" i="53"/>
  <c r="F142" i="53"/>
  <c r="F6324" i="53"/>
  <c r="F4084" i="53"/>
  <c r="F2280" i="53"/>
  <c r="F6582" i="53"/>
  <c r="F4709" i="53"/>
  <c r="F2980" i="53"/>
  <c r="F5925" i="53"/>
  <c r="F2895" i="53"/>
  <c r="F4833" i="53"/>
  <c r="F2027" i="53"/>
  <c r="F3085" i="53"/>
  <c r="F6728" i="53"/>
  <c r="F715" i="53"/>
  <c r="F6015" i="53"/>
  <c r="F2411" i="53"/>
  <c r="F4491" i="53"/>
  <c r="F4088" i="53"/>
  <c r="F758" i="53"/>
  <c r="F4743" i="53"/>
  <c r="F4484" i="53"/>
  <c r="F78" i="53"/>
  <c r="F2134" i="53"/>
  <c r="F6782" i="53"/>
  <c r="F7018" i="53"/>
  <c r="F5998" i="53"/>
  <c r="F897" i="53"/>
  <c r="F231" i="53"/>
  <c r="F2415" i="53"/>
  <c r="F2876" i="53"/>
  <c r="F6419" i="53"/>
  <c r="F2827" i="53"/>
  <c r="F4115" i="53"/>
  <c r="F429" i="53"/>
  <c r="F6967" i="53"/>
  <c r="F6028" i="53"/>
  <c r="F3027" i="53"/>
  <c r="F4232" i="53"/>
  <c r="F2289" i="53"/>
  <c r="F2842" i="53"/>
  <c r="F5056" i="53"/>
  <c r="F6579" i="53"/>
  <c r="F6866" i="53"/>
  <c r="F4775" i="53"/>
  <c r="F5036" i="53"/>
  <c r="F6940" i="53"/>
  <c r="F6194" i="53"/>
  <c r="F6825" i="53"/>
  <c r="F4965" i="53"/>
  <c r="F2540" i="53"/>
  <c r="F2182" i="53"/>
  <c r="F2744" i="53"/>
  <c r="F2545" i="53"/>
  <c r="F6466" i="53"/>
  <c r="F6354" i="53"/>
  <c r="F4350" i="53"/>
  <c r="F1064" i="53"/>
  <c r="F4553" i="53"/>
  <c r="F2724" i="53"/>
  <c r="F1074" i="53"/>
  <c r="F2979" i="53"/>
  <c r="F2116" i="53"/>
  <c r="F4907" i="53"/>
  <c r="F4407" i="53"/>
  <c r="F5936" i="53"/>
  <c r="F2686" i="53"/>
  <c r="F2957" i="53"/>
  <c r="F2715" i="53"/>
  <c r="F2831" i="53"/>
  <c r="F4186" i="53"/>
  <c r="F6890" i="53"/>
  <c r="F729" i="53"/>
  <c r="F4448" i="53"/>
  <c r="F8" i="53"/>
  <c r="F4290" i="53"/>
  <c r="F4792" i="53"/>
  <c r="F6040" i="53"/>
  <c r="F6850" i="53"/>
  <c r="F696" i="53"/>
  <c r="F2861" i="53"/>
  <c r="F6838" i="53"/>
  <c r="F4809" i="53"/>
  <c r="F6132" i="53"/>
  <c r="F2509" i="53"/>
  <c r="F2928" i="53"/>
  <c r="F391" i="53"/>
  <c r="F2551" i="53"/>
  <c r="F2372" i="53"/>
  <c r="F4532" i="53"/>
  <c r="F6536" i="53"/>
  <c r="F5995" i="53"/>
  <c r="F2650" i="53"/>
  <c r="F5058" i="53"/>
  <c r="F7007" i="53"/>
  <c r="F6055" i="53"/>
  <c r="F2983" i="53"/>
  <c r="F6063" i="53"/>
  <c r="F812" i="53"/>
  <c r="F2412" i="53"/>
  <c r="F4997" i="53"/>
  <c r="F4843" i="53"/>
  <c r="F4808" i="53"/>
  <c r="F4550" i="53"/>
  <c r="F2176" i="53"/>
  <c r="F432" i="53"/>
  <c r="F4011" i="53"/>
  <c r="F6665" i="53"/>
  <c r="F5020" i="53"/>
  <c r="F6280" i="53"/>
  <c r="F2781" i="53"/>
  <c r="F6352" i="53"/>
  <c r="F4436" i="53"/>
  <c r="F414" i="53"/>
  <c r="F542" i="53"/>
  <c r="F1114" i="53"/>
  <c r="F5986" i="53"/>
  <c r="F4089" i="53"/>
  <c r="F4255" i="53"/>
  <c r="F4241" i="53"/>
  <c r="F4076" i="53"/>
  <c r="F196" i="53"/>
  <c r="F5017" i="53"/>
  <c r="F807" i="53"/>
  <c r="F793" i="53"/>
  <c r="F4259" i="53"/>
  <c r="F127" i="53"/>
  <c r="F5899" i="53"/>
  <c r="F2254" i="53"/>
  <c r="F6372" i="53"/>
  <c r="F4208" i="53"/>
  <c r="F4362" i="53"/>
  <c r="F366" i="53"/>
  <c r="F4291" i="53"/>
  <c r="F664" i="53"/>
  <c r="F6224" i="53"/>
  <c r="F2161" i="53"/>
  <c r="F31" i="53"/>
  <c r="F2152" i="53"/>
  <c r="F431" i="53"/>
  <c r="F2143" i="53"/>
  <c r="F791" i="53"/>
  <c r="F6833" i="53"/>
  <c r="F6097" i="53"/>
  <c r="F69" i="53"/>
  <c r="F992" i="53"/>
  <c r="F2498" i="53"/>
  <c r="F490" i="53"/>
  <c r="F3951" i="53"/>
  <c r="F2515" i="53"/>
  <c r="F6432" i="53"/>
  <c r="F528" i="53"/>
  <c r="F3959" i="53"/>
  <c r="F940" i="53"/>
  <c r="F691" i="53"/>
  <c r="F2349" i="53"/>
  <c r="F6459" i="53"/>
  <c r="F2579" i="53"/>
  <c r="F839" i="53"/>
  <c r="F4983" i="53"/>
  <c r="F6946" i="53"/>
  <c r="F635" i="53"/>
  <c r="F4509" i="53"/>
  <c r="F164" i="53"/>
  <c r="F4625" i="53"/>
  <c r="F4702" i="53"/>
  <c r="F4803" i="53"/>
  <c r="F6564" i="53"/>
  <c r="F4283" i="53"/>
  <c r="F4489" i="53"/>
  <c r="F4772" i="53"/>
  <c r="F6610" i="53"/>
  <c r="F210" i="53"/>
  <c r="F4819" i="53"/>
  <c r="F7027" i="53"/>
  <c r="F364" i="53"/>
  <c r="F6465" i="53"/>
  <c r="F2679" i="53"/>
  <c r="F421" i="53"/>
  <c r="F4442" i="53"/>
  <c r="F910" i="53"/>
  <c r="F2701" i="53"/>
  <c r="F134" i="53"/>
  <c r="F3961" i="53"/>
  <c r="F221" i="53"/>
  <c r="F2304" i="53"/>
  <c r="F4806" i="53"/>
  <c r="F4215" i="53"/>
  <c r="F2523" i="53"/>
  <c r="F4065" i="53"/>
  <c r="F885" i="53"/>
  <c r="F6987" i="53"/>
  <c r="F4169" i="53"/>
  <c r="F2640" i="53"/>
  <c r="F2394" i="53"/>
  <c r="F6248" i="53"/>
  <c r="F2796" i="53"/>
  <c r="F2390" i="53"/>
  <c r="F4813" i="53"/>
  <c r="F4628" i="53"/>
  <c r="F6199" i="53"/>
  <c r="F4471" i="53"/>
  <c r="F2212" i="53"/>
  <c r="F4360" i="53"/>
  <c r="F5965" i="53"/>
  <c r="F518" i="53"/>
  <c r="F749" i="53"/>
  <c r="F6809" i="53"/>
  <c r="F4536" i="53"/>
  <c r="F6497" i="53"/>
  <c r="F6924" i="53"/>
  <c r="F2316" i="53"/>
  <c r="F4539" i="53"/>
  <c r="F2266" i="53"/>
  <c r="F4508" i="53"/>
  <c r="F4177" i="53"/>
  <c r="F2819" i="53"/>
  <c r="F4714" i="53"/>
  <c r="F4840" i="53"/>
  <c r="F534" i="53"/>
  <c r="F2189" i="53"/>
  <c r="F4017" i="53"/>
  <c r="F4493" i="53"/>
  <c r="F4857" i="53"/>
  <c r="F2184" i="53"/>
  <c r="F4870" i="53"/>
  <c r="F6604" i="53"/>
  <c r="F338" i="53"/>
  <c r="F6545" i="53"/>
  <c r="F37" i="53"/>
  <c r="F2793" i="53"/>
  <c r="F2402" i="53"/>
  <c r="F922" i="53"/>
  <c r="F2813" i="53"/>
  <c r="F4943" i="53"/>
  <c r="F25" i="53"/>
  <c r="F808" i="53"/>
  <c r="F359" i="53"/>
  <c r="F4917" i="53"/>
  <c r="F2857" i="53"/>
  <c r="F633" i="53"/>
  <c r="F649" i="53"/>
  <c r="F6892" i="53"/>
  <c r="F2550" i="53"/>
  <c r="F2799" i="53"/>
  <c r="F740" i="53"/>
  <c r="F660" i="53"/>
  <c r="F6358" i="53"/>
  <c r="F2726" i="53"/>
  <c r="F6903" i="53"/>
  <c r="F842" i="53"/>
  <c r="F4982" i="53"/>
  <c r="F5077" i="53"/>
  <c r="F623" i="53"/>
  <c r="F6810" i="53"/>
  <c r="F386" i="53"/>
  <c r="F6033" i="53"/>
  <c r="F4883" i="53"/>
  <c r="F4238" i="53"/>
  <c r="F3062" i="53"/>
  <c r="F6467" i="53"/>
  <c r="F6503" i="53"/>
  <c r="F4669" i="53"/>
  <c r="F6793" i="53"/>
  <c r="F2244" i="53"/>
  <c r="F6574" i="53"/>
  <c r="F792" i="53"/>
  <c r="F5996" i="53"/>
  <c r="F2006" i="53"/>
  <c r="F6851" i="53"/>
  <c r="F7020" i="53"/>
  <c r="F4638" i="53"/>
  <c r="F563" i="53"/>
  <c r="F4991" i="53"/>
  <c r="F2954" i="53"/>
  <c r="F6907" i="53"/>
  <c r="F6113" i="53"/>
  <c r="F2578" i="53"/>
  <c r="F455" i="53"/>
  <c r="F648" i="53"/>
  <c r="F4561" i="53"/>
  <c r="F355" i="53"/>
  <c r="F4164" i="53"/>
  <c r="F4918" i="53"/>
  <c r="F6207" i="53"/>
  <c r="F6393" i="53"/>
  <c r="F246" i="53"/>
  <c r="F4815" i="53"/>
  <c r="F2107" i="53"/>
  <c r="F2740" i="53"/>
  <c r="F5994" i="53"/>
  <c r="F6780" i="53"/>
  <c r="F2903" i="53"/>
  <c r="F2334" i="53"/>
  <c r="F273" i="53"/>
  <c r="F6174" i="53"/>
  <c r="F2235" i="53"/>
  <c r="F977" i="53"/>
  <c r="F4119" i="53"/>
  <c r="F6322" i="53"/>
  <c r="F575" i="53"/>
  <c r="F4092" i="53"/>
  <c r="F2353" i="53"/>
  <c r="F2324" i="53"/>
  <c r="F2528" i="53"/>
  <c r="F720" i="53"/>
  <c r="F2971" i="53"/>
  <c r="F4204" i="53"/>
  <c r="F1147" i="53"/>
  <c r="F2797" i="53"/>
  <c r="F1055" i="53"/>
  <c r="F4402" i="53"/>
  <c r="F2807" i="53"/>
  <c r="F4811" i="53"/>
  <c r="F815" i="53"/>
  <c r="F3061" i="53"/>
  <c r="F6440" i="53"/>
  <c r="F4780" i="53"/>
  <c r="F2489" i="53"/>
  <c r="F6216" i="53"/>
  <c r="F851" i="53"/>
  <c r="F875" i="53"/>
  <c r="F347" i="53"/>
  <c r="F349" i="53"/>
  <c r="F12" i="53"/>
  <c r="F2042" i="53"/>
  <c r="F6726" i="53"/>
  <c r="F6429" i="53"/>
  <c r="F2646" i="53"/>
  <c r="F6107" i="53"/>
  <c r="F2543" i="53"/>
  <c r="F309" i="53"/>
  <c r="F65" i="53"/>
  <c r="F789" i="53"/>
  <c r="F253" i="53"/>
  <c r="F63" i="53"/>
  <c r="F6837" i="53"/>
  <c r="F4705" i="53"/>
  <c r="F6911" i="53"/>
  <c r="F4205" i="53"/>
  <c r="F937" i="53"/>
  <c r="F3996" i="53"/>
  <c r="F4406" i="53"/>
  <c r="F593" i="53"/>
  <c r="F2949" i="53"/>
  <c r="F4838" i="53"/>
  <c r="F1014" i="53"/>
  <c r="F2953" i="53"/>
  <c r="F4465" i="53"/>
  <c r="F87" i="53"/>
  <c r="F2338" i="53"/>
  <c r="F6930" i="53"/>
  <c r="F2573" i="53"/>
  <c r="F4754" i="53"/>
  <c r="F2654" i="53"/>
  <c r="F704" i="53"/>
  <c r="F4276" i="53"/>
  <c r="F6650" i="53"/>
  <c r="F482" i="53"/>
  <c r="F5935" i="53"/>
  <c r="F3097" i="53"/>
  <c r="F6100" i="53"/>
  <c r="F4211" i="53"/>
  <c r="F882" i="53"/>
  <c r="F415" i="53"/>
  <c r="F466" i="53"/>
  <c r="F4719" i="53"/>
  <c r="F209" i="53"/>
  <c r="F1157" i="53"/>
  <c r="F6528" i="53"/>
  <c r="F6743" i="53"/>
  <c r="F3053" i="53"/>
  <c r="F380" i="53"/>
  <c r="F6036" i="53"/>
  <c r="F4496" i="53"/>
  <c r="F4661" i="53"/>
  <c r="F6792" i="53"/>
  <c r="F6255" i="53"/>
  <c r="F4699" i="53"/>
  <c r="F445" i="53"/>
  <c r="F3023" i="53"/>
  <c r="F1087" i="53"/>
  <c r="F4320" i="53"/>
  <c r="F6533" i="53"/>
  <c r="F6092" i="53"/>
  <c r="F6085" i="53"/>
  <c r="F479" i="53"/>
  <c r="F4389" i="53"/>
  <c r="F6496" i="53"/>
  <c r="F2247" i="53"/>
  <c r="F734" i="53"/>
  <c r="F4117" i="53"/>
  <c r="F5977" i="53"/>
  <c r="F120" i="53"/>
  <c r="F4502" i="53"/>
  <c r="F1031" i="53"/>
  <c r="F5027" i="53"/>
  <c r="F4201" i="53"/>
  <c r="F2081" i="53"/>
  <c r="F4116" i="53"/>
  <c r="F6633" i="53"/>
  <c r="F4349" i="53"/>
  <c r="F701" i="53"/>
  <c r="F2585" i="53"/>
  <c r="F1143" i="53"/>
  <c r="F4223" i="53"/>
  <c r="F4269" i="53"/>
  <c r="F3966" i="53"/>
  <c r="F4764" i="53"/>
  <c r="F2505" i="53"/>
  <c r="F924" i="53"/>
  <c r="F3962" i="53"/>
  <c r="F2302" i="53"/>
  <c r="F3935" i="53"/>
  <c r="F5931" i="53"/>
  <c r="F5959" i="53"/>
  <c r="F4318" i="53"/>
  <c r="F4949" i="53"/>
  <c r="F4007" i="53"/>
  <c r="F4031" i="53"/>
  <c r="F5898" i="53"/>
  <c r="F4701" i="53"/>
  <c r="F4584" i="53"/>
  <c r="F4144" i="53"/>
  <c r="F4731" i="53"/>
  <c r="F165" i="53"/>
  <c r="F6885" i="53"/>
  <c r="F2077" i="53"/>
  <c r="F6396" i="53"/>
  <c r="F4749" i="53"/>
  <c r="F6435" i="53"/>
  <c r="F2351" i="53"/>
  <c r="F2308" i="53"/>
  <c r="F4049" i="53"/>
  <c r="F5937" i="53"/>
  <c r="F272" i="53"/>
  <c r="F372" i="53"/>
  <c r="F2956" i="53"/>
  <c r="F4826" i="53"/>
  <c r="F4560" i="53"/>
  <c r="F6237" i="53"/>
  <c r="F4451" i="53"/>
  <c r="F6298" i="53"/>
  <c r="F6666" i="53"/>
  <c r="F4267" i="53"/>
  <c r="F2933" i="53"/>
  <c r="F559" i="53"/>
  <c r="F710" i="53"/>
  <c r="F3101" i="53"/>
  <c r="F996" i="53"/>
  <c r="F2459" i="53"/>
  <c r="F6420" i="53"/>
  <c r="F4652" i="53"/>
  <c r="F550" i="53"/>
  <c r="F4342" i="53"/>
  <c r="F6867" i="53"/>
  <c r="F5035" i="53"/>
  <c r="F2099" i="53"/>
  <c r="F687" i="53"/>
  <c r="F6392" i="53"/>
  <c r="F6544" i="53"/>
  <c r="F6721" i="53"/>
  <c r="F1116" i="53"/>
  <c r="F6643" i="53"/>
  <c r="F1101" i="53"/>
  <c r="F3034" i="53"/>
  <c r="F4660" i="53"/>
  <c r="F3098" i="53"/>
  <c r="F3006" i="53"/>
  <c r="F4668" i="53"/>
  <c r="F4659" i="53"/>
  <c r="F2767" i="53"/>
  <c r="F4671" i="53"/>
  <c r="F6029" i="53"/>
  <c r="F4074" i="53"/>
  <c r="F68" i="53"/>
  <c r="F4149" i="53"/>
  <c r="F6090" i="53"/>
  <c r="F2141" i="53"/>
  <c r="F6989" i="53"/>
  <c r="F1110" i="53"/>
  <c r="F96" i="53"/>
  <c r="F3981" i="53"/>
  <c r="F4194" i="53"/>
  <c r="F4871" i="53"/>
  <c r="F4735" i="53"/>
  <c r="F3096" i="53"/>
  <c r="F2004" i="53"/>
  <c r="F2870" i="53"/>
  <c r="F6099" i="53"/>
  <c r="F4393" i="53"/>
  <c r="F745" i="53"/>
  <c r="F6983" i="53"/>
  <c r="F6905" i="53"/>
  <c r="F2033" i="53"/>
  <c r="F155" i="53"/>
  <c r="F3090" i="53"/>
  <c r="F6919" i="53"/>
  <c r="F130" i="53"/>
  <c r="F6794" i="53"/>
  <c r="F4848" i="53"/>
  <c r="F6525" i="53"/>
  <c r="F4090" i="53"/>
  <c r="F1121" i="53"/>
  <c r="F6338" i="53"/>
  <c r="F2210" i="53"/>
  <c r="F1017" i="53"/>
  <c r="F6366" i="53"/>
  <c r="F6438" i="53"/>
  <c r="F684" i="53"/>
  <c r="F932" i="53"/>
  <c r="F6601" i="53"/>
  <c r="F4578" i="53"/>
  <c r="F6978" i="53"/>
  <c r="F1011" i="53"/>
  <c r="F6272" i="53"/>
  <c r="F6095" i="53"/>
  <c r="F4592" i="53"/>
  <c r="F6649" i="53"/>
  <c r="F4805" i="53"/>
  <c r="F2890" i="53"/>
  <c r="F256" i="53"/>
  <c r="F683" i="53"/>
  <c r="F822" i="53"/>
  <c r="F6371" i="53"/>
  <c r="F931" i="53"/>
  <c r="F371" i="53"/>
  <c r="F903" i="53"/>
  <c r="F2015" i="53"/>
  <c r="F4545" i="53"/>
  <c r="F5949" i="53"/>
  <c r="F2292" i="53"/>
  <c r="F5038" i="53"/>
  <c r="F4755" i="53"/>
  <c r="F2450" i="53"/>
  <c r="F982" i="53"/>
  <c r="F6002" i="53"/>
  <c r="F2826" i="53"/>
  <c r="F732" i="53"/>
  <c r="F2178" i="53"/>
  <c r="F2548" i="53"/>
  <c r="F6254" i="53"/>
  <c r="F4363" i="53"/>
  <c r="F2721" i="53"/>
  <c r="F737" i="53"/>
  <c r="F2492" i="53"/>
  <c r="F6249" i="53"/>
  <c r="F2061" i="53"/>
  <c r="F4469" i="53"/>
  <c r="F6317" i="53"/>
  <c r="F6007" i="53"/>
  <c r="F6198" i="53"/>
  <c r="F2967" i="53"/>
  <c r="F6329" i="53"/>
  <c r="F4097" i="53"/>
  <c r="F6020" i="53"/>
  <c r="F4602" i="53"/>
  <c r="F4753" i="53"/>
  <c r="F2400" i="53"/>
  <c r="F387" i="53"/>
  <c r="F2769" i="53"/>
  <c r="F5929" i="53"/>
  <c r="F4771" i="53"/>
  <c r="F2541" i="53"/>
  <c r="F1025" i="53"/>
  <c r="F80" i="53"/>
  <c r="F2113" i="53"/>
  <c r="F6484" i="53"/>
  <c r="F324" i="53"/>
  <c r="F2583" i="53"/>
  <c r="F4378" i="53"/>
  <c r="F2575" i="53"/>
  <c r="F74" i="53"/>
  <c r="F3054" i="53"/>
  <c r="F124" i="53"/>
  <c r="F824" i="53"/>
  <c r="F6656" i="53"/>
  <c r="F2536" i="53"/>
  <c r="F461" i="53"/>
  <c r="F7" i="53"/>
  <c r="F2668" i="53"/>
  <c r="F297" i="53"/>
  <c r="F6356" i="53"/>
  <c r="F144" i="53"/>
  <c r="F901" i="53"/>
  <c r="F4414" i="53"/>
  <c r="F4717" i="53"/>
  <c r="F143" i="53"/>
  <c r="F4258" i="53"/>
  <c r="F2420" i="53"/>
  <c r="F6697" i="53"/>
  <c r="F4989" i="53"/>
  <c r="F2120" i="53"/>
  <c r="F1003" i="53"/>
  <c r="F6205" i="53"/>
  <c r="F6349" i="53"/>
  <c r="F4441" i="53"/>
  <c r="F2990" i="53"/>
  <c r="F4784" i="53"/>
  <c r="F6501" i="53"/>
  <c r="F312" i="53"/>
  <c r="F2385" i="53"/>
  <c r="F2764" i="53"/>
  <c r="F1084" i="53"/>
  <c r="F6481" i="53"/>
  <c r="F3029" i="53"/>
  <c r="F2272" i="53"/>
  <c r="F6732" i="53"/>
  <c r="F6918" i="53"/>
  <c r="F4558" i="53"/>
  <c r="F4621" i="53"/>
  <c r="F2948" i="53"/>
  <c r="F4235" i="53"/>
  <c r="F2013" i="53"/>
  <c r="F2854" i="53"/>
  <c r="F6882" i="53"/>
  <c r="F2959" i="53"/>
  <c r="F409" i="53"/>
  <c r="F2260" i="53"/>
  <c r="F988" i="53"/>
  <c r="F4288" i="53"/>
  <c r="F6644" i="53"/>
  <c r="F6560" i="53"/>
  <c r="F235" i="53"/>
  <c r="F16" i="53"/>
  <c r="F2407" i="53"/>
  <c r="F2830" i="53"/>
  <c r="F834" i="53"/>
  <c r="F2332" i="53"/>
  <c r="F6424" i="53"/>
  <c r="F4139" i="53"/>
  <c r="F4018" i="53"/>
  <c r="F6474" i="53"/>
  <c r="F28" i="53"/>
  <c r="F2084" i="53"/>
  <c r="F607" i="53"/>
  <c r="F1999" i="53"/>
  <c r="F4858" i="53"/>
  <c r="F6335" i="53"/>
  <c r="F14" i="53"/>
  <c r="F1141" i="53"/>
  <c r="F6339" i="53"/>
  <c r="F3066" i="53"/>
  <c r="F379" i="53"/>
  <c r="F2174" i="53"/>
  <c r="F311" i="53"/>
  <c r="F1996" i="53"/>
  <c r="F4190" i="53"/>
  <c r="F4846" i="53"/>
  <c r="F6510" i="53"/>
  <c r="F6147" i="53"/>
  <c r="F2552" i="53"/>
  <c r="F2748" i="53"/>
  <c r="F6985" i="53"/>
  <c r="F4651" i="53"/>
  <c r="F2958" i="53"/>
  <c r="F6166" i="53"/>
  <c r="F6668" i="53"/>
  <c r="F4884" i="53"/>
  <c r="F2019" i="53"/>
  <c r="F26" i="53"/>
  <c r="F6070" i="53"/>
  <c r="F2756" i="53"/>
  <c r="F3012" i="53"/>
  <c r="F6173" i="53"/>
  <c r="F278" i="53"/>
  <c r="F2261" i="53"/>
  <c r="F4359" i="53"/>
  <c r="F2217" i="53"/>
  <c r="F4611" i="53"/>
  <c r="F2144" i="53"/>
  <c r="F6558" i="53"/>
  <c r="F2219" i="53"/>
  <c r="F2078" i="53"/>
  <c r="F6475" i="53"/>
  <c r="F345" i="53"/>
  <c r="F2239" i="53"/>
  <c r="F4814" i="53"/>
  <c r="F2655" i="53"/>
  <c r="F2092" i="53"/>
  <c r="F6131" i="53"/>
  <c r="F906" i="53"/>
  <c r="F6476" i="53"/>
  <c r="F6219" i="53"/>
  <c r="F2704" i="53"/>
  <c r="F108" i="53"/>
  <c r="F5909" i="53"/>
  <c r="F6813" i="53"/>
  <c r="F6508" i="53"/>
  <c r="F646" i="53"/>
  <c r="F4185" i="53"/>
  <c r="F551" i="53"/>
  <c r="F4956" i="53"/>
  <c r="F2897" i="53"/>
  <c r="F4192" i="53"/>
  <c r="F4712" i="53"/>
  <c r="F2256" i="53"/>
  <c r="F6716" i="53"/>
  <c r="F2337" i="53"/>
  <c r="F310" i="53"/>
  <c r="F6897" i="53"/>
  <c r="F2561" i="53"/>
  <c r="F4674" i="53"/>
  <c r="F6448" i="53"/>
  <c r="F6875" i="53"/>
  <c r="F6218" i="53"/>
  <c r="F4043" i="53"/>
  <c r="F2384" i="53"/>
  <c r="F2376" i="53"/>
  <c r="F843" i="53"/>
  <c r="F1038" i="53"/>
  <c r="F313" i="53"/>
  <c r="F6006" i="53"/>
  <c r="F637" i="53"/>
  <c r="F2294" i="53"/>
  <c r="F6411" i="53"/>
  <c r="F2328" i="53"/>
  <c r="F2658" i="53"/>
  <c r="F6326" i="53"/>
  <c r="F4646" i="53"/>
  <c r="F6684" i="53"/>
  <c r="F218" i="53"/>
  <c r="F103" i="53"/>
  <c r="F6341" i="53"/>
  <c r="F474" i="53"/>
  <c r="F2866" i="53"/>
  <c r="F2825" i="53"/>
  <c r="F6382" i="53"/>
  <c r="F2674" i="53"/>
  <c r="F4348" i="53"/>
  <c r="F6864" i="53"/>
  <c r="F4914" i="53"/>
  <c r="F666" i="53"/>
  <c r="F2375" i="53"/>
  <c r="F718" i="53"/>
  <c r="F5916" i="53"/>
  <c r="F838" i="53"/>
  <c r="F776" i="53"/>
  <c r="F956" i="53"/>
  <c r="F5007" i="53"/>
  <c r="F4721" i="53"/>
  <c r="F6843" i="53"/>
  <c r="F6886" i="53"/>
  <c r="F4086" i="53"/>
  <c r="F4582" i="53"/>
  <c r="F3074" i="53"/>
  <c r="F2496" i="53"/>
  <c r="F571" i="53"/>
  <c r="F285" i="53"/>
  <c r="F4910" i="53"/>
  <c r="F2772" i="53"/>
  <c r="F6788" i="53"/>
  <c r="F6060" i="53"/>
  <c r="F1096" i="53"/>
  <c r="F329" i="53"/>
  <c r="F6337" i="53"/>
  <c r="F5990" i="53"/>
  <c r="F968" i="53"/>
  <c r="F4326" i="53"/>
  <c r="F728" i="53"/>
  <c r="F4974" i="53"/>
  <c r="F2522" i="53"/>
  <c r="F5918" i="53"/>
  <c r="F4770" i="53"/>
  <c r="F136" i="53"/>
  <c r="F2713" i="53"/>
  <c r="F2603" i="53"/>
  <c r="F6522" i="53"/>
  <c r="F454" i="53"/>
  <c r="F6228" i="53"/>
  <c r="F2321" i="53"/>
  <c r="F6687" i="53"/>
  <c r="F181" i="53"/>
  <c r="F4214" i="53"/>
  <c r="F6871" i="53"/>
  <c r="F678" i="53"/>
  <c r="F4030" i="53"/>
  <c r="F4462" i="53"/>
  <c r="F167" i="53"/>
  <c r="F826" i="53"/>
  <c r="F6181" i="53"/>
  <c r="F4691" i="53"/>
  <c r="F4492" i="53"/>
  <c r="F4095" i="53"/>
  <c r="F6299" i="53"/>
  <c r="F907" i="53"/>
  <c r="F358" i="53"/>
  <c r="F4685" i="53"/>
  <c r="F1119" i="53"/>
  <c r="F969" i="53"/>
  <c r="F3008" i="53"/>
  <c r="F6398" i="53"/>
  <c r="F979" i="53"/>
  <c r="F6896" i="53"/>
  <c r="F6051" i="53"/>
  <c r="F434" i="53"/>
  <c r="F60" i="53"/>
  <c r="F2168" i="53"/>
  <c r="F6253" i="53"/>
  <c r="F6235" i="53"/>
  <c r="F6334" i="53"/>
  <c r="F99" i="53"/>
  <c r="F4800" i="53"/>
  <c r="F4680" i="53"/>
  <c r="F4632" i="53"/>
  <c r="F6787" i="53"/>
  <c r="F755" i="53"/>
  <c r="F6261" i="53"/>
  <c r="F2594" i="53"/>
  <c r="F3965" i="53"/>
  <c r="F6614" i="53"/>
  <c r="F352" i="53"/>
  <c r="F17" i="53"/>
  <c r="F2820" i="53"/>
  <c r="F2549" i="53"/>
  <c r="F4167" i="53"/>
  <c r="F2221" i="53"/>
  <c r="F190" i="53"/>
  <c r="F1100" i="53"/>
  <c r="F6489" i="53"/>
  <c r="F4957" i="53"/>
  <c r="F6707" i="53"/>
  <c r="F2731" i="53"/>
  <c r="F1067" i="53"/>
  <c r="F6185" i="53"/>
  <c r="F6531" i="53"/>
  <c r="F717" i="53"/>
  <c r="F4868" i="53"/>
  <c r="F2314" i="53"/>
  <c r="F5033" i="53"/>
  <c r="F601" i="53"/>
  <c r="F2609" i="53"/>
  <c r="F7014" i="53"/>
  <c r="F6694" i="53"/>
  <c r="F6741" i="53"/>
  <c r="F2163" i="53"/>
  <c r="F2419" i="53"/>
  <c r="F3975" i="53"/>
  <c r="F59" i="53"/>
  <c r="F351" i="53"/>
  <c r="F817" i="53"/>
  <c r="F6482" i="53"/>
  <c r="F7017" i="53"/>
  <c r="F2818" i="53"/>
  <c r="F6053" i="53"/>
  <c r="F2651" i="53"/>
  <c r="F5930" i="53"/>
  <c r="F4481" i="53"/>
  <c r="F463" i="53"/>
  <c r="F1135" i="53"/>
  <c r="F4807" i="53"/>
  <c r="F7008" i="53"/>
  <c r="F4960" i="53"/>
  <c r="F538" i="53"/>
  <c r="F6713" i="53"/>
  <c r="F6213" i="53"/>
  <c r="F4418" i="53"/>
  <c r="F2644" i="53"/>
  <c r="F4898" i="53"/>
  <c r="F4019" i="53"/>
  <c r="F5987" i="53"/>
  <c r="F2091" i="53"/>
  <c r="F2616" i="53"/>
  <c r="F576" i="53"/>
  <c r="F6230" i="53"/>
  <c r="F3938" i="53"/>
  <c r="F2899" i="53"/>
  <c r="F2022" i="53"/>
  <c r="F889" i="53"/>
  <c r="F7003" i="53"/>
  <c r="F251" i="53"/>
  <c r="F82" i="53"/>
  <c r="F4746" i="53"/>
  <c r="F4198" i="53"/>
  <c r="F6231" i="53"/>
  <c r="F645" i="53"/>
  <c r="F4527" i="53"/>
  <c r="F216" i="53"/>
  <c r="F726" i="53"/>
  <c r="F4398" i="53"/>
  <c r="F7011" i="53"/>
  <c r="F2241" i="53"/>
  <c r="F3043" i="53"/>
  <c r="F3992" i="53"/>
  <c r="F6777" i="53"/>
  <c r="F10" i="53"/>
  <c r="F6567" i="53"/>
  <c r="F4516" i="53"/>
  <c r="F6376" i="53"/>
  <c r="F4165" i="53"/>
  <c r="F725" i="53"/>
  <c r="F6975" i="53"/>
  <c r="F6937" i="53"/>
  <c r="F6682" i="53"/>
  <c r="F4054" i="53"/>
  <c r="F6306" i="53"/>
  <c r="F6996" i="53"/>
  <c r="F4422" i="53"/>
  <c r="F290" i="53"/>
  <c r="F2336" i="53"/>
  <c r="F1070" i="53"/>
  <c r="F4543" i="53"/>
  <c r="F6698" i="53"/>
  <c r="F6625" i="53"/>
  <c r="F1124" i="53"/>
  <c r="F6909" i="53"/>
  <c r="F18" i="53"/>
  <c r="F4594" i="53"/>
  <c r="F495" i="53"/>
  <c r="F4779" i="53"/>
  <c r="F4531" i="53"/>
  <c r="F1146" i="53"/>
  <c r="F4534" i="53"/>
  <c r="F2311" i="53"/>
  <c r="F420" i="53"/>
  <c r="F4390" i="53"/>
  <c r="F153" i="53"/>
  <c r="F3050" i="53"/>
  <c r="F369" i="53"/>
  <c r="F6400" i="53"/>
  <c r="F277" i="53"/>
  <c r="F6471" i="53"/>
  <c r="F193" i="53"/>
  <c r="F541" i="53"/>
  <c r="F4213" i="53"/>
  <c r="F117" i="53"/>
  <c r="F4876" i="53"/>
  <c r="F172" i="53"/>
  <c r="F6982" i="53"/>
  <c r="F6994" i="53"/>
  <c r="F4604" i="53"/>
  <c r="F5912" i="53"/>
  <c r="F6428" i="53"/>
  <c r="F6223" i="53"/>
  <c r="F6653" i="53"/>
  <c r="F900" i="53"/>
  <c r="F6208" i="53"/>
  <c r="F2999" i="53"/>
  <c r="F107" i="53"/>
  <c r="F180" i="53"/>
  <c r="F7028" i="53"/>
  <c r="F553" i="53"/>
  <c r="F6206" i="53"/>
  <c r="F5067" i="53"/>
  <c r="F57" i="53"/>
  <c r="F4148" i="53"/>
  <c r="F2427" i="53"/>
  <c r="F6108" i="53"/>
  <c r="F794" i="53"/>
  <c r="F2485" i="53"/>
  <c r="F6214" i="53"/>
  <c r="F651" i="53"/>
  <c r="F501" i="53"/>
  <c r="F4968" i="53"/>
  <c r="F2418" i="53"/>
  <c r="F554" i="53"/>
  <c r="F9" i="53"/>
  <c r="F6133" i="53"/>
  <c r="F731" i="53"/>
  <c r="F2270" i="53"/>
  <c r="F1981" i="53"/>
  <c r="F2993" i="53"/>
  <c r="F4334" i="53"/>
  <c r="F1991" i="53"/>
  <c r="F2907" i="53"/>
  <c r="F2075" i="53"/>
  <c r="F425" i="53"/>
  <c r="F6447" i="53"/>
  <c r="F7032" i="53"/>
  <c r="F1963" i="53"/>
  <c r="F140" i="53"/>
  <c r="F833" i="53"/>
  <c r="F3030" i="53"/>
  <c r="F1123" i="53"/>
  <c r="F4950" i="53"/>
  <c r="F6979" i="53"/>
  <c r="F76" i="53"/>
  <c r="F2253" i="53"/>
  <c r="F381" i="53"/>
  <c r="F2734" i="53"/>
  <c r="F5922" i="53"/>
  <c r="F4901" i="53"/>
  <c r="F2085" i="53"/>
  <c r="F200" i="53"/>
  <c r="F4371" i="53"/>
  <c r="F4861" i="53"/>
  <c r="F4766" i="53"/>
  <c r="F3110" i="53"/>
  <c r="F2810" i="53"/>
  <c r="F4081" i="53"/>
  <c r="F3077" i="53"/>
  <c r="F70" i="53"/>
  <c r="F2837" i="53"/>
  <c r="F2331" i="53"/>
  <c r="F2649" i="53"/>
  <c r="F5890" i="53"/>
  <c r="F2154" i="53"/>
  <c r="F4357" i="53"/>
  <c r="F212" i="53"/>
  <c r="F2771" i="53"/>
  <c r="F3010" i="53"/>
  <c r="F4791" i="53"/>
  <c r="F6397" i="53"/>
  <c r="F6596" i="53"/>
  <c r="F389" i="53"/>
  <c r="F4335" i="53"/>
  <c r="F4308" i="53"/>
  <c r="F58" i="53"/>
  <c r="F6658" i="53"/>
  <c r="F6795" i="53"/>
  <c r="F5897" i="53"/>
  <c r="F4911" i="53"/>
  <c r="F6030" i="53"/>
  <c r="F2605" i="53"/>
  <c r="F2510" i="53"/>
  <c r="F1018" i="53"/>
  <c r="F2970" i="53"/>
  <c r="F2906" i="53"/>
  <c r="F2180" i="53"/>
  <c r="F6764" i="53"/>
  <c r="F6505" i="53"/>
  <c r="F3018" i="53"/>
  <c r="F4239" i="53"/>
  <c r="F928" i="53"/>
  <c r="F2111" i="53"/>
  <c r="F4301" i="53"/>
  <c r="F2146" i="53"/>
  <c r="F6019" i="53"/>
  <c r="F2476" i="53"/>
  <c r="F3105" i="53"/>
  <c r="F5975" i="53"/>
  <c r="F4804" i="53"/>
  <c r="C4578" i="53"/>
  <c r="B6271" i="53"/>
  <c r="F3234" i="53"/>
  <c r="C5984" i="53"/>
  <c r="F1847" i="53"/>
  <c r="F7591" i="53"/>
  <c r="D5180" i="53"/>
  <c r="F3691" i="53"/>
  <c r="F7463" i="53"/>
  <c r="F1503" i="53"/>
  <c r="F1780" i="53"/>
  <c r="F3861" i="53"/>
  <c r="F3343" i="53"/>
  <c r="E5826" i="53"/>
  <c r="F3802" i="53"/>
  <c r="E6273" i="53"/>
  <c r="F5131" i="53"/>
  <c r="F7358" i="53"/>
  <c r="F7142" i="53"/>
  <c r="E4530" i="53"/>
  <c r="A5697" i="53"/>
  <c r="C6170" i="53"/>
  <c r="F7182" i="53"/>
  <c r="B6229" i="53"/>
  <c r="D6307" i="53"/>
  <c r="C5514" i="53"/>
  <c r="F5609" i="53"/>
  <c r="B5300" i="53"/>
  <c r="F7250" i="53"/>
  <c r="F7599" i="53"/>
  <c r="C6286" i="53"/>
  <c r="F7453" i="53"/>
  <c r="F7558" i="53"/>
  <c r="F5347" i="53"/>
  <c r="C4685" i="53"/>
  <c r="F7210" i="53"/>
  <c r="F3354" i="53"/>
  <c r="F3196" i="53"/>
  <c r="C6295" i="53"/>
  <c r="A4029" i="53"/>
  <c r="E5545" i="53"/>
  <c r="F1554" i="53"/>
  <c r="F3316" i="53"/>
  <c r="F7765" i="53"/>
  <c r="F3296" i="53"/>
  <c r="F7556" i="53"/>
  <c r="B5094" i="53"/>
  <c r="F5412" i="53"/>
  <c r="B5447" i="53"/>
  <c r="F7084" i="53"/>
  <c r="F5846" i="53"/>
  <c r="F1736" i="53"/>
  <c r="C4199" i="53"/>
  <c r="D5245" i="53"/>
  <c r="D5792" i="53"/>
  <c r="F5411" i="53"/>
  <c r="D5433" i="53"/>
  <c r="D5092" i="53"/>
  <c r="E6209" i="53"/>
  <c r="F1807" i="53"/>
  <c r="A3820" i="53"/>
  <c r="F1373" i="53"/>
  <c r="F3623" i="53"/>
  <c r="A5497" i="53"/>
  <c r="F7213" i="53"/>
  <c r="F7662" i="53"/>
  <c r="F3299" i="53"/>
  <c r="B4417" i="53"/>
  <c r="F3775" i="53"/>
  <c r="F3404" i="53"/>
  <c r="F1940" i="53"/>
  <c r="E4413" i="53"/>
  <c r="A6114" i="53"/>
  <c r="D5668" i="53"/>
  <c r="C2958" i="53"/>
  <c r="B5261" i="53"/>
  <c r="F3571" i="53"/>
  <c r="A5532" i="53"/>
  <c r="F7360" i="53"/>
  <c r="E6067" i="53"/>
  <c r="D3914" i="53"/>
  <c r="A5805" i="53"/>
  <c r="F7300" i="53"/>
  <c r="F3609" i="53"/>
  <c r="A6157" i="53"/>
  <c r="F5334" i="53"/>
  <c r="C5108" i="53"/>
  <c r="F3481" i="53"/>
  <c r="D5056" i="53"/>
  <c r="F7121" i="53"/>
  <c r="F7272" i="53"/>
  <c r="C4460" i="53"/>
  <c r="F1773" i="53"/>
  <c r="F5247" i="53"/>
  <c r="E5191" i="53"/>
  <c r="F7377" i="53"/>
  <c r="A5900" i="53"/>
  <c r="F5723" i="53"/>
  <c r="C6147" i="53"/>
  <c r="F5220" i="53"/>
  <c r="F5230" i="53"/>
  <c r="A4951" i="53"/>
  <c r="A5859" i="53"/>
  <c r="F3455" i="53"/>
  <c r="F7725" i="53"/>
  <c r="A4184" i="53"/>
  <c r="F3230" i="53"/>
  <c r="F3756" i="53"/>
  <c r="F2191" i="53"/>
  <c r="F615" i="53"/>
  <c r="F4964" i="53"/>
  <c r="F2277" i="53"/>
  <c r="F2374" i="53"/>
  <c r="F583" i="53"/>
  <c r="F967" i="53"/>
  <c r="F44" i="53"/>
  <c r="F2972" i="53"/>
  <c r="F4569" i="53"/>
  <c r="F325" i="53"/>
  <c r="F4706" i="53"/>
  <c r="F4482" i="53"/>
  <c r="F4202" i="53"/>
  <c r="F2694" i="53"/>
  <c r="F6646" i="53"/>
  <c r="F796" i="53"/>
  <c r="F6176" i="53"/>
  <c r="F4152" i="53"/>
  <c r="F2482" i="53"/>
  <c r="F5019" i="53"/>
  <c r="F853" i="53"/>
  <c r="F6958" i="53"/>
  <c r="F621" i="53"/>
  <c r="F4322" i="53"/>
  <c r="F2821" i="53"/>
  <c r="F4799" i="53"/>
  <c r="F6068" i="53"/>
  <c r="F4645" i="53"/>
  <c r="F852" i="53"/>
  <c r="F2370" i="53"/>
  <c r="F809" i="53"/>
  <c r="F3934" i="53"/>
  <c r="F48" i="53"/>
  <c r="F2356" i="53"/>
  <c r="F36" i="53"/>
  <c r="F4821" i="53"/>
  <c r="F4888" i="53"/>
  <c r="F764" i="53"/>
  <c r="F4629" i="53"/>
  <c r="F6565" i="53"/>
  <c r="F6058" i="53"/>
  <c r="F6014" i="53"/>
  <c r="F2659" i="53"/>
  <c r="F4947" i="53"/>
  <c r="F4474" i="53"/>
  <c r="F2729" i="53"/>
  <c r="F6857" i="53"/>
  <c r="F2587" i="53"/>
  <c r="F3078" i="53"/>
  <c r="F4323" i="53"/>
  <c r="F6138" i="53"/>
  <c r="F2570" i="53"/>
  <c r="F4890" i="53"/>
  <c r="F1962" i="53"/>
  <c r="F4113" i="53"/>
  <c r="F4181" i="53"/>
  <c r="F6451" i="53"/>
  <c r="F682" i="53"/>
  <c r="F6470" i="53"/>
  <c r="F4310" i="53"/>
  <c r="F3103" i="53"/>
  <c r="F4372" i="53"/>
  <c r="F497" i="53"/>
  <c r="F4137" i="53"/>
  <c r="F1012" i="53"/>
  <c r="F427" i="53"/>
  <c r="F4831" i="53"/>
  <c r="F4060" i="53"/>
  <c r="F4130" i="53"/>
  <c r="F5941" i="53"/>
  <c r="F13" i="53"/>
  <c r="F496" i="53"/>
  <c r="F4195" i="53"/>
  <c r="F6861" i="53"/>
  <c r="F3112" i="53"/>
  <c r="F41" i="53"/>
  <c r="F6578" i="53"/>
  <c r="F6970" i="53"/>
  <c r="F939" i="53"/>
  <c r="F2491" i="53"/>
  <c r="F6369" i="53"/>
  <c r="F362" i="53"/>
  <c r="F3968" i="53"/>
  <c r="F477" i="53"/>
  <c r="F6178" i="53"/>
  <c r="F2109" i="53"/>
  <c r="F632" i="53"/>
  <c r="F4862" i="53"/>
  <c r="F908" i="53"/>
  <c r="F2303" i="53"/>
  <c r="F2925" i="53"/>
  <c r="F5957" i="53"/>
  <c r="F6080" i="53"/>
  <c r="F6672" i="53"/>
  <c r="F4640" i="53"/>
  <c r="F1106" i="53"/>
  <c r="F6602" i="53"/>
  <c r="F6137" i="53"/>
  <c r="F1139" i="53"/>
  <c r="F4869" i="53"/>
  <c r="F4501" i="53"/>
  <c r="F2200" i="53"/>
  <c r="F2268" i="53"/>
  <c r="F2808" i="53"/>
  <c r="F3072" i="53"/>
  <c r="F4548" i="53"/>
  <c r="F4385" i="53"/>
  <c r="F4077" i="53"/>
  <c r="F6962" i="53"/>
  <c r="F6747" i="53"/>
  <c r="F5072" i="53"/>
  <c r="F3017" i="53"/>
  <c r="F4221" i="53"/>
  <c r="F2404" i="53"/>
  <c r="F980" i="53"/>
  <c r="F4457" i="53"/>
  <c r="F4280" i="53"/>
  <c r="F416" i="53"/>
  <c r="F4873" i="53"/>
  <c r="F4285" i="53"/>
  <c r="F2882" i="53"/>
  <c r="F129" i="53"/>
  <c r="F4399" i="53"/>
  <c r="F4994" i="53"/>
  <c r="F6512" i="53"/>
  <c r="F3071" i="53"/>
  <c r="F4039" i="53"/>
  <c r="F4120" i="53"/>
  <c r="F4622" i="53"/>
  <c r="F5910" i="53"/>
  <c r="F6239" i="53"/>
  <c r="F3109" i="53"/>
  <c r="F2735" i="53"/>
  <c r="F187" i="53"/>
  <c r="F404" i="53"/>
  <c r="F6789" i="53"/>
  <c r="F892" i="53"/>
  <c r="F2360" i="53"/>
  <c r="F2916" i="53"/>
  <c r="F2050" i="53"/>
  <c r="F4332" i="53"/>
  <c r="F6999" i="53"/>
  <c r="F5974" i="53"/>
  <c r="F4913" i="53"/>
  <c r="F4672" i="53"/>
  <c r="F6594" i="53"/>
  <c r="F406" i="53"/>
  <c r="F3967" i="53"/>
  <c r="F6709" i="53"/>
  <c r="F6720" i="53"/>
  <c r="F6066" i="53"/>
  <c r="F4100" i="53"/>
  <c r="F4710" i="53"/>
  <c r="F6842" i="53"/>
  <c r="F5953" i="53"/>
  <c r="F3044" i="53"/>
  <c r="F2166" i="53"/>
  <c r="F624" i="53"/>
  <c r="F4684" i="53"/>
  <c r="F2888" i="53"/>
  <c r="F5920" i="53"/>
  <c r="F2089" i="53"/>
  <c r="F2533" i="53"/>
  <c r="F6200" i="53"/>
  <c r="F2992" i="53"/>
  <c r="F4549" i="53"/>
  <c r="F4112" i="53"/>
  <c r="F3999" i="53"/>
  <c r="F586" i="53"/>
  <c r="F2614" i="53"/>
  <c r="F6738" i="53"/>
  <c r="F4572" i="53"/>
  <c r="F2678" i="53"/>
  <c r="F5051" i="53"/>
  <c r="F4937" i="53"/>
  <c r="F6548" i="53"/>
  <c r="F7015" i="53"/>
  <c r="F888" i="53"/>
  <c r="F376" i="53"/>
  <c r="F2577" i="53"/>
  <c r="F291" i="53"/>
  <c r="F239" i="53"/>
  <c r="F2942" i="53"/>
  <c r="F6084" i="53"/>
  <c r="F2710" i="53"/>
  <c r="F650" i="53"/>
  <c r="F2859" i="53"/>
  <c r="F877" i="53"/>
  <c r="F4250" i="53"/>
  <c r="F6745" i="53"/>
  <c r="F400" i="53"/>
  <c r="F4303" i="53"/>
  <c r="F3037" i="53"/>
  <c r="F3976" i="53"/>
  <c r="F5913" i="53"/>
  <c r="F486" i="53"/>
  <c r="F917" i="53"/>
  <c r="F6887" i="53"/>
  <c r="F476" i="53"/>
  <c r="F880" i="53"/>
  <c r="F4147" i="53"/>
  <c r="F1965" i="53"/>
  <c r="F4757" i="53"/>
  <c r="F4343" i="53"/>
  <c r="F3000" i="53"/>
  <c r="F4021" i="53"/>
  <c r="F4374" i="53"/>
  <c r="F1994" i="53"/>
  <c r="F6088" i="53"/>
  <c r="F6965" i="53"/>
  <c r="F4188" i="53"/>
  <c r="F2765" i="53"/>
  <c r="F6553" i="53"/>
  <c r="F4559" i="53"/>
  <c r="F356" i="53"/>
  <c r="F2222" i="53"/>
  <c r="F6621" i="53"/>
  <c r="F2438" i="53"/>
  <c r="F243" i="53"/>
  <c r="F4289" i="53"/>
  <c r="F7031" i="53"/>
  <c r="F4946" i="53"/>
  <c r="F4729" i="53"/>
  <c r="F249" i="53"/>
  <c r="F1153" i="53"/>
  <c r="F6309" i="53"/>
  <c r="F966" i="53"/>
  <c r="F2341" i="53"/>
  <c r="F2966" i="53"/>
  <c r="F6273" i="53"/>
  <c r="F2638" i="53"/>
  <c r="F2031" i="53"/>
  <c r="F4556" i="53"/>
  <c r="F241" i="53"/>
  <c r="F298" i="53"/>
  <c r="F2462" i="53"/>
  <c r="F1159" i="53"/>
  <c r="F2998" i="53"/>
  <c r="F226" i="53"/>
  <c r="F6405" i="53"/>
  <c r="F7035" i="53"/>
  <c r="F841" i="53"/>
  <c r="F467" i="53"/>
  <c r="F6426" i="53"/>
  <c r="F487" i="53"/>
  <c r="F259" i="53"/>
  <c r="F1021" i="53"/>
  <c r="F1979" i="53"/>
  <c r="F2108" i="53"/>
  <c r="F744" i="53"/>
  <c r="F6600" i="53"/>
  <c r="F5073" i="53"/>
  <c r="F6844" i="53"/>
  <c r="F2449" i="53"/>
  <c r="F183" i="53"/>
  <c r="F2014" i="53"/>
  <c r="F730" i="53"/>
  <c r="F4626" i="53"/>
  <c r="F222" i="53"/>
  <c r="F5980" i="53"/>
  <c r="F2397" i="53"/>
  <c r="F4926" i="53"/>
  <c r="F2048" i="53"/>
  <c r="F5886" i="53"/>
  <c r="F4503" i="53"/>
  <c r="F4046" i="53"/>
  <c r="F4986" i="53"/>
  <c r="F4546" i="53"/>
  <c r="F3068" i="53"/>
  <c r="F3051" i="53"/>
  <c r="F6065" i="53"/>
  <c r="F35" i="53"/>
  <c r="F2558" i="53"/>
  <c r="F862" i="53"/>
  <c r="F316" i="53"/>
  <c r="F276" i="53"/>
  <c r="F4244" i="53"/>
  <c r="F4790" i="53"/>
  <c r="F6585" i="53"/>
  <c r="F6300" i="53"/>
  <c r="F6380" i="53"/>
  <c r="F128" i="53"/>
  <c r="F6624" i="53"/>
  <c r="F6968" i="53"/>
  <c r="F3932" i="53"/>
  <c r="F2891" i="53"/>
  <c r="F2087" i="53"/>
  <c r="F52" i="53"/>
  <c r="F3957" i="53"/>
  <c r="F2617" i="53"/>
  <c r="F2911" i="53"/>
  <c r="F2041" i="53"/>
  <c r="F2727" i="53"/>
  <c r="F3058" i="53"/>
  <c r="F1057" i="53"/>
  <c r="F4976" i="53"/>
  <c r="F271" i="53"/>
  <c r="F3025" i="53"/>
  <c r="F6986" i="53"/>
  <c r="F6017" i="53"/>
  <c r="F5983" i="53"/>
  <c r="F4886" i="53"/>
  <c r="F4574" i="53"/>
  <c r="F21" i="53"/>
  <c r="F748" i="53"/>
  <c r="F4463" i="53"/>
  <c r="F3945" i="53"/>
  <c r="F405" i="53"/>
  <c r="F6360" i="53"/>
  <c r="F6642" i="53"/>
  <c r="F3973" i="53"/>
  <c r="F6395" i="53"/>
  <c r="F6057" i="53"/>
  <c r="F1145" i="53"/>
  <c r="F1142" i="53"/>
  <c r="F2822" i="53"/>
  <c r="F6316" i="53"/>
  <c r="F855" i="53"/>
  <c r="F6570" i="53"/>
  <c r="F2049" i="53"/>
  <c r="F4600" i="53"/>
  <c r="F4788" i="53"/>
  <c r="F4284" i="53"/>
  <c r="F1967" i="53"/>
  <c r="F6266" i="53"/>
  <c r="F4865" i="53"/>
  <c r="F2776" i="53"/>
  <c r="F2682" i="53"/>
  <c r="F4881" i="53"/>
  <c r="F819" i="53"/>
  <c r="F2741" i="53"/>
  <c r="F5005" i="53"/>
  <c r="F4330" i="53"/>
  <c r="F6735" i="53"/>
  <c r="F6256" i="53"/>
  <c r="F4316" i="53"/>
  <c r="F4579" i="53"/>
  <c r="F4125" i="53"/>
  <c r="F2502" i="53"/>
  <c r="F4016" i="53"/>
  <c r="F845" i="53"/>
  <c r="F444" i="53"/>
  <c r="F2884" i="53"/>
  <c r="F6581" i="53"/>
  <c r="F5921" i="53"/>
  <c r="F6124" i="53"/>
  <c r="F2339" i="53"/>
  <c r="F6077" i="53"/>
  <c r="F2534" i="53"/>
  <c r="F647" i="53"/>
  <c r="F1008" i="53"/>
  <c r="F146" i="53"/>
  <c r="F4174" i="53"/>
  <c r="F4682" i="53"/>
  <c r="F203" i="53"/>
  <c r="F6120" i="53"/>
  <c r="F4984" i="53"/>
  <c r="F353" i="53"/>
  <c r="F6831" i="53"/>
  <c r="F2995" i="53"/>
  <c r="F451" i="53"/>
  <c r="F665" i="53"/>
  <c r="F4203" i="53"/>
  <c r="F6543" i="53"/>
  <c r="F771" i="53"/>
  <c r="F2095" i="53"/>
  <c r="F4618" i="53"/>
  <c r="F2736" i="53"/>
  <c r="F4416" i="53"/>
  <c r="F3026" i="53"/>
  <c r="F230" i="53"/>
  <c r="F2309" i="53"/>
  <c r="F4228" i="53"/>
  <c r="F3094" i="53"/>
  <c r="F1085" i="53"/>
  <c r="F73" i="53"/>
  <c r="F6588" i="53"/>
  <c r="F6530" i="53"/>
  <c r="F4966" i="53"/>
  <c r="F6291" i="53"/>
  <c r="F591" i="53"/>
  <c r="F4739" i="53"/>
  <c r="F4589" i="53"/>
  <c r="F1964" i="53"/>
  <c r="F582" i="53"/>
  <c r="F6568" i="53"/>
  <c r="F6024" i="53"/>
  <c r="F2698" i="53"/>
  <c r="F6549" i="53"/>
  <c r="F4517" i="53"/>
  <c r="F1138" i="53"/>
  <c r="F616" i="53"/>
  <c r="F4225" i="53"/>
  <c r="F6634" i="53"/>
  <c r="F4477" i="53"/>
  <c r="F4892" i="53"/>
  <c r="F4272" i="53"/>
  <c r="F7037" i="53"/>
  <c r="F5057" i="53"/>
  <c r="F6184" i="53"/>
  <c r="F6490" i="53"/>
  <c r="F4044" i="53"/>
  <c r="A4835" i="53"/>
  <c r="F7465" i="53"/>
  <c r="E4960" i="53"/>
  <c r="E5905" i="53"/>
  <c r="E5840" i="53"/>
  <c r="F7423" i="53"/>
  <c r="D5459" i="53"/>
  <c r="F5379" i="53"/>
  <c r="F7244" i="53"/>
  <c r="D5378" i="53"/>
  <c r="C5733" i="53"/>
  <c r="F1640" i="53"/>
  <c r="F7806" i="53"/>
  <c r="D6076" i="53"/>
  <c r="F7824" i="53"/>
  <c r="F7450" i="53"/>
  <c r="E5739" i="53"/>
  <c r="F5429" i="53"/>
  <c r="F7545" i="53"/>
  <c r="F1279" i="53"/>
  <c r="E5643" i="53"/>
  <c r="F5641" i="53"/>
  <c r="D6091" i="53"/>
  <c r="F1211" i="53"/>
  <c r="E5341" i="53"/>
  <c r="E5070" i="53"/>
  <c r="F1357" i="53"/>
  <c r="C4585" i="53"/>
  <c r="F7395" i="53"/>
  <c r="D6172" i="53"/>
  <c r="B3877" i="53"/>
  <c r="D5799" i="53"/>
  <c r="F3656" i="53"/>
  <c r="F1688" i="53"/>
  <c r="C6268" i="53"/>
  <c r="F5490" i="53"/>
  <c r="F7356" i="53"/>
  <c r="F7357" i="53"/>
  <c r="B6360" i="53"/>
  <c r="E5512" i="53"/>
  <c r="F1506" i="53"/>
  <c r="A5791" i="53"/>
  <c r="C6152" i="53"/>
  <c r="D5574" i="53"/>
  <c r="F1666" i="53"/>
  <c r="F7825" i="53"/>
  <c r="C5892" i="53"/>
  <c r="F1461" i="53"/>
  <c r="F7252" i="53"/>
  <c r="E5627" i="53"/>
  <c r="F7375" i="53"/>
  <c r="F1746" i="53"/>
  <c r="F7757" i="53"/>
  <c r="D6093" i="53"/>
  <c r="F7157" i="53"/>
  <c r="B5785" i="53"/>
  <c r="F5466" i="53"/>
  <c r="C3254" i="53"/>
  <c r="C5613" i="53"/>
  <c r="F3371" i="53"/>
  <c r="A5711" i="53"/>
  <c r="F3629" i="53"/>
  <c r="E3484" i="53"/>
  <c r="A6142" i="53"/>
  <c r="D4658" i="53"/>
  <c r="F7103" i="53"/>
  <c r="F1509" i="53"/>
  <c r="D5302" i="53"/>
  <c r="F3277" i="53"/>
  <c r="F5428" i="53"/>
  <c r="F7302" i="53"/>
  <c r="A5059" i="53"/>
  <c r="F3556" i="53"/>
  <c r="F5867" i="53"/>
  <c r="F1920" i="53"/>
  <c r="E5425" i="53"/>
  <c r="F3160" i="53"/>
  <c r="B4859" i="53"/>
  <c r="F5545" i="53"/>
  <c r="F5311" i="53"/>
  <c r="F1836" i="53"/>
  <c r="E5799" i="53"/>
  <c r="B6234" i="53"/>
  <c r="F7145" i="53"/>
  <c r="C6043" i="53"/>
  <c r="F3899" i="53"/>
  <c r="F5552" i="53"/>
  <c r="D5734" i="53"/>
  <c r="C5220" i="53"/>
  <c r="F7255" i="53"/>
  <c r="F3525" i="53"/>
  <c r="B5112" i="53"/>
  <c r="A5338" i="53"/>
  <c r="F7467" i="53"/>
  <c r="F3431" i="53"/>
  <c r="F3849" i="53"/>
  <c r="A6200" i="53"/>
  <c r="F3319" i="53"/>
  <c r="C6346" i="53"/>
  <c r="F3562" i="53"/>
  <c r="F3235" i="53"/>
  <c r="F7710" i="53"/>
  <c r="A5351" i="53"/>
  <c r="B4754" i="53"/>
  <c r="F3212" i="53"/>
  <c r="A6079" i="53"/>
  <c r="F7831" i="53"/>
  <c r="F3868" i="53"/>
  <c r="F6770" i="53"/>
  <c r="F829" i="53"/>
  <c r="F6444" i="53"/>
  <c r="F4927" i="53"/>
  <c r="F282" i="53"/>
  <c r="F4298" i="53"/>
  <c r="F6762" i="53"/>
  <c r="F849" i="53"/>
  <c r="F719" i="53"/>
  <c r="F4787" i="53"/>
  <c r="F3994" i="53"/>
  <c r="F4062" i="53"/>
  <c r="F2582" i="53"/>
  <c r="F6155" i="53"/>
  <c r="F4377" i="53"/>
  <c r="F4415" i="53"/>
  <c r="F7019" i="53"/>
  <c r="F6301" i="53"/>
  <c r="F702" i="53"/>
  <c r="F7029" i="53"/>
  <c r="F89" i="53"/>
  <c r="F4429" i="53"/>
  <c r="F6215" i="53"/>
  <c r="F2100" i="53"/>
  <c r="F3993" i="53"/>
  <c r="F2296" i="53"/>
  <c r="F6756" i="53"/>
  <c r="F2770" i="53"/>
  <c r="F6955" i="53"/>
  <c r="F2227" i="53"/>
  <c r="F4472" i="53"/>
  <c r="F3984" i="53"/>
  <c r="F6186" i="53"/>
  <c r="F4338" i="53"/>
  <c r="F6288" i="53"/>
  <c r="F6520" i="53"/>
  <c r="F1092" i="53"/>
  <c r="F4681" i="53"/>
  <c r="F4440" i="53"/>
  <c r="F6423" i="53"/>
  <c r="F5893" i="53"/>
  <c r="F2346" i="53"/>
  <c r="F2965" i="53"/>
  <c r="F4397" i="53"/>
  <c r="F5906" i="53"/>
  <c r="F5048" i="53"/>
  <c r="F964" i="53"/>
  <c r="F6976" i="53"/>
  <c r="F6676" i="53"/>
  <c r="F4510" i="53"/>
  <c r="F4252" i="53"/>
  <c r="F2103" i="53"/>
  <c r="F2291" i="53"/>
  <c r="F2021" i="53"/>
  <c r="F2530" i="53"/>
  <c r="F4028" i="53"/>
  <c r="F914" i="53"/>
  <c r="F6210" i="53"/>
  <c r="F2494" i="53"/>
  <c r="F4329" i="53"/>
  <c r="F617" i="53"/>
  <c r="F4005" i="53"/>
  <c r="F2885" i="53"/>
  <c r="F2285" i="53"/>
  <c r="F2105" i="53"/>
  <c r="F6906" i="53"/>
  <c r="F2357" i="53"/>
  <c r="F4042" i="53"/>
  <c r="F6047" i="53"/>
  <c r="F5026" i="53"/>
  <c r="F4973" i="53"/>
  <c r="F1039" i="53"/>
  <c r="F5991" i="53"/>
  <c r="F4386" i="53"/>
  <c r="F6493" i="53"/>
  <c r="F4940" i="53"/>
  <c r="F2987" i="53"/>
  <c r="F2486" i="53"/>
  <c r="F2488" i="53"/>
  <c r="F2484" i="53"/>
  <c r="F6136" i="53"/>
  <c r="F418" i="53"/>
  <c r="F6247" i="53"/>
  <c r="F2711" i="53"/>
  <c r="F6281" i="53"/>
  <c r="F319" i="53"/>
  <c r="F4985" i="53"/>
  <c r="F4958" i="53"/>
  <c r="F6164" i="53"/>
  <c r="F4358" i="53"/>
  <c r="F42" i="53"/>
  <c r="F2878" i="53"/>
  <c r="F6381" i="53"/>
  <c r="F6094" i="53"/>
  <c r="F762" i="53"/>
  <c r="F208" i="53"/>
  <c r="F6477" i="53"/>
  <c r="F2206" i="53"/>
  <c r="F1042" i="53"/>
  <c r="F2676" i="53"/>
  <c r="F4129" i="53"/>
  <c r="F1044" i="53"/>
  <c r="F6246" i="53"/>
  <c r="F3064" i="53"/>
  <c r="F6241" i="53"/>
  <c r="F4037" i="53"/>
  <c r="F4110" i="53"/>
  <c r="F2626" i="53"/>
  <c r="F6192" i="53"/>
  <c r="F6304" i="53"/>
  <c r="F6913" i="53"/>
  <c r="F4922" i="53"/>
  <c r="F4673" i="53"/>
  <c r="F569" i="53"/>
  <c r="F6556" i="53"/>
  <c r="F5884" i="53"/>
  <c r="F997" i="53"/>
  <c r="F4778" i="53"/>
  <c r="F119" i="53"/>
  <c r="F3019" i="53"/>
  <c r="F500" i="53"/>
  <c r="F27" i="53"/>
  <c r="F213" i="53"/>
  <c r="F4938" i="53"/>
  <c r="F4027" i="53"/>
  <c r="F2408" i="53"/>
  <c r="F2198" i="53"/>
  <c r="F6712" i="53"/>
  <c r="F6452" i="53"/>
  <c r="F5904" i="53"/>
  <c r="F6045" i="53"/>
  <c r="F4698" i="53"/>
  <c r="F2373" i="53"/>
  <c r="F4655" i="53"/>
  <c r="F4538" i="53"/>
  <c r="F6818" i="53"/>
  <c r="F1093" i="53"/>
  <c r="F904" i="53"/>
  <c r="F975" i="53"/>
  <c r="F4029" i="53"/>
  <c r="F4270" i="53"/>
  <c r="F4224" i="53"/>
  <c r="F6661" i="53"/>
  <c r="F6112" i="53"/>
  <c r="F6895" i="53"/>
  <c r="F2193" i="53"/>
  <c r="F4520" i="53"/>
  <c r="F3989" i="53"/>
  <c r="F289" i="53"/>
  <c r="F6830" i="53"/>
  <c r="F2228" i="53"/>
  <c r="F4124" i="53"/>
  <c r="F926" i="53"/>
  <c r="F6711" i="53"/>
  <c r="F857" i="53"/>
  <c r="F331" i="53"/>
  <c r="F5074" i="53"/>
  <c r="F4905" i="53"/>
  <c r="F7006" i="53"/>
  <c r="F4664" i="53"/>
  <c r="F520" i="53"/>
  <c r="F402" i="53"/>
  <c r="F5044" i="53"/>
  <c r="F4924" i="53"/>
  <c r="F5008" i="53"/>
  <c r="F485" i="53"/>
  <c r="F2761" i="53"/>
  <c r="F4132" i="53"/>
  <c r="F6675" i="53"/>
  <c r="F6318" i="53"/>
  <c r="F360" i="53"/>
  <c r="F2112" i="53"/>
  <c r="F361" i="53"/>
  <c r="F6608" i="53"/>
  <c r="F2730" i="53"/>
  <c r="F493" i="53"/>
  <c r="F673" i="53"/>
  <c r="F1104" i="53"/>
  <c r="F1989" i="53"/>
  <c r="F2865" i="53"/>
  <c r="F6572" i="53"/>
  <c r="F6034" i="53"/>
  <c r="F2359" i="53"/>
  <c r="F517" i="53"/>
  <c r="F4274" i="53"/>
  <c r="F2369" i="53"/>
  <c r="F4727" i="53"/>
  <c r="F2093" i="53"/>
  <c r="F2556" i="53"/>
  <c r="F115" i="53"/>
  <c r="F5047" i="53"/>
  <c r="F523" i="53"/>
  <c r="F4443" i="53"/>
  <c r="F6314" i="53"/>
  <c r="F4222" i="53"/>
  <c r="F2517" i="53"/>
  <c r="F6140" i="53"/>
  <c r="F2935" i="53"/>
  <c r="F412" i="53"/>
  <c r="F5952" i="53"/>
  <c r="F1004" i="53"/>
  <c r="F6807" i="53"/>
  <c r="F2754" i="53"/>
  <c r="F6775" i="53"/>
  <c r="F2158" i="53"/>
  <c r="F2812" i="53"/>
  <c r="F2871" i="53"/>
  <c r="F480" i="53"/>
  <c r="F856" i="53"/>
  <c r="F5" i="53"/>
  <c r="F4108" i="53"/>
  <c r="F6407" i="53"/>
  <c r="F4075" i="53"/>
  <c r="F6947" i="53"/>
  <c r="F2630" i="53"/>
  <c r="F6683" i="53"/>
  <c r="F7040" i="53"/>
  <c r="F4952" i="53"/>
  <c r="F2153" i="53"/>
  <c r="F4470" i="53"/>
  <c r="F4483" i="53"/>
  <c r="F3056" i="53"/>
  <c r="F693" i="53"/>
  <c r="F2028" i="53"/>
  <c r="F6626" i="53"/>
  <c r="F2389" i="53"/>
  <c r="F2282" i="53"/>
  <c r="F6559" i="53"/>
  <c r="F5885" i="53"/>
  <c r="F1002" i="53"/>
  <c r="F5926" i="53"/>
  <c r="F788" i="53"/>
  <c r="F6086" i="53"/>
  <c r="F4281" i="53"/>
  <c r="F4118" i="53"/>
  <c r="F6310" i="53"/>
  <c r="F6524" i="53"/>
  <c r="F2503" i="53"/>
  <c r="F6402" i="53"/>
  <c r="F4475" i="53"/>
  <c r="F23" i="53"/>
  <c r="F2267" i="53"/>
  <c r="F206" i="53"/>
  <c r="F1052" i="53"/>
  <c r="F4183" i="53"/>
  <c r="F512" i="53"/>
  <c r="F6384" i="53"/>
  <c r="F4649" i="53"/>
  <c r="F2172" i="53"/>
  <c r="F6260" i="53"/>
  <c r="F2643" i="53"/>
  <c r="F202" i="53"/>
  <c r="F2490" i="53"/>
  <c r="F1035" i="53"/>
  <c r="F4801" i="53"/>
  <c r="F527" i="53"/>
  <c r="F893" i="53"/>
  <c r="F2738" i="53"/>
  <c r="F4773" i="53"/>
  <c r="F2230" i="53"/>
  <c r="F408" i="53"/>
  <c r="F657" i="53"/>
  <c r="F6278" i="53"/>
  <c r="F2875" i="53"/>
  <c r="F2779" i="53"/>
  <c r="F125" i="53"/>
  <c r="F224" i="53"/>
  <c r="F2535" i="53"/>
  <c r="F6681" i="53"/>
  <c r="F4948" i="53"/>
  <c r="F5982" i="53"/>
  <c r="F6856" i="53"/>
  <c r="F6541" i="53"/>
  <c r="F4180" i="53"/>
  <c r="F4939" i="53"/>
  <c r="F2148" i="53"/>
  <c r="F1107" i="53"/>
  <c r="F2005" i="53"/>
  <c r="F4300" i="53"/>
  <c r="F4864" i="53"/>
  <c r="F4361" i="53"/>
  <c r="F1072" i="53"/>
  <c r="F573" i="53"/>
  <c r="F915" i="53"/>
  <c r="F6305" i="53"/>
  <c r="F4742" i="53"/>
  <c r="F2069" i="53"/>
  <c r="F101" i="53"/>
  <c r="F2586" i="53"/>
  <c r="F4433" i="53"/>
  <c r="F2607" i="53"/>
  <c r="F1069" i="53"/>
  <c r="F4168" i="53"/>
  <c r="F6408" i="53"/>
  <c r="F5040" i="53"/>
  <c r="F483" i="53"/>
  <c r="F6450" i="53"/>
  <c r="F7034" i="53"/>
  <c r="F491" i="53"/>
  <c r="F4789" i="53"/>
  <c r="F1976" i="53"/>
  <c r="F50" i="53"/>
  <c r="F3942" i="53"/>
  <c r="F2996" i="53"/>
  <c r="F4889" i="53"/>
  <c r="F6740" i="53"/>
  <c r="F804" i="53"/>
  <c r="F6899" i="53"/>
  <c r="F895" i="53"/>
  <c r="F1077" i="53"/>
  <c r="F3057" i="53"/>
  <c r="F135" i="53"/>
  <c r="F6042" i="53"/>
  <c r="F6514" i="53"/>
  <c r="F6945" i="53"/>
  <c r="F6363" i="53"/>
  <c r="F714" i="53"/>
  <c r="F2495" i="53"/>
  <c r="F2238" i="53"/>
  <c r="F4059" i="53"/>
  <c r="F4732" i="53"/>
  <c r="F1009" i="53"/>
  <c r="F6934" i="53"/>
  <c r="F876" i="53"/>
  <c r="F2506" i="53"/>
  <c r="F6433" i="53"/>
  <c r="F4061" i="53"/>
  <c r="F6000" i="53"/>
  <c r="F1105" i="53"/>
  <c r="F2762" i="53"/>
  <c r="F2997" i="53"/>
  <c r="F4417" i="53"/>
  <c r="F266" i="53"/>
  <c r="F6333" i="53"/>
  <c r="F6290" i="53"/>
  <c r="F6351" i="53"/>
  <c r="F5054" i="53"/>
  <c r="F6469" i="53"/>
  <c r="F6804" i="53"/>
  <c r="F2115" i="53"/>
  <c r="F6523" i="53"/>
  <c r="F4056" i="53"/>
  <c r="F2750" i="53"/>
  <c r="F2931" i="53"/>
  <c r="F2732" i="53"/>
  <c r="F6018" i="53"/>
  <c r="F2905" i="53"/>
  <c r="F4617" i="53"/>
  <c r="F769" i="53"/>
  <c r="F506" i="53"/>
  <c r="F2542" i="53"/>
  <c r="F2595" i="53"/>
  <c r="F4138" i="53"/>
  <c r="F891" i="53"/>
  <c r="F5969" i="53"/>
  <c r="F3102" i="53"/>
  <c r="F4855" i="53"/>
  <c r="F2185" i="53"/>
  <c r="F4008" i="53"/>
  <c r="F5023" i="53"/>
  <c r="F2497" i="53"/>
  <c r="F245" i="53"/>
  <c r="F1082" i="53"/>
  <c r="F2243" i="53"/>
  <c r="F1020" i="53"/>
  <c r="F697" i="53"/>
  <c r="F655" i="53"/>
  <c r="F4774" i="53"/>
  <c r="F6609" i="53"/>
  <c r="F4178" i="53"/>
  <c r="F46" i="53"/>
  <c r="F6612" i="53"/>
  <c r="F6250" i="53"/>
  <c r="F3970" i="53"/>
  <c r="F6663" i="53"/>
  <c r="F6680" i="53"/>
  <c r="F452" i="53"/>
  <c r="F595" i="53"/>
  <c r="F588" i="53"/>
  <c r="F4020" i="53"/>
  <c r="F2040" i="53"/>
  <c r="F6969" i="53"/>
  <c r="F859" i="53"/>
  <c r="F4248" i="53"/>
  <c r="F6259" i="53"/>
  <c r="F2305" i="53"/>
  <c r="F4891" i="53"/>
  <c r="F4319" i="53"/>
  <c r="F4103" i="53"/>
  <c r="F1007" i="53"/>
  <c r="F2326" i="53"/>
  <c r="F990" i="53"/>
  <c r="F6193" i="53"/>
  <c r="F2840" i="53"/>
  <c r="F622" i="53"/>
  <c r="F4708" i="53"/>
  <c r="F4260" i="53"/>
  <c r="F6773" i="53"/>
  <c r="F6050" i="53"/>
  <c r="F49" i="53"/>
  <c r="F4219" i="53"/>
  <c r="F2991" i="53"/>
  <c r="F191" i="53"/>
  <c r="F3383" i="53"/>
  <c r="B4299" i="53"/>
  <c r="A4561" i="53"/>
  <c r="C5550" i="53"/>
  <c r="A4705" i="53"/>
  <c r="F7336" i="53"/>
  <c r="A5940" i="53"/>
  <c r="F7513" i="53"/>
  <c r="A6089" i="53"/>
  <c r="A6358" i="53"/>
  <c r="A5045" i="53"/>
  <c r="F3726" i="53"/>
  <c r="F7332" i="53"/>
  <c r="E5023" i="53"/>
  <c r="F7276" i="53"/>
  <c r="A6121" i="53"/>
  <c r="F5870" i="53"/>
  <c r="C5588" i="53"/>
  <c r="F3750" i="53"/>
  <c r="F1829" i="53"/>
  <c r="C5941" i="53"/>
  <c r="F1379" i="53"/>
  <c r="F5738" i="53"/>
  <c r="D5649" i="53"/>
  <c r="F1419" i="53"/>
  <c r="C5654" i="53"/>
  <c r="F5286" i="53"/>
  <c r="B6262" i="53"/>
  <c r="F1743" i="53"/>
  <c r="F5463" i="53"/>
  <c r="F7694" i="53"/>
  <c r="D5178" i="53"/>
  <c r="F7243" i="53"/>
  <c r="F1212" i="53"/>
  <c r="D4716" i="53"/>
  <c r="F7231" i="53"/>
  <c r="A5887" i="53"/>
  <c r="F7543" i="53"/>
  <c r="F3835" i="53"/>
  <c r="C5005" i="53"/>
  <c r="F7144" i="53"/>
  <c r="B4285" i="53"/>
  <c r="D4448" i="53"/>
  <c r="D4426" i="53"/>
  <c r="F3456" i="53"/>
  <c r="F3512" i="53"/>
  <c r="A5976" i="53"/>
  <c r="F1412" i="53"/>
  <c r="A6228" i="53"/>
  <c r="F5203" i="53"/>
  <c r="B5325" i="53"/>
  <c r="F7458" i="53"/>
  <c r="F5587" i="53"/>
  <c r="D4559" i="53"/>
  <c r="F7631" i="53"/>
  <c r="F5216" i="53"/>
  <c r="C5954" i="53"/>
  <c r="F3535" i="53"/>
  <c r="B4569" i="53"/>
  <c r="F7802" i="53"/>
  <c r="D4260" i="53"/>
  <c r="F3458" i="53"/>
  <c r="F5595" i="53"/>
  <c r="F5624" i="53"/>
  <c r="D6243" i="53"/>
  <c r="F3564" i="53"/>
  <c r="F3141" i="53"/>
  <c r="E6365" i="53"/>
  <c r="F3805" i="53"/>
  <c r="E3940" i="53"/>
  <c r="C6115" i="53"/>
  <c r="F7472" i="53"/>
  <c r="F1668" i="53"/>
  <c r="F7580" i="53"/>
  <c r="F1266" i="53"/>
  <c r="C6125" i="53"/>
  <c r="F3469" i="53"/>
  <c r="C6026" i="53"/>
  <c r="D5705" i="53"/>
  <c r="F3152" i="53"/>
  <c r="F3415" i="53"/>
  <c r="C5017" i="53"/>
  <c r="D5511" i="53"/>
  <c r="F1828" i="53"/>
  <c r="B6044" i="53"/>
  <c r="F3331" i="53"/>
  <c r="C4739" i="53"/>
  <c r="D5005" i="53"/>
  <c r="A5103" i="53"/>
  <c r="A6287" i="53"/>
  <c r="F1798" i="53"/>
  <c r="B5525" i="53"/>
  <c r="F3779" i="53"/>
  <c r="F5655" i="53"/>
  <c r="C4658" i="53"/>
  <c r="F5451" i="53"/>
  <c r="C3939" i="53"/>
  <c r="D5232" i="53"/>
  <c r="B5197" i="53"/>
  <c r="F3414" i="53"/>
  <c r="C3759" i="53"/>
  <c r="F1580" i="53"/>
  <c r="D4293" i="53"/>
  <c r="C5988" i="53"/>
  <c r="F7295" i="53"/>
  <c r="E5920" i="53"/>
  <c r="F3219" i="53"/>
  <c r="F5724" i="53"/>
  <c r="F4903" i="53"/>
  <c r="F2287" i="53"/>
  <c r="F899" i="53"/>
  <c r="F2131" i="53"/>
  <c r="F1987" i="53"/>
  <c r="F6753" i="53"/>
  <c r="F661" i="53"/>
  <c r="F6096" i="53"/>
  <c r="F2791" i="53"/>
  <c r="F2802" i="53"/>
  <c r="F2043" i="53"/>
  <c r="F6539" i="53"/>
  <c r="F694" i="53"/>
  <c r="F410" i="53"/>
  <c r="F711" i="53"/>
  <c r="F1151" i="53"/>
  <c r="F6966" i="53"/>
  <c r="F2003" i="53"/>
  <c r="F2758" i="53"/>
  <c r="F612" i="53"/>
  <c r="F690" i="53"/>
  <c r="F4036" i="53"/>
  <c r="F2140" i="53"/>
  <c r="F6364" i="53"/>
  <c r="F169" i="53"/>
  <c r="F4675" i="53"/>
  <c r="F440" i="53"/>
  <c r="F733" i="53"/>
  <c r="F6187" i="53"/>
  <c r="F2169" i="53"/>
  <c r="F2961" i="53"/>
  <c r="F4023" i="53"/>
  <c r="F3009" i="53"/>
  <c r="F6689" i="53"/>
  <c r="F2680" i="53"/>
  <c r="F4657" i="53"/>
  <c r="F4834" i="53"/>
  <c r="F2458" i="53"/>
  <c r="F1109" i="53"/>
  <c r="F3108" i="53"/>
  <c r="F2597" i="53"/>
  <c r="F2424" i="53"/>
  <c r="F983" i="53"/>
  <c r="F2437" i="53"/>
  <c r="F686" i="53"/>
  <c r="F4340" i="53"/>
  <c r="F4434" i="53"/>
  <c r="F2464" i="53"/>
  <c r="F6480" i="53"/>
  <c r="F2102" i="53"/>
  <c r="F4010" i="53"/>
  <c r="F2299" i="53"/>
  <c r="F4381" i="53"/>
  <c r="F753" i="53"/>
  <c r="F4351" i="53"/>
  <c r="F592" i="53"/>
  <c r="F699" i="53"/>
  <c r="F2691" i="53"/>
  <c r="F4511" i="53"/>
  <c r="F66" i="53"/>
  <c r="F6688" i="53"/>
  <c r="F3055" i="53"/>
  <c r="F2194" i="53"/>
  <c r="F721" i="53"/>
  <c r="F3963" i="53"/>
  <c r="F1065" i="53"/>
  <c r="F5960" i="53"/>
  <c r="F6370" i="53"/>
  <c r="F6387" i="53"/>
  <c r="F6767" i="53"/>
  <c r="F6126" i="53"/>
  <c r="F132" i="53"/>
  <c r="F4262" i="53"/>
  <c r="F6245" i="53"/>
  <c r="F2664" i="53"/>
  <c r="F2742" i="53"/>
  <c r="F6832" i="53"/>
  <c r="F2867" i="53"/>
  <c r="F19" i="53"/>
  <c r="F6636" i="53"/>
  <c r="F2348" i="53"/>
  <c r="F436" i="53"/>
  <c r="F6409" i="53"/>
  <c r="F4590" i="53"/>
  <c r="F972" i="53"/>
  <c r="F2478" i="53"/>
  <c r="F6062" i="53"/>
  <c r="F6960" i="53"/>
  <c r="F4847" i="53"/>
  <c r="F2739" i="53"/>
  <c r="F4768" i="53"/>
  <c r="F2258" i="53"/>
  <c r="F2202" i="53"/>
  <c r="F4643" i="53"/>
  <c r="F6964" i="53"/>
  <c r="F5015" i="53"/>
  <c r="F7038" i="53"/>
  <c r="F2592" i="53"/>
  <c r="F4930" i="53"/>
  <c r="F472" i="53"/>
  <c r="F2123" i="53"/>
  <c r="F6561" i="53"/>
  <c r="F2600" i="53"/>
  <c r="F2249" i="53"/>
  <c r="F6948" i="53"/>
  <c r="F3931" i="53"/>
  <c r="F2170" i="53"/>
  <c r="F337" i="53"/>
  <c r="F157" i="53"/>
  <c r="F4696" i="53"/>
  <c r="F3011" i="53"/>
  <c r="F4812" i="53"/>
  <c r="F4762" i="53"/>
  <c r="F954" i="53"/>
  <c r="F4678" i="53"/>
  <c r="F4344" i="53"/>
  <c r="F254" i="53"/>
  <c r="F747" i="53"/>
  <c r="F4073" i="53"/>
  <c r="F86" i="53"/>
  <c r="F4486" i="53"/>
  <c r="F2939" i="53"/>
  <c r="F1040" i="53"/>
  <c r="F2555" i="53"/>
  <c r="F6881" i="53"/>
  <c r="F4641" i="53"/>
  <c r="F4620" i="53"/>
  <c r="F2780" i="53"/>
  <c r="F3033" i="53"/>
  <c r="F5967" i="53"/>
  <c r="F2786" i="53"/>
  <c r="F6765" i="53"/>
  <c r="F4439" i="53"/>
  <c r="F2088" i="53"/>
  <c r="F949" i="53"/>
  <c r="F4686" i="53"/>
  <c r="F433" i="53"/>
  <c r="F1990" i="53"/>
  <c r="F295" i="53"/>
  <c r="F5012" i="53"/>
  <c r="F2315" i="53"/>
  <c r="F4554" i="53"/>
  <c r="F6294" i="53"/>
  <c r="F3100" i="53"/>
  <c r="F2340" i="53"/>
  <c r="F6054" i="53"/>
  <c r="F2681" i="53"/>
  <c r="F257" i="53"/>
  <c r="F4157" i="53"/>
  <c r="F5944" i="53"/>
  <c r="F1041" i="53"/>
  <c r="F6243" i="53"/>
  <c r="F2058" i="53"/>
  <c r="F5945" i="53"/>
  <c r="F1986" i="53"/>
  <c r="F4156" i="53"/>
  <c r="F162" i="53"/>
  <c r="F1030" i="53"/>
  <c r="F2318" i="53"/>
  <c r="F6990" i="53"/>
  <c r="F1073" i="53"/>
  <c r="F4247" i="53"/>
  <c r="F5003" i="53"/>
  <c r="F6891" i="53"/>
  <c r="F4856" i="53"/>
  <c r="F4744" i="53"/>
  <c r="F275" i="53"/>
  <c r="F4878" i="53"/>
  <c r="F6327" i="53"/>
  <c r="F941" i="53"/>
  <c r="F6073" i="53"/>
  <c r="F5011" i="53"/>
  <c r="F6391" i="53"/>
  <c r="F5053" i="53"/>
  <c r="F4155" i="53"/>
  <c r="F4346" i="53"/>
  <c r="F2794" i="53"/>
  <c r="F4912" i="53"/>
  <c r="F813" i="53"/>
  <c r="F750" i="53"/>
  <c r="F2946" i="53"/>
  <c r="F2860" i="53"/>
  <c r="F6637" i="53"/>
  <c r="F7022" i="53"/>
  <c r="F2785" i="53"/>
  <c r="F4256" i="53"/>
  <c r="F6130" i="53"/>
  <c r="F2055" i="53"/>
  <c r="F281" i="53"/>
  <c r="F284" i="53"/>
  <c r="F3998" i="53"/>
  <c r="F97" i="53"/>
  <c r="F4446" i="53"/>
  <c r="F2165" i="53"/>
  <c r="F2333" i="53"/>
  <c r="F3953" i="53"/>
  <c r="F4796" i="53"/>
  <c r="F2501" i="53"/>
  <c r="F2945" i="53"/>
  <c r="F548" i="53"/>
  <c r="F199" i="53"/>
  <c r="F6801" i="53"/>
  <c r="F878" i="53"/>
  <c r="F837" i="53"/>
  <c r="F306" i="53"/>
  <c r="F4104" i="53"/>
  <c r="F509" i="53"/>
  <c r="F6236" i="53"/>
  <c r="F3987" i="53"/>
  <c r="F1078" i="53"/>
  <c r="F6430" i="53"/>
  <c r="F1161" i="53"/>
  <c r="F5896" i="53"/>
  <c r="F6379" i="53"/>
  <c r="F1089" i="53"/>
  <c r="F6757" i="53"/>
  <c r="F4311" i="53"/>
  <c r="F4444" i="53"/>
  <c r="F780" i="53"/>
  <c r="F2743" i="53"/>
  <c r="F6203" i="53"/>
  <c r="F53" i="53"/>
  <c r="F4299" i="53"/>
  <c r="F104" i="53"/>
  <c r="F4304" i="53"/>
  <c r="F5984" i="53"/>
  <c r="F4401" i="53"/>
  <c r="F2365" i="53"/>
  <c r="F6204" i="53"/>
  <c r="F1034" i="53"/>
  <c r="F5080" i="53"/>
  <c r="F6708" i="53"/>
  <c r="F5892" i="53"/>
  <c r="F4392" i="53"/>
  <c r="F2425" i="53"/>
  <c r="F2066" i="53"/>
  <c r="F166" i="53"/>
  <c r="F4408" i="53"/>
  <c r="F6122" i="53"/>
  <c r="F6645" i="53"/>
  <c r="F6904" i="53"/>
  <c r="F2383" i="53"/>
  <c r="F4473" i="53"/>
  <c r="F2516" i="53"/>
  <c r="F1050" i="53"/>
  <c r="F2188" i="53"/>
  <c r="F6320" i="53"/>
  <c r="F2442" i="53"/>
  <c r="F20" i="53"/>
  <c r="F4798" i="53"/>
  <c r="F4916" i="53"/>
  <c r="F1048" i="53"/>
  <c r="F921" i="53"/>
  <c r="F4954" i="53"/>
  <c r="F227" i="53"/>
  <c r="F5928" i="53"/>
  <c r="F2563" i="53"/>
  <c r="F4033" i="53"/>
  <c r="F6271" i="53"/>
  <c r="F5978" i="53"/>
  <c r="F2841" i="53"/>
  <c r="F670" i="53"/>
  <c r="F5013" i="53"/>
  <c r="F4607" i="53"/>
  <c r="F5022" i="53"/>
  <c r="F6931" i="53"/>
  <c r="F2591" i="53"/>
  <c r="F6954" i="53"/>
  <c r="F970" i="53"/>
  <c r="F681" i="53"/>
  <c r="F4133" i="53"/>
  <c r="F4700" i="53"/>
  <c r="F2588" i="53"/>
  <c r="F6168" i="53"/>
  <c r="F2526" i="53"/>
  <c r="F4226" i="53"/>
  <c r="F4577" i="53"/>
  <c r="F441" i="53"/>
  <c r="F2521" i="53"/>
  <c r="F4557" i="53"/>
  <c r="F6368" i="53"/>
  <c r="F4906" i="53"/>
  <c r="F6331" i="53"/>
  <c r="F4022" i="53"/>
  <c r="F2565" i="53"/>
  <c r="F4355" i="53"/>
  <c r="F6734" i="53"/>
  <c r="F6783" i="53"/>
  <c r="F4895" i="53"/>
  <c r="F2858" i="53"/>
  <c r="F61" i="53"/>
  <c r="F1158" i="53"/>
  <c r="F3121" i="53"/>
  <c r="F7005" i="53"/>
  <c r="F4777" i="53"/>
  <c r="F2149" i="53"/>
  <c r="F2874" i="53"/>
  <c r="F2766" i="53"/>
  <c r="F4497" i="53"/>
  <c r="F2236" i="53"/>
  <c r="F3001" i="53"/>
  <c r="F3052" i="53"/>
  <c r="F4499" i="53"/>
  <c r="F118" i="53"/>
  <c r="F4932" i="53"/>
  <c r="F6776" i="53"/>
  <c r="F2839" i="53"/>
  <c r="F3988" i="53"/>
  <c r="F6781" i="53"/>
  <c r="F4404" i="53"/>
  <c r="F6353" i="53"/>
  <c r="F6067" i="53"/>
  <c r="F6597" i="53"/>
  <c r="F6808" i="53"/>
  <c r="F4048" i="53"/>
  <c r="F6628" i="53"/>
  <c r="F2947" i="53"/>
  <c r="F6822" i="53"/>
  <c r="F4676" i="53"/>
  <c r="F265" i="53"/>
  <c r="F2627" i="53"/>
  <c r="F5069" i="53"/>
  <c r="F6848" i="53"/>
  <c r="F6008" i="53"/>
  <c r="F478" i="53"/>
  <c r="F2030" i="53"/>
  <c r="F2474" i="53"/>
  <c r="F4314" i="53"/>
  <c r="F2207" i="53"/>
  <c r="F232" i="53"/>
  <c r="F4595" i="53"/>
  <c r="F1068" i="53"/>
  <c r="F4713" i="53"/>
  <c r="F4266" i="53"/>
  <c r="F6718" i="53"/>
  <c r="F5042" i="53"/>
  <c r="F2760" i="53"/>
  <c r="F6110" i="53"/>
  <c r="F6591" i="53"/>
  <c r="F3104" i="53"/>
  <c r="F2151" i="53"/>
  <c r="F4227" i="53"/>
  <c r="F6455" i="53"/>
  <c r="F4302" i="53"/>
  <c r="F6032" i="53"/>
  <c r="F4327" i="53"/>
  <c r="F6763" i="53"/>
  <c r="F6805" i="53"/>
  <c r="F2919" i="53"/>
  <c r="F6719" i="53"/>
  <c r="F301" i="53"/>
  <c r="F4196" i="53"/>
  <c r="F2667" i="53"/>
  <c r="F6925" i="53"/>
  <c r="F5950" i="53"/>
  <c r="F797" i="53"/>
  <c r="F131" i="53"/>
  <c r="F5914" i="53"/>
  <c r="F6706" i="53"/>
  <c r="F350" i="53"/>
  <c r="F4909" i="53"/>
  <c r="F6547" i="53"/>
  <c r="F775" i="53"/>
  <c r="F2307" i="53"/>
  <c r="F689" i="53"/>
  <c r="F759" i="53"/>
  <c r="F2763" i="53"/>
  <c r="F2511" i="53"/>
  <c r="F3089" i="53"/>
  <c r="F6105" i="53"/>
  <c r="F215" i="53"/>
  <c r="F4794" i="53"/>
  <c r="F4425" i="53"/>
  <c r="F4261" i="53"/>
  <c r="F2130" i="53"/>
  <c r="F220" i="53"/>
  <c r="F4570" i="53"/>
  <c r="F3956" i="53"/>
  <c r="F94" i="53"/>
  <c r="F6027" i="53"/>
  <c r="F6619" i="53"/>
  <c r="F4606" i="53"/>
  <c r="F761" i="53"/>
  <c r="F4690" i="53"/>
  <c r="F2167" i="53"/>
  <c r="F6270" i="53"/>
  <c r="F6209" i="53"/>
  <c r="F556" i="53"/>
  <c r="F6655" i="53"/>
  <c r="F192" i="53"/>
  <c r="F6035" i="53"/>
  <c r="F2121" i="53"/>
  <c r="F2401" i="53"/>
  <c r="F318" i="53"/>
  <c r="F4315" i="53"/>
  <c r="F465" i="53"/>
  <c r="F6759" i="53"/>
  <c r="F4331" i="53"/>
  <c r="F6535" i="53"/>
  <c r="F545" i="53"/>
  <c r="F2300" i="53"/>
  <c r="F4580" i="53"/>
  <c r="F2317" i="53"/>
  <c r="F1122" i="53"/>
  <c r="F7143" i="53"/>
  <c r="F5385" i="53"/>
  <c r="F5557" i="53"/>
  <c r="F5728" i="53"/>
  <c r="B5263" i="53"/>
  <c r="F5175" i="53"/>
  <c r="D4994" i="53"/>
  <c r="F7278" i="53"/>
  <c r="F1392" i="53"/>
  <c r="F7056" i="53"/>
  <c r="C5793" i="53"/>
  <c r="F5642" i="53"/>
  <c r="F1689" i="53"/>
  <c r="E5847" i="53"/>
  <c r="F5550" i="53"/>
  <c r="F7811" i="53"/>
  <c r="F1462" i="53"/>
  <c r="B5146" i="53"/>
  <c r="F1854" i="53"/>
  <c r="F7294" i="53"/>
  <c r="A5634" i="53"/>
  <c r="F5679" i="53"/>
  <c r="C5982" i="53"/>
  <c r="F1308" i="53"/>
  <c r="F7247" i="53"/>
  <c r="B3873" i="53"/>
  <c r="F7823" i="53"/>
  <c r="C5747" i="53"/>
  <c r="F7303" i="53"/>
  <c r="F7188" i="53"/>
  <c r="F1230" i="53"/>
  <c r="C5677" i="53"/>
  <c r="F3477" i="53"/>
  <c r="F7397" i="53"/>
  <c r="C5518" i="53"/>
  <c r="E5408" i="53"/>
  <c r="F5252" i="53"/>
  <c r="D5203" i="53"/>
  <c r="F5815" i="53"/>
  <c r="A4700" i="53"/>
  <c r="F7618" i="53"/>
  <c r="A5218" i="53"/>
  <c r="D5556" i="53"/>
  <c r="D3789" i="53"/>
  <c r="C6351" i="53"/>
  <c r="F1827" i="53"/>
  <c r="B4415" i="53"/>
  <c r="F5627" i="53"/>
  <c r="F1428" i="53"/>
  <c r="D5851" i="53"/>
  <c r="A5753" i="53"/>
  <c r="F1301" i="53"/>
  <c r="F7619" i="53"/>
  <c r="B6152" i="53"/>
  <c r="F7664" i="53"/>
  <c r="E4424" i="53"/>
  <c r="F7833" i="53"/>
  <c r="F1533" i="53"/>
  <c r="B4902" i="53"/>
  <c r="F7128" i="53"/>
  <c r="B5238" i="53"/>
  <c r="F5407" i="53"/>
  <c r="F3186" i="53"/>
  <c r="F3916" i="53"/>
  <c r="A4563" i="53"/>
  <c r="F5106" i="53"/>
  <c r="F3644" i="53"/>
  <c r="D6344" i="53"/>
  <c r="F7644" i="53"/>
  <c r="F1879" i="53"/>
  <c r="F7481" i="53"/>
  <c r="F5880" i="53"/>
  <c r="A4473" i="53"/>
  <c r="F5225" i="53"/>
  <c r="F1469" i="53"/>
  <c r="F1182" i="53"/>
  <c r="C5990" i="53"/>
  <c r="F5584" i="53"/>
  <c r="F7335" i="53"/>
  <c r="F5140" i="53"/>
  <c r="F5825" i="53"/>
  <c r="F5217" i="53"/>
  <c r="E4906" i="53"/>
  <c r="F5585" i="53"/>
  <c r="E5046" i="53"/>
  <c r="F5415" i="53"/>
  <c r="F1702" i="53"/>
  <c r="F3250" i="53"/>
  <c r="D6030" i="53"/>
  <c r="B6318" i="53"/>
  <c r="F7384" i="53"/>
  <c r="C5770" i="53"/>
  <c r="F5668" i="53"/>
  <c r="B5899" i="53"/>
  <c r="E5025" i="53"/>
  <c r="F3324" i="53"/>
  <c r="D5929" i="53"/>
  <c r="A5238" i="53"/>
  <c r="F3226" i="53"/>
  <c r="A6066" i="53"/>
  <c r="F3267" i="53"/>
  <c r="D3661" i="53"/>
  <c r="F5692" i="53"/>
  <c r="D4204" i="53"/>
  <c r="F5646" i="53"/>
  <c r="A5968" i="53"/>
  <c r="F7359" i="53"/>
  <c r="F5781" i="53"/>
  <c r="F6798" i="53"/>
  <c r="F912" i="53"/>
  <c r="F4603" i="53"/>
  <c r="F790" i="53"/>
  <c r="F459" i="53"/>
  <c r="F2692" i="53"/>
  <c r="F2433" i="53"/>
  <c r="F95" i="53"/>
  <c r="F2662" i="53"/>
  <c r="F4345" i="53"/>
  <c r="F6500" i="53"/>
  <c r="F883" i="53"/>
  <c r="F430" i="53"/>
  <c r="F2106" i="53"/>
  <c r="F6997" i="53"/>
  <c r="F2329" i="53"/>
  <c r="F948" i="53"/>
  <c r="F2262" i="53"/>
  <c r="F6123" i="53"/>
  <c r="F43" i="53"/>
  <c r="F4142" i="53"/>
  <c r="F4264" i="53"/>
  <c r="F2751" i="53"/>
  <c r="F6276" i="53"/>
  <c r="F2974" i="53"/>
  <c r="F6722" i="53"/>
  <c r="F6814" i="53"/>
  <c r="F6902" i="53"/>
  <c r="F5948" i="53"/>
  <c r="F6991" i="53"/>
  <c r="F2297" i="53"/>
  <c r="F5917" i="53"/>
  <c r="F207" i="53"/>
  <c r="F6821" i="53"/>
  <c r="F328" i="53"/>
  <c r="F946" i="53"/>
  <c r="F6244" i="53"/>
  <c r="F2814" i="53"/>
  <c r="F6418" i="53"/>
  <c r="F663" i="53"/>
  <c r="F6988" i="53"/>
  <c r="F6410" i="53"/>
  <c r="F2252" i="53"/>
  <c r="F2155" i="53"/>
  <c r="F4069" i="53"/>
  <c r="F1144" i="53"/>
  <c r="F3925" i="53"/>
  <c r="F2989" i="53"/>
  <c r="F4763" i="53"/>
  <c r="F2519" i="53"/>
  <c r="F6754" i="53"/>
  <c r="F2414" i="53"/>
  <c r="F6082" i="53"/>
  <c r="F2783" i="53"/>
  <c r="F4637" i="53"/>
  <c r="F5081" i="53"/>
  <c r="F669" i="53"/>
  <c r="F15" i="53"/>
  <c r="F161" i="53"/>
  <c r="F2157" i="53"/>
  <c r="F4563" i="53"/>
  <c r="F6111" i="53"/>
  <c r="F770" i="53"/>
  <c r="F1998" i="53"/>
  <c r="F407" i="53"/>
  <c r="F4752" i="53"/>
  <c r="F4478" i="53"/>
  <c r="F818" i="53"/>
  <c r="F2562" i="53"/>
  <c r="F4694" i="53"/>
  <c r="F4143" i="53"/>
  <c r="F1984" i="53"/>
  <c r="F6605" i="53"/>
  <c r="F4605" i="53"/>
  <c r="F2211" i="53"/>
  <c r="F6160" i="53"/>
  <c r="F2090" i="53"/>
  <c r="F6852" i="53"/>
  <c r="F2471" i="53"/>
  <c r="F5061" i="53"/>
  <c r="F2795" i="53"/>
  <c r="F2623" i="53"/>
  <c r="F4893" i="53"/>
  <c r="F4111" i="53"/>
  <c r="F446" i="53"/>
  <c r="F6669" i="53"/>
  <c r="F4286" i="53"/>
  <c r="F378" i="53"/>
  <c r="F171" i="53"/>
  <c r="F5021" i="53"/>
  <c r="F6590" i="53"/>
  <c r="F4540" i="53"/>
  <c r="F2012" i="53"/>
  <c r="F67" i="53"/>
  <c r="F3111" i="53"/>
  <c r="F2722" i="53"/>
  <c r="F4405" i="53"/>
  <c r="F816" i="53"/>
  <c r="F4535" i="53"/>
  <c r="F2363" i="53"/>
  <c r="F985" i="53"/>
  <c r="F79" i="53"/>
  <c r="F585" i="53"/>
  <c r="F4427" i="53"/>
  <c r="F4366" i="53"/>
  <c r="F2917" i="53"/>
  <c r="F393" i="53"/>
  <c r="F2281" i="53"/>
  <c r="F3960" i="53"/>
  <c r="F219" i="53"/>
  <c r="F4863" i="53"/>
  <c r="F6279" i="53"/>
  <c r="F938" i="53"/>
  <c r="F5006" i="53"/>
  <c r="F6879" i="53"/>
  <c r="F6898" i="53"/>
  <c r="F4797" i="53"/>
  <c r="F2975" i="53"/>
  <c r="F2026" i="53"/>
  <c r="F2293" i="53"/>
  <c r="F4919" i="53"/>
  <c r="F642" i="53"/>
  <c r="F507" i="53"/>
  <c r="F772" i="53"/>
  <c r="F114" i="53"/>
  <c r="F6971" i="53"/>
  <c r="F3936" i="53"/>
  <c r="F6189" i="53"/>
  <c r="F3952" i="53"/>
  <c r="F2749" i="53"/>
  <c r="F1985" i="53"/>
  <c r="F3116" i="53"/>
  <c r="F6340" i="53"/>
  <c r="F6717" i="53"/>
  <c r="F831" i="53"/>
  <c r="F6431" i="53"/>
  <c r="F909" i="53"/>
  <c r="F147" i="53"/>
  <c r="F5001" i="53"/>
  <c r="F4542" i="53"/>
  <c r="F1071" i="53"/>
  <c r="F6154" i="53"/>
  <c r="F4045" i="53"/>
  <c r="F4341" i="53"/>
  <c r="F1010" i="53"/>
  <c r="F6087" i="53"/>
  <c r="F6315" i="53"/>
  <c r="F6686" i="53"/>
  <c r="F4658" i="53"/>
  <c r="F3991" i="53"/>
  <c r="F6197" i="53"/>
  <c r="F3117" i="53"/>
  <c r="F2135" i="53"/>
  <c r="F2480" i="53"/>
  <c r="F1975" i="53"/>
  <c r="F6877" i="53"/>
  <c r="F656" i="53"/>
  <c r="F3031" i="53"/>
  <c r="F4217" i="53"/>
  <c r="F6746" i="53"/>
  <c r="F2421" i="53"/>
  <c r="F4171" i="53"/>
  <c r="F2288" i="53"/>
  <c r="F2590" i="53"/>
  <c r="F6797" i="53"/>
  <c r="F339" i="53"/>
  <c r="F4400" i="53"/>
  <c r="F947" i="53"/>
  <c r="F6242" i="53"/>
  <c r="F5030" i="53"/>
  <c r="F2703" i="53"/>
  <c r="F6534" i="53"/>
  <c r="F4009" i="53"/>
  <c r="F6165" i="53"/>
  <c r="F2927" i="53"/>
  <c r="F4786" i="53"/>
  <c r="F4015" i="53"/>
  <c r="F2358" i="53"/>
  <c r="F4352" i="53"/>
  <c r="F3944" i="53"/>
  <c r="F5064" i="53"/>
  <c r="F3002" i="53"/>
  <c r="F2417" i="53"/>
  <c r="F4431" i="53"/>
  <c r="F2461" i="53"/>
  <c r="F4166" i="53"/>
  <c r="F2532" i="53"/>
  <c r="F6106" i="53"/>
  <c r="F6551" i="53"/>
  <c r="F4454" i="53"/>
  <c r="F4313" i="53"/>
  <c r="F2670" i="53"/>
  <c r="F4295" i="53"/>
  <c r="F6401" i="53"/>
  <c r="F4079" i="53"/>
  <c r="F2892" i="53"/>
  <c r="F449" i="53"/>
  <c r="F811" i="53"/>
  <c r="F6361" i="53"/>
  <c r="F4184" i="53"/>
  <c r="F6542" i="53"/>
  <c r="F6190" i="53"/>
  <c r="F4533" i="53"/>
  <c r="F6127" i="53"/>
  <c r="F6703" i="53"/>
  <c r="F4899" i="53"/>
  <c r="F2847" i="53"/>
  <c r="F3022" i="53"/>
  <c r="F2232" i="53"/>
  <c r="F4741" i="53"/>
  <c r="F2451" i="53"/>
  <c r="F2829" i="53"/>
  <c r="F5964" i="53"/>
  <c r="F4191" i="53"/>
  <c r="F160" i="53"/>
  <c r="F2007" i="53"/>
  <c r="F1001" i="53"/>
  <c r="F1113" i="53"/>
  <c r="F6702" i="53"/>
  <c r="F578" i="53"/>
  <c r="F2008" i="53"/>
  <c r="F6415" i="53"/>
  <c r="F5985" i="53"/>
  <c r="F332" i="53"/>
  <c r="F4122" i="53"/>
  <c r="F186" i="53"/>
  <c r="F6855" i="53"/>
  <c r="F4832" i="53"/>
  <c r="F2589" i="53"/>
  <c r="F6101" i="53"/>
  <c r="F547" i="53"/>
  <c r="F6577" i="53"/>
  <c r="F6587" i="53"/>
  <c r="F6615" i="53"/>
  <c r="F4292" i="53"/>
  <c r="F6293" i="53"/>
  <c r="F6443" i="53"/>
  <c r="F388" i="53"/>
  <c r="F1137" i="53"/>
  <c r="F2122" i="53"/>
  <c r="F944" i="53"/>
  <c r="F3092" i="53"/>
  <c r="F860" i="53"/>
  <c r="F6234" i="53"/>
  <c r="F6191" i="53"/>
  <c r="F504" i="53"/>
  <c r="F4273" i="53"/>
  <c r="F918" i="53"/>
  <c r="F2381" i="53"/>
  <c r="F4987" i="53"/>
  <c r="F7002" i="53"/>
  <c r="F613" i="53"/>
  <c r="F5032" i="53"/>
  <c r="F2320" i="53"/>
  <c r="F1115" i="53"/>
  <c r="F6457" i="53"/>
  <c r="F629" i="53"/>
  <c r="F4850" i="53"/>
  <c r="F109" i="53"/>
  <c r="F6876" i="53"/>
  <c r="F2335" i="53"/>
  <c r="F6463" i="53"/>
  <c r="F4102" i="53"/>
  <c r="F700" i="53"/>
  <c r="F2250" i="53"/>
  <c r="F428" i="53"/>
  <c r="F6158" i="53"/>
  <c r="F176" i="53"/>
  <c r="F6563" i="53"/>
  <c r="F4599" i="53"/>
  <c r="F2951" i="53"/>
  <c r="F4175" i="53"/>
  <c r="F4897" i="53"/>
  <c r="F2160" i="53"/>
  <c r="F2943" i="53"/>
  <c r="F1046" i="53"/>
  <c r="F4663" i="53"/>
  <c r="F782" i="53"/>
  <c r="F2531" i="53"/>
  <c r="F566" i="53"/>
  <c r="F2566" i="53"/>
  <c r="F2264" i="53"/>
  <c r="F151" i="53"/>
  <c r="F2269" i="53"/>
  <c r="F4613" i="53"/>
  <c r="F6039" i="53"/>
  <c r="F2231" i="53"/>
  <c r="F530" i="53"/>
  <c r="F1126" i="53"/>
  <c r="F6752" i="53"/>
  <c r="F2725" i="53"/>
  <c r="F574" i="53"/>
  <c r="F567" i="53"/>
  <c r="F6013" i="53"/>
  <c r="F4781" i="53"/>
  <c r="F1095" i="53"/>
  <c r="F2465" i="53"/>
  <c r="F1033" i="53"/>
  <c r="F596" i="53"/>
  <c r="F4354" i="53"/>
  <c r="F3070" i="53"/>
  <c r="F2924" i="53"/>
  <c r="F511" i="53"/>
  <c r="F2114" i="53"/>
  <c r="F498" i="53"/>
  <c r="F610" i="53"/>
  <c r="F6446" i="53"/>
  <c r="F920" i="53"/>
  <c r="F150" i="53"/>
  <c r="F2856" i="53"/>
  <c r="F4695" i="53"/>
  <c r="F138" i="53"/>
  <c r="F377" i="53"/>
  <c r="F2057" i="53"/>
  <c r="F238" i="53"/>
  <c r="F5907" i="53"/>
  <c r="F6647" i="53"/>
  <c r="F6584" i="53"/>
  <c r="F6927" i="53"/>
  <c r="F2098" i="53"/>
  <c r="F6414" i="53"/>
  <c r="F751" i="53"/>
  <c r="F4063" i="53"/>
  <c r="F2637" i="53"/>
  <c r="F958" i="53"/>
  <c r="F5078" i="53"/>
  <c r="F4687" i="53"/>
  <c r="F3015" i="53"/>
  <c r="F156" i="53"/>
  <c r="F370" i="53"/>
  <c r="F6771" i="53"/>
  <c r="F7036" i="53"/>
  <c r="F6820" i="53"/>
  <c r="F4121" i="53"/>
  <c r="F708" i="53"/>
  <c r="F1125" i="53"/>
  <c r="F2746" i="53"/>
  <c r="F6295" i="53"/>
  <c r="F6586" i="53"/>
  <c r="F709" i="53"/>
  <c r="F2096" i="53"/>
  <c r="F4990" i="53"/>
  <c r="F6156" i="53"/>
  <c r="F4324" i="53"/>
  <c r="F5066" i="53"/>
  <c r="F4724" i="53"/>
  <c r="F4420" i="53"/>
  <c r="F56" i="53"/>
  <c r="F4325" i="53"/>
  <c r="F4411" i="53"/>
  <c r="F6343" i="53"/>
  <c r="F3035" i="53"/>
  <c r="F5993" i="53"/>
  <c r="F2629" i="53"/>
  <c r="F2633" i="53"/>
  <c r="F6145" i="53"/>
  <c r="F4409" i="53"/>
  <c r="F317" i="53"/>
  <c r="F703" i="53"/>
  <c r="F4644" i="53"/>
  <c r="F6417" i="53"/>
  <c r="F1024" i="53"/>
  <c r="F2728" i="53"/>
  <c r="F602" i="53"/>
  <c r="F470" i="53"/>
  <c r="F625" i="53"/>
  <c r="F2619" i="53"/>
  <c r="F4199" i="53"/>
  <c r="F2386" i="53"/>
  <c r="F6611" i="53"/>
  <c r="F4240" i="53"/>
  <c r="F72" i="53"/>
  <c r="F6117" i="53"/>
  <c r="F4453" i="53"/>
  <c r="F2976" i="53"/>
  <c r="F443" i="53"/>
  <c r="F6416" i="53"/>
  <c r="F6196" i="53"/>
  <c r="F529" i="53"/>
  <c r="F4921" i="53"/>
  <c r="F6691" i="53"/>
  <c r="F887" i="53"/>
  <c r="F2295" i="53"/>
  <c r="F2213" i="53"/>
  <c r="F2901" i="53"/>
  <c r="F4468" i="53"/>
  <c r="F735" i="53"/>
  <c r="F644" i="53"/>
  <c r="F6252" i="53"/>
  <c r="F638" i="53"/>
  <c r="F2665" i="53"/>
  <c r="F5028" i="53"/>
  <c r="F2774" i="53"/>
  <c r="F6920" i="53"/>
  <c r="F6507" i="53"/>
  <c r="F2815" i="53"/>
  <c r="F2755" i="53"/>
  <c r="F4383" i="53"/>
  <c r="F3004" i="53"/>
  <c r="F2275" i="53"/>
  <c r="F6442" i="53"/>
  <c r="F6233" i="53"/>
  <c r="F3049" i="53"/>
  <c r="A6255" i="53"/>
  <c r="B6088" i="53"/>
  <c r="C4550" i="53"/>
  <c r="F1596" i="53"/>
  <c r="F7271" i="53"/>
  <c r="A5446" i="53"/>
  <c r="F5115" i="53"/>
  <c r="C4633" i="53"/>
  <c r="E5207" i="53"/>
  <c r="F5455" i="53"/>
  <c r="F5741" i="53"/>
  <c r="D5513" i="53"/>
  <c r="D5583" i="53"/>
  <c r="F1568" i="53"/>
  <c r="D5622" i="53"/>
  <c r="F3785" i="53"/>
  <c r="B5617" i="53"/>
  <c r="D3853" i="53"/>
  <c r="D3699" i="53"/>
  <c r="B5260" i="53"/>
  <c r="F3382" i="53"/>
  <c r="D4472" i="53"/>
  <c r="F7603" i="53"/>
  <c r="F7808" i="53"/>
  <c r="C5026" i="53"/>
  <c r="F5186" i="53"/>
  <c r="E5067" i="53"/>
  <c r="B4185" i="53"/>
  <c r="E5635" i="53"/>
  <c r="F1471" i="53"/>
  <c r="C6133" i="53"/>
  <c r="F3239" i="53"/>
  <c r="A5872" i="53"/>
  <c r="E4195" i="53"/>
  <c r="F3757" i="53"/>
  <c r="D6088" i="53"/>
  <c r="F5534" i="53"/>
  <c r="E5461" i="53"/>
  <c r="F1957" i="53"/>
  <c r="F5269" i="53"/>
  <c r="D4664" i="53"/>
  <c r="B4816" i="53"/>
  <c r="F3800" i="53"/>
  <c r="F7841" i="53"/>
  <c r="A5903" i="53"/>
  <c r="E5611" i="53"/>
  <c r="F1162" i="53"/>
  <c r="A3946" i="53"/>
  <c r="F1576" i="53"/>
  <c r="C5435" i="53"/>
  <c r="A5664" i="53"/>
  <c r="A4576" i="53"/>
  <c r="E6253" i="53"/>
  <c r="F1300" i="53"/>
  <c r="E6120" i="53"/>
  <c r="F7590" i="53"/>
  <c r="F7253" i="53"/>
  <c r="D6042" i="53"/>
  <c r="F1349" i="53"/>
  <c r="C5125" i="53"/>
  <c r="A4337" i="53"/>
  <c r="C4095" i="53"/>
  <c r="F7702" i="53"/>
  <c r="B6346" i="53"/>
  <c r="F7297" i="53"/>
  <c r="A5104" i="53"/>
  <c r="E5880" i="53"/>
  <c r="F7046" i="53"/>
  <c r="C5399" i="53"/>
  <c r="F5546" i="53"/>
  <c r="A5893" i="53"/>
  <c r="F7236" i="53"/>
  <c r="C6327" i="53"/>
  <c r="F3407" i="53"/>
  <c r="D6347" i="53"/>
  <c r="F7415" i="53"/>
  <c r="F7686" i="53"/>
  <c r="D5424" i="53"/>
  <c r="F3140" i="53"/>
  <c r="F5420" i="53"/>
  <c r="F3291" i="53"/>
  <c r="F3864" i="53"/>
  <c r="F3134" i="53"/>
  <c r="E4995" i="53"/>
  <c r="F5719" i="53"/>
  <c r="E6370" i="53"/>
  <c r="F7382" i="53"/>
  <c r="D6365" i="53"/>
  <c r="F3566" i="53"/>
  <c r="F3847" i="53"/>
  <c r="E4293" i="53"/>
  <c r="F1571" i="53"/>
  <c r="A4693" i="53"/>
  <c r="F3695" i="53"/>
  <c r="F5136" i="53"/>
  <c r="F1685" i="53"/>
  <c r="F1550" i="53"/>
  <c r="F3738" i="53"/>
  <c r="B5371" i="53"/>
  <c r="F7348" i="53"/>
  <c r="F1647" i="53"/>
  <c r="D3954" i="53"/>
  <c r="F3434" i="53"/>
  <c r="F3155" i="53"/>
  <c r="D5444" i="53"/>
  <c r="F5669" i="53"/>
  <c r="C5276" i="53"/>
  <c r="F3848" i="53"/>
  <c r="F3626" i="53"/>
  <c r="F4915" i="53"/>
  <c r="F6069" i="53"/>
  <c r="F2364" i="53"/>
  <c r="F2468" i="53"/>
  <c r="F6263" i="53"/>
  <c r="F608" i="53"/>
  <c r="F6538" i="53"/>
  <c r="F1997" i="53"/>
  <c r="F828" i="53"/>
  <c r="F3926" i="53"/>
  <c r="F6098" i="53"/>
  <c r="F3065" i="53"/>
  <c r="F30" i="53"/>
  <c r="F4879" i="53"/>
  <c r="F2606" i="53"/>
  <c r="F6153" i="53"/>
  <c r="F524" i="53"/>
  <c r="F2759" i="53"/>
  <c r="F840" i="53"/>
  <c r="F1026" i="53"/>
  <c r="F6921" i="53"/>
  <c r="F3095" i="53"/>
  <c r="F752" i="53"/>
  <c r="F2171" i="53"/>
  <c r="F3084" i="53"/>
  <c r="F2428" i="53"/>
  <c r="F579" i="53"/>
  <c r="F2568" i="53"/>
  <c r="F3922" i="53"/>
  <c r="F4413" i="53"/>
  <c r="F6811" i="53"/>
  <c r="F1076" i="53"/>
  <c r="F4051" i="53"/>
  <c r="F597" i="53"/>
  <c r="F247" i="53"/>
  <c r="F2777" i="53"/>
  <c r="F4162" i="53"/>
  <c r="F6232" i="53"/>
  <c r="F395" i="53"/>
  <c r="F799" i="53"/>
  <c r="F6075" i="53"/>
  <c r="F22" i="53"/>
  <c r="F3927" i="53"/>
  <c r="F4109" i="53"/>
  <c r="F4693" i="53"/>
  <c r="F587" i="53"/>
  <c r="F2018" i="53"/>
  <c r="F2190" i="53"/>
  <c r="F267" i="53"/>
  <c r="F2354" i="53"/>
  <c r="F2838" i="53"/>
  <c r="F198" i="53"/>
  <c r="F4737" i="53"/>
  <c r="F2564" i="53"/>
  <c r="F4251" i="53"/>
  <c r="F2864" i="53"/>
  <c r="F6022" i="53"/>
  <c r="F2192" i="53"/>
  <c r="F4718" i="53"/>
  <c r="F6873" i="53"/>
  <c r="F3929" i="53"/>
  <c r="F5942" i="53"/>
  <c r="F2097" i="53"/>
  <c r="F1094" i="53"/>
  <c r="F4728" i="53"/>
  <c r="F6779" i="53"/>
  <c r="F2001" i="53"/>
  <c r="F2330" i="53"/>
  <c r="F326" i="53"/>
  <c r="F991" i="53"/>
  <c r="F4630" i="53"/>
  <c r="F4598" i="53"/>
  <c r="F335" i="53"/>
  <c r="F4981" i="53"/>
  <c r="F6093" i="53"/>
  <c r="F4173" i="53"/>
  <c r="F919" i="53"/>
  <c r="F4565" i="53"/>
  <c r="F756" i="53"/>
  <c r="F6268" i="53"/>
  <c r="F6499" i="53"/>
  <c r="F4480" i="53"/>
  <c r="F2283" i="53"/>
  <c r="F4845" i="53"/>
  <c r="F2768" i="53"/>
  <c r="F3106" i="53"/>
  <c r="F3063" i="53"/>
  <c r="F6980" i="53"/>
  <c r="F2395" i="53"/>
  <c r="F1090" i="53"/>
  <c r="F594" i="53"/>
  <c r="F6737" i="53"/>
  <c r="F2635" i="53"/>
  <c r="F2775" i="53"/>
  <c r="F577" i="53"/>
  <c r="F6311" i="53"/>
  <c r="F5958" i="53"/>
  <c r="F2832" i="53"/>
  <c r="F4900" i="53"/>
  <c r="F2403" i="53"/>
  <c r="F6710" i="53"/>
  <c r="F6748" i="53"/>
  <c r="F1129" i="53"/>
  <c r="F6631" i="53"/>
  <c r="F4449" i="53"/>
  <c r="F4234" i="53"/>
  <c r="F4265" i="53"/>
  <c r="F244" i="53"/>
  <c r="F879" i="53"/>
  <c r="F738" i="53"/>
  <c r="F3016" i="53"/>
  <c r="F2047" i="53"/>
  <c r="F288" i="53"/>
  <c r="F7039" i="53"/>
  <c r="F505" i="53"/>
  <c r="F4839" i="53"/>
  <c r="F2234" i="53"/>
  <c r="F723" i="53"/>
  <c r="F91" i="53"/>
  <c r="F280" i="53"/>
  <c r="F4268" i="53"/>
  <c r="F4263" i="53"/>
  <c r="F4654" i="53"/>
  <c r="F4297" i="53"/>
  <c r="F6731" i="53"/>
  <c r="F5888" i="53"/>
  <c r="F6312" i="53"/>
  <c r="F3990" i="53"/>
  <c r="F2720" i="53"/>
  <c r="F4730" i="53"/>
  <c r="F5932" i="53"/>
  <c r="F7004" i="53"/>
  <c r="F32" i="53"/>
  <c r="F6494" i="53"/>
  <c r="F4391" i="53"/>
  <c r="F2469" i="53"/>
  <c r="F2537" i="53"/>
  <c r="F394" i="53"/>
  <c r="F4368" i="53"/>
  <c r="F3081" i="53"/>
  <c r="F6884" i="53"/>
  <c r="F6910" i="53"/>
  <c r="F308" i="53"/>
  <c r="F2685" i="53"/>
  <c r="F6603" i="53"/>
  <c r="F2828" i="53"/>
  <c r="F6583" i="53"/>
  <c r="F269" i="53"/>
  <c r="F121" i="53"/>
  <c r="F535" i="53"/>
  <c r="F4085" i="53"/>
  <c r="F4" i="53"/>
  <c r="F6148" i="53"/>
  <c r="F6598" i="53"/>
  <c r="F6592" i="53"/>
  <c r="F6486" i="53"/>
  <c r="F344" i="53"/>
  <c r="F5070" i="53"/>
  <c r="F2074" i="53"/>
  <c r="F5075" i="53"/>
  <c r="F6135" i="53"/>
  <c r="F92" i="53"/>
  <c r="F2560" i="53"/>
  <c r="F2278" i="53"/>
  <c r="F2994" i="53"/>
  <c r="F800" i="53"/>
  <c r="F2977" i="53"/>
  <c r="F636" i="53"/>
  <c r="F2593" i="53"/>
  <c r="F1054" i="53"/>
  <c r="F4136" i="53"/>
  <c r="F51" i="53"/>
  <c r="F3946" i="53"/>
  <c r="F4552" i="53"/>
  <c r="F2669" i="53"/>
  <c r="F5954" i="53"/>
  <c r="F1992" i="53"/>
  <c r="F7041" i="53"/>
  <c r="F2435" i="53"/>
  <c r="F5962" i="53"/>
  <c r="F1993" i="53"/>
  <c r="F2707" i="53"/>
  <c r="F6836" i="53"/>
  <c r="F2952" i="53"/>
  <c r="F4726" i="53"/>
  <c r="F6727" i="53"/>
  <c r="F4844" i="53"/>
  <c r="F4526" i="53"/>
  <c r="F385" i="53"/>
  <c r="F1066" i="53"/>
  <c r="F743" i="53"/>
  <c r="F4070" i="53"/>
  <c r="F6303" i="53"/>
  <c r="F6862" i="53"/>
  <c r="F6521" i="53"/>
  <c r="F6425" i="53"/>
  <c r="F6211" i="53"/>
  <c r="F2880" i="53"/>
  <c r="F1978" i="53"/>
  <c r="F2233" i="53"/>
  <c r="F3099" i="53"/>
  <c r="F264" i="53"/>
  <c r="F1150" i="53"/>
  <c r="F4951" i="53"/>
  <c r="F234" i="53"/>
  <c r="F2187" i="53"/>
  <c r="F2455" i="53"/>
  <c r="F4835" i="53"/>
  <c r="F774" i="53"/>
  <c r="F2273" i="53"/>
  <c r="F423" i="53"/>
  <c r="F540" i="53"/>
  <c r="F7026" i="53"/>
  <c r="F2002" i="53"/>
  <c r="F993" i="53"/>
  <c r="F6217" i="53"/>
  <c r="F4639" i="53"/>
  <c r="F286" i="53"/>
  <c r="F6695" i="53"/>
  <c r="F2208" i="53"/>
  <c r="F6225" i="53"/>
  <c r="F2504" i="53"/>
  <c r="F2056" i="53"/>
  <c r="F133" i="53"/>
  <c r="F6840" i="53"/>
  <c r="F986" i="53"/>
  <c r="F2636" i="53"/>
  <c r="F3059" i="53"/>
  <c r="F4934" i="53"/>
  <c r="F874" i="53"/>
  <c r="F2045" i="53"/>
  <c r="F994" i="53"/>
  <c r="F2915" i="53"/>
  <c r="F2024" i="53"/>
  <c r="F4635" i="53"/>
  <c r="F6506" i="53"/>
  <c r="F6942" i="53"/>
  <c r="F6912" i="53"/>
  <c r="F6359" i="53"/>
  <c r="F189" i="53"/>
  <c r="F757" i="53"/>
  <c r="F34" i="53"/>
  <c r="F5029" i="53"/>
  <c r="F6834" i="53"/>
  <c r="F6546" i="53"/>
  <c r="F6403" i="53"/>
  <c r="F685" i="53"/>
  <c r="F6639" i="53"/>
  <c r="F6835" i="53"/>
  <c r="F5024" i="53"/>
  <c r="F2220" i="53"/>
  <c r="F3038" i="53"/>
  <c r="F6992" i="53"/>
  <c r="F1995" i="53"/>
  <c r="F2922" i="53"/>
  <c r="F6802" i="53"/>
  <c r="F2801" i="53"/>
  <c r="F951" i="53"/>
  <c r="F4229" i="53"/>
  <c r="F4328" i="53"/>
  <c r="F4064" i="53"/>
  <c r="F2378" i="53"/>
  <c r="F973" i="53"/>
  <c r="F1061" i="53"/>
  <c r="F6357" i="53"/>
  <c r="F1131" i="53"/>
  <c r="F6880" i="53"/>
  <c r="F110" i="53"/>
  <c r="F6150" i="53"/>
  <c r="F6654" i="53"/>
  <c r="F4498" i="53"/>
  <c r="F4841" i="53"/>
  <c r="F2391" i="53"/>
  <c r="F6468" i="53"/>
  <c r="F4293" i="53"/>
  <c r="F340" i="53"/>
  <c r="F2782" i="53"/>
  <c r="F3997" i="53"/>
  <c r="F4522" i="53"/>
  <c r="F2647" i="53"/>
  <c r="F2803" i="53"/>
  <c r="F2823" i="53"/>
  <c r="F152" i="53"/>
  <c r="F539" i="53"/>
  <c r="F3986" i="53"/>
  <c r="F516" i="53"/>
  <c r="F4277" i="53"/>
  <c r="F2683" i="53"/>
  <c r="F6580" i="53"/>
  <c r="F2693" i="53"/>
  <c r="F2896" i="53"/>
  <c r="F4971" i="53"/>
  <c r="F2554" i="53"/>
  <c r="F2849" i="53"/>
  <c r="F304" i="53"/>
  <c r="F4555" i="53"/>
  <c r="F640" i="53"/>
  <c r="F671" i="53"/>
  <c r="F6620" i="53"/>
  <c r="F211" i="53"/>
  <c r="F1148" i="53"/>
  <c r="F6679" i="53"/>
  <c r="F2529" i="53"/>
  <c r="F6662" i="53"/>
  <c r="F848" i="53"/>
  <c r="F6143" i="53"/>
  <c r="F6678" i="53"/>
  <c r="F4050" i="53"/>
  <c r="F6325" i="53"/>
  <c r="F6526" i="53"/>
  <c r="F599" i="53"/>
  <c r="F6511" i="53"/>
  <c r="F898" i="53"/>
  <c r="F139" i="53"/>
  <c r="F6169" i="53"/>
  <c r="F2388" i="53"/>
  <c r="F2203" i="53"/>
  <c r="F2969" i="53"/>
  <c r="F2661" i="53"/>
  <c r="F296" i="53"/>
  <c r="F2444" i="53"/>
  <c r="F2712" i="53"/>
  <c r="F6229" i="53"/>
  <c r="F832" i="53"/>
  <c r="F5882" i="53"/>
  <c r="F863" i="53"/>
  <c r="F4894" i="53"/>
  <c r="F5973" i="53"/>
  <c r="F6509" i="53"/>
  <c r="F2431" i="53"/>
  <c r="F936" i="53"/>
  <c r="F4541" i="53"/>
  <c r="F6118" i="53"/>
  <c r="F1029" i="53"/>
  <c r="F2804" i="53"/>
  <c r="F6571" i="53"/>
  <c r="F2809" i="53"/>
  <c r="F5900" i="53"/>
  <c r="F6519" i="53"/>
  <c r="F2245" i="53"/>
  <c r="F4928" i="53"/>
  <c r="F606" i="53"/>
  <c r="F6307" i="53"/>
  <c r="F4296" i="53"/>
  <c r="F45" i="53"/>
  <c r="F3014" i="53"/>
  <c r="F1059" i="53"/>
  <c r="F4977" i="53"/>
  <c r="F1160" i="53"/>
  <c r="F1062" i="53"/>
  <c r="F314" i="53"/>
  <c r="F2447" i="53"/>
  <c r="F2073" i="53"/>
  <c r="F6736" i="53"/>
  <c r="F5063" i="53"/>
  <c r="F3087" i="53"/>
  <c r="F184" i="53"/>
  <c r="F6750" i="53"/>
  <c r="F4647" i="53"/>
  <c r="F6858" i="53"/>
  <c r="F5970" i="53"/>
  <c r="F2257" i="53"/>
  <c r="F787" i="53"/>
  <c r="F962" i="53"/>
  <c r="F6079" i="53"/>
  <c r="F4747" i="53"/>
  <c r="F1023" i="53"/>
  <c r="F3955" i="53"/>
  <c r="F4519" i="53"/>
  <c r="F627" i="53"/>
  <c r="F4653" i="53"/>
  <c r="F2544" i="53"/>
  <c r="F3079" i="53"/>
  <c r="F4688" i="53"/>
  <c r="F825" i="53"/>
  <c r="F609" i="53"/>
  <c r="F2973" i="53"/>
  <c r="F4282" i="53"/>
  <c r="F4824" i="53"/>
  <c r="F3041" i="53"/>
  <c r="F4715" i="53"/>
  <c r="F6422" i="53"/>
  <c r="F6769" i="53"/>
  <c r="F4068" i="53"/>
  <c r="F707" i="53"/>
  <c r="F668" i="53"/>
  <c r="F6076" i="53"/>
  <c r="F6285" i="53"/>
  <c r="F4760" i="53"/>
  <c r="F6172" i="53"/>
  <c r="F6462" i="53"/>
  <c r="F2475" i="53"/>
  <c r="F4591" i="53"/>
  <c r="F255" i="53"/>
  <c r="F716" i="53"/>
  <c r="F805" i="53"/>
  <c r="F4738" i="53"/>
  <c r="F4379" i="53"/>
  <c r="F1152" i="53"/>
  <c r="F2886" i="53"/>
  <c r="F5955" i="53"/>
  <c r="F854" i="53"/>
  <c r="A5892" i="53"/>
  <c r="F7770" i="53"/>
  <c r="C5406" i="53"/>
  <c r="F1932" i="53"/>
  <c r="F3449" i="53"/>
  <c r="C4963" i="53"/>
  <c r="A6302" i="53"/>
  <c r="F5349" i="53"/>
  <c r="F5151" i="53"/>
  <c r="B6022" i="53"/>
  <c r="F3694" i="53"/>
  <c r="F1856" i="53"/>
  <c r="E4512" i="53"/>
  <c r="F7443" i="53"/>
  <c r="C5709" i="53"/>
  <c r="F3268" i="53"/>
  <c r="D3211" i="53"/>
  <c r="F5398" i="53"/>
  <c r="B4735" i="53"/>
  <c r="D5392" i="53"/>
  <c r="F7608" i="53"/>
  <c r="B6160" i="53"/>
  <c r="F5191" i="53"/>
  <c r="E5914" i="53"/>
  <c r="E5595" i="53"/>
  <c r="F1763" i="53"/>
  <c r="F7416" i="53"/>
  <c r="E6113" i="53"/>
  <c r="F7343" i="53"/>
  <c r="C6148" i="53"/>
  <c r="F5464" i="53"/>
  <c r="A6242" i="53"/>
  <c r="F1938" i="53"/>
  <c r="C5761" i="53"/>
  <c r="F1417" i="53"/>
  <c r="A6259" i="53"/>
  <c r="F5752" i="53"/>
  <c r="C5584" i="53"/>
  <c r="B5176" i="53"/>
  <c r="B3639" i="53"/>
  <c r="F3419" i="53"/>
  <c r="F3846" i="53"/>
  <c r="F3754" i="53"/>
  <c r="F7288" i="53"/>
  <c r="F3627" i="53"/>
  <c r="C4906" i="53"/>
  <c r="F5732" i="53"/>
  <c r="B5321" i="53"/>
  <c r="F5729" i="53"/>
  <c r="F7085" i="53"/>
  <c r="F1835" i="53"/>
  <c r="D4515" i="53"/>
  <c r="E5248" i="53"/>
  <c r="F5586" i="53"/>
  <c r="E5909" i="53"/>
  <c r="F3279" i="53"/>
  <c r="D4440" i="53"/>
  <c r="B6223" i="53"/>
  <c r="F1232" i="53"/>
  <c r="F7626" i="53"/>
  <c r="D5066" i="53"/>
  <c r="F5460" i="53"/>
  <c r="B4364" i="53"/>
  <c r="F7135" i="53"/>
  <c r="D4298" i="53"/>
  <c r="F7391" i="53"/>
  <c r="A5094" i="53"/>
  <c r="F1911" i="53"/>
  <c r="B4696" i="53"/>
  <c r="F5576" i="53"/>
  <c r="C5900" i="53"/>
  <c r="E5381" i="53"/>
  <c r="F5470" i="53"/>
  <c r="B5945" i="53"/>
  <c r="E4193" i="53"/>
  <c r="F3461" i="53"/>
  <c r="F5835" i="53"/>
  <c r="D4243" i="53"/>
  <c r="F7189" i="53"/>
  <c r="C5036" i="53"/>
  <c r="F3438" i="53"/>
  <c r="F5171" i="53"/>
  <c r="F3688" i="53"/>
  <c r="A5112" i="53"/>
  <c r="D5962" i="53"/>
  <c r="D5401" i="53"/>
  <c r="F1298" i="53"/>
  <c r="E3787" i="53"/>
  <c r="F5776" i="53"/>
  <c r="F5177" i="53"/>
  <c r="E4013" i="53"/>
  <c r="F7407" i="53"/>
  <c r="A5912" i="53"/>
  <c r="C4401" i="53"/>
  <c r="F3619" i="53"/>
  <c r="D6148" i="53"/>
  <c r="F5775" i="53"/>
  <c r="F5759" i="53"/>
  <c r="B5143" i="53"/>
  <c r="F3770" i="53"/>
  <c r="F1191" i="53"/>
  <c r="F3824" i="53"/>
  <c r="F5316" i="53"/>
  <c r="F5758" i="53"/>
  <c r="E4856" i="53"/>
  <c r="D6282" i="53"/>
  <c r="A5272" i="53"/>
  <c r="D3884" i="53"/>
  <c r="F3392" i="53"/>
  <c r="F4581" i="53"/>
  <c r="F564" i="53"/>
  <c r="F2201" i="53"/>
  <c r="F4970" i="53"/>
  <c r="F801" i="53"/>
  <c r="F4055" i="53"/>
  <c r="F2382" i="53"/>
  <c r="F4827" i="53"/>
  <c r="F4962" i="53"/>
  <c r="F955" i="53"/>
  <c r="F2137" i="53"/>
  <c r="F2440" i="53"/>
  <c r="F2835" i="53"/>
  <c r="F6828" i="53"/>
  <c r="F2631" i="53"/>
  <c r="F5014" i="53"/>
  <c r="F2690" i="53"/>
  <c r="F5009" i="53"/>
  <c r="F4734" i="53"/>
  <c r="F614" i="53"/>
  <c r="F2080" i="53"/>
  <c r="F2371" i="53"/>
  <c r="F560" i="53"/>
  <c r="F2387" i="53"/>
  <c r="F6640" i="53"/>
  <c r="F2620" i="53"/>
  <c r="F2448" i="53"/>
  <c r="F6289" i="53"/>
  <c r="F866" i="53"/>
  <c r="F4942" i="53"/>
  <c r="F6504" i="53"/>
  <c r="F3060" i="53"/>
  <c r="F4528" i="53"/>
  <c r="F6806" i="53"/>
  <c r="F85" i="53"/>
  <c r="F2020" i="53"/>
  <c r="F6796" i="53"/>
  <c r="F6385" i="53"/>
  <c r="F4476" i="53"/>
  <c r="F867" i="53"/>
  <c r="F5031" i="53"/>
  <c r="F6367" i="53"/>
  <c r="F810" i="53"/>
  <c r="F6739" i="53"/>
  <c r="F902" i="53"/>
  <c r="F2879" i="53"/>
  <c r="F6824" i="53"/>
  <c r="F2128" i="53"/>
  <c r="F6894" i="53"/>
  <c r="F3978" i="53"/>
  <c r="F252" i="53"/>
  <c r="F1086" i="53"/>
  <c r="F6064" i="53"/>
  <c r="F2362" i="53"/>
  <c r="F6297" i="53"/>
  <c r="F5989" i="53"/>
  <c r="F126" i="53"/>
  <c r="F4206" i="53"/>
  <c r="F2499" i="53"/>
  <c r="F4382" i="53"/>
  <c r="F2817" i="53"/>
  <c r="F2926" i="53"/>
  <c r="F320" i="53"/>
  <c r="F341" i="53"/>
  <c r="F3093" i="53"/>
  <c r="F6849" i="53"/>
  <c r="F2800" i="53"/>
  <c r="F2156" i="53"/>
  <c r="F6195" i="53"/>
  <c r="F652" i="53"/>
  <c r="F6287" i="53"/>
  <c r="F6362" i="53"/>
  <c r="F2709" i="53"/>
  <c r="F4230" i="53"/>
  <c r="F558" i="53"/>
  <c r="F6826" i="53"/>
  <c r="F6575" i="53"/>
  <c r="F2038" i="53"/>
  <c r="F2737" i="53"/>
  <c r="F5049" i="53"/>
  <c r="F6441" i="53"/>
  <c r="F3947" i="53"/>
  <c r="F2559" i="53"/>
  <c r="F7000" i="53"/>
  <c r="F4935" i="53"/>
  <c r="F6693" i="53"/>
  <c r="F1968" i="53"/>
  <c r="F6275" i="53"/>
  <c r="F2576" i="53"/>
  <c r="F5071" i="53"/>
  <c r="F2479" i="53"/>
  <c r="F6929" i="53"/>
  <c r="F6004" i="53"/>
  <c r="F3972" i="53"/>
  <c r="F6973" i="53"/>
  <c r="F4032" i="53"/>
  <c r="F6900" i="53"/>
  <c r="F724" i="53"/>
  <c r="F4849" i="53"/>
  <c r="F4394" i="53"/>
  <c r="F2052" i="53"/>
  <c r="F6183" i="53"/>
  <c r="F1015" i="53"/>
  <c r="F2380" i="53"/>
  <c r="F197" i="53"/>
  <c r="F4573" i="53"/>
  <c r="F1088" i="53"/>
  <c r="F6812" i="53"/>
  <c r="F4057" i="53"/>
  <c r="F515" i="53"/>
  <c r="F5972" i="53"/>
  <c r="F3045" i="53"/>
  <c r="F469" i="53"/>
  <c r="F6226" i="53"/>
  <c r="F1966" i="53"/>
  <c r="F4172" i="53"/>
  <c r="F6479" i="53"/>
  <c r="F4257" i="53"/>
  <c r="F2409" i="53"/>
  <c r="F6128" i="53"/>
  <c r="F3940" i="53"/>
  <c r="F384" i="53"/>
  <c r="F55" i="53"/>
  <c r="F2985" i="53"/>
  <c r="F4634" i="53"/>
  <c r="F148" i="53"/>
  <c r="F292" i="53"/>
  <c r="F6436" i="53"/>
  <c r="F2930" i="53"/>
  <c r="F502" i="53"/>
  <c r="F4153" i="53"/>
  <c r="F2355" i="53"/>
  <c r="F5034" i="53"/>
  <c r="F521" i="53"/>
  <c r="F6323" i="53"/>
  <c r="F4929" i="53"/>
  <c r="F2648" i="53"/>
  <c r="F4231" i="53"/>
  <c r="F2687" i="53"/>
  <c r="F6116" i="53"/>
  <c r="F4127" i="53"/>
  <c r="F2290" i="53"/>
  <c r="F457" i="53"/>
  <c r="F4854" i="53"/>
  <c r="F6115" i="53"/>
  <c r="F2124" i="53"/>
  <c r="F4387" i="53"/>
  <c r="F590" i="53"/>
  <c r="F4041" i="53"/>
  <c r="F263" i="53"/>
  <c r="F2546" i="53"/>
  <c r="F4988" i="53"/>
  <c r="F1971" i="53"/>
  <c r="F6868" i="53"/>
  <c r="F4793" i="53"/>
  <c r="F5891" i="53"/>
  <c r="F6768" i="53"/>
  <c r="F4514" i="53"/>
  <c r="F974" i="53"/>
  <c r="F7010" i="53"/>
  <c r="F6733" i="53"/>
  <c r="F760" i="53"/>
  <c r="F3" i="53"/>
  <c r="F6383" i="53"/>
  <c r="F4189" i="53"/>
  <c r="F2747" i="53"/>
  <c r="F2645" i="53"/>
  <c r="F1140" i="53"/>
  <c r="F543" i="53"/>
  <c r="F6286" i="53"/>
  <c r="F4593" i="53"/>
  <c r="F274" i="53"/>
  <c r="F2688" i="53"/>
  <c r="F2396" i="53"/>
  <c r="F5043" i="53"/>
  <c r="F4980" i="53"/>
  <c r="F4547" i="53"/>
  <c r="F4955" i="53"/>
  <c r="F7021" i="53"/>
  <c r="F2584" i="53"/>
  <c r="F5992" i="53"/>
  <c r="F6456" i="53"/>
  <c r="F5963" i="53"/>
  <c r="F6569" i="53"/>
  <c r="F4309" i="53"/>
  <c r="F2695" i="53"/>
  <c r="F7013" i="53"/>
  <c r="F4525" i="53"/>
  <c r="F6413" i="53"/>
  <c r="F6159" i="53"/>
  <c r="F884" i="53"/>
  <c r="F77" i="53"/>
  <c r="F965" i="53"/>
  <c r="F2377" i="53"/>
  <c r="F4452" i="53"/>
  <c r="F188" i="53"/>
  <c r="F1983" i="53"/>
  <c r="F2423" i="53"/>
  <c r="F333" i="53"/>
  <c r="F3950" i="53"/>
  <c r="F2101" i="53"/>
  <c r="F961" i="53"/>
  <c r="F4902" i="53"/>
  <c r="F6125" i="53"/>
  <c r="F4150" i="53"/>
  <c r="F6274" i="53"/>
  <c r="F6998" i="53"/>
  <c r="F639" i="53"/>
  <c r="F417" i="53"/>
  <c r="F2723" i="53"/>
  <c r="F4867" i="53"/>
  <c r="F1969" i="53"/>
  <c r="F2833" i="53"/>
  <c r="F6995" i="53"/>
  <c r="F4783" i="53"/>
  <c r="F6386" i="53"/>
  <c r="F62" i="53"/>
  <c r="F2873" i="53"/>
  <c r="F4254" i="53"/>
  <c r="F2963" i="53"/>
  <c r="F149" i="53"/>
  <c r="F6950" i="53"/>
  <c r="F531" i="53"/>
  <c r="F4523" i="53"/>
  <c r="F4880" i="53"/>
  <c r="F4936" i="53"/>
  <c r="F6926" i="53"/>
  <c r="F1103" i="53"/>
  <c r="F4920" i="53"/>
  <c r="F6635" i="53"/>
  <c r="F4004" i="53"/>
  <c r="F4785" i="53"/>
  <c r="F6001" i="53"/>
  <c r="F2132" i="53"/>
  <c r="F2367" i="53"/>
  <c r="F2439" i="53"/>
  <c r="F6651" i="53"/>
  <c r="F4160" i="53"/>
  <c r="F2921" i="53"/>
  <c r="F4945" i="53"/>
  <c r="F6632" i="53"/>
  <c r="F821" i="53"/>
  <c r="F5951" i="53"/>
  <c r="F2653" i="53"/>
  <c r="F4823" i="53"/>
  <c r="F4544" i="53"/>
  <c r="F2452" i="53"/>
  <c r="F6778" i="53"/>
  <c r="F6347" i="53"/>
  <c r="F6652" i="53"/>
  <c r="F4052" i="53"/>
  <c r="F6839" i="53"/>
  <c r="F2226" i="53"/>
  <c r="F942" i="53"/>
  <c r="F927" i="53"/>
  <c r="F6221" i="53"/>
  <c r="F705" i="53"/>
  <c r="F6472" i="53"/>
  <c r="F6699" i="53"/>
  <c r="F6141" i="53"/>
  <c r="F847" i="53"/>
  <c r="F2483" i="53"/>
  <c r="F4438" i="53"/>
  <c r="F4537" i="53"/>
  <c r="F2248" i="53"/>
  <c r="F2622" i="53"/>
  <c r="F2716" i="53"/>
  <c r="F2345" i="53"/>
  <c r="F6373" i="53"/>
  <c r="F870" i="53"/>
  <c r="F6404" i="53"/>
  <c r="F4243" i="53"/>
  <c r="F557" i="53"/>
  <c r="F736" i="53"/>
  <c r="F2127" i="53"/>
  <c r="F240" i="53"/>
  <c r="F3974" i="53"/>
  <c r="F305" i="53"/>
  <c r="F820" i="53"/>
  <c r="F679" i="53"/>
  <c r="F6277" i="53"/>
  <c r="F3985" i="53"/>
  <c r="F5050" i="53"/>
  <c r="F4504" i="53"/>
  <c r="F4456" i="53"/>
  <c r="F4071" i="53"/>
  <c r="F6445" i="53"/>
  <c r="F6935" i="53"/>
  <c r="F546" i="53"/>
  <c r="F692" i="53"/>
  <c r="F2472" i="53"/>
  <c r="F798" i="53"/>
  <c r="F4437" i="53"/>
  <c r="F1047" i="53"/>
  <c r="F1056" i="53"/>
  <c r="F952" i="53"/>
  <c r="F442" i="53"/>
  <c r="F2044" i="53"/>
  <c r="F5927" i="53"/>
  <c r="F783" i="53"/>
  <c r="F294" i="53"/>
  <c r="F643" i="53"/>
  <c r="F4141" i="53"/>
  <c r="F4923" i="53"/>
  <c r="F6157" i="53"/>
  <c r="F873" i="53"/>
  <c r="F1133" i="53"/>
  <c r="F960" i="53"/>
  <c r="F81" i="53"/>
  <c r="F4242" i="53"/>
  <c r="F6959" i="53"/>
  <c r="F4908" i="53"/>
  <c r="F4842" i="53"/>
  <c r="F2553" i="53"/>
  <c r="F1154" i="53"/>
  <c r="F2183" i="53"/>
  <c r="F6622" i="53"/>
  <c r="F2696" i="53"/>
  <c r="F984" i="53"/>
  <c r="F6617" i="53"/>
  <c r="F4094" i="53"/>
  <c r="F4460" i="53"/>
  <c r="F6774" i="53"/>
  <c r="F2023" i="53"/>
  <c r="F2824" i="53"/>
  <c r="F4666" i="53"/>
  <c r="F2368" i="53"/>
  <c r="F2051" i="53"/>
  <c r="F677" i="53"/>
  <c r="F6799" i="53"/>
  <c r="F4158" i="53"/>
  <c r="F2580" i="53"/>
  <c r="F7025" i="53"/>
  <c r="F2175" i="53"/>
  <c r="F6659" i="53"/>
  <c r="F327" i="53"/>
  <c r="F5062" i="53"/>
  <c r="F6613" i="53"/>
  <c r="F2405" i="53"/>
  <c r="F562" i="53"/>
  <c r="F3948" i="53"/>
  <c r="F2199" i="53"/>
  <c r="F4963" i="53"/>
  <c r="F4859" i="53"/>
  <c r="F2611" i="53"/>
  <c r="F6725" i="53"/>
  <c r="F1028" i="53"/>
  <c r="F6817" i="53"/>
  <c r="F6009" i="53"/>
  <c r="F4723" i="53"/>
  <c r="F4495" i="53"/>
  <c r="F6933" i="53"/>
  <c r="F4597" i="53"/>
  <c r="F2689" i="53"/>
  <c r="F3013" i="53"/>
  <c r="F4697" i="53"/>
  <c r="F5000" i="53"/>
  <c r="F3958" i="53"/>
  <c r="F2265" i="53"/>
  <c r="F4853" i="53"/>
  <c r="F4245" i="53"/>
  <c r="F5938" i="53"/>
  <c r="F2518" i="53"/>
  <c r="F2398" i="53"/>
  <c r="F2054" i="53"/>
  <c r="F2846" i="53"/>
  <c r="F2173" i="53"/>
  <c r="F300" i="53"/>
  <c r="F2159" i="53"/>
  <c r="F175" i="53"/>
  <c r="F2677" i="53"/>
  <c r="F5076" i="53"/>
  <c r="F2063" i="53"/>
  <c r="F6460" i="53"/>
  <c r="F2602" i="53"/>
  <c r="F2361" i="53"/>
  <c r="F662" i="53"/>
  <c r="F5887" i="53"/>
  <c r="F6692" i="53"/>
  <c r="F307" i="53"/>
  <c r="F3983" i="53"/>
  <c r="F2060" i="53"/>
  <c r="F778" i="53"/>
  <c r="F4767" i="53"/>
  <c r="F4828" i="53"/>
  <c r="F631" i="53"/>
  <c r="F168" i="53"/>
  <c r="F2581" i="53"/>
  <c r="F475" i="53"/>
  <c r="F4518" i="53"/>
  <c r="F5939" i="53"/>
  <c r="F619" i="53"/>
  <c r="F6803" i="53"/>
  <c r="F773" i="53"/>
  <c r="F6618" i="53"/>
  <c r="F3943" i="53"/>
  <c r="F7009" i="53"/>
  <c r="F4423" i="53"/>
  <c r="F471" i="53"/>
  <c r="F3028" i="53"/>
  <c r="F1128" i="53"/>
  <c r="F6313" i="53"/>
  <c r="F3118" i="53"/>
  <c r="F1512" i="53"/>
  <c r="C4838" i="53"/>
  <c r="F3231" i="53"/>
  <c r="F5445" i="53"/>
  <c r="F1201" i="53"/>
  <c r="B3470" i="53"/>
  <c r="E5659" i="53"/>
  <c r="F1917" i="53"/>
  <c r="A4715" i="53"/>
  <c r="F3561" i="53"/>
  <c r="F5386" i="53"/>
  <c r="F3462" i="53"/>
  <c r="B4962" i="53"/>
  <c r="F5684" i="53"/>
  <c r="C5577" i="53"/>
  <c r="F5104" i="53"/>
  <c r="F1948" i="53"/>
  <c r="F1366" i="53"/>
  <c r="F1904" i="53"/>
  <c r="E4024" i="53"/>
  <c r="F5555" i="53"/>
  <c r="B4157" i="53"/>
  <c r="F7436" i="53"/>
  <c r="F1202" i="53"/>
  <c r="F5116" i="53"/>
  <c r="F5670" i="53"/>
  <c r="F5259" i="53"/>
  <c r="B5683" i="53"/>
  <c r="F1953" i="53"/>
  <c r="F7069" i="53"/>
  <c r="A3969" i="53"/>
  <c r="E4594" i="53"/>
  <c r="F7585" i="53"/>
  <c r="E6215" i="53"/>
  <c r="F3385" i="53"/>
  <c r="E5650" i="53"/>
  <c r="F1745" i="53"/>
  <c r="F3845" i="53"/>
  <c r="F5427" i="53"/>
  <c r="A5503" i="53"/>
  <c r="F1316" i="53"/>
  <c r="F1189" i="53"/>
  <c r="F1431" i="53"/>
  <c r="F7553" i="53"/>
  <c r="F7380" i="53"/>
  <c r="C6371" i="53"/>
  <c r="F1939" i="53"/>
  <c r="C5217" i="53"/>
  <c r="F7298" i="53"/>
  <c r="F3289" i="53"/>
  <c r="F7119" i="53"/>
  <c r="F1240" i="53"/>
  <c r="E5058" i="53"/>
  <c r="F7054" i="53"/>
  <c r="D5716" i="53"/>
  <c r="F1756" i="53"/>
  <c r="F3878" i="53"/>
  <c r="F3746" i="53"/>
  <c r="F1949" i="53"/>
  <c r="F3780" i="53"/>
  <c r="D6147" i="53"/>
  <c r="F7819" i="53"/>
  <c r="F3123" i="53"/>
  <c r="E5415" i="53"/>
  <c r="F3630" i="53"/>
  <c r="F1929" i="53"/>
  <c r="C5264" i="53"/>
  <c r="F5653" i="53"/>
  <c r="A5243" i="53"/>
  <c r="F1833" i="53"/>
  <c r="F3489" i="53"/>
  <c r="F3246" i="53"/>
  <c r="F3919" i="53"/>
  <c r="F3416" i="53"/>
  <c r="D6220" i="53"/>
  <c r="F7414" i="53"/>
  <c r="F7092" i="53"/>
  <c r="E5010" i="53"/>
  <c r="D6277" i="53"/>
  <c r="F1909" i="53"/>
  <c r="F1538" i="53"/>
  <c r="F7577" i="53"/>
  <c r="F7323" i="53"/>
  <c r="F5193" i="53"/>
  <c r="D5781" i="53"/>
  <c r="E5483" i="53"/>
  <c r="E4973" i="53"/>
  <c r="F5480" i="53"/>
  <c r="F7164" i="53"/>
  <c r="F1401" i="53"/>
  <c r="F5626" i="53"/>
  <c r="B6211" i="53"/>
  <c r="F3568" i="53"/>
  <c r="F7201" i="53"/>
  <c r="D3993" i="53"/>
  <c r="A4598" i="53"/>
  <c r="A5810" i="53"/>
  <c r="F5221" i="53"/>
  <c r="A5201" i="53"/>
  <c r="F3179" i="53"/>
  <c r="F3699" i="53"/>
  <c r="D4946" i="53"/>
  <c r="F5275" i="53"/>
  <c r="F5582" i="53"/>
  <c r="F1251" i="53"/>
  <c r="A6111" i="53"/>
  <c r="F5739" i="53"/>
  <c r="A5527" i="53"/>
  <c r="E3136" i="53"/>
  <c r="F510" i="53"/>
  <c r="F4053" i="53"/>
  <c r="F4200" i="53"/>
  <c r="F3923" i="53"/>
  <c r="F2065" i="53"/>
  <c r="F675" i="53"/>
  <c r="F4614" i="53"/>
  <c r="F1134" i="53"/>
  <c r="F236" i="53"/>
  <c r="F6914" i="53"/>
  <c r="F6554" i="53"/>
  <c r="F4047" i="53"/>
  <c r="F6961" i="53"/>
  <c r="F6061" i="53"/>
  <c r="F2263" i="53"/>
  <c r="F4216" i="53"/>
  <c r="F4683" i="53"/>
  <c r="F4877" i="53"/>
  <c r="F84" i="53"/>
  <c r="F5018" i="53"/>
  <c r="F2574" i="53"/>
  <c r="F2347" i="53"/>
  <c r="F2209" i="53"/>
  <c r="F4161" i="53"/>
  <c r="F3939" i="53"/>
  <c r="F2604" i="53"/>
  <c r="F4087" i="53"/>
  <c r="F2986" i="53"/>
  <c r="F2788" i="53"/>
  <c r="F4933" i="53"/>
  <c r="F802" i="53"/>
  <c r="F4816" i="53"/>
  <c r="F4601" i="53"/>
  <c r="F6766" i="53"/>
  <c r="F6623" i="53"/>
  <c r="F4419" i="53"/>
  <c r="F1111" i="53"/>
  <c r="F4114" i="53"/>
  <c r="F2000" i="53"/>
  <c r="F4140" i="53"/>
  <c r="F2186" i="53"/>
  <c r="F779" i="53"/>
  <c r="F4126" i="53"/>
  <c r="F3114" i="53"/>
  <c r="F4711" i="53"/>
  <c r="F450" i="53"/>
  <c r="F6142" i="53"/>
  <c r="F382" i="53"/>
  <c r="F998" i="53"/>
  <c r="F6161" i="53"/>
  <c r="F1019" i="53"/>
  <c r="F4024" i="53"/>
  <c r="F4564" i="53"/>
  <c r="F106" i="53"/>
  <c r="F113" i="53"/>
  <c r="F4885" i="53"/>
  <c r="F1006" i="53"/>
  <c r="F6296" i="53"/>
  <c r="F4376" i="53"/>
  <c r="F4608" i="53"/>
  <c r="F6348" i="53"/>
  <c r="F2850" i="53"/>
  <c r="F4236" i="53"/>
  <c r="F2912" i="53"/>
  <c r="F2429" i="53"/>
  <c r="F4817" i="53"/>
  <c r="F4745" i="53"/>
  <c r="F2784" i="53"/>
  <c r="F6749" i="53"/>
  <c r="F397" i="53"/>
  <c r="F343" i="53"/>
  <c r="F258" i="53"/>
  <c r="F6827" i="53"/>
  <c r="F2527" i="53"/>
  <c r="F439" i="53"/>
  <c r="F6869" i="53"/>
  <c r="F934" i="53"/>
  <c r="F2902" i="53"/>
  <c r="F6005" i="53"/>
  <c r="F2145" i="53"/>
  <c r="F6790" i="53"/>
  <c r="F6916" i="53"/>
  <c r="F6502" i="53"/>
  <c r="F448" i="53"/>
  <c r="F367" i="53"/>
  <c r="F330" i="53"/>
  <c r="F141" i="53"/>
  <c r="F641" i="53"/>
  <c r="F223" i="53"/>
  <c r="F2487" i="53"/>
  <c r="F7033" i="53"/>
  <c r="F5059" i="53"/>
  <c r="F4128" i="53"/>
  <c r="F555" i="53"/>
  <c r="F4370" i="53"/>
  <c r="F4887" i="53"/>
  <c r="F971" i="53"/>
  <c r="F2017" i="53"/>
  <c r="F237" i="53"/>
  <c r="F999" i="53"/>
  <c r="F3969" i="53"/>
  <c r="F6434" i="53"/>
  <c r="F4588" i="53"/>
  <c r="F4040" i="53"/>
  <c r="F513" i="53"/>
  <c r="F322" i="53"/>
  <c r="F4513" i="53"/>
  <c r="F2276" i="53"/>
  <c r="F2119" i="53"/>
  <c r="F2881" i="53"/>
  <c r="F803" i="53"/>
  <c r="F2205" i="53"/>
  <c r="F2125" i="53"/>
  <c r="F6800" i="53"/>
  <c r="F2454" i="53"/>
  <c r="F4237" i="53"/>
  <c r="F4979" i="53"/>
  <c r="F6012" i="53"/>
  <c r="F6846" i="53"/>
  <c r="F4488" i="53"/>
  <c r="F2218" i="53"/>
  <c r="F4447" i="53"/>
  <c r="F2547" i="53"/>
  <c r="F6696" i="53"/>
  <c r="F4825" i="53"/>
  <c r="F4461" i="53"/>
  <c r="F4505" i="53"/>
  <c r="F4209" i="53"/>
  <c r="F6023" i="53"/>
  <c r="F814" i="53"/>
  <c r="F6516" i="53"/>
  <c r="F137" i="53"/>
  <c r="F741" i="53"/>
  <c r="F2699" i="53"/>
  <c r="F2129" i="53"/>
  <c r="F2460" i="53"/>
  <c r="F6841" i="53"/>
  <c r="F2868" i="53"/>
  <c r="F6439" i="53"/>
  <c r="F3980" i="53"/>
  <c r="F6936" i="53"/>
  <c r="F6607" i="53"/>
  <c r="F4562" i="53"/>
  <c r="F6515" i="53"/>
  <c r="F4521" i="53"/>
  <c r="F4490" i="53"/>
  <c r="F3036" i="53"/>
  <c r="F786" i="53"/>
  <c r="F2313" i="53"/>
  <c r="F2733" i="53"/>
  <c r="F6845" i="53"/>
  <c r="F354" i="53"/>
  <c r="F6071" i="53"/>
  <c r="F6518" i="53"/>
  <c r="F2652" i="53"/>
  <c r="F6212" i="53"/>
  <c r="F6517" i="53"/>
  <c r="F872" i="53"/>
  <c r="F6829" i="53"/>
  <c r="F2910" i="53"/>
  <c r="F262" i="53"/>
  <c r="F5908" i="53"/>
  <c r="F2067" i="53"/>
  <c r="F953" i="53"/>
  <c r="F2453" i="53"/>
  <c r="F6081" i="53"/>
  <c r="F6758" i="53"/>
  <c r="F4212" i="53"/>
  <c r="F6723" i="53"/>
  <c r="F4424" i="53"/>
  <c r="F2274" i="53"/>
  <c r="F4134" i="53"/>
  <c r="F2610" i="53"/>
  <c r="F2342" i="53"/>
  <c r="F508" i="53"/>
  <c r="F2913" i="53"/>
  <c r="F4751" i="53"/>
  <c r="F5065" i="53"/>
  <c r="F2062" i="53"/>
  <c r="F5010" i="53"/>
  <c r="F2708" i="53"/>
  <c r="F39" i="53"/>
  <c r="F4802" i="53"/>
  <c r="F6240" i="53"/>
  <c r="F2352" i="53"/>
  <c r="F6163" i="53"/>
  <c r="F4131" i="53"/>
  <c r="F6786" i="53"/>
  <c r="F6532" i="53"/>
  <c r="F4758" i="53"/>
  <c r="F4961" i="53"/>
  <c r="F1102" i="53"/>
  <c r="F6052" i="53"/>
  <c r="F1149" i="53"/>
  <c r="F411" i="53"/>
  <c r="F6021" i="53"/>
  <c r="F5971" i="53"/>
  <c r="F2343" i="53"/>
  <c r="F4904" i="53"/>
  <c r="F6744" i="53"/>
  <c r="F229" i="53"/>
  <c r="F5901" i="53"/>
  <c r="F519" i="53"/>
  <c r="F4151" i="53"/>
  <c r="F6074" i="53"/>
  <c r="F5911" i="53"/>
  <c r="F3073" i="53"/>
  <c r="F2964" i="53"/>
  <c r="F2225" i="53"/>
  <c r="F6342" i="53"/>
  <c r="F713" i="53"/>
  <c r="F911" i="53"/>
  <c r="F6705" i="53"/>
  <c r="F6671" i="53"/>
  <c r="F4485" i="53"/>
  <c r="F976" i="53"/>
  <c r="F4567" i="53"/>
  <c r="F47" i="53"/>
  <c r="F2310" i="53"/>
  <c r="F2366" i="53"/>
  <c r="F6616" i="53"/>
  <c r="F4616" i="53"/>
  <c r="F1000" i="53"/>
  <c r="F1982" i="53"/>
  <c r="F2016" i="53"/>
  <c r="F2628" i="53"/>
  <c r="F2660" i="53"/>
  <c r="F228" i="53"/>
  <c r="F2138" i="53"/>
  <c r="F963" i="53"/>
  <c r="F4082" i="53"/>
  <c r="F4013" i="53"/>
  <c r="F4428" i="53"/>
  <c r="F6330" i="53"/>
  <c r="F6399" i="53"/>
  <c r="F4750" i="53"/>
  <c r="F4218" i="53"/>
  <c r="F4078" i="53"/>
  <c r="F6938" i="53"/>
  <c r="F4163" i="53"/>
  <c r="F4466" i="53"/>
  <c r="F4193" i="53"/>
  <c r="F1043" i="53"/>
  <c r="F5079" i="53"/>
  <c r="F766" i="53"/>
  <c r="F3933" i="53"/>
  <c r="F481" i="53"/>
  <c r="F777" i="53"/>
  <c r="F4001" i="53"/>
  <c r="F6089" i="53"/>
  <c r="F2032" i="53"/>
  <c r="F2798" i="53"/>
  <c r="F2306" i="53"/>
  <c r="F6374" i="53"/>
  <c r="F6321" i="53"/>
  <c r="F5002" i="53"/>
  <c r="F2567" i="53"/>
  <c r="F864" i="53"/>
  <c r="F2136" i="53"/>
  <c r="F154" i="53"/>
  <c r="F4123" i="53"/>
  <c r="F6292" i="53"/>
  <c r="F4321" i="53"/>
  <c r="F6791" i="53"/>
  <c r="F170" i="53"/>
  <c r="F5968" i="53"/>
  <c r="F6175" i="53"/>
  <c r="F890" i="53"/>
  <c r="F6041" i="53"/>
  <c r="F572" i="53"/>
  <c r="F6389" i="53"/>
  <c r="F6874" i="53"/>
  <c r="F225" i="53"/>
  <c r="F4627" i="53"/>
  <c r="F2432" i="53"/>
  <c r="F674" i="53"/>
  <c r="F2344" i="53"/>
  <c r="F5915" i="53"/>
  <c r="F4353" i="53"/>
  <c r="F6083" i="53"/>
  <c r="F2350" i="53"/>
  <c r="F368" i="53"/>
  <c r="F603" i="53"/>
  <c r="F634" i="53"/>
  <c r="F4975" i="53"/>
  <c r="F4312" i="53"/>
  <c r="F90" i="53"/>
  <c r="F688" i="53"/>
  <c r="F6180" i="53"/>
  <c r="F2608" i="53"/>
  <c r="F2778" i="53"/>
  <c r="F4395" i="53"/>
  <c r="F4317" i="53"/>
  <c r="F494" i="53"/>
  <c r="F667" i="53"/>
  <c r="F1016" i="53"/>
  <c r="F2059" i="53"/>
  <c r="F4551" i="53"/>
  <c r="F2150" i="53"/>
  <c r="F2083" i="53"/>
  <c r="F2513" i="53"/>
  <c r="F413" i="53"/>
  <c r="F4072" i="53"/>
  <c r="F6" i="53"/>
  <c r="F598" i="53"/>
  <c r="F676" i="53"/>
  <c r="F7030" i="53"/>
  <c r="F6854" i="53"/>
  <c r="F2557" i="53"/>
  <c r="F4931" i="53"/>
  <c r="F6201" i="53"/>
  <c r="F4170" i="53"/>
  <c r="F503" i="53"/>
  <c r="F536" i="53"/>
  <c r="F6134" i="53"/>
  <c r="F5883" i="53"/>
  <c r="F6977" i="53"/>
  <c r="F1037" i="53"/>
  <c r="F981" i="53"/>
  <c r="F5039" i="53"/>
  <c r="F375" i="53"/>
  <c r="F29" i="53"/>
  <c r="F321" i="53"/>
  <c r="F7023" i="53"/>
  <c r="F3937" i="53"/>
  <c r="F2204" i="53"/>
  <c r="F4875" i="53"/>
  <c r="F4866" i="53"/>
  <c r="F2259" i="53"/>
  <c r="F781" i="53"/>
  <c r="F605" i="53"/>
  <c r="F348" i="53"/>
  <c r="F881" i="53"/>
  <c r="F6513" i="53"/>
  <c r="F1130" i="53"/>
  <c r="F581" i="53"/>
  <c r="F279" i="53"/>
  <c r="F5037" i="53"/>
  <c r="F2883" i="53"/>
  <c r="F4333" i="53"/>
  <c r="F4426" i="53"/>
  <c r="F4220" i="53"/>
  <c r="F6492" i="53"/>
  <c r="F3088" i="53"/>
  <c r="F4959" i="53"/>
  <c r="F6167" i="53"/>
  <c r="F2039" i="53"/>
  <c r="F4650" i="53"/>
  <c r="F2666" i="53"/>
  <c r="F6464" i="53"/>
  <c r="F1083" i="53"/>
  <c r="F1063" i="53"/>
  <c r="F5940" i="53"/>
  <c r="F4925" i="53"/>
  <c r="F2035" i="53"/>
  <c r="F584" i="53"/>
  <c r="F4585" i="53"/>
  <c r="F38" i="53"/>
  <c r="F2215" i="53"/>
  <c r="F6923" i="53"/>
  <c r="F4306" i="53"/>
  <c r="F4135" i="53"/>
  <c r="F399" i="53"/>
  <c r="F865" i="53"/>
  <c r="F6220" i="53"/>
  <c r="F2508" i="53"/>
  <c r="F4500" i="53"/>
  <c r="F2941" i="53"/>
  <c r="F195" i="53"/>
  <c r="F2787" i="53"/>
  <c r="F456" i="53"/>
  <c r="F4941" i="53"/>
  <c r="F174" i="53"/>
  <c r="F2572" i="53"/>
  <c r="F2851" i="53"/>
  <c r="F2612" i="53"/>
  <c r="F4107" i="53"/>
  <c r="F2010" i="53"/>
  <c r="F460" i="53"/>
  <c r="F525" i="53"/>
  <c r="F112" i="53"/>
  <c r="F4830" i="53"/>
  <c r="F589" i="53"/>
  <c r="F4596" i="53"/>
  <c r="F6690" i="53"/>
  <c r="F2672" i="53"/>
  <c r="F2323" i="53"/>
  <c r="F182" i="53"/>
  <c r="F6972" i="53"/>
  <c r="F6667" i="53"/>
  <c r="F462" i="53"/>
  <c r="F6103" i="53"/>
  <c r="F2717" i="53"/>
  <c r="F6151" i="53"/>
  <c r="F6345" i="53"/>
  <c r="F2037" i="53"/>
  <c r="F2618" i="53"/>
  <c r="F4035" i="53"/>
  <c r="F2613" i="53"/>
  <c r="F2700" i="53"/>
  <c r="F5004" i="53"/>
  <c r="F2844" i="53"/>
  <c r="F2493" i="53"/>
  <c r="F7674" i="53"/>
  <c r="F5843" i="53"/>
  <c r="B5130" i="53"/>
  <c r="A3819" i="53"/>
  <c r="F7306" i="53"/>
  <c r="F5105" i="53"/>
  <c r="A5408" i="53"/>
  <c r="F1209" i="53"/>
  <c r="F7494" i="53"/>
  <c r="B5077" i="53"/>
  <c r="F5465" i="53"/>
  <c r="F3143" i="53"/>
  <c r="C4665" i="53"/>
  <c r="C5784" i="53"/>
  <c r="D4276" i="53"/>
  <c r="D6181" i="53"/>
  <c r="E5977" i="53"/>
  <c r="F5760" i="53"/>
  <c r="F1317" i="53"/>
  <c r="D4925" i="53"/>
  <c r="F3712" i="53"/>
  <c r="E4660" i="53"/>
  <c r="F3513" i="53"/>
  <c r="D6245" i="53"/>
  <c r="F7353" i="53"/>
  <c r="F7564" i="53"/>
  <c r="F1234" i="53"/>
  <c r="D6024" i="53"/>
  <c r="F3514" i="53"/>
  <c r="E5669" i="53"/>
  <c r="F5472" i="53"/>
  <c r="F3641" i="53"/>
  <c r="F7429" i="53"/>
  <c r="D5784" i="53"/>
  <c r="F5168" i="53"/>
  <c r="A4699" i="53"/>
  <c r="B5946" i="53"/>
  <c r="F3745" i="53"/>
  <c r="F7262" i="53"/>
  <c r="D5303" i="53"/>
  <c r="F1561" i="53"/>
  <c r="D5290" i="53"/>
  <c r="B4097" i="53"/>
  <c r="F3761" i="53"/>
  <c r="F1751" i="53"/>
  <c r="D5003" i="53"/>
  <c r="C4648" i="53"/>
  <c r="C4657" i="53"/>
  <c r="F7221" i="53"/>
  <c r="B5379" i="53"/>
  <c r="F5237" i="53"/>
  <c r="F7605" i="53"/>
  <c r="E4672" i="53"/>
  <c r="F3409" i="53"/>
  <c r="A5524" i="53"/>
  <c r="F3584" i="53"/>
  <c r="F1662" i="53"/>
  <c r="F1600" i="53"/>
  <c r="F3578" i="53"/>
  <c r="F3552" i="53"/>
  <c r="D5061" i="53"/>
  <c r="F7109" i="53"/>
  <c r="A6172" i="53"/>
  <c r="F1225" i="53"/>
  <c r="F3913" i="53"/>
  <c r="F1177" i="53"/>
  <c r="A5783" i="53"/>
  <c r="F5421" i="53"/>
  <c r="B5419" i="53"/>
  <c r="E5130" i="53"/>
  <c r="A5858" i="53"/>
  <c r="F5148" i="53"/>
  <c r="F3718" i="53"/>
  <c r="A4915" i="53"/>
  <c r="C4338" i="53"/>
  <c r="D5815" i="53"/>
  <c r="F7636" i="53"/>
  <c r="D5183" i="53"/>
  <c r="F1332" i="53"/>
  <c r="B5334" i="53"/>
  <c r="B3348" i="53"/>
  <c r="E5718" i="53"/>
  <c r="F5435" i="53"/>
  <c r="F1480" i="53"/>
  <c r="B4382" i="53"/>
  <c r="F5100" i="53"/>
  <c r="F7350" i="53"/>
  <c r="E5056" i="53"/>
  <c r="F7835" i="53"/>
  <c r="F5488" i="53"/>
  <c r="A5851" i="53"/>
  <c r="C3696" i="53"/>
  <c r="F5577" i="53"/>
  <c r="E4428" i="53"/>
  <c r="F3529" i="53"/>
  <c r="A3659" i="53"/>
  <c r="E5761" i="53"/>
  <c r="F7175" i="53"/>
  <c r="E5388" i="53"/>
  <c r="F3888" i="53"/>
  <c r="E6048" i="53"/>
  <c r="C4085" i="53"/>
  <c r="B5360" i="53"/>
  <c r="F3303" i="53"/>
  <c r="F3908" i="53"/>
  <c r="B6074" i="53"/>
  <c r="F3704" i="53"/>
  <c r="B6350" i="53"/>
  <c r="F7593" i="53"/>
  <c r="F3334" i="53"/>
  <c r="A6359" i="53"/>
  <c r="F1355" i="53"/>
  <c r="F5637" i="53"/>
  <c r="F1599" i="53"/>
  <c r="F1676" i="53"/>
  <c r="C6191" i="53"/>
  <c r="F7565" i="53"/>
  <c r="A5417" i="53"/>
  <c r="B4758" i="53"/>
  <c r="F7798" i="53"/>
  <c r="F3515" i="53"/>
  <c r="D4361" i="53"/>
  <c r="E6257" i="53"/>
  <c r="F1302" i="53"/>
  <c r="B6356" i="53"/>
  <c r="F5518" i="53"/>
  <c r="B2669" i="53"/>
  <c r="B6325" i="53"/>
  <c r="B4789" i="53"/>
  <c r="C4710" i="53"/>
  <c r="F3786" i="53"/>
  <c r="D6247" i="53"/>
  <c r="F7828" i="53"/>
  <c r="F5830" i="53"/>
  <c r="C5123" i="53"/>
  <c r="F7502" i="53"/>
  <c r="F7454" i="53"/>
  <c r="C5960" i="53"/>
  <c r="F1265" i="53"/>
  <c r="F3892" i="53"/>
  <c r="F3387" i="53"/>
  <c r="D6032" i="53"/>
  <c r="B4601" i="53"/>
  <c r="B4887" i="53"/>
  <c r="F5493" i="53"/>
  <c r="E5848" i="53"/>
  <c r="F7485" i="53"/>
  <c r="B5679" i="53"/>
  <c r="E5448" i="53"/>
  <c r="D5025" i="53"/>
  <c r="F1700" i="53"/>
  <c r="F1454" i="53"/>
  <c r="E5807" i="53"/>
  <c r="F3410" i="53"/>
  <c r="F1757" i="53"/>
  <c r="B6292" i="53"/>
  <c r="F5856" i="53"/>
  <c r="A5619" i="53"/>
  <c r="D5484" i="53"/>
  <c r="F7652" i="53"/>
  <c r="F7422" i="53"/>
  <c r="F5842" i="53"/>
  <c r="D5664" i="53"/>
  <c r="F1790" i="53"/>
  <c r="D4646" i="53"/>
  <c r="F7315" i="53"/>
  <c r="F5331" i="53"/>
  <c r="F3522" i="53"/>
  <c r="F5485" i="53"/>
  <c r="F3534" i="53"/>
  <c r="E5881" i="53"/>
  <c r="F5263" i="53"/>
  <c r="D5788" i="53"/>
  <c r="B5787" i="53"/>
  <c r="F3214" i="53"/>
  <c r="F3126" i="53"/>
  <c r="E3777" i="53"/>
  <c r="F7275" i="53"/>
  <c r="B4564" i="53"/>
  <c r="F5090" i="53"/>
  <c r="A5075" i="53"/>
  <c r="F1281" i="53"/>
  <c r="A6320" i="53"/>
  <c r="F7148" i="53"/>
  <c r="E5369" i="53"/>
  <c r="F5195" i="53"/>
  <c r="F5787" i="53"/>
  <c r="E5774" i="53"/>
  <c r="F7579" i="53"/>
  <c r="B5139" i="53"/>
  <c r="F1294" i="53"/>
  <c r="F5647" i="53"/>
  <c r="F5475" i="53"/>
  <c r="F5112" i="53"/>
  <c r="C4568" i="53"/>
  <c r="F1477" i="53"/>
  <c r="F7155" i="53"/>
  <c r="F7079" i="53"/>
  <c r="F7312" i="53"/>
  <c r="F5198" i="53"/>
  <c r="E5898" i="53"/>
  <c r="F5707" i="53"/>
  <c r="C5727" i="53"/>
  <c r="B5341" i="53"/>
  <c r="F1296" i="53"/>
  <c r="C6130" i="53"/>
  <c r="F5651" i="53"/>
  <c r="F1525" i="53"/>
  <c r="E5813" i="53"/>
  <c r="C5672" i="53"/>
  <c r="F1432" i="53"/>
  <c r="F1467" i="53"/>
  <c r="F3337" i="53"/>
  <c r="F7412" i="53"/>
  <c r="E5087" i="53"/>
  <c r="E6299" i="53"/>
  <c r="E6319" i="53"/>
  <c r="F3220" i="53"/>
  <c r="E5467" i="53"/>
  <c r="F3131" i="53"/>
  <c r="F1343" i="53"/>
  <c r="F1821" i="53"/>
  <c r="A5249" i="53"/>
  <c r="B5438" i="53"/>
  <c r="F1760" i="53"/>
  <c r="D3783" i="53"/>
  <c r="F1866" i="53"/>
  <c r="F1427" i="53"/>
  <c r="A6348" i="53"/>
  <c r="E6136" i="53"/>
  <c r="F1778" i="53"/>
  <c r="F1558" i="53"/>
  <c r="E4978" i="53"/>
  <c r="F7420" i="53"/>
  <c r="F3501" i="53"/>
  <c r="B6224" i="53"/>
  <c r="F5796" i="53"/>
  <c r="F7756" i="53"/>
  <c r="F7183" i="53"/>
  <c r="D5175" i="53"/>
  <c r="F3463" i="53"/>
  <c r="A5630" i="53"/>
  <c r="F3205" i="53"/>
  <c r="D5970" i="53"/>
  <c r="A3810" i="53"/>
  <c r="F3676" i="53"/>
  <c r="A5178" i="53"/>
  <c r="F3747" i="53"/>
  <c r="D5393" i="53"/>
  <c r="B5042" i="53"/>
  <c r="F7803" i="53"/>
  <c r="F3769" i="53"/>
  <c r="D6185" i="53"/>
  <c r="A5123" i="53"/>
  <c r="F7682" i="53"/>
  <c r="E6090" i="53"/>
  <c r="F5658" i="53"/>
  <c r="F3281" i="53"/>
  <c r="F1815" i="53"/>
  <c r="F7762" i="53"/>
  <c r="F7060" i="53"/>
  <c r="E5703" i="53"/>
  <c r="F7205" i="53"/>
  <c r="E5424" i="53"/>
  <c r="F5426" i="53"/>
  <c r="F7052" i="53"/>
  <c r="F5821" i="53"/>
  <c r="B5732" i="53"/>
  <c r="F3557" i="53"/>
  <c r="F5494" i="53"/>
  <c r="A5706" i="53"/>
  <c r="F1493" i="53"/>
  <c r="F7409" i="53"/>
  <c r="F5772" i="53"/>
  <c r="D5217" i="53"/>
  <c r="F5190" i="53"/>
  <c r="F3482" i="53"/>
  <c r="B4701" i="53"/>
  <c r="F7314" i="53"/>
  <c r="B4059" i="53"/>
  <c r="F5431" i="53"/>
  <c r="F3376" i="53"/>
  <c r="E5300" i="53"/>
  <c r="F1693" i="53"/>
  <c r="D4171" i="53"/>
  <c r="F5319" i="53"/>
  <c r="F5757" i="53"/>
  <c r="F3717" i="53"/>
  <c r="C6070" i="53"/>
  <c r="F7154" i="53"/>
  <c r="F3590" i="53"/>
  <c r="A5997" i="53"/>
  <c r="C5657" i="53"/>
  <c r="F3433" i="53"/>
  <c r="F7190" i="53"/>
  <c r="F1196" i="53"/>
  <c r="F1555" i="53"/>
  <c r="E6190" i="53"/>
  <c r="F5608" i="53"/>
  <c r="F1299" i="53"/>
  <c r="F1361" i="53"/>
  <c r="F5110" i="53"/>
  <c r="D5689" i="53"/>
  <c r="F7769" i="53"/>
  <c r="B4770" i="53"/>
  <c r="A4139" i="53"/>
  <c r="D5376" i="53"/>
  <c r="E4010" i="53"/>
  <c r="B5798" i="53"/>
  <c r="F1378" i="53"/>
  <c r="B5882" i="53"/>
  <c r="F1535" i="53"/>
  <c r="E5437" i="53"/>
  <c r="A6322" i="53"/>
  <c r="C5934" i="53"/>
  <c r="A4690" i="53"/>
  <c r="E4307" i="53"/>
  <c r="F3665" i="53"/>
  <c r="B5353" i="53"/>
  <c r="F1391" i="53"/>
  <c r="A2216" i="53"/>
  <c r="A6354" i="53"/>
  <c r="B5926" i="53"/>
  <c r="F7184" i="53"/>
  <c r="F5380" i="53"/>
  <c r="F3470" i="53"/>
  <c r="F3596" i="53"/>
  <c r="F3193" i="53"/>
  <c r="B5035" i="53"/>
  <c r="D5800" i="53"/>
  <c r="A2227" i="53"/>
  <c r="F3668" i="53"/>
  <c r="F7268" i="53"/>
  <c r="F3880" i="53"/>
  <c r="F7612" i="53"/>
  <c r="F7043" i="53"/>
  <c r="C4490" i="53"/>
  <c r="D6276" i="53"/>
  <c r="D5918" i="53"/>
  <c r="E4829" i="53"/>
  <c r="D4931" i="53"/>
  <c r="F3870" i="53"/>
  <c r="B6321" i="53"/>
  <c r="F3674" i="53"/>
  <c r="A4706" i="53"/>
  <c r="D5754" i="53"/>
  <c r="C6361" i="53"/>
  <c r="D5105" i="53"/>
  <c r="F7222" i="53"/>
  <c r="F7224" i="53"/>
  <c r="F1259" i="53"/>
  <c r="B6146" i="53"/>
  <c r="E6161" i="53"/>
  <c r="F3620" i="53"/>
  <c r="D4899" i="53"/>
  <c r="F5227" i="53"/>
  <c r="F1785" i="53"/>
  <c r="B5891" i="53"/>
  <c r="C5196" i="53"/>
  <c r="F1381" i="53"/>
  <c r="F3245" i="53"/>
  <c r="D6256" i="53"/>
  <c r="F3553" i="53"/>
  <c r="D5857" i="53"/>
  <c r="F1333" i="53"/>
  <c r="F7226" i="53"/>
  <c r="E3954" i="53"/>
  <c r="F1788" i="53"/>
  <c r="B4973" i="53"/>
  <c r="E4498" i="53"/>
  <c r="C3278" i="53"/>
  <c r="E3998" i="53"/>
  <c r="A6220" i="53"/>
  <c r="F5779" i="53"/>
  <c r="F7432" i="53"/>
  <c r="F7707" i="53"/>
  <c r="B5010" i="53"/>
  <c r="E5457" i="53"/>
  <c r="B6159" i="53"/>
  <c r="C6004" i="53"/>
  <c r="B4383" i="53"/>
  <c r="F1863" i="53"/>
  <c r="F7723" i="53"/>
  <c r="F1787" i="53"/>
  <c r="C5013" i="53"/>
  <c r="E4980" i="53"/>
  <c r="B6353" i="53"/>
  <c r="F3185" i="53"/>
  <c r="F5092" i="53"/>
  <c r="F3509" i="53"/>
  <c r="E4731" i="53"/>
  <c r="F7430" i="53"/>
  <c r="B6179" i="53"/>
  <c r="E5554" i="53"/>
  <c r="E5150" i="53"/>
  <c r="F3336" i="53"/>
  <c r="F5291" i="53"/>
  <c r="F7139" i="53"/>
  <c r="D4883" i="53"/>
  <c r="F3445" i="53"/>
  <c r="E6008" i="53"/>
  <c r="E6170" i="53"/>
  <c r="A5182" i="53"/>
  <c r="B5650" i="53"/>
  <c r="D5188" i="53"/>
  <c r="F5780" i="53"/>
  <c r="F7159" i="53"/>
  <c r="F3153" i="53"/>
  <c r="C5548" i="53"/>
  <c r="C5280" i="53"/>
  <c r="E6228" i="53"/>
  <c r="F5514" i="53"/>
  <c r="A6110" i="53"/>
  <c r="F7469" i="53"/>
  <c r="B6245" i="53"/>
  <c r="E6035" i="53"/>
  <c r="E5717" i="53"/>
  <c r="F1565" i="53"/>
  <c r="A6252" i="53"/>
  <c r="A5256" i="53"/>
  <c r="F7785" i="53"/>
  <c r="D5776" i="53"/>
  <c r="A6281" i="53"/>
  <c r="F3495" i="53"/>
  <c r="F3174" i="53"/>
  <c r="A4689" i="53"/>
  <c r="F5401" i="53"/>
  <c r="C4867" i="53"/>
  <c r="B5885" i="53"/>
  <c r="F1168" i="53"/>
  <c r="C5426" i="53"/>
  <c r="F3348" i="53"/>
  <c r="D6135" i="53"/>
  <c r="B5723" i="53"/>
  <c r="E5773" i="53"/>
  <c r="D5987" i="53"/>
  <c r="B5118" i="53"/>
  <c r="F7198" i="53"/>
  <c r="F7681" i="53"/>
  <c r="F1860" i="53"/>
  <c r="E4957" i="53"/>
  <c r="E4481" i="53"/>
  <c r="F3850" i="53"/>
  <c r="F7044" i="53"/>
  <c r="C3984" i="53"/>
  <c r="F3741" i="53"/>
  <c r="F1905" i="53"/>
  <c r="F5239" i="53"/>
  <c r="D5794" i="53"/>
  <c r="A3693" i="53"/>
  <c r="F1795" i="53"/>
  <c r="E5271" i="53"/>
  <c r="F3447" i="53"/>
  <c r="F7445" i="53"/>
  <c r="D5209" i="53"/>
  <c r="F3227" i="53"/>
  <c r="A5541" i="53"/>
  <c r="D4590" i="53"/>
  <c r="D5532" i="53"/>
  <c r="E4234" i="53"/>
  <c r="F3905" i="53"/>
  <c r="F5381" i="53"/>
  <c r="D5108" i="53"/>
  <c r="F5471" i="53"/>
  <c r="B5931" i="53"/>
  <c r="C5587" i="53"/>
  <c r="E5410" i="53"/>
  <c r="D5735" i="53"/>
  <c r="D6231" i="53"/>
  <c r="F7115" i="53"/>
  <c r="F7108" i="53"/>
  <c r="F7632" i="53"/>
  <c r="A4984" i="53"/>
  <c r="D5516" i="53"/>
  <c r="B3901" i="53"/>
  <c r="F5567" i="53"/>
  <c r="E3781" i="53"/>
  <c r="F3177" i="53"/>
  <c r="C6064" i="53"/>
  <c r="D3813" i="53"/>
  <c r="E4948" i="53"/>
  <c r="F1674" i="53"/>
  <c r="C6006" i="53"/>
  <c r="C4745" i="53"/>
  <c r="F1559" i="53"/>
  <c r="F7818" i="53"/>
  <c r="D6144" i="53"/>
  <c r="F7791" i="53"/>
  <c r="F1683" i="53"/>
  <c r="A5733" i="53"/>
  <c r="F1714" i="53"/>
  <c r="D6319" i="53"/>
  <c r="B5652" i="53"/>
  <c r="F3652" i="53"/>
  <c r="C4993" i="53"/>
  <c r="F1933" i="53"/>
  <c r="B5059" i="53"/>
  <c r="B5982" i="53"/>
  <c r="D6040" i="53"/>
  <c r="F1698" i="53"/>
  <c r="B5541" i="53"/>
  <c r="F5390" i="53"/>
  <c r="F3480" i="53"/>
  <c r="F5394" i="53"/>
  <c r="E6142" i="53"/>
  <c r="D4670" i="53"/>
  <c r="F1406" i="53"/>
  <c r="F7457" i="53"/>
  <c r="B5905" i="53"/>
  <c r="F5117" i="53"/>
  <c r="F3518" i="53"/>
  <c r="F1625" i="53"/>
  <c r="A6356" i="53"/>
  <c r="D4752" i="53"/>
  <c r="F3831" i="53"/>
  <c r="B6066" i="53"/>
  <c r="F5173" i="53"/>
  <c r="F3151" i="53"/>
  <c r="E6332" i="53"/>
  <c r="F3269" i="53"/>
  <c r="A5995" i="53"/>
  <c r="E5454" i="53"/>
  <c r="D3453" i="53"/>
  <c r="D6305" i="53"/>
  <c r="F3346" i="53"/>
  <c r="F7075" i="53"/>
  <c r="D5522" i="53"/>
  <c r="F5814" i="53"/>
  <c r="A5894" i="53"/>
  <c r="E4502" i="53"/>
  <c r="B6080" i="53"/>
  <c r="F5770" i="53"/>
  <c r="C5859" i="53"/>
  <c r="F1516" i="53"/>
  <c r="F7796" i="53"/>
  <c r="F5614" i="53"/>
  <c r="D5396" i="53"/>
  <c r="D3055" i="53"/>
  <c r="F1415" i="53"/>
  <c r="F7503" i="53"/>
  <c r="D5841" i="53"/>
  <c r="F7352" i="53"/>
  <c r="B5942" i="53"/>
  <c r="D4377" i="53"/>
  <c r="C4674" i="53"/>
  <c r="F3633" i="53"/>
  <c r="C4990" i="53"/>
  <c r="A6248" i="53"/>
  <c r="F1838" i="53"/>
  <c r="F5799" i="53"/>
  <c r="D6062" i="53"/>
  <c r="C5184" i="53"/>
  <c r="F7246" i="53"/>
  <c r="C6333" i="53"/>
  <c r="F3663" i="53"/>
  <c r="B6157" i="53"/>
  <c r="E5277" i="53"/>
  <c r="F5109" i="53"/>
  <c r="F3169" i="53"/>
  <c r="F3818" i="53"/>
  <c r="A6197" i="53"/>
  <c r="C5715" i="53"/>
  <c r="F7571" i="53"/>
  <c r="F3915" i="53"/>
  <c r="C6085" i="53"/>
  <c r="C5334" i="53"/>
  <c r="F5540" i="53"/>
  <c r="F7136" i="53"/>
  <c r="A6245" i="53"/>
  <c r="F3546" i="53"/>
  <c r="F5644" i="53"/>
  <c r="F3350" i="53"/>
  <c r="D6281" i="53"/>
  <c r="F3585" i="53"/>
  <c r="F7259" i="53"/>
  <c r="F3325" i="53"/>
  <c r="D6318" i="53"/>
  <c r="A6130" i="53"/>
  <c r="E4963" i="53"/>
  <c r="E5640" i="53"/>
  <c r="F5364" i="53"/>
  <c r="C4307" i="53"/>
  <c r="F1459" i="53"/>
  <c r="F3728" i="53"/>
  <c r="F1772" i="53"/>
  <c r="A6283" i="53"/>
  <c r="F7207" i="53"/>
  <c r="A4359" i="53"/>
  <c r="F5271" i="53"/>
  <c r="D6234" i="53"/>
  <c r="F5192" i="53"/>
  <c r="E5742" i="53"/>
  <c r="E5284" i="53"/>
  <c r="F7549" i="53"/>
  <c r="A5039" i="53"/>
  <c r="F1825" i="53"/>
  <c r="F1727" i="53"/>
  <c r="E5698" i="53"/>
  <c r="F1601" i="53"/>
  <c r="E5146" i="53"/>
  <c r="C5531" i="53"/>
  <c r="E5442" i="53"/>
  <c r="F3541" i="53"/>
  <c r="B5105" i="53"/>
  <c r="F1589" i="53"/>
  <c r="F5678" i="53"/>
  <c r="F3171" i="53"/>
  <c r="F7150" i="53"/>
  <c r="F5400" i="53"/>
  <c r="E5922" i="53"/>
  <c r="F1713" i="53"/>
  <c r="F1365" i="53"/>
  <c r="F7406" i="53"/>
  <c r="F5522" i="53"/>
  <c r="F1451" i="53"/>
  <c r="F5125" i="53"/>
  <c r="F5352" i="53"/>
  <c r="A5258" i="53"/>
  <c r="A5902" i="53"/>
  <c r="A5425" i="53"/>
  <c r="F5419" i="53"/>
  <c r="F7486" i="53"/>
  <c r="E6175" i="53"/>
  <c r="F3345" i="53"/>
  <c r="A6016" i="53"/>
  <c r="F1654" i="53"/>
  <c r="F5418" i="53"/>
  <c r="F7596" i="53"/>
  <c r="D5335" i="53"/>
  <c r="F7396" i="53"/>
  <c r="B6330" i="53"/>
  <c r="F1367" i="53"/>
  <c r="F5508" i="53"/>
  <c r="F7451" i="53"/>
  <c r="D5553" i="53"/>
  <c r="B5255" i="53"/>
  <c r="F7258" i="53"/>
  <c r="E5983" i="53"/>
  <c r="F7419" i="53"/>
  <c r="B5627" i="53"/>
  <c r="A3914" i="53"/>
  <c r="F3575" i="53"/>
  <c r="E6056" i="53"/>
  <c r="D5164" i="53"/>
  <c r="F3687" i="53"/>
  <c r="A4389" i="53"/>
  <c r="F3124" i="53"/>
  <c r="D6271" i="53"/>
  <c r="F5667" i="53"/>
  <c r="D5235" i="53"/>
  <c r="F3707" i="53"/>
  <c r="C5062" i="53"/>
  <c r="F1871" i="53"/>
  <c r="F3443" i="53"/>
  <c r="D3936" i="53"/>
  <c r="E6310" i="53"/>
  <c r="F1679" i="53"/>
  <c r="C4048" i="53"/>
  <c r="F1916" i="53"/>
  <c r="F3611" i="53"/>
  <c r="F7223" i="53"/>
  <c r="D3666" i="53"/>
  <c r="B5347" i="53"/>
  <c r="F5619" i="53"/>
  <c r="F3843" i="53"/>
  <c r="F5532" i="53"/>
  <c r="F3252" i="53"/>
  <c r="F1706" i="53"/>
  <c r="B5285" i="53"/>
  <c r="F1872" i="53"/>
  <c r="A6138" i="53"/>
  <c r="E5656" i="53"/>
  <c r="F5607" i="53"/>
  <c r="C5968" i="53"/>
  <c r="F3442" i="53"/>
  <c r="F5174" i="53"/>
  <c r="B5449" i="53"/>
  <c r="D5027" i="53"/>
  <c r="F3187" i="53"/>
  <c r="F3554" i="53"/>
  <c r="F7607" i="53"/>
  <c r="F5730" i="53"/>
  <c r="B4796" i="53"/>
  <c r="C5806" i="53"/>
  <c r="D3907" i="53"/>
  <c r="F5293" i="53"/>
  <c r="D5457" i="53"/>
  <c r="E5710" i="53"/>
  <c r="F7653" i="53"/>
  <c r="F7663" i="53"/>
  <c r="B6057" i="53"/>
  <c r="D5208" i="53"/>
  <c r="F7316" i="53"/>
  <c r="B4354" i="53"/>
  <c r="F3508" i="53"/>
  <c r="F5283" i="53"/>
  <c r="F1315" i="53"/>
  <c r="B5965" i="53"/>
  <c r="F5598" i="53"/>
  <c r="C4755" i="53"/>
  <c r="E5294" i="53"/>
  <c r="F1765" i="53"/>
  <c r="F1273" i="53"/>
  <c r="F5295" i="53"/>
  <c r="F7274" i="53"/>
  <c r="F1397" i="53"/>
  <c r="F1297" i="53"/>
  <c r="D5166" i="53"/>
  <c r="F3664" i="53"/>
  <c r="F3749" i="53"/>
  <c r="F5589" i="53"/>
  <c r="E5324" i="53"/>
  <c r="B5196" i="53"/>
  <c r="F1623" i="53"/>
  <c r="E5256" i="53"/>
  <c r="F5777" i="53"/>
  <c r="E4987" i="53"/>
  <c r="C4380" i="53"/>
  <c r="F1819" i="53"/>
  <c r="F5298" i="53"/>
  <c r="C4725" i="53"/>
  <c r="A6176" i="53"/>
  <c r="F5084" i="53"/>
  <c r="C4463" i="53"/>
  <c r="F7372" i="53"/>
  <c r="D4879" i="53"/>
  <c r="E5339" i="53"/>
  <c r="D5220" i="53"/>
  <c r="B4452" i="53"/>
  <c r="B5842" i="53"/>
  <c r="F1206" i="53"/>
  <c r="A4911" i="53"/>
  <c r="F7540" i="53"/>
  <c r="D6063" i="53"/>
  <c r="D5909" i="53"/>
  <c r="D5314" i="53"/>
  <c r="F3262" i="53"/>
  <c r="F7601" i="53"/>
  <c r="D4509" i="53"/>
  <c r="F1473" i="53"/>
  <c r="A5192" i="53"/>
  <c r="F1906" i="53"/>
  <c r="B5725" i="53"/>
  <c r="F3632" i="53"/>
  <c r="F3471" i="53"/>
  <c r="B5007" i="53"/>
  <c r="F5786" i="53"/>
  <c r="F7174" i="53"/>
  <c r="A5048" i="53"/>
  <c r="F7706" i="53"/>
  <c r="D5935" i="53"/>
  <c r="F3733" i="53"/>
  <c r="A6036" i="53"/>
  <c r="F7370" i="53"/>
  <c r="B6334" i="53"/>
  <c r="F7111" i="53"/>
  <c r="B3895" i="53"/>
  <c r="F1523" i="53"/>
  <c r="F7748" i="53"/>
  <c r="D5453" i="53"/>
  <c r="F5519" i="53"/>
  <c r="F3136" i="53"/>
  <c r="F5276" i="53"/>
  <c r="E3435" i="53"/>
  <c r="F5277" i="53"/>
  <c r="F5688" i="53"/>
  <c r="F7471" i="53"/>
  <c r="E6325" i="53"/>
  <c r="F7444" i="53"/>
  <c r="A5849" i="53"/>
  <c r="F7098" i="53"/>
  <c r="B5149" i="53"/>
  <c r="F3586" i="53"/>
  <c r="B5777" i="53"/>
  <c r="D6013" i="53"/>
  <c r="F7766" i="53"/>
  <c r="D5992" i="53"/>
  <c r="F1402" i="53"/>
  <c r="A5855" i="53"/>
  <c r="E4162" i="53"/>
  <c r="B4547" i="53"/>
  <c r="C3832" i="53"/>
  <c r="F5742" i="53"/>
  <c r="B6002" i="53"/>
  <c r="F1218" i="53"/>
  <c r="F7504" i="53"/>
  <c r="A5361" i="53"/>
  <c r="F3440" i="53"/>
  <c r="C4836" i="53"/>
  <c r="B6090" i="53"/>
  <c r="D5834" i="53"/>
  <c r="A4470" i="53"/>
  <c r="D6055" i="53"/>
  <c r="F7624" i="53"/>
  <c r="C6325" i="53"/>
  <c r="C5832" i="53"/>
  <c r="F7187" i="53"/>
  <c r="D4815" i="53"/>
  <c r="F5630" i="53"/>
  <c r="B5513" i="53"/>
  <c r="C5527" i="53"/>
  <c r="F1430" i="53"/>
  <c r="F3823" i="53"/>
  <c r="D5504" i="53"/>
  <c r="F7341" i="53"/>
  <c r="B5822" i="53"/>
  <c r="F1777" i="53"/>
  <c r="F7267" i="53"/>
  <c r="E5667" i="53"/>
  <c r="F7826" i="53"/>
  <c r="D4497" i="53"/>
  <c r="B5048" i="53"/>
  <c r="B5091" i="53"/>
  <c r="E4630" i="53"/>
  <c r="B6028" i="53"/>
  <c r="F5287" i="53"/>
  <c r="F5602" i="53"/>
  <c r="F3341" i="53"/>
  <c r="B5830" i="53"/>
  <c r="D5885" i="53"/>
  <c r="E4656" i="53"/>
  <c r="C5888" i="53"/>
  <c r="A5729" i="53"/>
  <c r="F7786" i="53"/>
  <c r="F1238" i="53"/>
  <c r="F1592" i="53"/>
  <c r="C6188" i="53"/>
  <c r="A5747" i="53"/>
  <c r="C5850" i="53"/>
  <c r="F1950" i="53"/>
  <c r="F1489" i="53"/>
  <c r="F1194" i="53"/>
  <c r="C5283" i="53"/>
  <c r="F1264" i="53"/>
  <c r="E4627" i="53"/>
  <c r="C5813" i="53"/>
  <c r="C3665" i="53"/>
  <c r="F5551" i="53"/>
  <c r="F5457" i="53"/>
  <c r="F5794" i="53"/>
  <c r="B5015" i="53"/>
  <c r="F1614" i="53"/>
  <c r="A6052" i="53"/>
  <c r="B5503" i="53"/>
  <c r="D5587" i="53"/>
  <c r="E5931" i="53"/>
  <c r="D5757" i="53"/>
  <c r="F1414" i="53"/>
  <c r="F5623" i="53"/>
  <c r="F5600" i="53"/>
  <c r="E5808" i="53"/>
  <c r="E6227" i="53"/>
  <c r="A5814" i="53"/>
  <c r="F7610" i="53"/>
  <c r="C5534" i="53"/>
  <c r="F3686" i="53"/>
  <c r="B5335" i="53"/>
  <c r="B2709" i="53"/>
  <c r="D5152" i="53"/>
  <c r="C6048" i="53"/>
  <c r="C5847" i="53"/>
  <c r="B5883" i="53"/>
  <c r="F5210" i="53"/>
  <c r="C5681" i="53"/>
  <c r="D4585" i="53"/>
  <c r="F1528" i="53"/>
  <c r="F3283" i="53"/>
  <c r="B4588" i="53"/>
  <c r="F3507" i="53"/>
  <c r="D3620" i="53"/>
  <c r="E4773" i="53"/>
  <c r="F3313" i="53"/>
  <c r="B5853" i="53"/>
  <c r="F1547" i="53"/>
  <c r="C4680" i="53"/>
  <c r="E5944" i="53"/>
  <c r="A4942" i="53"/>
  <c r="C3787" i="53"/>
  <c r="C6216" i="53"/>
  <c r="F1779" i="53"/>
  <c r="F3521" i="53"/>
  <c r="F5289" i="53"/>
  <c r="D5087" i="53"/>
  <c r="D4835" i="53"/>
  <c r="D3902" i="53"/>
  <c r="A3267" i="53"/>
  <c r="D3070" i="53"/>
  <c r="F1164" i="53"/>
  <c r="F3572" i="53"/>
  <c r="F5597" i="53"/>
  <c r="C4717" i="53"/>
  <c r="B4455" i="53"/>
  <c r="F1350" i="53"/>
  <c r="E5174" i="53"/>
  <c r="F5234" i="53"/>
  <c r="F3206" i="53"/>
  <c r="C4776" i="53"/>
  <c r="F5526" i="53"/>
  <c r="C6075" i="53"/>
  <c r="A4913" i="53"/>
  <c r="D4570" i="53"/>
  <c r="A6067" i="53"/>
  <c r="F3549" i="53"/>
  <c r="F5507" i="53"/>
  <c r="D5674" i="53"/>
  <c r="F3692" i="53"/>
  <c r="A5530" i="53"/>
  <c r="C5517" i="53"/>
  <c r="E6303" i="53"/>
  <c r="E4249" i="53"/>
  <c r="E6327" i="53"/>
  <c r="F5824" i="53"/>
  <c r="F1268" i="53"/>
  <c r="F5629" i="53"/>
  <c r="B6228" i="53"/>
  <c r="D5937" i="53"/>
  <c r="D4296" i="53"/>
  <c r="F5832" i="53"/>
  <c r="B3044" i="53"/>
  <c r="F7815" i="53"/>
  <c r="C5670" i="53"/>
  <c r="D4596" i="53"/>
  <c r="A6094" i="53"/>
  <c r="F3752" i="53"/>
  <c r="E4936" i="53"/>
  <c r="B5542" i="53"/>
  <c r="F5094" i="53"/>
  <c r="F5764" i="53"/>
  <c r="D5991" i="53"/>
  <c r="A6132" i="53"/>
  <c r="F7562" i="53"/>
  <c r="E4760" i="53"/>
  <c r="F3413" i="53"/>
  <c r="C4311" i="53"/>
  <c r="C4996" i="53"/>
  <c r="F5797" i="53"/>
  <c r="F3139" i="53"/>
  <c r="F7440" i="53"/>
  <c r="B3461" i="53"/>
  <c r="A5879" i="53"/>
  <c r="A5260" i="53"/>
  <c r="F7410" i="53"/>
  <c r="F5367" i="53"/>
  <c r="F7413" i="53"/>
  <c r="F5424" i="53"/>
  <c r="F3883" i="53"/>
  <c r="E4972" i="53"/>
  <c r="C3599" i="53"/>
  <c r="F5082" i="53"/>
  <c r="F1735" i="53"/>
  <c r="F1455" i="53"/>
  <c r="F7230" i="53"/>
  <c r="F7837" i="53"/>
  <c r="F1887" i="53"/>
  <c r="D6295" i="53"/>
  <c r="C3891" i="53"/>
  <c r="C6110" i="53"/>
  <c r="D5597" i="53"/>
  <c r="D5883" i="53"/>
  <c r="F1504" i="53"/>
  <c r="D5727" i="53"/>
  <c r="F5255" i="53"/>
  <c r="A6083" i="53"/>
  <c r="C3433" i="53"/>
  <c r="C6207" i="53"/>
  <c r="C5370" i="53"/>
  <c r="E5305" i="53"/>
  <c r="F7600" i="53"/>
  <c r="B4648" i="53"/>
  <c r="F5157" i="53"/>
  <c r="D5924" i="53"/>
  <c r="B6003" i="53"/>
  <c r="C5429" i="53"/>
  <c r="F7072" i="53"/>
  <c r="D4051" i="53"/>
  <c r="F3544" i="53"/>
  <c r="F7490" i="53"/>
  <c r="F7649" i="53"/>
  <c r="E5026" i="53"/>
  <c r="D5226" i="53"/>
  <c r="F3608" i="53"/>
  <c r="F1915" i="53"/>
  <c r="E6143" i="53"/>
  <c r="F5392" i="53"/>
  <c r="A3576" i="53"/>
  <c r="D6134" i="53"/>
  <c r="C5325" i="53"/>
  <c r="F7324" i="53"/>
  <c r="B4671" i="53"/>
  <c r="D3948" i="53"/>
  <c r="F5437" i="53"/>
  <c r="F3215" i="53"/>
  <c r="A5996" i="53"/>
  <c r="C5953" i="53"/>
  <c r="F7784" i="53"/>
  <c r="E3320" i="53"/>
  <c r="F7433" i="53"/>
  <c r="B4022" i="53"/>
  <c r="B5275" i="53"/>
  <c r="F3451" i="53"/>
  <c r="F7170" i="53"/>
  <c r="F1638" i="53"/>
  <c r="E5059" i="53"/>
  <c r="B4610" i="53"/>
  <c r="B5677" i="53"/>
  <c r="F7523" i="53"/>
  <c r="F7096" i="53"/>
  <c r="F5258" i="53"/>
  <c r="F3328" i="53"/>
  <c r="F1583" i="53"/>
  <c r="B5538" i="53"/>
  <c r="D5201" i="53"/>
  <c r="F3581" i="53"/>
  <c r="F5862" i="53"/>
  <c r="F1643" i="53"/>
  <c r="F5836" i="53"/>
  <c r="F5689" i="53"/>
  <c r="F3536" i="53"/>
  <c r="D5440" i="53"/>
  <c r="A4227" i="53"/>
  <c r="E5757" i="53"/>
  <c r="E6169" i="53"/>
  <c r="B5851" i="53"/>
  <c r="F5147" i="53"/>
  <c r="E6033" i="53"/>
  <c r="F5613" i="53"/>
  <c r="D4979" i="53"/>
  <c r="E6181" i="53"/>
  <c r="A4647" i="53"/>
  <c r="A5292" i="53"/>
  <c r="A5101" i="53"/>
  <c r="F1319" i="53"/>
  <c r="E5550" i="53"/>
  <c r="F5622" i="53"/>
  <c r="A4877" i="53"/>
  <c r="A4115" i="53"/>
  <c r="B5636" i="53"/>
  <c r="F7521" i="53"/>
  <c r="F5676" i="53"/>
  <c r="F5361" i="53"/>
  <c r="F7759" i="53"/>
  <c r="F3876" i="53"/>
  <c r="D4947" i="53"/>
  <c r="C3342" i="53"/>
  <c r="F5194" i="53"/>
  <c r="F1598" i="53"/>
  <c r="D4842" i="53"/>
  <c r="F3647" i="53"/>
  <c r="B5121" i="53"/>
  <c r="A5013" i="53"/>
  <c r="A5102" i="53"/>
  <c r="F5704" i="53"/>
  <c r="A5366" i="53"/>
  <c r="B6105" i="53"/>
  <c r="F5813" i="53"/>
  <c r="F3825" i="53"/>
  <c r="B5478" i="53"/>
  <c r="D5058" i="53"/>
  <c r="F5778" i="53"/>
  <c r="E4295" i="53"/>
  <c r="F7623" i="53"/>
  <c r="D6065" i="53"/>
  <c r="A4712" i="53"/>
  <c r="F5146" i="53"/>
  <c r="F5523" i="53"/>
  <c r="F1812" i="53"/>
  <c r="C5064" i="53"/>
  <c r="F1399" i="53"/>
  <c r="F1183" i="53"/>
  <c r="F7462" i="53"/>
  <c r="C4982" i="53"/>
  <c r="F1792" i="53"/>
  <c r="F3702" i="53"/>
  <c r="F5657" i="53"/>
  <c r="A5265" i="53"/>
  <c r="A4779" i="53"/>
  <c r="F7561" i="53"/>
  <c r="F1485" i="53"/>
  <c r="C4825" i="53"/>
  <c r="E5832" i="53"/>
  <c r="F1672" i="53"/>
  <c r="B4985" i="53"/>
  <c r="B4403" i="53"/>
  <c r="D4422" i="53"/>
  <c r="A6254" i="53"/>
  <c r="E5894" i="53"/>
  <c r="F5324" i="53"/>
  <c r="E5689" i="53"/>
  <c r="F3396" i="53"/>
  <c r="F5127" i="53"/>
  <c r="F3783" i="53"/>
  <c r="F1692" i="53"/>
  <c r="A4932" i="53"/>
  <c r="A6086" i="53"/>
  <c r="F1283" i="53"/>
  <c r="A5748" i="53"/>
  <c r="B5578" i="53"/>
  <c r="D5213" i="53"/>
  <c r="F7790" i="53"/>
  <c r="F3819" i="53"/>
  <c r="F7282" i="53"/>
  <c r="F5461" i="53"/>
  <c r="A5946" i="53"/>
  <c r="D5836" i="53"/>
  <c r="F5111" i="53"/>
  <c r="D4622" i="53"/>
  <c r="F1774" i="53"/>
  <c r="F1813" i="53"/>
  <c r="F1817" i="53"/>
  <c r="E6348" i="53"/>
  <c r="C6324" i="53"/>
  <c r="E3811" i="53"/>
  <c r="F1762" i="53"/>
  <c r="F5486" i="53"/>
  <c r="A3873" i="53"/>
  <c r="C5480" i="53"/>
  <c r="E5597" i="53"/>
  <c r="B5314" i="53"/>
  <c r="B4881" i="53"/>
  <c r="C3913" i="53"/>
  <c r="F3505" i="53"/>
  <c r="F7460" i="53"/>
  <c r="C4580" i="53"/>
  <c r="B6094" i="53"/>
  <c r="B6252" i="53"/>
  <c r="C5256" i="53"/>
  <c r="E3393" i="53"/>
  <c r="B6268" i="53"/>
  <c r="B4616" i="53"/>
  <c r="F1219" i="53"/>
  <c r="A5921" i="53"/>
  <c r="F5748" i="53"/>
  <c r="F1518" i="53"/>
  <c r="B6042" i="53"/>
  <c r="F1199" i="53"/>
  <c r="F3286" i="53"/>
  <c r="D5391" i="53"/>
  <c r="F5625" i="53"/>
  <c r="F7127" i="53"/>
  <c r="C3030" i="53"/>
  <c r="F5242" i="53"/>
  <c r="D5521" i="53"/>
  <c r="F1549" i="53"/>
  <c r="F5878" i="53"/>
  <c r="F5176" i="53"/>
  <c r="F3323" i="53"/>
  <c r="D6212" i="53"/>
  <c r="F5378" i="53"/>
  <c r="D4866" i="53"/>
  <c r="F3685" i="53"/>
  <c r="F7834" i="53"/>
  <c r="F1839" i="53"/>
  <c r="F3751" i="53"/>
  <c r="F7446" i="53"/>
  <c r="C4530" i="53"/>
  <c r="F1656" i="53"/>
  <c r="F1919" i="53"/>
  <c r="F3601" i="53"/>
  <c r="F5631" i="53"/>
  <c r="F1500" i="53"/>
  <c r="C5725" i="53"/>
  <c r="F1484" i="53"/>
  <c r="E4497" i="53"/>
  <c r="F5371" i="53"/>
  <c r="F7829" i="53"/>
  <c r="F1766" i="53"/>
  <c r="E4894" i="53"/>
  <c r="F1227" i="53"/>
  <c r="F7130" i="53"/>
  <c r="F1249" i="53"/>
  <c r="F5413" i="53"/>
  <c r="F3511" i="53"/>
  <c r="B6183" i="53"/>
  <c r="D5675" i="53"/>
  <c r="F5837" i="53"/>
  <c r="A4175" i="53"/>
  <c r="F5142" i="53"/>
  <c r="F3386" i="53"/>
  <c r="F7840" i="53"/>
  <c r="F1935" i="53"/>
  <c r="D6004" i="53"/>
  <c r="F3432" i="53"/>
  <c r="F1641" i="53"/>
  <c r="F5875" i="53"/>
  <c r="D3613" i="53"/>
  <c r="B4341" i="53"/>
  <c r="F5773" i="53"/>
  <c r="A4898" i="53"/>
  <c r="F3223" i="53"/>
  <c r="A5742" i="53"/>
  <c r="C6302" i="53"/>
  <c r="F5664" i="53"/>
  <c r="F1214" i="53"/>
  <c r="F3917" i="53"/>
  <c r="B5597" i="53"/>
  <c r="F7441" i="53"/>
  <c r="D4653" i="53"/>
  <c r="F5235" i="53"/>
  <c r="F3236" i="53"/>
  <c r="E5179" i="53"/>
  <c r="C2918" i="53"/>
  <c r="D6019" i="53"/>
  <c r="E3947" i="53"/>
  <c r="F7836" i="53"/>
  <c r="D5167" i="53"/>
  <c r="F5383" i="53"/>
  <c r="B5101" i="53"/>
  <c r="B5483" i="53"/>
  <c r="D6317" i="53"/>
  <c r="F7235" i="53"/>
  <c r="F1800" i="53"/>
  <c r="E5941" i="53"/>
  <c r="F1176" i="53"/>
  <c r="F5422" i="53"/>
  <c r="F3403" i="53"/>
  <c r="E5108" i="53"/>
  <c r="F3321" i="53"/>
  <c r="F1943" i="53"/>
  <c r="B6304" i="53"/>
  <c r="F5453" i="53"/>
  <c r="F1665" i="53"/>
  <c r="B6320" i="53"/>
  <c r="F1449" i="53"/>
  <c r="B4423" i="53"/>
  <c r="F3790" i="53"/>
  <c r="C6301" i="53"/>
  <c r="F7713" i="53"/>
  <c r="C5513" i="53"/>
  <c r="F1958" i="53"/>
  <c r="B6078" i="53"/>
  <c r="F1882" i="53"/>
  <c r="F1526" i="53"/>
  <c r="A6257" i="53"/>
  <c r="F5709" i="53"/>
  <c r="F7125" i="53"/>
  <c r="F1741" i="53"/>
  <c r="F5686" i="53"/>
  <c r="A5823" i="53"/>
  <c r="F7254" i="53"/>
  <c r="F5241" i="53"/>
  <c r="E6070" i="53"/>
  <c r="F5696" i="53"/>
  <c r="D4202" i="53"/>
  <c r="F1551" i="53"/>
  <c r="F1883" i="53"/>
  <c r="F7760" i="53"/>
  <c r="D5938" i="53"/>
  <c r="F7655" i="53"/>
  <c r="F3459" i="53"/>
  <c r="E4825" i="53"/>
  <c r="B6111" i="53"/>
  <c r="F3776" i="53"/>
  <c r="F7346" i="53"/>
  <c r="B5630" i="53"/>
  <c r="F3167" i="53"/>
  <c r="F1585" i="53"/>
  <c r="D5268" i="53"/>
  <c r="F5406" i="53"/>
  <c r="B6297" i="53"/>
  <c r="F1167" i="53"/>
  <c r="F1387" i="53"/>
  <c r="B5440" i="53"/>
  <c r="F5476" i="53"/>
  <c r="A5475" i="53"/>
  <c r="F7792" i="53"/>
  <c r="F7435" i="53"/>
  <c r="A4368" i="53"/>
  <c r="A5789" i="53"/>
  <c r="F1389" i="53"/>
  <c r="F5524" i="53"/>
  <c r="D3165" i="53"/>
  <c r="D5251" i="53"/>
  <c r="F5865" i="53"/>
  <c r="F5800" i="53"/>
  <c r="F3625" i="53"/>
  <c r="C5955" i="53"/>
  <c r="F3315" i="53"/>
  <c r="F7497" i="53"/>
  <c r="C4889" i="53"/>
  <c r="D5582" i="53"/>
  <c r="E4292" i="53"/>
  <c r="F7365" i="53"/>
  <c r="D5402" i="53"/>
  <c r="F1339" i="53"/>
  <c r="F3355" i="53"/>
  <c r="A3570" i="53"/>
  <c r="F5354" i="53"/>
  <c r="A5738" i="53"/>
  <c r="F7227" i="53"/>
  <c r="A3888" i="53"/>
  <c r="F3589" i="53"/>
  <c r="D5510" i="53"/>
  <c r="B4474" i="53"/>
  <c r="F5578" i="53"/>
  <c r="B5129" i="53"/>
  <c r="F1524" i="53"/>
  <c r="C6326" i="53"/>
  <c r="B5760" i="53"/>
  <c r="F3781" i="53"/>
  <c r="F5533" i="53"/>
  <c r="B5407" i="53"/>
  <c r="F5593" i="53"/>
  <c r="E6013" i="53"/>
  <c r="F7740" i="53"/>
  <c r="D6341" i="53"/>
  <c r="B4314" i="53"/>
  <c r="A5666" i="53"/>
  <c r="F7322" i="53"/>
  <c r="A4548" i="53"/>
  <c r="F7573" i="53"/>
  <c r="D6224" i="53"/>
  <c r="C6307" i="53"/>
  <c r="F3856" i="53"/>
  <c r="F7526" i="53"/>
  <c r="A5453" i="53"/>
  <c r="F7050" i="53"/>
  <c r="A5135" i="53"/>
  <c r="A5230" i="53"/>
  <c r="F3145" i="53"/>
  <c r="C4540" i="53"/>
  <c r="F7477" i="53"/>
  <c r="D6003" i="53"/>
  <c r="E4877" i="53"/>
  <c r="D4888" i="53"/>
  <c r="C5243" i="53"/>
  <c r="A6041" i="53"/>
  <c r="F1292" i="53"/>
  <c r="F7063" i="53"/>
  <c r="F3907" i="53"/>
  <c r="B5254" i="53"/>
  <c r="C4628" i="53"/>
  <c r="D5479" i="53"/>
  <c r="A5280" i="53"/>
  <c r="D4935" i="53"/>
  <c r="F3161" i="53"/>
  <c r="F1472" i="53"/>
  <c r="F5374" i="53"/>
  <c r="A5325" i="53"/>
  <c r="A5744" i="53"/>
  <c r="D4283" i="53"/>
  <c r="A5852" i="53"/>
  <c r="F5343" i="53"/>
  <c r="F1274" i="53"/>
  <c r="A5209" i="53"/>
  <c r="F5204" i="53"/>
  <c r="C5742" i="53"/>
  <c r="E5872" i="53"/>
  <c r="B5157" i="53"/>
  <c r="A5592" i="53"/>
  <c r="F3722" i="53"/>
  <c r="F7614" i="53"/>
  <c r="B3806" i="53"/>
  <c r="F1894" i="53"/>
  <c r="D4114" i="53"/>
  <c r="D6002" i="53"/>
  <c r="B5004" i="53"/>
  <c r="B4652" i="53"/>
  <c r="D4268" i="53"/>
  <c r="F5340" i="53"/>
  <c r="F7729" i="53"/>
  <c r="F3446" i="53"/>
  <c r="B5925" i="53"/>
  <c r="B5076" i="53"/>
  <c r="C3004" i="53"/>
  <c r="F3342" i="53"/>
  <c r="B5709" i="53"/>
  <c r="F7067" i="53"/>
  <c r="A6250" i="53"/>
  <c r="A5677" i="53"/>
  <c r="E4943" i="53"/>
  <c r="F3390" i="53"/>
  <c r="E5662" i="53"/>
  <c r="A4257" i="53"/>
  <c r="F3504" i="53"/>
  <c r="F5288" i="53"/>
  <c r="C4798" i="53"/>
  <c r="B5422" i="53"/>
  <c r="F1407" i="53"/>
  <c r="C4882" i="53"/>
  <c r="F1470" i="53"/>
  <c r="E5433" i="53"/>
  <c r="E5574" i="53"/>
  <c r="F5189" i="53"/>
  <c r="F5559" i="53"/>
  <c r="F5265" i="53"/>
  <c r="A4783" i="53"/>
  <c r="E5322" i="53"/>
  <c r="B5550" i="53"/>
  <c r="F5341" i="53"/>
  <c r="E4921" i="53"/>
  <c r="F3799" i="53"/>
  <c r="F3648" i="53"/>
  <c r="F3363" i="53"/>
  <c r="B4261" i="53"/>
  <c r="C4878" i="53"/>
  <c r="F3201" i="53"/>
  <c r="F7171" i="53"/>
  <c r="F7279" i="53"/>
  <c r="F5765" i="53"/>
  <c r="F7185" i="53"/>
  <c r="F1658" i="53"/>
  <c r="B6222" i="53"/>
  <c r="E4871" i="53"/>
  <c r="F1329" i="53"/>
  <c r="E6006" i="53"/>
  <c r="A5593" i="53"/>
  <c r="F3565" i="53"/>
  <c r="A4087" i="53"/>
  <c r="F7747" i="53"/>
  <c r="E5820" i="53"/>
  <c r="E5911" i="53"/>
  <c r="D5706" i="53"/>
  <c r="D6213" i="53"/>
  <c r="A5419" i="53"/>
  <c r="F1889" i="53"/>
  <c r="C4677" i="53"/>
  <c r="F1466" i="53"/>
  <c r="C5974" i="53"/>
  <c r="B6235" i="53"/>
  <c r="C4364" i="53"/>
  <c r="F7474" i="53"/>
  <c r="C5053" i="53"/>
  <c r="F3829" i="53"/>
  <c r="F7132" i="53"/>
  <c r="F1716" i="53"/>
  <c r="E4458" i="53"/>
  <c r="C4572" i="53"/>
  <c r="F3859" i="53"/>
  <c r="F3638" i="53"/>
  <c r="D5281" i="53"/>
  <c r="F7400" i="53"/>
  <c r="A5830" i="53"/>
  <c r="E5777" i="53"/>
  <c r="E6362" i="53"/>
  <c r="F5857" i="53"/>
  <c r="A6002" i="53"/>
  <c r="A5688" i="53"/>
  <c r="F5618" i="53"/>
  <c r="F5695" i="53"/>
  <c r="D5363" i="53"/>
  <c r="D5449" i="53"/>
  <c r="F1934" i="53"/>
  <c r="C6184" i="53"/>
  <c r="F7613" i="53"/>
  <c r="A5384" i="53"/>
  <c r="E5602" i="53"/>
  <c r="F3902" i="53"/>
  <c r="F5228" i="53"/>
  <c r="F3203" i="53"/>
  <c r="C5694" i="53"/>
  <c r="D4687" i="53"/>
  <c r="C4635" i="53"/>
  <c r="F3871" i="53"/>
  <c r="F7313" i="53"/>
  <c r="C4435" i="53"/>
  <c r="F1611" i="53"/>
  <c r="C5675" i="53"/>
  <c r="E4840" i="53"/>
  <c r="C5726" i="53"/>
  <c r="F3172" i="53"/>
  <c r="F5164" i="53"/>
  <c r="F3361" i="53"/>
  <c r="E4183" i="53"/>
  <c r="F5721" i="53"/>
  <c r="D5819" i="53"/>
  <c r="D4676" i="53"/>
  <c r="B4125" i="53"/>
  <c r="F5232" i="53"/>
  <c r="D5864" i="53"/>
  <c r="B5585" i="53"/>
  <c r="F7285" i="53"/>
  <c r="C4797" i="53"/>
  <c r="F5118" i="53"/>
  <c r="C4423" i="53"/>
  <c r="D6069" i="53"/>
  <c r="B6296" i="53"/>
  <c r="E5301" i="53"/>
  <c r="B6280" i="53"/>
  <c r="F1311" i="53"/>
  <c r="B5697" i="53"/>
  <c r="F1395" i="53"/>
  <c r="B5039" i="53"/>
  <c r="C4682" i="53"/>
  <c r="C5284" i="53"/>
  <c r="F3424" i="53"/>
  <c r="F1730" i="53"/>
  <c r="B3599" i="53"/>
  <c r="F1409" i="53"/>
  <c r="A5321" i="53"/>
  <c r="D4230" i="53"/>
  <c r="A5152" i="53"/>
  <c r="B5794" i="53"/>
  <c r="F1233" i="53"/>
  <c r="E5897" i="53"/>
  <c r="F7206" i="53"/>
  <c r="A6264" i="53"/>
  <c r="E5908" i="53"/>
  <c r="A5919" i="53"/>
  <c r="F1680" i="53"/>
  <c r="F5543" i="53"/>
  <c r="D5110" i="53"/>
  <c r="F1501" i="53"/>
  <c r="F1629" i="53"/>
  <c r="D3371" i="53"/>
  <c r="B6220" i="53"/>
  <c r="F1732" i="53"/>
  <c r="C5705" i="53"/>
  <c r="F5698" i="53"/>
  <c r="E5447" i="53"/>
  <c r="A5959" i="53"/>
  <c r="F5497" i="53"/>
  <c r="F3550" i="53"/>
  <c r="F5119" i="53"/>
  <c r="E4223" i="53"/>
  <c r="E4730" i="53"/>
  <c r="B4029" i="53"/>
  <c r="F3789" i="53"/>
  <c r="F1789" i="53"/>
  <c r="B5864" i="53"/>
  <c r="F5853" i="53"/>
  <c r="B5559" i="53"/>
  <c r="C5884" i="53"/>
  <c r="B6247" i="53"/>
  <c r="F5209" i="53"/>
  <c r="F1719" i="53"/>
  <c r="F5876" i="53"/>
  <c r="D4471" i="53"/>
  <c r="F7058" i="53"/>
  <c r="A5343" i="53"/>
  <c r="B6299" i="53"/>
  <c r="A5237" i="53"/>
  <c r="F3890" i="53"/>
  <c r="C5711" i="53"/>
  <c r="D4532" i="53"/>
  <c r="F1288" i="53"/>
  <c r="A4284" i="53"/>
  <c r="F1340" i="53"/>
  <c r="B3600" i="53"/>
  <c r="E5548" i="53"/>
  <c r="D4978" i="53"/>
  <c r="C5948" i="53"/>
  <c r="C4808" i="53"/>
  <c r="F1380" i="53"/>
  <c r="D4449" i="53"/>
  <c r="F5840" i="53"/>
  <c r="C4421" i="53"/>
  <c r="A5125" i="53"/>
  <c r="E4677" i="53"/>
  <c r="F3731" i="53"/>
  <c r="F3255" i="53"/>
  <c r="C5472" i="53"/>
  <c r="F1180" i="53"/>
  <c r="A5432" i="53"/>
  <c r="C4542" i="53"/>
  <c r="E3750" i="53"/>
  <c r="D5884" i="53"/>
  <c r="F3711" i="53"/>
  <c r="C6143" i="53"/>
  <c r="F5187" i="53"/>
  <c r="B5071" i="53"/>
  <c r="E4859" i="53"/>
  <c r="C5165" i="53"/>
  <c r="F7057" i="53"/>
  <c r="F3703" i="53"/>
  <c r="A4654" i="53"/>
  <c r="F3357" i="53"/>
  <c r="F7738" i="53"/>
  <c r="F5819" i="53"/>
  <c r="E5268" i="53"/>
  <c r="F1704" i="53"/>
  <c r="E4679" i="53"/>
  <c r="F5143" i="53"/>
  <c r="F3240" i="53"/>
  <c r="C5086" i="53"/>
  <c r="F5425" i="53"/>
  <c r="F1705" i="53"/>
  <c r="F7524" i="53"/>
  <c r="C4895" i="53"/>
  <c r="F7483" i="53"/>
  <c r="D6363" i="53"/>
  <c r="C4513" i="53"/>
  <c r="C6172" i="53"/>
  <c r="F5397" i="53"/>
  <c r="B5658" i="53"/>
  <c r="D6074" i="53"/>
  <c r="D6222" i="53"/>
  <c r="C5650" i="53"/>
  <c r="F7488" i="53"/>
  <c r="F5240" i="53"/>
  <c r="C5767" i="53"/>
  <c r="C6347" i="53"/>
  <c r="F3272" i="53"/>
  <c r="D5669" i="53"/>
  <c r="F1514" i="53"/>
  <c r="C4502" i="53"/>
  <c r="E5374" i="53"/>
  <c r="F5499" i="53"/>
  <c r="F7714" i="53"/>
  <c r="C4445" i="53"/>
  <c r="E4117" i="53"/>
  <c r="F3918" i="53"/>
  <c r="F1699" i="53"/>
  <c r="D5339" i="53"/>
  <c r="D4743" i="53"/>
  <c r="D5545" i="53"/>
  <c r="F3335" i="53"/>
  <c r="A6153" i="53"/>
  <c r="F3204" i="53"/>
  <c r="C5314" i="53"/>
  <c r="E5812" i="53"/>
  <c r="C4528" i="53"/>
  <c r="A6265" i="53"/>
  <c r="E4576" i="53"/>
  <c r="F1372" i="53"/>
  <c r="D5844" i="53"/>
  <c r="F7116" i="53"/>
  <c r="C5163" i="53"/>
  <c r="D5769" i="53"/>
  <c r="F1262" i="53"/>
  <c r="F7645" i="53"/>
  <c r="A5778" i="53"/>
  <c r="B6060" i="53"/>
  <c r="E5391" i="53"/>
  <c r="C5802" i="53"/>
  <c r="C5915" i="53"/>
  <c r="C6338" i="53"/>
  <c r="B5664" i="53"/>
  <c r="F3673" i="53"/>
  <c r="A5947" i="53"/>
  <c r="E5714" i="53"/>
  <c r="E6367" i="53"/>
  <c r="E5893" i="53"/>
  <c r="B6328" i="53"/>
  <c r="D5319" i="53"/>
  <c r="E4846" i="53"/>
  <c r="E6065" i="53"/>
  <c r="A4998" i="53"/>
  <c r="F5563" i="53"/>
  <c r="A5036" i="53"/>
  <c r="F3592" i="53"/>
  <c r="F1609" i="53"/>
  <c r="B5022" i="53"/>
  <c r="F7839" i="53"/>
  <c r="F5599" i="53"/>
  <c r="D5405" i="53"/>
  <c r="F1634" i="53"/>
  <c r="A5028" i="53"/>
  <c r="C5221" i="53"/>
  <c r="F1752" i="53"/>
  <c r="F5375" i="53"/>
  <c r="B3769" i="53"/>
  <c r="E4989" i="53"/>
  <c r="E4952" i="53"/>
  <c r="F7172" i="53"/>
  <c r="D5011" i="53"/>
  <c r="F5816" i="53"/>
  <c r="F7527" i="53"/>
  <c r="E4653" i="53"/>
  <c r="F3815" i="53"/>
  <c r="B5206" i="53"/>
  <c r="A4710" i="53"/>
  <c r="F7559" i="53"/>
  <c r="A6091" i="53"/>
  <c r="F5588" i="53"/>
  <c r="F5129" i="53"/>
  <c r="E5462" i="53"/>
  <c r="A4453" i="53"/>
  <c r="E5934" i="53"/>
  <c r="F5299" i="53"/>
  <c r="F3920" i="53"/>
  <c r="F1255" i="53"/>
  <c r="D4272" i="53"/>
  <c r="E5896" i="53"/>
  <c r="E6263" i="53"/>
  <c r="F3288" i="53"/>
  <c r="C6273" i="53"/>
  <c r="E6102" i="53"/>
  <c r="D6209" i="53"/>
  <c r="F1356" i="53"/>
  <c r="C5167" i="53"/>
  <c r="C4541" i="53"/>
  <c r="C4688" i="53"/>
  <c r="F5130" i="53"/>
  <c r="F1323" i="53"/>
  <c r="C4859" i="53"/>
  <c r="F7668" i="53"/>
  <c r="F3748" i="53"/>
  <c r="D6315" i="53"/>
  <c r="C5445" i="53"/>
  <c r="F1478" i="53"/>
  <c r="F3606" i="53"/>
  <c r="A5032" i="53"/>
  <c r="F3248" i="53"/>
  <c r="F1421" i="53"/>
  <c r="E3788" i="53"/>
  <c r="C4759" i="53"/>
  <c r="C6080" i="53"/>
  <c r="F1216" i="53"/>
  <c r="A6352" i="53"/>
  <c r="F7355" i="53"/>
  <c r="B5684" i="53"/>
  <c r="F1507" i="53"/>
  <c r="B4913" i="53"/>
  <c r="F3312" i="53"/>
  <c r="F5376" i="53"/>
  <c r="D6201" i="53"/>
  <c r="F3867" i="53"/>
  <c r="F3408" i="53"/>
  <c r="F3422" i="53"/>
  <c r="F7305" i="53"/>
  <c r="B5984" i="53"/>
  <c r="F1820" i="53"/>
  <c r="F7501" i="53"/>
  <c r="C6322" i="53"/>
  <c r="F7820" i="53"/>
  <c r="B6341" i="53"/>
  <c r="F5482" i="53"/>
  <c r="F7800" i="53"/>
  <c r="F7387" i="53"/>
  <c r="A6059" i="53"/>
  <c r="F5301" i="53"/>
  <c r="F3301" i="53"/>
  <c r="A6347" i="53"/>
  <c r="C5565" i="53"/>
  <c r="E3291" i="53"/>
  <c r="F3517" i="53"/>
  <c r="E5361" i="53"/>
  <c r="F5610" i="53"/>
  <c r="F3159" i="53"/>
  <c r="E6015" i="53"/>
  <c r="F7687" i="53"/>
  <c r="D5967" i="53"/>
  <c r="F3744" i="53"/>
  <c r="F1338" i="53"/>
  <c r="C5558" i="53"/>
  <c r="F7265" i="53"/>
  <c r="C5203" i="53"/>
  <c r="F7464" i="53"/>
  <c r="F3411" i="53"/>
  <c r="F1487" i="53"/>
  <c r="B5141" i="53"/>
  <c r="F1353" i="53"/>
  <c r="F5144" i="53"/>
  <c r="B5234" i="53"/>
  <c r="F5474" i="53"/>
  <c r="E4626" i="53"/>
  <c r="D4299" i="53"/>
  <c r="D4990" i="53"/>
  <c r="F5305" i="53"/>
  <c r="F5222" i="53"/>
  <c r="F3697" i="53"/>
  <c r="C5377" i="53"/>
  <c r="F1456" i="53"/>
  <c r="B5645" i="53"/>
  <c r="F7586" i="53"/>
  <c r="F1248" i="53"/>
  <c r="F5377" i="53"/>
  <c r="B5584" i="53"/>
  <c r="E5961" i="53"/>
  <c r="F3326" i="53"/>
  <c r="A6290" i="53"/>
  <c r="F5663" i="53"/>
  <c r="B6259" i="53"/>
  <c r="D5448" i="53"/>
  <c r="C5586" i="53"/>
  <c r="A6001" i="53"/>
  <c r="F5430" i="53"/>
  <c r="C2612" i="53"/>
  <c r="F1573" i="53"/>
  <c r="F5808" i="53"/>
  <c r="F7804" i="53"/>
  <c r="F5257" i="53"/>
  <c r="D6200" i="53"/>
  <c r="F1644" i="53"/>
  <c r="C5228" i="53"/>
  <c r="C6251" i="53"/>
  <c r="C4718" i="53"/>
  <c r="F3183" i="53"/>
  <c r="D6293" i="53"/>
  <c r="E4405" i="53"/>
  <c r="F7180" i="53"/>
  <c r="B6272" i="53"/>
  <c r="F3128" i="53"/>
  <c r="F1925" i="53"/>
  <c r="F3375" i="53"/>
  <c r="C5202" i="53"/>
  <c r="F1769" i="53"/>
  <c r="F7542" i="53"/>
  <c r="F1729" i="53"/>
  <c r="F5866" i="53"/>
  <c r="A5276" i="53"/>
  <c r="F7546" i="53"/>
  <c r="D4822" i="53"/>
  <c r="F5801" i="53"/>
  <c r="A5042" i="53"/>
  <c r="F7566" i="53"/>
  <c r="D5592" i="53"/>
  <c r="F1858" i="53"/>
  <c r="A4701" i="53"/>
  <c r="F5359" i="53"/>
  <c r="F5634" i="53"/>
  <c r="F3423" i="53"/>
  <c r="F3242" i="53"/>
  <c r="C3988" i="53"/>
  <c r="F5785" i="53"/>
  <c r="B4757" i="53"/>
  <c r="F1491" i="53"/>
  <c r="F1606" i="53"/>
  <c r="C6078" i="53"/>
  <c r="F7643" i="53"/>
  <c r="F1759" i="53"/>
  <c r="A5387" i="53"/>
  <c r="F5478" i="53"/>
  <c r="F1615" i="53"/>
  <c r="C5858" i="53"/>
  <c r="C4601" i="53"/>
  <c r="F1660" i="53"/>
  <c r="D3610" i="53"/>
  <c r="F1327" i="53"/>
  <c r="C4047" i="53"/>
  <c r="F3157" i="53"/>
  <c r="F7362" i="53"/>
  <c r="D5430" i="53"/>
  <c r="C3778" i="53"/>
  <c r="F7388" i="53"/>
  <c r="E4920" i="53"/>
  <c r="F5487" i="53"/>
  <c r="B5151" i="53"/>
  <c r="C6092" i="53"/>
  <c r="F5793" i="53"/>
  <c r="C5560" i="53"/>
  <c r="F3191" i="53"/>
  <c r="A4100" i="53"/>
  <c r="C6165" i="53"/>
  <c r="D6360" i="53"/>
  <c r="F5831" i="53"/>
  <c r="B4139" i="53"/>
  <c r="F3154" i="53"/>
  <c r="F7492" i="53"/>
  <c r="F5196" i="53"/>
  <c r="B4613" i="53"/>
  <c r="D4325" i="53"/>
  <c r="F5264" i="53"/>
  <c r="F7528" i="53"/>
  <c r="D5291" i="53"/>
  <c r="F5262" i="53"/>
  <c r="F5792" i="53"/>
  <c r="F1597" i="53"/>
  <c r="E6134" i="53"/>
  <c r="C4624" i="53"/>
  <c r="F5633" i="53"/>
  <c r="E4290" i="53"/>
  <c r="B5282" i="53"/>
  <c r="F7568" i="53"/>
  <c r="D5562" i="53"/>
  <c r="F5753" i="53"/>
  <c r="E3344" i="53"/>
  <c r="E5578" i="53"/>
  <c r="D5946" i="53"/>
  <c r="A5184" i="53"/>
  <c r="D6326" i="53"/>
  <c r="F3147" i="53"/>
  <c r="C6032" i="53"/>
  <c r="F5659" i="53"/>
  <c r="B2784" i="53"/>
  <c r="B5900" i="53"/>
  <c r="B5306" i="53"/>
  <c r="F3256" i="53"/>
  <c r="D5621" i="53"/>
  <c r="F7051" i="53"/>
  <c r="F7049" i="53"/>
  <c r="F7660" i="53"/>
  <c r="C6248" i="53"/>
  <c r="E5630" i="53"/>
  <c r="F3903" i="53"/>
  <c r="F1172" i="53"/>
  <c r="A5244" i="53"/>
  <c r="F3524" i="53"/>
  <c r="A5971" i="53"/>
  <c r="D5008" i="53"/>
  <c r="C5865" i="53"/>
  <c r="F7661" i="53"/>
  <c r="D5638" i="53"/>
  <c r="B6035" i="53"/>
  <c r="F3698" i="53"/>
  <c r="F7426" i="53"/>
  <c r="A4397" i="53"/>
  <c r="D3436" i="53"/>
  <c r="F5603" i="53"/>
  <c r="E4683" i="53"/>
  <c r="F3209" i="53"/>
  <c r="B5376" i="53"/>
  <c r="C5468" i="53"/>
  <c r="F3439" i="53"/>
  <c r="F7289" i="53"/>
  <c r="F5510" i="53"/>
  <c r="D6101" i="53"/>
  <c r="C4061" i="53"/>
  <c r="C3410" i="53"/>
  <c r="F7339" i="53"/>
  <c r="F3716" i="53"/>
  <c r="C5815" i="53"/>
  <c r="F3777" i="53"/>
  <c r="E4621" i="53"/>
  <c r="B5941" i="53"/>
  <c r="A5143" i="53"/>
  <c r="F1178" i="53"/>
  <c r="F3366" i="53"/>
  <c r="F7778" i="53"/>
  <c r="E5250" i="53"/>
  <c r="F3374" i="53"/>
  <c r="E5706" i="53"/>
  <c r="C5585" i="53"/>
  <c r="A4846" i="53"/>
  <c r="F5817" i="53"/>
  <c r="A5110" i="53"/>
  <c r="C5249" i="53"/>
  <c r="F5706" i="53"/>
  <c r="E6312" i="53"/>
  <c r="F3910" i="53"/>
  <c r="D4677" i="53"/>
  <c r="D6288" i="53"/>
  <c r="C5463" i="53"/>
  <c r="A3778" i="53"/>
  <c r="C5459" i="53"/>
  <c r="F5083" i="53"/>
  <c r="B6210" i="53"/>
  <c r="F3869" i="53"/>
  <c r="E3575" i="53"/>
  <c r="C5649" i="53"/>
  <c r="E6111" i="53"/>
  <c r="F7068" i="53"/>
  <c r="F1363" i="53"/>
  <c r="E5919" i="53"/>
  <c r="F7140" i="53"/>
  <c r="C6300" i="53"/>
  <c r="A4772" i="53"/>
  <c r="E3356" i="53"/>
  <c r="E6328" i="53"/>
  <c r="F1897" i="53"/>
  <c r="B3800" i="53"/>
  <c r="F5087" i="53"/>
  <c r="E4431" i="53"/>
  <c r="D6364" i="53"/>
  <c r="E4155" i="53"/>
  <c r="F7202" i="53"/>
  <c r="F7047" i="53"/>
  <c r="B4771" i="53"/>
  <c r="F3887" i="53"/>
  <c r="F7093" i="53"/>
  <c r="F7371" i="53"/>
  <c r="E6207" i="53"/>
  <c r="F5256" i="53"/>
  <c r="B6062" i="53"/>
  <c r="F3229" i="53"/>
  <c r="F1295" i="53"/>
  <c r="E4755" i="53"/>
  <c r="F5260" i="53"/>
  <c r="F1215" i="53"/>
  <c r="F7311" i="53"/>
  <c r="D6127" i="53"/>
  <c r="C4436" i="53"/>
  <c r="F1375" i="53"/>
  <c r="F1513" i="53"/>
  <c r="F1755" i="53"/>
  <c r="C4409" i="53"/>
  <c r="F3381" i="53"/>
  <c r="A5165" i="53"/>
  <c r="C5545" i="53"/>
  <c r="B2700" i="53"/>
  <c r="F7795" i="53"/>
  <c r="F7550" i="53"/>
  <c r="F7813" i="53"/>
  <c r="D3250" i="53"/>
  <c r="F7532" i="53"/>
  <c r="D6145" i="53"/>
  <c r="C4960" i="53"/>
  <c r="E4574" i="53"/>
  <c r="F5444" i="53"/>
  <c r="D5790" i="53"/>
  <c r="C3630" i="53"/>
  <c r="F3904" i="53"/>
  <c r="F3873" i="53"/>
  <c r="F1445" i="53"/>
  <c r="C5485" i="53"/>
  <c r="E5273" i="53"/>
  <c r="D5830" i="53"/>
  <c r="D5713" i="53"/>
  <c r="E4189" i="53"/>
  <c r="F5502" i="53"/>
  <c r="F7110" i="53"/>
  <c r="F5432" i="53"/>
  <c r="B5111" i="53"/>
  <c r="D6219" i="53"/>
  <c r="A5775" i="53"/>
  <c r="F3353" i="53"/>
  <c r="F3874" i="53"/>
  <c r="C5446" i="53"/>
  <c r="F3742" i="53"/>
  <c r="D5566" i="53"/>
  <c r="D4399" i="53"/>
  <c r="E4734" i="53"/>
  <c r="C4819" i="53"/>
  <c r="F1803" i="53"/>
  <c r="A4681" i="53"/>
  <c r="F3253" i="53"/>
  <c r="B6239" i="53"/>
  <c r="C4980" i="53"/>
  <c r="A5077" i="53"/>
  <c r="F3812" i="53"/>
  <c r="F3311" i="53"/>
  <c r="F1393" i="53"/>
  <c r="F1652" i="53"/>
  <c r="F1413" i="53"/>
  <c r="F7690" i="53"/>
  <c r="E6334" i="53"/>
  <c r="F1961" i="53"/>
  <c r="A5718" i="53"/>
  <c r="F3211" i="53"/>
  <c r="F5496" i="53"/>
  <c r="D6236" i="53"/>
  <c r="F1286" i="53"/>
  <c r="F5356" i="53"/>
  <c r="F5807" i="53"/>
  <c r="D5116" i="53"/>
  <c r="E4635" i="53"/>
  <c r="F5639" i="53"/>
  <c r="F7197" i="53"/>
  <c r="F3654" i="53"/>
  <c r="D3588" i="53"/>
  <c r="F5539" i="53"/>
  <c r="B5262" i="53"/>
  <c r="D6273" i="53"/>
  <c r="D6312" i="53"/>
  <c r="F5248" i="53"/>
  <c r="F5322" i="53"/>
  <c r="F7734" i="53"/>
  <c r="E4227" i="53"/>
  <c r="F3693" i="53"/>
  <c r="E6296" i="53"/>
  <c r="B5669" i="53"/>
  <c r="E5771" i="53"/>
  <c r="F1210" i="53"/>
  <c r="B5312" i="53"/>
  <c r="A5226" i="53"/>
  <c r="F3444" i="53"/>
  <c r="F3429" i="53"/>
  <c r="F7173" i="53"/>
  <c r="E5319" i="53"/>
  <c r="E6072" i="53"/>
  <c r="B6107" i="53"/>
  <c r="B5278" i="53"/>
  <c r="C6059" i="53"/>
  <c r="F1463" i="53"/>
  <c r="F3435" i="53"/>
  <c r="F7245" i="53"/>
  <c r="E5903" i="53"/>
  <c r="A5467" i="53"/>
  <c r="E4932" i="53"/>
  <c r="F1664" i="53"/>
  <c r="F1921" i="53"/>
  <c r="D5752" i="53"/>
  <c r="F7331" i="53"/>
  <c r="A5212" i="53"/>
  <c r="D4520" i="53"/>
  <c r="B4164" i="53"/>
  <c r="B5549" i="53"/>
  <c r="F7386" i="53"/>
  <c r="D4906" i="53"/>
  <c r="F1753" i="53"/>
  <c r="E6309" i="53"/>
  <c r="E5180" i="53"/>
  <c r="D5944" i="53"/>
  <c r="F1612" i="53"/>
  <c r="F3634" i="53"/>
  <c r="F5605" i="53"/>
  <c r="F5761" i="53"/>
  <c r="F3851" i="53"/>
  <c r="F1420" i="53"/>
  <c r="B4777" i="53"/>
  <c r="F3448" i="53"/>
  <c r="B6270" i="53"/>
  <c r="D6357" i="53"/>
  <c r="F5405" i="53"/>
  <c r="F7705" i="53"/>
  <c r="F1876" i="53"/>
  <c r="F5158" i="53"/>
  <c r="B5403" i="53"/>
  <c r="A6173" i="53"/>
  <c r="F5697" i="53"/>
  <c r="C6101" i="53"/>
  <c r="A6054" i="53"/>
  <c r="C6008" i="53"/>
  <c r="F3365" i="53"/>
  <c r="E4615" i="53"/>
  <c r="E5505" i="53"/>
  <c r="A5590" i="53"/>
  <c r="A3756" i="53"/>
  <c r="F1468" i="53"/>
  <c r="F5345" i="53"/>
  <c r="B3855" i="53"/>
  <c r="F3612" i="53"/>
  <c r="E5700" i="53"/>
  <c r="A6267" i="53"/>
  <c r="F7832" i="53"/>
  <c r="F3472" i="53"/>
  <c r="B4987" i="53"/>
  <c r="F5436" i="53"/>
  <c r="D5891" i="53"/>
  <c r="F7080" i="53"/>
  <c r="F1458" i="53"/>
  <c r="B4845" i="53"/>
  <c r="E6179" i="53"/>
  <c r="F3854" i="53"/>
  <c r="F3817" i="53"/>
  <c r="E5252" i="53"/>
  <c r="F5169" i="53"/>
  <c r="B3796" i="53"/>
  <c r="F7510" i="53"/>
  <c r="C6231" i="53"/>
  <c r="F3774" i="53"/>
  <c r="B4917" i="53"/>
  <c r="F5133" i="53"/>
  <c r="B6294" i="53"/>
  <c r="F7496" i="53"/>
  <c r="D2375" i="53"/>
  <c r="F7531" i="53"/>
  <c r="F3610" i="53"/>
  <c r="B6258" i="53"/>
  <c r="B5177" i="53"/>
  <c r="F1553" i="53"/>
  <c r="E5496" i="53"/>
  <c r="B5976" i="53"/>
  <c r="A5605" i="53"/>
  <c r="A5158" i="53"/>
  <c r="A5029" i="53"/>
  <c r="C5893" i="53"/>
  <c r="F7381" i="53"/>
  <c r="D5196" i="53"/>
  <c r="D6310" i="53"/>
  <c r="C5478" i="53"/>
  <c r="D5278" i="53"/>
  <c r="E5549" i="53"/>
  <c r="E5360" i="53"/>
  <c r="B5257" i="53"/>
  <c r="F5717" i="53"/>
  <c r="C5728" i="53"/>
  <c r="E4262" i="53"/>
  <c r="B6098" i="53"/>
  <c r="F7269" i="53"/>
  <c r="F1899" i="53"/>
  <c r="F1802" i="53"/>
  <c r="C5380" i="53"/>
  <c r="F3840" i="53"/>
  <c r="F1486" i="53"/>
  <c r="E4772" i="53"/>
  <c r="A4316" i="53"/>
  <c r="F3914" i="53"/>
  <c r="F1239" i="53"/>
  <c r="F3502" i="53"/>
  <c r="F5284" i="53"/>
  <c r="F7263" i="53"/>
  <c r="A6216" i="53"/>
  <c r="F5346" i="53"/>
  <c r="B5400" i="53"/>
  <c r="F1946" i="53"/>
  <c r="F5336" i="53"/>
  <c r="F1805" i="53"/>
  <c r="F7512" i="53"/>
  <c r="A5749" i="53"/>
  <c r="F1830" i="53"/>
  <c r="F5302" i="53"/>
  <c r="F5571" i="53"/>
  <c r="B5475" i="53"/>
  <c r="D2788" i="53"/>
  <c r="F3207" i="53"/>
  <c r="B2479" i="53"/>
  <c r="F1826" i="53"/>
  <c r="F1878" i="53"/>
  <c r="A6318" i="53"/>
  <c r="F7310" i="53"/>
  <c r="F7219" i="53"/>
  <c r="F7076" i="53"/>
  <c r="C5646" i="53"/>
  <c r="F5549" i="53"/>
  <c r="D3291" i="53"/>
  <c r="F1543" i="53"/>
  <c r="F3329" i="53"/>
  <c r="C6317" i="53"/>
  <c r="F3624" i="53"/>
  <c r="E4185" i="53"/>
  <c r="F7677" i="53"/>
  <c r="D5301" i="53"/>
  <c r="F1694" i="53"/>
  <c r="F5789" i="53"/>
  <c r="B6275" i="53"/>
  <c r="D5015" i="53"/>
  <c r="F3645" i="53"/>
  <c r="F5310" i="53"/>
  <c r="E5766" i="53"/>
  <c r="F5682" i="53"/>
  <c r="F3628" i="53"/>
  <c r="B5290" i="53"/>
  <c r="F7489" i="53"/>
  <c r="C4553" i="53"/>
  <c r="F1733" i="53"/>
  <c r="F1747" i="53"/>
  <c r="D4669" i="53"/>
  <c r="F5827" i="53"/>
  <c r="B6148" i="53"/>
  <c r="F7204" i="53"/>
  <c r="F1869" i="53"/>
  <c r="F7633" i="53"/>
  <c r="A5267" i="53"/>
  <c r="F5300" i="53"/>
  <c r="F5339" i="53"/>
  <c r="D3264" i="53"/>
  <c r="F1388" i="53"/>
  <c r="E5182" i="53"/>
  <c r="F7090" i="53"/>
  <c r="F5086" i="53"/>
  <c r="F1377" i="53"/>
  <c r="F7452" i="53"/>
  <c r="F5537" i="53"/>
  <c r="A4615" i="53"/>
  <c r="F3793" i="53"/>
  <c r="A6214" i="53"/>
  <c r="F3760" i="53"/>
  <c r="F5163" i="53"/>
  <c r="F3545" i="53"/>
  <c r="A6193" i="53"/>
  <c r="E5000" i="53"/>
  <c r="F5553" i="53"/>
  <c r="A6032" i="53"/>
  <c r="F1896" i="53"/>
  <c r="F1499" i="53"/>
  <c r="D6116" i="53"/>
  <c r="D5280" i="53"/>
  <c r="F5754" i="53"/>
  <c r="F7567" i="53"/>
  <c r="C4366" i="53"/>
  <c r="F1630" i="53"/>
  <c r="F1272" i="53"/>
  <c r="F1670" i="53"/>
  <c r="F1453" i="53"/>
  <c r="C6126" i="53"/>
  <c r="F7468" i="53"/>
  <c r="A6312" i="53"/>
  <c r="B6369" i="53"/>
  <c r="B5016" i="53"/>
  <c r="F7569" i="53"/>
  <c r="D5158" i="53"/>
  <c r="D4300" i="53"/>
  <c r="F5747" i="53"/>
  <c r="D3983" i="53"/>
  <c r="F3412" i="53"/>
  <c r="F7745" i="53"/>
  <c r="F5713" i="53"/>
  <c r="F5188" i="53"/>
  <c r="D5615" i="53"/>
  <c r="C5372" i="53"/>
  <c r="F3400" i="53"/>
  <c r="E4449" i="53"/>
  <c r="D5161" i="53"/>
  <c r="A4914" i="53"/>
  <c r="F7408" i="53"/>
  <c r="E6260" i="53"/>
  <c r="F5806" i="53"/>
  <c r="A3825" i="53"/>
  <c r="A5376" i="53"/>
  <c r="F7439" i="53"/>
  <c r="B5209" i="53"/>
  <c r="F7117" i="53"/>
  <c r="B6288" i="53"/>
  <c r="C4606" i="53"/>
  <c r="C6222" i="53"/>
  <c r="E5173" i="53"/>
  <c r="F1928" i="53"/>
  <c r="D3624" i="53"/>
  <c r="F7078" i="53"/>
  <c r="C5014" i="53"/>
  <c r="D5655" i="53"/>
  <c r="F3399" i="53"/>
  <c r="F1686" i="53"/>
  <c r="C6340" i="53"/>
  <c r="F7070" i="53"/>
  <c r="A3866" i="53"/>
  <c r="F1179" i="53"/>
  <c r="C5840" i="53"/>
  <c r="A4391" i="53"/>
  <c r="C6036" i="53"/>
  <c r="F3178" i="53"/>
  <c r="D4167" i="53"/>
  <c r="F7211" i="53"/>
  <c r="A5240" i="53"/>
  <c r="E4797" i="53"/>
  <c r="F5672" i="53"/>
  <c r="E5617" i="53"/>
  <c r="B5963" i="53"/>
  <c r="F3430" i="53"/>
  <c r="F7622" i="53"/>
  <c r="D6308" i="53"/>
  <c r="F3221" i="53"/>
  <c r="F7383" i="53"/>
  <c r="E6336" i="53"/>
  <c r="F7218" i="53"/>
  <c r="F1918" i="53"/>
  <c r="D5934" i="53"/>
  <c r="F5606" i="53"/>
  <c r="D6084" i="53"/>
  <c r="B5226" i="53"/>
  <c r="D5464" i="53"/>
  <c r="F3591" i="53"/>
  <c r="F1581" i="53"/>
  <c r="A4550" i="53"/>
  <c r="F1228" i="53"/>
  <c r="D6358" i="53"/>
  <c r="F3662" i="53"/>
  <c r="F7617" i="53"/>
  <c r="F1188" i="53"/>
  <c r="F1799" i="53"/>
  <c r="F7095" i="53"/>
  <c r="B4510" i="53"/>
  <c r="F3189" i="53"/>
  <c r="D5043" i="53"/>
  <c r="F1739" i="53"/>
  <c r="F5822" i="53"/>
  <c r="F7166" i="53"/>
  <c r="C3961" i="53"/>
  <c r="F5224" i="53"/>
  <c r="A4532" i="53"/>
  <c r="B5852" i="53"/>
  <c r="F3598" i="53"/>
  <c r="B4781" i="53"/>
  <c r="B5390" i="53"/>
  <c r="F7582" i="53"/>
  <c r="C6210" i="53"/>
  <c r="F1712" i="53"/>
  <c r="D4586" i="53"/>
  <c r="B4090" i="53"/>
  <c r="F7518" i="53"/>
  <c r="F7754" i="53"/>
  <c r="F5207" i="53"/>
  <c r="C5899" i="53"/>
  <c r="E4625" i="53"/>
  <c r="A4733" i="53"/>
  <c r="F7405" i="53"/>
  <c r="F7361" i="53"/>
  <c r="A5375" i="53"/>
  <c r="F3614" i="53"/>
  <c r="A5800" i="53"/>
  <c r="D6338" i="53"/>
  <c r="B5620" i="53"/>
  <c r="F3894" i="53"/>
  <c r="F1613" i="53"/>
  <c r="F1681" i="53"/>
  <c r="D5941" i="53"/>
  <c r="F5249" i="53"/>
  <c r="A4757" i="53"/>
  <c r="E5521" i="53"/>
  <c r="E6266" i="53"/>
  <c r="F1587" i="53"/>
  <c r="E5373" i="53"/>
  <c r="B5740" i="53"/>
  <c r="F7266" i="53"/>
  <c r="B5175" i="53"/>
  <c r="F3582" i="53"/>
  <c r="A5287" i="53"/>
  <c r="C5641" i="53"/>
  <c r="D5895" i="53"/>
  <c r="C5608" i="53"/>
  <c r="A6160" i="53"/>
  <c r="F3866" i="53"/>
  <c r="B5363" i="53"/>
  <c r="F5268" i="53"/>
  <c r="B4312" i="53"/>
  <c r="E6003" i="53"/>
  <c r="B5133" i="53"/>
  <c r="F7162" i="53"/>
  <c r="F5214" i="53"/>
  <c r="B5462" i="53"/>
  <c r="F3530" i="53"/>
  <c r="B5546" i="53"/>
  <c r="C5023" i="53"/>
  <c r="C4948" i="53"/>
  <c r="D5219" i="53"/>
  <c r="F7411" i="53"/>
  <c r="E6276" i="53"/>
  <c r="F5495" i="53"/>
  <c r="C5512" i="53"/>
  <c r="E5196" i="53"/>
  <c r="D4837" i="53"/>
  <c r="F5737" i="53"/>
  <c r="F7238" i="53"/>
  <c r="A5768" i="53"/>
  <c r="F7637" i="53"/>
  <c r="F1193" i="53"/>
  <c r="F1324" i="53"/>
  <c r="D5564" i="53"/>
  <c r="F3247" i="53"/>
  <c r="E5746" i="53"/>
  <c r="F5446" i="53"/>
  <c r="F3304" i="53"/>
  <c r="E3757" i="53"/>
  <c r="F3308" i="53"/>
  <c r="F7588" i="53"/>
  <c r="F7216" i="53"/>
  <c r="C6129" i="53"/>
  <c r="A3755" i="53"/>
  <c r="F3519" i="53"/>
  <c r="F7551" i="53"/>
  <c r="F7733" i="53"/>
  <c r="B6274" i="53"/>
  <c r="F5231" i="53"/>
  <c r="B5038" i="53"/>
  <c r="B4505" i="53"/>
  <c r="E4355" i="53"/>
  <c r="F5206" i="53"/>
  <c r="F7647" i="53"/>
  <c r="F7385" i="53"/>
  <c r="E6031" i="53"/>
  <c r="F5740" i="53"/>
  <c r="C6349" i="53"/>
  <c r="A4716" i="53"/>
  <c r="A3953" i="53"/>
  <c r="F3680" i="53"/>
  <c r="C6145" i="53"/>
  <c r="C3013" i="53"/>
  <c r="F1709" i="53"/>
  <c r="F3261" i="53"/>
  <c r="F3138" i="53"/>
  <c r="B5055" i="53"/>
  <c r="E5504" i="53"/>
  <c r="D6203" i="53"/>
  <c r="C4395" i="53"/>
  <c r="C5343" i="53"/>
  <c r="F5099" i="53"/>
  <c r="F7722" i="53"/>
  <c r="F5218" i="53"/>
  <c r="B5456" i="53"/>
  <c r="E6321" i="53"/>
  <c r="D4582" i="53"/>
  <c r="F3803" i="53"/>
  <c r="F3682" i="53"/>
  <c r="D5304" i="53"/>
  <c r="F5572" i="53"/>
  <c r="A5424" i="53"/>
  <c r="D5767" i="53"/>
  <c r="D4163" i="53"/>
  <c r="C6047" i="53"/>
  <c r="F7535" i="53"/>
  <c r="E4506" i="53"/>
  <c r="F3298" i="53"/>
  <c r="D4824" i="53"/>
  <c r="D6320" i="53"/>
  <c r="E6164" i="53"/>
  <c r="F1749" i="53"/>
  <c r="F7544" i="53"/>
  <c r="F3832" i="53"/>
  <c r="F3762" i="53"/>
  <c r="F5282" i="53"/>
  <c r="F1382" i="53"/>
  <c r="C5772" i="53"/>
  <c r="F3600" i="53"/>
  <c r="C5012" i="53"/>
  <c r="F5113" i="53"/>
  <c r="F1434" i="53"/>
  <c r="F7290" i="53"/>
  <c r="F3881" i="53"/>
  <c r="F5660" i="53"/>
  <c r="F1715" i="53"/>
  <c r="E4733" i="53"/>
  <c r="D4864" i="53"/>
  <c r="B5145" i="53"/>
  <c r="F7772" i="53"/>
  <c r="F5323" i="53"/>
  <c r="A5030" i="53"/>
  <c r="F5699" i="53"/>
  <c r="E5481" i="53"/>
  <c r="E5202" i="53"/>
  <c r="C3770" i="53"/>
  <c r="B5092" i="53"/>
  <c r="F7711" i="53"/>
  <c r="F5783" i="53"/>
  <c r="E5033" i="53"/>
  <c r="F1460" i="53"/>
  <c r="A5567" i="53"/>
  <c r="E5112" i="53"/>
  <c r="E4868" i="53"/>
  <c r="F3882" i="53"/>
  <c r="B5001" i="53"/>
  <c r="D6169" i="53"/>
  <c r="F3597" i="53"/>
  <c r="F5681" i="53"/>
  <c r="F5872" i="53"/>
  <c r="B6120" i="53"/>
  <c r="B5974" i="53"/>
  <c r="C4600" i="53"/>
  <c r="B3486" i="53"/>
  <c r="D2519" i="53"/>
  <c r="F1721" i="53"/>
  <c r="F3810" i="53"/>
  <c r="F1325" i="53"/>
  <c r="D6124" i="53"/>
  <c r="A5377" i="53"/>
  <c r="B2745" i="53"/>
  <c r="F1410" i="53"/>
  <c r="F5254" i="53"/>
  <c r="D6306" i="53"/>
  <c r="F7574" i="53"/>
  <c r="E4577" i="53"/>
  <c r="A4588" i="53"/>
  <c r="D6115" i="53"/>
  <c r="D4169" i="53"/>
  <c r="F1243" i="53"/>
  <c r="F5812" i="53"/>
  <c r="F7437" i="53"/>
  <c r="A6204" i="53"/>
  <c r="C6306" i="53"/>
  <c r="D4891" i="53"/>
  <c r="F5858" i="53"/>
  <c r="F7548" i="53"/>
  <c r="F5102" i="53"/>
  <c r="B4249" i="53"/>
  <c r="F7771" i="53"/>
  <c r="F1857" i="53"/>
  <c r="C3908" i="53"/>
  <c r="F3671" i="53"/>
  <c r="C6102" i="53"/>
  <c r="E5829" i="53"/>
  <c r="F1723" i="53"/>
  <c r="F7809" i="53"/>
  <c r="F7431" i="53"/>
  <c r="F3184" i="53"/>
  <c r="D5049" i="53"/>
  <c r="C5414" i="53"/>
  <c r="E6159" i="53"/>
  <c r="C5929" i="53"/>
  <c r="F3135" i="53"/>
  <c r="F7646" i="53"/>
  <c r="A5477" i="53"/>
  <c r="F5650" i="53"/>
  <c r="D4657" i="53"/>
  <c r="E3829" i="53"/>
  <c r="B6091" i="53"/>
  <c r="C3937" i="53"/>
  <c r="F3542" i="53"/>
  <c r="F5197" i="53"/>
  <c r="D5435" i="53"/>
  <c r="F5566" i="53"/>
  <c r="C6119" i="53"/>
  <c r="D5690" i="53"/>
  <c r="C5783" i="53"/>
  <c r="F1474" i="53"/>
  <c r="C5886" i="53"/>
  <c r="B4651" i="53"/>
  <c r="F1738" i="53"/>
  <c r="F7264" i="53"/>
  <c r="F3730" i="53"/>
  <c r="D6227" i="53"/>
  <c r="E5237" i="53"/>
  <c r="E6172" i="53"/>
  <c r="C6278" i="53"/>
  <c r="C4556" i="53"/>
  <c r="F1954" i="53"/>
  <c r="F3816" i="53"/>
  <c r="F5810" i="53"/>
  <c r="C6365" i="53"/>
  <c r="D5635" i="53"/>
  <c r="B5453" i="53"/>
  <c r="F5511" i="53"/>
  <c r="F1385" i="53"/>
  <c r="D5833" i="53"/>
  <c r="F1495" i="53"/>
  <c r="E6030" i="53"/>
  <c r="D5795" i="53"/>
  <c r="D3280" i="53"/>
  <c r="B5832" i="53"/>
  <c r="F3548" i="53"/>
  <c r="F5246" i="53"/>
  <c r="F7634" i="53"/>
  <c r="A6136" i="53"/>
  <c r="B5730" i="53"/>
  <c r="D5471" i="53"/>
  <c r="F3675" i="53"/>
  <c r="F7594" i="53"/>
  <c r="F7120" i="53"/>
  <c r="E5986" i="53"/>
  <c r="F3839" i="53"/>
  <c r="F3144" i="53"/>
  <c r="F1354" i="53"/>
  <c r="C5817" i="53"/>
  <c r="F1744" i="53"/>
  <c r="F7233" i="53"/>
  <c r="F3709" i="53"/>
  <c r="F7308" i="53"/>
  <c r="E4099" i="53"/>
  <c r="F7479" i="53"/>
  <c r="B5964" i="53"/>
  <c r="E5868" i="53"/>
  <c r="D5660" i="53"/>
  <c r="D5838" i="53"/>
  <c r="C5920" i="53"/>
  <c r="C4690" i="53"/>
  <c r="C5031" i="53"/>
  <c r="C5631" i="53"/>
  <c r="A6344" i="53"/>
  <c r="E4997" i="53"/>
  <c r="F3397" i="53"/>
  <c r="F5085" i="53"/>
  <c r="F5636" i="53"/>
  <c r="C2894" i="53"/>
  <c r="F3631" i="53"/>
  <c r="F1595" i="53"/>
  <c r="A5574" i="53"/>
  <c r="D6299" i="53"/>
  <c r="F1593" i="53"/>
  <c r="A5088" i="53"/>
  <c r="F1717" i="53"/>
  <c r="D5373" i="53"/>
  <c r="F5123" i="53"/>
  <c r="F3364" i="53"/>
  <c r="F7560" i="53"/>
  <c r="E4463" i="53"/>
  <c r="F3807" i="53"/>
  <c r="F7491" i="53"/>
  <c r="A4299" i="53"/>
  <c r="A5915" i="53"/>
  <c r="D4798" i="53"/>
  <c r="C5785" i="53"/>
  <c r="C5437" i="53"/>
  <c r="F3637" i="53"/>
  <c r="B5923" i="53"/>
  <c r="F7378" i="53"/>
  <c r="E4520" i="53"/>
  <c r="E5750" i="53"/>
  <c r="A5199" i="53"/>
  <c r="F1166" i="53"/>
  <c r="F7517" i="53"/>
  <c r="F1960" i="53"/>
  <c r="E5734" i="53"/>
  <c r="C4433" i="53"/>
  <c r="C5964" i="53"/>
  <c r="D5948" i="53"/>
  <c r="F3540" i="53"/>
  <c r="F3475" i="53"/>
  <c r="B5397" i="53"/>
  <c r="A5540" i="53"/>
  <c r="F7821" i="53"/>
  <c r="B4961" i="53"/>
  <c r="E5797" i="53"/>
  <c r="B5230" i="53"/>
  <c r="F5720" i="53"/>
  <c r="F1537" i="53"/>
  <c r="D6051" i="53"/>
  <c r="C5032" i="53"/>
  <c r="F7611" i="53"/>
  <c r="D5882" i="53"/>
  <c r="D5266" i="53"/>
  <c r="B5443" i="53"/>
  <c r="E5419" i="53"/>
  <c r="F7575" i="53"/>
  <c r="B6133" i="53"/>
  <c r="F3583" i="53"/>
  <c r="E4827" i="53"/>
  <c r="E6131" i="53"/>
  <c r="D4357" i="53"/>
  <c r="F5791" i="53"/>
  <c r="F3649" i="53"/>
  <c r="B5040" i="53"/>
  <c r="F1498" i="53"/>
  <c r="F3254" i="53"/>
  <c r="B6158" i="53"/>
  <c r="B4713" i="53"/>
  <c r="F3290" i="53"/>
  <c r="A5195" i="53"/>
  <c r="A4318" i="53"/>
  <c r="F1263" i="53"/>
  <c r="F7347" i="53"/>
  <c r="F3133" i="53"/>
  <c r="B4512" i="53"/>
  <c r="D3972" i="53"/>
  <c r="F5170" i="53"/>
  <c r="E5079" i="53"/>
  <c r="F3305" i="53"/>
  <c r="E3347" i="53"/>
  <c r="E5502" i="53"/>
  <c r="C6084" i="53"/>
  <c r="F3450" i="53"/>
  <c r="F5473" i="53"/>
  <c r="E6218" i="53"/>
  <c r="F5315" i="53"/>
  <c r="F3796" i="53"/>
  <c r="F3784" i="53"/>
  <c r="F5536" i="53"/>
  <c r="D5191" i="53"/>
  <c r="F7291" i="53"/>
  <c r="F5251" i="53"/>
  <c r="F7495" i="53"/>
  <c r="C5235" i="53"/>
  <c r="C5393" i="53"/>
  <c r="F5542" i="53"/>
  <c r="C5484" i="53"/>
  <c r="F1291" i="53"/>
  <c r="F1521" i="53"/>
  <c r="B6291" i="53"/>
  <c r="B5085" i="53"/>
  <c r="F5520" i="53"/>
  <c r="F7169" i="53"/>
  <c r="C5567" i="53"/>
  <c r="A5500" i="53"/>
  <c r="F7055" i="53"/>
  <c r="F7333" i="53"/>
  <c r="F5714" i="53"/>
  <c r="E4333" i="53"/>
  <c r="F1944" i="53"/>
  <c r="D6322" i="53"/>
  <c r="E6097" i="53"/>
  <c r="F1823" i="53"/>
  <c r="F3689" i="53"/>
  <c r="A6072" i="53"/>
  <c r="B5442" i="53"/>
  <c r="F7326" i="53"/>
  <c r="E4939" i="53"/>
  <c r="F1529" i="53"/>
  <c r="F3218" i="53"/>
  <c r="F5114" i="53"/>
  <c r="F1831" i="53"/>
  <c r="B5906" i="53"/>
  <c r="C6292" i="53"/>
  <c r="F5351" i="53"/>
  <c r="A5245" i="53"/>
  <c r="A5655" i="53"/>
  <c r="D5596" i="53"/>
  <c r="F7349" i="53"/>
  <c r="E6364" i="53"/>
  <c r="F5365" i="53"/>
  <c r="B3787" i="53"/>
  <c r="C5355" i="53"/>
  <c r="F5362" i="53"/>
  <c r="D5455" i="53"/>
  <c r="F1347" i="53"/>
  <c r="D5466" i="53"/>
  <c r="B5526" i="53"/>
  <c r="A6120" i="53"/>
  <c r="A6243" i="53"/>
  <c r="F7428" i="53"/>
  <c r="B5548" i="53"/>
  <c r="F5160" i="53"/>
  <c r="C5428" i="53"/>
  <c r="D4699" i="53"/>
  <c r="F3580" i="53"/>
  <c r="F5826" i="53"/>
  <c r="E4905" i="53"/>
  <c r="F1886" i="53"/>
  <c r="F1278" i="53"/>
  <c r="F7466" i="53"/>
  <c r="E5610" i="53"/>
  <c r="C4531" i="53"/>
  <c r="B5747" i="53"/>
  <c r="F5643" i="53"/>
  <c r="A5614" i="53"/>
  <c r="F1952" i="53"/>
  <c r="C6197" i="53"/>
  <c r="C5627" i="53"/>
  <c r="F5736" i="53"/>
  <c r="F1258" i="53"/>
  <c r="F7776" i="53"/>
  <c r="F7787" i="53"/>
  <c r="F5881" i="53"/>
  <c r="A5642" i="53"/>
  <c r="F5181" i="53"/>
  <c r="A4830" i="53"/>
  <c r="F5844" i="53"/>
  <c r="F7248" i="53"/>
  <c r="F3483" i="53"/>
  <c r="D5321" i="53"/>
  <c r="F5327" i="53"/>
  <c r="A6035" i="53"/>
  <c r="F3492" i="53"/>
  <c r="F5318" i="53"/>
  <c r="F1877" i="53"/>
  <c r="F7146" i="53"/>
  <c r="E6220" i="53"/>
  <c r="F5459" i="53"/>
  <c r="A6361" i="53"/>
  <c r="F5274" i="53"/>
  <c r="E4166" i="53"/>
  <c r="F7555" i="53"/>
  <c r="F1169" i="53"/>
  <c r="F5531" i="53"/>
  <c r="C5579" i="53"/>
  <c r="F1497" i="53"/>
  <c r="F1846" i="53"/>
  <c r="B5003" i="53"/>
  <c r="D5157" i="53"/>
  <c r="F7712" i="53"/>
  <c r="D5428" i="53"/>
  <c r="F5297" i="53"/>
  <c r="E5684" i="53"/>
  <c r="F3395" i="53"/>
  <c r="F5215" i="53"/>
  <c r="F3391" i="53"/>
  <c r="D6100" i="53"/>
  <c r="F3156" i="53"/>
  <c r="B6092" i="53"/>
  <c r="F7584" i="53"/>
  <c r="F1400" i="53"/>
  <c r="B5952" i="53"/>
  <c r="F7730" i="53"/>
  <c r="F1908" i="53"/>
  <c r="F3257" i="53"/>
  <c r="F3306" i="53"/>
  <c r="F5818" i="53"/>
  <c r="F7578" i="53"/>
  <c r="C4904" i="53"/>
  <c r="F3307" i="53"/>
  <c r="F3320" i="53"/>
  <c r="F3653" i="53"/>
  <c r="F5238" i="53"/>
  <c r="F7533" i="53"/>
  <c r="A4864" i="53"/>
  <c r="A6124" i="53"/>
  <c r="E6201" i="53"/>
  <c r="F7666" i="53"/>
  <c r="A5596" i="53"/>
  <c r="E4757" i="53"/>
  <c r="A6075" i="53"/>
  <c r="F7724" i="53"/>
  <c r="B3266" i="53"/>
  <c r="F7042" i="53"/>
  <c r="F3349" i="53"/>
  <c r="B5706" i="53"/>
  <c r="F1247" i="53"/>
  <c r="F5804" i="53"/>
  <c r="F1204" i="53"/>
  <c r="A5607" i="53"/>
  <c r="F3587" i="53"/>
  <c r="F5243" i="53"/>
  <c r="F7630" i="53"/>
  <c r="F5134" i="53"/>
  <c r="B5587" i="53"/>
  <c r="F3898" i="53"/>
  <c r="A6112" i="53"/>
  <c r="F3225" i="53"/>
  <c r="F7720" i="53"/>
  <c r="D5541" i="53"/>
  <c r="F7256" i="53"/>
  <c r="F5139" i="53"/>
  <c r="F5441" i="53"/>
  <c r="E5153" i="53"/>
  <c r="E5690" i="53"/>
  <c r="F1446" i="53"/>
  <c r="F7782" i="53"/>
  <c r="F3222" i="53"/>
  <c r="B5759" i="53"/>
  <c r="F5506" i="53"/>
  <c r="B5198" i="53"/>
  <c r="C6063" i="53"/>
  <c r="B5244" i="53"/>
  <c r="F3362" i="53"/>
  <c r="F3202" i="53"/>
  <c r="F5357" i="53"/>
  <c r="D4087" i="53"/>
  <c r="F1170" i="53"/>
  <c r="D5274" i="53"/>
  <c r="B5722" i="53"/>
  <c r="C5972" i="53"/>
  <c r="F7581" i="53"/>
  <c r="D5605" i="53"/>
  <c r="E5886" i="53"/>
  <c r="F5869" i="53"/>
  <c r="F1370" i="53"/>
  <c r="F5145" i="53"/>
  <c r="A5794" i="53"/>
  <c r="A5336" i="53"/>
  <c r="A4478" i="53"/>
  <c r="A4806" i="53"/>
  <c r="D5793" i="53"/>
  <c r="F3243" i="53"/>
  <c r="F7179" i="53"/>
  <c r="F5440" i="53"/>
  <c r="A5588" i="53"/>
  <c r="A4810" i="53"/>
  <c r="D6214" i="53"/>
  <c r="F1570" i="53"/>
  <c r="F5489" i="53"/>
  <c r="C2993" i="53"/>
  <c r="F1619" i="53"/>
  <c r="D4561" i="53"/>
  <c r="C4828" i="53"/>
  <c r="D4514" i="53"/>
  <c r="D6297" i="53"/>
  <c r="F5805" i="53"/>
  <c r="D5137" i="53"/>
  <c r="F5573" i="53"/>
  <c r="B5918" i="53"/>
  <c r="A2617" i="53"/>
  <c r="C6093" i="53"/>
  <c r="F1637" i="53"/>
  <c r="F1280" i="53"/>
  <c r="F1764" i="53"/>
  <c r="F3795" i="53"/>
  <c r="F5616" i="53"/>
  <c r="F5711" i="53"/>
  <c r="D6130" i="53"/>
  <c r="F7522" i="53"/>
  <c r="D5647" i="53"/>
  <c r="F1541" i="53"/>
  <c r="F1452" i="53"/>
  <c r="F5529" i="53"/>
  <c r="F7442" i="53"/>
  <c r="F1873" i="53"/>
  <c r="F1635" i="53"/>
  <c r="A5191" i="53"/>
  <c r="A4560" i="53"/>
  <c r="E6301" i="53"/>
  <c r="F3720" i="53"/>
  <c r="F7425" i="53"/>
  <c r="A4510" i="53"/>
  <c r="F5590" i="53"/>
  <c r="A5669" i="53"/>
  <c r="A6096" i="53"/>
  <c r="D4425" i="53"/>
  <c r="B6119" i="53"/>
  <c r="F7299" i="53"/>
  <c r="F7671" i="53"/>
  <c r="D5667" i="53"/>
  <c r="F7615" i="53"/>
  <c r="D5501" i="53"/>
  <c r="A4193" i="53"/>
  <c r="D6015" i="53"/>
  <c r="F1269" i="53"/>
  <c r="B5215" i="53"/>
  <c r="B5352" i="53"/>
  <c r="F3574" i="53"/>
  <c r="F7511" i="53"/>
  <c r="F7351" i="53"/>
  <c r="B4784" i="53"/>
  <c r="D5976" i="53"/>
  <c r="C5109" i="53"/>
  <c r="A3931" i="53"/>
  <c r="B5712" i="53"/>
  <c r="F3137" i="53"/>
  <c r="F5093" i="53"/>
  <c r="F1530" i="53"/>
  <c r="B5635" i="53"/>
  <c r="D5240" i="53"/>
  <c r="C3781" i="53"/>
  <c r="F7337" i="53"/>
  <c r="F7165" i="53"/>
  <c r="B6362" i="53"/>
  <c r="F5847" i="53"/>
  <c r="B4952" i="53"/>
  <c r="C5722" i="53"/>
  <c r="C6255" i="53"/>
  <c r="B5052" i="53"/>
  <c r="F5755" i="53"/>
  <c r="F1309" i="53"/>
  <c r="F3670" i="53"/>
  <c r="A5724" i="53"/>
  <c r="A5979" i="53"/>
  <c r="A5980" i="53"/>
  <c r="F7779" i="53"/>
  <c r="F1718" i="53"/>
  <c r="F5303" i="53"/>
  <c r="B5866" i="53"/>
  <c r="F1322" i="53"/>
  <c r="F3743" i="53"/>
  <c r="A6028" i="53"/>
  <c r="E4303" i="53"/>
  <c r="C5460" i="53"/>
  <c r="F1661" i="53"/>
  <c r="F5504" i="53"/>
  <c r="F5528" i="53"/>
  <c r="E5888" i="53"/>
  <c r="F5538" i="53"/>
  <c r="D5249" i="53"/>
  <c r="A6063" i="53"/>
  <c r="D5979" i="53"/>
  <c r="E6178" i="53"/>
  <c r="A6236" i="53"/>
  <c r="F7498" i="53"/>
  <c r="C5394" i="53"/>
  <c r="F1439" i="53"/>
  <c r="A5304" i="53"/>
  <c r="D5538" i="53"/>
  <c r="D5322" i="53"/>
  <c r="C4714" i="53"/>
  <c r="B5919" i="53"/>
  <c r="F5098" i="53"/>
  <c r="D4535" i="53"/>
  <c r="F1572" i="53"/>
  <c r="E6366" i="53"/>
  <c r="D4261" i="53"/>
  <c r="D4758" i="53"/>
  <c r="F1884" i="53"/>
  <c r="F5751" i="53"/>
  <c r="E4510" i="53"/>
  <c r="F5152" i="53"/>
  <c r="F3560" i="53"/>
  <c r="F3360" i="53"/>
  <c r="D4603" i="53"/>
  <c r="D5686" i="53"/>
  <c r="F1236" i="53"/>
  <c r="F3500" i="53"/>
  <c r="E3475" i="53"/>
  <c r="F1659" i="53"/>
  <c r="F7280" i="53"/>
  <c r="F3806" i="53"/>
  <c r="C5268" i="53"/>
  <c r="B5450" i="53"/>
  <c r="C6261" i="53"/>
  <c r="E6016" i="53"/>
  <c r="F5416" i="53"/>
  <c r="E5740" i="53"/>
  <c r="F1345" i="53"/>
  <c r="B4212" i="53"/>
  <c r="C5481" i="53"/>
  <c r="D6058" i="53"/>
  <c r="C6089" i="53"/>
  <c r="F3537" i="53"/>
  <c r="F1383" i="53"/>
  <c r="F1352" i="53"/>
  <c r="D6099" i="53"/>
  <c r="E4786" i="53"/>
  <c r="E5792" i="53"/>
  <c r="F3865" i="53"/>
  <c r="F5320" i="53"/>
  <c r="F5213" i="53"/>
  <c r="A5927" i="53"/>
  <c r="F7186" i="53"/>
  <c r="F5675" i="53"/>
  <c r="B4893" i="53"/>
  <c r="C6270" i="53"/>
  <c r="A4859" i="53"/>
  <c r="F1344" i="53"/>
  <c r="F3130" i="53"/>
  <c r="F3875" i="53"/>
  <c r="C4712" i="53"/>
  <c r="F3284" i="53"/>
  <c r="B4551" i="53"/>
  <c r="D5059" i="53"/>
  <c r="A4666" i="53"/>
  <c r="B4649" i="53"/>
  <c r="E6347" i="53"/>
  <c r="F3821" i="53"/>
  <c r="D3538" i="53"/>
  <c r="F5306" i="53"/>
  <c r="D6260" i="53"/>
  <c r="D4739" i="53"/>
  <c r="A3701" i="53"/>
  <c r="A5741" i="53"/>
  <c r="B2257" i="53"/>
  <c r="F5750" i="53"/>
  <c r="C6276" i="53"/>
  <c r="F1893" i="53"/>
  <c r="D4995" i="53"/>
  <c r="D4870" i="53"/>
  <c r="D4403" i="53"/>
  <c r="F1682" i="53"/>
  <c r="F7191" i="53"/>
  <c r="D3855" i="53"/>
  <c r="F3425" i="53"/>
  <c r="F5509" i="53"/>
  <c r="F7780" i="53"/>
  <c r="A4218" i="53"/>
  <c r="E6191" i="53"/>
  <c r="F7493" i="53"/>
  <c r="F3380" i="53"/>
  <c r="E6206" i="53"/>
  <c r="F5391" i="53"/>
  <c r="F1722" i="53"/>
  <c r="F1519" i="53"/>
  <c r="E5345" i="53"/>
  <c r="A6321" i="53"/>
  <c r="B5425" i="53"/>
  <c r="E6114" i="53"/>
  <c r="F5763" i="53"/>
  <c r="E5340" i="53"/>
  <c r="F1488" i="53"/>
  <c r="E6230" i="53"/>
  <c r="C3866" i="53"/>
  <c r="A4482" i="53"/>
  <c r="C5544" i="53"/>
  <c r="F1578" i="53"/>
  <c r="F1293" i="53"/>
  <c r="F1192" i="53"/>
  <c r="A6335" i="53"/>
  <c r="E4503" i="53"/>
  <c r="F5745" i="53"/>
  <c r="E5458" i="53"/>
  <c r="F5396" i="53"/>
  <c r="F3401" i="53"/>
  <c r="A6286" i="53"/>
  <c r="F7604" i="53"/>
  <c r="F3238" i="53"/>
  <c r="E4308" i="53"/>
  <c r="E6165" i="53"/>
  <c r="F1336" i="53"/>
  <c r="B4885" i="53"/>
  <c r="F1822" i="53"/>
  <c r="F1398" i="53"/>
  <c r="D5411" i="53"/>
  <c r="F7709" i="53"/>
  <c r="B6096" i="53"/>
  <c r="B5816" i="53"/>
  <c r="F7094" i="53"/>
  <c r="F7081" i="53"/>
  <c r="C2982" i="53"/>
  <c r="F3473" i="53"/>
  <c r="F5153" i="53"/>
  <c r="F7334" i="53"/>
  <c r="B5174" i="53"/>
  <c r="A4769" i="53"/>
  <c r="C5137" i="53"/>
  <c r="B6243" i="53"/>
  <c r="A4899" i="53"/>
  <c r="E5515" i="53"/>
  <c r="A5070" i="53"/>
  <c r="F3190" i="53"/>
  <c r="A4456" i="53"/>
  <c r="F1335" i="53"/>
  <c r="F5211" i="53"/>
  <c r="D5528" i="53"/>
  <c r="D5127" i="53"/>
  <c r="A5939" i="53"/>
  <c r="F3488" i="53"/>
  <c r="F1320" i="53"/>
  <c r="F3739" i="53"/>
  <c r="A3729" i="53"/>
  <c r="E5727" i="53"/>
  <c r="F5834" i="53"/>
  <c r="E2303" i="53"/>
  <c r="A4286" i="53"/>
  <c r="E3950" i="53"/>
  <c r="B6250" i="53"/>
  <c r="D2374" i="53"/>
  <c r="F1465" i="53"/>
  <c r="D6071" i="53"/>
  <c r="F7261" i="53"/>
  <c r="B3624" i="53"/>
  <c r="E6284" i="53"/>
  <c r="A6097" i="53"/>
  <c r="F5521" i="53"/>
  <c r="B5960" i="53"/>
  <c r="C5072" i="53"/>
  <c r="F5338" i="53"/>
  <c r="E6295" i="53"/>
  <c r="E5413" i="53"/>
  <c r="C5392" i="53"/>
  <c r="F1951" i="53"/>
  <c r="F1642" i="53"/>
  <c r="F7700" i="53"/>
  <c r="F3180" i="53"/>
  <c r="F1594" i="53"/>
  <c r="F7651" i="53"/>
  <c r="A5730" i="53"/>
  <c r="A4927" i="53"/>
  <c r="F3332" i="53"/>
  <c r="F5628" i="53"/>
  <c r="A4031" i="53"/>
  <c r="F1275" i="53"/>
  <c r="F1645" i="53"/>
  <c r="D4668" i="53"/>
  <c r="B5634" i="53"/>
  <c r="F1457" i="53"/>
  <c r="F5280" i="53"/>
  <c r="E4557" i="53"/>
  <c r="C5789" i="53"/>
  <c r="B4614" i="53"/>
  <c r="F3808" i="53"/>
  <c r="C4522" i="53"/>
  <c r="F1881" i="53"/>
  <c r="E5260" i="53"/>
  <c r="F7345" i="53"/>
  <c r="C5311" i="53"/>
  <c r="B6013" i="53"/>
  <c r="A3637" i="53"/>
  <c r="F7801" i="53"/>
  <c r="F5414" i="53"/>
  <c r="C3507" i="53"/>
  <c r="F7679" i="53"/>
  <c r="E6121" i="53"/>
  <c r="F3233" i="53"/>
  <c r="A6273" i="53"/>
  <c r="F5308" i="53"/>
  <c r="F7638" i="53"/>
  <c r="C4832" i="53"/>
  <c r="F7701" i="53"/>
  <c r="F7107" i="53"/>
  <c r="B5247" i="53"/>
  <c r="F7342" i="53"/>
  <c r="E6123" i="53"/>
  <c r="F3402" i="53"/>
  <c r="A5358" i="53"/>
  <c r="F1289" i="53"/>
  <c r="F1267" i="53"/>
  <c r="F5841" i="53"/>
  <c r="C4111" i="53"/>
  <c r="F1616" i="53"/>
  <c r="F1567" i="53"/>
  <c r="C6122" i="53"/>
  <c r="F5183" i="53"/>
  <c r="E6186" i="53"/>
  <c r="D4309" i="53"/>
  <c r="C6335" i="53"/>
  <c r="A6342" i="53"/>
  <c r="B6182" i="53"/>
  <c r="B5764" i="53"/>
  <c r="F5313" i="53"/>
  <c r="A4848" i="53"/>
  <c r="A4606" i="53"/>
  <c r="F1696" i="53"/>
  <c r="A6199" i="53"/>
  <c r="F5527" i="53"/>
  <c r="B3869" i="53"/>
  <c r="D5031" i="53"/>
  <c r="D3831" i="53"/>
  <c r="B5778" i="53"/>
  <c r="F3547" i="53"/>
  <c r="B6102" i="53"/>
  <c r="F3182" i="53"/>
  <c r="A4979" i="53"/>
  <c r="D5284" i="53"/>
  <c r="F7583" i="53"/>
  <c r="F5332" i="53"/>
  <c r="E5224" i="53"/>
  <c r="F5402" i="53"/>
  <c r="F5348" i="53"/>
  <c r="F7087" i="53"/>
  <c r="D6204" i="53"/>
  <c r="B5791" i="53"/>
  <c r="E6040" i="53"/>
  <c r="F7816" i="53"/>
  <c r="D4982" i="53"/>
  <c r="F3356" i="53"/>
  <c r="C5511" i="53"/>
  <c r="B6306" i="53"/>
  <c r="F5556" i="53"/>
  <c r="F3420" i="53"/>
  <c r="F5811" i="53"/>
  <c r="F1579" i="53"/>
  <c r="F5273" i="53"/>
  <c r="E4624" i="53"/>
  <c r="F1224" i="53"/>
  <c r="E4608" i="53"/>
  <c r="F5452" i="53"/>
  <c r="F7755" i="53"/>
  <c r="F1687" i="53"/>
  <c r="C4031" i="53"/>
  <c r="F3828" i="53"/>
  <c r="D5425" i="53"/>
  <c r="F7369" i="53"/>
  <c r="A5161" i="53"/>
  <c r="F7654" i="53"/>
  <c r="F5673" i="53"/>
  <c r="B5434" i="53"/>
  <c r="F7257" i="53"/>
  <c r="B5266" i="53"/>
  <c r="F5638" i="53"/>
  <c r="C5349" i="53"/>
  <c r="F3558" i="53"/>
  <c r="F3724" i="53"/>
  <c r="F7193" i="53"/>
  <c r="B4739" i="53"/>
  <c r="F5568" i="53"/>
  <c r="F7642" i="53"/>
  <c r="B5705" i="53"/>
  <c r="A6117" i="53"/>
  <c r="F7160" i="53"/>
  <c r="C5183" i="53"/>
  <c r="F1231" i="53"/>
  <c r="B5958" i="53"/>
  <c r="F1277" i="53"/>
  <c r="F5617" i="53"/>
  <c r="F1677" i="53"/>
  <c r="F3696" i="53"/>
  <c r="C5423" i="53"/>
  <c r="B5309" i="53"/>
  <c r="F5382" i="53"/>
  <c r="F7048" i="53"/>
  <c r="D6294" i="53"/>
  <c r="F1892" i="53"/>
  <c r="F3533" i="53"/>
  <c r="E6280" i="53"/>
  <c r="F5854" i="53"/>
  <c r="F3814" i="53"/>
  <c r="E6349" i="53"/>
  <c r="F7424" i="53"/>
  <c r="E4448" i="53"/>
  <c r="B6172" i="53"/>
  <c r="F7307" i="53"/>
  <c r="F1697" i="53"/>
  <c r="F3877" i="53"/>
  <c r="D5782" i="53"/>
  <c r="F7639" i="53"/>
  <c r="C4521" i="53"/>
  <c r="F7739" i="53"/>
  <c r="F5325" i="53"/>
  <c r="F7692" i="53"/>
  <c r="F3377" i="53"/>
  <c r="F7721" i="53"/>
  <c r="A3046" i="53"/>
  <c r="F3148" i="53"/>
  <c r="D5374" i="53"/>
  <c r="F3454" i="53"/>
  <c r="F5491" i="53"/>
  <c r="F3237" i="53"/>
  <c r="A5302" i="53"/>
  <c r="F5691" i="53"/>
  <c r="C5685" i="53"/>
  <c r="A6025" i="53"/>
  <c r="F7114" i="53"/>
  <c r="F7105" i="53"/>
  <c r="F7735" i="53"/>
  <c r="D5847" i="53"/>
  <c r="A5546" i="53"/>
  <c r="D5330" i="53"/>
  <c r="F1306" i="53"/>
  <c r="E5218" i="53"/>
  <c r="F5292" i="53"/>
  <c r="F5212" i="53"/>
  <c r="B6226" i="53"/>
  <c r="C4787" i="53"/>
  <c r="F7277" i="53"/>
  <c r="F5611" i="53"/>
  <c r="C5332" i="53"/>
  <c r="F1384" i="53"/>
  <c r="F7064" i="53"/>
  <c r="E5591" i="53"/>
  <c r="F1569" i="53"/>
  <c r="F7658" i="53"/>
  <c r="F1276" i="53"/>
  <c r="E5288" i="53"/>
  <c r="F7113" i="53"/>
  <c r="B6208" i="53"/>
  <c r="F7153" i="53"/>
  <c r="A5757" i="53"/>
  <c r="E6247" i="53"/>
  <c r="F7239" i="53"/>
  <c r="B5978" i="53"/>
  <c r="F1663" i="53"/>
  <c r="C5317" i="53"/>
  <c r="B5878" i="53"/>
  <c r="B6073" i="53"/>
  <c r="F1515" i="53"/>
  <c r="E5245" i="53"/>
  <c r="B5102" i="53"/>
  <c r="F1701" i="53"/>
  <c r="A5069" i="53"/>
  <c r="F5250" i="53"/>
  <c r="F3690" i="53"/>
  <c r="A5635" i="53"/>
  <c r="F1328" i="53"/>
  <c r="A4923" i="53"/>
  <c r="F5317" i="53"/>
  <c r="F3659" i="53"/>
  <c r="F5433" i="53"/>
  <c r="F5852" i="53"/>
  <c r="F3393" i="53"/>
  <c r="F3327" i="53"/>
  <c r="B5606" i="53"/>
  <c r="D5351" i="53"/>
  <c r="E5701" i="53"/>
  <c r="F7292" i="53"/>
  <c r="F7240" i="53"/>
  <c r="A6087" i="53"/>
  <c r="F5107" i="53"/>
  <c r="C5101" i="53"/>
  <c r="B5547" i="53"/>
  <c r="E5674" i="53"/>
  <c r="C4610" i="53"/>
  <c r="F7552" i="53"/>
  <c r="F1226" i="53"/>
  <c r="A6074" i="53"/>
  <c r="F1163" i="53"/>
  <c r="B4140" i="53"/>
  <c r="D4700" i="53"/>
  <c r="C4777" i="53"/>
  <c r="F3485" i="53"/>
  <c r="D4932" i="53"/>
  <c r="D5365" i="53"/>
  <c r="F5370" i="53"/>
  <c r="F5640" i="53"/>
  <c r="F3274" i="53"/>
  <c r="B3907" i="53"/>
  <c r="C5457" i="53"/>
  <c r="E5329" i="53"/>
  <c r="B4548" i="53"/>
  <c r="E4519" i="53"/>
  <c r="F1334" i="53"/>
  <c r="F3437" i="53"/>
  <c r="F5756" i="53"/>
  <c r="A5168" i="53"/>
  <c r="E5493" i="53"/>
  <c r="C4722" i="53"/>
  <c r="F1793" i="53"/>
  <c r="F3879" i="53"/>
  <c r="C5927" i="53"/>
  <c r="F5184" i="53"/>
  <c r="D5478" i="53"/>
  <c r="D6249" i="53"/>
  <c r="A2606" i="53"/>
  <c r="A6310" i="53"/>
  <c r="F7045" i="53"/>
  <c r="F5635" i="53"/>
  <c r="F5662" i="53"/>
  <c r="E5579" i="53"/>
  <c r="D5926" i="53"/>
  <c r="D6274" i="53"/>
  <c r="F7394" i="53"/>
  <c r="F7091" i="53"/>
  <c r="F3158" i="53"/>
  <c r="C5896" i="53"/>
  <c r="F1520" i="53"/>
  <c r="F3260" i="53"/>
  <c r="E5335" i="53"/>
  <c r="D6027" i="53"/>
  <c r="E6046" i="53"/>
  <c r="F1290" i="53"/>
  <c r="F5410" i="53"/>
  <c r="F3595" i="53"/>
  <c r="E4342" i="53"/>
  <c r="F1651" i="53"/>
  <c r="E5043" i="53"/>
  <c r="B5117" i="53"/>
  <c r="D5260" i="53"/>
  <c r="E5530" i="53"/>
  <c r="C5536" i="53"/>
  <c r="F5122" i="53"/>
  <c r="A5483" i="53"/>
  <c r="F3734" i="53"/>
  <c r="A6071" i="53"/>
  <c r="A6208" i="53"/>
  <c r="B4033" i="53"/>
  <c r="A5275" i="53"/>
  <c r="D5210" i="53"/>
  <c r="F1850" i="53"/>
  <c r="D4821" i="53"/>
  <c r="F1404" i="53"/>
  <c r="B5381" i="53"/>
  <c r="B5013" i="53"/>
  <c r="D3822" i="53"/>
  <c r="F5155" i="53"/>
  <c r="F7547" i="53"/>
  <c r="C5535" i="53"/>
  <c r="F1776" i="53"/>
  <c r="F3406" i="53"/>
  <c r="F7732" i="53"/>
  <c r="B4600" i="53"/>
  <c r="D4548" i="53"/>
  <c r="F7530" i="53"/>
  <c r="F5399" i="53"/>
  <c r="E5715" i="53"/>
  <c r="F5108" i="53"/>
  <c r="F3292" i="53"/>
  <c r="F7727" i="53"/>
  <c r="A6277" i="53"/>
  <c r="B5303" i="53"/>
  <c r="D4831" i="53"/>
  <c r="E5204" i="53"/>
  <c r="F5654" i="53"/>
  <c r="C5752" i="53"/>
  <c r="F1806" i="53"/>
  <c r="C4942" i="53"/>
  <c r="A6249" i="53"/>
  <c r="C5707" i="53"/>
  <c r="C5505" i="53"/>
  <c r="F1956" i="53"/>
  <c r="F5727" i="53"/>
  <c r="F1511" i="53"/>
  <c r="B4222" i="53"/>
  <c r="E5499" i="53"/>
  <c r="B5953" i="53"/>
  <c r="F7810" i="53"/>
  <c r="F5404" i="53"/>
  <c r="F5162" i="53"/>
  <c r="E5313" i="53"/>
  <c r="F7438" i="53"/>
  <c r="F5462" i="53"/>
  <c r="F3224" i="53"/>
  <c r="C6087" i="53"/>
  <c r="F1588" i="53"/>
  <c r="F7061" i="53"/>
  <c r="F7606" i="53"/>
  <c r="F5601" i="53"/>
  <c r="B6231" i="53"/>
  <c r="F3294" i="53"/>
  <c r="A6336" i="53"/>
  <c r="C6134" i="53"/>
  <c r="A4881" i="53"/>
  <c r="B5848" i="53"/>
  <c r="D5772" i="53"/>
  <c r="F3496" i="53"/>
  <c r="A3840" i="53"/>
  <c r="F3197" i="53"/>
  <c r="B4976" i="53"/>
  <c r="C5356" i="53"/>
  <c r="C5455" i="53"/>
  <c r="A4472" i="53"/>
  <c r="D5631" i="53"/>
  <c r="F3872" i="53"/>
  <c r="B3827" i="53"/>
  <c r="F5731" i="53"/>
  <c r="D4568" i="53"/>
  <c r="E5326" i="53"/>
  <c r="A5520" i="53"/>
  <c r="F3216" i="53"/>
  <c r="F1237" i="53"/>
  <c r="F7752" i="53"/>
  <c r="B4489" i="53"/>
  <c r="F5833" i="53"/>
  <c r="C3951" i="53"/>
  <c r="C5436" i="53"/>
  <c r="A2428" i="53"/>
  <c r="F1758" i="53"/>
  <c r="F1912" i="53"/>
  <c r="F1726" i="53"/>
  <c r="A5617" i="53"/>
  <c r="F3452" i="53"/>
  <c r="A5128" i="53"/>
  <c r="C5992" i="53"/>
  <c r="A3260" i="53"/>
  <c r="D6153" i="53"/>
  <c r="C4543" i="53"/>
  <c r="F7418" i="53"/>
  <c r="B2878" i="53"/>
  <c r="F7249" i="53"/>
  <c r="D4315" i="53"/>
  <c r="C4352" i="53"/>
  <c r="E4720" i="53"/>
  <c r="C5400" i="53"/>
  <c r="F3764" i="53"/>
  <c r="F1855" i="53"/>
  <c r="F3309" i="53"/>
  <c r="C4659" i="53"/>
  <c r="C4803" i="53"/>
  <c r="F7200" i="53"/>
  <c r="E6229" i="53"/>
  <c r="A6140" i="53"/>
  <c r="F3176" i="53"/>
  <c r="E5666" i="53"/>
  <c r="F3188" i="53"/>
  <c r="F3844" i="53"/>
  <c r="E2601" i="53"/>
  <c r="D4573" i="53"/>
  <c r="F1207" i="53"/>
  <c r="F1695" i="53"/>
  <c r="F1256" i="53"/>
  <c r="F1649" i="53"/>
  <c r="C5582" i="53"/>
  <c r="F7470" i="53"/>
  <c r="E6242" i="53"/>
  <c r="C5096" i="53"/>
  <c r="B4918" i="53"/>
  <c r="D5708" i="53"/>
  <c r="C4066" i="53"/>
  <c r="F5137" i="53"/>
  <c r="A4135" i="53"/>
  <c r="F1605" i="53"/>
  <c r="B6368" i="53"/>
  <c r="D5953" i="53"/>
  <c r="E5846" i="53"/>
  <c r="D5558" i="53"/>
  <c r="B5570" i="53"/>
  <c r="F1437" i="53"/>
  <c r="F5226" i="53"/>
  <c r="F7691" i="53"/>
  <c r="C5130" i="53"/>
  <c r="E5542" i="53"/>
  <c r="A4720" i="53"/>
  <c r="F7319" i="53"/>
  <c r="F5342" i="53"/>
  <c r="F5530" i="53"/>
  <c r="C5736" i="53"/>
  <c r="F7793" i="53"/>
  <c r="B3966" i="53"/>
  <c r="C6206" i="53"/>
  <c r="D4893" i="53"/>
  <c r="F1165" i="53"/>
  <c r="F1864" i="53"/>
  <c r="F3494" i="53"/>
  <c r="D5252" i="53"/>
  <c r="F5161" i="53"/>
  <c r="B6363" i="53"/>
  <c r="C5786" i="53"/>
  <c r="B5246" i="53"/>
  <c r="E5045" i="53"/>
  <c r="D4733" i="53"/>
  <c r="F5182" i="53"/>
  <c r="E4390" i="53"/>
  <c r="F5612" i="53"/>
  <c r="E6231" i="53"/>
  <c r="B5516" i="53"/>
  <c r="A4971" i="53"/>
  <c r="F1560" i="53"/>
  <c r="F5312" i="53"/>
  <c r="F3426" i="53"/>
  <c r="F7071" i="53"/>
  <c r="C5285" i="53"/>
  <c r="B4428" i="53"/>
  <c r="F1438" i="53"/>
  <c r="B6298" i="53"/>
  <c r="D6239" i="53"/>
  <c r="F1242" i="53"/>
  <c r="C6179" i="53"/>
  <c r="D6198" i="53"/>
  <c r="F3506" i="53"/>
  <c r="F7242" i="53"/>
  <c r="E3573" i="53"/>
  <c r="F3660" i="53"/>
  <c r="B6016" i="53"/>
  <c r="D6217" i="53"/>
  <c r="F1390" i="53"/>
  <c r="A5833" i="53"/>
  <c r="F5743" i="53"/>
  <c r="D5546" i="53"/>
  <c r="B4638" i="53"/>
  <c r="F3259" i="53"/>
  <c r="F5281" i="53"/>
  <c r="E6326" i="53"/>
  <c r="F1633" i="53"/>
  <c r="F3639" i="53"/>
  <c r="F5296" i="53"/>
  <c r="A4895" i="53"/>
  <c r="F7156" i="53"/>
  <c r="D4983" i="53"/>
  <c r="A5116" i="53"/>
  <c r="A5448" i="53"/>
  <c r="B2840" i="53"/>
  <c r="D5168" i="53"/>
  <c r="F7449" i="53"/>
  <c r="D4988" i="53"/>
  <c r="F3827" i="53"/>
  <c r="D6199" i="53"/>
  <c r="E5176" i="53"/>
  <c r="F7053" i="53"/>
  <c r="C6011" i="53"/>
  <c r="D5403" i="53"/>
  <c r="D6094" i="53"/>
  <c r="E5795" i="53"/>
  <c r="F3809" i="53"/>
  <c r="F5674" i="53"/>
  <c r="F1364" i="53"/>
  <c r="D2658" i="53"/>
  <c r="F7283" i="53"/>
  <c r="F7484" i="53"/>
  <c r="F1859" i="53"/>
  <c r="F3579" i="53"/>
  <c r="F3811" i="53"/>
  <c r="C5928" i="53"/>
  <c r="F5245" i="53"/>
  <c r="B3011" i="53"/>
  <c r="F3679" i="53"/>
  <c r="E5915" i="53"/>
  <c r="C4926" i="53"/>
  <c r="F3765" i="53"/>
  <c r="F5823" i="53"/>
  <c r="E5531" i="53"/>
  <c r="F5498" i="53"/>
  <c r="F5261" i="53"/>
  <c r="F7482" i="53"/>
  <c r="E5169" i="53"/>
  <c r="D5282" i="53"/>
  <c r="F1396" i="53"/>
  <c r="F1650" i="53"/>
  <c r="B5372" i="53"/>
  <c r="F7237" i="53"/>
  <c r="F1900" i="53"/>
  <c r="F1371" i="53"/>
  <c r="E4137" i="53"/>
  <c r="D6114" i="53"/>
  <c r="F7456" i="53"/>
  <c r="F1880" i="53"/>
  <c r="D6291" i="53"/>
  <c r="D4396" i="53"/>
  <c r="D5557" i="53"/>
  <c r="B5992" i="53"/>
  <c r="F3735" i="53"/>
  <c r="F3570" i="53"/>
  <c r="C5811" i="53"/>
  <c r="F5517" i="53"/>
  <c r="F7373" i="53"/>
  <c r="E5975" i="53"/>
  <c r="F1436" i="53"/>
  <c r="C4989" i="53"/>
  <c r="F3683" i="53"/>
  <c r="F1494" i="53"/>
  <c r="F7158" i="53"/>
  <c r="C5903" i="53"/>
  <c r="D5093" i="53"/>
  <c r="F3149" i="53"/>
  <c r="D5656" i="53"/>
  <c r="F3551" i="53"/>
  <c r="F7304" i="53"/>
  <c r="C5303" i="53"/>
  <c r="E5762" i="53"/>
  <c r="F3863" i="53"/>
  <c r="F3678" i="53"/>
  <c r="A6288" i="53"/>
  <c r="A5393" i="53"/>
  <c r="F3526" i="53"/>
  <c r="F7104" i="53"/>
  <c r="F1433" i="53"/>
  <c r="A5356" i="53"/>
  <c r="F5574" i="53"/>
  <c r="C5060" i="53"/>
  <c r="B5191" i="53"/>
  <c r="F5132" i="53"/>
  <c r="F3498" i="53"/>
  <c r="C6370" i="53"/>
  <c r="C6363" i="53"/>
  <c r="F3862" i="53"/>
  <c r="E4924" i="53"/>
  <c r="F3727" i="53"/>
  <c r="F5355" i="53"/>
  <c r="F7628" i="53"/>
  <c r="E5409" i="53"/>
  <c r="F7657" i="53"/>
  <c r="A5760" i="53"/>
  <c r="F5513" i="53"/>
  <c r="F1771" i="53"/>
  <c r="F7650" i="53"/>
  <c r="D6052" i="53"/>
  <c r="F1496" i="53"/>
  <c r="E5590" i="53"/>
  <c r="F3539" i="53"/>
  <c r="F1895" i="53"/>
  <c r="B5750" i="53"/>
  <c r="F5877" i="53"/>
  <c r="B6175" i="53"/>
  <c r="F3885" i="53"/>
  <c r="B5782" i="53"/>
  <c r="F3490" i="53"/>
  <c r="A5860" i="53"/>
  <c r="F1197" i="53"/>
  <c r="F1955" i="53"/>
  <c r="B4657" i="53"/>
  <c r="B5609" i="53"/>
  <c r="F7669" i="53"/>
  <c r="F3503" i="53"/>
  <c r="E5536" i="53"/>
  <c r="B5662" i="53"/>
  <c r="F3736" i="53"/>
  <c r="C5537" i="53"/>
  <c r="F1669" i="53"/>
  <c r="E5417" i="53"/>
  <c r="F1870" i="53"/>
  <c r="F3788" i="53"/>
  <c r="F3622" i="53"/>
  <c r="F3228" i="53"/>
  <c r="E4726" i="53"/>
  <c r="E5589" i="53"/>
  <c r="F5501" i="53"/>
  <c r="F1923" i="53"/>
  <c r="B6147" i="53"/>
  <c r="F5809" i="53"/>
  <c r="F1636" i="53"/>
  <c r="A5792" i="53"/>
  <c r="F1761" i="53"/>
  <c r="F3672" i="53"/>
  <c r="D5703" i="53"/>
  <c r="F7750" i="53"/>
  <c r="A5175" i="53"/>
  <c r="A5450" i="53"/>
  <c r="F1552" i="53"/>
  <c r="F1574" i="53"/>
  <c r="F7320" i="53"/>
  <c r="A6222" i="53"/>
  <c r="F7742" i="53"/>
  <c r="B6227" i="53"/>
  <c r="F7554" i="53"/>
  <c r="F3801" i="53"/>
  <c r="F1186" i="53"/>
  <c r="F1175" i="53"/>
  <c r="F5516" i="53"/>
  <c r="D6337" i="53"/>
  <c r="F1374" i="53"/>
  <c r="D5548" i="53"/>
  <c r="F1648" i="53"/>
  <c r="F7525" i="53"/>
  <c r="F7199" i="53"/>
  <c r="A5335" i="53"/>
  <c r="F7329" i="53"/>
  <c r="E4688" i="53"/>
  <c r="F7764" i="53"/>
  <c r="F5185" i="53"/>
  <c r="A5190" i="53"/>
  <c r="D5912" i="53"/>
  <c r="F5671" i="53"/>
  <c r="B6077" i="53"/>
  <c r="F7330" i="53"/>
  <c r="F5279" i="53"/>
  <c r="B5957" i="53"/>
  <c r="F3129" i="53"/>
  <c r="B5439" i="53"/>
  <c r="F7152" i="53"/>
  <c r="F7587" i="53"/>
  <c r="F7728" i="53"/>
  <c r="F7066" i="53"/>
  <c r="C3863" i="53"/>
  <c r="F5180" i="53"/>
  <c r="F3372" i="53"/>
  <c r="F5329" i="53"/>
  <c r="F7557" i="53"/>
  <c r="F7417" i="53"/>
  <c r="D6158" i="53"/>
  <c r="B6108" i="53"/>
  <c r="E5696" i="53"/>
  <c r="A5482" i="53"/>
  <c r="D4158" i="53"/>
  <c r="C6230" i="53"/>
  <c r="F1898" i="53"/>
  <c r="F3822" i="53"/>
  <c r="B5295" i="53"/>
  <c r="F7656" i="53"/>
  <c r="F7123" i="53"/>
  <c r="F1403" i="53"/>
  <c r="F7520" i="53"/>
  <c r="F3772" i="53"/>
  <c r="F1582" i="53"/>
  <c r="E6012" i="53"/>
  <c r="F5314" i="53"/>
  <c r="F3841" i="53"/>
  <c r="B4250" i="53"/>
  <c r="B5543" i="53"/>
  <c r="D5498" i="53"/>
  <c r="B6303" i="53"/>
  <c r="A5317" i="53"/>
  <c r="A5772" i="53"/>
  <c r="F5477" i="53"/>
  <c r="E6371" i="53"/>
  <c r="F5716" i="53"/>
  <c r="E5473" i="53"/>
  <c r="E5827" i="53"/>
  <c r="B5084" i="53"/>
  <c r="F5409" i="53"/>
  <c r="F3833" i="53"/>
  <c r="D5791" i="53"/>
  <c r="F7404" i="53"/>
  <c r="A5400" i="53"/>
  <c r="F1307" i="53"/>
  <c r="C5003" i="53"/>
  <c r="F1368" i="53"/>
  <c r="F3417" i="53"/>
  <c r="B4393" i="53"/>
  <c r="F3368" i="53"/>
  <c r="F5439" i="53"/>
  <c r="C5489" i="53"/>
  <c r="F1423" i="53"/>
  <c r="D5718" i="53"/>
  <c r="F7799" i="53"/>
  <c r="D5732" i="53"/>
  <c r="F3909" i="53"/>
  <c r="B5495" i="53"/>
  <c r="F3573" i="53"/>
  <c r="E5817" i="53"/>
  <c r="F1875" i="53"/>
  <c r="F7194" i="53"/>
  <c r="C5273" i="53"/>
  <c r="F7781" i="53"/>
  <c r="F7134" i="53"/>
  <c r="F1285" i="53"/>
  <c r="F1621" i="53"/>
  <c r="C6205" i="53"/>
  <c r="C5633" i="53"/>
  <c r="C5451" i="53"/>
  <c r="C4811" i="53"/>
  <c r="F1810" i="53"/>
  <c r="F7736" i="53"/>
  <c r="E5014" i="53"/>
  <c r="F7715" i="53"/>
  <c r="A5430" i="53"/>
  <c r="C5524" i="53"/>
  <c r="B5670" i="53"/>
  <c r="A5842" i="53"/>
  <c r="A5653" i="53"/>
  <c r="F3729" i="53"/>
  <c r="E5484" i="53"/>
  <c r="F3264" i="53"/>
  <c r="C4955" i="53"/>
  <c r="B5505" i="53"/>
  <c r="A5764" i="53"/>
  <c r="C5691" i="53"/>
  <c r="A6370" i="53"/>
  <c r="F7099" i="53"/>
  <c r="D5958" i="53"/>
  <c r="F3725" i="53"/>
  <c r="C4856" i="53"/>
  <c r="B5515" i="53"/>
  <c r="D5357" i="53"/>
  <c r="F3266" i="53"/>
  <c r="F7539" i="53"/>
  <c r="B5058" i="53"/>
  <c r="F5438" i="53"/>
  <c r="F3853" i="53"/>
  <c r="F1527" i="53"/>
  <c r="E5115" i="53"/>
  <c r="D3858" i="53"/>
  <c r="F7744" i="53"/>
  <c r="F1913" i="53"/>
  <c r="D5868" i="53"/>
  <c r="F1261" i="53"/>
  <c r="F1848" i="53"/>
  <c r="F5307" i="53"/>
  <c r="D4464" i="53"/>
  <c r="B5663" i="53"/>
  <c r="E5190" i="53"/>
  <c r="B3308" i="53"/>
  <c r="F3300" i="53"/>
  <c r="E3116" i="53"/>
  <c r="F5735" i="53"/>
  <c r="C5663" i="53"/>
  <c r="E5102" i="53"/>
  <c r="E5555" i="53"/>
  <c r="D5384" i="53"/>
  <c r="F7086" i="53"/>
  <c r="F7499" i="53"/>
  <c r="F5648" i="53"/>
  <c r="A4662" i="53"/>
  <c r="A5969" i="53"/>
  <c r="C5444" i="53"/>
  <c r="F7203" i="53"/>
  <c r="F5705" i="53"/>
  <c r="F7673" i="53"/>
  <c r="C5996" i="53"/>
  <c r="F5469" i="53"/>
  <c r="F7447" i="53"/>
  <c r="F3175" i="53"/>
  <c r="A3614" i="53"/>
  <c r="F5321" i="53"/>
  <c r="F1222" i="53"/>
  <c r="F7367" i="53"/>
  <c r="F7151" i="53"/>
  <c r="E3951" i="53"/>
  <c r="F1728" i="53"/>
  <c r="E5676" i="53"/>
  <c r="A6174" i="53"/>
  <c r="A5547" i="53"/>
  <c r="B5307" i="53"/>
  <c r="E5214" i="53"/>
  <c r="F1775" i="53"/>
  <c r="C5533" i="53"/>
  <c r="F1548" i="53"/>
  <c r="E5181" i="53"/>
  <c r="E5607" i="53"/>
  <c r="A5576" i="53"/>
  <c r="D6070" i="53"/>
  <c r="E5371" i="53"/>
  <c r="F3646" i="53"/>
  <c r="D5417" i="53"/>
  <c r="F3318" i="53"/>
  <c r="B6323" i="53"/>
  <c r="D6113" i="53"/>
  <c r="C5069" i="53"/>
  <c r="F7534" i="53"/>
  <c r="F7746" i="53"/>
  <c r="F7500" i="53"/>
  <c r="F1620" i="53"/>
  <c r="F7137" i="53"/>
  <c r="C5919" i="53"/>
  <c r="A6269" i="53"/>
  <c r="E5001" i="53"/>
  <c r="F1304" i="53"/>
  <c r="F7678" i="53"/>
  <c r="F1369" i="53"/>
  <c r="E4283" i="53"/>
  <c r="F1947" i="53"/>
  <c r="E6324" i="53"/>
  <c r="D5854" i="53"/>
  <c r="D5458" i="53"/>
  <c r="C5809" i="53"/>
  <c r="E5072" i="53"/>
  <c r="F5604" i="53"/>
  <c r="D4334" i="53"/>
  <c r="F1195" i="53"/>
  <c r="A3980" i="53"/>
  <c r="B5666" i="53"/>
  <c r="B5873" i="53"/>
  <c r="E1863" i="53"/>
  <c r="F5309" i="53"/>
  <c r="F5683" i="53"/>
  <c r="F3468" i="53"/>
  <c r="B6139" i="53"/>
  <c r="E5693" i="53"/>
  <c r="F7616" i="53"/>
  <c r="C5344" i="53"/>
  <c r="F1220" i="53"/>
  <c r="F7505" i="53"/>
  <c r="C5157" i="53"/>
  <c r="C5382" i="53"/>
  <c r="F5172" i="53"/>
  <c r="F7176" i="53"/>
  <c r="B5350" i="53"/>
  <c r="F5208" i="53"/>
  <c r="C5058" i="53"/>
  <c r="F1358" i="53"/>
  <c r="F3192" i="53"/>
  <c r="C4410" i="53"/>
  <c r="F7509" i="53"/>
  <c r="D5147" i="53"/>
  <c r="C3990" i="53"/>
  <c r="B4780" i="53"/>
  <c r="A4599" i="53"/>
  <c r="E6154" i="53"/>
  <c r="F7783" i="53"/>
  <c r="F7106" i="53"/>
  <c r="F1426" i="53"/>
  <c r="B6333" i="53"/>
  <c r="E3801" i="53"/>
  <c r="D4445" i="53"/>
  <c r="A4975" i="53"/>
  <c r="E5692" i="53"/>
  <c r="F5395" i="53"/>
  <c r="F3667" i="53"/>
  <c r="F5290" i="53"/>
  <c r="C5645" i="53"/>
  <c r="A4421" i="53"/>
  <c r="E4620" i="53"/>
  <c r="F3394" i="53"/>
  <c r="F7812" i="53"/>
  <c r="F7695" i="53"/>
  <c r="D5610" i="53"/>
  <c r="F3441" i="53"/>
  <c r="A3754" i="53"/>
  <c r="E5498" i="53"/>
  <c r="C4704" i="53"/>
  <c r="F3594" i="53"/>
  <c r="F1245" i="53"/>
  <c r="F3538" i="53"/>
  <c r="C5538" i="53"/>
  <c r="F7743" i="53"/>
  <c r="E5673" i="53"/>
  <c r="C5562" i="53"/>
  <c r="E4493" i="53"/>
  <c r="B5377" i="53"/>
  <c r="B4695" i="53"/>
  <c r="F7403" i="53"/>
  <c r="F5512" i="53"/>
  <c r="F1842" i="53"/>
  <c r="D6311" i="53"/>
  <c r="D6150" i="53"/>
  <c r="A3783" i="53"/>
  <c r="F1885" i="53"/>
  <c r="B5990" i="53"/>
  <c r="F5798" i="53"/>
  <c r="B5786" i="53"/>
  <c r="A5539" i="53"/>
  <c r="A4751" i="53"/>
  <c r="F3405" i="53"/>
  <c r="E5926" i="53"/>
  <c r="E4573" i="53"/>
  <c r="F7767" i="53"/>
  <c r="B4302" i="53"/>
  <c r="A3835" i="53"/>
  <c r="F1464" i="53"/>
  <c r="F3487" i="53"/>
  <c r="E5510" i="53"/>
  <c r="F3615" i="53"/>
  <c r="C4555" i="53"/>
  <c r="D6068" i="53"/>
  <c r="F7088" i="53"/>
  <c r="A5990" i="53"/>
  <c r="F7270" i="53"/>
  <c r="C3641" i="53"/>
  <c r="C5182" i="53"/>
  <c r="B6048" i="53"/>
  <c r="E5097" i="53"/>
  <c r="A5648" i="53"/>
  <c r="F7228" i="53"/>
  <c r="F1837" i="53"/>
  <c r="F1405" i="53"/>
  <c r="B5326" i="53"/>
  <c r="B6063" i="53"/>
  <c r="D5739" i="53"/>
  <c r="E4628" i="53"/>
  <c r="B6313" i="53"/>
  <c r="F7597" i="53"/>
  <c r="F7667" i="53"/>
  <c r="F3893" i="53"/>
  <c r="C5601" i="53"/>
  <c r="E5346" i="53"/>
  <c r="D3788" i="53"/>
  <c r="F5746" i="53"/>
  <c r="F5581" i="53"/>
  <c r="F3826" i="53"/>
  <c r="B5981" i="53"/>
  <c r="F1782" i="53"/>
  <c r="C6079" i="53"/>
  <c r="E6307" i="53"/>
  <c r="B4995" i="53"/>
  <c r="F5369" i="53"/>
  <c r="F3249" i="53"/>
  <c r="F7789" i="53"/>
  <c r="B6322" i="53"/>
  <c r="F5154" i="53"/>
  <c r="D3790" i="53"/>
  <c r="E6183" i="53"/>
  <c r="B4693" i="53"/>
  <c r="D4695" i="53"/>
  <c r="D5128" i="53"/>
  <c r="F7749" i="53"/>
  <c r="F3295" i="53"/>
  <c r="F3497" i="53"/>
  <c r="A5355" i="53"/>
  <c r="E5436" i="53"/>
  <c r="A5259" i="53"/>
  <c r="F1673" i="53"/>
  <c r="E5601" i="53"/>
  <c r="F5156" i="53"/>
  <c r="D5974" i="53"/>
  <c r="C6281" i="53"/>
  <c r="C5305" i="53"/>
  <c r="F3263" i="53"/>
  <c r="D6165" i="53"/>
  <c r="D6240" i="53"/>
  <c r="F1584" i="53"/>
  <c r="B5915" i="53"/>
  <c r="A6023" i="53"/>
  <c r="F5583" i="53"/>
  <c r="F5403" i="53"/>
  <c r="C4011" i="53"/>
  <c r="D6218" i="53"/>
  <c r="B5452" i="53"/>
  <c r="B6206" i="53"/>
  <c r="F3333" i="53"/>
  <c r="E6062" i="53"/>
  <c r="F1539" i="53"/>
  <c r="E6108" i="53"/>
  <c r="E5883" i="53"/>
  <c r="F1200" i="53"/>
  <c r="F5828" i="53"/>
  <c r="C4023" i="53"/>
  <c r="D5759" i="53"/>
  <c r="F3280" i="53"/>
  <c r="F7217" i="53"/>
  <c r="C5659" i="53"/>
  <c r="F3465" i="53"/>
  <c r="C5328" i="53"/>
  <c r="F7281" i="53"/>
  <c r="B4794" i="53"/>
  <c r="F5434" i="53"/>
  <c r="F7212" i="53"/>
  <c r="F5562" i="53"/>
  <c r="A6187" i="53"/>
  <c r="F3837" i="53"/>
  <c r="E6216" i="53"/>
  <c r="C5309" i="53"/>
  <c r="F3241" i="53"/>
  <c r="C5925" i="53"/>
  <c r="F7508" i="53"/>
  <c r="C5185" i="53"/>
  <c r="D4820" i="53"/>
  <c r="F5666" i="53"/>
  <c r="F3367" i="53"/>
  <c r="A5623" i="53"/>
  <c r="C4709" i="53"/>
  <c r="F1171" i="53"/>
  <c r="A5348" i="53"/>
  <c r="F7379" i="53"/>
  <c r="F1424" i="53"/>
  <c r="F5564" i="53"/>
  <c r="F5272" i="53"/>
  <c r="F1849" i="53"/>
  <c r="A3903" i="53"/>
  <c r="F1626" i="53"/>
  <c r="C2448" i="53"/>
  <c r="D4817" i="53"/>
  <c r="F7089" i="53"/>
  <c r="F5544" i="53"/>
  <c r="B5973" i="53"/>
  <c r="F3499" i="53"/>
  <c r="D6304" i="53"/>
  <c r="E5631" i="53"/>
  <c r="F7296" i="53"/>
  <c r="F1562" i="53"/>
  <c r="C4080" i="53"/>
  <c r="F5565" i="53"/>
  <c r="F1737" i="53"/>
  <c r="A4714" i="53"/>
  <c r="C4817" i="53"/>
  <c r="A5780" i="53"/>
  <c r="F1590" i="53"/>
  <c r="F1235" i="53"/>
  <c r="B6261" i="53"/>
  <c r="F1229" i="53"/>
  <c r="F5503" i="53"/>
  <c r="B6218" i="53"/>
  <c r="B5673" i="53"/>
  <c r="D5194" i="53"/>
  <c r="D5578" i="53"/>
  <c r="E5154" i="53"/>
  <c r="E5546" i="53"/>
  <c r="A4082" i="53"/>
  <c r="B4738" i="53"/>
  <c r="B3607" i="53"/>
  <c r="A2565" i="53"/>
  <c r="B6194" i="53"/>
  <c r="C6031" i="53"/>
  <c r="B5917" i="53"/>
  <c r="D4829" i="53"/>
  <c r="B5499" i="53"/>
  <c r="E3570" i="53"/>
  <c r="C5169" i="53"/>
  <c r="D4674" i="53"/>
  <c r="C4498" i="53"/>
  <c r="E5518" i="53"/>
  <c r="B5468" i="53"/>
  <c r="C5744" i="53"/>
  <c r="C3193" i="53"/>
  <c r="A6272" i="53"/>
  <c r="B6123" i="53"/>
  <c r="A5223" i="53"/>
  <c r="D6348" i="53"/>
  <c r="E2863" i="53"/>
  <c r="E2194" i="53"/>
  <c r="E5229" i="53"/>
  <c r="C3931" i="53"/>
  <c r="E5017" i="53"/>
  <c r="C5877" i="53"/>
  <c r="B5694" i="53"/>
  <c r="E6204" i="53"/>
  <c r="A4537" i="53"/>
  <c r="D5810" i="53"/>
  <c r="E5942" i="53"/>
  <c r="E6343" i="53"/>
  <c r="E5074" i="53"/>
  <c r="D5109" i="53"/>
  <c r="D5955" i="53"/>
  <c r="B5219" i="53"/>
  <c r="E4779" i="53"/>
  <c r="E4082" i="53"/>
  <c r="A3452" i="53"/>
  <c r="A5105" i="53"/>
  <c r="D5801" i="53"/>
  <c r="E3123" i="53"/>
  <c r="F1734" i="53"/>
  <c r="B5589" i="53"/>
  <c r="A2809" i="53"/>
  <c r="E5642" i="53"/>
  <c r="B5163" i="53"/>
  <c r="D4826" i="53"/>
  <c r="D6104" i="53"/>
  <c r="B5014" i="53"/>
  <c r="C6321" i="53"/>
  <c r="D4705" i="53"/>
  <c r="B5841" i="53"/>
  <c r="A2616" i="53"/>
  <c r="B4334" i="53"/>
  <c r="C4576" i="53"/>
  <c r="E6361" i="53"/>
  <c r="E6305" i="53"/>
  <c r="E5935" i="53"/>
  <c r="E3004" i="53"/>
  <c r="B4550" i="53"/>
  <c r="E3830" i="53"/>
  <c r="A5129" i="53"/>
  <c r="D6206" i="53"/>
  <c r="A6068" i="53"/>
  <c r="D4889" i="53"/>
  <c r="D5704" i="53"/>
  <c r="D5156" i="53"/>
  <c r="D5853" i="53"/>
  <c r="E5006" i="53"/>
  <c r="C5697" i="53"/>
  <c r="B5050" i="53"/>
  <c r="E6278" i="53"/>
  <c r="D4860" i="53"/>
  <c r="A5908" i="53"/>
  <c r="C4012" i="53"/>
  <c r="B4021" i="53"/>
  <c r="C4240" i="53"/>
  <c r="A3802" i="53"/>
  <c r="A6229" i="53"/>
  <c r="B4900" i="53"/>
  <c r="D4495" i="53"/>
  <c r="A4949" i="53"/>
  <c r="D5214" i="53"/>
  <c r="A5401" i="53"/>
  <c r="A4515" i="53"/>
  <c r="B5186" i="53"/>
  <c r="B5172" i="53"/>
  <c r="E5598" i="53"/>
  <c r="E5254" i="53"/>
  <c r="E5027" i="53"/>
  <c r="D3347" i="53"/>
  <c r="E5352" i="53"/>
  <c r="A3708" i="53"/>
  <c r="A5464" i="53"/>
  <c r="C5506" i="53"/>
  <c r="E6189" i="53"/>
  <c r="D5159" i="53"/>
  <c r="D6196" i="53"/>
  <c r="B5713" i="53"/>
  <c r="D4558" i="53"/>
  <c r="D5966" i="53"/>
  <c r="E4572" i="53"/>
  <c r="C4124" i="53"/>
  <c r="B4437" i="53"/>
  <c r="D5977" i="53"/>
  <c r="F7621" i="53"/>
  <c r="E5913" i="53"/>
  <c r="A5808" i="53"/>
  <c r="E6153" i="53"/>
  <c r="E3487" i="53"/>
  <c r="D4834" i="53"/>
  <c r="A5999" i="53"/>
  <c r="C5352" i="53"/>
  <c r="E4969" i="53"/>
  <c r="D5560" i="53"/>
  <c r="B6101" i="53"/>
  <c r="A5342" i="53"/>
  <c r="B5167" i="53"/>
  <c r="A5454" i="53"/>
  <c r="A5891" i="53"/>
  <c r="B5603" i="53"/>
  <c r="C3288" i="53"/>
  <c r="C3779" i="53"/>
  <c r="E5293" i="53"/>
  <c r="A5395" i="53"/>
  <c r="C5215" i="53"/>
  <c r="B6019" i="53"/>
  <c r="E5234" i="53"/>
  <c r="A5972" i="53"/>
  <c r="C5949" i="53"/>
  <c r="D4814" i="53"/>
  <c r="D5338" i="53"/>
  <c r="A3123" i="53"/>
  <c r="A3892" i="53"/>
  <c r="D4645" i="53"/>
  <c r="C3081" i="53"/>
  <c r="D5526" i="53"/>
  <c r="B5868" i="53"/>
  <c r="E4566" i="53"/>
  <c r="B5044" i="53"/>
  <c r="C6343" i="53"/>
  <c r="D5450" i="53"/>
  <c r="A5944" i="53"/>
  <c r="C5224" i="53"/>
  <c r="A5151" i="53"/>
  <c r="C1495" i="53"/>
  <c r="B3451" i="53"/>
  <c r="C3068" i="53"/>
  <c r="A5765" i="53"/>
  <c r="D6033" i="53"/>
  <c r="C4386" i="53"/>
  <c r="E3948" i="53"/>
  <c r="E6369" i="53"/>
  <c r="D6111" i="53"/>
  <c r="B4574" i="53"/>
  <c r="D5657" i="53"/>
  <c r="B3726" i="53"/>
  <c r="D6221" i="53"/>
  <c r="A6276" i="53"/>
  <c r="A5824" i="53"/>
  <c r="E5201" i="53"/>
  <c r="B5602" i="53"/>
  <c r="D5700" i="53"/>
  <c r="D4452" i="53"/>
  <c r="A5651" i="53"/>
  <c r="A5033" i="53"/>
  <c r="C5764" i="53"/>
  <c r="A6241" i="53"/>
  <c r="D4437" i="53"/>
  <c r="F3181" i="53"/>
  <c r="C4800" i="53"/>
  <c r="C6252" i="53"/>
  <c r="D5694" i="53"/>
  <c r="B5776" i="53"/>
  <c r="C5323" i="53"/>
  <c r="E6124" i="53"/>
  <c r="B3835" i="53"/>
  <c r="A5463" i="53"/>
  <c r="B4108" i="53"/>
  <c r="E6193" i="53"/>
  <c r="A2622" i="53"/>
  <c r="D4783" i="53"/>
  <c r="B4146" i="53"/>
  <c r="A4238" i="53"/>
  <c r="D4827" i="53"/>
  <c r="D5512" i="53"/>
  <c r="E4514" i="53"/>
  <c r="E5575" i="53"/>
  <c r="D3072" i="53"/>
  <c r="A5551" i="53"/>
  <c r="C6320" i="53"/>
  <c r="D5536" i="53"/>
  <c r="D6192" i="53"/>
  <c r="B5644" i="53"/>
  <c r="C5479" i="53"/>
  <c r="C5816" i="53"/>
  <c r="A5465" i="53"/>
  <c r="A6230" i="53"/>
  <c r="C4581" i="53"/>
  <c r="C6142" i="53"/>
  <c r="E6002" i="53"/>
  <c r="D6089" i="53"/>
  <c r="C5051" i="53"/>
  <c r="A5831" i="53"/>
  <c r="D5035" i="53"/>
  <c r="C6316" i="53"/>
  <c r="A5072" i="53"/>
  <c r="D5576" i="53"/>
  <c r="A6261" i="53"/>
  <c r="A3203" i="53"/>
  <c r="C5421" i="53"/>
  <c r="C5551" i="53"/>
  <c r="B6116" i="53"/>
  <c r="E5175" i="53"/>
  <c r="B5821" i="53"/>
  <c r="D5549" i="53"/>
  <c r="E5486" i="53"/>
  <c r="D4898" i="53"/>
  <c r="E4276" i="53"/>
  <c r="C5454" i="53"/>
  <c r="C4810" i="53"/>
  <c r="D4977" i="53"/>
  <c r="E4900" i="53"/>
  <c r="E6082" i="53"/>
  <c r="D4926" i="53"/>
  <c r="E4007" i="53"/>
  <c r="A6233" i="53"/>
  <c r="D6275" i="53"/>
  <c r="C3552" i="53"/>
  <c r="B5192" i="53"/>
  <c r="D3281" i="53"/>
  <c r="D5382" i="53"/>
  <c r="E5095" i="53"/>
  <c r="D5986" i="53"/>
  <c r="E4440" i="53"/>
  <c r="C4430" i="53"/>
  <c r="B6130" i="53"/>
  <c r="B6309" i="53"/>
  <c r="B5619" i="53"/>
  <c r="D6152" i="53"/>
  <c r="B5218" i="53"/>
  <c r="C4588" i="53"/>
  <c r="E5845" i="53"/>
  <c r="A5402" i="53"/>
  <c r="A3897" i="53"/>
  <c r="F7741" i="53"/>
  <c r="F3388" i="53"/>
  <c r="F1868" i="53"/>
  <c r="A5214" i="53"/>
  <c r="F5467" i="53"/>
  <c r="C4468" i="53"/>
  <c r="B5576" i="53"/>
  <c r="D6122" i="53"/>
  <c r="F7398" i="53"/>
  <c r="F5443" i="53"/>
  <c r="F7118" i="53"/>
  <c r="E6133" i="53"/>
  <c r="F3168" i="53"/>
  <c r="D5670" i="53"/>
  <c r="E5353" i="53"/>
  <c r="D6286" i="53"/>
  <c r="F1305" i="53"/>
  <c r="C5924" i="53"/>
  <c r="B5009" i="53"/>
  <c r="F5820" i="53"/>
  <c r="F5515" i="53"/>
  <c r="F3146" i="53"/>
  <c r="C5901" i="53"/>
  <c r="D5150" i="53"/>
  <c r="B6331" i="53"/>
  <c r="B5065" i="53"/>
  <c r="D5725" i="53"/>
  <c r="F5615" i="53"/>
  <c r="F1604" i="53"/>
  <c r="F7719" i="53"/>
  <c r="A5250" i="53"/>
  <c r="E5354" i="53"/>
  <c r="E4421" i="53"/>
  <c r="F3474" i="53"/>
  <c r="F5859" i="53"/>
  <c r="C6242" i="53"/>
  <c r="F3310" i="53"/>
  <c r="A6279" i="53"/>
  <c r="E5262" i="53"/>
  <c r="A5083" i="53"/>
  <c r="D6060" i="53"/>
  <c r="F5868" i="53"/>
  <c r="F3164" i="53"/>
  <c r="F1703" i="53"/>
  <c r="D5316" i="53"/>
  <c r="D5354" i="53"/>
  <c r="A5447" i="53"/>
  <c r="F1313" i="53"/>
  <c r="F1794" i="53"/>
  <c r="F7763" i="53"/>
  <c r="A4539" i="53"/>
  <c r="F5535" i="53"/>
  <c r="F3773" i="53"/>
  <c r="B5067" i="53"/>
  <c r="F5178" i="53"/>
  <c r="D5811" i="53"/>
  <c r="F5253" i="53"/>
  <c r="F1655" i="53"/>
  <c r="B4768" i="53"/>
  <c r="F1331" i="53"/>
  <c r="F1198" i="53"/>
  <c r="F3436" i="53"/>
  <c r="B5911" i="53"/>
  <c r="A4033" i="53"/>
  <c r="F3911" i="53"/>
  <c r="F3666" i="53"/>
  <c r="F7563" i="53"/>
  <c r="B5801" i="53"/>
  <c r="F5873" i="53"/>
  <c r="E4617" i="53"/>
  <c r="C6245" i="53"/>
  <c r="D5359" i="53"/>
  <c r="F7309" i="53"/>
  <c r="F3855" i="53"/>
  <c r="F3418" i="53"/>
  <c r="D5663" i="53"/>
  <c r="F5285" i="53"/>
  <c r="C5176" i="53"/>
  <c r="A4291" i="53"/>
  <c r="A5496" i="53"/>
  <c r="F7473" i="53"/>
  <c r="F1394" i="53"/>
  <c r="B3750" i="53"/>
  <c r="F5661" i="53"/>
  <c r="F3713" i="53"/>
  <c r="F7507" i="53"/>
  <c r="C4032" i="53"/>
  <c r="E4595" i="53"/>
  <c r="F1808" i="53"/>
  <c r="F5569" i="53"/>
  <c r="E5320" i="53"/>
  <c r="F7065" i="53"/>
  <c r="F7598" i="53"/>
  <c r="F3763" i="53"/>
  <c r="B5757" i="53"/>
  <c r="A4245" i="53"/>
  <c r="C5503" i="53"/>
  <c r="F1945" i="53"/>
  <c r="F7209" i="53"/>
  <c r="A4891" i="53"/>
  <c r="F1260" i="53"/>
  <c r="A4955" i="53"/>
  <c r="E5098" i="53"/>
  <c r="D5404" i="53"/>
  <c r="C5248" i="53"/>
  <c r="F3347" i="53"/>
  <c r="F1223" i="53"/>
  <c r="F3369" i="53"/>
  <c r="B5269" i="53"/>
  <c r="B5642" i="53"/>
  <c r="B4868" i="53"/>
  <c r="F3122" i="53"/>
  <c r="F3491" i="53"/>
  <c r="F1631" i="53"/>
  <c r="A5241" i="53"/>
  <c r="F5871" i="53"/>
  <c r="F1646" i="53"/>
  <c r="F5665" i="53"/>
  <c r="B5310" i="53"/>
  <c r="F3244" i="53"/>
  <c r="F5702" i="53"/>
  <c r="F5829" i="53"/>
  <c r="F1891" i="53"/>
  <c r="C6204" i="53"/>
  <c r="F7083" i="53"/>
  <c r="E5081" i="53"/>
  <c r="A4852" i="53"/>
  <c r="C4293" i="53"/>
  <c r="E3765" i="53"/>
  <c r="B6167" i="53"/>
  <c r="F1348" i="53"/>
  <c r="E5613" i="53"/>
  <c r="F7675" i="53"/>
  <c r="E4944" i="53"/>
  <c r="B4422" i="53"/>
  <c r="D6361" i="53"/>
  <c r="A4305" i="53"/>
  <c r="A5850" i="53"/>
  <c r="F5326" i="53"/>
  <c r="C5140" i="53"/>
  <c r="F1843" i="53"/>
  <c r="C4595" i="53"/>
  <c r="C6227" i="53"/>
  <c r="D4875" i="53"/>
  <c r="F1510" i="53"/>
  <c r="F1337" i="53"/>
  <c r="F1253" i="53"/>
  <c r="F1257" i="53"/>
  <c r="F7232" i="53"/>
  <c r="F5541" i="53"/>
  <c r="B6180" i="53"/>
  <c r="A4818" i="53"/>
  <c r="F5135" i="53"/>
  <c r="F3317" i="53"/>
  <c r="F1532" i="53"/>
  <c r="F1818" i="53"/>
  <c r="F1816" i="53"/>
  <c r="F5561" i="53"/>
  <c r="D6210" i="53"/>
  <c r="B3867" i="53"/>
  <c r="D3832" i="53"/>
  <c r="B6199" i="53"/>
  <c r="F1617" i="53"/>
  <c r="A4594" i="53"/>
  <c r="F3457" i="53"/>
  <c r="B5904" i="53"/>
  <c r="E4813" i="53"/>
  <c r="D5094" i="53"/>
  <c r="E6020" i="53"/>
  <c r="F5652" i="53"/>
  <c r="F1936" i="53"/>
  <c r="F5771" i="53"/>
  <c r="A5951" i="53"/>
  <c r="C4561" i="53"/>
  <c r="F3758" i="53"/>
  <c r="C5780" i="53"/>
  <c r="F5554" i="53"/>
  <c r="F5855" i="53"/>
  <c r="D5410" i="53"/>
  <c r="F3322" i="53"/>
  <c r="F1867" i="53"/>
  <c r="F5874" i="53"/>
  <c r="E5809" i="53"/>
  <c r="F1675" i="53"/>
  <c r="F5205" i="53"/>
  <c r="F1241" i="53"/>
  <c r="F1809" i="53"/>
  <c r="E6047" i="53"/>
  <c r="F5150" i="53"/>
  <c r="D5400" i="53"/>
  <c r="A5881" i="53"/>
  <c r="B4541" i="53"/>
  <c r="D3578" i="53"/>
  <c r="D4682" i="53"/>
  <c r="F5784" i="53"/>
  <c r="C5037" i="53"/>
  <c r="F3165" i="53"/>
  <c r="D4259" i="53"/>
  <c r="E4802" i="53"/>
  <c r="D5586" i="53"/>
  <c r="D5312" i="53"/>
  <c r="A6128" i="53"/>
  <c r="F3359" i="53"/>
  <c r="E5359" i="53"/>
  <c r="F5788" i="53"/>
  <c r="D6112" i="53"/>
  <c r="A5010" i="53"/>
  <c r="B5951" i="53"/>
  <c r="F7214" i="53"/>
  <c r="F3895" i="53"/>
  <c r="F3669" i="53"/>
  <c r="F1610" i="53"/>
  <c r="F7516" i="53"/>
  <c r="F1386" i="53"/>
  <c r="E5327" i="53"/>
  <c r="E4713" i="53"/>
  <c r="F3737" i="53"/>
  <c r="F7487" i="53"/>
  <c r="F3532" i="53"/>
  <c r="F3528" i="53"/>
  <c r="F5803" i="53"/>
  <c r="F7340" i="53"/>
  <c r="E6358" i="53"/>
  <c r="B3634" i="53"/>
  <c r="E6094" i="53"/>
  <c r="B5910" i="53"/>
  <c r="F7688" i="53"/>
  <c r="C2954" i="53"/>
  <c r="F3421" i="53"/>
  <c r="C3676" i="53"/>
  <c r="D6313" i="53"/>
  <c r="E5556" i="53"/>
  <c r="B3931" i="53"/>
  <c r="F3567" i="53"/>
  <c r="F5387" i="53"/>
  <c r="F5126" i="53"/>
  <c r="E5647" i="53"/>
  <c r="E6351" i="53"/>
  <c r="F7220" i="53"/>
  <c r="C5055" i="53"/>
  <c r="F3740" i="53"/>
  <c r="F5468" i="53"/>
  <c r="D6353" i="53"/>
  <c r="F3834" i="53"/>
  <c r="C4404" i="53"/>
  <c r="A5511" i="53"/>
  <c r="B4122" i="53"/>
  <c r="E5013" i="53"/>
  <c r="E4499" i="53"/>
  <c r="A5699" i="53"/>
  <c r="C6239" i="53"/>
  <c r="C5881" i="53"/>
  <c r="A5598" i="53"/>
  <c r="B6207" i="53"/>
  <c r="A3543" i="53"/>
  <c r="D6029" i="53"/>
  <c r="B6163" i="53"/>
  <c r="A6123" i="53"/>
  <c r="A5462" i="53"/>
  <c r="D3847" i="53"/>
  <c r="B5967" i="53"/>
  <c r="B5304" i="53"/>
  <c r="B4620" i="53"/>
  <c r="B6006" i="53"/>
  <c r="A4664" i="53"/>
  <c r="C2758" i="53"/>
  <c r="A4628" i="53"/>
  <c r="E3585" i="53"/>
  <c r="A5702" i="53"/>
  <c r="B4112" i="53"/>
  <c r="D4642" i="53"/>
  <c r="C6247" i="53"/>
  <c r="C4884" i="53"/>
  <c r="E6174" i="53"/>
  <c r="B6154" i="53"/>
  <c r="C5805" i="53"/>
  <c r="E5283" i="53"/>
  <c r="A4803" i="53"/>
  <c r="D5096" i="53"/>
  <c r="E6291" i="53"/>
  <c r="E4092" i="53"/>
  <c r="B5027" i="53"/>
  <c r="C4379" i="53"/>
  <c r="B5345" i="53"/>
  <c r="E5217" i="53"/>
  <c r="D5777" i="53"/>
  <c r="B4637" i="53"/>
  <c r="C5105" i="53"/>
  <c r="D5722" i="53"/>
  <c r="A5639" i="53"/>
  <c r="A4651" i="53"/>
  <c r="C5034" i="53"/>
  <c r="A4416" i="53"/>
  <c r="E6268" i="53"/>
  <c r="C4494" i="53"/>
  <c r="B4943" i="53"/>
  <c r="D4838" i="53"/>
  <c r="A5751" i="53"/>
  <c r="D6096" i="53"/>
  <c r="E3056" i="53"/>
  <c r="B4494" i="53"/>
  <c r="B4647" i="53"/>
  <c r="A3129" i="53"/>
  <c r="A6162" i="53"/>
  <c r="E5964" i="53"/>
  <c r="D4499" i="53"/>
  <c r="C3112" i="53"/>
  <c r="F7830" i="53"/>
  <c r="D5242" i="53"/>
  <c r="C4458" i="53"/>
  <c r="A5726" i="53"/>
  <c r="C4935" i="53"/>
  <c r="D4220" i="53"/>
  <c r="C6369" i="53"/>
  <c r="D6371" i="53"/>
  <c r="E4587" i="53"/>
  <c r="A2" i="53"/>
  <c r="A4518" i="53"/>
  <c r="B5259" i="53"/>
  <c r="B6026" i="53"/>
  <c r="E4563" i="53"/>
  <c r="C3343" i="53"/>
  <c r="C5312" i="53"/>
  <c r="C3726" i="53"/>
  <c r="B5916" i="53"/>
  <c r="E5412" i="53"/>
  <c r="B5364" i="53"/>
  <c r="A4963" i="53"/>
  <c r="A5804" i="53"/>
  <c r="B5228" i="53"/>
  <c r="D6350" i="53"/>
  <c r="D6066" i="53"/>
  <c r="B4706" i="53"/>
  <c r="E6255" i="53"/>
  <c r="C6160" i="53"/>
  <c r="B6240" i="53"/>
  <c r="D5591" i="53"/>
  <c r="E3918" i="53"/>
  <c r="B3354" i="53"/>
  <c r="A6107" i="53"/>
  <c r="C3230" i="53"/>
  <c r="E4643" i="53"/>
  <c r="E5377" i="53"/>
  <c r="A5007" i="53"/>
  <c r="E3597" i="53"/>
  <c r="B5837" i="53"/>
  <c r="A5795" i="53"/>
  <c r="A4415" i="53"/>
  <c r="A5427" i="53"/>
  <c r="D5500" i="53"/>
  <c r="E4999" i="53"/>
  <c r="C6291" i="53"/>
  <c r="D5045" i="53"/>
  <c r="D5083" i="53"/>
  <c r="C3430" i="53"/>
  <c r="E3986" i="53"/>
  <c r="C4840" i="53"/>
  <c r="D5568" i="53"/>
  <c r="E4430" i="53"/>
  <c r="A5481" i="53"/>
  <c r="D6050" i="53"/>
  <c r="D5267" i="53"/>
  <c r="A5625" i="53"/>
  <c r="C5288" i="53"/>
  <c r="C6116" i="53"/>
  <c r="B4329" i="53"/>
  <c r="E4022" i="53"/>
  <c r="A3551" i="53"/>
  <c r="B2412" i="53"/>
  <c r="C4510" i="53"/>
  <c r="B5813" i="53"/>
  <c r="F1804" i="53"/>
  <c r="B3301" i="53"/>
  <c r="C5957" i="53"/>
  <c r="A5931" i="53"/>
  <c r="B6071" i="53"/>
  <c r="A4901" i="53"/>
  <c r="C5239" i="53"/>
  <c r="E6135" i="53"/>
  <c r="B4479" i="53"/>
  <c r="E4596" i="53"/>
  <c r="D5852" i="53"/>
  <c r="E5137" i="53"/>
  <c r="E6146" i="53"/>
  <c r="C4849" i="53"/>
  <c r="D6346" i="53"/>
  <c r="B4804" i="53"/>
  <c r="D6193" i="53"/>
  <c r="A4234" i="53"/>
  <c r="E5298" i="53"/>
  <c r="C3851" i="53"/>
  <c r="A6106" i="53"/>
  <c r="E5444" i="53"/>
  <c r="B3335" i="53"/>
  <c r="B4153" i="53"/>
  <c r="E5449" i="53"/>
  <c r="C3405" i="53"/>
  <c r="C6269" i="53"/>
  <c r="A5220" i="53"/>
  <c r="E5887" i="53"/>
  <c r="C5774" i="53"/>
  <c r="D4784" i="53"/>
  <c r="A4349" i="53"/>
  <c r="C3245" i="53"/>
  <c r="B4828" i="53"/>
  <c r="D6244" i="53"/>
  <c r="A5896" i="53"/>
  <c r="C5316" i="53"/>
  <c r="A5818" i="53"/>
  <c r="C6046" i="53"/>
  <c r="E6100" i="53"/>
  <c r="E5580" i="53"/>
  <c r="B5686" i="53"/>
  <c r="A5861" i="53"/>
  <c r="B4431" i="53"/>
  <c r="B5807" i="53"/>
  <c r="A5202" i="53"/>
  <c r="C5172" i="53"/>
  <c r="D5746" i="53"/>
  <c r="A5604" i="53"/>
  <c r="A5875" i="53"/>
  <c r="A3475" i="53"/>
  <c r="C5010" i="53"/>
  <c r="A5848" i="53"/>
  <c r="C6256" i="53"/>
  <c r="C4492" i="53"/>
  <c r="B5844" i="53"/>
  <c r="B1703" i="53"/>
  <c r="C6024" i="53"/>
  <c r="D5702" i="53"/>
  <c r="E3477" i="53"/>
  <c r="B6061" i="53"/>
  <c r="A5761" i="53"/>
  <c r="C4414" i="53"/>
  <c r="D5981" i="53"/>
  <c r="F5294" i="53"/>
  <c r="A5495" i="53"/>
  <c r="A5303" i="53"/>
  <c r="D4718" i="53"/>
  <c r="D3970" i="53"/>
  <c r="D4083" i="53"/>
  <c r="D3801" i="53"/>
  <c r="E5403" i="53"/>
  <c r="A4851" i="53"/>
  <c r="D3623" i="53"/>
  <c r="B6034" i="53"/>
  <c r="C2578" i="53"/>
  <c r="A5434" i="53"/>
  <c r="B5127" i="53"/>
  <c r="C6067" i="53"/>
  <c r="C5177" i="53"/>
  <c r="A6332" i="53"/>
  <c r="E3927" i="53"/>
  <c r="D5053" i="53"/>
  <c r="C2428" i="53"/>
  <c r="B5999" i="53"/>
  <c r="A6351" i="53"/>
  <c r="C4852" i="53"/>
  <c r="C5214" i="53"/>
  <c r="C5170" i="53"/>
  <c r="E5653" i="53"/>
  <c r="D3410" i="53"/>
  <c r="A4711" i="53"/>
  <c r="B4051" i="53"/>
  <c r="C4230" i="53"/>
  <c r="B6253" i="53"/>
  <c r="A4208" i="53"/>
  <c r="C5735" i="53"/>
  <c r="B2957" i="53"/>
  <c r="D5889" i="53"/>
  <c r="E5801" i="53"/>
  <c r="E991" i="53"/>
  <c r="C6334" i="53"/>
  <c r="C5465" i="53"/>
  <c r="C4623" i="53"/>
  <c r="C5403" i="53"/>
  <c r="C5710" i="53"/>
  <c r="C6367" i="53"/>
  <c r="A1836" i="53"/>
  <c r="D4411" i="53"/>
  <c r="D4706" i="53"/>
  <c r="D4759" i="53"/>
  <c r="B5913" i="53"/>
  <c r="D5543" i="53"/>
  <c r="E4752" i="53"/>
  <c r="D6329" i="53"/>
  <c r="B5204" i="53"/>
  <c r="B3577" i="53"/>
  <c r="B4901" i="53"/>
  <c r="D5408" i="53"/>
  <c r="B4999" i="53"/>
  <c r="E6024" i="53"/>
  <c r="E5060" i="53"/>
  <c r="A5326" i="53"/>
  <c r="D3849" i="53"/>
  <c r="C4479" i="53"/>
  <c r="A3654" i="53"/>
  <c r="D6175" i="53"/>
  <c r="E3875" i="53"/>
  <c r="B4677" i="53"/>
  <c r="B5839" i="53"/>
  <c r="A5963" i="53"/>
  <c r="D3787" i="53"/>
  <c r="D2774" i="53"/>
  <c r="C3506" i="53"/>
  <c r="B4591" i="53"/>
  <c r="E4853" i="53"/>
  <c r="A6314" i="53"/>
  <c r="B5607" i="53"/>
  <c r="B5446" i="53"/>
  <c r="E4495" i="53"/>
  <c r="E3972" i="53"/>
  <c r="B4904" i="53"/>
  <c r="F7354" i="53"/>
  <c r="F5266" i="53"/>
  <c r="F5621" i="53"/>
  <c r="C5773" i="53"/>
  <c r="E5577" i="53"/>
  <c r="D5507" i="53"/>
  <c r="E3554" i="53"/>
  <c r="C5792" i="53"/>
  <c r="F7704" i="53"/>
  <c r="F7161" i="53"/>
  <c r="F3275" i="53"/>
  <c r="B4584" i="53"/>
  <c r="D6280" i="53"/>
  <c r="E2929" i="53"/>
  <c r="F3755" i="53"/>
  <c r="F1577" i="53"/>
  <c r="F3464" i="53"/>
  <c r="B5243" i="53"/>
  <c r="F3838" i="53"/>
  <c r="B5793" i="53"/>
  <c r="D4976" i="53"/>
  <c r="C4728" i="53"/>
  <c r="F5179" i="53"/>
  <c r="F7124" i="53"/>
  <c r="F1930" i="53"/>
  <c r="D5774" i="53"/>
  <c r="F5120" i="53"/>
  <c r="E5782" i="53"/>
  <c r="E5270" i="53"/>
  <c r="C5461" i="53"/>
  <c r="D5227" i="53"/>
  <c r="A5253" i="53"/>
  <c r="F1190" i="53"/>
  <c r="F7338" i="53"/>
  <c r="F5408" i="53"/>
  <c r="A5904" i="53"/>
  <c r="C5278" i="53"/>
  <c r="A6215" i="53"/>
  <c r="F1287" i="53"/>
  <c r="F3478" i="53"/>
  <c r="F1254" i="53"/>
  <c r="A5438" i="53"/>
  <c r="A5080" i="53"/>
  <c r="E4294" i="53"/>
  <c r="C6083" i="53"/>
  <c r="C4991" i="53"/>
  <c r="E5860" i="53"/>
  <c r="F3340" i="53"/>
  <c r="E3960" i="53"/>
  <c r="C5490" i="53"/>
  <c r="F5363" i="53"/>
  <c r="F7112" i="53"/>
  <c r="C5863" i="53"/>
  <c r="F7122" i="53"/>
  <c r="B5308" i="53"/>
  <c r="F5165" i="53"/>
  <c r="F7822" i="53"/>
  <c r="B3921" i="53"/>
  <c r="F7676" i="53"/>
  <c r="D5385" i="53"/>
  <c r="C4194" i="53"/>
  <c r="B6100" i="53"/>
  <c r="E4523" i="53"/>
  <c r="C5849" i="53"/>
  <c r="F3563" i="53"/>
  <c r="F3510" i="53"/>
  <c r="F3427" i="53"/>
  <c r="E6049" i="53"/>
  <c r="C6308" i="53"/>
  <c r="E5162" i="53"/>
  <c r="E3908" i="53"/>
  <c r="E4558" i="53"/>
  <c r="F1173" i="53"/>
  <c r="F1678" i="53"/>
  <c r="F5492" i="53"/>
  <c r="A5119" i="53"/>
  <c r="C5914" i="53"/>
  <c r="B4872" i="53"/>
  <c r="F1627" i="53"/>
  <c r="F5337" i="53"/>
  <c r="F7062" i="53"/>
  <c r="B5653" i="53"/>
  <c r="F5725" i="53"/>
  <c r="B6181" i="53"/>
  <c r="E5923" i="53"/>
  <c r="C4303" i="53"/>
  <c r="F1603" i="53"/>
  <c r="F1653" i="53"/>
  <c r="F3858" i="53"/>
  <c r="E4880" i="53"/>
  <c r="F5710" i="53"/>
  <c r="E5312" i="53"/>
  <c r="B5799" i="53"/>
  <c r="D4689" i="53"/>
  <c r="E5993" i="53"/>
  <c r="E5068" i="53"/>
  <c r="F5656" i="53"/>
  <c r="F1708" i="53"/>
  <c r="F3618" i="53"/>
  <c r="C5856" i="53"/>
  <c r="C5917" i="53"/>
  <c r="C5266" i="53"/>
  <c r="F5278" i="53"/>
  <c r="F7684" i="53"/>
  <c r="F1416" i="53"/>
  <c r="B5779" i="53"/>
  <c r="A5494" i="53"/>
  <c r="D6125" i="53"/>
  <c r="C5589" i="53"/>
  <c r="B5579" i="53"/>
  <c r="E5603" i="53"/>
  <c r="F5861" i="53"/>
  <c r="D4540" i="53"/>
  <c r="F7788" i="53"/>
  <c r="D5106" i="53"/>
  <c r="C4267" i="53"/>
  <c r="C4347" i="53"/>
  <c r="E5522" i="53"/>
  <c r="A4267" i="53"/>
  <c r="E4809" i="53"/>
  <c r="A4474" i="53"/>
  <c r="A2551" i="53"/>
  <c r="B5485" i="53"/>
  <c r="E5344" i="53"/>
  <c r="C4560" i="53"/>
  <c r="C5070" i="53"/>
  <c r="C5504" i="53"/>
  <c r="C4249" i="53"/>
  <c r="A6149" i="53"/>
  <c r="A4310" i="53"/>
  <c r="C3385" i="53"/>
  <c r="A5081" i="53"/>
  <c r="C6088" i="53"/>
  <c r="B5028" i="53"/>
  <c r="B6264" i="53"/>
  <c r="A6007" i="53"/>
  <c r="A4617" i="53"/>
  <c r="E5822" i="53"/>
  <c r="C6033" i="53"/>
  <c r="E5925" i="53"/>
  <c r="E3583" i="53"/>
  <c r="A6184" i="53"/>
  <c r="E5877" i="53"/>
  <c r="B2381" i="53"/>
  <c r="E6211" i="53"/>
  <c r="B5733" i="53"/>
  <c r="A5645" i="53"/>
  <c r="A5058" i="53"/>
  <c r="C4443" i="53"/>
  <c r="B2552" i="53"/>
  <c r="C4145" i="53"/>
  <c r="D5523" i="53"/>
  <c r="B4253" i="53"/>
  <c r="E4243" i="53"/>
  <c r="B5207" i="53"/>
  <c r="E4616" i="53"/>
  <c r="C4516" i="53"/>
  <c r="E5308" i="53"/>
  <c r="A5523" i="53"/>
  <c r="D4754" i="53"/>
  <c r="A3822" i="53"/>
  <c r="B3980" i="53"/>
  <c r="E5364" i="53"/>
  <c r="A5582" i="53"/>
  <c r="D5289" i="53"/>
  <c r="B3484" i="53"/>
  <c r="C5470" i="53"/>
  <c r="D6131" i="53"/>
  <c r="D5875" i="53"/>
  <c r="A3330" i="53"/>
  <c r="C5390" i="53"/>
  <c r="C5156" i="53"/>
  <c r="A5461" i="53"/>
  <c r="B5023" i="53"/>
  <c r="A5017" i="53"/>
  <c r="B5160" i="53"/>
  <c r="D3097" i="53"/>
  <c r="F7838" i="53"/>
  <c r="D5572" i="53"/>
  <c r="D6356" i="53"/>
  <c r="E4089" i="53"/>
  <c r="A5429" i="53"/>
  <c r="C6289" i="53"/>
  <c r="C6117" i="53"/>
  <c r="E5008" i="53"/>
  <c r="A4319" i="53"/>
  <c r="D4489" i="53"/>
  <c r="C5591" i="53"/>
  <c r="B6104" i="53"/>
  <c r="D4557" i="53"/>
  <c r="C6337" i="53"/>
  <c r="D2613" i="53"/>
  <c r="A6182" i="53"/>
  <c r="C5205" i="53"/>
  <c r="D5965" i="53"/>
  <c r="C5175" i="53"/>
  <c r="D4383" i="53"/>
  <c r="B5302" i="53"/>
  <c r="A5982" i="53"/>
  <c r="E4664" i="53"/>
  <c r="B4506" i="53"/>
  <c r="B5256" i="53"/>
  <c r="A3555" i="53"/>
  <c r="A5508" i="53"/>
  <c r="C4780" i="53"/>
  <c r="E5583" i="53"/>
  <c r="C6173" i="53"/>
  <c r="B5451" i="53"/>
  <c r="A5737" i="53"/>
  <c r="C5549" i="53"/>
  <c r="E4151" i="53"/>
  <c r="C4944" i="53"/>
  <c r="A5264" i="53"/>
  <c r="C4002" i="53"/>
  <c r="D6292" i="53"/>
  <c r="D3833" i="53"/>
  <c r="D5628" i="53"/>
  <c r="D5174" i="53"/>
  <c r="D5353" i="53"/>
  <c r="D5446" i="53"/>
  <c r="E5648" i="53"/>
  <c r="E5995" i="53"/>
  <c r="C5195" i="53"/>
  <c r="E4984" i="53"/>
  <c r="B4899" i="53"/>
  <c r="C6323" i="53"/>
  <c r="D4637" i="53"/>
  <c r="C4708" i="53"/>
  <c r="C4921" i="53"/>
  <c r="D6136" i="53"/>
  <c r="E5073" i="53"/>
  <c r="A6240" i="53"/>
  <c r="D5914" i="53"/>
  <c r="B5795" i="53"/>
  <c r="A5298" i="53"/>
  <c r="E6039" i="53"/>
  <c r="C4737" i="53"/>
  <c r="B5406" i="53"/>
  <c r="E5080" i="53"/>
  <c r="A5176" i="53"/>
  <c r="B6065" i="53"/>
  <c r="F5366" i="53"/>
  <c r="E5823" i="53"/>
  <c r="D6059" i="53"/>
  <c r="A5998" i="53"/>
  <c r="A5584" i="53"/>
  <c r="A4475" i="53"/>
  <c r="D5362" i="53"/>
  <c r="E5946" i="53"/>
  <c r="C5852" i="53"/>
  <c r="D4507" i="53"/>
  <c r="A6303" i="53"/>
  <c r="A4542" i="53"/>
  <c r="C4583" i="53"/>
  <c r="E5086" i="53"/>
  <c r="A4543" i="53"/>
  <c r="D3975" i="53"/>
  <c r="E4670" i="53"/>
  <c r="B4443" i="53"/>
  <c r="C6199" i="53"/>
  <c r="A3800" i="53"/>
  <c r="A4595" i="53"/>
  <c r="D5341" i="53"/>
  <c r="B3514" i="53"/>
  <c r="C4357" i="53"/>
  <c r="B5201" i="53"/>
  <c r="B4698" i="53"/>
  <c r="B4438" i="53"/>
  <c r="E4046" i="53"/>
  <c r="D4387" i="53"/>
  <c r="A5473" i="53"/>
  <c r="A5022" i="53"/>
  <c r="C5092" i="53"/>
  <c r="D5271" i="53"/>
  <c r="A5644" i="53"/>
  <c r="E3846" i="53"/>
  <c r="D4043" i="53"/>
  <c r="A5460" i="53"/>
  <c r="D5418" i="53"/>
  <c r="B4740" i="53"/>
  <c r="B6335" i="53"/>
  <c r="B5420" i="53"/>
  <c r="C5698" i="53"/>
  <c r="C4915" i="53"/>
  <c r="D4865" i="53"/>
  <c r="E5912" i="53"/>
  <c r="E4005" i="53"/>
  <c r="C5875" i="53"/>
  <c r="A6274" i="53"/>
  <c r="B5810" i="53"/>
  <c r="C5501" i="53"/>
  <c r="C5035" i="53"/>
  <c r="E4409" i="53"/>
  <c r="B2881" i="53"/>
  <c r="B5119" i="53"/>
  <c r="E5570" i="53"/>
  <c r="C3854" i="53"/>
  <c r="A4292" i="53"/>
  <c r="B6366" i="53"/>
  <c r="E5088" i="53"/>
  <c r="E5187" i="53"/>
  <c r="E5988" i="53"/>
  <c r="E5135" i="53"/>
  <c r="A5816" i="53"/>
  <c r="D5802" i="53"/>
  <c r="F3753" i="53"/>
  <c r="C5871" i="53"/>
  <c r="E4517" i="53"/>
  <c r="C2830" i="53"/>
  <c r="C5547" i="53"/>
  <c r="D4766" i="53"/>
  <c r="A3643" i="53"/>
  <c r="B5349" i="53"/>
  <c r="B5763" i="53"/>
  <c r="D4592" i="53"/>
  <c r="D5101" i="53"/>
  <c r="A5886" i="53"/>
  <c r="E4889" i="53"/>
  <c r="A5320" i="53"/>
  <c r="C5883" i="53"/>
  <c r="B4741" i="53"/>
  <c r="A2971" i="53"/>
  <c r="D6118" i="53"/>
  <c r="A4002" i="53"/>
  <c r="A6203" i="53"/>
  <c r="D4918" i="53"/>
  <c r="B5359" i="53"/>
  <c r="C5369" i="53"/>
  <c r="E5121" i="53"/>
  <c r="C4641" i="53"/>
  <c r="D5345" i="53"/>
  <c r="C6220" i="53"/>
  <c r="C4742" i="53"/>
  <c r="A4261" i="53"/>
  <c r="E5396" i="53"/>
  <c r="D3091" i="53"/>
  <c r="C5831" i="53"/>
  <c r="A6362" i="53"/>
  <c r="C6074" i="53"/>
  <c r="A5675" i="53"/>
  <c r="E6176" i="53"/>
  <c r="A6266" i="53"/>
  <c r="D5848" i="53"/>
  <c r="C4309" i="53"/>
  <c r="B6217" i="53"/>
  <c r="A5407" i="53"/>
  <c r="C6189" i="53"/>
  <c r="E5705" i="53"/>
  <c r="E6076" i="53"/>
  <c r="E3810" i="53"/>
  <c r="B4218" i="53"/>
  <c r="B4562" i="53"/>
  <c r="B4876" i="53"/>
  <c r="E2755" i="53"/>
  <c r="D4767" i="53"/>
  <c r="B4425" i="53"/>
  <c r="C6355" i="53"/>
  <c r="E3372" i="53"/>
  <c r="E5122" i="53"/>
  <c r="D3792" i="53"/>
  <c r="A2963" i="53"/>
  <c r="E4668" i="53"/>
  <c r="D4555" i="53"/>
  <c r="A4587" i="53"/>
  <c r="A6029" i="53"/>
  <c r="B5049" i="53"/>
  <c r="A4476" i="53"/>
  <c r="C5024" i="53"/>
  <c r="A5700" i="53"/>
  <c r="A4282" i="53"/>
  <c r="B4495" i="53"/>
  <c r="B3870" i="53"/>
  <c r="E5049" i="53"/>
  <c r="D5426" i="53"/>
  <c r="C3677" i="53"/>
  <c r="A4380" i="53"/>
  <c r="E4709" i="53"/>
  <c r="C5374" i="53"/>
  <c r="C3600" i="53"/>
  <c r="A4559" i="53"/>
  <c r="C4835" i="53"/>
  <c r="A5656" i="53"/>
  <c r="F3467" i="53"/>
  <c r="D5255" i="53"/>
  <c r="F3213" i="53"/>
  <c r="B5746" i="53"/>
  <c r="D4232" i="53"/>
  <c r="A5142" i="53"/>
  <c r="A6340" i="53"/>
  <c r="B5938" i="53"/>
  <c r="F7059" i="53"/>
  <c r="C6029" i="53"/>
  <c r="F7101" i="53"/>
  <c r="B5986" i="53"/>
  <c r="A6226" i="53"/>
  <c r="D5723" i="53"/>
  <c r="F3543" i="53"/>
  <c r="F7775" i="53"/>
  <c r="F7229" i="53"/>
  <c r="B6355" i="53"/>
  <c r="F3163" i="53"/>
  <c r="E4366" i="53"/>
  <c r="A5478" i="53"/>
  <c r="B5313" i="53"/>
  <c r="F1890" i="53"/>
  <c r="F3906" i="53"/>
  <c r="F5744" i="53"/>
  <c r="C5729" i="53"/>
  <c r="F5141" i="53"/>
  <c r="B5892" i="53"/>
  <c r="D6010" i="53"/>
  <c r="B6310" i="53"/>
  <c r="C6260" i="53"/>
  <c r="C5661" i="53"/>
  <c r="F5849" i="53"/>
  <c r="F3766" i="53"/>
  <c r="F1907" i="53"/>
  <c r="E4543" i="53"/>
  <c r="A6368" i="53"/>
  <c r="C5495" i="53"/>
  <c r="F3466" i="53"/>
  <c r="F5167" i="53"/>
  <c r="F3484" i="53"/>
  <c r="F5677" i="53"/>
  <c r="A5624" i="53"/>
  <c r="D4290" i="53"/>
  <c r="E5351" i="53"/>
  <c r="C5771" i="53"/>
  <c r="E5123" i="53"/>
  <c r="F7529" i="53"/>
  <c r="B5297" i="53"/>
  <c r="B5909" i="53"/>
  <c r="F1444" i="53"/>
  <c r="F5358" i="53"/>
  <c r="D6086" i="53"/>
  <c r="F7301" i="53"/>
  <c r="C5262" i="53"/>
  <c r="A6085" i="53"/>
  <c r="F3370" i="53"/>
  <c r="B3699" i="53"/>
  <c r="F3884" i="53"/>
  <c r="B5182" i="53"/>
  <c r="B4472" i="53"/>
  <c r="C6312" i="53"/>
  <c r="D6215" i="53"/>
  <c r="C5122" i="53"/>
  <c r="F5863" i="53"/>
  <c r="F3778" i="53"/>
  <c r="F1418" i="53"/>
  <c r="B6305" i="53"/>
  <c r="B6173" i="53"/>
  <c r="C6313" i="53"/>
  <c r="E6237" i="53"/>
  <c r="B5006" i="53"/>
  <c r="F7519" i="53"/>
  <c r="F3804" i="53"/>
  <c r="F7421" i="53"/>
  <c r="E5609" i="53"/>
  <c r="C5653" i="53"/>
  <c r="C5618" i="53"/>
  <c r="F3657" i="53"/>
  <c r="F7363" i="53"/>
  <c r="F3782" i="53"/>
  <c r="D6298" i="53"/>
  <c r="F3278" i="53"/>
  <c r="C5492" i="53"/>
  <c r="D2886" i="53"/>
  <c r="A5820" i="53"/>
  <c r="F1422" i="53"/>
  <c r="F1184" i="53"/>
  <c r="F1710" i="53"/>
  <c r="E6329" i="53"/>
  <c r="F3889" i="53"/>
  <c r="C6053" i="53"/>
  <c r="D6054" i="53"/>
  <c r="C5407" i="53"/>
  <c r="A3257" i="53"/>
  <c r="E5855" i="53"/>
  <c r="F5481" i="53"/>
  <c r="F5762" i="53"/>
  <c r="F3767" i="53"/>
  <c r="B5120" i="53"/>
  <c r="A6051" i="53"/>
  <c r="B5806" i="53"/>
  <c r="F3297" i="53"/>
  <c r="E6199" i="53"/>
  <c r="F7393" i="53"/>
  <c r="E5899" i="53"/>
  <c r="D5492" i="53"/>
  <c r="C6061" i="53"/>
  <c r="F7635" i="53"/>
  <c r="B6128" i="53"/>
  <c r="E5764" i="53"/>
  <c r="F3640" i="53"/>
  <c r="C4855" i="53"/>
  <c r="E6331" i="53"/>
  <c r="F5547" i="53"/>
  <c r="F5089" i="53"/>
  <c r="E6235" i="53"/>
  <c r="F3282" i="53"/>
  <c r="D6287" i="53"/>
  <c r="E5506" i="53"/>
  <c r="F3710" i="53"/>
  <c r="C5638" i="53"/>
  <c r="F3479" i="53"/>
  <c r="B5455" i="53"/>
  <c r="A5658" i="53"/>
  <c r="E4947" i="53"/>
  <c r="E4478" i="53"/>
  <c r="B5166" i="53"/>
  <c r="F1841" i="53"/>
  <c r="F3661" i="53"/>
  <c r="F3251" i="53"/>
  <c r="E6217" i="53"/>
  <c r="A4026" i="53"/>
  <c r="B6041" i="53"/>
  <c r="D6202" i="53"/>
  <c r="D4745" i="53"/>
  <c r="F1492" i="53"/>
  <c r="F7286" i="53"/>
  <c r="F1824" i="53"/>
  <c r="A4289" i="53"/>
  <c r="E5916" i="53"/>
  <c r="B3783" i="53"/>
  <c r="F1217" i="53"/>
  <c r="F1284" i="53"/>
  <c r="F1724" i="53"/>
  <c r="A6346" i="53"/>
  <c r="F1591" i="53"/>
  <c r="D5828" i="53"/>
  <c r="C4907" i="53"/>
  <c r="A4966" i="53"/>
  <c r="F5864" i="53"/>
  <c r="F1783" i="53"/>
  <c r="F7163" i="53"/>
  <c r="A5108" i="53"/>
  <c r="F7761" i="53"/>
  <c r="E3992" i="53"/>
  <c r="D5019" i="53"/>
  <c r="A6039" i="53"/>
  <c r="C5870" i="53"/>
  <c r="B5696" i="53"/>
  <c r="F5097" i="53"/>
  <c r="F3593" i="53"/>
  <c r="F7538" i="53"/>
  <c r="B4482" i="53"/>
  <c r="E5882" i="53"/>
  <c r="B6079" i="53"/>
  <c r="F5591" i="53"/>
  <c r="D5474" i="53"/>
  <c r="F7680" i="53"/>
  <c r="A5479" i="53"/>
  <c r="E5787" i="53"/>
  <c r="B6177" i="53"/>
  <c r="F7570" i="53"/>
  <c r="D4703" i="53"/>
  <c r="B6290" i="53"/>
  <c r="F3603" i="53"/>
  <c r="E3657" i="53"/>
  <c r="F7693" i="53"/>
  <c r="C4986" i="53"/>
  <c r="C5296" i="53"/>
  <c r="A3681" i="53"/>
  <c r="A3135" i="53"/>
  <c r="B4778" i="53"/>
  <c r="E5219" i="53"/>
  <c r="B5573" i="53"/>
  <c r="C5081" i="53"/>
  <c r="A5678" i="53"/>
  <c r="E5794" i="53"/>
  <c r="B5126" i="53"/>
  <c r="B5523" i="53"/>
  <c r="D6237" i="53"/>
  <c r="D5921" i="53"/>
  <c r="A4883" i="53"/>
  <c r="A6005" i="53"/>
  <c r="C6235" i="53"/>
  <c r="A5674" i="53"/>
  <c r="B3060" i="53"/>
  <c r="B5385" i="53"/>
  <c r="E6021" i="53"/>
  <c r="B4800" i="53"/>
  <c r="D5919" i="53"/>
  <c r="E6119" i="53"/>
  <c r="B6082" i="53"/>
  <c r="E2715" i="53"/>
  <c r="B3340" i="53"/>
  <c r="B6257" i="53"/>
  <c r="E5139" i="53"/>
  <c r="D6174" i="53"/>
  <c r="E5520" i="53"/>
  <c r="B6344" i="53"/>
  <c r="B4473" i="53"/>
  <c r="B4269" i="53"/>
  <c r="A1962" i="53"/>
  <c r="D6301" i="53"/>
  <c r="B4892" i="53"/>
  <c r="C5592" i="53"/>
  <c r="A5180" i="53"/>
  <c r="E5758" i="53"/>
  <c r="A5262" i="53"/>
  <c r="D5113" i="53"/>
  <c r="C5193" i="53"/>
  <c r="A4770" i="53"/>
  <c r="D4278" i="53"/>
  <c r="A4867" i="53"/>
  <c r="E5833" i="53"/>
  <c r="B5612" i="53"/>
  <c r="B5480" i="53"/>
  <c r="A5817" i="53"/>
  <c r="D6189" i="53"/>
  <c r="A5502" i="53"/>
  <c r="D5682" i="53"/>
  <c r="E5163" i="53"/>
  <c r="E5861" i="53"/>
  <c r="A4773" i="53"/>
  <c r="B5594" i="53"/>
  <c r="C5330" i="53"/>
  <c r="E4367" i="53"/>
  <c r="A6053" i="53"/>
  <c r="C4788" i="53"/>
  <c r="C4127" i="53"/>
  <c r="C6137" i="53"/>
  <c r="F3655" i="53"/>
  <c r="A4401" i="53"/>
  <c r="C5674" i="53"/>
  <c r="E5210" i="53"/>
  <c r="D4873" i="53"/>
  <c r="C4812" i="53"/>
  <c r="B1425" i="53"/>
  <c r="D5666" i="53"/>
  <c r="E5164" i="53"/>
  <c r="B3506" i="53"/>
  <c r="A5601" i="53"/>
  <c r="C4464" i="53"/>
  <c r="A5504" i="53"/>
  <c r="A5231" i="53"/>
  <c r="D5112" i="53"/>
  <c r="D4919" i="53"/>
  <c r="C3777" i="53"/>
  <c r="E4467" i="53"/>
  <c r="B6070" i="53"/>
  <c r="A5054" i="53"/>
  <c r="B5002" i="53"/>
  <c r="C5704" i="53"/>
  <c r="A6258" i="53"/>
  <c r="C6091" i="53"/>
  <c r="D4852" i="53"/>
  <c r="D5313" i="53"/>
  <c r="B5944" i="53"/>
  <c r="A6021" i="53"/>
  <c r="B5082" i="53"/>
  <c r="A6069" i="53"/>
  <c r="E6275" i="53"/>
  <c r="B5850" i="53"/>
  <c r="C4701" i="53"/>
  <c r="B6301" i="53"/>
  <c r="B5698" i="53"/>
  <c r="A4445" i="53"/>
  <c r="A5327" i="53"/>
  <c r="D3696" i="53"/>
  <c r="C5624" i="53"/>
  <c r="C4969" i="53"/>
  <c r="D6331" i="53"/>
  <c r="C4154" i="53"/>
  <c r="C6360" i="53"/>
  <c r="A5638" i="53"/>
  <c r="D6324" i="53"/>
  <c r="A5660" i="53"/>
  <c r="C3628" i="53"/>
  <c r="A5200" i="53"/>
  <c r="A4582" i="53"/>
  <c r="D3933" i="53"/>
  <c r="A5811" i="53"/>
  <c r="A3836" i="53"/>
  <c r="A3745" i="53"/>
  <c r="A3869" i="53"/>
  <c r="E5972" i="53"/>
  <c r="E5253" i="53"/>
  <c r="E5215" i="53"/>
  <c r="D6355" i="53"/>
  <c r="A6349" i="53"/>
  <c r="C5408" i="53"/>
  <c r="E4841" i="53"/>
  <c r="C5800" i="53"/>
  <c r="A5372" i="53"/>
  <c r="B4534" i="53"/>
  <c r="F7665" i="53"/>
  <c r="A4653" i="53"/>
  <c r="B4799" i="53"/>
  <c r="C5745" i="53"/>
  <c r="E5267" i="53"/>
  <c r="B5803" i="53"/>
  <c r="A3414" i="53"/>
  <c r="B4957" i="53"/>
  <c r="A5021" i="53"/>
  <c r="D5146" i="53"/>
  <c r="D5394" i="53"/>
  <c r="B3710" i="53"/>
  <c r="D4018" i="53"/>
  <c r="C3241" i="53"/>
  <c r="E6356" i="53"/>
  <c r="B4528" i="53"/>
  <c r="E5645" i="53"/>
  <c r="B5494" i="53"/>
  <c r="D4274" i="53"/>
  <c r="B3519" i="53"/>
  <c r="E5091" i="53"/>
  <c r="C5542" i="53"/>
  <c r="D5957" i="53"/>
  <c r="B6317" i="53"/>
  <c r="E4933" i="53"/>
  <c r="A6101" i="53"/>
  <c r="D5336" i="53"/>
  <c r="B1961" i="53"/>
  <c r="D3244" i="53"/>
  <c r="D4338" i="53"/>
  <c r="B6277" i="53"/>
  <c r="C5441" i="53"/>
  <c r="E5443" i="53"/>
  <c r="A5091" i="53"/>
  <c r="A4880" i="53"/>
  <c r="B3720" i="53"/>
  <c r="D5861" i="53"/>
  <c r="D4172" i="53"/>
  <c r="C4208" i="53"/>
  <c r="B5147" i="53"/>
  <c r="C6176" i="53"/>
  <c r="B5897" i="53"/>
  <c r="E4649" i="53"/>
  <c r="C4058" i="53"/>
  <c r="D6368" i="53"/>
  <c r="E4015" i="53"/>
  <c r="E4353" i="53"/>
  <c r="E5939" i="53"/>
  <c r="E4453" i="53"/>
  <c r="C4729" i="53"/>
  <c r="E5655" i="53"/>
  <c r="E4613" i="53"/>
  <c r="E5991" i="53"/>
  <c r="B6367" i="53"/>
  <c r="E5342" i="53"/>
  <c r="C6341" i="53"/>
  <c r="A5044" i="53"/>
  <c r="E6202" i="53"/>
  <c r="E3409" i="53"/>
  <c r="B5351" i="53"/>
  <c r="E3792" i="53"/>
  <c r="A2662" i="53"/>
  <c r="B4815" i="53"/>
  <c r="E6323" i="53"/>
  <c r="F7731" i="53"/>
  <c r="A5234" i="53"/>
  <c r="C4499" i="53"/>
  <c r="E4912" i="53"/>
  <c r="A4739" i="53"/>
  <c r="A6000" i="53"/>
  <c r="B6273" i="53"/>
  <c r="C6058" i="53"/>
  <c r="C5413" i="53"/>
  <c r="D4707" i="53"/>
  <c r="D6037" i="53"/>
  <c r="D2906" i="53"/>
  <c r="A3640" i="53"/>
  <c r="C4919" i="53"/>
  <c r="E6252" i="53"/>
  <c r="E6283" i="53"/>
  <c r="A3462" i="53"/>
  <c r="A6189" i="53"/>
  <c r="D3905" i="53"/>
  <c r="A5068" i="53"/>
  <c r="A4753" i="53"/>
  <c r="E4087" i="53"/>
  <c r="C5713" i="53"/>
  <c r="B5412" i="53"/>
  <c r="B5344" i="53"/>
  <c r="C5191" i="53"/>
  <c r="D6195" i="53"/>
  <c r="A2933" i="53"/>
  <c r="E4902" i="53"/>
  <c r="C5985" i="53"/>
  <c r="D5527" i="53"/>
  <c r="A4080" i="53"/>
  <c r="D2782" i="53"/>
  <c r="B5414" i="53"/>
  <c r="B5901" i="53"/>
  <c r="B3952" i="53"/>
  <c r="C4631" i="53"/>
  <c r="E5507" i="53"/>
  <c r="D5348" i="53"/>
  <c r="A6022" i="53"/>
  <c r="B4636" i="53"/>
  <c r="D3259" i="53"/>
  <c r="D2176" i="53"/>
  <c r="D4666" i="53"/>
  <c r="B5714" i="53"/>
  <c r="A6334" i="53"/>
  <c r="C4224" i="53"/>
  <c r="C4245" i="53"/>
  <c r="C5678" i="53"/>
  <c r="E5009" i="53"/>
  <c r="B4590" i="53"/>
  <c r="C5364" i="53"/>
  <c r="A4910" i="53"/>
  <c r="B6164" i="53"/>
  <c r="A4973" i="53"/>
  <c r="B6132" i="53"/>
  <c r="B5655" i="53"/>
  <c r="C5700" i="53"/>
  <c r="C4287" i="53"/>
  <c r="A4381" i="53"/>
  <c r="E4397" i="53"/>
  <c r="E3730" i="53"/>
  <c r="E5317" i="53"/>
  <c r="A6282" i="53"/>
  <c r="B6051" i="53"/>
  <c r="B6233" i="53"/>
  <c r="D5136" i="53"/>
  <c r="E5978" i="53"/>
  <c r="B4298" i="53"/>
  <c r="B5808" i="53"/>
  <c r="A4556" i="53"/>
  <c r="D5943" i="53"/>
  <c r="B5482" i="53"/>
  <c r="C5335" i="53"/>
  <c r="C4424" i="53"/>
  <c r="B6307" i="53"/>
  <c r="B5329" i="53"/>
  <c r="A5686" i="53"/>
  <c r="C5835" i="53"/>
  <c r="F1483" i="53"/>
  <c r="F7293" i="53"/>
  <c r="F5767" i="53"/>
  <c r="B6213" i="53"/>
  <c r="D6229" i="53"/>
  <c r="E5356" i="53"/>
  <c r="A6305" i="53"/>
  <c r="B6358" i="53"/>
  <c r="F1608" i="53"/>
  <c r="F1351" i="53"/>
  <c r="F7640" i="53"/>
  <c r="B5413" i="53"/>
  <c r="D5317" i="53"/>
  <c r="D6018" i="53"/>
  <c r="F3635" i="53"/>
  <c r="F5219" i="53"/>
  <c r="F1221" i="53"/>
  <c r="E6128" i="53"/>
  <c r="F1181" i="53"/>
  <c r="B3899" i="53"/>
  <c r="E5500" i="53"/>
  <c r="A5312" i="53"/>
  <c r="F1482" i="53"/>
  <c r="F1425" i="53"/>
  <c r="F3379" i="53"/>
  <c r="A4670" i="53"/>
  <c r="F5685" i="53"/>
  <c r="B4459" i="53"/>
  <c r="B4849" i="53"/>
  <c r="A5572" i="53"/>
  <c r="D6168" i="53"/>
  <c r="C6362" i="53"/>
  <c r="F7475" i="53"/>
  <c r="F7672" i="53"/>
  <c r="F5712" i="53"/>
  <c r="C4792" i="53"/>
  <c r="D4760" i="53"/>
  <c r="D5899" i="53"/>
  <c r="F3555" i="53"/>
  <c r="F7751" i="53"/>
  <c r="F5350" i="53"/>
  <c r="F7625" i="53"/>
  <c r="B4989" i="53"/>
  <c r="D3805" i="53"/>
  <c r="F3576" i="53"/>
  <c r="C3492" i="53"/>
  <c r="C5748" i="53"/>
  <c r="F1546" i="53"/>
  <c r="A4828" i="53"/>
  <c r="E6259" i="53"/>
  <c r="F5802" i="53"/>
  <c r="A4771" i="53"/>
  <c r="E4919" i="53"/>
  <c r="F1671" i="53"/>
  <c r="E5246" i="53"/>
  <c r="F5500" i="53"/>
  <c r="F1330" i="53"/>
  <c r="E4991" i="53"/>
  <c r="F5848" i="53"/>
  <c r="C5540" i="53"/>
  <c r="D5525" i="53"/>
  <c r="C5530" i="53"/>
  <c r="A5293" i="53"/>
  <c r="C5971" i="53"/>
  <c r="F5580" i="53"/>
  <c r="F3599" i="53"/>
  <c r="F7698" i="53"/>
  <c r="D5697" i="53"/>
  <c r="A3632" i="53"/>
  <c r="C6159" i="53"/>
  <c r="C5872" i="53"/>
  <c r="C6284" i="53"/>
  <c r="F1768" i="53"/>
  <c r="F3344" i="53"/>
  <c r="F1564" i="53"/>
  <c r="E6240" i="53"/>
  <c r="B4539" i="53"/>
  <c r="C5281" i="53"/>
  <c r="F5733" i="53"/>
  <c r="F7768" i="53"/>
  <c r="F1435" i="53"/>
  <c r="D5537" i="53"/>
  <c r="F3378" i="53"/>
  <c r="C6237" i="53"/>
  <c r="B3526" i="53"/>
  <c r="D4267" i="53"/>
  <c r="F1556" i="53"/>
  <c r="F5138" i="53"/>
  <c r="F5782" i="53"/>
  <c r="D5673" i="53"/>
  <c r="F1797" i="53"/>
  <c r="C5079" i="53"/>
  <c r="E4823" i="53"/>
  <c r="B4296" i="53"/>
  <c r="E6279" i="53"/>
  <c r="A6284" i="53"/>
  <c r="F7082" i="53"/>
  <c r="F1618" i="53"/>
  <c r="F1376" i="53"/>
  <c r="B4606" i="53"/>
  <c r="A5712" i="53"/>
  <c r="A5095" i="53"/>
  <c r="F1360" i="53"/>
  <c r="A4683" i="53"/>
  <c r="F7696" i="53"/>
  <c r="B6361" i="53"/>
  <c r="E6166" i="53"/>
  <c r="C6054" i="53"/>
  <c r="F7703" i="53"/>
  <c r="B6205" i="53"/>
  <c r="D5971" i="53"/>
  <c r="F1622" i="53"/>
  <c r="E5168" i="53"/>
  <c r="B4634" i="53"/>
  <c r="F7287" i="53"/>
  <c r="F1341" i="53"/>
  <c r="C6280" i="53"/>
  <c r="D5951" i="53"/>
  <c r="E6223" i="53"/>
  <c r="A5708" i="53"/>
  <c r="F5121" i="53"/>
  <c r="E4712" i="53"/>
  <c r="F1852" i="53"/>
  <c r="D3163" i="53"/>
  <c r="D5825" i="53"/>
  <c r="E5251" i="53"/>
  <c r="F7427" i="53"/>
  <c r="C5076" i="53"/>
  <c r="F5389" i="53"/>
  <c r="F3173" i="53"/>
  <c r="F5372" i="53"/>
  <c r="B5454" i="53"/>
  <c r="D5028" i="53"/>
  <c r="F1517" i="53"/>
  <c r="F7328" i="53"/>
  <c r="D6036" i="53"/>
  <c r="F3677" i="53"/>
  <c r="F1748" i="53"/>
  <c r="F5575" i="53"/>
  <c r="D4723" i="53"/>
  <c r="B5672" i="53"/>
  <c r="F7726" i="53"/>
  <c r="B5969" i="53"/>
  <c r="F5244" i="53"/>
  <c r="F7368" i="53"/>
  <c r="C6329" i="53"/>
  <c r="F5236" i="53"/>
  <c r="E6316" i="53"/>
  <c r="B4926" i="53"/>
  <c r="A3829" i="53"/>
  <c r="A5722" i="53"/>
  <c r="F3820" i="53"/>
  <c r="F5749" i="53"/>
  <c r="A5553" i="53"/>
  <c r="F5839" i="53"/>
  <c r="E5938" i="53"/>
  <c r="E5047" i="53"/>
  <c r="E5343" i="53"/>
  <c r="F1720" i="53"/>
  <c r="A5694" i="53"/>
  <c r="F1786" i="53"/>
  <c r="F5454" i="53"/>
  <c r="F3217" i="53"/>
  <c r="E5763" i="53"/>
  <c r="D4858" i="53"/>
  <c r="F5393" i="53"/>
  <c r="F7389" i="53"/>
  <c r="B5611" i="53"/>
  <c r="F3921" i="53"/>
  <c r="A6285" i="53"/>
  <c r="E6249" i="53"/>
  <c r="C6052" i="53"/>
  <c r="F5124" i="53"/>
  <c r="A4424" i="53"/>
  <c r="C3481" i="53"/>
  <c r="F5353" i="53"/>
  <c r="F1490" i="53"/>
  <c r="E6261" i="53"/>
  <c r="F1725" i="53"/>
  <c r="F1657" i="53"/>
  <c r="E4385" i="53"/>
  <c r="F7794" i="53"/>
  <c r="E6144" i="53"/>
  <c r="C5652" i="53"/>
  <c r="F7251" i="53"/>
  <c r="E3008" i="53"/>
  <c r="F7138" i="53"/>
  <c r="C5931" i="53"/>
  <c r="D6267" i="53"/>
  <c r="C5640" i="53"/>
  <c r="F7774" i="53"/>
  <c r="C4488" i="53"/>
  <c r="F1844" i="53"/>
  <c r="F3617" i="53"/>
  <c r="F1791" i="53"/>
  <c r="E4605" i="53"/>
  <c r="E3861" i="53"/>
  <c r="F7817" i="53"/>
  <c r="F1691" i="53"/>
  <c r="C6156" i="53"/>
  <c r="F7758" i="53"/>
  <c r="F7077" i="53"/>
  <c r="F1770" i="53"/>
  <c r="D4863" i="53"/>
  <c r="A5139" i="53"/>
  <c r="F1796" i="53"/>
  <c r="A5436" i="53"/>
  <c r="F5095" i="53"/>
  <c r="F3373" i="53"/>
  <c r="D5614" i="53"/>
  <c r="F1481" i="53"/>
  <c r="B5665" i="53"/>
  <c r="C3147" i="53"/>
  <c r="D5509" i="53"/>
  <c r="D5820" i="53"/>
  <c r="F3636" i="53"/>
  <c r="F3194" i="53"/>
  <c r="B5356" i="53"/>
  <c r="F7602" i="53"/>
  <c r="B5019" i="53"/>
  <c r="E5804" i="53"/>
  <c r="A5113" i="53"/>
  <c r="F5442" i="53"/>
  <c r="D5144" i="53"/>
  <c r="F7592" i="53"/>
  <c r="F1575" i="53"/>
  <c r="F7629" i="53"/>
  <c r="B5872" i="53"/>
  <c r="A6131" i="53"/>
  <c r="F1534" i="53"/>
  <c r="F1754" i="53"/>
  <c r="A5207" i="53"/>
  <c r="F3258" i="53"/>
  <c r="E3883" i="53"/>
  <c r="B5237" i="53"/>
  <c r="E5024" i="53"/>
  <c r="F1442" i="53"/>
  <c r="C6271" i="53"/>
  <c r="B5534" i="53"/>
  <c r="F1208" i="53"/>
  <c r="F1834" i="53"/>
  <c r="F7718" i="53"/>
  <c r="E5624" i="53"/>
  <c r="D3987" i="53"/>
  <c r="C5190" i="53"/>
  <c r="E5155" i="53"/>
  <c r="B5265" i="53"/>
  <c r="A4952" i="53"/>
  <c r="A6218" i="53"/>
  <c r="C5882" i="53"/>
  <c r="C4687" i="53"/>
  <c r="C5720" i="53"/>
  <c r="E6054" i="53"/>
  <c r="A3486" i="53"/>
  <c r="A6159" i="53"/>
  <c r="B5668" i="53"/>
  <c r="B5954" i="53"/>
  <c r="C5798" i="53"/>
  <c r="A5374" i="53"/>
  <c r="A5888" i="53"/>
  <c r="D3489" i="53"/>
  <c r="B5625" i="53"/>
  <c r="C3317" i="53"/>
  <c r="A5801" i="53"/>
  <c r="A4735" i="53"/>
  <c r="D6143" i="53"/>
  <c r="E3981" i="53"/>
  <c r="A5188" i="53"/>
  <c r="A3255" i="53"/>
  <c r="C5741" i="53"/>
  <c r="E3166" i="53"/>
  <c r="D6369" i="53"/>
  <c r="D5502" i="53"/>
  <c r="C6212" i="53"/>
  <c r="C5844" i="53"/>
  <c r="D2674" i="53"/>
  <c r="D3617" i="53"/>
  <c r="C6353" i="53"/>
  <c r="D5438" i="53"/>
  <c r="E3581" i="53"/>
  <c r="D5779" i="53"/>
  <c r="A5898" i="53"/>
  <c r="C5866" i="53"/>
  <c r="A5868" i="53"/>
  <c r="D6269" i="53"/>
  <c r="D4922" i="53"/>
  <c r="A3834" i="53"/>
  <c r="C5398" i="53"/>
  <c r="A4443" i="53"/>
  <c r="B5418" i="53"/>
  <c r="C5812" i="53"/>
  <c r="A5229" i="53"/>
  <c r="C4419" i="53"/>
  <c r="B3546" i="53"/>
  <c r="C4328" i="53"/>
  <c r="B2910" i="53"/>
  <c r="E6118" i="53"/>
  <c r="A5665" i="53"/>
  <c r="C6190" i="53"/>
  <c r="C5345" i="53"/>
  <c r="C5131" i="53"/>
  <c r="C5619" i="53"/>
  <c r="D4451" i="53"/>
  <c r="B3257" i="53"/>
  <c r="B6370" i="53"/>
  <c r="F3681" i="53"/>
  <c r="E5949" i="53"/>
  <c r="E4704" i="53"/>
  <c r="C5978" i="53"/>
  <c r="B5224" i="53"/>
  <c r="A4374" i="53"/>
  <c r="E4975" i="53"/>
  <c r="A5211" i="53"/>
  <c r="A6027" i="53"/>
  <c r="E4728" i="53"/>
  <c r="A6317" i="53"/>
  <c r="C5234" i="53"/>
  <c r="D3843" i="53"/>
  <c r="D4805" i="53"/>
  <c r="C5395" i="53"/>
  <c r="B5643" i="53"/>
  <c r="B6241" i="53"/>
  <c r="C5509" i="53"/>
  <c r="C5270" i="53"/>
  <c r="D5892" i="53"/>
  <c r="B5527" i="53"/>
  <c r="D5952" i="53"/>
  <c r="D6046" i="53"/>
  <c r="A5512" i="53"/>
  <c r="A5444" i="53"/>
  <c r="B4497" i="53"/>
  <c r="B5637" i="53"/>
  <c r="D6225" i="53"/>
  <c r="E5604" i="53"/>
  <c r="C5186" i="53"/>
  <c r="D6138" i="53"/>
  <c r="E5030" i="53"/>
  <c r="C5279" i="53"/>
  <c r="A6339" i="53"/>
  <c r="E6226" i="53"/>
  <c r="E4329" i="53"/>
  <c r="B6371" i="53"/>
  <c r="D5916" i="53"/>
  <c r="E6357" i="53"/>
  <c r="C4514" i="53"/>
  <c r="C5913" i="53"/>
  <c r="E5418" i="53"/>
  <c r="E5133" i="53"/>
  <c r="E2879" i="53"/>
  <c r="C4476" i="53"/>
  <c r="C5499" i="53"/>
  <c r="D5022" i="53"/>
  <c r="C6331" i="53"/>
  <c r="C4044" i="53"/>
  <c r="D5846" i="53"/>
  <c r="C5427" i="53"/>
  <c r="C4771" i="53"/>
  <c r="D5762" i="53"/>
  <c r="D4936" i="53"/>
  <c r="B5358" i="53"/>
  <c r="A5622" i="53"/>
  <c r="C4964" i="53"/>
  <c r="C6000" i="53"/>
  <c r="D4998" i="53"/>
  <c r="A6084" i="53"/>
  <c r="C4929" i="53"/>
  <c r="E5453" i="53"/>
  <c r="D5856" i="53"/>
  <c r="A4780" i="53"/>
  <c r="F3650" i="53"/>
  <c r="C6258" i="53"/>
  <c r="E4631" i="53"/>
  <c r="B4304" i="53"/>
  <c r="C3738" i="53"/>
  <c r="A5612" i="53"/>
  <c r="B5870" i="53"/>
  <c r="C5448" i="53"/>
  <c r="C4627" i="53"/>
  <c r="B4982" i="53"/>
  <c r="D5940" i="53"/>
  <c r="A3649" i="53"/>
  <c r="D6128" i="53"/>
  <c r="D5630" i="53"/>
  <c r="A6175" i="53"/>
  <c r="A5403" i="53"/>
  <c r="A3346" i="53"/>
  <c r="D2410" i="53"/>
  <c r="B6251" i="53"/>
  <c r="A4960" i="53"/>
  <c r="E5315" i="53"/>
  <c r="C5422" i="53"/>
  <c r="C6194" i="53"/>
  <c r="D4959" i="53"/>
  <c r="B5736" i="53"/>
  <c r="B6106" i="53"/>
  <c r="B3382" i="53"/>
  <c r="A4152" i="53"/>
  <c r="A4233" i="53"/>
  <c r="C6282" i="53"/>
  <c r="E5492" i="53"/>
  <c r="C5420" i="53"/>
  <c r="C5419" i="53"/>
  <c r="E4647" i="53"/>
  <c r="C4663" i="53"/>
  <c r="C6226" i="53"/>
  <c r="A5217" i="53"/>
  <c r="D4782" i="53"/>
  <c r="E4552" i="53"/>
  <c r="E6150" i="53"/>
  <c r="E4216" i="53"/>
  <c r="B4134" i="53"/>
  <c r="B5834" i="53"/>
  <c r="C3468" i="53"/>
  <c r="B4484" i="53"/>
  <c r="D6170" i="53"/>
  <c r="A6192" i="53"/>
  <c r="A3811" i="53"/>
  <c r="C4052" i="53"/>
  <c r="E6294" i="53"/>
  <c r="E6106" i="53"/>
  <c r="C4121" i="53"/>
  <c r="E6359" i="53"/>
  <c r="A6049" i="53"/>
  <c r="C5247" i="53"/>
  <c r="D5984" i="53"/>
  <c r="A5885" i="53"/>
  <c r="E4567" i="53"/>
  <c r="A6227" i="53"/>
  <c r="D5340" i="53"/>
  <c r="C4922" i="53"/>
  <c r="D4301" i="53"/>
  <c r="E5952" i="53"/>
  <c r="B4676" i="53"/>
  <c r="B5567" i="53"/>
  <c r="A3964" i="53"/>
  <c r="D5709" i="53"/>
  <c r="B4149" i="53"/>
  <c r="B4159" i="53"/>
  <c r="D4631" i="53"/>
  <c r="C3823" i="53"/>
  <c r="C5498" i="53"/>
  <c r="A6366" i="53"/>
  <c r="A6262" i="53"/>
  <c r="A4684" i="53"/>
  <c r="C2709" i="53"/>
  <c r="D5544" i="53"/>
  <c r="C5755" i="53"/>
  <c r="D6230" i="53"/>
  <c r="C5628" i="53"/>
  <c r="D4930" i="53"/>
  <c r="A5526" i="53"/>
  <c r="E3906" i="53"/>
  <c r="A5671" i="53"/>
  <c r="C2726" i="53"/>
  <c r="C5225" i="53"/>
  <c r="A5437" i="53"/>
  <c r="D2511" i="53"/>
  <c r="E4149" i="53"/>
  <c r="D5904" i="53"/>
  <c r="C5746" i="53"/>
  <c r="E4568" i="53"/>
  <c r="C3713" i="53"/>
  <c r="E5197" i="53"/>
  <c r="D5160" i="53"/>
  <c r="E5968" i="53"/>
  <c r="A5586" i="53"/>
  <c r="E5865" i="53"/>
  <c r="D3261" i="53"/>
  <c r="D4523" i="53"/>
  <c r="E3821" i="53"/>
  <c r="C6293" i="53"/>
  <c r="B4593" i="53"/>
  <c r="C4049" i="53"/>
  <c r="C4615" i="53"/>
  <c r="C5126" i="53"/>
  <c r="D1993" i="53"/>
  <c r="D5085" i="53"/>
  <c r="D3866" i="53"/>
  <c r="D5016" i="53"/>
  <c r="D5305" i="53"/>
  <c r="A5353" i="53"/>
  <c r="E6145" i="53"/>
  <c r="B6188" i="53"/>
  <c r="C3839" i="53"/>
  <c r="E5209" i="53"/>
  <c r="D5123" i="53"/>
  <c r="D5859" i="53"/>
  <c r="D5399" i="53"/>
  <c r="B6012" i="53"/>
  <c r="D6238" i="53"/>
  <c r="C6149" i="53"/>
  <c r="B4774" i="53"/>
  <c r="D4839" i="53"/>
  <c r="D6164" i="53"/>
  <c r="C6161" i="53"/>
  <c r="A6371" i="53"/>
  <c r="C6017" i="53"/>
  <c r="D5683" i="53"/>
  <c r="A5368" i="53"/>
  <c r="A5062" i="53"/>
  <c r="A5295" i="53"/>
  <c r="D4997" i="53"/>
  <c r="A3852" i="53"/>
  <c r="B3341" i="53"/>
  <c r="C6121" i="53"/>
  <c r="B4806" i="53"/>
  <c r="A5587" i="53"/>
  <c r="A3833" i="53"/>
  <c r="D5473" i="53"/>
  <c r="E5788" i="53"/>
  <c r="B6201" i="53"/>
  <c r="D5487" i="53"/>
  <c r="F5726" i="53"/>
  <c r="F3621" i="53"/>
  <c r="F1318" i="53"/>
  <c r="E5348" i="53"/>
  <c r="A5556" i="53"/>
  <c r="A5633" i="53"/>
  <c r="B5531" i="53"/>
  <c r="D5789" i="53"/>
  <c r="F7074" i="53"/>
  <c r="F1862" i="53"/>
  <c r="F3701" i="53"/>
  <c r="A4317" i="53"/>
  <c r="A5518" i="53"/>
  <c r="B4397" i="53"/>
  <c r="F3293" i="53"/>
  <c r="F3705" i="53"/>
  <c r="F7195" i="53"/>
  <c r="A3271" i="53"/>
  <c r="F1544" i="53"/>
  <c r="D4415" i="53"/>
  <c r="D4654" i="53"/>
  <c r="B5165" i="53"/>
  <c r="F5701" i="53"/>
  <c r="F3265" i="53"/>
  <c r="F5335" i="53"/>
  <c r="A5488" i="53"/>
  <c r="F5483" i="53"/>
  <c r="E5753" i="53"/>
  <c r="C5338" i="53"/>
  <c r="D3575" i="53"/>
  <c r="E4671" i="53"/>
  <c r="E6025" i="53"/>
  <c r="F3714" i="53"/>
  <c r="B4997" i="53"/>
  <c r="F7689" i="53"/>
  <c r="E5127" i="53"/>
  <c r="A5505" i="53"/>
  <c r="B2949" i="53"/>
  <c r="F7178" i="53"/>
  <c r="A5024" i="53"/>
  <c r="F3516" i="53"/>
  <c r="D5346" i="53"/>
  <c r="A5457" i="53"/>
  <c r="B4916" i="53"/>
  <c r="F1901" i="53"/>
  <c r="E5974" i="53"/>
  <c r="D5980" i="53"/>
  <c r="F7536" i="53"/>
  <c r="E3860" i="53"/>
  <c r="D6194" i="53"/>
  <c r="F3476" i="53"/>
  <c r="F5718" i="53"/>
  <c r="A5107" i="53"/>
  <c r="F7131" i="53"/>
  <c r="D3894" i="53"/>
  <c r="D4881" i="53"/>
  <c r="F3271" i="53"/>
  <c r="D5988" i="53"/>
  <c r="F5505" i="53"/>
  <c r="A5529" i="53"/>
  <c r="A6150" i="53"/>
  <c r="D5257" i="53"/>
  <c r="C5219" i="53"/>
  <c r="D6159" i="53"/>
  <c r="F5649" i="53"/>
  <c r="F3198" i="53"/>
  <c r="F7716" i="53"/>
  <c r="A4691" i="53"/>
  <c r="A5906" i="53"/>
  <c r="C5119" i="53"/>
  <c r="E4411" i="53"/>
  <c r="A5064" i="53"/>
  <c r="F3569" i="53"/>
  <c r="F7480" i="53"/>
  <c r="F1845" i="53"/>
  <c r="E6236" i="53"/>
  <c r="A4793" i="53"/>
  <c r="F7390" i="53"/>
  <c r="C5599" i="53"/>
  <c r="F1959" i="53"/>
  <c r="F5373" i="53"/>
  <c r="E5075" i="53"/>
  <c r="F3210" i="53"/>
  <c r="E5414" i="53"/>
  <c r="D4454" i="53"/>
  <c r="A6280" i="53"/>
  <c r="C5453" i="53"/>
  <c r="F3613" i="53"/>
  <c r="F5525" i="53"/>
  <c r="D4762" i="53"/>
  <c r="F1522" i="53"/>
  <c r="C6104" i="53"/>
  <c r="D4473" i="53"/>
  <c r="A5871" i="53"/>
  <c r="F5149" i="53"/>
  <c r="D4543" i="53"/>
  <c r="F5687" i="53"/>
  <c r="F7699" i="53"/>
  <c r="F1563" i="53"/>
  <c r="B6131" i="53"/>
  <c r="E4261" i="53"/>
  <c r="F7344" i="53"/>
  <c r="F1557" i="53"/>
  <c r="E4036" i="53"/>
  <c r="F3460" i="53"/>
  <c r="A4521" i="53"/>
  <c r="B4858" i="53"/>
  <c r="A5296" i="53"/>
  <c r="F7327" i="53"/>
  <c r="D6155" i="53"/>
  <c r="C6209" i="53"/>
  <c r="F7515" i="53"/>
  <c r="F1931" i="53"/>
  <c r="D5831" i="53"/>
  <c r="C6202" i="53"/>
  <c r="F5715" i="53"/>
  <c r="C5467" i="53"/>
  <c r="F5845" i="53"/>
  <c r="B5301" i="53"/>
  <c r="D5324" i="53"/>
  <c r="F1801" i="53"/>
  <c r="F7097" i="53"/>
  <c r="F5384" i="53"/>
  <c r="E5205" i="53"/>
  <c r="E5619" i="53"/>
  <c r="E4717" i="53"/>
  <c r="F1731" i="53"/>
  <c r="F3607" i="53"/>
  <c r="F5159" i="53"/>
  <c r="F7506" i="53"/>
  <c r="E6042" i="53"/>
  <c r="E5843" i="53"/>
  <c r="C4773" i="53"/>
  <c r="F7805" i="53"/>
  <c r="F3794" i="53"/>
  <c r="F3842" i="53"/>
  <c r="F1910" i="53"/>
  <c r="F1924" i="53"/>
  <c r="B5676" i="53"/>
  <c r="B5574" i="53"/>
  <c r="C4326" i="53"/>
  <c r="F7620" i="53"/>
  <c r="B5114" i="53"/>
  <c r="C4721" i="53"/>
  <c r="F1814" i="53"/>
  <c r="E5783" i="53"/>
  <c r="F5328" i="53"/>
  <c r="B3905" i="53"/>
  <c r="A5350" i="53"/>
  <c r="C5192" i="53"/>
  <c r="E6069" i="53"/>
  <c r="B4556" i="53"/>
  <c r="F3270" i="53"/>
  <c r="A5901" i="53"/>
  <c r="F7260" i="53"/>
  <c r="D3253" i="53"/>
  <c r="E6073" i="53"/>
  <c r="E6147" i="53"/>
  <c r="F5128" i="53"/>
  <c r="F1874" i="53"/>
  <c r="F1545" i="53"/>
  <c r="F7102" i="53"/>
  <c r="C6016" i="53"/>
  <c r="C5286" i="53"/>
  <c r="E3791" i="53"/>
  <c r="B5509" i="53"/>
  <c r="F3389" i="53"/>
  <c r="E5688" i="53"/>
  <c r="F3428" i="53"/>
  <c r="A5305" i="53"/>
  <c r="D5730" i="53"/>
  <c r="E4833" i="53"/>
  <c r="F1767" i="53"/>
  <c r="A6080" i="53"/>
  <c r="B4848" i="53"/>
  <c r="F5838" i="53"/>
  <c r="F3339" i="53"/>
  <c r="E5257" i="53"/>
  <c r="C4885" i="53"/>
  <c r="F1270" i="53"/>
  <c r="C6094" i="53"/>
  <c r="F3170" i="53"/>
  <c r="B5098" i="53"/>
  <c r="E5172" i="53"/>
  <c r="F1941" i="53"/>
  <c r="F3896" i="53"/>
  <c r="F5223" i="53"/>
  <c r="D6272" i="53"/>
  <c r="D4770" i="53"/>
  <c r="D4660" i="53"/>
  <c r="F3588" i="53"/>
  <c r="F1853" i="53"/>
  <c r="F5270" i="53"/>
  <c r="F7434" i="53"/>
  <c r="C4331" i="53"/>
  <c r="C4485" i="53"/>
  <c r="E5665" i="53"/>
  <c r="F7541" i="53"/>
  <c r="F3642" i="53"/>
  <c r="F1740" i="53"/>
  <c r="A6275" i="53"/>
  <c r="F7627" i="53"/>
  <c r="B5315" i="53"/>
  <c r="A3790" i="53"/>
  <c r="D5153" i="53"/>
  <c r="F5579" i="53"/>
  <c r="E5892" i="53"/>
  <c r="E6096" i="53"/>
  <c r="F3127" i="53"/>
  <c r="B5972" i="53"/>
  <c r="F7401" i="53"/>
  <c r="C6310" i="53"/>
  <c r="A4698" i="53"/>
  <c r="C5272" i="53"/>
  <c r="B5281" i="53"/>
  <c r="B5674" i="53"/>
  <c r="F3886" i="53"/>
  <c r="A6168" i="53"/>
  <c r="F7595" i="53"/>
  <c r="E4637" i="53"/>
  <c r="B5956" i="53"/>
  <c r="D6261" i="53"/>
  <c r="F7609" i="53"/>
  <c r="F1624" i="53"/>
  <c r="F5795" i="53"/>
  <c r="F1914" i="53"/>
  <c r="D5119" i="53"/>
  <c r="C5801" i="53"/>
  <c r="D5947" i="53"/>
  <c r="A5300" i="53"/>
  <c r="F7366" i="53"/>
  <c r="A4347" i="53"/>
  <c r="F3208" i="53"/>
  <c r="B4292" i="53"/>
  <c r="A5543" i="53"/>
  <c r="B5961" i="53"/>
  <c r="F1632" i="53"/>
  <c r="F1586" i="53"/>
  <c r="C5078" i="53"/>
  <c r="F1865" i="53"/>
  <c r="F7196" i="53"/>
  <c r="F1903" i="53"/>
  <c r="A6247" i="53"/>
  <c r="D4552" i="53"/>
  <c r="C4981" i="53"/>
  <c r="B6260" i="53"/>
  <c r="C5324" i="53"/>
  <c r="E5019" i="53"/>
  <c r="D4962" i="53"/>
  <c r="C4790" i="53"/>
  <c r="B6072" i="53"/>
  <c r="E3341" i="53"/>
  <c r="B6040" i="53"/>
  <c r="B4628" i="53"/>
  <c r="A4544" i="53"/>
  <c r="C5127" i="53"/>
  <c r="D5024" i="53"/>
  <c r="D1997" i="53"/>
  <c r="C5063" i="53"/>
  <c r="D4201" i="53"/>
  <c r="A5385" i="53"/>
  <c r="E6091" i="53"/>
  <c r="D5310" i="53"/>
  <c r="B6054" i="53"/>
  <c r="B6204" i="53"/>
  <c r="A5637" i="53"/>
  <c r="A3832" i="53"/>
  <c r="E5599" i="53"/>
  <c r="C3899" i="53"/>
  <c r="E6344" i="53"/>
  <c r="E5649" i="53"/>
  <c r="C5269" i="53"/>
  <c r="E4822" i="53"/>
  <c r="C5265" i="53"/>
  <c r="A5983" i="53"/>
  <c r="B5123" i="53"/>
  <c r="C3725" i="53"/>
  <c r="D5436" i="53"/>
  <c r="B5846" i="53"/>
  <c r="A3154" i="53"/>
  <c r="C6175" i="53"/>
  <c r="E4343" i="53"/>
  <c r="D4205" i="53"/>
  <c r="E6139" i="53"/>
  <c r="D4271" i="53"/>
  <c r="D5989" i="53"/>
  <c r="A4750" i="53"/>
  <c r="C6021" i="53"/>
  <c r="E3929" i="53"/>
  <c r="E3749" i="53"/>
  <c r="A4933" i="53"/>
  <c r="E6248" i="53"/>
  <c r="E3472" i="53"/>
  <c r="D5202" i="53"/>
  <c r="D5423" i="53"/>
  <c r="A5924" i="53"/>
  <c r="A4534" i="53"/>
  <c r="B6286" i="53"/>
  <c r="D5371" i="53"/>
  <c r="B6338" i="53"/>
  <c r="B5522" i="53"/>
  <c r="D5247" i="53"/>
  <c r="D4915" i="53"/>
  <c r="D4549" i="53"/>
  <c r="B4743" i="53"/>
  <c r="F3358" i="53"/>
  <c r="D4486" i="53"/>
  <c r="C3321" i="53"/>
  <c r="C5664" i="53"/>
  <c r="C3968" i="53"/>
  <c r="C5148" i="53"/>
  <c r="A6195" i="53"/>
  <c r="E6271" i="53"/>
  <c r="C5904" i="53"/>
  <c r="B5190" i="53"/>
  <c r="D5925" i="53"/>
  <c r="E4743" i="53"/>
  <c r="B5939" i="53"/>
  <c r="A4649" i="53"/>
  <c r="A5514" i="53"/>
  <c r="C5655" i="53"/>
  <c r="E5644" i="53"/>
  <c r="E4126" i="53"/>
  <c r="D5344" i="53"/>
  <c r="D4139" i="53"/>
  <c r="E5482" i="53"/>
  <c r="C5895" i="53"/>
  <c r="A6205" i="53"/>
  <c r="C5541" i="53"/>
  <c r="E3496" i="53"/>
  <c r="C4651" i="53"/>
  <c r="A4589" i="53"/>
  <c r="B4956" i="53"/>
  <c r="C5071" i="53"/>
  <c r="E6116" i="53"/>
  <c r="D4869" i="53"/>
  <c r="E5038" i="53"/>
  <c r="C3944" i="53"/>
  <c r="E5306" i="53"/>
  <c r="E5238" i="53"/>
  <c r="C6035" i="53"/>
  <c r="C3784" i="53"/>
  <c r="E4229" i="53"/>
  <c r="B6282" i="53"/>
  <c r="E5786" i="53"/>
  <c r="E6192" i="53"/>
  <c r="E3767" i="53"/>
  <c r="D5797" i="53"/>
  <c r="A6048" i="53"/>
  <c r="D6161" i="53"/>
  <c r="A4557" i="53"/>
  <c r="B4967" i="53"/>
  <c r="B5860" i="53"/>
  <c r="C4744" i="53"/>
  <c r="B3298" i="53"/>
  <c r="E3469" i="53"/>
  <c r="A4093" i="53"/>
  <c r="A5367" i="53"/>
  <c r="D6314" i="53"/>
  <c r="C3520" i="53"/>
  <c r="A5854" i="53"/>
  <c r="A6363" i="53"/>
  <c r="A4585" i="53"/>
  <c r="C5483" i="53"/>
  <c r="C6073" i="53"/>
  <c r="B5276" i="53"/>
  <c r="B5966" i="53"/>
  <c r="A5273" i="53"/>
  <c r="C5261" i="53"/>
  <c r="D5910" i="53"/>
  <c r="E5989" i="53"/>
  <c r="A5235" i="53"/>
  <c r="D4444" i="53"/>
  <c r="B3558" i="53"/>
  <c r="B5971" i="53"/>
  <c r="A5936" i="53"/>
  <c r="B5869" i="53"/>
  <c r="B6289" i="53"/>
  <c r="B5950" i="53"/>
  <c r="D3887" i="53"/>
  <c r="A3803" i="53"/>
  <c r="E5275" i="53"/>
  <c r="E5501" i="53"/>
  <c r="E6306" i="53"/>
  <c r="E2649" i="53"/>
  <c r="A4719" i="53"/>
  <c r="B4990" i="53"/>
  <c r="C5223" i="53"/>
  <c r="E5439" i="53"/>
  <c r="A3916" i="53"/>
  <c r="B4585" i="53"/>
  <c r="C5099" i="53"/>
  <c r="A5306" i="53"/>
  <c r="A4562" i="53"/>
  <c r="E5704" i="53"/>
  <c r="B3934" i="53"/>
  <c r="D5886" i="53"/>
  <c r="A4627" i="53"/>
  <c r="C4563" i="53"/>
  <c r="E6337" i="53"/>
  <c r="D5950" i="53"/>
  <c r="D6025" i="53"/>
  <c r="C6332" i="53"/>
  <c r="D5095" i="53"/>
  <c r="B4862" i="53"/>
  <c r="C4018" i="53"/>
  <c r="B6114" i="53"/>
  <c r="A6263" i="53"/>
  <c r="E5085" i="53"/>
  <c r="E3980" i="53"/>
  <c r="E4028" i="53"/>
  <c r="C6246" i="53"/>
  <c r="E2282" i="53"/>
  <c r="A4688" i="53"/>
  <c r="D5294" i="53"/>
  <c r="C4662" i="53"/>
  <c r="A4512" i="53"/>
  <c r="D5204" i="53"/>
  <c r="B5661" i="53"/>
  <c r="C5634" i="53"/>
  <c r="C2220" i="53"/>
  <c r="E5853" i="53"/>
  <c r="C5241" i="53"/>
  <c r="E5859" i="53"/>
  <c r="A5595" i="53"/>
  <c r="C4891" i="53"/>
  <c r="D4588" i="53"/>
  <c r="D5624" i="53"/>
  <c r="A3711" i="53"/>
  <c r="D6020" i="53"/>
  <c r="E5830" i="53"/>
  <c r="A4882" i="53"/>
  <c r="C3543" i="53"/>
  <c r="E5362" i="53"/>
  <c r="C3252" i="53"/>
  <c r="B5622" i="53"/>
  <c r="A3601" i="53"/>
  <c r="C6135" i="53"/>
  <c r="A4251" i="53"/>
  <c r="C5615" i="53"/>
  <c r="E6277" i="53"/>
  <c r="D5296" i="53"/>
  <c r="D5768" i="53"/>
  <c r="D3491" i="53"/>
  <c r="D4799" i="53"/>
  <c r="A5640" i="53"/>
  <c r="C5897" i="53"/>
  <c r="C6081" i="53"/>
  <c r="B4339" i="53"/>
  <c r="D5420" i="53"/>
  <c r="E5129" i="53"/>
  <c r="B4947" i="53"/>
  <c r="A3075" i="53"/>
  <c r="B4557" i="53"/>
  <c r="E5365" i="53"/>
  <c r="B6000" i="53"/>
  <c r="B4968" i="53"/>
  <c r="D6039" i="53"/>
  <c r="D5805" i="53"/>
  <c r="C4369" i="53"/>
  <c r="B6285" i="53"/>
  <c r="C4512" i="53"/>
  <c r="A3073" i="53"/>
  <c r="B4538" i="53"/>
  <c r="B5096" i="53"/>
  <c r="A5975" i="53"/>
  <c r="A6006" i="53"/>
  <c r="E5480" i="53"/>
  <c r="E5170" i="53"/>
  <c r="B4488" i="53"/>
  <c r="F7777" i="53"/>
  <c r="B5199" i="53"/>
  <c r="C6213" i="53"/>
  <c r="E3640" i="53"/>
  <c r="B6156" i="53"/>
  <c r="C4411" i="53"/>
  <c r="D3435" i="53"/>
  <c r="A6299" i="53"/>
  <c r="A5856" i="53"/>
  <c r="A4320" i="53"/>
  <c r="B6170" i="53"/>
  <c r="E3917" i="53"/>
  <c r="E6093" i="53"/>
  <c r="A3962" i="53"/>
  <c r="E4778" i="53"/>
  <c r="B4030" i="53"/>
  <c r="E3335" i="53"/>
  <c r="B3214" i="53"/>
  <c r="C4775" i="53"/>
  <c r="D5879" i="53"/>
  <c r="B5378" i="53"/>
  <c r="B6117" i="53"/>
  <c r="C5373" i="53"/>
  <c r="A5193" i="53"/>
  <c r="A5026" i="53"/>
  <c r="D5571" i="53"/>
  <c r="B5711" i="53"/>
  <c r="E6360" i="53"/>
  <c r="D5273" i="53"/>
  <c r="D5539" i="53"/>
  <c r="D6023" i="53"/>
  <c r="A6186" i="53"/>
  <c r="A4000" i="53"/>
  <c r="C3442" i="53"/>
  <c r="D5595" i="53"/>
  <c r="E5937" i="53"/>
  <c r="E4682" i="53"/>
  <c r="A1297" i="53"/>
  <c r="B6244" i="53"/>
  <c r="E5285" i="53"/>
  <c r="F1781" i="53"/>
  <c r="E5910" i="53"/>
  <c r="F1536" i="53"/>
  <c r="F7376" i="53"/>
  <c r="F1937" i="53"/>
  <c r="C5134" i="53"/>
  <c r="C5066" i="53"/>
  <c r="F7392" i="53"/>
  <c r="F3523" i="53"/>
  <c r="B5580" i="53"/>
  <c r="F3162" i="53"/>
  <c r="F1711" i="53"/>
  <c r="F3787" i="53"/>
  <c r="D5332" i="53"/>
  <c r="C6005" i="53"/>
  <c r="F5417" i="53"/>
  <c r="A5787" i="53"/>
  <c r="F3797" i="53"/>
  <c r="F3723" i="53"/>
  <c r="A6211" i="53"/>
  <c r="F1447" i="53"/>
  <c r="D5134" i="53"/>
  <c r="B4790" i="53"/>
  <c r="C5750" i="53"/>
  <c r="E5042" i="53"/>
  <c r="F7167" i="53"/>
  <c r="F3125" i="53"/>
  <c r="C6359" i="53"/>
  <c r="F7773" i="53"/>
  <c r="D4975" i="53"/>
  <c r="D5681" i="53"/>
  <c r="D4744" i="53"/>
  <c r="F5423" i="53"/>
  <c r="B5788" i="53"/>
  <c r="F5447" i="53"/>
  <c r="F3605" i="53"/>
  <c r="F7321" i="53"/>
  <c r="E6122" i="53"/>
  <c r="C4643" i="53"/>
  <c r="F5096" i="53"/>
  <c r="F1531" i="53"/>
  <c r="B4487" i="53"/>
  <c r="F5768" i="53"/>
  <c r="A5349" i="53"/>
  <c r="D4404" i="53"/>
  <c r="B5322" i="53"/>
  <c r="F3860" i="53"/>
  <c r="E5749" i="53"/>
  <c r="C3855" i="53"/>
  <c r="F7697" i="53"/>
  <c r="F7708" i="53"/>
  <c r="B5862" i="53"/>
  <c r="F1342" i="53"/>
  <c r="F5632" i="53"/>
  <c r="C4315" i="53"/>
  <c r="D6117" i="53"/>
  <c r="C5466" i="53"/>
  <c r="B5227" i="53"/>
  <c r="F5734" i="53"/>
  <c r="B5073" i="53"/>
  <c r="F3708" i="53"/>
  <c r="A5755" i="53"/>
  <c r="B6365" i="53"/>
  <c r="C6328" i="53"/>
  <c r="F1440" i="53"/>
  <c r="C3251" i="53"/>
  <c r="F1840" i="53"/>
  <c r="F7537" i="53"/>
  <c r="F5360" i="53"/>
  <c r="A6098" i="53"/>
  <c r="E3975" i="53"/>
  <c r="F1607" i="53"/>
  <c r="F5694" i="53"/>
  <c r="D6149" i="53"/>
  <c r="F1707" i="53"/>
  <c r="F5690" i="53"/>
  <c r="F3142" i="53"/>
  <c r="C3434" i="53"/>
  <c r="C6168" i="53"/>
  <c r="E5287" i="53"/>
  <c r="A5564" i="53"/>
  <c r="E6195" i="53"/>
  <c r="F3302" i="53"/>
  <c r="E4901" i="53"/>
  <c r="F7648" i="53"/>
  <c r="B5210" i="53"/>
  <c r="C4172" i="53"/>
  <c r="A3362" i="53"/>
  <c r="E6281" i="53"/>
  <c r="C4928" i="53"/>
  <c r="F5790" i="53"/>
  <c r="C5090" i="53"/>
  <c r="F3520" i="53"/>
  <c r="C5095" i="53"/>
  <c r="D3643" i="53"/>
  <c r="D5300" i="53"/>
  <c r="F3351" i="53"/>
  <c r="F7461" i="53"/>
  <c r="F3813" i="53"/>
  <c r="F5229" i="53"/>
  <c r="F5484" i="53"/>
  <c r="A5899" i="53"/>
  <c r="C3527" i="53"/>
  <c r="F3891" i="53"/>
  <c r="F1187" i="53"/>
  <c r="D5930" i="53"/>
  <c r="F1902" i="53"/>
  <c r="A6126" i="53"/>
  <c r="B4048" i="53"/>
  <c r="C5168" i="53"/>
  <c r="F5088" i="53"/>
  <c r="E6092" i="53"/>
  <c r="C5351" i="53"/>
  <c r="F1429" i="53"/>
  <c r="F3398" i="53"/>
  <c r="F7126" i="53"/>
  <c r="E6063" i="53"/>
  <c r="F3897" i="53"/>
  <c r="A6326" i="53"/>
  <c r="F5202" i="53"/>
  <c r="D5900" i="53"/>
  <c r="C5933" i="53"/>
  <c r="F3232" i="53"/>
  <c r="F3285" i="53"/>
  <c r="F7589" i="53"/>
  <c r="B5865" i="53"/>
  <c r="B4888" i="53"/>
  <c r="E5111" i="53"/>
  <c r="F3830" i="53"/>
  <c r="F3857" i="53"/>
  <c r="C4457" i="53"/>
  <c r="F7100" i="53"/>
  <c r="A5159" i="53"/>
  <c r="D5771" i="53"/>
  <c r="E4459" i="53"/>
  <c r="F5200" i="53"/>
  <c r="F7325" i="53"/>
  <c r="F3493" i="53"/>
  <c r="B5239" i="53"/>
  <c r="F7181" i="53"/>
  <c r="E5663" i="53"/>
  <c r="E3565" i="53"/>
  <c r="D5765" i="53"/>
  <c r="F1213" i="53"/>
  <c r="E5966" i="53"/>
  <c r="D5896" i="53"/>
  <c r="F7215" i="53"/>
  <c r="F5330" i="53"/>
  <c r="F7478" i="53"/>
  <c r="C6299" i="53"/>
  <c r="A5269" i="53"/>
  <c r="A4461" i="53"/>
  <c r="A6125" i="53"/>
  <c r="A6235" i="53"/>
  <c r="F3700" i="53"/>
  <c r="F5570" i="53"/>
  <c r="F5774" i="53"/>
  <c r="C5404" i="53"/>
  <c r="A5412" i="53"/>
  <c r="B5715" i="53"/>
  <c r="F3643" i="53"/>
  <c r="F1252" i="53"/>
  <c r="A5433" i="53"/>
  <c r="F7670" i="53"/>
  <c r="E6352" i="53"/>
  <c r="B5109" i="53"/>
  <c r="A3930" i="53"/>
  <c r="D5469" i="53"/>
  <c r="F1888" i="53"/>
  <c r="C4596" i="53"/>
  <c r="F1667" i="53"/>
  <c r="C4801" i="53"/>
  <c r="B5983" i="53"/>
  <c r="B5327" i="53"/>
  <c r="F5388" i="53"/>
  <c r="F1441" i="53"/>
  <c r="F7476" i="53"/>
  <c r="F3901" i="53"/>
  <c r="F7459" i="53"/>
  <c r="F7572" i="53"/>
  <c r="D5318" i="53"/>
  <c r="F3577" i="53"/>
  <c r="A6304" i="53"/>
  <c r="F7797" i="53"/>
  <c r="A4824" i="53"/>
  <c r="E6251" i="53"/>
  <c r="F1250" i="53"/>
  <c r="F5304" i="53"/>
  <c r="F5703" i="53"/>
  <c r="A4578" i="53"/>
  <c r="B4333" i="53"/>
  <c r="F7364" i="53"/>
  <c r="F5448" i="53"/>
  <c r="F5693" i="53"/>
  <c r="B5827" i="53"/>
  <c r="F1346" i="53"/>
  <c r="A3134" i="53"/>
  <c r="D6087" i="53"/>
  <c r="C4820" i="53"/>
  <c r="F3166" i="53"/>
  <c r="F5708" i="53"/>
  <c r="F3604" i="53"/>
  <c r="C6108" i="53"/>
  <c r="F7374" i="53"/>
  <c r="A5962" i="53"/>
  <c r="D5629" i="53"/>
  <c r="B4890" i="53"/>
  <c r="F3900" i="53"/>
  <c r="C5753" i="53"/>
  <c r="B4315" i="53"/>
  <c r="F5450" i="53"/>
  <c r="F1479" i="53"/>
  <c r="F5101" i="53"/>
  <c r="E6289" i="53"/>
  <c r="C4425" i="53"/>
  <c r="A5373" i="53"/>
  <c r="A5993" i="53"/>
  <c r="D6327" i="53"/>
  <c r="F3791" i="53"/>
  <c r="F5548" i="53"/>
  <c r="F7641" i="53"/>
  <c r="A3467" i="53"/>
  <c r="D4302" i="53"/>
  <c r="D5606" i="53"/>
  <c r="F3195" i="53"/>
  <c r="F7827" i="53"/>
  <c r="B4805" i="53"/>
  <c r="F5456" i="53"/>
  <c r="D5349" i="53"/>
  <c r="B5461" i="53"/>
  <c r="C4880" i="53"/>
  <c r="B5064" i="53"/>
  <c r="F1282" i="53"/>
  <c r="A6026" i="53"/>
  <c r="F1742" i="53"/>
  <c r="E3719" i="53"/>
  <c r="C5033" i="53"/>
  <c r="A4831" i="53"/>
  <c r="F7149" i="53"/>
  <c r="F5458" i="53"/>
  <c r="F3602" i="53"/>
  <c r="F1628" i="53"/>
  <c r="F3715" i="53"/>
  <c r="F1832" i="53"/>
  <c r="C4854" i="53"/>
  <c r="C5142" i="53"/>
  <c r="A5985" i="53"/>
  <c r="D4797" i="53"/>
  <c r="A5174" i="53"/>
  <c r="E3983" i="53"/>
  <c r="C5486" i="53"/>
  <c r="E3723" i="53"/>
  <c r="D5607" i="53"/>
  <c r="C4142" i="53"/>
  <c r="A4672" i="53"/>
  <c r="A5528" i="53"/>
  <c r="A6011" i="53"/>
  <c r="C5227" i="53"/>
  <c r="B6110" i="53"/>
  <c r="B4766" i="53"/>
  <c r="E5120" i="53"/>
  <c r="D6095" i="53"/>
  <c r="A2869" i="53"/>
  <c r="E5660" i="53"/>
  <c r="A6143" i="53"/>
  <c r="B6326" i="53"/>
  <c r="C5508" i="53"/>
  <c r="A4801" i="53"/>
  <c r="D5717" i="53"/>
  <c r="C4405" i="53"/>
  <c r="D4972" i="53"/>
  <c r="B5751" i="53"/>
  <c r="A4787" i="53"/>
  <c r="A5597" i="53"/>
  <c r="B3972" i="53"/>
  <c r="E4254" i="53"/>
  <c r="B5251" i="53"/>
  <c r="E4109" i="53"/>
  <c r="C6060" i="53"/>
  <c r="B3445" i="53"/>
  <c r="C5932" i="53"/>
  <c r="D6178" i="53"/>
  <c r="E5106" i="53"/>
  <c r="A6118" i="53"/>
  <c r="E6246" i="53"/>
  <c r="D5383" i="53"/>
  <c r="B3591" i="53"/>
  <c r="C3793" i="53"/>
  <c r="A4130" i="53"/>
  <c r="D5862" i="53"/>
  <c r="B5881" i="53"/>
  <c r="C5304" i="53"/>
  <c r="D3727" i="53"/>
  <c r="E5691" i="53"/>
  <c r="D5584" i="53"/>
  <c r="A4450" i="53"/>
  <c r="C5019" i="53"/>
  <c r="D5710" i="53"/>
  <c r="C5456" i="53"/>
  <c r="C6314" i="53"/>
  <c r="A4717" i="53"/>
  <c r="E5466" i="53"/>
  <c r="B4704" i="53"/>
  <c r="E5470" i="53"/>
  <c r="D5215" i="53"/>
  <c r="A5472" i="53"/>
  <c r="A4917" i="53"/>
  <c r="D6083" i="53"/>
  <c r="D5244" i="53"/>
  <c r="B5361" i="53"/>
  <c r="A4635" i="53"/>
  <c r="C4949" i="53"/>
  <c r="B4640" i="53"/>
  <c r="D4355" i="53"/>
  <c r="C5855" i="53"/>
  <c r="D3725" i="53"/>
  <c r="E5488" i="53"/>
  <c r="C3190" i="53"/>
  <c r="A3761" i="53"/>
  <c r="B4126" i="53"/>
  <c r="B4681" i="53"/>
  <c r="A5600" i="53"/>
  <c r="C5238" i="53"/>
  <c r="B3222" i="53"/>
  <c r="C5684" i="53"/>
  <c r="E5778" i="53"/>
  <c r="E3368" i="53"/>
  <c r="E5255" i="53"/>
  <c r="C5442" i="53"/>
  <c r="D6183" i="53"/>
  <c r="D4963" i="53"/>
  <c r="A5043" i="53"/>
  <c r="E6004" i="53"/>
  <c r="A5185" i="53"/>
  <c r="D4280" i="53"/>
  <c r="B4399" i="53"/>
  <c r="D3923" i="53"/>
  <c r="A5239" i="53"/>
  <c r="E6044" i="53"/>
  <c r="E4795" i="53"/>
  <c r="A5413" i="53"/>
  <c r="B2618" i="53"/>
  <c r="D4257" i="53"/>
  <c r="D2790" i="53"/>
  <c r="A5332" i="53"/>
  <c r="D4465" i="53"/>
  <c r="D5288" i="53"/>
  <c r="D5749" i="53"/>
  <c r="A5316" i="53"/>
  <c r="E5605" i="53"/>
  <c r="B3448" i="53"/>
  <c r="B4330" i="53"/>
  <c r="A5954" i="53"/>
  <c r="A6297" i="53"/>
  <c r="B2625" i="53"/>
  <c r="A5330" i="53"/>
  <c r="A6238" i="53"/>
  <c r="B4057" i="53"/>
  <c r="D4897" i="53"/>
  <c r="E6098" i="53"/>
  <c r="E5540" i="53"/>
  <c r="A5057" i="53"/>
  <c r="B5338" i="53"/>
  <c r="D5695" i="53"/>
  <c r="C4255" i="53"/>
  <c r="B6300" i="53"/>
  <c r="D4022" i="53"/>
  <c r="A5257" i="53"/>
  <c r="B3331" i="53"/>
  <c r="B5520" i="53"/>
  <c r="C5102" i="53"/>
  <c r="B5459" i="53"/>
  <c r="E4707" i="53"/>
  <c r="A4138" i="53"/>
  <c r="E5083" i="53"/>
  <c r="B2885" i="53"/>
  <c r="B4979" i="53"/>
  <c r="D5193" i="53"/>
  <c r="D4989" i="53"/>
  <c r="B4566" i="53"/>
  <c r="C3930" i="53"/>
  <c r="D4244" i="53"/>
  <c r="A4659" i="53"/>
  <c r="C5075" i="53"/>
  <c r="E5793" i="53"/>
  <c r="C5983" i="53"/>
  <c r="D5822" i="53"/>
  <c r="D6017" i="53"/>
  <c r="B4922" i="53"/>
  <c r="A5735" i="53"/>
  <c r="C6140" i="53"/>
  <c r="E5668" i="53"/>
  <c r="A4858" i="53"/>
  <c r="C5350" i="53"/>
  <c r="E2249" i="53"/>
  <c r="C4911" i="53"/>
  <c r="E6140" i="53"/>
  <c r="A4742" i="53"/>
  <c r="C5995" i="53"/>
  <c r="B5271" i="53"/>
  <c r="A4721" i="53"/>
  <c r="E5347" i="53"/>
  <c r="B5189" i="53"/>
  <c r="D5480" i="53"/>
  <c r="D4969" i="53"/>
  <c r="A4283" i="53"/>
  <c r="A5802" i="53"/>
  <c r="A6198" i="53"/>
  <c r="D2433" i="53"/>
  <c r="C4439" i="53"/>
  <c r="B5336" i="53"/>
  <c r="E4911" i="53"/>
  <c r="D5499" i="53"/>
  <c r="E5927" i="53"/>
  <c r="B5889" i="53"/>
  <c r="C5635" i="53"/>
  <c r="B5180" i="53"/>
  <c r="D6077" i="53"/>
  <c r="E4152" i="53"/>
  <c r="E4931" i="53"/>
  <c r="E5178" i="53"/>
  <c r="E5544" i="53"/>
  <c r="E4488" i="53"/>
  <c r="B4313" i="53"/>
  <c r="B3286" i="53"/>
  <c r="A5227" i="53"/>
  <c r="E5918" i="53"/>
  <c r="C4559" i="53"/>
  <c r="C4814" i="53"/>
  <c r="D5770" i="53"/>
  <c r="E5687" i="53"/>
  <c r="D6223" i="53"/>
  <c r="C4806" i="53"/>
  <c r="D4945" i="53"/>
  <c r="F1246" i="53"/>
  <c r="E5802" i="53"/>
  <c r="B6126" i="53"/>
  <c r="B3388" i="53"/>
  <c r="B5545" i="53"/>
  <c r="A5315" i="53"/>
  <c r="D5133" i="53"/>
  <c r="C5204" i="53"/>
  <c r="A5534" i="53"/>
  <c r="D6139" i="53"/>
  <c r="B5927" i="53"/>
  <c r="B4660" i="53"/>
  <c r="B3994" i="53"/>
  <c r="C4478" i="53"/>
  <c r="B5641" i="53"/>
  <c r="A4188" i="53"/>
  <c r="E5646" i="53"/>
  <c r="A6122" i="53"/>
  <c r="B5193" i="53"/>
  <c r="A5166" i="53"/>
  <c r="A5573" i="53"/>
  <c r="D4474" i="53"/>
  <c r="B5343" i="53"/>
  <c r="B6319" i="53"/>
  <c r="B5236" i="53"/>
  <c r="A4743" i="53"/>
  <c r="A6046" i="53"/>
  <c r="C3750" i="53"/>
  <c r="C5061" i="53"/>
  <c r="D5467" i="53"/>
  <c r="D6126" i="53"/>
  <c r="B6099" i="53"/>
  <c r="A5289" i="53"/>
  <c r="A5322" i="53"/>
  <c r="E4940" i="53"/>
  <c r="D5048" i="53"/>
  <c r="C5080" i="53"/>
  <c r="D4463" i="53"/>
  <c r="F3338" i="53"/>
  <c r="D6166" i="53"/>
  <c r="C4158" i="53"/>
  <c r="D3498" i="53"/>
  <c r="E5969" i="53"/>
  <c r="D6333" i="53"/>
  <c r="B6109" i="53"/>
  <c r="B3696" i="53"/>
  <c r="E5675" i="53"/>
  <c r="D4623" i="53"/>
  <c r="E6287" i="53"/>
  <c r="E6355" i="53"/>
  <c r="D5074" i="53"/>
  <c r="D6081" i="53"/>
  <c r="C4602" i="53"/>
  <c r="E4437" i="53"/>
  <c r="E5571" i="53"/>
  <c r="C6096" i="53"/>
  <c r="D5780" i="53"/>
  <c r="A4847" i="53"/>
  <c r="B5368" i="53"/>
  <c r="A4841" i="53"/>
  <c r="B5316" i="53"/>
  <c r="A5099" i="53"/>
  <c r="A6323" i="53"/>
  <c r="A4894" i="53"/>
  <c r="C6162" i="53"/>
  <c r="E6185" i="53"/>
  <c r="D3877" i="53"/>
  <c r="B6191" i="53"/>
  <c r="C6196" i="53"/>
  <c r="B4612" i="53"/>
  <c r="A5770" i="53"/>
  <c r="B4686" i="53"/>
  <c r="E6264" i="53"/>
  <c r="A4866" i="53"/>
  <c r="B5514" i="53"/>
  <c r="B6169" i="53"/>
  <c r="F5769" i="53"/>
  <c r="C5643" i="53"/>
  <c r="F3836" i="53"/>
  <c r="D6248" i="53"/>
  <c r="B5955" i="53"/>
  <c r="A3523" i="53"/>
  <c r="F7814" i="53"/>
  <c r="F1566" i="53"/>
  <c r="F5592" i="53"/>
  <c r="F1690" i="53"/>
  <c r="F3330" i="53"/>
  <c r="A5883" i="53"/>
  <c r="B6171" i="53"/>
  <c r="F1861" i="53"/>
  <c r="F3798" i="53"/>
  <c r="D5299" i="53"/>
  <c r="F7685" i="53"/>
  <c r="E5641" i="53"/>
  <c r="B6162" i="53"/>
  <c r="B4309" i="53"/>
  <c r="F5645" i="53"/>
  <c r="C5708" i="53"/>
  <c r="A6196" i="53"/>
  <c r="F3732" i="53"/>
  <c r="F7514" i="53"/>
  <c r="A4957" i="53"/>
  <c r="D5747" i="53"/>
  <c r="F1244" i="53"/>
  <c r="E5747" i="53"/>
  <c r="F3314" i="53"/>
  <c r="B5894" i="53"/>
  <c r="A5967" i="53"/>
  <c r="F3527" i="53"/>
  <c r="F7659" i="53"/>
  <c r="F5344" i="53"/>
  <c r="A6239" i="53"/>
  <c r="C5839" i="53"/>
  <c r="D6072" i="53"/>
  <c r="F7208" i="53"/>
  <c r="F5860" i="53"/>
  <c r="F3792" i="53"/>
  <c r="F5479" i="53"/>
  <c r="F7402" i="53"/>
  <c r="A5790" i="53"/>
  <c r="B4898" i="53"/>
  <c r="F5201" i="53"/>
  <c r="F1502" i="53"/>
  <c r="F5199" i="53"/>
  <c r="F5596" i="53"/>
  <c r="F1684" i="53"/>
  <c r="A5179" i="53"/>
  <c r="D5192" i="53"/>
  <c r="E5878" i="53"/>
  <c r="F7192" i="53"/>
  <c r="B4093" i="53"/>
  <c r="C5057" i="53"/>
  <c r="F1411" i="53"/>
  <c r="D3614" i="53"/>
  <c r="F7073" i="53"/>
  <c r="E5057" i="53"/>
  <c r="E3828" i="53"/>
  <c r="D3873" i="53"/>
  <c r="B6198" i="53"/>
  <c r="E5839" i="53"/>
  <c r="F1942" i="53"/>
  <c r="A5051" i="53"/>
  <c r="F1359" i="53"/>
  <c r="E4472" i="53"/>
  <c r="A4370" i="53"/>
  <c r="D5176" i="53"/>
  <c r="F1811" i="53"/>
  <c r="F1602" i="53"/>
  <c r="C6141" i="53"/>
  <c r="F1314" i="53"/>
  <c r="E5622" i="53"/>
  <c r="E6005" i="53"/>
  <c r="B3372" i="53"/>
  <c r="C6217" i="53"/>
  <c r="F5560" i="53"/>
  <c r="C5738" i="53"/>
  <c r="F3706" i="53"/>
  <c r="A6221" i="53"/>
  <c r="A5676" i="53"/>
  <c r="C5025" i="53"/>
  <c r="F7284" i="53"/>
  <c r="F3200" i="53"/>
  <c r="D5115" i="53"/>
  <c r="F1784" i="53"/>
  <c r="F3721" i="53"/>
  <c r="F3453" i="53"/>
  <c r="E5514" i="53"/>
  <c r="F7234" i="53"/>
  <c r="C6311" i="53"/>
  <c r="F5233" i="53"/>
  <c r="F7241" i="53"/>
  <c r="A4194" i="53"/>
  <c r="F1303" i="53"/>
  <c r="F5091" i="53"/>
  <c r="F5594" i="53"/>
  <c r="A5863" i="53"/>
  <c r="D5840" i="53"/>
  <c r="F5368" i="53"/>
  <c r="F3759" i="53"/>
  <c r="F7448" i="53"/>
  <c r="A5252" i="53"/>
  <c r="F7737" i="53"/>
  <c r="B5253" i="53"/>
  <c r="C6358" i="53"/>
  <c r="E6285" i="53"/>
  <c r="B5857" i="53"/>
  <c r="F5103" i="53"/>
  <c r="F7683" i="53"/>
  <c r="C5790" i="53"/>
  <c r="F3150" i="53"/>
  <c r="B6312" i="53"/>
  <c r="A4322" i="53"/>
  <c r="D4144" i="53"/>
  <c r="F5166" i="53"/>
  <c r="A4451" i="53"/>
  <c r="D5023" i="53"/>
  <c r="F1448" i="53"/>
  <c r="F3486" i="53"/>
  <c r="F1926" i="53"/>
  <c r="A5290" i="53"/>
  <c r="C5797" i="53"/>
  <c r="A5196" i="53"/>
  <c r="B5533" i="53"/>
  <c r="B6347" i="53"/>
  <c r="F3273" i="53"/>
  <c r="F1450" i="53"/>
  <c r="F1476" i="53"/>
  <c r="A6058" i="53"/>
  <c r="B5599" i="53"/>
  <c r="E5587" i="53"/>
  <c r="F3771" i="53"/>
  <c r="F3352" i="53"/>
  <c r="B4581" i="53"/>
  <c r="F5680" i="53"/>
  <c r="D5437" i="53"/>
  <c r="B5680" i="53"/>
  <c r="C6298" i="53"/>
  <c r="A5236" i="53"/>
  <c r="F7225" i="53"/>
  <c r="F1508" i="53"/>
  <c r="F7141" i="53"/>
  <c r="E3175" i="53"/>
  <c r="E5759" i="53"/>
  <c r="E6293" i="53"/>
  <c r="F3616" i="53"/>
  <c r="F5449" i="53"/>
  <c r="F1326" i="53"/>
  <c r="E5244" i="53"/>
  <c r="F7147" i="53"/>
  <c r="F1174" i="53"/>
  <c r="D5182" i="53"/>
  <c r="F1443" i="53"/>
  <c r="E5494" i="53"/>
  <c r="F3132" i="53"/>
  <c r="F5851" i="53"/>
  <c r="F5558" i="53"/>
  <c r="F1927" i="53"/>
  <c r="F1540" i="53"/>
  <c r="F7133" i="53"/>
  <c r="E6160" i="53"/>
  <c r="D5427" i="53"/>
  <c r="E5302" i="53"/>
  <c r="F5850" i="53"/>
  <c r="F1312" i="53"/>
  <c r="D5088" i="53"/>
  <c r="F1321" i="53"/>
  <c r="E5236" i="53"/>
  <c r="E5738" i="53"/>
  <c r="C5970" i="53"/>
  <c r="D5451" i="53"/>
  <c r="F1203" i="53"/>
  <c r="F3912" i="53"/>
  <c r="B5188" i="53"/>
  <c r="F7273" i="53"/>
  <c r="B4841" i="53"/>
  <c r="C5198" i="53"/>
  <c r="D6367" i="53"/>
  <c r="F1542" i="53"/>
  <c r="C5625" i="53"/>
  <c r="B5790" i="53"/>
  <c r="F1750" i="53"/>
  <c r="F1271" i="53"/>
  <c r="F1475" i="53"/>
  <c r="C5737" i="53"/>
  <c r="D5677" i="53"/>
  <c r="B4362" i="53"/>
  <c r="E4842" i="53"/>
  <c r="D5678" i="53"/>
  <c r="F5333" i="53"/>
  <c r="F7717" i="53"/>
  <c r="F1505" i="53"/>
  <c r="B4405" i="53"/>
  <c r="B5734" i="53"/>
  <c r="D3448" i="53"/>
  <c r="F5267" i="53"/>
  <c r="F3684" i="53"/>
  <c r="E3725" i="53"/>
  <c r="F1639" i="53"/>
  <c r="E2973" i="53"/>
  <c r="A4849" i="53"/>
  <c r="A5146" i="53"/>
  <c r="A5323" i="53"/>
  <c r="F7753" i="53"/>
  <c r="F1408" i="53"/>
  <c r="F7807" i="53"/>
  <c r="C6082" i="53"/>
  <c r="C4599" i="53"/>
  <c r="C5994" i="53"/>
  <c r="F3651" i="53"/>
  <c r="F3384" i="53"/>
  <c r="F7177" i="53"/>
  <c r="C6277" i="53"/>
  <c r="F5620" i="53"/>
  <c r="F7455" i="53"/>
  <c r="D6109" i="53"/>
  <c r="D4281" i="53"/>
  <c r="C5918" i="53"/>
  <c r="C4664" i="53"/>
  <c r="B5825" i="53"/>
  <c r="C5155" i="53"/>
  <c r="E5806" i="53"/>
  <c r="C5612" i="53"/>
  <c r="C5187" i="53"/>
  <c r="E6149" i="53"/>
  <c r="B4643" i="53"/>
  <c r="E5054" i="53"/>
  <c r="E4531" i="53"/>
  <c r="A5247" i="53"/>
  <c r="E5487" i="53"/>
  <c r="E5533" i="53"/>
  <c r="E5818" i="53"/>
  <c r="E4751" i="53"/>
  <c r="D4928" i="53"/>
  <c r="B4061" i="53"/>
  <c r="E6052" i="53"/>
  <c r="C6025" i="53"/>
  <c r="A4535" i="53"/>
  <c r="D4332" i="53"/>
  <c r="D5961" i="53"/>
  <c r="E3880" i="53"/>
  <c r="E5195" i="53"/>
  <c r="B3897" i="53"/>
  <c r="B4045" i="53"/>
  <c r="C6290" i="53"/>
  <c r="A5693" i="53"/>
  <c r="C4108" i="53"/>
  <c r="E6107" i="53"/>
  <c r="A4035" i="53"/>
  <c r="A4493" i="53"/>
  <c r="A3799" i="53"/>
  <c r="B6086" i="53"/>
  <c r="E5216" i="53"/>
  <c r="A4069" i="53"/>
  <c r="E4279" i="53"/>
  <c r="A5162" i="53"/>
  <c r="B4291" i="53"/>
  <c r="E5269" i="53"/>
  <c r="C3175" i="53"/>
  <c r="B5185" i="53"/>
  <c r="B6118" i="53"/>
  <c r="E4480" i="53"/>
  <c r="B6184" i="53"/>
  <c r="D5472" i="53"/>
  <c r="E5231" i="53"/>
  <c r="E3334" i="53"/>
  <c r="D4991" i="53"/>
  <c r="D5585" i="53"/>
  <c r="B3535" i="53"/>
  <c r="B6221" i="53"/>
  <c r="A6298" i="53"/>
  <c r="C5578" i="53"/>
  <c r="D4655" i="53"/>
  <c r="D3080" i="53"/>
  <c r="E5678" i="53"/>
  <c r="E5380" i="53"/>
  <c r="A2889" i="53"/>
  <c r="D6265" i="53"/>
  <c r="B4447" i="53"/>
  <c r="B6089" i="53"/>
  <c r="C5116" i="53"/>
  <c r="B3915" i="53"/>
  <c r="B5031" i="53"/>
  <c r="A5399" i="53"/>
  <c r="D5259" i="53"/>
  <c r="E6075" i="53"/>
  <c r="A5798" i="53"/>
  <c r="E4686" i="53"/>
  <c r="B5748" i="53"/>
  <c r="C5336" i="53"/>
  <c r="C4294" i="53"/>
  <c r="E3876" i="53"/>
  <c r="C5333" i="53"/>
  <c r="C6158" i="53"/>
  <c r="C4958" i="53"/>
  <c r="B6219" i="53"/>
  <c r="C4434" i="53"/>
  <c r="D4229" i="53"/>
  <c r="B5409" i="53"/>
  <c r="D3467" i="53"/>
  <c r="D3874" i="53"/>
  <c r="D4709" i="53"/>
  <c r="C4851" i="53"/>
  <c r="D6336" i="53"/>
  <c r="A5015" i="53"/>
  <c r="B4603" i="53"/>
  <c r="E5282" i="53"/>
  <c r="D4424" i="53"/>
  <c r="D4967" i="53"/>
  <c r="E5478" i="53"/>
  <c r="A4186" i="53"/>
  <c r="C6118" i="53"/>
  <c r="B4864" i="53"/>
  <c r="D4553" i="53"/>
  <c r="B5220" i="53"/>
  <c r="E5979" i="53"/>
  <c r="A4870" i="53"/>
  <c r="C3447" i="53"/>
  <c r="B4575" i="53"/>
  <c r="C4524" i="53"/>
  <c r="C3623" i="53"/>
  <c r="A3111" i="53"/>
  <c r="C5991" i="53"/>
  <c r="E5551" i="53"/>
  <c r="B5879" i="53"/>
  <c r="A5416" i="53"/>
  <c r="C5604" i="53"/>
  <c r="C6112" i="53"/>
  <c r="B3378" i="53"/>
  <c r="E5796" i="53"/>
  <c r="E4996" i="53"/>
  <c r="E5716" i="53"/>
  <c r="E4330" i="53"/>
  <c r="E6059" i="53"/>
  <c r="E6241" i="53"/>
  <c r="C6038" i="53"/>
  <c r="D6321" i="53"/>
  <c r="E4693" i="53"/>
  <c r="C4655" i="53"/>
  <c r="A3117" i="53"/>
  <c r="D6302" i="53"/>
  <c r="F1922" i="53"/>
  <c r="D5696" i="53"/>
  <c r="C5940" i="53"/>
  <c r="A6223" i="53"/>
  <c r="E3655" i="53"/>
  <c r="A5728" i="53"/>
  <c r="E6138" i="53"/>
  <c r="C6294" i="53"/>
  <c r="E5856" i="53"/>
  <c r="A4448" i="53"/>
  <c r="D4679" i="53"/>
  <c r="D4491" i="53"/>
  <c r="B5047" i="53"/>
  <c r="A2575" i="53"/>
  <c r="D5973" i="53"/>
  <c r="B5041" i="53"/>
  <c r="B3613" i="53"/>
  <c r="C5758" i="53"/>
  <c r="E4727" i="53"/>
  <c r="B5743" i="53"/>
  <c r="D5081" i="53"/>
  <c r="A5410" i="53"/>
  <c r="E3577" i="53"/>
  <c r="E6027" i="53"/>
  <c r="D5565" i="53"/>
  <c r="D4076" i="53"/>
  <c r="A6034" i="53"/>
  <c r="C3456" i="53"/>
  <c r="A4907" i="53"/>
  <c r="E4406" i="53"/>
  <c r="E3235" i="53"/>
  <c r="D5519" i="53"/>
  <c r="E3270" i="53"/>
  <c r="E5110" i="53"/>
  <c r="C5115" i="53"/>
  <c r="D4775" i="53"/>
  <c r="D5968" i="53"/>
  <c r="C4652" i="53"/>
  <c r="C4614" i="53"/>
  <c r="C3983" i="53"/>
  <c r="A5415" i="53"/>
  <c r="C5488" i="53"/>
  <c r="C5590" i="53"/>
  <c r="D4394" i="53"/>
  <c r="A5421" i="53"/>
  <c r="D4518" i="53"/>
  <c r="E5477" i="53"/>
  <c r="A5558" i="53"/>
  <c r="D5047" i="53"/>
  <c r="C5564" i="53"/>
  <c r="D6061" i="53"/>
  <c r="D3961" i="53"/>
  <c r="E5960" i="53"/>
  <c r="B6155" i="53"/>
  <c r="B6266" i="53"/>
  <c r="A6135" i="53"/>
  <c r="A6095" i="53"/>
  <c r="D5432" i="53"/>
  <c r="C6274" i="53"/>
  <c r="C5361" i="53"/>
  <c r="E3812" i="53"/>
  <c r="A5189" i="53"/>
  <c r="C5804" i="53"/>
  <c r="D6191" i="53"/>
  <c r="F3276" i="53"/>
  <c r="B4656" i="53"/>
  <c r="E5272" i="53"/>
  <c r="E5021" i="53"/>
  <c r="E6184" i="53"/>
  <c r="D6133" i="53"/>
  <c r="E5709" i="53"/>
  <c r="E5434" i="53"/>
  <c r="B5089" i="53"/>
  <c r="D5172" i="53"/>
  <c r="A5285" i="53"/>
  <c r="C5440" i="53"/>
  <c r="E4053" i="53"/>
  <c r="A5073" i="53"/>
  <c r="E4818" i="53"/>
  <c r="E3999" i="53"/>
  <c r="A4565" i="53"/>
  <c r="C4310" i="53"/>
  <c r="E4562" i="53"/>
  <c r="C4314" i="53"/>
  <c r="D4600" i="53"/>
  <c r="D6303" i="53"/>
  <c r="B4879" i="53"/>
  <c r="E5694" i="53"/>
  <c r="C5671" i="53"/>
  <c r="D5051" i="53"/>
  <c r="C4509" i="53"/>
  <c r="C4261" i="53"/>
  <c r="E5765" i="53"/>
  <c r="C4119" i="53"/>
  <c r="C5665" i="53"/>
  <c r="C4475" i="53"/>
  <c r="C6186" i="53"/>
  <c r="A5050" i="53"/>
  <c r="D6349" i="53"/>
  <c r="C6163" i="53"/>
  <c r="C5962" i="53"/>
  <c r="D5985" i="53"/>
  <c r="D4882" i="53"/>
  <c r="C4974" i="53"/>
  <c r="A4981" i="53"/>
  <c r="B5293" i="53"/>
  <c r="A5536" i="53"/>
  <c r="D4098" i="53"/>
  <c r="D3918" i="53"/>
  <c r="B5991" i="53"/>
  <c r="D4933" i="53"/>
  <c r="D5129" i="53"/>
  <c r="E4579" i="53"/>
  <c r="D4366" i="53"/>
  <c r="D5293" i="53"/>
  <c r="F7576" i="53"/>
  <c r="D6184" i="53"/>
  <c r="A5449" i="53"/>
  <c r="D5995" i="53"/>
  <c r="C2012" i="53"/>
  <c r="D5370" i="53"/>
  <c r="A5278" i="53"/>
  <c r="C3658" i="53"/>
  <c r="F1362" i="53"/>
  <c r="E6011" i="53"/>
  <c r="A5589" i="53"/>
  <c r="C5734" i="53"/>
  <c r="D5476" i="53"/>
  <c r="A5370" i="53"/>
  <c r="C4952" i="53"/>
  <c r="C6086" i="53"/>
  <c r="F3287" i="53"/>
  <c r="E6050" i="53"/>
  <c r="A6116" i="53"/>
  <c r="A5905" i="53"/>
  <c r="B5817" i="53"/>
  <c r="C6344" i="53"/>
  <c r="E4163" i="53"/>
  <c r="B5148" i="53"/>
  <c r="D3392" i="53"/>
  <c r="A5040" i="53"/>
  <c r="B2545" i="53"/>
  <c r="A2541" i="53"/>
  <c r="A6004" i="53"/>
  <c r="B5532" i="53"/>
  <c r="C4678" i="53"/>
  <c r="B5628" i="53"/>
  <c r="B4911" i="53"/>
  <c r="C5894" i="53"/>
  <c r="C3844" i="53"/>
  <c r="D5311" i="53"/>
  <c r="A5525" i="53"/>
  <c r="D4310" i="53"/>
  <c r="A3459" i="53"/>
  <c r="B4257" i="53"/>
  <c r="A4446" i="53"/>
  <c r="B3809" i="53"/>
  <c r="C2640" i="53"/>
  <c r="C5997" i="53"/>
  <c r="E3461" i="53"/>
  <c r="A4129" i="53"/>
  <c r="B4412" i="53"/>
  <c r="E4118" i="53"/>
  <c r="A5941" i="53"/>
  <c r="C5528" i="53"/>
  <c r="C2550" i="53"/>
  <c r="D6079" i="53"/>
  <c r="E4544" i="53"/>
  <c r="D5816" i="53"/>
  <c r="C5275" i="53"/>
  <c r="E4509" i="53"/>
  <c r="C5358" i="53"/>
  <c r="A4311" i="53"/>
  <c r="A3955" i="53"/>
  <c r="B4621" i="53"/>
  <c r="D3176" i="53"/>
  <c r="E5370" i="53"/>
  <c r="C4334" i="53"/>
  <c r="A4527" i="53"/>
  <c r="C5673" i="53"/>
  <c r="C5861" i="53"/>
  <c r="E3722" i="53"/>
  <c r="A5476" i="53"/>
  <c r="A5098" i="53"/>
  <c r="B5902" i="53"/>
  <c r="A5884" i="53"/>
  <c r="D5865" i="53"/>
  <c r="B4596" i="53"/>
  <c r="E3101" i="53"/>
  <c r="B2681" i="53"/>
  <c r="E5981" i="53"/>
  <c r="B3826" i="53"/>
  <c r="D4153" i="53"/>
  <c r="E6103" i="53"/>
  <c r="E3739" i="53"/>
  <c r="D4427" i="53"/>
  <c r="C3967" i="53"/>
  <c r="B3884" i="53"/>
  <c r="E5516" i="53"/>
  <c r="A3915" i="53"/>
  <c r="C5318" i="53"/>
  <c r="C4816" i="53"/>
  <c r="D4009" i="53"/>
  <c r="E2023" i="53"/>
  <c r="E5227" i="53"/>
  <c r="E4565" i="53"/>
  <c r="C5723" i="53"/>
  <c r="C4968" i="53"/>
  <c r="C2092" i="53"/>
  <c r="C4008" i="53"/>
  <c r="B5070" i="53"/>
  <c r="B5161" i="53"/>
  <c r="E6243" i="53"/>
  <c r="E3833" i="53"/>
  <c r="E5460" i="53"/>
  <c r="E3342" i="53"/>
  <c r="E5183" i="53"/>
  <c r="B4602" i="53"/>
  <c r="D4591" i="53"/>
  <c r="A5117" i="53"/>
  <c r="B3307" i="53"/>
  <c r="D3670" i="53"/>
  <c r="E4208" i="53"/>
  <c r="C3572" i="53"/>
  <c r="B3932" i="53"/>
  <c r="C4168" i="53"/>
  <c r="A5155" i="53"/>
  <c r="A5002" i="53"/>
  <c r="C4763" i="53"/>
  <c r="C3977" i="53"/>
  <c r="D3479" i="53"/>
  <c r="D6186" i="53"/>
  <c r="D4431" i="53"/>
  <c r="D5421" i="53"/>
  <c r="C4017" i="53"/>
  <c r="A4084" i="53"/>
  <c r="E5165" i="53"/>
  <c r="D2754" i="53"/>
  <c r="A4200" i="53"/>
  <c r="D5894" i="53"/>
  <c r="E5438" i="53"/>
  <c r="C3829" i="53"/>
  <c r="B4152" i="53"/>
  <c r="E4749" i="53"/>
  <c r="C3399" i="53"/>
  <c r="E4230" i="53"/>
  <c r="A4168" i="53"/>
  <c r="E5012" i="53"/>
  <c r="E4811" i="53"/>
  <c r="D3981" i="53"/>
  <c r="C4650" i="53"/>
  <c r="B3684" i="53"/>
  <c r="D5143" i="53"/>
  <c r="A4555" i="53"/>
  <c r="D5197" i="53"/>
  <c r="E5421" i="53"/>
  <c r="A6234" i="53"/>
  <c r="C5006" i="53"/>
  <c r="C5174" i="53"/>
  <c r="D5352" i="53"/>
  <c r="B5651" i="53"/>
  <c r="D4378" i="53"/>
  <c r="E5581" i="53"/>
  <c r="E5874" i="53"/>
  <c r="A1947" i="53"/>
  <c r="E3562" i="53"/>
  <c r="C4442" i="53"/>
  <c r="C4582" i="53"/>
  <c r="D4501" i="53"/>
  <c r="B4942" i="53"/>
  <c r="C4392" i="53"/>
  <c r="E4913" i="53"/>
  <c r="C2228" i="53"/>
  <c r="A4486" i="53"/>
  <c r="B3065" i="53"/>
  <c r="D5593" i="53"/>
  <c r="A4118" i="53"/>
  <c r="D4711" i="53"/>
  <c r="A2967" i="53"/>
  <c r="C3806" i="53"/>
  <c r="C6106" i="53"/>
  <c r="E5321" i="53"/>
  <c r="D6160" i="53"/>
  <c r="E4698" i="53"/>
  <c r="E2911" i="53"/>
  <c r="E669" i="53"/>
  <c r="A6324" i="53"/>
  <c r="A3165" i="53"/>
  <c r="A4229" i="53"/>
  <c r="A4795" i="53"/>
  <c r="E4100" i="53"/>
  <c r="C5430" i="53"/>
  <c r="A5031" i="53"/>
  <c r="D5855" i="53"/>
  <c r="C3852" i="53"/>
  <c r="A4936" i="53"/>
  <c r="D5007" i="53"/>
  <c r="E3729" i="53"/>
  <c r="E3392" i="53"/>
  <c r="B5488" i="53"/>
  <c r="E5606" i="53"/>
  <c r="C4009" i="53"/>
  <c r="C6318" i="53"/>
  <c r="A4767" i="53"/>
  <c r="C4449" i="53"/>
  <c r="C4748" i="53"/>
  <c r="A6178" i="53"/>
  <c r="A4890" i="53"/>
  <c r="E5573" i="53"/>
  <c r="C4565" i="53"/>
  <c r="E3650" i="53"/>
  <c r="C3165" i="53"/>
  <c r="B3608" i="53"/>
  <c r="E2801" i="53"/>
  <c r="D4012" i="53"/>
  <c r="B3837" i="53"/>
  <c r="B3355" i="53"/>
  <c r="B4514" i="53"/>
  <c r="D5640" i="53"/>
  <c r="C4943" i="53"/>
  <c r="E5131" i="53"/>
  <c r="A4124" i="53"/>
  <c r="C5819" i="53"/>
  <c r="A5609" i="53"/>
  <c r="C3246" i="53"/>
  <c r="D5089" i="53"/>
  <c r="B1635" i="53"/>
  <c r="E4407" i="53"/>
  <c r="E4604" i="53"/>
  <c r="B6302" i="53"/>
  <c r="C3828" i="53"/>
  <c r="D3759" i="53"/>
  <c r="B5859" i="53"/>
  <c r="D5491" i="53"/>
  <c r="A3349" i="53"/>
  <c r="E6112" i="53"/>
  <c r="D2680" i="53"/>
  <c r="A3015" i="53"/>
  <c r="B6140" i="53"/>
  <c r="D3328" i="53"/>
  <c r="E3267" i="53"/>
  <c r="D3852" i="53"/>
  <c r="C5114" i="53"/>
  <c r="D4207" i="53"/>
  <c r="B6237" i="53"/>
  <c r="D3589" i="53"/>
  <c r="A5732" i="53"/>
  <c r="E4009" i="53"/>
  <c r="E4351" i="53"/>
  <c r="C5045" i="53"/>
  <c r="A5082" i="53"/>
  <c r="D5503" i="53"/>
  <c r="B5132" i="53"/>
  <c r="A5498" i="53"/>
  <c r="A5364" i="53"/>
  <c r="E5628" i="53"/>
  <c r="E2232" i="53"/>
  <c r="E4066" i="53"/>
  <c r="E5677" i="53"/>
  <c r="E5527" i="53"/>
  <c r="C2724" i="53"/>
  <c r="C5389" i="53"/>
  <c r="A6024" i="53"/>
  <c r="A3392" i="53"/>
  <c r="A4734" i="53"/>
  <c r="A5506" i="53"/>
  <c r="A6337" i="53"/>
  <c r="D6106" i="53"/>
  <c r="C6350" i="53"/>
  <c r="C6178" i="53"/>
  <c r="B3979" i="53"/>
  <c r="D5475" i="53"/>
  <c r="A5157" i="53"/>
  <c r="E5053" i="53"/>
  <c r="A4096" i="53"/>
  <c r="D4056" i="53"/>
  <c r="D5594" i="53"/>
  <c r="A6103" i="53"/>
  <c r="B4697" i="53"/>
  <c r="B5099" i="53"/>
  <c r="B5348" i="53"/>
  <c r="B6124" i="53"/>
  <c r="A4969" i="53"/>
  <c r="D4796" i="53"/>
  <c r="E3685" i="53"/>
  <c r="A4553" i="53"/>
  <c r="C5594" i="53"/>
  <c r="A3982" i="53"/>
  <c r="B2626" i="53"/>
  <c r="C6366" i="53"/>
  <c r="E4796" i="53"/>
  <c r="B4460" i="53"/>
  <c r="D5993" i="53"/>
  <c r="C5267" i="53"/>
  <c r="C6232" i="53"/>
  <c r="C5887" i="53"/>
  <c r="B4817" i="53"/>
  <c r="D5477" i="53"/>
  <c r="D4322" i="53"/>
  <c r="A6191" i="53"/>
  <c r="C6296" i="53"/>
  <c r="F5722" i="53"/>
  <c r="B5689" i="53"/>
  <c r="A5535" i="53"/>
  <c r="C5682" i="53"/>
  <c r="D6187" i="53"/>
  <c r="B4891" i="53"/>
  <c r="B4579" i="53"/>
  <c r="D6009" i="53"/>
  <c r="B4662" i="53"/>
  <c r="D5975" i="53"/>
  <c r="B4823" i="53"/>
  <c r="E5784" i="53"/>
  <c r="C5967" i="53"/>
  <c r="C6357" i="53"/>
  <c r="E4006" i="53"/>
  <c r="B5920" i="53"/>
  <c r="C5820" i="53"/>
  <c r="D5685" i="53"/>
  <c r="C4462" i="53"/>
  <c r="E4865" i="53"/>
  <c r="D5506" i="53"/>
  <c r="D5377" i="53"/>
  <c r="B4483" i="53"/>
  <c r="E6151" i="53"/>
  <c r="C5405" i="53"/>
  <c r="A5754" i="53"/>
  <c r="E5814" i="53"/>
  <c r="B4444" i="53"/>
  <c r="A5153" i="53"/>
  <c r="E5366" i="53"/>
  <c r="C4844" i="53"/>
  <c r="C5047" i="53"/>
  <c r="C6030" i="53"/>
  <c r="B5845" i="53"/>
  <c r="C5110" i="53"/>
  <c r="D3391" i="53"/>
  <c r="C4051" i="53"/>
  <c r="B5903" i="53"/>
  <c r="B4836" i="53"/>
  <c r="D4546" i="53"/>
  <c r="A5468" i="53"/>
  <c r="E3937" i="53"/>
  <c r="E6311" i="53"/>
  <c r="B4167" i="53"/>
  <c r="B4818" i="53"/>
  <c r="A5909" i="53"/>
  <c r="D6328" i="53"/>
  <c r="B5417" i="53"/>
  <c r="B5707" i="53"/>
  <c r="D2619" i="53"/>
  <c r="E5289" i="53"/>
  <c r="D4789" i="53"/>
  <c r="E5390" i="53"/>
  <c r="D2" i="53"/>
  <c r="B4083" i="53"/>
  <c r="A4607" i="53"/>
  <c r="E2966" i="53"/>
  <c r="E4044" i="53"/>
  <c r="A6355" i="53"/>
  <c r="D4895" i="53"/>
  <c r="D4896" i="53"/>
  <c r="B4424" i="53"/>
  <c r="C6238" i="53"/>
  <c r="C4916" i="53"/>
  <c r="F1310" i="53"/>
  <c r="A4633" i="53"/>
  <c r="D3750" i="53"/>
  <c r="E5286" i="53"/>
  <c r="D6078" i="53"/>
  <c r="C3904" i="53"/>
  <c r="A6137" i="53"/>
  <c r="D5648" i="53"/>
  <c r="A4697" i="53"/>
  <c r="B4335" i="53"/>
  <c r="E5962" i="53"/>
  <c r="D4128" i="53"/>
  <c r="C4420" i="53"/>
  <c r="A6313" i="53"/>
  <c r="C5658" i="53"/>
  <c r="C3999" i="53"/>
  <c r="D5927" i="53"/>
  <c r="C4396" i="53"/>
  <c r="E5871" i="53"/>
  <c r="A4888" i="53"/>
  <c r="C5120" i="53"/>
  <c r="E5743" i="53"/>
  <c r="C4961" i="53"/>
  <c r="B5170" i="53"/>
  <c r="A4740" i="53"/>
  <c r="C6144" i="53"/>
  <c r="C5339" i="53"/>
  <c r="B4369" i="53"/>
  <c r="A4204" i="53"/>
  <c r="A5889" i="53"/>
  <c r="E6313" i="53"/>
  <c r="C5868" i="53"/>
  <c r="E4633" i="53"/>
  <c r="E4930" i="53"/>
  <c r="A4465" i="53"/>
  <c r="C5867" i="53"/>
  <c r="C4667" i="53"/>
  <c r="E5303" i="53"/>
  <c r="B5692" i="53"/>
  <c r="B6112" i="53"/>
  <c r="B5564" i="53"/>
  <c r="C3609" i="53"/>
  <c r="A3375" i="53"/>
  <c r="B5025" i="53"/>
  <c r="E6010" i="53"/>
  <c r="B2587" i="53"/>
  <c r="D6090" i="53"/>
  <c r="A5284" i="53"/>
  <c r="E4537" i="53"/>
  <c r="E5584" i="53"/>
  <c r="B5214" i="53"/>
  <c r="E4313" i="53"/>
  <c r="E6221" i="53"/>
  <c r="C4679" i="53"/>
  <c r="C5606" i="53"/>
  <c r="C4786" i="53"/>
  <c r="C5200" i="53"/>
  <c r="E3628" i="53"/>
  <c r="C3512" i="53"/>
  <c r="C4201" i="53"/>
  <c r="A4630" i="53"/>
  <c r="D6120" i="53"/>
  <c r="A5952" i="53"/>
  <c r="A5840" i="53"/>
  <c r="F7399" i="53"/>
  <c r="C5473" i="53"/>
  <c r="C4526" i="53"/>
  <c r="E4116" i="53"/>
  <c r="D5555" i="53"/>
  <c r="B3968" i="53"/>
  <c r="D5814" i="53"/>
  <c r="A5279" i="53"/>
  <c r="A5776" i="53"/>
  <c r="B4760" i="53"/>
  <c r="C6368" i="53"/>
  <c r="E2679" i="53"/>
  <c r="C5016" i="53"/>
  <c r="E5333" i="53"/>
  <c r="E6194" i="53"/>
  <c r="E5629" i="53"/>
  <c r="E5990" i="53"/>
  <c r="E4346" i="53"/>
  <c r="C4799" i="53"/>
  <c r="D4903" i="53"/>
  <c r="E3574" i="53"/>
  <c r="B4158" i="53"/>
  <c r="B6246" i="53"/>
  <c r="D5748" i="53"/>
  <c r="E5508" i="53"/>
  <c r="B5647" i="53"/>
  <c r="D4794" i="53"/>
  <c r="E4909" i="53"/>
  <c r="A4918" i="53"/>
  <c r="C6065" i="53"/>
  <c r="E6290" i="53"/>
  <c r="B5431" i="53"/>
  <c r="C5529" i="53"/>
  <c r="A3989" i="53"/>
  <c r="E4803" i="53"/>
  <c r="E5063" i="53"/>
  <c r="E5188" i="53"/>
  <c r="C5942" i="53"/>
  <c r="D4907" i="53"/>
  <c r="D5052" i="53"/>
  <c r="D4871" i="53"/>
  <c r="D4996" i="53"/>
  <c r="E5875" i="53"/>
  <c r="B3997" i="53"/>
  <c r="B3648" i="53"/>
  <c r="C5937" i="53"/>
  <c r="A5027" i="53"/>
  <c r="B4981" i="53"/>
  <c r="C4273" i="53"/>
  <c r="E6115" i="53"/>
  <c r="D4216" i="53"/>
  <c r="E3376" i="53"/>
  <c r="E5528" i="53"/>
  <c r="A6210" i="53"/>
  <c r="D5187" i="53"/>
  <c r="E5311" i="53"/>
  <c r="E4807" i="53"/>
  <c r="B3983" i="53"/>
  <c r="A5522" i="53"/>
  <c r="D4609" i="53"/>
  <c r="E3857" i="53"/>
  <c r="C6105" i="53"/>
  <c r="C6229" i="53"/>
  <c r="D5881" i="53"/>
  <c r="F1185" i="53"/>
  <c r="E5430" i="53"/>
  <c r="C6062" i="53"/>
  <c r="C5557" i="53"/>
  <c r="A6180" i="53"/>
  <c r="B5855" i="53"/>
  <c r="D4526" i="53"/>
  <c r="B5997" i="53"/>
  <c r="E4369" i="53"/>
  <c r="C6279" i="53"/>
  <c r="D4089" i="53"/>
  <c r="D4793" i="53"/>
  <c r="A4624" i="53"/>
  <c r="B4451" i="53"/>
  <c r="E3956" i="53"/>
  <c r="E6317" i="53"/>
  <c r="D5350" i="53"/>
  <c r="B5818" i="53"/>
  <c r="A4930" i="53"/>
  <c r="D5863" i="53"/>
  <c r="C5294" i="53"/>
  <c r="A5970" i="53"/>
  <c r="E4591" i="53"/>
  <c r="B4675" i="53"/>
  <c r="C5906" i="53"/>
  <c r="B6045" i="53"/>
  <c r="C4783" i="53"/>
  <c r="E5825" i="53"/>
  <c r="D5190" i="53"/>
  <c r="B3530" i="53"/>
  <c r="D4736" i="53"/>
  <c r="B6324" i="53"/>
  <c r="C5898" i="53"/>
  <c r="E5553" i="53"/>
  <c r="E4320" i="53"/>
  <c r="B6238" i="53"/>
  <c r="A5949" i="53"/>
  <c r="E5625" i="53"/>
  <c r="D5758" i="53"/>
  <c r="C5458" i="53"/>
  <c r="D3846" i="53"/>
  <c r="B5633" i="53"/>
  <c r="A3506" i="53"/>
  <c r="B3251" i="53"/>
  <c r="B3998" i="53"/>
  <c r="C6241" i="53"/>
  <c r="E5999" i="53"/>
  <c r="B2977" i="53"/>
  <c r="C5602" i="53"/>
  <c r="E5318" i="53"/>
  <c r="D4152" i="53"/>
  <c r="C5320" i="53"/>
  <c r="A4449" i="53"/>
  <c r="E6340" i="53"/>
  <c r="D5699" i="53"/>
  <c r="D5131" i="53"/>
  <c r="A5877" i="53"/>
  <c r="D3844" i="53"/>
  <c r="B4993" i="53"/>
  <c r="D2107" i="53"/>
  <c r="E4235" i="53"/>
  <c r="D4836" i="53"/>
  <c r="B5861" i="53"/>
  <c r="C6001" i="53"/>
  <c r="B2761" i="53"/>
  <c r="A5274" i="53"/>
  <c r="B5762" i="53"/>
  <c r="E4542" i="53"/>
  <c r="D3421" i="53"/>
  <c r="E3763" i="53"/>
  <c r="C6013" i="53"/>
  <c r="A3821" i="53"/>
  <c r="C5255" i="53"/>
  <c r="A4798" i="53"/>
  <c r="B3601" i="53"/>
  <c r="A3877" i="53"/>
  <c r="E5309" i="53"/>
  <c r="B4726" i="53"/>
  <c r="A4514" i="53"/>
  <c r="E4876" i="53"/>
  <c r="B4719" i="53"/>
  <c r="B4729" i="53"/>
  <c r="C4914" i="53"/>
  <c r="C3604" i="53"/>
  <c r="D6296" i="53"/>
  <c r="A2637" i="53"/>
  <c r="C5756" i="53"/>
  <c r="A3954" i="53"/>
  <c r="E5956" i="53"/>
  <c r="D4196" i="53"/>
  <c r="C5571" i="53"/>
  <c r="B4623" i="53"/>
  <c r="C5188" i="53"/>
  <c r="A2850" i="53"/>
  <c r="A5023" i="53"/>
  <c r="C5180" i="53"/>
  <c r="E5334" i="53"/>
  <c r="D4434" i="53"/>
  <c r="E4439" i="53"/>
  <c r="B4461" i="53"/>
  <c r="E4047" i="53"/>
  <c r="A3090" i="53"/>
  <c r="E5265" i="53"/>
  <c r="E4253" i="53"/>
  <c r="C3163" i="53"/>
  <c r="B4086" i="53"/>
  <c r="D6205" i="53"/>
  <c r="B886" i="53"/>
  <c r="E6148" i="53"/>
  <c r="C5048" i="53"/>
  <c r="A4551" i="53"/>
  <c r="B5399" i="53"/>
  <c r="C3616" i="53"/>
  <c r="C4917" i="53"/>
  <c r="B5840" i="53"/>
  <c r="A4136" i="53"/>
  <c r="C3513" i="53"/>
  <c r="D5888" i="53"/>
  <c r="C3997" i="53"/>
  <c r="E2659" i="53"/>
  <c r="C2946" i="53"/>
  <c r="B3868" i="53"/>
  <c r="B3281" i="53"/>
  <c r="A4268" i="53"/>
  <c r="A2113" i="53"/>
  <c r="C3371" i="53"/>
  <c r="C3743" i="53"/>
  <c r="E3516" i="53"/>
  <c r="A6017" i="53"/>
  <c r="E6368" i="53"/>
  <c r="A4821" i="53"/>
  <c r="E3799" i="53"/>
  <c r="D3488" i="53"/>
  <c r="D4776" i="53"/>
  <c r="A5109" i="53"/>
  <c r="D5701" i="53"/>
  <c r="E5596" i="53"/>
  <c r="D4937" i="53"/>
  <c r="A4816" i="53"/>
  <c r="C4076" i="53"/>
  <c r="C3305" i="53"/>
  <c r="D2408" i="53"/>
  <c r="E4173" i="53"/>
  <c r="E3703" i="53"/>
  <c r="C4291" i="53"/>
  <c r="E3360" i="53"/>
  <c r="B3751" i="53"/>
  <c r="A3949" i="53"/>
  <c r="A3874" i="53"/>
  <c r="E6022" i="53"/>
  <c r="C5162" i="53"/>
  <c r="A4959" i="53"/>
  <c r="E4768" i="53"/>
  <c r="A4290" i="53"/>
  <c r="B4635" i="53"/>
  <c r="A3770" i="53"/>
  <c r="C3339" i="53"/>
  <c r="C5151" i="53"/>
  <c r="C4004" i="53"/>
  <c r="B1909" i="53"/>
  <c r="A3366" i="53"/>
  <c r="A5562" i="53"/>
  <c r="A5602" i="53"/>
  <c r="B4592" i="53"/>
  <c r="A4270" i="53"/>
  <c r="B6097" i="53"/>
  <c r="C6023" i="53"/>
  <c r="D4620" i="53"/>
  <c r="B4946" i="53"/>
  <c r="C4940" i="53"/>
  <c r="A4707" i="53"/>
  <c r="B3292" i="53"/>
  <c r="C5626" i="53"/>
  <c r="B4046" i="53"/>
  <c r="E5166" i="53"/>
  <c r="E5671" i="53"/>
  <c r="E5754" i="53"/>
  <c r="E5105" i="53"/>
  <c r="A4392" i="53"/>
  <c r="A4621" i="53"/>
  <c r="E4998" i="53"/>
  <c r="A4577" i="53"/>
  <c r="A4656" i="53"/>
  <c r="E2535" i="53"/>
  <c r="A3352" i="53"/>
  <c r="A4014" i="53"/>
  <c r="B3811" i="53"/>
  <c r="C3896" i="53"/>
  <c r="A3937" i="53"/>
  <c r="D5165" i="53"/>
  <c r="C3502" i="53"/>
  <c r="A5140" i="53"/>
  <c r="C5936" i="53"/>
  <c r="A4479" i="53"/>
  <c r="D4846" i="53"/>
  <c r="B3742" i="53"/>
  <c r="E4360" i="53"/>
  <c r="A5118" i="53"/>
  <c r="A5035" i="53"/>
  <c r="C3637" i="53"/>
  <c r="A3205" i="53"/>
  <c r="A4636" i="53"/>
  <c r="A2304" i="53"/>
  <c r="B2865" i="53"/>
  <c r="E5733" i="53"/>
  <c r="A2334" i="53"/>
  <c r="A4992" i="53"/>
  <c r="B1805" i="53"/>
  <c r="E6057" i="53"/>
  <c r="E3916" i="53"/>
  <c r="D3466" i="53"/>
  <c r="E4879" i="53"/>
  <c r="B4513" i="53"/>
  <c r="E4077" i="53"/>
  <c r="C4448" i="53"/>
  <c r="C4250" i="53"/>
  <c r="B3716" i="53"/>
  <c r="D4209" i="53"/>
  <c r="D5530" i="53"/>
  <c r="D4940" i="53"/>
  <c r="C6132" i="53"/>
  <c r="E3252" i="53"/>
  <c r="B3467" i="53"/>
  <c r="A2657" i="53"/>
  <c r="B3844" i="53"/>
  <c r="D5497" i="53"/>
  <c r="E1953" i="53"/>
  <c r="B3894" i="53"/>
  <c r="B3605" i="53"/>
  <c r="C5987" i="53"/>
  <c r="C4160" i="53"/>
  <c r="E5849" i="53"/>
  <c r="A4944" i="53"/>
  <c r="D6177" i="53"/>
  <c r="D5086" i="53"/>
  <c r="B4761" i="53"/>
  <c r="E4934" i="53"/>
  <c r="A4601" i="53"/>
  <c r="A5631" i="53"/>
  <c r="E5125" i="53"/>
  <c r="C4743" i="53"/>
  <c r="C4809" i="53"/>
  <c r="E2980" i="53"/>
  <c r="D3312" i="53"/>
  <c r="D5827" i="53"/>
  <c r="A4570" i="53"/>
  <c r="A4580" i="53"/>
  <c r="E5552" i="53"/>
  <c r="B5280" i="53"/>
  <c r="C5021" i="53"/>
  <c r="A5203" i="53"/>
  <c r="E5491" i="53"/>
  <c r="D4571" i="53"/>
  <c r="D3520" i="53"/>
  <c r="C1839" i="53"/>
  <c r="C3975" i="53"/>
  <c r="A4934" i="53"/>
  <c r="E5186" i="53"/>
  <c r="A4109" i="53"/>
  <c r="A4692" i="53"/>
  <c r="D3928" i="53"/>
  <c r="A6037" i="53"/>
  <c r="C4081" i="53"/>
  <c r="D4210" i="53"/>
  <c r="E5323" i="53"/>
  <c r="E5917" i="53"/>
  <c r="C4756" i="53"/>
  <c r="B4919" i="53"/>
  <c r="A4462" i="53"/>
  <c r="C3550" i="53"/>
  <c r="E4663" i="53"/>
  <c r="A5838" i="53"/>
  <c r="C6012" i="53"/>
  <c r="B4773" i="53"/>
  <c r="D5029" i="53"/>
  <c r="E4278" i="53"/>
  <c r="D3278" i="53"/>
  <c r="D4468" i="53"/>
  <c r="D4672" i="53"/>
  <c r="C4536" i="53"/>
  <c r="E6288" i="53"/>
  <c r="B5528" i="53"/>
  <c r="A6232" i="53"/>
  <c r="C4733" i="53"/>
  <c r="C5620" i="53"/>
  <c r="B5225" i="53"/>
  <c r="A6134" i="53"/>
  <c r="D6343" i="53"/>
  <c r="D5573" i="53"/>
  <c r="B4838" i="53"/>
  <c r="A3519" i="53"/>
  <c r="B4869" i="53"/>
  <c r="A6345" i="53"/>
  <c r="D5442" i="53"/>
  <c r="E6350" i="53"/>
  <c r="B4685" i="53"/>
  <c r="A4066" i="53"/>
  <c r="A3280" i="53"/>
  <c r="A4438" i="53"/>
  <c r="B5373" i="53"/>
  <c r="B6039" i="53"/>
  <c r="A6158" i="53"/>
  <c r="A4897" i="53"/>
  <c r="A2737" i="53"/>
  <c r="C5295" i="53"/>
  <c r="E4451" i="53"/>
  <c r="E3544" i="53"/>
  <c r="E4583" i="53"/>
  <c r="E6064" i="53"/>
  <c r="B5724" i="53"/>
  <c r="C5121" i="53"/>
  <c r="B3432" i="53"/>
  <c r="B6354" i="53"/>
  <c r="A6270" i="53"/>
  <c r="D6011" i="53"/>
  <c r="A5141" i="53"/>
  <c r="C4827" i="53"/>
  <c r="E4820" i="53"/>
  <c r="D5688" i="53"/>
  <c r="F5700" i="53"/>
  <c r="E5638" i="53"/>
  <c r="C4768" i="53"/>
  <c r="B5880" i="53"/>
  <c r="B5691" i="53"/>
  <c r="B3896" i="53"/>
  <c r="D6228" i="53"/>
  <c r="B5631" i="53"/>
  <c r="A4220" i="53"/>
  <c r="A5841" i="53"/>
  <c r="D5552" i="53"/>
  <c r="E4864" i="53"/>
  <c r="A6070" i="53"/>
  <c r="E4988" i="53"/>
  <c r="C6345" i="53"/>
  <c r="A4278" i="53"/>
  <c r="D6082" i="53"/>
  <c r="B4969" i="53"/>
  <c r="B6076" i="53"/>
  <c r="E5243" i="53"/>
  <c r="E6274" i="53"/>
  <c r="A6129" i="53"/>
  <c r="B4907" i="53"/>
  <c r="A4249" i="53"/>
  <c r="B5367" i="53"/>
  <c r="B6033" i="53"/>
  <c r="C6177" i="53"/>
  <c r="D4638" i="53"/>
  <c r="A5566" i="53"/>
  <c r="D4810" i="53"/>
  <c r="C5874" i="53"/>
  <c r="B5087" i="53"/>
  <c r="A6217" i="53"/>
  <c r="E6292" i="53"/>
  <c r="A4746" i="53"/>
  <c r="D5287" i="53"/>
  <c r="A4596" i="53"/>
  <c r="C3360" i="53"/>
  <c r="C6244" i="53"/>
  <c r="A5785" i="53"/>
  <c r="C5189" i="53"/>
  <c r="E5206" i="53"/>
  <c r="A5570" i="53"/>
  <c r="D2515" i="53"/>
  <c r="C5680" i="53"/>
  <c r="A5661" i="53"/>
  <c r="C6342" i="53"/>
  <c r="D5258" i="53"/>
  <c r="D5577" i="53"/>
  <c r="C3971" i="53"/>
  <c r="C6236" i="53"/>
  <c r="A3368" i="53"/>
  <c r="C5639" i="53"/>
  <c r="D5037" i="53"/>
  <c r="C4304" i="53"/>
  <c r="E6009" i="53"/>
  <c r="A5254" i="53"/>
  <c r="D5462" i="53"/>
  <c r="B5217" i="53"/>
  <c r="E6187" i="53"/>
  <c r="E4799" i="53"/>
  <c r="D4466" i="53"/>
  <c r="C6019" i="53"/>
  <c r="C5291" i="53"/>
  <c r="F3658" i="53"/>
  <c r="E4590" i="53"/>
  <c r="B3421" i="53"/>
  <c r="D6038" i="53"/>
  <c r="E4277" i="53"/>
  <c r="C5493" i="53"/>
  <c r="B5835" i="53"/>
  <c r="D5783" i="53"/>
  <c r="C5910" i="53"/>
  <c r="C2383" i="53"/>
  <c r="A5934" i="53"/>
  <c r="E5858" i="53"/>
  <c r="E6232" i="53"/>
  <c r="D6285" i="53"/>
  <c r="E5652" i="53"/>
  <c r="B5487" i="53"/>
  <c r="C5218" i="53"/>
  <c r="B4965" i="53"/>
  <c r="E5066" i="53"/>
  <c r="B5051" i="53"/>
  <c r="E6210" i="53"/>
  <c r="A5994" i="53"/>
  <c r="E5099" i="53"/>
  <c r="C5596" i="53"/>
  <c r="B6196" i="53"/>
  <c r="C5067" i="53"/>
  <c r="A5845" i="53"/>
  <c r="C4821" i="53"/>
  <c r="B6029" i="53"/>
  <c r="E5722" i="53"/>
  <c r="E6196" i="53"/>
  <c r="C4278" i="53"/>
  <c r="C5244" i="53"/>
  <c r="E4363" i="53"/>
  <c r="C3678" i="53"/>
  <c r="D5960" i="53"/>
  <c r="B4867" i="53"/>
  <c r="C6095" i="53"/>
  <c r="B4808" i="53"/>
  <c r="A6166" i="53"/>
  <c r="C5452" i="53"/>
  <c r="D5551" i="53"/>
  <c r="A5615" i="53"/>
  <c r="E3873" i="53"/>
  <c r="E3696" i="53"/>
  <c r="B4543" i="53"/>
  <c r="A6295" i="53"/>
  <c r="C4683" i="53"/>
  <c r="E4547" i="53"/>
  <c r="A6293" i="53"/>
  <c r="E4570" i="53"/>
  <c r="B5104" i="53"/>
  <c r="B5370" i="53"/>
  <c r="A5418" i="53"/>
  <c r="A4128" i="53"/>
  <c r="A5695" i="53"/>
  <c r="D6216" i="53"/>
  <c r="D4949" i="53"/>
  <c r="A4593" i="53"/>
  <c r="D3010" i="53"/>
  <c r="B5729" i="53"/>
  <c r="A3559" i="53"/>
  <c r="A5501" i="53"/>
  <c r="D5237" i="53"/>
  <c r="B5153" i="53"/>
  <c r="C5242" i="53"/>
  <c r="A5187" i="53"/>
  <c r="C4548" i="53"/>
  <c r="A3378" i="53"/>
  <c r="E5636" i="53"/>
  <c r="E5537" i="53"/>
  <c r="D5740" i="53"/>
  <c r="B5554" i="53"/>
  <c r="D2369" i="53"/>
  <c r="A5650" i="53"/>
  <c r="C4660" i="53"/>
  <c r="E5626" i="53"/>
  <c r="B5738" i="53"/>
  <c r="D4764" i="53"/>
  <c r="C6099" i="53"/>
  <c r="C6309" i="53"/>
  <c r="B4178" i="53"/>
  <c r="E5852" i="53"/>
  <c r="E3794" i="53"/>
  <c r="C6049" i="53"/>
  <c r="C6228" i="53"/>
  <c r="D4505" i="53"/>
  <c r="B3492" i="53"/>
  <c r="B6248" i="53"/>
  <c r="A3458" i="53"/>
  <c r="B4732" i="53"/>
  <c r="B5402" i="53"/>
  <c r="E5411" i="53"/>
  <c r="E4890" i="53"/>
  <c r="B4502" i="53"/>
  <c r="D3209" i="53"/>
  <c r="D4397" i="53"/>
  <c r="D5276" i="53"/>
  <c r="B4843" i="53"/>
  <c r="D5262" i="53"/>
  <c r="D5996" i="53"/>
  <c r="D5809" i="53"/>
  <c r="A5426" i="53"/>
  <c r="D5461" i="53"/>
  <c r="D5743" i="53"/>
  <c r="E6250" i="53"/>
  <c r="B5809" i="53"/>
  <c r="A3922" i="53"/>
  <c r="D4248" i="53"/>
  <c r="E5228" i="53"/>
  <c r="C5041" i="53"/>
  <c r="E4075" i="53"/>
  <c r="A5561" i="53"/>
  <c r="C5354" i="53"/>
  <c r="B5601" i="53"/>
  <c r="D5494" i="53"/>
  <c r="B4821" i="53"/>
  <c r="C5581" i="53"/>
  <c r="C5181" i="53"/>
  <c r="B5518" i="53"/>
  <c r="D4288" i="53"/>
  <c r="D4034" i="53"/>
  <c r="A4995" i="53"/>
  <c r="B6010" i="53"/>
  <c r="D5711" i="53"/>
  <c r="A5839" i="53"/>
  <c r="A5762" i="53"/>
  <c r="E5397" i="53"/>
  <c r="C5760" i="53"/>
  <c r="D5243" i="53"/>
  <c r="B4756" i="53"/>
  <c r="A5916" i="53"/>
  <c r="A4731" i="53"/>
  <c r="A5725" i="53"/>
  <c r="C4804" i="53"/>
  <c r="D4719" i="53"/>
  <c r="D3840" i="53"/>
  <c r="A5685" i="53"/>
  <c r="C4211" i="53"/>
  <c r="C4039" i="53"/>
  <c r="A4613" i="53"/>
  <c r="D6359" i="53"/>
  <c r="C5083" i="53"/>
  <c r="A5715" i="53"/>
  <c r="A4935" i="53"/>
  <c r="E5117" i="53"/>
  <c r="B5437" i="53"/>
  <c r="B4937" i="53"/>
  <c r="C5779" i="53"/>
  <c r="A5251" i="53"/>
  <c r="A6201" i="53"/>
  <c r="B5476" i="53"/>
  <c r="B4717" i="53"/>
  <c r="A5170" i="53"/>
  <c r="B4560" i="53"/>
  <c r="A3647" i="53"/>
  <c r="A5386" i="53"/>
  <c r="E5679" i="53"/>
  <c r="D6047" i="53"/>
  <c r="B5498" i="53"/>
  <c r="C5947" i="53"/>
  <c r="D6345" i="53"/>
  <c r="B4683" i="53"/>
  <c r="C4802" i="53"/>
  <c r="E6256" i="53"/>
  <c r="E6269" i="53"/>
  <c r="B5761" i="53"/>
  <c r="E5468" i="53"/>
  <c r="B5231" i="53"/>
  <c r="E4312" i="53"/>
  <c r="B5833" i="53"/>
  <c r="B5898" i="53"/>
  <c r="A3963" i="53"/>
  <c r="D5207" i="53"/>
  <c r="D5431" i="53"/>
  <c r="B6075" i="53"/>
  <c r="D6339" i="53"/>
  <c r="B5727" i="53"/>
  <c r="E4513" i="53"/>
  <c r="D4470" i="53"/>
  <c r="E3247" i="53"/>
  <c r="B6255" i="53"/>
  <c r="A5363" i="53"/>
  <c r="E5005" i="53"/>
  <c r="E5547" i="53"/>
  <c r="E6234" i="53"/>
  <c r="B6153" i="53"/>
  <c r="E5623" i="53"/>
  <c r="D2968" i="53"/>
  <c r="C5993" i="53"/>
  <c r="A4642" i="53"/>
  <c r="A4343" i="53"/>
  <c r="E5563" i="53"/>
  <c r="B4609" i="53"/>
  <c r="C5695" i="53"/>
  <c r="A6044" i="53"/>
  <c r="E4896" i="53"/>
  <c r="E6130" i="53"/>
  <c r="E5223" i="53"/>
  <c r="E4863" i="53"/>
  <c r="E4484" i="53"/>
  <c r="A2516" i="53"/>
  <c r="D4168" i="53"/>
  <c r="C2925" i="53"/>
  <c r="B4860" i="53"/>
  <c r="A3618" i="53"/>
  <c r="B4595" i="53"/>
  <c r="B3392" i="53"/>
  <c r="D6182" i="53"/>
  <c r="B3384" i="53"/>
  <c r="C4824" i="53"/>
  <c r="E4427" i="53"/>
  <c r="A4410" i="53"/>
  <c r="C2267" i="53"/>
  <c r="B5088" i="53"/>
  <c r="B3529" i="53"/>
  <c r="A4327" i="53"/>
  <c r="D3134" i="53"/>
  <c r="D6258" i="53"/>
  <c r="E4584" i="53"/>
  <c r="B3285" i="53"/>
  <c r="B179" i="53"/>
  <c r="E4038" i="53"/>
  <c r="C4769" i="53"/>
  <c r="A5003" i="53"/>
  <c r="D2846" i="53"/>
  <c r="A6156" i="53"/>
  <c r="B3662" i="53"/>
  <c r="C6077" i="53"/>
  <c r="D5945" i="53"/>
  <c r="E3275" i="53"/>
  <c r="B4360" i="53"/>
  <c r="A2312" i="53"/>
  <c r="C5277" i="53"/>
  <c r="E3391" i="53"/>
  <c r="C3382" i="53"/>
  <c r="A5281" i="53"/>
  <c r="A5734" i="53"/>
  <c r="B5535" i="53"/>
  <c r="A5878" i="53"/>
  <c r="D4358" i="53"/>
  <c r="D4143" i="53"/>
  <c r="D4289" i="53"/>
  <c r="C5869" i="53"/>
  <c r="D4966" i="53"/>
  <c r="E4703" i="53"/>
  <c r="A4488" i="53"/>
  <c r="C3646" i="53"/>
  <c r="E3613" i="53"/>
  <c r="E3551" i="53"/>
  <c r="C3586" i="53"/>
  <c r="C4373" i="53"/>
  <c r="D4346" i="53"/>
  <c r="C5432" i="53"/>
  <c r="D3525" i="53"/>
  <c r="D5533" i="53"/>
  <c r="A5812" i="53"/>
  <c r="A3558" i="53"/>
  <c r="C5552" i="53"/>
  <c r="D4504" i="53"/>
  <c r="C5837" i="53"/>
  <c r="B4842" i="53"/>
  <c r="C3767" i="53"/>
  <c r="D4547" i="53"/>
  <c r="A4106" i="53"/>
  <c r="D6268" i="53"/>
  <c r="C4815" i="53"/>
  <c r="C4029" i="53"/>
  <c r="C5100" i="53"/>
  <c r="B4094" i="53"/>
  <c r="A5149" i="53"/>
  <c r="C4381" i="53"/>
  <c r="B3338" i="53"/>
  <c r="B6150" i="53"/>
  <c r="D3298" i="53"/>
  <c r="B2754" i="53"/>
  <c r="E4644" i="53"/>
  <c r="A2998" i="53"/>
  <c r="C5781" i="53"/>
  <c r="A3065" i="53"/>
  <c r="B5340" i="53"/>
  <c r="D4920" i="53"/>
  <c r="B4063" i="53"/>
  <c r="D5407" i="53"/>
  <c r="C5084" i="53"/>
  <c r="E5332" i="53"/>
  <c r="A4776" i="53"/>
  <c r="E2748" i="53"/>
  <c r="D5963" i="53"/>
  <c r="B5005" i="53"/>
  <c r="B5021" i="53"/>
  <c r="A4065" i="53"/>
  <c r="C4567" i="53"/>
  <c r="C5250" i="53"/>
  <c r="B5164" i="53"/>
  <c r="E3410" i="53"/>
  <c r="A3620" i="53"/>
  <c r="B6115" i="53"/>
  <c r="D4914" i="53"/>
  <c r="C4533" i="53"/>
  <c r="E4465" i="53"/>
  <c r="B4654" i="53"/>
  <c r="E4638" i="53"/>
  <c r="E4540" i="53"/>
  <c r="D6250" i="53"/>
  <c r="E6083" i="53"/>
  <c r="E3191" i="53"/>
  <c r="C4985" i="53"/>
  <c r="E4164" i="53"/>
  <c r="A5111" i="53"/>
  <c r="C4176" i="53"/>
  <c r="B5544" i="53"/>
  <c r="A3709" i="53"/>
  <c r="E4455" i="53"/>
  <c r="B2083" i="53"/>
  <c r="D3577" i="53"/>
  <c r="D3647" i="53"/>
  <c r="A2254" i="53"/>
  <c r="B4206" i="53"/>
  <c r="E5240" i="53"/>
  <c r="E6079" i="53"/>
  <c r="E4327" i="53"/>
  <c r="D5915" i="53"/>
  <c r="B6311" i="53"/>
  <c r="A4350" i="53"/>
  <c r="A4487" i="53"/>
  <c r="C3919" i="53"/>
  <c r="C4971" i="53"/>
  <c r="C3484" i="53"/>
  <c r="C3918" i="53"/>
  <c r="D4194" i="53"/>
  <c r="B5116" i="53"/>
  <c r="C4947" i="53"/>
  <c r="E5723" i="53"/>
  <c r="A4885" i="53"/>
  <c r="B5342" i="53"/>
  <c r="B5937" i="53"/>
  <c r="C4335" i="53"/>
  <c r="D4861" i="53"/>
  <c r="A4668" i="53"/>
  <c r="C3218" i="53"/>
  <c r="D313" i="53"/>
  <c r="E3699" i="53"/>
  <c r="B5660" i="53"/>
  <c r="B5613" i="53"/>
  <c r="C4131" i="53"/>
  <c r="B4983" i="53"/>
  <c r="E4473" i="53"/>
  <c r="D4569" i="53"/>
  <c r="B3309" i="53"/>
  <c r="D4212" i="53"/>
  <c r="D5414" i="53"/>
  <c r="D5843" i="53"/>
  <c r="A4961" i="53"/>
  <c r="B4814" i="53"/>
  <c r="C4107" i="53"/>
  <c r="C3578" i="53"/>
  <c r="C2890" i="53"/>
  <c r="C5015" i="53"/>
  <c r="E6208" i="53"/>
  <c r="D2695" i="53"/>
  <c r="E4977" i="53"/>
  <c r="E4526" i="53"/>
  <c r="A5957" i="53"/>
  <c r="B4095" i="53"/>
  <c r="A4640" i="53"/>
  <c r="B5590" i="53"/>
  <c r="D5579" i="53"/>
  <c r="E4534" i="53"/>
  <c r="C5477" i="53"/>
  <c r="E4556" i="53"/>
  <c r="C5788" i="53"/>
  <c r="A5390" i="53"/>
  <c r="E4559" i="53"/>
  <c r="C4272" i="53"/>
  <c r="B4703" i="53"/>
  <c r="E5945" i="53"/>
  <c r="A4968" i="53"/>
  <c r="B5430" i="53"/>
  <c r="E3608" i="53"/>
  <c r="E5471" i="53"/>
  <c r="D4023" i="53"/>
  <c r="B3485" i="53"/>
  <c r="A4053" i="53"/>
  <c r="B6345" i="53"/>
  <c r="D4577" i="53"/>
  <c r="C6127" i="53"/>
  <c r="C5424" i="53"/>
  <c r="B4038" i="53"/>
  <c r="A3705" i="53"/>
  <c r="B4453" i="53"/>
  <c r="E4669" i="53"/>
  <c r="D6001" i="53"/>
  <c r="A5270" i="53"/>
  <c r="B3876" i="53"/>
  <c r="E5870" i="53"/>
  <c r="C5905" i="53"/>
  <c r="C3204" i="53"/>
  <c r="C5307" i="53"/>
  <c r="C6336" i="53"/>
  <c r="A5459" i="53"/>
  <c r="D5032" i="53"/>
  <c r="D4441" i="53"/>
  <c r="D4124" i="53"/>
  <c r="A6019" i="53"/>
  <c r="E6132" i="53"/>
  <c r="C5135" i="53"/>
  <c r="C3542" i="53"/>
  <c r="D4574" i="53"/>
  <c r="D4254" i="53"/>
  <c r="B2624" i="53"/>
  <c r="A4861" i="53"/>
  <c r="E4857" i="53"/>
  <c r="C3831" i="53"/>
  <c r="C4538" i="53"/>
  <c r="C5834" i="53"/>
  <c r="A6169" i="53"/>
  <c r="A4978" i="53"/>
  <c r="D6056" i="53"/>
  <c r="E4821" i="53"/>
  <c r="C5112" i="53"/>
  <c r="D5270" i="53"/>
  <c r="A5397" i="53"/>
  <c r="B6049" i="53"/>
  <c r="B5895" i="53"/>
  <c r="C4686" i="53"/>
  <c r="E4711" i="53"/>
  <c r="D5520" i="53"/>
  <c r="B5066" i="53"/>
  <c r="D3513" i="53"/>
  <c r="A4364" i="53"/>
  <c r="E4641" i="53"/>
  <c r="C5923" i="53"/>
  <c r="D4663" i="53"/>
  <c r="B5987" i="53"/>
  <c r="D5923" i="53"/>
  <c r="C4644" i="53"/>
  <c r="E3979" i="53"/>
  <c r="B5749" i="53"/>
  <c r="E5358" i="53"/>
  <c r="B6149" i="53"/>
  <c r="A6010" i="53"/>
  <c r="C4100" i="53"/>
  <c r="C4883" i="53"/>
  <c r="B3770" i="53"/>
  <c r="C6214" i="53"/>
  <c r="C5271" i="53"/>
  <c r="A5928" i="53"/>
  <c r="B6278" i="53"/>
  <c r="C5575" i="53"/>
  <c r="A3474" i="53"/>
  <c r="A4149" i="53"/>
  <c r="C4227" i="53"/>
  <c r="D3562" i="53"/>
  <c r="E5735" i="53"/>
  <c r="E4719" i="53"/>
  <c r="E5278" i="53"/>
  <c r="C6150" i="53"/>
  <c r="D6242" i="53"/>
  <c r="A5404" i="53"/>
  <c r="D5072" i="53"/>
  <c r="E5895" i="53"/>
  <c r="C5216" i="53"/>
  <c r="C4692" i="53"/>
  <c r="A3743" i="53"/>
  <c r="C1892" i="53"/>
  <c r="D5658" i="53"/>
  <c r="D5514" i="53"/>
  <c r="E3596" i="53"/>
  <c r="C4941" i="53"/>
  <c r="B5241" i="53"/>
  <c r="C6219" i="53"/>
  <c r="E5432" i="53"/>
  <c r="E3420" i="53"/>
  <c r="C5532" i="53"/>
  <c r="B4633" i="53"/>
  <c r="B3462" i="53"/>
  <c r="D3864" i="53"/>
  <c r="A2783" i="53"/>
  <c r="A6148" i="53"/>
  <c r="A4725" i="53"/>
  <c r="D4078" i="53"/>
  <c r="E6270" i="53"/>
  <c r="E5281" i="53"/>
  <c r="D3418" i="53"/>
  <c r="A5049" i="53"/>
  <c r="D6354" i="53"/>
  <c r="A6185" i="53"/>
  <c r="B5884" i="53"/>
  <c r="D6142" i="53"/>
  <c r="D4845" i="53"/>
  <c r="B4118" i="53"/>
  <c r="E5420" i="53"/>
  <c r="A3279" i="53"/>
  <c r="A4485" i="53"/>
  <c r="C4271" i="53"/>
  <c r="C6215" i="53"/>
  <c r="C4402" i="53"/>
  <c r="B5753" i="53"/>
  <c r="D6057" i="53"/>
  <c r="E1766" i="53"/>
  <c r="C6195" i="53"/>
  <c r="E6018" i="53"/>
  <c r="C5381" i="53"/>
  <c r="E3631" i="53"/>
  <c r="A5822" i="53"/>
  <c r="E5368" i="53"/>
  <c r="C5038" i="53"/>
  <c r="E4093" i="53"/>
  <c r="E4636" i="53"/>
  <c r="B6192" i="53"/>
  <c r="E6314" i="53"/>
  <c r="E5950" i="53"/>
  <c r="A5378" i="53"/>
  <c r="B5854" i="53"/>
  <c r="D5406" i="53"/>
  <c r="B3499" i="53"/>
  <c r="B3988" i="53"/>
  <c r="E4549" i="53"/>
  <c r="B5203" i="53"/>
  <c r="D5198" i="53"/>
  <c r="B5113" i="53"/>
  <c r="A5354" i="53"/>
  <c r="E4548" i="53"/>
  <c r="C5959" i="53"/>
  <c r="D5065" i="53"/>
  <c r="B5949" i="53"/>
  <c r="C4848" i="53"/>
  <c r="B6193" i="53"/>
  <c r="E5608" i="53"/>
  <c r="A5286" i="53"/>
  <c r="E4553" i="53"/>
  <c r="B4522" i="53"/>
  <c r="B5323" i="53"/>
  <c r="E2627" i="53"/>
  <c r="C5315" i="53"/>
  <c r="E5664" i="53"/>
  <c r="B5657" i="53"/>
  <c r="B5171" i="53"/>
  <c r="B5780" i="53"/>
  <c r="D4000" i="53"/>
  <c r="A6146" i="53"/>
  <c r="B5502" i="53"/>
  <c r="A3521" i="53"/>
  <c r="B4221" i="53"/>
  <c r="C1621" i="53"/>
  <c r="E5953" i="53"/>
  <c r="D5017" i="53"/>
  <c r="E4178" i="53"/>
  <c r="B5017" i="53"/>
  <c r="D3592" i="53"/>
  <c r="C5515" i="53"/>
  <c r="E6157" i="53"/>
  <c r="D6048" i="53"/>
  <c r="E4837" i="53"/>
  <c r="D4099" i="53"/>
  <c r="B4878" i="53"/>
  <c r="C4621" i="53"/>
  <c r="E5557" i="53"/>
  <c r="C5679" i="53"/>
  <c r="C4394" i="53"/>
  <c r="F7318" i="53"/>
  <c r="C5293" i="53"/>
  <c r="C5510" i="53"/>
  <c r="C5889" i="53"/>
  <c r="D3459" i="53"/>
  <c r="D4068" i="53"/>
  <c r="C6288" i="53"/>
  <c r="C5956" i="53"/>
  <c r="B4467" i="53"/>
  <c r="B4525" i="53"/>
  <c r="B4504" i="53"/>
  <c r="C5814" i="53"/>
  <c r="B5638" i="53"/>
  <c r="B4938" i="53"/>
  <c r="B5268" i="53"/>
  <c r="C5077" i="53"/>
  <c r="B5529" i="53"/>
  <c r="E5620" i="53"/>
  <c r="A6289" i="53"/>
  <c r="C5065" i="53"/>
  <c r="E4446" i="53"/>
  <c r="D6162" i="53"/>
  <c r="C5830" i="53"/>
  <c r="C4994" i="53"/>
  <c r="E6354" i="53"/>
  <c r="B6069" i="53"/>
  <c r="A5911" i="53"/>
  <c r="A3707" i="53"/>
  <c r="D5601" i="53"/>
  <c r="A5759" i="53"/>
  <c r="E5328" i="53"/>
  <c r="E5780" i="53"/>
  <c r="E4776" i="53"/>
  <c r="B5173" i="53"/>
  <c r="B5887" i="53"/>
  <c r="C4634" i="53"/>
  <c r="A4255" i="53"/>
  <c r="E3676" i="53"/>
  <c r="D4013" i="53"/>
  <c r="A4334" i="53"/>
  <c r="D5922" i="53"/>
  <c r="E5212" i="53"/>
  <c r="D6233" i="53"/>
  <c r="D4130" i="53"/>
  <c r="D3214" i="53"/>
  <c r="A6057" i="53"/>
  <c r="E3595" i="53"/>
  <c r="C3833" i="53"/>
  <c r="D3871" i="53"/>
  <c r="E4466" i="53"/>
  <c r="D5206" i="53"/>
  <c r="A4808" i="53"/>
  <c r="D3003" i="53"/>
  <c r="A5398" i="53"/>
  <c r="C5245" i="53"/>
  <c r="B5632" i="53"/>
  <c r="B5989" i="53"/>
  <c r="D6366" i="53"/>
  <c r="B4457" i="53"/>
  <c r="E4861" i="53"/>
  <c r="C4109" i="53"/>
  <c r="C6259" i="53"/>
  <c r="A5716" i="53"/>
  <c r="D3867" i="53"/>
  <c r="E5280" i="53"/>
  <c r="C6157" i="53"/>
  <c r="D4774" i="53"/>
  <c r="A4241" i="53"/>
  <c r="D4496" i="53"/>
  <c r="E5724" i="53"/>
  <c r="B5284" i="53"/>
  <c r="D4362" i="53"/>
  <c r="A3685" i="53"/>
  <c r="C4027" i="53"/>
  <c r="A5078" i="53"/>
  <c r="D2648" i="53"/>
  <c r="D4253" i="53"/>
  <c r="D6332" i="53"/>
  <c r="D5932" i="53"/>
  <c r="C6050" i="53"/>
  <c r="E5048" i="53"/>
  <c r="D4721" i="53"/>
  <c r="C3435" i="53"/>
  <c r="E4800" i="53"/>
  <c r="A3797" i="53"/>
  <c r="E3705" i="53"/>
  <c r="B2736" i="53"/>
  <c r="E3863" i="53"/>
  <c r="B4043" i="53"/>
  <c r="E3700" i="53"/>
  <c r="E5126" i="53"/>
  <c r="E4274" i="53"/>
  <c r="C3171" i="53"/>
  <c r="A4154" i="53"/>
  <c r="D2009" i="53"/>
  <c r="E2681" i="53"/>
  <c r="E5276" i="53"/>
  <c r="E5721" i="53"/>
  <c r="C6071" i="53"/>
  <c r="E2927" i="53"/>
  <c r="A4061" i="53"/>
  <c r="A5020" i="53"/>
  <c r="C2579" i="53"/>
  <c r="D3183" i="53"/>
  <c r="B3048" i="53"/>
  <c r="A2909" i="53"/>
  <c r="D3542" i="53"/>
  <c r="B4343" i="53"/>
  <c r="A3253" i="53"/>
  <c r="D4747" i="53"/>
  <c r="E6071" i="53"/>
  <c r="A6008" i="53"/>
  <c r="C5922" i="53"/>
  <c r="E6188" i="53"/>
  <c r="E4828" i="53"/>
  <c r="B3853" i="53"/>
  <c r="B4442" i="53"/>
  <c r="A6061" i="53"/>
  <c r="B4450" i="53"/>
  <c r="A4503" i="53"/>
  <c r="C4205" i="53"/>
  <c r="C3718" i="53"/>
  <c r="B2731" i="53"/>
  <c r="C3895" i="53"/>
  <c r="C3774" i="53"/>
  <c r="D5063" i="53"/>
  <c r="B5245" i="53"/>
  <c r="D3263" i="53"/>
  <c r="D6257" i="53"/>
  <c r="C3152" i="53"/>
  <c r="B5988" i="53"/>
  <c r="E5331" i="53"/>
  <c r="D4101" i="53"/>
  <c r="D4986" i="53"/>
  <c r="B5388" i="53"/>
  <c r="C4570" i="53"/>
  <c r="E3601" i="53"/>
  <c r="B2880" i="53"/>
  <c r="B3202" i="53"/>
  <c r="D4416" i="53"/>
  <c r="C4296" i="53"/>
  <c r="A5844" i="53"/>
  <c r="E2931" i="53"/>
  <c r="E3872" i="53"/>
  <c r="A2327" i="53"/>
  <c r="C3496" i="53"/>
  <c r="E4299" i="53"/>
  <c r="A5981" i="53"/>
  <c r="D4665" i="53"/>
  <c r="D4372" i="53"/>
  <c r="A5819" i="53"/>
  <c r="C3361" i="53"/>
  <c r="C4174" i="53"/>
  <c r="C5299" i="53"/>
  <c r="B5741" i="53"/>
  <c r="B4851" i="53"/>
  <c r="D5162" i="53"/>
  <c r="B4189" i="53"/>
  <c r="D5236" i="53"/>
  <c r="C3692" i="53"/>
  <c r="B3598" i="53"/>
  <c r="A6181" i="53"/>
  <c r="B5292" i="53"/>
  <c r="C4864" i="53"/>
  <c r="D3514" i="53"/>
  <c r="D3815" i="53"/>
  <c r="C3842" i="53"/>
  <c r="E6055" i="53"/>
  <c r="B5391" i="53"/>
  <c r="D4938" i="53"/>
  <c r="E5394" i="53"/>
  <c r="B4910" i="53"/>
  <c r="E6156" i="53"/>
  <c r="D4513" i="53"/>
  <c r="C4068" i="53"/>
  <c r="E4379" i="53"/>
  <c r="B6249" i="53"/>
  <c r="D4662" i="53"/>
  <c r="C5981" i="53"/>
  <c r="D5030" i="53"/>
  <c r="C5516" i="53"/>
  <c r="D3955" i="53"/>
  <c r="D4534" i="53"/>
  <c r="A4302" i="53"/>
  <c r="D6049" i="53"/>
  <c r="C3974" i="53"/>
  <c r="E3853" i="53"/>
  <c r="B5802" i="53"/>
  <c r="B3782" i="53"/>
  <c r="E5835" i="53"/>
  <c r="C4312" i="53"/>
  <c r="E4122" i="53"/>
  <c r="C3875" i="53"/>
  <c r="B3566" i="53"/>
  <c r="E5863" i="53"/>
  <c r="D5279" i="53"/>
  <c r="B4493" i="53"/>
  <c r="A4254" i="53"/>
  <c r="A2796" i="53"/>
  <c r="A5771" i="53"/>
  <c r="D6323" i="53"/>
  <c r="A4174" i="53"/>
  <c r="A4173" i="53"/>
  <c r="E4699" i="53"/>
  <c r="A5837" i="53"/>
  <c r="D6330" i="53"/>
  <c r="B2772" i="53"/>
  <c r="B5030" i="53"/>
  <c r="A5328" i="53"/>
  <c r="E5149" i="53"/>
  <c r="A4260" i="53"/>
  <c r="C4654" i="53"/>
  <c r="B4797" i="53"/>
  <c r="B4571" i="53"/>
  <c r="C2000" i="53"/>
  <c r="A6092" i="53"/>
  <c r="D5486" i="53"/>
  <c r="B5448" i="53"/>
  <c r="A5552" i="53"/>
  <c r="A4036" i="53"/>
  <c r="B5339" i="53"/>
  <c r="E5885" i="53"/>
  <c r="A3848" i="53"/>
  <c r="E5932" i="53"/>
  <c r="B6047" i="53"/>
  <c r="D5177" i="53"/>
  <c r="A4906" i="53"/>
  <c r="A4439" i="53"/>
  <c r="D3924" i="53"/>
  <c r="A4724" i="53"/>
  <c r="C5150" i="53"/>
  <c r="D5277" i="53"/>
  <c r="D5721" i="53"/>
  <c r="D3672" i="53"/>
  <c r="A5834" i="53"/>
  <c r="A5060" i="53"/>
  <c r="A4912" i="53"/>
  <c r="B3554" i="53"/>
  <c r="A4281" i="53"/>
  <c r="E4650" i="53"/>
  <c r="C4959" i="53"/>
  <c r="C4137" i="53"/>
  <c r="E4471" i="53"/>
  <c r="B2289" i="53"/>
  <c r="E4464" i="53"/>
  <c r="B6143" i="53"/>
  <c r="A5001" i="53"/>
  <c r="E4986" i="53"/>
  <c r="C3894" i="53"/>
  <c r="E4606" i="53"/>
  <c r="E4392" i="53"/>
  <c r="C2420" i="53"/>
  <c r="A6225" i="53"/>
  <c r="B3109" i="53"/>
  <c r="B3792" i="53"/>
  <c r="C3615" i="53"/>
  <c r="D4081" i="53"/>
  <c r="C5794" i="53"/>
  <c r="C5359" i="53"/>
  <c r="D3113" i="53"/>
  <c r="A4554" i="53"/>
  <c r="A2801" i="53"/>
  <c r="D4599" i="53"/>
  <c r="A4641" i="53"/>
  <c r="A4904" i="53"/>
  <c r="A5087" i="53"/>
  <c r="B5491" i="53"/>
  <c r="B4062" i="53"/>
  <c r="C5614" i="53"/>
  <c r="B5124" i="53"/>
  <c r="B5387" i="53"/>
  <c r="A5396" i="53"/>
  <c r="A5414" i="53"/>
  <c r="D5618" i="53"/>
  <c r="E3404" i="53"/>
  <c r="D4173" i="53"/>
  <c r="D4517" i="53"/>
  <c r="B5719" i="53"/>
  <c r="D5837" i="53"/>
  <c r="C5253" i="53"/>
  <c r="C4268" i="53"/>
  <c r="B5405" i="53"/>
  <c r="A2903" i="53"/>
  <c r="D3454" i="53"/>
  <c r="B6085" i="53"/>
  <c r="B5685" i="53"/>
  <c r="E4666" i="53"/>
  <c r="A5443" i="53"/>
  <c r="C6243" i="53"/>
  <c r="A5208" i="53"/>
  <c r="B4188" i="53"/>
  <c r="B4944" i="53"/>
  <c r="B4721" i="53"/>
  <c r="E4589" i="53"/>
  <c r="D5672" i="53"/>
  <c r="A4726" i="53"/>
  <c r="E3598" i="53"/>
  <c r="D4756" i="53"/>
  <c r="C4795" i="53"/>
  <c r="D4581" i="53"/>
  <c r="B4371" i="53"/>
  <c r="A5806" i="53"/>
  <c r="A5646" i="53"/>
  <c r="A3341" i="53"/>
  <c r="A5774" i="53"/>
  <c r="A6244" i="53"/>
  <c r="D4694" i="53"/>
  <c r="A5913" i="53"/>
  <c r="D6085" i="53"/>
  <c r="C5237" i="53"/>
  <c r="A4043" i="53"/>
  <c r="A5917" i="53"/>
  <c r="E4207" i="53"/>
  <c r="B4346" i="53"/>
  <c r="A2999" i="53"/>
  <c r="D5076" i="53"/>
  <c r="B6008" i="53"/>
  <c r="B4653" i="53"/>
  <c r="E5614" i="53"/>
  <c r="C5519" i="53"/>
  <c r="B6011" i="53"/>
  <c r="A3813" i="53"/>
  <c r="A5537" i="53"/>
  <c r="E4844" i="53"/>
  <c r="B6165" i="53"/>
  <c r="E5107" i="53"/>
  <c r="A6179" i="53"/>
  <c r="A5242" i="53"/>
  <c r="B5940" i="53"/>
  <c r="E6038" i="53"/>
  <c r="B5829" i="53"/>
  <c r="D5145" i="53"/>
  <c r="D6137" i="53"/>
  <c r="C5843" i="53"/>
  <c r="B5195" i="53"/>
  <c r="B3982" i="53"/>
  <c r="C3818" i="53"/>
  <c r="A5216" i="53"/>
  <c r="D6044" i="53"/>
  <c r="E4097" i="53"/>
  <c r="C5651" i="53"/>
  <c r="E5428" i="53"/>
  <c r="D5200" i="53"/>
  <c r="C5593" i="53"/>
  <c r="E4477" i="53"/>
  <c r="A5516" i="53"/>
  <c r="A6076" i="53"/>
  <c r="A6188" i="53"/>
  <c r="D4457" i="53"/>
  <c r="D2726" i="53"/>
  <c r="B3949" i="53"/>
  <c r="C6181" i="53"/>
  <c r="E5513" i="53"/>
  <c r="B3144" i="53"/>
  <c r="B4884" i="53"/>
  <c r="C4438" i="53"/>
  <c r="D5126" i="53"/>
  <c r="B5773" i="53"/>
  <c r="B6067" i="53"/>
  <c r="E5741" i="53"/>
  <c r="B6137" i="53"/>
  <c r="D3140" i="53"/>
  <c r="C5252" i="53"/>
  <c r="C4292" i="53"/>
  <c r="A4466" i="53"/>
  <c r="B6352" i="53"/>
  <c r="B5142" i="53"/>
  <c r="B4069" i="53"/>
  <c r="B4465" i="53"/>
  <c r="A5953" i="53"/>
  <c r="C4064" i="53"/>
  <c r="A2993" i="53"/>
  <c r="B6295" i="53"/>
  <c r="A5914" i="53"/>
  <c r="A5092" i="53"/>
  <c r="C5683" i="53"/>
  <c r="A6042" i="53"/>
  <c r="B4605" i="53"/>
  <c r="C4150" i="53"/>
  <c r="A4428" i="53"/>
  <c r="C4616" i="53"/>
  <c r="D4376" i="53"/>
  <c r="A6253" i="53"/>
  <c r="D5398" i="53"/>
  <c r="B5229" i="53"/>
  <c r="E3924" i="53"/>
  <c r="D4985" i="53"/>
  <c r="E5564" i="53"/>
  <c r="C4177" i="53"/>
  <c r="A5739" i="53"/>
  <c r="C6319" i="53"/>
  <c r="A5441" i="53"/>
  <c r="C6111" i="53"/>
  <c r="C6225" i="53"/>
  <c r="C4087" i="53"/>
  <c r="A5613" i="53"/>
  <c r="C4289" i="53"/>
  <c r="A5307" i="53"/>
  <c r="C5921" i="53"/>
  <c r="A4042" i="53"/>
  <c r="D4036" i="53"/>
  <c r="C5935" i="53"/>
  <c r="C3367" i="53"/>
  <c r="B4411" i="53"/>
  <c r="B2547" i="53"/>
  <c r="C4122" i="53"/>
  <c r="C5347" i="53"/>
  <c r="B5563" i="53"/>
  <c r="B5774" i="53"/>
  <c r="E5233" i="53"/>
  <c r="D5620" i="53"/>
  <c r="B4518" i="53"/>
  <c r="E6167" i="53"/>
  <c r="B2896" i="53"/>
  <c r="A6329" i="53"/>
  <c r="E4907" i="53"/>
  <c r="E5736" i="53"/>
  <c r="D5714" i="53"/>
  <c r="D3428" i="53"/>
  <c r="E4546" i="53"/>
  <c r="B4941" i="53"/>
  <c r="E3423" i="53"/>
  <c r="E6041" i="53"/>
  <c r="A5271" i="53"/>
  <c r="B3386" i="53"/>
  <c r="B4710" i="53"/>
  <c r="B3965" i="53"/>
  <c r="E5338" i="53"/>
  <c r="B5135" i="53"/>
  <c r="D5331" i="53"/>
  <c r="A5206" i="53"/>
  <c r="A5127" i="53"/>
  <c r="A6224" i="53"/>
  <c r="B5616" i="53"/>
  <c r="E3904" i="53"/>
  <c r="B4857" i="53"/>
  <c r="C4735" i="53"/>
  <c r="D5850" i="53"/>
  <c r="D4405" i="53"/>
  <c r="C3943" i="53"/>
  <c r="A3676" i="53"/>
  <c r="B5366" i="53"/>
  <c r="B5629" i="53"/>
  <c r="B4486" i="53"/>
  <c r="A5636" i="53"/>
  <c r="C5522" i="53"/>
  <c r="C5044" i="53"/>
  <c r="F3531" i="53"/>
  <c r="C4277" i="53"/>
  <c r="E6110" i="53"/>
  <c r="C6002" i="53"/>
  <c r="C5702" i="53"/>
  <c r="C5449" i="53"/>
  <c r="C6100" i="53"/>
  <c r="D6005" i="53"/>
  <c r="B5640" i="53"/>
  <c r="E5670" i="53"/>
  <c r="A3744" i="53"/>
  <c r="B4889" i="53"/>
  <c r="A5575" i="53"/>
  <c r="A3683" i="53"/>
  <c r="E5538" i="53"/>
  <c r="C5930" i="53"/>
  <c r="C6185" i="53"/>
  <c r="B5311" i="53"/>
  <c r="E6222" i="53"/>
  <c r="D2601" i="53"/>
  <c r="A5121" i="53"/>
  <c r="C5952" i="53"/>
  <c r="C5233" i="53"/>
  <c r="E5728" i="53"/>
  <c r="A6327" i="53"/>
  <c r="B4705" i="53"/>
  <c r="C5979" i="53"/>
  <c r="A3421" i="53"/>
  <c r="E6173" i="53"/>
  <c r="A5930" i="53"/>
  <c r="B4915" i="53"/>
  <c r="A6015" i="53"/>
  <c r="E5889" i="53"/>
  <c r="E4288" i="53"/>
  <c r="E5790" i="53"/>
  <c r="A4874" i="53"/>
  <c r="C2736" i="53"/>
  <c r="B4419" i="53"/>
  <c r="B5140" i="53"/>
  <c r="B5687" i="53"/>
  <c r="E4790" i="53"/>
  <c r="B6064" i="53"/>
  <c r="D4634" i="53"/>
  <c r="C4440" i="53"/>
  <c r="E4345" i="53"/>
  <c r="A4402" i="53"/>
  <c r="D4433" i="53"/>
  <c r="C5757" i="53"/>
  <c r="C5975" i="53"/>
  <c r="E5475" i="53"/>
  <c r="A5452" i="53"/>
  <c r="C4209" i="53"/>
  <c r="D2598" i="53"/>
  <c r="C5576" i="53"/>
  <c r="E4004" i="53"/>
  <c r="B5675" i="53"/>
  <c r="B5270" i="53"/>
  <c r="B3623" i="53"/>
  <c r="E5192" i="53"/>
  <c r="A3844" i="53"/>
  <c r="B3262" i="53"/>
  <c r="C4937" i="53"/>
  <c r="B5355" i="53"/>
  <c r="B5296" i="53"/>
  <c r="F3559" i="53"/>
  <c r="E6109" i="53"/>
  <c r="C4603" i="53"/>
  <c r="E4819" i="53"/>
  <c r="E3896" i="53"/>
  <c r="B5063" i="53"/>
  <c r="D5018" i="53"/>
  <c r="E4832" i="53"/>
  <c r="A5405" i="53"/>
  <c r="D3850" i="53"/>
  <c r="B5907" i="53"/>
  <c r="C2898" i="53"/>
  <c r="C5570" i="53"/>
  <c r="C4766" i="53"/>
  <c r="B5320" i="53"/>
  <c r="D5389" i="53"/>
  <c r="A5569" i="53"/>
  <c r="D4909" i="53"/>
  <c r="A4620" i="53"/>
  <c r="D4285" i="53"/>
  <c r="D5845" i="53"/>
  <c r="D6352" i="53"/>
  <c r="E4873" i="53"/>
  <c r="B5108" i="53"/>
  <c r="B2986" i="53"/>
  <c r="C5326" i="53"/>
  <c r="C4936" i="53"/>
  <c r="A4763" i="53"/>
  <c r="A5198" i="53"/>
  <c r="D5763" i="53"/>
  <c r="C5425" i="53"/>
  <c r="E5316" i="53"/>
  <c r="A5682" i="53"/>
  <c r="E4524" i="53"/>
  <c r="C3952" i="53"/>
  <c r="E5815" i="53"/>
  <c r="B5517" i="53"/>
  <c r="E6026" i="53"/>
  <c r="A5277" i="53"/>
  <c r="E6045" i="53"/>
  <c r="D6102" i="53"/>
  <c r="A6365" i="53"/>
  <c r="D4007" i="53"/>
  <c r="B3733" i="53"/>
  <c r="D5445" i="53"/>
  <c r="A4524" i="53"/>
  <c r="C2149" i="53"/>
  <c r="C5782" i="53"/>
  <c r="C5161" i="53"/>
  <c r="D6105" i="53"/>
  <c r="A5599" i="53"/>
  <c r="C5474" i="53"/>
  <c r="D4992" i="53"/>
  <c r="A5880" i="53"/>
  <c r="B6030" i="53"/>
  <c r="D5972" i="53"/>
  <c r="D4987" i="53"/>
  <c r="E4485" i="53"/>
  <c r="A5439" i="53"/>
  <c r="C4705" i="53"/>
  <c r="D2858" i="53"/>
  <c r="C6042" i="53"/>
  <c r="A5318" i="53"/>
  <c r="C2862" i="53"/>
  <c r="E5558" i="53"/>
  <c r="D4765" i="53"/>
  <c r="E4539" i="53"/>
  <c r="C5469" i="53"/>
  <c r="C4562" i="53"/>
  <c r="D4579" i="53"/>
  <c r="E3959" i="53"/>
  <c r="D5611" i="53"/>
  <c r="D2483" i="53"/>
  <c r="D2743" i="53"/>
  <c r="B3568" i="53"/>
  <c r="E3619" i="53"/>
  <c r="B3419" i="53"/>
  <c r="C5254" i="53"/>
  <c r="B5393" i="53"/>
  <c r="B4875" i="53"/>
  <c r="D5375" i="53"/>
  <c r="E4445" i="53"/>
  <c r="A2655" i="53"/>
  <c r="C5523" i="53"/>
  <c r="C1330" i="53"/>
  <c r="C3684" i="53"/>
  <c r="D2797" i="53"/>
  <c r="E3637" i="53"/>
  <c r="D1088" i="53"/>
  <c r="C2069" i="53"/>
  <c r="A5626" i="53"/>
  <c r="C5056" i="53"/>
  <c r="A5784" i="53"/>
  <c r="D5422" i="53"/>
  <c r="D3336" i="53"/>
  <c r="A4414" i="53"/>
  <c r="C3751" i="53"/>
  <c r="B4670" i="53"/>
  <c r="C6250" i="53"/>
  <c r="D5077" i="53"/>
  <c r="D4307" i="53"/>
  <c r="B4288" i="53"/>
  <c r="D2928" i="53"/>
  <c r="E4388" i="53"/>
  <c r="B4303" i="53"/>
  <c r="C5998" i="53"/>
  <c r="B5537" i="53"/>
  <c r="C3717" i="53"/>
  <c r="E4794" i="53"/>
  <c r="B5337" i="53"/>
  <c r="C4751" i="53"/>
  <c r="A5474" i="53"/>
  <c r="C5411" i="53"/>
  <c r="A5204" i="53"/>
  <c r="E4408" i="53"/>
  <c r="E6017" i="53"/>
  <c r="C5573" i="53"/>
  <c r="E5612" i="53"/>
  <c r="C4569" i="53"/>
  <c r="B4161" i="53"/>
  <c r="C3212" i="53"/>
  <c r="A3531" i="53"/>
  <c r="B2712" i="53"/>
  <c r="A4442" i="53"/>
  <c r="A3605" i="53"/>
  <c r="E6066" i="53"/>
  <c r="C3514" i="53"/>
  <c r="E4063" i="53"/>
  <c r="B5815" i="53"/>
  <c r="B6202" i="53"/>
  <c r="A3199" i="53"/>
  <c r="E3201" i="53"/>
  <c r="E6127" i="53"/>
  <c r="C4711" i="53"/>
  <c r="B3541" i="53"/>
  <c r="C4850" i="53"/>
  <c r="A3246" i="53"/>
  <c r="E5958" i="53"/>
  <c r="A3623" i="53"/>
  <c r="A4756" i="53"/>
  <c r="D4537" i="53"/>
  <c r="C5939" i="53"/>
  <c r="C4370" i="53"/>
  <c r="A2929" i="53"/>
  <c r="D4832" i="53"/>
  <c r="E3310" i="53"/>
  <c r="D6080" i="53"/>
  <c r="C5337" i="53"/>
  <c r="D4778" i="53"/>
  <c r="E3753" i="53"/>
  <c r="D3769" i="53"/>
  <c r="D3468" i="53"/>
  <c r="E4949" i="53"/>
  <c r="B5959" i="53"/>
  <c r="A5964" i="53"/>
  <c r="A3357" i="53"/>
  <c r="A5825" i="53"/>
  <c r="A4348" i="53"/>
  <c r="E3665" i="53"/>
  <c r="E4304" i="53"/>
  <c r="A4967" i="53"/>
  <c r="A4819" i="53"/>
  <c r="A5846" i="53"/>
  <c r="B3902" i="53"/>
  <c r="D3403" i="53"/>
  <c r="A3564" i="53"/>
  <c r="E5748" i="53"/>
  <c r="B5156" i="53"/>
  <c r="B5893" i="53"/>
  <c r="A4970" i="53"/>
  <c r="B5394" i="53"/>
  <c r="D4602" i="53"/>
  <c r="E3365" i="53"/>
  <c r="E5474" i="53"/>
  <c r="A4059" i="53"/>
  <c r="C4554" i="53"/>
  <c r="B4351" i="53"/>
  <c r="A3436" i="53"/>
  <c r="C5107" i="53"/>
  <c r="E2631" i="53"/>
  <c r="D6171" i="53"/>
  <c r="A4786" i="53"/>
  <c r="D4103" i="53"/>
  <c r="D3409" i="53"/>
  <c r="C3416" i="53"/>
  <c r="C5688" i="53"/>
  <c r="E3178" i="53"/>
  <c r="E1851" i="53"/>
  <c r="A4800" i="53"/>
  <c r="D4890" i="53"/>
  <c r="C2802" i="53"/>
  <c r="A3181" i="53"/>
  <c r="B4782" i="53"/>
  <c r="E5456" i="53"/>
  <c r="E5145" i="53"/>
  <c r="D5241" i="53"/>
  <c r="B3076" i="53"/>
  <c r="A3775" i="53"/>
  <c r="C5154" i="53"/>
  <c r="C5699" i="53"/>
  <c r="C5563" i="53"/>
  <c r="D5416" i="53"/>
  <c r="E3671" i="53"/>
  <c r="D5518" i="53"/>
  <c r="B4239" i="53"/>
  <c r="C4574" i="53"/>
  <c r="B4027" i="53"/>
  <c r="B4820" i="53"/>
  <c r="C4511" i="53"/>
  <c r="B5996" i="53"/>
  <c r="C4400" i="53"/>
  <c r="B4406" i="53"/>
  <c r="E3745" i="53"/>
  <c r="E5943" i="53"/>
  <c r="E4298" i="53"/>
  <c r="C4151" i="53"/>
  <c r="A4417" i="53"/>
  <c r="E5455" i="53"/>
  <c r="B6187" i="53"/>
  <c r="C5418" i="53"/>
  <c r="E5891" i="53"/>
  <c r="A6246" i="53"/>
  <c r="A5649" i="53"/>
  <c r="B6329" i="53"/>
  <c r="E5241" i="53"/>
  <c r="C5230" i="53"/>
  <c r="E4399" i="53"/>
  <c r="D4269" i="53"/>
  <c r="B4526" i="53"/>
  <c r="A5392" i="53"/>
  <c r="E5779" i="53"/>
  <c r="A6099" i="53"/>
  <c r="A4575" i="53"/>
  <c r="E3610" i="53"/>
  <c r="C6200" i="53"/>
  <c r="A4754" i="53"/>
  <c r="A5065" i="53"/>
  <c r="D5013" i="53"/>
  <c r="C4865" i="53"/>
  <c r="B4258" i="53"/>
  <c r="E1978" i="53"/>
  <c r="E5307" i="53"/>
  <c r="A4862" i="53"/>
  <c r="A4875" i="53"/>
  <c r="C3758" i="53"/>
  <c r="A4333" i="53"/>
  <c r="C4765" i="53"/>
  <c r="C4669" i="53"/>
  <c r="B4096" i="53"/>
  <c r="D3602" i="53"/>
  <c r="D3828" i="53"/>
  <c r="E3711" i="53"/>
  <c r="B5433" i="53"/>
  <c r="D3483" i="53"/>
  <c r="B3560" i="53"/>
  <c r="A3591" i="53"/>
  <c r="C3396" i="53"/>
  <c r="D4456" i="53"/>
  <c r="A5691" i="53"/>
  <c r="B3652" i="53"/>
  <c r="C5149" i="53"/>
  <c r="E5984" i="53"/>
  <c r="B4921" i="53"/>
  <c r="C6182" i="53"/>
  <c r="A3428" i="53"/>
  <c r="D5786" i="53"/>
  <c r="B4520" i="53"/>
  <c r="D4768" i="53"/>
  <c r="A5097" i="53"/>
  <c r="D4712" i="53"/>
  <c r="E6163" i="53"/>
  <c r="A3245" i="53"/>
  <c r="A4982" i="53"/>
  <c r="C5128" i="53"/>
  <c r="A4219" i="53"/>
  <c r="D4155" i="53"/>
  <c r="C5383" i="53"/>
  <c r="B4945" i="53"/>
  <c r="C5630" i="53"/>
  <c r="D6309" i="53"/>
  <c r="B4430" i="53"/>
  <c r="B4587" i="53"/>
  <c r="A5484" i="53"/>
  <c r="B5125" i="53"/>
  <c r="E3820" i="53"/>
  <c r="E4851" i="53"/>
  <c r="C5521" i="53"/>
  <c r="C5160" i="53"/>
  <c r="D5463" i="53"/>
  <c r="C3768" i="53"/>
  <c r="E4729" i="53"/>
  <c r="E3306" i="53"/>
  <c r="E5791" i="53"/>
  <c r="A4354" i="53"/>
  <c r="C5718" i="53"/>
  <c r="B5056" i="53"/>
  <c r="B5524" i="53"/>
  <c r="A4046" i="53"/>
  <c r="D4048" i="53"/>
  <c r="D3890" i="53"/>
  <c r="A4608" i="53"/>
  <c r="D5120" i="53"/>
  <c r="A5420" i="53"/>
  <c r="A3405" i="53"/>
  <c r="B4542" i="53"/>
  <c r="D5580" i="53"/>
  <c r="A5945" i="53"/>
  <c r="B3273" i="53"/>
  <c r="B5159" i="53"/>
  <c r="B5784" i="53"/>
  <c r="D3634" i="53"/>
  <c r="A6055" i="53"/>
  <c r="D3942" i="53"/>
  <c r="A4432" i="53"/>
  <c r="B5555" i="53"/>
  <c r="B5789" i="53"/>
  <c r="C5807" i="53"/>
  <c r="E6297" i="53"/>
  <c r="A3851" i="53"/>
  <c r="D6176" i="53"/>
  <c r="C5292" i="53"/>
  <c r="A5555" i="53"/>
  <c r="B4265" i="53"/>
  <c r="A3727" i="53"/>
  <c r="B3342" i="53"/>
  <c r="A3390" i="53"/>
  <c r="C3439" i="53"/>
  <c r="A5228" i="53"/>
  <c r="B5291" i="53"/>
  <c r="B4641" i="53"/>
  <c r="B4631" i="53"/>
  <c r="A5542" i="53"/>
  <c r="A6165" i="53"/>
  <c r="B6284" i="53"/>
  <c r="A6316" i="53"/>
  <c r="A4015" i="53"/>
  <c r="D5014" i="53"/>
  <c r="D4948" i="53"/>
  <c r="D5103" i="53"/>
  <c r="A6164" i="53"/>
  <c r="A5618" i="53"/>
  <c r="B5080" i="53"/>
  <c r="A5813" i="53"/>
  <c r="C3712" i="53"/>
  <c r="C6267" i="53"/>
  <c r="B5646" i="53"/>
  <c r="D4773" i="53"/>
  <c r="D5295" i="53"/>
  <c r="C3744" i="53"/>
  <c r="C5879" i="53"/>
  <c r="B3033" i="53"/>
  <c r="A6163" i="53"/>
  <c r="D4667" i="53"/>
  <c r="A6296" i="53"/>
  <c r="A3875" i="53"/>
  <c r="B5804" i="53"/>
  <c r="D4583" i="53"/>
  <c r="A6364" i="53"/>
  <c r="A5291" i="53"/>
  <c r="D4880" i="53"/>
  <c r="E6085" i="53"/>
  <c r="D4287" i="53"/>
  <c r="C5447" i="53"/>
  <c r="E5529" i="53"/>
  <c r="A6014" i="53"/>
  <c r="A6009" i="53"/>
  <c r="A5409" i="53"/>
  <c r="E5452" i="53"/>
  <c r="D6283" i="53"/>
  <c r="C5963" i="53"/>
  <c r="B4011" i="53"/>
  <c r="A4738" i="53"/>
  <c r="E5768" i="53"/>
  <c r="E4849" i="53"/>
  <c r="A5559" i="53"/>
  <c r="C4987" i="53"/>
  <c r="B3525" i="53"/>
  <c r="C3991" i="53"/>
  <c r="C5864" i="53"/>
  <c r="C5386" i="53"/>
  <c r="D5489" i="53"/>
  <c r="E3682" i="53"/>
  <c r="E3223" i="53"/>
  <c r="F7129" i="53"/>
  <c r="E4142" i="53"/>
  <c r="C6287" i="53"/>
  <c r="C4141" i="53"/>
  <c r="B5426" i="53"/>
  <c r="D5598" i="53"/>
  <c r="A5752" i="53"/>
  <c r="D4917" i="53"/>
  <c r="A5864" i="53"/>
  <c r="A6038" i="53"/>
  <c r="D5238" i="53"/>
  <c r="D4339" i="53"/>
  <c r="B3563" i="53"/>
  <c r="A4235" i="53"/>
  <c r="A6268" i="53"/>
  <c r="C5525" i="53"/>
  <c r="A4826" i="53"/>
  <c r="C5778" i="53"/>
  <c r="B4728" i="53"/>
  <c r="C5597" i="53"/>
  <c r="B5539" i="53"/>
  <c r="B6254" i="53"/>
  <c r="A5319" i="53"/>
  <c r="C5566" i="53"/>
  <c r="D5409" i="53"/>
  <c r="D4195" i="53"/>
  <c r="A4567" i="53"/>
  <c r="D3810" i="53"/>
  <c r="B5695" i="53"/>
  <c r="E5844" i="53"/>
  <c r="A5455" i="53"/>
  <c r="B4377" i="53"/>
  <c r="A5171" i="53"/>
  <c r="C5179" i="53"/>
  <c r="C5765" i="53"/>
  <c r="E5851" i="53"/>
  <c r="E3263" i="53"/>
  <c r="B6279" i="53"/>
  <c r="E4771" i="53"/>
  <c r="D3795" i="53"/>
  <c r="A5509" i="53"/>
  <c r="C5943" i="53"/>
  <c r="C4546" i="53"/>
  <c r="E4763" i="53"/>
  <c r="D3383" i="53"/>
  <c r="B4663" i="53"/>
  <c r="D3595" i="53"/>
  <c r="D5715" i="53"/>
  <c r="B5688" i="53"/>
  <c r="C6354" i="53"/>
  <c r="D5920" i="53"/>
  <c r="E4665" i="53"/>
  <c r="B3398" i="53"/>
  <c r="C3982" i="53"/>
  <c r="B4150" i="53"/>
  <c r="D6264" i="53"/>
  <c r="C4724" i="53"/>
  <c r="A5422" i="53"/>
  <c r="B4831" i="53"/>
  <c r="B5721" i="53"/>
  <c r="C3911" i="53"/>
  <c r="D5662" i="53"/>
  <c r="E5947" i="53"/>
  <c r="C4319" i="53"/>
  <c r="F5766" i="53"/>
  <c r="C5799" i="53"/>
  <c r="C5319" i="53"/>
  <c r="E5569" i="53"/>
  <c r="A6341" i="53"/>
  <c r="B5826" i="53"/>
  <c r="E3741" i="53"/>
  <c r="C5209" i="53"/>
  <c r="D5253" i="53"/>
  <c r="A3905" i="53"/>
  <c r="A4823" i="53"/>
  <c r="C4451" i="53"/>
  <c r="C4713" i="53"/>
  <c r="C5825" i="53"/>
  <c r="D5600" i="53"/>
  <c r="B5731" i="53"/>
  <c r="B6209" i="53"/>
  <c r="E4923" i="53"/>
  <c r="A5942" i="53"/>
  <c r="C3853" i="53"/>
  <c r="C5246" i="53"/>
  <c r="E4585" i="53"/>
  <c r="D5199" i="53"/>
  <c r="D5808" i="53"/>
  <c r="E3205" i="53"/>
  <c r="E4705" i="53"/>
  <c r="E6068" i="53"/>
  <c r="A4623" i="53"/>
  <c r="E6081" i="53"/>
  <c r="B5739" i="53"/>
  <c r="C5553" i="53"/>
  <c r="C3791" i="53"/>
  <c r="B5012" i="53"/>
  <c r="A4491" i="53"/>
  <c r="D4761" i="53"/>
  <c r="D3343" i="53"/>
  <c r="C6055" i="53"/>
  <c r="C5074" i="53"/>
  <c r="D5347" i="53"/>
  <c r="E5661" i="53"/>
  <c r="E4716" i="53"/>
  <c r="C5113" i="53"/>
  <c r="A5341" i="53"/>
  <c r="E4065" i="53"/>
  <c r="C5908" i="53"/>
  <c r="A5232" i="53"/>
  <c r="E5194" i="53"/>
  <c r="E5884" i="53"/>
  <c r="D5823" i="53"/>
  <c r="A5797" i="53"/>
  <c r="C6364" i="53"/>
  <c r="D5959" i="53"/>
  <c r="C6056" i="53"/>
  <c r="A6353" i="53"/>
  <c r="B5500" i="53"/>
  <c r="B6087" i="53"/>
  <c r="C6201" i="53"/>
  <c r="E4599" i="53"/>
  <c r="E6244" i="53"/>
  <c r="D4432" i="53"/>
  <c r="D5642" i="53"/>
  <c r="B6056" i="53"/>
  <c r="D6289" i="53"/>
  <c r="E5725" i="53"/>
  <c r="F7317" i="53"/>
  <c r="E3721" i="53"/>
  <c r="E5775" i="53"/>
  <c r="D6064" i="53"/>
  <c r="D5796" i="53"/>
  <c r="B6017" i="53"/>
  <c r="E5386" i="53"/>
  <c r="C5660" i="53"/>
  <c r="C4390" i="53"/>
  <c r="C4839" i="53"/>
  <c r="C6139" i="53"/>
  <c r="D5138" i="53"/>
  <c r="A3817" i="53"/>
  <c r="E3942" i="53"/>
  <c r="A3774" i="53"/>
  <c r="A5521" i="53"/>
  <c r="A5365" i="53"/>
  <c r="C5616" i="53"/>
  <c r="B5069" i="53"/>
  <c r="D3101" i="53"/>
  <c r="A4025" i="53"/>
  <c r="D6108" i="53"/>
  <c r="A4652" i="53"/>
  <c r="A4552" i="53"/>
  <c r="B4426" i="53"/>
  <c r="B6349" i="53"/>
  <c r="E4891" i="53"/>
  <c r="B5333" i="53"/>
  <c r="B5445" i="53"/>
  <c r="A3470" i="53"/>
  <c r="E5511" i="53"/>
  <c r="C5138" i="53"/>
  <c r="E5854" i="53"/>
  <c r="B4400" i="53"/>
  <c r="D6232" i="53"/>
  <c r="B5596" i="53"/>
  <c r="D5542" i="53"/>
  <c r="A4815" i="53"/>
  <c r="B5137" i="53"/>
  <c r="D5154" i="53"/>
  <c r="D4406" i="53"/>
  <c r="D5443" i="53"/>
  <c r="B4374" i="53"/>
  <c r="D3736" i="53"/>
  <c r="C4845" i="53"/>
  <c r="E5109" i="53"/>
  <c r="A4477" i="53"/>
  <c r="C4539" i="53"/>
  <c r="A5745" i="53"/>
  <c r="B6351" i="53"/>
  <c r="B4611" i="53"/>
  <c r="E5463" i="53"/>
  <c r="D5524" i="53"/>
  <c r="D3895" i="53"/>
  <c r="B5690" i="53"/>
  <c r="D5931" i="53"/>
  <c r="E5041" i="53"/>
  <c r="D4650" i="53"/>
  <c r="B5288" i="53"/>
  <c r="C5569" i="53"/>
  <c r="A4048" i="53"/>
  <c r="C5482" i="53"/>
  <c r="D4702" i="53"/>
  <c r="C6153" i="53"/>
  <c r="D6151" i="53"/>
  <c r="B5287" i="53"/>
  <c r="E4708" i="53"/>
  <c r="C4321" i="53"/>
  <c r="C4833" i="53"/>
  <c r="E3773" i="53"/>
  <c r="C3564" i="53"/>
  <c r="C5145" i="53"/>
  <c r="D4050" i="53"/>
  <c r="E3813" i="53"/>
  <c r="A2653" i="53"/>
  <c r="A2757" i="53"/>
  <c r="A3060" i="53"/>
  <c r="B4260" i="53"/>
  <c r="E2837" i="53"/>
  <c r="A3448" i="53"/>
  <c r="C4368" i="53"/>
  <c r="B4098" i="53"/>
  <c r="C6114" i="53"/>
  <c r="A5882" i="53"/>
  <c r="A2767" i="53"/>
  <c r="D4349" i="53"/>
  <c r="A3011" i="53"/>
  <c r="E5464" i="53"/>
  <c r="C5969" i="53"/>
  <c r="B3959" i="53"/>
  <c r="E5831" i="53"/>
  <c r="E5031" i="53"/>
  <c r="A6141" i="53"/>
  <c r="C5976" i="53"/>
  <c r="B3920" i="53"/>
  <c r="A4727" i="53"/>
  <c r="E4588" i="53"/>
  <c r="B4767" i="53"/>
  <c r="C6044" i="53"/>
  <c r="A5876" i="53"/>
  <c r="A4572" i="53"/>
  <c r="E4145" i="53"/>
  <c r="C6234" i="53"/>
  <c r="C4893" i="53"/>
  <c r="A5085" i="53"/>
  <c r="C4999" i="53"/>
  <c r="E6019" i="53"/>
  <c r="C3905" i="53"/>
  <c r="D4291" i="53"/>
  <c r="B5928" i="53"/>
  <c r="A3056" i="53"/>
  <c r="E3936" i="53"/>
  <c r="C3885" i="53"/>
  <c r="A3408" i="53"/>
  <c r="D3743" i="53"/>
  <c r="B3231" i="53"/>
  <c r="D6278" i="53"/>
  <c r="A5652" i="53"/>
  <c r="C4200" i="53"/>
  <c r="A4492" i="53"/>
  <c r="D5590" i="53"/>
  <c r="E3748" i="53"/>
  <c r="C2620" i="53"/>
  <c r="A2661" i="53"/>
  <c r="E3913" i="53"/>
  <c r="D5090" i="53"/>
  <c r="A2855" i="53"/>
  <c r="D4200" i="53"/>
  <c r="B5871" i="53"/>
  <c r="B6342" i="53"/>
  <c r="B5106" i="53"/>
  <c r="C4587" i="53"/>
  <c r="B3313" i="53"/>
  <c r="D2807" i="53"/>
  <c r="B5581" i="53"/>
  <c r="C4501" i="53"/>
  <c r="C4223" i="53"/>
  <c r="D5283" i="53"/>
  <c r="A3268" i="53"/>
  <c r="C5833" i="53"/>
  <c r="D3685" i="53"/>
  <c r="B3935" i="53"/>
  <c r="D4258" i="53"/>
  <c r="A3675" i="53"/>
  <c r="A4811" i="53"/>
  <c r="B6025" i="53"/>
  <c r="C5054" i="53"/>
  <c r="D5009" i="53"/>
  <c r="A3699" i="53"/>
  <c r="E6302" i="53"/>
  <c r="B5134" i="53"/>
  <c r="E3327" i="53"/>
  <c r="D5000" i="53"/>
  <c r="E6014" i="53"/>
  <c r="C6192" i="53"/>
  <c r="A5689" i="53"/>
  <c r="A4812" i="53"/>
  <c r="E6282" i="53"/>
  <c r="B4935" i="53"/>
  <c r="E4146" i="53"/>
  <c r="D4800" i="53"/>
  <c r="C5397" i="53"/>
  <c r="E6126" i="53"/>
  <c r="D3629" i="53"/>
  <c r="E5350" i="53"/>
  <c r="C5207" i="53"/>
  <c r="C4868" i="53"/>
  <c r="A5183" i="53"/>
  <c r="B5479" i="53"/>
  <c r="D5456" i="53"/>
  <c r="D5163" i="53"/>
  <c r="E5213" i="53"/>
  <c r="E6129" i="53"/>
  <c r="C4681" i="53"/>
  <c r="E3319" i="53"/>
  <c r="D5729" i="53"/>
  <c r="D3938" i="53"/>
  <c r="B6161" i="53"/>
  <c r="E5732" i="53"/>
  <c r="D4628" i="53"/>
  <c r="E4788" i="53"/>
  <c r="B4561" i="53"/>
  <c r="D4545" i="53"/>
  <c r="E5128" i="53"/>
  <c r="D5298" i="53"/>
  <c r="C3466" i="53"/>
  <c r="E3352" i="53"/>
  <c r="B2937" i="53"/>
  <c r="D4233" i="53"/>
  <c r="A3091" i="53"/>
  <c r="B1596" i="53"/>
  <c r="E3718" i="53"/>
  <c r="C4757" i="53"/>
  <c r="C6018" i="53"/>
  <c r="E5769" i="53"/>
  <c r="C4638" i="53"/>
  <c r="E5682" i="53"/>
  <c r="A5221" i="53"/>
  <c r="A5266" i="53"/>
  <c r="A5380" i="53"/>
  <c r="D4724" i="53"/>
  <c r="E6036" i="53"/>
  <c r="A5935" i="53"/>
  <c r="C6040" i="53"/>
  <c r="A5937" i="53"/>
  <c r="D4627" i="53"/>
  <c r="C3313" i="53"/>
  <c r="C5236" i="53"/>
  <c r="D4375" i="53"/>
  <c r="D6351" i="53"/>
  <c r="C4281" i="53"/>
  <c r="E4147" i="53"/>
  <c r="E4213" i="53"/>
  <c r="D5122" i="53"/>
  <c r="C4535" i="53"/>
  <c r="B5472" i="53"/>
  <c r="A5314" i="53"/>
  <c r="C6167" i="53"/>
  <c r="A4375" i="53"/>
  <c r="C3808" i="53"/>
  <c r="B5272" i="53"/>
  <c r="C4191" i="53"/>
  <c r="E6245" i="53"/>
  <c r="D5306" i="53"/>
  <c r="A5580" i="53"/>
  <c r="E4893" i="53"/>
  <c r="B4998" i="53"/>
  <c r="E4470" i="53"/>
  <c r="A4972" i="53"/>
  <c r="E4420" i="53"/>
  <c r="B5484" i="53"/>
  <c r="B3611" i="53"/>
  <c r="C3920" i="53"/>
  <c r="D6259" i="53"/>
  <c r="D5380" i="53"/>
  <c r="A4169" i="53"/>
  <c r="B4694" i="53"/>
  <c r="C5945" i="53"/>
  <c r="B4498" i="53"/>
  <c r="E4391" i="53"/>
  <c r="C4216" i="53"/>
  <c r="C2936" i="53"/>
  <c r="B3790" i="53"/>
  <c r="D3835" i="53"/>
  <c r="A2484" i="53"/>
  <c r="A5309" i="53"/>
  <c r="A3786" i="53"/>
  <c r="D3219" i="53"/>
  <c r="A3704" i="53"/>
  <c r="A4946" i="53"/>
  <c r="B4121" i="53"/>
  <c r="A3304" i="53"/>
  <c r="E2934" i="53"/>
  <c r="D3534" i="53"/>
  <c r="C2636" i="53"/>
  <c r="A2587" i="53"/>
  <c r="B5936" i="53"/>
  <c r="D5766" i="53"/>
  <c r="B5060" i="53"/>
  <c r="A6033" i="53"/>
  <c r="C4084" i="53"/>
  <c r="C4566" i="53"/>
  <c r="C4387" i="53"/>
  <c r="E3283" i="53"/>
  <c r="D6279" i="53"/>
  <c r="A4394" i="53"/>
  <c r="D4594" i="53"/>
  <c r="C3413" i="53"/>
  <c r="E4850" i="53"/>
  <c r="A3193" i="53"/>
  <c r="D5999" i="53"/>
  <c r="C4695" i="53"/>
  <c r="E6001" i="53"/>
  <c r="B5510" i="53"/>
  <c r="A4790" i="53"/>
  <c r="E2875" i="53"/>
  <c r="C6072" i="53"/>
  <c r="C5007" i="53"/>
  <c r="C4482" i="53"/>
  <c r="B4211" i="53"/>
  <c r="C5232" i="53"/>
  <c r="C4694" i="53"/>
  <c r="D4708" i="53"/>
  <c r="E4049" i="53"/>
  <c r="C4962" i="53"/>
  <c r="B4427" i="53"/>
  <c r="D5439" i="53"/>
  <c r="B4877" i="53"/>
  <c r="B5702" i="53"/>
  <c r="B5330" i="53"/>
  <c r="C4831" i="53"/>
  <c r="B5575" i="53"/>
  <c r="B6024" i="53"/>
  <c r="C5739" i="53"/>
  <c r="B5045" i="53"/>
  <c r="E4489" i="53"/>
  <c r="E5376" i="53"/>
  <c r="C5891" i="53"/>
  <c r="B5767" i="53"/>
  <c r="B6174" i="53"/>
  <c r="D5933" i="53"/>
  <c r="C2837" i="53"/>
  <c r="D6334" i="53"/>
  <c r="A4792" i="53"/>
  <c r="E2974" i="53"/>
  <c r="C5583" i="53"/>
  <c r="B3357" i="53"/>
  <c r="A3731" i="53"/>
  <c r="B2679" i="53"/>
  <c r="D5835" i="53"/>
  <c r="B5556" i="53"/>
  <c r="C5471" i="53"/>
  <c r="D5817" i="53"/>
  <c r="C3568" i="53"/>
  <c r="E5198" i="53"/>
  <c r="D5775" i="53"/>
  <c r="A5120" i="53"/>
  <c r="A5466" i="53"/>
  <c r="D5490" i="53"/>
  <c r="F3719" i="53"/>
  <c r="E5004" i="53"/>
  <c r="E4598" i="53"/>
  <c r="A5703" i="53"/>
  <c r="B6046" i="53"/>
  <c r="B5416" i="53"/>
  <c r="A5100" i="53"/>
  <c r="D6167" i="53"/>
  <c r="E6238" i="53"/>
  <c r="E4958" i="53"/>
  <c r="E5902" i="53"/>
  <c r="C5396" i="53"/>
  <c r="E5707" i="53"/>
  <c r="B5980" i="53"/>
  <c r="D5858" i="53"/>
  <c r="D3540" i="53"/>
  <c r="C5958" i="53"/>
  <c r="D6103" i="53"/>
  <c r="E4525" i="53"/>
  <c r="C4073" i="53"/>
  <c r="A5344" i="53"/>
  <c r="B6166" i="53"/>
  <c r="A5727" i="53"/>
  <c r="E5435" i="53"/>
  <c r="A5339" i="53"/>
  <c r="B4077" i="53"/>
  <c r="E3361" i="53"/>
  <c r="C5068" i="53"/>
  <c r="E5441" i="53"/>
  <c r="D5653" i="53"/>
  <c r="A3967" i="53"/>
  <c r="C6109" i="53"/>
  <c r="B5933" i="53"/>
  <c r="B4352" i="53"/>
  <c r="C5340" i="53"/>
  <c r="B3731" i="53"/>
  <c r="A6360" i="53"/>
  <c r="E4781" i="53"/>
  <c r="A4832" i="53"/>
  <c r="B5577" i="53"/>
  <c r="A6081" i="53"/>
  <c r="E4226" i="53"/>
  <c r="A6278" i="53"/>
  <c r="D5917" i="53"/>
  <c r="E1604" i="53"/>
  <c r="B5232" i="53"/>
  <c r="D4312" i="53"/>
  <c r="E5752" i="53"/>
  <c r="C4861" i="53"/>
  <c r="C2904" i="53"/>
  <c r="C6180" i="53"/>
  <c r="E3968" i="53"/>
  <c r="D3827" i="53"/>
  <c r="B4226" i="53"/>
  <c r="D5756" i="53"/>
  <c r="C4607" i="53"/>
  <c r="B4752" i="53"/>
  <c r="A5282" i="53"/>
  <c r="B5843" i="53"/>
  <c r="D6197" i="53"/>
  <c r="B3829" i="53"/>
  <c r="D5876" i="53"/>
  <c r="E6339" i="53"/>
  <c r="B4576" i="53"/>
  <c r="F3768" i="53"/>
  <c r="C5362" i="53"/>
  <c r="C6138" i="53"/>
  <c r="A4517" i="53"/>
  <c r="D6226" i="53"/>
  <c r="C6174" i="53"/>
  <c r="E5226" i="53"/>
  <c r="E3818" i="53"/>
  <c r="E5600" i="53"/>
  <c r="C5212" i="53"/>
  <c r="B5486" i="53"/>
  <c r="A4259" i="53"/>
  <c r="D5569" i="53"/>
  <c r="D5505" i="53"/>
  <c r="B4629" i="53"/>
  <c r="C6151" i="53"/>
  <c r="B5429" i="53"/>
  <c r="E5924" i="53"/>
  <c r="B5667" i="53"/>
  <c r="E4536" i="53"/>
  <c r="B4642" i="53"/>
  <c r="A3867" i="53"/>
  <c r="A4645" i="53"/>
  <c r="A5657" i="53"/>
  <c r="C4447" i="53"/>
  <c r="C4459" i="53"/>
  <c r="B5181" i="53"/>
  <c r="B4026" i="53"/>
  <c r="D5069" i="53"/>
  <c r="B5975" i="53"/>
  <c r="B4372" i="53"/>
  <c r="A5263" i="53"/>
  <c r="A5796" i="53"/>
  <c r="B4289" i="53"/>
  <c r="A6260" i="53"/>
  <c r="C5818" i="53"/>
  <c r="B5947" i="53"/>
  <c r="C5434" i="53"/>
  <c r="C5556" i="53"/>
  <c r="A5683" i="53"/>
  <c r="B6185" i="53"/>
  <c r="C3729" i="53"/>
  <c r="D4536" i="53"/>
  <c r="B4173" i="53"/>
  <c r="C4605" i="53"/>
  <c r="E4212" i="53"/>
  <c r="E4654" i="53"/>
  <c r="A5781" i="53"/>
  <c r="C5686" i="53"/>
  <c r="D4722" i="53"/>
  <c r="C5873" i="53"/>
  <c r="C5621" i="53"/>
  <c r="C4070" i="53"/>
  <c r="A5829" i="53"/>
  <c r="D5337" i="53"/>
  <c r="B5421" i="53"/>
  <c r="D4119" i="53"/>
  <c r="B5593" i="53"/>
  <c r="E5906" i="53"/>
  <c r="A5167" i="53"/>
  <c r="A5736" i="53"/>
  <c r="E4535" i="53"/>
  <c r="E5310" i="53"/>
  <c r="A5381" i="53"/>
  <c r="F3852" i="53"/>
  <c r="C6014" i="53"/>
  <c r="A5704" i="53"/>
  <c r="A5545" i="53"/>
  <c r="E6335" i="53"/>
  <c r="C6015" i="53"/>
  <c r="E2615" i="53"/>
  <c r="E5850" i="53"/>
  <c r="E6028" i="53"/>
  <c r="B4763" i="53"/>
  <c r="D4525" i="53"/>
  <c r="A3552" i="53"/>
  <c r="B5083" i="53"/>
  <c r="D4941" i="53"/>
  <c r="A4078" i="53"/>
  <c r="C6254" i="53"/>
  <c r="A4954" i="53"/>
  <c r="D4608" i="53"/>
  <c r="A4926" i="53"/>
  <c r="E4306" i="53"/>
  <c r="D3633" i="53"/>
  <c r="E5383" i="53"/>
  <c r="B4951" i="53"/>
  <c r="E5249" i="53"/>
  <c r="B6068" i="53"/>
  <c r="E4673" i="53"/>
  <c r="B4810" i="53"/>
  <c r="D5949" i="53"/>
  <c r="A6209" i="53"/>
  <c r="C5554" i="53"/>
  <c r="D4635" i="53"/>
  <c r="C6154" i="53"/>
  <c r="A5803" i="53"/>
  <c r="E5615" i="53"/>
  <c r="C4988" i="53"/>
  <c r="E4735" i="53"/>
  <c r="C5916" i="53"/>
  <c r="A5867" i="53"/>
  <c r="A2913" i="53"/>
  <c r="E3326" i="53"/>
  <c r="D4868" i="53"/>
  <c r="D5860" i="53"/>
  <c r="B6038" i="53"/>
  <c r="B3747" i="53"/>
  <c r="D5563" i="53"/>
  <c r="B5465" i="53"/>
  <c r="E5904" i="53"/>
  <c r="E5503" i="53"/>
  <c r="B4772" i="53"/>
  <c r="C3706" i="53"/>
  <c r="A4520" i="53"/>
  <c r="B5072" i="53"/>
  <c r="C5348" i="53"/>
  <c r="D5091" i="53"/>
  <c r="C5636" i="53"/>
  <c r="A6194" i="53"/>
  <c r="D6021" i="53"/>
  <c r="C5043" i="53"/>
  <c r="E4721" i="53"/>
  <c r="B3670" i="53"/>
  <c r="A4369" i="53"/>
  <c r="D4073" i="53"/>
  <c r="B5932" i="53"/>
  <c r="B6083" i="53"/>
  <c r="F1205" i="53"/>
  <c r="C4642" i="53"/>
  <c r="C6124" i="53"/>
  <c r="A6043" i="53"/>
  <c r="E6000" i="53"/>
  <c r="D5139" i="53"/>
  <c r="C5926" i="53"/>
  <c r="C4325" i="53"/>
  <c r="D5132" i="53"/>
  <c r="C4144" i="53"/>
  <c r="A6088" i="53"/>
  <c r="C5668" i="53"/>
  <c r="E5821" i="53"/>
  <c r="B4441" i="53"/>
  <c r="E5535" i="53"/>
  <c r="E5393" i="53"/>
  <c r="E5387" i="53"/>
  <c r="C6120" i="53"/>
  <c r="A5014" i="53"/>
  <c r="C4609" i="53"/>
  <c r="B6215" i="53"/>
  <c r="E5193" i="53"/>
  <c r="C6146" i="53"/>
  <c r="B6125" i="53"/>
  <c r="D5082" i="53"/>
  <c r="E4967" i="53"/>
  <c r="B5968" i="53"/>
  <c r="A4989" i="53"/>
  <c r="A6330" i="53"/>
  <c r="C4248" i="53"/>
  <c r="B5875" i="53"/>
  <c r="B5648" i="53"/>
  <c r="B4509" i="53"/>
  <c r="B5755" i="53"/>
  <c r="B5600" i="53"/>
  <c r="E5089" i="53"/>
  <c r="B4433" i="53"/>
  <c r="A5480" i="53"/>
  <c r="A4940" i="53"/>
  <c r="A5340" i="53"/>
  <c r="D5534" i="53"/>
  <c r="B5562" i="53"/>
  <c r="A4639" i="53"/>
  <c r="D5589" i="53"/>
  <c r="D5001" i="53"/>
  <c r="B5678" i="53"/>
  <c r="D3314" i="53"/>
  <c r="E5096" i="53"/>
  <c r="D4439" i="53"/>
  <c r="B4058" i="53"/>
  <c r="D5651" i="53"/>
  <c r="E3766" i="53"/>
  <c r="A6119" i="53"/>
  <c r="A4398" i="53"/>
  <c r="C4507" i="53"/>
  <c r="A6271" i="53"/>
  <c r="E4875" i="53"/>
  <c r="A5815" i="53"/>
  <c r="D3865" i="53"/>
  <c r="D4732" i="53"/>
  <c r="B3294" i="53"/>
  <c r="E5593" i="53"/>
  <c r="E5479" i="53"/>
  <c r="E2765" i="53"/>
  <c r="C3269" i="53"/>
  <c r="D5452" i="53"/>
  <c r="C6263" i="53"/>
  <c r="C5363" i="53"/>
  <c r="E4436" i="53"/>
  <c r="C4000" i="53"/>
  <c r="D3119" i="53"/>
  <c r="D4942" i="53"/>
  <c r="E4684" i="53"/>
  <c r="A2905" i="53"/>
  <c r="B4972" i="53"/>
  <c r="E3430" i="53"/>
  <c r="A4856" i="53"/>
  <c r="D5395" i="53"/>
  <c r="B4661" i="53"/>
  <c r="A3771" i="53"/>
  <c r="D4779" i="53"/>
  <c r="B4416" i="53"/>
  <c r="B5415" i="53"/>
  <c r="E4597" i="53"/>
  <c r="B4196" i="53"/>
  <c r="B4308" i="53"/>
  <c r="E6037" i="53"/>
  <c r="D5627" i="53"/>
  <c r="B5294" i="53"/>
  <c r="E5971" i="53"/>
  <c r="D4692" i="53"/>
  <c r="A6231" i="53"/>
  <c r="A4794" i="53"/>
  <c r="D4849" i="53"/>
  <c r="E4311" i="53"/>
  <c r="D4785" i="53"/>
  <c r="D4621" i="53"/>
  <c r="B4803" i="53"/>
  <c r="D6132" i="53"/>
  <c r="B4035" i="53"/>
  <c r="E4452" i="53"/>
  <c r="A5004" i="53"/>
  <c r="D5050" i="53"/>
  <c r="A4545" i="53"/>
  <c r="B5168" i="53"/>
  <c r="B5398" i="53"/>
  <c r="E5929" i="53"/>
  <c r="C5821" i="53"/>
  <c r="A6212" i="53"/>
  <c r="D4853" i="53"/>
  <c r="A4467" i="53"/>
  <c r="A3124" i="53"/>
  <c r="B4135" i="53"/>
  <c r="A4916" i="53"/>
  <c r="C5476" i="53"/>
  <c r="A4990" i="53"/>
  <c r="B3939" i="53"/>
  <c r="E4938" i="53"/>
  <c r="E4830" i="53"/>
  <c r="B2801" i="53"/>
  <c r="D5004" i="53"/>
  <c r="A3815" i="53"/>
  <c r="A4609" i="53"/>
  <c r="A3646" i="53"/>
  <c r="A4755" i="53"/>
  <c r="B4271" i="53"/>
  <c r="A3147" i="53"/>
  <c r="E3508" i="53"/>
  <c r="C4726" i="53"/>
  <c r="C5622" i="53"/>
  <c r="D4981" i="53"/>
  <c r="E3911" i="53"/>
  <c r="B4014" i="53"/>
  <c r="E5836" i="53"/>
  <c r="C5487" i="53"/>
  <c r="C4089" i="53"/>
  <c r="A4836" i="53"/>
  <c r="E4196" i="53"/>
  <c r="E3258" i="53"/>
  <c r="A5918" i="53"/>
  <c r="D5205" i="53"/>
  <c r="A3483" i="53"/>
  <c r="A4618" i="53"/>
  <c r="D4951" i="53"/>
  <c r="A3787" i="53"/>
  <c r="D5719" i="53"/>
  <c r="E4899" i="53"/>
  <c r="A4669" i="53"/>
  <c r="E4738" i="53"/>
  <c r="C5387" i="53"/>
  <c r="A5160" i="53"/>
  <c r="D5460" i="53"/>
  <c r="C3400" i="53"/>
  <c r="A6343" i="53"/>
  <c r="D5256" i="53"/>
  <c r="D5121" i="53"/>
  <c r="B5572" i="53"/>
  <c r="B3885" i="53"/>
  <c r="B5436" i="53"/>
  <c r="D4713" i="53"/>
  <c r="E4826" i="53"/>
  <c r="C6136" i="53"/>
  <c r="B3929" i="53"/>
  <c r="B4356" i="53"/>
  <c r="E4858" i="53"/>
  <c r="C4932" i="53"/>
  <c r="D5239" i="53"/>
  <c r="D5216" i="53"/>
  <c r="D4389" i="53"/>
  <c r="B2765" i="53"/>
  <c r="C4467" i="53"/>
  <c r="D5189" i="53"/>
  <c r="E5819" i="53"/>
  <c r="A3454" i="53"/>
  <c r="C5647" i="53"/>
  <c r="B5623" i="53"/>
  <c r="D5114" i="53"/>
  <c r="E3482" i="53"/>
  <c r="B3842" i="53"/>
  <c r="C4237" i="53"/>
  <c r="B5242" i="53"/>
  <c r="B5122" i="53"/>
  <c r="C4305" i="53"/>
  <c r="C4995" i="53"/>
  <c r="B6007" i="53"/>
  <c r="C3964" i="53"/>
  <c r="D4856" i="53"/>
  <c r="C4689" i="53"/>
  <c r="E3507" i="53"/>
  <c r="C3622" i="53"/>
  <c r="E3168" i="53"/>
  <c r="C2856" i="53"/>
  <c r="D5358" i="53"/>
  <c r="E5539" i="53"/>
  <c r="C4236" i="53"/>
  <c r="D3531" i="53"/>
  <c r="D5567" i="53"/>
  <c r="C4097" i="53"/>
  <c r="A5925" i="53"/>
  <c r="C4175" i="53"/>
  <c r="D6107" i="53"/>
  <c r="B4516" i="53"/>
  <c r="D5482" i="53"/>
  <c r="E2546" i="53"/>
  <c r="A4203" i="53"/>
  <c r="B3780" i="53"/>
  <c r="C4920" i="53"/>
  <c r="A4525" i="53"/>
  <c r="D5068" i="53"/>
  <c r="B5317" i="53"/>
  <c r="B3640" i="53"/>
  <c r="A4372" i="53"/>
  <c r="B5324" i="53"/>
  <c r="D3484" i="53"/>
  <c r="A3490" i="53"/>
  <c r="A5973" i="53"/>
  <c r="D5871" i="53"/>
  <c r="C5611" i="53"/>
  <c r="B3969" i="53"/>
  <c r="B3845" i="53"/>
  <c r="B5735" i="53"/>
  <c r="A4626" i="53"/>
  <c r="B4779" i="53"/>
  <c r="E6322" i="53"/>
  <c r="D5728" i="53"/>
  <c r="C5617" i="53"/>
  <c r="A4408" i="53"/>
  <c r="D4819" i="53"/>
  <c r="A6144" i="53"/>
  <c r="D4741" i="53"/>
  <c r="C5851" i="53"/>
  <c r="B6127" i="53"/>
  <c r="D5785" i="53"/>
  <c r="E4058" i="53"/>
  <c r="A5122" i="53"/>
  <c r="C5040" i="53"/>
  <c r="B5811" i="53"/>
  <c r="D4877" i="53"/>
  <c r="B3120" i="53"/>
  <c r="C3099" i="53"/>
  <c r="E3314" i="53"/>
  <c r="E4340" i="53"/>
  <c r="A4634" i="53"/>
  <c r="A4006" i="53"/>
  <c r="D5983" i="53"/>
  <c r="A6167" i="53"/>
  <c r="C4446" i="53"/>
  <c r="E3661" i="53"/>
  <c r="D3339" i="53"/>
  <c r="E4555" i="53"/>
  <c r="C5171" i="53"/>
  <c r="A4056" i="53"/>
  <c r="A3970" i="53"/>
  <c r="C3879" i="53"/>
  <c r="B3217" i="53"/>
  <c r="E2912" i="53"/>
  <c r="B6103" i="53"/>
  <c r="E6152" i="53"/>
  <c r="C6164" i="53"/>
  <c r="B4996" i="53"/>
  <c r="B6037" i="53"/>
  <c r="E5400" i="53"/>
  <c r="A4549" i="53"/>
  <c r="C4431" i="53"/>
  <c r="B4785" i="53"/>
  <c r="E3939" i="53"/>
  <c r="D5470" i="53"/>
  <c r="D5233" i="53"/>
  <c r="A4008" i="53"/>
  <c r="C3328" i="53"/>
  <c r="B6200" i="53"/>
  <c r="E3914" i="53"/>
  <c r="B4280" i="53"/>
  <c r="B3288" i="53"/>
  <c r="D4367" i="53"/>
  <c r="C6039" i="53"/>
  <c r="C4504" i="53"/>
  <c r="A4703" i="53"/>
  <c r="D2092" i="53"/>
  <c r="E6101" i="53"/>
  <c r="C3186" i="53"/>
  <c r="C5111" i="53"/>
  <c r="C4558" i="53"/>
  <c r="C2876" i="53"/>
  <c r="A4195" i="53"/>
  <c r="A5611" i="53"/>
  <c r="A5929" i="53"/>
  <c r="D5343" i="53"/>
  <c r="A4799" i="53"/>
  <c r="C5666" i="53"/>
  <c r="D4088" i="53"/>
  <c r="E4732" i="53"/>
  <c r="A5310" i="53"/>
  <c r="C3501" i="53"/>
  <c r="B5934" i="53"/>
  <c r="E4758" i="53"/>
  <c r="B4350" i="53"/>
  <c r="C5637" i="53"/>
  <c r="C4931" i="53"/>
  <c r="D5753" i="53"/>
  <c r="C3638" i="53"/>
  <c r="B5392" i="53"/>
  <c r="D5388" i="53"/>
  <c r="A5746" i="53"/>
  <c r="C5829" i="53"/>
  <c r="D6123" i="53"/>
  <c r="A3407" i="53"/>
  <c r="B5086" i="53"/>
  <c r="B3882" i="53"/>
  <c r="B4852" i="53"/>
  <c r="C6131" i="53"/>
  <c r="A4247" i="53"/>
  <c r="E5440" i="53"/>
  <c r="E5729" i="53"/>
  <c r="A4252" i="53"/>
  <c r="E4881" i="53"/>
  <c r="C4432" i="53"/>
  <c r="E6363" i="53"/>
  <c r="B4336" i="53"/>
  <c r="F5879" i="53"/>
  <c r="D5755" i="53"/>
  <c r="B5877" i="53"/>
  <c r="C5251" i="53"/>
  <c r="D5323" i="53"/>
  <c r="C5717" i="53"/>
  <c r="C4028" i="53"/>
  <c r="B6332" i="53"/>
  <c r="B2494" i="53"/>
  <c r="D5839" i="53"/>
  <c r="A5181" i="53"/>
  <c r="E6205" i="53"/>
  <c r="E4780" i="53"/>
  <c r="A5469" i="53"/>
  <c r="B4477" i="53"/>
  <c r="B6316" i="53"/>
  <c r="A5578" i="53"/>
  <c r="C5132" i="53"/>
  <c r="B4722" i="53"/>
  <c r="E4970" i="53"/>
  <c r="C6257" i="53"/>
  <c r="E5472" i="53"/>
  <c r="C5846" i="53"/>
  <c r="C4508" i="53"/>
  <c r="E4266" i="53"/>
  <c r="C5642" i="53"/>
  <c r="A5847" i="53"/>
  <c r="C4890" i="53"/>
  <c r="A5950" i="53"/>
  <c r="A4413" i="53"/>
  <c r="C4088" i="53"/>
  <c r="A4644" i="53"/>
  <c r="A6064" i="53"/>
  <c r="A3730" i="53"/>
  <c r="B6135" i="53"/>
  <c r="B5267" i="53"/>
  <c r="E5189" i="53"/>
  <c r="C6009" i="53"/>
  <c r="B4692" i="53"/>
  <c r="A5133" i="53"/>
  <c r="C5443" i="53"/>
  <c r="A5383" i="53"/>
  <c r="E6141" i="53"/>
  <c r="D4551" i="53"/>
  <c r="D6180" i="53"/>
  <c r="B3838" i="53"/>
  <c r="E3925" i="53"/>
  <c r="A6333" i="53"/>
  <c r="C4902" i="53"/>
  <c r="D6156" i="53"/>
  <c r="D4859" i="53"/>
  <c r="D5184" i="53"/>
  <c r="C4371" i="53"/>
  <c r="C4015" i="53"/>
  <c r="E2835" i="53"/>
  <c r="B6021" i="53"/>
  <c r="D3297" i="53"/>
  <c r="C4841" i="53"/>
  <c r="B5410" i="53"/>
  <c r="A4293" i="53"/>
  <c r="D5873" i="53"/>
  <c r="B5389" i="53"/>
  <c r="C3420" i="53"/>
  <c r="A4583" i="53"/>
  <c r="F1851" i="53"/>
  <c r="E5064" i="53"/>
  <c r="A5579" i="53"/>
  <c r="B6276" i="53"/>
  <c r="A2964" i="53"/>
  <c r="B5766" i="53"/>
  <c r="E5712" i="53"/>
  <c r="B4323" i="53"/>
  <c r="B5061" i="53"/>
  <c r="A5620" i="53"/>
  <c r="A4939" i="53"/>
  <c r="C4218" i="53"/>
  <c r="D6253" i="53"/>
  <c r="E5756" i="53"/>
  <c r="C4437" i="53"/>
  <c r="B6340" i="53"/>
  <c r="B6031" i="53"/>
  <c r="A5920" i="53"/>
  <c r="C5724" i="53"/>
  <c r="C4557" i="53"/>
  <c r="A3715" i="53"/>
  <c r="A3759" i="53"/>
  <c r="B3511" i="53"/>
  <c r="A5684" i="53"/>
  <c r="B6337" i="53"/>
  <c r="D6092" i="53"/>
  <c r="D5693" i="53"/>
  <c r="E5395" i="53"/>
  <c r="C5828" i="53"/>
  <c r="A5616" i="53"/>
  <c r="D6262" i="53"/>
  <c r="A4797" i="53"/>
  <c r="B3477" i="53"/>
  <c r="B4367" i="53"/>
  <c r="D6263" i="53"/>
  <c r="B4283" i="53"/>
  <c r="D4304" i="53"/>
  <c r="B4570" i="53"/>
  <c r="C6027" i="53"/>
  <c r="C4354" i="53"/>
  <c r="E5866" i="53"/>
  <c r="D4812" i="53"/>
  <c r="B4282" i="53"/>
  <c r="D3133" i="53"/>
  <c r="E4560" i="53"/>
  <c r="A6109" i="53"/>
  <c r="C4075" i="53"/>
  <c r="A5835" i="53"/>
  <c r="D6316" i="53"/>
  <c r="E3905" i="53"/>
  <c r="A5086" i="53"/>
  <c r="B5286" i="53"/>
  <c r="B6142" i="53"/>
  <c r="A6013" i="53"/>
  <c r="C5462" i="53"/>
  <c r="C6037" i="53"/>
  <c r="E5465" i="53"/>
  <c r="A4945" i="53"/>
  <c r="C6264" i="53"/>
  <c r="C2899" i="53"/>
  <c r="C4532" i="53"/>
  <c r="D4350" i="53"/>
  <c r="C5409" i="53"/>
  <c r="D5366" i="53"/>
  <c r="F7168" i="53"/>
  <c r="A6030" i="53"/>
  <c r="C5028" i="53"/>
  <c r="C4966" i="53"/>
  <c r="E4994" i="53"/>
  <c r="A6331" i="53"/>
  <c r="E4418" i="53"/>
  <c r="C4185" i="53"/>
  <c r="E6272" i="53"/>
  <c r="A4045" i="53"/>
  <c r="D5554" i="53"/>
  <c r="A5707" i="53"/>
  <c r="D4742" i="53"/>
  <c r="C5341" i="53"/>
  <c r="B4243" i="53"/>
  <c r="C6356" i="53"/>
  <c r="E6267" i="53"/>
  <c r="A6031" i="53"/>
  <c r="B4854" i="53"/>
  <c r="E5378" i="53"/>
  <c r="A5544" i="53"/>
  <c r="B4733" i="53"/>
  <c r="E4953" i="53"/>
  <c r="C4552" i="53"/>
  <c r="A6104" i="53"/>
  <c r="D5386" i="53"/>
  <c r="E6180" i="53"/>
  <c r="E4680" i="53"/>
  <c r="B5540" i="53"/>
  <c r="D5170" i="53"/>
  <c r="C4288" i="53"/>
  <c r="E2648" i="53"/>
  <c r="E4831" i="53"/>
  <c r="A5643" i="53"/>
  <c r="B5553" i="53"/>
  <c r="C3219" i="53"/>
  <c r="E4521" i="53"/>
  <c r="E4102" i="53"/>
  <c r="B3603" i="53"/>
  <c r="A5548" i="53"/>
  <c r="B5639" i="53"/>
  <c r="B6256" i="53"/>
  <c r="A5268" i="53"/>
  <c r="E5562" i="53"/>
  <c r="E4926" i="53"/>
  <c r="D6254" i="53"/>
  <c r="A3498" i="53"/>
  <c r="C5164" i="53"/>
  <c r="D5325" i="53"/>
  <c r="D5954" i="53"/>
  <c r="C4551" i="53"/>
  <c r="A4331" i="53"/>
  <c r="A5090" i="53"/>
  <c r="C5282" i="53"/>
  <c r="E3437" i="53"/>
  <c r="A6190" i="53"/>
  <c r="E5963" i="53"/>
  <c r="A6292" i="53"/>
  <c r="E4380" i="53"/>
  <c r="C6045" i="53"/>
  <c r="D4802" i="53"/>
  <c r="D5070" i="53"/>
  <c r="C5494" i="53"/>
  <c r="B4456" i="53"/>
  <c r="F3199" i="53"/>
  <c r="D6335" i="53"/>
  <c r="E6125" i="53"/>
  <c r="D3290" i="53"/>
  <c r="A5594" i="53"/>
  <c r="A3399" i="53"/>
  <c r="B1657" i="53"/>
  <c r="E5375" i="53"/>
  <c r="D6031" i="53"/>
  <c r="B6178" i="53"/>
  <c r="A4685" i="53"/>
  <c r="D4539" i="53"/>
  <c r="A5568" i="53"/>
  <c r="B4724" i="53"/>
  <c r="C5274" i="53"/>
  <c r="B1912" i="53"/>
  <c r="A4905" i="53"/>
  <c r="D3579" i="53"/>
  <c r="B5812" i="53"/>
  <c r="D4769" i="53"/>
  <c r="B4101" i="53"/>
  <c r="B6151" i="53"/>
  <c r="B5557" i="53"/>
  <c r="A6151" i="53"/>
  <c r="E6213" i="53"/>
  <c r="E5592" i="53"/>
  <c r="D4980" i="53"/>
  <c r="B3975" i="53"/>
  <c r="C5989" i="53"/>
  <c r="A6338" i="53"/>
  <c r="C5357" i="53"/>
  <c r="C3682" i="53"/>
  <c r="E3844" i="53"/>
  <c r="A6207" i="53"/>
  <c r="E4805" i="53"/>
  <c r="A5533" i="53"/>
  <c r="B5985" i="53"/>
  <c r="B6059" i="53"/>
  <c r="D5084" i="53"/>
  <c r="C5166" i="53"/>
  <c r="E6300" i="53"/>
  <c r="E3537" i="53"/>
  <c r="B5428" i="53"/>
  <c r="B4492" i="53"/>
  <c r="B5299" i="53"/>
  <c r="A3723" i="53"/>
  <c r="A6060" i="53"/>
  <c r="A5696" i="53"/>
  <c r="E4192" i="53"/>
  <c r="E6099" i="53"/>
  <c r="E4702" i="53"/>
  <c r="D5849" i="53"/>
  <c r="E6333" i="53"/>
  <c r="C5049" i="53"/>
  <c r="E4917" i="53"/>
  <c r="B5380" i="53"/>
  <c r="E5263" i="53"/>
  <c r="A4495" i="53"/>
  <c r="A6102" i="53"/>
  <c r="A3507" i="53"/>
  <c r="E4791" i="53"/>
  <c r="A5371" i="53"/>
  <c r="A5756" i="53"/>
  <c r="C5876" i="53"/>
  <c r="C5980" i="53"/>
  <c r="A4455" i="53"/>
  <c r="D5742" i="53"/>
  <c r="A5510" i="53"/>
  <c r="A4871" i="53"/>
  <c r="A5018" i="53"/>
  <c r="A3789" i="53"/>
  <c r="C3807" i="53"/>
  <c r="C3822" i="53"/>
  <c r="E5695" i="53"/>
  <c r="B4392" i="53"/>
  <c r="B4105" i="53"/>
  <c r="C5568" i="53"/>
  <c r="A5507" i="53"/>
  <c r="D4521" i="53"/>
  <c r="B4680" i="53"/>
  <c r="B4914" i="53"/>
  <c r="D4085" i="53"/>
  <c r="C5263" i="53"/>
  <c r="B4679" i="53"/>
  <c r="E5355" i="53"/>
  <c r="A5965" i="53"/>
  <c r="E5446" i="53"/>
  <c r="C6022" i="53"/>
  <c r="D4306" i="53"/>
  <c r="B5424" i="53"/>
  <c r="A6003" i="53"/>
  <c r="B5128" i="53"/>
  <c r="E4412" i="53"/>
  <c r="D5646" i="53"/>
  <c r="D4790" i="53"/>
  <c r="D4019" i="53"/>
  <c r="D5038" i="53"/>
  <c r="D4604" i="53"/>
  <c r="B5608" i="53"/>
  <c r="D4475" i="53"/>
  <c r="E5582" i="53"/>
  <c r="B3136" i="53"/>
  <c r="A5337" i="53"/>
  <c r="A6115" i="53"/>
  <c r="E5559" i="53"/>
  <c r="D5229" i="53"/>
  <c r="E4434" i="53"/>
  <c r="C5841" i="53"/>
  <c r="A6319" i="53"/>
  <c r="A4133" i="53"/>
  <c r="C4762" i="53"/>
  <c r="A3942" i="53"/>
  <c r="A5865" i="53"/>
  <c r="D2581" i="53"/>
  <c r="A3515" i="53"/>
  <c r="A4183" i="53"/>
  <c r="B4224" i="53"/>
  <c r="C4340" i="53"/>
  <c r="D4275" i="53"/>
  <c r="B4963" i="53"/>
  <c r="E4237" i="53"/>
  <c r="A4202" i="53"/>
  <c r="E1728" i="53"/>
  <c r="D4564" i="53"/>
  <c r="A5987" i="53"/>
  <c r="E3870" i="53"/>
  <c r="D2899" i="53"/>
  <c r="E1380" i="53"/>
  <c r="D5641" i="53"/>
  <c r="B5457" i="53"/>
  <c r="D1928" i="53"/>
  <c r="A2761" i="53"/>
  <c r="C6305" i="53"/>
  <c r="B2691" i="53"/>
  <c r="E5363" i="53"/>
  <c r="E5266" i="53"/>
  <c r="C3736" i="53"/>
  <c r="A6154" i="53"/>
  <c r="A4085" i="53"/>
  <c r="A1678" i="53"/>
  <c r="B3510" i="53"/>
  <c r="A5513" i="53"/>
  <c r="B4001" i="53"/>
  <c r="D4681" i="53"/>
  <c r="D4115" i="53"/>
  <c r="E5526" i="53"/>
  <c r="B4154" i="53"/>
  <c r="A3272" i="53"/>
  <c r="E3069" i="53"/>
  <c r="C4673" i="53"/>
  <c r="E4032" i="53"/>
  <c r="A6170" i="53"/>
  <c r="D6026" i="53"/>
  <c r="C5539" i="53"/>
  <c r="D4900" i="53"/>
  <c r="C3015" i="53"/>
  <c r="E5523" i="53"/>
  <c r="B4234" i="53"/>
  <c r="A5313" i="53"/>
  <c r="E6341" i="53"/>
  <c r="B5216" i="53"/>
  <c r="C5229" i="53"/>
  <c r="B4207" i="53"/>
  <c r="B2001" i="53"/>
  <c r="C4747" i="53"/>
  <c r="B3584" i="53"/>
  <c r="C5106" i="53"/>
  <c r="C4207" i="53"/>
  <c r="A4122" i="53"/>
  <c r="E4186" i="53"/>
  <c r="A5486" i="53"/>
  <c r="D3366" i="53"/>
  <c r="A5334" i="53"/>
  <c r="B6216" i="53"/>
  <c r="B4669" i="53"/>
  <c r="B6043" i="53"/>
  <c r="B5876" i="53"/>
  <c r="E4541" i="53"/>
  <c r="E5061" i="53"/>
  <c r="E3383" i="53"/>
  <c r="C6113" i="53"/>
  <c r="B4687" i="53"/>
  <c r="A4820" i="53"/>
  <c r="D4750" i="53"/>
  <c r="C5951" i="53"/>
  <c r="C5676" i="53"/>
  <c r="C4365" i="53"/>
  <c r="E4001" i="53"/>
  <c r="C3483" i="53"/>
  <c r="B3621" i="53"/>
  <c r="B3194" i="53"/>
  <c r="D4060" i="53"/>
  <c r="B5375" i="53"/>
  <c r="A5246" i="53"/>
  <c r="C3311" i="53"/>
  <c r="B6121" i="53"/>
  <c r="C5860" i="53"/>
  <c r="E4325" i="53"/>
  <c r="E5857" i="53"/>
  <c r="A4908" i="53"/>
  <c r="C3381" i="53"/>
  <c r="D4217" i="53"/>
  <c r="A5836" i="53"/>
  <c r="D4197" i="53"/>
  <c r="A6206" i="53"/>
  <c r="A4067" i="53"/>
  <c r="C5353" i="53"/>
  <c r="D4150" i="53"/>
  <c r="C3798" i="53"/>
  <c r="D4640" i="53"/>
  <c r="D4803" i="53"/>
  <c r="B5682" i="53"/>
  <c r="E6089" i="53"/>
  <c r="D3532" i="53"/>
  <c r="C4181" i="53"/>
  <c r="A5255" i="53"/>
  <c r="C3865" i="53"/>
  <c r="C4807" i="53"/>
  <c r="C2715" i="53"/>
  <c r="D6121" i="53"/>
  <c r="C6208" i="53"/>
  <c r="C3996" i="53"/>
  <c r="D3248" i="53"/>
  <c r="B4311" i="53"/>
  <c r="C3916" i="53"/>
  <c r="A3432" i="53"/>
  <c r="C3597" i="53"/>
  <c r="C4050" i="53"/>
  <c r="C3389" i="53"/>
  <c r="B6263" i="53"/>
  <c r="D6179" i="53"/>
  <c r="A4163" i="53"/>
  <c r="A4164" i="53"/>
  <c r="D3883" i="53"/>
  <c r="A2218" i="53"/>
  <c r="C3436" i="53"/>
  <c r="E3976" i="53"/>
  <c r="E5156" i="53"/>
  <c r="A5137" i="53"/>
  <c r="A4529" i="53"/>
  <c r="D5275" i="53"/>
  <c r="D3177" i="53"/>
  <c r="B4813" i="53"/>
  <c r="A4574" i="53"/>
  <c r="A5610" i="53"/>
  <c r="B3390" i="53"/>
  <c r="C4283" i="53"/>
  <c r="D3630" i="53"/>
  <c r="B2105" i="53"/>
  <c r="C3499" i="53"/>
  <c r="E5039" i="53"/>
  <c r="A3652" i="53"/>
  <c r="D3943" i="53"/>
  <c r="E4928" i="53"/>
  <c r="D3470" i="53"/>
  <c r="D5687" i="53"/>
  <c r="C6285" i="53"/>
  <c r="C5721" i="53"/>
  <c r="E5616" i="53"/>
  <c r="D3496" i="53"/>
  <c r="B4783" i="53"/>
  <c r="A5172" i="53"/>
  <c r="B5962" i="53"/>
  <c r="E3242" i="53"/>
  <c r="C4956" i="53"/>
  <c r="E3397" i="53"/>
  <c r="B4830" i="53"/>
  <c r="E3293" i="53"/>
  <c r="E4496" i="53"/>
  <c r="D5821" i="53"/>
  <c r="D4015" i="53"/>
  <c r="A3465" i="53"/>
  <c r="E3083" i="53"/>
  <c r="B5158" i="53"/>
  <c r="B3860" i="53"/>
  <c r="A5687" i="53"/>
  <c r="A6171" i="53"/>
  <c r="B5935" i="53"/>
  <c r="A4073" i="53"/>
  <c r="A5701" i="53"/>
  <c r="E4629" i="53"/>
  <c r="C5600" i="53"/>
  <c r="B4934" i="53"/>
  <c r="D6140" i="53"/>
  <c r="A2029" i="53"/>
  <c r="D5329" i="53"/>
  <c r="B6265" i="53"/>
  <c r="A4632" i="53"/>
  <c r="D3991" i="53"/>
  <c r="E5225" i="53"/>
  <c r="A6047" i="53"/>
  <c r="C5768" i="53"/>
  <c r="E6338" i="53"/>
  <c r="B6283" i="53"/>
  <c r="E5568" i="53"/>
  <c r="E2784" i="53"/>
  <c r="A4256" i="53"/>
  <c r="E3707" i="53"/>
  <c r="C5213" i="53"/>
  <c r="C6233" i="53"/>
  <c r="C5574" i="53"/>
  <c r="B4829" i="53"/>
  <c r="C5027" i="53"/>
  <c r="B5888" i="53"/>
  <c r="D5692" i="53"/>
  <c r="C5546" i="53"/>
  <c r="D4025" i="53"/>
  <c r="D4867" i="53"/>
  <c r="B4559" i="53"/>
  <c r="D4529" i="53"/>
  <c r="B4213" i="53"/>
  <c r="D2778" i="53"/>
  <c r="E4148" i="53"/>
  <c r="A5680" i="53"/>
  <c r="D6370" i="53"/>
  <c r="B3637" i="53"/>
  <c r="C6223" i="53"/>
  <c r="E5295" i="53"/>
  <c r="C5391" i="53"/>
  <c r="A2854" i="53"/>
  <c r="C4262" i="53"/>
  <c r="E4836" i="53"/>
  <c r="B4666" i="53"/>
  <c r="B3018" i="53"/>
  <c r="E3806" i="53"/>
  <c r="B5561" i="53"/>
  <c r="B4622" i="53"/>
  <c r="D5171" i="53"/>
  <c r="D4044" i="53"/>
  <c r="A3667" i="53"/>
  <c r="A5560" i="53"/>
  <c r="D4476" i="53"/>
  <c r="C2964" i="53"/>
  <c r="B1937" i="53"/>
  <c r="B6053" i="53"/>
  <c r="B4521" i="53"/>
  <c r="D4771" i="53"/>
  <c r="B4953" i="53"/>
  <c r="E4885" i="53"/>
  <c r="B6293" i="53"/>
  <c r="A4928" i="53"/>
  <c r="B3399" i="53"/>
  <c r="A5897" i="53"/>
  <c r="E5185" i="53"/>
  <c r="C3981" i="53"/>
  <c r="C5826" i="53"/>
  <c r="C4872" i="53"/>
  <c r="E5565" i="53"/>
  <c r="E4492" i="53"/>
  <c r="E5143" i="53"/>
  <c r="B5264" i="53"/>
  <c r="D3916" i="53"/>
  <c r="A2198" i="53"/>
  <c r="B5034" i="53"/>
  <c r="C5803" i="53"/>
  <c r="D5080" i="53"/>
  <c r="C5838" i="53"/>
  <c r="E5980" i="53"/>
  <c r="E6155" i="53"/>
  <c r="D5326" i="53"/>
  <c r="E3299" i="53"/>
  <c r="A5672" i="53"/>
  <c r="D5609" i="53"/>
  <c r="B4287" i="53"/>
  <c r="C4506" i="53"/>
  <c r="C6068" i="53"/>
  <c r="B6084" i="53"/>
  <c r="C3664" i="53"/>
  <c r="A4037" i="53"/>
  <c r="E3881" i="53"/>
  <c r="C3812" i="53"/>
  <c r="E3627" i="53"/>
  <c r="C3261" i="53"/>
  <c r="D3054" i="53"/>
  <c r="E4435" i="53"/>
  <c r="D4481" i="53"/>
  <c r="B3663" i="53"/>
  <c r="E5621" i="53"/>
  <c r="D5333" i="53"/>
  <c r="C3562" i="53"/>
  <c r="B4375" i="53"/>
  <c r="C5257" i="53"/>
  <c r="E6353" i="53"/>
  <c r="D2859" i="53"/>
  <c r="D3413" i="53"/>
  <c r="B3559" i="53"/>
  <c r="B2697" i="53"/>
  <c r="A4288" i="53"/>
  <c r="C2549" i="53"/>
  <c r="D3915" i="53"/>
  <c r="A5076" i="53"/>
  <c r="A5261" i="53"/>
  <c r="D5644" i="53"/>
  <c r="C5714" i="53"/>
  <c r="D5328" i="53"/>
  <c r="C4720" i="53"/>
  <c r="C5808" i="53"/>
  <c r="C4876" i="53"/>
  <c r="C5287" i="53"/>
  <c r="E4867" i="53"/>
  <c r="B4407" i="53"/>
  <c r="C4954" i="53"/>
  <c r="D5223" i="53"/>
  <c r="B4715" i="53"/>
  <c r="E3878" i="53"/>
  <c r="C4452" i="53"/>
  <c r="D5130" i="53"/>
  <c r="E5798" i="53"/>
  <c r="D3128" i="53"/>
  <c r="A5360" i="53"/>
  <c r="E3997" i="53"/>
  <c r="A5345" i="53"/>
  <c r="E6258" i="53"/>
  <c r="B5838" i="53"/>
  <c r="A4034" i="53"/>
  <c r="D3950" i="53"/>
  <c r="E4993" i="53"/>
  <c r="D6007" i="53"/>
  <c r="B2631" i="53"/>
  <c r="D3622" i="53"/>
  <c r="B4413" i="53"/>
  <c r="A3823" i="53"/>
  <c r="C5827" i="53"/>
  <c r="C4500" i="53"/>
  <c r="D4221" i="53"/>
  <c r="E3546" i="53"/>
  <c r="D4781" i="53"/>
  <c r="A5089" i="53"/>
  <c r="E6224" i="53"/>
  <c r="A5910" i="53"/>
  <c r="A4185" i="53"/>
  <c r="D4317" i="53"/>
  <c r="A4011" i="53"/>
  <c r="C5911" i="53"/>
  <c r="D3888" i="53"/>
  <c r="B4939" i="53"/>
  <c r="E4689" i="53"/>
  <c r="B4004" i="53"/>
  <c r="D4746" i="53"/>
  <c r="E3797" i="53"/>
  <c r="C4632" i="53"/>
  <c r="C5561" i="53"/>
  <c r="D4324" i="53"/>
  <c r="A5213" i="53"/>
  <c r="B3574" i="53"/>
  <c r="C5763" i="53"/>
  <c r="C5986" i="53"/>
  <c r="D5020" i="53"/>
  <c r="C4696" i="53"/>
  <c r="B3254" i="53"/>
  <c r="D6028" i="53"/>
  <c r="E4033" i="53"/>
  <c r="A3717" i="53"/>
  <c r="C5089" i="53"/>
  <c r="C5144" i="53"/>
  <c r="A5777" i="53"/>
  <c r="D4140" i="53"/>
  <c r="D6241" i="53"/>
  <c r="D5285" i="53"/>
  <c r="D6016" i="53"/>
  <c r="E5567" i="53"/>
  <c r="A5000" i="53"/>
  <c r="D4610" i="53"/>
  <c r="C6240" i="53"/>
  <c r="B5805" i="53"/>
  <c r="B5289" i="53"/>
  <c r="A4266" i="53"/>
  <c r="A3020" i="53"/>
  <c r="D5218" i="53"/>
  <c r="B5474" i="53"/>
  <c r="D3920" i="53"/>
  <c r="B5867" i="53"/>
  <c r="E2820" i="53"/>
  <c r="D5787" i="53"/>
  <c r="D3607" i="53"/>
  <c r="D3825" i="53"/>
  <c r="E6158" i="53"/>
  <c r="A5870" i="53"/>
  <c r="B4368" i="53"/>
  <c r="A3850" i="53"/>
  <c r="C3525" i="53"/>
  <c r="E4767" i="53"/>
  <c r="B3583" i="53"/>
  <c r="B3990" i="53"/>
  <c r="A4027" i="53"/>
  <c r="D3345" i="53"/>
  <c r="D3172" i="53"/>
  <c r="D4184" i="53"/>
  <c r="E3590" i="53"/>
  <c r="B6214" i="53"/>
  <c r="E3025" i="53"/>
  <c r="A4695" i="53"/>
  <c r="C5857" i="53"/>
  <c r="C5375" i="53"/>
  <c r="E3759" i="53"/>
  <c r="D5429" i="53"/>
  <c r="D4729" i="53"/>
  <c r="A5673" i="53"/>
  <c r="B4573" i="53"/>
  <c r="D3641" i="53"/>
  <c r="E3630" i="53"/>
  <c r="B2667" i="53"/>
  <c r="B5863" i="53"/>
  <c r="D4624" i="53"/>
  <c r="C4639" i="53"/>
  <c r="D3747" i="53"/>
  <c r="D4122" i="53"/>
  <c r="E6200" i="53"/>
  <c r="E6262" i="53"/>
  <c r="A4197" i="53"/>
  <c r="B2049" i="53"/>
  <c r="D5659" i="53"/>
  <c r="B3758" i="53"/>
  <c r="B3722" i="53"/>
  <c r="C3886" i="53"/>
  <c r="D1206" i="53"/>
  <c r="E3867" i="53"/>
  <c r="B4116" i="53"/>
  <c r="B4966" i="53"/>
  <c r="B5090" i="53"/>
  <c r="D6053" i="53"/>
  <c r="C5124" i="53"/>
  <c r="C4193" i="53"/>
  <c r="B2905" i="53"/>
  <c r="D4971" i="53"/>
  <c r="C5178" i="53"/>
  <c r="A4675" i="53"/>
  <c r="D4179" i="53"/>
  <c r="B3552" i="53"/>
  <c r="E4064" i="53"/>
  <c r="B3277" i="53"/>
  <c r="E4765" i="53"/>
  <c r="A4925" i="53"/>
  <c r="A3929" i="53"/>
  <c r="D3639" i="53"/>
  <c r="B4589" i="53"/>
  <c r="E4287" i="53"/>
  <c r="B3472" i="53"/>
  <c r="E3019" i="53"/>
  <c r="D4993" i="53"/>
  <c r="E4375" i="53"/>
  <c r="A4365" i="53"/>
  <c r="D4644" i="53"/>
  <c r="A4814" i="53"/>
  <c r="D4908" i="53"/>
  <c r="B4390" i="53"/>
  <c r="C5008" i="53"/>
  <c r="A4304" i="53"/>
  <c r="C4813" i="53"/>
  <c r="E4378" i="53"/>
  <c r="E2462" i="53"/>
  <c r="E3717" i="53"/>
  <c r="D3919" i="53"/>
  <c r="A4612" i="53"/>
  <c r="B3854" i="53"/>
  <c r="B5432" i="53"/>
  <c r="E4457" i="53"/>
  <c r="D4211" i="53"/>
  <c r="C3695" i="53"/>
  <c r="B3749" i="53"/>
  <c r="E5114" i="53"/>
  <c r="C4871" i="53"/>
  <c r="A2658" i="53"/>
  <c r="A4126" i="53"/>
  <c r="A3994" i="53"/>
  <c r="B4268" i="53"/>
  <c r="A5011" i="53"/>
  <c r="E6084" i="53"/>
  <c r="B4082" i="53"/>
  <c r="E3647" i="53"/>
  <c r="E5811" i="53"/>
  <c r="D5224" i="53"/>
  <c r="D6141" i="53"/>
  <c r="B3106" i="53"/>
  <c r="B3099" i="53"/>
  <c r="B5708" i="53"/>
  <c r="A3573" i="53"/>
  <c r="C2943" i="53"/>
  <c r="B4853" i="53"/>
  <c r="A3479" i="53"/>
  <c r="E4981" i="53"/>
  <c r="E2252" i="53"/>
  <c r="C4933" i="53"/>
  <c r="A3549" i="53"/>
  <c r="A2595" i="53"/>
  <c r="A5009" i="53"/>
  <c r="D3984" i="53"/>
  <c r="E2228" i="53"/>
  <c r="A3153" i="53"/>
  <c r="C3566" i="53"/>
  <c r="E4550" i="53"/>
  <c r="B5346" i="53"/>
  <c r="D5021" i="53"/>
  <c r="B4632" i="53"/>
  <c r="C4096" i="53"/>
  <c r="B2749" i="53"/>
  <c r="A3933" i="53"/>
  <c r="A4505" i="53"/>
  <c r="E3325" i="53"/>
  <c r="B3379" i="53"/>
  <c r="A4020" i="53"/>
  <c r="A3072" i="53"/>
  <c r="A4444" i="53"/>
  <c r="B1977" i="53"/>
  <c r="B3642" i="53"/>
  <c r="E2592" i="53"/>
  <c r="D4417" i="53"/>
  <c r="B4725" i="53"/>
  <c r="D5054" i="53"/>
  <c r="B3317" i="53"/>
  <c r="B3491" i="53"/>
  <c r="C2651" i="53"/>
  <c r="C4794" i="53"/>
  <c r="D1869" i="53"/>
  <c r="A5379" i="53"/>
  <c r="A3361" i="53"/>
  <c r="B4795" i="53"/>
  <c r="B5998" i="53"/>
  <c r="A3157" i="53"/>
  <c r="B2789" i="53"/>
  <c r="A3760" i="53"/>
  <c r="E2757" i="53"/>
  <c r="C4830" i="53"/>
  <c r="B5720" i="53"/>
  <c r="B5508" i="53"/>
  <c r="D4493" i="53"/>
  <c r="C3132" i="53"/>
  <c r="C2831" i="53"/>
  <c r="D2328" i="53"/>
  <c r="A3166" i="53"/>
  <c r="C5648" i="53"/>
  <c r="B3914" i="53"/>
  <c r="D3296" i="53"/>
  <c r="C5795" i="53"/>
  <c r="E3465" i="53"/>
  <c r="D4726" i="53"/>
  <c r="A2485" i="53"/>
  <c r="C2455" i="53"/>
  <c r="C1655" i="53"/>
  <c r="A4708" i="53"/>
  <c r="E3278" i="53"/>
  <c r="E4648" i="53"/>
  <c r="A2953" i="53"/>
  <c r="E3323" i="53"/>
  <c r="A1221" i="53"/>
  <c r="D4084" i="53"/>
  <c r="C3534" i="53"/>
  <c r="B1880" i="53"/>
  <c r="C3264" i="53"/>
  <c r="E4104" i="53"/>
  <c r="C3346" i="53"/>
  <c r="C3486" i="53"/>
  <c r="C3072" i="53"/>
  <c r="A4075" i="53"/>
  <c r="E2068" i="53"/>
  <c r="C3113" i="53"/>
  <c r="A5451" i="53"/>
  <c r="C2746" i="53"/>
  <c r="D2713" i="53"/>
  <c r="D2839" i="53"/>
  <c r="A2700" i="53"/>
  <c r="D2625" i="53"/>
  <c r="A1367" i="53"/>
  <c r="D5034" i="53"/>
  <c r="D3635" i="53"/>
  <c r="A4622" i="53"/>
  <c r="E4747" i="53"/>
  <c r="D4462" i="53"/>
  <c r="B3955" i="53"/>
  <c r="E1017" i="53"/>
  <c r="C2165" i="53"/>
  <c r="D3977" i="53"/>
  <c r="C4013" i="53"/>
  <c r="B2635" i="53"/>
  <c r="E4377" i="53"/>
  <c r="D3243" i="53"/>
  <c r="A3548" i="53"/>
  <c r="A2446" i="53"/>
  <c r="B3025" i="53"/>
  <c r="A3396" i="53"/>
  <c r="D2275" i="53"/>
  <c r="A1618" i="53"/>
  <c r="E2819" i="53"/>
  <c r="B2689" i="53"/>
  <c r="B2944" i="53"/>
  <c r="E3108" i="53"/>
  <c r="B5615" i="53"/>
  <c r="A4393" i="53"/>
  <c r="D3563" i="53"/>
  <c r="D2653" i="53"/>
  <c r="E4674" i="53"/>
  <c r="D4924" i="53"/>
  <c r="C3632" i="53"/>
  <c r="E3842" i="53"/>
  <c r="D4170" i="53"/>
  <c r="B4524" i="53"/>
  <c r="E4233" i="53"/>
  <c r="E6219" i="53"/>
  <c r="C5410" i="53"/>
  <c r="E5199" i="53"/>
  <c r="A3660" i="53"/>
  <c r="E2527" i="53"/>
  <c r="D3235" i="53"/>
  <c r="C4666" i="53"/>
  <c r="C4785" i="53"/>
  <c r="B3478" i="53"/>
  <c r="A3939" i="53"/>
  <c r="E3534" i="53"/>
  <c r="E3345" i="53"/>
  <c r="D3058" i="53"/>
  <c r="A3337" i="53"/>
  <c r="A2949" i="53"/>
  <c r="E2547" i="53"/>
  <c r="B2979" i="53"/>
  <c r="A4207" i="53"/>
  <c r="D1349" i="53"/>
  <c r="A4508" i="53"/>
  <c r="A5628" i="53"/>
  <c r="B3859" i="53"/>
  <c r="C3545" i="53"/>
  <c r="B2617" i="53"/>
  <c r="C2653" i="53"/>
  <c r="C2914" i="53"/>
  <c r="D4249" i="53"/>
  <c r="C4887" i="53"/>
  <c r="C4256" i="53"/>
  <c r="A2770" i="53"/>
  <c r="E3804" i="53"/>
  <c r="D3838" i="53"/>
  <c r="B3987" i="53"/>
  <c r="A2808" i="53"/>
  <c r="A4480" i="53"/>
  <c r="B3013" i="53"/>
  <c r="A2914" i="53"/>
  <c r="A3238" i="53"/>
  <c r="B5519" i="53"/>
  <c r="C4877" i="53"/>
  <c r="E5158" i="53"/>
  <c r="B3856" i="53"/>
  <c r="D3450" i="53"/>
  <c r="C5823" i="53"/>
  <c r="C3605" i="53"/>
  <c r="E4372" i="53"/>
  <c r="C5412" i="53"/>
  <c r="C4571" i="53"/>
  <c r="E5936" i="53"/>
  <c r="B5155" i="53"/>
  <c r="B5138" i="53"/>
  <c r="D3939" i="53"/>
  <c r="D3452" i="53"/>
  <c r="C1410" i="53"/>
  <c r="C5431" i="53"/>
  <c r="E4817" i="53"/>
  <c r="D4418" i="53"/>
  <c r="D4178" i="53"/>
  <c r="D5355" i="53"/>
  <c r="C3220" i="53"/>
  <c r="E3049" i="53"/>
  <c r="B3832" i="53"/>
  <c r="D4141" i="53"/>
  <c r="B5369" i="53"/>
  <c r="B3596" i="53"/>
  <c r="D2684" i="53"/>
  <c r="A3444" i="53"/>
  <c r="D4235" i="53"/>
  <c r="B854" i="53"/>
  <c r="A2615" i="53"/>
  <c r="A3244" i="53"/>
  <c r="A3951" i="53"/>
  <c r="A4558" i="53"/>
  <c r="B5654" i="53"/>
  <c r="E2588" i="53"/>
  <c r="C4418" i="53"/>
  <c r="A1709" i="53"/>
  <c r="C2953" i="53"/>
  <c r="B3590" i="53"/>
  <c r="A584" i="53"/>
  <c r="D5269" i="53"/>
  <c r="D5540" i="53"/>
  <c r="C4003" i="53"/>
  <c r="A3353" i="53"/>
  <c r="B4380" i="53"/>
  <c r="E2834" i="53"/>
  <c r="A4752" i="53"/>
  <c r="A4231" i="53"/>
  <c r="D4037" i="53"/>
  <c r="D3967" i="53"/>
  <c r="B5250" i="53"/>
  <c r="D2870" i="53"/>
  <c r="B5752" i="53"/>
  <c r="D3701" i="53"/>
  <c r="D5750" i="53"/>
  <c r="E3945" i="53"/>
  <c r="E6177" i="53"/>
  <c r="A4762" i="53"/>
  <c r="E5336" i="53"/>
  <c r="C3238" i="53"/>
  <c r="D5626" i="53"/>
  <c r="E4887" i="53"/>
  <c r="A3999" i="53"/>
  <c r="B5093" i="53"/>
  <c r="C5824" i="53"/>
  <c r="B4517" i="53"/>
  <c r="C2" i="53"/>
  <c r="B5858" i="53"/>
  <c r="A6237" i="53"/>
  <c r="B4870" i="53"/>
  <c r="E3355" i="53"/>
  <c r="C4317" i="53"/>
  <c r="A5698" i="53"/>
  <c r="D5665" i="53"/>
  <c r="A4948" i="53"/>
  <c r="C4407" i="53"/>
  <c r="E3893" i="53"/>
  <c r="E4954" i="53"/>
  <c r="B4429" i="53"/>
  <c r="D5118" i="53"/>
  <c r="B4540" i="53"/>
  <c r="B3206" i="53"/>
  <c r="D4954" i="53"/>
  <c r="E3653" i="53"/>
  <c r="B5656" i="53"/>
  <c r="A3258" i="53"/>
  <c r="D4697" i="53"/>
  <c r="D4102" i="53"/>
  <c r="A6325" i="53"/>
  <c r="D4916" i="53"/>
  <c r="C4495" i="53"/>
  <c r="E4020" i="53"/>
  <c r="E5036" i="53"/>
  <c r="B3714" i="53"/>
  <c r="E3987" i="53"/>
  <c r="B4176" i="53"/>
  <c r="C3820" i="53"/>
  <c r="C3917" i="53"/>
  <c r="C3485" i="53"/>
  <c r="C4534" i="53"/>
  <c r="B5681" i="53"/>
  <c r="D5745" i="53"/>
  <c r="E4927" i="53"/>
  <c r="A4732" i="53"/>
  <c r="D5890" i="53"/>
  <c r="A4893" i="53"/>
  <c r="B3888" i="53"/>
  <c r="B4689" i="53"/>
  <c r="B5211" i="53"/>
  <c r="C4647" i="53"/>
  <c r="C4979" i="53"/>
  <c r="D5613" i="53"/>
  <c r="E4801" i="53"/>
  <c r="D5760" i="53"/>
  <c r="D4851" i="53"/>
  <c r="C4761" i="53"/>
  <c r="C5751" i="53"/>
  <c r="D5870" i="53"/>
  <c r="C4219" i="53"/>
  <c r="C6155" i="53"/>
  <c r="C5210" i="53"/>
  <c r="E6032" i="53"/>
  <c r="A6367" i="53"/>
  <c r="A6105" i="53"/>
  <c r="E4839" i="53"/>
  <c r="D4787" i="53"/>
  <c r="C4301" i="53"/>
  <c r="A5391" i="53"/>
  <c r="B4567" i="53"/>
  <c r="B4825" i="53"/>
  <c r="C3780" i="53"/>
  <c r="E4376" i="53"/>
  <c r="A6315" i="53"/>
  <c r="E4069" i="53"/>
  <c r="D4126" i="53"/>
  <c r="E4159" i="53"/>
  <c r="B3928" i="53"/>
  <c r="A5961" i="53"/>
  <c r="C6253" i="53"/>
  <c r="B6230" i="53"/>
  <c r="D4477" i="53"/>
  <c r="A3990" i="53"/>
  <c r="A3064" i="53"/>
  <c r="A4332" i="53"/>
  <c r="E2030" i="53"/>
  <c r="B4031" i="53"/>
  <c r="E2321" i="53"/>
  <c r="A2881" i="53"/>
  <c r="A2536" i="53"/>
  <c r="E3704" i="53"/>
  <c r="D2854" i="53"/>
  <c r="E5220" i="53"/>
  <c r="B5924" i="53"/>
  <c r="D5078" i="53"/>
  <c r="E4362" i="53"/>
  <c r="A4865" i="53"/>
  <c r="E2856" i="53"/>
  <c r="E3824" i="53"/>
  <c r="E4014" i="53"/>
  <c r="A3725" i="53"/>
  <c r="A3317" i="53"/>
  <c r="E3021" i="53"/>
  <c r="A2487" i="53"/>
  <c r="B4678" i="53"/>
  <c r="C6097" i="53"/>
  <c r="E5745" i="53"/>
  <c r="E3941" i="53"/>
  <c r="E5680" i="53"/>
  <c r="D5818" i="53"/>
  <c r="A4326" i="53"/>
  <c r="D5608" i="53"/>
  <c r="E4438" i="53"/>
  <c r="B6339" i="53"/>
  <c r="E4232" i="53"/>
  <c r="B4511" i="53"/>
  <c r="E5800" i="53"/>
  <c r="A5132" i="53"/>
  <c r="E4592" i="53"/>
  <c r="D5905" i="53"/>
  <c r="A6065" i="53"/>
  <c r="C4976" i="53"/>
  <c r="B6081" i="53"/>
  <c r="B4229" i="53"/>
  <c r="C5371" i="53"/>
  <c r="E5119" i="53"/>
  <c r="D5140" i="53"/>
  <c r="A4271" i="53"/>
  <c r="C4203" i="53"/>
  <c r="A5549" i="53"/>
  <c r="A4896" i="53"/>
  <c r="D6000" i="53"/>
  <c r="C5776" i="53"/>
  <c r="C4579" i="53"/>
  <c r="C2859" i="53"/>
  <c r="E5560" i="53"/>
  <c r="E5290" i="53"/>
  <c r="C3154" i="53"/>
  <c r="C3857" i="53"/>
  <c r="E3298" i="53"/>
  <c r="C6348" i="53"/>
  <c r="E4239" i="53"/>
  <c r="E5065" i="53"/>
  <c r="B5754" i="53"/>
  <c r="B6308" i="53"/>
  <c r="D4215" i="53"/>
  <c r="A3721" i="53"/>
  <c r="E2899" i="53"/>
  <c r="B5252" i="53"/>
  <c r="B6186" i="53"/>
  <c r="B5103" i="53"/>
  <c r="B4236" i="53"/>
  <c r="D3796" i="53"/>
  <c r="E6137" i="53"/>
  <c r="C4734" i="53"/>
  <c r="E4898" i="53"/>
  <c r="C4875" i="53"/>
  <c r="A6090" i="53"/>
  <c r="B3817" i="53"/>
  <c r="A4921" i="53"/>
  <c r="E4845" i="53"/>
  <c r="E5485" i="53"/>
  <c r="B3295" i="53"/>
  <c r="E4601" i="53"/>
  <c r="C3589" i="53"/>
  <c r="B4927" i="53"/>
  <c r="C3838" i="53"/>
  <c r="D2074" i="53"/>
  <c r="A4702" i="53"/>
  <c r="C6076" i="53"/>
  <c r="B5477" i="53"/>
  <c r="D5222" i="53"/>
  <c r="C6057" i="53"/>
  <c r="B3846" i="53"/>
  <c r="C3792" i="53"/>
  <c r="A5679" i="53"/>
  <c r="B5032" i="53"/>
  <c r="D3667" i="53"/>
  <c r="E3888" i="53"/>
  <c r="D3287" i="53"/>
  <c r="A4611" i="53"/>
  <c r="D4265" i="53"/>
  <c r="D5661" i="53"/>
  <c r="B5896" i="53"/>
  <c r="E5037" i="53"/>
  <c r="E4056" i="53"/>
  <c r="A4805" i="53"/>
  <c r="B4865" i="53"/>
  <c r="D6251" i="53"/>
  <c r="C2562" i="53"/>
  <c r="D5039" i="53"/>
  <c r="E6345" i="53"/>
  <c r="D6266" i="53"/>
  <c r="E5084" i="53"/>
  <c r="D4188" i="53"/>
  <c r="C3362" i="53"/>
  <c r="C4870" i="53"/>
  <c r="C1732" i="53"/>
  <c r="B4141" i="53"/>
  <c r="D4704" i="53"/>
  <c r="C3242" i="53"/>
  <c r="A3960" i="53"/>
  <c r="B5328" i="53"/>
  <c r="A2870" i="53"/>
  <c r="E5020" i="53"/>
  <c r="B4144" i="53"/>
  <c r="E5264" i="53"/>
  <c r="D4483" i="53"/>
  <c r="D4297" i="53"/>
  <c r="B4788" i="53"/>
  <c r="B4376" i="53"/>
  <c r="B3712" i="53"/>
  <c r="E6171" i="53"/>
  <c r="B2204" i="53"/>
  <c r="C4946" i="53"/>
  <c r="A4758" i="53"/>
  <c r="D3903" i="53"/>
  <c r="C5402" i="53"/>
  <c r="A3983" i="53"/>
  <c r="A4378" i="53"/>
  <c r="D3299" i="53"/>
  <c r="D5002" i="53"/>
  <c r="B3633" i="53"/>
  <c r="D4939" i="53"/>
  <c r="B3429" i="53"/>
  <c r="A2479" i="53"/>
  <c r="B5820" i="53"/>
  <c r="B4644" i="53"/>
  <c r="D5581" i="53"/>
  <c r="B5598" i="53"/>
  <c r="B3728" i="53"/>
  <c r="D1558" i="53"/>
  <c r="B5357" i="53"/>
  <c r="C5973" i="53"/>
  <c r="E3887" i="53"/>
  <c r="A5369" i="53"/>
  <c r="B5693" i="53"/>
  <c r="A3687" i="53"/>
  <c r="D4643" i="53"/>
  <c r="E4581" i="53"/>
  <c r="C4957" i="53"/>
  <c r="D3791" i="53"/>
  <c r="A3947" i="53"/>
  <c r="E1186" i="53"/>
  <c r="B4894" i="53"/>
  <c r="C3189" i="53"/>
  <c r="E4416" i="53"/>
  <c r="A4909" i="53"/>
  <c r="B4080" i="53"/>
  <c r="C2661" i="53"/>
  <c r="A4747" i="53"/>
  <c r="C3423" i="53"/>
  <c r="C4105" i="53"/>
  <c r="E2149" i="53"/>
  <c r="A5053" i="53"/>
  <c r="E4816" i="53"/>
  <c r="D4458" i="53"/>
  <c r="B3143" i="53"/>
  <c r="E4384" i="53"/>
  <c r="B3241" i="53"/>
  <c r="E3909" i="53"/>
  <c r="C4397" i="53"/>
  <c r="E6203" i="53"/>
  <c r="B2876" i="53"/>
  <c r="E4031" i="53"/>
  <c r="E4854" i="53"/>
  <c r="C4384" i="53"/>
  <c r="C3294" i="53"/>
  <c r="B4565" i="53"/>
  <c r="E6088" i="53"/>
  <c r="C3935" i="53"/>
  <c r="D3794" i="53"/>
  <c r="D4494" i="53"/>
  <c r="E5951" i="53"/>
  <c r="E5867" i="53"/>
  <c r="A4431" i="53"/>
  <c r="B6359" i="53"/>
  <c r="D6173" i="53"/>
  <c r="E5161" i="53"/>
  <c r="B5033" i="53"/>
  <c r="B3912" i="53"/>
  <c r="A5843" i="53"/>
  <c r="A3539" i="53"/>
  <c r="B2802" i="53"/>
  <c r="A6056" i="53"/>
  <c r="A4533" i="53"/>
  <c r="D5813" i="53"/>
  <c r="B5079" i="53"/>
  <c r="A3898" i="53"/>
  <c r="A4363" i="53"/>
  <c r="A5005" i="53"/>
  <c r="B3150" i="53"/>
  <c r="C4222" i="53"/>
  <c r="C4060" i="53"/>
  <c r="E3580" i="53"/>
  <c r="C3636" i="53"/>
  <c r="D3658" i="53"/>
  <c r="C2577" i="53"/>
  <c r="B3332" i="53"/>
  <c r="D4538" i="53"/>
  <c r="C2774" i="53"/>
  <c r="A294" i="53"/>
  <c r="D4618" i="53"/>
  <c r="B2800" i="53"/>
  <c r="C3045" i="53"/>
  <c r="A3663" i="53"/>
  <c r="B3249" i="53"/>
  <c r="A5769" i="53"/>
  <c r="C2719" i="53"/>
  <c r="D4575" i="53"/>
  <c r="C3769" i="53"/>
  <c r="A3586" i="53"/>
  <c r="D2568" i="53"/>
  <c r="E3662" i="53"/>
  <c r="C3293" i="53"/>
  <c r="C2473" i="53"/>
  <c r="B2180" i="53"/>
  <c r="B3374" i="53"/>
  <c r="D2184" i="53"/>
  <c r="C3898" i="53"/>
  <c r="D2469" i="53"/>
  <c r="D3949" i="53"/>
  <c r="E4301" i="53"/>
  <c r="C4505" i="53"/>
  <c r="C3870" i="53"/>
  <c r="D2362" i="53"/>
  <c r="A3585" i="53"/>
  <c r="B3766" i="53"/>
  <c r="D4630" i="53"/>
  <c r="B4791" i="53"/>
  <c r="C5085" i="53"/>
  <c r="D4461" i="53"/>
  <c r="C4676" i="53"/>
  <c r="D3400" i="53"/>
  <c r="A1690" i="53"/>
  <c r="A3231" i="53"/>
  <c r="A5055" i="53"/>
  <c r="C5098" i="53"/>
  <c r="A3868" i="53"/>
  <c r="C4455" i="53"/>
  <c r="C4886" i="53"/>
  <c r="C2023" i="53"/>
  <c r="A2474" i="53"/>
  <c r="B3344" i="53"/>
  <c r="A4837" i="53"/>
  <c r="A4775" i="53"/>
  <c r="B4936" i="53"/>
  <c r="E2935" i="53"/>
  <c r="A4655" i="53"/>
  <c r="C3271" i="53"/>
  <c r="A4497" i="53"/>
  <c r="C2855" i="53"/>
  <c r="B2429" i="53"/>
  <c r="B3627" i="53"/>
  <c r="C1496" i="53"/>
  <c r="E3900" i="53"/>
  <c r="C3797" i="53"/>
  <c r="E3571" i="53"/>
  <c r="E4018" i="53"/>
  <c r="A2238" i="53"/>
  <c r="C3864" i="53"/>
  <c r="A3950" i="53"/>
  <c r="C3590" i="53"/>
  <c r="A3622" i="53"/>
  <c r="B4358" i="53"/>
  <c r="B3551" i="53"/>
  <c r="D4401" i="53"/>
  <c r="E4083" i="53"/>
  <c r="B6055" i="53"/>
  <c r="D4069" i="53"/>
  <c r="B4707" i="53"/>
  <c r="A3634" i="53"/>
  <c r="C3703" i="53"/>
  <c r="D1766" i="53"/>
  <c r="E2449" i="53"/>
  <c r="E2497" i="53"/>
  <c r="E3088" i="53"/>
  <c r="E4341" i="53"/>
  <c r="B4608" i="53"/>
  <c r="E2551" i="53"/>
  <c r="C2945" i="53"/>
  <c r="B3228" i="53"/>
  <c r="A2798" i="53"/>
  <c r="C5862" i="53"/>
  <c r="A4140" i="53"/>
  <c r="C4021" i="53"/>
  <c r="A6147" i="53"/>
  <c r="D5099" i="53"/>
  <c r="A3282" i="53"/>
  <c r="D4818" i="53"/>
  <c r="B4531" i="53"/>
  <c r="D5639" i="53"/>
  <c r="D4696" i="53"/>
  <c r="C4259" i="53"/>
  <c r="D5575" i="53"/>
  <c r="E4971" i="53"/>
  <c r="C2630" i="53"/>
  <c r="C4746" i="53"/>
  <c r="A5721" i="53"/>
  <c r="B3761" i="53"/>
  <c r="B3911" i="53"/>
  <c r="E2668" i="53"/>
  <c r="D4055" i="53"/>
  <c r="C4116" i="53"/>
  <c r="E3419" i="53"/>
  <c r="E5142" i="53"/>
  <c r="C2700" i="53"/>
  <c r="E4370" i="53"/>
  <c r="E4740" i="53"/>
  <c r="B2121" i="53"/>
  <c r="D2354" i="53"/>
  <c r="C4471" i="53"/>
  <c r="C2702" i="53"/>
  <c r="B3564" i="53"/>
  <c r="E6265" i="53"/>
  <c r="C4327" i="53"/>
  <c r="D3474" i="53"/>
  <c r="D2950" i="53"/>
  <c r="B4187" i="53"/>
  <c r="E2907" i="53"/>
  <c r="D4698" i="53"/>
  <c r="D3565" i="53"/>
  <c r="C4903" i="53"/>
  <c r="A2483" i="53"/>
  <c r="B3082" i="53"/>
  <c r="C4586" i="53"/>
  <c r="B3887" i="53"/>
  <c r="E6298" i="53"/>
  <c r="D3315" i="53"/>
  <c r="D4328" i="53"/>
  <c r="B2386" i="53"/>
  <c r="E3495" i="53"/>
  <c r="E2658" i="53"/>
  <c r="E2356" i="53"/>
  <c r="C5222" i="53"/>
  <c r="B2695" i="53"/>
  <c r="B3680" i="53"/>
  <c r="C5669" i="53"/>
  <c r="B3141" i="53"/>
  <c r="D2589" i="53"/>
  <c r="B2086" i="53"/>
  <c r="A1010" i="53"/>
  <c r="A4264" i="53"/>
  <c r="C2161" i="53"/>
  <c r="D6270" i="53"/>
  <c r="A3568" i="53"/>
  <c r="D3423" i="53"/>
  <c r="D3552" i="53"/>
  <c r="C3945" i="53"/>
  <c r="C3940" i="53"/>
  <c r="A4857" i="53"/>
  <c r="D3365" i="53"/>
  <c r="C3268" i="53"/>
  <c r="E6162" i="53"/>
  <c r="D4597" i="53"/>
  <c r="A4838" i="53"/>
  <c r="B2819" i="53"/>
  <c r="C2295" i="53"/>
  <c r="E3490" i="53"/>
  <c r="E4815" i="53"/>
  <c r="B4481" i="53"/>
  <c r="B5772" i="53"/>
  <c r="B5018" i="53"/>
  <c r="C4781" i="53"/>
  <c r="E5427" i="53"/>
  <c r="A4346" i="53"/>
  <c r="E5987" i="53"/>
  <c r="A3859" i="53"/>
  <c r="A4586" i="53"/>
  <c r="E6043" i="53"/>
  <c r="A4471" i="53"/>
  <c r="E3332" i="53"/>
  <c r="B3736" i="53"/>
  <c r="B3592" i="53"/>
  <c r="E3121" i="53"/>
  <c r="A2980" i="53"/>
  <c r="E4522" i="53"/>
  <c r="A3501" i="53"/>
  <c r="B3958" i="53"/>
  <c r="E1081" i="53"/>
  <c r="C3785" i="53"/>
  <c r="C3137" i="53"/>
  <c r="E3041" i="53"/>
  <c r="C3096" i="53"/>
  <c r="D5773" i="53"/>
  <c r="B4908" i="53"/>
  <c r="C2476" i="53"/>
  <c r="D4751" i="53"/>
  <c r="B3632" i="53"/>
  <c r="E488" i="53"/>
  <c r="B3455" i="53"/>
  <c r="A3440" i="53"/>
  <c r="D4337" i="53"/>
  <c r="E4843" i="53"/>
  <c r="A2650" i="53"/>
  <c r="B3685" i="53"/>
  <c r="C6315" i="53"/>
  <c r="C4114" i="53"/>
  <c r="E3533" i="53"/>
  <c r="A2785" i="53"/>
  <c r="D3464" i="53"/>
  <c r="D6110" i="53"/>
  <c r="A4355" i="53"/>
  <c r="E4002" i="53"/>
  <c r="D4693" i="53"/>
  <c r="A4211" i="53"/>
  <c r="E5495" i="53"/>
  <c r="B3947" i="53"/>
  <c r="B4580" i="53"/>
  <c r="D4147" i="53"/>
  <c r="D5181" i="53"/>
  <c r="B5396" i="53"/>
  <c r="E5116" i="53"/>
  <c r="C5912" i="53"/>
  <c r="E2795" i="53"/>
  <c r="C3802" i="53"/>
  <c r="B3903" i="53"/>
  <c r="D4772" i="53"/>
  <c r="A5440" i="53"/>
  <c r="A4784" i="53"/>
  <c r="A6012" i="53"/>
  <c r="A4802" i="53"/>
  <c r="D3420" i="53"/>
  <c r="A4484" i="53"/>
  <c r="E5720" i="53"/>
  <c r="B5912" i="53"/>
  <c r="E3582" i="53"/>
  <c r="D3763" i="53"/>
  <c r="B2785" i="53"/>
  <c r="B3831" i="53"/>
  <c r="B3427" i="53"/>
  <c r="B4508" i="53"/>
  <c r="A6078" i="53"/>
  <c r="D3705" i="53"/>
  <c r="E3840" i="53"/>
  <c r="A4686" i="53"/>
  <c r="D4485" i="53"/>
  <c r="A4094" i="53"/>
  <c r="C3959" i="53"/>
  <c r="D3529" i="53"/>
  <c r="E3790" i="53"/>
  <c r="C3517" i="53"/>
  <c r="E4289" i="53"/>
  <c r="C6128" i="53"/>
  <c r="B6027" i="53"/>
  <c r="E4491" i="53"/>
  <c r="E4759" i="53"/>
  <c r="A2992" i="53"/>
  <c r="C3591" i="53"/>
  <c r="E5103" i="53"/>
  <c r="A4629" i="53"/>
  <c r="E4575" i="53"/>
  <c r="A5991" i="53"/>
  <c r="A4463" i="53"/>
  <c r="D3458" i="53"/>
  <c r="A3031" i="53"/>
  <c r="C4517" i="53"/>
  <c r="E4169" i="53"/>
  <c r="C4700" i="53"/>
  <c r="D4606" i="53"/>
  <c r="A5874" i="53"/>
  <c r="D6157" i="53"/>
  <c r="E3264" i="53"/>
  <c r="D4791" i="53"/>
  <c r="B3900" i="53"/>
  <c r="E5930" i="53"/>
  <c r="D5908" i="53"/>
  <c r="D5441" i="53"/>
  <c r="C4098" i="53"/>
  <c r="D6252" i="53"/>
  <c r="E3163" i="53"/>
  <c r="D4226" i="53"/>
  <c r="B3024" i="53"/>
  <c r="A5629" i="53"/>
  <c r="C3110" i="53"/>
  <c r="A5071" i="53"/>
  <c r="A5382" i="53"/>
  <c r="A5713" i="53"/>
  <c r="B4209" i="53"/>
  <c r="A5926" i="53"/>
  <c r="C3363" i="53"/>
  <c r="E5685" i="53"/>
  <c r="C5298" i="53"/>
  <c r="C3714" i="53"/>
  <c r="A4744" i="53"/>
  <c r="D3976" i="53"/>
  <c r="E2539" i="53"/>
  <c r="C3921" i="53"/>
  <c r="A3538" i="53"/>
  <c r="B6236" i="53"/>
  <c r="C4750" i="53"/>
  <c r="C4014" i="53"/>
  <c r="B5566" i="53"/>
  <c r="D2829" i="53"/>
  <c r="B3534" i="53"/>
  <c r="B4466" i="53"/>
  <c r="E5921" i="53"/>
  <c r="A3508" i="53"/>
  <c r="B5979" i="53"/>
  <c r="D3845" i="53"/>
  <c r="A4571" i="53"/>
  <c r="D5155" i="53"/>
  <c r="A3262" i="53"/>
  <c r="E4165" i="53"/>
  <c r="A4661" i="53"/>
  <c r="C4826" i="53"/>
  <c r="A4263" i="53"/>
  <c r="B6267" i="53"/>
  <c r="B5836" i="53"/>
  <c r="A6357" i="53"/>
  <c r="D5044" i="53"/>
  <c r="E3515" i="53"/>
  <c r="A5938" i="53"/>
  <c r="E5011" i="53"/>
  <c r="C3508" i="53"/>
  <c r="E3563" i="53"/>
  <c r="C5580" i="53"/>
  <c r="E4205" i="53"/>
  <c r="A4062" i="53"/>
  <c r="E5862" i="53"/>
  <c r="D4369" i="53"/>
  <c r="B5506" i="53"/>
  <c r="C5629" i="53"/>
  <c r="B5179" i="53"/>
  <c r="C5656" i="53"/>
  <c r="D5036" i="53"/>
  <c r="C3796" i="53"/>
  <c r="A3579" i="53"/>
  <c r="B3956" i="53"/>
  <c r="A2423" i="53"/>
  <c r="A4974" i="53"/>
  <c r="D4613" i="53"/>
  <c r="E4737" i="53"/>
  <c r="E3931" i="53"/>
  <c r="E4976" i="53"/>
  <c r="C4860" i="53"/>
  <c r="C5042" i="53"/>
  <c r="C4975" i="53"/>
  <c r="C5854" i="53"/>
  <c r="A5667" i="53"/>
  <c r="A4386" i="53"/>
  <c r="D5550" i="53"/>
  <c r="E3599" i="53"/>
  <c r="D6300" i="53"/>
  <c r="A4958" i="53"/>
  <c r="A5283" i="53"/>
  <c r="A4362" i="53"/>
  <c r="E4761" i="53"/>
  <c r="A4506" i="53"/>
  <c r="C3178" i="53"/>
  <c r="E4874" i="53"/>
  <c r="D4952" i="53"/>
  <c r="C1147" i="53"/>
  <c r="E5092" i="53"/>
  <c r="E4935" i="53"/>
  <c r="B4839" i="53"/>
  <c r="B6225" i="53"/>
  <c r="C4465" i="53"/>
  <c r="E4486" i="53"/>
  <c r="C5300" i="53"/>
  <c r="C5687" i="53"/>
  <c r="C3227" i="53"/>
  <c r="B5569" i="53"/>
  <c r="D4934" i="53"/>
  <c r="B5856" i="53"/>
  <c r="A6155" i="53"/>
  <c r="A3998" i="53"/>
  <c r="D1980" i="53"/>
  <c r="B4515" i="53"/>
  <c r="C4136" i="53"/>
  <c r="B3793" i="53"/>
  <c r="D5559" i="53"/>
  <c r="A5145" i="53"/>
  <c r="B5466" i="53"/>
  <c r="B4223" i="53"/>
  <c r="A5974" i="53"/>
  <c r="B3012" i="53"/>
  <c r="A4854" i="53"/>
  <c r="B4895" i="53"/>
  <c r="B4931" i="53"/>
  <c r="E4914" i="53"/>
  <c r="B6050" i="53"/>
  <c r="C4041" i="53"/>
  <c r="D5272" i="53"/>
  <c r="A2033" i="53"/>
  <c r="D3980" i="53"/>
  <c r="E4724" i="53"/>
  <c r="B4974" i="53"/>
  <c r="D4008" i="53"/>
  <c r="A4581" i="53"/>
  <c r="B2184" i="53"/>
  <c r="A3434" i="53"/>
  <c r="A5362" i="53"/>
  <c r="D4421" i="53"/>
  <c r="A2589" i="53"/>
  <c r="B3930" i="53"/>
  <c r="C4736" i="53"/>
  <c r="E2953" i="53"/>
  <c r="A4419" i="53"/>
  <c r="D3862" i="53"/>
  <c r="A4887" i="53"/>
  <c r="B5169" i="53"/>
  <c r="C4529" i="53"/>
  <c r="C4515" i="53"/>
  <c r="A3889" i="53"/>
  <c r="D2932" i="53"/>
  <c r="A3724" i="53"/>
  <c r="C4978" i="53"/>
  <c r="C5206" i="53"/>
  <c r="E4078" i="53"/>
  <c r="B3101" i="53"/>
  <c r="C3912" i="53"/>
  <c r="C5775" i="53"/>
  <c r="A4083" i="53"/>
  <c r="A5491" i="53"/>
  <c r="C4584" i="53"/>
  <c r="C4774" i="53"/>
  <c r="C4597" i="53"/>
  <c r="B3918" i="53"/>
  <c r="C4898" i="53"/>
  <c r="B5258" i="53"/>
  <c r="B3520" i="53"/>
  <c r="C4399" i="53"/>
  <c r="B5068" i="53"/>
  <c r="B2767" i="53"/>
  <c r="E6034" i="53"/>
  <c r="E5697" i="53"/>
  <c r="E4937" i="53"/>
  <c r="B5718" i="53"/>
  <c r="B5008" i="53"/>
  <c r="E4309" i="53"/>
  <c r="B3818" i="53"/>
  <c r="E4222" i="53"/>
  <c r="A3323" i="53"/>
  <c r="C5946" i="53"/>
  <c r="A5933" i="53"/>
  <c r="C4617" i="53"/>
  <c r="C6028" i="53"/>
  <c r="D5724" i="53"/>
  <c r="E5955" i="53"/>
  <c r="B5797" i="53"/>
  <c r="B4712" i="53"/>
  <c r="C5703" i="53"/>
  <c r="C4760" i="53"/>
  <c r="B4924" i="53"/>
  <c r="D4675" i="53"/>
  <c r="A5538" i="53"/>
  <c r="C3613" i="53"/>
  <c r="E5101" i="53"/>
  <c r="D4277" i="53"/>
  <c r="E4318" i="53"/>
  <c r="C3858" i="53"/>
  <c r="D4506" i="53"/>
  <c r="E3859" i="53"/>
  <c r="C2778" i="53"/>
  <c r="C4346" i="53"/>
  <c r="D6073" i="53"/>
  <c r="C3888" i="53"/>
  <c r="B4690" i="53"/>
  <c r="D4844" i="53"/>
  <c r="A5763" i="53"/>
  <c r="C5073" i="53"/>
  <c r="C3582" i="53"/>
  <c r="C6034" i="53"/>
  <c r="E4153" i="53"/>
  <c r="C5716" i="53"/>
  <c r="E4646" i="53"/>
  <c r="B4463" i="53"/>
  <c r="C5082" i="53"/>
  <c r="E4990" i="53"/>
  <c r="D3521" i="53"/>
  <c r="E6239" i="53"/>
  <c r="D2862" i="53"/>
  <c r="B5824" i="53"/>
  <c r="E4209" i="53"/>
  <c r="E4113" i="53"/>
  <c r="D3178" i="53"/>
  <c r="C5004" i="53"/>
  <c r="B3269" i="53"/>
  <c r="D4446" i="53"/>
  <c r="D5898" i="53"/>
  <c r="E4640" i="53"/>
  <c r="B4496" i="53"/>
  <c r="C3547" i="53"/>
  <c r="E3843" i="53"/>
  <c r="E4352" i="53"/>
  <c r="C5052" i="53"/>
  <c r="C5439" i="53"/>
  <c r="C5260" i="53"/>
  <c r="D5149" i="53"/>
  <c r="B4954" i="53"/>
  <c r="B4355" i="53"/>
  <c r="E4882" i="53"/>
  <c r="B4345" i="53"/>
  <c r="C3856" i="53"/>
  <c r="E5445" i="53"/>
  <c r="E5497" i="53"/>
  <c r="D3654" i="53"/>
  <c r="E5028" i="53"/>
  <c r="D3007" i="53"/>
  <c r="A5471" i="53"/>
  <c r="B4184" i="53"/>
  <c r="C3656" i="53"/>
  <c r="B3801" i="53"/>
  <c r="E3037" i="53"/>
  <c r="B4855" i="53"/>
  <c r="E1090" i="53"/>
  <c r="D2609" i="53"/>
  <c r="A3910" i="53"/>
  <c r="A3283" i="53"/>
  <c r="E5077" i="53"/>
  <c r="B4727" i="53"/>
  <c r="C3488" i="53"/>
  <c r="C3318" i="53"/>
  <c r="C4316" i="53"/>
  <c r="E3202" i="53"/>
  <c r="E4060" i="53"/>
  <c r="A3975" i="53"/>
  <c r="D4095" i="53"/>
  <c r="E4966" i="53"/>
  <c r="B3619" i="53"/>
  <c r="E1399" i="53"/>
  <c r="D4392" i="53"/>
  <c r="D3719" i="53"/>
  <c r="B4749" i="53"/>
  <c r="C2677" i="53"/>
  <c r="B4300" i="53"/>
  <c r="A3996" i="53"/>
  <c r="C3749" i="53"/>
  <c r="E3096" i="53"/>
  <c r="B3434" i="53"/>
  <c r="D4174" i="53"/>
  <c r="E3776" i="53"/>
  <c r="C5732" i="53"/>
  <c r="E4612" i="53"/>
  <c r="D4809" i="53"/>
  <c r="E3200" i="53"/>
  <c r="C3196" i="53"/>
  <c r="C634" i="53"/>
  <c r="A5948" i="53"/>
  <c r="A5743" i="53"/>
  <c r="B4195" i="53"/>
  <c r="A3907" i="53"/>
  <c r="D4311" i="53"/>
  <c r="E4228" i="53"/>
  <c r="B3108" i="53"/>
  <c r="A2714" i="53"/>
  <c r="B3898" i="53"/>
  <c r="A3142" i="53"/>
  <c r="A5647" i="53"/>
  <c r="B4977" i="53"/>
  <c r="D4777" i="53"/>
  <c r="E2451" i="53"/>
  <c r="A3858" i="53"/>
  <c r="E2900" i="53"/>
  <c r="A3014" i="53"/>
  <c r="D2978" i="53"/>
  <c r="D3396" i="53"/>
  <c r="B5331" i="53"/>
  <c r="E4264" i="53"/>
  <c r="E3953" i="53"/>
  <c r="E2700" i="53"/>
  <c r="C3216" i="53"/>
  <c r="D4041" i="53"/>
  <c r="A3411" i="53"/>
  <c r="A3342" i="53"/>
  <c r="E4323" i="53"/>
  <c r="C5194" i="53"/>
  <c r="C4251" i="53"/>
  <c r="A3625" i="53"/>
  <c r="E4129" i="53"/>
  <c r="A3524" i="53"/>
  <c r="B2501" i="53"/>
  <c r="B3576" i="53"/>
  <c r="C4703" i="53"/>
  <c r="C4754" i="53"/>
  <c r="E4071" i="53"/>
  <c r="B4237" i="53"/>
  <c r="A2026" i="53"/>
  <c r="A2127" i="53"/>
  <c r="B2002" i="53"/>
  <c r="A1184" i="53"/>
  <c r="D4093" i="53"/>
  <c r="B5100" i="53"/>
  <c r="C5039" i="53"/>
  <c r="A2762" i="53"/>
  <c r="C6183" i="53"/>
  <c r="A1924" i="53"/>
  <c r="C2153" i="53"/>
  <c r="E5034" i="53"/>
  <c r="B3697" i="53"/>
  <c r="B4883" i="53"/>
  <c r="D5872" i="53"/>
  <c r="E4753" i="53"/>
  <c r="D4522" i="53"/>
  <c r="C2959" i="53"/>
  <c r="C2970" i="53"/>
  <c r="B3077" i="53"/>
  <c r="C5240" i="53"/>
  <c r="A5519" i="53"/>
  <c r="D3018" i="53"/>
  <c r="A5489" i="53"/>
  <c r="B3821" i="53"/>
  <c r="D3574" i="53"/>
  <c r="B3393" i="53"/>
  <c r="D4780" i="53"/>
  <c r="C3814" i="53"/>
  <c r="A3155" i="53"/>
  <c r="A2930" i="53"/>
  <c r="A2647" i="53"/>
  <c r="D3046" i="53"/>
  <c r="C2279" i="53"/>
  <c r="D4106" i="53"/>
  <c r="A3751" i="53"/>
  <c r="C3947" i="53"/>
  <c r="C4461" i="53"/>
  <c r="C4149" i="53"/>
  <c r="C5595" i="53"/>
  <c r="C3422" i="53"/>
  <c r="C3893" i="53"/>
  <c r="E2910" i="53"/>
  <c r="D4453" i="53"/>
  <c r="D4063" i="53"/>
  <c r="A4039" i="53"/>
  <c r="E2842" i="53"/>
  <c r="C3788" i="53"/>
  <c r="C2648" i="53"/>
  <c r="C3444" i="53"/>
  <c r="C3033" i="53"/>
  <c r="A4839" i="53"/>
  <c r="A3422" i="53"/>
  <c r="A4324" i="53"/>
  <c r="D2413" i="53"/>
  <c r="E3442" i="53"/>
  <c r="C2971" i="53"/>
  <c r="D2627" i="53"/>
  <c r="D3848" i="53"/>
  <c r="C4330" i="53"/>
  <c r="C4749" i="53"/>
  <c r="A3402" i="53"/>
  <c r="D1383" i="53"/>
  <c r="D5731" i="53"/>
  <c r="A1003" i="53"/>
  <c r="C3424" i="53"/>
  <c r="C1409" i="53"/>
  <c r="E4798" i="53"/>
  <c r="D2306" i="53"/>
  <c r="E4105" i="53"/>
  <c r="A4737" i="53"/>
  <c r="D4236" i="53"/>
  <c r="D3238" i="53"/>
  <c r="D4071" i="53"/>
  <c r="A3216" i="53"/>
  <c r="E5816" i="53"/>
  <c r="D4057" i="53"/>
  <c r="E3257" i="53"/>
  <c r="C5693" i="53"/>
  <c r="C3972" i="53"/>
  <c r="B2778" i="53"/>
  <c r="A3478" i="53"/>
  <c r="A1683" i="53"/>
  <c r="B4385" i="53"/>
  <c r="D5142" i="53"/>
  <c r="E5104" i="53"/>
  <c r="B4714" i="53"/>
  <c r="A4791" i="53"/>
  <c r="A4759" i="53"/>
  <c r="B3412" i="53"/>
  <c r="B4010" i="53"/>
  <c r="E4979" i="53"/>
  <c r="B4759" i="53"/>
  <c r="C3926" i="53"/>
  <c r="A5608" i="53"/>
  <c r="B4617" i="53"/>
  <c r="A4004" i="53"/>
  <c r="D2914" i="53"/>
  <c r="A4166" i="53"/>
  <c r="C4260" i="53"/>
  <c r="B2671" i="53"/>
  <c r="E5566" i="53"/>
  <c r="B2997" i="53"/>
  <c r="A3972" i="53"/>
  <c r="B6036" i="53"/>
  <c r="A3174" i="53"/>
  <c r="C3587" i="53"/>
  <c r="D3537" i="53"/>
  <c r="A1843" i="53"/>
  <c r="A4687" i="53"/>
  <c r="C3392" i="53"/>
  <c r="A4335" i="53"/>
  <c r="A3780" i="53"/>
  <c r="D2888" i="53"/>
  <c r="E5594" i="53"/>
  <c r="D3360" i="53"/>
  <c r="C2338" i="53"/>
  <c r="E3311" i="53"/>
  <c r="A3793" i="53"/>
  <c r="E4241" i="53"/>
  <c r="A2618" i="53"/>
  <c r="C2987" i="53"/>
  <c r="D3430" i="53"/>
  <c r="A2387" i="53"/>
  <c r="D2004" i="53"/>
  <c r="E2582" i="53"/>
  <c r="D6255" i="53"/>
  <c r="B6141" i="53"/>
  <c r="C4474" i="53"/>
  <c r="E4903" i="53"/>
  <c r="E5384" i="53"/>
  <c r="B4099" i="53"/>
  <c r="C6066" i="53"/>
  <c r="C4901" i="53"/>
  <c r="C5526" i="53"/>
  <c r="B6314" i="53"/>
  <c r="A5826" i="53"/>
  <c r="C6069" i="53"/>
  <c r="C4355" i="53"/>
  <c r="E3702" i="53"/>
  <c r="D5602" i="53"/>
  <c r="A6040" i="53"/>
  <c r="E4810" i="53"/>
  <c r="A5690" i="53"/>
  <c r="C5416" i="53"/>
  <c r="B4723" i="53"/>
  <c r="E5996" i="53"/>
  <c r="E4051" i="53"/>
  <c r="A4947" i="53"/>
  <c r="A6213" i="53"/>
  <c r="C4412" i="53"/>
  <c r="D5079" i="53"/>
  <c r="A3993" i="53"/>
  <c r="B5183" i="53"/>
  <c r="D6284" i="53"/>
  <c r="D3680" i="53"/>
  <c r="C4163" i="53"/>
  <c r="A5714" i="53"/>
  <c r="E5634" i="53"/>
  <c r="B4975" i="53"/>
  <c r="A4678" i="53"/>
  <c r="B4421" i="53"/>
  <c r="E3891" i="53"/>
  <c r="C3131" i="53"/>
  <c r="A5767" i="53"/>
  <c r="A5809" i="53"/>
  <c r="E4632" i="53"/>
  <c r="B4554" i="53"/>
  <c r="B5036" i="53"/>
  <c r="E5136" i="53"/>
  <c r="B4984" i="53"/>
  <c r="C5999" i="53"/>
  <c r="E4414" i="53"/>
  <c r="D3572" i="53"/>
  <c r="C1684" i="53"/>
  <c r="A3100" i="53"/>
  <c r="A6291" i="53"/>
  <c r="D4740" i="53"/>
  <c r="C3443" i="53"/>
  <c r="B3927" i="53"/>
  <c r="B5737" i="53"/>
  <c r="D3150" i="53"/>
  <c r="B4650" i="53"/>
  <c r="C4873" i="53"/>
  <c r="D3517" i="53"/>
  <c r="D4965" i="53"/>
  <c r="B5248" i="53"/>
  <c r="C5378" i="53"/>
  <c r="C4189" i="53"/>
  <c r="A5740" i="53"/>
  <c r="E3775" i="53"/>
  <c r="E4744" i="53"/>
  <c r="B4933" i="53"/>
  <c r="B2341" i="53"/>
  <c r="C2393" i="53"/>
  <c r="B3862" i="53"/>
  <c r="E5699" i="53"/>
  <c r="A3281" i="53"/>
  <c r="A4315" i="53"/>
  <c r="A4489" i="53"/>
  <c r="C4336" i="53"/>
  <c r="C4591" i="53"/>
  <c r="A4010" i="53"/>
  <c r="D3457" i="53"/>
  <c r="A4171" i="53"/>
  <c r="C3654" i="53"/>
  <c r="B6009" i="53"/>
  <c r="E4639" i="53"/>
  <c r="A4074" i="53"/>
  <c r="E3315" i="53"/>
  <c r="A4663" i="53"/>
  <c r="E3611" i="53"/>
  <c r="A6127" i="53"/>
  <c r="A4358" i="53"/>
  <c r="B2498" i="53"/>
  <c r="D4943" i="53"/>
  <c r="E6060" i="53"/>
  <c r="B6195" i="53"/>
  <c r="E2060" i="53"/>
  <c r="D5751" i="53"/>
  <c r="B5057" i="53"/>
  <c r="D4633" i="53"/>
  <c r="C5690" i="53"/>
  <c r="C5365" i="53"/>
  <c r="A4269" i="53"/>
  <c r="A6311" i="53"/>
  <c r="C3516" i="53"/>
  <c r="E5069" i="53"/>
  <c r="A6202" i="53"/>
  <c r="B1518" i="53"/>
  <c r="C4636" i="53"/>
  <c r="C5762" i="53"/>
  <c r="E5976" i="53"/>
  <c r="B3754" i="53"/>
  <c r="C5001" i="53"/>
  <c r="C6003" i="53"/>
  <c r="E3523" i="53"/>
  <c r="D5761" i="53"/>
  <c r="A2838" i="53"/>
  <c r="A5662" i="53"/>
  <c r="D5517" i="53"/>
  <c r="B5530" i="53"/>
  <c r="C5689" i="53"/>
  <c r="B2921" i="53"/>
  <c r="B2517" i="53"/>
  <c r="D5531" i="53"/>
  <c r="A5210" i="53"/>
  <c r="D4490" i="53"/>
  <c r="E3737" i="53"/>
  <c r="E4892" i="53"/>
  <c r="E3035" i="53"/>
  <c r="C4545" i="53"/>
  <c r="B4775" i="53"/>
  <c r="D4156" i="53"/>
  <c r="A5550" i="53"/>
  <c r="D5006" i="53"/>
  <c r="B4523" i="53"/>
  <c r="A3706" i="53"/>
  <c r="E3977" i="53"/>
  <c r="B4072" i="53"/>
  <c r="E4255" i="53"/>
  <c r="C2696" i="53"/>
  <c r="E4272" i="53"/>
  <c r="D4611" i="53"/>
  <c r="B4462" i="53"/>
  <c r="D3327" i="53"/>
  <c r="E3882" i="53"/>
  <c r="E4128" i="53"/>
  <c r="A5710" i="53"/>
  <c r="A2577" i="53"/>
  <c r="A5720" i="53"/>
  <c r="A4736" i="53"/>
  <c r="D5102" i="53"/>
  <c r="B3115" i="53"/>
  <c r="B3616" i="53"/>
  <c r="E4505" i="53"/>
  <c r="E6007" i="53"/>
  <c r="C5384" i="53"/>
  <c r="E5222" i="53"/>
  <c r="D6034" i="53"/>
  <c r="D6129" i="53"/>
  <c r="E5292" i="53"/>
  <c r="B4485" i="53"/>
  <c r="D5368" i="53"/>
  <c r="C5136" i="53"/>
  <c r="D4923" i="53"/>
  <c r="C4847" i="53"/>
  <c r="E4586" i="53"/>
  <c r="D5454" i="53"/>
  <c r="D5990" i="53"/>
  <c r="D4813" i="53"/>
  <c r="C5401" i="53"/>
  <c r="B5493" i="53"/>
  <c r="C4054" i="53"/>
  <c r="C3662" i="53"/>
  <c r="E5751" i="53"/>
  <c r="B4194" i="53"/>
  <c r="B4552" i="53"/>
  <c r="A4833" i="53"/>
  <c r="D4892" i="53"/>
  <c r="A3077" i="53"/>
  <c r="E2562" i="53"/>
  <c r="A3598" i="53"/>
  <c r="C6218" i="53"/>
  <c r="B5800" i="53"/>
  <c r="C4672" i="53"/>
  <c r="A6108" i="53"/>
  <c r="D6075" i="53"/>
  <c r="D3473" i="53"/>
  <c r="D5874" i="53"/>
  <c r="B6014" i="53"/>
  <c r="A3516" i="53"/>
  <c r="C746" i="53"/>
  <c r="D5124" i="53"/>
  <c r="A4425" i="53"/>
  <c r="D4874" i="53"/>
  <c r="B4163" i="53"/>
  <c r="C3490" i="53"/>
  <c r="D4786" i="53"/>
  <c r="A4983" i="53"/>
  <c r="C4684" i="53"/>
  <c r="C3437" i="53"/>
  <c r="E4554" i="53"/>
  <c r="E4770" i="53"/>
  <c r="D6097" i="53"/>
  <c r="B6190" i="53"/>
  <c r="C4302" i="53"/>
  <c r="B4259" i="53"/>
  <c r="C4197" i="53"/>
  <c r="B5365" i="53"/>
  <c r="A4212" i="53"/>
  <c r="E3541" i="53"/>
  <c r="E3445" i="53"/>
  <c r="D4511" i="53"/>
  <c r="D3821" i="53"/>
  <c r="E2760" i="53"/>
  <c r="D6043" i="53"/>
  <c r="D4414" i="53"/>
  <c r="D3744" i="53"/>
  <c r="B4373" i="53"/>
  <c r="E4661" i="53"/>
  <c r="B3247" i="53"/>
  <c r="B4449" i="53"/>
  <c r="B2286" i="53"/>
  <c r="A2253" i="53"/>
  <c r="E3424" i="53"/>
  <c r="A3818" i="53"/>
  <c r="E3302" i="53"/>
  <c r="A5225" i="53"/>
  <c r="E5985" i="53"/>
  <c r="D3826" i="53"/>
  <c r="C4857" i="53"/>
  <c r="B5020" i="53"/>
  <c r="A4817" i="53"/>
  <c r="E4769" i="53"/>
  <c r="B3874" i="53"/>
  <c r="A5084" i="53"/>
  <c r="B5384" i="53"/>
  <c r="D4927" i="53"/>
  <c r="E4696" i="53"/>
  <c r="C5610" i="53"/>
  <c r="B3803" i="53"/>
  <c r="D5067" i="53"/>
  <c r="A4868" i="53"/>
  <c r="E5869" i="53"/>
  <c r="D4131" i="53"/>
  <c r="C1339" i="53"/>
  <c r="B5717" i="53"/>
  <c r="A4953" i="53"/>
  <c r="A3610" i="53"/>
  <c r="D5246" i="53"/>
  <c r="A4834" i="53"/>
  <c r="C4918" i="53"/>
  <c r="B5701" i="53"/>
  <c r="E4580" i="53"/>
  <c r="E2595" i="53"/>
  <c r="A3635" i="53"/>
  <c r="D3300" i="53"/>
  <c r="D4116" i="53"/>
  <c r="B2527" i="53"/>
  <c r="B3155" i="53"/>
  <c r="B2369" i="53"/>
  <c r="D4333" i="53"/>
  <c r="D1833" i="53"/>
  <c r="D4428" i="53"/>
  <c r="D3700" i="53"/>
  <c r="D4884" i="53"/>
  <c r="D5998" i="53"/>
  <c r="A4590" i="53"/>
  <c r="D5737" i="53"/>
  <c r="B4668" i="53"/>
  <c r="C3143" i="53"/>
  <c r="E4482" i="53"/>
  <c r="D5250" i="53"/>
  <c r="B4971" i="53"/>
  <c r="D5360" i="53"/>
  <c r="A5554" i="53"/>
  <c r="B4688" i="53"/>
  <c r="B5604" i="53"/>
  <c r="D4584" i="53"/>
  <c r="E4191" i="53"/>
  <c r="C6020" i="53"/>
  <c r="C5909" i="53"/>
  <c r="A4962" i="53"/>
  <c r="C4620" i="53"/>
  <c r="D5369" i="53"/>
  <c r="B5202" i="53"/>
  <c r="D6006" i="53"/>
  <c r="B4624" i="53"/>
  <c r="C5147" i="53"/>
  <c r="D4016" i="53"/>
  <c r="C2983" i="53"/>
  <c r="C4547" i="53"/>
  <c r="C5623" i="53"/>
  <c r="B5704" i="53"/>
  <c r="C5632" i="53"/>
  <c r="C3756" i="53"/>
  <c r="A3677" i="53"/>
  <c r="B2825" i="53"/>
  <c r="E4764" i="53"/>
  <c r="B6005" i="53"/>
  <c r="C5766" i="53"/>
  <c r="D4617" i="53"/>
  <c r="E5402" i="53"/>
  <c r="B4886" i="53"/>
  <c r="E3643" i="53"/>
  <c r="E4356" i="53"/>
  <c r="D2285" i="53"/>
  <c r="E2093" i="53"/>
  <c r="D3603" i="53"/>
  <c r="D1631" i="53"/>
  <c r="D4690" i="53"/>
  <c r="D2366" i="53"/>
  <c r="D4343" i="53"/>
  <c r="A2768" i="53"/>
  <c r="A2356" i="53"/>
  <c r="E3747" i="53"/>
  <c r="D3390" i="53"/>
  <c r="C3686" i="53"/>
  <c r="B1762" i="53"/>
  <c r="D2953" i="53"/>
  <c r="E3455" i="53"/>
  <c r="C3657" i="53"/>
  <c r="A5423" i="53"/>
  <c r="D4447" i="53"/>
  <c r="D2792" i="53"/>
  <c r="C4180" i="53"/>
  <c r="C3922" i="53"/>
  <c r="D4408" i="53"/>
  <c r="D3434" i="53"/>
  <c r="D3767" i="53"/>
  <c r="D3451" i="53"/>
  <c r="C3871" i="53"/>
  <c r="C3804" i="53"/>
  <c r="D2773" i="53"/>
  <c r="D2918" i="53"/>
  <c r="C4415" i="53"/>
  <c r="E3697" i="53"/>
  <c r="C2643" i="53"/>
  <c r="B4040" i="53"/>
  <c r="A3765" i="53"/>
  <c r="E3418" i="53"/>
  <c r="C4195" i="53"/>
  <c r="C3868" i="53"/>
  <c r="A2074" i="53"/>
  <c r="A2893" i="53"/>
  <c r="C1765" i="53"/>
  <c r="A3386" i="53"/>
  <c r="E3921" i="53"/>
  <c r="B1537" i="53"/>
  <c r="D4189" i="53"/>
  <c r="A4216" i="53"/>
  <c r="A3049" i="53"/>
  <c r="D3034" i="53"/>
  <c r="E4179" i="53"/>
  <c r="A4104" i="53"/>
  <c r="E3029" i="53"/>
  <c r="E2629" i="53"/>
  <c r="E3538" i="53"/>
  <c r="E4785" i="53"/>
  <c r="B5781" i="53"/>
  <c r="D4003" i="53"/>
  <c r="E3396" i="53"/>
  <c r="A3943" i="53"/>
  <c r="D3911" i="53"/>
  <c r="C3151" i="53"/>
  <c r="D3516" i="53"/>
  <c r="A4180" i="53"/>
  <c r="E3231" i="53"/>
  <c r="A4214" i="53"/>
  <c r="A3221" i="53"/>
  <c r="B4208" i="53"/>
  <c r="C3440" i="53"/>
  <c r="D3751" i="53"/>
  <c r="B3508" i="53"/>
  <c r="B4138" i="53"/>
  <c r="B3527" i="53"/>
  <c r="D2313" i="53"/>
  <c r="D5057" i="53"/>
  <c r="A4338" i="53"/>
  <c r="A4842" i="53"/>
  <c r="E3772" i="53"/>
  <c r="C2744" i="53"/>
  <c r="B4720" i="53"/>
  <c r="C3651" i="53"/>
  <c r="A2886" i="53"/>
  <c r="B4179" i="53"/>
  <c r="E4395" i="53"/>
  <c r="A4159" i="53"/>
  <c r="D3731" i="53"/>
  <c r="C4782" i="53"/>
  <c r="D3912" i="53"/>
  <c r="D1978" i="53"/>
  <c r="A2736" i="53"/>
  <c r="A2840" i="53"/>
  <c r="C2294" i="53"/>
  <c r="B3828" i="53"/>
  <c r="B3755" i="53"/>
  <c r="C2882" i="53"/>
  <c r="E2205" i="53"/>
  <c r="C2596" i="53"/>
  <c r="C2187" i="53"/>
  <c r="D4544" i="53"/>
  <c r="D4138" i="53"/>
  <c r="C4057" i="53"/>
  <c r="A5288" i="53"/>
  <c r="D4872" i="53"/>
  <c r="D2597" i="53"/>
  <c r="A3249" i="53"/>
  <c r="D3682" i="53"/>
  <c r="D4478" i="53"/>
  <c r="C5938" i="53"/>
  <c r="A6139" i="53"/>
  <c r="C5022" i="53"/>
  <c r="D5680" i="53"/>
  <c r="A4430" i="53"/>
  <c r="B3556" i="53"/>
  <c r="D2617" i="53"/>
  <c r="A5406" i="53"/>
  <c r="D3619" i="53"/>
  <c r="D3854" i="53"/>
  <c r="A1721" i="53"/>
  <c r="C3570" i="53"/>
  <c r="D4488" i="53"/>
  <c r="C4453" i="53"/>
  <c r="C2556" i="53"/>
  <c r="B3187" i="53"/>
  <c r="E4475" i="53"/>
  <c r="C3158" i="53"/>
  <c r="B3962" i="53"/>
  <c r="B3234" i="53"/>
  <c r="E1519" i="53"/>
  <c r="A3335" i="53"/>
  <c r="B3531" i="53"/>
  <c r="B4347" i="53"/>
  <c r="E3152" i="53"/>
  <c r="E4694" i="53"/>
  <c r="A3315" i="53"/>
  <c r="E3443" i="53"/>
  <c r="A4879" i="53"/>
  <c r="B4032" i="53"/>
  <c r="E2086" i="53"/>
  <c r="D3064" i="53"/>
  <c r="C4604" i="53"/>
  <c r="E1967" i="53"/>
  <c r="C2679" i="53"/>
  <c r="B3415" i="53"/>
  <c r="A6062" i="53"/>
  <c r="C4869" i="53"/>
  <c r="C2779" i="53"/>
  <c r="C4727" i="53"/>
  <c r="C4234" i="53"/>
  <c r="C1742" i="53"/>
  <c r="E2248" i="53"/>
  <c r="A5955" i="53"/>
  <c r="D2738" i="53"/>
  <c r="A3772" i="53"/>
  <c r="A1536" i="53"/>
  <c r="A4494" i="53"/>
  <c r="D2970" i="53"/>
  <c r="C3994" i="53"/>
  <c r="C4345" i="53"/>
  <c r="D3587" i="53"/>
  <c r="A4222" i="53"/>
  <c r="B3395" i="53"/>
  <c r="B2780" i="53"/>
  <c r="D5535" i="53"/>
  <c r="E3879" i="53"/>
  <c r="B3326" i="53"/>
  <c r="A5709" i="53"/>
  <c r="A537" i="53"/>
  <c r="E2409" i="53"/>
  <c r="C3509" i="53"/>
  <c r="C2203" i="53"/>
  <c r="A4371" i="53"/>
  <c r="D6119" i="53"/>
  <c r="C5385" i="53"/>
  <c r="A5583" i="53"/>
  <c r="B4577" i="53"/>
  <c r="C2885" i="53"/>
  <c r="D4565" i="53"/>
  <c r="E4422" i="53"/>
  <c r="D5387" i="53"/>
  <c r="B2693" i="53"/>
  <c r="B3971" i="53"/>
  <c r="E5367" i="53"/>
  <c r="A3251" i="53"/>
  <c r="C3299" i="53"/>
  <c r="C2462" i="53"/>
  <c r="E3572" i="53"/>
  <c r="A4980" i="53"/>
  <c r="E4701" i="53"/>
  <c r="B4537" i="53"/>
  <c r="B5624" i="53"/>
  <c r="A3876" i="53"/>
  <c r="D4442" i="53"/>
  <c r="B4130" i="53"/>
  <c r="D4154" i="53"/>
  <c r="A4206" i="53"/>
  <c r="E3982" i="53"/>
  <c r="A3776" i="53"/>
  <c r="D2938" i="53"/>
  <c r="D3239" i="53"/>
  <c r="C3830" i="53"/>
  <c r="E2642" i="53"/>
  <c r="D5869" i="53"/>
  <c r="D3242" i="53"/>
  <c r="A2163" i="53"/>
  <c r="D3497" i="53"/>
  <c r="E3343" i="53"/>
  <c r="A2878" i="53"/>
  <c r="A2766" i="53"/>
  <c r="D5447" i="53"/>
  <c r="B3756" i="53"/>
  <c r="E3660" i="53"/>
  <c r="E3922" i="53"/>
  <c r="A4323" i="53"/>
  <c r="B3149" i="53"/>
  <c r="E2644" i="53"/>
  <c r="E2647" i="53"/>
  <c r="C5438" i="53"/>
  <c r="D4097" i="53"/>
  <c r="D2878" i="53"/>
  <c r="D3329" i="53"/>
  <c r="E5304" i="53"/>
  <c r="D5913" i="53"/>
  <c r="A4468" i="53"/>
  <c r="B4317" i="53"/>
  <c r="C4829" i="53"/>
  <c r="E6104" i="53"/>
  <c r="D6146" i="53"/>
  <c r="E3709" i="53"/>
  <c r="B5649" i="53"/>
  <c r="B3822" i="53"/>
  <c r="C4796" i="53"/>
  <c r="A4342" i="53"/>
  <c r="B3753" i="53"/>
  <c r="A3805" i="53"/>
  <c r="E3382" i="53"/>
  <c r="E2811" i="53"/>
  <c r="B5558" i="53"/>
  <c r="B6052" i="53"/>
  <c r="E3308" i="53"/>
  <c r="D3758" i="53"/>
  <c r="D5964" i="53"/>
  <c r="D5738" i="53"/>
  <c r="B4039" i="53"/>
  <c r="B3841" i="53"/>
  <c r="A4976" i="53"/>
  <c r="C5388" i="53"/>
  <c r="E5651" i="53"/>
  <c r="C5853" i="53"/>
  <c r="B4558" i="53"/>
  <c r="E3755" i="53"/>
  <c r="B5463" i="53"/>
  <c r="C5117" i="53"/>
  <c r="A5063" i="53"/>
  <c r="D3726" i="53"/>
  <c r="A3886" i="53"/>
  <c r="D5636" i="53"/>
  <c r="A3277" i="53"/>
  <c r="C4473" i="53"/>
  <c r="B4198" i="53"/>
  <c r="C3538" i="53"/>
  <c r="A5308" i="53"/>
  <c r="E4942" i="53"/>
  <c r="B5154" i="53"/>
  <c r="A5248" i="53"/>
  <c r="C1793" i="53"/>
  <c r="E5157" i="53"/>
  <c r="E3287" i="53"/>
  <c r="B3960" i="53"/>
  <c r="B4275" i="53"/>
  <c r="D5736" i="53"/>
  <c r="D4347" i="53"/>
  <c r="D2461" i="53"/>
  <c r="E4741" i="53"/>
  <c r="A5297" i="53"/>
  <c r="D3002" i="53"/>
  <c r="B4025" i="53"/>
  <c r="E3926" i="53"/>
  <c r="D3507" i="53"/>
  <c r="D6045" i="53"/>
  <c r="B6176" i="53"/>
  <c r="D3017" i="53"/>
  <c r="D5994" i="53"/>
  <c r="A4643" i="53"/>
  <c r="B5395" i="53"/>
  <c r="E5469" i="53"/>
  <c r="A5136" i="53"/>
  <c r="C3872" i="53"/>
  <c r="D4148" i="53"/>
  <c r="A4987" i="53"/>
  <c r="E5585" i="53"/>
  <c r="C6051" i="53"/>
  <c r="E6080" i="53"/>
  <c r="E4766" i="53"/>
  <c r="B5890" i="53"/>
  <c r="D3637" i="53"/>
  <c r="D5254" i="53"/>
  <c r="C5496" i="53"/>
  <c r="B4582" i="53"/>
  <c r="B5043" i="53"/>
  <c r="B5074" i="53"/>
  <c r="D5046" i="53"/>
  <c r="A3981" i="53"/>
  <c r="B3175" i="53"/>
  <c r="E2944" i="53"/>
  <c r="C3380" i="53"/>
  <c r="A4068" i="53"/>
  <c r="E6197" i="53"/>
  <c r="D3373" i="53"/>
  <c r="B5605" i="53"/>
  <c r="D5867" i="53"/>
  <c r="B6004" i="53"/>
  <c r="E3817" i="53"/>
  <c r="B6364" i="53"/>
  <c r="A5079" i="53"/>
  <c r="A3377" i="53"/>
  <c r="B1568" i="53"/>
  <c r="E5561" i="53"/>
  <c r="C4527" i="53"/>
  <c r="D6022" i="53"/>
  <c r="D5603" i="53"/>
  <c r="D5824" i="53"/>
  <c r="A4420" i="53"/>
  <c r="E4206" i="53"/>
  <c r="A3966" i="53"/>
  <c r="C4285" i="53"/>
  <c r="A2306" i="53"/>
  <c r="D5936" i="53"/>
  <c r="C3786" i="53"/>
  <c r="E5401" i="53"/>
  <c r="D5684" i="53"/>
  <c r="B1791" i="53"/>
  <c r="B2982" i="53"/>
  <c r="D3768" i="53"/>
  <c r="B4064" i="53"/>
  <c r="B5097" i="53"/>
  <c r="E3693" i="53"/>
  <c r="D3811" i="53"/>
  <c r="C4497" i="53"/>
  <c r="D5309" i="53"/>
  <c r="E3120" i="53"/>
  <c r="A3593" i="53"/>
  <c r="B3764" i="53"/>
  <c r="E2992" i="53"/>
  <c r="D3839" i="53"/>
  <c r="B5756" i="53"/>
  <c r="C3144" i="53"/>
  <c r="E4068" i="53"/>
  <c r="A3926" i="53"/>
  <c r="B4840" i="53"/>
  <c r="D3851" i="53"/>
  <c r="A4155" i="53"/>
  <c r="E4725" i="53"/>
  <c r="E5534" i="53"/>
  <c r="E6117" i="53"/>
  <c r="D5866" i="53"/>
  <c r="C3286" i="53"/>
  <c r="D4843" i="53"/>
  <c r="B5037" i="53"/>
  <c r="C4649" i="53"/>
  <c r="C4537" i="53"/>
  <c r="A4276" i="53"/>
  <c r="E4269" i="53"/>
  <c r="D4929" i="53"/>
  <c r="C5559" i="53"/>
  <c r="B4264" i="53"/>
  <c r="B5948" i="53"/>
  <c r="D5508" i="53"/>
  <c r="C4491" i="53"/>
  <c r="C3275" i="53"/>
  <c r="C2312" i="53"/>
  <c r="C5321" i="53"/>
  <c r="E5532" i="53"/>
  <c r="A6328" i="53"/>
  <c r="A4379" i="53"/>
  <c r="B4384" i="53"/>
  <c r="E5997" i="53"/>
  <c r="D5062" i="53"/>
  <c r="E4681" i="53"/>
  <c r="E3216" i="53"/>
  <c r="C3333" i="53"/>
  <c r="E3819" i="53"/>
  <c r="B4053" i="53"/>
  <c r="A4902" i="53"/>
  <c r="B5501" i="53"/>
  <c r="C3746" i="53"/>
  <c r="E4037" i="53"/>
  <c r="E1140" i="53"/>
  <c r="B4958" i="53"/>
  <c r="C3402" i="53"/>
  <c r="A3275" i="53"/>
  <c r="D6012" i="53"/>
  <c r="B5560" i="53"/>
  <c r="A4509" i="53"/>
  <c r="C5810" i="53"/>
  <c r="C5002" i="53"/>
  <c r="B3452" i="53"/>
  <c r="C3377" i="53"/>
  <c r="A5681" i="53"/>
  <c r="C3989" i="53"/>
  <c r="A4277" i="53"/>
  <c r="C2512" i="53"/>
  <c r="A3607" i="53"/>
  <c r="A5571" i="53"/>
  <c r="E3973" i="53"/>
  <c r="D3549" i="53"/>
  <c r="B4286" i="53"/>
  <c r="B3646" i="53"/>
  <c r="A1640" i="53"/>
  <c r="D3241" i="53"/>
  <c r="E5637" i="53"/>
  <c r="E2723" i="53"/>
  <c r="D5529" i="53"/>
  <c r="E2968" i="53"/>
  <c r="D4336" i="53"/>
  <c r="E3532" i="53"/>
  <c r="D3749" i="53"/>
  <c r="E3386" i="53"/>
  <c r="A3534" i="53"/>
  <c r="C4275" i="53"/>
  <c r="B3805" i="53"/>
  <c r="A3912" i="53"/>
  <c r="B3176" i="53"/>
  <c r="A3554" i="53"/>
  <c r="A3572" i="53"/>
  <c r="C3001" i="53"/>
  <c r="C6010" i="53"/>
  <c r="C4115" i="53"/>
  <c r="B3404" i="53"/>
  <c r="A2319" i="53"/>
  <c r="D2098" i="53"/>
  <c r="E6233" i="53"/>
  <c r="D4950" i="53"/>
  <c r="D3800" i="53"/>
  <c r="B3732" i="53"/>
  <c r="E4073" i="53"/>
  <c r="B4475" i="53"/>
  <c r="B5908" i="53"/>
  <c r="D4589" i="53"/>
  <c r="D3859" i="53"/>
  <c r="D4246" i="53"/>
  <c r="D5415" i="53"/>
  <c r="B3315" i="53"/>
  <c r="E5730" i="53"/>
  <c r="E4358" i="53"/>
  <c r="C5433" i="53"/>
  <c r="A5038" i="53"/>
  <c r="D4572" i="53"/>
  <c r="B5819" i="53"/>
  <c r="A5357" i="53"/>
  <c r="D5230" i="53"/>
  <c r="D3331" i="53"/>
  <c r="A3461" i="53"/>
  <c r="E4101" i="53"/>
  <c r="D3182" i="53"/>
  <c r="A6256" i="53"/>
  <c r="D3910" i="53"/>
  <c r="D3011" i="53"/>
  <c r="A5331" i="53"/>
  <c r="E4602" i="53"/>
  <c r="D5334" i="53"/>
  <c r="E4085" i="53"/>
  <c r="E4133" i="53"/>
  <c r="C4450" i="53"/>
  <c r="A3442" i="53"/>
  <c r="E5296" i="53"/>
  <c r="A4176" i="53"/>
  <c r="D2083" i="53"/>
  <c r="C4758" i="53"/>
  <c r="A5093" i="53"/>
  <c r="C5197" i="53"/>
  <c r="E5093" i="53"/>
  <c r="C4791" i="53"/>
  <c r="A5788" i="53"/>
  <c r="C3624" i="53"/>
  <c r="C5754" i="53"/>
  <c r="E3614" i="53"/>
  <c r="A3384" i="53"/>
  <c r="A5499" i="53"/>
  <c r="D6188" i="53"/>
  <c r="C6203" i="53"/>
  <c r="C5603" i="53"/>
  <c r="A4991" i="53"/>
  <c r="D5493" i="53"/>
  <c r="A4170" i="53"/>
  <c r="D3469" i="53"/>
  <c r="A3441" i="53"/>
  <c r="C4716" i="53"/>
  <c r="A3809" i="53"/>
  <c r="C5259" i="53"/>
  <c r="C5842" i="53"/>
  <c r="D4576" i="53"/>
  <c r="D5026" i="53"/>
  <c r="A4411" i="53"/>
  <c r="D5997" i="53"/>
  <c r="D5654" i="53"/>
  <c r="E4706" i="53"/>
  <c r="A4457" i="53"/>
  <c r="C5605" i="53"/>
  <c r="E5050" i="53"/>
  <c r="C6090" i="53"/>
  <c r="B5274" i="53"/>
  <c r="B4183" i="53"/>
  <c r="A3831" i="53"/>
  <c r="D4516" i="53"/>
  <c r="B4856" i="53"/>
  <c r="C3316" i="53"/>
  <c r="C4702" i="53"/>
  <c r="D5612" i="53"/>
  <c r="C5342" i="53"/>
  <c r="E5279" i="53"/>
  <c r="E5708" i="53"/>
  <c r="B4241" i="53"/>
  <c r="D2969" i="53"/>
  <c r="E5230" i="53"/>
  <c r="C5201" i="53"/>
  <c r="D5185" i="53"/>
  <c r="B3586" i="53"/>
  <c r="A3027" i="53"/>
  <c r="C2466" i="53"/>
  <c r="E2473" i="53"/>
  <c r="A3904" i="53"/>
  <c r="C2657" i="53"/>
  <c r="C2995" i="53"/>
  <c r="C2942" i="53"/>
  <c r="A3439" i="53"/>
  <c r="B2373" i="53"/>
  <c r="B2580" i="53"/>
  <c r="D2302" i="53"/>
  <c r="E5140" i="53"/>
  <c r="E2297" i="53"/>
  <c r="D3124" i="53"/>
  <c r="E3439" i="53"/>
  <c r="C2184" i="53"/>
  <c r="C2749" i="53"/>
  <c r="D3673" i="53"/>
  <c r="B4115" i="53"/>
  <c r="B3948" i="53"/>
  <c r="A1889" i="53"/>
  <c r="D3082" i="53"/>
  <c r="C3790" i="53"/>
  <c r="E3173" i="53"/>
  <c r="E2639" i="53"/>
  <c r="B3678" i="53"/>
  <c r="E4161" i="53"/>
  <c r="E1862" i="53"/>
  <c r="D3804" i="53"/>
  <c r="D5902" i="53"/>
  <c r="A6219" i="53"/>
  <c r="E2823" i="53"/>
  <c r="B2268" i="53"/>
  <c r="A2470" i="53"/>
  <c r="D3265" i="53"/>
  <c r="E3385" i="53"/>
  <c r="D3599" i="53"/>
  <c r="C3878" i="53"/>
  <c r="E4281" i="53"/>
  <c r="B2640" i="53"/>
  <c r="A2275" i="53"/>
  <c r="A807" i="53"/>
  <c r="B3397" i="53"/>
  <c r="B3610" i="53"/>
  <c r="D4956" i="53"/>
  <c r="A2871" i="53"/>
  <c r="B4172" i="53"/>
  <c r="B4078" i="53"/>
  <c r="B3216" i="53"/>
  <c r="D4165" i="53"/>
  <c r="E4265" i="53"/>
  <c r="D3332" i="53"/>
  <c r="C5104" i="53"/>
  <c r="E4623" i="53"/>
  <c r="E4578" i="53"/>
  <c r="C4035" i="53"/>
  <c r="D4145" i="53"/>
  <c r="C3125" i="53"/>
  <c r="E3492" i="53"/>
  <c r="D2608" i="53"/>
  <c r="A4603" i="53"/>
  <c r="D4104" i="53"/>
  <c r="D3387" i="53"/>
  <c r="C4056" i="53"/>
  <c r="C3056" i="53"/>
  <c r="D803" i="53"/>
  <c r="B2415" i="53"/>
  <c r="D3095" i="53"/>
  <c r="D3776" i="53"/>
  <c r="D3753" i="53"/>
  <c r="D4671" i="53"/>
  <c r="A3222" i="53"/>
  <c r="D3709" i="53"/>
  <c r="D4082" i="53"/>
  <c r="D3194" i="53"/>
  <c r="D2337" i="53"/>
  <c r="B4471" i="53"/>
  <c r="C3511" i="53"/>
  <c r="E3724" i="53"/>
  <c r="E3552" i="53"/>
  <c r="D3897" i="53"/>
  <c r="E4248" i="53"/>
  <c r="C3378" i="53"/>
  <c r="B2366" i="53"/>
  <c r="B3738" i="53"/>
  <c r="E3063" i="53"/>
  <c r="A3059" i="53"/>
  <c r="C2938" i="53"/>
  <c r="A4573" i="53"/>
  <c r="E4860" i="53"/>
  <c r="A4044" i="53"/>
  <c r="E2711" i="53"/>
  <c r="B5187" i="53"/>
  <c r="D2798" i="53"/>
  <c r="E4442" i="53"/>
  <c r="D6041" i="53"/>
  <c r="B3167" i="53"/>
  <c r="E4338" i="53"/>
  <c r="B4615" i="53"/>
  <c r="D2718" i="53"/>
  <c r="B4929" i="53"/>
  <c r="A5458" i="53"/>
  <c r="E5094" i="53"/>
  <c r="C5231" i="53"/>
  <c r="C3487" i="53"/>
  <c r="C2610" i="53"/>
  <c r="B2976" i="53"/>
  <c r="D3093" i="53"/>
  <c r="E5770" i="53"/>
  <c r="D3477" i="53"/>
  <c r="A4367" i="53"/>
  <c r="C6169" i="53"/>
  <c r="D3236" i="53"/>
  <c r="A3563" i="53"/>
  <c r="A4148" i="53"/>
  <c r="B2688" i="53"/>
  <c r="C4279" i="53"/>
  <c r="D3364" i="53"/>
  <c r="C3301" i="53"/>
  <c r="C4693" i="53"/>
  <c r="B4340" i="53"/>
  <c r="B3641" i="53"/>
  <c r="D333" i="53"/>
  <c r="B4170" i="53"/>
  <c r="D3856" i="53"/>
  <c r="C3766" i="53"/>
  <c r="C3291" i="53"/>
  <c r="A2778" i="53"/>
  <c r="C3414" i="53"/>
  <c r="B4217" i="53"/>
  <c r="A3846" i="53"/>
  <c r="C3460" i="53"/>
  <c r="E4111" i="53"/>
  <c r="D3601" i="53"/>
  <c r="B4119" i="53"/>
  <c r="A3229" i="53"/>
  <c r="A3860" i="53"/>
  <c r="E2779" i="53"/>
  <c r="D3527" i="53"/>
  <c r="D3221" i="53"/>
  <c r="C4074" i="53"/>
  <c r="B3488" i="53"/>
  <c r="E4756" i="53"/>
  <c r="D2273" i="53"/>
  <c r="E4034" i="53"/>
  <c r="C1692" i="53"/>
  <c r="A4679" i="53"/>
  <c r="A5828" i="53"/>
  <c r="D3863" i="53"/>
  <c r="D3868" i="53"/>
  <c r="C4206" i="53"/>
  <c r="C5029" i="53"/>
  <c r="A3599" i="53"/>
  <c r="D3957" i="53"/>
  <c r="C3849" i="53"/>
  <c r="D3306" i="53"/>
  <c r="B4276" i="53"/>
  <c r="E4415" i="53"/>
  <c r="E5261" i="53"/>
  <c r="E6304" i="53"/>
  <c r="E3607" i="53"/>
  <c r="B4338" i="53"/>
  <c r="B4626" i="53"/>
  <c r="B6144" i="53"/>
  <c r="C4427" i="53"/>
  <c r="A3630" i="53"/>
  <c r="D2887" i="53"/>
  <c r="A3900" i="53"/>
  <c r="B4458" i="53"/>
  <c r="D4626" i="53"/>
  <c r="E6182" i="53"/>
  <c r="E3899" i="53"/>
  <c r="A4965" i="53"/>
  <c r="B4871" i="53"/>
  <c r="D4862" i="53"/>
  <c r="A5470" i="53"/>
  <c r="E3078" i="53"/>
  <c r="E2188" i="53"/>
  <c r="D4142" i="53"/>
  <c r="A3394" i="53"/>
  <c r="E4190" i="53"/>
  <c r="E4236" i="53"/>
  <c r="A4230" i="53"/>
  <c r="C4592" i="53"/>
  <c r="A4986" i="53"/>
  <c r="C4925" i="53"/>
  <c r="A2261" i="53"/>
  <c r="A3616" i="53"/>
  <c r="B4044" i="53"/>
  <c r="C3300" i="53"/>
  <c r="A2754" i="53"/>
  <c r="A3301" i="53"/>
  <c r="C3817" i="53"/>
  <c r="B4667" i="53"/>
  <c r="D2021" i="53"/>
  <c r="D3487" i="53"/>
  <c r="B2939" i="53"/>
  <c r="C3474" i="53"/>
  <c r="E3038" i="53"/>
  <c r="E2643" i="53"/>
  <c r="D3688" i="53"/>
  <c r="E2906" i="53"/>
  <c r="B4673" i="53"/>
  <c r="E4433" i="53"/>
  <c r="B2820" i="53"/>
  <c r="D3921" i="53"/>
  <c r="A1735" i="53"/>
  <c r="D2822" i="53"/>
  <c r="E3390" i="53"/>
  <c r="C4086" i="53"/>
  <c r="B4490" i="53"/>
  <c r="E1251" i="53"/>
  <c r="E4224" i="53"/>
  <c r="C4376" i="53"/>
  <c r="A5194" i="53"/>
  <c r="A3893" i="53"/>
  <c r="B5828" i="53"/>
  <c r="B4381" i="53"/>
  <c r="E6095" i="53"/>
  <c r="A4239" i="53"/>
  <c r="C6339" i="53"/>
  <c r="E5686" i="53"/>
  <c r="D4913" i="53"/>
  <c r="E3351" i="53"/>
  <c r="E4804" i="53"/>
  <c r="B4301" i="53"/>
  <c r="A4382" i="53"/>
  <c r="C5609" i="53"/>
  <c r="E4582" i="53"/>
  <c r="A4090" i="53"/>
  <c r="B2970" i="53"/>
  <c r="E5291" i="53"/>
  <c r="B2975" i="53"/>
  <c r="A5692" i="53"/>
  <c r="D4605" i="53"/>
  <c r="B3823" i="53"/>
  <c r="B5943" i="53"/>
  <c r="C4071" i="53"/>
  <c r="E4084" i="53"/>
  <c r="B6336" i="53"/>
  <c r="A6161" i="53"/>
  <c r="C5020" i="53"/>
  <c r="B5062" i="53"/>
  <c r="D4398" i="53"/>
  <c r="B3847" i="53"/>
  <c r="A3997" i="53"/>
  <c r="E4198" i="53"/>
  <c r="A4994" i="53"/>
  <c r="A4023" i="53"/>
  <c r="D5055" i="53"/>
  <c r="D5903" i="53"/>
  <c r="E4609" i="53"/>
  <c r="A4352" i="53"/>
  <c r="C4900" i="53"/>
  <c r="A2570" i="53"/>
  <c r="E2231" i="53"/>
  <c r="B4674" i="53"/>
  <c r="B4446" i="53"/>
  <c r="A3899" i="53"/>
  <c r="C5011" i="53"/>
  <c r="D3257" i="53"/>
  <c r="C3157" i="53"/>
  <c r="B4204" i="53"/>
  <c r="B5588" i="53"/>
  <c r="A3416" i="53"/>
  <c r="E4383" i="53"/>
  <c r="C4033" i="53"/>
  <c r="A4876" i="53"/>
  <c r="C5667" i="53"/>
  <c r="B5511" i="53"/>
  <c r="B2732" i="53"/>
  <c r="B5849" i="53"/>
  <c r="C2010" i="53"/>
  <c r="B5521" i="53"/>
  <c r="E4965" i="53"/>
  <c r="D4045" i="53"/>
  <c r="B3260" i="53"/>
  <c r="D6207" i="53"/>
  <c r="A2220" i="53"/>
  <c r="C3928" i="53"/>
  <c r="D3509" i="53"/>
  <c r="A3542" i="53"/>
  <c r="A2897" i="53"/>
  <c r="B2102" i="53"/>
  <c r="D4806" i="53"/>
  <c r="C5199" i="53"/>
  <c r="A3940" i="53"/>
  <c r="E3359" i="53"/>
  <c r="C3011" i="53"/>
  <c r="D3686" i="53"/>
  <c r="B3638" i="53"/>
  <c r="B2014" i="53"/>
  <c r="D5707" i="53"/>
  <c r="C5848" i="53"/>
  <c r="A4785" i="53"/>
  <c r="B614" i="53"/>
  <c r="D4151" i="53"/>
  <c r="B5792" i="53"/>
  <c r="C3925" i="53"/>
  <c r="D4659" i="53"/>
  <c r="D5040" i="53"/>
  <c r="A5966" i="53"/>
  <c r="B6242" i="53"/>
  <c r="E3388" i="53"/>
  <c r="A3992" i="53"/>
  <c r="E5152" i="53"/>
  <c r="E6330" i="53"/>
  <c r="D4601" i="53"/>
  <c r="B4664" i="53"/>
  <c r="C5297" i="53"/>
  <c r="B5770" i="53"/>
  <c r="D4410" i="53"/>
  <c r="D4974" i="53"/>
  <c r="A5773" i="53"/>
  <c r="A5173" i="53"/>
  <c r="A6093" i="53"/>
  <c r="C3789" i="53"/>
  <c r="A3679" i="53"/>
  <c r="A4760" i="53"/>
  <c r="B3359" i="53"/>
  <c r="B5233" i="53"/>
  <c r="C6262" i="53"/>
  <c r="B4529" i="53"/>
  <c r="D5379" i="53"/>
  <c r="B4199" i="53"/>
  <c r="D2971" i="53"/>
  <c r="B3866" i="53"/>
  <c r="B4949" i="53"/>
  <c r="A3333" i="53"/>
  <c r="B5162" i="53"/>
  <c r="D4177" i="53"/>
  <c r="B2157" i="53"/>
  <c r="B5847" i="53"/>
  <c r="C5118" i="53"/>
  <c r="B3852" i="53"/>
  <c r="C5777" i="53"/>
  <c r="C4358" i="53"/>
  <c r="B5441" i="53"/>
  <c r="A3457" i="53"/>
  <c r="D3878" i="53"/>
  <c r="A4013" i="53"/>
  <c r="B4214" i="53"/>
  <c r="D5906" i="53"/>
  <c r="D4905" i="53"/>
  <c r="D3653" i="53"/>
  <c r="D2843" i="53"/>
  <c r="B4087" i="53"/>
  <c r="A3741" i="53"/>
  <c r="C4691" i="53"/>
  <c r="D5413" i="53"/>
  <c r="D5186" i="53"/>
  <c r="C6171" i="53"/>
  <c r="D3427" i="53"/>
  <c r="B3406" i="53"/>
  <c r="A3212" i="53"/>
  <c r="A4504" i="53"/>
  <c r="C3649" i="53"/>
  <c r="B5298" i="53"/>
  <c r="A5986" i="53"/>
  <c r="B2596" i="53"/>
  <c r="A3211" i="53"/>
  <c r="B4546" i="53"/>
  <c r="E4611" i="53"/>
  <c r="C4675" i="53"/>
  <c r="B4709" i="53"/>
  <c r="A3313" i="53"/>
  <c r="D5098" i="53"/>
  <c r="C4077" i="53"/>
  <c r="B1895" i="53"/>
  <c r="E5828" i="53"/>
  <c r="E5040" i="53"/>
  <c r="C4866" i="53"/>
  <c r="E5314" i="53"/>
  <c r="B4994" i="53"/>
  <c r="D3808" i="53"/>
  <c r="A4340" i="53"/>
  <c r="A4855" i="53"/>
  <c r="D4728" i="53"/>
  <c r="A5923" i="53"/>
  <c r="A5978" i="53"/>
  <c r="E2915" i="53"/>
  <c r="D4286" i="53"/>
  <c r="C4699" i="53"/>
  <c r="D5169" i="53"/>
  <c r="C5376" i="53"/>
  <c r="D3820" i="53"/>
  <c r="B2608" i="53"/>
  <c r="E5330" i="53"/>
  <c r="E4337" i="53"/>
  <c r="D4282" i="53"/>
  <c r="E3659" i="53"/>
  <c r="C3115" i="53"/>
  <c r="A5719" i="53"/>
  <c r="B6212" i="53"/>
  <c r="D2706" i="53"/>
  <c r="E4016" i="53"/>
  <c r="C4489" i="53"/>
  <c r="A4660" i="53"/>
  <c r="E5517" i="53"/>
  <c r="E5824" i="53"/>
  <c r="B5929" i="53"/>
  <c r="E5035" i="53"/>
  <c r="E4500" i="53"/>
  <c r="C5791" i="53"/>
  <c r="D2309" i="53"/>
  <c r="A4447" i="53"/>
  <c r="D4912" i="53"/>
  <c r="A4614" i="53"/>
  <c r="A4395" i="53"/>
  <c r="E4784" i="53"/>
  <c r="C4078" i="53"/>
  <c r="E3240" i="53"/>
  <c r="A3451" i="53"/>
  <c r="B4646" i="53"/>
  <c r="A1071" i="53"/>
  <c r="D4970" i="53"/>
  <c r="A5294" i="53"/>
  <c r="A4728" i="53"/>
  <c r="A5907" i="53"/>
  <c r="C4573" i="53"/>
  <c r="D4379" i="53"/>
  <c r="B5874" i="53"/>
  <c r="B6357" i="53"/>
  <c r="D5633" i="53"/>
  <c r="E6308" i="53"/>
  <c r="E4479" i="53"/>
  <c r="B4024" i="53"/>
  <c r="E3317" i="53"/>
  <c r="A3668" i="53"/>
  <c r="A2675" i="53"/>
  <c r="D5100" i="53"/>
  <c r="D5286" i="53"/>
  <c r="D4616" i="53"/>
  <c r="B4802" i="53"/>
  <c r="E4918" i="53"/>
  <c r="C3827" i="53"/>
  <c r="E5078" i="53"/>
  <c r="D4730" i="53"/>
  <c r="B6189" i="53"/>
  <c r="A3979" i="53"/>
  <c r="B5994" i="53"/>
  <c r="C4164" i="53"/>
  <c r="E5208" i="53"/>
  <c r="A5606" i="53"/>
  <c r="B5536" i="53"/>
  <c r="C5009" i="53"/>
  <c r="B4445" i="53"/>
  <c r="D4039" i="53"/>
  <c r="D6246" i="53"/>
  <c r="C5322" i="53"/>
  <c r="A2853" i="53"/>
  <c r="D5842" i="53"/>
  <c r="E3567" i="53"/>
  <c r="C4896" i="53"/>
  <c r="C5572" i="53"/>
  <c r="B4970" i="53"/>
  <c r="B4639" i="53"/>
  <c r="C4730" i="53"/>
  <c r="C4967" i="53"/>
  <c r="A3690" i="53"/>
  <c r="D3704" i="53"/>
  <c r="B4238" i="53"/>
  <c r="C3810" i="53"/>
  <c r="A5632" i="53"/>
  <c r="E4808" i="53"/>
  <c r="B3950" i="53"/>
  <c r="E5016" i="53"/>
  <c r="D4792" i="53"/>
  <c r="A5869" i="53"/>
  <c r="E2580" i="53"/>
  <c r="A4929" i="53"/>
  <c r="E4925" i="53"/>
  <c r="B4246" i="53"/>
  <c r="B5700" i="53"/>
  <c r="E5973" i="53"/>
  <c r="C5306" i="53"/>
  <c r="C5607" i="53"/>
  <c r="C5211" i="53"/>
  <c r="C4905" i="53"/>
  <c r="D4901" i="53"/>
  <c r="B4764" i="53"/>
  <c r="B4055" i="53"/>
  <c r="C6265" i="53"/>
  <c r="B4988" i="53"/>
  <c r="C2694" i="53"/>
  <c r="D5397" i="53"/>
  <c r="D4239" i="53"/>
  <c r="B6136" i="53"/>
  <c r="B5930" i="53"/>
  <c r="D3940" i="53"/>
  <c r="E3877" i="53"/>
  <c r="B5471" i="53"/>
  <c r="C3332" i="53"/>
  <c r="E4429" i="53"/>
  <c r="C4344" i="53"/>
  <c r="B3575" i="53"/>
  <c r="D4132" i="53"/>
  <c r="A5067" i="53"/>
  <c r="B5460" i="53"/>
  <c r="D5887" i="53"/>
  <c r="B5775" i="53"/>
  <c r="A6100" i="53"/>
  <c r="B5583" i="53"/>
  <c r="E5541" i="53"/>
  <c r="E4322" i="53"/>
  <c r="E3673" i="53"/>
  <c r="C4152" i="53"/>
  <c r="D3734" i="53"/>
  <c r="B3778" i="53"/>
  <c r="B5223" i="53"/>
  <c r="B2585" i="53"/>
  <c r="C3861" i="53"/>
  <c r="D4855" i="53"/>
  <c r="A2104" i="53"/>
  <c r="C3270" i="53"/>
  <c r="B2670" i="53"/>
  <c r="B2897" i="53"/>
  <c r="A3561" i="53"/>
  <c r="E3367" i="53"/>
  <c r="B3547" i="53"/>
  <c r="E2237" i="53"/>
  <c r="E2828" i="53"/>
  <c r="D5679" i="53"/>
  <c r="D2173" i="53"/>
  <c r="B4075" i="53"/>
  <c r="B3325" i="53"/>
  <c r="C3284" i="53"/>
  <c r="C4668" i="53"/>
  <c r="B3345" i="53"/>
  <c r="A3008" i="53"/>
  <c r="C2716" i="53"/>
  <c r="D4052" i="53"/>
  <c r="B3069" i="53"/>
  <c r="A1629" i="53"/>
  <c r="E3579" i="53"/>
  <c r="E2430" i="53"/>
  <c r="B2833" i="53"/>
  <c r="E2954" i="53"/>
  <c r="A3287" i="53"/>
  <c r="B3647" i="53"/>
  <c r="C1983" i="53"/>
  <c r="B3746" i="53"/>
  <c r="A4356" i="53"/>
  <c r="C3742" i="53"/>
  <c r="E3771" i="53"/>
  <c r="A4111" i="53"/>
  <c r="D2704" i="53"/>
  <c r="A3265" i="53"/>
  <c r="C2955" i="53"/>
  <c r="A2389" i="53"/>
  <c r="C4263" i="53"/>
  <c r="A3671" i="53"/>
  <c r="B3400" i="53"/>
  <c r="D2766" i="53"/>
  <c r="E3177" i="53"/>
  <c r="A3782" i="53"/>
  <c r="D2762" i="53"/>
  <c r="E4855" i="53"/>
  <c r="A2500" i="53"/>
  <c r="A2681" i="53"/>
  <c r="D4423" i="53"/>
  <c r="B3327" i="53"/>
  <c r="B3785" i="53"/>
  <c r="A3887" i="53"/>
  <c r="B3739" i="53"/>
  <c r="B4219" i="53"/>
  <c r="C3282" i="53"/>
  <c r="B3922" i="53"/>
  <c r="C2864" i="53"/>
  <c r="B3501" i="53"/>
  <c r="A3225" i="53"/>
  <c r="A4199" i="53"/>
  <c r="B3362" i="53"/>
  <c r="E4869" i="53"/>
  <c r="C3044" i="53"/>
  <c r="E2839" i="53"/>
  <c r="D4484" i="53"/>
  <c r="B3289" i="53"/>
  <c r="D3650" i="53"/>
  <c r="B3230" i="53"/>
  <c r="B3807" i="53"/>
  <c r="B4468" i="53"/>
  <c r="A4441" i="53"/>
  <c r="C3350" i="53"/>
  <c r="A5148" i="53"/>
  <c r="A2337" i="53"/>
  <c r="D1940" i="53"/>
  <c r="D4100" i="53"/>
  <c r="E3695" i="53"/>
  <c r="D3922" i="53"/>
  <c r="B3130" i="53"/>
  <c r="C3980" i="53"/>
  <c r="C2727" i="53"/>
  <c r="E2427" i="53"/>
  <c r="D3344" i="53"/>
  <c r="B2326" i="53"/>
  <c r="A2673" i="53"/>
  <c r="E4750" i="53"/>
  <c r="B3500" i="53"/>
  <c r="E3473" i="53"/>
  <c r="B3003" i="53"/>
  <c r="A2946" i="53"/>
  <c r="A3497" i="53"/>
  <c r="E4745" i="53"/>
  <c r="A4718" i="53"/>
  <c r="C4772" i="53"/>
  <c r="A5074" i="53"/>
  <c r="E3198" i="53"/>
  <c r="C2941" i="53"/>
  <c r="A4777" i="53"/>
  <c r="D5978" i="53"/>
  <c r="B4744" i="53"/>
  <c r="D3337" i="53"/>
  <c r="A4469" i="53"/>
  <c r="B3917" i="53"/>
  <c r="E703" i="53"/>
  <c r="A4301" i="53"/>
  <c r="A2100" i="53"/>
  <c r="A3862" i="53"/>
  <c r="E4961" i="53"/>
  <c r="E5992" i="53"/>
  <c r="C4846" i="53"/>
  <c r="C4938" i="53"/>
  <c r="A2576" i="53"/>
  <c r="A1927" i="53"/>
  <c r="E4271" i="53"/>
  <c r="C3401" i="53"/>
  <c r="C4503" i="53"/>
  <c r="E5810" i="53"/>
  <c r="D5619" i="53"/>
  <c r="A5435" i="53"/>
  <c r="A3397" i="53"/>
  <c r="B4071" i="53"/>
  <c r="D3321" i="53"/>
  <c r="B2829" i="53"/>
  <c r="B2716" i="53"/>
  <c r="E3503" i="53"/>
  <c r="B4844" i="53"/>
  <c r="A3592" i="53"/>
  <c r="D3648" i="53"/>
  <c r="D3069" i="53"/>
  <c r="E3632" i="53"/>
  <c r="E2442" i="53"/>
  <c r="A3322" i="53"/>
  <c r="B4107" i="53"/>
  <c r="B4009" i="53"/>
  <c r="C2592" i="53"/>
  <c r="B2845" i="53"/>
  <c r="D2905" i="53"/>
  <c r="D2956" i="53"/>
  <c r="E2180" i="53"/>
  <c r="E4946" i="53"/>
  <c r="E5719" i="53"/>
  <c r="A4179" i="53"/>
  <c r="A4840" i="53"/>
  <c r="D2997" i="53"/>
  <c r="D3135" i="53"/>
  <c r="A4158" i="53"/>
  <c r="C5907" i="53"/>
  <c r="C5730" i="53"/>
  <c r="A3423" i="53"/>
  <c r="C3336" i="53"/>
  <c r="B3542" i="53"/>
  <c r="A3746" i="53"/>
  <c r="C3016" i="53"/>
  <c r="D3102" i="53"/>
  <c r="C3549" i="53"/>
  <c r="E4838" i="53"/>
  <c r="B4748" i="53"/>
  <c r="E5959" i="53"/>
  <c r="B5240" i="53"/>
  <c r="E3289" i="53"/>
  <c r="A2544" i="53"/>
  <c r="C4930" i="53"/>
  <c r="C4910" i="53"/>
  <c r="D4801" i="53"/>
  <c r="B4532" i="53"/>
  <c r="E3715" i="53"/>
  <c r="D3384" i="53"/>
  <c r="D4109" i="53"/>
  <c r="E3425" i="53"/>
  <c r="E4171" i="53"/>
  <c r="A4977" i="53"/>
  <c r="C4753" i="53"/>
  <c r="D3971" i="53"/>
  <c r="E4658" i="53"/>
  <c r="A5832" i="53"/>
  <c r="D3351" i="53"/>
  <c r="C3327" i="53"/>
  <c r="B1718" i="53"/>
  <c r="E1694" i="53"/>
  <c r="C3451" i="53"/>
  <c r="A4217" i="53"/>
  <c r="B4262" i="53"/>
  <c r="C4493" i="53"/>
  <c r="B4247" i="53"/>
  <c r="B4432" i="53"/>
  <c r="C2742" i="53"/>
  <c r="E3384" i="53"/>
  <c r="B2559" i="53"/>
  <c r="E4247" i="53"/>
  <c r="C3276" i="53"/>
  <c r="B4824" i="53"/>
  <c r="A4377" i="53"/>
  <c r="C4229" i="53"/>
  <c r="D3472" i="53"/>
  <c r="E5082" i="53"/>
  <c r="E3129" i="53"/>
  <c r="E4462" i="53"/>
  <c r="E4386" i="53"/>
  <c r="D5645" i="53"/>
  <c r="D4567" i="53"/>
  <c r="D3780" i="53"/>
  <c r="D3812" i="53"/>
  <c r="E2892" i="53"/>
  <c r="B3319" i="53"/>
  <c r="D4382" i="53"/>
  <c r="D2587" i="53"/>
  <c r="C3715" i="53"/>
  <c r="C2249" i="53"/>
  <c r="A2619" i="53"/>
  <c r="A2725" i="53"/>
  <c r="A4788" i="53"/>
  <c r="E2408" i="53"/>
  <c r="E2327" i="53"/>
  <c r="C5719" i="53"/>
  <c r="C3142" i="53"/>
  <c r="D4329" i="53"/>
  <c r="A4843" i="53"/>
  <c r="A5581" i="53"/>
  <c r="D5179" i="53"/>
  <c r="E4676" i="53"/>
  <c r="D4641" i="53"/>
  <c r="D5807" i="53"/>
  <c r="B4880" i="53"/>
  <c r="E5015" i="53"/>
  <c r="C4244" i="53"/>
  <c r="A5224" i="53"/>
  <c r="A5047" i="53"/>
  <c r="B3937" i="53"/>
  <c r="B3413" i="53"/>
  <c r="B4874" i="53"/>
  <c r="A4142" i="53"/>
  <c r="B4290" i="53"/>
  <c r="A4530" i="53"/>
  <c r="A6306" i="53"/>
  <c r="E2746" i="53"/>
  <c r="B4006" i="53"/>
  <c r="A4863" i="53"/>
  <c r="D4247" i="53"/>
  <c r="B4507" i="53"/>
  <c r="B2719" i="53"/>
  <c r="E4331" i="53"/>
  <c r="A6020" i="53"/>
  <c r="D5625" i="53"/>
  <c r="C5759" i="53"/>
  <c r="B1644" i="53"/>
  <c r="D5135" i="53"/>
  <c r="E5299" i="53"/>
  <c r="A4161" i="53"/>
  <c r="B4882" i="53"/>
  <c r="C3763" i="53"/>
  <c r="B6138" i="53"/>
  <c r="E4955" i="53"/>
  <c r="B3970" i="53"/>
  <c r="A4429" i="53"/>
  <c r="D5712" i="53"/>
  <c r="B4331" i="53"/>
  <c r="A3137" i="53"/>
  <c r="B6001" i="53"/>
  <c r="E4824" i="53"/>
  <c r="C3805" i="53"/>
  <c r="D4678" i="53"/>
  <c r="E4793" i="53"/>
  <c r="C4241" i="53"/>
  <c r="E4690" i="53"/>
  <c r="E4090" i="53"/>
  <c r="E3312" i="53"/>
  <c r="D4108" i="53"/>
  <c r="A2774" i="53"/>
  <c r="E5459" i="53"/>
  <c r="D5264" i="53"/>
  <c r="B5464" i="53"/>
  <c r="B4109" i="53"/>
  <c r="B5671" i="53"/>
  <c r="C3272" i="53"/>
  <c r="A4722" i="53"/>
  <c r="A3767" i="53"/>
  <c r="A5766" i="53"/>
  <c r="D5033" i="53"/>
  <c r="E5416" i="53"/>
  <c r="B4832" i="53"/>
  <c r="B4765" i="53"/>
  <c r="C5327" i="53"/>
  <c r="A4459" i="53"/>
  <c r="C5417" i="53"/>
  <c r="D4753" i="53"/>
  <c r="A4931" i="53"/>
  <c r="E5002" i="53"/>
  <c r="D3129" i="53"/>
  <c r="B4084" i="53"/>
  <c r="B4293" i="53"/>
  <c r="C5543" i="53"/>
  <c r="A5388" i="53"/>
  <c r="E6320" i="53"/>
  <c r="D4651" i="53"/>
  <c r="C4630" i="53"/>
  <c r="D4074" i="53"/>
  <c r="A5324" i="53"/>
  <c r="D6342" i="53"/>
  <c r="A5329" i="53"/>
  <c r="A5219" i="53"/>
  <c r="B4181" i="53"/>
  <c r="E3402" i="53"/>
  <c r="D4811" i="53"/>
  <c r="A4964" i="53"/>
  <c r="E2624" i="53"/>
  <c r="D6208" i="53"/>
  <c r="B5742" i="53"/>
  <c r="A5037" i="53"/>
  <c r="C6303" i="53"/>
  <c r="B4793" i="53"/>
  <c r="C4594" i="53"/>
  <c r="A3853" i="53"/>
  <c r="B4553" i="53"/>
  <c r="D4593" i="53"/>
  <c r="E5177" i="53"/>
  <c r="E4468" i="53"/>
  <c r="C4612" i="53"/>
  <c r="E3428" i="53"/>
  <c r="D4067" i="53"/>
  <c r="B4527" i="53"/>
  <c r="D5481" i="53"/>
  <c r="C5961" i="53"/>
  <c r="D2871" i="53"/>
  <c r="B2441" i="53"/>
  <c r="B4324" i="53"/>
  <c r="C6304" i="53"/>
  <c r="B3810" i="53"/>
  <c r="D5604" i="53"/>
  <c r="E5731" i="53"/>
  <c r="D2531" i="53"/>
  <c r="B2929" i="53"/>
  <c r="B4503" i="53"/>
  <c r="A3883" i="53"/>
  <c r="D6325" i="53"/>
  <c r="E4081" i="53"/>
  <c r="C3680" i="53"/>
  <c r="A4600" i="53"/>
  <c r="B4809" i="53"/>
  <c r="E4667" i="53"/>
  <c r="E5239" i="53"/>
  <c r="A4782" i="53"/>
  <c r="B5489" i="53"/>
  <c r="D3959" i="53"/>
  <c r="E3197" i="53"/>
  <c r="B3123" i="53"/>
  <c r="C3862" i="53"/>
  <c r="C3942" i="53"/>
  <c r="B6327" i="53"/>
  <c r="C5507" i="53"/>
  <c r="C5310" i="53"/>
  <c r="A3477" i="53"/>
  <c r="E4916" i="53"/>
  <c r="C3557" i="53"/>
  <c r="B3414" i="53"/>
  <c r="C3050" i="53"/>
  <c r="E4956" i="53"/>
  <c r="E4848" i="53"/>
  <c r="A5793" i="53"/>
  <c r="D4528" i="53"/>
  <c r="B3218" i="53"/>
  <c r="A3600" i="53"/>
  <c r="A4844" i="53"/>
  <c r="E5772" i="53"/>
  <c r="E5379" i="53"/>
  <c r="D5726" i="53"/>
  <c r="E3845" i="53"/>
  <c r="D5826" i="53"/>
  <c r="D4710" i="53"/>
  <c r="A5456" i="53"/>
  <c r="B5221" i="53"/>
  <c r="C5302" i="53"/>
  <c r="E5490" i="53"/>
  <c r="E6346" i="53"/>
  <c r="A3973" i="53"/>
  <c r="D4385" i="53"/>
  <c r="E5211" i="53"/>
  <c r="E4754" i="53"/>
  <c r="C5103" i="53"/>
  <c r="A3919" i="53"/>
  <c r="E3545" i="53"/>
  <c r="E4950" i="53"/>
  <c r="C4862" i="53"/>
  <c r="B4837" i="53"/>
  <c r="E6061" i="53"/>
  <c r="D4673" i="53"/>
  <c r="A5782" i="53"/>
  <c r="C5018" i="53"/>
  <c r="D5141" i="53"/>
  <c r="E4443" i="53"/>
  <c r="A4383" i="53"/>
  <c r="B4409" i="53"/>
  <c r="E3967" i="53"/>
  <c r="B3476" i="53"/>
  <c r="B4007" i="53"/>
  <c r="D3506" i="53"/>
  <c r="D3301" i="53"/>
  <c r="D5676" i="53"/>
  <c r="E5907" i="53"/>
  <c r="A5603" i="53"/>
  <c r="C3052" i="53"/>
  <c r="E6053" i="53"/>
  <c r="E5235" i="53"/>
  <c r="D5901" i="53"/>
  <c r="B4746" i="53"/>
  <c r="A5853" i="53"/>
  <c r="D4400" i="53"/>
  <c r="C4324" i="53"/>
  <c r="C3621" i="53"/>
  <c r="B6145" i="53"/>
  <c r="B4436" i="53"/>
  <c r="B4599" i="53"/>
  <c r="B5970" i="53"/>
  <c r="A6309" i="53"/>
  <c r="B4572" i="53"/>
  <c r="A5517" i="53"/>
  <c r="C4670" i="53"/>
  <c r="B5053" i="53"/>
  <c r="E5524" i="53"/>
  <c r="B5621" i="53"/>
  <c r="E5450" i="53"/>
  <c r="C5706" i="53"/>
  <c r="C4564" i="53"/>
  <c r="B5571" i="53"/>
  <c r="C5497" i="53"/>
  <c r="A4325" i="53"/>
  <c r="A5233" i="53"/>
  <c r="D4412" i="53"/>
  <c r="D4686" i="53"/>
  <c r="A3763" i="53"/>
  <c r="A3753" i="53"/>
  <c r="D5982" i="53"/>
  <c r="B4730" i="53"/>
  <c r="A3655" i="53"/>
  <c r="B6197" i="53"/>
  <c r="E5755" i="53"/>
  <c r="D3739" i="53"/>
  <c r="C4092" i="53"/>
  <c r="B4873" i="53"/>
  <c r="A4564" i="53"/>
  <c r="E5982" i="53"/>
  <c r="D4429" i="53"/>
  <c r="D4342" i="53"/>
  <c r="B5332" i="53"/>
  <c r="E1833" i="53"/>
  <c r="A5895" i="53"/>
  <c r="D4354" i="53"/>
  <c r="C2886" i="53"/>
  <c r="A3777" i="53"/>
  <c r="A4745" i="53"/>
  <c r="D5117" i="53"/>
  <c r="A4330" i="53"/>
  <c r="E4959" i="53"/>
  <c r="E4722" i="53"/>
  <c r="A4012" i="53"/>
  <c r="C3583" i="53"/>
  <c r="E4527" i="53"/>
  <c r="A5758" i="53"/>
  <c r="A2687" i="53"/>
  <c r="C3607" i="53"/>
  <c r="E4814" i="53"/>
  <c r="C3645" i="53"/>
  <c r="C3860" i="53"/>
  <c r="D3669" i="53"/>
  <c r="E4618" i="53"/>
  <c r="E3744" i="53"/>
  <c r="C3303" i="53"/>
  <c r="A3395" i="53"/>
  <c r="B3290" i="53"/>
  <c r="C3047" i="53"/>
  <c r="E4441" i="53"/>
  <c r="C3650" i="53"/>
  <c r="D2850" i="53"/>
  <c r="E3405" i="53"/>
  <c r="D2935" i="53"/>
  <c r="E3271" i="53"/>
  <c r="A3007" i="53"/>
  <c r="A2745" i="53"/>
  <c r="E5781" i="53"/>
  <c r="D4161" i="53"/>
  <c r="A4298" i="53"/>
  <c r="B3494" i="53"/>
  <c r="C2022" i="53"/>
  <c r="B3253" i="53"/>
  <c r="C4738" i="53"/>
  <c r="E3617" i="53"/>
  <c r="D4407" i="53"/>
  <c r="B5205" i="53"/>
  <c r="A5006" i="53"/>
  <c r="D4955" i="53"/>
  <c r="D3274" i="53"/>
  <c r="A3453" i="53"/>
  <c r="B4248" i="53"/>
  <c r="D3071" i="53"/>
  <c r="E3751" i="53"/>
  <c r="C2847" i="53"/>
  <c r="E4551" i="53"/>
  <c r="D2586" i="53"/>
  <c r="B2270" i="53"/>
  <c r="E2844" i="53"/>
  <c r="B2936" i="53"/>
  <c r="A1238" i="53"/>
  <c r="D4266" i="53"/>
  <c r="A2733" i="53"/>
  <c r="D5419" i="53"/>
  <c r="C4888" i="53"/>
  <c r="E3656" i="53"/>
  <c r="B3774" i="53"/>
  <c r="D3760" i="53"/>
  <c r="B2372" i="53"/>
  <c r="C3531" i="53"/>
  <c r="D2130" i="53"/>
  <c r="B3426" i="53"/>
  <c r="D3555" i="53"/>
  <c r="E3504" i="53"/>
  <c r="E2789" i="53"/>
  <c r="A3252" i="53"/>
  <c r="A4490" i="53"/>
  <c r="C2980" i="53"/>
  <c r="D2199" i="53"/>
  <c r="D3445" i="53"/>
  <c r="E3774" i="53"/>
  <c r="D4482" i="53"/>
  <c r="E5071" i="53"/>
  <c r="E2569" i="53"/>
  <c r="E3626" i="53"/>
  <c r="C2656" i="53"/>
  <c r="D2933" i="53"/>
  <c r="A4761" i="53"/>
  <c r="E3337" i="53"/>
  <c r="D4876" i="53"/>
  <c r="D4011" i="53"/>
  <c r="A2753" i="53"/>
  <c r="C4226" i="53"/>
  <c r="A2715" i="53"/>
  <c r="D909" i="53"/>
  <c r="C4486" i="53"/>
  <c r="A5134" i="53"/>
  <c r="E4170" i="53"/>
  <c r="D3968" i="53"/>
  <c r="C2654" i="53"/>
  <c r="E4094" i="53"/>
  <c r="E3433" i="53"/>
  <c r="D2263" i="53"/>
  <c r="D5104" i="53"/>
  <c r="B2981" i="53"/>
  <c r="C3162" i="53"/>
  <c r="D3772" i="53"/>
  <c r="C3837" i="53"/>
  <c r="B4018" i="53"/>
  <c r="C1725" i="53"/>
  <c r="E3051" i="53"/>
  <c r="D4921" i="53"/>
  <c r="E4021" i="53"/>
  <c r="B4948" i="53"/>
  <c r="D5515" i="53"/>
  <c r="B3781" i="53"/>
  <c r="C1289" i="53"/>
  <c r="E3460" i="53"/>
  <c r="A5807" i="53"/>
  <c r="E4368" i="53"/>
  <c r="D4807" i="53"/>
  <c r="C3962" i="53"/>
  <c r="B4263" i="53"/>
  <c r="A4110" i="53"/>
  <c r="C4413" i="53"/>
  <c r="C5944" i="53"/>
  <c r="D4356" i="53"/>
  <c r="D3361" i="53"/>
  <c r="B5470" i="53"/>
  <c r="D4636" i="53"/>
  <c r="A4748" i="53"/>
  <c r="A2857" i="53"/>
  <c r="B2406" i="53"/>
  <c r="E4132" i="53"/>
  <c r="E3779" i="53"/>
  <c r="D3546" i="53"/>
  <c r="E5144" i="53"/>
  <c r="B4111" i="53"/>
  <c r="B5401" i="53"/>
  <c r="C4362" i="53"/>
  <c r="B2781" i="53"/>
  <c r="D3695" i="53"/>
  <c r="D3358" i="53"/>
  <c r="C3973" i="53"/>
  <c r="A3952" i="53"/>
  <c r="A3928" i="53"/>
  <c r="E2597" i="53"/>
  <c r="E3506" i="53"/>
  <c r="D3286" i="53"/>
  <c r="D3904" i="53"/>
  <c r="D3625" i="53"/>
  <c r="A3393" i="53"/>
  <c r="B3580" i="53"/>
  <c r="E4569" i="53"/>
  <c r="C2678" i="53"/>
  <c r="E3540" i="53"/>
  <c r="A3449" i="53"/>
  <c r="C4416" i="53"/>
  <c r="C4646" i="53"/>
  <c r="B3444" i="53"/>
  <c r="E3895" i="53"/>
  <c r="D2662" i="53"/>
  <c r="B5496" i="53"/>
  <c r="C4697" i="53"/>
  <c r="C3625" i="53"/>
  <c r="D2819" i="53"/>
  <c r="D4685" i="53"/>
  <c r="C3306" i="53"/>
  <c r="B3431" i="53"/>
  <c r="C3799" i="53"/>
  <c r="D3765" i="53"/>
  <c r="C3722" i="53"/>
  <c r="E3228" i="53"/>
  <c r="C3741" i="53"/>
  <c r="D3720" i="53"/>
  <c r="D3952" i="53"/>
  <c r="A3864" i="53"/>
  <c r="D4335" i="53"/>
  <c r="C4322" i="53"/>
  <c r="B2045" i="53"/>
  <c r="C4422" i="53"/>
  <c r="D3511" i="53"/>
  <c r="D3437" i="53"/>
  <c r="C3915" i="53"/>
  <c r="B5382" i="53"/>
  <c r="B2859" i="53"/>
  <c r="C4220" i="53"/>
  <c r="B2637" i="53"/>
  <c r="C3555" i="53"/>
  <c r="A2040" i="53"/>
  <c r="E2962" i="53"/>
  <c r="A3880" i="53"/>
  <c r="E2619" i="53"/>
  <c r="E2347" i="53"/>
  <c r="B2933" i="53"/>
  <c r="D4459" i="53"/>
  <c r="E3328" i="53"/>
  <c r="A4749" i="53"/>
  <c r="E3464" i="53"/>
  <c r="D5390" i="53"/>
  <c r="C3825" i="53"/>
  <c r="C3867" i="53"/>
  <c r="B2984" i="53"/>
  <c r="B2808" i="53"/>
  <c r="B5469" i="53"/>
  <c r="D2934" i="53"/>
  <c r="E3684" i="53"/>
  <c r="E2724" i="53"/>
  <c r="D4381" i="53"/>
  <c r="A5487" i="53"/>
  <c r="C3326" i="53"/>
  <c r="B4327" i="53"/>
  <c r="E1826" i="53"/>
  <c r="A3105" i="53"/>
  <c r="D3604" i="53"/>
  <c r="D3609" i="53"/>
  <c r="B5626" i="53"/>
  <c r="A3492" i="53"/>
  <c r="D2270" i="53"/>
  <c r="C2646" i="53"/>
  <c r="C4698" i="53"/>
  <c r="E4401" i="53"/>
  <c r="E3701" i="53"/>
  <c r="D3612" i="53"/>
  <c r="B5728" i="53"/>
  <c r="A3219" i="53"/>
  <c r="C3693" i="53"/>
  <c r="E2903" i="53"/>
  <c r="E3253" i="53"/>
  <c r="A3658" i="53"/>
  <c r="B4088" i="53"/>
  <c r="E4180" i="53"/>
  <c r="C2088" i="53"/>
  <c r="E6023" i="53"/>
  <c r="A2586" i="53"/>
  <c r="B5279" i="53"/>
  <c r="A6301" i="53"/>
  <c r="B3305" i="53"/>
  <c r="E4450" i="53"/>
  <c r="B4932" i="53"/>
  <c r="C6352" i="53"/>
  <c r="A6251" i="53"/>
  <c r="C5965" i="53"/>
  <c r="E4593" i="53"/>
  <c r="B4991" i="53"/>
  <c r="D4715" i="53"/>
  <c r="A4500" i="53"/>
  <c r="B4012" i="53"/>
  <c r="B4928" i="53"/>
  <c r="D3876" i="53"/>
  <c r="B2713" i="53"/>
  <c r="D4958" i="53"/>
  <c r="B4906" i="53"/>
  <c r="C6211" i="53"/>
  <c r="D4206" i="53"/>
  <c r="D4632" i="53"/>
  <c r="E4622" i="53"/>
  <c r="C4523" i="53"/>
  <c r="E5834" i="53"/>
  <c r="E5392" i="53"/>
  <c r="D3145" i="53"/>
  <c r="A5197" i="53"/>
  <c r="E6105" i="53"/>
  <c r="A5016" i="53"/>
  <c r="E5948" i="53"/>
  <c r="B5995" i="53"/>
  <c r="D5547" i="53"/>
  <c r="A3684" i="53"/>
  <c r="B6269" i="53"/>
  <c r="D5367" i="53"/>
  <c r="B4905" i="53"/>
  <c r="E4143" i="53"/>
  <c r="D4911" i="53"/>
  <c r="E4098" i="53"/>
  <c r="C4589" i="53"/>
  <c r="D4683" i="53"/>
  <c r="A5663" i="53"/>
  <c r="D5561" i="53"/>
  <c r="A3932" i="53"/>
  <c r="E5967" i="53"/>
  <c r="B3604" i="53"/>
  <c r="A5668" i="53"/>
  <c r="B4940" i="53"/>
  <c r="B2971" i="53"/>
  <c r="D5263" i="53"/>
  <c r="B4776" i="53"/>
  <c r="E3586" i="53"/>
  <c r="C3704" i="53"/>
  <c r="B5765" i="53"/>
  <c r="A5984" i="53"/>
  <c r="D4878" i="53"/>
  <c r="C5133" i="53"/>
  <c r="E5711" i="53"/>
  <c r="A3768" i="53"/>
  <c r="A4123" i="53"/>
  <c r="C3403" i="53"/>
  <c r="B6134" i="53"/>
  <c r="D4738" i="53"/>
  <c r="A5717" i="53"/>
  <c r="E6315" i="53"/>
  <c r="B5404" i="53"/>
  <c r="D4395" i="53"/>
  <c r="A3872" i="53"/>
  <c r="A4872" i="53"/>
  <c r="D5292" i="53"/>
  <c r="E3862" i="53"/>
  <c r="E5258" i="53"/>
  <c r="D5652" i="53"/>
  <c r="A5641" i="53"/>
  <c r="E3897" i="53"/>
  <c r="B1156" i="53"/>
  <c r="C3455" i="53"/>
  <c r="E5618" i="53"/>
  <c r="A4511" i="53"/>
  <c r="D5315" i="53"/>
  <c r="B6315" i="53"/>
  <c r="E4528" i="53"/>
  <c r="C5836" i="53"/>
  <c r="B6020" i="53"/>
  <c r="A4237" i="53"/>
  <c r="D3016" i="53"/>
  <c r="A4516" i="53"/>
  <c r="C3036" i="53"/>
  <c r="B2913" i="53"/>
  <c r="D5616" i="53"/>
  <c r="C3594" i="53"/>
  <c r="E5124" i="53"/>
  <c r="C3716" i="53"/>
  <c r="E5118" i="53"/>
  <c r="E5426" i="53"/>
  <c r="B3237" i="53"/>
  <c r="B6232" i="53"/>
  <c r="E4983" i="53"/>
  <c r="D4390" i="53"/>
  <c r="E3902" i="53"/>
  <c r="D4318" i="53"/>
  <c r="C4752" i="53"/>
  <c r="E4736" i="53"/>
  <c r="D4314" i="53"/>
  <c r="A5056" i="53"/>
  <c r="D6190" i="53"/>
  <c r="E5681" i="53"/>
  <c r="D4111" i="53"/>
  <c r="A4943" i="53"/>
  <c r="C3167" i="53"/>
  <c r="B5178" i="53"/>
  <c r="B5716" i="53"/>
  <c r="C4923" i="53"/>
  <c r="D5434" i="53"/>
  <c r="E5785" i="53"/>
  <c r="C4377" i="53"/>
  <c r="C4428" i="53"/>
  <c r="E4678" i="53"/>
  <c r="B3424" i="53"/>
  <c r="B4847" i="53"/>
  <c r="C4909" i="53"/>
  <c r="D5928" i="53"/>
  <c r="D4370" i="53"/>
  <c r="A2976" i="53"/>
  <c r="B5386" i="53"/>
  <c r="B4920" i="53"/>
  <c r="E5100" i="53"/>
  <c r="B6058" i="53"/>
  <c r="D6340" i="53"/>
  <c r="E5138" i="53"/>
  <c r="E4748" i="53"/>
  <c r="B3561" i="53"/>
  <c r="B2705" i="53"/>
  <c r="A4120" i="53"/>
  <c r="B4470" i="53"/>
  <c r="C5208" i="53"/>
  <c r="B3984" i="53"/>
  <c r="A5621" i="53"/>
  <c r="A4436" i="53"/>
  <c r="A3433" i="53"/>
  <c r="E4023" i="53"/>
  <c r="B5914" i="53"/>
  <c r="D5956" i="53"/>
  <c r="A4336" i="53"/>
  <c r="E5588" i="53"/>
  <c r="B5796" i="53"/>
  <c r="A4625" i="53"/>
  <c r="D3480" i="53"/>
  <c r="C2271" i="53"/>
  <c r="E4042" i="53"/>
  <c r="C3953" i="53"/>
  <c r="D5488" i="53"/>
  <c r="B5922" i="53"/>
  <c r="A3547" i="53"/>
  <c r="C4481" i="53"/>
  <c r="E4168" i="53"/>
  <c r="E1994" i="53"/>
  <c r="B4535" i="53"/>
  <c r="A4568" i="53"/>
  <c r="A4536" i="53"/>
  <c r="C6187" i="53"/>
  <c r="C4159" i="53"/>
  <c r="D4519" i="53"/>
  <c r="C4426" i="53"/>
  <c r="A3269" i="53"/>
  <c r="B3719" i="53"/>
  <c r="E3338" i="53"/>
  <c r="E3294" i="53"/>
  <c r="B3797" i="53"/>
  <c r="B6015" i="53"/>
  <c r="A5333" i="53"/>
  <c r="D5372" i="53"/>
  <c r="B6348" i="53"/>
  <c r="A4616" i="53"/>
  <c r="A5106" i="53"/>
  <c r="E5221" i="53"/>
  <c r="B4583" i="53"/>
  <c r="E6318" i="53"/>
  <c r="B4277" i="53"/>
  <c r="B5283" i="53"/>
  <c r="E4742" i="53"/>
  <c r="E3642" i="53"/>
  <c r="E3835" i="53"/>
  <c r="E5259" i="53"/>
  <c r="D5691" i="53"/>
  <c r="E5841" i="53"/>
  <c r="A2582" i="53"/>
  <c r="E2244" i="53"/>
  <c r="C4477" i="53"/>
  <c r="B5492" i="53"/>
  <c r="D2131" i="53"/>
  <c r="B4711" i="53"/>
  <c r="A4422" i="53"/>
  <c r="D5468" i="53"/>
  <c r="E5382" i="53"/>
  <c r="E5805" i="53"/>
  <c r="C5000" i="53"/>
  <c r="A4407" i="53"/>
  <c r="C6272" i="53"/>
  <c r="D6014" i="53"/>
  <c r="D6235" i="53"/>
  <c r="D4533" i="53"/>
  <c r="E6254" i="53"/>
  <c r="B4607" i="53"/>
  <c r="E4396" i="53"/>
  <c r="C4992" i="53"/>
  <c r="D5969" i="53"/>
  <c r="A4665" i="53"/>
  <c r="D3545" i="53"/>
  <c r="C4598" i="53"/>
  <c r="E3645" i="53"/>
  <c r="A3691" i="53"/>
  <c r="E4564" i="53"/>
  <c r="C5500" i="53"/>
  <c r="D1693" i="53"/>
  <c r="A4376" i="53"/>
  <c r="B2815" i="53"/>
  <c r="A3288" i="53"/>
  <c r="C4544" i="53"/>
  <c r="A3030" i="53"/>
  <c r="C5845" i="53"/>
  <c r="C5379" i="53"/>
  <c r="A5096" i="53"/>
  <c r="D6008" i="53"/>
  <c r="E4700" i="53"/>
  <c r="A3250" i="53"/>
  <c r="D5342" i="53"/>
  <c r="A4452" i="53"/>
  <c r="D5496" i="53"/>
  <c r="C3882" i="53"/>
  <c r="C3370" i="53"/>
  <c r="B4897" i="53"/>
  <c r="E6168" i="53"/>
  <c r="D5733" i="53"/>
  <c r="B6287" i="53"/>
  <c r="B5194" i="53"/>
  <c r="A6369" i="53"/>
  <c r="C4656" i="53"/>
  <c r="D5060" i="53"/>
  <c r="B3549" i="53"/>
  <c r="D4960" i="53"/>
  <c r="E5864" i="53"/>
  <c r="D1536" i="53"/>
  <c r="D2740" i="53"/>
  <c r="A5932" i="53"/>
  <c r="C6198" i="53"/>
  <c r="D3908" i="53"/>
  <c r="A4547" i="53"/>
  <c r="C4375" i="53"/>
  <c r="A2994" i="53"/>
  <c r="D5804" i="53"/>
  <c r="D3621" i="53"/>
  <c r="D4388" i="53"/>
  <c r="C3874" i="53"/>
  <c r="D6163" i="53"/>
  <c r="E5586" i="53"/>
  <c r="E4456" i="53"/>
  <c r="E5940" i="53"/>
  <c r="B5029" i="53"/>
  <c r="A4778" i="53"/>
  <c r="E4545" i="53"/>
  <c r="D3419" i="53"/>
  <c r="B3925" i="53"/>
  <c r="C2348" i="53"/>
  <c r="A3466" i="53"/>
  <c r="E5160" i="53"/>
  <c r="A6307" i="53"/>
  <c r="C4707" i="53"/>
  <c r="A5873" i="53"/>
  <c r="E4454" i="53"/>
  <c r="C6266" i="53"/>
  <c r="C4342" i="53"/>
  <c r="E4490" i="53"/>
  <c r="A5130" i="53"/>
  <c r="E3920" i="53"/>
  <c r="D4250" i="53"/>
  <c r="E4425" i="53"/>
  <c r="A5186" i="53"/>
  <c r="D2358" i="53"/>
  <c r="E5032" i="53"/>
  <c r="D3917" i="53"/>
  <c r="A6300" i="53"/>
  <c r="E3785" i="53"/>
  <c r="A4022" i="53"/>
  <c r="B5768" i="53"/>
  <c r="A3737" i="53"/>
  <c r="E4922" i="53"/>
  <c r="B4366" i="53"/>
  <c r="E5654" i="53"/>
  <c r="D4402" i="53"/>
  <c r="E5405" i="53"/>
  <c r="B3366" i="53"/>
  <c r="D2137" i="53"/>
  <c r="E3068" i="53"/>
  <c r="E2859" i="53"/>
  <c r="A2600" i="53"/>
  <c r="A4591" i="53"/>
  <c r="B3490" i="53"/>
  <c r="C3670" i="53"/>
  <c r="D5907" i="53"/>
  <c r="C4001" i="53"/>
  <c r="B2510" i="53"/>
  <c r="B4117" i="53"/>
  <c r="C3122" i="53"/>
  <c r="D4077" i="53"/>
  <c r="B1131" i="53"/>
  <c r="B3112" i="53"/>
  <c r="A1775" i="53"/>
  <c r="D3380" i="53"/>
  <c r="A4086" i="53"/>
  <c r="E3105" i="53"/>
  <c r="A5114" i="53"/>
  <c r="E2114" i="53"/>
  <c r="D3270" i="53"/>
  <c r="C4037" i="53"/>
  <c r="A4116" i="53"/>
  <c r="A3575" i="53"/>
  <c r="E4968" i="53"/>
  <c r="C2766" i="53"/>
  <c r="D2068" i="53"/>
  <c r="D2260" i="53"/>
  <c r="C4196" i="53"/>
  <c r="C4912" i="53"/>
  <c r="A3656" i="53"/>
  <c r="A3812" i="53"/>
  <c r="B2886" i="53"/>
  <c r="E5873" i="53"/>
  <c r="C2566" i="53"/>
  <c r="A2727" i="53"/>
  <c r="D5073" i="53"/>
  <c r="C3906" i="53"/>
  <c r="A3324" i="53"/>
  <c r="D2664" i="53"/>
  <c r="E3268" i="53"/>
  <c r="A2388" i="53"/>
  <c r="B3665" i="53"/>
  <c r="D2147" i="53"/>
  <c r="B4435" i="53"/>
  <c r="E6286" i="53"/>
  <c r="A6082" i="53"/>
  <c r="B5783" i="53"/>
  <c r="C2757" i="53"/>
  <c r="C2965" i="53"/>
  <c r="E3485" i="53"/>
  <c r="B3203" i="53"/>
  <c r="C6193" i="53"/>
  <c r="B3776" i="53"/>
  <c r="D4241" i="53"/>
  <c r="C2671" i="53"/>
  <c r="B3740" i="53"/>
  <c r="B5659" i="53"/>
  <c r="B3741" i="53"/>
  <c r="B2234" i="53"/>
  <c r="A2361" i="53"/>
  <c r="A3511" i="53"/>
  <c r="B3762" i="53"/>
  <c r="C2798" i="53"/>
  <c r="A3769" i="53"/>
  <c r="B3543" i="53"/>
  <c r="E3006" i="53"/>
  <c r="A3345" i="53"/>
  <c r="B3496" i="53"/>
  <c r="E1652" i="53"/>
  <c r="C4238" i="53"/>
  <c r="D3841" i="53"/>
  <c r="B4586" i="53"/>
  <c r="A4182" i="53"/>
  <c r="D3583" i="53"/>
  <c r="D3053" i="53"/>
  <c r="D2702" i="53"/>
  <c r="D2949" i="53"/>
  <c r="A3918" i="53"/>
  <c r="C4622" i="53"/>
  <c r="A3382" i="53"/>
  <c r="B4408" i="53"/>
  <c r="A3285" i="53"/>
  <c r="A4057" i="53"/>
  <c r="E3789" i="53"/>
  <c r="E2729" i="53"/>
  <c r="B4959" i="53"/>
  <c r="A2255" i="53"/>
  <c r="A2981" i="53"/>
  <c r="B3687" i="53"/>
  <c r="D4262" i="53"/>
  <c r="A2765" i="53"/>
  <c r="C4117" i="53"/>
  <c r="C4625" i="53"/>
  <c r="A3958" i="53"/>
  <c r="B2854" i="53"/>
  <c r="D2747" i="53"/>
  <c r="C4101" i="53"/>
  <c r="B1838" i="53"/>
  <c r="C3111" i="53"/>
  <c r="D3032" i="53"/>
  <c r="D3640" i="53"/>
  <c r="C3579" i="53"/>
  <c r="A3295" i="53"/>
  <c r="E2799" i="53"/>
  <c r="A2629" i="53"/>
  <c r="E2212" i="53"/>
  <c r="B3453" i="53"/>
  <c r="C2711" i="53"/>
  <c r="D4027" i="53"/>
  <c r="D3393" i="53"/>
  <c r="D2984" i="53"/>
  <c r="D2750" i="53"/>
  <c r="C2632" i="53"/>
  <c r="A3132" i="53"/>
  <c r="E2538" i="53"/>
  <c r="B1768" i="53"/>
  <c r="E5879" i="53"/>
  <c r="D3740" i="53"/>
  <c r="D5221" i="53"/>
  <c r="D5265" i="53"/>
  <c r="E5965" i="53"/>
  <c r="E2938" i="53"/>
  <c r="C3240" i="53"/>
  <c r="B2058" i="53"/>
  <c r="E4344" i="53"/>
  <c r="A3648" i="53"/>
  <c r="A3120" i="53"/>
  <c r="C4487" i="53"/>
  <c r="C3160" i="53"/>
  <c r="B3124" i="53"/>
  <c r="C3121" i="53"/>
  <c r="C3835" i="53"/>
  <c r="A2602" i="53"/>
  <c r="A3186" i="53"/>
  <c r="D4176" i="53"/>
  <c r="D3786" i="53"/>
  <c r="B3995" i="53"/>
  <c r="B2219" i="53"/>
  <c r="C3478" i="53"/>
  <c r="A3734" i="53"/>
  <c r="C3765" i="53"/>
  <c r="C4299" i="53"/>
  <c r="C3580" i="53"/>
  <c r="D3252" i="53"/>
  <c r="B3015" i="53"/>
  <c r="C3559" i="53"/>
  <c r="D3664" i="53"/>
  <c r="B1591" i="53"/>
  <c r="A4088" i="53"/>
  <c r="A4313" i="53"/>
  <c r="D3533" i="53"/>
  <c r="E4910" i="53"/>
  <c r="D2794" i="53"/>
  <c r="A706" i="53"/>
  <c r="B4102" i="53"/>
  <c r="A3266" i="53"/>
  <c r="B4278" i="53"/>
  <c r="D3461" i="53"/>
  <c r="D3196" i="53"/>
  <c r="A2771" i="53"/>
  <c r="C3315" i="53"/>
  <c r="A2696" i="53"/>
  <c r="A3484" i="53"/>
  <c r="C4834" i="53"/>
  <c r="C4065" i="53"/>
  <c r="C3188" i="53"/>
  <c r="D3342" i="53"/>
  <c r="D3712" i="53"/>
  <c r="C2737" i="53"/>
  <c r="A2849" i="53"/>
  <c r="D3369" i="53"/>
  <c r="A3196" i="53"/>
  <c r="C3845" i="53"/>
  <c r="C4284" i="53"/>
  <c r="C1847" i="53"/>
  <c r="C6103" i="53"/>
  <c r="B3004" i="53"/>
  <c r="A3079" i="53"/>
  <c r="D3216" i="53"/>
  <c r="C1524" i="53"/>
  <c r="E4444" i="53"/>
  <c r="C3397" i="53"/>
  <c r="D4042" i="53"/>
  <c r="C4090" i="53"/>
  <c r="B3910" i="53"/>
  <c r="C3209" i="53"/>
  <c r="A2935" i="53"/>
  <c r="D3368" i="53"/>
  <c r="D4823" i="53"/>
  <c r="A1035" i="53"/>
  <c r="C4480" i="53"/>
  <c r="A5147" i="53"/>
  <c r="A3482" i="53"/>
  <c r="A5347" i="53"/>
  <c r="A2572" i="53"/>
  <c r="A2805" i="53"/>
  <c r="C3048" i="53"/>
  <c r="E3694" i="53"/>
  <c r="A5352" i="53"/>
  <c r="E5247" i="53"/>
  <c r="A708" i="53"/>
  <c r="D2596" i="53"/>
  <c r="E4282" i="53"/>
  <c r="E3026" i="53"/>
  <c r="E4041" i="53"/>
  <c r="A3739" i="53"/>
  <c r="A4546" i="53"/>
  <c r="E3357" i="53"/>
  <c r="B3537" i="53"/>
  <c r="C5464" i="53"/>
  <c r="A5034" i="53"/>
  <c r="D6067" i="53"/>
  <c r="C4295" i="53"/>
  <c r="D6035" i="53"/>
  <c r="E4250" i="53"/>
  <c r="D2599" i="53"/>
  <c r="A4538" i="53"/>
  <c r="D2633" i="53"/>
  <c r="C4112" i="53"/>
  <c r="E2898" i="53"/>
  <c r="B2532" i="53"/>
  <c r="D4360" i="53"/>
  <c r="D5261" i="53"/>
  <c r="A5890" i="53"/>
  <c r="D4578" i="53"/>
  <c r="C3697" i="53"/>
  <c r="C4363" i="53"/>
  <c r="B2601" i="53"/>
  <c r="B1396" i="53"/>
  <c r="C5158" i="53"/>
  <c r="E3265" i="53"/>
  <c r="E3429" i="53"/>
  <c r="E5509" i="53"/>
  <c r="C3063" i="53"/>
  <c r="E1855" i="53"/>
  <c r="C4393" i="53"/>
  <c r="E2959" i="53"/>
  <c r="D4320" i="53"/>
  <c r="E6051" i="53"/>
  <c r="B5744" i="53"/>
  <c r="B5374" i="53"/>
  <c r="E4030" i="53"/>
  <c r="D1713" i="53"/>
  <c r="B1516" i="53"/>
  <c r="C2397" i="53"/>
  <c r="E5147" i="53"/>
  <c r="C4235" i="53"/>
  <c r="B3318" i="53"/>
  <c r="E5051" i="53"/>
  <c r="D2777" i="53"/>
  <c r="B4964" i="53"/>
  <c r="E4518" i="53"/>
  <c r="E3558" i="53"/>
  <c r="E3957" i="53"/>
  <c r="E3746" i="53"/>
  <c r="D4420" i="53"/>
  <c r="A5394" i="53"/>
  <c r="A4713" i="53"/>
  <c r="B5277" i="53"/>
  <c r="B4215" i="53"/>
  <c r="E1327" i="53"/>
  <c r="D4080" i="53"/>
  <c r="A2813" i="53"/>
  <c r="B3364" i="53"/>
  <c r="A2865" i="53"/>
  <c r="D4625" i="53"/>
  <c r="D2624" i="53"/>
  <c r="D2939" i="53"/>
  <c r="A3332" i="53"/>
  <c r="E4774" i="53"/>
  <c r="E5200" i="53"/>
  <c r="E4687" i="53"/>
  <c r="C3666" i="53"/>
  <c r="A3843" i="53"/>
  <c r="B2959" i="53"/>
  <c r="E3478" i="53"/>
  <c r="D3879" i="53"/>
  <c r="A2596" i="53"/>
  <c r="E5399" i="53"/>
  <c r="A5177" i="53"/>
  <c r="C3745" i="53"/>
  <c r="D5877" i="53"/>
  <c r="C3494" i="53"/>
  <c r="A2559" i="53"/>
  <c r="C3337" i="53"/>
  <c r="E3209" i="53"/>
  <c r="C5696" i="53"/>
  <c r="D3692" i="53"/>
  <c r="E5525" i="53"/>
  <c r="A4226" i="53"/>
  <c r="B2965" i="53"/>
  <c r="A4680" i="53"/>
  <c r="A4460" i="53"/>
  <c r="D2719" i="53"/>
  <c r="C4378" i="53"/>
  <c r="D5803" i="53"/>
  <c r="E4872" i="53"/>
  <c r="C5520" i="53"/>
  <c r="D5671" i="53"/>
  <c r="B4418" i="53"/>
  <c r="A2900" i="53"/>
  <c r="D2480" i="53"/>
  <c r="B5769" i="53"/>
  <c r="D3605" i="53"/>
  <c r="B4166" i="53"/>
  <c r="E4140" i="53"/>
  <c r="C3887" i="53"/>
  <c r="C3386" i="53"/>
  <c r="D3141" i="53"/>
  <c r="C1564" i="53"/>
  <c r="E3782" i="53"/>
  <c r="C2308" i="53"/>
  <c r="D4351" i="53"/>
  <c r="D4359" i="53"/>
  <c r="A4531" i="53"/>
  <c r="B6113" i="53"/>
  <c r="D4530" i="53"/>
  <c r="D3006" i="53"/>
  <c r="C2981" i="53"/>
  <c r="B3282" i="53"/>
  <c r="E4182" i="53"/>
  <c r="E5901" i="53"/>
  <c r="A4999" i="53"/>
  <c r="C4899" i="53"/>
  <c r="D3965" i="53"/>
  <c r="D2811" i="53"/>
  <c r="A3556" i="53"/>
  <c r="C820" i="53"/>
  <c r="B4110" i="53"/>
  <c r="B4950" i="53"/>
  <c r="C6221" i="53"/>
  <c r="D5643" i="53"/>
  <c r="C2387" i="53"/>
  <c r="C3150" i="53"/>
  <c r="D3130" i="53"/>
  <c r="A4922" i="53"/>
  <c r="D5010" i="53"/>
  <c r="A5012" i="53"/>
  <c r="E3978" i="53"/>
  <c r="A3639" i="53"/>
  <c r="D3662" i="53"/>
  <c r="B4165" i="53"/>
  <c r="D3896" i="53"/>
  <c r="D4313" i="53"/>
  <c r="B3967" i="53"/>
  <c r="D3547" i="53"/>
  <c r="D4363" i="53"/>
  <c r="B4500" i="53"/>
  <c r="C2687" i="53"/>
  <c r="C2264" i="53"/>
  <c r="D4619" i="53"/>
  <c r="B4792" i="53"/>
  <c r="D6362" i="53"/>
  <c r="D2842" i="53"/>
  <c r="A4076" i="53"/>
  <c r="D4886" i="53"/>
  <c r="E3277" i="53"/>
  <c r="A4646" i="53"/>
  <c r="C4818" i="53"/>
  <c r="B4127" i="53"/>
  <c r="B3360" i="53"/>
  <c r="D3990" i="53"/>
  <c r="C5692" i="53"/>
  <c r="B4833" i="53"/>
  <c r="E3413" i="53"/>
  <c r="D2016" i="53"/>
  <c r="C2897" i="53"/>
  <c r="B1471" i="53"/>
  <c r="A2917" i="53"/>
  <c r="D5893" i="53"/>
  <c r="B5552" i="53"/>
  <c r="E3256" i="53"/>
  <c r="D1919" i="53"/>
  <c r="A3415" i="53"/>
  <c r="C4805" i="53"/>
  <c r="B3420" i="53"/>
  <c r="D4162" i="53"/>
  <c r="B4391" i="53"/>
  <c r="A3242" i="53"/>
  <c r="E5837" i="53"/>
  <c r="B4325" i="53"/>
  <c r="D3103" i="53"/>
  <c r="E3331" i="53"/>
  <c r="A3530" i="53"/>
  <c r="C4148" i="53"/>
  <c r="A6177" i="53"/>
  <c r="E5325" i="53"/>
  <c r="C5555" i="53"/>
  <c r="B2362" i="53"/>
  <c r="A2420" i="53"/>
  <c r="A3485" i="53"/>
  <c r="B3314" i="53"/>
  <c r="A4924" i="53"/>
  <c r="C3760" i="53"/>
  <c r="A6045" i="53"/>
  <c r="E5357" i="53"/>
  <c r="E2219" i="53"/>
  <c r="D2310" i="53"/>
  <c r="D2926" i="53"/>
  <c r="D4500" i="53"/>
  <c r="D4639" i="53"/>
  <c r="C4779" i="53"/>
  <c r="C4171" i="53"/>
  <c r="C3208" i="53"/>
  <c r="D4110" i="53"/>
  <c r="A2982" i="53"/>
  <c r="A3826" i="53"/>
  <c r="C3064" i="53"/>
  <c r="E3040" i="53"/>
  <c r="C3739" i="53"/>
  <c r="C3689" i="53"/>
  <c r="D3718" i="53"/>
  <c r="B4357" i="53"/>
  <c r="A3956" i="53"/>
  <c r="A3762" i="53"/>
  <c r="D2669" i="53"/>
  <c r="E4324" i="53"/>
  <c r="B5213" i="53"/>
  <c r="C4348" i="53"/>
  <c r="D2945" i="53"/>
  <c r="B3092" i="53"/>
  <c r="E5159" i="53"/>
  <c r="D3742" i="53"/>
  <c r="B3224" i="53"/>
  <c r="D3255" i="53"/>
  <c r="E2764" i="53"/>
  <c r="B4536" i="53"/>
  <c r="E4225" i="53"/>
  <c r="A3537" i="53"/>
  <c r="B3028" i="53"/>
  <c r="C4367" i="53"/>
  <c r="A3936" i="53"/>
  <c r="A1900" i="53"/>
  <c r="B3436" i="53"/>
  <c r="D3986" i="53"/>
  <c r="A5750" i="53"/>
  <c r="B6168" i="53"/>
  <c r="A3185" i="53"/>
  <c r="A4224" i="53"/>
  <c r="E3339" i="53"/>
  <c r="B2924" i="53"/>
  <c r="B2753" i="53"/>
  <c r="D3806" i="53"/>
  <c r="E3449" i="53"/>
  <c r="E3670" i="53"/>
  <c r="E6214" i="53"/>
  <c r="A3419" i="53"/>
  <c r="D2054" i="53"/>
  <c r="B2752" i="53"/>
  <c r="E4515" i="53"/>
  <c r="C3453" i="53"/>
  <c r="E4317" i="53"/>
  <c r="A5515" i="53"/>
  <c r="A3528" i="53"/>
  <c r="C3080" i="53"/>
  <c r="D1686" i="53"/>
  <c r="C3364" i="53"/>
  <c r="B4079" i="53"/>
  <c r="B3493" i="53"/>
  <c r="C3958" i="53"/>
  <c r="D3108" i="53"/>
  <c r="B3369" i="53"/>
  <c r="E4297" i="53"/>
  <c r="A2593" i="53"/>
  <c r="A2091" i="53"/>
  <c r="E2814" i="53"/>
  <c r="D2845" i="53"/>
  <c r="E4059" i="53"/>
  <c r="C3009" i="53"/>
  <c r="C4099" i="53"/>
  <c r="E3160" i="53"/>
  <c r="D3193" i="53"/>
  <c r="E2015" i="53"/>
  <c r="B4210" i="53"/>
  <c r="A5779" i="53"/>
  <c r="B3581" i="53"/>
  <c r="C5313" i="53"/>
  <c r="C4351" i="53"/>
  <c r="E3952" i="53"/>
  <c r="A3984" i="53"/>
  <c r="E2495" i="53"/>
  <c r="A3180" i="53"/>
  <c r="C2712" i="53"/>
  <c r="A2303" i="53"/>
  <c r="E4710" i="53"/>
  <c r="E2987" i="53"/>
  <c r="C3446" i="53"/>
  <c r="A4095" i="53"/>
  <c r="B1602" i="53"/>
  <c r="C3801" i="53"/>
  <c r="B2894" i="53"/>
  <c r="E3549" i="53"/>
  <c r="C4313" i="53"/>
  <c r="E2846" i="53"/>
  <c r="D1955" i="53"/>
  <c r="B3375" i="53"/>
  <c r="A3310" i="53"/>
  <c r="D3429" i="53"/>
  <c r="D1907" i="53"/>
  <c r="E1377" i="53"/>
  <c r="E2825" i="53"/>
  <c r="E2646" i="53"/>
  <c r="C2230" i="53"/>
  <c r="D5634" i="53"/>
  <c r="E4897" i="53"/>
  <c r="C4469" i="53"/>
  <c r="A1885" i="53"/>
  <c r="D1795" i="53"/>
  <c r="E2406" i="53"/>
  <c r="E3150" i="53"/>
  <c r="E2378" i="53"/>
  <c r="D3424" i="53"/>
  <c r="A3764" i="53"/>
  <c r="B3287" i="53"/>
  <c r="D2204" i="53"/>
  <c r="A2038" i="53"/>
  <c r="A2494" i="53"/>
  <c r="E2366" i="53"/>
  <c r="B3196" i="53"/>
  <c r="E2707" i="53"/>
  <c r="B3450" i="53"/>
  <c r="B3734" i="53"/>
  <c r="D4755" i="53"/>
  <c r="C4360" i="53"/>
  <c r="B3263" i="53"/>
  <c r="C1909" i="53"/>
  <c r="C2607" i="53"/>
  <c r="B3439" i="53"/>
  <c r="D3310" i="53"/>
  <c r="C3840" i="53"/>
  <c r="E3316" i="53"/>
  <c r="C4243" i="53"/>
  <c r="A2546" i="53"/>
  <c r="D2418" i="53"/>
  <c r="B3411" i="53"/>
  <c r="E4026" i="53"/>
  <c r="D2140" i="53"/>
  <c r="E3974" i="53"/>
  <c r="A2186" i="53"/>
  <c r="A3248" i="53"/>
  <c r="E2832" i="53"/>
  <c r="E3855" i="53"/>
  <c r="A3642" i="53"/>
  <c r="C2810" i="53"/>
  <c r="A1312" i="53"/>
  <c r="E3692" i="53"/>
  <c r="B2300" i="53"/>
  <c r="A3354" i="53"/>
  <c r="C4030" i="53"/>
  <c r="D2847" i="53"/>
  <c r="A4433" i="53"/>
  <c r="B1668" i="53"/>
  <c r="A2521" i="53"/>
  <c r="D2535" i="53"/>
  <c r="E2571" i="53"/>
  <c r="A2233" i="53"/>
  <c r="A2039" i="53"/>
  <c r="B2553" i="53"/>
  <c r="D2897" i="53"/>
  <c r="C1212" i="53"/>
  <c r="B3232" i="53"/>
  <c r="B2615" i="53"/>
  <c r="B5614" i="53"/>
  <c r="C4388" i="53"/>
  <c r="B2150" i="53"/>
  <c r="A3596" i="53"/>
  <c r="D2053" i="53"/>
  <c r="D1041" i="53"/>
  <c r="A2862" i="53"/>
  <c r="A3146" i="53"/>
  <c r="E4619" i="53"/>
  <c r="B3943" i="53"/>
  <c r="A2879" i="53"/>
  <c r="B52" i="53"/>
  <c r="B133" i="53"/>
  <c r="E2672" i="53"/>
  <c r="B3402" i="53"/>
  <c r="A2632" i="53"/>
  <c r="A4150" i="53"/>
  <c r="C2345" i="53"/>
  <c r="D2397" i="53"/>
  <c r="E1556" i="53"/>
  <c r="D2406" i="53"/>
  <c r="D1793" i="53"/>
  <c r="C4590" i="53"/>
  <c r="B4753" i="53"/>
  <c r="D3311" i="53"/>
  <c r="D2670" i="53"/>
  <c r="D3687" i="53"/>
  <c r="A3299" i="53"/>
  <c r="A2997" i="53"/>
  <c r="C2940" i="53"/>
  <c r="D5878" i="53"/>
  <c r="B3705" i="53"/>
  <c r="D3203" i="53"/>
  <c r="B4272" i="53"/>
  <c r="C5415" i="53"/>
  <c r="B4731" i="53"/>
  <c r="E3417" i="53"/>
  <c r="A2962" i="53"/>
  <c r="E3754" i="53"/>
  <c r="E3796" i="53"/>
  <c r="C2781" i="53"/>
  <c r="B2115" i="53"/>
  <c r="E7635" i="53"/>
  <c r="D3996" i="53"/>
  <c r="A2743" i="53"/>
  <c r="C2102" i="53"/>
  <c r="A3057" i="53"/>
  <c r="B3192" i="53"/>
  <c r="B685" i="53"/>
  <c r="B3480" i="53"/>
  <c r="B2739" i="53"/>
  <c r="B3181" i="53"/>
  <c r="C2600" i="53"/>
  <c r="A2608" i="53"/>
  <c r="C2346" i="53"/>
  <c r="A1864" i="53"/>
  <c r="C3029" i="53"/>
  <c r="E3458" i="53"/>
  <c r="D3880" i="53"/>
  <c r="A4673" i="53"/>
  <c r="C4349" i="53"/>
  <c r="A4181" i="53"/>
  <c r="C3296" i="53"/>
  <c r="D3814" i="53"/>
  <c r="B3700" i="53"/>
  <c r="E4904" i="53"/>
  <c r="A5989" i="53"/>
  <c r="B3986" i="53"/>
  <c r="D5097" i="53"/>
  <c r="C3727" i="53"/>
  <c r="D3322" i="53"/>
  <c r="E3966" i="53"/>
  <c r="E2750" i="53"/>
  <c r="E4982" i="53"/>
  <c r="D2759" i="53"/>
  <c r="B3098" i="53"/>
  <c r="B3403" i="53"/>
  <c r="B4201" i="53"/>
  <c r="A4041" i="53"/>
  <c r="D3571" i="53"/>
  <c r="C3088" i="53"/>
  <c r="B3645" i="53"/>
  <c r="E4067" i="53"/>
  <c r="D1663" i="53"/>
  <c r="D1531" i="53"/>
  <c r="A2089" i="53"/>
  <c r="B1767" i="53"/>
  <c r="A3169" i="53"/>
  <c r="A4205" i="53"/>
  <c r="E4150" i="53"/>
  <c r="B4225" i="53"/>
  <c r="D2649" i="53"/>
  <c r="A1532" i="53"/>
  <c r="A3259" i="53"/>
  <c r="D3631" i="53"/>
  <c r="E3600" i="53"/>
  <c r="E4160" i="53"/>
  <c r="C2783" i="53"/>
  <c r="A1508" i="53"/>
  <c r="D2126" i="53"/>
  <c r="A2978" i="53"/>
  <c r="A1923" i="53"/>
  <c r="D3173" i="53"/>
  <c r="C4715" i="53"/>
  <c r="C3873" i="53"/>
  <c r="D2237" i="53"/>
  <c r="D2810" i="53"/>
  <c r="E3543" i="53"/>
  <c r="E2670" i="53"/>
  <c r="E4131" i="53"/>
  <c r="A3273" i="53"/>
  <c r="B2721" i="53"/>
  <c r="E3192" i="53"/>
  <c r="C3995" i="53"/>
  <c r="B2476" i="53"/>
  <c r="E2810" i="53"/>
  <c r="B2167" i="53"/>
  <c r="B3339" i="53"/>
  <c r="B3320" i="53"/>
  <c r="E4393" i="53"/>
  <c r="B2916" i="53"/>
  <c r="D2185" i="53"/>
  <c r="B4434" i="53"/>
  <c r="E3932" i="53"/>
  <c r="B3802" i="53"/>
  <c r="E3230" i="53"/>
  <c r="D3375" i="53"/>
  <c r="B4216" i="53"/>
  <c r="C1966" i="53"/>
  <c r="A3409" i="53"/>
  <c r="C3181" i="53"/>
  <c r="A4285" i="53"/>
  <c r="D4193" i="53"/>
  <c r="B1292" i="53"/>
  <c r="A3566" i="53"/>
  <c r="C3194" i="53"/>
  <c r="B1972" i="53"/>
  <c r="C2800" i="53"/>
  <c r="E4088" i="53"/>
  <c r="A5346" i="53"/>
  <c r="B2661" i="53"/>
  <c r="E5132" i="53"/>
  <c r="E2998" i="53"/>
  <c r="B2411" i="53"/>
  <c r="A2906" i="53"/>
  <c r="C4444" i="53"/>
  <c r="C2813" i="53"/>
  <c r="B2267" i="53"/>
  <c r="A3584" i="53"/>
  <c r="A1941" i="53"/>
  <c r="E1797" i="53"/>
  <c r="B1533" i="53"/>
  <c r="E2786" i="53"/>
  <c r="B2314" i="53"/>
  <c r="E1714" i="53"/>
  <c r="D1700" i="53"/>
  <c r="C4350" i="53"/>
  <c r="A3716" i="53"/>
  <c r="E3401" i="53"/>
  <c r="D3590" i="53"/>
  <c r="C2362" i="53"/>
  <c r="A5799" i="53"/>
  <c r="A1873" i="53"/>
  <c r="C2605" i="53"/>
  <c r="B4440" i="53"/>
  <c r="B4348" i="53"/>
  <c r="B2707" i="53"/>
  <c r="E3481" i="53"/>
  <c r="B5497" i="53"/>
  <c r="C5258" i="53"/>
  <c r="A4676" i="53"/>
  <c r="D4887" i="53"/>
  <c r="C4764" i="53"/>
  <c r="E2532" i="53"/>
  <c r="A1421" i="53"/>
  <c r="E4202" i="53"/>
  <c r="C3298" i="53"/>
  <c r="B4254" i="53"/>
  <c r="D4614" i="53"/>
  <c r="B5490" i="53"/>
  <c r="C6297" i="53"/>
  <c r="A3447" i="53"/>
  <c r="A4657" i="53"/>
  <c r="B4171" i="53"/>
  <c r="D4902" i="53"/>
  <c r="B4625" i="53"/>
  <c r="A2742" i="53"/>
  <c r="D3745" i="53"/>
  <c r="B4186" i="53"/>
  <c r="E3489" i="53"/>
  <c r="C2922" i="53"/>
  <c r="A3052" i="53"/>
  <c r="E3493" i="53"/>
  <c r="D4968" i="53"/>
  <c r="C3752" i="53"/>
  <c r="B5458" i="53"/>
  <c r="E5052" i="53"/>
  <c r="B2318" i="53"/>
  <c r="E3229" i="53"/>
  <c r="D2611" i="53"/>
  <c r="C3730" i="53"/>
  <c r="C3617" i="53"/>
  <c r="E4715" i="53"/>
  <c r="A3348" i="53"/>
  <c r="C4874" i="53"/>
  <c r="C4406" i="53"/>
  <c r="C5878" i="53"/>
  <c r="A3037" i="53"/>
  <c r="C1813" i="53"/>
  <c r="B2005" i="53"/>
  <c r="C5885" i="53"/>
  <c r="C5644" i="53"/>
  <c r="A3959" i="53"/>
  <c r="D4816" i="53"/>
  <c r="A3574" i="53"/>
  <c r="D4213" i="53"/>
  <c r="D3096" i="53"/>
  <c r="D4321" i="53"/>
  <c r="B5150" i="53"/>
  <c r="C3803" i="53"/>
  <c r="E4403" i="53"/>
  <c r="E2721" i="53"/>
  <c r="B4255" i="53"/>
  <c r="D3508" i="53"/>
  <c r="A2674" i="53"/>
  <c r="B3118" i="53"/>
  <c r="E3738" i="53"/>
  <c r="C5289" i="53"/>
  <c r="D2002" i="53"/>
  <c r="A4156" i="53"/>
  <c r="C2976" i="53"/>
  <c r="C4466" i="53"/>
  <c r="D1975" i="53"/>
  <c r="D2578" i="53"/>
  <c r="E4336" i="53"/>
  <c r="D3197" i="53"/>
  <c r="C3536" i="53"/>
  <c r="E5658" i="53"/>
  <c r="E4300" i="53"/>
  <c r="E5134" i="53"/>
  <c r="A3680" i="53"/>
  <c r="B2453" i="53"/>
  <c r="A4225" i="53"/>
  <c r="B4866" i="53"/>
  <c r="E3907" i="53"/>
  <c r="C4822" i="53"/>
  <c r="A5025" i="53"/>
  <c r="B3840" i="53"/>
  <c r="A2688" i="53"/>
  <c r="D3352" i="53"/>
  <c r="E4862" i="53"/>
  <c r="B4133" i="53"/>
  <c r="A3535" i="53"/>
  <c r="C5880" i="53"/>
  <c r="E3993" i="53"/>
  <c r="E2751" i="53"/>
  <c r="D3412" i="53"/>
  <c r="B3816" i="53"/>
  <c r="A3925" i="53"/>
  <c r="B2546" i="53"/>
  <c r="C3629" i="53"/>
  <c r="A4997" i="53"/>
  <c r="A3297" i="53"/>
  <c r="D5248" i="53"/>
  <c r="C3869" i="53"/>
  <c r="E2747" i="53"/>
  <c r="A2179" i="53"/>
  <c r="E2204" i="53"/>
  <c r="D5107" i="53"/>
  <c r="A2966" i="53"/>
  <c r="E4144" i="53"/>
  <c r="D4066" i="53"/>
  <c r="A1820" i="53"/>
  <c r="E4365" i="53"/>
  <c r="C4007" i="53"/>
  <c r="A3849" i="53"/>
  <c r="B4147" i="53"/>
  <c r="E2552" i="53"/>
  <c r="E790" i="53"/>
  <c r="B4992" i="53"/>
  <c r="E131" i="53"/>
  <c r="E3732" i="53"/>
  <c r="D3771" i="53"/>
  <c r="C2283" i="53"/>
  <c r="D4059" i="53"/>
  <c r="E3266" i="53"/>
  <c r="B2964" i="53"/>
  <c r="A5411" i="53"/>
  <c r="D7695" i="53"/>
  <c r="B2857" i="53"/>
  <c r="A3083" i="53"/>
  <c r="C2878" i="53"/>
  <c r="B3815" i="53"/>
  <c r="D4595" i="53"/>
  <c r="E4402" i="53"/>
  <c r="C3255" i="53"/>
  <c r="E2269" i="53"/>
  <c r="A3481" i="53"/>
  <c r="C3965" i="53"/>
  <c r="C3601" i="53"/>
  <c r="E4642" i="53"/>
  <c r="C4640" i="53"/>
  <c r="D3036" i="53"/>
  <c r="D3881" i="53"/>
  <c r="C3384" i="53"/>
  <c r="A2945" i="53"/>
  <c r="E2222" i="53"/>
  <c r="D3836" i="53"/>
  <c r="C4897" i="53"/>
  <c r="B3433" i="53"/>
  <c r="B3471" i="53"/>
  <c r="B3513" i="53"/>
  <c r="E3303" i="53"/>
  <c r="A3005" i="53"/>
  <c r="B4131" i="53"/>
  <c r="B3347" i="53"/>
  <c r="A2612" i="53"/>
  <c r="E5232" i="53"/>
  <c r="A4804" i="53"/>
  <c r="D5231" i="53"/>
  <c r="C3040" i="53"/>
  <c r="C4661" i="53"/>
  <c r="E3620" i="53"/>
  <c r="C2132" i="53"/>
  <c r="D5195" i="53"/>
  <c r="D4607" i="53"/>
  <c r="B3184" i="53"/>
  <c r="D4714" i="53"/>
  <c r="E3290" i="53"/>
  <c r="C1544" i="53"/>
  <c r="B869" i="53"/>
  <c r="E3743" i="53"/>
  <c r="D5939" i="53"/>
  <c r="E3318" i="53"/>
  <c r="C3687" i="53"/>
  <c r="E4852" i="53"/>
  <c r="D2663" i="53"/>
  <c r="C4403" i="53"/>
  <c r="E1698" i="53"/>
  <c r="E3034" i="53"/>
  <c r="E3031" i="53"/>
  <c r="B3371" i="53"/>
  <c r="D3830" i="53"/>
  <c r="E3307" i="53"/>
  <c r="A2123" i="53"/>
  <c r="B5184" i="53"/>
  <c r="A3401" i="53"/>
  <c r="E3644" i="53"/>
  <c r="E3406" i="53"/>
  <c r="E3837" i="53"/>
  <c r="E5744" i="53"/>
  <c r="C5290" i="53"/>
  <c r="D1615" i="53"/>
  <c r="C2126" i="53"/>
  <c r="B3878" i="53"/>
  <c r="B3879" i="53"/>
  <c r="E3073" i="53"/>
  <c r="E3690" i="53"/>
  <c r="E3276" i="53"/>
  <c r="B3061" i="53"/>
  <c r="A3308" i="53"/>
  <c r="E3193" i="53"/>
  <c r="D2305" i="53"/>
  <c r="E2868" i="53"/>
  <c r="E3762" i="53"/>
  <c r="D4649" i="53"/>
  <c r="A4329" i="53"/>
  <c r="D3404" i="53"/>
  <c r="B4162" i="53"/>
  <c r="D3481" i="53"/>
  <c r="B1784" i="53"/>
  <c r="C3307" i="53"/>
  <c r="A4671" i="53"/>
  <c r="D994" i="53"/>
  <c r="C2775" i="53"/>
  <c r="A2833" i="53"/>
  <c r="E3176" i="53"/>
  <c r="C4297" i="53"/>
  <c r="A2828" i="53"/>
  <c r="E3282" i="53"/>
  <c r="A4297" i="53"/>
  <c r="C5331" i="53"/>
  <c r="B3302" i="53"/>
  <c r="D3492" i="53"/>
  <c r="E3633" i="53"/>
  <c r="D4002" i="53"/>
  <c r="C2219" i="53"/>
  <c r="A3184" i="53"/>
  <c r="D3171" i="53"/>
  <c r="A4400" i="53"/>
  <c r="E4792" i="53"/>
  <c r="C5360" i="53"/>
  <c r="B5000" i="53"/>
  <c r="C4934" i="53"/>
  <c r="B3954" i="53"/>
  <c r="A4919" i="53"/>
  <c r="D3005" i="53"/>
  <c r="E6225" i="53"/>
  <c r="D4368" i="53"/>
  <c r="E4221" i="53"/>
  <c r="C5749" i="53"/>
  <c r="C2966" i="53"/>
  <c r="B4594" i="53"/>
  <c r="C2314" i="53"/>
  <c r="D3994" i="53"/>
  <c r="A4160" i="53"/>
  <c r="A5311" i="53"/>
  <c r="D4850" i="53"/>
  <c r="A4418" i="53"/>
  <c r="C2033" i="53"/>
  <c r="C2364" i="53"/>
  <c r="D2170" i="53"/>
  <c r="B2738" i="53"/>
  <c r="D3799" i="53"/>
  <c r="C3406" i="53"/>
  <c r="C3653" i="53"/>
  <c r="C6330" i="53"/>
  <c r="D3251" i="53"/>
  <c r="C2795" i="53"/>
  <c r="D3482" i="53"/>
  <c r="E1799" i="53"/>
  <c r="D3304" i="53"/>
  <c r="A6294" i="53"/>
  <c r="C4157" i="53"/>
  <c r="D4661" i="53"/>
  <c r="E3668" i="53"/>
  <c r="B1750" i="53"/>
  <c r="A3340" i="53"/>
  <c r="E2531" i="53"/>
  <c r="B2774" i="53"/>
  <c r="D2094" i="53"/>
  <c r="D2334" i="53"/>
  <c r="A3791" i="53"/>
  <c r="C1656" i="53"/>
  <c r="B3985" i="53"/>
  <c r="D5042" i="53"/>
  <c r="E1465" i="53"/>
  <c r="D2705" i="53"/>
  <c r="A2684" i="53"/>
  <c r="C2117" i="53"/>
  <c r="B2376" i="53"/>
  <c r="C2675" i="53"/>
  <c r="D261" i="53"/>
  <c r="D1913" i="53"/>
  <c r="B1485" i="53"/>
  <c r="A2443" i="53"/>
  <c r="C6275" i="53"/>
  <c r="E3398" i="53"/>
  <c r="E1654" i="53"/>
  <c r="D1823" i="53"/>
  <c r="C2555" i="53"/>
  <c r="E3079" i="53"/>
  <c r="D1751" i="53"/>
  <c r="B1900" i="53"/>
  <c r="A4648" i="53"/>
  <c r="D3782" i="53"/>
  <c r="A3176" i="53"/>
  <c r="D2154" i="53"/>
  <c r="D2760" i="53"/>
  <c r="C739" i="53"/>
  <c r="A2360" i="53"/>
  <c r="E2069" i="53"/>
  <c r="A3425" i="53"/>
  <c r="A3417" i="53"/>
  <c r="A1943" i="53"/>
  <c r="D2088" i="53"/>
  <c r="D1769" i="53"/>
  <c r="E1250" i="53"/>
  <c r="B2303" i="53"/>
  <c r="E5167" i="53"/>
  <c r="A4937" i="53"/>
  <c r="C3847" i="53"/>
  <c r="B4136" i="53"/>
  <c r="D4125" i="53"/>
  <c r="B2852" i="53"/>
  <c r="B2317" i="53"/>
  <c r="D1809" i="53"/>
  <c r="D4502" i="53"/>
  <c r="A3168" i="53"/>
  <c r="D3730" i="53"/>
  <c r="B2821" i="53"/>
  <c r="E3874" i="53"/>
  <c r="D3645" i="53"/>
  <c r="B3337" i="53"/>
  <c r="E3938" i="53"/>
  <c r="C3310" i="53"/>
  <c r="B3385" i="53"/>
  <c r="B2342" i="53"/>
  <c r="E1936" i="53"/>
  <c r="C3561" i="53"/>
  <c r="B2748" i="53"/>
  <c r="E2383" i="53"/>
  <c r="C2827" i="53"/>
  <c r="E3446" i="53"/>
  <c r="D1311" i="53"/>
  <c r="E4203" i="53"/>
  <c r="C2669" i="53"/>
  <c r="A2375" i="53"/>
  <c r="A2553" i="53"/>
  <c r="C2887" i="53"/>
  <c r="B2823" i="53"/>
  <c r="E3453" i="53"/>
  <c r="B2384" i="53"/>
  <c r="B2247" i="53"/>
  <c r="B3016" i="53"/>
  <c r="A1777" i="53"/>
  <c r="B2418" i="53"/>
  <c r="E4000" i="53"/>
  <c r="C3949" i="53"/>
  <c r="E5639" i="53"/>
  <c r="A5428" i="53"/>
  <c r="E4035" i="53"/>
  <c r="C4789" i="53"/>
  <c r="C2722" i="53"/>
  <c r="D2584" i="53"/>
  <c r="C3558" i="53"/>
  <c r="E3300" i="53"/>
  <c r="E4315" i="53"/>
  <c r="B4396" i="53"/>
  <c r="E3885" i="53"/>
  <c r="B3132" i="53"/>
  <c r="B3996" i="53"/>
  <c r="E3106" i="53"/>
  <c r="A4884" i="53"/>
  <c r="C4629" i="53"/>
  <c r="C4225" i="53"/>
  <c r="C4129" i="53"/>
  <c r="A3613" i="53"/>
  <c r="B3258" i="53"/>
  <c r="E2781" i="53"/>
  <c r="A2984" i="53"/>
  <c r="D3060" i="53"/>
  <c r="D4725" i="53"/>
  <c r="D4455" i="53"/>
  <c r="D4419" i="53"/>
  <c r="E3340" i="53"/>
  <c r="A3078" i="53"/>
  <c r="B2566" i="53"/>
  <c r="E2689" i="53"/>
  <c r="B2932" i="53"/>
  <c r="A6145" i="53"/>
  <c r="C3148" i="53"/>
  <c r="D4028" i="53"/>
  <c r="E2798" i="53"/>
  <c r="A2776" i="53"/>
  <c r="B2220" i="53"/>
  <c r="B3071" i="53"/>
  <c r="B2804" i="53"/>
  <c r="D3566" i="53"/>
  <c r="B2649" i="53"/>
  <c r="B1645" i="53"/>
  <c r="B2634" i="53"/>
  <c r="C3097" i="53"/>
  <c r="E2699" i="53"/>
  <c r="B2072" i="53"/>
  <c r="C1759" i="53"/>
  <c r="B1985" i="53"/>
  <c r="A1987" i="53"/>
  <c r="B2942" i="53"/>
  <c r="C966" i="53"/>
  <c r="D3202" i="53"/>
  <c r="E2946" i="53"/>
  <c r="A2131" i="53"/>
  <c r="C2841" i="53"/>
  <c r="C1849" i="53"/>
  <c r="E2579" i="53"/>
  <c r="B2600" i="53"/>
  <c r="A3934" i="53"/>
  <c r="D2018" i="53"/>
  <c r="D2240" i="53"/>
  <c r="E3928" i="53"/>
  <c r="B3964" i="53"/>
  <c r="A2452" i="53"/>
  <c r="B4716" i="53"/>
  <c r="C3762" i="53"/>
  <c r="C3776" i="53"/>
  <c r="E3910" i="53"/>
  <c r="B2813" i="53"/>
  <c r="A2591" i="53"/>
  <c r="E2394" i="53"/>
  <c r="B2460" i="53"/>
  <c r="E4603" i="53"/>
  <c r="C1691" i="53"/>
  <c r="C3274" i="53"/>
  <c r="B2435" i="53"/>
  <c r="B2888" i="53"/>
  <c r="D2537" i="53"/>
  <c r="B2444" i="53"/>
  <c r="E4072" i="53"/>
  <c r="D3925" i="53"/>
  <c r="A3115" i="53"/>
  <c r="D2547" i="53"/>
  <c r="A5988" i="53"/>
  <c r="C4913" i="53"/>
  <c r="A3965" i="53"/>
  <c r="A2599" i="53"/>
  <c r="A4696" i="53"/>
  <c r="C2658" i="53"/>
  <c r="A2594" i="53"/>
  <c r="A1463" i="53"/>
  <c r="A4813" i="53"/>
  <c r="C3224" i="53"/>
  <c r="B4114" i="53"/>
  <c r="C4202" i="53"/>
  <c r="C4106" i="53"/>
  <c r="D2724" i="53"/>
  <c r="E1774" i="53"/>
  <c r="E2758" i="53"/>
  <c r="B3440" i="53"/>
  <c r="C2585" i="53"/>
  <c r="D2638" i="53"/>
  <c r="C2057" i="53"/>
  <c r="C2491" i="53"/>
  <c r="E3112" i="53"/>
  <c r="E2454" i="53"/>
  <c r="E2821" i="53"/>
  <c r="B2182" i="53"/>
  <c r="C3701" i="53"/>
  <c r="A3050" i="53"/>
  <c r="E4655" i="53"/>
  <c r="B4464" i="53"/>
  <c r="E3502" i="53"/>
  <c r="B1542" i="53"/>
  <c r="A3700" i="53"/>
  <c r="B3771" i="53"/>
  <c r="B4353" i="53"/>
  <c r="B3296" i="53"/>
  <c r="D4208" i="53"/>
  <c r="C3521" i="53"/>
  <c r="E3017" i="53"/>
  <c r="A1436" i="53"/>
  <c r="A2159" i="53"/>
  <c r="D3156" i="53"/>
  <c r="C2287" i="53"/>
  <c r="C2901" i="53"/>
  <c r="D2196" i="53"/>
  <c r="D3425" i="53"/>
  <c r="B2405" i="53"/>
  <c r="D2194" i="53"/>
  <c r="B2048" i="53"/>
  <c r="D4227" i="53"/>
  <c r="A1967" i="53"/>
  <c r="A3202" i="53"/>
  <c r="B2170" i="53"/>
  <c r="A2628" i="53"/>
  <c r="A1020" i="53"/>
  <c r="C2510" i="53"/>
  <c r="A3430" i="53"/>
  <c r="B3391" i="53"/>
  <c r="C4472" i="53"/>
  <c r="A4258" i="53"/>
  <c r="A3472" i="53"/>
  <c r="E2589" i="53"/>
  <c r="A2844" i="53"/>
  <c r="D1690" i="53"/>
  <c r="D4047" i="53"/>
  <c r="A2772" i="53"/>
  <c r="D1746" i="53"/>
  <c r="A2317" i="53"/>
  <c r="D1815" i="53"/>
  <c r="B3107" i="53"/>
  <c r="A2283" i="53"/>
  <c r="A1687" i="53"/>
  <c r="C196" i="53"/>
  <c r="B2153" i="53"/>
  <c r="E814" i="53"/>
  <c r="E4404" i="53"/>
  <c r="D2071" i="53"/>
  <c r="C2103" i="53"/>
  <c r="A2609" i="53"/>
  <c r="D2485" i="53"/>
  <c r="D2976" i="53"/>
  <c r="E2157" i="53"/>
  <c r="C2349" i="53"/>
  <c r="E3677" i="53"/>
  <c r="A4602" i="53"/>
  <c r="D2558" i="53"/>
  <c r="E3111" i="53"/>
  <c r="B3259" i="53"/>
  <c r="E6029" i="53"/>
  <c r="B5551" i="53"/>
  <c r="E3389" i="53"/>
  <c r="B4100" i="53"/>
  <c r="D4014" i="53"/>
  <c r="B3321" i="53"/>
  <c r="C3232" i="53"/>
  <c r="E1417" i="53"/>
  <c r="B2389" i="53"/>
  <c r="E4985" i="53"/>
  <c r="E4204" i="53"/>
  <c r="A5922" i="53"/>
  <c r="D5741" i="53"/>
  <c r="C2185" i="53"/>
  <c r="E3943" i="53"/>
  <c r="C4329" i="53"/>
  <c r="C4741" i="53"/>
  <c r="D3778" i="53"/>
  <c r="D4460" i="53"/>
  <c r="A4172" i="53"/>
  <c r="A5138" i="53"/>
  <c r="C3390" i="53"/>
  <c r="E5572" i="53"/>
  <c r="E5422" i="53"/>
  <c r="E4964" i="53"/>
  <c r="A4827" i="53"/>
  <c r="E4174" i="53"/>
  <c r="E5900" i="53"/>
  <c r="D5483" i="53"/>
  <c r="D2574" i="53"/>
  <c r="D2988" i="53"/>
  <c r="D4054" i="53"/>
  <c r="C2622" i="53"/>
  <c r="E4777" i="53"/>
  <c r="D2867" i="53"/>
  <c r="B3312" i="53"/>
  <c r="C1653" i="53"/>
  <c r="A5654" i="53"/>
  <c r="C4042" i="53"/>
  <c r="B2016" i="53"/>
  <c r="A2373" i="53"/>
  <c r="E2216" i="53"/>
  <c r="D5720" i="53"/>
  <c r="C5822" i="53"/>
  <c r="C4525" i="53"/>
  <c r="B4349" i="53"/>
  <c r="B3875" i="53"/>
  <c r="D2465" i="53"/>
  <c r="E5297" i="53"/>
  <c r="A4242" i="53"/>
  <c r="A4631" i="53"/>
  <c r="E3102" i="53"/>
  <c r="C4130" i="53"/>
  <c r="C5226" i="53"/>
  <c r="A3364" i="53"/>
  <c r="C5502" i="53"/>
  <c r="D2506" i="53"/>
  <c r="D3325" i="53"/>
  <c r="B4563" i="53"/>
  <c r="A6308" i="53"/>
  <c r="A5960" i="53"/>
  <c r="C3821" i="53"/>
  <c r="C3244" i="53"/>
  <c r="D3334" i="53"/>
  <c r="E2326" i="53"/>
  <c r="C3123" i="53"/>
  <c r="D5637" i="53"/>
  <c r="C3740" i="53"/>
  <c r="E3525" i="53"/>
  <c r="B5977" i="53"/>
  <c r="A4988" i="53"/>
  <c r="A3738" i="53"/>
  <c r="E4974" i="53"/>
  <c r="B4091" i="53"/>
  <c r="B3893" i="53"/>
  <c r="B5435" i="53"/>
  <c r="B5383" i="53"/>
  <c r="A3804" i="53"/>
  <c r="C4333" i="53"/>
  <c r="E5406" i="53"/>
  <c r="D3733" i="53"/>
  <c r="A1930" i="53"/>
  <c r="B5427" i="53"/>
  <c r="A4437" i="53"/>
  <c r="C3524" i="53"/>
  <c r="A4985" i="53"/>
  <c r="E3786" i="53"/>
  <c r="C2881" i="53"/>
  <c r="C2991" i="53"/>
  <c r="B3270" i="53"/>
  <c r="B4745" i="53"/>
  <c r="C2424" i="53"/>
  <c r="D5744" i="53"/>
  <c r="B4332" i="53"/>
  <c r="C3948" i="53"/>
  <c r="B5235" i="53"/>
  <c r="C4618" i="53"/>
  <c r="C3085" i="53"/>
  <c r="B2847" i="53"/>
  <c r="B1770" i="53"/>
  <c r="B5362" i="53"/>
  <c r="B4819" i="53"/>
  <c r="B3268" i="53"/>
  <c r="C3883" i="53"/>
  <c r="E1393" i="53"/>
  <c r="B3891" i="53"/>
  <c r="D3941" i="53"/>
  <c r="D4580" i="53"/>
  <c r="E3651" i="53"/>
  <c r="D2722" i="53"/>
  <c r="E3556" i="53"/>
  <c r="A2723" i="53"/>
  <c r="C3598" i="53"/>
  <c r="D3432" i="53"/>
  <c r="A3468" i="53"/>
  <c r="B4240" i="53"/>
  <c r="B3889" i="53"/>
  <c r="A4845" i="53"/>
  <c r="A3489" i="53"/>
  <c r="A3116" i="53"/>
  <c r="C2839" i="53"/>
  <c r="A3491" i="53"/>
  <c r="B3865" i="53"/>
  <c r="C2321" i="53"/>
  <c r="C5159" i="53"/>
  <c r="D4279" i="53"/>
  <c r="B4104" i="53"/>
  <c r="B2809" i="53"/>
  <c r="E4373" i="53"/>
  <c r="C3145" i="53"/>
  <c r="C2935" i="53"/>
  <c r="C3528" i="53"/>
  <c r="B3236" i="53"/>
  <c r="D4364" i="53"/>
  <c r="D3117" i="53"/>
  <c r="C2906" i="53"/>
  <c r="D4046" i="53"/>
  <c r="B1590" i="53"/>
  <c r="E5044" i="53"/>
  <c r="E5702" i="53"/>
  <c r="C2833" i="53"/>
  <c r="B2477" i="53"/>
  <c r="A4501" i="53"/>
  <c r="C3993" i="53"/>
  <c r="C3753" i="53"/>
  <c r="D5151" i="53"/>
  <c r="A1789" i="53"/>
  <c r="B2607" i="53"/>
  <c r="A4458" i="53"/>
  <c r="C5743" i="53"/>
  <c r="E4107" i="53"/>
  <c r="E4410" i="53"/>
  <c r="E2666" i="53"/>
  <c r="C3243" i="53"/>
  <c r="D3741" i="53"/>
  <c r="D2333" i="53"/>
  <c r="A5493" i="53"/>
  <c r="D3774" i="53"/>
  <c r="C3690" i="53"/>
  <c r="E5994" i="53"/>
  <c r="A3719" i="53"/>
  <c r="D1585" i="53"/>
  <c r="A4050" i="53"/>
  <c r="B3189" i="53"/>
  <c r="E5274" i="53"/>
  <c r="C4723" i="53"/>
  <c r="A4064" i="53"/>
  <c r="A3985" i="53"/>
  <c r="C2857" i="53"/>
  <c r="E3456" i="53"/>
  <c r="A4167" i="53"/>
  <c r="A4028" i="53"/>
  <c r="C3934" i="53"/>
  <c r="E2660" i="53"/>
  <c r="E2887" i="53"/>
  <c r="A3167" i="53"/>
  <c r="D2710" i="53"/>
  <c r="B1553" i="53"/>
  <c r="B2893" i="53"/>
  <c r="C4215" i="53"/>
  <c r="B2807" i="53"/>
  <c r="C3978" i="53"/>
  <c r="D4094" i="53"/>
  <c r="D4075" i="53"/>
  <c r="D4341" i="53"/>
  <c r="E1549" i="53"/>
  <c r="C3815" i="53"/>
  <c r="A3164" i="53"/>
  <c r="E2768" i="53"/>
  <c r="A2829" i="53"/>
  <c r="A2985" i="53"/>
  <c r="E6074" i="53"/>
  <c r="D4527" i="53"/>
  <c r="C5796" i="53"/>
  <c r="A3312" i="53"/>
  <c r="E3412" i="53"/>
  <c r="C3076" i="53"/>
  <c r="E2733" i="53"/>
  <c r="A3924" i="53"/>
  <c r="E5003" i="53"/>
  <c r="D4295" i="53"/>
  <c r="A3857" i="53"/>
  <c r="B3737" i="53"/>
  <c r="A3320" i="53"/>
  <c r="E2880" i="53"/>
  <c r="D4231" i="53"/>
  <c r="C3960" i="53"/>
  <c r="D3523" i="53"/>
  <c r="A3373" i="53"/>
  <c r="A3816" i="53"/>
  <c r="C4383" i="53"/>
  <c r="A3828" i="53"/>
  <c r="D4203" i="53"/>
  <c r="A4112" i="53"/>
  <c r="A4307" i="53"/>
  <c r="D2707" i="53"/>
  <c r="D3475" i="53"/>
  <c r="B4036" i="53"/>
  <c r="C3529" i="53"/>
  <c r="C2128" i="53"/>
  <c r="C3119" i="53"/>
  <c r="D3485" i="53"/>
  <c r="E4469" i="53"/>
  <c r="B4389" i="53"/>
  <c r="C5662" i="53"/>
  <c r="C4977" i="53"/>
  <c r="C4059" i="53"/>
  <c r="B3002" i="53"/>
  <c r="D3764" i="53"/>
  <c r="C4731" i="53"/>
  <c r="E2720" i="53"/>
  <c r="A2880" i="53"/>
  <c r="B5921" i="53"/>
  <c r="C3902" i="53"/>
  <c r="D3982" i="53"/>
  <c r="E2578" i="53"/>
  <c r="A3187" i="53"/>
  <c r="D3999" i="53"/>
  <c r="E5203" i="53"/>
  <c r="B4846" i="53"/>
  <c r="D5041" i="53"/>
  <c r="C3356" i="53"/>
  <c r="E1831" i="53"/>
  <c r="A4147" i="53"/>
  <c r="D4684" i="53"/>
  <c r="A3909" i="53"/>
  <c r="C2534" i="53"/>
  <c r="D4727" i="53"/>
  <c r="A4250" i="53"/>
  <c r="C3279" i="53"/>
  <c r="B4137" i="53"/>
  <c r="B4387" i="53"/>
  <c r="C5046" i="53"/>
  <c r="C3573" i="53"/>
  <c r="A4592" i="53"/>
  <c r="A2928" i="53"/>
  <c r="A4540" i="53"/>
  <c r="B3066" i="53"/>
  <c r="E2201" i="53"/>
  <c r="B4480" i="53"/>
  <c r="A3505" i="53"/>
  <c r="E2718" i="53"/>
  <c r="B3656" i="53"/>
  <c r="E4645" i="53"/>
  <c r="A5144" i="53"/>
  <c r="E5476" i="53"/>
  <c r="A3636" i="53"/>
  <c r="A2270" i="53"/>
  <c r="B3139" i="53"/>
  <c r="B5110" i="53"/>
  <c r="E1113" i="53"/>
  <c r="C2961" i="53"/>
  <c r="C3320" i="53"/>
  <c r="E2461" i="53"/>
  <c r="A1295" i="53"/>
  <c r="A2789" i="53"/>
  <c r="E3852" i="53"/>
  <c r="D5356" i="53"/>
  <c r="D5632" i="53"/>
  <c r="C3764" i="53"/>
  <c r="C4456" i="53"/>
  <c r="A2252" i="53"/>
  <c r="A3160" i="53"/>
  <c r="A3476" i="53"/>
  <c r="E3513" i="53"/>
  <c r="C4320" i="53"/>
  <c r="D3050" i="53"/>
  <c r="A5164" i="53"/>
  <c r="A2468" i="53"/>
  <c r="D3963" i="53"/>
  <c r="A3569" i="53"/>
  <c r="E3463" i="53"/>
  <c r="C6107" i="53"/>
  <c r="B4049" i="53"/>
  <c r="D4038" i="53"/>
  <c r="E4080" i="53"/>
  <c r="D4017" i="53"/>
  <c r="A1420" i="53"/>
  <c r="D2545" i="53"/>
  <c r="A1737" i="53"/>
  <c r="B3085" i="53"/>
  <c r="A1839" i="53"/>
  <c r="B762" i="53"/>
  <c r="D4118" i="53"/>
  <c r="E3243" i="53"/>
  <c r="A2480" i="53"/>
  <c r="C2001" i="53"/>
  <c r="C2969" i="53"/>
  <c r="B5568" i="53"/>
  <c r="E3431" i="53"/>
  <c r="A3319" i="53"/>
  <c r="C3308" i="53"/>
  <c r="A2660" i="53"/>
  <c r="D2332" i="53"/>
  <c r="E1785" i="53"/>
  <c r="D2851" i="53"/>
  <c r="D3567" i="53"/>
  <c r="D2698" i="53"/>
  <c r="A3493" i="53"/>
  <c r="B2826" i="53"/>
  <c r="E3104" i="53"/>
  <c r="C2465" i="53"/>
  <c r="D2901" i="53"/>
  <c r="E2833" i="53"/>
  <c r="C2865" i="53"/>
  <c r="D2395" i="53"/>
  <c r="B1812" i="53"/>
  <c r="A2354" i="53"/>
  <c r="A2232" i="53"/>
  <c r="E3052" i="53"/>
  <c r="C3117" i="53"/>
  <c r="B3064" i="53"/>
  <c r="C1897" i="53"/>
  <c r="B3084" i="53"/>
  <c r="B4618" i="53"/>
  <c r="C4549" i="53"/>
  <c r="E3363" i="53"/>
  <c r="A4038" i="53"/>
  <c r="D4393" i="53"/>
  <c r="A4341" i="53"/>
  <c r="B2873" i="53"/>
  <c r="E5090" i="53"/>
  <c r="A6050" i="53"/>
  <c r="B2196" i="53"/>
  <c r="E2604" i="53"/>
  <c r="E2054" i="53"/>
  <c r="E3636" i="53"/>
  <c r="E2860" i="53"/>
  <c r="A4077" i="53"/>
  <c r="C3480" i="53"/>
  <c r="C3841" i="53"/>
  <c r="A2812" i="53"/>
  <c r="D3217" i="53"/>
  <c r="C4173" i="53"/>
  <c r="D3201" i="53"/>
  <c r="A5215" i="53"/>
  <c r="B5886" i="53"/>
  <c r="C3963" i="53"/>
  <c r="A3380" i="53"/>
  <c r="B4000" i="53"/>
  <c r="C3297" i="53"/>
  <c r="E4251" i="53"/>
  <c r="B1539" i="53"/>
  <c r="E7670" i="53"/>
  <c r="E2027" i="53"/>
  <c r="A4296" i="53"/>
  <c r="E4347" i="53"/>
  <c r="A3076" i="53"/>
  <c r="D3232" i="53"/>
  <c r="C3059" i="53"/>
  <c r="B1508" i="53"/>
  <c r="A6982" i="53"/>
  <c r="C3933" i="53"/>
  <c r="A3263" i="53"/>
  <c r="A1770" i="53"/>
  <c r="B5078" i="53"/>
  <c r="D2993" i="53"/>
  <c r="D2087" i="53"/>
  <c r="A1477" i="53"/>
  <c r="C2253" i="53"/>
  <c r="E2824" i="53"/>
  <c r="A2794" i="53"/>
  <c r="D1432" i="53"/>
  <c r="D1093" i="53"/>
  <c r="C2515" i="53"/>
  <c r="A2898" i="53"/>
  <c r="E2004" i="53"/>
  <c r="A1602" i="53"/>
  <c r="E2732" i="53"/>
  <c r="E3239" i="53"/>
  <c r="A1615" i="53"/>
  <c r="A2740" i="53"/>
  <c r="C2569" i="53"/>
  <c r="A1850" i="53"/>
  <c r="A1176" i="53"/>
  <c r="C1347" i="53"/>
  <c r="A2717" i="53"/>
  <c r="C1624" i="53"/>
  <c r="C2320" i="53"/>
  <c r="D2571" i="53"/>
  <c r="C2120" i="53"/>
  <c r="C3079" i="53"/>
  <c r="D3711" i="53"/>
  <c r="E1329" i="53"/>
  <c r="E1898" i="53"/>
  <c r="D3370" i="53"/>
  <c r="A2278" i="53"/>
  <c r="E2066" i="53"/>
  <c r="C3672" i="53"/>
  <c r="C3659" i="53"/>
  <c r="C4257" i="53"/>
  <c r="B1626" i="53"/>
  <c r="A1360" i="53"/>
  <c r="A2217" i="53"/>
  <c r="D2776" i="53"/>
  <c r="D4021" i="53"/>
  <c r="B3872" i="53"/>
  <c r="A2025" i="53"/>
  <c r="D3697" i="53"/>
  <c r="D2388" i="53"/>
  <c r="C1549" i="53"/>
  <c r="A4125" i="53"/>
  <c r="C3985" i="53"/>
  <c r="D3735" i="53"/>
  <c r="A4579" i="53"/>
  <c r="D3715" i="53"/>
  <c r="E3261" i="53"/>
  <c r="E4951" i="53"/>
  <c r="D5125" i="53"/>
  <c r="C3577" i="53"/>
  <c r="E2950" i="53"/>
  <c r="E3838" i="53"/>
  <c r="E4806" i="53"/>
  <c r="D2604" i="53"/>
  <c r="D4240" i="53"/>
  <c r="A4265" i="53"/>
  <c r="B2390" i="53"/>
  <c r="A2955" i="53"/>
  <c r="E2493" i="53"/>
  <c r="C2790" i="53"/>
  <c r="C5093" i="53"/>
  <c r="D3228" i="53"/>
  <c r="A2534" i="53"/>
  <c r="A1646" i="53"/>
  <c r="C2812" i="53"/>
  <c r="E2602" i="53"/>
  <c r="A2916" i="53"/>
  <c r="A2697" i="53"/>
  <c r="B1764" i="53"/>
  <c r="E3561" i="53"/>
  <c r="A2368" i="53"/>
  <c r="E3889" i="53"/>
  <c r="A4709" i="53"/>
  <c r="C2538" i="53"/>
  <c r="B3672" i="53"/>
  <c r="B2828" i="53"/>
  <c r="A3526" i="53"/>
  <c r="A1716" i="53"/>
  <c r="D2721" i="53"/>
  <c r="E3944" i="53"/>
  <c r="B1592" i="53"/>
  <c r="D3932" i="53"/>
  <c r="B2947" i="53"/>
  <c r="E2320" i="53"/>
  <c r="A4047" i="53"/>
  <c r="B4787" i="53"/>
  <c r="B2056" i="53"/>
  <c r="E1732" i="53"/>
  <c r="A2202" i="53"/>
  <c r="D3586" i="53"/>
  <c r="C2730" i="53"/>
  <c r="E1334" i="53"/>
  <c r="A2611" i="53"/>
  <c r="C2576" i="53"/>
  <c r="D2728" i="53"/>
  <c r="C2109" i="53"/>
  <c r="B1888" i="53"/>
  <c r="C2166" i="53"/>
  <c r="E4181" i="53"/>
  <c r="B1243" i="53"/>
  <c r="B3333" i="53"/>
  <c r="B4251" i="53"/>
  <c r="D2730" i="53"/>
  <c r="D4049" i="53"/>
  <c r="E4357" i="53"/>
  <c r="A3051" i="53"/>
  <c r="C3592" i="53"/>
  <c r="E4086" i="53"/>
  <c r="C1990" i="53"/>
  <c r="B2651" i="53"/>
  <c r="C2034" i="53"/>
  <c r="A2996" i="53"/>
  <c r="A4209" i="53"/>
  <c r="C1803" i="53"/>
  <c r="B2567" i="53"/>
  <c r="D7431" i="53"/>
  <c r="B2814" i="53"/>
  <c r="E2869" i="53"/>
  <c r="E2444" i="53"/>
  <c r="B3715" i="53"/>
  <c r="E4141" i="53"/>
  <c r="E2253" i="53"/>
  <c r="D3229" i="53"/>
  <c r="E6077" i="53"/>
  <c r="C3391" i="53"/>
  <c r="B3498" i="53"/>
  <c r="D3098" i="53"/>
  <c r="D4840" i="53"/>
  <c r="B5408" i="53"/>
  <c r="C5740" i="53"/>
  <c r="A5222" i="53"/>
  <c r="E3687" i="53"/>
  <c r="D2320" i="53"/>
  <c r="C3518" i="53"/>
  <c r="B5823" i="53"/>
  <c r="D3989" i="53"/>
  <c r="D3934" i="53"/>
  <c r="C3283" i="53"/>
  <c r="B3438" i="53"/>
  <c r="E725" i="53"/>
  <c r="D3398" i="53"/>
  <c r="C1308" i="53"/>
  <c r="E5933" i="53"/>
  <c r="B4786" i="53"/>
  <c r="D4344" i="53"/>
  <c r="D4005" i="53"/>
  <c r="A3201" i="53"/>
  <c r="E3648" i="53"/>
  <c r="A4353" i="53"/>
  <c r="D3561" i="53"/>
  <c r="D4717" i="53"/>
  <c r="D5617" i="53"/>
  <c r="C4950" i="53"/>
  <c r="B6122" i="53"/>
  <c r="C3404" i="53"/>
  <c r="A4187" i="53"/>
  <c r="E3524" i="53"/>
  <c r="A2241" i="53"/>
  <c r="C5475" i="53"/>
  <c r="B3857" i="53"/>
  <c r="D5764" i="53"/>
  <c r="A5163" i="53"/>
  <c r="E4614" i="53"/>
  <c r="B5318" i="53"/>
  <c r="E3244" i="53"/>
  <c r="C3104" i="53"/>
  <c r="B4322" i="53"/>
  <c r="E5672" i="53"/>
  <c r="A5531" i="53"/>
  <c r="C4270" i="53"/>
  <c r="D3558" i="53"/>
  <c r="C2998" i="53"/>
  <c r="E3238" i="53"/>
  <c r="C2107" i="53"/>
  <c r="B5814" i="53"/>
  <c r="E4139" i="53"/>
  <c r="B3324" i="53"/>
  <c r="A4196" i="53"/>
  <c r="C4067" i="53"/>
  <c r="B4202" i="53"/>
  <c r="E4371" i="53"/>
  <c r="B2860" i="53"/>
  <c r="B5591" i="53"/>
  <c r="D4957" i="53"/>
  <c r="D3632" i="53"/>
  <c r="A4610" i="53"/>
  <c r="A4522" i="53"/>
  <c r="B3178" i="53"/>
  <c r="A4240" i="53"/>
  <c r="E4426" i="53"/>
  <c r="E4461" i="53"/>
  <c r="D4749" i="53"/>
  <c r="C5769" i="53"/>
  <c r="B5504" i="53"/>
  <c r="A4729" i="53"/>
  <c r="E2993" i="53"/>
  <c r="A2639" i="53"/>
  <c r="E2905" i="53"/>
  <c r="A4694" i="53"/>
  <c r="E3894" i="53"/>
  <c r="E3179" i="53"/>
  <c r="A3139" i="53"/>
  <c r="C3593" i="53"/>
  <c r="D2103" i="53"/>
  <c r="C3489" i="53"/>
  <c r="C2440" i="53"/>
  <c r="D5495" i="53"/>
  <c r="C3412" i="53"/>
  <c r="A4723" i="53"/>
  <c r="C4025" i="53"/>
  <c r="A2867" i="53"/>
  <c r="A3122" i="53"/>
  <c r="B2525" i="53"/>
  <c r="C3408" i="53"/>
  <c r="D4492" i="53"/>
  <c r="D5588" i="53"/>
  <c r="E4529" i="53"/>
  <c r="B4835" i="53"/>
  <c r="E3132" i="53"/>
  <c r="C4454" i="53"/>
  <c r="B3102" i="53"/>
  <c r="E3858" i="53"/>
  <c r="B4232" i="53"/>
  <c r="A1908" i="53"/>
  <c r="D5942" i="53"/>
  <c r="D2659" i="53"/>
  <c r="C4619" i="53"/>
  <c r="C4258" i="53"/>
  <c r="A3403" i="53"/>
  <c r="D2416" i="53"/>
  <c r="A3509" i="53"/>
  <c r="B5582" i="53"/>
  <c r="C4577" i="53"/>
  <c r="E4219" i="53"/>
  <c r="E3457" i="53"/>
  <c r="D4413" i="53"/>
  <c r="E1633" i="53"/>
  <c r="E1645" i="53"/>
  <c r="B5699" i="53"/>
  <c r="D3628" i="53"/>
  <c r="D4319" i="53"/>
  <c r="A3733" i="53"/>
  <c r="E4508" i="53"/>
  <c r="D2250" i="53"/>
  <c r="A2156" i="53"/>
  <c r="C2854" i="53"/>
  <c r="B3883" i="53"/>
  <c r="B3675" i="53"/>
  <c r="D5623" i="53"/>
  <c r="B3544" i="53"/>
  <c r="A3156" i="53"/>
  <c r="E4110" i="53"/>
  <c r="D4092" i="53"/>
  <c r="E3726" i="53"/>
  <c r="C4146" i="53"/>
  <c r="A2915" i="53"/>
  <c r="A3917" i="53"/>
  <c r="B5595" i="53"/>
  <c r="B4672" i="53"/>
  <c r="C6166" i="53"/>
  <c r="D3901" i="53"/>
  <c r="E5398" i="53"/>
  <c r="E3333" i="53"/>
  <c r="B3788" i="53"/>
  <c r="A4481" i="53"/>
  <c r="E3678" i="53"/>
  <c r="B5618" i="53"/>
  <c r="B3946" i="53"/>
  <c r="B3306" i="53"/>
  <c r="B3505" i="53"/>
  <c r="A4201" i="53"/>
  <c r="B6281" i="53"/>
  <c r="B4850" i="53"/>
  <c r="B3625" i="53"/>
  <c r="C3366" i="53"/>
  <c r="C2923" i="53"/>
  <c r="C3325" i="53"/>
  <c r="D3946" i="53"/>
  <c r="C3094" i="53"/>
  <c r="D3973" i="53"/>
  <c r="D3885" i="53"/>
  <c r="D5412" i="53"/>
  <c r="C4286" i="53"/>
  <c r="E4516" i="53"/>
  <c r="B4266" i="53"/>
  <c r="A4404" i="53"/>
  <c r="C2930" i="53"/>
  <c r="C5950" i="53"/>
  <c r="B5423" i="53"/>
  <c r="C4323" i="53"/>
  <c r="B3503" i="53"/>
  <c r="D3886" i="53"/>
  <c r="D4562" i="53"/>
  <c r="B5473" i="53"/>
  <c r="B2578" i="53"/>
  <c r="C4356" i="53"/>
  <c r="D3207" i="53"/>
  <c r="E3667" i="53"/>
  <c r="A2429" i="53"/>
  <c r="C4079" i="53"/>
  <c r="B3650" i="53"/>
  <c r="B3373" i="53"/>
  <c r="D4365" i="53"/>
  <c r="B3014" i="53"/>
  <c r="D4264" i="53"/>
  <c r="A3424" i="53"/>
  <c r="A3039" i="53"/>
  <c r="C1623" i="53"/>
  <c r="E2158" i="53"/>
  <c r="D2382" i="53"/>
  <c r="A4141" i="53"/>
  <c r="C3448" i="53"/>
  <c r="D5698" i="53"/>
  <c r="A5389" i="53"/>
  <c r="E2997" i="53"/>
  <c r="C2789" i="53"/>
  <c r="B3197" i="53"/>
  <c r="C4161" i="53"/>
  <c r="E2566" i="53"/>
  <c r="A3344" i="53"/>
  <c r="E4775" i="53"/>
  <c r="C4417" i="53"/>
  <c r="A1736" i="53"/>
  <c r="C3986" i="53"/>
  <c r="B3199" i="53"/>
  <c r="C3256" i="53"/>
  <c r="D5225" i="53"/>
  <c r="B5512" i="53"/>
  <c r="C3571" i="53"/>
  <c r="C3475" i="53"/>
  <c r="B3588" i="53"/>
  <c r="C3771" i="53"/>
  <c r="E2895" i="53"/>
  <c r="C2392" i="53"/>
  <c r="E99" i="53"/>
  <c r="B3578" i="53"/>
  <c r="E4188" i="53"/>
  <c r="A2961" i="53"/>
  <c r="E3783" i="53"/>
  <c r="E2708" i="53"/>
  <c r="B3052" i="53"/>
  <c r="A2307" i="53"/>
  <c r="C613" i="53"/>
  <c r="D2548" i="53"/>
  <c r="B4113" i="53"/>
  <c r="C1835" i="53"/>
  <c r="D3716" i="53"/>
  <c r="A3113" i="53"/>
  <c r="C1921" i="53"/>
  <c r="A2221" i="53"/>
  <c r="A1594" i="53"/>
  <c r="A2363" i="53"/>
  <c r="D2725" i="53"/>
  <c r="E3805" i="53"/>
  <c r="B2439" i="53"/>
  <c r="E2190" i="53"/>
  <c r="C3228" i="53"/>
  <c r="A2624" i="53"/>
  <c r="D1671" i="53"/>
  <c r="E1902" i="53"/>
  <c r="B1643" i="53"/>
  <c r="C2873" i="53"/>
  <c r="B658" i="53"/>
  <c r="E2092" i="53"/>
  <c r="E2304" i="53"/>
  <c r="D3350" i="53"/>
  <c r="C1778" i="53"/>
  <c r="E2369" i="53"/>
  <c r="D3198" i="53"/>
  <c r="E4280" i="53"/>
  <c r="B4066" i="53"/>
  <c r="E3154" i="53"/>
  <c r="B2417" i="53"/>
  <c r="D2084" i="53"/>
  <c r="D3675" i="53"/>
  <c r="B3238" i="53"/>
  <c r="D5465" i="53"/>
  <c r="B5444" i="53"/>
  <c r="C3747" i="53"/>
  <c r="A862" i="53"/>
  <c r="B3688" i="53"/>
  <c r="C4239" i="53"/>
  <c r="B4180" i="53"/>
  <c r="B3989" i="53"/>
  <c r="B3671" i="53"/>
  <c r="A4273" i="53"/>
  <c r="C2009" i="53"/>
  <c r="A2177" i="53"/>
  <c r="D3143" i="53"/>
  <c r="D3359" i="53"/>
  <c r="E5242" i="53"/>
  <c r="C4429" i="53"/>
  <c r="B3280" i="53"/>
  <c r="A4243" i="53"/>
  <c r="D1601" i="53"/>
  <c r="B2159" i="53"/>
  <c r="E3514" i="53"/>
  <c r="B2338" i="53"/>
  <c r="E2270" i="53"/>
  <c r="B3274" i="53"/>
  <c r="B3833" i="53"/>
  <c r="E2217" i="53"/>
  <c r="D2853" i="53"/>
  <c r="D73" i="53"/>
  <c r="E988" i="53"/>
  <c r="A2478" i="53"/>
  <c r="A1631" i="53"/>
  <c r="D3775" i="53"/>
  <c r="B3370" i="53"/>
  <c r="D3608" i="53"/>
  <c r="E3099" i="53"/>
  <c r="E3065" i="53"/>
  <c r="D2516" i="53"/>
  <c r="E1467" i="53"/>
  <c r="A3670" i="53"/>
  <c r="B2956" i="53"/>
  <c r="E2896" i="53"/>
  <c r="D3627" i="53"/>
  <c r="D819" i="53"/>
  <c r="E1893" i="53"/>
  <c r="A1395" i="53"/>
  <c r="C2986" i="53"/>
  <c r="B1067" i="53"/>
  <c r="B2967" i="53"/>
  <c r="A3350" i="53"/>
  <c r="C3473" i="53"/>
  <c r="E2575" i="53"/>
  <c r="C3120" i="53"/>
  <c r="E1360" i="53"/>
  <c r="A3118" i="53"/>
  <c r="A1343" i="53"/>
  <c r="A2839" i="53"/>
  <c r="A171" i="53"/>
  <c r="D1280" i="53"/>
  <c r="C3495" i="53"/>
  <c r="A2899" i="53"/>
  <c r="D2138" i="53"/>
  <c r="A2041" i="53"/>
  <c r="A1597" i="53"/>
  <c r="C1338" i="53"/>
  <c r="E2475" i="53"/>
  <c r="B2950" i="53"/>
  <c r="B3279" i="53"/>
  <c r="C386" i="53"/>
  <c r="A2404" i="53"/>
  <c r="A3080" i="53"/>
  <c r="D2673" i="53"/>
  <c r="D1350" i="53"/>
  <c r="C1857" i="53"/>
  <c r="E3527" i="53"/>
  <c r="B1852" i="53"/>
  <c r="E2047" i="53"/>
  <c r="C4135" i="53"/>
  <c r="C2755" i="53"/>
  <c r="D1032" i="53"/>
  <c r="C3180" i="53"/>
  <c r="E2693" i="53"/>
  <c r="E2403" i="53"/>
  <c r="C3202" i="53"/>
  <c r="D4735" i="53"/>
  <c r="D2823" i="53"/>
  <c r="B3786" i="53"/>
  <c r="E3961" i="53"/>
  <c r="A4597" i="53"/>
  <c r="D3092" i="53"/>
  <c r="D3781" i="53"/>
  <c r="B3784" i="53"/>
  <c r="C3519" i="53"/>
  <c r="D3660" i="53"/>
  <c r="E4184" i="53"/>
  <c r="A2837" i="53"/>
  <c r="A2588" i="53"/>
  <c r="C3618" i="53"/>
  <c r="B2777" i="53"/>
  <c r="D3898" i="53"/>
  <c r="A1432" i="53"/>
  <c r="C2762" i="53"/>
  <c r="E517" i="53"/>
  <c r="A2795" i="53"/>
  <c r="E1408" i="53"/>
  <c r="B2515" i="53"/>
  <c r="B4822" i="53"/>
  <c r="C689" i="53"/>
  <c r="B4684" i="53"/>
  <c r="C2242" i="53"/>
  <c r="D3357" i="53"/>
  <c r="C3289" i="53"/>
  <c r="B3168" i="53"/>
  <c r="D3308" i="53"/>
  <c r="A4388" i="53"/>
  <c r="B4318" i="53"/>
  <c r="E3848" i="53"/>
  <c r="B4742" i="53"/>
  <c r="D4348" i="53"/>
  <c r="C3086" i="53"/>
  <c r="A1487" i="53"/>
  <c r="E2424" i="53"/>
  <c r="D3995" i="53"/>
  <c r="C3134" i="53"/>
  <c r="B5011" i="53"/>
  <c r="D2166" i="53"/>
  <c r="A2712" i="53"/>
  <c r="C2792" i="53"/>
  <c r="E3742" i="53"/>
  <c r="B3528" i="53"/>
  <c r="E3071" i="53"/>
  <c r="B1357" i="53"/>
  <c r="E1726" i="53"/>
  <c r="B2134" i="53"/>
  <c r="D1262" i="53"/>
  <c r="C1617" i="53"/>
  <c r="A3136" i="53"/>
  <c r="A1493" i="53"/>
  <c r="C2152" i="53"/>
  <c r="B2715" i="53"/>
  <c r="E324" i="53"/>
  <c r="B2309" i="53"/>
  <c r="B3383" i="53"/>
  <c r="B3072" i="53"/>
  <c r="C4128" i="53"/>
  <c r="A1700" i="53"/>
  <c r="A4009" i="53"/>
  <c r="B3464" i="53"/>
  <c r="C2460" i="53"/>
  <c r="B1647" i="53"/>
  <c r="A4399" i="53"/>
  <c r="B2426" i="53"/>
  <c r="C4165" i="53"/>
  <c r="C2589" i="53"/>
  <c r="E1995" i="53"/>
  <c r="A1124" i="53"/>
  <c r="B3825" i="53"/>
  <c r="D2559" i="53"/>
  <c r="A3714" i="53"/>
  <c r="C2371" i="53"/>
  <c r="D1822" i="53"/>
  <c r="B2868" i="53"/>
  <c r="D698" i="53"/>
  <c r="D4159" i="53"/>
  <c r="A3577" i="53"/>
  <c r="C2634" i="53"/>
  <c r="E6078" i="53"/>
  <c r="B3242" i="53"/>
  <c r="B4054" i="53"/>
  <c r="D3500" i="53"/>
  <c r="E4154" i="53"/>
  <c r="E2930" i="53"/>
  <c r="E4012" i="53"/>
  <c r="C4671" i="53"/>
  <c r="A2664" i="53"/>
  <c r="D3213" i="53"/>
  <c r="A4996" i="53"/>
  <c r="B4256" i="53"/>
  <c r="A3241" i="53"/>
  <c r="C4253" i="53"/>
  <c r="A4312" i="53"/>
  <c r="A2873" i="53"/>
  <c r="C1553" i="53"/>
  <c r="C2760" i="53"/>
  <c r="E2533" i="53"/>
  <c r="E5998" i="53"/>
  <c r="B1263" i="53"/>
  <c r="A2885" i="53"/>
  <c r="D2539" i="53"/>
  <c r="A2921" i="53"/>
  <c r="B2398" i="53"/>
  <c r="B4627" i="53"/>
  <c r="B3409" i="53"/>
  <c r="E4394" i="53"/>
  <c r="C1373" i="53"/>
  <c r="C3185" i="53"/>
  <c r="D3288" i="53"/>
  <c r="B1482" i="53"/>
  <c r="E4657" i="53"/>
  <c r="C4881" i="53"/>
  <c r="E3199" i="53"/>
  <c r="D3706" i="53"/>
  <c r="A3781" i="53"/>
  <c r="B3729" i="53"/>
  <c r="C3923" i="53"/>
  <c r="C2731" i="53"/>
  <c r="A2287" i="53"/>
  <c r="D4804" i="53"/>
  <c r="A4523" i="53"/>
  <c r="B4544" i="53"/>
  <c r="E2197" i="53"/>
  <c r="A3638" i="53"/>
  <c r="A4244" i="53"/>
  <c r="D2895" i="53"/>
  <c r="E4783" i="53"/>
  <c r="B6203" i="53"/>
  <c r="E5713" i="53"/>
  <c r="B5131" i="53"/>
  <c r="C2903" i="53"/>
  <c r="A4569" i="53"/>
  <c r="B4068" i="53"/>
  <c r="D2246" i="53"/>
  <c r="D4795" i="53"/>
  <c r="B4568" i="53"/>
  <c r="D4345" i="53"/>
  <c r="E5576" i="53"/>
  <c r="D3671" i="53"/>
  <c r="C2540" i="53"/>
  <c r="A2224" i="53"/>
  <c r="D3891" i="53"/>
  <c r="E4651" i="53"/>
  <c r="E3184" i="53"/>
  <c r="A4502" i="53"/>
  <c r="D4944" i="53"/>
  <c r="B4297" i="53"/>
  <c r="E2621" i="53"/>
  <c r="C1697" i="53"/>
  <c r="C4167" i="53"/>
  <c r="D3646" i="53"/>
  <c r="B4106" i="53"/>
  <c r="A5359" i="53"/>
  <c r="C4153" i="53"/>
  <c r="C4166" i="53"/>
  <c r="C3881" i="53"/>
  <c r="E3500" i="53"/>
  <c r="E4718" i="53"/>
  <c r="A2699" i="53"/>
  <c r="A3651" i="53"/>
  <c r="B3727" i="53"/>
  <c r="D3295" i="53"/>
  <c r="C4182" i="53"/>
  <c r="C2706" i="53"/>
  <c r="A2861" i="53"/>
  <c r="B3660" i="53"/>
  <c r="D4964" i="53"/>
  <c r="E4460" i="53"/>
  <c r="E5337" i="53"/>
  <c r="C6283" i="53"/>
  <c r="D2447" i="53"/>
  <c r="E3153" i="53"/>
  <c r="B3128" i="53"/>
  <c r="E2634" i="53"/>
  <c r="D3729" i="53"/>
  <c r="C4879" i="53"/>
  <c r="D4541" i="53"/>
  <c r="E6212" i="53"/>
  <c r="C5091" i="53"/>
  <c r="C5731" i="53"/>
  <c r="C2911" i="53"/>
  <c r="D3722" i="53"/>
  <c r="C2628" i="53"/>
  <c r="D4830" i="53"/>
  <c r="E3407" i="53"/>
  <c r="E3466" i="53"/>
  <c r="A3588" i="53"/>
  <c r="D4010" i="53"/>
  <c r="C2290" i="53"/>
  <c r="D3615" i="53"/>
  <c r="B3533" i="53"/>
  <c r="B4378" i="53"/>
  <c r="C3383" i="53"/>
  <c r="B4319" i="53"/>
  <c r="E4888" i="53"/>
  <c r="E3304" i="53"/>
  <c r="D3277" i="53"/>
  <c r="D3703" i="53"/>
  <c r="B2348" i="53"/>
  <c r="E4259" i="53"/>
  <c r="C4984" i="53"/>
  <c r="C5712" i="53"/>
  <c r="A3948" i="53"/>
  <c r="D2830" i="53"/>
  <c r="B4909" i="53"/>
  <c r="D4748" i="53"/>
  <c r="D1390" i="53"/>
  <c r="A3650" i="53"/>
  <c r="C4138" i="53"/>
  <c r="B3245" i="53"/>
  <c r="B2841" i="53"/>
  <c r="E2924" i="53"/>
  <c r="D5308" i="53"/>
  <c r="A3456" i="53"/>
  <c r="A2739" i="53"/>
  <c r="A4145" i="53"/>
  <c r="D4648" i="53"/>
  <c r="D4223" i="53"/>
  <c r="C4863" i="53"/>
  <c r="D5327" i="53"/>
  <c r="D3824" i="53"/>
  <c r="E4286" i="53"/>
  <c r="D2522" i="53"/>
  <c r="C4374" i="53"/>
  <c r="D4680" i="53"/>
  <c r="C3195" i="53"/>
  <c r="A3617" i="53"/>
  <c r="E4270" i="53"/>
  <c r="D2628" i="53"/>
  <c r="B2743" i="53"/>
  <c r="C2481" i="53"/>
  <c r="E5767" i="53"/>
  <c r="E5657" i="53"/>
  <c r="B4067" i="53"/>
  <c r="A4496" i="53"/>
  <c r="B4123" i="53"/>
  <c r="A3144" i="53"/>
  <c r="C2090" i="53"/>
  <c r="B3812" i="53"/>
  <c r="A4314" i="53"/>
  <c r="A4499" i="53"/>
  <c r="A6152" i="53"/>
  <c r="B6343" i="53"/>
  <c r="B5411" i="53"/>
  <c r="A2458" i="53"/>
  <c r="C4382" i="53"/>
  <c r="D3992" i="53"/>
  <c r="B4533" i="53"/>
  <c r="C3668" i="53"/>
  <c r="B3401" i="53"/>
  <c r="E3958" i="53"/>
  <c r="B3127" i="53"/>
  <c r="B3589" i="53"/>
  <c r="C2106" i="53"/>
  <c r="C3503" i="53"/>
  <c r="A5150" i="53"/>
  <c r="E3591" i="53"/>
  <c r="E2947" i="53"/>
  <c r="B5710" i="53"/>
  <c r="A3988" i="53"/>
  <c r="E2775" i="53"/>
  <c r="E3118" i="53"/>
  <c r="A3431" i="53"/>
  <c r="D3683" i="53"/>
  <c r="D3611" i="53"/>
  <c r="E3780" i="53"/>
  <c r="C3642" i="53"/>
  <c r="A3400" i="53"/>
  <c r="C4282" i="53"/>
  <c r="B2870" i="53"/>
  <c r="E3127" i="53"/>
  <c r="D4058" i="53"/>
  <c r="D4467" i="53"/>
  <c r="B3349" i="53"/>
  <c r="C3688" i="53"/>
  <c r="A5046" i="53"/>
  <c r="C2842" i="53"/>
  <c r="C3140" i="53"/>
  <c r="E2447" i="53"/>
  <c r="C4389" i="53"/>
  <c r="C2972" i="53"/>
  <c r="E2936" i="53"/>
  <c r="D3493" i="53"/>
  <c r="A3807" i="53"/>
  <c r="E4895" i="53"/>
  <c r="B3475" i="53"/>
  <c r="B2089" i="53"/>
  <c r="C5966" i="53"/>
  <c r="D4127" i="53"/>
  <c r="C2212" i="53"/>
  <c r="B5026" i="53"/>
  <c r="C2926" i="53"/>
  <c r="A3612" i="53"/>
  <c r="C4496" i="53"/>
  <c r="E1478" i="53"/>
  <c r="D4629" i="53"/>
  <c r="B2189" i="53"/>
  <c r="B5024" i="53"/>
  <c r="E3686" i="53"/>
  <c r="B3278" i="53"/>
  <c r="E5876" i="53"/>
  <c r="D2866" i="53"/>
  <c r="C4359" i="53"/>
  <c r="E3448" i="53"/>
  <c r="E2972" i="53"/>
  <c r="D3945" i="53"/>
  <c r="A5124" i="53"/>
  <c r="B5586" i="53"/>
  <c r="A5131" i="53"/>
  <c r="A4528" i="53"/>
  <c r="E2146" i="53"/>
  <c r="A4390" i="53"/>
  <c r="B3850" i="53"/>
  <c r="B3668" i="53"/>
  <c r="B4190" i="53"/>
  <c r="C6007" i="53"/>
  <c r="D3501" i="53"/>
  <c r="D3275" i="53"/>
  <c r="E3255" i="53"/>
  <c r="E2414" i="53"/>
  <c r="D3875" i="53"/>
  <c r="C3936" i="53"/>
  <c r="E3609" i="53"/>
  <c r="C3476" i="53"/>
  <c r="E3588" i="53"/>
  <c r="C5308" i="53"/>
  <c r="D3585" i="53"/>
  <c r="C3565" i="53"/>
  <c r="B3377" i="53"/>
  <c r="C3569" i="53"/>
  <c r="E5726" i="53"/>
  <c r="D3486" i="53"/>
  <c r="B3300" i="53"/>
  <c r="C4204" i="53"/>
  <c r="B3615" i="53"/>
  <c r="B4085" i="53"/>
  <c r="A4091" i="53"/>
  <c r="B5745" i="53"/>
  <c r="B4930" i="53"/>
  <c r="E3371" i="53"/>
  <c r="C4093" i="53"/>
  <c r="A3292" i="53"/>
  <c r="E4685" i="53"/>
  <c r="A4003" i="53"/>
  <c r="A3580" i="53"/>
  <c r="B3465" i="53"/>
  <c r="D3089" i="53"/>
  <c r="C2252" i="53"/>
  <c r="A3152" i="53"/>
  <c r="D3422" i="53"/>
  <c r="D4214" i="53"/>
  <c r="A4427" i="53"/>
  <c r="C3795" i="53"/>
  <c r="B4361" i="53"/>
  <c r="B2541" i="53"/>
  <c r="E2375" i="53"/>
  <c r="C2232" i="53"/>
  <c r="B2293" i="53"/>
  <c r="C2182" i="53"/>
  <c r="B3957" i="53"/>
  <c r="D3818" i="53"/>
  <c r="E6087" i="53"/>
  <c r="A6077" i="53"/>
  <c r="B2512" i="53"/>
  <c r="E1406" i="53"/>
  <c r="B3657" i="53"/>
  <c r="C3681" i="53"/>
  <c r="A3627" i="53"/>
  <c r="B4047" i="53"/>
  <c r="A3779" i="53"/>
  <c r="B3799" i="53"/>
  <c r="C2388" i="53"/>
  <c r="C2618" i="53"/>
  <c r="A3130" i="53"/>
  <c r="C2560" i="53"/>
  <c r="D5806" i="53"/>
  <c r="C4337" i="53"/>
  <c r="C3266" i="53"/>
  <c r="A2573" i="53"/>
  <c r="C2068" i="53"/>
  <c r="A2109" i="53"/>
  <c r="E4127" i="53"/>
  <c r="B2359" i="53"/>
  <c r="B1130" i="53"/>
  <c r="D2656" i="53"/>
  <c r="C4280" i="53"/>
  <c r="A3694" i="53"/>
  <c r="A2009" i="53"/>
  <c r="A126" i="53"/>
  <c r="B2361" i="53"/>
  <c r="E1930" i="53"/>
  <c r="D2665" i="53"/>
  <c r="C2513" i="53"/>
  <c r="B3723" i="53"/>
  <c r="D2435" i="53"/>
  <c r="B2987" i="53"/>
  <c r="E1350" i="53"/>
  <c r="C1058" i="53"/>
  <c r="B2212" i="53"/>
  <c r="B2951" i="53"/>
  <c r="E3236" i="53"/>
  <c r="C2733" i="53"/>
  <c r="B3213" i="53"/>
  <c r="D1916" i="53"/>
  <c r="E2914" i="53"/>
  <c r="A2948" i="53"/>
  <c r="C1472" i="53"/>
  <c r="C1894" i="53"/>
  <c r="B1549" i="53"/>
  <c r="D431" i="53"/>
  <c r="D3354" i="53"/>
  <c r="E2637" i="53"/>
  <c r="E1977" i="53"/>
  <c r="C2332" i="53"/>
  <c r="D2351" i="53"/>
  <c r="C1595" i="53"/>
  <c r="D3309" i="53"/>
  <c r="D2398" i="53"/>
  <c r="A4513" i="53"/>
  <c r="D4228" i="53"/>
  <c r="D4164" i="53"/>
  <c r="B2337" i="53"/>
  <c r="D3956" i="53"/>
  <c r="D3035" i="53"/>
  <c r="E3479" i="53"/>
  <c r="C2729" i="53"/>
  <c r="D3045" i="53"/>
  <c r="A2825" i="53"/>
  <c r="B3659" i="53"/>
  <c r="D2391" i="53"/>
  <c r="E3989" i="53"/>
  <c r="B3923" i="53"/>
  <c r="D3313" i="53"/>
  <c r="A1380" i="53"/>
  <c r="C2836" i="53"/>
  <c r="B2769" i="53"/>
  <c r="C4069" i="53"/>
  <c r="A4741" i="53"/>
  <c r="E4314" i="53"/>
  <c r="B3938" i="53"/>
  <c r="D3151" i="53"/>
  <c r="D5012" i="53"/>
  <c r="A5627" i="53"/>
  <c r="D93" i="53"/>
  <c r="A3902" i="53"/>
  <c r="B2920" i="53"/>
  <c r="D3189" i="53"/>
  <c r="D3550" i="53"/>
  <c r="D2832" i="53"/>
  <c r="C2099" i="53"/>
  <c r="A1819" i="53"/>
  <c r="E3076" i="53"/>
  <c r="B2714" i="53"/>
  <c r="C3903" i="53"/>
  <c r="D3723" i="53"/>
  <c r="D3707" i="53"/>
  <c r="A3207" i="53"/>
  <c r="D2569" i="53"/>
  <c r="A375" i="53"/>
  <c r="A2372" i="53"/>
  <c r="C3322" i="53"/>
  <c r="B1799" i="53"/>
  <c r="A3735" i="53"/>
  <c r="D2809" i="53"/>
  <c r="D2304" i="53"/>
  <c r="A2489" i="53"/>
  <c r="E2432" i="53"/>
  <c r="A1903" i="53"/>
  <c r="C443" i="53"/>
  <c r="D2209" i="53"/>
  <c r="A2418" i="53"/>
  <c r="A1506" i="53"/>
  <c r="B1393" i="53"/>
  <c r="B3154" i="53"/>
  <c r="E3254" i="53"/>
  <c r="B1881" i="53"/>
  <c r="B2737" i="53"/>
  <c r="E4487" i="53"/>
  <c r="A4903" i="53"/>
  <c r="D389" i="53"/>
  <c r="C2243" i="53"/>
  <c r="E2574" i="53"/>
  <c r="D1040" i="53"/>
  <c r="A3209" i="53"/>
  <c r="E2885" i="53"/>
  <c r="A6113" i="53"/>
  <c r="B4197" i="53"/>
  <c r="E2964" i="53"/>
  <c r="E2174" i="53"/>
  <c r="C1523" i="53"/>
  <c r="E4600" i="53"/>
  <c r="E4504" i="53"/>
  <c r="B3463" i="53"/>
  <c r="C4016" i="53"/>
  <c r="E4115" i="53"/>
  <c r="D1949" i="53"/>
  <c r="D1781" i="53"/>
  <c r="B2158" i="53"/>
  <c r="E5018" i="53"/>
  <c r="D4524" i="53"/>
  <c r="D3118" i="53"/>
  <c r="A3356" i="53"/>
  <c r="B2203" i="53"/>
  <c r="D2437" i="53"/>
  <c r="D2293" i="53"/>
  <c r="E1775" i="53"/>
  <c r="B1688" i="53"/>
  <c r="C3083" i="53"/>
  <c r="D3405" i="53"/>
  <c r="B4019" i="53"/>
  <c r="B3977" i="53"/>
  <c r="B4174" i="53"/>
  <c r="A4108" i="53"/>
  <c r="C2293" i="53"/>
  <c r="D1547" i="53"/>
  <c r="E3536" i="53"/>
  <c r="C4520" i="53"/>
  <c r="C3464" i="53"/>
  <c r="B4310" i="53"/>
  <c r="A3689" i="53"/>
  <c r="B2902" i="53"/>
  <c r="B2686" i="53"/>
  <c r="B3759" i="53"/>
  <c r="E3358" i="53"/>
  <c r="A2135" i="53"/>
  <c r="D1403" i="53"/>
  <c r="C2280" i="53"/>
  <c r="C2039" i="53"/>
  <c r="A3088" i="53"/>
  <c r="B197" i="53"/>
  <c r="B2116" i="53"/>
  <c r="E3451" i="53"/>
  <c r="B2114" i="53"/>
  <c r="A3533" i="53"/>
  <c r="C3187" i="53"/>
  <c r="C2458" i="53"/>
  <c r="C3877" i="53"/>
  <c r="D2801" i="53"/>
  <c r="B1030" i="53"/>
  <c r="C3168" i="53"/>
  <c r="D3913" i="53"/>
  <c r="C2059" i="53"/>
  <c r="B2832" i="53"/>
  <c r="A3792" i="53"/>
  <c r="C4951" i="53"/>
  <c r="B1682" i="53"/>
  <c r="C2723" i="53"/>
  <c r="C1521" i="53"/>
  <c r="D4242" i="53"/>
  <c r="E4238" i="53"/>
  <c r="B2643" i="53"/>
  <c r="C4072" i="53"/>
  <c r="C3957" i="53"/>
  <c r="E2610" i="53"/>
  <c r="C3532" i="53"/>
  <c r="C4645" i="53"/>
  <c r="A2314" i="53"/>
  <c r="E392" i="53"/>
  <c r="E2827" i="53"/>
  <c r="A474" i="53"/>
  <c r="D2394" i="53"/>
  <c r="C2597" i="53"/>
  <c r="C1462" i="53"/>
  <c r="B3074" i="53"/>
  <c r="A1582" i="53"/>
  <c r="C3652" i="53"/>
  <c r="C5094" i="53"/>
  <c r="D2553" i="53"/>
  <c r="D3797" i="53"/>
  <c r="C2415" i="53"/>
  <c r="B2524" i="53"/>
  <c r="E3890" i="53"/>
  <c r="B4227" i="53"/>
  <c r="B3408" i="53"/>
  <c r="B3518" i="53"/>
  <c r="C3720" i="53"/>
  <c r="E4187" i="53"/>
  <c r="E2704" i="53"/>
  <c r="E1517" i="53"/>
  <c r="D2343" i="53"/>
  <c r="E3381" i="53"/>
  <c r="E2209" i="53"/>
  <c r="E2312" i="53"/>
  <c r="E3305" i="53"/>
  <c r="E3081" i="53"/>
  <c r="E3769" i="53"/>
  <c r="C3201" i="53"/>
  <c r="C3775" i="53"/>
  <c r="A2721" i="53"/>
  <c r="B3468" i="53"/>
  <c r="D3237" i="53"/>
  <c r="A3496" i="53"/>
  <c r="E3272" i="53"/>
  <c r="C3731" i="53"/>
  <c r="C2173" i="53"/>
  <c r="E6342" i="53"/>
  <c r="C5301" i="53"/>
  <c r="E3452" i="53"/>
  <c r="D3929" i="53"/>
  <c r="C3811" i="53"/>
  <c r="B4205" i="53"/>
  <c r="A4889" i="53"/>
  <c r="B4827" i="53"/>
  <c r="B3207" i="53"/>
  <c r="C5050" i="53"/>
  <c r="E5489" i="53"/>
  <c r="C5173" i="53"/>
  <c r="B5726" i="53"/>
  <c r="B5212" i="53"/>
  <c r="B5152" i="53"/>
  <c r="E3012" i="53"/>
  <c r="E3756" i="53"/>
  <c r="A5205" i="53"/>
  <c r="E4746" i="53"/>
  <c r="C4408" i="53"/>
  <c r="E3679" i="53"/>
  <c r="D4498" i="53"/>
  <c r="A3365" i="53"/>
  <c r="D2186" i="53"/>
  <c r="D4149" i="53"/>
  <c r="B3992" i="53"/>
  <c r="A2210" i="53"/>
  <c r="D4503" i="53"/>
  <c r="C3017" i="53"/>
  <c r="D3974" i="53"/>
  <c r="D3379" i="53"/>
  <c r="C1954" i="53"/>
  <c r="D1905" i="53"/>
  <c r="A4246" i="53"/>
  <c r="B3020" i="53"/>
  <c r="B4530" i="53"/>
  <c r="C5368" i="53"/>
  <c r="C5088" i="53"/>
  <c r="C4740" i="53"/>
  <c r="D3543" i="53"/>
  <c r="C2704" i="53"/>
  <c r="B4960" i="53"/>
  <c r="D3591" i="53"/>
  <c r="D5897" i="53"/>
  <c r="E4374" i="53"/>
  <c r="B4718" i="53"/>
  <c r="E5171" i="53"/>
  <c r="D2896" i="53"/>
  <c r="C1913" i="53"/>
  <c r="B1691" i="53"/>
  <c r="B4747" i="53"/>
  <c r="C4385" i="53"/>
  <c r="B4691" i="53"/>
  <c r="C3992" i="53"/>
  <c r="E3615" i="53"/>
  <c r="B2834" i="53"/>
  <c r="C3084" i="53"/>
  <c r="B1779" i="53"/>
  <c r="D3889" i="53"/>
  <c r="C3620" i="53"/>
  <c r="D3616" i="53"/>
  <c r="A5992" i="53"/>
  <c r="E4194" i="53"/>
  <c r="B3618" i="53"/>
  <c r="D2268" i="53"/>
  <c r="A4058" i="53"/>
  <c r="C4022" i="53"/>
  <c r="B3775" i="53"/>
  <c r="C3782" i="53"/>
  <c r="B3924" i="53"/>
  <c r="A4426" i="53"/>
  <c r="B2925" i="53"/>
  <c r="B3156" i="53"/>
  <c r="E3349" i="53"/>
  <c r="A3631" i="53"/>
  <c r="E4691" i="53"/>
  <c r="D4033" i="53"/>
  <c r="E5970" i="53"/>
  <c r="B5208" i="53"/>
  <c r="E3233" i="53"/>
  <c r="B2773" i="53"/>
  <c r="C2616" i="53"/>
  <c r="E3708" i="53"/>
  <c r="B3757" i="53"/>
  <c r="A4373" i="53"/>
  <c r="D3694" i="53"/>
  <c r="D2360" i="53"/>
  <c r="A1190" i="53"/>
  <c r="B3658" i="53"/>
  <c r="C1431" i="53"/>
  <c r="D2297" i="53"/>
  <c r="A3391" i="53"/>
  <c r="A5485" i="53"/>
  <c r="A5705" i="53"/>
  <c r="A5827" i="53"/>
  <c r="C5141" i="53"/>
  <c r="C2444" i="53"/>
  <c r="E3169" i="53"/>
  <c r="D3581" i="53"/>
  <c r="E2457" i="53"/>
  <c r="B5095" i="53"/>
  <c r="D4479" i="53"/>
  <c r="C2807" i="53"/>
  <c r="E5954" i="53"/>
  <c r="B2864" i="53"/>
  <c r="B2659" i="53"/>
  <c r="C3560" i="53"/>
  <c r="A2149" i="53"/>
  <c r="A3149" i="53"/>
  <c r="C5598" i="53"/>
  <c r="B5610" i="53"/>
  <c r="C4719" i="53"/>
  <c r="E3182" i="53"/>
  <c r="E1941" i="53"/>
  <c r="A3385" i="53"/>
  <c r="D2470" i="53"/>
  <c r="D4720" i="53"/>
  <c r="A3581" i="53"/>
  <c r="D5075" i="53"/>
  <c r="B3667" i="53"/>
  <c r="E5957" i="53"/>
  <c r="A3644" i="53"/>
  <c r="D4854" i="53"/>
  <c r="C2985" i="53"/>
  <c r="A3696" i="53"/>
  <c r="D4133" i="53"/>
  <c r="B4074" i="53"/>
  <c r="A4357" i="53"/>
  <c r="C6098" i="53"/>
  <c r="C2528" i="53"/>
  <c r="A4236" i="53"/>
  <c r="A2086" i="53"/>
  <c r="D5778" i="53"/>
  <c r="D5211" i="53"/>
  <c r="C3138" i="53"/>
  <c r="E4218" i="53"/>
  <c r="C4770" i="53"/>
  <c r="E3934" i="53"/>
  <c r="B4142" i="53"/>
  <c r="C4247" i="53"/>
  <c r="C3721" i="53"/>
  <c r="C3407" i="53"/>
  <c r="E4114" i="53"/>
  <c r="C2699" i="53"/>
  <c r="E3142" i="53"/>
  <c r="C3258" i="53"/>
  <c r="C3819" i="53"/>
  <c r="B3695" i="53"/>
  <c r="B6093" i="53"/>
  <c r="B4861" i="53"/>
  <c r="A3653" i="53"/>
  <c r="D3282" i="53"/>
  <c r="D3544" i="53"/>
  <c r="B1858" i="53"/>
  <c r="D3115" i="53"/>
  <c r="A4303" i="53"/>
  <c r="B4751" i="53"/>
  <c r="D5650" i="53"/>
  <c r="A5866" i="53"/>
  <c r="E5349" i="53"/>
  <c r="A3527" i="53"/>
  <c r="B4279" i="53"/>
  <c r="B3864" i="53"/>
  <c r="A1707" i="53"/>
  <c r="A5956" i="53"/>
  <c r="C4132" i="53"/>
  <c r="A2937" i="53"/>
  <c r="C5329" i="53"/>
  <c r="E4231" i="53"/>
  <c r="E2877" i="53"/>
  <c r="C1805" i="53"/>
  <c r="B2995" i="53"/>
  <c r="E3831" i="53"/>
  <c r="B5467" i="53"/>
  <c r="B4811" i="53"/>
  <c r="C4837" i="53"/>
  <c r="E3476" i="53"/>
  <c r="D4531" i="53"/>
  <c r="B2107" i="53"/>
  <c r="C3249" i="53"/>
  <c r="E3251" i="53"/>
  <c r="E4257" i="53"/>
  <c r="B3683" i="53"/>
  <c r="D4129" i="53"/>
  <c r="D5320" i="53"/>
  <c r="C4110" i="53"/>
  <c r="A5492" i="53"/>
  <c r="E1426" i="53"/>
  <c r="B4734" i="53"/>
  <c r="D3927" i="53"/>
  <c r="B1555" i="53"/>
  <c r="A5061" i="53"/>
  <c r="E5029" i="53"/>
  <c r="D4086" i="53"/>
  <c r="C3846" i="53"/>
  <c r="D2544" i="53"/>
  <c r="C4939" i="53"/>
  <c r="D3433" i="53"/>
  <c r="E2756" i="53"/>
  <c r="C5152" i="53"/>
  <c r="B3125" i="53"/>
  <c r="D3807" i="53"/>
  <c r="B2750" i="53"/>
  <c r="D1968" i="53"/>
  <c r="A4682" i="53"/>
  <c r="D1600" i="53"/>
  <c r="C6041" i="53"/>
  <c r="E4217" i="53"/>
  <c r="D3267" i="53"/>
  <c r="C5977" i="53"/>
  <c r="A2203" i="53"/>
  <c r="D3519" i="53"/>
  <c r="E1224" i="53"/>
  <c r="C3608" i="53"/>
  <c r="E6198" i="53"/>
  <c r="C4470" i="53"/>
  <c r="A3040" i="53"/>
  <c r="D1651" i="53"/>
  <c r="B3352" i="53"/>
  <c r="A5857" i="53"/>
  <c r="E3674" i="53"/>
  <c r="E3559" i="53"/>
  <c r="B3830" i="53"/>
  <c r="A2108" i="53"/>
  <c r="D3829" i="53"/>
  <c r="C4608" i="53"/>
  <c r="A3418" i="53"/>
  <c r="D3087" i="53"/>
  <c r="C2372" i="53"/>
  <c r="A3143" i="53"/>
  <c r="D3174" i="53"/>
  <c r="A3773" i="53"/>
  <c r="D5832" i="53"/>
  <c r="D5212" i="53"/>
  <c r="C2977" i="53"/>
  <c r="C2468" i="53"/>
  <c r="C2743" i="53"/>
  <c r="C3153" i="53"/>
  <c r="B3643" i="53"/>
  <c r="C3537" i="53"/>
  <c r="A4294" i="53"/>
  <c r="B2795" i="53"/>
  <c r="E3468" i="53"/>
  <c r="E4095" i="53"/>
  <c r="A4566" i="53"/>
  <c r="B4955" i="53"/>
  <c r="B3323" i="53"/>
  <c r="D4953" i="53"/>
  <c r="D4701" i="53"/>
  <c r="E3082" i="53"/>
  <c r="B3735" i="53"/>
  <c r="A3307" i="53"/>
  <c r="D3556" i="53"/>
  <c r="A634" i="53"/>
  <c r="A4507" i="53"/>
  <c r="A3854" i="53"/>
  <c r="E2867" i="53"/>
  <c r="A3311" i="53"/>
  <c r="E2669" i="53"/>
  <c r="C3141" i="53"/>
  <c r="E4739" i="53"/>
  <c r="B3572" i="53"/>
  <c r="E2504" i="53"/>
  <c r="D3374" i="53"/>
  <c r="C4026" i="53"/>
  <c r="D3823" i="53"/>
  <c r="A3109" i="53"/>
  <c r="D3777" i="53"/>
  <c r="A4114" i="53"/>
  <c r="B2782" i="53"/>
  <c r="E4040" i="53"/>
  <c r="A4052" i="53"/>
  <c r="B2511" i="53"/>
  <c r="C3304" i="53"/>
  <c r="D4190" i="53"/>
  <c r="E3285" i="53"/>
  <c r="E4138" i="53"/>
  <c r="A3894" i="53"/>
  <c r="D3539" i="53"/>
  <c r="D2605" i="53"/>
  <c r="D3728" i="53"/>
  <c r="C3533" i="53"/>
  <c r="B2246" i="53"/>
  <c r="D2942" i="53"/>
  <c r="B4597" i="53"/>
  <c r="D4554" i="53"/>
  <c r="E4335" i="53"/>
  <c r="E3616" i="53"/>
  <c r="D1399" i="53"/>
  <c r="C3374" i="53"/>
  <c r="C2644" i="53"/>
  <c r="E2090" i="53"/>
  <c r="D1779" i="53"/>
  <c r="B3666" i="53"/>
  <c r="B3961" i="53"/>
  <c r="C3465" i="53"/>
  <c r="E1468" i="53"/>
  <c r="A4146" i="53"/>
  <c r="A4049" i="53"/>
  <c r="E2411" i="53"/>
  <c r="E2401" i="53"/>
  <c r="D4563" i="53"/>
  <c r="C3093" i="53"/>
  <c r="C3454" i="53"/>
  <c r="E2008" i="53"/>
  <c r="B1841" i="53"/>
  <c r="B3174" i="53"/>
  <c r="B1333" i="53"/>
  <c r="A1494" i="53"/>
  <c r="D1318" i="53"/>
  <c r="E2594" i="53"/>
  <c r="B3336" i="53"/>
  <c r="C1887" i="53"/>
  <c r="B1951" i="53"/>
  <c r="D2174" i="53"/>
  <c r="D2104" i="53"/>
  <c r="D1485" i="53"/>
  <c r="B2251" i="53"/>
  <c r="B2597" i="53"/>
  <c r="B3329" i="53"/>
  <c r="B1589" i="53"/>
  <c r="B1652" i="53"/>
  <c r="E3483" i="53"/>
  <c r="C3418" i="53"/>
  <c r="B2010" i="53"/>
  <c r="D2844" i="53"/>
  <c r="C4179" i="53"/>
  <c r="E3505" i="53"/>
  <c r="A3495" i="53"/>
  <c r="D3819" i="53"/>
  <c r="E3115" i="53"/>
  <c r="A3611" i="53"/>
  <c r="C4162" i="53"/>
  <c r="A4005" i="53"/>
  <c r="C2799" i="53"/>
  <c r="B2892" i="53"/>
  <c r="D3931" i="53"/>
  <c r="B3521" i="53"/>
  <c r="C4843" i="53"/>
  <c r="C4341" i="53"/>
  <c r="A3133" i="53"/>
  <c r="B3481" i="53"/>
  <c r="A3747" i="53"/>
  <c r="C3748" i="53"/>
  <c r="D3067" i="53"/>
  <c r="C303" i="53"/>
  <c r="A1535" i="53"/>
  <c r="D3120" i="53"/>
  <c r="E3826" i="53"/>
  <c r="C2690" i="53"/>
  <c r="B2850" i="53"/>
  <c r="A2950" i="53"/>
  <c r="D1559" i="53"/>
  <c r="B3037" i="53"/>
  <c r="D2045" i="53"/>
  <c r="C2141" i="53"/>
  <c r="A2951" i="53"/>
  <c r="B2018" i="53"/>
  <c r="C3323" i="53"/>
  <c r="A1428" i="53"/>
  <c r="B2871" i="53"/>
  <c r="E3149" i="53"/>
  <c r="D3254" i="53"/>
  <c r="A3204" i="53"/>
  <c r="E2338" i="53"/>
  <c r="A3329" i="53"/>
  <c r="D3690" i="53"/>
  <c r="D3441" i="53"/>
  <c r="E2703" i="53"/>
  <c r="C2682" i="53"/>
  <c r="D2247" i="53"/>
  <c r="C2563" i="53"/>
  <c r="A3145" i="53"/>
  <c r="B2124" i="53"/>
  <c r="A1926" i="53"/>
  <c r="A2931" i="53"/>
  <c r="A2669" i="53"/>
  <c r="E1931" i="53"/>
  <c r="C1735" i="53"/>
  <c r="E2845" i="53"/>
  <c r="B3008" i="53"/>
  <c r="E3517" i="53"/>
  <c r="A3881" i="53"/>
  <c r="A3420" i="53"/>
  <c r="B291" i="53"/>
  <c r="E4398" i="53"/>
  <c r="E3055" i="53"/>
  <c r="D1545" i="53"/>
  <c r="B4230" i="53"/>
  <c r="C1396" i="53"/>
  <c r="D2805" i="53"/>
  <c r="E4050" i="53"/>
  <c r="A4127" i="53"/>
  <c r="E5062" i="53"/>
  <c r="A5052" i="53"/>
  <c r="D4182" i="53"/>
  <c r="A3426" i="53"/>
  <c r="D3078" i="53"/>
  <c r="D2995" i="53"/>
  <c r="C2939" i="53"/>
  <c r="C4170" i="53"/>
  <c r="A3615" i="53"/>
  <c r="A3856" i="53"/>
  <c r="A4153" i="53"/>
  <c r="A2856" i="53"/>
  <c r="C2988" i="53"/>
  <c r="B4129" i="53"/>
  <c r="C3848" i="53"/>
  <c r="B3745" i="53"/>
  <c r="A2522" i="53"/>
  <c r="C3198" i="53"/>
  <c r="E3408" i="53"/>
  <c r="D3317" i="53"/>
  <c r="D2972" i="53"/>
  <c r="E2714" i="53"/>
  <c r="B2627" i="53"/>
  <c r="A2713" i="53"/>
  <c r="D1837" i="53"/>
  <c r="E3553" i="53"/>
  <c r="D4340" i="53"/>
  <c r="B2544" i="53"/>
  <c r="A2874" i="53"/>
  <c r="B2542" i="53"/>
  <c r="B2563" i="53"/>
  <c r="C3461" i="53"/>
  <c r="C2849" i="53"/>
  <c r="D4510" i="53"/>
  <c r="B3579" i="53"/>
  <c r="C3026" i="53"/>
  <c r="C2270" i="53"/>
  <c r="D2632" i="53"/>
  <c r="C2484" i="53"/>
  <c r="D1987" i="53"/>
  <c r="A3603" i="53"/>
  <c r="C3603" i="53"/>
  <c r="A3389" i="53"/>
  <c r="D2947" i="53"/>
  <c r="D3127" i="53"/>
  <c r="B2666" i="53"/>
  <c r="D1990" i="53"/>
  <c r="C2996" i="53"/>
  <c r="D3041" i="53"/>
  <c r="C2559" i="53"/>
  <c r="D2505" i="53"/>
  <c r="C3643" i="53"/>
  <c r="B4469" i="53"/>
  <c r="B3906" i="53"/>
  <c r="B3173" i="53"/>
  <c r="C3954" i="53"/>
  <c r="B4193" i="53"/>
  <c r="E3269" i="53"/>
  <c r="B3182" i="53"/>
  <c r="E3296" i="53"/>
  <c r="D4386" i="53"/>
  <c r="B2972" i="53"/>
  <c r="B2093" i="53"/>
  <c r="D1868" i="53"/>
  <c r="A3578" i="53"/>
  <c r="B2636" i="53"/>
  <c r="A2165" i="53"/>
  <c r="B3707" i="53"/>
  <c r="E1299" i="53"/>
  <c r="E2890" i="53"/>
  <c r="E2208" i="53"/>
  <c r="E3411" i="53"/>
  <c r="E3930" i="53"/>
  <c r="D4112" i="53"/>
  <c r="E2471" i="53"/>
  <c r="E2958" i="53"/>
  <c r="A2401" i="53"/>
  <c r="B1772" i="53"/>
  <c r="C1923" i="53"/>
  <c r="D2192" i="53"/>
  <c r="B4762" i="53"/>
  <c r="D2929" i="53"/>
  <c r="E4662" i="53"/>
  <c r="E4275" i="53"/>
  <c r="B3679" i="53"/>
  <c r="C3976" i="53"/>
  <c r="D3636" i="53"/>
  <c r="E4158" i="53"/>
  <c r="E3058" i="53"/>
  <c r="E2599" i="53"/>
  <c r="E3214" i="53"/>
  <c r="B1261" i="53"/>
  <c r="B2123" i="53"/>
  <c r="C1937" i="53"/>
  <c r="C2642" i="53"/>
  <c r="E2673" i="53"/>
  <c r="D4270" i="53"/>
  <c r="B1495" i="53"/>
  <c r="A1878" i="53"/>
  <c r="C2828" i="53"/>
  <c r="B3159" i="53"/>
  <c r="D3039" i="53"/>
  <c r="B2165" i="53"/>
  <c r="D1554" i="53"/>
  <c r="D3732" i="53"/>
  <c r="E4200" i="53"/>
  <c r="E4389" i="53"/>
  <c r="A3074" i="53"/>
  <c r="D3230" i="53"/>
  <c r="E2636" i="53"/>
  <c r="A4406" i="53"/>
  <c r="E2785" i="53"/>
  <c r="A610" i="53"/>
  <c r="D2231" i="53"/>
  <c r="C4626" i="53"/>
  <c r="C4653" i="53"/>
  <c r="E2084" i="53"/>
  <c r="C4233" i="53"/>
  <c r="C3809" i="53"/>
  <c r="B2210" i="53"/>
  <c r="E4501" i="53"/>
  <c r="E3658" i="53"/>
  <c r="D3100" i="53"/>
  <c r="A5958" i="53"/>
  <c r="C4113" i="53"/>
  <c r="B4519" i="53"/>
  <c r="E2259" i="53"/>
  <c r="E2405" i="53"/>
  <c r="B3951" i="53"/>
  <c r="E4532" i="53"/>
  <c r="B4132" i="53"/>
  <c r="E5838" i="53"/>
  <c r="A4658" i="53"/>
  <c r="C2564" i="53"/>
  <c r="C3892" i="53"/>
  <c r="A4829" i="53"/>
  <c r="B3789" i="53"/>
  <c r="D4030" i="53"/>
  <c r="D3518" i="53"/>
  <c r="E5803" i="53"/>
  <c r="E4244" i="53"/>
  <c r="B3569" i="53"/>
  <c r="C1808" i="53"/>
  <c r="D3937" i="53"/>
  <c r="A3058" i="53"/>
  <c r="C2067" i="53"/>
  <c r="B4665" i="53"/>
  <c r="A3697" i="53"/>
  <c r="A3841" i="53"/>
  <c r="A1722" i="53"/>
  <c r="C3287" i="53"/>
  <c r="A2422" i="53"/>
  <c r="B3029" i="53"/>
  <c r="E3000" i="53"/>
  <c r="A5490" i="53"/>
  <c r="C3441" i="53"/>
  <c r="C5030" i="53"/>
  <c r="B4798" i="53"/>
  <c r="B2805" i="53"/>
  <c r="E3969" i="53"/>
  <c r="E4011" i="53"/>
  <c r="A3587" i="53"/>
  <c r="E3915" i="53"/>
  <c r="A2707" i="53"/>
  <c r="E4246" i="53"/>
  <c r="E3521" i="53"/>
  <c r="E2969" i="53"/>
  <c r="C840" i="53"/>
  <c r="A3278" i="53"/>
  <c r="A2228" i="53"/>
  <c r="C3109" i="53"/>
  <c r="D3684" i="53"/>
  <c r="E1699" i="53"/>
  <c r="C3038" i="53"/>
  <c r="D2732" i="53"/>
  <c r="E4382" i="53"/>
  <c r="A3215" i="53"/>
  <c r="B4245" i="53"/>
  <c r="A3784" i="53"/>
  <c r="D3495" i="53"/>
  <c r="E4096" i="53"/>
  <c r="C4823" i="53"/>
  <c r="E2988" i="53"/>
  <c r="C3277" i="53"/>
  <c r="E2975" i="53"/>
  <c r="A3110" i="53"/>
  <c r="B4042" i="53"/>
  <c r="E4886" i="53"/>
  <c r="B3356" i="53"/>
  <c r="B1423" i="53"/>
  <c r="D2676" i="53"/>
  <c r="C3685" i="53"/>
  <c r="B4070" i="53"/>
  <c r="B3794" i="53"/>
  <c r="B3933" i="53"/>
  <c r="D4031" i="53"/>
  <c r="A4192" i="53"/>
  <c r="D3460" i="53"/>
  <c r="C2681" i="53"/>
  <c r="A3878" i="53"/>
  <c r="C2158" i="53"/>
  <c r="D1258" i="53"/>
  <c r="C2809" i="53"/>
  <c r="C2867" i="53"/>
  <c r="E3375" i="53"/>
  <c r="A3641" i="53"/>
  <c r="B3516" i="53"/>
  <c r="E4260" i="53"/>
  <c r="D3439" i="53"/>
  <c r="D3569" i="53"/>
  <c r="A3189" i="53"/>
  <c r="C3929" i="53"/>
  <c r="B4700" i="53"/>
  <c r="C5491" i="53"/>
  <c r="A5431" i="53"/>
  <c r="A3514" i="53"/>
  <c r="A2882" i="53"/>
  <c r="B4192" i="53"/>
  <c r="B2458" i="53"/>
  <c r="E5407" i="53"/>
  <c r="E4285" i="53"/>
  <c r="E4214" i="53"/>
  <c r="B4736" i="53"/>
  <c r="D2355" i="53"/>
  <c r="C2728" i="53"/>
  <c r="C5139" i="53"/>
  <c r="B2685" i="53"/>
  <c r="A4063" i="53"/>
  <c r="A6073" i="53"/>
  <c r="C5059" i="53"/>
  <c r="A4619" i="53"/>
  <c r="A5670" i="53"/>
  <c r="C2820" i="53"/>
  <c r="D4024" i="53"/>
  <c r="E3286" i="53"/>
  <c r="D4323" i="53"/>
  <c r="A3127" i="53"/>
  <c r="B5319" i="53"/>
  <c r="E3594" i="53"/>
  <c r="E3002" i="53"/>
  <c r="A3565" i="53"/>
  <c r="A3150" i="53"/>
  <c r="C3581" i="53"/>
  <c r="A3971" i="53"/>
  <c r="B4281" i="53"/>
  <c r="D3249" i="53"/>
  <c r="B3447" i="53"/>
  <c r="B2025" i="53"/>
  <c r="E3793" i="53"/>
  <c r="B3532" i="53"/>
  <c r="C2108" i="53"/>
  <c r="D5911" i="53"/>
  <c r="E5760" i="53"/>
  <c r="E3734" i="53"/>
  <c r="C3711" i="53"/>
  <c r="A3796" i="53"/>
  <c r="C3927" i="53"/>
  <c r="B822" i="53"/>
  <c r="C2869" i="53"/>
  <c r="E3369" i="53"/>
  <c r="B2941" i="53"/>
  <c r="A3261" i="53"/>
  <c r="B3691" i="53"/>
  <c r="B4016" i="53"/>
  <c r="D4508" i="53"/>
  <c r="D3689" i="53"/>
  <c r="D3146" i="53"/>
  <c r="D2296" i="53"/>
  <c r="C3032" i="53"/>
  <c r="D3049" i="53"/>
  <c r="D3755" i="53"/>
  <c r="E4634" i="53"/>
  <c r="C3914" i="53"/>
  <c r="B1698" i="53"/>
  <c r="B3843" i="53"/>
  <c r="A4345" i="53"/>
  <c r="E4835" i="53"/>
  <c r="E4043" i="53"/>
  <c r="B5273" i="53"/>
  <c r="E3274" i="53"/>
  <c r="D3721" i="53"/>
  <c r="D848" i="53"/>
  <c r="A3289" i="53"/>
  <c r="C5097" i="53"/>
  <c r="C4252" i="53"/>
  <c r="B3441" i="53"/>
  <c r="C6123" i="53"/>
  <c r="B6095" i="53"/>
  <c r="A5115" i="53"/>
  <c r="D2757" i="53"/>
  <c r="E5633" i="53"/>
  <c r="D3817" i="53"/>
  <c r="E5789" i="53"/>
  <c r="E4789" i="53"/>
  <c r="D4904" i="53"/>
  <c r="D3882" i="53"/>
  <c r="D2642" i="53"/>
  <c r="E1934" i="53"/>
  <c r="C3661" i="53"/>
  <c r="B4128" i="53"/>
  <c r="D4001" i="53"/>
  <c r="C3411" i="53"/>
  <c r="A4007" i="53"/>
  <c r="A3944" i="53"/>
  <c r="A1832" i="53"/>
  <c r="A3062" i="53"/>
  <c r="E5543" i="53"/>
  <c r="A4765" i="53"/>
  <c r="C4147" i="53"/>
  <c r="E3225" i="53"/>
  <c r="A3567" i="53"/>
  <c r="A3429" i="53"/>
  <c r="C3800" i="53"/>
  <c r="E3077" i="53"/>
  <c r="D4090" i="53"/>
  <c r="B4834" i="53"/>
  <c r="D3773" i="53"/>
  <c r="C1796" i="53"/>
  <c r="E5429" i="53"/>
  <c r="E3770" i="53"/>
  <c r="E3147" i="53"/>
  <c r="E3074" i="53"/>
  <c r="C1673" i="53"/>
  <c r="D3872" i="53"/>
  <c r="A1562" i="53"/>
  <c r="D5297" i="53"/>
  <c r="B4168" i="53"/>
  <c r="C3236" i="53"/>
  <c r="E5389" i="53"/>
  <c r="D4757" i="53"/>
  <c r="D1893" i="53"/>
  <c r="C3794" i="53"/>
  <c r="E3246" i="53"/>
  <c r="A5659" i="53"/>
  <c r="E3467" i="53"/>
  <c r="E4256" i="53"/>
  <c r="A2834" i="53"/>
  <c r="B3567" i="53"/>
  <c r="B5758" i="53"/>
  <c r="C2804" i="53"/>
  <c r="A3890" i="53"/>
  <c r="C4082" i="53"/>
  <c r="E2813" i="53"/>
  <c r="B1445" i="53"/>
  <c r="A2910" i="53"/>
  <c r="C3497" i="53"/>
  <c r="E2436" i="53"/>
  <c r="D3842" i="53"/>
  <c r="C3719" i="53"/>
  <c r="A1913" i="53"/>
  <c r="B3343" i="53"/>
  <c r="D2034" i="53"/>
  <c r="E2608" i="53"/>
  <c r="C4784" i="53"/>
  <c r="D4160" i="53"/>
  <c r="B4015" i="53"/>
  <c r="B4034" i="53"/>
  <c r="E4103" i="53"/>
  <c r="C3614" i="53"/>
  <c r="D4120" i="53"/>
  <c r="D2828" i="53"/>
  <c r="D3338" i="53"/>
  <c r="E3663" i="53"/>
  <c r="A4137" i="53"/>
  <c r="E3800" i="53"/>
  <c r="B4682" i="53"/>
  <c r="D4737" i="53"/>
  <c r="B3702" i="53"/>
  <c r="A4121" i="53"/>
  <c r="C3338" i="53"/>
  <c r="E4003" i="53"/>
  <c r="D4430" i="53"/>
  <c r="D3691" i="53"/>
  <c r="D2349" i="53"/>
  <c r="E4494" i="53"/>
  <c r="E3499" i="53"/>
  <c r="B4306" i="53"/>
  <c r="E3422" i="53"/>
  <c r="C3551" i="53"/>
  <c r="E4561" i="53"/>
  <c r="C4228" i="53"/>
  <c r="E3196" i="53"/>
  <c r="C4353" i="53"/>
  <c r="D4374" i="53"/>
  <c r="B3628" i="53"/>
  <c r="A3529" i="53"/>
  <c r="B5081" i="53"/>
  <c r="C5146" i="53"/>
  <c r="D4450" i="53"/>
  <c r="C2571" i="53"/>
  <c r="A1757" i="53"/>
  <c r="D3861" i="53"/>
  <c r="A3141" i="53"/>
  <c r="A3487" i="53"/>
  <c r="C3176" i="53"/>
  <c r="D2711" i="53"/>
  <c r="B3293" i="53"/>
  <c r="E3036" i="53"/>
  <c r="A3560" i="53"/>
  <c r="D3465" i="53"/>
  <c r="A1389" i="53"/>
  <c r="A2831" i="53"/>
  <c r="B2874" i="53"/>
  <c r="D3869" i="53"/>
  <c r="E2558" i="53"/>
  <c r="B1440" i="53"/>
  <c r="D4245" i="53"/>
  <c r="D1017" i="53"/>
  <c r="B3201" i="53"/>
  <c r="A3000" i="53"/>
  <c r="A1552" i="53"/>
  <c r="D3137" i="53"/>
  <c r="B3346" i="53"/>
  <c r="B3272" i="53"/>
  <c r="C3728" i="53"/>
  <c r="B3851" i="53"/>
  <c r="D3382" i="53"/>
  <c r="C2780" i="53"/>
  <c r="A745" i="53"/>
  <c r="B1432" i="53"/>
  <c r="C2785" i="53"/>
  <c r="C3735" i="53"/>
  <c r="E1613" i="53"/>
  <c r="A3720" i="53"/>
  <c r="C3733" i="53"/>
  <c r="A2956" i="53"/>
  <c r="E2041" i="53"/>
  <c r="C1176" i="53"/>
  <c r="D734" i="53"/>
  <c r="A1547" i="53"/>
  <c r="C1945" i="53"/>
  <c r="C1077" i="53"/>
  <c r="E1256" i="53"/>
  <c r="D911" i="53"/>
  <c r="B1873" i="53"/>
  <c r="D2756" i="53"/>
  <c r="A1446" i="53"/>
  <c r="A4405" i="53"/>
  <c r="B3080" i="53"/>
  <c r="A841" i="53"/>
  <c r="E3560" i="53"/>
  <c r="D2401" i="53"/>
  <c r="D3738" i="53"/>
  <c r="E4782" i="53"/>
  <c r="A4213" i="53"/>
  <c r="E3380" i="53"/>
  <c r="D1805" i="53"/>
  <c r="C2647" i="53"/>
  <c r="E2737" i="53"/>
  <c r="E3011" i="53"/>
  <c r="C2575" i="53"/>
  <c r="B2955" i="53"/>
  <c r="D2688" i="53"/>
  <c r="A3438" i="53"/>
  <c r="C3427" i="53"/>
  <c r="E1924" i="53"/>
  <c r="D2789" i="53"/>
  <c r="D3302" i="53"/>
  <c r="C2535" i="53"/>
  <c r="A2399" i="53"/>
  <c r="E2227" i="53"/>
  <c r="D3031" i="53"/>
  <c r="A1994" i="53"/>
  <c r="B1494" i="53"/>
  <c r="C2403" i="53"/>
  <c r="D2415" i="53"/>
  <c r="B2906" i="53"/>
  <c r="B3460" i="53"/>
  <c r="D3449" i="53"/>
  <c r="A3412" i="53"/>
  <c r="C2829" i="53"/>
  <c r="B958" i="53"/>
  <c r="A1341" i="53"/>
  <c r="D3870" i="53"/>
  <c r="D4438" i="53"/>
  <c r="E3683" i="53"/>
  <c r="C5701" i="53"/>
  <c r="A4768" i="53"/>
  <c r="E3237" i="53"/>
  <c r="A4674" i="53"/>
  <c r="C3544" i="53"/>
  <c r="A4704" i="53"/>
  <c r="D2703" i="53"/>
  <c r="D2233" i="53"/>
  <c r="E4284" i="53"/>
  <c r="A2807" i="53"/>
  <c r="C4063" i="53"/>
  <c r="A4051" i="53"/>
  <c r="C2739" i="53"/>
  <c r="C2452" i="53"/>
  <c r="E2514" i="53"/>
  <c r="D3528" i="53"/>
  <c r="E1154" i="53"/>
  <c r="A2731" i="53"/>
  <c r="A2105" i="53"/>
  <c r="E1435" i="53"/>
  <c r="B876" i="53"/>
  <c r="A2941" i="53"/>
  <c r="D3668" i="53"/>
  <c r="A1501" i="53"/>
  <c r="D3802" i="53"/>
  <c r="A4019" i="53"/>
  <c r="B2450" i="53"/>
  <c r="D589" i="53"/>
  <c r="A4344" i="53"/>
  <c r="B2692" i="53"/>
  <c r="C1770" i="53"/>
  <c r="E1169" i="53"/>
  <c r="A2678" i="53"/>
  <c r="D4566" i="53"/>
  <c r="E3164" i="53"/>
  <c r="D4061" i="53"/>
  <c r="E4326" i="53"/>
  <c r="B5222" i="53"/>
  <c r="D2533" i="53"/>
  <c r="B1641" i="53"/>
  <c r="A3766" i="53"/>
  <c r="B4320" i="53"/>
  <c r="B3416" i="53"/>
  <c r="D4380" i="53"/>
  <c r="D3320" i="53"/>
  <c r="B3299" i="53"/>
  <c r="A1999" i="53"/>
  <c r="A2556" i="53"/>
  <c r="B3177" i="53"/>
  <c r="A3334" i="53"/>
  <c r="B3151" i="53"/>
  <c r="A2276" i="53"/>
  <c r="D3416" i="53"/>
  <c r="B2535" i="53"/>
  <c r="C4927" i="53"/>
  <c r="B3693" i="53"/>
  <c r="A3327" i="53"/>
  <c r="D1964" i="53"/>
  <c r="D2367" i="53"/>
  <c r="E2472" i="53"/>
  <c r="C3563" i="53"/>
  <c r="A4956" i="53"/>
  <c r="A4860" i="53"/>
  <c r="B3571" i="53"/>
  <c r="D3560" i="53"/>
  <c r="D1836" i="53"/>
  <c r="D2825" i="53"/>
  <c r="C3077" i="53"/>
  <c r="A4941" i="53"/>
  <c r="B2708" i="53"/>
  <c r="D4652" i="53"/>
  <c r="C4441" i="53"/>
  <c r="A5041" i="53"/>
  <c r="B1616" i="53"/>
  <c r="C2530" i="53"/>
  <c r="D2357" i="53"/>
  <c r="E2677" i="53"/>
  <c r="A4667" i="53"/>
  <c r="A2693" i="53"/>
  <c r="D2579" i="53"/>
  <c r="A2732" i="53"/>
  <c r="B2816" i="53"/>
  <c r="B3046" i="53"/>
  <c r="B2329" i="53"/>
  <c r="C3626" i="53"/>
  <c r="D2941" i="53"/>
  <c r="B2469" i="53"/>
  <c r="A3879" i="53"/>
  <c r="D3388" i="53"/>
  <c r="C2710" i="53"/>
  <c r="A5126" i="53"/>
  <c r="B3418" i="53"/>
  <c r="C3737" i="53"/>
  <c r="B4037" i="53"/>
  <c r="B2550" i="53"/>
  <c r="B1901" i="53"/>
  <c r="E4339" i="53"/>
  <c r="A2343" i="53"/>
  <c r="B2531" i="53"/>
  <c r="D3462" i="53"/>
  <c r="E2630" i="53"/>
  <c r="E2467" i="53"/>
  <c r="E1822" i="53"/>
  <c r="D4123" i="53"/>
  <c r="E3688" i="53"/>
  <c r="E1878" i="53"/>
  <c r="B1847" i="53"/>
  <c r="B2148" i="53"/>
  <c r="C3149" i="53"/>
  <c r="B2786" i="53"/>
  <c r="D2442" i="53"/>
  <c r="B2008" i="53"/>
  <c r="C2747" i="53"/>
  <c r="E2719" i="53"/>
  <c r="A4228" i="53"/>
  <c r="E4211" i="53"/>
  <c r="A4483" i="53"/>
  <c r="A2623" i="53"/>
  <c r="D3340" i="53"/>
  <c r="A4677" i="53"/>
  <c r="E3935" i="53"/>
  <c r="D1622" i="53"/>
  <c r="B3487" i="53"/>
  <c r="C3596" i="53"/>
  <c r="E1836" i="53"/>
  <c r="E4263" i="53"/>
  <c r="C2281" i="53"/>
  <c r="A2414" i="53"/>
  <c r="E398" i="53"/>
  <c r="C2194" i="53"/>
  <c r="C3041" i="53"/>
  <c r="C1505" i="53"/>
  <c r="D4134" i="53"/>
  <c r="B3045" i="53"/>
  <c r="E2943" i="53"/>
  <c r="E4125" i="53"/>
  <c r="D4175" i="53"/>
  <c r="C3663" i="53"/>
  <c r="A3140" i="53"/>
  <c r="B3538" i="53"/>
  <c r="D4788" i="53"/>
  <c r="E4267" i="53"/>
  <c r="E2262" i="53"/>
  <c r="A6183" i="53"/>
  <c r="A3286" i="53"/>
  <c r="B3079" i="53"/>
  <c r="E5451" i="53"/>
  <c r="D3969" i="53"/>
  <c r="A1204" i="53"/>
  <c r="D1681" i="53"/>
  <c r="D3793" i="53"/>
  <c r="E4074" i="53"/>
  <c r="A5577" i="53"/>
  <c r="A5557" i="53"/>
  <c r="E5928" i="53"/>
  <c r="E3669" i="53"/>
  <c r="A3666" i="53"/>
  <c r="D2029" i="53"/>
  <c r="C4038" i="53"/>
  <c r="D3551" i="53"/>
  <c r="E4507" i="53"/>
  <c r="B3497" i="53"/>
  <c r="C5366" i="53"/>
  <c r="E3564" i="53"/>
  <c r="B3059" i="53"/>
  <c r="B4699" i="53"/>
  <c r="E4387" i="53"/>
  <c r="B4769" i="53"/>
  <c r="B2218" i="53"/>
  <c r="B5831" i="53"/>
  <c r="B4060" i="53"/>
  <c r="A3906" i="53"/>
  <c r="B6129" i="53"/>
  <c r="A2814" i="53"/>
  <c r="C4231" i="53"/>
  <c r="B3694" i="53"/>
  <c r="B3768" i="53"/>
  <c r="C4970" i="53"/>
  <c r="A4869" i="53"/>
  <c r="B4228" i="53"/>
  <c r="A3480" i="53"/>
  <c r="A2581" i="53"/>
  <c r="E3509" i="53"/>
  <c r="D2235" i="53"/>
  <c r="C4332" i="53"/>
  <c r="C3351" i="53"/>
  <c r="B1735" i="53"/>
  <c r="D3958" i="53"/>
  <c r="B2969" i="53"/>
  <c r="C2717" i="53"/>
  <c r="B3034" i="53"/>
  <c r="A3863" i="53"/>
  <c r="A4809" i="53"/>
  <c r="B3661" i="53"/>
  <c r="D2958" i="53"/>
  <c r="E5423" i="53"/>
  <c r="E2871" i="53"/>
  <c r="A2896" i="53"/>
  <c r="B3752" i="53"/>
  <c r="D2898" i="53"/>
  <c r="A2348" i="53"/>
  <c r="C4232" i="53"/>
  <c r="B2797" i="53"/>
  <c r="C4908" i="53"/>
  <c r="B4344" i="53"/>
  <c r="D4847" i="53"/>
  <c r="B3773" i="53"/>
  <c r="C3003" i="53"/>
  <c r="D2082" i="53"/>
  <c r="E2651" i="53"/>
  <c r="D3033" i="53"/>
  <c r="C4894" i="53"/>
  <c r="D4656" i="53"/>
  <c r="C4706" i="53"/>
  <c r="B3744" i="53"/>
  <c r="C3421" i="53"/>
  <c r="C2950" i="53"/>
  <c r="D3303" i="53"/>
  <c r="D4612" i="53"/>
  <c r="C4192" i="53"/>
  <c r="B4659" i="53"/>
  <c r="A3235" i="53"/>
  <c r="A1324" i="53"/>
  <c r="D3074" i="53"/>
  <c r="D4894" i="53"/>
  <c r="D3714" i="53"/>
  <c r="B5703" i="53"/>
  <c r="C4858" i="53"/>
  <c r="A4764" i="53"/>
  <c r="C4184" i="53"/>
  <c r="E4652" i="53"/>
  <c r="E3962" i="53"/>
  <c r="B3595" i="53"/>
  <c r="B3892" i="53"/>
  <c r="E3970" i="53"/>
  <c r="B5305" i="53"/>
  <c r="E5842" i="53"/>
  <c r="B6018" i="53"/>
  <c r="E3606" i="53"/>
  <c r="A3703" i="53"/>
  <c r="B4812" i="53"/>
  <c r="D2496" i="53"/>
  <c r="D4146" i="53"/>
  <c r="E4945" i="53"/>
  <c r="A5731" i="53"/>
  <c r="E5141" i="53"/>
  <c r="B3507" i="53"/>
  <c r="B3701" i="53"/>
  <c r="B3698" i="53"/>
  <c r="B4750" i="53"/>
  <c r="E4962" i="53"/>
  <c r="B3243" i="53"/>
  <c r="B3376" i="53"/>
  <c r="C4767" i="53"/>
  <c r="E3057" i="53"/>
  <c r="C3281" i="53"/>
  <c r="D4841" i="53"/>
  <c r="A3908" i="53"/>
  <c r="D3415" i="53"/>
  <c r="D3906" i="53"/>
  <c r="E4120" i="53"/>
  <c r="C3724" i="53"/>
  <c r="C4155" i="53"/>
  <c r="A2744" i="53"/>
  <c r="C3673" i="53"/>
  <c r="E4400" i="53"/>
  <c r="D5307" i="53"/>
  <c r="D3262" i="53"/>
  <c r="E3822" i="53"/>
  <c r="E2556" i="53"/>
  <c r="D4251" i="53"/>
  <c r="E4483" i="53"/>
  <c r="B2619" i="53"/>
  <c r="D3447" i="53"/>
  <c r="A3435" i="53"/>
  <c r="D2834" i="53"/>
  <c r="A5723" i="53"/>
  <c r="D4550" i="53"/>
  <c r="B1966" i="53"/>
  <c r="E2254" i="53"/>
  <c r="B3363" i="53"/>
  <c r="C2256" i="53"/>
  <c r="E2922" i="53"/>
  <c r="B3291" i="53"/>
  <c r="E3400" i="53"/>
  <c r="A4165" i="53"/>
  <c r="A3678" i="53"/>
  <c r="B3252" i="53"/>
  <c r="B3171" i="53"/>
  <c r="D3363" i="53"/>
  <c r="A5299" i="53"/>
  <c r="D3960" i="53"/>
  <c r="D4035" i="53"/>
  <c r="C4055" i="53"/>
  <c r="B4050" i="53"/>
  <c r="A3974" i="53"/>
  <c r="A3023" i="53"/>
  <c r="A4938" i="53"/>
  <c r="B3361" i="53"/>
  <c r="E5683" i="53"/>
  <c r="C4972" i="53"/>
  <c r="D5880" i="53"/>
  <c r="C3955" i="53"/>
  <c r="B4020" i="53"/>
  <c r="C2824" i="53"/>
  <c r="A4215" i="53"/>
  <c r="B4478" i="53"/>
  <c r="D4443" i="53"/>
  <c r="C5346" i="53"/>
  <c r="A6133" i="53"/>
  <c r="A2769" i="53"/>
  <c r="A3748" i="53"/>
  <c r="C2200" i="53"/>
  <c r="A4384" i="53"/>
  <c r="B4454" i="53"/>
  <c r="D3524" i="53"/>
  <c r="C2984" i="53"/>
  <c r="E4538" i="53"/>
  <c r="D3766" i="53"/>
  <c r="E3856" i="53"/>
  <c r="C1731" i="53"/>
  <c r="B4549" i="53"/>
  <c r="A3213" i="53"/>
  <c r="C3700" i="53"/>
  <c r="B3909" i="53"/>
  <c r="B3653" i="53"/>
  <c r="D3276" i="53"/>
  <c r="B4316" i="53"/>
  <c r="A3645" i="53"/>
  <c r="B5993" i="53"/>
  <c r="B4986" i="53"/>
  <c r="D5234" i="53"/>
  <c r="C4973" i="53"/>
  <c r="D3417" i="53"/>
  <c r="E3716" i="53"/>
  <c r="E4866" i="53"/>
  <c r="E2076" i="53"/>
  <c r="E3067" i="53"/>
  <c r="B3602" i="53"/>
  <c r="A3305" i="53"/>
  <c r="B4056" i="53"/>
  <c r="C4183" i="53"/>
  <c r="A3606" i="53"/>
  <c r="A3686" i="53"/>
  <c r="D2514" i="53"/>
  <c r="A4032" i="53"/>
  <c r="E3134" i="53"/>
  <c r="C4212" i="53"/>
  <c r="C4965" i="53"/>
  <c r="D5111" i="53"/>
  <c r="E5431" i="53"/>
  <c r="E3865" i="53"/>
  <c r="E4296" i="53"/>
  <c r="D3784" i="53"/>
  <c r="A3987" i="53"/>
  <c r="C4246" i="53"/>
  <c r="A2705" i="53"/>
  <c r="E3886" i="53"/>
  <c r="A3604" i="53"/>
  <c r="E2676" i="53"/>
  <c r="A1542" i="53"/>
  <c r="D3285" i="53"/>
  <c r="E3158" i="53"/>
  <c r="E5385" i="53"/>
  <c r="A4279" i="53"/>
  <c r="B4807" i="53"/>
  <c r="A3657" i="53"/>
  <c r="D2961" i="53"/>
  <c r="B3536" i="53"/>
  <c r="B2319" i="53"/>
  <c r="C2581" i="53"/>
  <c r="A4321" i="53"/>
  <c r="D5228" i="53"/>
  <c r="B4978" i="53"/>
  <c r="A4766" i="53"/>
  <c r="D3557" i="53"/>
  <c r="A4079" i="53"/>
  <c r="E4157" i="53"/>
  <c r="D3678" i="53"/>
  <c r="C3173" i="53"/>
  <c r="A6018" i="53"/>
  <c r="E4156" i="53"/>
  <c r="B3681" i="53"/>
  <c r="D3385" i="53"/>
  <c r="C3890" i="53"/>
  <c r="E4883" i="53"/>
  <c r="C4217" i="53"/>
  <c r="E3522" i="53"/>
  <c r="A2846" i="53"/>
  <c r="D4984" i="53"/>
  <c r="C4842" i="53"/>
  <c r="D2904" i="53"/>
  <c r="D586" i="53"/>
  <c r="E2014" i="53"/>
  <c r="D3015" i="53"/>
  <c r="C5367" i="53"/>
  <c r="A4178" i="53"/>
  <c r="C3754" i="53"/>
  <c r="E3072" i="53"/>
  <c r="E3834" i="53"/>
  <c r="B3140" i="53"/>
  <c r="B5115" i="53"/>
  <c r="E2690" i="53"/>
  <c r="A4730" i="53"/>
  <c r="D1791" i="53"/>
  <c r="B2505" i="53"/>
  <c r="E2874" i="53"/>
  <c r="B2817" i="53"/>
  <c r="A3374" i="53"/>
  <c r="E2817" i="53"/>
  <c r="B2609" i="53"/>
  <c r="E2496" i="53"/>
  <c r="B4092" i="53"/>
  <c r="A2285" i="53"/>
  <c r="C2315" i="53"/>
  <c r="E2139" i="53"/>
  <c r="E3399" i="53"/>
  <c r="C2594" i="53"/>
  <c r="D3554" i="53"/>
  <c r="A3628" i="53"/>
  <c r="D4029" i="53"/>
  <c r="C3584" i="53"/>
  <c r="C625" i="53"/>
  <c r="B2654" i="53"/>
  <c r="D2974" i="53"/>
  <c r="D2620" i="53"/>
  <c r="B2727" i="53"/>
  <c r="E1696" i="53"/>
  <c r="A2680" i="53"/>
  <c r="E3869" i="53"/>
  <c r="A1545" i="53"/>
  <c r="C2330" i="53"/>
  <c r="E4349" i="53"/>
  <c r="E3501" i="53"/>
  <c r="E3421" i="53"/>
  <c r="E5055" i="53"/>
  <c r="A4519" i="53"/>
  <c r="C3021" i="53"/>
  <c r="B2718" i="53"/>
  <c r="E3491" i="53"/>
  <c r="B4270" i="53"/>
  <c r="E1720" i="53"/>
  <c r="D2890" i="53"/>
  <c r="D4828" i="53"/>
  <c r="E3680" i="53"/>
  <c r="C3675" i="53"/>
  <c r="C3619" i="53"/>
  <c r="A3326" i="53"/>
  <c r="D2121" i="53"/>
  <c r="B1515" i="53"/>
  <c r="B3682" i="53"/>
  <c r="E1656" i="53"/>
  <c r="C2698" i="53"/>
  <c r="A3033" i="53"/>
  <c r="B161" i="53"/>
  <c r="C1536" i="53"/>
  <c r="C2064" i="53"/>
  <c r="D2948" i="53"/>
  <c r="A713" i="53"/>
  <c r="D3860" i="53"/>
  <c r="C4290" i="53"/>
  <c r="A4796" i="53"/>
  <c r="A1790" i="53"/>
  <c r="A3927" i="53"/>
  <c r="E4610" i="53"/>
  <c r="C2652" i="53"/>
  <c r="C2255" i="53"/>
  <c r="B4294" i="53"/>
  <c r="D2857" i="53"/>
  <c r="A4071" i="53"/>
  <c r="E4167" i="53"/>
  <c r="C738" i="53"/>
  <c r="E1957" i="53"/>
  <c r="D1759" i="53"/>
  <c r="B5481" i="53"/>
  <c r="A5821" i="53"/>
  <c r="B2812" i="53"/>
  <c r="B2684" i="53"/>
  <c r="B2612" i="53"/>
  <c r="C2201" i="53"/>
  <c r="A1350" i="53"/>
  <c r="C3783" i="53"/>
  <c r="C2968" i="53"/>
  <c r="C3554" i="53"/>
  <c r="A1912" i="53"/>
  <c r="A3236" i="53"/>
  <c r="A1413" i="53"/>
  <c r="A2037" i="53"/>
  <c r="D1453" i="53"/>
  <c r="B4321" i="53"/>
  <c r="E3568" i="53"/>
  <c r="B3001" i="53"/>
  <c r="E2851" i="53"/>
  <c r="A2407" i="53"/>
  <c r="D2460" i="53"/>
  <c r="C1550" i="53"/>
  <c r="C1860" i="53"/>
  <c r="C2815" i="53"/>
  <c r="C1307" i="53"/>
  <c r="C4778" i="53"/>
  <c r="B4005" i="53"/>
  <c r="D4252" i="53"/>
  <c r="E3988" i="53"/>
  <c r="E5076" i="53"/>
  <c r="B2225" i="53"/>
  <c r="B4328" i="53"/>
  <c r="E2360" i="53"/>
  <c r="C3900" i="53"/>
  <c r="A3845" i="53"/>
  <c r="B4448" i="53"/>
  <c r="D2755" i="53"/>
  <c r="E3047" i="53"/>
  <c r="A2585" i="53"/>
  <c r="D3258" i="53"/>
  <c r="C3398" i="53"/>
  <c r="A4162" i="53"/>
  <c r="C2613" i="53"/>
  <c r="B2357" i="53"/>
  <c r="A1026" i="53"/>
  <c r="B3703" i="53"/>
  <c r="E3379" i="53"/>
  <c r="A2557" i="53"/>
  <c r="B2413" i="53"/>
  <c r="A3047" i="53"/>
  <c r="B3148" i="53"/>
  <c r="B3597" i="53"/>
  <c r="D3724" i="53"/>
  <c r="E2996" i="53"/>
  <c r="E1472" i="53"/>
  <c r="E3912" i="53"/>
  <c r="B166" i="53"/>
  <c r="C1850" i="53"/>
  <c r="B2079" i="53"/>
  <c r="C3526" i="53"/>
  <c r="A3274" i="53"/>
  <c r="C5787" i="53"/>
  <c r="A5563" i="53"/>
  <c r="D2920" i="53"/>
  <c r="E3297" i="53"/>
  <c r="E4027" i="53"/>
  <c r="C4134" i="53"/>
  <c r="C3459" i="53"/>
  <c r="D5361" i="53"/>
  <c r="D3333" i="53"/>
  <c r="B3328" i="53"/>
  <c r="B1224" i="53"/>
  <c r="C1704" i="53"/>
  <c r="C3969" i="53"/>
  <c r="D4316" i="53"/>
  <c r="C2323" i="53"/>
  <c r="C4140" i="53"/>
  <c r="E2550" i="53"/>
  <c r="E3539" i="53"/>
  <c r="D4186" i="53"/>
  <c r="A3108" i="53"/>
  <c r="A2597" i="53"/>
  <c r="C3020" i="53"/>
  <c r="C3950" i="53"/>
  <c r="A3698" i="53"/>
  <c r="E2705" i="53"/>
  <c r="D2616" i="53"/>
  <c r="A2845" i="53"/>
  <c r="C1713" i="53"/>
  <c r="E1562" i="53"/>
  <c r="C4046" i="53"/>
  <c r="D3979" i="53"/>
  <c r="D4053" i="53"/>
  <c r="B2533" i="53"/>
  <c r="D3205" i="53"/>
  <c r="B3152" i="53"/>
  <c r="A3178" i="53"/>
  <c r="C2380" i="53"/>
  <c r="B1685" i="53"/>
  <c r="D2818" i="53"/>
  <c r="B1410" i="53"/>
  <c r="C2623" i="53"/>
  <c r="E2166" i="53"/>
  <c r="B2638" i="53"/>
  <c r="A2164" i="53"/>
  <c r="B3160" i="53"/>
  <c r="E4319" i="53"/>
  <c r="E4136" i="53"/>
  <c r="B3636" i="53"/>
  <c r="C2074" i="53"/>
  <c r="E3802" i="53"/>
  <c r="D1895" i="53"/>
  <c r="B3474" i="53"/>
  <c r="E2510" i="53"/>
  <c r="B1449" i="53"/>
  <c r="D4331" i="53"/>
  <c r="C3876" i="53"/>
  <c r="A3838" i="53"/>
  <c r="C3051" i="53"/>
  <c r="C2686" i="53"/>
  <c r="D2884" i="53"/>
  <c r="B2283" i="53"/>
  <c r="D39" i="53"/>
  <c r="A2330" i="53"/>
  <c r="B4826" i="53"/>
  <c r="B4630" i="53"/>
  <c r="D4848" i="53"/>
  <c r="C2759" i="53"/>
  <c r="B3886" i="53"/>
  <c r="B3275" i="53"/>
  <c r="B3718" i="53"/>
  <c r="B2974" i="53"/>
  <c r="E1437" i="53"/>
  <c r="C2884" i="53"/>
  <c r="B1043" i="53"/>
  <c r="B2988" i="53"/>
  <c r="D3857" i="53"/>
  <c r="B4359" i="53"/>
  <c r="A3935" i="53"/>
  <c r="B3147" i="53"/>
  <c r="A4361" i="53"/>
  <c r="D4136" i="53"/>
  <c r="D3935" i="53"/>
  <c r="E6058" i="53"/>
  <c r="B3368" i="53"/>
  <c r="A3728" i="53"/>
  <c r="C3880" i="53"/>
  <c r="A5977" i="53"/>
  <c r="B3495" i="53"/>
  <c r="B2336" i="53"/>
  <c r="D3208" i="53"/>
  <c r="A2519" i="53"/>
  <c r="A3098" i="53"/>
  <c r="E2340" i="53"/>
  <c r="D1223" i="53"/>
  <c r="A2043" i="53"/>
  <c r="A2755" i="53"/>
  <c r="C3836" i="53"/>
  <c r="E4511" i="53"/>
  <c r="E2162" i="53"/>
  <c r="D3181" i="53"/>
  <c r="D2490" i="53"/>
  <c r="C3574" i="53"/>
  <c r="E3336" i="53"/>
  <c r="B2775" i="53"/>
  <c r="E1620" i="53"/>
  <c r="B3673" i="53"/>
  <c r="A1569" i="53"/>
  <c r="D1266" i="53"/>
  <c r="C1855" i="53"/>
  <c r="D2708" i="53"/>
  <c r="E1363" i="53"/>
  <c r="C1006" i="53"/>
  <c r="E1571" i="53"/>
  <c r="D2565" i="53"/>
  <c r="B3814" i="53"/>
  <c r="B3953" i="53"/>
  <c r="D2696" i="53"/>
  <c r="E2065" i="53"/>
  <c r="A3571" i="53"/>
  <c r="E2398" i="53"/>
  <c r="D2307" i="53"/>
  <c r="A3061" i="53"/>
  <c r="C6224" i="53"/>
  <c r="C1286" i="53"/>
  <c r="A1884" i="53"/>
  <c r="A1868" i="53"/>
  <c r="D2900" i="53"/>
  <c r="B2394" i="53"/>
  <c r="B3225" i="53"/>
  <c r="A4412" i="53"/>
  <c r="E4992" i="53"/>
  <c r="D4064" i="53"/>
  <c r="A3991" i="53"/>
  <c r="C1734" i="53"/>
  <c r="D2050" i="53"/>
  <c r="D3294" i="53"/>
  <c r="A2014" i="53"/>
  <c r="A2088" i="53"/>
  <c r="D4373" i="53"/>
  <c r="E2884" i="53"/>
  <c r="E2876" i="53"/>
  <c r="A1626" i="53"/>
  <c r="E1369" i="53"/>
  <c r="B3396" i="53"/>
  <c r="D2436" i="53"/>
  <c r="D4091" i="53"/>
  <c r="B3942" i="53"/>
  <c r="B4076" i="53"/>
  <c r="A2120" i="53"/>
  <c r="C1959" i="53"/>
  <c r="D762" i="53"/>
  <c r="A3518" i="53"/>
  <c r="E4172" i="53"/>
  <c r="B3635" i="53"/>
  <c r="A4584" i="53"/>
  <c r="D3401" i="53"/>
  <c r="D3157" i="53"/>
  <c r="E4474" i="53"/>
  <c r="A4387" i="53"/>
  <c r="E3778" i="53"/>
  <c r="E1310" i="53"/>
  <c r="B3172" i="53"/>
  <c r="E4108" i="53"/>
  <c r="D2290" i="53"/>
  <c r="A3624" i="53"/>
  <c r="C3826" i="53"/>
  <c r="B3524" i="53"/>
  <c r="E2770" i="53"/>
  <c r="E1810" i="53"/>
  <c r="D3395" i="53"/>
  <c r="E2847" i="53"/>
  <c r="B2035" i="53"/>
  <c r="A2212" i="53"/>
  <c r="A2987" i="53"/>
  <c r="A2726" i="53"/>
  <c r="A3388" i="53"/>
  <c r="B2334" i="53"/>
  <c r="E912" i="53"/>
  <c r="E3760" i="53"/>
  <c r="E3807" i="53"/>
  <c r="C718" i="53"/>
  <c r="D3399" i="53"/>
  <c r="C3477" i="53"/>
  <c r="D3043" i="53"/>
  <c r="B2323" i="53"/>
  <c r="B2548" i="53"/>
  <c r="C3445" i="53"/>
  <c r="E3535" i="53"/>
  <c r="A4198" i="53"/>
  <c r="E4176" i="53"/>
  <c r="C2638" i="53"/>
  <c r="D3180" i="53"/>
  <c r="C4006" i="53"/>
  <c r="B1723" i="53"/>
  <c r="D2729" i="53"/>
  <c r="A3923" i="53"/>
  <c r="E2691" i="53"/>
  <c r="C1842" i="53"/>
  <c r="B1971" i="53"/>
  <c r="C3979" i="53"/>
  <c r="A3629" i="53"/>
  <c r="B3916" i="53"/>
  <c r="C4104" i="53"/>
  <c r="C4276" i="53"/>
  <c r="D3582" i="53"/>
  <c r="A2466" i="53"/>
  <c r="C2344" i="53"/>
  <c r="C2572" i="53"/>
  <c r="B3839" i="53"/>
  <c r="D2714" i="53"/>
  <c r="E4310" i="53"/>
  <c r="D2916" i="53"/>
  <c r="A3602" i="53"/>
  <c r="E3085" i="53"/>
  <c r="A1321" i="53"/>
  <c r="C2204" i="53"/>
  <c r="D993" i="53"/>
  <c r="E3612" i="53"/>
  <c r="E4929" i="53"/>
  <c r="E3592" i="53"/>
  <c r="A3582" i="53"/>
  <c r="E4106" i="53"/>
  <c r="A3376" i="53"/>
  <c r="B2831" i="53"/>
  <c r="D2764" i="53"/>
  <c r="E1410" i="53"/>
  <c r="E2567" i="53"/>
  <c r="E4135" i="53"/>
  <c r="B3689" i="53"/>
  <c r="B3834" i="53"/>
  <c r="A4366" i="53"/>
  <c r="A4177" i="53"/>
  <c r="E3207" i="53"/>
  <c r="D4294" i="53"/>
  <c r="B3908" i="53"/>
  <c r="A1271" i="53"/>
  <c r="C3002" i="53"/>
  <c r="C1067" i="53"/>
  <c r="B2490" i="53"/>
  <c r="D2335" i="53"/>
  <c r="C3674" i="53"/>
  <c r="B2092" i="53"/>
  <c r="E2478" i="53"/>
  <c r="C4953" i="53"/>
  <c r="C3273" i="53"/>
  <c r="B2762" i="53"/>
  <c r="E1297" i="53"/>
  <c r="C1790" i="53"/>
  <c r="D1802" i="53"/>
  <c r="D2482" i="53"/>
  <c r="C2167" i="53"/>
  <c r="B2766" i="53"/>
  <c r="A3589" i="53"/>
  <c r="B3791" i="53"/>
  <c r="D1994" i="53"/>
  <c r="E2016" i="53"/>
  <c r="C4120" i="53"/>
  <c r="C4024" i="53"/>
  <c r="E4787" i="53"/>
  <c r="D4032" i="53"/>
  <c r="B2908" i="53"/>
  <c r="C832" i="53"/>
  <c r="A2533" i="53"/>
  <c r="D2667" i="53"/>
  <c r="B2803" i="53"/>
  <c r="A2924" i="53"/>
  <c r="A5169" i="53"/>
  <c r="E6086" i="53"/>
  <c r="D1735" i="53"/>
  <c r="D474" i="53"/>
  <c r="A1723" i="53"/>
  <c r="A2920" i="53"/>
  <c r="B3456" i="53"/>
  <c r="A3736" i="53"/>
  <c r="A4300" i="53"/>
  <c r="A3387" i="53"/>
  <c r="C1708" i="53"/>
  <c r="E1147" i="53"/>
  <c r="B1536" i="53"/>
  <c r="A1755" i="53"/>
  <c r="B3142" i="53"/>
  <c r="C3161" i="53"/>
  <c r="B4002" i="53"/>
  <c r="C3170" i="53"/>
  <c r="A3264" i="53"/>
  <c r="C2207" i="53"/>
  <c r="D2991" i="53"/>
  <c r="E3832" i="53"/>
  <c r="B3422" i="53"/>
  <c r="B3849" i="53"/>
  <c r="B4755" i="53"/>
  <c r="E4847" i="53"/>
  <c r="E4419" i="53"/>
  <c r="C3504" i="53"/>
  <c r="D1739" i="53"/>
  <c r="B3454" i="53"/>
  <c r="A1276" i="53"/>
  <c r="C2910" i="53"/>
  <c r="A2890" i="53"/>
  <c r="B2853" i="53"/>
  <c r="B3692" i="53"/>
  <c r="A3794" i="53"/>
  <c r="D3353" i="53"/>
  <c r="C3280" i="53"/>
  <c r="E2513" i="53"/>
  <c r="B3021" i="53"/>
  <c r="E4019" i="53"/>
  <c r="D4587" i="53"/>
  <c r="A2265" i="53"/>
  <c r="A2444" i="53"/>
  <c r="E2415" i="53"/>
  <c r="B1769" i="53"/>
  <c r="D2783" i="53"/>
  <c r="E3370" i="53"/>
  <c r="E3555" i="53"/>
  <c r="B2088" i="53"/>
  <c r="A2539" i="53"/>
  <c r="A826" i="53"/>
  <c r="D3693" i="53"/>
  <c r="A2902" i="53"/>
  <c r="D2279" i="53"/>
  <c r="B2378" i="53"/>
  <c r="C3634" i="53"/>
  <c r="E3623" i="53"/>
  <c r="A1403" i="53"/>
  <c r="E179" i="53"/>
  <c r="A3063" i="53"/>
  <c r="D2169" i="53"/>
  <c r="B2582" i="53"/>
  <c r="A2239" i="53"/>
  <c r="E2759" i="53"/>
  <c r="C2674" i="53"/>
  <c r="C1535" i="53"/>
  <c r="C1475" i="53"/>
  <c r="A3328" i="53"/>
  <c r="B1953" i="53"/>
  <c r="B2324" i="53"/>
  <c r="E1647" i="53"/>
  <c r="D1462" i="53"/>
  <c r="A3626" i="53"/>
  <c r="E3203" i="53"/>
  <c r="A3885" i="53"/>
  <c r="D2200" i="53"/>
  <c r="C1654" i="53"/>
  <c r="A2431" i="53"/>
  <c r="B2917" i="53"/>
  <c r="D2078" i="53"/>
  <c r="C2848" i="53"/>
  <c r="B2747" i="53"/>
  <c r="B2023" i="53"/>
  <c r="E2809" i="53"/>
  <c r="B2623" i="53"/>
  <c r="B2869" i="53"/>
  <c r="B1780" i="53"/>
  <c r="C3462" i="53"/>
  <c r="C3108" i="53"/>
  <c r="A1749" i="53"/>
  <c r="C2708" i="53"/>
  <c r="A1793" i="53"/>
  <c r="B3105" i="53"/>
  <c r="E820" i="53"/>
  <c r="B1526" i="53"/>
  <c r="C3575" i="53"/>
  <c r="A2983" i="53"/>
  <c r="A1560" i="53"/>
  <c r="B4545" i="53"/>
  <c r="E3736" i="53"/>
  <c r="B2465" i="53"/>
  <c r="E2697" i="53"/>
  <c r="D2806" i="53"/>
  <c r="B2642" i="53"/>
  <c r="D3289" i="53"/>
  <c r="C4036" i="53"/>
  <c r="C2164" i="53"/>
  <c r="B1212" i="53"/>
  <c r="A7764" i="53"/>
  <c r="E4124" i="53"/>
  <c r="C3772" i="53"/>
  <c r="E1982" i="53"/>
  <c r="A2427" i="53"/>
  <c r="B2487" i="53"/>
  <c r="B1753" i="53"/>
  <c r="C2215" i="53"/>
  <c r="C3510" i="53"/>
  <c r="C2825" i="53"/>
  <c r="C4118" i="53"/>
  <c r="B3070" i="53"/>
  <c r="E3210" i="53"/>
  <c r="B2556" i="53"/>
  <c r="D3335" i="53"/>
  <c r="C3082" i="53"/>
  <c r="A4853" i="53"/>
  <c r="B3881" i="53"/>
  <c r="B3760" i="53"/>
  <c r="E2133" i="53"/>
  <c r="E2476" i="53"/>
  <c r="E2891" i="53"/>
  <c r="B2633" i="53"/>
  <c r="B3423" i="53"/>
  <c r="E3809" i="53"/>
  <c r="A4016" i="53"/>
  <c r="A2335" i="53"/>
  <c r="E3415" i="53"/>
  <c r="E3281" i="53"/>
  <c r="E3548" i="53"/>
  <c r="C3627" i="53"/>
  <c r="B4151" i="53"/>
  <c r="C3355" i="53"/>
  <c r="C4613" i="53"/>
  <c r="E3994" i="53"/>
  <c r="E1935" i="53"/>
  <c r="C1337" i="53"/>
  <c r="D653" i="53"/>
  <c r="C2826" i="53"/>
  <c r="B3594" i="53"/>
  <c r="C3709" i="53"/>
  <c r="B3114" i="53"/>
  <c r="E4417" i="53"/>
  <c r="A3125" i="53"/>
  <c r="D3323" i="53"/>
  <c r="C1642" i="53"/>
  <c r="B4013" i="53"/>
  <c r="D3231" i="53"/>
  <c r="C3253" i="53"/>
  <c r="D1100" i="53"/>
  <c r="D3644" i="53"/>
  <c r="B2973" i="53"/>
  <c r="A3455" i="53"/>
  <c r="B2611" i="53"/>
  <c r="E3288" i="53"/>
  <c r="D4598" i="53"/>
  <c r="C2875" i="53"/>
  <c r="E2518" i="53"/>
  <c r="A2168" i="53"/>
  <c r="C2761" i="53"/>
  <c r="D1366" i="53"/>
  <c r="B3239" i="53"/>
  <c r="D3770" i="53"/>
  <c r="A2141" i="53"/>
  <c r="D2158" i="53"/>
  <c r="C3941" i="53"/>
  <c r="C4398" i="53"/>
  <c r="C2284" i="53"/>
  <c r="A2472" i="53"/>
  <c r="A2125" i="53"/>
  <c r="B962" i="53"/>
  <c r="B2041" i="53"/>
  <c r="A1792" i="53"/>
  <c r="A2280" i="53"/>
  <c r="D3184" i="53"/>
  <c r="D3158" i="53"/>
  <c r="E2584" i="53"/>
  <c r="E2011" i="53"/>
  <c r="E2901" i="53"/>
  <c r="B7708" i="53"/>
  <c r="E1701" i="53"/>
  <c r="B1579" i="53"/>
  <c r="E1884" i="53"/>
  <c r="E1971" i="53"/>
  <c r="E2591" i="53"/>
  <c r="D1447" i="53"/>
  <c r="E1087" i="53"/>
  <c r="A1804" i="53"/>
  <c r="E2234" i="53"/>
  <c r="A3070" i="53"/>
  <c r="B2385" i="53"/>
  <c r="E2628" i="53"/>
  <c r="E3048" i="53"/>
  <c r="C1174" i="53"/>
  <c r="E1875" i="53"/>
  <c r="C2814" i="53"/>
  <c r="E3094" i="53"/>
  <c r="B2063" i="53"/>
  <c r="D4187" i="53"/>
  <c r="E2280" i="53"/>
  <c r="E2163" i="53"/>
  <c r="C1527" i="53"/>
  <c r="E2999" i="53"/>
  <c r="A3920" i="53"/>
  <c r="E2323" i="53"/>
  <c r="A3314" i="53"/>
  <c r="C3234" i="53"/>
  <c r="D2144" i="53"/>
  <c r="B1622" i="53"/>
  <c r="D1222" i="53"/>
  <c r="D1767" i="53"/>
  <c r="C3062" i="53"/>
  <c r="A2991" i="53"/>
  <c r="D400" i="53"/>
  <c r="E3250" i="53"/>
  <c r="D3052" i="53"/>
  <c r="E2793" i="53"/>
  <c r="B1523" i="53"/>
  <c r="D2278" i="53"/>
  <c r="E2866" i="53"/>
  <c r="E3170" i="53"/>
  <c r="A2139" i="53"/>
  <c r="D2329" i="53"/>
  <c r="B3489" i="53"/>
  <c r="D2849" i="53"/>
  <c r="C3192" i="53"/>
  <c r="A4262" i="53"/>
  <c r="A3682" i="53"/>
  <c r="C2877" i="53"/>
  <c r="A2291" i="53"/>
  <c r="B2119" i="53"/>
  <c r="B2445" i="53"/>
  <c r="C2222" i="53"/>
  <c r="E2526" i="53"/>
  <c r="A2969" i="53"/>
  <c r="A222" i="53"/>
  <c r="E1385" i="53"/>
  <c r="E1280" i="53"/>
  <c r="A3054" i="53"/>
  <c r="E2439" i="53"/>
  <c r="E1558" i="53"/>
  <c r="C2176" i="53"/>
  <c r="C1682" i="53"/>
  <c r="D2101" i="53"/>
  <c r="A2439" i="53"/>
  <c r="A1317" i="53"/>
  <c r="B788" i="53"/>
  <c r="D2156" i="53"/>
  <c r="C999" i="53"/>
  <c r="C1676" i="53"/>
  <c r="D1920" i="53"/>
  <c r="D1958" i="53"/>
  <c r="A2815" i="53"/>
  <c r="A711" i="53"/>
  <c r="E4723" i="53"/>
  <c r="D2677" i="53"/>
  <c r="D1574" i="53"/>
  <c r="C2861" i="53"/>
  <c r="D1003" i="53"/>
  <c r="B3095" i="53"/>
  <c r="E2849" i="53"/>
  <c r="A2724" i="53"/>
  <c r="C2331" i="53"/>
  <c r="D2923" i="53"/>
  <c r="E2725" i="53"/>
  <c r="E3839" i="53"/>
  <c r="D2267" i="53"/>
  <c r="E2075" i="53"/>
  <c r="C3213" i="53"/>
  <c r="E1107" i="53"/>
  <c r="A2912" i="53"/>
  <c r="D2232" i="53"/>
  <c r="B2351" i="53"/>
  <c r="C1124" i="53"/>
  <c r="A2656" i="53"/>
  <c r="B2106" i="53"/>
  <c r="E2607" i="53"/>
  <c r="D3576" i="53"/>
  <c r="A2802" i="53"/>
  <c r="C2707" i="53"/>
  <c r="A1358" i="53"/>
  <c r="A676" i="53"/>
  <c r="E2266" i="53"/>
  <c r="B4491" i="53"/>
  <c r="E1367" i="53"/>
  <c r="B2506" i="53"/>
  <c r="D1151" i="53"/>
  <c r="A1533" i="53"/>
  <c r="B2325" i="53"/>
  <c r="A2346" i="53"/>
  <c r="A2926" i="53"/>
  <c r="D2385" i="53"/>
  <c r="A4070" i="53"/>
  <c r="C2909" i="53"/>
  <c r="B2068" i="53"/>
  <c r="D3283" i="53"/>
  <c r="C1593" i="53"/>
  <c r="B908" i="53"/>
  <c r="E2022" i="53"/>
  <c r="B2404" i="53"/>
  <c r="E3991" i="53"/>
  <c r="E3712" i="53"/>
  <c r="D2020" i="53"/>
  <c r="E1723" i="53"/>
  <c r="C2916" i="53"/>
  <c r="C488" i="53"/>
  <c r="A1084" i="53"/>
  <c r="A1464" i="53"/>
  <c r="E3064" i="53"/>
  <c r="B1365" i="53"/>
  <c r="A2694" i="53"/>
  <c r="B648" i="53"/>
  <c r="E251" i="53"/>
  <c r="A1228" i="53"/>
  <c r="A2250" i="53"/>
  <c r="C3341" i="53"/>
  <c r="B2281" i="53"/>
  <c r="D2763" i="53"/>
  <c r="C1782" i="53"/>
  <c r="E1123" i="53"/>
  <c r="B1862" i="53"/>
  <c r="B2960" i="53"/>
  <c r="E1441" i="53"/>
  <c r="D1672" i="53"/>
  <c r="C1719" i="53"/>
  <c r="C1829" i="53"/>
  <c r="D1867" i="53"/>
  <c r="C1846" i="53"/>
  <c r="E2349" i="53"/>
  <c r="A3788" i="53"/>
  <c r="C2118" i="53"/>
  <c r="B2396" i="53"/>
  <c r="C3426" i="53"/>
  <c r="C3233" i="53"/>
  <c r="C1312" i="53"/>
  <c r="E2735" i="53"/>
  <c r="C2891" i="53"/>
  <c r="E2686" i="53"/>
  <c r="C1228" i="53"/>
  <c r="D1948" i="53"/>
  <c r="D3123" i="53"/>
  <c r="A3218" i="53"/>
  <c r="A1374" i="53"/>
  <c r="E2386" i="53"/>
  <c r="D2525" i="53"/>
  <c r="E2150" i="53"/>
  <c r="A3938" i="53"/>
  <c r="C2637" i="53"/>
  <c r="A2779" i="53"/>
  <c r="B1973" i="53"/>
  <c r="C2048" i="53"/>
  <c r="A2183" i="53"/>
  <c r="D3564" i="53"/>
  <c r="C3567" i="53"/>
  <c r="A3355" i="53"/>
  <c r="B3193" i="53"/>
  <c r="B3963" i="53"/>
  <c r="B1916" i="53"/>
  <c r="E1668" i="53"/>
  <c r="D1398" i="53"/>
  <c r="D958" i="53"/>
  <c r="E4878" i="53"/>
  <c r="A3190" i="53"/>
  <c r="D4105" i="53"/>
  <c r="D2922" i="53"/>
  <c r="B2837" i="53"/>
  <c r="C3655" i="53"/>
  <c r="A3331" i="53"/>
  <c r="A1772" i="53"/>
  <c r="C2978" i="53"/>
  <c r="A4650" i="53"/>
  <c r="E2986" i="53"/>
  <c r="B2889" i="53"/>
  <c r="A2101" i="53"/>
  <c r="E410" i="53"/>
  <c r="B347" i="53"/>
  <c r="D2426" i="53"/>
  <c r="B2455" i="53"/>
  <c r="D3900" i="53"/>
  <c r="E2804" i="53"/>
  <c r="E3681" i="53"/>
  <c r="E4177" i="53"/>
  <c r="C2188" i="53"/>
  <c r="E3462" i="53"/>
  <c r="D2824" i="53"/>
  <c r="C3761" i="53"/>
  <c r="B2900" i="53"/>
  <c r="D2463" i="53"/>
  <c r="C4997" i="53"/>
  <c r="A2555" i="53"/>
  <c r="B3545" i="53"/>
  <c r="A2607" i="53"/>
  <c r="B2262" i="53"/>
  <c r="C3257" i="53"/>
  <c r="A2122" i="53"/>
  <c r="D4263" i="53"/>
  <c r="C2734" i="53"/>
  <c r="E2598" i="53"/>
  <c r="C2042" i="53"/>
  <c r="C2548" i="53"/>
  <c r="D460" i="53"/>
  <c r="E3892" i="53"/>
  <c r="B2877" i="53"/>
  <c r="A3445" i="53"/>
  <c r="B3676" i="53"/>
  <c r="C3369" i="53"/>
  <c r="A3621" i="53"/>
  <c r="A1720" i="53"/>
  <c r="A2171" i="53"/>
  <c r="E3847" i="53"/>
  <c r="A3837" i="53"/>
  <c r="D5485" i="53"/>
  <c r="E5151" i="53"/>
  <c r="A3525" i="53"/>
  <c r="D3356" i="53"/>
  <c r="D4384" i="53"/>
  <c r="C3541" i="53"/>
  <c r="A4435" i="53"/>
  <c r="D5071" i="53"/>
  <c r="C3493" i="53"/>
  <c r="A3043" i="53"/>
  <c r="B3550" i="53"/>
  <c r="D3892" i="53"/>
  <c r="B3981" i="53"/>
  <c r="B1338" i="53"/>
  <c r="D2921" i="53"/>
  <c r="B5565" i="53"/>
  <c r="D3001" i="53"/>
  <c r="A5301" i="53"/>
  <c r="C5902" i="53"/>
  <c r="A2764" i="53"/>
  <c r="B2347" i="53"/>
  <c r="B1071" i="53"/>
  <c r="D1847" i="53"/>
  <c r="D3798" i="53"/>
  <c r="A4850" i="53"/>
  <c r="E3933" i="53"/>
  <c r="E3629" i="53"/>
  <c r="C2514" i="53"/>
  <c r="E2925" i="53"/>
  <c r="B649" i="53"/>
  <c r="E2635" i="53"/>
  <c r="A3131" i="53"/>
  <c r="A2021" i="53"/>
  <c r="D3713" i="53"/>
  <c r="E2229" i="53"/>
  <c r="A1471" i="53"/>
  <c r="A1486" i="53"/>
  <c r="D2681" i="53"/>
  <c r="D2748" i="53"/>
  <c r="A2758" i="53"/>
  <c r="C3248" i="53"/>
  <c r="A2780" i="53"/>
  <c r="E2177" i="53"/>
  <c r="B2508" i="53"/>
  <c r="E2753" i="53"/>
  <c r="E2438" i="53"/>
  <c r="D3195" i="53"/>
  <c r="E2769" i="53"/>
  <c r="B1948" i="53"/>
  <c r="B2178" i="53"/>
  <c r="E2807" i="53"/>
  <c r="B1428" i="53"/>
  <c r="A2175" i="53"/>
  <c r="C1700" i="53"/>
  <c r="C4045" i="53"/>
  <c r="C3773" i="53"/>
  <c r="C4156" i="53"/>
  <c r="E4045" i="53"/>
  <c r="B1831" i="53"/>
  <c r="C1335" i="53"/>
  <c r="B2991" i="53"/>
  <c r="D3443" i="53"/>
  <c r="B3367" i="53"/>
  <c r="D2872" i="53"/>
  <c r="A2106" i="53"/>
  <c r="A1973" i="53"/>
  <c r="B3297" i="53"/>
  <c r="E2977" i="53"/>
  <c r="A2750" i="53"/>
  <c r="D4303" i="53"/>
  <c r="E4055" i="53"/>
  <c r="A4822" i="53"/>
  <c r="D3066" i="53"/>
  <c r="E3569" i="53"/>
  <c r="E3215" i="53"/>
  <c r="C3523" i="53"/>
  <c r="D3376" i="53"/>
  <c r="C2226" i="53"/>
  <c r="D2989" i="53"/>
  <c r="D3708" i="53"/>
  <c r="B2209" i="53"/>
  <c r="D1633" i="53"/>
  <c r="A2793" i="53"/>
  <c r="B2346" i="53"/>
  <c r="C2845" i="53"/>
  <c r="E4884" i="53"/>
  <c r="E3666" i="53"/>
  <c r="A4920" i="53"/>
  <c r="B2560" i="53"/>
  <c r="A2248" i="53"/>
  <c r="C7174" i="53"/>
  <c r="A4886" i="53"/>
  <c r="D3559" i="53"/>
  <c r="B3630" i="53"/>
  <c r="B1064" i="53"/>
  <c r="D3503" i="53"/>
  <c r="B2416" i="53"/>
  <c r="C1597" i="53"/>
  <c r="D3188" i="53"/>
  <c r="C4210" i="53"/>
  <c r="B2147" i="53"/>
  <c r="A2099" i="53"/>
  <c r="B3417" i="53"/>
  <c r="B2993" i="53"/>
  <c r="C3314" i="53"/>
  <c r="B3094" i="53"/>
  <c r="C1565" i="53"/>
  <c r="B2838" i="53"/>
  <c r="D2080" i="53"/>
  <c r="A884" i="53"/>
  <c r="B257" i="53"/>
  <c r="C666" i="53"/>
  <c r="E3520" i="53"/>
  <c r="B2779" i="53"/>
  <c r="B2755" i="53"/>
  <c r="E1999" i="53"/>
  <c r="B4980" i="53"/>
  <c r="A2313" i="53"/>
  <c r="E2870" i="53"/>
  <c r="A2061" i="53"/>
  <c r="A4825" i="53"/>
  <c r="C3353" i="53"/>
  <c r="D3085" i="53"/>
  <c r="E2654" i="53"/>
  <c r="D1215" i="53"/>
  <c r="B2475" i="53"/>
  <c r="C3221" i="53"/>
  <c r="B2940" i="53"/>
  <c r="C3169" i="53"/>
  <c r="D2457" i="53"/>
  <c r="E2774" i="53"/>
  <c r="E3039" i="53"/>
  <c r="B3763" i="53"/>
  <c r="B4148" i="53"/>
  <c r="B2536" i="53"/>
  <c r="E3087" i="53"/>
  <c r="B3880" i="53"/>
  <c r="C3031" i="53"/>
  <c r="B4073" i="53"/>
  <c r="A3901" i="53"/>
  <c r="C3469" i="53"/>
  <c r="B2793" i="53"/>
  <c r="D2723" i="53"/>
  <c r="D4469" i="53"/>
  <c r="C1275" i="53"/>
  <c r="B2622" i="53"/>
  <c r="C2558" i="53"/>
  <c r="B3926" i="53"/>
  <c r="B3119" i="53"/>
  <c r="B4305" i="53"/>
  <c r="B2676" i="53"/>
  <c r="A4275" i="53"/>
  <c r="B2776" i="53"/>
  <c r="C4998" i="53"/>
  <c r="B1561" i="53"/>
  <c r="A3513" i="53"/>
  <c r="E2685" i="53"/>
  <c r="E2942" i="53"/>
  <c r="A773" i="53"/>
  <c r="B2377" i="53"/>
  <c r="B2760" i="53"/>
  <c r="C2396" i="53"/>
  <c r="D2683" i="53"/>
  <c r="D2793" i="53"/>
  <c r="A2237" i="53"/>
  <c r="B2467" i="53"/>
  <c r="C2309" i="53"/>
  <c r="A3071" i="53"/>
  <c r="C2214" i="53"/>
  <c r="A2457" i="53"/>
  <c r="E3387" i="53"/>
  <c r="C3966" i="53"/>
  <c r="A3104" i="53"/>
  <c r="C3352" i="53"/>
  <c r="A3183" i="53"/>
  <c r="A2189" i="53"/>
  <c r="E2726" i="53"/>
  <c r="D2051" i="53"/>
  <c r="A938" i="53"/>
  <c r="A2542" i="53"/>
  <c r="B2616" i="53"/>
  <c r="D1733" i="53"/>
  <c r="D1460" i="53"/>
  <c r="A2584" i="53"/>
  <c r="A2508" i="53"/>
  <c r="B2724" i="53"/>
  <c r="D1932" i="53"/>
  <c r="A512" i="53"/>
  <c r="E2121" i="53"/>
  <c r="B1331" i="53"/>
  <c r="D2454" i="53"/>
  <c r="A2188" i="53"/>
  <c r="C1498" i="53"/>
  <c r="D7533" i="53"/>
  <c r="E2115" i="53"/>
  <c r="C1552" i="53"/>
  <c r="E1075" i="53"/>
  <c r="D3349" i="53"/>
  <c r="A2403" i="53"/>
  <c r="E589" i="53"/>
  <c r="E3023" i="53"/>
  <c r="D2787" i="53"/>
  <c r="B2407" i="53"/>
  <c r="E1783" i="53"/>
  <c r="D2218" i="53"/>
  <c r="B2555" i="53"/>
  <c r="C338" i="53"/>
  <c r="B2249" i="53"/>
  <c r="B2598" i="53"/>
  <c r="E2616" i="53"/>
  <c r="A3785" i="53"/>
  <c r="D142" i="53"/>
  <c r="C2821" i="53"/>
  <c r="A2075" i="53"/>
  <c r="D2011" i="53"/>
  <c r="B2211" i="53"/>
  <c r="D2908" i="53"/>
  <c r="B3153" i="53"/>
  <c r="E3984" i="53"/>
  <c r="E1767" i="53"/>
  <c r="D2817" i="53"/>
  <c r="B3089" i="53"/>
  <c r="C594" i="53"/>
  <c r="C2615" i="53"/>
  <c r="C2370" i="53"/>
  <c r="A2116" i="53"/>
  <c r="C1827" i="53"/>
  <c r="C2298" i="53"/>
  <c r="D2622" i="53"/>
  <c r="D2753" i="53"/>
  <c r="A1196" i="53"/>
  <c r="B1313" i="53"/>
  <c r="E1845" i="53"/>
  <c r="A3884" i="53"/>
  <c r="B2561" i="53"/>
  <c r="A2995" i="53"/>
  <c r="B1794" i="53"/>
  <c r="A4081" i="53"/>
  <c r="B3449" i="53"/>
  <c r="C2431" i="53"/>
  <c r="C1605" i="53"/>
  <c r="B2012" i="53"/>
  <c r="B1773" i="53"/>
  <c r="B3038" i="53"/>
  <c r="C981" i="53"/>
  <c r="A2390" i="53"/>
  <c r="B1964" i="53"/>
  <c r="D2427" i="53"/>
  <c r="D1144" i="53"/>
  <c r="A1384" i="53"/>
  <c r="B1442" i="53"/>
  <c r="D1331" i="53"/>
  <c r="D2294" i="53"/>
  <c r="D3431" i="53"/>
  <c r="B3244" i="53"/>
  <c r="A1728" i="53"/>
  <c r="D1260" i="53"/>
  <c r="B3677" i="53"/>
  <c r="B905" i="53"/>
  <c r="B413" i="53"/>
  <c r="A212" i="53"/>
  <c r="C3229" i="53"/>
  <c r="B2628" i="53"/>
  <c r="E3062" i="53"/>
  <c r="E1011" i="53"/>
  <c r="B2085" i="53"/>
  <c r="A2975" i="53"/>
  <c r="B489" i="53"/>
  <c r="E2422" i="53"/>
  <c r="E1989" i="53"/>
  <c r="B1697" i="53"/>
  <c r="D2880" i="53"/>
  <c r="B2169" i="53"/>
  <c r="A1554" i="53"/>
  <c r="E3080" i="53"/>
  <c r="B124" i="53"/>
  <c r="D1550" i="53"/>
  <c r="C1575" i="53"/>
  <c r="B1256" i="53"/>
  <c r="A2298" i="53"/>
  <c r="E1381" i="53"/>
  <c r="B2382" i="53"/>
  <c r="D1164" i="53"/>
  <c r="A1788" i="53"/>
  <c r="E2555" i="53"/>
  <c r="E2766" i="53"/>
  <c r="C2672" i="53"/>
  <c r="A2155" i="53"/>
  <c r="A1300" i="53"/>
  <c r="C1458" i="53"/>
  <c r="B1588" i="53"/>
  <c r="B118" i="53"/>
  <c r="C2324" i="53"/>
  <c r="E1908" i="53"/>
  <c r="D1921" i="53"/>
  <c r="A1932" i="53"/>
  <c r="E3587" i="53"/>
  <c r="A1215" i="53"/>
  <c r="C1014" i="53"/>
  <c r="D3090" i="53"/>
  <c r="B2958" i="53"/>
  <c r="C2994" i="53"/>
  <c r="C1944" i="53"/>
  <c r="A3126" i="53"/>
  <c r="D2312" i="53"/>
  <c r="B2229" i="53"/>
  <c r="E1877" i="53"/>
  <c r="A3291" i="53"/>
  <c r="E520" i="53"/>
  <c r="B3861" i="53"/>
  <c r="D2937" i="53"/>
  <c r="D1581" i="53"/>
  <c r="C2791" i="53"/>
  <c r="B2613" i="53"/>
  <c r="B1395" i="53"/>
  <c r="D518" i="53"/>
  <c r="E1506" i="53"/>
  <c r="A2258" i="53"/>
  <c r="E2872" i="53"/>
  <c r="B1677" i="53"/>
  <c r="D2269" i="53"/>
  <c r="C3602" i="53"/>
  <c r="C1050" i="53"/>
  <c r="B2927" i="53"/>
  <c r="A1984" i="53"/>
  <c r="C700" i="53"/>
  <c r="B1399" i="53"/>
  <c r="A2377" i="53"/>
  <c r="C3265" i="53"/>
  <c r="D787" i="53"/>
  <c r="E2990" i="53"/>
  <c r="D1444" i="53"/>
  <c r="B3387" i="53"/>
  <c r="E765" i="53"/>
  <c r="E2754" i="53"/>
  <c r="D419" i="53"/>
  <c r="D2612" i="53"/>
  <c r="B897" i="53"/>
  <c r="E2587" i="53"/>
  <c r="E2361" i="53"/>
  <c r="C2326" i="53"/>
  <c r="C1257" i="53"/>
  <c r="C2356" i="53"/>
  <c r="D2606" i="53"/>
  <c r="B1869" i="53"/>
  <c r="A2884" i="53"/>
  <c r="A1509" i="53"/>
  <c r="A1410" i="53"/>
  <c r="E2559" i="53"/>
  <c r="A2620" i="53"/>
  <c r="B3469" i="53"/>
  <c r="E4258" i="53"/>
  <c r="B2252" i="53"/>
  <c r="A3381" i="53"/>
  <c r="B1301" i="53"/>
  <c r="A3968" i="53"/>
  <c r="C3500" i="53"/>
  <c r="D4292" i="53"/>
  <c r="A1674" i="53"/>
  <c r="A2710" i="53"/>
  <c r="B3047" i="53"/>
  <c r="B4200" i="53"/>
  <c r="A2947" i="53"/>
  <c r="E2285" i="53"/>
  <c r="A2230" i="53"/>
  <c r="D3190" i="53"/>
  <c r="A2251" i="53"/>
  <c r="C3217" i="53"/>
  <c r="D4079" i="53"/>
  <c r="E3060" i="53"/>
  <c r="C2975" i="53"/>
  <c r="E1610" i="53"/>
  <c r="C1522" i="53"/>
  <c r="C4034" i="53"/>
  <c r="B3389" i="53"/>
  <c r="B3824" i="53"/>
  <c r="D5812" i="53"/>
  <c r="D4222" i="53"/>
  <c r="C1998" i="53"/>
  <c r="E1725" i="53"/>
  <c r="C1823" i="53"/>
  <c r="B3973" i="53"/>
  <c r="C3610" i="53"/>
  <c r="A3101" i="53"/>
  <c r="C4361" i="53"/>
  <c r="D1471" i="53"/>
  <c r="E2744" i="53"/>
  <c r="C2948" i="53"/>
  <c r="E2110" i="53"/>
  <c r="E2767" i="53"/>
  <c r="A3695" i="53"/>
  <c r="E4447" i="53"/>
  <c r="D4199" i="53"/>
  <c r="E2223" i="53"/>
  <c r="D2324" i="53"/>
  <c r="E2836" i="53"/>
  <c r="B2271" i="53"/>
  <c r="D7790" i="53"/>
  <c r="A2520" i="53"/>
  <c r="B5354" i="53"/>
  <c r="E3985" i="53"/>
  <c r="E4199" i="53"/>
  <c r="C3452" i="53"/>
  <c r="E3139" i="53"/>
  <c r="C1260" i="53"/>
  <c r="E2600" i="53"/>
  <c r="B3713" i="53"/>
  <c r="C4853" i="53"/>
  <c r="A3798" i="53"/>
  <c r="B3606" i="53"/>
  <c r="E1940" i="53"/>
  <c r="B3186" i="53"/>
  <c r="D3269" i="53"/>
  <c r="A3359" i="53"/>
  <c r="E4291" i="53"/>
  <c r="D4763" i="53"/>
  <c r="D3594" i="53"/>
  <c r="A2788" i="53"/>
  <c r="C4924" i="53"/>
  <c r="E2573" i="53"/>
  <c r="E3259" i="53"/>
  <c r="B2112" i="53"/>
  <c r="C3357" i="53"/>
  <c r="C2641" i="53"/>
  <c r="B3180" i="53"/>
  <c r="E1750" i="53"/>
  <c r="A1841" i="53"/>
  <c r="C1518" i="53"/>
  <c r="E2590" i="53"/>
  <c r="A525" i="53"/>
  <c r="D3224" i="53"/>
  <c r="B3674" i="53"/>
  <c r="D3530" i="53"/>
  <c r="D2803" i="53"/>
  <c r="C1744" i="53"/>
  <c r="B2133" i="53"/>
  <c r="A1340" i="53"/>
  <c r="A5585" i="53"/>
  <c r="D5570" i="53"/>
  <c r="A4098" i="53"/>
  <c r="A4274" i="53"/>
  <c r="E3526" i="53"/>
  <c r="B3991" i="53"/>
  <c r="E1710" i="53"/>
  <c r="E2792" i="53"/>
  <c r="B2787" i="53"/>
  <c r="E2585" i="53"/>
  <c r="A3369" i="53"/>
  <c r="D3088" i="53"/>
  <c r="D4185" i="53"/>
  <c r="B2930" i="53"/>
  <c r="D2647" i="53"/>
  <c r="A2682" i="53"/>
  <c r="E5022" i="53"/>
  <c r="D3568" i="53"/>
  <c r="E4432" i="53"/>
  <c r="D3809" i="53"/>
  <c r="A3270" i="53"/>
  <c r="B4395" i="53"/>
  <c r="E4834" i="53"/>
  <c r="D2771" i="53"/>
  <c r="E3185" i="53"/>
  <c r="D6211" i="53"/>
  <c r="D3175" i="53"/>
  <c r="D3541" i="53"/>
  <c r="E2215" i="53"/>
  <c r="B4203" i="53"/>
  <c r="B3836" i="53"/>
  <c r="C3683" i="53"/>
  <c r="B2717" i="53"/>
  <c r="D3978" i="53"/>
  <c r="E3635" i="53"/>
  <c r="B3721" i="53"/>
  <c r="C2896" i="53"/>
  <c r="B2851" i="53"/>
  <c r="C2095" i="53"/>
  <c r="D3618" i="53"/>
  <c r="E2038" i="53"/>
  <c r="C2784" i="53"/>
  <c r="D3159" i="53"/>
  <c r="A3383" i="53"/>
  <c r="B1680" i="53"/>
  <c r="D2980" i="53"/>
  <c r="D2666" i="53"/>
  <c r="A3347" i="53"/>
  <c r="C1262" i="53"/>
  <c r="D1933" i="53"/>
  <c r="D2564" i="53"/>
  <c r="B4177" i="53"/>
  <c r="B3023" i="53"/>
  <c r="D2814" i="53"/>
  <c r="D3463" i="53"/>
  <c r="E834" i="53"/>
  <c r="C2547" i="53"/>
  <c r="B1863" i="53"/>
  <c r="E3122" i="53"/>
  <c r="A4191" i="53"/>
  <c r="C3710" i="53"/>
  <c r="E2978" i="53"/>
  <c r="E3758" i="53"/>
  <c r="E4354" i="53"/>
  <c r="D3247" i="53"/>
  <c r="E3114" i="53"/>
  <c r="E4870" i="53"/>
  <c r="E4252" i="53"/>
  <c r="D3167" i="53"/>
  <c r="D2060" i="53"/>
  <c r="A906" i="53"/>
  <c r="B2953" i="53"/>
  <c r="D3476" i="53"/>
  <c r="E3009" i="53"/>
  <c r="D4647" i="53"/>
  <c r="C4637" i="53"/>
  <c r="C1384" i="53"/>
  <c r="D2075" i="53"/>
  <c r="E3174" i="53"/>
  <c r="B3256" i="53"/>
  <c r="D5364" i="53"/>
  <c r="E5519" i="53"/>
  <c r="B4410" i="53"/>
  <c r="A4403" i="53"/>
  <c r="C3312" i="53"/>
  <c r="D2234" i="53"/>
  <c r="D2791" i="53"/>
  <c r="B493" i="53"/>
  <c r="A1151" i="53"/>
  <c r="C3014" i="53"/>
  <c r="B3669" i="53"/>
  <c r="A2887" i="53"/>
  <c r="B2992" i="53"/>
  <c r="E1997" i="53"/>
  <c r="B2740" i="53"/>
  <c r="A2515" i="53"/>
  <c r="C1908" i="53"/>
  <c r="E3511" i="53"/>
  <c r="D3944" i="53"/>
  <c r="B3208" i="53"/>
  <c r="C2680" i="53"/>
  <c r="B2735" i="53"/>
  <c r="C2507" i="53"/>
  <c r="E2429" i="53"/>
  <c r="A404" i="53"/>
  <c r="B3051" i="53"/>
  <c r="C3012" i="53"/>
  <c r="E1998" i="53"/>
  <c r="C2532" i="53"/>
  <c r="A2402" i="53"/>
  <c r="E2240" i="53"/>
  <c r="A2185" i="53"/>
  <c r="E1490" i="53"/>
  <c r="C2170" i="53"/>
  <c r="A3138" i="53"/>
  <c r="D2572" i="53"/>
  <c r="A2451" i="53"/>
  <c r="B3219" i="53"/>
  <c r="C1402" i="53"/>
  <c r="C3345" i="53"/>
  <c r="D3510" i="53"/>
  <c r="C2844" i="53"/>
  <c r="A3502" i="53"/>
  <c r="A3499" i="53"/>
  <c r="E2059" i="53"/>
  <c r="D2536" i="53"/>
  <c r="B2260" i="53"/>
  <c r="A574" i="53"/>
  <c r="D2815" i="53"/>
  <c r="A3017" i="53"/>
  <c r="B2447" i="53"/>
  <c r="B2687" i="53"/>
  <c r="B2284" i="53"/>
  <c r="C2915" i="53"/>
  <c r="B5107" i="53"/>
  <c r="D2661" i="53"/>
  <c r="A1752" i="53"/>
  <c r="D1493" i="53"/>
  <c r="E4361" i="53"/>
  <c r="E3426" i="53"/>
  <c r="B3055" i="53"/>
  <c r="C2832" i="53"/>
  <c r="E2633" i="53"/>
  <c r="A4287" i="53"/>
  <c r="B2962" i="53"/>
  <c r="C3708" i="53"/>
  <c r="C3471" i="53"/>
  <c r="A3536" i="53"/>
  <c r="A2877" i="53"/>
  <c r="E2410" i="53"/>
  <c r="D4353" i="53"/>
  <c r="B6023" i="53"/>
  <c r="A1980" i="53"/>
  <c r="E3366" i="53"/>
  <c r="E2941" i="53"/>
  <c r="A3087" i="53"/>
  <c r="C2888" i="53"/>
  <c r="E1817" i="53"/>
  <c r="B5507" i="53"/>
  <c r="A4807" i="53"/>
  <c r="A3004" i="53"/>
  <c r="D3114" i="53"/>
  <c r="A3206" i="53"/>
  <c r="E2829" i="53"/>
  <c r="D574" i="53"/>
  <c r="C1305" i="53"/>
  <c r="E2812" i="53"/>
  <c r="C4139" i="53"/>
  <c r="A1849" i="53"/>
  <c r="A4117" i="53"/>
  <c r="B2722" i="53"/>
  <c r="C2354" i="53"/>
  <c r="C2633" i="53"/>
  <c r="A2170" i="53"/>
  <c r="A2172" i="53"/>
  <c r="E2127" i="53"/>
  <c r="C3498" i="53"/>
  <c r="C2422" i="53"/>
  <c r="C4213" i="53"/>
  <c r="E2521" i="53"/>
  <c r="E3416" i="53"/>
  <c r="A2090" i="53"/>
  <c r="B1600" i="53"/>
  <c r="B3848" i="53"/>
  <c r="B4307" i="53"/>
  <c r="B6032" i="53"/>
  <c r="E5113" i="53"/>
  <c r="E1407" i="53"/>
  <c r="A2353" i="53"/>
  <c r="C1105" i="53"/>
  <c r="E2918" i="53"/>
  <c r="E3245" i="53"/>
  <c r="B2677" i="53"/>
  <c r="A4638" i="53"/>
  <c r="E4533" i="53"/>
  <c r="E4245" i="53"/>
  <c r="C2353" i="53"/>
  <c r="D3893" i="53"/>
  <c r="E3486" i="53"/>
  <c r="D4542" i="53"/>
  <c r="A4892" i="53"/>
  <c r="E2971" i="53"/>
  <c r="A2952" i="53"/>
  <c r="E4091" i="53"/>
  <c r="B3974" i="53"/>
  <c r="A2296" i="53"/>
  <c r="E4062" i="53"/>
  <c r="A3609" i="53"/>
  <c r="C1938" i="53"/>
  <c r="E1248" i="53"/>
  <c r="B2630" i="53"/>
  <c r="E3110" i="53"/>
  <c r="E4381" i="53"/>
  <c r="A3002" i="53"/>
  <c r="D2874" i="53"/>
  <c r="D2804" i="53"/>
  <c r="A3446" i="53"/>
  <c r="E2794" i="53"/>
  <c r="E1392" i="53"/>
  <c r="B2425" i="53"/>
  <c r="D2497" i="53"/>
  <c r="D2562" i="53"/>
  <c r="B3555" i="53"/>
  <c r="B2904" i="53"/>
  <c r="E3279" i="53"/>
  <c r="A3066" i="53"/>
  <c r="C3106" i="53"/>
  <c r="D2197" i="53"/>
  <c r="D3086" i="53"/>
  <c r="E3427" i="53"/>
  <c r="A3173" i="53"/>
  <c r="C1010" i="53"/>
  <c r="C2695" i="53"/>
  <c r="E2503" i="53"/>
  <c r="A2832" i="53"/>
  <c r="C2487" i="53"/>
  <c r="A158" i="53"/>
  <c r="E2256" i="53"/>
  <c r="B3617" i="53"/>
  <c r="E1309" i="53"/>
  <c r="A2242" i="53"/>
  <c r="D1610" i="53"/>
  <c r="A2249" i="53"/>
  <c r="C1256" i="53"/>
  <c r="B3200" i="53"/>
  <c r="D3962" i="53"/>
  <c r="A2260" i="53"/>
  <c r="E3605" i="53"/>
  <c r="C3010" i="53"/>
  <c r="C1650" i="53"/>
  <c r="E2706" i="53"/>
  <c r="C933" i="53"/>
  <c r="C1547" i="53"/>
  <c r="D2132" i="53"/>
  <c r="E2189" i="53"/>
  <c r="C2240" i="53"/>
  <c r="C1845" i="53"/>
  <c r="C1785" i="53"/>
  <c r="B1293" i="53"/>
  <c r="D1511" i="53"/>
  <c r="D1630" i="53"/>
  <c r="E678" i="53"/>
  <c r="A2514" i="53"/>
  <c r="E2364" i="53"/>
  <c r="D2894" i="53"/>
  <c r="D1696" i="53"/>
  <c r="A1530" i="53"/>
  <c r="D3803" i="53"/>
  <c r="E2776" i="53"/>
  <c r="E1702" i="53"/>
  <c r="E3438" i="53"/>
  <c r="B1140" i="53"/>
  <c r="E1780" i="53"/>
  <c r="C2627" i="53"/>
  <c r="C1946" i="53"/>
  <c r="C2138" i="53"/>
  <c r="D2500" i="53"/>
  <c r="A2146" i="53"/>
  <c r="D2848" i="53"/>
  <c r="E2983" i="53"/>
  <c r="E2359" i="53"/>
  <c r="E4908" i="53"/>
  <c r="D252" i="53"/>
  <c r="D2650" i="53"/>
  <c r="D1938" i="53"/>
  <c r="B191" i="53"/>
  <c r="E1736" i="53"/>
  <c r="A1960" i="53"/>
  <c r="D1429" i="53"/>
  <c r="B2356" i="53"/>
  <c r="A1125" i="53"/>
  <c r="A1414" i="53"/>
  <c r="A1821" i="53"/>
  <c r="D1941" i="53"/>
  <c r="E1642" i="53"/>
  <c r="E2028" i="53"/>
  <c r="E1590" i="53"/>
  <c r="B2424" i="53"/>
  <c r="D1106" i="53"/>
  <c r="C1906" i="53"/>
  <c r="D1186" i="53"/>
  <c r="E2129" i="53"/>
  <c r="B3103" i="53"/>
  <c r="A551" i="53"/>
  <c r="A1695" i="53"/>
  <c r="B664" i="53"/>
  <c r="B3019" i="53"/>
  <c r="A2649" i="53"/>
  <c r="B1855" i="53"/>
  <c r="D628" i="53"/>
  <c r="D2657" i="53"/>
  <c r="A1904" i="53"/>
  <c r="E1888" i="53"/>
  <c r="A3865" i="53"/>
  <c r="C1352" i="53"/>
  <c r="E1189" i="53"/>
  <c r="E3043" i="53"/>
  <c r="E2335" i="53"/>
  <c r="C2502" i="53"/>
  <c r="C4053" i="53"/>
  <c r="A2613" i="53"/>
  <c r="D1409" i="53"/>
  <c r="A2610" i="53"/>
  <c r="D2690" i="53"/>
  <c r="D1995" i="53"/>
  <c r="E837" i="53"/>
  <c r="C1554" i="53"/>
  <c r="B3246" i="53"/>
  <c r="C3214" i="53"/>
  <c r="D1890" i="53"/>
  <c r="B3086" i="53"/>
  <c r="B4008" i="53"/>
  <c r="E198" i="53"/>
  <c r="E415" i="53"/>
  <c r="D621" i="53"/>
  <c r="A2409" i="53"/>
  <c r="A2160" i="53"/>
  <c r="E1078" i="53"/>
  <c r="A1613" i="53"/>
  <c r="B2470" i="53"/>
  <c r="D1344" i="53"/>
  <c r="E1241" i="53"/>
  <c r="E3131" i="53"/>
  <c r="E3172" i="53"/>
  <c r="E1331" i="53"/>
  <c r="E203" i="53"/>
  <c r="B1240" i="53"/>
  <c r="C2269" i="53"/>
  <c r="E1159" i="53"/>
  <c r="A1538" i="53"/>
  <c r="A2959" i="53"/>
  <c r="E1876" i="53"/>
  <c r="B3587" i="53"/>
  <c r="A1635" i="53"/>
  <c r="B1625" i="53"/>
  <c r="A3232" i="53"/>
  <c r="D738" i="53"/>
  <c r="E103" i="53"/>
  <c r="E3373" i="53"/>
  <c r="C3092" i="53"/>
  <c r="A760" i="53"/>
  <c r="A1169" i="53"/>
  <c r="B4414" i="53"/>
  <c r="C1824" i="53"/>
  <c r="C7774" i="53"/>
  <c r="D2380" i="53"/>
  <c r="E661" i="53"/>
  <c r="E2213" i="53"/>
  <c r="C1182" i="53"/>
  <c r="B3058" i="53"/>
  <c r="D4234" i="53"/>
  <c r="B1853" i="53"/>
  <c r="D3386" i="53"/>
  <c r="C3302" i="53"/>
  <c r="B3042" i="53"/>
  <c r="E1157" i="53"/>
  <c r="B3212" i="53"/>
  <c r="D3526" i="53"/>
  <c r="B308" i="53"/>
  <c r="D2552" i="53"/>
  <c r="E2211" i="53"/>
  <c r="B2263" i="53"/>
  <c r="E1706" i="53"/>
  <c r="A3294" i="53"/>
  <c r="A2728" i="53"/>
  <c r="E1788" i="53"/>
  <c r="A2560" i="53"/>
  <c r="A4440" i="53"/>
  <c r="E2701" i="53"/>
  <c r="B879" i="53"/>
  <c r="B1296" i="53"/>
  <c r="D3319" i="53"/>
  <c r="A2942" i="53"/>
  <c r="A2979" i="53"/>
  <c r="A3702" i="53"/>
  <c r="E813" i="53"/>
  <c r="A2078" i="53"/>
  <c r="C1345" i="53"/>
  <c r="B1730" i="53"/>
  <c r="D7078" i="53"/>
  <c r="B3622" i="53"/>
  <c r="B2551" i="53"/>
  <c r="A2325" i="53"/>
  <c r="C1165" i="53"/>
  <c r="B2966" i="53"/>
  <c r="D2070" i="53"/>
  <c r="C2076" i="53"/>
  <c r="B200" i="53"/>
  <c r="D1884" i="53"/>
  <c r="B3743" i="53"/>
  <c r="E2917" i="53"/>
  <c r="E1457" i="53"/>
  <c r="E4121" i="53"/>
  <c r="C2621" i="53"/>
  <c r="B2794" i="53"/>
  <c r="E4302" i="53"/>
  <c r="D3748" i="53"/>
  <c r="E3518" i="53"/>
  <c r="C3540" i="53"/>
  <c r="E2353" i="53"/>
  <c r="E2233" i="53"/>
  <c r="B2201" i="53"/>
  <c r="C1634" i="53"/>
  <c r="E2791" i="53"/>
  <c r="A3726" i="53"/>
  <c r="C2445" i="53"/>
  <c r="D2041" i="53"/>
  <c r="E2500" i="53"/>
  <c r="E2119" i="53"/>
  <c r="E2717" i="53"/>
  <c r="C2079" i="53"/>
  <c r="E1476" i="53"/>
  <c r="D2007" i="53"/>
  <c r="C2598" i="53"/>
  <c r="E859" i="53"/>
  <c r="A1593" i="53"/>
  <c r="E3128" i="53"/>
  <c r="E2243" i="53"/>
  <c r="E3135" i="53"/>
  <c r="B1956" i="53"/>
  <c r="D2931" i="53"/>
  <c r="C3834" i="53"/>
  <c r="A3081" i="53"/>
  <c r="E3603" i="53"/>
  <c r="E3814" i="53"/>
  <c r="D1169" i="53"/>
  <c r="B943" i="53"/>
  <c r="C422" i="53"/>
  <c r="B190" i="53"/>
  <c r="B2706" i="53"/>
  <c r="C2611" i="53"/>
  <c r="B4863" i="53"/>
  <c r="C4892" i="53"/>
  <c r="C2483" i="53"/>
  <c r="C758" i="53"/>
  <c r="A2376" i="53"/>
  <c r="B2434" i="53"/>
  <c r="E4423" i="53"/>
  <c r="D4040" i="53"/>
  <c r="E3488" i="53"/>
  <c r="E3126" i="53"/>
  <c r="A3672" i="53"/>
  <c r="B3904" i="53"/>
  <c r="E2933" i="53"/>
  <c r="A4018" i="53"/>
  <c r="B3271" i="53"/>
  <c r="B2266" i="53"/>
  <c r="D2892" i="53"/>
  <c r="D3438" i="53"/>
  <c r="C3042" i="53"/>
  <c r="B3078" i="53"/>
  <c r="C2268" i="53"/>
  <c r="D3606" i="53"/>
  <c r="A2868" i="53"/>
  <c r="A3608" i="53"/>
  <c r="B3267" i="53"/>
  <c r="C2516" i="53"/>
  <c r="A1268" i="53"/>
  <c r="C3114" i="53"/>
  <c r="C2265" i="53"/>
  <c r="B3183" i="53"/>
  <c r="E2548" i="53"/>
  <c r="C3633" i="53"/>
  <c r="C3262" i="53"/>
  <c r="E3728" i="53"/>
  <c r="A3158" i="53"/>
  <c r="C3901" i="53"/>
  <c r="D3600" i="53"/>
  <c r="E2710" i="53"/>
  <c r="E3219" i="53"/>
  <c r="E2684" i="53"/>
  <c r="E3625" i="53"/>
  <c r="C3101" i="53"/>
  <c r="E2130" i="53"/>
  <c r="A1712" i="53"/>
  <c r="E2435" i="53"/>
  <c r="B2280" i="53"/>
  <c r="A748" i="53"/>
  <c r="C2664" i="53"/>
  <c r="D6098" i="53"/>
  <c r="B4401" i="53"/>
  <c r="D2742" i="53"/>
  <c r="B2471" i="53"/>
  <c r="E3550" i="53"/>
  <c r="C1069" i="53"/>
  <c r="D2006" i="53"/>
  <c r="B3407" i="53"/>
  <c r="D4999" i="53"/>
  <c r="C5450" i="53"/>
  <c r="C1467" i="53"/>
  <c r="B2539" i="53"/>
  <c r="B2576" i="53"/>
  <c r="A3895" i="53"/>
  <c r="C2474" i="53"/>
  <c r="E2042" i="53"/>
  <c r="A4099" i="53"/>
  <c r="C3938" i="53"/>
  <c r="A2266" i="53"/>
  <c r="D2985" i="53"/>
  <c r="B3813" i="53"/>
  <c r="C4266" i="53"/>
  <c r="C3467" i="53"/>
  <c r="A5786" i="53"/>
  <c r="E3955" i="53"/>
  <c r="A3945" i="53"/>
  <c r="A3590" i="53"/>
  <c r="D3223" i="53"/>
  <c r="E4076" i="53"/>
  <c r="A2392" i="53"/>
  <c r="E1210" i="53"/>
  <c r="B3808" i="53"/>
  <c r="E3018" i="53"/>
  <c r="E4201" i="53"/>
  <c r="E3946" i="53"/>
  <c r="D3234" i="53"/>
  <c r="D2999" i="53"/>
  <c r="E2306" i="53"/>
  <c r="D843" i="53"/>
  <c r="C3335" i="53"/>
  <c r="D4225" i="53"/>
  <c r="C2631" i="53"/>
  <c r="C4062" i="53"/>
  <c r="C3159" i="53"/>
  <c r="B2730" i="53"/>
  <c r="D2220" i="53"/>
  <c r="B7730" i="53"/>
  <c r="B2599" i="53"/>
  <c r="D1451" i="53"/>
  <c r="E3117" i="53"/>
  <c r="A987" i="53"/>
  <c r="D3522" i="53"/>
  <c r="A3194" i="53"/>
  <c r="B3022" i="53"/>
  <c r="E2046" i="53"/>
  <c r="E2494" i="53"/>
  <c r="D2591" i="53"/>
  <c r="B2516" i="53"/>
  <c r="E2465" i="53"/>
  <c r="C2386" i="53"/>
  <c r="A2417" i="53"/>
  <c r="D3761" i="53"/>
  <c r="C1657" i="53"/>
  <c r="B2943" i="53"/>
  <c r="B1763" i="53"/>
  <c r="C2850" i="53"/>
  <c r="D2821" i="53"/>
  <c r="C845" i="53"/>
  <c r="C2125" i="53"/>
  <c r="E2881" i="53"/>
  <c r="C3755" i="53"/>
  <c r="E2617" i="53"/>
  <c r="E1020" i="53"/>
  <c r="B1577" i="53"/>
  <c r="A1693" i="53"/>
  <c r="C2177" i="53"/>
  <c r="C3118" i="53"/>
  <c r="E838" i="53"/>
  <c r="C2297" i="53"/>
  <c r="C1464" i="53"/>
  <c r="E2050" i="53"/>
  <c r="A3220" i="53"/>
  <c r="B2224" i="53"/>
  <c r="A7459" i="53"/>
  <c r="A977" i="53"/>
  <c r="C1960" i="53"/>
  <c r="C3491" i="53"/>
  <c r="A3339" i="53"/>
  <c r="E1962" i="53"/>
  <c r="B2446" i="53"/>
  <c r="C3588" i="53"/>
  <c r="E1379" i="53"/>
  <c r="E618" i="53"/>
  <c r="B1068" i="53"/>
  <c r="A2665" i="53"/>
  <c r="D2594" i="53"/>
  <c r="C1013" i="53"/>
  <c r="A1668" i="53"/>
  <c r="A1500" i="53"/>
  <c r="E1611" i="53"/>
  <c r="C2168" i="53"/>
  <c r="D2168" i="53"/>
  <c r="B2448" i="53"/>
  <c r="A1287" i="53"/>
  <c r="E1678" i="53"/>
  <c r="C1459" i="53"/>
  <c r="B2427" i="53"/>
  <c r="D990" i="53"/>
  <c r="E2184" i="53"/>
  <c r="D2720" i="53"/>
  <c r="B2208" i="53"/>
  <c r="B2911" i="53"/>
  <c r="A1887" i="53"/>
  <c r="A1739" i="53"/>
  <c r="C911" i="53"/>
  <c r="A1837" i="53"/>
  <c r="B290" i="53"/>
  <c r="D2314" i="53"/>
  <c r="E2605" i="53"/>
  <c r="B2352" i="53"/>
  <c r="E2736" i="53"/>
  <c r="D2911" i="53"/>
  <c r="D1669" i="53"/>
  <c r="A1265" i="53"/>
  <c r="C361" i="53"/>
  <c r="A2513" i="53"/>
  <c r="D1750" i="53"/>
  <c r="E707" i="53"/>
  <c r="B2258" i="53"/>
  <c r="B2197" i="53"/>
  <c r="A1074" i="53"/>
  <c r="B4370" i="53"/>
  <c r="B2190" i="53"/>
  <c r="B686" i="53"/>
  <c r="D2201" i="53"/>
  <c r="C2081" i="53"/>
  <c r="B3517" i="53"/>
  <c r="D1051" i="53"/>
  <c r="E3652" i="53"/>
  <c r="D2784" i="53"/>
  <c r="A2784" i="53"/>
  <c r="A933" i="53"/>
  <c r="A3633" i="53"/>
  <c r="E2141" i="53"/>
  <c r="C987" i="53"/>
  <c r="C2872" i="53"/>
  <c r="A3995" i="53"/>
  <c r="B2233" i="53"/>
  <c r="B2380" i="53"/>
  <c r="E1344" i="53"/>
  <c r="E3654" i="53"/>
  <c r="E2783" i="53"/>
  <c r="B3215" i="53"/>
  <c r="A2554" i="53"/>
  <c r="C3850" i="53"/>
  <c r="E3403" i="53"/>
  <c r="E2109" i="53"/>
  <c r="D781" i="53"/>
  <c r="D3222" i="53"/>
  <c r="D1358" i="53"/>
  <c r="B3211" i="53"/>
  <c r="D2452" i="53"/>
  <c r="D1614" i="53"/>
  <c r="D1073" i="53"/>
  <c r="D1937" i="53"/>
  <c r="E2873" i="53"/>
  <c r="E2441" i="53"/>
  <c r="B1276" i="53"/>
  <c r="D3051" i="53"/>
  <c r="B1992" i="53"/>
  <c r="D1490" i="53"/>
  <c r="E2061" i="53"/>
  <c r="B6844" i="53"/>
  <c r="D1487" i="53"/>
  <c r="A2329" i="53"/>
  <c r="D2379" i="53"/>
  <c r="B2274" i="53"/>
  <c r="D2689" i="53"/>
  <c r="E1208" i="53"/>
  <c r="D604" i="53"/>
  <c r="A1402" i="53"/>
  <c r="D3147" i="53"/>
  <c r="D2962" i="53"/>
  <c r="A1336" i="53"/>
  <c r="C1799" i="53"/>
  <c r="D2635" i="53"/>
  <c r="B756" i="53"/>
  <c r="B1062" i="53"/>
  <c r="A860" i="53"/>
  <c r="A667" i="53"/>
  <c r="A2342" i="53"/>
  <c r="C1789" i="53"/>
  <c r="B3482" i="53"/>
  <c r="C2472" i="53"/>
  <c r="E2389" i="53"/>
  <c r="C740" i="53"/>
  <c r="C2753" i="53"/>
  <c r="E3849" i="53"/>
  <c r="E2963" i="53"/>
  <c r="D3030" i="53"/>
  <c r="E1333" i="53"/>
  <c r="D1397" i="53"/>
  <c r="E2955" i="53"/>
  <c r="E3854" i="53"/>
  <c r="E2420" i="53"/>
  <c r="A2782" i="53"/>
  <c r="C4091" i="53"/>
  <c r="E3768" i="53"/>
  <c r="E1712" i="53"/>
  <c r="C2701" i="53"/>
  <c r="D1624" i="53"/>
  <c r="E3141" i="53"/>
  <c r="C780" i="53"/>
  <c r="A2934" i="53"/>
  <c r="E2979" i="53"/>
  <c r="D2257" i="53"/>
  <c r="C1933" i="53"/>
  <c r="A1320" i="53"/>
  <c r="D912" i="53"/>
  <c r="C2385" i="53"/>
  <c r="E3089" i="53"/>
  <c r="B2907" i="53"/>
  <c r="C2047" i="53"/>
  <c r="E1550" i="53"/>
  <c r="E1622" i="53"/>
  <c r="A2652" i="53"/>
  <c r="D2836" i="53"/>
  <c r="B1567" i="53"/>
  <c r="D2468" i="53"/>
  <c r="A1784" i="53"/>
  <c r="A2294" i="53"/>
  <c r="C3205" i="53"/>
  <c r="D2982" i="53"/>
  <c r="A1441" i="53"/>
  <c r="D923" i="53"/>
  <c r="D2423" i="53"/>
  <c r="E1366" i="53"/>
  <c r="A2566" i="53"/>
  <c r="C3089" i="53"/>
  <c r="A2806" i="53"/>
  <c r="E1156" i="53"/>
  <c r="A2970" i="53"/>
  <c r="C2366" i="53"/>
  <c r="D1902" i="53"/>
  <c r="D1877" i="53"/>
  <c r="B1012" i="53"/>
  <c r="D675" i="53"/>
  <c r="E2913" i="53"/>
  <c r="C4143" i="53"/>
  <c r="A3921" i="53"/>
  <c r="B2327" i="53"/>
  <c r="C3479" i="53"/>
  <c r="D2471" i="53"/>
  <c r="D3038" i="53"/>
  <c r="C2806" i="53"/>
  <c r="C1594" i="53"/>
  <c r="D1507" i="53"/>
  <c r="C2180" i="53"/>
  <c r="A2799" i="53"/>
  <c r="C2665" i="53"/>
  <c r="B2244" i="53"/>
  <c r="B2331" i="53"/>
  <c r="D1625" i="53"/>
  <c r="B2891" i="53"/>
  <c r="E1947" i="53"/>
  <c r="A3619" i="53"/>
  <c r="A4055" i="53"/>
  <c r="E3720" i="53"/>
  <c r="B3717" i="53"/>
  <c r="E4070" i="53"/>
  <c r="B3936" i="53"/>
  <c r="E3836" i="53"/>
  <c r="E4476" i="53"/>
  <c r="C3907" i="53"/>
  <c r="C1893" i="53"/>
  <c r="E1782" i="53"/>
  <c r="B3502" i="53"/>
  <c r="D5829" i="53"/>
  <c r="E3621" i="53"/>
  <c r="B2400" i="53"/>
  <c r="E4029" i="53"/>
  <c r="B3027" i="53"/>
  <c r="E1737" i="53"/>
  <c r="B3612" i="53"/>
  <c r="B4326" i="53"/>
  <c r="D2243" i="53"/>
  <c r="D3953" i="53"/>
  <c r="D3505" i="53"/>
  <c r="A4950" i="53"/>
  <c r="A4360" i="53"/>
  <c r="B3644" i="53"/>
  <c r="E3528" i="53"/>
  <c r="B2704" i="53"/>
  <c r="C1659" i="53"/>
  <c r="D3490" i="53"/>
  <c r="A2830" i="53"/>
  <c r="B3540" i="53"/>
  <c r="B5075" i="53"/>
  <c r="B4912" i="53"/>
  <c r="D2826" i="53"/>
  <c r="B2741" i="53"/>
  <c r="D695" i="53"/>
  <c r="E2342" i="53"/>
  <c r="C3349" i="53"/>
  <c r="A4464" i="53"/>
  <c r="A3121" i="53"/>
  <c r="E3733" i="53"/>
  <c r="C5153" i="53"/>
  <c r="D5064" i="53"/>
  <c r="A1225" i="53"/>
  <c r="A2000" i="53"/>
  <c r="C3329" i="53"/>
  <c r="B4737" i="53"/>
  <c r="E3001" i="53"/>
  <c r="C1421" i="53"/>
  <c r="B4658" i="53"/>
  <c r="E2328" i="53"/>
  <c r="B2726" i="53"/>
  <c r="A2968" i="53"/>
  <c r="C1832" i="53"/>
  <c r="E3095" i="53"/>
  <c r="E2466" i="53"/>
  <c r="C3211" i="53"/>
  <c r="D2841" i="53"/>
  <c r="C3365" i="53"/>
  <c r="E3284" i="53"/>
  <c r="B176" i="53"/>
  <c r="D4305" i="53"/>
  <c r="D2863" i="53"/>
  <c r="D5599" i="53"/>
  <c r="D4885" i="53"/>
  <c r="C2805" i="53"/>
  <c r="B1336" i="53"/>
  <c r="A4351" i="53"/>
  <c r="A4789" i="53"/>
  <c r="E5372" i="53"/>
  <c r="E3309" i="53"/>
  <c r="C2772" i="53"/>
  <c r="E2662" i="53"/>
  <c r="A3661" i="53"/>
  <c r="C1773" i="53"/>
  <c r="C3387" i="53"/>
  <c r="E2480" i="53"/>
  <c r="E2609" i="53"/>
  <c r="E2841" i="53"/>
  <c r="E2151" i="53"/>
  <c r="D1814" i="53"/>
  <c r="E3634" i="53"/>
  <c r="D3756" i="53"/>
  <c r="D3161" i="53"/>
  <c r="D4435" i="53"/>
  <c r="D3407" i="53"/>
  <c r="B3777" i="53"/>
  <c r="A4280" i="53"/>
  <c r="B2499" i="53"/>
  <c r="A1155" i="53"/>
  <c r="C2497" i="53"/>
  <c r="C2276" i="53"/>
  <c r="E2816" i="53"/>
  <c r="B3043" i="53"/>
  <c r="B3358" i="53"/>
  <c r="E3698" i="53"/>
  <c r="D1962" i="53"/>
  <c r="E1066" i="53"/>
  <c r="C1967" i="53"/>
  <c r="A3172" i="53"/>
  <c r="C2851" i="53"/>
  <c r="B4156" i="53"/>
  <c r="E1682" i="53"/>
  <c r="D3677" i="53"/>
  <c r="A2523" i="53"/>
  <c r="A4605" i="53"/>
  <c r="D2919" i="53"/>
  <c r="C2947" i="53"/>
  <c r="C3135" i="53"/>
  <c r="E3157" i="53"/>
  <c r="D2685" i="53"/>
  <c r="B1808" i="53"/>
  <c r="C1877" i="53"/>
  <c r="B2824" i="53"/>
  <c r="D2655" i="53"/>
  <c r="A2465" i="53"/>
  <c r="E1342" i="53"/>
  <c r="D2206" i="53"/>
  <c r="A2866" i="53"/>
  <c r="A3055" i="53"/>
  <c r="B2569" i="53"/>
  <c r="C2752" i="53"/>
  <c r="B4645" i="53"/>
  <c r="D3737" i="53"/>
  <c r="E353" i="53"/>
  <c r="C2196" i="53"/>
  <c r="D7611" i="53"/>
  <c r="C3910" i="53"/>
  <c r="C3612" i="53"/>
  <c r="A3473" i="53"/>
  <c r="C2211" i="53"/>
  <c r="D4371" i="53"/>
  <c r="C3087" i="53"/>
  <c r="A4054" i="53"/>
  <c r="C2505" i="53"/>
  <c r="C2912" i="53"/>
  <c r="C4343" i="53"/>
  <c r="E4695" i="53"/>
  <c r="B3819" i="53"/>
  <c r="D3148" i="53"/>
  <c r="A4878" i="53"/>
  <c r="D4808" i="53"/>
  <c r="C4190" i="53"/>
  <c r="C4094" i="53"/>
  <c r="C516" i="53"/>
  <c r="A2676" i="53"/>
  <c r="E2731" i="53"/>
  <c r="B4903" i="53"/>
  <c r="D3131" i="53"/>
  <c r="B3110" i="53"/>
  <c r="E3441" i="53"/>
  <c r="D3752" i="53"/>
  <c r="B2914" i="53"/>
  <c r="D2856" i="53"/>
  <c r="E1779" i="53"/>
  <c r="E2570" i="53"/>
  <c r="A1852" i="53"/>
  <c r="D7422" i="53"/>
  <c r="E4332" i="53"/>
  <c r="A3372" i="53"/>
  <c r="D3233" i="53"/>
  <c r="A2031" i="53"/>
  <c r="D1113" i="53"/>
  <c r="D2873" i="53"/>
  <c r="E1485" i="53"/>
  <c r="D2161" i="53"/>
  <c r="A4781" i="53"/>
  <c r="B4925" i="53"/>
  <c r="D3218" i="53"/>
  <c r="E5007" i="53"/>
  <c r="E2291" i="53"/>
  <c r="E1560" i="53"/>
  <c r="E1648" i="53"/>
  <c r="D2580" i="53"/>
  <c r="A1159" i="53"/>
  <c r="D4026" i="53"/>
  <c r="E2019" i="53"/>
  <c r="D2626" i="53"/>
  <c r="B1583" i="53"/>
  <c r="D3478" i="53"/>
  <c r="E3995" i="53"/>
  <c r="D2440" i="53"/>
  <c r="A1813" i="53"/>
  <c r="E2486" i="53"/>
  <c r="B1744" i="53"/>
  <c r="E3322" i="53"/>
  <c r="A3148" i="53"/>
  <c r="B2862" i="53"/>
  <c r="D514" i="53"/>
  <c r="A3095" i="53"/>
  <c r="A4774" i="53"/>
  <c r="C4020" i="53"/>
  <c r="E3761" i="53"/>
  <c r="E3003" i="53"/>
  <c r="D4072" i="53"/>
  <c r="E3530" i="53"/>
  <c r="A3520" i="53"/>
  <c r="B4388" i="53"/>
  <c r="B4702" i="53"/>
  <c r="D3142" i="53"/>
  <c r="B2757" i="53"/>
  <c r="B3871" i="53"/>
  <c r="C3388" i="53"/>
  <c r="D4157" i="53"/>
  <c r="E5737" i="53"/>
  <c r="A2892" i="53"/>
  <c r="E3689" i="53"/>
  <c r="E3137" i="53"/>
  <c r="D3834" i="53"/>
  <c r="C3889" i="53"/>
  <c r="E2418" i="53"/>
  <c r="E3547" i="53"/>
  <c r="D4137" i="53"/>
  <c r="C4133" i="53"/>
  <c r="A4024" i="53"/>
  <c r="A3583" i="53"/>
  <c r="A80" i="53"/>
  <c r="C3095" i="53"/>
  <c r="E2625" i="53"/>
  <c r="C1878" i="53"/>
  <c r="E2155" i="53"/>
  <c r="D4107" i="53"/>
  <c r="A2633" i="53"/>
  <c r="A1479" i="53"/>
  <c r="C2852" i="53"/>
  <c r="E2586" i="53"/>
  <c r="D1637" i="53"/>
  <c r="A1814" i="53"/>
  <c r="B3054" i="53"/>
  <c r="B3169" i="53"/>
  <c r="A3370" i="53"/>
  <c r="B2875" i="53"/>
  <c r="E2620" i="53"/>
  <c r="E2279" i="53"/>
  <c r="A1953" i="53"/>
  <c r="E3808" i="53"/>
  <c r="B2867" i="53"/>
  <c r="C2259" i="53"/>
  <c r="C1571" i="53"/>
  <c r="D2979" i="53"/>
  <c r="A2583" i="53"/>
  <c r="C1925" i="53"/>
  <c r="B2050" i="53"/>
  <c r="A3300" i="53"/>
  <c r="D2560" i="53"/>
  <c r="B2792" i="53"/>
  <c r="D2392" i="53"/>
  <c r="C2028" i="53"/>
  <c r="A4190" i="53"/>
  <c r="C3924" i="53"/>
  <c r="A3801" i="53"/>
  <c r="A3808" i="53"/>
  <c r="B4120" i="53"/>
  <c r="D5798" i="53"/>
  <c r="E5776" i="53"/>
  <c r="B2923" i="53"/>
  <c r="A2030" i="53"/>
  <c r="A4119" i="53"/>
  <c r="C3431" i="53"/>
  <c r="E2919" i="53"/>
  <c r="C3702" i="53"/>
  <c r="A5156" i="53"/>
  <c r="C3698" i="53"/>
  <c r="B2254" i="53"/>
  <c r="A983" i="53"/>
  <c r="B3145" i="53"/>
  <c r="D1334" i="53"/>
  <c r="D6290" i="53"/>
  <c r="C5890" i="53"/>
  <c r="A4189" i="53"/>
  <c r="C4178" i="53"/>
  <c r="C2157" i="53"/>
  <c r="C1465" i="53"/>
  <c r="C3897" i="53"/>
  <c r="D1231" i="53"/>
  <c r="C541" i="53"/>
  <c r="D3059" i="53"/>
  <c r="A5019" i="53"/>
  <c r="D2631" i="53"/>
  <c r="D3044" i="53"/>
  <c r="C3183" i="53"/>
  <c r="B2573" i="53"/>
  <c r="C1619" i="53"/>
  <c r="E2224" i="53"/>
  <c r="C2769" i="53"/>
  <c r="B3479" i="53"/>
  <c r="D3260" i="53"/>
  <c r="B1870" i="53"/>
  <c r="A2406" i="53"/>
  <c r="B2343" i="53"/>
  <c r="B1551" i="53"/>
  <c r="B1514" i="53"/>
  <c r="A2940" i="53"/>
  <c r="C2822" i="53"/>
  <c r="D2091" i="53"/>
  <c r="D1878" i="53"/>
  <c r="E3020" i="53"/>
  <c r="A1865" i="53"/>
  <c r="B2185" i="53"/>
  <c r="C1751" i="53"/>
  <c r="C2751" i="53"/>
  <c r="B3116" i="53"/>
  <c r="A1809" i="53"/>
  <c r="B1473" i="53"/>
  <c r="D3316" i="53"/>
  <c r="C1741" i="53"/>
  <c r="B2367" i="53"/>
  <c r="D3367" i="53"/>
  <c r="B2668" i="53"/>
  <c r="A3112" i="53"/>
  <c r="A3500" i="53"/>
  <c r="B7759" i="53"/>
  <c r="B2604" i="53"/>
  <c r="C2407" i="53"/>
  <c r="D3355" i="53"/>
  <c r="C2002" i="53"/>
  <c r="B625" i="53"/>
  <c r="A1888" i="53"/>
  <c r="A3226" i="53"/>
  <c r="A3243" i="53"/>
  <c r="D2272" i="53"/>
  <c r="A4541" i="53"/>
  <c r="E1820" i="53"/>
  <c r="E1215" i="53"/>
  <c r="A2888" i="53"/>
  <c r="B1486" i="53"/>
  <c r="C1841" i="53"/>
  <c r="E3181" i="53"/>
  <c r="A3069" i="53"/>
  <c r="D1707" i="53"/>
  <c r="E847" i="53"/>
  <c r="D1564" i="53"/>
  <c r="E2363" i="53"/>
  <c r="D1407" i="53"/>
  <c r="A2787" i="53"/>
  <c r="A3795" i="53"/>
  <c r="B927" i="53"/>
  <c r="A2112" i="53"/>
  <c r="E1969" i="53"/>
  <c r="D2550" i="53"/>
  <c r="D2259" i="53"/>
  <c r="A2152" i="53"/>
  <c r="A1474" i="53"/>
  <c r="B1615" i="53"/>
  <c r="E913" i="53"/>
  <c r="A1388" i="53"/>
  <c r="D1852" i="53"/>
  <c r="E3145" i="53"/>
  <c r="D1555" i="53"/>
  <c r="C2436" i="53"/>
  <c r="E2889" i="53"/>
  <c r="C1750" i="53"/>
  <c r="A1476" i="53"/>
  <c r="E1765" i="53"/>
  <c r="C2788" i="53"/>
  <c r="E1958" i="53"/>
  <c r="E2797" i="53"/>
  <c r="C2934" i="53"/>
  <c r="B2474" i="53"/>
  <c r="A274" i="53"/>
  <c r="C1333" i="53"/>
  <c r="C2178" i="53"/>
  <c r="C2414" i="53"/>
  <c r="A1363" i="53"/>
  <c r="D2265" i="53"/>
  <c r="A2167" i="53"/>
  <c r="D1602" i="53"/>
  <c r="D989" i="53"/>
  <c r="E1021" i="53"/>
  <c r="C1009" i="53"/>
  <c r="B1765" i="53"/>
  <c r="A41" i="53"/>
  <c r="E3045" i="53"/>
  <c r="D2687" i="53"/>
  <c r="D1712" i="53"/>
  <c r="B2100" i="53"/>
  <c r="E2017" i="53"/>
  <c r="D651" i="53"/>
  <c r="C2289" i="53"/>
  <c r="D3536" i="53"/>
  <c r="B1842" i="53"/>
  <c r="A1828" i="53"/>
  <c r="E1597" i="53"/>
  <c r="E3706" i="53"/>
  <c r="E3752" i="53"/>
  <c r="B2835" i="53"/>
  <c r="C2870" i="53"/>
  <c r="C4102" i="53"/>
  <c r="B592" i="53"/>
  <c r="B2168" i="53"/>
  <c r="C3018" i="53"/>
  <c r="B2024" i="53"/>
  <c r="A2437" i="53"/>
  <c r="A1630" i="53"/>
  <c r="A4102" i="53"/>
  <c r="E1842" i="53"/>
  <c r="C3250" i="53"/>
  <c r="C1348" i="53"/>
  <c r="D2261" i="53"/>
  <c r="C1487" i="53"/>
  <c r="E1529" i="53"/>
  <c r="B1709" i="53"/>
  <c r="D1176" i="53"/>
  <c r="A2626" i="53"/>
  <c r="A2182" i="53"/>
  <c r="B2521" i="53"/>
  <c r="A2528" i="53"/>
  <c r="B2502" i="53"/>
  <c r="A2118" i="53"/>
  <c r="A717" i="53"/>
  <c r="A3092" i="53"/>
  <c r="C1344" i="53"/>
  <c r="C1369" i="53"/>
  <c r="C3548" i="53"/>
  <c r="E1432" i="53"/>
  <c r="B1384" i="53"/>
  <c r="E1593" i="53"/>
  <c r="A2395" i="53"/>
  <c r="A532" i="53"/>
  <c r="C1355" i="53"/>
  <c r="A1377" i="53"/>
  <c r="E3183" i="53"/>
  <c r="B2414" i="53"/>
  <c r="D794" i="53"/>
  <c r="E1148" i="53"/>
  <c r="D1950" i="53"/>
  <c r="C3644" i="53"/>
  <c r="A2234" i="53"/>
  <c r="B1329" i="53"/>
  <c r="C2764" i="53"/>
  <c r="D2575" i="53"/>
  <c r="B3131" i="53"/>
  <c r="E1489" i="53"/>
  <c r="A721" i="53"/>
  <c r="C3179" i="53"/>
  <c r="A1525" i="53"/>
  <c r="A5591" i="53"/>
  <c r="A4021" i="53"/>
  <c r="C2793" i="53"/>
  <c r="A2445" i="53"/>
  <c r="A2843" i="53"/>
  <c r="B2156" i="53"/>
  <c r="B1749" i="53"/>
  <c r="B3353" i="53"/>
  <c r="A2635" i="53"/>
  <c r="E1812" i="53"/>
  <c r="C1083" i="53"/>
  <c r="D2288" i="53"/>
  <c r="A3553" i="53"/>
  <c r="A2923" i="53"/>
  <c r="C3182" i="53"/>
  <c r="E3639" i="53"/>
  <c r="B1990" i="53"/>
  <c r="A2668" i="53"/>
  <c r="A1892" i="53"/>
  <c r="B2183" i="53"/>
  <c r="B2980" i="53"/>
  <c r="A1576" i="53"/>
  <c r="C3417" i="53"/>
  <c r="D4065" i="53"/>
  <c r="B5046" i="53"/>
  <c r="D3168" i="53"/>
  <c r="D3081" i="53"/>
  <c r="B1673" i="53"/>
  <c r="C2619" i="53"/>
  <c r="A1945" i="53"/>
  <c r="C1371" i="53"/>
  <c r="B1052" i="53"/>
  <c r="D1039" i="53"/>
  <c r="D3659" i="53"/>
  <c r="E1881" i="53"/>
  <c r="A2756" i="53"/>
  <c r="E3014" i="53"/>
  <c r="A1240" i="53"/>
  <c r="B2127" i="53"/>
  <c r="A1472" i="53"/>
  <c r="A1512" i="53"/>
  <c r="B3030" i="53"/>
  <c r="A1702" i="53"/>
  <c r="B1146" i="53"/>
  <c r="D3638" i="53"/>
  <c r="C3330" i="53"/>
  <c r="A1253" i="53"/>
  <c r="D2654" i="53"/>
  <c r="C3146" i="53"/>
  <c r="A1727" i="53"/>
  <c r="E2145" i="53"/>
  <c r="C2486" i="53"/>
  <c r="B3063" i="53"/>
  <c r="D1606" i="53"/>
  <c r="E1019" i="53"/>
  <c r="B877" i="53"/>
  <c r="E1707" i="53"/>
  <c r="B2699" i="53"/>
  <c r="B3229" i="53"/>
  <c r="B2978" i="53"/>
  <c r="E1535" i="53"/>
  <c r="E7402" i="53"/>
  <c r="D3378" i="53"/>
  <c r="D2963" i="53"/>
  <c r="D1494" i="53"/>
  <c r="E3841" i="53"/>
  <c r="D4135" i="53"/>
  <c r="D2595" i="53"/>
  <c r="B4175" i="53"/>
  <c r="E4915" i="53"/>
  <c r="A3210" i="53"/>
  <c r="A2069" i="53"/>
  <c r="E2745" i="53"/>
  <c r="B4274" i="53"/>
  <c r="D3494" i="53"/>
  <c r="B3473" i="53"/>
  <c r="C3824" i="53"/>
  <c r="E3884" i="53"/>
  <c r="B3097" i="53"/>
  <c r="A2927" i="53"/>
  <c r="D3446" i="53"/>
  <c r="A2382" i="53"/>
  <c r="A912" i="53"/>
  <c r="A3228" i="53"/>
  <c r="E1684" i="53"/>
  <c r="E2352" i="53"/>
  <c r="E1043" i="53"/>
  <c r="E2358" i="53"/>
  <c r="C881" i="53"/>
  <c r="A3406" i="53"/>
  <c r="B3121" i="53"/>
  <c r="A3161" i="53"/>
  <c r="C1253" i="53"/>
  <c r="B4365" i="53"/>
  <c r="E2195" i="53"/>
  <c r="D3785" i="53"/>
  <c r="A2136" i="53"/>
  <c r="A5565" i="53"/>
  <c r="B5771" i="53"/>
  <c r="A3044" i="53"/>
  <c r="B1875" i="53"/>
  <c r="A3019" i="53"/>
  <c r="B2996" i="53"/>
  <c r="D3245" i="53"/>
  <c r="D2930" i="53"/>
  <c r="C4214" i="53"/>
  <c r="A3460" i="53"/>
  <c r="B2882" i="53"/>
  <c r="E2434" i="53"/>
  <c r="D3642" i="53"/>
  <c r="A2718" i="53"/>
  <c r="E5890" i="53"/>
  <c r="A5862" i="53"/>
  <c r="D3966" i="53"/>
  <c r="B3945" i="53"/>
  <c r="A2460" i="53"/>
  <c r="D1756" i="53"/>
  <c r="B2562" i="53"/>
  <c r="C2020" i="53"/>
  <c r="B1437" i="53"/>
  <c r="D2883" i="53"/>
  <c r="D4825" i="53"/>
  <c r="A2226" i="53"/>
  <c r="E2830" i="53"/>
  <c r="B4295" i="53"/>
  <c r="D2057" i="53"/>
  <c r="C1442" i="53"/>
  <c r="B1328" i="53"/>
  <c r="B2861" i="53"/>
  <c r="C3932" i="53"/>
  <c r="B2866" i="53"/>
  <c r="D2373" i="53"/>
  <c r="A3541" i="53"/>
  <c r="E2788" i="53"/>
  <c r="D1296" i="53"/>
  <c r="E1523" i="53"/>
  <c r="D3144" i="53"/>
  <c r="B2391" i="53"/>
  <c r="D2281" i="53"/>
  <c r="A2821" i="53"/>
  <c r="B2593" i="53"/>
  <c r="D1515" i="53"/>
  <c r="E2181" i="53"/>
  <c r="D7126" i="53"/>
  <c r="C2659" i="53"/>
  <c r="D3063" i="53"/>
  <c r="D2733" i="53"/>
  <c r="C1905" i="53"/>
  <c r="D2881" i="53"/>
  <c r="E140" i="53"/>
  <c r="E2831" i="53"/>
  <c r="B3198" i="53"/>
  <c r="C1715" i="53"/>
  <c r="B4555" i="53"/>
  <c r="E2293" i="53"/>
  <c r="C4519" i="53"/>
  <c r="E4607" i="53"/>
  <c r="C2748" i="53"/>
  <c r="C1448" i="53"/>
  <c r="C3694" i="53"/>
  <c r="C4372" i="53"/>
  <c r="D3099" i="53"/>
  <c r="A3437" i="53"/>
  <c r="B2013" i="53"/>
  <c r="A3847" i="53"/>
  <c r="B3890" i="53"/>
  <c r="B3795" i="53"/>
  <c r="B3654" i="53"/>
  <c r="E3851" i="53"/>
  <c r="E3971" i="53"/>
  <c r="A3669" i="53"/>
  <c r="A1263" i="53"/>
  <c r="C4010" i="53"/>
  <c r="E1802" i="53"/>
  <c r="C4308" i="53"/>
  <c r="A5442" i="53"/>
  <c r="E5632" i="53"/>
  <c r="C4169" i="53"/>
  <c r="E3512" i="53"/>
  <c r="D2120" i="53"/>
  <c r="C3631" i="53"/>
  <c r="B3539" i="53"/>
  <c r="A2695" i="53"/>
  <c r="D2458" i="53"/>
  <c r="D4734" i="53"/>
  <c r="B4003" i="53"/>
  <c r="D5381" i="53"/>
  <c r="B4923" i="53"/>
  <c r="E3740" i="53"/>
  <c r="B4801" i="53"/>
  <c r="A2760" i="53"/>
  <c r="D2421" i="53"/>
  <c r="B3334" i="53"/>
  <c r="A5943" i="53"/>
  <c r="E4210" i="53"/>
  <c r="A4101" i="53"/>
  <c r="C3515" i="53"/>
  <c r="E5404" i="53"/>
  <c r="A2045" i="53"/>
  <c r="C2133" i="53"/>
  <c r="D3155" i="53"/>
  <c r="C1614" i="53"/>
  <c r="E2740" i="53"/>
  <c r="B1884" i="53"/>
  <c r="C2624" i="53"/>
  <c r="E2897" i="53"/>
  <c r="A3102" i="53"/>
  <c r="E2957" i="53"/>
  <c r="B2989" i="53"/>
  <c r="E2437" i="53"/>
  <c r="E1960" i="53"/>
  <c r="C1870" i="53"/>
  <c r="C2962" i="53"/>
  <c r="A3673" i="53"/>
  <c r="E4692" i="53"/>
  <c r="E1795" i="53"/>
  <c r="E2771" i="53"/>
  <c r="E3964" i="53"/>
  <c r="A1734" i="53"/>
  <c r="B1721" i="53"/>
  <c r="E1670" i="53"/>
  <c r="E1098" i="53"/>
  <c r="D2181" i="53"/>
  <c r="D2326" i="53"/>
  <c r="D1789" i="53"/>
  <c r="E3646" i="53"/>
  <c r="B2934" i="53"/>
  <c r="A3240" i="53"/>
  <c r="B2421" i="53"/>
  <c r="E1564" i="53"/>
  <c r="B1646" i="53"/>
  <c r="E3714" i="53"/>
  <c r="C1961" i="53"/>
  <c r="B2799" i="53"/>
  <c r="E2613" i="53"/>
  <c r="B622" i="53"/>
  <c r="A1747" i="53"/>
  <c r="A1845" i="53"/>
  <c r="A4113" i="53"/>
  <c r="E2536" i="53"/>
  <c r="C859" i="53"/>
  <c r="D3414" i="53"/>
  <c r="D2164" i="53"/>
  <c r="B3088" i="53"/>
  <c r="A1881" i="53"/>
  <c r="D1078" i="53"/>
  <c r="C2928" i="53"/>
  <c r="A2081" i="53"/>
  <c r="A7664" i="53"/>
  <c r="C2599" i="53"/>
  <c r="D2761" i="53"/>
  <c r="D2205" i="53"/>
  <c r="A2636" i="53"/>
  <c r="B2255" i="53"/>
  <c r="B2658" i="53"/>
  <c r="B2639" i="53"/>
  <c r="D1608" i="53"/>
  <c r="B3135" i="53"/>
  <c r="C2121" i="53"/>
  <c r="E1903" i="53"/>
  <c r="A1976" i="53"/>
  <c r="A612" i="53"/>
  <c r="D2289" i="53"/>
  <c r="E1391" i="53"/>
  <c r="D2955" i="53"/>
  <c r="B2701" i="53"/>
  <c r="B1429" i="53"/>
  <c r="B1512" i="53"/>
  <c r="C1546" i="53"/>
  <c r="D332" i="53"/>
  <c r="D1575" i="53"/>
  <c r="C2438" i="53"/>
  <c r="B1340" i="53"/>
  <c r="C1910" i="53"/>
  <c r="A2773" i="53"/>
  <c r="C1279" i="53"/>
  <c r="E738" i="53"/>
  <c r="D554" i="53"/>
  <c r="A3913" i="53"/>
  <c r="C1444" i="53"/>
  <c r="E2985" i="53"/>
  <c r="E3965" i="53"/>
  <c r="A2811" i="53"/>
  <c r="A1510" i="53"/>
  <c r="B1078" i="53"/>
  <c r="A2359" i="53"/>
  <c r="E2122" i="53"/>
  <c r="B3562" i="53"/>
  <c r="D3083" i="53"/>
  <c r="C3007" i="53"/>
  <c r="E1028" i="53"/>
  <c r="A3191" i="53"/>
  <c r="C2957" i="53"/>
  <c r="A3503" i="53"/>
  <c r="C2960" i="53"/>
  <c r="E2683" i="53"/>
  <c r="C2967" i="53"/>
  <c r="C1146" i="53"/>
  <c r="C1417" i="53"/>
  <c r="B2419" i="53"/>
  <c r="D169" i="53"/>
  <c r="D7364" i="53"/>
  <c r="E3053" i="53"/>
  <c r="D3947" i="53"/>
  <c r="A4396" i="53"/>
  <c r="A2538" i="53"/>
  <c r="A611" i="53"/>
  <c r="B2060" i="53"/>
  <c r="C3215" i="53"/>
  <c r="B1444" i="53"/>
  <c r="D3397" i="53"/>
  <c r="D1579" i="53"/>
  <c r="E2425" i="53"/>
  <c r="C3037" i="53"/>
  <c r="A2875" i="53"/>
  <c r="B1443" i="53"/>
  <c r="C645" i="53"/>
  <c r="D1673" i="53"/>
  <c r="A3806" i="53"/>
  <c r="D2292" i="53"/>
  <c r="A2393" i="53"/>
  <c r="E2135" i="53"/>
  <c r="C1720" i="53"/>
  <c r="D1368" i="53"/>
  <c r="A1713" i="53"/>
  <c r="B537" i="53"/>
  <c r="B3007" i="53"/>
  <c r="C1591" i="53"/>
  <c r="E2343" i="53"/>
  <c r="A3316" i="53"/>
  <c r="C680" i="53"/>
  <c r="D1304" i="53"/>
  <c r="E1117" i="53"/>
  <c r="C3260" i="53"/>
  <c r="E3194" i="53"/>
  <c r="C2771" i="53"/>
  <c r="E1821" i="53"/>
  <c r="C1537" i="53"/>
  <c r="A1137" i="53"/>
  <c r="B2120" i="53"/>
  <c r="D1523" i="53"/>
  <c r="C3428" i="53"/>
  <c r="B3133" i="53"/>
  <c r="D638" i="53"/>
  <c r="E3144" i="53"/>
  <c r="A3290" i="53"/>
  <c r="C2536" i="53"/>
  <c r="E3030" i="53"/>
  <c r="C1380" i="53"/>
  <c r="C3691" i="53"/>
  <c r="C2245" i="53"/>
  <c r="E3432" i="53"/>
  <c r="B3779" i="53"/>
  <c r="E3054" i="53"/>
  <c r="B1430" i="53"/>
  <c r="D1744" i="53"/>
  <c r="B3204" i="53"/>
  <c r="B2591" i="53"/>
  <c r="A2904" i="53"/>
  <c r="E3691" i="53"/>
  <c r="A2804" i="53"/>
  <c r="C2206" i="53"/>
  <c r="E2431" i="53"/>
  <c r="C1801" i="53"/>
  <c r="D1238" i="53"/>
  <c r="E342" i="53"/>
  <c r="B3999" i="53"/>
  <c r="C4221" i="53"/>
  <c r="C1427" i="53"/>
  <c r="D2709" i="53"/>
  <c r="D2927" i="53"/>
  <c r="E1528" i="53"/>
  <c r="B2565" i="53"/>
  <c r="D3179" i="53"/>
  <c r="C1074" i="53"/>
  <c r="D292" i="53"/>
  <c r="D1620" i="53"/>
  <c r="B2568" i="53"/>
  <c r="A7562" i="53"/>
  <c r="E740" i="53"/>
  <c r="B1503" i="53"/>
  <c r="B2682" i="53"/>
  <c r="B2554" i="53"/>
  <c r="B727" i="53"/>
  <c r="D3212" i="53"/>
  <c r="A2590" i="53"/>
  <c r="D78" i="53"/>
  <c r="A127" i="53"/>
  <c r="D1675" i="53"/>
  <c r="C3358" i="53"/>
  <c r="C2018" i="53"/>
  <c r="A2569" i="53"/>
  <c r="C2412" i="53"/>
  <c r="A3404" i="53"/>
  <c r="E2206" i="53"/>
  <c r="C7813" i="53"/>
  <c r="B3765" i="53"/>
  <c r="E3474" i="53"/>
  <c r="C2337" i="53"/>
  <c r="C3200" i="53"/>
  <c r="C4187" i="53"/>
  <c r="A2901" i="53"/>
  <c r="D4198" i="53"/>
  <c r="E2003" i="53"/>
  <c r="A1331" i="53"/>
  <c r="C4125" i="53"/>
  <c r="D2171" i="53"/>
  <c r="C2668" i="53"/>
  <c r="D2712" i="53"/>
  <c r="B3068" i="53"/>
  <c r="A2683" i="53"/>
  <c r="B7829" i="53"/>
  <c r="E4025" i="53"/>
  <c r="E1827" i="53"/>
  <c r="D2692" i="53"/>
  <c r="A974" i="53"/>
  <c r="E1346" i="53"/>
  <c r="A3247" i="53"/>
  <c r="D4326" i="53"/>
  <c r="E3727" i="53"/>
  <c r="B4708" i="53"/>
  <c r="A3977" i="53"/>
  <c r="D3679" i="53"/>
  <c r="D4436" i="53"/>
  <c r="B3686" i="53"/>
  <c r="D3657" i="53"/>
  <c r="B2473" i="53"/>
  <c r="E4321" i="53"/>
  <c r="E3470" i="53"/>
  <c r="C3679" i="53"/>
  <c r="A3094" i="53"/>
  <c r="B4578" i="53"/>
  <c r="A4107" i="53"/>
  <c r="C4298" i="53"/>
  <c r="B2725" i="53"/>
  <c r="C2580" i="53"/>
  <c r="B2077" i="53"/>
  <c r="D4062" i="53"/>
  <c r="E3529" i="53"/>
  <c r="A1596" i="53"/>
  <c r="A1965" i="53"/>
  <c r="A4232" i="53"/>
  <c r="E3850" i="53"/>
  <c r="A3309" i="53"/>
  <c r="A4105" i="53"/>
  <c r="B3767" i="53"/>
  <c r="D3106" i="53"/>
  <c r="C2590" i="53"/>
  <c r="B2710" i="53"/>
  <c r="E2568" i="53"/>
  <c r="A2456" i="53"/>
  <c r="C2506" i="53"/>
  <c r="D2255" i="53"/>
  <c r="E2381" i="53"/>
  <c r="E2544" i="53"/>
  <c r="D3048" i="53"/>
  <c r="A2293" i="53"/>
  <c r="D2528" i="53"/>
  <c r="E1731" i="53"/>
  <c r="A2269" i="53"/>
  <c r="E2100" i="53"/>
  <c r="B3978" i="53"/>
  <c r="E2368" i="53"/>
  <c r="C281" i="53"/>
  <c r="E2094" i="53"/>
  <c r="B1215" i="53"/>
  <c r="D3027" i="53"/>
  <c r="E2265" i="53"/>
  <c r="C1403" i="53"/>
  <c r="B3166" i="53"/>
  <c r="D3191" i="53"/>
  <c r="A3099" i="53"/>
  <c r="E1973" i="53"/>
  <c r="A1642" i="53"/>
  <c r="C1985" i="53"/>
  <c r="A2561" i="53"/>
  <c r="A1468" i="53"/>
  <c r="E3795" i="53"/>
  <c r="B3940" i="53"/>
  <c r="E4197" i="53"/>
  <c r="E1429" i="53"/>
  <c r="B5144" i="53"/>
  <c r="C3324" i="53"/>
  <c r="A4498" i="53"/>
  <c r="B4394" i="53"/>
  <c r="E2989" i="53"/>
  <c r="B2543" i="53"/>
  <c r="B3706" i="53"/>
  <c r="B4182" i="53"/>
  <c r="D3246" i="53"/>
  <c r="C2808" i="53"/>
  <c r="E1235" i="53"/>
  <c r="B3157" i="53"/>
  <c r="B4604" i="53"/>
  <c r="E5184" i="53"/>
  <c r="E2803" i="53"/>
  <c r="C1766" i="53"/>
  <c r="D2915" i="53"/>
  <c r="E4305" i="53"/>
  <c r="A4295" i="53"/>
  <c r="C829" i="53"/>
  <c r="C727" i="53"/>
  <c r="C3290" i="53"/>
  <c r="C2584" i="53"/>
  <c r="D2614" i="53"/>
  <c r="D2521" i="53"/>
  <c r="C860" i="53"/>
  <c r="E3084" i="53"/>
  <c r="D1946" i="53"/>
  <c r="C778" i="53"/>
  <c r="B4028" i="53"/>
  <c r="C1485" i="53"/>
  <c r="A2748" i="53"/>
  <c r="E4762" i="53"/>
  <c r="A3041" i="53"/>
  <c r="C4732" i="53"/>
  <c r="B3993" i="53"/>
  <c r="E3566" i="53"/>
  <c r="C2381" i="53"/>
  <c r="C2929" i="53"/>
  <c r="B2983" i="53"/>
  <c r="A3976" i="53"/>
  <c r="E1607" i="53"/>
  <c r="E3713" i="53"/>
  <c r="A2625" i="53"/>
  <c r="E39" i="53"/>
  <c r="D2298" i="53"/>
  <c r="D2038" i="53"/>
  <c r="B2388" i="53"/>
  <c r="E2373" i="53"/>
  <c r="E1927" i="53"/>
  <c r="E2319" i="53"/>
  <c r="D2462" i="53"/>
  <c r="A2240" i="53"/>
  <c r="A1936" i="53"/>
  <c r="E2499" i="53"/>
  <c r="A2818" i="53"/>
  <c r="A2666" i="53"/>
  <c r="D3164" i="53"/>
  <c r="C3210" i="53"/>
  <c r="C2951" i="53"/>
  <c r="E3519" i="53"/>
  <c r="D3292" i="53"/>
  <c r="B2221" i="53"/>
  <c r="B3090" i="53"/>
  <c r="D4255" i="53"/>
  <c r="B3690" i="53"/>
  <c r="A4454" i="53"/>
  <c r="A3882" i="53"/>
  <c r="B3075" i="53"/>
  <c r="D2986" i="53"/>
  <c r="D1466" i="53"/>
  <c r="A3688" i="53"/>
  <c r="E3497" i="53"/>
  <c r="C2846" i="53"/>
  <c r="E2695" i="53"/>
  <c r="B2198" i="53"/>
  <c r="A681" i="53"/>
  <c r="D3580" i="53"/>
  <c r="C914" i="53"/>
  <c r="D2975" i="53"/>
  <c r="A3941" i="53"/>
  <c r="B2844" i="53"/>
  <c r="E2614" i="53"/>
  <c r="A2297" i="53"/>
  <c r="B1576" i="53"/>
  <c r="B2696" i="53"/>
  <c r="E2316" i="53"/>
  <c r="B3466" i="53"/>
  <c r="D3166" i="53"/>
  <c r="B2728" i="53"/>
  <c r="A1616" i="53"/>
  <c r="B1957" i="53"/>
  <c r="A1305" i="53"/>
  <c r="E3557" i="53"/>
  <c r="E3798" i="53"/>
  <c r="A3443" i="53"/>
  <c r="D4973" i="53"/>
  <c r="C2038" i="53"/>
  <c r="D4180" i="53"/>
  <c r="E3949" i="53"/>
  <c r="B3804" i="53"/>
  <c r="D3899" i="53"/>
  <c r="D3651" i="53"/>
  <c r="C1997" i="53"/>
  <c r="B2723" i="53"/>
  <c r="E3784" i="53"/>
  <c r="C2952" i="53"/>
  <c r="D3779" i="53"/>
  <c r="B5136" i="53"/>
  <c r="A2180" i="53"/>
  <c r="C3334" i="53"/>
  <c r="E3864" i="53"/>
  <c r="E1886" i="53"/>
  <c r="A1109" i="53"/>
  <c r="A3034" i="53"/>
  <c r="B278" i="53"/>
  <c r="D2475" i="53"/>
  <c r="A768" i="53"/>
  <c r="A3814" i="53"/>
  <c r="E1094" i="53"/>
  <c r="B2464" i="53"/>
  <c r="D4688" i="53"/>
  <c r="D2251" i="53"/>
  <c r="C3535" i="53"/>
  <c r="D3998" i="53"/>
  <c r="B2858" i="53"/>
  <c r="E3868" i="53"/>
  <c r="D1638" i="53"/>
  <c r="E3604" i="53"/>
  <c r="A3594" i="53"/>
  <c r="B3134" i="53"/>
  <c r="D3816" i="53"/>
  <c r="C233" i="53"/>
  <c r="E3295" i="53"/>
  <c r="C3331" i="53"/>
  <c r="E2858" i="53"/>
  <c r="E3996" i="53"/>
  <c r="A3986" i="53"/>
  <c r="E1629" i="53"/>
  <c r="D2951" i="53"/>
  <c r="E3827" i="53"/>
  <c r="E4130" i="53"/>
  <c r="C6249" i="53"/>
  <c r="D5148" i="53"/>
  <c r="E4054" i="53"/>
  <c r="C4123" i="53"/>
  <c r="D1755" i="53"/>
  <c r="B3210" i="53"/>
  <c r="E2878" i="53"/>
  <c r="D3225" i="53"/>
  <c r="D3200" i="53"/>
  <c r="E3133" i="53"/>
  <c r="A3227" i="53"/>
  <c r="C5129" i="53"/>
  <c r="E3710" i="53"/>
  <c r="D4121" i="53"/>
  <c r="D2455" i="53"/>
  <c r="C2803" i="53"/>
  <c r="C1473" i="53"/>
  <c r="B3062" i="53"/>
  <c r="B1324" i="53"/>
  <c r="D4480" i="53"/>
  <c r="B5200" i="53"/>
  <c r="C3347" i="53"/>
  <c r="B3919" i="53"/>
  <c r="C1710" i="53"/>
  <c r="E2399" i="53"/>
  <c r="E1781" i="53"/>
  <c r="E615" i="53"/>
  <c r="D2875" i="53"/>
  <c r="C3000" i="53"/>
  <c r="B783" i="53"/>
  <c r="A3325" i="53"/>
  <c r="A1840" i="53"/>
  <c r="E3066" i="53"/>
  <c r="C1645" i="53"/>
  <c r="D2417" i="53"/>
  <c r="D1820" i="53"/>
  <c r="E1776" i="53"/>
  <c r="E1772" i="53"/>
  <c r="B4342" i="53"/>
  <c r="E5148" i="53"/>
  <c r="D3187" i="53"/>
  <c r="B4103" i="53"/>
  <c r="C2258" i="53"/>
  <c r="A4873" i="53"/>
  <c r="E4134" i="53"/>
  <c r="D4833" i="53"/>
  <c r="B3049" i="53"/>
  <c r="E7275" i="53"/>
  <c r="D6154" i="53"/>
  <c r="B4439" i="53"/>
  <c r="A3162" i="53"/>
  <c r="D2370" i="53"/>
  <c r="B3428" i="53"/>
  <c r="D3326" i="53"/>
  <c r="E2696" i="53"/>
  <c r="B5592" i="53"/>
  <c r="D4330" i="53"/>
  <c r="B3220" i="53"/>
  <c r="E3434" i="53"/>
  <c r="C3259" i="53"/>
  <c r="A3510" i="53"/>
  <c r="D2813" i="53"/>
  <c r="C2318" i="53"/>
  <c r="C2369" i="53"/>
  <c r="B3303" i="53"/>
  <c r="A3540" i="53"/>
  <c r="E3963" i="53"/>
  <c r="A3665" i="53"/>
  <c r="A1711" i="53"/>
  <c r="A1860" i="53"/>
  <c r="A2505" i="53"/>
  <c r="D2387" i="53"/>
  <c r="E2888" i="53"/>
  <c r="B3031" i="53"/>
  <c r="B5249" i="53"/>
  <c r="E4941" i="53"/>
  <c r="B4379" i="53"/>
  <c r="B4231" i="53"/>
  <c r="E3292" i="53"/>
  <c r="A2638" i="53"/>
  <c r="D4192" i="53"/>
  <c r="C2902" i="53"/>
  <c r="A3911" i="53"/>
  <c r="D3515" i="53"/>
  <c r="D2618" i="53"/>
  <c r="E2652" i="53"/>
  <c r="B3126" i="53"/>
  <c r="A2211" i="53"/>
  <c r="C1113" i="53"/>
  <c r="A2341" i="53"/>
  <c r="B1724" i="53"/>
  <c r="E7790" i="53"/>
  <c r="A1456" i="53"/>
  <c r="A2646" i="53"/>
  <c r="D1973" i="53"/>
  <c r="A7707" i="53"/>
  <c r="C2373" i="53"/>
  <c r="C1332" i="53"/>
  <c r="B1161" i="53"/>
  <c r="A747" i="53"/>
  <c r="A1667" i="53"/>
  <c r="A3471" i="53"/>
  <c r="A3842" i="53"/>
  <c r="D2090" i="53"/>
  <c r="C4593" i="53"/>
  <c r="A3504" i="53"/>
  <c r="E3248" i="53"/>
  <c r="C2084" i="53"/>
  <c r="D1754" i="53"/>
  <c r="A1639" i="53"/>
  <c r="B3050" i="53"/>
  <c r="A2823" i="53"/>
  <c r="B2887" i="53"/>
  <c r="B3000" i="53"/>
  <c r="E2169" i="53"/>
  <c r="E2902" i="53"/>
  <c r="B2648" i="53"/>
  <c r="D3570" i="53"/>
  <c r="E2245" i="53"/>
  <c r="C1935" i="53"/>
  <c r="B3443" i="53"/>
  <c r="D831" i="53"/>
  <c r="C636" i="53"/>
  <c r="C1583" i="53"/>
  <c r="E1838" i="53"/>
  <c r="A2394" i="53"/>
  <c r="C369" i="53"/>
  <c r="A3338" i="53"/>
  <c r="D3909" i="53"/>
  <c r="E3222" i="53"/>
  <c r="B1960" i="53"/>
  <c r="B1547" i="53"/>
  <c r="B2432" i="53"/>
  <c r="B1481" i="53"/>
  <c r="E7697" i="53"/>
  <c r="A3026" i="53"/>
  <c r="C1683" i="53"/>
  <c r="E2572" i="53"/>
  <c r="A2841" i="53"/>
  <c r="B2836" i="53"/>
  <c r="D1323" i="53"/>
  <c r="A7699" i="53"/>
  <c r="D277" i="53"/>
  <c r="B4081" i="53"/>
  <c r="A1427" i="53"/>
  <c r="B1761" i="53"/>
  <c r="A2176" i="53"/>
  <c r="A2447" i="53"/>
  <c r="D1944" i="53"/>
  <c r="E1012" i="53"/>
  <c r="D1038" i="53"/>
  <c r="D3626" i="53"/>
  <c r="A2277" i="53"/>
  <c r="D2508" i="53"/>
  <c r="B3458" i="53"/>
  <c r="E7812" i="53"/>
  <c r="D1468" i="53"/>
  <c r="B1752" i="53"/>
  <c r="C7780" i="53"/>
  <c r="B3582" i="53"/>
  <c r="B2179" i="53"/>
  <c r="C2498" i="53"/>
  <c r="E2484" i="53"/>
  <c r="A1758" i="53"/>
  <c r="B1771" i="53"/>
  <c r="B515" i="53"/>
  <c r="D4181" i="53"/>
  <c r="C3098" i="53"/>
  <c r="E1096" i="53"/>
  <c r="A4409" i="53"/>
  <c r="E3923" i="53"/>
  <c r="B2675" i="53"/>
  <c r="D2715" i="53"/>
  <c r="A2020" i="53"/>
  <c r="C3757" i="53"/>
  <c r="E2787" i="53"/>
  <c r="E4039" i="53"/>
  <c r="B3446" i="53"/>
  <c r="A3367" i="53"/>
  <c r="B2915" i="53"/>
  <c r="A2311" i="53"/>
  <c r="C3054" i="53"/>
  <c r="E1790" i="53"/>
  <c r="A3010" i="53"/>
  <c r="D3279" i="53"/>
  <c r="E1416" i="53"/>
  <c r="B2884" i="53"/>
  <c r="E2709" i="53"/>
  <c r="E2515" i="53"/>
  <c r="B1127" i="53"/>
  <c r="C1364" i="53"/>
  <c r="A3713" i="53"/>
  <c r="C4043" i="53"/>
  <c r="E2018" i="53"/>
  <c r="A3045" i="53"/>
  <c r="D1427" i="53"/>
  <c r="E1632" i="53"/>
  <c r="A967" i="53"/>
  <c r="C271" i="53"/>
  <c r="A4151" i="53"/>
  <c r="A3021" i="53"/>
  <c r="A2510" i="53"/>
  <c r="D2913" i="53"/>
  <c r="E3103" i="53"/>
  <c r="D2089" i="53"/>
  <c r="C1714" i="53"/>
  <c r="E2113" i="53"/>
  <c r="B4402" i="53"/>
  <c r="C1969" i="53"/>
  <c r="E797" i="53"/>
  <c r="A1214" i="53"/>
  <c r="C2112" i="53"/>
  <c r="E1873" i="53"/>
  <c r="B131" i="53"/>
  <c r="C3660" i="53"/>
  <c r="C2160" i="53"/>
  <c r="C2277" i="53"/>
  <c r="B976" i="53"/>
  <c r="E76" i="53"/>
  <c r="E2218" i="53"/>
  <c r="E907" i="53"/>
  <c r="B1236" i="53"/>
  <c r="A3217" i="53"/>
  <c r="D2623" i="53"/>
  <c r="A2545" i="53"/>
  <c r="A1599" i="53"/>
  <c r="C3998" i="53"/>
  <c r="C3107" i="53"/>
  <c r="A2939" i="53"/>
  <c r="A2347" i="53"/>
  <c r="C4103" i="53"/>
  <c r="C1922" i="53"/>
  <c r="D799" i="53"/>
  <c r="E3208" i="53"/>
  <c r="C2543" i="53"/>
  <c r="D3110" i="53"/>
  <c r="D2852" i="53"/>
  <c r="C2553" i="53"/>
  <c r="D1729" i="53"/>
  <c r="E2951" i="53"/>
  <c r="B3724" i="53"/>
  <c r="E3903" i="53"/>
  <c r="B2694" i="53"/>
  <c r="B1774" i="53"/>
  <c r="A4253" i="53"/>
  <c r="C2666" i="53"/>
  <c r="E3070" i="53"/>
  <c r="B1809" i="53"/>
  <c r="C2086" i="53"/>
  <c r="B1498" i="53"/>
  <c r="A2883" i="53"/>
  <c r="A3891" i="53"/>
  <c r="E2037" i="53"/>
  <c r="C7674" i="53"/>
  <c r="B2161" i="53"/>
  <c r="B1613" i="53"/>
  <c r="E1116" i="53"/>
  <c r="A4221" i="53"/>
  <c r="A2351" i="53"/>
  <c r="C1777" i="53"/>
  <c r="B279" i="53"/>
  <c r="C2561" i="53"/>
  <c r="A1917" i="53"/>
  <c r="A1357" i="53"/>
  <c r="B2928" i="53"/>
  <c r="E1638" i="53"/>
  <c r="C972" i="53"/>
  <c r="E757" i="53"/>
  <c r="D2682" i="53"/>
  <c r="E3016" i="53"/>
  <c r="B4041" i="53"/>
  <c r="C3024" i="53"/>
  <c r="B2664" i="53"/>
  <c r="E2981" i="53"/>
  <c r="B755" i="53"/>
  <c r="B2588" i="53"/>
  <c r="E3206" i="53"/>
  <c r="C1968" i="53"/>
  <c r="E2840" i="53"/>
  <c r="D4560" i="53"/>
  <c r="E1858" i="53"/>
  <c r="C3375" i="53"/>
  <c r="A3151" i="53"/>
  <c r="D2456" i="53"/>
  <c r="D1984" i="53"/>
  <c r="A2492" i="53"/>
  <c r="E1543" i="53"/>
  <c r="E2537" i="53"/>
  <c r="C2933" i="53"/>
  <c r="D4409" i="53"/>
  <c r="E3348" i="53"/>
  <c r="D3535" i="53"/>
  <c r="E2196" i="53"/>
  <c r="E3155" i="53"/>
  <c r="C1722" i="53"/>
  <c r="E3919" i="53"/>
  <c r="E3823" i="53"/>
  <c r="A2614" i="53"/>
  <c r="D2467" i="53"/>
  <c r="E2741" i="53"/>
  <c r="A1742" i="53"/>
  <c r="A4308" i="53"/>
  <c r="C2110" i="53"/>
  <c r="C2503" i="53"/>
  <c r="A4434" i="53"/>
  <c r="A1862" i="53"/>
  <c r="E3204" i="53"/>
  <c r="D1743" i="53"/>
  <c r="E659" i="53"/>
  <c r="E2264" i="53"/>
  <c r="C2773" i="53"/>
  <c r="B4124" i="53"/>
  <c r="D3985" i="53"/>
  <c r="C1949" i="53"/>
  <c r="D3029" i="53"/>
  <c r="D1800" i="53"/>
  <c r="A1523" i="53"/>
  <c r="B3255" i="53"/>
  <c r="C4269" i="53"/>
  <c r="D3444" i="53"/>
  <c r="B5054" i="53"/>
  <c r="A4040" i="53"/>
  <c r="D4070" i="53"/>
  <c r="B4143" i="53"/>
  <c r="D4004" i="53"/>
  <c r="B3863" i="53"/>
  <c r="D1714" i="53"/>
  <c r="B3748" i="53"/>
  <c r="B4476" i="53"/>
  <c r="C3449" i="53"/>
  <c r="E3649" i="53"/>
  <c r="E2506" i="53"/>
  <c r="E4714" i="53"/>
  <c r="B3091" i="53"/>
  <c r="C724" i="53"/>
  <c r="E2346" i="53"/>
  <c r="A1106" i="53"/>
  <c r="C1418" i="53"/>
  <c r="B1110" i="53"/>
  <c r="B1894" i="53"/>
  <c r="A2214" i="53"/>
  <c r="B1216" i="53"/>
  <c r="E1439" i="53"/>
  <c r="E1209" i="53"/>
  <c r="A3276" i="53"/>
  <c r="D4219" i="53"/>
  <c r="B2256" i="53"/>
  <c r="A2659" i="53"/>
  <c r="B2759" i="53"/>
  <c r="C2629" i="53"/>
  <c r="D3318" i="53"/>
  <c r="B2602" i="53"/>
  <c r="C3859" i="53"/>
  <c r="A3223" i="53"/>
  <c r="A3224" i="53"/>
  <c r="E3542" i="53"/>
  <c r="E2926" i="53"/>
  <c r="C2199" i="53"/>
  <c r="D2660" i="53"/>
  <c r="B3798" i="53"/>
  <c r="B2846" i="53"/>
  <c r="B3711" i="53"/>
  <c r="D1798" i="53"/>
  <c r="A2071" i="53"/>
  <c r="A2370" i="53"/>
  <c r="B3820" i="53"/>
  <c r="D4352" i="53"/>
  <c r="B3631" i="53"/>
  <c r="A3298" i="53"/>
  <c r="A2579" i="53"/>
  <c r="C3174" i="53"/>
  <c r="C2288" i="53"/>
  <c r="B2998" i="53"/>
  <c r="E2742" i="53"/>
  <c r="D2943" i="53"/>
  <c r="E2665" i="53"/>
  <c r="B2660" i="53"/>
  <c r="B3629" i="53"/>
  <c r="D4691" i="53"/>
  <c r="D2744" i="53"/>
  <c r="C3046" i="53"/>
  <c r="B2463" i="53"/>
  <c r="A4060" i="53"/>
  <c r="C3539" i="53"/>
  <c r="A4072" i="53"/>
  <c r="C2606" i="53"/>
  <c r="D3402" i="53"/>
  <c r="A3870" i="53"/>
  <c r="D3199" i="53"/>
  <c r="B1534" i="53"/>
  <c r="B3704" i="53"/>
  <c r="B4023" i="53"/>
  <c r="C1904" i="53"/>
  <c r="E2822" i="53"/>
  <c r="D3284" i="53"/>
  <c r="D4183" i="53"/>
  <c r="A5445" i="53"/>
  <c r="C3463" i="53"/>
  <c r="B3205" i="53"/>
  <c r="E3803" i="53"/>
  <c r="D4238" i="53"/>
  <c r="A2547" i="53"/>
  <c r="D4857" i="53"/>
  <c r="D789" i="53"/>
  <c r="C2416" i="53"/>
  <c r="E3217" i="53"/>
  <c r="D4910" i="53"/>
  <c r="D2414" i="53"/>
  <c r="E4061" i="53"/>
  <c r="E4359" i="53"/>
  <c r="E2722" i="53"/>
  <c r="E2006" i="53"/>
  <c r="C1031" i="53"/>
  <c r="A2852" i="53"/>
  <c r="E2357" i="53"/>
  <c r="D2256" i="53"/>
  <c r="D2404" i="53"/>
  <c r="B1868" i="53"/>
  <c r="A3494" i="53"/>
  <c r="C2573" i="53"/>
  <c r="A3544" i="53"/>
  <c r="E4697" i="53"/>
  <c r="A4993" i="53"/>
  <c r="C4483" i="53"/>
  <c r="C3415" i="53"/>
  <c r="B4273" i="53"/>
  <c r="E4242" i="53"/>
  <c r="D2775" i="53"/>
  <c r="E2501" i="53"/>
  <c r="E3618" i="53"/>
  <c r="C5143" i="53"/>
  <c r="A5066" i="53"/>
  <c r="C3606" i="53"/>
  <c r="E4348" i="53"/>
  <c r="B2952" i="53"/>
  <c r="D2554" i="53"/>
  <c r="A1028" i="53"/>
  <c r="D2453" i="53"/>
  <c r="D1248" i="53"/>
  <c r="B1980" i="53"/>
  <c r="B2849" i="53"/>
  <c r="D2678" i="53"/>
  <c r="E2796" i="53"/>
  <c r="D3377" i="53"/>
  <c r="E1748" i="53"/>
  <c r="C2463" i="53"/>
  <c r="D2338" i="53"/>
  <c r="E2488" i="53"/>
  <c r="A6350" i="53"/>
  <c r="E4659" i="53"/>
  <c r="C2818" i="53"/>
  <c r="C2703" i="53"/>
  <c r="B1476" i="53"/>
  <c r="B2763" i="53"/>
  <c r="C1982" i="53"/>
  <c r="D1778" i="53"/>
  <c r="C2335" i="53"/>
  <c r="B3573" i="53"/>
  <c r="A1465" i="53"/>
  <c r="B2734" i="53"/>
  <c r="E2377" i="53"/>
  <c r="B2758" i="53"/>
  <c r="E3589" i="53"/>
  <c r="A1769" i="53"/>
  <c r="B1259" i="53"/>
  <c r="C1726" i="53"/>
  <c r="D2069" i="53"/>
  <c r="D2835" i="53"/>
  <c r="A4339" i="53"/>
  <c r="D1623" i="53"/>
  <c r="E2937" i="53"/>
  <c r="A3318" i="53"/>
  <c r="C1507" i="53"/>
  <c r="B2242" i="53"/>
  <c r="C2595" i="53"/>
  <c r="A3410" i="53"/>
  <c r="A3398" i="53"/>
  <c r="B2350" i="53"/>
  <c r="E3075" i="53"/>
  <c r="B2863" i="53"/>
  <c r="C3197" i="53"/>
  <c r="C2511" i="53"/>
  <c r="C2693" i="53"/>
  <c r="A613" i="53"/>
  <c r="C3340" i="53"/>
  <c r="E2337" i="53"/>
  <c r="E2379" i="53"/>
  <c r="B2146" i="53"/>
  <c r="A2621" i="53"/>
  <c r="E2698" i="53"/>
  <c r="A1455" i="53"/>
  <c r="B2064" i="53"/>
  <c r="A2517" i="53"/>
  <c r="A3710" i="53"/>
  <c r="D2891" i="53"/>
  <c r="A2563" i="53"/>
  <c r="C3429" i="53"/>
  <c r="B4655" i="53"/>
  <c r="E732" i="53"/>
  <c r="B2590" i="53"/>
  <c r="B3553" i="53"/>
  <c r="A1383" i="53"/>
  <c r="E4079" i="53"/>
  <c r="C3129" i="53"/>
  <c r="B4386" i="53"/>
  <c r="D2770" i="53"/>
  <c r="A2578" i="53"/>
  <c r="A5008" i="53"/>
  <c r="B1322" i="53"/>
  <c r="E4175" i="53"/>
  <c r="A5154" i="53"/>
  <c r="E2739" i="53"/>
  <c r="E2932" i="53"/>
  <c r="D2371" i="53"/>
  <c r="D3746" i="53"/>
  <c r="B2245" i="53"/>
  <c r="E4268" i="53"/>
  <c r="C2419" i="53"/>
  <c r="C4083" i="53"/>
  <c r="B2277" i="53"/>
  <c r="B2901" i="53"/>
  <c r="D1768" i="53"/>
  <c r="D2350" i="53"/>
  <c r="E2225" i="53"/>
  <c r="B1038" i="53"/>
  <c r="C1457" i="53"/>
  <c r="D2651" i="53"/>
  <c r="B4363" i="53"/>
  <c r="B4089" i="53"/>
  <c r="E2645" i="53"/>
  <c r="D1873" i="53"/>
  <c r="E3374" i="53"/>
  <c r="D4556" i="53"/>
  <c r="A2199" i="53"/>
  <c r="C2494" i="53"/>
  <c r="A3013" i="53"/>
  <c r="B2538" i="53"/>
  <c r="A3029" i="53"/>
  <c r="D3077" i="53"/>
  <c r="C3136" i="53"/>
  <c r="D3324" i="53"/>
  <c r="E852" i="53"/>
  <c r="E3731" i="53"/>
  <c r="A4143" i="53"/>
  <c r="E1644" i="53"/>
  <c r="E3578" i="53"/>
  <c r="A3234" i="53"/>
  <c r="B2771" i="53"/>
  <c r="B1394" i="53"/>
  <c r="D2502" i="53"/>
  <c r="B2673" i="53"/>
  <c r="E3138" i="53"/>
  <c r="E2511" i="53"/>
  <c r="A2677" i="53"/>
  <c r="E1471" i="53"/>
  <c r="C1586" i="53"/>
  <c r="B2656" i="53"/>
  <c r="B3322" i="53"/>
  <c r="A4001" i="53"/>
  <c r="E1843" i="53"/>
  <c r="E2433" i="53"/>
  <c r="A1949" i="53"/>
  <c r="D2049" i="53"/>
  <c r="A1310" i="53"/>
  <c r="D853" i="53"/>
  <c r="B3405" i="53"/>
  <c r="E2350" i="53"/>
  <c r="C1679" i="53"/>
  <c r="A1469" i="53"/>
  <c r="C2378" i="53"/>
  <c r="E2198" i="53"/>
  <c r="D2163" i="53"/>
  <c r="B4155" i="53"/>
  <c r="A2709" i="53"/>
  <c r="A2908" i="53"/>
  <c r="D1627" i="53"/>
  <c r="B2581" i="53"/>
  <c r="A1748" i="53"/>
  <c r="D1294" i="53"/>
  <c r="C2051" i="53"/>
  <c r="B3509" i="53"/>
  <c r="B2466" i="53"/>
  <c r="C1727" i="53"/>
  <c r="E772" i="53"/>
  <c r="B530" i="53"/>
  <c r="C1863" i="53"/>
  <c r="C1513" i="53"/>
  <c r="A1079" i="53"/>
  <c r="C1508" i="53"/>
  <c r="C2663" i="53"/>
  <c r="B2191" i="53"/>
  <c r="D888" i="53"/>
  <c r="B1226" i="53"/>
  <c r="B1391" i="53"/>
  <c r="A1047" i="53"/>
  <c r="E2070" i="53"/>
  <c r="C2999" i="53"/>
  <c r="D2946" i="53"/>
  <c r="D1283" i="53"/>
  <c r="A2415" i="53"/>
  <c r="C1709" i="53"/>
  <c r="B2665" i="53"/>
  <c r="D2033" i="53"/>
  <c r="E3190" i="53"/>
  <c r="B1386" i="53"/>
  <c r="A3302" i="53"/>
  <c r="D2686" i="53"/>
  <c r="C3970" i="53"/>
  <c r="A2692" i="53"/>
  <c r="E734" i="53"/>
  <c r="A2128" i="53"/>
  <c r="B1083" i="53"/>
  <c r="B793" i="53"/>
  <c r="B1874" i="53"/>
  <c r="B1789" i="53"/>
  <c r="C3074" i="53"/>
  <c r="E1926" i="53"/>
  <c r="B2457" i="53"/>
  <c r="A1625" i="53"/>
  <c r="B936" i="53"/>
  <c r="B1968" i="53"/>
  <c r="A2469" i="53"/>
  <c r="E2099" i="53"/>
  <c r="D1788" i="53"/>
  <c r="C2838" i="53"/>
  <c r="B3129" i="53"/>
  <c r="A1581" i="53"/>
  <c r="B1171" i="53"/>
  <c r="B1242" i="53"/>
  <c r="C3705" i="53"/>
  <c r="C2489" i="53"/>
  <c r="E3100" i="53"/>
  <c r="C2197" i="53"/>
  <c r="C2273" i="53"/>
  <c r="D1478" i="53"/>
  <c r="C3203" i="53"/>
  <c r="D2610" i="53"/>
  <c r="A3824" i="53"/>
  <c r="C2521" i="53"/>
  <c r="B3944" i="53"/>
  <c r="D3698" i="53"/>
  <c r="B1453" i="53"/>
  <c r="E2040" i="53"/>
  <c r="E2202" i="53"/>
  <c r="E3377" i="53"/>
  <c r="A2729" i="53"/>
  <c r="E311" i="53"/>
  <c r="D2812" i="53"/>
  <c r="C3309" i="53"/>
  <c r="B2431" i="53"/>
  <c r="D894" i="53"/>
  <c r="A2481" i="53"/>
  <c r="D3062" i="53"/>
  <c r="D2274" i="53"/>
  <c r="E2387" i="53"/>
  <c r="A3712" i="53"/>
  <c r="C2745" i="53"/>
  <c r="C1989" i="53"/>
  <c r="E2131" i="53"/>
  <c r="A2529" i="53"/>
  <c r="E2334" i="53"/>
  <c r="B1431" i="53"/>
  <c r="D2052" i="53"/>
  <c r="B3053" i="53"/>
  <c r="A3032" i="53"/>
  <c r="A2746" i="53"/>
  <c r="C3585" i="53"/>
  <c r="A4089" i="53"/>
  <c r="B2946" i="53"/>
  <c r="C1694" i="53"/>
  <c r="D1901" i="53"/>
  <c r="A1817" i="53"/>
  <c r="C1951" i="53"/>
  <c r="E1463" i="53"/>
  <c r="C2426" i="53"/>
  <c r="C2834" i="53"/>
  <c r="C3091" i="53"/>
  <c r="B2482" i="53"/>
  <c r="B2621" i="53"/>
  <c r="B2344" i="53"/>
  <c r="D1525" i="53"/>
  <c r="B1317" i="53"/>
  <c r="B7370" i="53"/>
  <c r="B1350" i="53"/>
  <c r="C2046" i="53"/>
  <c r="D2125" i="53"/>
  <c r="E2806" i="53"/>
  <c r="E2095" i="53"/>
  <c r="A2894" i="53"/>
  <c r="D2316" i="53"/>
  <c r="D504" i="53"/>
  <c r="D3084" i="53"/>
  <c r="C2174" i="53"/>
  <c r="D2860" i="53"/>
  <c r="D2178" i="53"/>
  <c r="C217" i="53"/>
  <c r="B2644" i="53"/>
  <c r="D1844" i="53"/>
  <c r="B3235" i="53"/>
  <c r="D2299" i="53"/>
  <c r="A1397" i="53"/>
  <c r="E1921" i="53"/>
  <c r="E3093" i="53"/>
  <c r="A2256" i="53"/>
  <c r="A4306" i="53"/>
  <c r="A1417" i="53"/>
  <c r="D1880" i="53"/>
  <c r="E3226" i="53"/>
  <c r="D1711" i="53"/>
  <c r="A3293" i="53"/>
  <c r="D705" i="53"/>
  <c r="D2109" i="53"/>
  <c r="B1538" i="53"/>
  <c r="C3530" i="53"/>
  <c r="B3227" i="53"/>
  <c r="E2908" i="53"/>
  <c r="D7062" i="53"/>
  <c r="C2282" i="53"/>
  <c r="A3089" i="53"/>
  <c r="A877" i="53"/>
  <c r="E267" i="53"/>
  <c r="A2070" i="53"/>
  <c r="C2492" i="53"/>
  <c r="C2078" i="53"/>
  <c r="A3336" i="53"/>
  <c r="D3185" i="53"/>
  <c r="D2567" i="53"/>
  <c r="A1481" i="53"/>
  <c r="E1520" i="53"/>
  <c r="B2961" i="53"/>
  <c r="C1486" i="53"/>
  <c r="A1018" i="53"/>
  <c r="C1309" i="53"/>
  <c r="C7470" i="53"/>
  <c r="B3006" i="53"/>
  <c r="E2370" i="53"/>
  <c r="E1507" i="53"/>
  <c r="C3595" i="53"/>
  <c r="D2282" i="53"/>
  <c r="D2341" i="53"/>
  <c r="C1688" i="53"/>
  <c r="E1840" i="53"/>
  <c r="E2713" i="53"/>
  <c r="D1906" i="53"/>
  <c r="B1266" i="53"/>
  <c r="A1983" i="53"/>
  <c r="D1883" i="53"/>
  <c r="A1872" i="53"/>
  <c r="D1587" i="53"/>
  <c r="D2645" i="53"/>
  <c r="C3438" i="53"/>
  <c r="C2689" i="53"/>
  <c r="A2035" i="53"/>
  <c r="D2701" i="53"/>
  <c r="B1955" i="53"/>
  <c r="B399" i="53"/>
  <c r="D1421" i="53"/>
  <c r="C2409" i="53"/>
  <c r="E1424" i="53"/>
  <c r="E4052" i="53"/>
  <c r="A3084" i="53"/>
  <c r="B3430" i="53"/>
  <c r="D883" i="53"/>
  <c r="C1477" i="53"/>
  <c r="E967" i="53"/>
  <c r="A2162" i="53"/>
  <c r="B2751" i="53"/>
  <c r="D4096" i="53"/>
  <c r="A1606" i="53"/>
  <c r="A2791" i="53"/>
  <c r="A2034" i="53"/>
  <c r="A7636" i="53"/>
  <c r="A501" i="53"/>
  <c r="E2071" i="53"/>
  <c r="A3082" i="53"/>
  <c r="C7822" i="53"/>
  <c r="D4391" i="53"/>
  <c r="B2320" i="53"/>
  <c r="D948" i="53"/>
  <c r="C3707" i="53"/>
  <c r="A1771" i="53"/>
  <c r="C2635" i="53"/>
  <c r="D1482" i="53"/>
  <c r="E2251" i="53"/>
  <c r="C2224" i="53"/>
  <c r="E160" i="53"/>
  <c r="E2843" i="53"/>
  <c r="D3271" i="53"/>
  <c r="D3597" i="53"/>
  <c r="D2133" i="53"/>
  <c r="C4254" i="53"/>
  <c r="A3749" i="53"/>
  <c r="B4252" i="53"/>
  <c r="A3159" i="53"/>
  <c r="C2148" i="53"/>
  <c r="E2712" i="53"/>
  <c r="C1899" i="53"/>
  <c r="D1666" i="53"/>
  <c r="B3394" i="53"/>
  <c r="A2121" i="53"/>
  <c r="D2142" i="53"/>
  <c r="C2467" i="53"/>
  <c r="C2070" i="53"/>
  <c r="A1998" i="53"/>
  <c r="D733" i="53"/>
  <c r="B1904" i="53"/>
  <c r="A2698" i="53"/>
  <c r="C1404" i="53"/>
  <c r="B2938" i="53"/>
  <c r="B1351" i="53"/>
  <c r="A1595" i="53"/>
  <c r="E110" i="53"/>
  <c r="B2051" i="53"/>
  <c r="E3224" i="53"/>
  <c r="E2318" i="53"/>
  <c r="B1015" i="53"/>
  <c r="D3111" i="53"/>
  <c r="E2657" i="53"/>
  <c r="C6888" i="53"/>
  <c r="C1752" i="53"/>
  <c r="A803" i="53"/>
  <c r="D1246" i="53"/>
  <c r="A2986" i="53"/>
  <c r="C1241" i="53"/>
  <c r="A2044" i="53"/>
  <c r="A1925" i="53"/>
  <c r="E450" i="53"/>
  <c r="E7750" i="53"/>
  <c r="C2496" i="53"/>
  <c r="E2632" i="53"/>
  <c r="B1740" i="53"/>
  <c r="D1199" i="53"/>
  <c r="A3557" i="53"/>
  <c r="C2217" i="53"/>
  <c r="C2216" i="53"/>
  <c r="A1398" i="53"/>
  <c r="E1348" i="53"/>
  <c r="A1665" i="53"/>
  <c r="D1235" i="53"/>
  <c r="D3663" i="53"/>
  <c r="A2977" i="53"/>
  <c r="B1936" i="53"/>
  <c r="B827" i="53"/>
  <c r="E2344" i="53"/>
  <c r="A3360" i="53"/>
  <c r="A819" i="53"/>
  <c r="B2393" i="53"/>
  <c r="A3093" i="53"/>
  <c r="C2735" i="53"/>
  <c r="C71" i="53"/>
  <c r="E2167" i="53"/>
  <c r="C3372" i="53"/>
  <c r="E2688" i="53"/>
  <c r="A3016" i="53"/>
  <c r="C3105" i="53"/>
  <c r="A1802" i="53"/>
  <c r="A1326" i="53"/>
  <c r="D2167" i="53"/>
  <c r="E2154" i="53"/>
  <c r="A2438" i="53"/>
  <c r="C2880" i="53"/>
  <c r="D2716" i="53"/>
  <c r="C1425" i="53"/>
  <c r="C1901" i="53"/>
  <c r="B1073" i="53"/>
  <c r="D2593" i="53"/>
  <c r="E2542" i="53"/>
  <c r="A2350" i="53"/>
  <c r="A2166" i="53"/>
  <c r="A2433" i="53"/>
  <c r="E2560" i="53"/>
  <c r="C1667" i="53"/>
  <c r="B2711" i="53"/>
  <c r="B4267" i="53"/>
  <c r="A3463" i="53"/>
  <c r="C2417" i="53"/>
  <c r="C1084" i="53"/>
  <c r="E1636" i="53"/>
  <c r="E3232" i="53"/>
  <c r="A2442" i="53"/>
  <c r="E3218" i="53"/>
  <c r="E2193" i="53"/>
  <c r="E2540" i="53"/>
  <c r="A3097" i="53"/>
  <c r="A2299" i="53"/>
  <c r="B2040" i="53"/>
  <c r="B2340" i="53"/>
  <c r="A3208" i="53"/>
  <c r="A3303" i="53"/>
  <c r="E1627" i="53"/>
  <c r="B1890" i="53"/>
  <c r="B458" i="53"/>
  <c r="D498" i="53"/>
  <c r="C3409" i="53"/>
  <c r="C3457" i="53"/>
  <c r="A1698" i="53"/>
  <c r="B3858" i="53"/>
  <c r="E3097" i="53"/>
  <c r="E1145" i="53"/>
  <c r="E485" i="53"/>
  <c r="A1583" i="53"/>
  <c r="E1979" i="53"/>
  <c r="C1686" i="53"/>
  <c r="E3990" i="53"/>
  <c r="C2192" i="53"/>
  <c r="D2966" i="53"/>
  <c r="C2093" i="53"/>
  <c r="E2802" i="53"/>
  <c r="A1257" i="53"/>
  <c r="C2437" i="53"/>
  <c r="D3028" i="53"/>
  <c r="C1226" i="53"/>
  <c r="B1255" i="53"/>
  <c r="D2990" i="53"/>
  <c r="B2948" i="53"/>
  <c r="E2263" i="53"/>
  <c r="A3170" i="53"/>
  <c r="B2572" i="53"/>
  <c r="D3162" i="53"/>
  <c r="E2289" i="53"/>
  <c r="B4244" i="53"/>
  <c r="D2977" i="53"/>
  <c r="A2013" i="53"/>
  <c r="C1231" i="53"/>
  <c r="C1416" i="53"/>
  <c r="C3505" i="53"/>
  <c r="D4731" i="53"/>
  <c r="A2938" i="53"/>
  <c r="E3050" i="53"/>
  <c r="C2921" i="53"/>
  <c r="C1753" i="53"/>
  <c r="E1343" i="53"/>
  <c r="D2339" i="53"/>
  <c r="B2595" i="53"/>
  <c r="B3976" i="53"/>
  <c r="A2153" i="53"/>
  <c r="A1499" i="53"/>
  <c r="A1907" i="53"/>
  <c r="D2119" i="53"/>
  <c r="B2155" i="53"/>
  <c r="C2359" i="53"/>
  <c r="A2380" i="53"/>
  <c r="C2583" i="53"/>
  <c r="B1187" i="53"/>
  <c r="B874" i="53"/>
  <c r="E665" i="53"/>
  <c r="C1936" i="53"/>
  <c r="B849" i="53"/>
  <c r="D3020" i="53"/>
  <c r="A2604" i="53"/>
  <c r="E2048" i="53"/>
  <c r="A757" i="53"/>
  <c r="B2504" i="53"/>
  <c r="B1728" i="53"/>
  <c r="B1424" i="53"/>
  <c r="D1898" i="53"/>
  <c r="D3372" i="53"/>
  <c r="A3752" i="53"/>
  <c r="B2311" i="53"/>
  <c r="A1085" i="53"/>
  <c r="C1264" i="53"/>
  <c r="A1359" i="53"/>
  <c r="D1677" i="53"/>
  <c r="D759" i="53"/>
  <c r="A1694" i="53"/>
  <c r="D800" i="53"/>
  <c r="C1952" i="53"/>
  <c r="B949" i="53"/>
  <c r="A2580" i="53"/>
  <c r="E3090" i="53"/>
  <c r="A2642" i="53"/>
  <c r="B2674" i="53"/>
  <c r="A3674" i="53"/>
  <c r="C1492" i="53"/>
  <c r="A4017" i="53"/>
  <c r="A4131" i="53"/>
  <c r="E2455" i="53"/>
  <c r="D2441" i="53"/>
  <c r="D2876" i="53"/>
  <c r="D887" i="53"/>
  <c r="E784" i="53"/>
  <c r="C1869" i="53"/>
  <c r="B2322" i="53"/>
  <c r="A1835" i="53"/>
  <c r="B4220" i="53"/>
  <c r="E2305" i="53"/>
  <c r="D2319" i="53"/>
  <c r="D3057" i="53"/>
  <c r="C2365" i="53"/>
  <c r="E2267" i="53"/>
  <c r="E2043" i="53"/>
  <c r="B1193" i="53"/>
  <c r="A2644" i="53"/>
  <c r="B2842" i="53"/>
  <c r="D2037" i="53"/>
  <c r="C2816" i="53"/>
  <c r="E1708" i="53"/>
  <c r="D3440" i="53"/>
  <c r="B2003" i="53"/>
  <c r="B2614" i="53"/>
  <c r="B3056" i="53"/>
  <c r="A2735" i="53"/>
  <c r="E1217" i="53"/>
  <c r="E151" i="53"/>
  <c r="C1603" i="53"/>
  <c r="B2288" i="53"/>
  <c r="A2640" i="53"/>
  <c r="C1489" i="53"/>
  <c r="B2672" i="53"/>
  <c r="B3017" i="53"/>
  <c r="A985" i="53"/>
  <c r="A2925" i="53"/>
  <c r="A2895" i="53"/>
  <c r="A3296" i="53"/>
  <c r="A1921" i="53"/>
  <c r="B2729" i="53"/>
  <c r="E2372" i="53"/>
  <c r="D1813" i="53"/>
  <c r="B914" i="53"/>
  <c r="A1192" i="53"/>
  <c r="C2296" i="53"/>
  <c r="C2683" i="53"/>
  <c r="C2210" i="53"/>
  <c r="D3411" i="53"/>
  <c r="B2662" i="53"/>
  <c r="D1760" i="53"/>
  <c r="A854" i="53"/>
  <c r="C176" i="53"/>
  <c r="B2518" i="53"/>
  <c r="E1911" i="53"/>
  <c r="A966" i="53"/>
  <c r="D2361" i="53"/>
  <c r="C1854" i="53"/>
  <c r="D2882" i="53"/>
  <c r="C1548" i="53"/>
  <c r="C1341" i="53"/>
  <c r="E1491" i="53"/>
  <c r="E2680" i="53"/>
  <c r="B1883" i="53"/>
  <c r="A6965" i="53"/>
  <c r="E305" i="53"/>
  <c r="D1013" i="53"/>
  <c r="B2408" i="53"/>
  <c r="B1981" i="53"/>
  <c r="C675" i="53"/>
  <c r="D7768" i="53"/>
  <c r="E3033" i="53"/>
  <c r="A2193" i="53"/>
  <c r="C1328" i="53"/>
  <c r="A1966" i="53"/>
  <c r="B1952" i="53"/>
  <c r="E934" i="53"/>
  <c r="E396" i="53"/>
  <c r="C1810" i="53"/>
  <c r="D2889" i="53"/>
  <c r="A2430" i="53"/>
  <c r="C1620" i="53"/>
  <c r="B2239" i="53"/>
  <c r="B2039" i="53"/>
  <c r="D1636" i="53"/>
  <c r="D510" i="53"/>
  <c r="E1253" i="53"/>
  <c r="D1951" i="53"/>
  <c r="A1823" i="53"/>
  <c r="E1904" i="53"/>
  <c r="B1220" i="53"/>
  <c r="C1079" i="53"/>
  <c r="C102" i="53"/>
  <c r="E443" i="53"/>
  <c r="B1491" i="53"/>
  <c r="E3354" i="53"/>
  <c r="B1390" i="53"/>
  <c r="E818" i="53"/>
  <c r="A1418" i="53"/>
  <c r="D1826" i="53"/>
  <c r="D646" i="53"/>
  <c r="D1577" i="53"/>
  <c r="B332" i="53"/>
  <c r="B910" i="53"/>
  <c r="E2730" i="53"/>
  <c r="B1704" i="53"/>
  <c r="A1822" i="53"/>
  <c r="B815" i="53"/>
  <c r="D1109" i="53"/>
  <c r="C1819" i="53"/>
  <c r="E689" i="53"/>
  <c r="B35" i="53"/>
  <c r="A3177" i="53"/>
  <c r="C1733" i="53"/>
  <c r="E657" i="53"/>
  <c r="C1792" i="53"/>
  <c r="A6425" i="53"/>
  <c r="A2512" i="53"/>
  <c r="D6696" i="53"/>
  <c r="D7830" i="53"/>
  <c r="C2626" i="53"/>
  <c r="C2542" i="53"/>
  <c r="A2174" i="53"/>
  <c r="A4272" i="53"/>
  <c r="E2118" i="53"/>
  <c r="D716" i="53"/>
  <c r="B1136" i="53"/>
  <c r="D1426" i="53"/>
  <c r="D2129" i="53"/>
  <c r="D874" i="53"/>
  <c r="D1917" i="53"/>
  <c r="C2518" i="53"/>
  <c r="E2051" i="53"/>
  <c r="E1100" i="53"/>
  <c r="E1559" i="53"/>
  <c r="E1324" i="53"/>
  <c r="C115" i="53"/>
  <c r="C1470" i="53"/>
  <c r="A857" i="53"/>
  <c r="D1424" i="53"/>
  <c r="C1267" i="53"/>
  <c r="B1931" i="53"/>
  <c r="A333" i="53"/>
  <c r="B1636" i="53"/>
  <c r="B1614" i="53"/>
  <c r="A1369" i="53"/>
  <c r="E439" i="53"/>
  <c r="C1117" i="53"/>
  <c r="E799" i="53"/>
  <c r="E806" i="53"/>
  <c r="E2417" i="53"/>
  <c r="C1580" i="53"/>
  <c r="A1484" i="53"/>
  <c r="B1851" i="53"/>
  <c r="E2105" i="53"/>
  <c r="C383" i="53"/>
  <c r="C7753" i="53"/>
  <c r="B234" i="53"/>
  <c r="A1890" i="53"/>
  <c r="E2236" i="53"/>
  <c r="A1746" i="53"/>
  <c r="C2032" i="53"/>
  <c r="B1998" i="53"/>
  <c r="B752" i="53"/>
  <c r="D409" i="53"/>
  <c r="B1810" i="53"/>
  <c r="E2487" i="53"/>
  <c r="A2264" i="53"/>
  <c r="C1671" i="53"/>
  <c r="C935" i="53"/>
  <c r="B1726" i="53"/>
  <c r="B1343" i="53"/>
  <c r="D728" i="53"/>
  <c r="D3153" i="53"/>
  <c r="C1666" i="53"/>
  <c r="C2305" i="53"/>
  <c r="C7779" i="53"/>
  <c r="C1491" i="53"/>
  <c r="A114" i="53"/>
  <c r="D272" i="53"/>
  <c r="B2073" i="53"/>
  <c r="E1231" i="53"/>
  <c r="E407" i="53"/>
  <c r="E435" i="53"/>
  <c r="D2741" i="53"/>
  <c r="C3034" i="53"/>
  <c r="A2822" i="53"/>
  <c r="E2883" i="53"/>
  <c r="C2054" i="53"/>
  <c r="E2104" i="53"/>
  <c r="E2087" i="53"/>
  <c r="E1197" i="53"/>
  <c r="A1978" i="53"/>
  <c r="A1354" i="53"/>
  <c r="A103" i="53"/>
  <c r="B1371" i="53"/>
  <c r="A1092" i="53"/>
  <c r="A1766" i="53"/>
  <c r="A1277" i="53"/>
  <c r="D1549" i="53"/>
  <c r="B2395" i="53"/>
  <c r="B1253" i="53"/>
  <c r="B7031" i="53"/>
  <c r="A2504" i="53"/>
  <c r="E1755" i="53"/>
  <c r="C490" i="53"/>
  <c r="D1128" i="53"/>
  <c r="D1612" i="53"/>
  <c r="C2036" i="53"/>
  <c r="C2645" i="53"/>
  <c r="D3502" i="53"/>
  <c r="D1124" i="53"/>
  <c r="B1075" i="53"/>
  <c r="D708" i="53"/>
  <c r="C3019" i="53"/>
  <c r="D1292" i="53"/>
  <c r="A2333" i="53"/>
  <c r="B2215" i="53"/>
  <c r="A2502" i="53"/>
  <c r="B900" i="53"/>
  <c r="A908" i="53"/>
  <c r="C2750" i="53"/>
  <c r="D2364" i="53"/>
  <c r="D1697" i="53"/>
  <c r="C1393" i="53"/>
  <c r="A949" i="53"/>
  <c r="D2393" i="53"/>
  <c r="A886" i="53"/>
  <c r="A1853" i="53"/>
  <c r="D3019" i="53"/>
  <c r="B2990" i="53"/>
  <c r="D2861" i="53"/>
  <c r="A814" i="53"/>
  <c r="A4030" i="53"/>
  <c r="D1394" i="53"/>
  <c r="B1478" i="53"/>
  <c r="A1679" i="53"/>
  <c r="E2967" i="53"/>
  <c r="E2952" i="53"/>
  <c r="A3522" i="53"/>
  <c r="D2123" i="53"/>
  <c r="C3035" i="53"/>
  <c r="D591" i="53"/>
  <c r="B1134" i="53"/>
  <c r="E1068" i="53"/>
  <c r="A2872" i="53"/>
  <c r="E1061" i="53"/>
  <c r="E414" i="53"/>
  <c r="D4224" i="53"/>
  <c r="C3222" i="53"/>
  <c r="A730" i="53"/>
  <c r="C3226" i="53"/>
  <c r="D2936" i="53"/>
  <c r="D2141" i="53"/>
  <c r="E326" i="53"/>
  <c r="B3350" i="53"/>
  <c r="D2399" i="53"/>
  <c r="A2222" i="53"/>
  <c r="D3109" i="53"/>
  <c r="A4637" i="53"/>
  <c r="B3083" i="53"/>
  <c r="A2244" i="53"/>
  <c r="C4040" i="53"/>
  <c r="E4017" i="53"/>
  <c r="B1898" i="53"/>
  <c r="A2643" i="53"/>
  <c r="E2102" i="53"/>
  <c r="A2207" i="53"/>
  <c r="B2879" i="53"/>
  <c r="D930" i="53"/>
  <c r="B3664" i="53"/>
  <c r="C3027" i="53"/>
  <c r="C3292" i="53"/>
  <c r="B1934" i="53"/>
  <c r="B3240" i="53"/>
  <c r="D3593" i="53"/>
  <c r="E1255" i="53"/>
  <c r="B997" i="53"/>
  <c r="C2150" i="53"/>
  <c r="B2273" i="53"/>
  <c r="B2632" i="53"/>
  <c r="C169" i="53"/>
  <c r="C2334" i="53"/>
  <c r="E1589" i="53"/>
  <c r="D967" i="53"/>
  <c r="C2879" i="53"/>
  <c r="D1757" i="53"/>
  <c r="C2394" i="53"/>
  <c r="B2810" i="53"/>
  <c r="B2606" i="53"/>
  <c r="B1264" i="53"/>
  <c r="B437" i="53"/>
  <c r="C1980" i="53"/>
  <c r="C2554" i="53"/>
  <c r="E2960" i="53"/>
  <c r="E2290" i="53"/>
  <c r="D2983" i="53"/>
  <c r="C3458" i="53"/>
  <c r="B1965" i="53"/>
  <c r="B273" i="53"/>
  <c r="E308" i="53"/>
  <c r="B1556" i="53"/>
  <c r="D2210" i="53"/>
  <c r="D1043" i="53"/>
  <c r="D1753" i="53"/>
  <c r="D2014" i="53"/>
  <c r="C885" i="53"/>
  <c r="B7633" i="53"/>
  <c r="E2413" i="53"/>
  <c r="B2818" i="53"/>
  <c r="B7096" i="53"/>
  <c r="E2012" i="53"/>
  <c r="B2796" i="53"/>
  <c r="E3898" i="53"/>
  <c r="D2044" i="53"/>
  <c r="D1517" i="53"/>
  <c r="C2049" i="53"/>
  <c r="E2854" i="53"/>
  <c r="E2727" i="53"/>
  <c r="D3012" i="53"/>
  <c r="B3261" i="53"/>
  <c r="D63" i="53"/>
  <c r="D2967" i="53"/>
  <c r="C3909" i="53"/>
  <c r="A3413" i="53"/>
  <c r="B3365" i="53"/>
  <c r="D3754" i="53"/>
  <c r="D1857" i="53"/>
  <c r="D2443" i="53"/>
  <c r="B2379" i="53"/>
  <c r="E1488" i="53"/>
  <c r="A1981" i="53"/>
  <c r="D1726" i="53"/>
  <c r="B3162" i="53"/>
  <c r="D2816" i="53"/>
  <c r="B1766" i="53"/>
  <c r="B2645" i="53"/>
  <c r="B559" i="53"/>
  <c r="C1787" i="53"/>
  <c r="C1025" i="53"/>
  <c r="E2893" i="53"/>
  <c r="B1757" i="53"/>
  <c r="E2192" i="53"/>
  <c r="C2221" i="53"/>
  <c r="C2765" i="53"/>
  <c r="A2367" i="53"/>
  <c r="A2058" i="53"/>
  <c r="B840" i="53"/>
  <c r="C777" i="53"/>
  <c r="A1689" i="53"/>
  <c r="B1940" i="53"/>
  <c r="B2655" i="53"/>
  <c r="A2548" i="53"/>
  <c r="B3040" i="53"/>
  <c r="D3132" i="53"/>
  <c r="A1824" i="53"/>
  <c r="D936" i="53"/>
  <c r="B2004" i="53"/>
  <c r="E2345" i="53"/>
  <c r="A2550" i="53"/>
  <c r="B1303" i="53"/>
  <c r="A3546" i="53"/>
  <c r="B2647" i="53"/>
  <c r="C3166" i="53"/>
  <c r="B1377" i="53"/>
  <c r="D3037" i="53"/>
  <c r="B2078" i="53"/>
  <c r="D2917" i="53"/>
  <c r="A2722" i="53"/>
  <c r="D2160" i="53"/>
  <c r="B3005" i="53"/>
  <c r="A1682" i="53"/>
  <c r="A494" i="53"/>
  <c r="C2208" i="53"/>
  <c r="B1496" i="53"/>
  <c r="E3675" i="53"/>
  <c r="B3138" i="53"/>
  <c r="A2667" i="53"/>
  <c r="D2105" i="53"/>
  <c r="B3435" i="53"/>
  <c r="B1349" i="53"/>
  <c r="A1285" i="53"/>
  <c r="E3378" i="53"/>
  <c r="E2728" i="53"/>
  <c r="B2702" i="53"/>
  <c r="E3444" i="53"/>
  <c r="B3250" i="53"/>
  <c r="C1902" i="53"/>
  <c r="C1562" i="53"/>
  <c r="B3104" i="53"/>
  <c r="A3254" i="53"/>
  <c r="B2461" i="53"/>
  <c r="B2557" i="53"/>
  <c r="A2936" i="53"/>
  <c r="A3284" i="53"/>
  <c r="E1532" i="53"/>
  <c r="E3092" i="53"/>
  <c r="E3584" i="53"/>
  <c r="A4248" i="53"/>
  <c r="B2354" i="53"/>
  <c r="B3522" i="53"/>
  <c r="B2839" i="53"/>
  <c r="C2351" i="53"/>
  <c r="B1055" i="53"/>
  <c r="C2551" i="53"/>
  <c r="D2996" i="53"/>
  <c r="C3425" i="53"/>
  <c r="B1413" i="53"/>
  <c r="A2355" i="53"/>
  <c r="B1379" i="53"/>
  <c r="B2230" i="53"/>
  <c r="C1423" i="53"/>
  <c r="E2446" i="53"/>
  <c r="B2827" i="53"/>
  <c r="C3164" i="53"/>
  <c r="B1719" i="53"/>
  <c r="B7756" i="53"/>
  <c r="B763" i="53"/>
  <c r="A2008" i="53"/>
  <c r="B3164" i="53"/>
  <c r="B2646" i="53"/>
  <c r="B2276" i="53"/>
  <c r="D2347" i="53"/>
  <c r="B2483" i="53"/>
  <c r="E1987" i="53"/>
  <c r="E1089" i="53"/>
  <c r="D1676" i="53"/>
  <c r="B1103" i="53"/>
  <c r="C2399" i="53"/>
  <c r="E1659" i="53"/>
  <c r="B1290" i="53"/>
  <c r="C773" i="53"/>
  <c r="D2736" i="53"/>
  <c r="D1276" i="53"/>
  <c r="E1686" i="53"/>
  <c r="C650" i="53"/>
  <c r="A2672" i="53"/>
  <c r="E1687" i="53"/>
  <c r="E2171" i="53"/>
  <c r="E1891" i="53"/>
  <c r="A1433" i="53"/>
  <c r="D2135" i="53"/>
  <c r="E1894" i="53"/>
  <c r="E4112" i="53"/>
  <c r="C3648" i="53"/>
  <c r="C1359" i="53"/>
  <c r="C2533" i="53"/>
  <c r="B4501" i="53"/>
  <c r="E2618" i="53"/>
  <c r="B1944" i="53"/>
  <c r="D2498" i="53"/>
  <c r="C2055" i="53"/>
  <c r="C1941" i="53"/>
  <c r="D2868" i="53"/>
  <c r="D1377" i="53"/>
  <c r="C1698" i="53"/>
  <c r="E4240" i="53"/>
  <c r="A2690" i="53"/>
  <c r="E1744" i="53"/>
  <c r="B1815" i="53"/>
  <c r="B3233" i="53"/>
  <c r="E1954" i="53"/>
  <c r="C2050" i="53"/>
  <c r="D940" i="53"/>
  <c r="A2749" i="53"/>
  <c r="D3192" i="53"/>
  <c r="B2213" i="53"/>
  <c r="D2940" i="53"/>
  <c r="C2272" i="53"/>
  <c r="A4134" i="53"/>
  <c r="C2136" i="53"/>
  <c r="D3040" i="53"/>
  <c r="B3265" i="53"/>
  <c r="E2214" i="53"/>
  <c r="B2764" i="53"/>
  <c r="B2194" i="53"/>
  <c r="E3211" i="53"/>
  <c r="E3471" i="53"/>
  <c r="D2752" i="53"/>
  <c r="A2703" i="53"/>
  <c r="E3027" i="53"/>
  <c r="B3425" i="53"/>
  <c r="C1336" i="53"/>
  <c r="C2278" i="53"/>
  <c r="B2383" i="53"/>
  <c r="A1710" i="53"/>
  <c r="D2795" i="53"/>
  <c r="B1807" i="53"/>
  <c r="C2797" i="53"/>
  <c r="A2763" i="53"/>
  <c r="E1666" i="53"/>
  <c r="D2062" i="53"/>
  <c r="B2945" i="53"/>
  <c r="D3964" i="53"/>
  <c r="A2405" i="53"/>
  <c r="D3455" i="53"/>
  <c r="D3136" i="53"/>
  <c r="A2102" i="53"/>
  <c r="D1075" i="53"/>
  <c r="A1504" i="53"/>
  <c r="D3348" i="53"/>
  <c r="D2877" i="53"/>
  <c r="A1394" i="53"/>
  <c r="B1882" i="53"/>
  <c r="C3235" i="53"/>
  <c r="C2858" i="53"/>
  <c r="B3772" i="53"/>
  <c r="C3732" i="53"/>
  <c r="B3165" i="53"/>
  <c r="E3330" i="53"/>
  <c r="A2859" i="53"/>
  <c r="A2511" i="53"/>
  <c r="C1833" i="53"/>
  <c r="B3548" i="53"/>
  <c r="D2636" i="53"/>
  <c r="E2576" i="53"/>
  <c r="C2441" i="53"/>
  <c r="E2106" i="53"/>
  <c r="D2165" i="53"/>
  <c r="C2863" i="53"/>
  <c r="E3086" i="53"/>
  <c r="A2943" i="53"/>
  <c r="C3184" i="53"/>
  <c r="D2540" i="53"/>
  <c r="B1385" i="53"/>
  <c r="D1576" i="53"/>
  <c r="B1483" i="53"/>
  <c r="E1625" i="53"/>
  <c r="D1786" i="53"/>
  <c r="D3026" i="53"/>
  <c r="D1865" i="53"/>
  <c r="B1513" i="53"/>
  <c r="D1970" i="53"/>
  <c r="A4526" i="53"/>
  <c r="C1387" i="53"/>
  <c r="E2276" i="53"/>
  <c r="C2340" i="53"/>
  <c r="A2518" i="53"/>
  <c r="D1183" i="53"/>
  <c r="B696" i="53"/>
  <c r="D3215" i="53"/>
  <c r="D2520" i="53"/>
  <c r="A1829" i="53"/>
  <c r="B1345" i="53"/>
  <c r="D3008" i="53"/>
  <c r="A3545" i="53"/>
  <c r="B2006" i="53"/>
  <c r="B837" i="53"/>
  <c r="A2973" i="53"/>
  <c r="A3740" i="53"/>
  <c r="D368" i="53"/>
  <c r="B3515" i="53"/>
  <c r="E2173" i="53"/>
  <c r="C2919" i="53"/>
  <c r="D4284" i="53"/>
  <c r="B1284" i="53"/>
  <c r="A2858" i="53"/>
  <c r="B3459" i="53"/>
  <c r="A1959" i="53"/>
  <c r="C3225" i="53"/>
  <c r="D2780" i="53"/>
  <c r="E2445" i="53"/>
  <c r="C2718" i="53"/>
  <c r="C6864" i="53"/>
  <c r="E4675" i="53"/>
  <c r="E3638" i="53"/>
  <c r="C1001" i="53"/>
  <c r="A2383" i="53"/>
  <c r="E3146" i="53"/>
  <c r="D2731" i="53"/>
  <c r="B1080" i="53"/>
  <c r="C2124" i="53"/>
  <c r="E1758" i="53"/>
  <c r="E1479" i="53"/>
  <c r="B953" i="53"/>
  <c r="E1356" i="53"/>
  <c r="E2013" i="53"/>
  <c r="E1730" i="53"/>
  <c r="B1005" i="53"/>
  <c r="E1680" i="53"/>
  <c r="A1060" i="53"/>
  <c r="E529" i="53"/>
  <c r="D1657" i="53"/>
  <c r="A2645" i="53"/>
  <c r="A1838" i="53"/>
  <c r="B1585" i="53"/>
  <c r="B2129" i="53"/>
  <c r="C1928" i="53"/>
  <c r="D869" i="53"/>
  <c r="A191" i="53"/>
  <c r="B1557" i="53"/>
  <c r="C1230" i="53"/>
  <c r="C9" i="53"/>
  <c r="B261" i="53"/>
  <c r="D2222" i="53"/>
  <c r="B909" i="53"/>
  <c r="E7519" i="53"/>
  <c r="A900" i="53"/>
  <c r="D2422" i="53"/>
  <c r="C1499" i="53"/>
  <c r="A762" i="53"/>
  <c r="C381" i="53"/>
  <c r="E448" i="53"/>
  <c r="C805" i="53"/>
  <c r="E706" i="53"/>
  <c r="D587" i="53"/>
  <c r="D1279" i="53"/>
  <c r="A2192" i="53"/>
  <c r="E747" i="53"/>
  <c r="B2422" i="53"/>
  <c r="E1594" i="53"/>
  <c r="D639" i="53"/>
  <c r="B7414" i="53"/>
  <c r="D1162" i="53"/>
  <c r="C2574" i="53"/>
  <c r="D2529" i="53"/>
  <c r="B1319" i="53"/>
  <c r="C1762" i="53"/>
  <c r="B1271" i="53"/>
  <c r="E957" i="53"/>
  <c r="A1163" i="53"/>
  <c r="B1408" i="53"/>
  <c r="B2021" i="53"/>
  <c r="C1947" i="53"/>
  <c r="C536" i="53"/>
  <c r="E1143" i="53"/>
  <c r="D1639" i="53"/>
  <c r="A1209" i="53"/>
  <c r="E973" i="53"/>
  <c r="C1316" i="53"/>
  <c r="E1115" i="53"/>
  <c r="B2480" i="53"/>
  <c r="B3585" i="53"/>
  <c r="D1025" i="53"/>
  <c r="B2985" i="53"/>
  <c r="B2330" i="53"/>
  <c r="E2530" i="53"/>
  <c r="C983" i="53"/>
  <c r="E1756" i="53"/>
  <c r="E1323" i="53"/>
  <c r="B1380" i="53"/>
  <c r="D1316" i="53"/>
  <c r="A726" i="53"/>
  <c r="C2794" i="53"/>
  <c r="E1574" i="53"/>
  <c r="E2982" i="53"/>
  <c r="A984" i="53"/>
  <c r="C1830" i="53"/>
  <c r="C760" i="53"/>
  <c r="B1446" i="53"/>
  <c r="A642" i="53"/>
  <c r="B1412" i="53"/>
  <c r="A1170" i="53"/>
  <c r="C20" i="53"/>
  <c r="E3188" i="53"/>
  <c r="B1962" i="53"/>
  <c r="E1056" i="53"/>
  <c r="D744" i="53"/>
  <c r="D1745" i="53"/>
  <c r="B1460" i="53"/>
  <c r="A146" i="53"/>
  <c r="E1027" i="53"/>
  <c r="D1143" i="53"/>
  <c r="A7517" i="53"/>
  <c r="A940" i="53"/>
  <c r="C697" i="53"/>
  <c r="B2020" i="53"/>
  <c r="C2292" i="53"/>
  <c r="A1408" i="53"/>
  <c r="E1114" i="53"/>
  <c r="B277" i="53"/>
  <c r="D1315" i="53"/>
  <c r="C1245" i="53"/>
  <c r="C655" i="53"/>
  <c r="C2041" i="53"/>
  <c r="D1207" i="53"/>
  <c r="C2235" i="53"/>
  <c r="C1294" i="53"/>
  <c r="E985" i="53"/>
  <c r="D814" i="53"/>
  <c r="C1441" i="53"/>
  <c r="D1645" i="53"/>
  <c r="E771" i="53"/>
  <c r="D720" i="53"/>
  <c r="E2374" i="53"/>
  <c r="A2567" i="53"/>
  <c r="C1939" i="53"/>
  <c r="A607" i="53"/>
  <c r="E1456" i="53"/>
  <c r="A149" i="53"/>
  <c r="E7636" i="53"/>
  <c r="D1117" i="53"/>
  <c r="C1601" i="53"/>
  <c r="C1397" i="53"/>
  <c r="D1900" i="53"/>
  <c r="E3394" i="53"/>
  <c r="D2308" i="53"/>
  <c r="B2216" i="53"/>
  <c r="E3450" i="53"/>
  <c r="E2143" i="53"/>
  <c r="C57" i="53"/>
  <c r="E1195" i="53"/>
  <c r="B6902" i="53"/>
  <c r="E1084" i="53"/>
  <c r="C2801" i="53"/>
  <c r="D2555" i="53"/>
  <c r="E1168" i="53"/>
  <c r="D1252" i="53"/>
  <c r="A1773" i="53"/>
  <c r="E2089" i="53"/>
  <c r="B1376" i="53"/>
  <c r="E3059" i="53"/>
  <c r="C1745" i="53"/>
  <c r="E810" i="53"/>
  <c r="C1060" i="53"/>
  <c r="E2137" i="53"/>
  <c r="E1582" i="53"/>
  <c r="C3069" i="53"/>
  <c r="A2552" i="53"/>
  <c r="B262" i="53"/>
  <c r="A1459" i="53"/>
  <c r="A2711" i="53"/>
  <c r="A1564" i="53"/>
  <c r="E2861" i="53"/>
  <c r="A1274" i="53"/>
  <c r="D2800" i="53"/>
  <c r="C2015" i="53"/>
  <c r="E4364" i="53"/>
  <c r="C3191" i="53"/>
  <c r="C2301" i="53"/>
  <c r="B3316" i="53"/>
  <c r="E2313" i="53"/>
  <c r="D2146" i="53"/>
  <c r="D170" i="53"/>
  <c r="A3597" i="53"/>
  <c r="A2568" i="53"/>
  <c r="C1399" i="53"/>
  <c r="E1033" i="53"/>
  <c r="E2738" i="53"/>
  <c r="C2433" i="53"/>
  <c r="A2096" i="53"/>
  <c r="C2992" i="53"/>
  <c r="C3576" i="53"/>
  <c r="B3010" i="53"/>
  <c r="D2837" i="53"/>
  <c r="C3373" i="53"/>
  <c r="C2997" i="53"/>
  <c r="B1407" i="53"/>
  <c r="D981" i="53"/>
  <c r="E3436" i="53"/>
  <c r="B3087" i="53"/>
  <c r="E1516" i="53"/>
  <c r="D1506" i="53"/>
  <c r="E2850" i="53"/>
  <c r="C3419" i="53"/>
  <c r="B1822" i="53"/>
  <c r="C1930" i="53"/>
  <c r="A3012" i="53"/>
  <c r="D164" i="53"/>
  <c r="D3154" i="53"/>
  <c r="A2213" i="53"/>
  <c r="A1750" i="53"/>
  <c r="D1345" i="53"/>
  <c r="E745" i="53"/>
  <c r="C2732" i="53"/>
  <c r="E2534" i="53"/>
  <c r="C2367" i="53"/>
  <c r="B1559" i="53"/>
  <c r="A2558" i="53"/>
  <c r="E2317" i="53"/>
  <c r="C2254" i="53"/>
  <c r="C1054" i="53"/>
  <c r="D3104" i="53"/>
  <c r="D3426" i="53"/>
  <c r="E2667" i="53"/>
  <c r="D1410" i="53"/>
  <c r="E1031" i="53"/>
  <c r="E1085" i="53"/>
  <c r="E1922" i="53"/>
  <c r="A2891" i="53"/>
  <c r="D2556" i="53"/>
  <c r="B4160" i="53"/>
  <c r="C1743" i="53"/>
  <c r="A3035" i="53"/>
  <c r="C1200" i="53"/>
  <c r="C2154" i="53"/>
  <c r="B1708" i="53"/>
  <c r="E2029" i="53"/>
  <c r="B2931" i="53"/>
  <c r="A1991" i="53"/>
  <c r="B1104" i="53"/>
  <c r="D2124" i="53"/>
  <c r="C1912" i="53"/>
  <c r="A3103" i="53"/>
  <c r="D3160" i="53"/>
  <c r="E4123" i="53"/>
  <c r="A3025" i="53"/>
  <c r="B626" i="53"/>
  <c r="D2838" i="53"/>
  <c r="C3884" i="53"/>
  <c r="E2183" i="53"/>
  <c r="E2301" i="53"/>
  <c r="C2756" i="53"/>
  <c r="D1785" i="53"/>
  <c r="B1364" i="53"/>
  <c r="A3179" i="53"/>
  <c r="D4237" i="53"/>
  <c r="B899" i="53"/>
  <c r="C2213" i="53"/>
  <c r="C2588" i="53"/>
  <c r="C2989" i="53"/>
  <c r="E1048" i="53"/>
  <c r="D2368" i="53"/>
  <c r="E2397" i="53"/>
  <c r="A2085" i="53"/>
  <c r="C1221" i="53"/>
  <c r="A2747" i="53"/>
  <c r="A3003" i="53"/>
  <c r="D1879" i="53"/>
  <c r="A2396" i="53"/>
  <c r="B2241" i="53"/>
  <c r="B2282" i="53"/>
  <c r="B2080" i="53"/>
  <c r="D2646" i="53"/>
  <c r="A878" i="53"/>
  <c r="C1995" i="53"/>
  <c r="E3044" i="53"/>
  <c r="C2670" i="53"/>
  <c r="E2674" i="53"/>
  <c r="E3024" i="53"/>
  <c r="B4235" i="53"/>
  <c r="D2912" i="53"/>
  <c r="D3573" i="53"/>
  <c r="E3189" i="53"/>
  <c r="C2508" i="53"/>
  <c r="C2179" i="53"/>
  <c r="C3482" i="53"/>
  <c r="B3026" i="53"/>
  <c r="C2266" i="53"/>
  <c r="B2031" i="53"/>
  <c r="D2691" i="53"/>
  <c r="B2855" i="53"/>
  <c r="C1178" i="53"/>
  <c r="E1818" i="53"/>
  <c r="D2149" i="53"/>
  <c r="D4218" i="53"/>
  <c r="C2927" i="53"/>
  <c r="D2973" i="53"/>
  <c r="A2471" i="53"/>
  <c r="B2571" i="53"/>
  <c r="E864" i="53"/>
  <c r="D1532" i="53"/>
  <c r="E1754" i="53"/>
  <c r="D2003" i="53"/>
  <c r="E1608" i="53"/>
  <c r="C2782" i="53"/>
  <c r="E2161" i="53"/>
  <c r="A1782" i="53"/>
  <c r="B3146" i="53"/>
  <c r="D3655" i="53"/>
  <c r="E2512" i="53"/>
  <c r="E1913" i="53"/>
  <c r="D822" i="53"/>
  <c r="C2963" i="53"/>
  <c r="B2890" i="53"/>
  <c r="A3200" i="53"/>
  <c r="D1910" i="53"/>
  <c r="D2405" i="53"/>
  <c r="C3295" i="53"/>
  <c r="E2815" i="53"/>
  <c r="C2684" i="53"/>
  <c r="E2393" i="53"/>
  <c r="E3510" i="53"/>
  <c r="B2489" i="53"/>
  <c r="A2371" i="53"/>
  <c r="B2806" i="53"/>
  <c r="C2786" i="53"/>
  <c r="B1760" i="53"/>
  <c r="E2074" i="53"/>
  <c r="C1551" i="53"/>
  <c r="E1118" i="53"/>
  <c r="A1760" i="53"/>
  <c r="D2155" i="53"/>
  <c r="E2638" i="53"/>
  <c r="A1387" i="53"/>
  <c r="B3730" i="53"/>
  <c r="A2490" i="53"/>
  <c r="D3226" i="53"/>
  <c r="E3098" i="53"/>
  <c r="E2365" i="53"/>
  <c r="D1130" i="53"/>
  <c r="E2529" i="53"/>
  <c r="A4423" i="53"/>
  <c r="B2912" i="53"/>
  <c r="D1887" i="53"/>
  <c r="A2065" i="53"/>
  <c r="D2630" i="53"/>
  <c r="D3997" i="53"/>
  <c r="C927" i="53"/>
  <c r="E2886" i="53"/>
  <c r="C2244" i="53"/>
  <c r="E3005" i="53"/>
  <c r="C2339" i="53"/>
  <c r="E2049" i="53"/>
  <c r="E2777" i="53"/>
  <c r="D2386" i="53"/>
  <c r="B1335" i="53"/>
  <c r="B2217" i="53"/>
  <c r="E2671" i="53"/>
  <c r="C4126" i="53"/>
  <c r="C1820" i="53"/>
  <c r="B3614" i="53"/>
  <c r="E2400" i="53"/>
  <c r="C1874" i="53"/>
  <c r="A2540" i="53"/>
  <c r="B428" i="53"/>
  <c r="D3047" i="53"/>
  <c r="B2402" i="53"/>
  <c r="C2061" i="53"/>
  <c r="C2522" i="53"/>
  <c r="B2202" i="53"/>
  <c r="B1289" i="53"/>
  <c r="D4191" i="53"/>
  <c r="D4020" i="53"/>
  <c r="D3009" i="53"/>
  <c r="C3522" i="53"/>
  <c r="B2452" i="53"/>
  <c r="B2101" i="53"/>
  <c r="D3330" i="53"/>
  <c r="A2144" i="53"/>
  <c r="A1851" i="53"/>
  <c r="E377" i="53"/>
  <c r="E1335" i="53"/>
  <c r="A1605" i="53"/>
  <c r="D1415" i="53"/>
  <c r="C1494" i="53"/>
  <c r="D1153" i="53"/>
  <c r="C3813" i="53"/>
  <c r="D2286" i="53"/>
  <c r="E1316" i="53"/>
  <c r="E1183" i="53"/>
  <c r="B2513" i="53"/>
  <c r="D2910" i="53"/>
  <c r="D2046" i="53"/>
  <c r="E1431" i="53"/>
  <c r="A1559" i="53"/>
  <c r="C912" i="53"/>
  <c r="E1201" i="53"/>
  <c r="D1728" i="53"/>
  <c r="A3182" i="53"/>
  <c r="A2965" i="53"/>
  <c r="B4242" i="53"/>
  <c r="E2561" i="53"/>
  <c r="D4615" i="53"/>
  <c r="E1487" i="53"/>
  <c r="E3091" i="53"/>
  <c r="B1275" i="53"/>
  <c r="A4385" i="53"/>
  <c r="E2492" i="53"/>
  <c r="B4896" i="53"/>
  <c r="A1708" i="53"/>
  <c r="D1827" i="53"/>
  <c r="E3249" i="53"/>
  <c r="E2250" i="53"/>
  <c r="C2688" i="53"/>
  <c r="B2172" i="53"/>
  <c r="A2419" i="53"/>
  <c r="B2698" i="53"/>
  <c r="C4265" i="53"/>
  <c r="C2767" i="53"/>
  <c r="E2079" i="53"/>
  <c r="B7765" i="53"/>
  <c r="E2002" i="53"/>
  <c r="B1414" i="53"/>
  <c r="A2530" i="53"/>
  <c r="B608" i="53"/>
  <c r="D3122" i="53"/>
  <c r="B1438" i="53"/>
  <c r="C638" i="53"/>
  <c r="C826" i="53"/>
  <c r="B2017" i="53"/>
  <c r="D701" i="53"/>
  <c r="E478" i="53"/>
  <c r="D3204" i="53"/>
  <c r="E2782" i="53"/>
  <c r="D280" i="53"/>
  <c r="E2882" i="53"/>
  <c r="D1830" i="53"/>
  <c r="D339" i="53"/>
  <c r="D1931" i="53"/>
  <c r="D260" i="53"/>
  <c r="E717" i="53"/>
  <c r="B206" i="53"/>
  <c r="C603" i="53"/>
  <c r="A234" i="53"/>
  <c r="C1424" i="53"/>
  <c r="E1187" i="53"/>
  <c r="D9" i="53"/>
  <c r="A1396" i="53"/>
  <c r="A2369" i="53"/>
  <c r="D1330" i="53"/>
  <c r="D364" i="53"/>
  <c r="C1244" i="53"/>
  <c r="D1488" i="53"/>
  <c r="D1812" i="53"/>
  <c r="A749" i="53"/>
  <c r="E1200" i="53"/>
  <c r="C847" i="53"/>
  <c r="A1206" i="53"/>
  <c r="C2302" i="53"/>
  <c r="A7438" i="53"/>
  <c r="E1825" i="53"/>
  <c r="A821" i="53"/>
  <c r="E2055" i="53"/>
  <c r="A1513" i="53"/>
  <c r="C1872" i="53"/>
  <c r="A810" i="53"/>
  <c r="E460" i="53"/>
  <c r="D1934" i="53"/>
  <c r="A3086" i="53"/>
  <c r="E7474" i="53"/>
  <c r="A1855" i="53"/>
  <c r="A875" i="53"/>
  <c r="A387" i="53"/>
  <c r="C1340" i="53"/>
  <c r="E1834" i="53"/>
  <c r="C2236" i="53"/>
  <c r="C904" i="53"/>
  <c r="A2082" i="53"/>
  <c r="D2432" i="53"/>
  <c r="B2872" i="53"/>
  <c r="D2799" i="53"/>
  <c r="A2059" i="53"/>
  <c r="E1233" i="53"/>
  <c r="E7769" i="53"/>
  <c r="D1542" i="53"/>
  <c r="C2464" i="53"/>
  <c r="A2922" i="53"/>
  <c r="A1103" i="53"/>
  <c r="B7394" i="53"/>
  <c r="E1939" i="53"/>
  <c r="D1954" i="53"/>
  <c r="D2518" i="53"/>
  <c r="C1466" i="53"/>
  <c r="D459" i="53"/>
  <c r="D7531" i="53"/>
  <c r="E1129" i="53"/>
  <c r="A4132" i="53"/>
  <c r="B2788" i="53"/>
  <c r="B1504" i="53"/>
  <c r="E3130" i="53"/>
  <c r="E2274" i="53"/>
  <c r="C2908" i="53"/>
  <c r="C1775" i="53"/>
  <c r="A1492" i="53"/>
  <c r="D740" i="53"/>
  <c r="C360" i="53"/>
  <c r="C3006" i="53"/>
  <c r="B1401" i="53"/>
  <c r="C627" i="53"/>
  <c r="C1506" i="53"/>
  <c r="C1898" i="53"/>
  <c r="D1731" i="53"/>
  <c r="A1099" i="53"/>
  <c r="B2231" i="53"/>
  <c r="A1910" i="53"/>
  <c r="D707" i="53"/>
  <c r="B919" i="53"/>
  <c r="C489" i="53"/>
  <c r="C870" i="53"/>
  <c r="B872" i="53"/>
  <c r="E926" i="53"/>
  <c r="A2080" i="53"/>
  <c r="E1615" i="53"/>
  <c r="B224" i="53"/>
  <c r="B2433" i="53"/>
  <c r="A490" i="53"/>
  <c r="D717" i="53"/>
  <c r="B1748" i="53"/>
  <c r="E2391" i="53"/>
  <c r="B1670" i="53"/>
  <c r="C1160" i="53"/>
  <c r="B469" i="53"/>
  <c r="E2404" i="53"/>
  <c r="E483" i="53"/>
  <c r="A552" i="53"/>
  <c r="A1490" i="53"/>
  <c r="D1909" i="53"/>
  <c r="D2081" i="53"/>
  <c r="E1578" i="53"/>
  <c r="B1417" i="53"/>
  <c r="C1445" i="53"/>
  <c r="C801" i="53"/>
  <c r="A2147" i="53"/>
  <c r="B1049" i="53"/>
  <c r="E2336" i="53"/>
  <c r="A1633" i="53"/>
  <c r="A1057" i="53"/>
  <c r="E2132" i="53"/>
  <c r="E1047" i="53"/>
  <c r="A484" i="53"/>
  <c r="C1422" i="53"/>
  <c r="C1699" i="53"/>
  <c r="D1723" i="53"/>
  <c r="A1158" i="53"/>
  <c r="D367" i="53"/>
  <c r="E7766" i="53"/>
  <c r="C261" i="53"/>
  <c r="A560" i="53"/>
  <c r="A604" i="53"/>
  <c r="D1692" i="53"/>
  <c r="C3199" i="53"/>
  <c r="B2298" i="53"/>
  <c r="D624" i="53"/>
  <c r="D2028" i="53"/>
  <c r="A1914" i="53"/>
  <c r="C2421" i="53"/>
  <c r="D7455" i="53"/>
  <c r="A3119" i="53"/>
  <c r="A2944" i="53"/>
  <c r="D2317" i="53"/>
  <c r="B1332" i="53"/>
  <c r="A7668" i="53"/>
  <c r="D6392" i="53"/>
  <c r="C1450" i="53"/>
  <c r="E1442" i="53"/>
  <c r="E2380" i="53"/>
  <c r="E2554" i="53"/>
  <c r="D1732" i="53"/>
  <c r="B1392" i="53"/>
  <c r="E1763" i="53"/>
  <c r="C1284" i="53"/>
  <c r="B1696" i="53"/>
  <c r="A2679" i="53"/>
  <c r="A1673" i="53"/>
  <c r="B1302" i="53"/>
  <c r="C1125" i="53"/>
  <c r="B3381" i="53"/>
  <c r="C2390" i="53"/>
  <c r="B3036" i="53"/>
  <c r="D2739" i="53"/>
  <c r="A3827" i="53"/>
  <c r="D1178" i="53"/>
  <c r="B2540" i="53"/>
  <c r="E2128" i="53"/>
  <c r="B1979" i="53"/>
  <c r="C2325" i="53"/>
  <c r="C1797" i="53"/>
  <c r="B2657" i="53"/>
  <c r="A1161" i="53"/>
  <c r="E2288" i="53"/>
  <c r="E3480" i="53"/>
  <c r="D1514" i="53"/>
  <c r="A1147" i="53"/>
  <c r="D2182" i="53"/>
  <c r="A980" i="53"/>
  <c r="D2981" i="53"/>
  <c r="D3094" i="53"/>
  <c r="D208" i="53"/>
  <c r="A2957" i="53"/>
  <c r="A3042" i="53"/>
  <c r="B2144" i="53"/>
  <c r="B1669" i="53"/>
  <c r="D1434" i="53"/>
  <c r="C4198" i="53"/>
  <c r="E4008" i="53"/>
  <c r="D2644" i="53"/>
  <c r="C2541" i="53"/>
  <c r="A2527" i="53"/>
  <c r="B3709" i="53"/>
  <c r="D2902" i="53"/>
  <c r="C7512" i="53"/>
  <c r="E2650" i="53"/>
  <c r="E590" i="53"/>
  <c r="C4306" i="53"/>
  <c r="B2584" i="53"/>
  <c r="D1991" i="53"/>
  <c r="C2087" i="53"/>
  <c r="E3273" i="53"/>
  <c r="E578" i="53"/>
  <c r="A2386" i="53"/>
  <c r="C3177" i="53"/>
  <c r="E3022" i="53"/>
  <c r="D2039" i="53"/>
  <c r="E1414" i="53"/>
  <c r="B3081" i="53"/>
  <c r="E3162" i="53"/>
  <c r="B2135" i="53"/>
  <c r="B2558" i="53"/>
  <c r="D3389" i="53"/>
  <c r="B4284" i="53"/>
  <c r="C3130" i="53"/>
  <c r="C3393" i="53"/>
  <c r="A919" i="53"/>
  <c r="C2871" i="53"/>
  <c r="C1195" i="53"/>
  <c r="C3640" i="53"/>
  <c r="A4144" i="53"/>
  <c r="A3085" i="53"/>
  <c r="A2223" i="53"/>
  <c r="D2781" i="53"/>
  <c r="E2956" i="53"/>
  <c r="C239" i="53"/>
  <c r="E655" i="53"/>
  <c r="D2538" i="53"/>
  <c r="A2374" i="53"/>
  <c r="B2287" i="53"/>
  <c r="C2617" i="53"/>
  <c r="A1830" i="53"/>
  <c r="E1178" i="53"/>
  <c r="C973" i="53"/>
  <c r="B2139" i="53"/>
  <c r="C2990" i="53"/>
  <c r="D1526" i="53"/>
  <c r="C1950" i="53"/>
  <c r="A2482" i="53"/>
  <c r="D1373" i="53"/>
  <c r="B811" i="53"/>
  <c r="B682" i="53"/>
  <c r="E2385" i="53"/>
  <c r="A2432" i="53"/>
  <c r="E3622" i="53"/>
  <c r="E2402" i="53"/>
  <c r="B1908" i="53"/>
  <c r="D1936" i="53"/>
  <c r="E2039" i="53"/>
  <c r="D2076" i="53"/>
  <c r="C3667" i="53"/>
  <c r="B3620" i="53"/>
  <c r="E3764" i="53"/>
  <c r="D1642" i="53"/>
  <c r="C203" i="53"/>
  <c r="B1170" i="53"/>
  <c r="C1837" i="53"/>
  <c r="A1303" i="53"/>
  <c r="C2316" i="53"/>
  <c r="E2283" i="53"/>
  <c r="A756" i="53"/>
  <c r="E2199" i="53"/>
  <c r="B2374" i="53"/>
  <c r="D3169" i="53"/>
  <c r="D4512" i="53"/>
  <c r="D3362" i="53"/>
  <c r="C4186" i="53"/>
  <c r="B1832" i="53"/>
  <c r="C3472" i="53"/>
  <c r="C2763" i="53"/>
  <c r="D3717" i="53"/>
  <c r="D1461" i="53"/>
  <c r="D3004" i="53"/>
  <c r="A2506" i="53"/>
  <c r="B1367" i="53"/>
  <c r="A2974" i="53"/>
  <c r="D3930" i="53"/>
  <c r="A3028" i="53"/>
  <c r="A2535" i="53"/>
  <c r="B3330" i="53"/>
  <c r="D2488" i="53"/>
  <c r="A1144" i="53"/>
  <c r="B2368" i="53"/>
  <c r="B3655" i="53"/>
  <c r="A2006" i="53"/>
  <c r="E2052" i="53"/>
  <c r="E2296" i="53"/>
  <c r="D2909" i="53"/>
  <c r="A2509" i="53"/>
  <c r="B465" i="53"/>
  <c r="B2488" i="53"/>
  <c r="E1762" i="53"/>
  <c r="D2965" i="53"/>
  <c r="E1628" i="53"/>
  <c r="E2498" i="53"/>
  <c r="E2103" i="53"/>
  <c r="E196" i="53"/>
  <c r="D360" i="53"/>
  <c r="B1702" i="53"/>
  <c r="A3718" i="53"/>
  <c r="A3861" i="53"/>
  <c r="D2582" i="53"/>
  <c r="D1722" i="53"/>
  <c r="D1992" i="53"/>
  <c r="C2608" i="53"/>
  <c r="E1912" i="53"/>
  <c r="C3067" i="53"/>
  <c r="D2735" i="53"/>
  <c r="B2999" i="53"/>
  <c r="D1730" i="53"/>
  <c r="A4210" i="53"/>
  <c r="D2177" i="53"/>
  <c r="D2634" i="53"/>
  <c r="E1555" i="53"/>
  <c r="A2603" i="53"/>
  <c r="A2654" i="53"/>
  <c r="D3073" i="53"/>
  <c r="A879" i="53"/>
  <c r="A2605" i="53"/>
  <c r="D2583" i="53"/>
  <c r="D927" i="53"/>
  <c r="A1952" i="53"/>
  <c r="C1572" i="53"/>
  <c r="B2103" i="53"/>
  <c r="D1357" i="53"/>
  <c r="A2792" i="53"/>
  <c r="D2524" i="53"/>
  <c r="D1381" i="53"/>
  <c r="C4005" i="53"/>
  <c r="A3839" i="53"/>
  <c r="C2186" i="53"/>
  <c r="D1293" i="53"/>
  <c r="C3816" i="53"/>
  <c r="C4274" i="53"/>
  <c r="D2202" i="53"/>
  <c r="A3517" i="53"/>
  <c r="C2446" i="53"/>
  <c r="C3126" i="53"/>
  <c r="D2059" i="53"/>
  <c r="C2568" i="53"/>
  <c r="C152" i="53"/>
  <c r="A2271" i="53"/>
  <c r="B1996" i="53"/>
  <c r="D834" i="53"/>
  <c r="B3223" i="53"/>
  <c r="A720" i="53"/>
  <c r="C1185" i="53"/>
  <c r="E2865" i="53"/>
  <c r="C2021" i="53"/>
  <c r="D2992" i="53"/>
  <c r="D4113" i="53"/>
  <c r="E3459" i="53"/>
  <c r="E3187" i="53"/>
  <c r="B2678" i="53"/>
  <c r="E2920" i="53"/>
  <c r="A3871" i="53"/>
  <c r="C2609" i="53"/>
  <c r="D2959" i="53"/>
  <c r="E2939" i="53"/>
  <c r="D2213" i="53"/>
  <c r="D884" i="53"/>
  <c r="D719" i="53"/>
  <c r="D3240" i="53"/>
  <c r="D3442" i="53"/>
  <c r="B1222" i="53"/>
  <c r="B3122" i="53"/>
  <c r="A3469" i="53"/>
  <c r="D3186" i="53"/>
  <c r="B1930" i="53"/>
  <c r="A1897" i="53"/>
  <c r="C3639" i="53"/>
  <c r="C2660" i="53"/>
  <c r="E1752" i="53"/>
  <c r="C1325" i="53"/>
  <c r="B1468" i="53"/>
  <c r="A3488" i="53"/>
  <c r="C1392" i="53"/>
  <c r="E1798" i="53"/>
  <c r="C1585" i="53"/>
  <c r="B4233" i="53"/>
  <c r="C2427" i="53"/>
  <c r="D3112" i="53"/>
  <c r="C2692" i="53"/>
  <c r="B2486" i="53"/>
  <c r="D1717" i="53"/>
  <c r="D2067" i="53"/>
  <c r="D3681" i="53"/>
  <c r="D774" i="53"/>
  <c r="B1729" i="53"/>
  <c r="C3247" i="53"/>
  <c r="C2065" i="53"/>
  <c r="B1922" i="53"/>
  <c r="C3669" i="53"/>
  <c r="C3734" i="53"/>
  <c r="B3185" i="53"/>
  <c r="A2864" i="53"/>
  <c r="A4900" i="53"/>
  <c r="E2502" i="53"/>
  <c r="D3305" i="53"/>
  <c r="B1611" i="53"/>
  <c r="B2205" i="53"/>
  <c r="A3464" i="53"/>
  <c r="E2073" i="53"/>
  <c r="E2702" i="53"/>
  <c r="E2541" i="53"/>
  <c r="D2113" i="53"/>
  <c r="C1616" i="53"/>
  <c r="A716" i="53"/>
  <c r="E1083" i="53"/>
  <c r="E1609" i="53"/>
  <c r="A1283" i="53"/>
  <c r="A1220" i="53"/>
  <c r="E1626" i="53"/>
  <c r="D1464" i="53"/>
  <c r="A2601" i="53"/>
  <c r="E3321" i="53"/>
  <c r="B1745" i="53"/>
  <c r="E1481" i="53"/>
  <c r="D1083" i="53"/>
  <c r="E1063" i="53"/>
  <c r="D2749" i="53"/>
  <c r="E4220" i="53"/>
  <c r="E2800" i="53"/>
  <c r="C4611" i="53"/>
  <c r="C1821" i="53"/>
  <c r="A994" i="53"/>
  <c r="C2931" i="53"/>
  <c r="C2796" i="53"/>
  <c r="E2138" i="53"/>
  <c r="D1957" i="53"/>
  <c r="B1707" i="53"/>
  <c r="A1964" i="53"/>
  <c r="B2449" i="53"/>
  <c r="C2705" i="53"/>
  <c r="A3978" i="53"/>
  <c r="A4092" i="53"/>
  <c r="D2180" i="53"/>
  <c r="E3161" i="53"/>
  <c r="E1844" i="53"/>
  <c r="C2425" i="53"/>
  <c r="A3379" i="53"/>
  <c r="D2419" i="53"/>
  <c r="D2193" i="53"/>
  <c r="E1959" i="53"/>
  <c r="E2333" i="53"/>
  <c r="C1761" i="53"/>
  <c r="B2629" i="53"/>
  <c r="B2037" i="53"/>
  <c r="E3007" i="53"/>
  <c r="C7527" i="53"/>
  <c r="C3070" i="53"/>
  <c r="E388" i="53"/>
  <c r="C1879" i="53"/>
  <c r="D1761" i="53"/>
  <c r="C3354" i="53"/>
  <c r="E3042" i="53"/>
  <c r="B1802" i="53"/>
  <c r="C956" i="53"/>
  <c r="D1720" i="53"/>
  <c r="D2402" i="53"/>
  <c r="D3548" i="53"/>
  <c r="D3024" i="53"/>
  <c r="B3067" i="53"/>
  <c r="D3125" i="53"/>
  <c r="C4391" i="53"/>
  <c r="E1915" i="53"/>
  <c r="E2072" i="53"/>
  <c r="D3381" i="53"/>
  <c r="E2565" i="53"/>
  <c r="D3116" i="53"/>
  <c r="D3268" i="53"/>
  <c r="C2096" i="53"/>
  <c r="E1191" i="53"/>
  <c r="D1210" i="53"/>
  <c r="E50" i="53"/>
  <c r="D1495" i="53"/>
  <c r="D2477" i="53"/>
  <c r="B2520" i="53"/>
  <c r="D2745" i="53"/>
  <c r="A2501" i="53"/>
  <c r="D1667" i="53"/>
  <c r="A1573" i="53"/>
  <c r="E1502" i="53"/>
  <c r="D2095" i="53"/>
  <c r="E3301" i="53"/>
  <c r="C1972" i="53"/>
  <c r="C1555" i="53"/>
  <c r="E1052" i="53"/>
  <c r="B621" i="53"/>
  <c r="E1218" i="53"/>
  <c r="D3394" i="53"/>
  <c r="E2577" i="53"/>
  <c r="E2330" i="53"/>
  <c r="A1381" i="53"/>
  <c r="C2817" i="53"/>
  <c r="C2402" i="53"/>
  <c r="A1894" i="53"/>
  <c r="D860" i="53"/>
  <c r="A2215" i="53"/>
  <c r="A2130" i="53"/>
  <c r="B2703" i="53"/>
  <c r="B615" i="53"/>
  <c r="B1924" i="53"/>
  <c r="B7551" i="53"/>
  <c r="C1543" i="53"/>
  <c r="E2036" i="53"/>
  <c r="C2229" i="53"/>
  <c r="E2341" i="53"/>
  <c r="C2591" i="53"/>
  <c r="C7609" i="53"/>
  <c r="B1712" i="53"/>
  <c r="B336" i="53"/>
  <c r="B1113" i="53"/>
  <c r="D1446" i="53"/>
  <c r="C3553" i="53"/>
  <c r="B906" i="53"/>
  <c r="E1179" i="53"/>
  <c r="A3855" i="53"/>
  <c r="E3735" i="53"/>
  <c r="A2107" i="53"/>
  <c r="C3450" i="53"/>
  <c r="D3210" i="53"/>
  <c r="A3128" i="53"/>
  <c r="A2691" i="53"/>
  <c r="D115" i="53"/>
  <c r="E716" i="53"/>
  <c r="A324" i="53"/>
  <c r="B2603" i="53"/>
  <c r="B536" i="53"/>
  <c r="B1112" i="53"/>
  <c r="E1983" i="53"/>
  <c r="E497" i="53"/>
  <c r="A573" i="53"/>
  <c r="D620" i="53"/>
  <c r="E2384" i="53"/>
  <c r="B2118" i="53"/>
  <c r="C1581" i="53"/>
  <c r="C2405" i="53"/>
  <c r="A888" i="53"/>
  <c r="C2720" i="53"/>
  <c r="A1089" i="53"/>
  <c r="D2236" i="53"/>
  <c r="E3672" i="53"/>
  <c r="B980" i="53"/>
  <c r="B1095" i="53"/>
  <c r="E945" i="53"/>
  <c r="B1813" i="53"/>
  <c r="A935" i="53"/>
  <c r="C817" i="53"/>
  <c r="D1126" i="53"/>
  <c r="A1867" i="53"/>
  <c r="D1747" i="53"/>
  <c r="C1398" i="53"/>
  <c r="E1396" i="53"/>
  <c r="A7732" i="53"/>
  <c r="A1281" i="53"/>
  <c r="A1928" i="53"/>
  <c r="A1715" i="53"/>
  <c r="C1756" i="53"/>
  <c r="B2462" i="53"/>
  <c r="D1254" i="53"/>
  <c r="E2097" i="53"/>
  <c r="C1957" i="53"/>
  <c r="A692" i="53"/>
  <c r="A1180" i="53"/>
  <c r="C2058" i="53"/>
  <c r="B2162" i="53"/>
  <c r="B7659" i="53"/>
  <c r="B1308" i="53"/>
  <c r="B1448" i="53"/>
  <c r="C819" i="53"/>
  <c r="B2307" i="53"/>
  <c r="D2445" i="53"/>
  <c r="A2236" i="53"/>
  <c r="B563" i="53"/>
  <c r="B1299" i="53"/>
  <c r="E7732" i="53"/>
  <c r="C1186" i="53"/>
  <c r="D1727" i="53"/>
  <c r="E1202" i="53"/>
  <c r="B7725" i="53"/>
  <c r="E3531" i="53"/>
  <c r="E1883" i="53"/>
  <c r="D249" i="53"/>
  <c r="D2336" i="53"/>
  <c r="A2032" i="53"/>
  <c r="C1638" i="53"/>
  <c r="A1780" i="53"/>
  <c r="E401" i="53"/>
  <c r="C2582" i="53"/>
  <c r="B1824" i="53"/>
  <c r="D1655" i="53"/>
  <c r="B2175" i="53"/>
  <c r="B1183" i="53"/>
  <c r="B2113" i="53"/>
  <c r="A971" i="53"/>
  <c r="D2056" i="53"/>
  <c r="E2656" i="53"/>
  <c r="C1748" i="53"/>
  <c r="C2527" i="53"/>
  <c r="A1968" i="53"/>
  <c r="E7799" i="53"/>
  <c r="A1165" i="53"/>
  <c r="B361" i="53"/>
  <c r="D1817" i="53"/>
  <c r="D3584" i="53"/>
  <c r="C1248" i="53"/>
  <c r="D1400" i="53"/>
  <c r="A1624" i="53"/>
  <c r="B1474" i="53"/>
  <c r="E1900" i="53"/>
  <c r="C137" i="53"/>
  <c r="D1562" i="53"/>
  <c r="D3227" i="53"/>
  <c r="A2720" i="53"/>
  <c r="A664" i="53"/>
  <c r="E962" i="53"/>
  <c r="B1970" i="53"/>
  <c r="D652" i="53"/>
  <c r="A2301" i="53"/>
  <c r="C2691" i="53"/>
  <c r="B709" i="53"/>
  <c r="C1038" i="53"/>
  <c r="E1289" i="53"/>
  <c r="A731" i="53"/>
  <c r="B1100" i="53"/>
  <c r="E2024" i="53"/>
  <c r="D268" i="53"/>
  <c r="C2470" i="53"/>
  <c r="A2143" i="53"/>
  <c r="E1422" i="53"/>
  <c r="A2067" i="53"/>
  <c r="E1221" i="53"/>
  <c r="D497" i="53"/>
  <c r="A902" i="53"/>
  <c r="A7553" i="53"/>
  <c r="B2316" i="53"/>
  <c r="C3223" i="53"/>
  <c r="A620" i="53"/>
  <c r="A1608" i="53"/>
  <c r="E1530" i="53"/>
  <c r="C1413" i="53"/>
  <c r="D875" i="53"/>
  <c r="C482" i="53"/>
  <c r="E3221" i="53"/>
  <c r="B4499" i="53"/>
  <c r="D2855" i="53"/>
  <c r="D2277" i="53"/>
  <c r="A1871" i="53"/>
  <c r="B1792" i="53"/>
  <c r="E798" i="53"/>
  <c r="C944" i="53"/>
  <c r="C1557" i="53"/>
  <c r="C2741" i="53"/>
  <c r="B527" i="53"/>
  <c r="B1632" i="53"/>
  <c r="C1484" i="53"/>
  <c r="B2503" i="53"/>
  <c r="A95" i="53"/>
  <c r="B505" i="53"/>
  <c r="D2214" i="53"/>
  <c r="C843" i="53"/>
  <c r="B2187" i="53"/>
  <c r="A2461" i="53"/>
  <c r="C1707" i="53"/>
  <c r="A1765" i="53"/>
  <c r="E824" i="53"/>
  <c r="A1826" i="53"/>
  <c r="D1516" i="53"/>
  <c r="C853" i="53"/>
  <c r="D2952" i="53"/>
  <c r="A2810" i="53"/>
  <c r="D2077" i="53"/>
  <c r="B1378" i="53"/>
  <c r="A3427" i="53"/>
  <c r="D2420" i="53"/>
  <c r="B2856" i="53"/>
  <c r="C3102" i="53"/>
  <c r="D2530" i="53"/>
  <c r="D541" i="53"/>
  <c r="B1975" i="53"/>
  <c r="B1755" i="53"/>
  <c r="C2013" i="53"/>
  <c r="A2309" i="53"/>
  <c r="C3090" i="53"/>
  <c r="D2510" i="53"/>
  <c r="A51" i="53"/>
  <c r="E1349" i="53"/>
  <c r="A1811" i="53"/>
  <c r="E3171" i="53"/>
  <c r="D2600" i="53"/>
  <c r="D2640" i="53"/>
  <c r="B1811" i="53"/>
  <c r="C1534" i="53"/>
  <c r="E1298" i="53"/>
  <c r="C1196" i="53"/>
  <c r="C181" i="53"/>
  <c r="A2012" i="53"/>
  <c r="C3611" i="53"/>
  <c r="D3307" i="53"/>
  <c r="C1520" i="53"/>
  <c r="A1974" i="53"/>
  <c r="C2105" i="53"/>
  <c r="D2412" i="53"/>
  <c r="C836" i="53"/>
  <c r="E4571" i="53"/>
  <c r="B2071" i="53"/>
  <c r="C631" i="53"/>
  <c r="B2620" i="53"/>
  <c r="A2493" i="53"/>
  <c r="E4316" i="53"/>
  <c r="D2501" i="53"/>
  <c r="D3341" i="53"/>
  <c r="E2329" i="53"/>
  <c r="E2622" i="53"/>
  <c r="C3078" i="53"/>
  <c r="C3956" i="53"/>
  <c r="D1649" i="53"/>
  <c r="E2682" i="53"/>
  <c r="C2714" i="53"/>
  <c r="E2976" i="53"/>
  <c r="D417" i="53"/>
  <c r="D2924" i="53"/>
  <c r="D3988" i="53"/>
  <c r="C1446" i="53"/>
  <c r="E3212" i="53"/>
  <c r="D4327" i="53"/>
  <c r="A2435" i="53"/>
  <c r="E941" i="53"/>
  <c r="E1249" i="53"/>
  <c r="B3941" i="53"/>
  <c r="D3652" i="53"/>
  <c r="A2503" i="53"/>
  <c r="D2430" i="53"/>
  <c r="B3190" i="53"/>
  <c r="E2489" i="53"/>
  <c r="B790" i="53"/>
  <c r="E492" i="53"/>
  <c r="E3220" i="53"/>
  <c r="C3005" i="53"/>
  <c r="D2827" i="53"/>
  <c r="A1361" i="53"/>
  <c r="C2410" i="53"/>
  <c r="D2365" i="53"/>
  <c r="E372" i="53"/>
  <c r="E3234" i="53"/>
  <c r="A3237" i="53"/>
  <c r="E1683" i="53"/>
  <c r="C1216" i="53"/>
  <c r="A2150" i="53"/>
  <c r="D2145" i="53"/>
  <c r="B1206" i="53"/>
  <c r="D1835" i="53"/>
  <c r="C3723" i="53"/>
  <c r="D2479" i="53"/>
  <c r="B2236" i="53"/>
  <c r="D2122" i="53"/>
  <c r="A1199" i="53"/>
  <c r="A2137" i="53"/>
  <c r="B2652" i="53"/>
  <c r="B1502" i="53"/>
  <c r="E2991" i="53"/>
  <c r="C3116" i="53"/>
  <c r="B2680" i="53"/>
  <c r="C3348" i="53"/>
  <c r="A4103" i="53"/>
  <c r="E3113" i="53"/>
  <c r="D2570" i="53"/>
  <c r="E630" i="53"/>
  <c r="E2117" i="53"/>
  <c r="A2292" i="53"/>
  <c r="C1428" i="53"/>
  <c r="C2835" i="53"/>
  <c r="A2063" i="53"/>
  <c r="B1063" i="53"/>
  <c r="A3595" i="53"/>
  <c r="B3512" i="53"/>
  <c r="A1856" i="53"/>
  <c r="E3353" i="53"/>
  <c r="C3128" i="53"/>
  <c r="C4484" i="53"/>
  <c r="A2103" i="53"/>
  <c r="E3143" i="53"/>
  <c r="E3061" i="53"/>
  <c r="C2587" i="53"/>
  <c r="A3048" i="53"/>
  <c r="E2241" i="53"/>
  <c r="D1392" i="53"/>
  <c r="C3263" i="53"/>
  <c r="C2883" i="53"/>
  <c r="E2826" i="53"/>
  <c r="D2563" i="53"/>
  <c r="C806" i="53"/>
  <c r="B655" i="53"/>
  <c r="E2664" i="53"/>
  <c r="E3107" i="53"/>
  <c r="B2097" i="53"/>
  <c r="E892" i="53"/>
  <c r="E2221" i="53"/>
  <c r="D2679" i="53"/>
  <c r="B2537" i="53"/>
  <c r="E987" i="53"/>
  <c r="D3596" i="53"/>
  <c r="A1740" i="53"/>
  <c r="D2637" i="53"/>
  <c r="A1091" i="53"/>
  <c r="E2085" i="53"/>
  <c r="D1174" i="53"/>
  <c r="E7576" i="53"/>
  <c r="D2675" i="53"/>
  <c r="E4328" i="53"/>
  <c r="A1979" i="53"/>
  <c r="D2831" i="53"/>
  <c r="D3408" i="53"/>
  <c r="C2490" i="53"/>
  <c r="C2014" i="53"/>
  <c r="D2198" i="53"/>
  <c r="A3107" i="53"/>
  <c r="E2603" i="53"/>
  <c r="D1352" i="53"/>
  <c r="D2820" i="53"/>
  <c r="C2457" i="53"/>
  <c r="E1972" i="53"/>
  <c r="D1986" i="53"/>
  <c r="A1133" i="53"/>
  <c r="D2407" i="53"/>
  <c r="B1505" i="53"/>
  <c r="D1212" i="53"/>
  <c r="B567" i="53"/>
  <c r="D2907" i="53"/>
  <c r="B4404" i="53"/>
  <c r="C1812" i="53"/>
  <c r="C1629" i="53"/>
  <c r="C3843" i="53"/>
  <c r="D2785" i="53"/>
  <c r="D1569" i="53"/>
  <c r="A3961" i="53"/>
  <c r="D3598" i="53"/>
  <c r="A2362" i="53"/>
  <c r="E3350" i="53"/>
  <c r="E3241" i="53"/>
  <c r="E2001" i="53"/>
  <c r="C1627" i="53"/>
  <c r="A4328" i="53"/>
  <c r="E2641" i="53"/>
  <c r="B1001" i="53"/>
  <c r="B2141" i="53"/>
  <c r="D1911" i="53"/>
  <c r="A2689" i="53"/>
  <c r="D2331" i="53"/>
  <c r="B2181" i="53"/>
  <c r="B1725" i="53"/>
  <c r="A2187" i="53"/>
  <c r="E1749" i="53"/>
  <c r="B753" i="53"/>
  <c r="D1862" i="53"/>
  <c r="A2005" i="53"/>
  <c r="B2935" i="53"/>
  <c r="C2552" i="53"/>
  <c r="D2106" i="53"/>
  <c r="B1876" i="53"/>
  <c r="A1254" i="53"/>
  <c r="D2183" i="53"/>
  <c r="E1180" i="53"/>
  <c r="A1400" i="53"/>
  <c r="B533" i="53"/>
  <c r="B1796" i="53"/>
  <c r="B1945" i="53"/>
  <c r="C3206" i="53"/>
  <c r="D3079" i="53"/>
  <c r="B3179" i="53"/>
  <c r="D6931" i="53"/>
  <c r="A1985" i="53"/>
  <c r="D1356" i="53"/>
  <c r="D1762" i="53"/>
  <c r="D1568" i="53"/>
  <c r="A3550" i="53"/>
  <c r="E3280" i="53"/>
  <c r="A2851" i="53"/>
  <c r="E1847" i="53"/>
  <c r="C742" i="53"/>
  <c r="E2763" i="53"/>
  <c r="E1715" i="53"/>
  <c r="B2811" i="53"/>
  <c r="A1861" i="53"/>
  <c r="D3138" i="53"/>
  <c r="D4256" i="53"/>
  <c r="A2284" i="53"/>
  <c r="E2855" i="53"/>
  <c r="B3032" i="53"/>
  <c r="B4017" i="53"/>
  <c r="D2111" i="53"/>
  <c r="E1469" i="53"/>
  <c r="E1341" i="53"/>
  <c r="D2409" i="53"/>
  <c r="C2500" i="53"/>
  <c r="B1989" i="53"/>
  <c r="E1554" i="53"/>
  <c r="C1987" i="53"/>
  <c r="C2770" i="53"/>
  <c r="D3926" i="53"/>
  <c r="E3664" i="53"/>
  <c r="C6628" i="53"/>
  <c r="A1929" i="53"/>
  <c r="A1223" i="53"/>
  <c r="A3214" i="53"/>
  <c r="A2273" i="53"/>
  <c r="B2733" i="53"/>
  <c r="D2590" i="53"/>
  <c r="D3105" i="53"/>
  <c r="E259" i="53"/>
  <c r="C3987" i="53"/>
  <c r="E3180" i="53"/>
  <c r="D1578" i="53"/>
  <c r="A3732" i="53"/>
  <c r="A2730" i="53"/>
  <c r="A2741" i="53"/>
  <c r="C3049" i="53"/>
  <c r="D2325" i="53"/>
  <c r="B2026" i="53"/>
  <c r="D1918" i="53"/>
  <c r="E284" i="53"/>
  <c r="E3119" i="53"/>
  <c r="D2641" i="53"/>
  <c r="C1919" i="53"/>
  <c r="C3368" i="53"/>
  <c r="B2069" i="53"/>
  <c r="C1002" i="53"/>
  <c r="D123" i="53"/>
  <c r="E786" i="53"/>
  <c r="A2531" i="53"/>
  <c r="D1347" i="53"/>
  <c r="C3124" i="53"/>
  <c r="B2299" i="53"/>
  <c r="E442" i="53"/>
  <c r="C1192" i="53"/>
  <c r="B1693" i="53"/>
  <c r="E2940" i="53"/>
  <c r="C1443" i="53"/>
  <c r="E2945" i="53"/>
  <c r="D954" i="53"/>
  <c r="A2048" i="53"/>
  <c r="C795" i="53"/>
  <c r="D864" i="53"/>
  <c r="D1370" i="53"/>
  <c r="B2895" i="53"/>
  <c r="D2672" i="53"/>
  <c r="B2579" i="53"/>
  <c r="E1382" i="53"/>
  <c r="D1189" i="53"/>
  <c r="A1866" i="53"/>
  <c r="E2376" i="53"/>
  <c r="C457" i="53"/>
  <c r="C2135" i="53"/>
  <c r="B1743" i="53"/>
  <c r="A1726" i="53"/>
  <c r="D251" i="53"/>
  <c r="B1578" i="53"/>
  <c r="C2907" i="53"/>
  <c r="E622" i="53"/>
  <c r="E1483" i="53"/>
  <c r="A2339" i="53"/>
  <c r="D2383" i="53"/>
  <c r="B2140" i="53"/>
  <c r="C3470" i="53"/>
  <c r="E2295" i="53"/>
  <c r="A2413" i="53"/>
  <c r="B2059" i="53"/>
  <c r="E1606" i="53"/>
  <c r="D3068" i="53"/>
  <c r="B2082" i="53"/>
  <c r="B1436" i="53"/>
  <c r="A2686" i="53"/>
  <c r="B1993" i="53"/>
  <c r="B3570" i="53"/>
  <c r="D2717" i="53"/>
  <c r="C506" i="53"/>
  <c r="A958" i="53"/>
  <c r="C2754" i="53"/>
  <c r="A2719" i="53"/>
  <c r="B999" i="53"/>
  <c r="B3137" i="53"/>
  <c r="A1289" i="53"/>
  <c r="B3096" i="53"/>
  <c r="E1587" i="53"/>
  <c r="E1928" i="53"/>
  <c r="A2651" i="53"/>
  <c r="A1330" i="53"/>
  <c r="B2570" i="53"/>
  <c r="A1529" i="53"/>
  <c r="B2301" i="53"/>
  <c r="A3742" i="53"/>
  <c r="A2289" i="53"/>
  <c r="E7577" i="53"/>
  <c r="D1888" i="53"/>
  <c r="C2570" i="53"/>
  <c r="A1680" i="53"/>
  <c r="D1985" i="53"/>
  <c r="A1366" i="53"/>
  <c r="C1716" i="53"/>
  <c r="C1349" i="53"/>
  <c r="C2920" i="53"/>
  <c r="C2443" i="53"/>
  <c r="B3188" i="53"/>
  <c r="B2403" i="53"/>
  <c r="B1867" i="53"/>
  <c r="D1734" i="53"/>
  <c r="C189" i="53"/>
  <c r="A6909" i="53"/>
  <c r="A1273" i="53"/>
  <c r="C3060" i="53"/>
  <c r="E2773" i="53"/>
  <c r="A2145" i="53"/>
  <c r="D3206" i="53"/>
  <c r="C1482" i="53"/>
  <c r="E193" i="53"/>
  <c r="B1914" i="53"/>
  <c r="D2359" i="53"/>
  <c r="B1947" i="53"/>
  <c r="E1569" i="53"/>
  <c r="E2661" i="53"/>
  <c r="C2738" i="53"/>
  <c r="C1514" i="53"/>
  <c r="A993" i="53"/>
  <c r="D2108" i="53"/>
  <c r="C896" i="53"/>
  <c r="E606" i="53"/>
  <c r="D1539" i="53"/>
  <c r="C4300" i="53"/>
  <c r="B1988" i="53"/>
  <c r="B796" i="53"/>
  <c r="B2171" i="53"/>
  <c r="E1433" i="53"/>
  <c r="B2136" i="53"/>
  <c r="E1373" i="53"/>
  <c r="E726" i="53"/>
  <c r="A2574" i="53"/>
  <c r="D2229" i="53"/>
  <c r="C2932" i="53"/>
  <c r="A2497" i="53"/>
  <c r="E1837" i="53"/>
  <c r="E1132" i="53"/>
  <c r="B1610" i="53"/>
  <c r="D119" i="53"/>
  <c r="E1551" i="53"/>
  <c r="D1467" i="53"/>
  <c r="D1998" i="53"/>
  <c r="D1355" i="53"/>
  <c r="D232" i="53"/>
  <c r="C1776" i="53"/>
  <c r="A7769" i="53"/>
  <c r="B2456" i="53"/>
  <c r="D1044" i="53"/>
  <c r="B747" i="53"/>
  <c r="E1325" i="53"/>
  <c r="A482" i="53"/>
  <c r="E1661" i="53"/>
  <c r="C439" i="53"/>
  <c r="E1073" i="53"/>
  <c r="E1961" i="53"/>
  <c r="D3266" i="53"/>
  <c r="A1898" i="53"/>
  <c r="D1243" i="53"/>
  <c r="B982" i="53"/>
  <c r="A1896" i="53"/>
  <c r="A1648" i="53"/>
  <c r="A2290" i="53"/>
  <c r="C1242" i="53"/>
  <c r="C2246" i="53"/>
  <c r="A1661" i="53"/>
  <c r="C1994" i="53"/>
  <c r="B2029" i="53"/>
  <c r="D686" i="53"/>
  <c r="B7673" i="53"/>
  <c r="D1101" i="53"/>
  <c r="C1239" i="53"/>
  <c r="A1787" i="53"/>
  <c r="D1670" i="53"/>
  <c r="E2220" i="53"/>
  <c r="D1265" i="53"/>
  <c r="A1528" i="53"/>
  <c r="A724" i="53"/>
  <c r="B226" i="53"/>
  <c r="C852" i="53"/>
  <c r="B2321" i="53"/>
  <c r="B1572" i="53"/>
  <c r="E411" i="53"/>
  <c r="A2049" i="53"/>
  <c r="B855" i="53"/>
  <c r="B846" i="53"/>
  <c r="E761" i="53"/>
  <c r="A2549" i="53"/>
  <c r="A2641" i="53"/>
  <c r="C2593" i="53"/>
  <c r="C1005" i="53"/>
  <c r="E2909" i="53"/>
  <c r="B4420" i="53"/>
  <c r="A391" i="53"/>
  <c r="C2382" i="53"/>
  <c r="D1321" i="53"/>
  <c r="D2893" i="53"/>
  <c r="B963" i="53"/>
  <c r="E1400" i="53"/>
  <c r="B2128" i="53"/>
  <c r="E2524" i="53"/>
  <c r="D1011" i="53"/>
  <c r="C7733" i="53"/>
  <c r="B233" i="53"/>
  <c r="B460" i="53"/>
  <c r="B1798" i="53"/>
  <c r="D278" i="53"/>
  <c r="D1137" i="53"/>
  <c r="D2032" i="53"/>
  <c r="A1328" i="53"/>
  <c r="A363" i="53"/>
  <c r="A503" i="53"/>
  <c r="A2134" i="53"/>
  <c r="A926" i="53"/>
  <c r="C910" i="53"/>
  <c r="E1675" i="53"/>
  <c r="B1061" i="53"/>
  <c r="C1958" i="53"/>
  <c r="B247" i="53"/>
  <c r="E1561" i="53"/>
  <c r="C1867" i="53"/>
  <c r="B2265" i="53"/>
  <c r="C2523" i="53"/>
  <c r="A1335" i="53"/>
  <c r="A1424" i="53"/>
  <c r="E1306" i="53"/>
  <c r="D1459" i="53"/>
  <c r="C1502" i="53"/>
  <c r="B274" i="53"/>
  <c r="C658" i="53"/>
  <c r="D1527" i="53"/>
  <c r="E914" i="53"/>
  <c r="D2058" i="53"/>
  <c r="B303" i="53"/>
  <c r="C1320" i="53"/>
  <c r="C2091" i="53"/>
  <c r="E832" i="53"/>
  <c r="C2083" i="53"/>
  <c r="D1085" i="53"/>
  <c r="D1163" i="53"/>
  <c r="C1103" i="53"/>
  <c r="B1382" i="53"/>
  <c r="B1814" i="53"/>
  <c r="D2311" i="53"/>
  <c r="D2203" i="53"/>
  <c r="E1203" i="53"/>
  <c r="A1600" i="53"/>
  <c r="C913" i="53"/>
  <c r="C988" i="53"/>
  <c r="E453" i="53"/>
  <c r="C932" i="53"/>
  <c r="D3499" i="53"/>
  <c r="B4598" i="53"/>
  <c r="D1147" i="53"/>
  <c r="B3649" i="53"/>
  <c r="C3073" i="53"/>
  <c r="D1777" i="53"/>
  <c r="E562" i="53"/>
  <c r="B1158" i="53"/>
  <c r="B1195" i="53"/>
  <c r="B957" i="53"/>
  <c r="A855" i="53"/>
  <c r="B1056" i="53"/>
  <c r="A1236" i="53"/>
  <c r="B2174" i="53"/>
  <c r="C1934" i="53"/>
  <c r="B1191" i="53"/>
  <c r="D723" i="53"/>
  <c r="B1254" i="53"/>
  <c r="A2050" i="53"/>
  <c r="D150" i="53"/>
  <c r="D893" i="53"/>
  <c r="E2443" i="53"/>
  <c r="C1101" i="53"/>
  <c r="E1871" i="53"/>
  <c r="A276" i="53"/>
  <c r="A1174" i="53"/>
  <c r="E2147" i="53"/>
  <c r="C4188" i="53"/>
  <c r="E1990" i="53"/>
  <c r="A3758" i="53"/>
  <c r="B3504" i="53"/>
  <c r="C2241" i="53"/>
  <c r="A1097" i="53"/>
  <c r="C3556" i="53"/>
  <c r="C2565" i="53"/>
  <c r="C3946" i="53"/>
  <c r="C3008" i="53"/>
  <c r="B1297" i="53"/>
  <c r="B549" i="53"/>
  <c r="D2013" i="53"/>
  <c r="A1064" i="53"/>
  <c r="E4048" i="53"/>
  <c r="D2585" i="53"/>
  <c r="E2553" i="53"/>
  <c r="E3866" i="53"/>
  <c r="E250" i="53"/>
  <c r="D2322" i="53"/>
  <c r="E4334" i="53"/>
  <c r="D2621" i="53"/>
  <c r="C1587" i="53"/>
  <c r="C2080" i="53"/>
  <c r="B2304" i="53"/>
  <c r="A1951" i="53"/>
  <c r="A7830" i="53"/>
  <c r="A2496" i="53"/>
  <c r="A3306" i="53"/>
  <c r="E2460" i="53"/>
  <c r="D2573" i="53"/>
  <c r="C1809" i="53"/>
  <c r="E2058" i="53"/>
  <c r="C16" i="53"/>
  <c r="A1955" i="53"/>
  <c r="E3364" i="53"/>
  <c r="B2436" i="53"/>
  <c r="B1650" i="53"/>
  <c r="B1587" i="53"/>
  <c r="C2685" i="53"/>
  <c r="C1229" i="53"/>
  <c r="E1679" i="53"/>
  <c r="E2238" i="53"/>
  <c r="A2819" i="53"/>
  <c r="C2725" i="53"/>
  <c r="E1345" i="53"/>
  <c r="A2476" i="53"/>
  <c r="A1948" i="53"/>
  <c r="E2563" i="53"/>
  <c r="C1278" i="53"/>
  <c r="E1448" i="53"/>
  <c r="D2486" i="53"/>
  <c r="E1975" i="53"/>
  <c r="A1842" i="53"/>
  <c r="C2400" i="53"/>
  <c r="D2767" i="53"/>
  <c r="B2033" i="53"/>
  <c r="B4145" i="53"/>
  <c r="E3641" i="53"/>
  <c r="A1939" i="53"/>
  <c r="C2111" i="53"/>
  <c r="C2461" i="53"/>
  <c r="C1873" i="53"/>
  <c r="E2716" i="53"/>
  <c r="C1476" i="53"/>
  <c r="B2514" i="53"/>
  <c r="B3437" i="53"/>
  <c r="D1664" i="53"/>
  <c r="E3010" i="53"/>
  <c r="B1060" i="53"/>
  <c r="D434" i="53"/>
  <c r="C1326" i="53"/>
  <c r="C2247" i="53"/>
  <c r="C1886" i="53"/>
  <c r="C782" i="53"/>
  <c r="E46" i="53"/>
  <c r="E2525" i="53"/>
  <c r="A2340" i="53"/>
  <c r="E2185" i="53"/>
  <c r="D1831" i="53"/>
  <c r="C1217" i="53"/>
  <c r="E1581" i="53"/>
  <c r="E1993" i="53"/>
  <c r="E2984" i="53"/>
  <c r="B1484" i="53"/>
  <c r="D1000" i="53"/>
  <c r="E3576" i="53"/>
  <c r="A3198" i="53"/>
  <c r="C2379" i="53"/>
  <c r="C538" i="53"/>
  <c r="C2823" i="53"/>
  <c r="E2485" i="53"/>
  <c r="C1356" i="53"/>
  <c r="D2327" i="53"/>
  <c r="A4157" i="53"/>
  <c r="D3710" i="53"/>
  <c r="C1974" i="53"/>
  <c r="C869" i="53"/>
  <c r="C1663" i="53"/>
  <c r="A1495" i="53"/>
  <c r="C3065" i="53"/>
  <c r="B2428" i="53"/>
  <c r="E2596" i="53"/>
  <c r="D2487" i="53"/>
  <c r="E3871" i="53"/>
  <c r="B449" i="53"/>
  <c r="B1933" i="53"/>
  <c r="A2491" i="53"/>
  <c r="E927" i="53"/>
  <c r="A2598" i="53"/>
  <c r="A2206" i="53"/>
  <c r="D2153" i="53"/>
  <c r="E2675" i="53"/>
  <c r="A856" i="53"/>
  <c r="B2451" i="53"/>
  <c r="C1970" i="53"/>
  <c r="A1393" i="53"/>
  <c r="D2377" i="53"/>
  <c r="E4119" i="53"/>
  <c r="B4052" i="53"/>
  <c r="E1600" i="53"/>
  <c r="E2516" i="53"/>
  <c r="D1929" i="53"/>
  <c r="A3018" i="53"/>
  <c r="E2348" i="53"/>
  <c r="D3456" i="53"/>
  <c r="D3061" i="53"/>
  <c r="E2949" i="53"/>
  <c r="C2376" i="53"/>
  <c r="E2107" i="53"/>
  <c r="B2335" i="53"/>
  <c r="B1793" i="53"/>
  <c r="E3213" i="53"/>
  <c r="E2581" i="53"/>
  <c r="D3075" i="53"/>
  <c r="B3284" i="53"/>
  <c r="A1571" i="53"/>
  <c r="A72" i="53"/>
  <c r="C546" i="53"/>
  <c r="C1767" i="53"/>
  <c r="C2650" i="53"/>
  <c r="E3013" i="53"/>
  <c r="C1747" i="53"/>
  <c r="A3197" i="53"/>
  <c r="D2187" i="53"/>
  <c r="C1981" i="53"/>
  <c r="E1397" i="53"/>
  <c r="E2519" i="53"/>
  <c r="D1556" i="53"/>
  <c r="D2238" i="53"/>
  <c r="A1442" i="53"/>
  <c r="D623" i="53"/>
  <c r="B1976" i="53"/>
  <c r="A1218" i="53"/>
  <c r="E1874" i="53"/>
  <c r="C2586" i="53"/>
  <c r="B2163" i="53"/>
  <c r="C2603" i="53"/>
  <c r="D2566" i="53"/>
  <c r="E731" i="53"/>
  <c r="C1246" i="53"/>
  <c r="E476" i="53"/>
  <c r="E1032" i="53"/>
  <c r="E3028" i="53"/>
  <c r="C1452" i="53"/>
  <c r="D2964" i="53"/>
  <c r="B1573" i="53"/>
  <c r="E1352" i="53"/>
  <c r="B847" i="53"/>
  <c r="B2353" i="53"/>
  <c r="D1263" i="53"/>
  <c r="B2683" i="53"/>
  <c r="C3025" i="53"/>
  <c r="D3220" i="53"/>
  <c r="D1749" i="53"/>
  <c r="E1570" i="53"/>
  <c r="E1447" i="53"/>
  <c r="C2819" i="53"/>
  <c r="D7704" i="53"/>
  <c r="A1876" i="53"/>
  <c r="D1718" i="53"/>
  <c r="A1561" i="53"/>
  <c r="B3057" i="53"/>
  <c r="D1016" i="53"/>
  <c r="B1439" i="53"/>
  <c r="A2526" i="53"/>
  <c r="E2481" i="53"/>
  <c r="D3553" i="53"/>
  <c r="E1262" i="53"/>
  <c r="B1145" i="53"/>
  <c r="A2537" i="53"/>
  <c r="D3076" i="53"/>
  <c r="D3757" i="53"/>
  <c r="A1042" i="53"/>
  <c r="B2292" i="53"/>
  <c r="E1294" i="53"/>
  <c r="D2577" i="53"/>
  <c r="A2378" i="53"/>
  <c r="B1041" i="53"/>
  <c r="B2067" i="53"/>
  <c r="D2115" i="53"/>
  <c r="C2889" i="53"/>
  <c r="B2783" i="53"/>
  <c r="A1847" i="53"/>
  <c r="E3414" i="53"/>
  <c r="D3656" i="53"/>
  <c r="C1156" i="53"/>
  <c r="B3009" i="53"/>
  <c r="A2790" i="53"/>
  <c r="B2279" i="53"/>
  <c r="B1941" i="53"/>
  <c r="E1566" i="53"/>
  <c r="B2028" i="53"/>
  <c r="D4273" i="53"/>
  <c r="C1456" i="53"/>
  <c r="C2944" i="53"/>
  <c r="C1334" i="53"/>
  <c r="B1541" i="53"/>
  <c r="E2464" i="53"/>
  <c r="E1565" i="53"/>
  <c r="E1384" i="53"/>
  <c r="C2274" i="53"/>
  <c r="B3483" i="53"/>
  <c r="A2126" i="53"/>
  <c r="B748" i="53"/>
  <c r="C1353" i="53"/>
  <c r="A1591" i="53"/>
  <c r="A2835" i="53"/>
  <c r="E2271" i="53"/>
  <c r="A2708" i="53"/>
  <c r="D2639" i="53"/>
  <c r="D2466" i="53"/>
  <c r="E1279" i="53"/>
  <c r="B341" i="53"/>
  <c r="D2276" i="53"/>
  <c r="B2918" i="53"/>
  <c r="B2399" i="53"/>
  <c r="B1529" i="53"/>
  <c r="A3171" i="53"/>
  <c r="A2455" i="53"/>
  <c r="B647" i="53"/>
  <c r="D1203" i="53"/>
  <c r="E801" i="53"/>
  <c r="D2128" i="53"/>
  <c r="D1154" i="53"/>
  <c r="D2118" i="53"/>
  <c r="D3065" i="53"/>
  <c r="E2450" i="53"/>
  <c r="E365" i="53"/>
  <c r="D1626" i="53"/>
  <c r="E710" i="53"/>
  <c r="C2234" i="53"/>
  <c r="E1284" i="53"/>
  <c r="D2303" i="53"/>
  <c r="A3757" i="53"/>
  <c r="B1687" i="53"/>
  <c r="D3702" i="53"/>
  <c r="C3379" i="53"/>
  <c r="D2903" i="53"/>
  <c r="D1224" i="53"/>
  <c r="D3000" i="53"/>
  <c r="A2196" i="53"/>
  <c r="B2122" i="53"/>
  <c r="E1722" i="53"/>
  <c r="B3410" i="53"/>
  <c r="D1312" i="53"/>
  <c r="A1575" i="53"/>
  <c r="B1086" i="53"/>
  <c r="B3100" i="53"/>
  <c r="C2459" i="53"/>
  <c r="E1816" i="53"/>
  <c r="C2868" i="53"/>
  <c r="E595" i="53"/>
  <c r="E1663" i="53"/>
  <c r="E966" i="53"/>
  <c r="B3170" i="53"/>
  <c r="E2082" i="53"/>
  <c r="C2545" i="53"/>
  <c r="B3248" i="53"/>
  <c r="B2798" i="53"/>
  <c r="B2137" i="53"/>
  <c r="B2375" i="53"/>
  <c r="B1233" i="53"/>
  <c r="A2208" i="53"/>
  <c r="E1850" i="53"/>
  <c r="D765" i="53"/>
  <c r="D5173" i="53"/>
  <c r="C2456" i="53"/>
  <c r="C2360" i="53"/>
  <c r="B2222" i="53"/>
  <c r="B1369" i="53"/>
  <c r="C3207" i="53"/>
  <c r="C2811" i="53"/>
  <c r="C374" i="53"/>
  <c r="B2909" i="53"/>
  <c r="C1677" i="53"/>
  <c r="D1922" i="53"/>
  <c r="E1419" i="53"/>
  <c r="C1818" i="53"/>
  <c r="E1914" i="53"/>
  <c r="D1535" i="53"/>
  <c r="C2275" i="53"/>
  <c r="A2816" i="53"/>
  <c r="C1851" i="53"/>
  <c r="B1463" i="53"/>
  <c r="E1946" i="53"/>
  <c r="A1224" i="53"/>
  <c r="C2956" i="53"/>
  <c r="E1146" i="53"/>
  <c r="B3609" i="53"/>
  <c r="D1765" i="53"/>
  <c r="C2251" i="53"/>
  <c r="B3113" i="53"/>
  <c r="E3440" i="53"/>
  <c r="C4019" i="53"/>
  <c r="B2509" i="53"/>
  <c r="A102" i="53"/>
  <c r="E1986" i="53"/>
  <c r="D2652" i="53"/>
  <c r="D2615" i="53"/>
  <c r="A1391" i="53"/>
  <c r="B1493" i="53"/>
  <c r="C2155" i="53"/>
  <c r="D1871" i="53"/>
  <c r="C1301" i="53"/>
  <c r="E1022" i="53"/>
  <c r="D349" i="53"/>
  <c r="D1703" i="53"/>
  <c r="D7646" i="53"/>
  <c r="E2268" i="53"/>
  <c r="D1135" i="53"/>
  <c r="D704" i="53"/>
  <c r="E2091" i="53"/>
  <c r="E990" i="53"/>
  <c r="A1738" i="53"/>
  <c r="A699" i="53"/>
  <c r="A1543" i="53"/>
  <c r="C491" i="53"/>
  <c r="C1454" i="53"/>
  <c r="E1243" i="53"/>
  <c r="B995" i="53"/>
  <c r="B864" i="53"/>
  <c r="C2209" i="53"/>
  <c r="A2326" i="53"/>
  <c r="D908" i="53"/>
  <c r="B1915" i="53"/>
  <c r="A1148" i="53"/>
  <c r="B896" i="53"/>
  <c r="D1384" i="53"/>
  <c r="B1601" i="53"/>
  <c r="E1992" i="53"/>
  <c r="E2260" i="53"/>
  <c r="B1057" i="53"/>
  <c r="A813" i="53"/>
  <c r="C1479" i="53"/>
  <c r="E817" i="53"/>
  <c r="C249" i="53"/>
  <c r="B1866" i="53"/>
  <c r="A2158" i="53"/>
  <c r="E1709" i="53"/>
  <c r="D148" i="53"/>
  <c r="D1343" i="53"/>
  <c r="A1150" i="53"/>
  <c r="B7595" i="53"/>
  <c r="A71" i="53"/>
  <c r="D2008" i="53"/>
  <c r="D2697" i="53"/>
  <c r="D519" i="53"/>
  <c r="B211" i="53"/>
  <c r="A2759" i="53"/>
  <c r="D535" i="53"/>
  <c r="D742" i="53"/>
  <c r="A727" i="53"/>
  <c r="B2903" i="53"/>
  <c r="B1506" i="53"/>
  <c r="C1584" i="53"/>
  <c r="A2331" i="53"/>
  <c r="D2779" i="53"/>
  <c r="E3447" i="53"/>
  <c r="E1411" i="53"/>
  <c r="C1214" i="53"/>
  <c r="B1666" i="53"/>
  <c r="D2022" i="53"/>
  <c r="C1975" i="53"/>
  <c r="D845" i="53"/>
  <c r="B674" i="53"/>
  <c r="B1194" i="53"/>
  <c r="D2389" i="53"/>
  <c r="A106" i="53"/>
  <c r="E2491" i="53"/>
  <c r="A1653" i="53"/>
  <c r="A2151" i="53"/>
  <c r="C44" i="53"/>
  <c r="E891" i="53"/>
  <c r="D1473" i="53"/>
  <c r="C1838" i="53"/>
  <c r="E1786" i="53"/>
  <c r="D637" i="53"/>
  <c r="E2044" i="53"/>
  <c r="A1696" i="53"/>
  <c r="C1858" i="53"/>
  <c r="D1179" i="53"/>
  <c r="B1959" i="53"/>
  <c r="C255" i="53"/>
  <c r="E842" i="53"/>
  <c r="E1464" i="53"/>
  <c r="E1573" i="53"/>
  <c r="A1439" i="53"/>
  <c r="B1090" i="53"/>
  <c r="C2488" i="53"/>
  <c r="A1580" i="53"/>
  <c r="D1560" i="53"/>
  <c r="C123" i="53"/>
  <c r="C262" i="53"/>
  <c r="C2973" i="53"/>
  <c r="B1943" i="53"/>
  <c r="D1790" i="53"/>
  <c r="C1758" i="53"/>
  <c r="D1139" i="53"/>
  <c r="E2921" i="53"/>
  <c r="B2000" i="53"/>
  <c r="C2504" i="53"/>
  <c r="D2055" i="53"/>
  <c r="A1662" i="53"/>
  <c r="E7765" i="53"/>
  <c r="C1615" i="53"/>
  <c r="E1880" i="53"/>
  <c r="A2229" i="53"/>
  <c r="D1894" i="53"/>
  <c r="D1956" i="53"/>
  <c r="E1724" i="53"/>
  <c r="B1906" i="53"/>
  <c r="E1950" i="53"/>
  <c r="C629" i="53"/>
  <c r="D1103" i="53"/>
  <c r="D2459" i="53"/>
  <c r="A1818" i="53"/>
  <c r="D4166" i="53"/>
  <c r="D1783" i="53"/>
  <c r="D2344" i="53"/>
  <c r="A1227" i="53"/>
  <c r="A1288" i="53"/>
  <c r="A1348" i="53"/>
  <c r="B2345" i="53"/>
  <c r="D1385" i="53"/>
  <c r="E1109" i="53"/>
  <c r="E1499" i="53"/>
  <c r="C3139" i="53"/>
  <c r="C1164" i="53"/>
  <c r="A1963" i="53"/>
  <c r="E2428" i="53"/>
  <c r="C298" i="53"/>
  <c r="E2805" i="53"/>
  <c r="B1298" i="53"/>
  <c r="E3159" i="53"/>
  <c r="E2419" i="53"/>
  <c r="B3264" i="53"/>
  <c r="C863" i="53"/>
  <c r="C888" i="53"/>
  <c r="C1434" i="53"/>
  <c r="A953" i="53"/>
  <c r="E475" i="53"/>
  <c r="E1746" i="53"/>
  <c r="C4264" i="53"/>
  <c r="C1497" i="53"/>
  <c r="D347" i="53"/>
  <c r="D1644" i="53"/>
  <c r="E4057" i="53"/>
  <c r="A2235" i="53"/>
  <c r="E3454" i="53"/>
  <c r="C2900" i="53"/>
  <c r="C1528" i="53"/>
  <c r="B823" i="53"/>
  <c r="B2968" i="53"/>
  <c r="A2205" i="53"/>
  <c r="E3329" i="53"/>
  <c r="A2919" i="53"/>
  <c r="B2022" i="53"/>
  <c r="E2928" i="53"/>
  <c r="E2159" i="53"/>
  <c r="B20" i="53"/>
  <c r="B6966" i="53"/>
  <c r="B3708" i="53"/>
  <c r="E2210" i="53"/>
  <c r="E1966" i="53"/>
  <c r="E2423" i="53"/>
  <c r="C3055" i="53"/>
  <c r="C1973" i="53"/>
  <c r="B1257" i="53"/>
  <c r="E1925" i="53"/>
  <c r="C1828" i="53"/>
  <c r="E2994" i="53"/>
  <c r="D1971" i="53"/>
  <c r="B3283" i="53"/>
  <c r="D2474" i="53"/>
  <c r="A3239" i="53"/>
  <c r="B1524" i="53"/>
  <c r="B1278" i="53"/>
  <c r="D4308" i="53"/>
  <c r="A3230" i="53"/>
  <c r="E1861" i="53"/>
  <c r="D2450" i="53"/>
  <c r="B2610" i="53"/>
  <c r="A2094" i="53"/>
  <c r="A3896" i="53"/>
  <c r="A2777" i="53"/>
  <c r="D2085" i="53"/>
  <c r="D2769" i="53"/>
  <c r="B2420" i="53"/>
  <c r="E951" i="53"/>
  <c r="A1256" i="53"/>
  <c r="D1277" i="53"/>
  <c r="D2727" i="53"/>
  <c r="A2752" i="53"/>
  <c r="B2126" i="53"/>
  <c r="A2119" i="53"/>
  <c r="C759" i="53"/>
  <c r="C1768" i="53"/>
  <c r="D2557" i="53"/>
  <c r="B1558" i="53"/>
  <c r="D1457" i="53"/>
  <c r="C2655" i="53"/>
  <c r="D1648" i="53"/>
  <c r="D952" i="53"/>
  <c r="A1848" i="53"/>
  <c r="A2129" i="53"/>
  <c r="A934" i="53"/>
  <c r="B6933" i="53"/>
  <c r="A1874" i="53"/>
  <c r="D1810" i="53"/>
  <c r="D1497" i="53"/>
  <c r="C2147" i="53"/>
  <c r="B1586" i="53"/>
  <c r="E2752" i="53"/>
  <c r="C3039" i="53"/>
  <c r="A1905" i="53"/>
  <c r="C2768" i="53"/>
  <c r="C2413" i="53"/>
  <c r="D1380" i="53"/>
  <c r="C977" i="53"/>
  <c r="C1193" i="53"/>
  <c r="B3913" i="53"/>
  <c r="E3151" i="53"/>
  <c r="E3186" i="53"/>
  <c r="D805" i="53"/>
  <c r="D3014" i="53"/>
  <c r="C2134" i="53"/>
  <c r="D2772" i="53"/>
  <c r="B1458" i="53"/>
  <c r="C2860" i="53"/>
  <c r="C3267" i="53"/>
  <c r="B1886" i="53"/>
  <c r="E1214" i="53"/>
  <c r="D1863" i="53"/>
  <c r="D2223" i="53"/>
  <c r="B2091" i="53"/>
  <c r="E2961" i="53"/>
  <c r="B1800" i="53"/>
  <c r="E4350" i="53"/>
  <c r="A2495" i="53"/>
  <c r="C1646" i="53"/>
  <c r="E763" i="53"/>
  <c r="D2245" i="53"/>
  <c r="B2296" i="53"/>
  <c r="A368" i="53"/>
  <c r="B2994" i="53"/>
  <c r="A4223" i="53"/>
  <c r="D1965" i="53"/>
  <c r="C3100" i="53"/>
  <c r="E2273" i="53"/>
  <c r="D1960" i="53"/>
  <c r="E3313" i="53"/>
  <c r="A1854" i="53"/>
  <c r="A2701" i="53"/>
  <c r="A2817" i="53"/>
  <c r="A2016" i="53"/>
  <c r="C2097" i="53"/>
  <c r="E2392" i="53"/>
  <c r="E2396" i="53"/>
  <c r="D3674" i="53"/>
  <c r="C2172" i="53"/>
  <c r="A1989" i="53"/>
  <c r="A1175" i="53"/>
  <c r="C2285" i="53"/>
  <c r="B1627" i="53"/>
  <c r="B2232" i="53"/>
  <c r="D1589" i="53"/>
  <c r="B3226" i="53"/>
  <c r="B2574" i="53"/>
  <c r="A2450" i="53"/>
  <c r="E2970" i="53"/>
  <c r="E1510" i="53"/>
  <c r="A2344" i="53"/>
  <c r="C1451" i="53"/>
  <c r="A1503" i="53"/>
  <c r="B2529" i="53"/>
  <c r="B2143" i="53"/>
  <c r="B2491" i="53"/>
  <c r="D1141" i="53"/>
  <c r="B3725" i="53"/>
  <c r="C982" i="53"/>
  <c r="A2124" i="53"/>
  <c r="E2126" i="53"/>
  <c r="E2772" i="53"/>
  <c r="A2279" i="53"/>
  <c r="E2148" i="53"/>
  <c r="C1558" i="53"/>
  <c r="B1398" i="53"/>
  <c r="A2400" i="53"/>
  <c r="B1925" i="53"/>
  <c r="E2456" i="53"/>
  <c r="D1708" i="53"/>
  <c r="D3837" i="53"/>
  <c r="C3057" i="53"/>
  <c r="D2005" i="53"/>
  <c r="E547" i="53"/>
  <c r="C2169" i="53"/>
  <c r="C453" i="53"/>
  <c r="C1817" i="53"/>
  <c r="E1634" i="53"/>
  <c r="D2840" i="53"/>
  <c r="B2138" i="53"/>
  <c r="E2479" i="53"/>
  <c r="B2104" i="53"/>
  <c r="B2177" i="53"/>
  <c r="C1643" i="53"/>
  <c r="A2200" i="53"/>
  <c r="E1856" i="53"/>
  <c r="C1414" i="53"/>
  <c r="B2848" i="53"/>
  <c r="A2426" i="53"/>
  <c r="E746" i="53"/>
  <c r="A2592" i="53"/>
  <c r="D1557" i="53"/>
  <c r="B802" i="53"/>
  <c r="D2532" i="53"/>
  <c r="C1162" i="53"/>
  <c r="A231" i="53"/>
  <c r="C1628" i="53"/>
  <c r="C2231" i="53"/>
  <c r="D1087" i="53"/>
  <c r="A1546" i="53"/>
  <c r="E1092" i="53"/>
  <c r="C3066" i="53"/>
  <c r="A2391" i="53"/>
  <c r="D214" i="53"/>
  <c r="C2662" i="53"/>
  <c r="D3056" i="53"/>
  <c r="D2796" i="53"/>
  <c r="B2363" i="53"/>
  <c r="C1377" i="53"/>
  <c r="D2079" i="53"/>
  <c r="D1218" i="53"/>
  <c r="D928" i="53"/>
  <c r="B3041" i="53"/>
  <c r="D2561" i="53"/>
  <c r="E2612" i="53"/>
  <c r="A2052" i="53"/>
  <c r="C1610" i="53"/>
  <c r="A2436" i="53"/>
  <c r="C930" i="53"/>
  <c r="B2663" i="53"/>
  <c r="D3121" i="53"/>
  <c r="E1110" i="53"/>
  <c r="B836" i="53"/>
  <c r="E2528" i="53"/>
  <c r="C2509" i="53"/>
  <c r="E2140" i="53"/>
  <c r="E3262" i="53"/>
  <c r="A1337" i="53"/>
  <c r="A2115" i="53"/>
  <c r="A2473" i="53"/>
  <c r="B1530" i="53"/>
  <c r="A510" i="53"/>
  <c r="E1944" i="53"/>
  <c r="E1640" i="53"/>
  <c r="E2160" i="53"/>
  <c r="A1497" i="53"/>
  <c r="B3565" i="53"/>
  <c r="B561" i="53"/>
  <c r="A348" i="53"/>
  <c r="D1393" i="53"/>
  <c r="E2749" i="53"/>
  <c r="E3167" i="53"/>
  <c r="D2523" i="53"/>
  <c r="A3343" i="53"/>
  <c r="C2974" i="53"/>
  <c r="C1351" i="53"/>
  <c r="A7072" i="53"/>
  <c r="B1433" i="53"/>
  <c r="C2218" i="53"/>
  <c r="B1737" i="53"/>
  <c r="D1923" i="53"/>
  <c r="E2848" i="53"/>
  <c r="A2958" i="53"/>
  <c r="E2125" i="53"/>
  <c r="B1706" i="53"/>
  <c r="B3442" i="53"/>
  <c r="A1764" i="53"/>
  <c r="B2577" i="53"/>
  <c r="A2332" i="53"/>
  <c r="C2195" i="53"/>
  <c r="E1667" i="53"/>
  <c r="A3188" i="53"/>
  <c r="C1661" i="53"/>
  <c r="A4097" i="53"/>
  <c r="D1433" i="53"/>
  <c r="E3498" i="53"/>
  <c r="D1982" i="53"/>
  <c r="D2491" i="53"/>
  <c r="C1531" i="53"/>
  <c r="A3233" i="53"/>
  <c r="B1480" i="53"/>
  <c r="C7688" i="53"/>
  <c r="A2036" i="53"/>
  <c r="D3022" i="53"/>
  <c r="A2117" i="53"/>
  <c r="D1842" i="53"/>
  <c r="E2355" i="53"/>
  <c r="E2203" i="53"/>
  <c r="B1630" i="53"/>
  <c r="A355" i="53"/>
  <c r="A798" i="53"/>
  <c r="E3156" i="53"/>
  <c r="E1895" i="53"/>
  <c r="C2191" i="53"/>
  <c r="B2594" i="53"/>
  <c r="B220" i="53"/>
  <c r="C916" i="53"/>
  <c r="E2247" i="53"/>
  <c r="C2401" i="53"/>
  <c r="B2149" i="53"/>
  <c r="C2418" i="53"/>
  <c r="C3647" i="53"/>
  <c r="A1714" i="53"/>
  <c r="C1739" i="53"/>
  <c r="D1463" i="53"/>
  <c r="B1711" i="53"/>
  <c r="C1570" i="53"/>
  <c r="A3096" i="53"/>
  <c r="A2148" i="53"/>
  <c r="E3395" i="53"/>
  <c r="A2441" i="53"/>
  <c r="A2345" i="53"/>
  <c r="E2508" i="53"/>
  <c r="E1390" i="53"/>
  <c r="D2603" i="53"/>
  <c r="B2248" i="53"/>
  <c r="C7583" i="53"/>
  <c r="C1918" i="53"/>
  <c r="B1427" i="53"/>
  <c r="B1986" i="53"/>
  <c r="A1957" i="53"/>
  <c r="B1606" i="53"/>
  <c r="E1285" i="53"/>
  <c r="B1648" i="53"/>
  <c r="D3676" i="53"/>
  <c r="B3111" i="53"/>
  <c r="A3692" i="53"/>
  <c r="B4065" i="53"/>
  <c r="D2734" i="53"/>
  <c r="A2302" i="53"/>
  <c r="B239" i="53"/>
  <c r="B1566" i="53"/>
  <c r="B3380" i="53"/>
  <c r="C4318" i="53"/>
  <c r="A2364" i="53"/>
  <c r="D1629" i="53"/>
  <c r="C3432" i="53"/>
  <c r="A2092" i="53"/>
  <c r="D3471" i="53"/>
  <c r="B3626" i="53"/>
  <c r="C1711" i="53"/>
  <c r="C1853" i="53"/>
  <c r="D1758" i="53"/>
  <c r="A2257" i="53"/>
  <c r="D823" i="53"/>
  <c r="A136" i="53"/>
  <c r="D3665" i="53"/>
  <c r="D4961" i="53"/>
  <c r="A2247" i="53"/>
  <c r="E2543" i="53"/>
  <c r="E2459" i="53"/>
  <c r="A1518" i="53"/>
  <c r="E1920" i="53"/>
  <c r="A398" i="53"/>
  <c r="A894" i="53"/>
  <c r="A2454" i="53"/>
  <c r="C5087" i="53"/>
  <c r="C2843" i="53"/>
  <c r="C2361" i="53"/>
  <c r="C3285" i="53"/>
  <c r="D995" i="53"/>
  <c r="B1479" i="53"/>
  <c r="C2163" i="53"/>
  <c r="B2110" i="53"/>
  <c r="C2525" i="53"/>
  <c r="A3957" i="53"/>
  <c r="C1931" i="53"/>
  <c r="C1059" i="53"/>
  <c r="D1172" i="53"/>
  <c r="A1483" i="53"/>
  <c r="A3192" i="53"/>
  <c r="C1293" i="53"/>
  <c r="D1378" i="53"/>
  <c r="C1437" i="53"/>
  <c r="E2923" i="53"/>
  <c r="B1782" i="53"/>
  <c r="A423" i="53"/>
  <c r="A511" i="53"/>
  <c r="A3512" i="53"/>
  <c r="A2848" i="53"/>
  <c r="C2411" i="53"/>
  <c r="D2499" i="53"/>
  <c r="B878" i="53"/>
  <c r="D1346" i="53"/>
  <c r="E2653" i="53"/>
  <c r="B751" i="53"/>
  <c r="C3635" i="53"/>
  <c r="B1499" i="53"/>
  <c r="C2893" i="53"/>
  <c r="D3152" i="53"/>
  <c r="D3273" i="53"/>
  <c r="D4006" i="53"/>
  <c r="B2770" i="53"/>
  <c r="D3346" i="53"/>
  <c r="C1696" i="53"/>
  <c r="B1106" i="53"/>
  <c r="B2193" i="53"/>
  <c r="B2090" i="53"/>
  <c r="E1428" i="53"/>
  <c r="A1794" i="53"/>
  <c r="C767" i="53"/>
  <c r="C1012" i="53"/>
  <c r="B1535" i="53"/>
  <c r="B7234" i="53"/>
  <c r="B501" i="53"/>
  <c r="C395" i="53"/>
  <c r="C710" i="53"/>
  <c r="E664" i="53"/>
  <c r="A1131" i="53"/>
  <c r="B2305" i="53"/>
  <c r="B754" i="53"/>
  <c r="C1669" i="53"/>
  <c r="C1510" i="53"/>
  <c r="B2459" i="53"/>
  <c r="D2429" i="53"/>
  <c r="D1695" i="53"/>
  <c r="C1488" i="53"/>
  <c r="E2176" i="53"/>
  <c r="E106" i="53"/>
  <c r="A1029" i="53"/>
  <c r="C1191" i="53"/>
  <c r="E1738" i="53"/>
  <c r="D1496" i="53"/>
  <c r="B1211" i="53"/>
  <c r="C1096" i="53"/>
  <c r="C2439" i="53"/>
  <c r="D7428" i="53"/>
  <c r="D1565" i="53"/>
  <c r="B1451" i="53"/>
  <c r="D2503" i="53"/>
  <c r="D1597" i="53"/>
  <c r="E1839" i="53"/>
  <c r="B1690" i="53"/>
  <c r="D122" i="53"/>
  <c r="E1282" i="53"/>
  <c r="E1897" i="53"/>
  <c r="A2022" i="53"/>
  <c r="B1739" i="53"/>
  <c r="D1305" i="53"/>
  <c r="A1430" i="53"/>
  <c r="D551" i="53"/>
  <c r="E1890" i="53"/>
  <c r="C2604" i="53"/>
  <c r="B3523" i="53"/>
  <c r="B1011" i="53"/>
  <c r="D1925" i="53"/>
  <c r="C1660" i="53"/>
  <c r="A1298" i="53"/>
  <c r="C139" i="53"/>
  <c r="E438" i="53"/>
  <c r="D447" i="53"/>
  <c r="A1753" i="53"/>
  <c r="A1827" i="53"/>
  <c r="D2253" i="53"/>
  <c r="E2838" i="53"/>
  <c r="E1522" i="53"/>
  <c r="A2194" i="53"/>
  <c r="D2957" i="53"/>
  <c r="B1359" i="53"/>
  <c r="A3038" i="53"/>
  <c r="A282" i="53"/>
  <c r="E1734" i="53"/>
  <c r="D1448" i="53"/>
  <c r="A1935" i="53"/>
  <c r="C1890" i="53"/>
  <c r="A627" i="53"/>
  <c r="B746" i="53"/>
  <c r="B2919" i="53"/>
  <c r="D1807" i="53"/>
  <c r="C2866" i="53"/>
  <c r="A2988" i="53"/>
  <c r="C2493" i="53"/>
  <c r="D2356" i="53"/>
  <c r="C3103" i="53"/>
  <c r="E983" i="53"/>
  <c r="A1498" i="53"/>
  <c r="C2601" i="53"/>
  <c r="A2475" i="53"/>
  <c r="E787" i="53"/>
  <c r="D2025" i="53"/>
  <c r="A837" i="53"/>
  <c r="A1322" i="53"/>
  <c r="A1152" i="53"/>
  <c r="B620" i="53"/>
  <c r="D1943" i="53"/>
  <c r="A1235" i="53"/>
  <c r="D1546" i="53"/>
  <c r="D1524" i="53"/>
  <c r="E816" i="53"/>
  <c r="D466" i="53"/>
  <c r="E3125" i="53"/>
  <c r="E1943" i="53"/>
  <c r="B2481" i="53"/>
  <c r="A1688" i="53"/>
  <c r="D1740" i="53"/>
  <c r="A1207" i="53"/>
  <c r="C1678" i="53"/>
  <c r="B7574" i="53"/>
  <c r="C2089" i="53"/>
  <c r="D1776" i="53"/>
  <c r="B2042" i="53"/>
  <c r="D1969" i="53"/>
  <c r="D1159" i="53"/>
  <c r="C7663" i="53"/>
  <c r="A1222" i="53"/>
  <c r="E7819" i="53"/>
  <c r="E1470" i="53"/>
  <c r="C1556" i="53"/>
  <c r="C194" i="53"/>
  <c r="C1811" i="53"/>
  <c r="A1405" i="53"/>
  <c r="C2043" i="53"/>
  <c r="A2323" i="53"/>
  <c r="E624" i="53"/>
  <c r="C2343" i="53"/>
  <c r="D1120" i="53"/>
  <c r="A3036" i="53"/>
  <c r="C2777" i="53"/>
  <c r="A2084" i="53"/>
  <c r="E1784" i="53"/>
  <c r="D654" i="53"/>
  <c r="A1449" i="53"/>
  <c r="E1899" i="53"/>
  <c r="B1826" i="53"/>
  <c r="E1965" i="53"/>
  <c r="D1914" i="53"/>
  <c r="C2233" i="53"/>
  <c r="B2472" i="53"/>
  <c r="D1300" i="53"/>
  <c r="E481" i="53"/>
  <c r="C1374" i="53"/>
  <c r="A2932" i="53"/>
  <c r="E1764" i="53"/>
  <c r="A1666" i="53"/>
  <c r="D1418" i="53"/>
  <c r="C1400" i="53"/>
  <c r="C1395" i="53"/>
  <c r="D772" i="53"/>
  <c r="C551" i="53"/>
  <c r="A562" i="53"/>
  <c r="C1769" i="53"/>
  <c r="A1969" i="53"/>
  <c r="C620" i="53"/>
  <c r="A2011" i="53"/>
  <c r="C2131" i="53"/>
  <c r="B3117" i="53"/>
  <c r="C3546" i="53"/>
  <c r="D2188" i="53"/>
  <c r="A1558" i="53"/>
  <c r="B1631" i="53"/>
  <c r="D1617" i="53"/>
  <c r="C2895" i="53"/>
  <c r="B1775" i="53"/>
  <c r="E2339" i="53"/>
  <c r="B1889" i="53"/>
  <c r="E3346" i="53"/>
  <c r="B2188" i="53"/>
  <c r="E1401" i="53"/>
  <c r="D2543" i="53"/>
  <c r="D2693" i="53"/>
  <c r="A2357" i="53"/>
  <c r="D2372" i="53"/>
  <c r="C1148" i="53"/>
  <c r="D2112" i="53"/>
  <c r="D1430" i="53"/>
  <c r="E2780" i="53"/>
  <c r="A2954" i="53"/>
  <c r="A1704" i="53"/>
  <c r="E1917" i="53"/>
  <c r="E2281" i="53"/>
  <c r="E2255" i="53"/>
  <c r="A1416" i="53"/>
  <c r="D1716" i="53"/>
  <c r="E743" i="53"/>
  <c r="D1035" i="53"/>
  <c r="E1592" i="53"/>
  <c r="B3310" i="53"/>
  <c r="D1242" i="53"/>
  <c r="B1756" i="53"/>
  <c r="E2452" i="53"/>
  <c r="A905" i="53"/>
  <c r="A2072" i="53"/>
  <c r="D3139" i="53"/>
  <c r="C656" i="53"/>
  <c r="B860" i="53"/>
  <c r="E3195" i="53"/>
  <c r="D1741" i="53"/>
  <c r="B3035" i="53"/>
  <c r="A3175" i="53"/>
  <c r="A2670" i="53"/>
  <c r="A1831" i="53"/>
  <c r="C1943" i="53"/>
  <c r="D1838" i="53"/>
  <c r="D1724" i="53"/>
  <c r="A3363" i="53"/>
  <c r="D2072" i="53"/>
  <c r="B1603" i="53"/>
  <c r="B3093" i="53"/>
  <c r="A2191" i="53"/>
  <c r="A2630" i="53"/>
  <c r="C2447" i="53"/>
  <c r="C2537" i="53"/>
  <c r="C2520" i="53"/>
  <c r="E1494" i="53"/>
  <c r="E2818" i="53"/>
  <c r="B1893" i="53"/>
  <c r="A2486" i="53"/>
  <c r="C1095" i="53"/>
  <c r="A2421" i="53"/>
  <c r="A1521" i="53"/>
  <c r="D2542" i="53"/>
  <c r="A2907" i="53"/>
  <c r="C2892" i="53"/>
  <c r="A2827" i="53"/>
  <c r="B775" i="53"/>
  <c r="E2655" i="53"/>
  <c r="A2836" i="53"/>
  <c r="B1244" i="53"/>
  <c r="D2099" i="53"/>
  <c r="C2072" i="53"/>
  <c r="B1803" i="53"/>
  <c r="B1004" i="53"/>
  <c r="B2339" i="53"/>
  <c r="B3311" i="53"/>
  <c r="C3061" i="53"/>
  <c r="B2790" i="53"/>
  <c r="B2549" i="53"/>
  <c r="A736" i="53"/>
  <c r="A555" i="53"/>
  <c r="C1965" i="53"/>
  <c r="C1986" i="53"/>
  <c r="E2083" i="53"/>
  <c r="B4398" i="53"/>
  <c r="D634" i="53"/>
  <c r="E2611" i="53"/>
  <c r="B1942" i="53"/>
  <c r="C1807" i="53"/>
  <c r="A123" i="53"/>
  <c r="E1423" i="53"/>
  <c r="B2592" i="53"/>
  <c r="C2300" i="53"/>
  <c r="D3272" i="53"/>
  <c r="D2576" i="53"/>
  <c r="A1188" i="53"/>
  <c r="A871" i="53"/>
  <c r="A2015" i="53"/>
  <c r="A2786" i="53"/>
  <c r="D1335" i="53"/>
  <c r="A1314" i="53"/>
  <c r="B3557" i="53"/>
  <c r="B3073" i="53"/>
  <c r="E719" i="53"/>
  <c r="B2963" i="53"/>
  <c r="A2425" i="53"/>
  <c r="E1389" i="53"/>
  <c r="E1184" i="53"/>
  <c r="C889" i="53"/>
  <c r="B2641" i="53"/>
  <c r="E1643" i="53"/>
  <c r="B4169" i="53"/>
  <c r="D2102" i="53"/>
  <c r="C3671" i="53"/>
  <c r="E1264" i="53"/>
  <c r="E3815" i="53"/>
  <c r="B2235" i="53"/>
  <c r="D2607" i="53"/>
  <c r="B1939" i="53"/>
  <c r="C1757" i="53"/>
  <c r="D2833" i="53"/>
  <c r="D961" i="53"/>
  <c r="B807" i="53"/>
  <c r="D4117" i="53"/>
  <c r="B1569" i="53"/>
  <c r="C2350" i="53"/>
  <c r="E2124" i="53"/>
  <c r="A2245" i="53"/>
  <c r="B813" i="53"/>
  <c r="B1661" i="53"/>
  <c r="C1126" i="53"/>
  <c r="A3067" i="53"/>
  <c r="A1550" i="53"/>
  <c r="B3221" i="53"/>
  <c r="C2874" i="53"/>
  <c r="E7471" i="53"/>
  <c r="A1651" i="53"/>
  <c r="C1540" i="53"/>
  <c r="E1673" i="53"/>
  <c r="C3071" i="53"/>
  <c r="B589" i="53"/>
  <c r="D1885" i="53"/>
  <c r="D2507" i="53"/>
  <c r="A1166" i="53"/>
  <c r="C931" i="53"/>
  <c r="B2030" i="53"/>
  <c r="B2397" i="53"/>
  <c r="C2071" i="53"/>
  <c r="C1134" i="53"/>
  <c r="D1518" i="53"/>
  <c r="A1453" i="53"/>
  <c r="A1352" i="53"/>
  <c r="D1598" i="53"/>
  <c r="D2864" i="53"/>
  <c r="E2098" i="53"/>
  <c r="C2639" i="53"/>
  <c r="D1774" i="53"/>
  <c r="D3504" i="53"/>
  <c r="D2139" i="53"/>
  <c r="B2238" i="53"/>
  <c r="C2423" i="53"/>
  <c r="B604" i="53"/>
  <c r="C1063" i="53"/>
  <c r="E895" i="53"/>
  <c r="A3830" i="53"/>
  <c r="E2916" i="53"/>
  <c r="A2532" i="53"/>
  <c r="E4215" i="53"/>
  <c r="A3722" i="53"/>
  <c r="C3376" i="53"/>
  <c r="C375" i="53"/>
  <c r="D3512" i="53"/>
  <c r="E2663" i="53"/>
  <c r="D3951" i="53"/>
  <c r="D2428" i="53"/>
  <c r="C2223" i="53"/>
  <c r="C3359" i="53"/>
  <c r="C3344" i="53"/>
  <c r="E2678" i="53"/>
  <c r="D2346" i="53"/>
  <c r="D2478" i="53"/>
  <c r="C1915" i="53"/>
  <c r="E3140" i="53"/>
  <c r="B917" i="53"/>
  <c r="A1316" i="53"/>
  <c r="E2032" i="53"/>
  <c r="A3351" i="53"/>
  <c r="B4619" i="53"/>
  <c r="E1672" i="53"/>
  <c r="E1368" i="53"/>
  <c r="B780" i="53"/>
  <c r="A1659" i="53"/>
  <c r="B2294" i="53"/>
  <c r="C841" i="53"/>
  <c r="B1213" i="53"/>
  <c r="E2545" i="53"/>
  <c r="D4487" i="53"/>
  <c r="C2451" i="53"/>
  <c r="B2484" i="53"/>
  <c r="C3395" i="53"/>
  <c r="C2853" i="53"/>
  <c r="C2303" i="53"/>
  <c r="B2495" i="53"/>
  <c r="C3058" i="53"/>
  <c r="D3762" i="53"/>
  <c r="E3901" i="53"/>
  <c r="E1757" i="53"/>
  <c r="E2549" i="53"/>
  <c r="D882" i="53"/>
  <c r="B2443" i="53"/>
  <c r="D2944" i="53"/>
  <c r="C1346" i="53"/>
  <c r="C653" i="53"/>
  <c r="E4812" i="53"/>
  <c r="E2026" i="53"/>
  <c r="B1946" i="53"/>
  <c r="C1300" i="53"/>
  <c r="D2551" i="53"/>
  <c r="B2370" i="53"/>
  <c r="C1978" i="53"/>
  <c r="E1319" i="53"/>
  <c r="D2378" i="53"/>
  <c r="D1353" i="53"/>
  <c r="B542" i="53"/>
  <c r="D310" i="53"/>
  <c r="D2318" i="53"/>
  <c r="A963" i="53"/>
  <c r="B1420" i="53"/>
  <c r="E3624" i="53"/>
  <c r="C3155" i="53"/>
  <c r="B4191" i="53"/>
  <c r="D1775" i="53"/>
  <c r="D2885" i="53"/>
  <c r="E1055" i="53"/>
  <c r="D947" i="53"/>
  <c r="D3649" i="53"/>
  <c r="C4518" i="53"/>
  <c r="B2387" i="53"/>
  <c r="E3602" i="53"/>
  <c r="C2250" i="53"/>
  <c r="C3699" i="53"/>
  <c r="A2219" i="53"/>
  <c r="E2857" i="53"/>
  <c r="E3494" i="53"/>
  <c r="B2044" i="53"/>
  <c r="A4309" i="53"/>
  <c r="A3006" i="53"/>
  <c r="C2113" i="53"/>
  <c r="C1432" i="53"/>
  <c r="A1858" i="53"/>
  <c r="D2758" i="53"/>
  <c r="E3593" i="53"/>
  <c r="A3106" i="53"/>
  <c r="B1288" i="53"/>
  <c r="D3149" i="53"/>
  <c r="B2291" i="53"/>
  <c r="D1522" i="53"/>
  <c r="A7810" i="53"/>
  <c r="C2389" i="53"/>
  <c r="B3276" i="53"/>
  <c r="B1746" i="53"/>
  <c r="B1932" i="53"/>
  <c r="D2321" i="53"/>
  <c r="D1981" i="53"/>
  <c r="C965" i="53"/>
  <c r="A3662" i="53"/>
  <c r="B2742" i="53"/>
  <c r="A2738" i="53"/>
  <c r="D968" i="53"/>
  <c r="D147" i="53"/>
  <c r="A1996" i="53"/>
  <c r="D1521" i="53"/>
  <c r="C2544" i="53"/>
  <c r="C4339" i="53"/>
  <c r="B3351" i="53"/>
  <c r="D2513" i="53"/>
  <c r="B2243" i="53"/>
  <c r="D949" i="53"/>
  <c r="E999" i="53"/>
  <c r="A1971" i="53"/>
  <c r="A852" i="53"/>
  <c r="C2979" i="53"/>
  <c r="D2602" i="53"/>
  <c r="D1484" i="53"/>
  <c r="E1227" i="53"/>
  <c r="D1201" i="53"/>
  <c r="E1278" i="53"/>
  <c r="B1374" i="53"/>
  <c r="B1835" i="53"/>
  <c r="B4337" i="53"/>
  <c r="A2863" i="53"/>
  <c r="C313" i="53"/>
  <c r="D2541" i="53"/>
  <c r="B1637" i="53"/>
  <c r="C3053" i="53"/>
  <c r="B2922" i="53"/>
  <c r="D2746" i="53"/>
  <c r="A3163" i="53"/>
  <c r="B1825" i="53"/>
  <c r="C2007" i="53"/>
  <c r="D1131" i="53"/>
  <c r="C712" i="53"/>
  <c r="A2411" i="53"/>
  <c r="C2198" i="53"/>
  <c r="E1623" i="53"/>
  <c r="A1364" i="53"/>
  <c r="E1237" i="53"/>
  <c r="A1703" i="53"/>
  <c r="C670" i="53"/>
  <c r="A2716" i="53"/>
  <c r="A2627" i="53"/>
  <c r="D2473" i="53"/>
  <c r="B1477" i="53"/>
  <c r="D1528" i="53"/>
  <c r="A1628" i="53"/>
  <c r="A2243" i="53"/>
  <c r="A2972" i="53"/>
  <c r="B1902" i="53"/>
  <c r="C1028" i="53"/>
  <c r="A1272" i="53"/>
  <c r="E1949" i="53"/>
  <c r="C421" i="53"/>
  <c r="B1487" i="53"/>
  <c r="E3260" i="53"/>
  <c r="D2252" i="53"/>
  <c r="A174" i="53"/>
  <c r="E1194" i="53"/>
  <c r="B926" i="53"/>
  <c r="A1191" i="53"/>
  <c r="E1238" i="53"/>
  <c r="A1458" i="53"/>
  <c r="B2200" i="53"/>
  <c r="A1437" i="53"/>
  <c r="A1997" i="53"/>
  <c r="A1944" i="53"/>
  <c r="E2523" i="53"/>
  <c r="A2268" i="53"/>
  <c r="C875" i="53"/>
  <c r="D1570" i="53"/>
  <c r="D1007" i="53"/>
  <c r="D7779" i="53"/>
  <c r="A597" i="53"/>
  <c r="D1491" i="53"/>
  <c r="E383" i="53"/>
  <c r="B7717" i="53"/>
  <c r="A550" i="53"/>
  <c r="B2310" i="53"/>
  <c r="E1230" i="53"/>
  <c r="B1511" i="53"/>
  <c r="B2047" i="53"/>
  <c r="A1572" i="53"/>
  <c r="C1184" i="53"/>
  <c r="B1801" i="53"/>
  <c r="D779" i="53"/>
  <c r="C711" i="53"/>
  <c r="B414" i="53"/>
  <c r="C2517" i="53"/>
  <c r="A1762" i="53"/>
  <c r="D1089" i="53"/>
  <c r="B2074" i="53"/>
  <c r="D1156" i="53"/>
  <c r="C1171" i="53"/>
  <c r="A1859" i="53"/>
  <c r="E1563" i="53"/>
  <c r="A495" i="53"/>
  <c r="E119" i="53"/>
  <c r="E3124" i="53"/>
  <c r="B2036" i="53"/>
  <c r="E1265" i="53"/>
  <c r="B1563" i="53"/>
  <c r="C7345" i="53"/>
  <c r="B2519" i="53"/>
  <c r="A2316" i="53"/>
  <c r="D1819" i="53"/>
  <c r="D1450" i="53"/>
  <c r="B1362" i="53"/>
  <c r="B1575" i="53"/>
  <c r="E1232" i="53"/>
  <c r="E1509" i="53"/>
  <c r="D2629" i="53"/>
  <c r="B2843" i="53"/>
  <c r="E1591" i="53"/>
  <c r="B1402" i="53"/>
  <c r="C1888" i="53"/>
  <c r="B377" i="53"/>
  <c r="C1844" i="53"/>
  <c r="B1605" i="53"/>
  <c r="D796" i="53"/>
  <c r="C597" i="53"/>
  <c r="E1846" i="53"/>
  <c r="A2295" i="53"/>
  <c r="C1504" i="53"/>
  <c r="D1239" i="53"/>
  <c r="E7262" i="53"/>
  <c r="D1772" i="53"/>
  <c r="A3371" i="53"/>
  <c r="B1620" i="53"/>
  <c r="D873" i="53"/>
  <c r="D1469" i="53"/>
  <c r="E1739" i="53"/>
  <c r="E653" i="53"/>
  <c r="E1567" i="53"/>
  <c r="B1938" i="53"/>
  <c r="A820" i="53"/>
  <c r="A1916" i="53"/>
  <c r="E1533" i="53"/>
  <c r="D1359" i="53"/>
  <c r="E700" i="53"/>
  <c r="D1396" i="53"/>
  <c r="D1684" i="53"/>
  <c r="E2096" i="53"/>
  <c r="A2775" i="53"/>
  <c r="E2790" i="53"/>
  <c r="A1870" i="53"/>
  <c r="B705" i="53"/>
  <c r="A1598" i="53"/>
  <c r="D1976" i="53"/>
  <c r="D1337" i="53"/>
  <c r="E1317" i="53"/>
  <c r="C878" i="53"/>
  <c r="A2960" i="53"/>
  <c r="D1849" i="53"/>
  <c r="D1966" i="53"/>
  <c r="C4945" i="53"/>
  <c r="B1517" i="53"/>
  <c r="C1227" i="53"/>
  <c r="B285" i="53"/>
  <c r="C1401" i="53"/>
  <c r="A920" i="53"/>
  <c r="B1013" i="53"/>
  <c r="A1911" i="53"/>
  <c r="D7677" i="53"/>
  <c r="D1632" i="53"/>
  <c r="C1097" i="53"/>
  <c r="C259" i="53"/>
  <c r="D696" i="53"/>
  <c r="C893" i="53"/>
  <c r="E1069" i="53"/>
  <c r="D1584" i="53"/>
  <c r="E2239" i="53"/>
  <c r="B729" i="53"/>
  <c r="B966" i="53"/>
  <c r="B316" i="53"/>
  <c r="B2308" i="53"/>
  <c r="B2430" i="53"/>
  <c r="D2136" i="53"/>
  <c r="D2283" i="53"/>
  <c r="B1991" i="53"/>
  <c r="A1920" i="53"/>
  <c r="C1592" i="53"/>
  <c r="B1597" i="53"/>
  <c r="E1330" i="53"/>
  <c r="B7138" i="53"/>
  <c r="D1710" i="53"/>
  <c r="A1763" i="53"/>
  <c r="B1520" i="53"/>
  <c r="D330" i="53"/>
  <c r="D558" i="53"/>
  <c r="A1050" i="53"/>
  <c r="C410" i="53"/>
  <c r="D1420" i="53"/>
  <c r="C1573" i="53"/>
  <c r="B1837" i="53"/>
  <c r="A863" i="53"/>
  <c r="A750" i="53"/>
  <c r="E1806" i="53"/>
  <c r="D2700" i="53"/>
  <c r="D2116" i="53"/>
  <c r="C2123" i="53"/>
  <c r="E2235" i="53"/>
  <c r="C1695" i="53"/>
  <c r="A498" i="53"/>
  <c r="E1190" i="53"/>
  <c r="D7770" i="53"/>
  <c r="D1411" i="53"/>
  <c r="A2018" i="53"/>
  <c r="E1461" i="53"/>
  <c r="B720" i="53"/>
  <c r="B2176" i="53"/>
  <c r="B471" i="53"/>
  <c r="B1457" i="53"/>
  <c r="A7415" i="53"/>
  <c r="A1491" i="53"/>
  <c r="A2820" i="53"/>
  <c r="A582" i="53"/>
  <c r="D1621" i="53"/>
  <c r="B7575" i="53"/>
  <c r="C1358" i="53"/>
  <c r="D840" i="53"/>
  <c r="A801" i="53"/>
  <c r="C1736" i="53"/>
  <c r="B1007" i="53"/>
  <c r="C929" i="53"/>
  <c r="D1595" i="53"/>
  <c r="A1462" i="53"/>
  <c r="B599" i="53"/>
  <c r="D1853" i="53"/>
  <c r="E1603" i="53"/>
  <c r="E7595" i="53"/>
  <c r="C1271" i="53"/>
  <c r="C7538" i="53"/>
  <c r="A1863" i="53"/>
  <c r="E1719" i="53"/>
  <c r="A1650" i="53"/>
  <c r="C1111" i="53"/>
  <c r="C865" i="53"/>
  <c r="E2362" i="53"/>
  <c r="E127" i="53"/>
  <c r="E7613" i="53"/>
  <c r="C695" i="53"/>
  <c r="C515" i="53"/>
  <c r="B552" i="53"/>
  <c r="A1457" i="53"/>
  <c r="E2367" i="53"/>
  <c r="E876" i="53"/>
  <c r="D970" i="53"/>
  <c r="C1604" i="53"/>
  <c r="D105" i="53"/>
  <c r="A1342" i="53"/>
  <c r="A1194" i="53"/>
  <c r="B418" i="53"/>
  <c r="D2248" i="53"/>
  <c r="A1954" i="53"/>
  <c r="D1317" i="53"/>
  <c r="B7441" i="53"/>
  <c r="E1907" i="53"/>
  <c r="D2353" i="53"/>
  <c r="A1919" i="53"/>
  <c r="D2019" i="53"/>
  <c r="B19" i="53"/>
  <c r="B1612" i="53"/>
  <c r="C7671" i="53"/>
  <c r="E2894" i="53"/>
  <c r="A690" i="53"/>
  <c r="E2904" i="53"/>
  <c r="E2242" i="53"/>
  <c r="B1500" i="53"/>
  <c r="C1670" i="53"/>
  <c r="B2011" i="53"/>
  <c r="D865" i="53"/>
  <c r="C1712" i="53"/>
  <c r="D1286" i="53"/>
  <c r="C1094" i="53"/>
  <c r="C2374" i="53"/>
  <c r="C745" i="53"/>
  <c r="A1415" i="53"/>
  <c r="C2567" i="53"/>
  <c r="D1752" i="53"/>
  <c r="E1459" i="53"/>
  <c r="B1833" i="53"/>
  <c r="C1864" i="53"/>
  <c r="E831" i="53"/>
  <c r="E1175" i="53"/>
  <c r="E1601" i="53"/>
  <c r="D1014" i="53"/>
  <c r="D1138" i="53"/>
  <c r="A975" i="53"/>
  <c r="C1420" i="53"/>
  <c r="E1182" i="53"/>
  <c r="E1829" i="53"/>
  <c r="C1582" i="53"/>
  <c r="E1583" i="53"/>
  <c r="A796" i="53"/>
  <c r="E244" i="53"/>
  <c r="C1222" i="53"/>
  <c r="D743" i="53"/>
  <c r="E1896" i="53"/>
  <c r="D529" i="53"/>
  <c r="A3450" i="53"/>
  <c r="D881" i="53"/>
  <c r="C3043" i="53"/>
  <c r="D1856" i="53"/>
  <c r="A7253" i="53"/>
  <c r="D2258" i="53"/>
  <c r="C862" i="53"/>
  <c r="B23" i="53"/>
  <c r="A3024" i="53"/>
  <c r="E1525" i="53"/>
  <c r="D1821" i="53"/>
  <c r="D1020" i="53"/>
  <c r="A784" i="53"/>
  <c r="E2965" i="53"/>
  <c r="E2517" i="53"/>
  <c r="B1582" i="53"/>
  <c r="D755" i="53"/>
  <c r="B1565" i="53"/>
  <c r="E910" i="53"/>
  <c r="D1650" i="53"/>
  <c r="D1332" i="53"/>
  <c r="C1674" i="53"/>
  <c r="D1076" i="53"/>
  <c r="B78" i="53"/>
  <c r="E1112" i="53"/>
  <c r="A1024" i="53"/>
  <c r="C822" i="53"/>
  <c r="E2200" i="53"/>
  <c r="D1297" i="53"/>
  <c r="E1427" i="53"/>
  <c r="E1761" i="53"/>
  <c r="D1742" i="53"/>
  <c r="B1747" i="53"/>
  <c r="B109" i="53"/>
  <c r="E1740" i="53"/>
  <c r="E733" i="53"/>
  <c r="E1955" i="53"/>
  <c r="D1376" i="53"/>
  <c r="E1219" i="53"/>
  <c r="A4604" i="53"/>
  <c r="B2954" i="53"/>
  <c r="D3406" i="53"/>
  <c r="C1993" i="53"/>
  <c r="D2381" i="53"/>
  <c r="E809" i="53"/>
  <c r="A1717" i="53"/>
  <c r="A1007" i="53"/>
  <c r="B721" i="53"/>
  <c r="A2181" i="53"/>
  <c r="D2802" i="53"/>
  <c r="C2005" i="53"/>
  <c r="C1046" i="53"/>
  <c r="C7770" i="53"/>
  <c r="C547" i="53"/>
  <c r="D1442" i="53"/>
  <c r="E7717" i="53"/>
  <c r="C1917" i="53"/>
  <c r="C2475" i="53"/>
  <c r="C1979" i="53"/>
  <c r="B794" i="53"/>
  <c r="D2073" i="53"/>
  <c r="E2583" i="53"/>
  <c r="D2509" i="53"/>
  <c r="C1526" i="53"/>
  <c r="A1368" i="53"/>
  <c r="E1792" i="53"/>
  <c r="D1477" i="53"/>
  <c r="D2363" i="53"/>
  <c r="C797" i="53"/>
  <c r="C2391" i="53"/>
  <c r="D1829" i="53"/>
  <c r="B1911" i="53"/>
  <c r="C1962" i="53"/>
  <c r="B1982" i="53"/>
  <c r="A921" i="53"/>
  <c r="C1781" i="53"/>
  <c r="E1853" i="53"/>
  <c r="C2713" i="53"/>
  <c r="A1345" i="53"/>
  <c r="A1140" i="53"/>
  <c r="D7789" i="53"/>
  <c r="B2087" i="53"/>
  <c r="C1435" i="53"/>
  <c r="A7132" i="53"/>
  <c r="C1023" i="53"/>
  <c r="C37" i="53"/>
  <c r="B2206" i="53"/>
  <c r="D2284" i="53"/>
  <c r="E2261" i="53"/>
  <c r="D1105" i="53"/>
  <c r="B1387" i="53"/>
  <c r="E1176" i="53"/>
  <c r="E1042" i="53"/>
  <c r="E1412" i="53"/>
  <c r="E1438" i="53"/>
  <c r="E2332" i="53"/>
  <c r="A2751" i="53"/>
  <c r="B1804" i="53"/>
  <c r="C821" i="53"/>
  <c r="A1741" i="53"/>
  <c r="A1607" i="53"/>
  <c r="A2467" i="53"/>
  <c r="B7736" i="53"/>
  <c r="B2746" i="53"/>
  <c r="E2687" i="53"/>
  <c r="A2876" i="53"/>
  <c r="A323" i="53"/>
  <c r="D1586" i="53"/>
  <c r="E1222" i="53"/>
  <c r="D663" i="53"/>
  <c r="C1433" i="53"/>
  <c r="D1972" i="53"/>
  <c r="E849" i="53"/>
  <c r="D1364" i="53"/>
  <c r="E1014" i="53"/>
  <c r="E1916" i="53"/>
  <c r="D2534" i="53"/>
  <c r="A2408" i="53"/>
  <c r="E2187" i="53"/>
  <c r="C1198" i="53"/>
  <c r="E3227" i="53"/>
  <c r="D1275" i="53"/>
  <c r="E2505" i="53"/>
  <c r="A1270" i="53"/>
  <c r="C1379" i="53"/>
  <c r="A1686" i="53"/>
  <c r="E1662" i="53"/>
  <c r="B1967" i="53"/>
  <c r="E1444" i="53"/>
  <c r="B2269" i="53"/>
  <c r="A1245" i="53"/>
  <c r="B1806" i="53"/>
  <c r="D1963" i="53"/>
  <c r="B2195" i="53"/>
  <c r="D983" i="53"/>
  <c r="B1418" i="53"/>
  <c r="D987" i="53"/>
  <c r="B1618" i="53"/>
  <c r="B1675" i="53"/>
  <c r="E461" i="53"/>
  <c r="D2254" i="53"/>
  <c r="D2023" i="53"/>
  <c r="D1012" i="53"/>
  <c r="B697" i="53"/>
  <c r="B1208" i="53"/>
  <c r="E1547" i="53"/>
  <c r="A1652" i="53"/>
  <c r="A3053" i="53"/>
  <c r="D1449" i="53"/>
  <c r="A1992" i="53"/>
  <c r="A660" i="53"/>
  <c r="A556" i="53"/>
  <c r="A1658" i="53"/>
  <c r="B1871" i="53"/>
  <c r="E1984" i="53"/>
  <c r="C2524" i="53"/>
  <c r="B1836" i="53"/>
  <c r="E51" i="53"/>
  <c r="E1134" i="53"/>
  <c r="C1871" i="53"/>
  <c r="E1759" i="53"/>
  <c r="C1019" i="53"/>
  <c r="A843" i="53"/>
  <c r="C838" i="53"/>
  <c r="A1801" i="53"/>
  <c r="C1218" i="53"/>
  <c r="D1021" i="53"/>
  <c r="D1107" i="53"/>
  <c r="B1128" i="53"/>
  <c r="C1033" i="53"/>
  <c r="E7706" i="53"/>
  <c r="A2079" i="53"/>
  <c r="D1699" i="53"/>
  <c r="C1988" i="53"/>
  <c r="A1105" i="53"/>
  <c r="C950" i="53"/>
  <c r="E1653" i="53"/>
  <c r="A539" i="53"/>
  <c r="C4983" i="53"/>
  <c r="D2230" i="53"/>
  <c r="D2403" i="53"/>
  <c r="C2667" i="53"/>
  <c r="C808" i="53"/>
  <c r="B462" i="53"/>
  <c r="A2918" i="53"/>
  <c r="D279" i="53"/>
  <c r="E555" i="53"/>
  <c r="A2543" i="53"/>
  <c r="C2116" i="53"/>
  <c r="D2484" i="53"/>
  <c r="A2498" i="53"/>
  <c r="E333" i="53"/>
  <c r="A1975" i="53"/>
  <c r="E2144" i="53"/>
  <c r="B158" i="53"/>
  <c r="B2523" i="53"/>
  <c r="D1683" i="53"/>
  <c r="E963" i="53"/>
  <c r="A19" i="53"/>
  <c r="A7299" i="53"/>
  <c r="D7655" i="53"/>
  <c r="B2409" i="53"/>
  <c r="B1828" i="53"/>
  <c r="D2737" i="53"/>
  <c r="C2062" i="53"/>
  <c r="C7580" i="53"/>
  <c r="C2482" i="53"/>
  <c r="E1568" i="53"/>
  <c r="E1760" i="53"/>
  <c r="B2240" i="53"/>
  <c r="A1423" i="53"/>
  <c r="D2342" i="53"/>
  <c r="E2021" i="53"/>
  <c r="B1172" i="53"/>
  <c r="C1525" i="53"/>
  <c r="A1072" i="53"/>
  <c r="D1794" i="53"/>
  <c r="B1522" i="53"/>
  <c r="C1032" i="53"/>
  <c r="A687" i="53"/>
  <c r="A1386" i="53"/>
  <c r="C1794" i="53"/>
  <c r="B2046" i="53"/>
  <c r="E1453" i="53"/>
  <c r="E350" i="53"/>
  <c r="E7233" i="53"/>
  <c r="E2112" i="53"/>
  <c r="A1933" i="53"/>
  <c r="D388" i="53"/>
  <c r="E932" i="53"/>
  <c r="D71" i="53"/>
  <c r="D588" i="53"/>
  <c r="C2024" i="53"/>
  <c r="B2423" i="53"/>
  <c r="A1743" i="53"/>
  <c r="E2257" i="53"/>
  <c r="E685" i="53"/>
  <c r="C848" i="53"/>
  <c r="E1854" i="53"/>
  <c r="E1801" i="53"/>
  <c r="D1413" i="53"/>
  <c r="A709" i="53"/>
  <c r="B2522" i="53"/>
  <c r="A1731" i="53"/>
  <c r="D1580" i="53"/>
  <c r="E2062" i="53"/>
  <c r="B2883" i="53"/>
  <c r="C1455" i="53"/>
  <c r="A2412" i="53"/>
  <c r="E2101" i="53"/>
  <c r="B2145" i="53"/>
  <c r="A723" i="53"/>
  <c r="C1964" i="53"/>
  <c r="A2315" i="53"/>
  <c r="B1854" i="53"/>
  <c r="B1817" i="53"/>
  <c r="A1589" i="53"/>
  <c r="E506" i="53"/>
  <c r="A1412" i="53"/>
  <c r="E972" i="53"/>
  <c r="C1640" i="53"/>
  <c r="B349" i="53"/>
  <c r="B1415" i="53"/>
  <c r="A1088" i="53"/>
  <c r="A1656" i="53"/>
  <c r="A2571" i="53"/>
  <c r="C1996" i="53"/>
  <c r="C962" i="53"/>
  <c r="E1658" i="53"/>
  <c r="D106" i="53"/>
  <c r="E1290" i="53"/>
  <c r="B850" i="53"/>
  <c r="C1875" i="53"/>
  <c r="C1791" i="53"/>
  <c r="A1567" i="53"/>
  <c r="C278" i="53"/>
  <c r="A2003" i="53"/>
  <c r="E1415" i="53"/>
  <c r="E101" i="53"/>
  <c r="B217" i="53"/>
  <c r="E2308" i="53"/>
  <c r="C960" i="53"/>
  <c r="C370" i="53"/>
  <c r="C768" i="53"/>
  <c r="A1906" i="53"/>
  <c r="D916" i="53"/>
  <c r="A725" i="53"/>
  <c r="B3209" i="53"/>
  <c r="E2298" i="53"/>
  <c r="E1353" i="53"/>
  <c r="E2287" i="53"/>
  <c r="C234" i="53"/>
  <c r="A1205" i="53"/>
  <c r="D2127" i="53"/>
  <c r="C2905" i="53"/>
  <c r="D2549" i="53"/>
  <c r="D1891" i="53"/>
  <c r="B1896" i="53"/>
  <c r="C2189" i="53"/>
  <c r="E7609" i="53"/>
  <c r="C2477" i="53"/>
  <c r="D837" i="53"/>
  <c r="E1595" i="53"/>
  <c r="A624" i="53"/>
  <c r="B1628" i="53"/>
  <c r="D2438" i="53"/>
  <c r="C2614" i="53"/>
  <c r="D2668" i="53"/>
  <c r="A2282" i="53"/>
  <c r="E2853" i="53"/>
  <c r="B1273" i="53"/>
  <c r="B2468" i="53"/>
  <c r="A1406" i="53"/>
  <c r="C1724" i="53"/>
  <c r="E1813" i="53"/>
  <c r="C477" i="53"/>
  <c r="D1770" i="53"/>
  <c r="D672" i="53"/>
  <c r="B2333" i="53"/>
  <c r="B1081" i="53"/>
  <c r="A1891" i="53"/>
  <c r="D1567" i="53"/>
  <c r="A1882" i="53"/>
  <c r="A942" i="53"/>
  <c r="B1759" i="53"/>
  <c r="A7326" i="53"/>
  <c r="E1361" i="53"/>
  <c r="C1468" i="53"/>
  <c r="A602" i="53"/>
  <c r="E874" i="53"/>
  <c r="B1656" i="53"/>
  <c r="D969" i="53"/>
  <c r="A7442" i="53"/>
  <c r="B2454" i="53"/>
  <c r="B1927" i="53"/>
  <c r="B1651" i="53"/>
  <c r="C1856" i="53"/>
  <c r="E993" i="53"/>
  <c r="D1875" i="53"/>
  <c r="A1145" i="53"/>
  <c r="B408" i="53"/>
  <c r="E1482" i="53"/>
  <c r="C690" i="53"/>
  <c r="D878" i="53"/>
  <c r="A2488" i="53"/>
  <c r="D1498" i="53"/>
  <c r="C2019" i="53"/>
  <c r="D515" i="53"/>
  <c r="E1220" i="53"/>
  <c r="E1830" i="53"/>
  <c r="B1843" i="53"/>
  <c r="A1001" i="53"/>
  <c r="D1797" i="53"/>
  <c r="C1501" i="53"/>
  <c r="A1795" i="53"/>
  <c r="A7178" i="53"/>
  <c r="A52" i="53"/>
  <c r="A1425" i="53"/>
  <c r="E1544" i="53"/>
  <c r="D172" i="53"/>
  <c r="C2327" i="53"/>
  <c r="A2051" i="53"/>
  <c r="A1323" i="53"/>
  <c r="C1609" i="53"/>
  <c r="C473" i="53"/>
  <c r="D2157" i="53"/>
  <c r="C1825" i="53"/>
  <c r="A2161" i="53"/>
  <c r="D281" i="53"/>
  <c r="B2009" i="53"/>
  <c r="D1010" i="53"/>
  <c r="D236" i="53"/>
  <c r="B1435" i="53"/>
  <c r="D1782" i="53"/>
  <c r="A1754" i="53"/>
  <c r="B1640" i="53"/>
  <c r="C1639" i="53"/>
  <c r="D1264" i="53"/>
  <c r="B464" i="53"/>
  <c r="A827" i="53"/>
  <c r="B888" i="53"/>
  <c r="B6873" i="53"/>
  <c r="A7755" i="53"/>
  <c r="A2499" i="53"/>
  <c r="E1526" i="53"/>
  <c r="A2464" i="53"/>
  <c r="C2840" i="53"/>
  <c r="B1969" i="53"/>
  <c r="A2379" i="53"/>
  <c r="C824" i="53"/>
  <c r="A1183" i="53"/>
  <c r="A1211" i="53"/>
  <c r="B1099" i="53"/>
  <c r="E3015" i="53"/>
  <c r="B2152" i="53"/>
  <c r="C440" i="53"/>
  <c r="B2392" i="53"/>
  <c r="C686" i="53"/>
  <c r="C1680" i="53"/>
  <c r="B2065" i="53"/>
  <c r="B1411" i="53"/>
  <c r="C2307" i="53"/>
  <c r="B1816" i="53"/>
  <c r="D1590" i="53"/>
  <c r="C2029" i="53"/>
  <c r="A1834" i="53"/>
  <c r="B1917" i="53"/>
  <c r="E1127" i="53"/>
  <c r="B1649" i="53"/>
  <c r="C2299" i="53"/>
  <c r="E2324" i="53"/>
  <c r="E1338" i="53"/>
  <c r="C1633" i="53"/>
  <c r="C1539" i="53"/>
  <c r="D1512" i="53"/>
  <c r="C1608" i="53"/>
  <c r="D895" i="53"/>
  <c r="A2053" i="53"/>
  <c r="C1749" i="53"/>
  <c r="D338" i="53"/>
  <c r="E458" i="53"/>
  <c r="B1084" i="53"/>
  <c r="E679" i="53"/>
  <c r="E2311" i="53"/>
  <c r="D2063" i="53"/>
  <c r="B390" i="53"/>
  <c r="B195" i="53"/>
  <c r="C1313" i="53"/>
  <c r="A1451" i="53"/>
  <c r="D2241" i="53"/>
  <c r="E358" i="53"/>
  <c r="D1213" i="53"/>
  <c r="D1876" i="53"/>
  <c r="C407" i="53"/>
  <c r="D2987" i="53"/>
  <c r="E1254" i="53"/>
  <c r="E954" i="53"/>
  <c r="E2302" i="53"/>
  <c r="B3651" i="53"/>
  <c r="E2123" i="53"/>
  <c r="D1551" i="53"/>
  <c r="C1391" i="53"/>
  <c r="B2364" i="53"/>
  <c r="A2365" i="53"/>
  <c r="C959" i="53"/>
  <c r="B1907" i="53"/>
  <c r="A1461" i="53"/>
  <c r="D1303" i="53"/>
  <c r="B7751" i="53"/>
  <c r="D1566" i="53"/>
  <c r="E1618" i="53"/>
  <c r="B1820" i="53"/>
  <c r="B2019" i="53"/>
  <c r="A1301" i="53"/>
  <c r="A1537" i="53"/>
  <c r="B2027" i="53"/>
  <c r="D1859" i="53"/>
  <c r="D2431" i="53"/>
  <c r="B734" i="53"/>
  <c r="A1411" i="53"/>
  <c r="A1950" i="53"/>
  <c r="A2010" i="53"/>
  <c r="A1431" i="53"/>
  <c r="B7016" i="53"/>
  <c r="A1373" i="53"/>
  <c r="D2287" i="53"/>
  <c r="C818" i="53"/>
  <c r="E116" i="53"/>
  <c r="D1465" i="53"/>
  <c r="E1735" i="53"/>
  <c r="C1205" i="53"/>
  <c r="A1094" i="53"/>
  <c r="A1621" i="53"/>
  <c r="A1202" i="53"/>
  <c r="E2057" i="53"/>
  <c r="C1852" i="53"/>
  <c r="D1989" i="53"/>
  <c r="C728" i="53"/>
  <c r="C1017" i="53"/>
  <c r="E2226" i="53"/>
  <c r="B1790" i="53"/>
  <c r="A1915" i="53"/>
  <c r="C1378" i="53"/>
  <c r="E379" i="53"/>
  <c r="B339" i="53"/>
  <c r="C1948" i="53"/>
  <c r="C66" i="53"/>
  <c r="B2586" i="53"/>
  <c r="D1953" i="53"/>
  <c r="C7698" i="53"/>
  <c r="A45" i="53"/>
  <c r="E7562" i="53"/>
  <c r="D1245" i="53"/>
  <c r="B1358" i="53"/>
  <c r="B503" i="53"/>
  <c r="A704" i="53"/>
  <c r="A1083" i="53"/>
  <c r="C3172" i="53"/>
  <c r="E2743" i="53"/>
  <c r="E2522" i="53"/>
  <c r="B1678" i="53"/>
  <c r="D3025" i="53"/>
  <c r="C3028" i="53"/>
  <c r="E1512" i="53"/>
  <c r="B1844" i="53"/>
  <c r="B814" i="53"/>
  <c r="E1747" i="53"/>
  <c r="D1801" i="53"/>
  <c r="D2012" i="53"/>
  <c r="D2031" i="53"/>
  <c r="C1261" i="53"/>
  <c r="C151" i="53"/>
  <c r="A1601" i="53"/>
  <c r="E2734" i="53"/>
  <c r="E662" i="53"/>
  <c r="B2070" i="53"/>
  <c r="A1318" i="53"/>
  <c r="A7488" i="53"/>
  <c r="A838" i="53"/>
  <c r="C7838" i="53"/>
  <c r="C1343" i="53"/>
  <c r="E2407" i="53"/>
  <c r="B1593" i="53"/>
  <c r="B2332" i="53"/>
  <c r="E1635" i="53"/>
  <c r="A1526" i="53"/>
  <c r="D1952" i="53"/>
  <c r="A1102" i="53"/>
  <c r="A1351" i="53"/>
  <c r="C1876" i="53"/>
  <c r="C2026" i="53"/>
  <c r="B2653" i="53"/>
  <c r="E1372" i="53"/>
  <c r="B1857" i="53"/>
  <c r="D1440" i="53"/>
  <c r="B1230" i="53"/>
  <c r="B1788" i="53"/>
  <c r="D1519" i="53"/>
  <c r="D835" i="53"/>
  <c r="D7360" i="53"/>
  <c r="A1751" i="53"/>
  <c r="D2340" i="53"/>
  <c r="D7155" i="53"/>
  <c r="B1353" i="53"/>
  <c r="E1691" i="53"/>
  <c r="D724" i="53"/>
  <c r="E1700" i="53"/>
  <c r="D1832" i="53"/>
  <c r="A2352" i="53"/>
  <c r="C1740" i="53"/>
  <c r="E2440" i="53"/>
  <c r="A122" i="53"/>
  <c r="A1807" i="53"/>
  <c r="B1683" i="53"/>
  <c r="A1534" i="53"/>
  <c r="E903" i="53"/>
  <c r="B1510" i="53"/>
  <c r="C3075" i="53"/>
  <c r="D898" i="53"/>
  <c r="B317" i="53"/>
  <c r="D1214" i="53"/>
  <c r="A1988" i="53"/>
  <c r="B1892" i="53"/>
  <c r="C2917" i="53"/>
  <c r="D2699" i="53"/>
  <c r="C1493" i="53"/>
  <c r="C804" i="53"/>
  <c r="B2099" i="53"/>
  <c r="E1271" i="53"/>
  <c r="C1291" i="53"/>
  <c r="A1294" i="53"/>
  <c r="A2154" i="53"/>
  <c r="A2634" i="53"/>
  <c r="E758" i="53"/>
  <c r="B991" i="53"/>
  <c r="D1864" i="53"/>
  <c r="E2258" i="53"/>
  <c r="B1082" i="53"/>
  <c r="D2211" i="53"/>
  <c r="D2295" i="53"/>
  <c r="A1810" i="53"/>
  <c r="D1571" i="53"/>
  <c r="D477" i="53"/>
  <c r="E1362" i="53"/>
  <c r="B7727" i="53"/>
  <c r="E2164" i="53"/>
  <c r="C2329" i="53"/>
  <c r="A2263" i="53"/>
  <c r="E1933" i="53"/>
  <c r="D890" i="53"/>
  <c r="B1287" i="53"/>
  <c r="B2528" i="53"/>
  <c r="B1548" i="53"/>
  <c r="D2448" i="53"/>
  <c r="B2410" i="53"/>
  <c r="B1823" i="53"/>
  <c r="B1624" i="53"/>
  <c r="E748" i="53"/>
  <c r="A1067" i="53"/>
  <c r="D630" i="53"/>
  <c r="A655" i="53"/>
  <c r="C717" i="53"/>
  <c r="B1085" i="53"/>
  <c r="C1760" i="53"/>
  <c r="D1270" i="53"/>
  <c r="C713" i="53"/>
  <c r="D200" i="53"/>
  <c r="A951" i="53"/>
  <c r="C3023" i="53"/>
  <c r="A1761" i="53"/>
  <c r="A1104" i="53"/>
  <c r="E1905" i="53"/>
  <c r="A1612" i="53"/>
  <c r="D1405" i="53"/>
  <c r="D625" i="53"/>
  <c r="D2143" i="53"/>
  <c r="C1626" i="53"/>
  <c r="C2478" i="53"/>
  <c r="D841" i="53"/>
  <c r="D1136" i="53"/>
  <c r="D2280" i="53"/>
  <c r="A1800" i="53"/>
  <c r="E1769" i="53"/>
  <c r="A381" i="53"/>
  <c r="B2015" i="53"/>
  <c r="D1563" i="53"/>
  <c r="D308" i="53"/>
  <c r="D341" i="53"/>
  <c r="D979" i="53"/>
  <c r="D938" i="53"/>
  <c r="C1407" i="53"/>
  <c r="E15" i="53"/>
  <c r="A1781" i="53"/>
  <c r="B7122" i="53"/>
  <c r="D1064" i="53"/>
  <c r="B773" i="53"/>
  <c r="A7234" i="53"/>
  <c r="A1172" i="53"/>
  <c r="A2201" i="53"/>
  <c r="D1843" i="53"/>
  <c r="A1452" i="53"/>
  <c r="E1942" i="53"/>
  <c r="E2626" i="53"/>
  <c r="A1077" i="53"/>
  <c r="D1333" i="53"/>
  <c r="C1303" i="53"/>
  <c r="A1886" i="53"/>
  <c r="A1557" i="53"/>
  <c r="B2328" i="53"/>
  <c r="E868" i="53"/>
  <c r="C3319" i="53"/>
  <c r="A2824" i="53"/>
  <c r="A943" i="53"/>
  <c r="E2170" i="53"/>
  <c r="E1674" i="53"/>
  <c r="D1476" i="53"/>
  <c r="D1818" i="53"/>
  <c r="A2781" i="53"/>
  <c r="A1902" i="53"/>
  <c r="A1246" i="53"/>
  <c r="A1346" i="53"/>
  <c r="D1882" i="53"/>
  <c r="D1354" i="53"/>
  <c r="B295" i="53"/>
  <c r="B1416" i="53"/>
  <c r="E1577" i="53"/>
  <c r="D1540" i="53"/>
  <c r="B1840" i="53"/>
  <c r="D275" i="53"/>
  <c r="D1001" i="53"/>
  <c r="E1216" i="53"/>
  <c r="C1088" i="53"/>
  <c r="E1212" i="53"/>
  <c r="E2063" i="53"/>
  <c r="C1942" i="53"/>
  <c r="C297" i="53"/>
  <c r="C970" i="53"/>
  <c r="D1502" i="53"/>
  <c r="D357" i="53"/>
  <c r="E2033" i="53"/>
  <c r="E1443" i="53"/>
  <c r="A2076" i="53"/>
  <c r="D1361" i="53"/>
  <c r="B2223" i="53"/>
  <c r="E1713" i="53"/>
  <c r="C877" i="53"/>
  <c r="E1072" i="53"/>
  <c r="D2114" i="53"/>
  <c r="C617" i="53"/>
  <c r="E2864" i="53"/>
  <c r="A2860" i="53"/>
  <c r="B1570" i="53"/>
  <c r="A1448" i="53"/>
  <c r="B2575" i="53"/>
  <c r="B2313" i="53"/>
  <c r="A722" i="53"/>
  <c r="A2140" i="53"/>
  <c r="C481" i="53"/>
  <c r="D1679" i="53"/>
  <c r="D737" i="53"/>
  <c r="E1865" i="53"/>
  <c r="B1580" i="53"/>
  <c r="E956" i="53"/>
  <c r="C1689" i="53"/>
  <c r="E1951" i="53"/>
  <c r="A1392" i="53"/>
  <c r="B969" i="53"/>
  <c r="E84" i="53"/>
  <c r="B1406" i="53"/>
  <c r="B1115" i="53"/>
  <c r="B598" i="53"/>
  <c r="C420" i="53"/>
  <c r="E1093" i="53"/>
  <c r="B1441" i="53"/>
  <c r="E1885" i="53"/>
  <c r="E1814" i="53"/>
  <c r="A2322" i="53"/>
  <c r="B1674" i="53"/>
  <c r="D1372" i="53"/>
  <c r="C1199" i="53"/>
  <c r="B923" i="53"/>
  <c r="C2322" i="53"/>
  <c r="D2481" i="53"/>
  <c r="D1996" i="53"/>
  <c r="C2479" i="53"/>
  <c r="B1545" i="53"/>
  <c r="C1728" i="53"/>
  <c r="C1003" i="53"/>
  <c r="C1577" i="53"/>
  <c r="B1300" i="53"/>
  <c r="A150" i="53"/>
  <c r="C1862" i="53"/>
  <c r="B1239" i="53"/>
  <c r="C1057" i="53"/>
  <c r="B699" i="53"/>
  <c r="A2310" i="53"/>
  <c r="E2421" i="53"/>
  <c r="A2288" i="53"/>
  <c r="C1806" i="53"/>
  <c r="D2264" i="53"/>
  <c r="B862" i="53"/>
  <c r="A2002" i="53"/>
  <c r="C487" i="53"/>
  <c r="A1729" i="53"/>
  <c r="A1502" i="53"/>
  <c r="E2120" i="53"/>
  <c r="D924" i="53"/>
  <c r="D1604" i="53"/>
  <c r="D7475" i="53"/>
  <c r="C1440" i="53"/>
  <c r="E1121" i="53"/>
  <c r="B902" i="53"/>
  <c r="B1217" i="53"/>
  <c r="E2623" i="53"/>
  <c r="B2132" i="53"/>
  <c r="B1877" i="53"/>
  <c r="D2527" i="53"/>
  <c r="A2028" i="53"/>
  <c r="C2073" i="53"/>
  <c r="C1181" i="53"/>
  <c r="E1867" i="53"/>
  <c r="A3068" i="53"/>
  <c r="C2146" i="53"/>
  <c r="A7223" i="53"/>
  <c r="D2464" i="53"/>
  <c r="D2291" i="53"/>
  <c r="A1401" i="53"/>
  <c r="E1546" i="53"/>
  <c r="B7781" i="53"/>
  <c r="C681" i="53"/>
  <c r="D1881" i="53"/>
  <c r="E491" i="53"/>
  <c r="D1119" i="53"/>
  <c r="E2852" i="53"/>
  <c r="E1677" i="53"/>
  <c r="A1692" i="53"/>
  <c r="C1290" i="53"/>
  <c r="C493" i="53"/>
  <c r="C1836" i="53"/>
  <c r="D891" i="53"/>
  <c r="C707" i="53"/>
  <c r="B1713" i="53"/>
  <c r="D897" i="53"/>
  <c r="B1347" i="53"/>
  <c r="B2054" i="53"/>
  <c r="B967" i="53"/>
  <c r="D2244" i="53"/>
  <c r="C1840" i="53"/>
  <c r="A1972" i="53"/>
  <c r="A1480" i="53"/>
  <c r="A1116" i="53"/>
  <c r="B1950" i="53"/>
  <c r="D631" i="53"/>
  <c r="E1753" i="53"/>
  <c r="D1458" i="53"/>
  <c r="B1320" i="53"/>
  <c r="D91" i="53"/>
  <c r="D2315" i="53"/>
  <c r="A576" i="53"/>
  <c r="B1455" i="53"/>
  <c r="C1322" i="53"/>
  <c r="C855" i="53"/>
  <c r="C7608" i="53"/>
  <c r="A1511" i="53"/>
  <c r="B1265" i="53"/>
  <c r="A1275" i="53"/>
  <c r="D2592" i="53"/>
  <c r="E1455" i="53"/>
  <c r="D2495" i="53"/>
  <c r="E998" i="53"/>
  <c r="D1149" i="53"/>
  <c r="A1719" i="53"/>
  <c r="C1630" i="53"/>
  <c r="A519" i="53"/>
  <c r="D1217" i="53"/>
  <c r="A48" i="53"/>
  <c r="A7116" i="53"/>
  <c r="E2862" i="53"/>
  <c r="D2439" i="53"/>
  <c r="B7544" i="53"/>
  <c r="C2546" i="53"/>
  <c r="D828" i="53"/>
  <c r="C1389" i="53"/>
  <c r="C1153" i="53"/>
  <c r="A2001" i="53"/>
  <c r="D113" i="53"/>
  <c r="B1777" i="53"/>
  <c r="D1682" i="53"/>
  <c r="D703" i="53"/>
  <c r="E1807" i="53"/>
  <c r="C141" i="53"/>
  <c r="D13" i="53"/>
  <c r="B1470" i="53"/>
  <c r="C928" i="53"/>
  <c r="E660" i="53"/>
  <c r="C7594" i="53"/>
  <c r="B1913" i="53"/>
  <c r="D1763" i="53"/>
  <c r="E1449" i="53"/>
  <c r="A753" i="53"/>
  <c r="A1577" i="53"/>
  <c r="A1857" i="53"/>
  <c r="D2001" i="53"/>
  <c r="D3021" i="53"/>
  <c r="D1436" i="53"/>
  <c r="A1614" i="53"/>
  <c r="E1374" i="53"/>
  <c r="C2122" i="53"/>
  <c r="C2454" i="53"/>
  <c r="E1824" i="53"/>
  <c r="B62" i="53"/>
  <c r="C815" i="53"/>
  <c r="D87" i="53"/>
  <c r="D592" i="53"/>
  <c r="A3114" i="53"/>
  <c r="A2477" i="53"/>
  <c r="E2182" i="53"/>
  <c r="C230" i="53"/>
  <c r="E881" i="53"/>
  <c r="B1581" i="53"/>
  <c r="E1065" i="53"/>
  <c r="B1459" i="53"/>
  <c r="E3324" i="53"/>
  <c r="A2064" i="53"/>
  <c r="E2031" i="53"/>
  <c r="E2275" i="53"/>
  <c r="E7826" i="53"/>
  <c r="D2249" i="53"/>
  <c r="D640" i="53"/>
  <c r="B1360" i="53"/>
  <c r="C1150" i="53"/>
  <c r="B1241" i="53"/>
  <c r="C2501" i="53"/>
  <c r="A1189" i="53"/>
  <c r="C2142" i="53"/>
  <c r="D1019" i="53"/>
  <c r="A215" i="53"/>
  <c r="C2306" i="53"/>
  <c r="C2313" i="53"/>
  <c r="A2111" i="53"/>
  <c r="D2493" i="53"/>
  <c r="B986" i="53"/>
  <c r="C1405" i="53"/>
  <c r="B375" i="53"/>
  <c r="D1999" i="53"/>
  <c r="B2492" i="53"/>
  <c r="C2450" i="53"/>
  <c r="C1190" i="53"/>
  <c r="B2275" i="53"/>
  <c r="E596" i="53"/>
  <c r="D1634" i="53"/>
  <c r="C1512" i="53"/>
  <c r="A198" i="53"/>
  <c r="E158" i="53"/>
  <c r="E1500" i="53"/>
  <c r="B841" i="53"/>
  <c r="B1783" i="53"/>
  <c r="A1347" i="53"/>
  <c r="D933" i="53"/>
  <c r="B1717" i="53"/>
  <c r="A7477" i="53"/>
  <c r="D813" i="53"/>
  <c r="A698" i="53"/>
  <c r="D7690" i="53"/>
  <c r="E2761" i="53"/>
  <c r="B2130" i="53"/>
  <c r="D1665" i="53"/>
  <c r="B1845" i="53"/>
  <c r="E1721" i="53"/>
  <c r="B498" i="53"/>
  <c r="C1515" i="53"/>
  <c r="C1703" i="53"/>
  <c r="A1676" i="53"/>
  <c r="A1382" i="53"/>
  <c r="E1910" i="53"/>
  <c r="E2294" i="53"/>
  <c r="C1035" i="53"/>
  <c r="C1880" i="53"/>
  <c r="D1846" i="53"/>
  <c r="A1806" i="53"/>
  <c r="A500" i="53"/>
  <c r="A1390" i="53"/>
  <c r="E2009" i="53"/>
  <c r="D965" i="53"/>
  <c r="B1120" i="53"/>
  <c r="A1732" i="53"/>
  <c r="B1388" i="53"/>
  <c r="C774" i="53"/>
  <c r="B380" i="53"/>
  <c r="C1866" i="53"/>
  <c r="B973" i="53"/>
  <c r="E1120" i="53"/>
  <c r="C1180" i="53"/>
  <c r="B1196" i="53"/>
  <c r="C1106" i="53"/>
  <c r="C2432" i="53"/>
  <c r="E2325" i="53"/>
  <c r="C1266" i="53"/>
  <c r="E1832" i="53"/>
  <c r="D351" i="53"/>
  <c r="D1310" i="53"/>
  <c r="A1638" i="53"/>
  <c r="A830" i="53"/>
  <c r="E1174" i="53"/>
  <c r="C544" i="53"/>
  <c r="B2899" i="53"/>
  <c r="D2396" i="53"/>
  <c r="C1258" i="53"/>
  <c r="B2756" i="53"/>
  <c r="A2631" i="53"/>
  <c r="C2430" i="53"/>
  <c r="E2692" i="53"/>
  <c r="A874" i="53"/>
  <c r="C2085" i="53"/>
  <c r="D2110" i="53"/>
  <c r="B771" i="53"/>
  <c r="D1505" i="53"/>
  <c r="D1329" i="53"/>
  <c r="B1642" i="53"/>
  <c r="C1971" i="53"/>
  <c r="A273" i="53"/>
  <c r="C871" i="53"/>
  <c r="A873" i="53"/>
  <c r="C849" i="53"/>
  <c r="C1213" i="53"/>
  <c r="E1948" i="53"/>
  <c r="E1539" i="53"/>
  <c r="D1538" i="53"/>
  <c r="A794" i="53"/>
  <c r="C38" i="53"/>
  <c r="C1430" i="53"/>
  <c r="B1177" i="53"/>
  <c r="C263" i="53"/>
  <c r="C2333" i="53"/>
  <c r="C1265" i="53"/>
  <c r="C1104" i="53"/>
  <c r="A1643" i="53"/>
  <c r="A1121" i="53"/>
  <c r="E768" i="53"/>
  <c r="E922" i="53"/>
  <c r="C492" i="53"/>
  <c r="B1020" i="53"/>
  <c r="C7582" i="53"/>
  <c r="B546" i="53"/>
  <c r="B1279" i="53"/>
  <c r="B1304" i="53"/>
  <c r="C1798" i="53"/>
  <c r="B1742" i="53"/>
  <c r="C2011" i="53"/>
  <c r="A1230" i="53"/>
  <c r="A1675" i="53"/>
  <c r="D849" i="53"/>
  <c r="C1977" i="53"/>
  <c r="C521" i="53"/>
  <c r="B2109" i="53"/>
  <c r="D1274" i="53"/>
  <c r="C509" i="53"/>
  <c r="E1225" i="53"/>
  <c r="B1218" i="53"/>
  <c r="D1858" i="53"/>
  <c r="E1665" i="53"/>
  <c r="A2054" i="53"/>
  <c r="A616" i="53"/>
  <c r="D1806" i="53"/>
  <c r="A1931" i="53"/>
  <c r="A1681" i="53"/>
  <c r="C555" i="53"/>
  <c r="E830" i="53"/>
  <c r="E344" i="53"/>
  <c r="B1754" i="53"/>
  <c r="E1404" i="53"/>
  <c r="D1543" i="53"/>
  <c r="D2411" i="53"/>
  <c r="D1848" i="53"/>
  <c r="D2221" i="53"/>
  <c r="D926" i="53"/>
  <c r="B2081" i="53"/>
  <c r="B2365" i="53"/>
  <c r="C2453" i="53"/>
  <c r="A2246" i="53"/>
  <c r="E1787" i="53"/>
  <c r="C672" i="53"/>
  <c r="D448" i="53"/>
  <c r="E714" i="53"/>
  <c r="A907" i="53"/>
  <c r="B3158" i="53"/>
  <c r="C2101" i="53"/>
  <c r="D1054" i="53"/>
  <c r="D2400" i="53"/>
  <c r="D1057" i="53"/>
  <c r="C2317" i="53"/>
  <c r="B1223" i="53"/>
  <c r="A1164" i="53"/>
  <c r="B1272" i="53"/>
  <c r="C1026" i="53"/>
  <c r="D2151" i="53"/>
  <c r="D1118" i="53"/>
  <c r="D146" i="53"/>
  <c r="A2272" i="53"/>
  <c r="B2007" i="53"/>
  <c r="B300" i="53"/>
  <c r="A7378" i="53"/>
  <c r="D1572" i="53"/>
  <c r="C2368" i="53"/>
  <c r="E152" i="53"/>
  <c r="A1942" i="53"/>
  <c r="E1496" i="53"/>
  <c r="C1848" i="53"/>
  <c r="A1548" i="53"/>
  <c r="B2768" i="53"/>
  <c r="D2994" i="53"/>
  <c r="D1192" i="53"/>
  <c r="A998" i="53"/>
  <c r="B894" i="53"/>
  <c r="D1541" i="53"/>
  <c r="D301" i="53"/>
  <c r="E124" i="53"/>
  <c r="E1460" i="53"/>
  <c r="D1892" i="53"/>
  <c r="E2067" i="53"/>
  <c r="C706" i="53"/>
  <c r="E860" i="53"/>
  <c r="C1276" i="53"/>
  <c r="A2453" i="53"/>
  <c r="B397" i="53"/>
  <c r="A876" i="53"/>
  <c r="D1351" i="53"/>
  <c r="A418" i="53"/>
  <c r="D1839" i="53"/>
  <c r="A395" i="53"/>
  <c r="D1658" i="53"/>
  <c r="A1725" i="53"/>
  <c r="B371" i="53"/>
  <c r="A3750" i="53"/>
  <c r="E3825" i="53"/>
  <c r="B723" i="53"/>
  <c r="C2721" i="53"/>
  <c r="C1883" i="53"/>
  <c r="D2216" i="53"/>
  <c r="B820" i="53"/>
  <c r="A7669" i="53"/>
  <c r="E1009" i="53"/>
  <c r="A1138" i="53"/>
  <c r="D1230" i="53"/>
  <c r="C1318" i="53"/>
  <c r="D2425" i="53"/>
  <c r="C2913" i="53"/>
  <c r="E1963" i="53"/>
  <c r="D1158" i="53"/>
  <c r="C2539" i="53"/>
  <c r="E4273" i="53"/>
  <c r="E1923" i="53"/>
  <c r="E2483" i="53"/>
  <c r="D1112" i="53"/>
  <c r="C7820" i="53"/>
  <c r="C85" i="53"/>
  <c r="C924" i="53"/>
  <c r="E1572" i="53"/>
  <c r="B1370" i="53"/>
  <c r="B2360" i="53"/>
  <c r="E670" i="53"/>
  <c r="D1386" i="53"/>
  <c r="E711" i="53"/>
  <c r="B1891" i="53"/>
  <c r="C2202" i="53"/>
  <c r="D2271" i="53"/>
  <c r="B2437" i="53"/>
  <c r="A2562" i="53"/>
  <c r="A2019" i="53"/>
  <c r="D1047" i="53"/>
  <c r="E697" i="53"/>
  <c r="C1900" i="53"/>
  <c r="D1816" i="53"/>
  <c r="A1434" i="53"/>
  <c r="C1461" i="53"/>
  <c r="A253" i="53"/>
  <c r="D901" i="53"/>
  <c r="D851" i="53"/>
  <c r="A1134" i="53"/>
  <c r="B1334" i="53"/>
  <c r="B7457" i="53"/>
  <c r="A2195" i="53"/>
  <c r="D1509" i="53"/>
  <c r="E1681" i="53"/>
  <c r="D2190" i="53"/>
  <c r="C1509" i="53"/>
  <c r="C651" i="53"/>
  <c r="E953" i="53"/>
  <c r="C65" i="53"/>
  <c r="C2357" i="53"/>
  <c r="D2869" i="53"/>
  <c r="B1732" i="53"/>
  <c r="B1785" i="53"/>
  <c r="A1051" i="53"/>
  <c r="B1528" i="53"/>
  <c r="C7641" i="53"/>
  <c r="E1599" i="53"/>
  <c r="A1372" i="53"/>
  <c r="C1390" i="53"/>
  <c r="D175" i="53"/>
  <c r="B7689" i="53"/>
  <c r="B2306" i="53"/>
  <c r="D1069" i="53"/>
  <c r="D110" i="53"/>
  <c r="D753" i="53"/>
  <c r="C2037" i="53"/>
  <c r="B7612" i="53"/>
  <c r="C1895" i="53"/>
  <c r="B396" i="53"/>
  <c r="A2209" i="53"/>
  <c r="B1009" i="53"/>
  <c r="E2020" i="53"/>
  <c r="B2228" i="53"/>
  <c r="D1896" i="53"/>
  <c r="C1800" i="53"/>
  <c r="A1701" i="53"/>
  <c r="E1108" i="53"/>
  <c r="C1034" i="53"/>
  <c r="C131" i="53"/>
  <c r="E2412" i="53"/>
  <c r="D1391" i="53"/>
  <c r="D1116" i="53"/>
  <c r="E3148" i="53"/>
  <c r="C1065" i="53"/>
  <c r="A3321" i="53"/>
  <c r="A1993" i="53"/>
  <c r="C1209" i="53"/>
  <c r="D1470" i="53"/>
  <c r="A1970" i="53"/>
  <c r="D2242" i="53"/>
  <c r="A608" i="53"/>
  <c r="C775" i="53"/>
  <c r="D1640" i="53"/>
  <c r="E603" i="53"/>
  <c r="A767" i="53"/>
  <c r="B1245" i="53"/>
  <c r="B9" i="53"/>
  <c r="A1027" i="53"/>
  <c r="A1961" i="53"/>
  <c r="C1354" i="53"/>
  <c r="E2469" i="53"/>
  <c r="A1070" i="53"/>
  <c r="D1537" i="53"/>
  <c r="B68" i="53"/>
  <c r="D1472" i="53"/>
  <c r="D6975" i="53"/>
  <c r="A1956" i="53"/>
  <c r="B672" i="53"/>
  <c r="D1435" i="53"/>
  <c r="E1649" i="53"/>
  <c r="B1608" i="53"/>
  <c r="A7611" i="53"/>
  <c r="A1539" i="53"/>
  <c r="B1584" i="53"/>
  <c r="C2499" i="53"/>
  <c r="B1531" i="53"/>
  <c r="D3042" i="53"/>
  <c r="E1458" i="53"/>
  <c r="B136" i="53"/>
  <c r="C2358" i="53"/>
  <c r="D440" i="53"/>
  <c r="D750" i="53"/>
  <c r="D238" i="53"/>
  <c r="A866" i="53"/>
  <c r="B2530" i="53"/>
  <c r="D2189" i="53"/>
  <c r="B2278" i="53"/>
  <c r="C428" i="53"/>
  <c r="D1240" i="53"/>
  <c r="B782" i="53"/>
  <c r="B2096" i="53"/>
  <c r="A538" i="53"/>
  <c r="B2192" i="53"/>
  <c r="B286" i="53"/>
  <c r="D1861" i="53"/>
  <c r="D2207" i="53"/>
  <c r="B768" i="53"/>
  <c r="E2156" i="53"/>
  <c r="E205" i="53"/>
  <c r="A1014" i="53"/>
  <c r="C2183" i="53"/>
  <c r="C1926" i="53"/>
  <c r="D2061" i="53"/>
  <c r="A2007" i="53"/>
  <c r="A2204" i="53"/>
  <c r="D2086" i="53"/>
  <c r="C1896" i="53"/>
  <c r="B1827" i="53"/>
  <c r="A964" i="53"/>
  <c r="B1701" i="53"/>
  <c r="A1239" i="53"/>
  <c r="C500" i="53"/>
  <c r="C83" i="53"/>
  <c r="C1611" i="53"/>
  <c r="E1002" i="53"/>
  <c r="B1665" i="53"/>
  <c r="E1311" i="53"/>
  <c r="D1125" i="53"/>
  <c r="E133" i="53"/>
  <c r="B1607" i="53"/>
  <c r="B2043" i="53"/>
  <c r="E803" i="53"/>
  <c r="D57" i="53"/>
  <c r="C435" i="53"/>
  <c r="D1072" i="53"/>
  <c r="E1518" i="53"/>
  <c r="D1475" i="53"/>
  <c r="A261" i="53"/>
  <c r="D795" i="53"/>
  <c r="A979" i="53"/>
  <c r="E511" i="53"/>
  <c r="C1730" i="53"/>
  <c r="B2295" i="53"/>
  <c r="C2225" i="53"/>
  <c r="B2098" i="53"/>
  <c r="D1063" i="53"/>
  <c r="B2830" i="53"/>
  <c r="E2080" i="53"/>
  <c r="D1481" i="53"/>
  <c r="C1859" i="53"/>
  <c r="A1555" i="53"/>
  <c r="A2398" i="53"/>
  <c r="C1578" i="53"/>
  <c r="A702" i="53"/>
  <c r="D769" i="53"/>
  <c r="C2027" i="53"/>
  <c r="C1419" i="53"/>
  <c r="E2564" i="53"/>
  <c r="C2676" i="53"/>
  <c r="A2169" i="53"/>
  <c r="B2720" i="53"/>
  <c r="C891" i="53"/>
  <c r="C1889" i="53"/>
  <c r="B1167" i="53"/>
  <c r="E693" i="53"/>
  <c r="E2640" i="53"/>
  <c r="D2954" i="53"/>
  <c r="D1678" i="53"/>
  <c r="E2152" i="53"/>
  <c r="B143" i="53"/>
  <c r="E850" i="53"/>
  <c r="E33" i="53"/>
  <c r="E2179" i="53"/>
  <c r="A729" i="53"/>
  <c r="C2004" i="53"/>
  <c r="C1438" i="53"/>
  <c r="D1452" i="53"/>
  <c r="A1119" i="53"/>
  <c r="A1081" i="53"/>
  <c r="A1249" i="53"/>
  <c r="A286" i="53"/>
  <c r="E1531" i="53"/>
  <c r="C2557" i="53"/>
  <c r="E1405" i="53"/>
  <c r="C1754" i="53"/>
  <c r="B1185" i="53"/>
  <c r="A954" i="53"/>
  <c r="B586" i="53"/>
  <c r="B1679" i="53"/>
  <c r="B1954" i="53"/>
  <c r="D1588" i="53"/>
  <c r="C1783" i="53"/>
  <c r="C1955" i="53"/>
  <c r="A1485" i="53"/>
  <c r="B806" i="53"/>
  <c r="A973" i="53"/>
  <c r="C2003" i="53"/>
  <c r="D2262" i="53"/>
  <c r="C2205" i="53"/>
  <c r="A3001" i="53"/>
  <c r="B1282" i="53"/>
  <c r="E582" i="53"/>
  <c r="D971" i="53"/>
  <c r="A535" i="53"/>
  <c r="E1206" i="53"/>
  <c r="D1613" i="53"/>
  <c r="C2130" i="53"/>
  <c r="A3358" i="53"/>
  <c r="C1372" i="53"/>
  <c r="E2390" i="53"/>
  <c r="E1576" i="53"/>
  <c r="E1616" i="53"/>
  <c r="B2605" i="53"/>
  <c r="B844" i="53"/>
  <c r="A1005" i="53"/>
  <c r="D1244" i="53"/>
  <c r="B1598" i="53"/>
  <c r="C1795" i="53"/>
  <c r="D1702" i="53"/>
  <c r="B1400" i="53"/>
  <c r="E1388" i="53"/>
  <c r="E1226" i="53"/>
  <c r="E775" i="53"/>
  <c r="D1211" i="53"/>
  <c r="C1545" i="53"/>
  <c r="C2304" i="53"/>
  <c r="D2504" i="53"/>
  <c r="D816" i="53"/>
  <c r="E1355" i="53"/>
  <c r="B2650" i="53"/>
  <c r="E1074" i="53"/>
  <c r="D103" i="53"/>
  <c r="C783" i="53"/>
  <c r="C2442" i="53"/>
  <c r="A1670" i="53"/>
  <c r="A1438" i="53"/>
  <c r="C921" i="53"/>
  <c r="B1306" i="53"/>
  <c r="D899" i="53"/>
  <c r="D7404" i="53"/>
  <c r="D966" i="53"/>
  <c r="E306" i="53"/>
  <c r="E429" i="53"/>
  <c r="A308" i="53"/>
  <c r="A2138" i="53"/>
  <c r="C998" i="53"/>
  <c r="B681" i="53"/>
  <c r="C674" i="53"/>
  <c r="E701" i="53"/>
  <c r="E1552" i="53"/>
  <c r="C1865" i="53"/>
  <c r="A1937" i="53"/>
  <c r="B2264" i="53"/>
  <c r="D2010" i="53"/>
  <c r="D1520" i="53"/>
  <c r="E425" i="53"/>
  <c r="D1534" i="53"/>
  <c r="E354" i="53"/>
  <c r="A671" i="53"/>
  <c r="B1462" i="53"/>
  <c r="D7166" i="53"/>
  <c r="B201" i="53"/>
  <c r="B7448" i="53"/>
  <c r="B959" i="53"/>
  <c r="E347" i="53"/>
  <c r="B177" i="53"/>
  <c r="D1371" i="53"/>
  <c r="A1977" i="53"/>
  <c r="E1336" i="53"/>
  <c r="C2035" i="53"/>
  <c r="B1354" i="53"/>
  <c r="C883" i="53"/>
  <c r="A952" i="53"/>
  <c r="D689" i="53"/>
  <c r="A7251" i="53"/>
  <c r="E1716" i="53"/>
  <c r="E3165" i="53"/>
  <c r="E1849" i="53"/>
  <c r="D1866" i="53"/>
  <c r="D1685" i="53"/>
  <c r="C837" i="53"/>
  <c r="D1594" i="53"/>
  <c r="A255" i="53"/>
  <c r="D710" i="53"/>
  <c r="B819" i="53"/>
  <c r="E1079" i="53"/>
  <c r="E579" i="53"/>
  <c r="C3239" i="53"/>
  <c r="D2208" i="53"/>
  <c r="B1454" i="53"/>
  <c r="A7629" i="53"/>
  <c r="B1758" i="53"/>
  <c r="B1108" i="53"/>
  <c r="D885" i="53"/>
  <c r="C2075" i="53"/>
  <c r="A2734" i="53"/>
  <c r="E1515" i="53"/>
  <c r="C1956" i="53"/>
  <c r="B698" i="53"/>
  <c r="E1418" i="53"/>
  <c r="C587" i="53"/>
  <c r="E1131" i="53"/>
  <c r="C1247" i="53"/>
  <c r="E2300" i="53"/>
  <c r="E1365" i="53"/>
  <c r="C4242" i="53"/>
  <c r="D700" i="53"/>
  <c r="D2376" i="53"/>
  <c r="C2673" i="53"/>
  <c r="A1371" i="53"/>
  <c r="A2462" i="53"/>
  <c r="C2045" i="53"/>
  <c r="C1469" i="53"/>
  <c r="C7749" i="53"/>
  <c r="E362" i="53"/>
  <c r="D1609" i="53"/>
  <c r="C2031" i="53"/>
  <c r="C1517" i="53"/>
  <c r="A605" i="53"/>
  <c r="E1142" i="53"/>
  <c r="B7722" i="53"/>
  <c r="E2056" i="53"/>
  <c r="E1692" i="53"/>
  <c r="E7324" i="53"/>
  <c r="E1717" i="53"/>
  <c r="E428" i="53"/>
  <c r="A1313" i="53"/>
  <c r="D371" i="53"/>
  <c r="E1980" i="53"/>
  <c r="D776" i="53"/>
  <c r="A1006" i="53"/>
  <c r="E923" i="53"/>
  <c r="C1211" i="53"/>
  <c r="D1483" i="53"/>
  <c r="C2352" i="53"/>
  <c r="E2315" i="53"/>
  <c r="A1776" i="53"/>
  <c r="B1397" i="53"/>
  <c r="C2449" i="53"/>
  <c r="A1379" i="53"/>
  <c r="C1381" i="53"/>
  <c r="D2219" i="53"/>
  <c r="E2175" i="53"/>
  <c r="E2284" i="53"/>
  <c r="E766" i="53"/>
  <c r="A206" i="53"/>
  <c r="E2331" i="53"/>
  <c r="C508" i="53"/>
  <c r="E1337" i="53"/>
  <c r="A764" i="53"/>
  <c r="C2077" i="53"/>
  <c r="A2685" i="53"/>
  <c r="D2546" i="53"/>
  <c r="A260" i="53"/>
  <c r="B1461" i="53"/>
  <c r="C1363" i="53"/>
  <c r="D1725" i="53"/>
  <c r="E1540" i="53"/>
  <c r="B1260" i="53"/>
  <c r="A1488" i="53"/>
  <c r="A2274" i="53"/>
  <c r="D1379" i="53"/>
  <c r="C1306" i="53"/>
  <c r="A641" i="53"/>
  <c r="E1650" i="53"/>
  <c r="B3593" i="53"/>
  <c r="E1044" i="53"/>
  <c r="C2485" i="53"/>
  <c r="A1065" i="53"/>
  <c r="A240" i="53"/>
  <c r="C1361" i="53"/>
  <c r="E191" i="53"/>
  <c r="B1028" i="53"/>
  <c r="B1731" i="53"/>
  <c r="B1497" i="53"/>
  <c r="B2526" i="53"/>
  <c r="B964" i="53"/>
  <c r="A6837" i="53"/>
  <c r="C676" i="53"/>
  <c r="D1635" i="53"/>
  <c r="D748" i="53"/>
  <c r="C2145" i="53"/>
  <c r="E2507" i="53"/>
  <c r="A1284" i="53"/>
  <c r="B1469" i="53"/>
  <c r="B831" i="53"/>
  <c r="E2077" i="53"/>
  <c r="E1421" i="53"/>
  <c r="A3022" i="53"/>
  <c r="C1566" i="53"/>
  <c r="C3022" i="53"/>
  <c r="D2879" i="53"/>
  <c r="C786" i="53"/>
  <c r="A1022" i="53"/>
  <c r="C2406" i="53"/>
  <c r="C1041" i="53"/>
  <c r="B356" i="53"/>
  <c r="E2292" i="53"/>
  <c r="E1542" i="53"/>
  <c r="C3394" i="53"/>
  <c r="D1404" i="53"/>
  <c r="A3664" i="53"/>
  <c r="D3170" i="53"/>
  <c r="B483" i="53"/>
  <c r="D202" i="53"/>
  <c r="D1074" i="53"/>
  <c r="D1080" i="53"/>
  <c r="B776" i="53"/>
  <c r="B1008" i="53"/>
  <c r="E1008" i="53"/>
  <c r="A1201" i="53"/>
  <c r="D760" i="53"/>
  <c r="C839" i="53"/>
  <c r="B391" i="53"/>
  <c r="B1819" i="53"/>
  <c r="D1926" i="53"/>
  <c r="B1258" i="53"/>
  <c r="A1478" i="53"/>
  <c r="B194" i="53"/>
  <c r="C1927" i="53"/>
  <c r="C1030" i="53"/>
  <c r="C1664" i="53"/>
  <c r="D1339" i="53"/>
  <c r="E29" i="53"/>
  <c r="A1375" i="53"/>
  <c r="D2226" i="53"/>
  <c r="C2171" i="53"/>
  <c r="C1598" i="53"/>
  <c r="B1014" i="53"/>
  <c r="B652" i="53"/>
  <c r="A1799" i="53"/>
  <c r="B7066" i="53"/>
  <c r="A455" i="53"/>
  <c r="E274" i="53"/>
  <c r="D1428" i="53"/>
  <c r="B1123" i="53"/>
  <c r="C2384" i="53"/>
  <c r="D678" i="53"/>
  <c r="B1507" i="53"/>
  <c r="A1565" i="53"/>
  <c r="B2066" i="53"/>
  <c r="D1145" i="53"/>
  <c r="D1024" i="53"/>
  <c r="D7640" i="53"/>
  <c r="A1671" i="53"/>
  <c r="E1480" i="53"/>
  <c r="D1209" i="53"/>
  <c r="A1308" i="53"/>
  <c r="D1825" i="53"/>
  <c r="E231" i="53"/>
  <c r="E1376" i="53"/>
  <c r="E512" i="53"/>
  <c r="E1062" i="53"/>
  <c r="B2583" i="53"/>
  <c r="D2998" i="53"/>
  <c r="A981" i="53"/>
  <c r="A1023" i="53"/>
  <c r="D1803" i="53"/>
  <c r="E1605" i="53"/>
  <c r="B1355" i="53"/>
  <c r="B654" i="53"/>
  <c r="E1261" i="53"/>
  <c r="C4575" i="53"/>
  <c r="C976" i="53"/>
  <c r="D3107" i="53"/>
  <c r="B1543" i="53"/>
  <c r="E633" i="53"/>
  <c r="C2434" i="53"/>
  <c r="C2100" i="53"/>
  <c r="E409" i="53"/>
  <c r="A719" i="53"/>
  <c r="D584" i="53"/>
  <c r="E2778" i="53"/>
  <c r="D1443" i="53"/>
  <c r="C1137" i="53"/>
  <c r="A2507" i="53"/>
  <c r="D321" i="53"/>
  <c r="E1514" i="53"/>
  <c r="B1501" i="53"/>
  <c r="D1942" i="53"/>
  <c r="A2178" i="53"/>
  <c r="C1360" i="53"/>
  <c r="B1197" i="53"/>
  <c r="B1164" i="53"/>
  <c r="D1499" i="53"/>
  <c r="D250" i="53"/>
  <c r="E7664" i="53"/>
  <c r="A7740" i="53"/>
  <c r="B1692" i="53"/>
  <c r="B1818" i="53"/>
  <c r="A585" i="53"/>
  <c r="A955" i="53"/>
  <c r="B1235" i="53"/>
  <c r="B1633" i="53"/>
  <c r="E2388" i="53"/>
  <c r="C474" i="53"/>
  <c r="E1778" i="53"/>
  <c r="D619" i="53"/>
  <c r="B1617" i="53"/>
  <c r="B767" i="53"/>
  <c r="D855" i="53"/>
  <c r="A1563" i="53"/>
  <c r="C2181" i="53"/>
  <c r="A175" i="53"/>
  <c r="C2140" i="53"/>
  <c r="C1932" i="53"/>
  <c r="C133" i="53"/>
  <c r="D1031" i="53"/>
  <c r="D1062" i="53"/>
  <c r="E959" i="53"/>
  <c r="A1846" i="53"/>
  <c r="C2137" i="53"/>
  <c r="B2226" i="53"/>
  <c r="B3304" i="53"/>
  <c r="D1596" i="53"/>
  <c r="A3562" i="53"/>
  <c r="A2704" i="53"/>
  <c r="E1580" i="53"/>
  <c r="B1848" i="53"/>
  <c r="C2375" i="53"/>
  <c r="D3293" i="53"/>
  <c r="D2227" i="53"/>
  <c r="A2524" i="53"/>
  <c r="C1299" i="53"/>
  <c r="D325" i="53"/>
  <c r="D544" i="53"/>
  <c r="D1899" i="53"/>
  <c r="C1170" i="53"/>
  <c r="B1527" i="53"/>
  <c r="C1637" i="53"/>
  <c r="B812" i="53"/>
  <c r="E1258" i="53"/>
  <c r="D1416" i="53"/>
  <c r="A1586" i="53"/>
  <c r="E260" i="53"/>
  <c r="B1736" i="53"/>
  <c r="C513" i="53"/>
  <c r="B555" i="53"/>
  <c r="D1441" i="53"/>
  <c r="E1302" i="53"/>
  <c r="D1680" i="53"/>
  <c r="B1797" i="53"/>
  <c r="A2324" i="53"/>
  <c r="A1319" i="53"/>
  <c r="D3023" i="53"/>
  <c r="C761" i="53"/>
  <c r="C1243" i="53"/>
  <c r="A1566" i="53"/>
  <c r="E1823" i="53"/>
  <c r="B2253" i="53"/>
  <c r="A1244" i="53"/>
  <c r="B3163" i="53"/>
  <c r="E1229" i="53"/>
  <c r="D1573" i="53"/>
  <c r="C1940" i="53"/>
  <c r="D185" i="53"/>
  <c r="A2300" i="53"/>
  <c r="C1569" i="53"/>
  <c r="B785" i="53"/>
  <c r="E316" i="53"/>
  <c r="D2512" i="53"/>
  <c r="E1492" i="53"/>
  <c r="D485" i="53"/>
  <c r="A159" i="53"/>
  <c r="E154" i="53"/>
  <c r="B1210" i="53"/>
  <c r="B1926" i="53"/>
  <c r="A669" i="53"/>
  <c r="E1239" i="53"/>
  <c r="A1407" i="53"/>
  <c r="C589" i="53"/>
  <c r="D61" i="53"/>
  <c r="E937" i="53"/>
  <c r="A2800" i="53"/>
  <c r="B2485" i="53"/>
  <c r="C1567" i="53"/>
  <c r="B1662" i="53"/>
  <c r="E1293" i="53"/>
  <c r="C3127" i="53"/>
  <c r="B3191" i="53"/>
  <c r="A1705" i="53"/>
  <c r="C2526" i="53"/>
  <c r="B2285" i="53"/>
  <c r="E1005" i="53"/>
  <c r="C7362" i="53"/>
  <c r="E597" i="53"/>
  <c r="A1797" i="53"/>
  <c r="E882" i="53"/>
  <c r="E1354" i="53"/>
  <c r="A2440" i="53"/>
  <c r="B2117" i="53"/>
  <c r="A2671" i="53"/>
  <c r="D2494" i="53"/>
  <c r="D2694" i="53"/>
  <c r="A1812" i="53"/>
  <c r="B173" i="53"/>
  <c r="D156" i="53"/>
  <c r="A1292" i="53"/>
  <c r="A1048" i="53"/>
  <c r="A2564" i="53"/>
  <c r="B1676" i="53"/>
  <c r="C1590" i="53"/>
  <c r="A922" i="53"/>
  <c r="C1116" i="53"/>
  <c r="B238" i="53"/>
  <c r="E446" i="53"/>
  <c r="A846" i="53"/>
  <c r="D2172" i="53"/>
  <c r="A2057" i="53"/>
  <c r="E1655" i="53"/>
  <c r="A1632" i="53"/>
  <c r="A1157" i="53"/>
  <c r="B1316" i="53"/>
  <c r="A464" i="53"/>
  <c r="E1450" i="53"/>
  <c r="D7507" i="53"/>
  <c r="D1365" i="53"/>
  <c r="A703" i="53"/>
  <c r="C486" i="53"/>
  <c r="C951" i="53"/>
  <c r="E406" i="53"/>
  <c r="C890" i="53"/>
  <c r="C851" i="53"/>
  <c r="D1924" i="53"/>
  <c r="C237" i="53"/>
  <c r="C1665" i="53"/>
  <c r="E949" i="53"/>
  <c r="A1940" i="53"/>
  <c r="E1082" i="53"/>
  <c r="D1134" i="53"/>
  <c r="B2312" i="53"/>
  <c r="D2195" i="53"/>
  <c r="C967" i="53"/>
  <c r="A1620" i="53"/>
  <c r="A1649" i="53"/>
  <c r="C355" i="53"/>
  <c r="E1859" i="53"/>
  <c r="D2134" i="53"/>
  <c r="B2589" i="53"/>
  <c r="E1860" i="53"/>
  <c r="C7537" i="53"/>
  <c r="C1675" i="53"/>
  <c r="B1638" i="53"/>
  <c r="E2490" i="53"/>
  <c r="E187" i="53"/>
  <c r="E845" i="53"/>
  <c r="D1691" i="53"/>
  <c r="A1733" i="53"/>
  <c r="B659" i="53"/>
  <c r="D186" i="53"/>
  <c r="C385" i="53"/>
  <c r="B835" i="53"/>
  <c r="D1851" i="53"/>
  <c r="D7614" i="53"/>
  <c r="A2197" i="53"/>
  <c r="B883" i="53"/>
  <c r="C1648" i="53"/>
  <c r="A2706" i="53"/>
  <c r="D2751" i="53"/>
  <c r="A1185" i="53"/>
  <c r="B2401" i="53"/>
  <c r="D1187" i="53"/>
  <c r="D7051" i="53"/>
  <c r="A1584" i="53"/>
  <c r="A992" i="53"/>
  <c r="E1741" i="53"/>
  <c r="E1119" i="53"/>
  <c r="B1291" i="53"/>
  <c r="C388" i="53"/>
  <c r="C1078" i="53"/>
  <c r="C1362" i="53"/>
  <c r="A2027" i="53"/>
  <c r="A2384" i="53"/>
  <c r="A1768" i="53"/>
  <c r="E1359" i="53"/>
  <c r="E862" i="53"/>
  <c r="D1023" i="53"/>
  <c r="D739" i="53"/>
  <c r="D145" i="53"/>
  <c r="A3256" i="53"/>
  <c r="E3032" i="53"/>
  <c r="D2345" i="53"/>
  <c r="B1560" i="53"/>
  <c r="C7427" i="53"/>
  <c r="D2808" i="53"/>
  <c r="C1831" i="53"/>
  <c r="E3816" i="53"/>
  <c r="C2697" i="53"/>
  <c r="A1304" i="53"/>
  <c r="D1599" i="53"/>
  <c r="A1744" i="53"/>
  <c r="C2040" i="53"/>
  <c r="A2663" i="53"/>
  <c r="C2469" i="53"/>
  <c r="D581" i="53"/>
  <c r="B789" i="53"/>
  <c r="D481" i="53"/>
  <c r="E1742" i="53"/>
  <c r="B639" i="53"/>
  <c r="A2448" i="53"/>
  <c r="E7699" i="53"/>
  <c r="D904" i="53"/>
  <c r="D1419" i="53"/>
  <c r="E211" i="53"/>
  <c r="E412" i="53"/>
  <c r="D711" i="53"/>
  <c r="D1160" i="53"/>
  <c r="B1716" i="53"/>
  <c r="A1657" i="53"/>
  <c r="C1764" i="53"/>
  <c r="B2349" i="53"/>
  <c r="A2132" i="53"/>
  <c r="C7775" i="53"/>
  <c r="E7789" i="53"/>
  <c r="D1155" i="53"/>
  <c r="D1225" i="53"/>
  <c r="C3237" i="53"/>
  <c r="A2073" i="53"/>
  <c r="C4793" i="53"/>
  <c r="A2305" i="53"/>
  <c r="A3009" i="53"/>
  <c r="A1435" i="53"/>
  <c r="C1530" i="53"/>
  <c r="B2564" i="53"/>
  <c r="B76" i="53"/>
  <c r="A968" i="53"/>
  <c r="C1268" i="53"/>
  <c r="A2062" i="53"/>
  <c r="B1285" i="53"/>
  <c r="D1402" i="53"/>
  <c r="A715" i="53"/>
  <c r="E7830" i="53"/>
  <c r="E1045" i="53"/>
  <c r="C1311" i="53"/>
  <c r="D736" i="53"/>
  <c r="A2097" i="53"/>
  <c r="B1189" i="53"/>
  <c r="E1041" i="53"/>
  <c r="B3039" i="53"/>
  <c r="B1150" i="53"/>
  <c r="D7376" i="53"/>
  <c r="B1997" i="53"/>
  <c r="E1503" i="53"/>
  <c r="E883" i="53"/>
  <c r="C1168" i="53"/>
  <c r="D532" i="53"/>
  <c r="C1613" i="53"/>
  <c r="A341" i="53"/>
  <c r="D693" i="53"/>
  <c r="C104" i="53"/>
  <c r="C887" i="53"/>
  <c r="A7404" i="53"/>
  <c r="A1241" i="53"/>
  <c r="C601" i="53"/>
  <c r="D1603" i="53"/>
  <c r="A1774" i="53"/>
  <c r="E2134" i="53"/>
  <c r="A1517" i="53"/>
  <c r="B1787" i="53"/>
  <c r="B2131" i="53"/>
  <c r="D1701" i="53"/>
  <c r="A7786" i="53"/>
  <c r="A100" i="53"/>
  <c r="D735" i="53"/>
  <c r="B694" i="53"/>
  <c r="B2053" i="53"/>
  <c r="D1388" i="53"/>
  <c r="C1788" i="53"/>
  <c r="A320" i="53"/>
  <c r="A2328" i="53"/>
  <c r="C1383" i="53"/>
  <c r="C1737" i="53"/>
  <c r="A1803" i="53"/>
  <c r="B1069" i="53"/>
  <c r="B1465" i="53"/>
  <c r="A2424" i="53"/>
  <c r="A941" i="53"/>
  <c r="A1622" i="53"/>
  <c r="E901" i="53"/>
  <c r="B1715" i="53"/>
  <c r="C607" i="53"/>
  <c r="E1173" i="53"/>
  <c r="D359" i="53"/>
  <c r="B1963" i="53"/>
  <c r="E527" i="53"/>
  <c r="A589" i="53"/>
  <c r="E1104" i="53"/>
  <c r="D1282" i="53"/>
  <c r="B2440" i="53"/>
  <c r="D2301" i="53"/>
  <c r="B2493" i="53"/>
  <c r="E1473" i="53"/>
  <c r="D1661" i="53"/>
  <c r="E675" i="53"/>
  <c r="C118" i="53"/>
  <c r="B1153" i="53"/>
  <c r="A2989" i="53"/>
  <c r="D1342" i="53"/>
  <c r="E1906" i="53"/>
  <c r="C854" i="53"/>
  <c r="E1136" i="53"/>
  <c r="D1227" i="53"/>
  <c r="A1475" i="53"/>
  <c r="E691" i="53"/>
  <c r="C2519" i="53"/>
  <c r="B951" i="53"/>
  <c r="B7391" i="53"/>
  <c r="C1093" i="53"/>
  <c r="A2338" i="53"/>
  <c r="C1693" i="53"/>
  <c r="C2471" i="53"/>
  <c r="E1099" i="53"/>
  <c r="E792" i="53"/>
  <c r="C1717" i="53"/>
  <c r="B975" i="53"/>
  <c r="A811" i="53"/>
  <c r="C723" i="53"/>
  <c r="D608" i="53"/>
  <c r="A1454" i="53"/>
  <c r="A2803" i="53"/>
  <c r="D1325" i="53"/>
  <c r="B7823" i="53"/>
  <c r="A795" i="53"/>
  <c r="C2341" i="53"/>
  <c r="C2119" i="53"/>
  <c r="C1007" i="53"/>
  <c r="D449" i="53"/>
  <c r="A1745" i="53"/>
  <c r="B1995" i="53"/>
  <c r="A657" i="53"/>
  <c r="D7516" i="53"/>
  <c r="B1368" i="53"/>
  <c r="B1089" i="53"/>
  <c r="E1314" i="53"/>
  <c r="C7440" i="53"/>
  <c r="A7807" i="53"/>
  <c r="E1553" i="53"/>
  <c r="C1755" i="53"/>
  <c r="A7762" i="53"/>
  <c r="B121" i="53"/>
  <c r="E974" i="53"/>
  <c r="D508" i="53"/>
  <c r="C332" i="53"/>
  <c r="D1659" i="53"/>
  <c r="B1092" i="53"/>
  <c r="B1856" i="53"/>
  <c r="C7642" i="53"/>
  <c r="D7505" i="53"/>
  <c r="E2463" i="53"/>
  <c r="B1366" i="53"/>
  <c r="B918" i="53"/>
  <c r="C722" i="53"/>
  <c r="E851" i="53"/>
  <c r="E634" i="53"/>
  <c r="B7691" i="53"/>
  <c r="A1058" i="53"/>
  <c r="E721" i="53"/>
  <c r="C1042" i="53"/>
  <c r="D745" i="53"/>
  <c r="D939" i="53"/>
  <c r="A793" i="53"/>
  <c r="E7838" i="53"/>
  <c r="D7760" i="53"/>
  <c r="E1000" i="53"/>
  <c r="C401" i="53"/>
  <c r="B497" i="53"/>
  <c r="E1287" i="53"/>
  <c r="B1190" i="53"/>
  <c r="D263" i="53"/>
  <c r="E1937" i="53"/>
  <c r="D7468" i="53"/>
  <c r="C559" i="53"/>
  <c r="B1467" i="53"/>
  <c r="C626" i="53"/>
  <c r="D702" i="53"/>
  <c r="B193" i="53"/>
  <c r="A1699" i="53"/>
  <c r="E592" i="53"/>
  <c r="D533" i="53"/>
  <c r="B931" i="53"/>
  <c r="C242" i="53"/>
  <c r="B2166" i="53"/>
  <c r="B1403" i="53"/>
  <c r="B741" i="53"/>
  <c r="C1658" i="53"/>
  <c r="A2231" i="53"/>
  <c r="E756" i="53"/>
  <c r="C2311" i="53"/>
  <c r="C103" i="53"/>
  <c r="C1483" i="53"/>
  <c r="D1870" i="53"/>
  <c r="D960" i="53"/>
  <c r="D1374" i="53"/>
  <c r="C1882" i="53"/>
  <c r="D1872" i="53"/>
  <c r="B7719" i="53"/>
  <c r="B1609" i="53"/>
  <c r="C1478" i="53"/>
  <c r="E521" i="53"/>
  <c r="A268" i="53"/>
  <c r="E7757" i="53"/>
  <c r="E1358" i="53"/>
  <c r="D1273" i="53"/>
  <c r="A7773" i="53"/>
  <c r="A1110" i="53"/>
  <c r="A7794" i="53"/>
  <c r="C644" i="53"/>
  <c r="D54" i="53"/>
  <c r="D1036" i="53"/>
  <c r="D7643" i="53"/>
  <c r="D669" i="53"/>
  <c r="D298" i="53"/>
  <c r="D956" i="53"/>
  <c r="D7687" i="53"/>
  <c r="D7248" i="53"/>
  <c r="B1346" i="53"/>
  <c r="B1341" i="53"/>
  <c r="B1246" i="53"/>
  <c r="C1365" i="53"/>
  <c r="C1288" i="53"/>
  <c r="A1293" i="53"/>
  <c r="C812" i="53"/>
  <c r="E942" i="53"/>
  <c r="E376" i="53"/>
  <c r="E1892" i="53"/>
  <c r="D1188" i="53"/>
  <c r="A688" i="53"/>
  <c r="A296" i="53"/>
  <c r="E1685" i="53"/>
  <c r="B1139" i="53"/>
  <c r="C769" i="53"/>
  <c r="C1127" i="53"/>
  <c r="D754" i="53"/>
  <c r="B1450" i="53"/>
  <c r="E7235" i="53"/>
  <c r="D1748" i="53"/>
  <c r="A1877" i="53"/>
  <c r="C2286" i="53"/>
  <c r="D472" i="53"/>
  <c r="C155" i="53"/>
  <c r="E1326" i="53"/>
  <c r="E1273" i="53"/>
  <c r="B1024" i="53"/>
  <c r="A522" i="53"/>
  <c r="E1703" i="53"/>
  <c r="E1848" i="53"/>
  <c r="A737" i="53"/>
  <c r="D6810" i="53"/>
  <c r="A848" i="53"/>
  <c r="B508" i="53"/>
  <c r="A7383" i="53"/>
  <c r="A7812" i="53"/>
  <c r="C1929" i="53"/>
  <c r="D932" i="53"/>
  <c r="C1155" i="53"/>
  <c r="E802" i="53"/>
  <c r="E197" i="53"/>
  <c r="E1651" i="53"/>
  <c r="B2272" i="53"/>
  <c r="B2371" i="53"/>
  <c r="A1637" i="53"/>
  <c r="C1480" i="53"/>
  <c r="D108" i="53"/>
  <c r="A1338" i="53"/>
  <c r="E2278" i="53"/>
  <c r="C2006" i="53"/>
  <c r="A1869" i="53"/>
  <c r="C1086" i="53"/>
  <c r="A63" i="53"/>
  <c r="D1084" i="53"/>
  <c r="E1378" i="53"/>
  <c r="D714" i="53"/>
  <c r="E867" i="53"/>
  <c r="D435" i="53"/>
  <c r="D253" i="53"/>
  <c r="C1251" i="53"/>
  <c r="C254" i="53"/>
  <c r="D1646" i="53"/>
  <c r="C1189" i="53"/>
  <c r="C833" i="53"/>
  <c r="D2097" i="53"/>
  <c r="C1460" i="53"/>
  <c r="B1383" i="53"/>
  <c r="E1477" i="53"/>
  <c r="E352" i="53"/>
  <c r="E1869" i="53"/>
  <c r="D1229" i="53"/>
  <c r="B1859" i="53"/>
  <c r="D522" i="53"/>
  <c r="E2948" i="53"/>
  <c r="E1733" i="53"/>
  <c r="A1311" i="53"/>
  <c r="A6986" i="53"/>
  <c r="D397" i="53"/>
  <c r="E1266" i="53"/>
  <c r="A643" i="53"/>
  <c r="E1304" i="53"/>
  <c r="E2448" i="53"/>
  <c r="A2133" i="53"/>
  <c r="C1027" i="53"/>
  <c r="B1781" i="53"/>
  <c r="A2286" i="53"/>
  <c r="D976" i="53"/>
  <c r="A487" i="53"/>
  <c r="D2093" i="53"/>
  <c r="C1784" i="53"/>
  <c r="C1310" i="53"/>
  <c r="B816" i="53"/>
  <c r="A1470" i="53"/>
  <c r="A1663" i="53"/>
  <c r="A777" i="53"/>
  <c r="A1685" i="53"/>
  <c r="B1599" i="53"/>
  <c r="D766" i="53"/>
  <c r="D1796" i="53"/>
  <c r="B808" i="53"/>
  <c r="A751" i="53"/>
  <c r="A1779" i="53"/>
  <c r="B832" i="53"/>
  <c r="D2444" i="53"/>
  <c r="E1952" i="53"/>
  <c r="A1467" i="53"/>
  <c r="E2136" i="53"/>
  <c r="E1246" i="53"/>
  <c r="E577" i="53"/>
  <c r="A957" i="53"/>
  <c r="D223" i="53"/>
  <c r="B553" i="53"/>
  <c r="D3013" i="53"/>
  <c r="D2768" i="53"/>
  <c r="B2142" i="53"/>
  <c r="C1999" i="53"/>
  <c r="C1044" i="53"/>
  <c r="C2115" i="53"/>
  <c r="B1163" i="53"/>
  <c r="E2426" i="53"/>
  <c r="C2193" i="53"/>
  <c r="E2307" i="53"/>
  <c r="E1505" i="53"/>
  <c r="C1259" i="53"/>
  <c r="E518" i="53"/>
  <c r="A3532" i="53"/>
  <c r="C2395" i="53"/>
  <c r="C1706" i="53"/>
  <c r="A970" i="53"/>
  <c r="E2557" i="53"/>
  <c r="D1375" i="53"/>
  <c r="A1473" i="53"/>
  <c r="A1429" i="53"/>
  <c r="D664" i="53"/>
  <c r="D1233" i="53"/>
  <c r="E2593" i="53"/>
  <c r="D2179" i="53"/>
  <c r="A1883" i="53"/>
  <c r="D2065" i="53"/>
  <c r="A945" i="53"/>
  <c r="E1932" i="53"/>
  <c r="A1154" i="53"/>
  <c r="B1681" i="53"/>
  <c r="E2178" i="53"/>
  <c r="C1139" i="53"/>
  <c r="A7343" i="53"/>
  <c r="D612" i="53"/>
  <c r="C2776" i="53"/>
  <c r="E1383" i="53"/>
  <c r="C918" i="53"/>
  <c r="A1489" i="53"/>
  <c r="D1908" i="53"/>
  <c r="D1808" i="53"/>
  <c r="B998" i="53"/>
  <c r="E984" i="53"/>
  <c r="C764" i="53"/>
  <c r="B1121" i="53"/>
  <c r="D877" i="53"/>
  <c r="D1792" i="53"/>
  <c r="D1552" i="53"/>
  <c r="A797" i="53"/>
  <c r="A850" i="53"/>
  <c r="D1915" i="53"/>
  <c r="A1520" i="53"/>
  <c r="C7420" i="53"/>
  <c r="D7691" i="53"/>
  <c r="A1815" i="53"/>
  <c r="B632" i="53"/>
  <c r="E561" i="53"/>
  <c r="A849" i="53"/>
  <c r="D1299" i="53"/>
  <c r="C2398" i="53"/>
  <c r="B1935" i="53"/>
  <c r="B1339" i="53"/>
  <c r="B2297" i="53"/>
  <c r="B1270" i="53"/>
  <c r="E1689" i="53"/>
  <c r="D410" i="53"/>
  <c r="A1544" i="53"/>
  <c r="C1375" i="53"/>
  <c r="A2114" i="53"/>
  <c r="D128" i="53"/>
  <c r="B829" i="53"/>
  <c r="B1958" i="53"/>
  <c r="D670" i="53"/>
  <c r="A1556" i="53"/>
  <c r="B1864" i="53"/>
  <c r="E865" i="53"/>
  <c r="B944" i="53"/>
  <c r="E1126" i="53"/>
  <c r="A1039" i="53"/>
  <c r="C7666" i="53"/>
  <c r="B1093" i="53"/>
  <c r="B183" i="53"/>
  <c r="D1348" i="53"/>
  <c r="B826" i="53"/>
  <c r="C943" i="53"/>
  <c r="A1252" i="53"/>
  <c r="D513" i="53"/>
  <c r="C344" i="53"/>
  <c r="D259" i="53"/>
  <c r="E760" i="53"/>
  <c r="A639" i="53"/>
  <c r="C844" i="53"/>
  <c r="A357" i="53"/>
  <c r="E796" i="53"/>
  <c r="A238" i="53"/>
  <c r="B1310" i="53"/>
  <c r="D806" i="53"/>
  <c r="D1150" i="53"/>
  <c r="C1238" i="53"/>
  <c r="D1363" i="53"/>
  <c r="B2075" i="53"/>
  <c r="A1805" i="53"/>
  <c r="E1484" i="53"/>
  <c r="A1033" i="53"/>
  <c r="E1864" i="53"/>
  <c r="D950" i="53"/>
  <c r="D50" i="53"/>
  <c r="E671" i="53"/>
  <c r="D1146" i="53"/>
  <c r="E639" i="53"/>
  <c r="D1008" i="53"/>
  <c r="C7645" i="53"/>
  <c r="E1276" i="53"/>
  <c r="E172" i="53"/>
  <c r="D1094" i="53"/>
  <c r="D531" i="53"/>
  <c r="B1700" i="53"/>
  <c r="C4" i="53"/>
  <c r="C985" i="53"/>
  <c r="B989" i="53"/>
  <c r="A7401" i="53"/>
  <c r="A7167" i="53"/>
  <c r="B480" i="53"/>
  <c r="B1375" i="53"/>
  <c r="C640" i="53"/>
  <c r="C993" i="53"/>
  <c r="D255" i="53"/>
  <c r="B1143" i="53"/>
  <c r="B1509" i="53"/>
  <c r="E1016" i="53"/>
  <c r="E1436" i="53"/>
  <c r="E1300" i="53"/>
  <c r="E6906" i="53"/>
  <c r="C813" i="53"/>
  <c r="A7427" i="53"/>
  <c r="E7810" i="53"/>
  <c r="B452" i="53"/>
  <c r="B1232" i="53"/>
  <c r="B268" i="53"/>
  <c r="A1440" i="53"/>
  <c r="B7461" i="53"/>
  <c r="B440" i="53"/>
  <c r="A1278" i="53"/>
  <c r="B389" i="53"/>
  <c r="C1561" i="53"/>
  <c r="C2017" i="53"/>
  <c r="E2354" i="53"/>
  <c r="C2787" i="53"/>
  <c r="A504" i="53"/>
  <c r="A7566" i="53"/>
  <c r="B1249" i="53"/>
  <c r="B833" i="53"/>
  <c r="D1170" i="53"/>
  <c r="C1159" i="53"/>
  <c r="E1259" i="53"/>
  <c r="C705" i="53"/>
  <c r="B1654" i="53"/>
  <c r="E457" i="53"/>
  <c r="E616" i="53"/>
  <c r="B1865" i="53"/>
  <c r="C1274" i="53"/>
  <c r="B593" i="53"/>
  <c r="B478" i="53"/>
  <c r="D1660" i="53"/>
  <c r="B1186" i="53"/>
  <c r="D999" i="53"/>
  <c r="A7718" i="53"/>
  <c r="D365" i="53"/>
  <c r="D613" i="53"/>
  <c r="B358" i="53"/>
  <c r="D1082" i="53"/>
  <c r="C1224" i="53"/>
  <c r="C2159" i="53"/>
  <c r="B2052" i="53"/>
  <c r="C380" i="53"/>
  <c r="E459" i="53"/>
  <c r="C7724" i="53"/>
  <c r="C756" i="53"/>
  <c r="E1144" i="53"/>
  <c r="E1204" i="53"/>
  <c r="E236" i="53"/>
  <c r="E7607" i="53"/>
  <c r="B1699" i="53"/>
  <c r="A506" i="53"/>
  <c r="D2027" i="53"/>
  <c r="A2017" i="53"/>
  <c r="C1963" i="53"/>
  <c r="A707" i="53"/>
  <c r="C2056" i="53"/>
  <c r="A2190" i="53"/>
  <c r="E241" i="53"/>
  <c r="E303" i="53"/>
  <c r="D1425" i="53"/>
  <c r="C1141" i="53"/>
  <c r="A7012" i="53"/>
  <c r="E2995" i="53"/>
  <c r="B1829" i="53"/>
  <c r="B1974" i="53"/>
  <c r="A1553" i="53"/>
  <c r="B1492" i="53"/>
  <c r="E1557" i="53"/>
  <c r="B1897" i="53"/>
  <c r="D1033" i="53"/>
  <c r="A1012" i="53"/>
  <c r="B1839" i="53"/>
  <c r="B890" i="53"/>
  <c r="A7424" i="53"/>
  <c r="E632" i="53"/>
  <c r="C2291" i="53"/>
  <c r="B2061" i="53"/>
  <c r="D2191" i="53"/>
  <c r="E636" i="53"/>
  <c r="A2042" i="53"/>
  <c r="C7681" i="53"/>
  <c r="B2507" i="53"/>
  <c r="C1662" i="53"/>
  <c r="D1474" i="53"/>
  <c r="C2030" i="53"/>
  <c r="D1309" i="53"/>
  <c r="B486" i="53"/>
  <c r="E1929" i="53"/>
  <c r="B2926" i="53"/>
  <c r="D2960" i="53"/>
  <c r="C7769" i="53"/>
  <c r="A1934" i="53"/>
  <c r="E1548" i="53"/>
  <c r="D2224" i="53"/>
  <c r="A1122" i="53"/>
  <c r="C668" i="53"/>
  <c r="C1641" i="53"/>
  <c r="E1879" i="53"/>
  <c r="A1786" i="53"/>
  <c r="E948" i="53"/>
  <c r="A1816" i="53"/>
  <c r="D2042" i="53"/>
  <c r="E94" i="53"/>
  <c r="A2434" i="53"/>
  <c r="E1805" i="53"/>
  <c r="A3195" i="53"/>
  <c r="D1961" i="53"/>
  <c r="B1795" i="53"/>
  <c r="B1525" i="53"/>
  <c r="C240" i="53"/>
  <c r="C2016" i="53"/>
  <c r="C1415" i="53"/>
  <c r="D1492" i="53"/>
  <c r="B568" i="53"/>
  <c r="D486" i="53"/>
  <c r="E1819" i="53"/>
  <c r="E2168" i="53"/>
  <c r="A2990" i="53"/>
  <c r="B1198" i="53"/>
  <c r="E1669" i="53"/>
  <c r="B1323" i="53"/>
  <c r="E2382" i="53"/>
  <c r="B1667" i="53"/>
  <c r="E2045" i="53"/>
  <c r="C975" i="53"/>
  <c r="B1751" i="53"/>
  <c r="A1261" i="53"/>
  <c r="C458" i="53"/>
  <c r="D1454" i="53"/>
  <c r="A2095" i="53"/>
  <c r="A780" i="53"/>
  <c r="C1868" i="53"/>
  <c r="B7824" i="53"/>
  <c r="C1705" i="53"/>
  <c r="D980" i="53"/>
  <c r="D7497" i="53"/>
  <c r="B911" i="53"/>
  <c r="E2470" i="53"/>
  <c r="C1068" i="53"/>
  <c r="D1445" i="53"/>
  <c r="E2108" i="53"/>
  <c r="B1686" i="53"/>
  <c r="A601" i="53"/>
  <c r="E893" i="53"/>
  <c r="B1141" i="53"/>
  <c r="C7683" i="53"/>
  <c r="A1376" i="53"/>
  <c r="B901" i="53"/>
  <c r="C1718" i="53"/>
  <c r="A4" i="53"/>
  <c r="B706" i="53"/>
  <c r="B1205" i="53"/>
  <c r="E1598" i="53"/>
  <c r="D850" i="53"/>
  <c r="E1536" i="53"/>
  <c r="B671" i="53"/>
  <c r="E1205" i="53"/>
  <c r="C834" i="53"/>
  <c r="C30" i="53"/>
  <c r="D1184" i="53"/>
  <c r="E605" i="53"/>
  <c r="A315" i="53"/>
  <c r="A1524" i="53"/>
  <c r="B17" i="53"/>
  <c r="D7096" i="53"/>
  <c r="D953" i="53"/>
  <c r="D7462" i="53"/>
  <c r="D1500" i="53"/>
  <c r="C7433" i="53"/>
  <c r="A1247" i="53"/>
  <c r="A6585" i="53"/>
  <c r="E186" i="53"/>
  <c r="B512" i="53"/>
  <c r="E774" i="53"/>
  <c r="C7676" i="53"/>
  <c r="C287" i="53"/>
  <c r="B884" i="53"/>
  <c r="D136" i="53"/>
  <c r="B1042" i="53"/>
  <c r="A7650" i="53"/>
  <c r="D1719" i="53"/>
  <c r="E1228" i="53"/>
  <c r="C1047" i="53"/>
  <c r="A1759" i="53"/>
  <c r="C1588" i="53"/>
  <c r="E1430" i="53"/>
  <c r="B643" i="53"/>
  <c r="E1037" i="53"/>
  <c r="D1533" i="53"/>
  <c r="A229" i="53"/>
  <c r="C7622" i="53"/>
  <c r="B1619" i="53"/>
  <c r="B583" i="53"/>
  <c r="B548" i="53"/>
  <c r="E7824" i="53"/>
  <c r="E1347" i="53"/>
  <c r="E2116" i="53"/>
  <c r="D786" i="53"/>
  <c r="A1181" i="53"/>
  <c r="B623" i="53"/>
  <c r="A1404" i="53"/>
  <c r="A295" i="53"/>
  <c r="C830" i="53"/>
  <c r="E1991" i="53"/>
  <c r="A173" i="53"/>
  <c r="D295" i="53"/>
  <c r="A232" i="53"/>
  <c r="D569" i="53"/>
  <c r="B1034" i="53"/>
  <c r="A444" i="53"/>
  <c r="A7556" i="53"/>
  <c r="B657" i="53"/>
  <c r="E705" i="53"/>
  <c r="C153" i="53"/>
  <c r="C182" i="53"/>
  <c r="C7839" i="53"/>
  <c r="C7745" i="53"/>
  <c r="D512" i="53"/>
  <c r="A1234" i="53"/>
  <c r="E1163" i="53"/>
  <c r="B7576" i="53"/>
  <c r="C201" i="53"/>
  <c r="E7798" i="53"/>
  <c r="E1196" i="53"/>
  <c r="E175" i="53"/>
  <c r="C248" i="53"/>
  <c r="B1887" i="53"/>
  <c r="B1727" i="53"/>
  <c r="C1612" i="53"/>
  <c r="D2228" i="53"/>
  <c r="B1705" i="53"/>
  <c r="D7680" i="53"/>
  <c r="E715" i="53"/>
  <c r="A959" i="53"/>
  <c r="D2517" i="53"/>
  <c r="C1051" i="53"/>
  <c r="D1486" i="53"/>
  <c r="C684" i="53"/>
  <c r="C1631" i="53"/>
  <c r="C548" i="53"/>
  <c r="B856" i="53"/>
  <c r="E894" i="53"/>
  <c r="C322" i="53"/>
  <c r="A828" i="53"/>
  <c r="D2446" i="53"/>
  <c r="A1844" i="53"/>
  <c r="D1090" i="53"/>
  <c r="B569" i="53"/>
  <c r="E1521" i="53"/>
  <c r="A844" i="53"/>
  <c r="B132" i="53"/>
  <c r="A7665" i="53"/>
  <c r="B1521" i="53"/>
  <c r="B952" i="53"/>
  <c r="E667" i="53"/>
  <c r="C969" i="53"/>
  <c r="E1868" i="53"/>
  <c r="C48" i="53"/>
  <c r="B7662" i="53"/>
  <c r="B778" i="53"/>
  <c r="C858" i="53"/>
  <c r="A1251" i="53"/>
  <c r="A1655" i="53"/>
  <c r="D7802" i="53"/>
  <c r="C7630" i="53"/>
  <c r="D7494" i="53"/>
  <c r="B165" i="53"/>
  <c r="B2898" i="53"/>
  <c r="A2842" i="53"/>
  <c r="A1356" i="53"/>
  <c r="D931" i="53"/>
  <c r="D641" i="53"/>
  <c r="E1133" i="53"/>
  <c r="D2424" i="53"/>
  <c r="C2139" i="53"/>
  <c r="D1945" i="53"/>
  <c r="D2384" i="53"/>
  <c r="C1426" i="53"/>
  <c r="C432" i="53"/>
  <c r="C371" i="53"/>
  <c r="C735" i="53"/>
  <c r="C2404" i="53"/>
  <c r="B2111" i="53"/>
  <c r="A2847" i="53"/>
  <c r="D2017" i="53"/>
  <c r="A1248" i="53"/>
  <c r="B750" i="53"/>
  <c r="B1286" i="53"/>
  <c r="D925" i="53"/>
  <c r="B1118" i="53"/>
  <c r="E1579" i="53"/>
  <c r="E2453" i="53"/>
  <c r="E764" i="53"/>
  <c r="A2397" i="53"/>
  <c r="D2451" i="53"/>
  <c r="E1274" i="53"/>
  <c r="E2808" i="53"/>
  <c r="D1641" i="53"/>
  <c r="A2381" i="53"/>
  <c r="D1061" i="53"/>
  <c r="C624" i="53"/>
  <c r="E1511" i="53"/>
  <c r="A869" i="53"/>
  <c r="A2110" i="53"/>
  <c r="E1313" i="53"/>
  <c r="A2826" i="53"/>
  <c r="D2330" i="53"/>
  <c r="C1815" i="53"/>
  <c r="B398" i="53"/>
  <c r="D659" i="53"/>
  <c r="A1127" i="53"/>
  <c r="E1676" i="53"/>
  <c r="D1281" i="53"/>
  <c r="C8" i="53"/>
  <c r="A543" i="53"/>
  <c r="D1628" i="53"/>
  <c r="D1974" i="53"/>
  <c r="E1018" i="53"/>
  <c r="C1589" i="53"/>
  <c r="B1225" i="53"/>
  <c r="B1133" i="53"/>
  <c r="A481" i="53"/>
  <c r="D441" i="53"/>
  <c r="E1165" i="53"/>
  <c r="A443" i="53"/>
  <c r="E1283" i="53"/>
  <c r="A2098" i="53"/>
  <c r="E1036" i="53"/>
  <c r="E7319" i="53"/>
  <c r="C894" i="53"/>
  <c r="D1431" i="53"/>
  <c r="C2377" i="53"/>
  <c r="E2186" i="53"/>
  <c r="A1660" i="53"/>
  <c r="D1367" i="53"/>
  <c r="B141" i="53"/>
  <c r="E1704" i="53"/>
  <c r="D2765" i="53"/>
  <c r="C1210" i="53"/>
  <c r="B1105" i="53"/>
  <c r="A1355" i="53"/>
  <c r="D2096" i="53"/>
  <c r="A486" i="53"/>
  <c r="B7481" i="53"/>
  <c r="B1466" i="53"/>
  <c r="D2300" i="53"/>
  <c r="C683" i="53"/>
  <c r="A1514" i="53"/>
  <c r="E580" i="53"/>
  <c r="D401" i="53"/>
  <c r="E736" i="53"/>
  <c r="E2416" i="53"/>
  <c r="A2336" i="53"/>
  <c r="A1052" i="53"/>
  <c r="E1277" i="53"/>
  <c r="E1296" i="53"/>
  <c r="E1796" i="53"/>
  <c r="E836" i="53"/>
  <c r="B7172" i="53"/>
  <c r="D270" i="53"/>
  <c r="B1920" i="53"/>
  <c r="E1770" i="53"/>
  <c r="D2035" i="53"/>
  <c r="C2435" i="53"/>
  <c r="D25" i="53"/>
  <c r="A1095" i="53"/>
  <c r="C294" i="53"/>
  <c r="E2010" i="53"/>
  <c r="C1022" i="53"/>
  <c r="C3231" i="53"/>
  <c r="E1657" i="53"/>
  <c r="E1495" i="53"/>
  <c r="D1715" i="53"/>
  <c r="D610" i="53"/>
  <c r="D1787" i="53"/>
  <c r="C2143" i="53"/>
  <c r="E2762" i="53"/>
  <c r="B1356" i="53"/>
  <c r="B965" i="53"/>
  <c r="A1603" i="53"/>
  <c r="B689" i="53"/>
  <c r="B7399" i="53"/>
  <c r="A421" i="53"/>
  <c r="D922" i="53"/>
  <c r="C7697" i="53"/>
  <c r="D1261" i="53"/>
  <c r="A2262" i="53"/>
  <c r="D998" i="53"/>
  <c r="D427" i="53"/>
  <c r="E1185" i="53"/>
  <c r="C1644" i="53"/>
  <c r="A1958" i="53"/>
  <c r="C971" i="53"/>
  <c r="E713" i="53"/>
  <c r="A579" i="53"/>
  <c r="A7420" i="53"/>
  <c r="E484" i="53"/>
  <c r="C1114" i="53"/>
  <c r="B7789" i="53"/>
  <c r="C87" i="53"/>
  <c r="C2248" i="53"/>
  <c r="E2277" i="53"/>
  <c r="E463" i="53"/>
  <c r="D134" i="53"/>
  <c r="B1247" i="53"/>
  <c r="C1071" i="53"/>
  <c r="C1635" i="53"/>
  <c r="A1329" i="53"/>
  <c r="A379" i="53"/>
  <c r="E1162" i="53"/>
  <c r="A1990" i="53"/>
  <c r="B684" i="53"/>
  <c r="E805" i="53"/>
  <c r="C7704" i="53"/>
  <c r="B228" i="53"/>
  <c r="B7295" i="53"/>
  <c r="A885" i="53"/>
  <c r="B518" i="53"/>
  <c r="B130" i="53"/>
  <c r="D2159" i="53"/>
  <c r="C147" i="53"/>
  <c r="B1179" i="53"/>
  <c r="C170" i="53"/>
  <c r="D7075" i="53"/>
  <c r="B1065" i="53"/>
  <c r="A104" i="53"/>
  <c r="A7716" i="53"/>
  <c r="E1889" i="53"/>
  <c r="C225" i="53"/>
  <c r="E178" i="53"/>
  <c r="D34" i="53"/>
  <c r="E1454" i="53"/>
  <c r="E370" i="53"/>
  <c r="E230" i="53"/>
  <c r="E1857" i="53"/>
  <c r="C1668" i="53"/>
  <c r="B1918" i="53"/>
  <c r="A374" i="53"/>
  <c r="A1203" i="53"/>
  <c r="C2151" i="53"/>
  <c r="E1621" i="53"/>
  <c r="C1542" i="53"/>
  <c r="B94" i="53"/>
  <c r="E1688" i="53"/>
  <c r="C1618" i="53"/>
  <c r="E2191" i="53"/>
  <c r="B761" i="53"/>
  <c r="C752" i="53"/>
  <c r="A1385" i="53"/>
  <c r="A1627" i="53"/>
  <c r="E7141" i="53"/>
  <c r="E929" i="53"/>
  <c r="A1129" i="53"/>
  <c r="C128" i="53"/>
  <c r="A7827" i="53"/>
  <c r="D1423" i="53"/>
  <c r="B1348" i="53"/>
  <c r="E1155" i="53"/>
  <c r="D7542" i="53"/>
  <c r="A586" i="53"/>
  <c r="A2004" i="53"/>
  <c r="A823" i="53"/>
  <c r="D783" i="53"/>
  <c r="B96" i="53"/>
  <c r="C6823" i="53"/>
  <c r="D1161" i="53"/>
  <c r="B7136" i="53"/>
  <c r="C790" i="53"/>
  <c r="D26" i="53"/>
  <c r="B320" i="53"/>
  <c r="E7424" i="53"/>
  <c r="C737" i="53"/>
  <c r="A257" i="53"/>
  <c r="A548" i="53"/>
  <c r="B921" i="53"/>
  <c r="D596" i="53"/>
  <c r="C7536" i="53"/>
  <c r="B585" i="53"/>
  <c r="D7235" i="53"/>
  <c r="D839" i="53"/>
  <c r="E1624" i="53"/>
  <c r="E1486" i="53"/>
  <c r="E584" i="53"/>
  <c r="C649" i="53"/>
  <c r="B112" i="53"/>
  <c r="C1738" i="53"/>
  <c r="C1672" i="53"/>
  <c r="E1413" i="53"/>
  <c r="D1108" i="53"/>
  <c r="E1794" i="53"/>
  <c r="D1002" i="53"/>
  <c r="B881" i="53"/>
  <c r="B2302" i="53"/>
  <c r="A1269" i="53"/>
  <c r="D120" i="53"/>
  <c r="B690" i="53"/>
  <c r="B1023" i="53"/>
  <c r="B7453" i="53"/>
  <c r="A1096" i="53"/>
  <c r="A1767" i="53"/>
  <c r="D7340" i="53"/>
  <c r="D1029" i="53"/>
  <c r="E777" i="53"/>
  <c r="C957" i="53"/>
  <c r="D793" i="53"/>
  <c r="A115" i="53"/>
  <c r="B1059" i="53"/>
  <c r="E1106" i="53"/>
  <c r="C1128" i="53"/>
  <c r="D649" i="53"/>
  <c r="D1127" i="53"/>
  <c r="C7330" i="53"/>
  <c r="A1611" i="53"/>
  <c r="A160" i="53"/>
  <c r="C7832" i="53"/>
  <c r="C1701" i="53"/>
  <c r="E7273" i="53"/>
  <c r="C835" i="53"/>
  <c r="B1199" i="53"/>
  <c r="B1281" i="53"/>
  <c r="B724" i="53"/>
  <c r="E976" i="53"/>
  <c r="B7373" i="53"/>
  <c r="A2410" i="53"/>
  <c r="E677" i="53"/>
  <c r="C2531" i="53"/>
  <c r="A1309" i="53"/>
  <c r="A673" i="53"/>
  <c r="E2351" i="53"/>
  <c r="D1705" i="53"/>
  <c r="C1112" i="53"/>
  <c r="B1307" i="53"/>
  <c r="B1983" i="53"/>
  <c r="A2358" i="53"/>
  <c r="C1774" i="53"/>
  <c r="A7505" i="53"/>
  <c r="B2500" i="53"/>
  <c r="D2588" i="53"/>
  <c r="C1560" i="53"/>
  <c r="D1250" i="53"/>
  <c r="C2937" i="53"/>
  <c r="D2449" i="53"/>
  <c r="B634" i="53"/>
  <c r="A1280" i="53"/>
  <c r="E2458" i="53"/>
  <c r="D1501" i="53"/>
  <c r="E971" i="53"/>
  <c r="B1184" i="53"/>
  <c r="B1209" i="53"/>
  <c r="D627" i="53"/>
  <c r="A758" i="53"/>
  <c r="D2162" i="53"/>
  <c r="D1698" i="53"/>
  <c r="E2081" i="53"/>
  <c r="A2060" i="53"/>
  <c r="A1641" i="53"/>
  <c r="D1046" i="53"/>
  <c r="E1272" i="53"/>
  <c r="C1574" i="53"/>
  <c r="A346" i="53"/>
  <c r="A1796" i="53"/>
  <c r="B2164" i="53"/>
  <c r="E866" i="53"/>
  <c r="C1236" i="53"/>
  <c r="B260" i="53"/>
  <c r="D1860" i="53"/>
  <c r="A675" i="53"/>
  <c r="A2308" i="53"/>
  <c r="D2026" i="53"/>
  <c r="D1889" i="53"/>
  <c r="C897" i="53"/>
  <c r="B1634" i="53"/>
  <c r="E1751" i="53"/>
  <c r="D609" i="53"/>
  <c r="E1612" i="53"/>
  <c r="A1080" i="53"/>
  <c r="D2925" i="53"/>
  <c r="C1763" i="53"/>
  <c r="D317" i="53"/>
  <c r="B2207" i="53"/>
  <c r="A131" i="53"/>
  <c r="B1422" i="53"/>
  <c r="C1532" i="53"/>
  <c r="E928" i="53"/>
  <c r="C937" i="53"/>
  <c r="C2257" i="53"/>
  <c r="A1619" i="53"/>
  <c r="C2190" i="53"/>
  <c r="C2129" i="53"/>
  <c r="B14" i="53"/>
  <c r="D1204" i="53"/>
  <c r="A7690" i="53"/>
  <c r="C1194" i="53"/>
  <c r="B1409" i="53"/>
  <c r="C1563" i="53"/>
  <c r="C643" i="53"/>
  <c r="B520" i="53"/>
  <c r="A1938" i="53"/>
  <c r="D1401" i="53"/>
  <c r="A696" i="53"/>
  <c r="A1016" i="53"/>
  <c r="D413" i="53"/>
  <c r="C2429" i="53"/>
  <c r="B1978" i="53"/>
  <c r="B280" i="53"/>
  <c r="C2319" i="53"/>
  <c r="E1058" i="53"/>
  <c r="B1878" i="53"/>
  <c r="C7797" i="53"/>
  <c r="A685" i="53"/>
  <c r="A1645" i="53"/>
  <c r="C2025" i="53"/>
  <c r="D1504" i="53"/>
  <c r="A1647" i="53"/>
  <c r="A1291" i="53"/>
  <c r="B938" i="53"/>
  <c r="C1045" i="53"/>
  <c r="D946" i="53"/>
  <c r="D1185" i="53"/>
  <c r="C2239" i="53"/>
  <c r="D1903" i="53"/>
  <c r="B1361" i="53"/>
  <c r="B1178" i="53"/>
  <c r="B1653" i="53"/>
  <c r="E3109" i="53"/>
  <c r="A1756" i="53"/>
  <c r="E1690" i="53"/>
  <c r="B742" i="53"/>
  <c r="E958" i="53"/>
  <c r="B7028" i="53"/>
  <c r="D2100" i="53"/>
  <c r="C7474" i="53"/>
  <c r="C2602" i="53"/>
  <c r="D2671" i="53"/>
  <c r="C1602" i="53"/>
  <c r="A549" i="53"/>
  <c r="E222" i="53"/>
  <c r="B1594" i="53"/>
  <c r="A1093" i="53"/>
  <c r="A936" i="53"/>
  <c r="B838" i="53"/>
  <c r="D1845" i="53"/>
  <c r="A1636" i="53"/>
  <c r="C945" i="53"/>
  <c r="B1928" i="53"/>
  <c r="A1315" i="53"/>
  <c r="E843" i="53"/>
  <c r="E861" i="53"/>
  <c r="D1653" i="53"/>
  <c r="C1538" i="53"/>
  <c r="C1197" i="53"/>
  <c r="E1541" i="53"/>
  <c r="C1119" i="53"/>
  <c r="B1373" i="53"/>
  <c r="D833" i="53"/>
  <c r="A632" i="53"/>
  <c r="A40" i="53"/>
  <c r="C581" i="53"/>
  <c r="C939" i="53"/>
  <c r="C1516" i="53"/>
  <c r="E1498" i="53"/>
  <c r="E858" i="53"/>
  <c r="C1179" i="53"/>
  <c r="B175" i="53"/>
  <c r="E2007" i="53"/>
  <c r="C1772" i="53"/>
  <c r="D1704" i="53"/>
  <c r="A523" i="53"/>
  <c r="D1417" i="53"/>
  <c r="C1302" i="53"/>
  <c r="D1071" i="53"/>
  <c r="D1058" i="53"/>
  <c r="C7011" i="53"/>
  <c r="E827" i="53"/>
  <c r="A569" i="53"/>
  <c r="C588" i="53"/>
  <c r="D1688" i="53"/>
  <c r="E924" i="53"/>
  <c r="B215" i="53"/>
  <c r="C766" i="53"/>
  <c r="B858" i="53"/>
  <c r="D2150" i="53"/>
  <c r="B327" i="53"/>
  <c r="B700" i="53"/>
  <c r="E925" i="53"/>
  <c r="C1207" i="53"/>
  <c r="A468" i="53"/>
  <c r="E1466" i="53"/>
  <c r="A34" i="53"/>
  <c r="C605" i="53"/>
  <c r="D2352" i="53"/>
  <c r="E1664" i="53"/>
  <c r="A90" i="53"/>
  <c r="E6372" i="53"/>
  <c r="B110" i="53"/>
  <c r="E1122" i="53"/>
  <c r="E1452" i="53"/>
  <c r="C809" i="53"/>
  <c r="B521" i="53"/>
  <c r="B368" i="53"/>
  <c r="B167" i="53"/>
  <c r="C1008" i="53"/>
  <c r="E7752" i="53"/>
  <c r="E1370" i="53"/>
  <c r="C750" i="53"/>
  <c r="B1489" i="53"/>
  <c r="A7162" i="53"/>
  <c r="C2060" i="53"/>
  <c r="C1636" i="53"/>
  <c r="D1828" i="53"/>
  <c r="D935" i="53"/>
  <c r="E408" i="53"/>
  <c r="C996" i="53"/>
  <c r="C1254" i="53"/>
  <c r="A790" i="53"/>
  <c r="A1578" i="53"/>
  <c r="B1229" i="53"/>
  <c r="D1834" i="53"/>
  <c r="B1122" i="53"/>
  <c r="E508" i="53"/>
  <c r="A7625" i="53"/>
  <c r="D1583" i="53"/>
  <c r="B267" i="53"/>
  <c r="A693" i="53"/>
  <c r="B1248" i="53"/>
  <c r="E1164" i="53"/>
  <c r="A7087" i="53"/>
  <c r="C7781" i="53"/>
  <c r="C1175" i="53"/>
  <c r="A988" i="53"/>
  <c r="A130" i="53"/>
  <c r="A6868" i="53"/>
  <c r="C1081" i="53"/>
  <c r="E7759" i="53"/>
  <c r="D561" i="53"/>
  <c r="B1604" i="53"/>
  <c r="E7553" i="53"/>
  <c r="C781" i="53"/>
  <c r="A2320" i="53"/>
  <c r="C954" i="53"/>
  <c r="A1021" i="53"/>
  <c r="C2227" i="53"/>
  <c r="B2290" i="53"/>
  <c r="E890" i="53"/>
  <c r="D418" i="53"/>
  <c r="E1244" i="53"/>
  <c r="C669" i="53"/>
  <c r="B1268" i="53"/>
  <c r="C1622" i="53"/>
  <c r="E1371" i="53"/>
  <c r="B1125" i="53"/>
  <c r="C1991" i="53"/>
  <c r="D1438" i="53"/>
  <c r="A2321" i="53"/>
  <c r="B678" i="53"/>
  <c r="E1001" i="53"/>
  <c r="B2151" i="53"/>
  <c r="D782" i="53"/>
  <c r="B1639" i="53"/>
  <c r="E982" i="53"/>
  <c r="D1721" i="53"/>
  <c r="C785" i="53"/>
  <c r="D501" i="53"/>
  <c r="D355" i="53"/>
  <c r="B7452" i="53"/>
  <c r="C1843" i="53"/>
  <c r="C1188" i="53"/>
  <c r="E1160" i="53"/>
  <c r="D2225" i="53"/>
  <c r="B482" i="53"/>
  <c r="E989" i="53"/>
  <c r="B722" i="53"/>
  <c r="E964" i="53"/>
  <c r="A1302" i="53"/>
  <c r="B656" i="53"/>
  <c r="E1919" i="53"/>
  <c r="D876" i="53"/>
  <c r="B1074" i="53"/>
  <c r="E2230" i="53"/>
  <c r="D1387" i="53"/>
  <c r="D2643" i="53"/>
  <c r="D3126" i="53"/>
  <c r="C7250" i="53"/>
  <c r="A1718" i="53"/>
  <c r="B1151" i="53"/>
  <c r="C1429" i="53"/>
  <c r="D1408" i="53"/>
  <c r="D1736" i="53"/>
  <c r="B2744" i="53"/>
  <c r="B1426" i="53"/>
  <c r="B996" i="53"/>
  <c r="B1850" i="53"/>
  <c r="C1109" i="53"/>
  <c r="E1882" i="53"/>
  <c r="E2286" i="53"/>
  <c r="E7508" i="53"/>
  <c r="B627" i="53"/>
  <c r="D1738" i="53"/>
  <c r="E1322" i="53"/>
  <c r="E807" i="53"/>
  <c r="A635" i="53"/>
  <c r="A1617" i="53"/>
  <c r="E74" i="53"/>
  <c r="B1544" i="53"/>
  <c r="B834" i="53"/>
  <c r="B1283" i="53"/>
  <c r="A1019" i="53"/>
  <c r="B1879" i="53"/>
  <c r="D2040" i="53"/>
  <c r="C876" i="53"/>
  <c r="B887" i="53"/>
  <c r="B2791" i="53"/>
  <c r="A432" i="53"/>
  <c r="A2797" i="53"/>
  <c r="E2474" i="53"/>
  <c r="B1621" i="53"/>
  <c r="C1924" i="53"/>
  <c r="D906" i="53"/>
  <c r="C1447" i="53"/>
  <c r="D2489" i="53"/>
  <c r="A1034" i="53"/>
  <c r="D3256" i="53"/>
  <c r="A1515" i="53"/>
  <c r="C1386" i="53"/>
  <c r="E1315" i="53"/>
  <c r="C2342" i="53"/>
  <c r="B272" i="53"/>
  <c r="C920" i="53"/>
  <c r="A2093" i="53"/>
  <c r="E1402" i="53"/>
  <c r="A1798" i="53"/>
  <c r="A7767" i="53"/>
  <c r="D951" i="53"/>
  <c r="C2328" i="53"/>
  <c r="E870" i="53"/>
  <c r="E1167" i="53"/>
  <c r="B2690" i="53"/>
  <c r="D2526" i="53"/>
  <c r="B2315" i="53"/>
  <c r="B638" i="53"/>
  <c r="A2416" i="53"/>
  <c r="D1249" i="53"/>
  <c r="C1746" i="53"/>
  <c r="A2648" i="53"/>
  <c r="B2214" i="53"/>
  <c r="D2472" i="53"/>
  <c r="D1009" i="53"/>
  <c r="E136" i="53"/>
  <c r="D38" i="53"/>
  <c r="B1262" i="53"/>
  <c r="A1496" i="53"/>
  <c r="D1102" i="53"/>
  <c r="C1529" i="53"/>
  <c r="A1399" i="53"/>
  <c r="A1087" i="53"/>
  <c r="A1055" i="53"/>
  <c r="A369" i="53"/>
  <c r="D1979" i="53"/>
  <c r="C2480" i="53"/>
  <c r="D1947" i="53"/>
  <c r="D1591" i="53"/>
  <c r="E1852" i="53"/>
  <c r="C621" i="53"/>
  <c r="E214" i="53"/>
  <c r="C585" i="53"/>
  <c r="D1607" i="53"/>
  <c r="D2043" i="53"/>
  <c r="D17" i="53"/>
  <c r="E900" i="53"/>
  <c r="C2104" i="53"/>
  <c r="D1360" i="53"/>
  <c r="E581" i="53"/>
  <c r="E688" i="53"/>
  <c r="B7390" i="53"/>
  <c r="C1729" i="53"/>
  <c r="A460" i="53"/>
  <c r="A928" i="53"/>
  <c r="A829" i="53"/>
  <c r="D124" i="53"/>
  <c r="C88" i="53"/>
  <c r="E2520" i="53"/>
  <c r="E1434" i="53"/>
  <c r="E1171" i="53"/>
  <c r="B702" i="53"/>
  <c r="D943" i="53"/>
  <c r="B1129" i="53"/>
  <c r="A1197" i="53"/>
  <c r="E724" i="53"/>
  <c r="C909" i="53"/>
  <c r="D192" i="53"/>
  <c r="E7655" i="53"/>
  <c r="A388" i="53"/>
  <c r="A182" i="53"/>
  <c r="C130" i="53"/>
  <c r="B335" i="53"/>
  <c r="D1115" i="53"/>
  <c r="E293" i="53"/>
  <c r="A228" i="53"/>
  <c r="A68" i="53"/>
  <c r="C7506" i="53"/>
  <c r="C353" i="53"/>
  <c r="B7812" i="53"/>
  <c r="E1768" i="53"/>
  <c r="B988" i="53"/>
  <c r="B1464" i="53"/>
  <c r="B1472" i="53"/>
  <c r="C1298" i="53"/>
  <c r="A1445" i="53"/>
  <c r="E780" i="53"/>
  <c r="E183" i="53"/>
  <c r="D1854" i="53"/>
  <c r="E1026" i="53"/>
  <c r="B385" i="53"/>
  <c r="A1061" i="53"/>
  <c r="A7399" i="53"/>
  <c r="C7668" i="53"/>
  <c r="E1866" i="53"/>
  <c r="B1337" i="53"/>
  <c r="A7533" i="53"/>
  <c r="D7590" i="53"/>
  <c r="E800" i="53"/>
  <c r="C1606" i="53"/>
  <c r="C1029" i="53"/>
  <c r="D1406" i="53"/>
  <c r="D353" i="53"/>
  <c r="A1507" i="53"/>
  <c r="C337" i="53"/>
  <c r="A7805" i="53"/>
  <c r="B2227" i="53"/>
  <c r="C1173" i="53"/>
  <c r="A948" i="53"/>
  <c r="B970" i="53"/>
  <c r="C7817" i="53"/>
  <c r="C1107" i="53"/>
  <c r="B7311" i="53"/>
  <c r="B1269" i="53"/>
  <c r="B1022" i="53"/>
  <c r="E132" i="53"/>
  <c r="C7045" i="53"/>
  <c r="B72" i="53"/>
  <c r="B7779" i="53"/>
  <c r="E7711" i="53"/>
  <c r="D775" i="53"/>
  <c r="C591" i="53"/>
  <c r="E979" i="53"/>
  <c r="D7673" i="53"/>
  <c r="B1094" i="53"/>
  <c r="A1126" i="53"/>
  <c r="E7731" i="53"/>
  <c r="B904" i="53"/>
  <c r="A956" i="53"/>
  <c r="E1773" i="53"/>
  <c r="D1455" i="53"/>
  <c r="B342" i="53"/>
  <c r="E395" i="53"/>
  <c r="B993" i="53"/>
  <c r="E1267" i="53"/>
  <c r="B1664" i="53"/>
  <c r="C1331" i="53"/>
  <c r="C1315" i="53"/>
  <c r="A1579" i="53"/>
  <c r="A1808" i="53"/>
  <c r="A107" i="53"/>
  <c r="B810" i="53"/>
  <c r="C1367" i="53"/>
  <c r="C519" i="53"/>
  <c r="B459" i="53"/>
  <c r="D1173" i="53"/>
  <c r="A545" i="53"/>
  <c r="B296" i="53"/>
  <c r="E184" i="53"/>
  <c r="E495" i="53"/>
  <c r="B7778" i="53"/>
  <c r="C866" i="53"/>
  <c r="D808" i="53"/>
  <c r="D84" i="53"/>
  <c r="B1040" i="53"/>
  <c r="E638" i="53"/>
  <c r="E920" i="53"/>
  <c r="B987" i="53"/>
  <c r="C1157" i="53"/>
  <c r="A818" i="53"/>
  <c r="E7643" i="53"/>
  <c r="D7701" i="53"/>
  <c r="D1198" i="53"/>
  <c r="B1987" i="53"/>
  <c r="C471" i="53"/>
  <c r="B7841" i="53"/>
  <c r="E7772" i="53"/>
  <c r="E647" i="53"/>
  <c r="E1803" i="53"/>
  <c r="A1785" i="53"/>
  <c r="E2694" i="53"/>
  <c r="D1175" i="53"/>
  <c r="E7686" i="53"/>
  <c r="E2322" i="53"/>
  <c r="A2463" i="53"/>
  <c r="B1564" i="53"/>
  <c r="A193" i="53"/>
  <c r="D1070" i="53"/>
  <c r="C7499" i="53"/>
  <c r="C144" i="53"/>
  <c r="A2173" i="53"/>
  <c r="B1363" i="53"/>
  <c r="E1260" i="53"/>
  <c r="C884" i="53"/>
  <c r="C1500" i="53"/>
  <c r="A2142" i="53"/>
  <c r="C2262" i="53"/>
  <c r="E7189" i="53"/>
  <c r="E609" i="53"/>
  <c r="E877" i="53"/>
  <c r="A1899" i="53"/>
  <c r="C1234" i="53"/>
  <c r="E2064" i="53"/>
  <c r="E7783" i="53"/>
  <c r="C1053" i="53"/>
  <c r="B1994" i="53"/>
  <c r="C1907" i="53"/>
  <c r="D1840" i="53"/>
  <c r="C202" i="53"/>
  <c r="B2355" i="53"/>
  <c r="C1576" i="53"/>
  <c r="D1874" i="53"/>
  <c r="E889" i="53"/>
  <c r="B404" i="53"/>
  <c r="C1115" i="53"/>
  <c r="B1899" i="53"/>
  <c r="A995" i="53"/>
  <c r="D2117" i="53"/>
  <c r="A1229" i="53"/>
  <c r="D1904" i="53"/>
  <c r="B1132" i="53"/>
  <c r="B821" i="53"/>
  <c r="E2035" i="53"/>
  <c r="A1677" i="53"/>
  <c r="C1039" i="53"/>
  <c r="D1656" i="53"/>
  <c r="E1060" i="53"/>
  <c r="A314" i="53"/>
  <c r="D479" i="53"/>
  <c r="B240" i="53"/>
  <c r="C7670" i="53"/>
  <c r="B1017" i="53"/>
  <c r="E699" i="53"/>
  <c r="A77" i="53"/>
  <c r="A134" i="53"/>
  <c r="A7088" i="53"/>
  <c r="E146" i="53"/>
  <c r="A1213" i="53"/>
  <c r="B613" i="53"/>
  <c r="C7048" i="53"/>
  <c r="D1219" i="53"/>
  <c r="A772" i="53"/>
  <c r="E339" i="53"/>
  <c r="C1080" i="53"/>
  <c r="B1119" i="53"/>
  <c r="D929" i="53"/>
  <c r="E1394" i="53"/>
  <c r="D562" i="53"/>
  <c r="D1706" i="53"/>
  <c r="B1160" i="53"/>
  <c r="D1290" i="53"/>
  <c r="B873" i="53"/>
  <c r="A658" i="53"/>
  <c r="B1734" i="53"/>
  <c r="C1780" i="53"/>
  <c r="D836" i="53"/>
  <c r="E530" i="53"/>
  <c r="D2030" i="53"/>
  <c r="C1225" i="53"/>
  <c r="E1804" i="53"/>
  <c r="A1909" i="53"/>
  <c r="B7329" i="53"/>
  <c r="E98" i="53"/>
  <c r="B2055" i="53"/>
  <c r="D2175" i="53"/>
  <c r="A1922" i="53"/>
  <c r="A2157" i="53"/>
  <c r="E6629" i="53"/>
  <c r="D1114" i="53"/>
  <c r="B1714" i="53"/>
  <c r="D1208" i="53"/>
  <c r="C2649" i="53"/>
  <c r="A1519" i="53"/>
  <c r="D556" i="53"/>
  <c r="B292" i="53"/>
  <c r="C80" i="53"/>
  <c r="C898" i="53"/>
  <c r="E7733" i="53"/>
  <c r="C54" i="53"/>
  <c r="A1264" i="53"/>
  <c r="E1996" i="53"/>
  <c r="E1292" i="53"/>
  <c r="C1439" i="53"/>
  <c r="A840" i="53"/>
  <c r="E687" i="53"/>
  <c r="B817" i="53"/>
  <c r="B7132" i="53"/>
  <c r="A233" i="53"/>
  <c r="A541" i="53"/>
  <c r="B365" i="53"/>
  <c r="B7762" i="53"/>
  <c r="E6439" i="53"/>
  <c r="D7430" i="53"/>
  <c r="B463" i="53"/>
  <c r="A211" i="53"/>
  <c r="C7383" i="53"/>
  <c r="E515" i="53"/>
  <c r="A7681" i="53"/>
  <c r="A1195" i="53"/>
  <c r="A1168" i="53"/>
  <c r="A195" i="53"/>
  <c r="B983" i="53"/>
  <c r="E1660" i="53"/>
  <c r="E1409" i="53"/>
  <c r="D6824" i="53"/>
  <c r="D780" i="53"/>
  <c r="C1357" i="53"/>
  <c r="B1277" i="53"/>
  <c r="A7124" i="53"/>
  <c r="C1412" i="53"/>
  <c r="A2083" i="53"/>
  <c r="E416" i="53"/>
  <c r="B769" i="53"/>
  <c r="C1000" i="53"/>
  <c r="A1173" i="53"/>
  <c r="A7593" i="53"/>
  <c r="D1662" i="53"/>
  <c r="E7573" i="53"/>
  <c r="B1102" i="53"/>
  <c r="D74" i="53"/>
  <c r="D1123" i="53"/>
  <c r="A779" i="53"/>
  <c r="C2127" i="53"/>
  <c r="D12" i="53"/>
  <c r="D406" i="53"/>
  <c r="E1170" i="53"/>
  <c r="E822" i="53"/>
  <c r="C427" i="53"/>
  <c r="A419" i="53"/>
  <c r="B2822" i="53"/>
  <c r="D1395" i="53"/>
  <c r="C1463" i="53"/>
  <c r="D1886" i="53"/>
  <c r="A867" i="53"/>
  <c r="C7750" i="53"/>
  <c r="C2238" i="53"/>
  <c r="A1353" i="53"/>
  <c r="A2318" i="53"/>
  <c r="C2063" i="53"/>
  <c r="E1705" i="53"/>
  <c r="A1833" i="53"/>
  <c r="B688" i="53"/>
  <c r="C7042" i="53"/>
  <c r="B2478" i="53"/>
  <c r="D2434" i="53"/>
  <c r="D1611" i="53"/>
  <c r="B1554" i="53"/>
  <c r="C926" i="53"/>
  <c r="B2259" i="53"/>
  <c r="C2044" i="53"/>
  <c r="D2152" i="53"/>
  <c r="B1326" i="53"/>
  <c r="E1091" i="53"/>
  <c r="E2509" i="53"/>
  <c r="D488" i="53"/>
  <c r="C1541" i="53"/>
  <c r="C2949" i="53"/>
  <c r="B2358" i="53"/>
  <c r="C1814" i="53"/>
  <c r="E1789" i="53"/>
  <c r="C1342" i="53"/>
  <c r="B1201" i="53"/>
  <c r="E1901" i="53"/>
  <c r="E1497" i="53"/>
  <c r="C1953" i="53"/>
  <c r="E1537" i="53"/>
  <c r="B1389" i="53"/>
  <c r="A2366" i="53"/>
  <c r="D1654" i="53"/>
  <c r="B213" i="53"/>
  <c r="C641" i="53"/>
  <c r="B1352" i="53"/>
  <c r="A1100" i="53"/>
  <c r="C6855" i="53"/>
  <c r="E3362" i="53"/>
  <c r="B1949" i="53"/>
  <c r="C2175" i="53"/>
  <c r="B7540" i="53"/>
  <c r="E698" i="53"/>
  <c r="C1779" i="53"/>
  <c r="C1881" i="53"/>
  <c r="E1575" i="53"/>
  <c r="A152" i="53"/>
  <c r="D2217" i="53"/>
  <c r="C864" i="53"/>
  <c r="B1999" i="53"/>
  <c r="D671" i="53"/>
  <c r="D1619" i="53"/>
  <c r="B2534" i="53"/>
  <c r="A1146" i="53"/>
  <c r="C1273" i="53"/>
  <c r="D694" i="53"/>
  <c r="B2199" i="53"/>
  <c r="B139" i="53"/>
  <c r="C1108" i="53"/>
  <c r="C2260" i="53"/>
  <c r="C1816" i="53"/>
  <c r="C1122" i="53"/>
  <c r="D1060" i="53"/>
  <c r="C3156" i="53"/>
  <c r="D1200" i="53"/>
  <c r="C2237" i="53"/>
  <c r="B2173" i="53"/>
  <c r="E1339" i="53"/>
  <c r="B1903" i="53"/>
  <c r="E2165" i="53"/>
  <c r="B1671" i="53"/>
  <c r="D2148" i="53"/>
  <c r="B1672" i="53"/>
  <c r="D2036" i="53"/>
  <c r="A1325" i="53"/>
  <c r="C796" i="53"/>
  <c r="B1147" i="53"/>
  <c r="B695" i="53"/>
  <c r="D161" i="53"/>
  <c r="A1177" i="53"/>
  <c r="E1828" i="53"/>
  <c r="B1180" i="53"/>
  <c r="D1811" i="53"/>
  <c r="B376" i="53"/>
  <c r="B2496" i="53"/>
  <c r="A2024" i="53"/>
  <c r="B1166" i="53"/>
  <c r="B2076" i="53"/>
  <c r="B937" i="53"/>
  <c r="E7243" i="53"/>
  <c r="D1489" i="53"/>
  <c r="E2246" i="53"/>
  <c r="A1644" i="53"/>
  <c r="C1132" i="53"/>
  <c r="E2309" i="53"/>
  <c r="A1791" i="53"/>
  <c r="D662" i="53"/>
  <c r="C269" i="53"/>
  <c r="A1149" i="53"/>
  <c r="C901" i="53"/>
  <c r="E1711" i="53"/>
  <c r="D1362" i="53"/>
  <c r="D387" i="53"/>
  <c r="B1434" i="53"/>
  <c r="A1623" i="53"/>
  <c r="A937" i="53"/>
  <c r="E1172" i="53"/>
  <c r="B7383" i="53"/>
  <c r="D578" i="53"/>
  <c r="B1720" i="53"/>
  <c r="B1629" i="53"/>
  <c r="B2442" i="53"/>
  <c r="C1394" i="53"/>
  <c r="A1541" i="53"/>
  <c r="E176" i="53"/>
  <c r="D1503" i="53"/>
  <c r="C1559" i="53"/>
  <c r="D1605" i="53"/>
  <c r="A1422" i="53"/>
  <c r="B1066" i="53"/>
  <c r="E469" i="53"/>
  <c r="D1647" i="53"/>
  <c r="B1694" i="53"/>
  <c r="B7754" i="53"/>
  <c r="C1232" i="53"/>
  <c r="C1123" i="53"/>
  <c r="C776" i="53"/>
  <c r="B713" i="53"/>
  <c r="E470" i="53"/>
  <c r="D7658" i="53"/>
  <c r="D1271" i="53"/>
  <c r="E855" i="53"/>
  <c r="B432" i="53"/>
  <c r="A2087" i="53"/>
  <c r="C1388" i="53"/>
  <c r="C1984" i="53"/>
  <c r="C359" i="53"/>
  <c r="E1777" i="53"/>
  <c r="A1879" i="53"/>
  <c r="E1425" i="53"/>
  <c r="D812" i="53"/>
  <c r="E1646" i="53"/>
  <c r="A568" i="53"/>
  <c r="B1595" i="53"/>
  <c r="B266" i="53"/>
  <c r="D1855" i="53"/>
  <c r="B1381" i="53"/>
  <c r="E2310" i="53"/>
  <c r="B470" i="53"/>
  <c r="E728" i="53"/>
  <c r="C1061" i="53"/>
  <c r="B1663" i="53"/>
  <c r="A6636" i="53"/>
  <c r="E502" i="53"/>
  <c r="E804" i="53"/>
  <c r="E7317" i="53"/>
  <c r="E58" i="53"/>
  <c r="A505" i="53"/>
  <c r="D6623" i="53"/>
  <c r="C578" i="53"/>
  <c r="B148" i="53"/>
  <c r="D790" i="53"/>
  <c r="D944" i="53"/>
  <c r="D7818" i="53"/>
  <c r="E695" i="53"/>
  <c r="C1992" i="53"/>
  <c r="C113" i="53"/>
  <c r="E1695" i="53"/>
  <c r="B1207" i="53"/>
  <c r="D2215" i="53"/>
  <c r="D715" i="53"/>
  <c r="B744" i="53"/>
  <c r="D2348" i="53"/>
  <c r="D1067" i="53"/>
  <c r="D684" i="53"/>
  <c r="C2114" i="53"/>
  <c r="D2390" i="53"/>
  <c r="D699" i="53"/>
  <c r="A7696" i="53"/>
  <c r="C1297" i="53"/>
  <c r="B388" i="53"/>
  <c r="E1150" i="53"/>
  <c r="A1505" i="53"/>
  <c r="D872" i="53"/>
  <c r="D1422" i="53"/>
  <c r="E1462" i="53"/>
  <c r="D7257" i="53"/>
  <c r="B932" i="53"/>
  <c r="A479" i="53"/>
  <c r="A1306" i="53"/>
  <c r="B1168" i="53"/>
  <c r="C1723" i="53"/>
  <c r="C1826" i="53"/>
  <c r="E7633" i="53"/>
  <c r="C284" i="53"/>
  <c r="E1808" i="53"/>
  <c r="D1255" i="53"/>
  <c r="D1197" i="53"/>
  <c r="A7643" i="53"/>
  <c r="A7689" i="53"/>
  <c r="B302" i="53"/>
  <c r="A7466" i="53"/>
  <c r="C1370" i="53"/>
  <c r="D345" i="53"/>
  <c r="A281" i="53"/>
  <c r="C459" i="53"/>
  <c r="B207" i="53"/>
  <c r="C1219" i="53"/>
  <c r="E658" i="53"/>
  <c r="A630" i="53"/>
  <c r="D96" i="53"/>
  <c r="A763" i="53"/>
  <c r="D366" i="53"/>
  <c r="E1835" i="53"/>
  <c r="B1330" i="53"/>
  <c r="C1314" i="53"/>
  <c r="D2015" i="53"/>
  <c r="B1274" i="53"/>
  <c r="A1516" i="53"/>
  <c r="D391" i="53"/>
  <c r="A1522" i="53"/>
  <c r="C2261" i="53"/>
  <c r="E1791" i="53"/>
  <c r="E2606" i="53"/>
  <c r="C1884" i="53"/>
  <c r="D1382" i="53"/>
  <c r="D8" i="53"/>
  <c r="C1891" i="53"/>
  <c r="E6899" i="53"/>
  <c r="B765" i="53"/>
  <c r="B1778" i="53"/>
  <c r="A923" i="53"/>
  <c r="B675" i="53"/>
  <c r="A399" i="53"/>
  <c r="B7783" i="53"/>
  <c r="A1178" i="53"/>
  <c r="C906" i="53"/>
  <c r="A887" i="53"/>
  <c r="A1344" i="53"/>
  <c r="D1268" i="53"/>
  <c r="C908" i="53"/>
  <c r="C72" i="53"/>
  <c r="C1632" i="53"/>
  <c r="D182" i="53"/>
  <c r="A1362" i="53"/>
  <c r="E680" i="53"/>
  <c r="D7588" i="53"/>
  <c r="D10" i="53"/>
  <c r="E1269" i="53"/>
  <c r="A1672" i="53"/>
  <c r="A279" i="53"/>
  <c r="C304" i="53"/>
  <c r="A1697" i="53"/>
  <c r="B394" i="53"/>
  <c r="A2077" i="53"/>
  <c r="D1824" i="53"/>
  <c r="E1602" i="53"/>
  <c r="B7667" i="53"/>
  <c r="E7755" i="53"/>
  <c r="C1519" i="53"/>
  <c r="D1437" i="53"/>
  <c r="B941" i="53"/>
  <c r="C1324" i="53"/>
  <c r="E315" i="53"/>
  <c r="D1548" i="53"/>
  <c r="E436" i="53"/>
  <c r="C382" i="53"/>
  <c r="C7472" i="53"/>
  <c r="D443" i="53"/>
  <c r="B7503" i="53"/>
  <c r="A7723" i="53"/>
  <c r="E431" i="53"/>
  <c r="E139" i="53"/>
  <c r="E629" i="53"/>
  <c r="E7839" i="53"/>
  <c r="E753" i="53"/>
  <c r="B948" i="53"/>
  <c r="A259" i="53"/>
  <c r="D7499" i="53"/>
  <c r="A431" i="53"/>
  <c r="B7627" i="53"/>
  <c r="D342" i="53"/>
  <c r="A1419" i="53"/>
  <c r="D7676" i="53"/>
  <c r="D7808" i="53"/>
  <c r="E1139" i="53"/>
  <c r="D1241" i="53"/>
  <c r="B1372" i="53"/>
  <c r="A2047" i="53"/>
  <c r="E1137" i="53"/>
  <c r="B156" i="53"/>
  <c r="C1599" i="53"/>
  <c r="A1255" i="53"/>
  <c r="D1804" i="53"/>
  <c r="E1286" i="53"/>
  <c r="A1982" i="53"/>
  <c r="A7811" i="53"/>
  <c r="A674" i="53"/>
  <c r="D7597" i="53"/>
  <c r="E159" i="53"/>
  <c r="A277" i="53"/>
  <c r="B992" i="53"/>
  <c r="D408" i="53"/>
  <c r="D60" i="53"/>
  <c r="E195" i="53"/>
  <c r="C1802" i="53"/>
  <c r="E1080" i="53"/>
  <c r="B1048" i="53"/>
  <c r="E225" i="53"/>
  <c r="A1086" i="53"/>
  <c r="B924" i="53"/>
  <c r="D1196" i="53"/>
  <c r="D1285" i="53"/>
  <c r="E663" i="53"/>
  <c r="C411" i="53"/>
  <c r="D7336" i="53"/>
  <c r="A868" i="53"/>
  <c r="A292" i="53"/>
  <c r="B1344" i="53"/>
  <c r="A1443" i="53"/>
  <c r="A622" i="53"/>
  <c r="A220" i="53"/>
  <c r="D7041" i="53"/>
  <c r="D768" i="53"/>
  <c r="E981" i="53"/>
  <c r="B791" i="53"/>
  <c r="C861" i="53"/>
  <c r="C1020" i="53"/>
  <c r="D1799" i="53"/>
  <c r="A824" i="53"/>
  <c r="C2008" i="53"/>
  <c r="B912" i="53"/>
  <c r="C872" i="53"/>
  <c r="B1834" i="53"/>
  <c r="A466" i="53"/>
  <c r="C802" i="53"/>
  <c r="C1163" i="53"/>
  <c r="C7700" i="53"/>
  <c r="D416" i="53"/>
  <c r="E626" i="53"/>
  <c r="B968" i="53"/>
  <c r="E825" i="53"/>
  <c r="A640" i="53"/>
  <c r="D430" i="53"/>
  <c r="C436" i="53"/>
  <c r="A969" i="53"/>
  <c r="A618" i="53"/>
  <c r="E292" i="53"/>
  <c r="C7577" i="53"/>
  <c r="E7352" i="53"/>
  <c r="B651" i="53"/>
  <c r="C7544" i="53"/>
  <c r="D316" i="53"/>
  <c r="B895" i="53"/>
  <c r="D977" i="53"/>
  <c r="B1107" i="53"/>
  <c r="B977" i="53"/>
  <c r="E1641" i="53"/>
  <c r="A1307" i="53"/>
  <c r="A1684" i="53"/>
  <c r="B1192" i="53"/>
  <c r="A1139" i="53"/>
  <c r="C2310" i="53"/>
  <c r="C725" i="53"/>
  <c r="C673" i="53"/>
  <c r="B712" i="53"/>
  <c r="B425" i="53"/>
  <c r="B1227" i="53"/>
  <c r="D1513" i="53"/>
  <c r="C2098" i="53"/>
  <c r="B725" i="53"/>
  <c r="E1039" i="53"/>
  <c r="A672" i="53"/>
  <c r="E2477" i="53"/>
  <c r="B1137" i="53"/>
  <c r="A2459" i="53"/>
  <c r="C1366" i="53"/>
  <c r="E840" i="53"/>
  <c r="C59" i="53"/>
  <c r="D1977" i="53"/>
  <c r="B2108" i="53"/>
  <c r="C654" i="53"/>
  <c r="D972" i="53"/>
  <c r="A914" i="53"/>
  <c r="B580" i="53"/>
  <c r="E1811" i="53"/>
  <c r="E496" i="53"/>
  <c r="E1596" i="53"/>
  <c r="D2476" i="53"/>
  <c r="A425" i="53"/>
  <c r="D344" i="53"/>
  <c r="C563" i="53"/>
  <c r="B7512" i="53"/>
  <c r="C525" i="53"/>
  <c r="E791" i="53"/>
  <c r="E641" i="53"/>
  <c r="A565" i="53"/>
  <c r="C7340" i="53"/>
  <c r="C402" i="53"/>
  <c r="C107" i="53"/>
  <c r="B1111" i="53"/>
  <c r="A169" i="53"/>
  <c r="C1040" i="53"/>
  <c r="A740" i="53"/>
  <c r="B1203" i="53"/>
  <c r="A2056" i="53"/>
  <c r="E7622" i="53"/>
  <c r="E755" i="53"/>
  <c r="D7280" i="53"/>
  <c r="A370" i="53"/>
  <c r="B731" i="53"/>
  <c r="D1771" i="53"/>
  <c r="A137" i="53"/>
  <c r="C1249" i="53"/>
  <c r="A1466" i="53"/>
  <c r="E7713" i="53"/>
  <c r="E631" i="53"/>
  <c r="D143" i="53"/>
  <c r="C58" i="53"/>
  <c r="E7565" i="53"/>
  <c r="C1385" i="53"/>
  <c r="A154" i="53"/>
  <c r="D632" i="53"/>
  <c r="D727" i="53"/>
  <c r="C942" i="53"/>
  <c r="C213" i="53"/>
  <c r="D167" i="53"/>
  <c r="C52" i="53"/>
  <c r="C393" i="53"/>
  <c r="E844" i="53"/>
  <c r="B1405" i="53"/>
  <c r="C900" i="53"/>
  <c r="B1058" i="53"/>
  <c r="A806" i="53"/>
  <c r="E464" i="53"/>
  <c r="D458" i="53"/>
  <c r="B7527" i="53"/>
  <c r="C1076" i="53"/>
  <c r="C268" i="53"/>
  <c r="D1091" i="53"/>
  <c r="A1332" i="53"/>
  <c r="B353" i="53"/>
  <c r="A1031" i="53"/>
  <c r="A786" i="53"/>
  <c r="C1092" i="53"/>
  <c r="B1733" i="53"/>
  <c r="B387" i="53"/>
  <c r="C1167" i="53"/>
  <c r="E1841" i="53"/>
  <c r="C2156" i="53"/>
  <c r="E1800" i="53"/>
  <c r="B243" i="53"/>
  <c r="B1047" i="53"/>
  <c r="E220" i="53"/>
  <c r="E1970" i="53"/>
  <c r="D92" i="53"/>
  <c r="D1773" i="53"/>
  <c r="D802" i="53"/>
  <c r="A303" i="53"/>
  <c r="C814" i="53"/>
  <c r="B263" i="53"/>
  <c r="C1771" i="53"/>
  <c r="A917" i="53"/>
  <c r="A1160" i="53"/>
  <c r="C1135" i="53"/>
  <c r="E637" i="53"/>
  <c r="A1208" i="53"/>
  <c r="E1088" i="53"/>
  <c r="B499" i="53"/>
  <c r="D647" i="53"/>
  <c r="E1308" i="53"/>
  <c r="A7608" i="53"/>
  <c r="C7785" i="53"/>
  <c r="A962" i="53"/>
  <c r="E441" i="53"/>
  <c r="A1231" i="53"/>
  <c r="E375" i="53"/>
  <c r="A881" i="53"/>
  <c r="A210" i="53"/>
  <c r="C7751" i="53"/>
  <c r="E839" i="53"/>
  <c r="E390" i="53"/>
  <c r="D285" i="53"/>
  <c r="C285" i="53"/>
  <c r="A376" i="53"/>
  <c r="B940" i="53"/>
  <c r="E302" i="53"/>
  <c r="E237" i="53"/>
  <c r="E1038" i="53"/>
  <c r="B7089" i="53"/>
  <c r="E88" i="53"/>
  <c r="E59" i="53"/>
  <c r="C328" i="53"/>
  <c r="D7595" i="53"/>
  <c r="C553" i="53"/>
  <c r="C215" i="53"/>
  <c r="C1120" i="53"/>
  <c r="C6688" i="53"/>
  <c r="D484" i="53"/>
  <c r="E6745" i="53"/>
  <c r="B588" i="53"/>
  <c r="C7649" i="53"/>
  <c r="B324" i="53"/>
  <c r="C479" i="53"/>
  <c r="D7185" i="53"/>
  <c r="B41" i="53"/>
  <c r="D6592" i="53"/>
  <c r="C400" i="53"/>
  <c r="A12" i="53"/>
  <c r="B903" i="53"/>
  <c r="D22" i="53"/>
  <c r="C310" i="53"/>
  <c r="B799" i="53"/>
  <c r="C7653" i="53"/>
  <c r="A1250" i="53"/>
  <c r="D1737" i="53"/>
  <c r="D7396" i="53"/>
  <c r="B1314" i="53"/>
  <c r="A1237" i="53"/>
  <c r="D866" i="53"/>
  <c r="D2000" i="53"/>
  <c r="C2162" i="53"/>
  <c r="B1623" i="53"/>
  <c r="E1375" i="53"/>
  <c r="A1037" i="53"/>
  <c r="B1776" i="53"/>
  <c r="B3195" i="53"/>
  <c r="B1456" i="53"/>
  <c r="C7596" i="53"/>
  <c r="B7223" i="53"/>
  <c r="A1216" i="53"/>
  <c r="E1395" i="53"/>
  <c r="E1440" i="53"/>
  <c r="C1304" i="53"/>
  <c r="C770" i="53"/>
  <c r="E961" i="53"/>
  <c r="C1090" i="53"/>
  <c r="D1616" i="53"/>
  <c r="B3161" i="53"/>
  <c r="D1341" i="53"/>
  <c r="B828" i="53"/>
  <c r="B1116" i="53"/>
  <c r="B1079" i="53"/>
  <c r="B1404" i="53"/>
  <c r="E911" i="53"/>
  <c r="B264" i="53"/>
  <c r="D917" i="53"/>
  <c r="C7258" i="53"/>
  <c r="D248" i="53"/>
  <c r="E351" i="53"/>
  <c r="A783" i="53"/>
  <c r="A7751" i="53"/>
  <c r="D1066" i="53"/>
  <c r="E7274" i="53"/>
  <c r="A712" i="53"/>
  <c r="E7797" i="53"/>
  <c r="E594" i="53"/>
  <c r="A7460" i="53"/>
  <c r="B7674" i="53"/>
  <c r="B7675" i="53"/>
  <c r="D1336" i="53"/>
  <c r="A1574" i="53"/>
  <c r="E280" i="53"/>
  <c r="A2225" i="53"/>
  <c r="A1604" i="53"/>
  <c r="D1480" i="53"/>
  <c r="B221" i="53"/>
  <c r="A554" i="53"/>
  <c r="D1338" i="53"/>
  <c r="E1974" i="53"/>
  <c r="C543" i="53"/>
  <c r="A322" i="53"/>
  <c r="C1911" i="53"/>
  <c r="E1771" i="53"/>
  <c r="C1721" i="53"/>
  <c r="C979" i="53"/>
  <c r="C663" i="53"/>
  <c r="D114" i="53"/>
  <c r="C1449" i="53"/>
  <c r="D383" i="53"/>
  <c r="E1887" i="53"/>
  <c r="D918" i="53"/>
  <c r="A1587" i="53"/>
  <c r="A265" i="53"/>
  <c r="A1691" i="53"/>
  <c r="B2034" i="53"/>
  <c r="A791" i="53"/>
  <c r="D1157" i="53"/>
  <c r="D1412" i="53"/>
  <c r="B2095" i="53"/>
  <c r="D1042" i="53"/>
  <c r="A774" i="53"/>
  <c r="E773" i="53"/>
  <c r="D426" i="53"/>
  <c r="C880" i="53"/>
  <c r="D48" i="53"/>
  <c r="B1157" i="53"/>
  <c r="E120" i="53"/>
  <c r="A1447" i="53"/>
  <c r="A1198" i="53"/>
  <c r="D49" i="53"/>
  <c r="E138" i="53"/>
  <c r="D315" i="53"/>
  <c r="A861" i="53"/>
  <c r="B393" i="53"/>
  <c r="A7840" i="53"/>
  <c r="E240" i="53"/>
  <c r="A1186" i="53"/>
  <c r="A1296" i="53"/>
  <c r="C719" i="53"/>
  <c r="C647" i="53"/>
  <c r="B1159" i="53"/>
  <c r="A1044" i="53"/>
  <c r="B1165" i="53"/>
  <c r="D1935" i="53"/>
  <c r="D7605" i="53"/>
  <c r="A839" i="53"/>
  <c r="E1745" i="53"/>
  <c r="E1105" i="53"/>
  <c r="E2482" i="53"/>
  <c r="B1219" i="53"/>
  <c r="C1237" i="53"/>
  <c r="D98" i="53"/>
  <c r="B2062" i="53"/>
  <c r="B1421" i="53"/>
  <c r="A327" i="53"/>
  <c r="B198" i="53"/>
  <c r="E7712" i="53"/>
  <c r="C7321" i="53"/>
  <c r="B495" i="53"/>
  <c r="C953" i="53"/>
  <c r="E960" i="53"/>
  <c r="C14" i="53"/>
  <c r="A898" i="53"/>
  <c r="D7142" i="53"/>
  <c r="D130" i="53"/>
  <c r="A7722" i="53"/>
  <c r="A337" i="53"/>
  <c r="E7205" i="53"/>
  <c r="E1328" i="53"/>
  <c r="A7660" i="53"/>
  <c r="D7569" i="53"/>
  <c r="D1269" i="53"/>
  <c r="C1202" i="53"/>
  <c r="A916" i="53"/>
  <c r="E2142" i="53"/>
  <c r="E1872" i="53"/>
  <c r="D2865" i="53"/>
  <c r="D747" i="53"/>
  <c r="C520" i="53"/>
  <c r="E1301" i="53"/>
  <c r="E938" i="53"/>
  <c r="A683" i="53"/>
  <c r="E2111" i="53"/>
  <c r="E576" i="53"/>
  <c r="E869" i="53"/>
  <c r="C569" i="53"/>
  <c r="D1582" i="53"/>
  <c r="C2408" i="53"/>
  <c r="A1893" i="53"/>
  <c r="D945" i="53"/>
  <c r="C1411" i="53"/>
  <c r="B7583" i="53"/>
  <c r="C694" i="53"/>
  <c r="A382" i="53"/>
  <c r="B650" i="53"/>
  <c r="D126" i="53"/>
  <c r="C1049" i="53"/>
  <c r="E238" i="53"/>
  <c r="E1181" i="53"/>
  <c r="E7770" i="53"/>
  <c r="C7251" i="53"/>
  <c r="D493" i="53"/>
  <c r="C1277" i="53"/>
  <c r="E828" i="53"/>
  <c r="D1652" i="53"/>
  <c r="B581" i="53"/>
  <c r="E897" i="53"/>
  <c r="C720" i="53"/>
  <c r="E264" i="53"/>
  <c r="E437" i="53"/>
  <c r="B379" i="53"/>
  <c r="D1030" i="53"/>
  <c r="C874" i="53"/>
  <c r="B456" i="53"/>
  <c r="E7690" i="53"/>
  <c r="A55" i="53"/>
  <c r="D709" i="53"/>
  <c r="A66" i="53"/>
  <c r="E1268" i="53"/>
  <c r="D1226" i="53"/>
  <c r="D187" i="53"/>
  <c r="C64" i="53"/>
  <c r="B666" i="53"/>
  <c r="E969" i="53"/>
  <c r="D761" i="53"/>
  <c r="A7792" i="53"/>
  <c r="A362" i="53"/>
  <c r="A743" i="53"/>
  <c r="A236" i="53"/>
  <c r="B6979" i="53"/>
  <c r="C1272" i="53"/>
  <c r="A280" i="53"/>
  <c r="D767" i="53"/>
  <c r="E7629" i="53"/>
  <c r="E7779" i="53"/>
  <c r="D7795" i="53"/>
  <c r="E692" i="53"/>
  <c r="C7646" i="53"/>
  <c r="E7822" i="53"/>
  <c r="A7285" i="53"/>
  <c r="C36" i="53"/>
  <c r="D2323" i="53"/>
  <c r="B1910" i="53"/>
  <c r="C1406" i="53"/>
  <c r="C1121" i="53"/>
  <c r="C222" i="53"/>
  <c r="E643" i="53"/>
  <c r="B550" i="53"/>
  <c r="C1568" i="53"/>
  <c r="E1985" i="53"/>
  <c r="C514" i="53"/>
  <c r="D266" i="53"/>
  <c r="A553" i="53"/>
  <c r="B971" i="53"/>
  <c r="E642" i="53"/>
  <c r="C1652" i="53"/>
  <c r="D666" i="53"/>
  <c r="A7350" i="53"/>
  <c r="D889" i="53"/>
  <c r="B929" i="53"/>
  <c r="C108" i="53"/>
  <c r="C733" i="53"/>
  <c r="C331" i="53"/>
  <c r="D7416" i="53"/>
  <c r="A778" i="53"/>
  <c r="D65" i="53"/>
  <c r="B1155" i="53"/>
  <c r="E12" i="53"/>
  <c r="B7258" i="53"/>
  <c r="E933" i="53"/>
  <c r="C1321" i="53"/>
  <c r="B972" i="53"/>
  <c r="C791" i="53"/>
  <c r="B703" i="53"/>
  <c r="D1983" i="53"/>
  <c r="B1722" i="53"/>
  <c r="A449" i="53"/>
  <c r="C7723" i="53"/>
  <c r="B37" i="53"/>
  <c r="C1161" i="53"/>
  <c r="E1637" i="53"/>
  <c r="B329" i="53"/>
  <c r="A691" i="53"/>
  <c r="A7371" i="53"/>
  <c r="D227" i="53"/>
  <c r="D1237" i="53"/>
  <c r="C288" i="53"/>
  <c r="C7624" i="53"/>
  <c r="E573" i="53"/>
  <c r="B1309" i="53"/>
  <c r="D986" i="53"/>
  <c r="C448" i="53"/>
  <c r="A527" i="53"/>
  <c r="E668" i="53"/>
  <c r="D896" i="53"/>
  <c r="A301" i="53"/>
  <c r="B1294" i="53"/>
  <c r="B441" i="53"/>
  <c r="C895" i="53"/>
  <c r="C1151" i="53"/>
  <c r="C444" i="53"/>
  <c r="E749" i="53"/>
  <c r="D842" i="53"/>
  <c r="E1223" i="53"/>
  <c r="A1365" i="53"/>
  <c r="C7615" i="53"/>
  <c r="D1930" i="53"/>
  <c r="B857" i="53"/>
  <c r="A1053" i="53"/>
  <c r="E1351" i="53"/>
  <c r="E1639" i="53"/>
  <c r="B1035" i="53"/>
  <c r="D867" i="53"/>
  <c r="A2911" i="53"/>
  <c r="C2529" i="53"/>
  <c r="A1056" i="53"/>
  <c r="A165" i="53"/>
  <c r="A1901" i="53"/>
  <c r="C899" i="53"/>
  <c r="C1382" i="53"/>
  <c r="B529" i="53"/>
  <c r="E1493" i="53"/>
  <c r="E1199" i="53"/>
  <c r="D336" i="53"/>
  <c r="B889" i="53"/>
  <c r="C2625" i="53"/>
  <c r="D964" i="53"/>
  <c r="B781" i="53"/>
  <c r="A741" i="53"/>
  <c r="E7535" i="53"/>
  <c r="C657" i="53"/>
  <c r="D468" i="53"/>
  <c r="C1607" i="53"/>
  <c r="E296" i="53"/>
  <c r="D1301" i="53"/>
  <c r="A242" i="53"/>
  <c r="E955" i="53"/>
  <c r="A564" i="53"/>
  <c r="C691" i="53"/>
  <c r="B1519" i="53"/>
  <c r="E1049" i="53"/>
  <c r="C902" i="53"/>
  <c r="B852" i="53"/>
  <c r="C1208" i="53"/>
  <c r="C1183" i="53"/>
  <c r="A1260" i="53"/>
  <c r="B473" i="53"/>
  <c r="B1021" i="53"/>
  <c r="D1340" i="53"/>
  <c r="A1128" i="53"/>
  <c r="B928" i="53"/>
  <c r="C74" i="53"/>
  <c r="E2078" i="53"/>
  <c r="A7730" i="53"/>
  <c r="D555" i="53"/>
  <c r="B1488" i="53"/>
  <c r="A1527" i="53"/>
  <c r="C250" i="53"/>
  <c r="A1783" i="53"/>
  <c r="A7541" i="53"/>
  <c r="C622" i="53"/>
  <c r="E1234" i="53"/>
  <c r="B2032" i="53"/>
  <c r="A352" i="53"/>
  <c r="C1903" i="53"/>
  <c r="B338" i="53"/>
  <c r="D1257" i="53"/>
  <c r="C412" i="53"/>
  <c r="D439" i="53"/>
  <c r="E1445" i="53"/>
  <c r="C2355" i="53"/>
  <c r="A7763" i="53"/>
  <c r="E885" i="53"/>
  <c r="A1349" i="53"/>
  <c r="B1660" i="53"/>
  <c r="B7828" i="53"/>
  <c r="C7509" i="53"/>
  <c r="A98" i="53"/>
  <c r="A7703" i="53"/>
  <c r="B174" i="53"/>
  <c r="D1180" i="53"/>
  <c r="D348" i="53"/>
  <c r="D1553" i="53"/>
  <c r="B106" i="53"/>
  <c r="A1008" i="53"/>
  <c r="D7179" i="53"/>
  <c r="B6987" i="53"/>
  <c r="B426" i="53"/>
  <c r="C779" i="53"/>
  <c r="D1055" i="53"/>
  <c r="A180" i="53"/>
  <c r="C994" i="53"/>
  <c r="C1052" i="53"/>
  <c r="B343" i="53"/>
  <c r="B7716" i="53"/>
  <c r="D2492" i="53"/>
  <c r="E1956" i="53"/>
  <c r="B7228" i="53"/>
  <c r="E702" i="53"/>
  <c r="C2740" i="53"/>
  <c r="A904" i="53"/>
  <c r="B867" i="53"/>
  <c r="E7718" i="53"/>
  <c r="A1875" i="53"/>
  <c r="A1333" i="53"/>
  <c r="D7700" i="53"/>
  <c r="B692" i="53"/>
  <c r="C2924" i="53"/>
  <c r="A7520" i="53"/>
  <c r="D1104" i="53"/>
  <c r="B677" i="53"/>
  <c r="C504" i="53"/>
  <c r="B392" i="53"/>
  <c r="E1236" i="53"/>
  <c r="D784" i="53"/>
  <c r="B1252" i="53"/>
  <c r="E795" i="53"/>
  <c r="B461" i="53"/>
  <c r="B1327" i="53"/>
  <c r="E1584" i="53"/>
  <c r="E7009" i="53"/>
  <c r="C1064" i="53"/>
  <c r="D7246" i="53"/>
  <c r="D1068" i="53"/>
  <c r="D6864" i="53"/>
  <c r="D7778" i="53"/>
  <c r="C6768" i="53"/>
  <c r="A930" i="53"/>
  <c r="C39" i="53"/>
  <c r="E318" i="53"/>
  <c r="C1490" i="53"/>
  <c r="A438" i="53"/>
  <c r="D771" i="53"/>
  <c r="B299" i="53"/>
  <c r="A1482" i="53"/>
  <c r="E1295" i="53"/>
  <c r="C1075" i="53"/>
  <c r="A1153" i="53"/>
  <c r="E1446" i="53"/>
  <c r="E1545" i="53"/>
  <c r="B526" i="53"/>
  <c r="D1302" i="53"/>
  <c r="A842" i="53"/>
  <c r="C1138" i="53"/>
  <c r="D7741" i="53"/>
  <c r="E85" i="53"/>
  <c r="A2184" i="53"/>
  <c r="C2053" i="53"/>
  <c r="B492" i="53"/>
  <c r="D603" i="53"/>
  <c r="A7727" i="53"/>
  <c r="E1332" i="53"/>
  <c r="D984" i="53"/>
  <c r="B7561" i="53"/>
  <c r="D476" i="53"/>
  <c r="A7104" i="53"/>
  <c r="D7648" i="53"/>
  <c r="A364" i="53"/>
  <c r="D190" i="53"/>
  <c r="C1822" i="53"/>
  <c r="E156" i="53"/>
  <c r="C7046" i="53"/>
  <c r="D158" i="53"/>
  <c r="C1062" i="53"/>
  <c r="C296" i="53"/>
  <c r="E71" i="53"/>
  <c r="E1257" i="53"/>
  <c r="E7667" i="53"/>
  <c r="C403" i="53"/>
  <c r="B411" i="53"/>
  <c r="C6979" i="53"/>
  <c r="A822" i="53"/>
  <c r="B1000" i="53"/>
  <c r="D149" i="53"/>
  <c r="B433" i="53"/>
  <c r="A7760" i="53"/>
  <c r="D2212" i="53"/>
  <c r="B172" i="53"/>
  <c r="A1117" i="53"/>
  <c r="B7263" i="53"/>
  <c r="D1056" i="53"/>
  <c r="E381" i="53"/>
  <c r="C241" i="53"/>
  <c r="C7085" i="53"/>
  <c r="D7517" i="53"/>
  <c r="A7114" i="53"/>
  <c r="C1089" i="53"/>
  <c r="B69" i="53"/>
  <c r="E552" i="53"/>
  <c r="C991" i="53"/>
  <c r="E155" i="53"/>
  <c r="B743" i="53"/>
  <c r="B670" i="53"/>
  <c r="C925" i="53"/>
  <c r="A207" i="53"/>
  <c r="B6720" i="53"/>
  <c r="A2055" i="53"/>
  <c r="B1540" i="53"/>
  <c r="B631" i="53"/>
  <c r="C1786" i="53"/>
  <c r="B1096" i="53"/>
  <c r="E373" i="53"/>
  <c r="E683" i="53"/>
  <c r="E1386" i="53"/>
  <c r="E779" i="53"/>
  <c r="B960" i="53"/>
  <c r="C1503" i="53"/>
  <c r="E200" i="53"/>
  <c r="B219" i="53"/>
  <c r="D6977" i="53"/>
  <c r="A436" i="53"/>
  <c r="A25" i="53"/>
  <c r="A405" i="53"/>
  <c r="C532" i="53"/>
  <c r="C1233" i="53"/>
  <c r="A1267" i="53"/>
  <c r="B284" i="53"/>
  <c r="D7392" i="53"/>
  <c r="C1016" i="53"/>
  <c r="D757" i="53"/>
  <c r="A7606" i="53"/>
  <c r="E1023" i="53"/>
  <c r="B1019" i="53"/>
  <c r="E1040" i="53"/>
  <c r="A679" i="53"/>
  <c r="D847" i="53"/>
  <c r="B1849" i="53"/>
  <c r="E1451" i="53"/>
  <c r="E570" i="53"/>
  <c r="E1387" i="53"/>
  <c r="E399" i="53"/>
  <c r="B420" i="53"/>
  <c r="D311" i="53"/>
  <c r="D992" i="53"/>
  <c r="E863" i="53"/>
  <c r="D7525" i="53"/>
  <c r="E936" i="53"/>
  <c r="D1313" i="53"/>
  <c r="E1153" i="53"/>
  <c r="C816" i="53"/>
  <c r="D7556" i="53"/>
  <c r="C1317" i="53"/>
  <c r="E7787" i="53"/>
  <c r="E272" i="53"/>
  <c r="A7741" i="53"/>
  <c r="B7141" i="53"/>
  <c r="C378" i="53"/>
  <c r="B7410" i="53"/>
  <c r="A665" i="53"/>
  <c r="D730" i="53"/>
  <c r="D446" i="53"/>
  <c r="A1986" i="53"/>
  <c r="A1076" i="53"/>
  <c r="B1234" i="53"/>
  <c r="E258" i="53"/>
  <c r="B1571" i="53"/>
  <c r="B1738" i="53"/>
  <c r="A991" i="53"/>
  <c r="B795" i="53"/>
  <c r="E90" i="53"/>
  <c r="A178" i="53"/>
  <c r="D1592" i="53"/>
  <c r="D2064" i="53"/>
  <c r="B839" i="53"/>
  <c r="B313" i="53"/>
  <c r="D306" i="53"/>
  <c r="D1414" i="53"/>
  <c r="B1821" i="53"/>
  <c r="B163" i="53"/>
  <c r="C1861" i="53"/>
  <c r="D1327" i="53"/>
  <c r="C135" i="53"/>
  <c r="A668" i="53"/>
  <c r="E432" i="53"/>
  <c r="B2261" i="53"/>
  <c r="E7168" i="53"/>
  <c r="E898" i="53"/>
  <c r="D1530" i="53"/>
  <c r="C214" i="53"/>
  <c r="B1574" i="53"/>
  <c r="C293" i="53"/>
  <c r="D1927" i="53"/>
  <c r="A153" i="53"/>
  <c r="C465" i="53"/>
  <c r="C7218" i="53"/>
  <c r="E1793" i="53"/>
  <c r="C114" i="53"/>
  <c r="D506" i="53"/>
  <c r="D661" i="53"/>
  <c r="B1152" i="53"/>
  <c r="E109" i="53"/>
  <c r="A1036" i="53"/>
  <c r="C387" i="53"/>
  <c r="E542" i="53"/>
  <c r="B543" i="53"/>
  <c r="B7176" i="53"/>
  <c r="D177" i="53"/>
  <c r="E857" i="53"/>
  <c r="B7275" i="53"/>
  <c r="D211" i="53"/>
  <c r="B477" i="53"/>
  <c r="B591" i="53"/>
  <c r="D650" i="53"/>
  <c r="A1724" i="53"/>
  <c r="E1585" i="53"/>
  <c r="C1350" i="53"/>
  <c r="B2186" i="53"/>
  <c r="C7720" i="53"/>
  <c r="D756" i="53"/>
  <c r="C831" i="53"/>
  <c r="C7682" i="53"/>
  <c r="A892" i="53"/>
  <c r="D2239" i="53"/>
  <c r="D811" i="53"/>
  <c r="C792" i="53"/>
  <c r="D1314" i="53"/>
  <c r="B679" i="53"/>
  <c r="C7534" i="53"/>
  <c r="E2371" i="53"/>
  <c r="B1025" i="53"/>
  <c r="D1278" i="53"/>
  <c r="B7471" i="53"/>
  <c r="A2349" i="53"/>
  <c r="A469" i="53"/>
  <c r="C2363" i="53"/>
  <c r="E1729" i="53"/>
  <c r="A662" i="53"/>
  <c r="D1959" i="53"/>
  <c r="C396" i="53"/>
  <c r="A7131" i="53"/>
  <c r="D1709" i="53"/>
  <c r="B1173" i="53"/>
  <c r="C679" i="53"/>
  <c r="C772" i="53"/>
  <c r="C1282" i="53"/>
  <c r="A609" i="53"/>
  <c r="E921" i="53"/>
  <c r="A965" i="53"/>
  <c r="B7839" i="53"/>
  <c r="E213" i="53"/>
  <c r="C7743" i="53"/>
  <c r="C995" i="53"/>
  <c r="B352" i="53"/>
  <c r="E68" i="53"/>
  <c r="D225" i="53"/>
  <c r="D846" i="53"/>
  <c r="B1325" i="53"/>
  <c r="B1174" i="53"/>
  <c r="A7100" i="53"/>
  <c r="C919" i="53"/>
  <c r="A7389" i="53"/>
  <c r="C1914" i="53"/>
  <c r="D2066" i="53"/>
  <c r="A311" i="53"/>
  <c r="B560" i="53"/>
  <c r="A1592" i="53"/>
  <c r="A239" i="53"/>
  <c r="C952" i="53"/>
  <c r="D7193" i="53"/>
  <c r="A1610" i="53"/>
  <c r="D7402" i="53"/>
  <c r="E977" i="53"/>
  <c r="E421" i="53"/>
  <c r="A1426" i="53"/>
  <c r="A1880" i="53"/>
  <c r="E1727" i="53"/>
  <c r="A7501" i="53"/>
  <c r="B7697" i="53"/>
  <c r="A73" i="53"/>
  <c r="D697" i="53"/>
  <c r="E28" i="53"/>
  <c r="B7340" i="53"/>
  <c r="A924" i="53"/>
  <c r="D7184" i="53"/>
  <c r="B134" i="53"/>
  <c r="A989" i="53"/>
  <c r="C150" i="53"/>
  <c r="A1378" i="53"/>
  <c r="E332" i="53"/>
  <c r="D183" i="53"/>
  <c r="C475" i="53"/>
  <c r="C306" i="53"/>
  <c r="A290" i="53"/>
  <c r="B974" i="53"/>
  <c r="D934" i="53"/>
  <c r="E1501" i="53"/>
  <c r="C1976" i="53"/>
  <c r="C2052" i="53"/>
  <c r="B430" i="53"/>
  <c r="A309" i="53"/>
  <c r="E1809" i="53"/>
  <c r="E7522" i="53"/>
  <c r="A473" i="53"/>
  <c r="D203" i="53"/>
  <c r="C184" i="53"/>
  <c r="D1122" i="53"/>
  <c r="C570" i="53"/>
  <c r="B2438" i="53"/>
  <c r="B1342" i="53"/>
  <c r="A2259" i="53"/>
  <c r="A109" i="53"/>
  <c r="A2267" i="53"/>
  <c r="E6771" i="53"/>
  <c r="A2046" i="53"/>
  <c r="E405" i="53"/>
  <c r="A435" i="53"/>
  <c r="E778" i="53"/>
  <c r="E7661" i="53"/>
  <c r="D732" i="53"/>
  <c r="B7357" i="53"/>
  <c r="A135" i="53"/>
  <c r="E878" i="53"/>
  <c r="D886" i="53"/>
  <c r="B4" i="53"/>
  <c r="A1136" i="53"/>
  <c r="D6758" i="53"/>
  <c r="D543" i="53"/>
  <c r="A187" i="53"/>
  <c r="E558" i="53"/>
  <c r="D7584" i="53"/>
  <c r="D424" i="53"/>
  <c r="A118" i="53"/>
  <c r="B579" i="53"/>
  <c r="D657" i="53"/>
  <c r="B667" i="53"/>
  <c r="B7187" i="53"/>
  <c r="C1082" i="53"/>
  <c r="B845" i="53"/>
  <c r="C743" i="53"/>
  <c r="B693" i="53"/>
  <c r="A997" i="53"/>
  <c r="E7647" i="53"/>
  <c r="B745" i="53"/>
  <c r="B764" i="53"/>
  <c r="D258" i="53"/>
  <c r="B59" i="53"/>
  <c r="E856" i="53"/>
  <c r="A87" i="53"/>
  <c r="A377" i="53"/>
  <c r="C183" i="53"/>
  <c r="E6921" i="53"/>
  <c r="E137" i="53"/>
  <c r="D132" i="53"/>
  <c r="E149" i="53"/>
  <c r="A590" i="53"/>
  <c r="C289" i="53"/>
  <c r="A6990" i="53"/>
  <c r="B710" i="53"/>
  <c r="C949" i="53"/>
  <c r="D571" i="53"/>
  <c r="D2024" i="53"/>
  <c r="E7336" i="53"/>
  <c r="A378" i="53"/>
  <c r="C1281" i="53"/>
  <c r="A1232" i="53"/>
  <c r="C665" i="53"/>
  <c r="A1032" i="53"/>
  <c r="B824" i="53"/>
  <c r="E1671" i="53"/>
  <c r="E1614" i="53"/>
  <c r="A547" i="53"/>
  <c r="D207" i="53"/>
  <c r="D1216" i="53"/>
  <c r="B315" i="53"/>
  <c r="C7109" i="53"/>
  <c r="C940" i="53"/>
  <c r="E690" i="53"/>
  <c r="B925" i="53"/>
  <c r="C505" i="53"/>
  <c r="C366" i="53"/>
  <c r="A761" i="53"/>
  <c r="A343" i="53"/>
  <c r="D89" i="53"/>
  <c r="B294" i="53"/>
  <c r="D189" i="53"/>
  <c r="E1321" i="53"/>
  <c r="A7617" i="53"/>
  <c r="E783" i="53"/>
  <c r="D7316" i="53"/>
  <c r="E2025" i="53"/>
  <c r="C398" i="53"/>
  <c r="B75" i="53"/>
  <c r="D565" i="53"/>
  <c r="D683" i="53"/>
  <c r="A520" i="53"/>
  <c r="E270" i="53"/>
  <c r="C2144" i="53"/>
  <c r="B3457" i="53"/>
  <c r="D1912" i="53"/>
  <c r="A7589" i="53"/>
  <c r="C828" i="53"/>
  <c r="D746" i="53"/>
  <c r="E7160" i="53"/>
  <c r="D997" i="53"/>
  <c r="D825" i="53"/>
  <c r="D1195" i="53"/>
  <c r="D7057" i="53"/>
  <c r="C765" i="53"/>
  <c r="D1099" i="53"/>
  <c r="E1161" i="53"/>
  <c r="A927" i="53"/>
  <c r="D523" i="53"/>
  <c r="A1098" i="53"/>
  <c r="C1056" i="53"/>
  <c r="C980" i="53"/>
  <c r="E477" i="53"/>
  <c r="C7618" i="53"/>
  <c r="E909" i="53"/>
  <c r="B711" i="53"/>
  <c r="A1531" i="53"/>
  <c r="C964" i="53"/>
  <c r="C7562" i="53"/>
  <c r="D1232" i="53"/>
  <c r="D7593" i="53"/>
  <c r="E505" i="53"/>
  <c r="A1266" i="53"/>
  <c r="A7433" i="53"/>
  <c r="B2160" i="53"/>
  <c r="E23" i="53"/>
  <c r="A644" i="53"/>
  <c r="A1258" i="53"/>
  <c r="C1834" i="53"/>
  <c r="D2266" i="53"/>
  <c r="C7529" i="53"/>
  <c r="E1035" i="53"/>
  <c r="A1444" i="53"/>
  <c r="B362" i="53"/>
  <c r="D1561" i="53"/>
  <c r="C751" i="53"/>
  <c r="E1870" i="53"/>
  <c r="E905" i="53"/>
  <c r="B566" i="53"/>
  <c r="B1046" i="53"/>
  <c r="A1286" i="53"/>
  <c r="C534" i="53"/>
  <c r="E493" i="53"/>
  <c r="D829" i="53"/>
  <c r="A835" i="53"/>
  <c r="C2495" i="53"/>
  <c r="E2153" i="53"/>
  <c r="C1043" i="53"/>
  <c r="C1144" i="53"/>
  <c r="C637" i="53"/>
  <c r="A456" i="53"/>
  <c r="E321" i="53"/>
  <c r="A119" i="53"/>
  <c r="C633" i="53"/>
  <c r="C1685" i="53"/>
  <c r="A89" i="53"/>
  <c r="E34" i="53"/>
  <c r="D7635" i="53"/>
  <c r="B7758" i="53"/>
  <c r="D1320" i="53"/>
  <c r="E7630" i="53"/>
  <c r="C946" i="53"/>
  <c r="E549" i="53"/>
  <c r="C992" i="53"/>
  <c r="B866" i="53"/>
  <c r="D1369" i="53"/>
  <c r="C260" i="53"/>
  <c r="D688" i="53"/>
  <c r="B842" i="53"/>
  <c r="C7758" i="53"/>
  <c r="E970" i="53"/>
  <c r="E6901" i="53"/>
  <c r="A371" i="53"/>
  <c r="A252" i="53"/>
  <c r="D140" i="53"/>
  <c r="C414" i="53"/>
  <c r="D564" i="53"/>
  <c r="A7776" i="53"/>
  <c r="B2250" i="53"/>
  <c r="E1006" i="53"/>
  <c r="B1006" i="53"/>
  <c r="B800" i="53"/>
  <c r="E1030" i="53"/>
  <c r="B1087" i="53"/>
  <c r="E1103" i="53"/>
  <c r="B950" i="53"/>
  <c r="B1921" i="53"/>
  <c r="B551" i="53"/>
  <c r="D1668" i="53"/>
  <c r="A754" i="53"/>
  <c r="C948" i="53"/>
  <c r="E2299" i="53"/>
  <c r="A1778" i="53"/>
  <c r="B1546" i="53"/>
  <c r="C1511" i="53"/>
  <c r="D428" i="53"/>
  <c r="C329" i="53"/>
  <c r="D844" i="53"/>
  <c r="A267" i="53"/>
  <c r="E6987" i="53"/>
  <c r="D224" i="53"/>
  <c r="E8" i="53"/>
  <c r="E1188" i="53"/>
  <c r="D7617" i="53"/>
  <c r="C157" i="53"/>
  <c r="E268" i="53"/>
  <c r="C461" i="53"/>
  <c r="D6963" i="53"/>
  <c r="C729" i="53"/>
  <c r="D173" i="53"/>
  <c r="A508" i="53"/>
  <c r="B7703" i="53"/>
  <c r="D483" i="53"/>
  <c r="E207" i="53"/>
  <c r="A360" i="53"/>
  <c r="E1364" i="53"/>
  <c r="E770" i="53"/>
  <c r="A1171" i="53"/>
  <c r="B777" i="53"/>
  <c r="D644" i="53"/>
  <c r="E1198" i="53"/>
  <c r="C615" i="53"/>
  <c r="B1452" i="53"/>
  <c r="A1664" i="53"/>
  <c r="A2068" i="53"/>
  <c r="E846" i="53"/>
  <c r="E1964" i="53"/>
  <c r="B1655" i="53"/>
  <c r="E709" i="53"/>
  <c r="A816" i="53"/>
  <c r="D7538" i="53"/>
  <c r="C163" i="53"/>
  <c r="C685" i="53"/>
  <c r="C7633" i="53"/>
  <c r="D274" i="53"/>
  <c r="A426" i="53"/>
  <c r="C92" i="53"/>
  <c r="A6961" i="53"/>
  <c r="A787" i="53"/>
  <c r="C568" i="53"/>
  <c r="E7109" i="53"/>
  <c r="E509" i="53"/>
  <c r="A638" i="53"/>
  <c r="E113" i="53"/>
  <c r="A7701" i="53"/>
  <c r="C1100" i="53"/>
  <c r="E854" i="53"/>
  <c r="E1101" i="53"/>
  <c r="E762" i="53"/>
  <c r="C1269" i="53"/>
  <c r="B1475" i="53"/>
  <c r="E1588" i="53"/>
  <c r="E1945" i="53"/>
  <c r="B1490" i="53"/>
  <c r="E1211" i="53"/>
  <c r="E873" i="53"/>
  <c r="D1234" i="53"/>
  <c r="D1689" i="53"/>
  <c r="B1929" i="53"/>
  <c r="B1037" i="53"/>
  <c r="D1687" i="53"/>
  <c r="E751" i="53"/>
  <c r="B91" i="53"/>
  <c r="A1918" i="53"/>
  <c r="C2263" i="53"/>
  <c r="C958" i="53"/>
  <c r="D1967" i="53"/>
  <c r="B571" i="53"/>
  <c r="A7354" i="53"/>
  <c r="D217" i="53"/>
  <c r="D240" i="53"/>
  <c r="A870" i="53"/>
  <c r="A7470" i="53"/>
  <c r="C7694" i="53"/>
  <c r="B31" i="53"/>
  <c r="A2023" i="53"/>
  <c r="A931" i="53"/>
  <c r="A903" i="53"/>
  <c r="A56" i="53"/>
  <c r="A976" i="53"/>
  <c r="C1252" i="53"/>
  <c r="E487" i="53"/>
  <c r="C7764" i="53"/>
  <c r="D403" i="53"/>
  <c r="B149" i="53"/>
  <c r="C498" i="53"/>
  <c r="A566" i="53"/>
  <c r="C507" i="53"/>
  <c r="E943" i="53"/>
  <c r="E997" i="53"/>
  <c r="A1895" i="53"/>
  <c r="E652" i="53"/>
  <c r="B1830" i="53"/>
  <c r="E4" i="53"/>
  <c r="D1308" i="53"/>
  <c r="A7673" i="53"/>
  <c r="C595" i="53"/>
  <c r="A529" i="53"/>
  <c r="B7282" i="53"/>
  <c r="B7655" i="53"/>
  <c r="B7145" i="53"/>
  <c r="D28" i="53"/>
  <c r="A7002" i="53"/>
  <c r="A631" i="53"/>
  <c r="E510" i="53"/>
  <c r="A7766" i="53"/>
  <c r="B330" i="53"/>
  <c r="B13" i="53"/>
  <c r="C7298" i="53"/>
  <c r="A326" i="53"/>
  <c r="A226" i="53"/>
  <c r="A272" i="53"/>
  <c r="C560" i="53"/>
  <c r="A465" i="53"/>
  <c r="B6939" i="53"/>
  <c r="D7400" i="53"/>
  <c r="A1090" i="53"/>
  <c r="D7705" i="53"/>
  <c r="A217" i="53"/>
  <c r="C6686" i="53"/>
  <c r="A637" i="53"/>
  <c r="A718" i="53"/>
  <c r="C632" i="53"/>
  <c r="A7421" i="53"/>
  <c r="E1288" i="53"/>
  <c r="A686" i="53"/>
  <c r="C7025" i="53"/>
  <c r="C1625" i="53"/>
  <c r="D1784" i="53"/>
  <c r="E360" i="53"/>
  <c r="C678" i="53"/>
  <c r="A7235" i="53"/>
  <c r="B1315" i="53"/>
  <c r="C326" i="53"/>
  <c r="D1295" i="53"/>
  <c r="B570" i="53"/>
  <c r="D86" i="53"/>
  <c r="C6649" i="53"/>
  <c r="E986" i="53"/>
  <c r="C7722" i="53"/>
  <c r="C1143" i="53"/>
  <c r="C286" i="53"/>
  <c r="C472" i="53"/>
  <c r="C1649" i="53"/>
  <c r="A1002" i="53"/>
  <c r="D1220" i="53"/>
  <c r="C1250" i="53"/>
  <c r="A559" i="53"/>
  <c r="A769" i="53"/>
  <c r="E7746" i="53"/>
  <c r="D797" i="53"/>
  <c r="D7634" i="53"/>
  <c r="D973" i="53"/>
  <c r="B7184" i="53"/>
  <c r="D1618" i="53"/>
  <c r="B214" i="53"/>
  <c r="E872" i="53"/>
  <c r="A1706" i="53"/>
  <c r="D307" i="53"/>
  <c r="D537" i="53"/>
  <c r="D1674" i="53"/>
  <c r="E1527" i="53"/>
  <c r="C907" i="53"/>
  <c r="E1617" i="53"/>
  <c r="D2047" i="53"/>
  <c r="E650" i="53"/>
  <c r="A288" i="53"/>
  <c r="E1420" i="53"/>
  <c r="C7569" i="53"/>
  <c r="B2237" i="53"/>
  <c r="E2172" i="53"/>
  <c r="D1529" i="53"/>
  <c r="E1307" i="53"/>
  <c r="E1403" i="53"/>
  <c r="D7838" i="53"/>
  <c r="D43" i="53"/>
  <c r="C73" i="53"/>
  <c r="E1213" i="53"/>
  <c r="A7232" i="53"/>
  <c r="B913" i="53"/>
  <c r="D102" i="53"/>
  <c r="C1368" i="53"/>
  <c r="E1281" i="53"/>
  <c r="A792" i="53"/>
  <c r="C810" i="53"/>
  <c r="A334" i="53"/>
  <c r="C1201" i="53"/>
  <c r="E995" i="53"/>
  <c r="B33" i="53"/>
  <c r="B7638" i="53"/>
  <c r="E91" i="53"/>
  <c r="E2395" i="53"/>
  <c r="C856" i="53"/>
  <c r="E2314" i="53"/>
  <c r="E739" i="53"/>
  <c r="B642" i="53"/>
  <c r="D1544" i="53"/>
  <c r="B1550" i="53"/>
  <c r="A939" i="53"/>
  <c r="E1697" i="53"/>
  <c r="A1409" i="53"/>
  <c r="C1292" i="53"/>
  <c r="E7526" i="53"/>
  <c r="E1508" i="53"/>
  <c r="D542" i="53"/>
  <c r="A1262" i="53"/>
  <c r="B1846" i="53"/>
  <c r="C1600" i="53"/>
  <c r="E1504" i="53"/>
  <c r="A397" i="53"/>
  <c r="D180" i="53"/>
  <c r="C1129" i="53"/>
  <c r="E841" i="53"/>
  <c r="B7605" i="53"/>
  <c r="D509" i="53"/>
  <c r="D7688" i="53"/>
  <c r="A7598" i="53"/>
  <c r="B7801" i="53"/>
  <c r="A1299" i="53"/>
  <c r="B7808" i="53"/>
  <c r="C158" i="53"/>
  <c r="A583" i="53"/>
  <c r="E540" i="53"/>
  <c r="E7405" i="53"/>
  <c r="C788" i="53"/>
  <c r="E102" i="53"/>
  <c r="A880" i="53"/>
  <c r="D7577" i="53"/>
  <c r="C1102" i="53"/>
  <c r="A7226" i="53"/>
  <c r="B1124" i="53"/>
  <c r="D204" i="53"/>
  <c r="B476" i="53"/>
  <c r="B1321" i="53"/>
  <c r="E7815" i="53"/>
  <c r="E754" i="53"/>
  <c r="C7117" i="53"/>
  <c r="A925" i="53"/>
  <c r="B1280" i="53"/>
  <c r="B427" i="53"/>
  <c r="E192" i="53"/>
  <c r="E583" i="53"/>
  <c r="B1689" i="53"/>
  <c r="A789" i="53"/>
  <c r="C606" i="53"/>
  <c r="E247" i="53"/>
  <c r="A626" i="53"/>
  <c r="D137" i="53"/>
  <c r="D7592" i="53"/>
  <c r="C17" i="53"/>
  <c r="E209" i="53"/>
  <c r="B760" i="53"/>
  <c r="B259" i="53"/>
  <c r="B491" i="53"/>
  <c r="B7411" i="53"/>
  <c r="A752" i="53"/>
  <c r="B159" i="53"/>
  <c r="C646" i="53"/>
  <c r="D910" i="53"/>
  <c r="B1109" i="53"/>
  <c r="A1590" i="53"/>
  <c r="A812" i="53"/>
  <c r="C247" i="53"/>
  <c r="C2082" i="53"/>
  <c r="A1233" i="53"/>
  <c r="E22" i="53"/>
  <c r="B1905" i="53"/>
  <c r="B2497" i="53"/>
  <c r="E1630" i="53"/>
  <c r="A1243" i="53"/>
  <c r="B979" i="53"/>
  <c r="D539" i="53"/>
  <c r="E7300" i="53"/>
  <c r="E1207" i="53"/>
  <c r="D1328" i="53"/>
  <c r="A7579" i="53"/>
  <c r="C7685" i="53"/>
  <c r="C1270" i="53"/>
  <c r="D7827" i="53"/>
  <c r="E345" i="53"/>
  <c r="D125" i="53"/>
  <c r="E348" i="53"/>
  <c r="E328" i="53"/>
  <c r="E49" i="53"/>
  <c r="B805" i="53"/>
  <c r="A340" i="53"/>
  <c r="A7549" i="53"/>
  <c r="C798" i="53"/>
  <c r="D296" i="53"/>
  <c r="B1148" i="53"/>
  <c r="E480" i="53"/>
  <c r="C2094" i="53"/>
  <c r="E1340" i="53"/>
  <c r="C7481" i="53"/>
  <c r="E1475" i="53"/>
  <c r="E694" i="53"/>
  <c r="C464" i="53"/>
  <c r="D7147" i="53"/>
  <c r="B1419" i="53"/>
  <c r="A697" i="53"/>
  <c r="C7368" i="53"/>
  <c r="D7489" i="53"/>
  <c r="B185" i="53"/>
  <c r="D7391" i="53"/>
  <c r="B645" i="53"/>
  <c r="A7416" i="53"/>
  <c r="D1050" i="53"/>
  <c r="E759" i="53"/>
  <c r="E206" i="53"/>
  <c r="C7428" i="53"/>
  <c r="E835" i="53"/>
  <c r="C7507" i="53"/>
  <c r="A7550" i="53"/>
  <c r="D352" i="53"/>
  <c r="D962" i="53"/>
  <c r="E950" i="53"/>
  <c r="C753" i="53"/>
  <c r="E224" i="53"/>
  <c r="E234" i="53"/>
  <c r="B249" i="53"/>
  <c r="C216" i="53"/>
  <c r="E2272" i="53"/>
  <c r="A2449" i="53"/>
  <c r="E1586" i="53"/>
  <c r="C7810" i="53"/>
  <c r="B870" i="53"/>
  <c r="C1018" i="53"/>
  <c r="A1588" i="53"/>
  <c r="C1681" i="53"/>
  <c r="A7604" i="53"/>
  <c r="E1815" i="53"/>
  <c r="B7341" i="53"/>
  <c r="B1447" i="53"/>
  <c r="B1710" i="53"/>
  <c r="E7581" i="53"/>
  <c r="C1481" i="53"/>
  <c r="B947" i="53"/>
  <c r="A1063" i="53"/>
  <c r="B603" i="53"/>
  <c r="D1988" i="53"/>
  <c r="A7683" i="53"/>
  <c r="B2125" i="53"/>
  <c r="B945" i="53"/>
  <c r="C68" i="53"/>
  <c r="C1885" i="53"/>
  <c r="C1263" i="53"/>
  <c r="B1188" i="53"/>
  <c r="E2034" i="53"/>
  <c r="C1579" i="53"/>
  <c r="C314" i="53"/>
  <c r="A864" i="53"/>
  <c r="C7807" i="53"/>
  <c r="B885" i="53"/>
  <c r="E1177" i="53"/>
  <c r="A1043" i="53"/>
  <c r="B314" i="53"/>
  <c r="D171" i="53"/>
  <c r="B7768" i="53"/>
  <c r="D824" i="53"/>
  <c r="E7835" i="53"/>
  <c r="B636" i="53"/>
  <c r="E7773" i="53"/>
  <c r="D830" i="53"/>
  <c r="D798" i="53"/>
  <c r="C731" i="53"/>
  <c r="B171" i="53"/>
  <c r="D1287" i="53"/>
  <c r="B848" i="53"/>
  <c r="E1275" i="53"/>
  <c r="C7087" i="53"/>
  <c r="C990" i="53"/>
  <c r="E1474" i="53"/>
  <c r="A2702" i="53"/>
  <c r="E2005" i="53"/>
  <c r="E118" i="53"/>
  <c r="D1841" i="53"/>
  <c r="D913" i="53"/>
  <c r="E1054" i="53"/>
  <c r="C803" i="53"/>
  <c r="C677" i="53"/>
  <c r="D335" i="53"/>
  <c r="E1538" i="53"/>
  <c r="A162" i="53"/>
  <c r="B635" i="53"/>
  <c r="C584" i="53"/>
  <c r="E7272" i="53"/>
  <c r="C784" i="53"/>
  <c r="E3046" i="53"/>
  <c r="D1253" i="53"/>
  <c r="E248" i="53"/>
  <c r="B1126" i="53"/>
  <c r="B6890" i="53"/>
  <c r="D660" i="53"/>
  <c r="B628" i="53"/>
  <c r="D72" i="53"/>
  <c r="D826" i="53"/>
  <c r="E686" i="53"/>
  <c r="D915" i="53"/>
  <c r="C905" i="53"/>
  <c r="A739" i="53"/>
  <c r="C825" i="53"/>
  <c r="D159" i="53"/>
  <c r="E1151" i="53"/>
  <c r="D7683" i="53"/>
  <c r="C455" i="53"/>
  <c r="D213" i="53"/>
  <c r="B719" i="53"/>
  <c r="C7644" i="53"/>
  <c r="C7742" i="53"/>
  <c r="E681" i="53"/>
  <c r="D1307" i="53"/>
  <c r="D1228" i="53"/>
  <c r="B1077" i="53"/>
  <c r="D193" i="53"/>
  <c r="D1319" i="53"/>
  <c r="D1939" i="53"/>
  <c r="B6635" i="53"/>
  <c r="A1339" i="53"/>
  <c r="E188" i="53"/>
  <c r="A1669" i="53"/>
  <c r="C7198" i="53"/>
  <c r="D1897" i="53"/>
  <c r="C664" i="53"/>
  <c r="D854" i="53"/>
  <c r="C747" i="53"/>
  <c r="A1946" i="53"/>
  <c r="A623" i="53"/>
  <c r="E1059" i="53"/>
  <c r="B2084" i="53"/>
  <c r="E1693" i="53"/>
  <c r="C1283" i="53"/>
  <c r="C7687" i="53"/>
  <c r="E462" i="53"/>
  <c r="B402" i="53"/>
  <c r="B344" i="53"/>
  <c r="B759" i="53"/>
  <c r="E144" i="53"/>
  <c r="A7028" i="53"/>
  <c r="C253" i="53"/>
  <c r="C531" i="53"/>
  <c r="B859" i="53"/>
  <c r="B6977" i="53"/>
  <c r="A223" i="53"/>
  <c r="D1133" i="53"/>
  <c r="E7021" i="53"/>
  <c r="D452" i="53"/>
  <c r="B738" i="53"/>
  <c r="C575" i="53"/>
  <c r="E781" i="53"/>
  <c r="B189" i="53"/>
  <c r="B6384" i="53"/>
  <c r="E275" i="53"/>
  <c r="B2057" i="53"/>
  <c r="A1551" i="53"/>
  <c r="C195" i="53"/>
  <c r="E7719" i="53"/>
  <c r="A858" i="53"/>
  <c r="C989" i="53"/>
  <c r="E2207" i="53"/>
  <c r="A1327" i="53"/>
  <c r="B880" i="53"/>
  <c r="A832" i="53"/>
  <c r="B1149" i="53"/>
  <c r="B331" i="53"/>
  <c r="A1460" i="53"/>
  <c r="B1029" i="53"/>
  <c r="E1398" i="53"/>
  <c r="D1037" i="53"/>
  <c r="C671" i="53"/>
  <c r="D7572" i="53"/>
  <c r="E45" i="53"/>
  <c r="E7786" i="53"/>
  <c r="D287" i="53"/>
  <c r="A915" i="53"/>
  <c r="C721" i="53"/>
  <c r="B6499" i="53"/>
  <c r="B717" i="53"/>
  <c r="C43" i="53"/>
  <c r="D7731" i="53"/>
  <c r="C1133" i="53"/>
  <c r="E528" i="53"/>
  <c r="D7474" i="53"/>
  <c r="B7211" i="53"/>
  <c r="A1540" i="53"/>
  <c r="E1015" i="53"/>
  <c r="E7730" i="53"/>
  <c r="E1318" i="53"/>
  <c r="A833" i="53"/>
  <c r="C1140" i="53"/>
  <c r="C7628" i="53"/>
  <c r="C1187" i="53"/>
  <c r="C7478" i="53"/>
  <c r="A83" i="53"/>
  <c r="A1226" i="53"/>
  <c r="A847" i="53"/>
  <c r="B170" i="53"/>
  <c r="A929" i="53"/>
  <c r="B415" i="53"/>
  <c r="C771" i="53"/>
  <c r="A1111" i="53"/>
  <c r="D905" i="53"/>
  <c r="A475" i="53"/>
  <c r="C1323" i="53"/>
  <c r="D7666" i="53"/>
  <c r="A407" i="53"/>
  <c r="A7558" i="53"/>
  <c r="C93" i="53"/>
  <c r="D496" i="53"/>
  <c r="D33" i="53"/>
  <c r="C7701" i="53"/>
  <c r="A1193" i="53"/>
  <c r="A354" i="53"/>
  <c r="C850" i="53"/>
  <c r="B602" i="53"/>
  <c r="B7241" i="53"/>
  <c r="B641" i="53"/>
  <c r="C1647" i="53"/>
  <c r="C122" i="53"/>
  <c r="E1968" i="53"/>
  <c r="C1690" i="53"/>
  <c r="E1976" i="53"/>
  <c r="C204" i="53"/>
  <c r="E1524" i="53"/>
  <c r="D1764" i="53"/>
  <c r="B222" i="53"/>
  <c r="C7827" i="53"/>
  <c r="A219" i="53"/>
  <c r="C426" i="53"/>
  <c r="A978" i="53"/>
  <c r="B468" i="53"/>
  <c r="E1320" i="53"/>
  <c r="A151" i="53"/>
  <c r="E143" i="53"/>
  <c r="C346" i="53"/>
  <c r="E1158" i="53"/>
  <c r="E7637" i="53"/>
  <c r="C800" i="53"/>
  <c r="D117" i="53"/>
  <c r="A1059" i="53"/>
  <c r="A899" i="53"/>
  <c r="D254" i="53"/>
  <c r="D524" i="53"/>
  <c r="C6908" i="53"/>
  <c r="B1231" i="53"/>
  <c r="B506" i="53"/>
  <c r="C315" i="53"/>
  <c r="E2468" i="53"/>
  <c r="C593" i="53"/>
  <c r="C1177" i="53"/>
  <c r="A896" i="53"/>
  <c r="E853" i="53"/>
  <c r="E494" i="53"/>
  <c r="C1596" i="53"/>
  <c r="B244" i="53"/>
  <c r="C687" i="53"/>
  <c r="D7488" i="53"/>
  <c r="C2347" i="53"/>
  <c r="B7454" i="53"/>
  <c r="A349" i="53"/>
  <c r="A599" i="53"/>
  <c r="A883" i="53"/>
  <c r="D179" i="53"/>
  <c r="B12" i="53"/>
  <c r="E947" i="53"/>
  <c r="C648" i="53"/>
  <c r="A7502" i="53"/>
  <c r="B6835" i="53"/>
  <c r="E44" i="53"/>
  <c r="A7713" i="53"/>
  <c r="E871" i="53"/>
  <c r="A251" i="53"/>
  <c r="B830" i="53"/>
  <c r="D7490" i="53"/>
  <c r="A1200" i="53"/>
  <c r="C277" i="53"/>
  <c r="C7601" i="53"/>
  <c r="E1242" i="53"/>
  <c r="C1376" i="53"/>
  <c r="E1988" i="53"/>
  <c r="A628" i="53"/>
  <c r="A1450" i="53"/>
  <c r="C696" i="53"/>
  <c r="A319" i="53"/>
  <c r="E1067" i="53"/>
  <c r="A542" i="53"/>
  <c r="C590" i="53"/>
  <c r="B429" i="53"/>
  <c r="B1318" i="53"/>
  <c r="D879" i="53"/>
  <c r="B1872" i="53"/>
  <c r="B1695" i="53"/>
  <c r="E482" i="53"/>
  <c r="D1045" i="53"/>
  <c r="A2281" i="53"/>
  <c r="E875" i="53"/>
  <c r="B1204" i="53"/>
  <c r="B1923" i="53"/>
  <c r="C164" i="53"/>
  <c r="D81" i="53"/>
  <c r="B22" i="53"/>
  <c r="A306" i="53"/>
  <c r="D900" i="53"/>
  <c r="A1370" i="53"/>
  <c r="B6445" i="53"/>
  <c r="C978" i="53"/>
  <c r="E7529" i="53"/>
  <c r="E676" i="53"/>
  <c r="E1149" i="53"/>
  <c r="A656" i="53"/>
  <c r="A524" i="53"/>
  <c r="A312" i="53"/>
  <c r="A596" i="53"/>
  <c r="B851" i="53"/>
  <c r="B715" i="53"/>
  <c r="E674" i="53"/>
  <c r="C1206" i="53"/>
  <c r="C662" i="53"/>
  <c r="B409" i="53"/>
  <c r="D7005" i="53"/>
  <c r="B2038" i="53"/>
  <c r="E6787" i="53"/>
  <c r="B7054" i="53"/>
  <c r="D358" i="53"/>
  <c r="A901" i="53"/>
  <c r="D1247" i="53"/>
  <c r="D1168" i="53"/>
  <c r="A1995" i="53"/>
  <c r="C1533" i="53"/>
  <c r="B1741" i="53"/>
  <c r="C111" i="53"/>
  <c r="A735" i="53"/>
  <c r="D645" i="53"/>
  <c r="E1938" i="53"/>
  <c r="E371" i="53"/>
  <c r="D294" i="53"/>
  <c r="A2525" i="53"/>
  <c r="D1148" i="53"/>
  <c r="B922" i="53"/>
  <c r="D7480" i="53"/>
  <c r="C1702" i="53"/>
  <c r="D2786" i="53"/>
  <c r="C180" i="53"/>
  <c r="D726" i="53"/>
  <c r="C1453" i="53"/>
  <c r="B1984" i="53"/>
  <c r="E1138" i="53"/>
  <c r="E130" i="53"/>
  <c r="C3133" i="53"/>
  <c r="D1026" i="53"/>
  <c r="D751" i="53"/>
  <c r="E32" i="53"/>
  <c r="B254" i="53"/>
  <c r="D534" i="53"/>
  <c r="C206" i="53"/>
  <c r="C903" i="53"/>
  <c r="E1111" i="53"/>
  <c r="C535" i="53"/>
  <c r="B304" i="53"/>
  <c r="B680" i="53"/>
  <c r="B6984" i="53"/>
  <c r="B54" i="53"/>
  <c r="D94" i="53"/>
  <c r="E919" i="53"/>
  <c r="C846" i="53"/>
  <c r="E7809" i="53"/>
  <c r="B7835" i="53"/>
  <c r="D1324" i="53"/>
  <c r="C7177" i="53"/>
  <c r="D817" i="53"/>
  <c r="D892" i="53"/>
  <c r="A1570" i="53"/>
  <c r="E1007" i="53"/>
  <c r="B624" i="53"/>
  <c r="A18" i="53"/>
  <c r="A1179" i="53"/>
  <c r="C1916" i="53"/>
  <c r="E2053" i="53"/>
  <c r="A448" i="53"/>
  <c r="B843" i="53"/>
  <c r="D687" i="53"/>
  <c r="C616" i="53"/>
  <c r="D369" i="53"/>
  <c r="C365" i="53"/>
  <c r="D907" i="53"/>
  <c r="E1513" i="53"/>
  <c r="D244" i="53"/>
  <c r="D1439" i="53"/>
  <c r="B739" i="53"/>
  <c r="B619" i="53"/>
  <c r="B898" i="53"/>
  <c r="B253" i="53"/>
  <c r="C7441" i="53"/>
  <c r="B770" i="53"/>
  <c r="C82" i="53"/>
  <c r="A1004" i="53"/>
  <c r="C408" i="53"/>
  <c r="D7757" i="53"/>
  <c r="A1549" i="53"/>
  <c r="C275" i="53"/>
  <c r="E391" i="53"/>
  <c r="D121" i="53"/>
  <c r="C1804" i="53"/>
  <c r="E7597" i="53"/>
  <c r="B169" i="53"/>
  <c r="B1562" i="53"/>
  <c r="C917" i="53"/>
  <c r="B1659" i="53"/>
  <c r="B863" i="53"/>
  <c r="C330" i="53"/>
  <c r="B1214" i="53"/>
  <c r="D785" i="53"/>
  <c r="C873" i="53"/>
  <c r="C867" i="53"/>
  <c r="C1203" i="53"/>
  <c r="C391" i="53"/>
  <c r="B7007" i="53"/>
  <c r="C7796" i="53"/>
  <c r="E1918" i="53"/>
  <c r="C1471" i="53"/>
  <c r="D1780" i="53"/>
  <c r="D1022" i="53"/>
  <c r="E366" i="53"/>
  <c r="E1909" i="53"/>
  <c r="E811" i="53"/>
  <c r="C7761" i="53"/>
  <c r="B576" i="53"/>
  <c r="A646" i="53"/>
  <c r="A890" i="53"/>
  <c r="B556" i="53"/>
  <c r="E6859" i="53"/>
  <c r="B7776" i="53"/>
  <c r="E276" i="53"/>
  <c r="C938" i="53"/>
  <c r="E2088" i="53"/>
  <c r="D758" i="53"/>
  <c r="A491" i="53"/>
  <c r="E454" i="53"/>
  <c r="A732" i="53"/>
  <c r="E1003" i="53"/>
  <c r="A1654" i="53"/>
  <c r="A317" i="53"/>
  <c r="E167" i="53"/>
  <c r="D870" i="53"/>
  <c r="D655" i="53"/>
  <c r="D453" i="53"/>
  <c r="B1097" i="53"/>
  <c r="E1263" i="53"/>
  <c r="E1135" i="53"/>
  <c r="E1312" i="53"/>
  <c r="A1082" i="53"/>
  <c r="C1651" i="53"/>
  <c r="B1032" i="53"/>
  <c r="A834" i="53"/>
  <c r="E888" i="53"/>
  <c r="D7633" i="53"/>
  <c r="A770" i="53"/>
  <c r="C186" i="53"/>
  <c r="E466" i="53"/>
  <c r="C349" i="53"/>
  <c r="A463" i="53"/>
  <c r="D7282" i="53"/>
  <c r="D7800" i="53"/>
  <c r="C7533" i="53"/>
  <c r="B1070" i="53"/>
  <c r="E546" i="53"/>
  <c r="A659" i="53"/>
  <c r="C1204" i="53"/>
  <c r="C7363" i="53"/>
  <c r="D595" i="53"/>
  <c r="C2336" i="53"/>
  <c r="B517" i="53"/>
  <c r="C243" i="53"/>
  <c r="A181" i="53"/>
  <c r="C7244" i="53"/>
  <c r="D7781" i="53"/>
  <c r="E720" i="53"/>
  <c r="D7615" i="53"/>
  <c r="A7600" i="53"/>
  <c r="B7790" i="53"/>
  <c r="B920" i="53"/>
  <c r="A7798" i="53"/>
  <c r="C7841" i="53"/>
  <c r="B7402" i="53"/>
  <c r="B1050" i="53"/>
  <c r="D606" i="53"/>
  <c r="E541" i="53"/>
  <c r="E7408" i="53"/>
  <c r="C1295" i="53"/>
  <c r="C7461" i="53"/>
  <c r="A7019" i="53"/>
  <c r="A961" i="53"/>
  <c r="D583" i="53"/>
  <c r="C7302" i="53"/>
  <c r="A7288" i="53"/>
  <c r="D643" i="53"/>
  <c r="C955" i="53"/>
  <c r="E7507" i="53"/>
  <c r="A7745" i="53"/>
  <c r="D838" i="53"/>
  <c r="A383" i="53"/>
  <c r="B7750" i="53"/>
  <c r="B1036" i="53"/>
  <c r="C7426" i="53"/>
  <c r="A7054" i="53"/>
  <c r="E718" i="53"/>
  <c r="C7382" i="53"/>
  <c r="B6734" i="53"/>
  <c r="A7532" i="53"/>
  <c r="C173" i="53"/>
  <c r="A1025" i="53"/>
  <c r="C7154" i="53"/>
  <c r="B7190" i="53"/>
  <c r="D7460" i="53"/>
  <c r="A7481" i="53"/>
  <c r="D7070" i="53"/>
  <c r="A6903" i="53"/>
  <c r="C565" i="53"/>
  <c r="E534" i="53"/>
  <c r="B930" i="53"/>
  <c r="C941" i="53"/>
  <c r="E640" i="53"/>
  <c r="A241" i="53"/>
  <c r="D101" i="53"/>
  <c r="A663" i="53"/>
  <c r="C554" i="53"/>
  <c r="B7433" i="53"/>
  <c r="D312" i="53"/>
  <c r="B1250" i="53"/>
  <c r="D24" i="53"/>
  <c r="D264" i="53"/>
  <c r="C1091" i="53"/>
  <c r="E27" i="53"/>
  <c r="D7804" i="53"/>
  <c r="D563" i="53"/>
  <c r="C688" i="53"/>
  <c r="A7692" i="53"/>
  <c r="A7321" i="53"/>
  <c r="C614" i="53"/>
  <c r="D7236" i="53"/>
  <c r="E7800" i="53"/>
  <c r="C7132" i="53"/>
  <c r="C316" i="53"/>
  <c r="A64" i="53"/>
  <c r="A7795" i="53"/>
  <c r="D7580" i="53"/>
  <c r="A483" i="53"/>
  <c r="D7783" i="53"/>
  <c r="B7834" i="53"/>
  <c r="C494" i="53"/>
  <c r="E499" i="53"/>
  <c r="D540" i="53"/>
  <c r="B691" i="53"/>
  <c r="D444" i="53"/>
  <c r="E543" i="53"/>
  <c r="C449" i="53"/>
  <c r="C452" i="53"/>
  <c r="C7303" i="53"/>
  <c r="D462" i="53"/>
  <c r="E329" i="53"/>
  <c r="C667" i="53"/>
  <c r="D731" i="53"/>
  <c r="C149" i="53"/>
  <c r="A7351" i="53"/>
  <c r="D491" i="53"/>
  <c r="A403" i="53"/>
  <c r="B333" i="53"/>
  <c r="E7827" i="53"/>
  <c r="E374" i="53"/>
  <c r="C1172" i="53"/>
  <c r="E7181" i="53"/>
  <c r="B256" i="53"/>
  <c r="C1099" i="53"/>
  <c r="E7477" i="53"/>
  <c r="E7735" i="53"/>
  <c r="C5" i="53"/>
  <c r="A7583" i="53"/>
  <c r="A7833" i="53"/>
  <c r="E1743" i="53"/>
  <c r="D1079" i="53"/>
  <c r="D1049" i="53"/>
  <c r="B545" i="53"/>
  <c r="B574" i="53"/>
  <c r="E218" i="53"/>
  <c r="C652" i="53"/>
  <c r="B7644" i="53"/>
  <c r="A400" i="53"/>
  <c r="A593" i="53"/>
  <c r="E301" i="53"/>
  <c r="C7141" i="53"/>
  <c r="D656" i="53"/>
  <c r="A6807" i="53"/>
  <c r="A7467" i="53"/>
  <c r="B7763" i="53"/>
  <c r="D331" i="53"/>
  <c r="B7393" i="53"/>
  <c r="D67" i="53"/>
  <c r="D6899" i="53"/>
  <c r="A7757" i="53"/>
  <c r="E902" i="53"/>
  <c r="D422" i="53"/>
  <c r="B7545" i="53"/>
  <c r="B204" i="53"/>
  <c r="B1039" i="53"/>
  <c r="B107" i="53"/>
  <c r="B6431" i="53"/>
  <c r="D832" i="53"/>
  <c r="D361" i="53"/>
  <c r="A600" i="53"/>
  <c r="A7832" i="53"/>
  <c r="C7658" i="53"/>
  <c r="A558" i="53"/>
  <c r="C1066" i="53"/>
  <c r="E210" i="53"/>
  <c r="A7614" i="53"/>
  <c r="D7361" i="53"/>
  <c r="C244" i="53"/>
  <c r="D677" i="53"/>
  <c r="A7030" i="53"/>
  <c r="B7818" i="53"/>
  <c r="D288" i="53"/>
  <c r="B1200" i="53"/>
  <c r="D212" i="53"/>
  <c r="E992" i="53"/>
  <c r="B7711" i="53"/>
  <c r="A7539" i="53"/>
  <c r="A7748" i="53"/>
  <c r="C7224" i="53"/>
  <c r="B7444" i="53"/>
  <c r="B809" i="53"/>
  <c r="A285" i="53"/>
  <c r="D622" i="53"/>
  <c r="D7642" i="53"/>
  <c r="D4" i="53"/>
  <c r="D1140" i="53"/>
  <c r="A96" i="53"/>
  <c r="D178" i="53"/>
  <c r="E587" i="53"/>
  <c r="C1152" i="53"/>
  <c r="D680" i="53"/>
  <c r="C28" i="53"/>
  <c r="B597" i="53"/>
  <c r="D862" i="53"/>
  <c r="C600" i="53"/>
  <c r="D937" i="53"/>
  <c r="D291" i="53"/>
  <c r="A654" i="53"/>
  <c r="A918" i="53"/>
  <c r="C148" i="53"/>
  <c r="B7670" i="53"/>
  <c r="C106" i="53"/>
  <c r="B804" i="53"/>
  <c r="C529" i="53"/>
  <c r="A78" i="53"/>
  <c r="C6995" i="53"/>
  <c r="B210" i="53"/>
  <c r="A416" i="53"/>
  <c r="B7838" i="53"/>
  <c r="B407" i="53"/>
  <c r="D7099" i="53"/>
  <c r="E229" i="53"/>
  <c r="E233" i="53"/>
  <c r="C934" i="53"/>
  <c r="A1162" i="53"/>
  <c r="D942" i="53"/>
  <c r="C1048" i="53"/>
  <c r="E7673" i="53"/>
  <c r="A960" i="53"/>
  <c r="C7678" i="53"/>
  <c r="D7545" i="53"/>
  <c r="C599" i="53"/>
  <c r="B718" i="53"/>
  <c r="C318" i="53"/>
  <c r="E880" i="53"/>
  <c r="D1298" i="53"/>
  <c r="C732" i="53"/>
  <c r="A7238" i="53"/>
  <c r="A325" i="53"/>
  <c r="B1072" i="53"/>
  <c r="C540" i="53"/>
  <c r="A6743" i="53"/>
  <c r="D1322" i="53"/>
  <c r="A1062" i="53"/>
  <c r="A275" i="53"/>
  <c r="B251" i="53"/>
  <c r="A6838" i="53"/>
  <c r="C7677" i="53"/>
  <c r="B7313" i="53"/>
  <c r="C602" i="53"/>
  <c r="B7327" i="53"/>
  <c r="A6385" i="53"/>
  <c r="B7837" i="53"/>
  <c r="A7551" i="53"/>
  <c r="B7771" i="53"/>
  <c r="C136" i="53"/>
  <c r="B7619" i="53"/>
  <c r="D963" i="53"/>
  <c r="A7305" i="53"/>
  <c r="D6990" i="53"/>
  <c r="A7596" i="53"/>
  <c r="C276" i="53"/>
  <c r="A7787" i="53"/>
  <c r="C7765" i="53"/>
  <c r="D168" i="53"/>
  <c r="D792" i="53"/>
  <c r="C220" i="53"/>
  <c r="A517" i="53"/>
  <c r="A7624" i="53"/>
  <c r="E564" i="53"/>
  <c r="E7506" i="53"/>
  <c r="C7398" i="53"/>
  <c r="A7528" i="53"/>
  <c r="E7696" i="53"/>
  <c r="C7757" i="53"/>
  <c r="C7798" i="53"/>
  <c r="B646" i="53"/>
  <c r="A7353" i="53"/>
  <c r="C586" i="53"/>
  <c r="D45" i="53"/>
  <c r="B135" i="53"/>
  <c r="A7347" i="53"/>
  <c r="E567" i="53"/>
  <c r="E7032" i="53"/>
  <c r="E171" i="53"/>
  <c r="C6865" i="53"/>
  <c r="C404" i="53"/>
  <c r="A46" i="53"/>
  <c r="D7649" i="53"/>
  <c r="B7442" i="53"/>
  <c r="C210" i="53"/>
  <c r="C7804" i="53"/>
  <c r="E387" i="53"/>
  <c r="E7" i="53"/>
  <c r="A1609" i="53"/>
  <c r="B466" i="53"/>
  <c r="D7773" i="53"/>
  <c r="B7488" i="53"/>
  <c r="C1255" i="53"/>
  <c r="E219" i="53"/>
  <c r="B287" i="53"/>
  <c r="C51" i="53"/>
  <c r="C7541" i="53"/>
  <c r="A6722" i="53"/>
  <c r="B7685" i="53"/>
  <c r="E7020" i="53"/>
  <c r="C823" i="53"/>
  <c r="B180" i="53"/>
  <c r="E1124" i="53"/>
  <c r="E7734" i="53"/>
  <c r="C19" i="53"/>
  <c r="E7557" i="53"/>
  <c r="D863" i="53"/>
  <c r="E613" i="53"/>
  <c r="E6640" i="53"/>
  <c r="E107" i="53"/>
  <c r="A516" i="53"/>
  <c r="C77" i="53"/>
  <c r="E128" i="53"/>
  <c r="D7654" i="53"/>
  <c r="E789" i="53"/>
  <c r="C868" i="53"/>
  <c r="B955" i="53"/>
  <c r="D7355" i="53"/>
  <c r="A497" i="53"/>
  <c r="C6754" i="53"/>
  <c r="B318" i="53"/>
  <c r="E83" i="53"/>
  <c r="D76" i="53"/>
  <c r="D500" i="53"/>
  <c r="A406" i="53"/>
  <c r="A409" i="53"/>
  <c r="E625" i="53"/>
  <c r="C7280" i="53"/>
  <c r="A1068" i="53"/>
  <c r="D7722" i="53"/>
  <c r="E170" i="53"/>
  <c r="D233" i="53"/>
  <c r="B1237" i="53"/>
  <c r="D573" i="53"/>
  <c r="B1033" i="53"/>
  <c r="C110" i="53"/>
  <c r="A661" i="53"/>
  <c r="C24" i="53"/>
  <c r="D6883" i="53"/>
  <c r="D7831" i="53"/>
  <c r="B7822" i="53"/>
  <c r="C7752" i="53"/>
  <c r="D7589" i="53"/>
  <c r="B7622" i="53"/>
  <c r="D16" i="53"/>
  <c r="B7238" i="53"/>
  <c r="D1077" i="53"/>
  <c r="A546" i="53"/>
  <c r="C6707" i="53"/>
  <c r="E7287" i="53"/>
  <c r="E199" i="53"/>
  <c r="E402" i="53"/>
  <c r="A6708" i="53"/>
  <c r="E673" i="53"/>
  <c r="C7557" i="53"/>
  <c r="B435" i="53"/>
  <c r="C741" i="53"/>
  <c r="B246" i="53"/>
  <c r="A318" i="53"/>
  <c r="D536" i="53"/>
  <c r="A6625" i="53"/>
  <c r="B7663" i="53"/>
  <c r="B1552" i="53"/>
  <c r="D6855" i="53"/>
  <c r="E1013" i="53"/>
  <c r="A911" i="53"/>
  <c r="D2048" i="53"/>
  <c r="A7771" i="53"/>
  <c r="A1123" i="53"/>
  <c r="E7265" i="53"/>
  <c r="B558" i="53"/>
  <c r="C7339" i="53"/>
  <c r="C1098" i="53"/>
  <c r="E337" i="53"/>
  <c r="D7092" i="53"/>
  <c r="A269" i="53"/>
  <c r="C6873" i="53"/>
  <c r="D6865" i="53"/>
  <c r="A186" i="53"/>
  <c r="C207" i="53"/>
  <c r="A1073" i="53"/>
  <c r="B714" i="53"/>
  <c r="C132" i="53"/>
  <c r="E204" i="53"/>
  <c r="A776" i="53"/>
  <c r="C179" i="53"/>
  <c r="A514" i="53"/>
  <c r="B326" i="53"/>
  <c r="D605" i="53"/>
  <c r="A7147" i="53"/>
  <c r="E7794" i="53"/>
  <c r="A893" i="53"/>
  <c r="E1240" i="53"/>
  <c r="C922" i="53"/>
  <c r="A1730" i="53"/>
  <c r="D856" i="53"/>
  <c r="B111" i="53"/>
  <c r="B1045" i="53"/>
  <c r="E1619" i="53"/>
  <c r="C363" i="53"/>
  <c r="A7428" i="53"/>
  <c r="B6715" i="53"/>
  <c r="B7773" i="53"/>
  <c r="B519" i="53"/>
  <c r="A7709" i="53"/>
  <c r="D7168" i="53"/>
  <c r="A7677" i="53"/>
  <c r="D549" i="53"/>
  <c r="C117" i="53"/>
  <c r="A744" i="53"/>
  <c r="D1182" i="53"/>
  <c r="A264" i="53"/>
  <c r="E10" i="53"/>
  <c r="B282" i="53"/>
  <c r="E7632" i="53"/>
  <c r="E6561" i="53"/>
  <c r="E7290" i="53"/>
  <c r="D7066" i="53"/>
  <c r="A7736" i="53"/>
  <c r="B7645" i="53"/>
  <c r="E201" i="53"/>
  <c r="E7240" i="53"/>
  <c r="D1256" i="53"/>
  <c r="C6671" i="53"/>
  <c r="D941" i="53"/>
  <c r="C7552" i="53"/>
  <c r="D1850" i="53"/>
  <c r="B1016" i="53"/>
  <c r="A450" i="53"/>
  <c r="D402" i="53"/>
  <c r="D1097" i="53"/>
  <c r="D1272" i="53"/>
  <c r="B281" i="53"/>
  <c r="C13" i="53"/>
  <c r="A7444" i="53"/>
  <c r="E1029" i="53"/>
  <c r="D7084" i="53"/>
  <c r="B7696" i="53"/>
  <c r="B6612" i="53"/>
  <c r="A339" i="53"/>
  <c r="E7541" i="53"/>
  <c r="B6895" i="53"/>
  <c r="B7580" i="53"/>
  <c r="C749" i="53"/>
  <c r="A202" i="53"/>
  <c r="C1296" i="53"/>
  <c r="D7380" i="53"/>
  <c r="D1191" i="53"/>
  <c r="D7559" i="53"/>
  <c r="A462" i="53"/>
  <c r="A7756" i="53"/>
  <c r="B502" i="53"/>
  <c r="C145" i="53"/>
  <c r="C1474" i="53"/>
  <c r="D809" i="53"/>
  <c r="B1786" i="53"/>
  <c r="D7836" i="53"/>
  <c r="B1053" i="53"/>
  <c r="D617" i="53"/>
  <c r="E906" i="53"/>
  <c r="E36" i="53"/>
  <c r="B661" i="53"/>
  <c r="E610" i="53"/>
  <c r="A7357" i="53"/>
  <c r="B123" i="53"/>
  <c r="E7813" i="53"/>
  <c r="C7741" i="53"/>
  <c r="D7725" i="53"/>
  <c r="B202" i="53"/>
  <c r="C623" i="53"/>
  <c r="D827" i="53"/>
  <c r="A6828" i="53"/>
  <c r="A237" i="53"/>
  <c r="E1130" i="53"/>
  <c r="B749" i="53"/>
  <c r="E279" i="53"/>
  <c r="E651" i="53"/>
  <c r="D1005" i="53"/>
  <c r="D503" i="53"/>
  <c r="E7841" i="53"/>
  <c r="D6819" i="53"/>
  <c r="A7497" i="53"/>
  <c r="C7783" i="53"/>
  <c r="B7191" i="53"/>
  <c r="D7426" i="53"/>
  <c r="A7067" i="53"/>
  <c r="A6768" i="53"/>
  <c r="E255" i="53"/>
  <c r="A7518" i="53"/>
  <c r="E7516" i="53"/>
  <c r="C7041" i="53"/>
  <c r="D1177" i="53"/>
  <c r="A250" i="53"/>
  <c r="D245" i="53"/>
  <c r="A453" i="53"/>
  <c r="A183" i="53"/>
  <c r="D752" i="53"/>
  <c r="C628" i="53"/>
  <c r="C460" i="53"/>
  <c r="A647" i="53"/>
  <c r="C125" i="53"/>
  <c r="A7820" i="53"/>
  <c r="B7465" i="53"/>
  <c r="A7216" i="53"/>
  <c r="C7491" i="53"/>
  <c r="E522" i="53"/>
  <c r="E7498" i="53"/>
  <c r="C7284" i="53"/>
  <c r="B7003" i="53"/>
  <c r="E585" i="53"/>
  <c r="E343" i="53"/>
  <c r="C7451" i="53"/>
  <c r="C197" i="53"/>
  <c r="B668" i="53"/>
  <c r="B7602" i="53"/>
  <c r="C7081" i="53"/>
  <c r="B7482" i="53"/>
  <c r="B325" i="53"/>
  <c r="E7204" i="53"/>
  <c r="B67" i="53"/>
  <c r="E7361" i="53"/>
  <c r="D243" i="53"/>
  <c r="A1212" i="53"/>
  <c r="B736" i="53"/>
  <c r="A235" i="53"/>
  <c r="E7578" i="53"/>
  <c r="C1015" i="53"/>
  <c r="C7076" i="53"/>
  <c r="B168" i="53"/>
  <c r="C582" i="53"/>
  <c r="C6916" i="53"/>
  <c r="D636" i="53"/>
  <c r="C454" i="53"/>
  <c r="C447" i="53"/>
  <c r="D880" i="53"/>
  <c r="C734" i="53"/>
  <c r="E1086" i="53"/>
  <c r="E490" i="53"/>
  <c r="D6982" i="53"/>
  <c r="B1002" i="53"/>
  <c r="B310" i="53"/>
  <c r="A592" i="53"/>
  <c r="D7653" i="53"/>
  <c r="B735" i="53"/>
  <c r="C7438" i="53"/>
  <c r="A299" i="53"/>
  <c r="C7468" i="53"/>
  <c r="C442" i="53"/>
  <c r="D396" i="53"/>
  <c r="B7509" i="53"/>
  <c r="A7329" i="53"/>
  <c r="E524" i="53"/>
  <c r="C610" i="53"/>
  <c r="B53" i="53"/>
  <c r="B1181" i="53"/>
  <c r="B7787" i="53"/>
  <c r="A652" i="53"/>
  <c r="B479" i="53"/>
  <c r="E1053" i="53"/>
  <c r="B7585" i="53"/>
  <c r="A7804" i="53"/>
  <c r="D393" i="53"/>
  <c r="E7652" i="53"/>
  <c r="E819" i="53"/>
  <c r="E525" i="53"/>
  <c r="B737" i="53"/>
  <c r="E282" i="53"/>
  <c r="B448" i="53"/>
  <c r="C345" i="53"/>
  <c r="E812" i="53"/>
  <c r="A7306" i="53"/>
  <c r="C384" i="53"/>
  <c r="E723" i="53"/>
  <c r="B7502" i="53"/>
  <c r="A7695" i="53"/>
  <c r="D706" i="53"/>
  <c r="A1141" i="53"/>
  <c r="B29" i="53"/>
  <c r="D380" i="53"/>
  <c r="D690" i="53"/>
  <c r="B457" i="53"/>
  <c r="B114" i="53"/>
  <c r="D7612" i="53"/>
  <c r="A581" i="53"/>
  <c r="B893" i="53"/>
  <c r="C7776" i="53"/>
  <c r="C799" i="53"/>
  <c r="D1289" i="53"/>
  <c r="D44" i="53"/>
  <c r="E7781" i="53"/>
  <c r="E1252" i="53"/>
  <c r="D303" i="53"/>
  <c r="B328" i="53"/>
  <c r="B1051" i="53"/>
  <c r="E7121" i="53"/>
  <c r="C7460" i="53"/>
  <c r="C7446" i="53"/>
  <c r="C528" i="53"/>
  <c r="D7218" i="53"/>
  <c r="E7078" i="53"/>
  <c r="B7307" i="53"/>
  <c r="B730" i="53"/>
  <c r="C7055" i="53"/>
  <c r="A808" i="53"/>
  <c r="E507" i="53"/>
  <c r="E1305" i="53"/>
  <c r="B6928" i="53"/>
  <c r="E1357" i="53"/>
  <c r="B792" i="53"/>
  <c r="B424" i="53"/>
  <c r="E489" i="53"/>
  <c r="D1508" i="53"/>
  <c r="B640" i="53"/>
  <c r="D343" i="53"/>
  <c r="C485" i="53"/>
  <c r="D557" i="53"/>
  <c r="B7500" i="53"/>
  <c r="D1288" i="53"/>
  <c r="C497" i="53"/>
  <c r="A1115" i="53"/>
  <c r="C350" i="53"/>
  <c r="B609" i="53"/>
  <c r="D550" i="53"/>
  <c r="C257" i="53"/>
  <c r="A7211" i="53"/>
  <c r="B1144" i="53"/>
  <c r="A7765" i="53"/>
  <c r="D7435" i="53"/>
  <c r="C319" i="53"/>
  <c r="B6832" i="53"/>
  <c r="B7338" i="53"/>
  <c r="B384" i="53"/>
  <c r="A7816" i="53"/>
  <c r="A245" i="53"/>
  <c r="A7714" i="53"/>
  <c r="E532" i="53"/>
  <c r="C7501" i="53"/>
  <c r="D7758" i="53"/>
  <c r="C703" i="53"/>
  <c r="C7634" i="53"/>
  <c r="D764" i="53"/>
  <c r="B7435" i="53"/>
  <c r="C561" i="53"/>
  <c r="B865" i="53"/>
  <c r="B383" i="53"/>
  <c r="B757" i="53"/>
  <c r="C187" i="53"/>
  <c r="C692" i="53"/>
  <c r="C7173" i="53"/>
  <c r="A836" i="53"/>
  <c r="E75" i="53"/>
  <c r="B1295" i="53"/>
  <c r="D6636" i="53"/>
  <c r="B7498" i="53"/>
  <c r="B1684" i="53"/>
  <c r="D7413" i="53"/>
  <c r="C418" i="53"/>
  <c r="D6568" i="53"/>
  <c r="D209" i="53"/>
  <c r="C7643" i="53"/>
  <c r="B7189" i="53"/>
  <c r="E6751" i="53"/>
  <c r="A302" i="53"/>
  <c r="B15" i="53"/>
  <c r="C6961" i="53"/>
  <c r="A199" i="53"/>
  <c r="D276" i="53"/>
  <c r="A7814" i="53"/>
  <c r="E568" i="53"/>
  <c r="D1593" i="53"/>
  <c r="B956" i="53"/>
  <c r="C11" i="53"/>
  <c r="D7216" i="53"/>
  <c r="E288" i="53"/>
  <c r="E554" i="53"/>
  <c r="C558" i="53"/>
  <c r="A7684" i="53"/>
  <c r="D7602" i="53"/>
  <c r="D271" i="53"/>
  <c r="A248" i="53"/>
  <c r="E43" i="53"/>
  <c r="B88" i="53"/>
  <c r="B128" i="53"/>
  <c r="C7730" i="53"/>
  <c r="B6513" i="53"/>
  <c r="E7280" i="53"/>
  <c r="D914" i="53"/>
  <c r="B1018" i="53"/>
  <c r="A24" i="53"/>
  <c r="E126" i="53"/>
  <c r="C101" i="53"/>
  <c r="C264" i="53"/>
  <c r="B472" i="53"/>
  <c r="D7417" i="53"/>
  <c r="D1165" i="53"/>
  <c r="E7133" i="53"/>
  <c r="B786" i="53"/>
  <c r="C2066" i="53"/>
  <c r="A990" i="53"/>
  <c r="E6835" i="53"/>
  <c r="B1142" i="53"/>
  <c r="C1408" i="53"/>
  <c r="E6708" i="53"/>
  <c r="E7728" i="53"/>
  <c r="D7689" i="53"/>
  <c r="C7066" i="53"/>
  <c r="D7739" i="53"/>
  <c r="B455" i="53"/>
  <c r="A629" i="53"/>
  <c r="B309" i="53"/>
  <c r="D7726" i="53"/>
  <c r="D469" i="53"/>
  <c r="B1221" i="53"/>
  <c r="A7564" i="53"/>
  <c r="A684" i="53"/>
  <c r="A6881" i="53"/>
  <c r="B7430" i="53"/>
  <c r="D7828" i="53"/>
  <c r="B1175" i="53"/>
  <c r="C6968" i="53"/>
  <c r="A192" i="53"/>
  <c r="A121" i="53"/>
  <c r="D7730" i="53"/>
  <c r="E899" i="53"/>
  <c r="C716" i="53"/>
  <c r="C661" i="53"/>
  <c r="E349" i="53"/>
  <c r="D1098" i="53"/>
  <c r="E467" i="53"/>
  <c r="A161" i="53"/>
  <c r="B7676" i="53"/>
  <c r="B573" i="53"/>
  <c r="A7687" i="53"/>
  <c r="B126" i="53"/>
  <c r="B7302" i="53"/>
  <c r="E523" i="53"/>
  <c r="C7334" i="53"/>
  <c r="A145" i="53"/>
  <c r="B48" i="53"/>
  <c r="C7588" i="53"/>
  <c r="E887" i="53"/>
  <c r="A7697" i="53"/>
  <c r="A7704" i="53"/>
  <c r="A7639" i="53"/>
  <c r="C430" i="53"/>
  <c r="B6944" i="53"/>
  <c r="B7368" i="53"/>
  <c r="E7691" i="53"/>
  <c r="E503" i="53"/>
  <c r="D1048" i="53"/>
  <c r="A7526" i="53"/>
  <c r="B447" i="53"/>
  <c r="B861" i="53"/>
  <c r="B630" i="53"/>
  <c r="E7320" i="53"/>
  <c r="A7398" i="53"/>
  <c r="D47" i="53"/>
  <c r="A7475" i="53"/>
  <c r="E129" i="53"/>
  <c r="E7029" i="53"/>
  <c r="D20" i="53"/>
  <c r="C7211" i="53"/>
  <c r="D27" i="53"/>
  <c r="C7059" i="53"/>
  <c r="C6569" i="53"/>
  <c r="C295" i="53"/>
  <c r="E908" i="53"/>
  <c r="A7411" i="53"/>
  <c r="A99" i="53"/>
  <c r="C1021" i="53"/>
  <c r="B7001" i="53"/>
  <c r="E7602" i="53"/>
  <c r="C7430" i="53"/>
  <c r="C7800" i="53"/>
  <c r="B7305" i="53"/>
  <c r="D415" i="53"/>
  <c r="D871" i="53"/>
  <c r="A7536" i="53"/>
  <c r="E7454" i="53"/>
  <c r="D323" i="53"/>
  <c r="D1221" i="53"/>
  <c r="E7258" i="53"/>
  <c r="B7366" i="53"/>
  <c r="A1045" i="53"/>
  <c r="A291" i="53"/>
  <c r="A297" i="53"/>
  <c r="C7301" i="53"/>
  <c r="B203" i="53"/>
  <c r="C7613" i="53"/>
  <c r="C7755" i="53"/>
  <c r="B618" i="53"/>
  <c r="D350" i="53"/>
  <c r="C1037" i="53"/>
  <c r="B7008" i="53"/>
  <c r="A214" i="53"/>
  <c r="B7437" i="53"/>
  <c r="E1152" i="53"/>
  <c r="D7040" i="53"/>
  <c r="B605" i="53"/>
  <c r="C258" i="53"/>
  <c r="C7369" i="53"/>
  <c r="C7766" i="53"/>
  <c r="E341" i="53"/>
  <c r="B410" i="53"/>
  <c r="A7482" i="53"/>
  <c r="B7426" i="53"/>
  <c r="E232" i="53"/>
  <c r="B915" i="53"/>
  <c r="A7145" i="53"/>
  <c r="E656" i="53"/>
  <c r="E185" i="53"/>
  <c r="E1057" i="53"/>
  <c r="E6864" i="53"/>
  <c r="C468" i="53"/>
  <c r="C7719" i="53"/>
  <c r="C417" i="53"/>
  <c r="A996" i="53"/>
  <c r="A205" i="53"/>
  <c r="E1245" i="53"/>
  <c r="E208" i="53"/>
  <c r="B882" i="53"/>
  <c r="C246" i="53"/>
  <c r="E125" i="53"/>
  <c r="E1024" i="53"/>
  <c r="B954" i="53"/>
  <c r="E994" i="53"/>
  <c r="A1120" i="53"/>
  <c r="D1236" i="53"/>
  <c r="A677" i="53"/>
  <c r="C7201" i="53"/>
  <c r="A7034" i="53"/>
  <c r="E7215" i="53"/>
  <c r="E7325" i="53"/>
  <c r="B80" i="53"/>
  <c r="A366" i="53"/>
  <c r="D7003" i="53"/>
  <c r="B7601" i="53"/>
  <c r="A6618" i="53"/>
  <c r="A7118" i="53"/>
  <c r="D674" i="53"/>
  <c r="D7603" i="53"/>
  <c r="D618" i="53"/>
  <c r="C7248" i="53"/>
  <c r="B935" i="53"/>
  <c r="C974" i="53"/>
  <c r="A1210" i="53"/>
  <c r="D7" i="53"/>
  <c r="D7447" i="53"/>
  <c r="B6819" i="53"/>
  <c r="A7376" i="53"/>
  <c r="C7241" i="53"/>
  <c r="A477" i="53"/>
  <c r="A59" i="53"/>
  <c r="B56" i="53"/>
  <c r="A7770" i="53"/>
  <c r="C6997" i="53"/>
  <c r="D7160" i="53"/>
  <c r="B416" i="53"/>
  <c r="E1141" i="53"/>
  <c r="E7494" i="53"/>
  <c r="D858" i="53"/>
  <c r="E142" i="53"/>
  <c r="B683" i="53"/>
  <c r="D194" i="53"/>
  <c r="D1095" i="53"/>
  <c r="A7657" i="53"/>
  <c r="A411" i="53"/>
  <c r="A950" i="53"/>
  <c r="B803" i="53"/>
  <c r="D1052" i="53"/>
  <c r="D265" i="53"/>
  <c r="E848" i="53"/>
  <c r="E939" i="53"/>
  <c r="D1053" i="53"/>
  <c r="C7636" i="53"/>
  <c r="C789" i="53"/>
  <c r="E821" i="53"/>
  <c r="B961" i="53"/>
  <c r="A433" i="53"/>
  <c r="E782" i="53"/>
  <c r="D340" i="53"/>
  <c r="A932" i="53"/>
  <c r="E7483" i="53"/>
  <c r="D616" i="53"/>
  <c r="A7595" i="53"/>
  <c r="D55" i="53"/>
  <c r="A7772" i="53"/>
  <c r="B616" i="53"/>
  <c r="E181" i="53"/>
  <c r="E449" i="53"/>
  <c r="E86" i="53"/>
  <c r="D7551" i="53"/>
  <c r="C7187" i="53"/>
  <c r="B348" i="53"/>
  <c r="B439" i="53"/>
  <c r="B7303" i="53"/>
  <c r="A540" i="53"/>
  <c r="C6899" i="53"/>
  <c r="B610" i="53"/>
  <c r="B6447" i="53"/>
  <c r="A1009" i="53"/>
  <c r="C450" i="53"/>
  <c r="C748" i="53"/>
  <c r="D1181" i="53"/>
  <c r="C292" i="53"/>
  <c r="E975" i="53"/>
  <c r="C7158" i="53"/>
  <c r="A70" i="53"/>
  <c r="B417" i="53"/>
  <c r="A1585" i="53"/>
  <c r="A427" i="53"/>
  <c r="D398" i="53"/>
  <c r="B7142" i="53"/>
  <c r="A225" i="53"/>
  <c r="C947" i="53"/>
  <c r="E1193" i="53"/>
  <c r="B7530" i="53"/>
  <c r="C639" i="53"/>
  <c r="A788" i="53"/>
  <c r="E7619" i="53"/>
  <c r="B1305" i="53"/>
  <c r="D7276" i="53"/>
  <c r="E1097" i="53"/>
  <c r="D607" i="53"/>
  <c r="D821" i="53"/>
  <c r="E6888" i="53"/>
  <c r="D7671" i="53"/>
  <c r="B7" i="53"/>
  <c r="E378" i="53"/>
  <c r="D451" i="53"/>
  <c r="A485" i="53"/>
  <c r="E122" i="53"/>
  <c r="E1247" i="53"/>
  <c r="E1050" i="53"/>
  <c r="C1036" i="53"/>
  <c r="C518" i="53"/>
  <c r="B7690" i="53"/>
  <c r="A1217" i="53"/>
  <c r="D1081" i="53"/>
  <c r="E563" i="53"/>
  <c r="A7085" i="53"/>
  <c r="A394" i="53"/>
  <c r="C480" i="53"/>
  <c r="D7579" i="53"/>
  <c r="C7592" i="53"/>
  <c r="B1267" i="53"/>
  <c r="C7744" i="53"/>
  <c r="E7267" i="53"/>
  <c r="B494" i="53"/>
  <c r="B431" i="53"/>
  <c r="A1334" i="53"/>
  <c r="A738" i="53"/>
  <c r="D216" i="53"/>
  <c r="D88" i="53"/>
  <c r="C1024" i="53"/>
  <c r="A7743" i="53"/>
  <c r="D921" i="53"/>
  <c r="C6975" i="53"/>
  <c r="E533" i="53"/>
  <c r="C7614" i="53"/>
  <c r="A7731" i="53"/>
  <c r="D903" i="53"/>
  <c r="C392" i="53"/>
  <c r="B538" i="53"/>
  <c r="E729" i="53"/>
  <c r="D801" i="53"/>
  <c r="C354" i="53"/>
  <c r="A1040" i="53"/>
  <c r="A853" i="53"/>
  <c r="C618" i="53"/>
  <c r="D1096" i="53"/>
  <c r="D7651" i="53"/>
  <c r="C1169" i="53"/>
  <c r="E904" i="53"/>
  <c r="D267" i="53"/>
  <c r="E7069" i="53"/>
  <c r="B5" i="53"/>
  <c r="C325" i="53"/>
  <c r="A6999" i="53"/>
  <c r="A7491" i="53"/>
  <c r="E7738" i="53"/>
  <c r="B103" i="53"/>
  <c r="B116" i="53"/>
  <c r="C7484" i="53"/>
  <c r="D7442" i="53"/>
  <c r="D7377" i="53"/>
  <c r="C811" i="53"/>
  <c r="C129" i="53"/>
  <c r="E430" i="53"/>
  <c r="C47" i="53"/>
  <c r="C630" i="53"/>
  <c r="C433" i="53"/>
  <c r="E7542" i="53"/>
  <c r="C409" i="53"/>
  <c r="B6751" i="53"/>
  <c r="A7738" i="53"/>
  <c r="A7581" i="53"/>
  <c r="A7522" i="53"/>
  <c r="B386" i="53"/>
  <c r="E7071" i="53"/>
  <c r="D165" i="53"/>
  <c r="A714" i="53"/>
  <c r="E310" i="53"/>
  <c r="C334" i="53"/>
  <c r="C7466" i="53"/>
  <c r="B182" i="53"/>
  <c r="A216" i="53"/>
  <c r="C7542" i="53"/>
  <c r="B7276" i="53"/>
  <c r="E7804" i="53"/>
  <c r="D116" i="53"/>
  <c r="A7073" i="53"/>
  <c r="D131" i="53"/>
  <c r="E7709" i="53"/>
  <c r="D6570" i="53"/>
  <c r="C364" i="53"/>
  <c r="C787" i="53"/>
  <c r="C7648" i="53"/>
  <c r="D95" i="53"/>
  <c r="B7780" i="53"/>
  <c r="D7149" i="53"/>
  <c r="A224" i="53"/>
  <c r="C7657" i="53"/>
  <c r="C7581" i="53"/>
  <c r="E7608" i="53"/>
  <c r="B7485" i="53"/>
  <c r="A7510" i="53"/>
  <c r="D7664" i="53"/>
  <c r="D376" i="53"/>
  <c r="D594" i="53"/>
  <c r="D32" i="53"/>
  <c r="C7530" i="53"/>
  <c r="E164" i="53"/>
  <c r="A1107" i="53"/>
  <c r="A57" i="53"/>
  <c r="A358" i="53"/>
  <c r="E7610" i="53"/>
  <c r="B868" i="53"/>
  <c r="C1072" i="53"/>
  <c r="C478" i="53"/>
  <c r="D181" i="53"/>
  <c r="A208" i="53"/>
  <c r="B1135" i="53"/>
  <c r="C300" i="53"/>
  <c r="D1194" i="53"/>
  <c r="C1085" i="53"/>
  <c r="E61" i="53"/>
  <c r="D7223" i="53"/>
  <c r="D7684" i="53"/>
  <c r="A84" i="53"/>
  <c r="D329" i="53"/>
  <c r="E644" i="53"/>
  <c r="D7365" i="53"/>
  <c r="E355" i="53"/>
  <c r="C7716" i="53"/>
  <c r="D423" i="53"/>
  <c r="C7319" i="53"/>
  <c r="C156" i="53"/>
  <c r="D859" i="53"/>
  <c r="A7602" i="53"/>
  <c r="E92" i="53"/>
  <c r="B7723" i="53"/>
  <c r="E516" i="53"/>
  <c r="A7267" i="53"/>
  <c r="D648" i="53"/>
  <c r="C279" i="53"/>
  <c r="A7446" i="53"/>
  <c r="A570" i="53"/>
  <c r="A470" i="53"/>
  <c r="D454" i="53"/>
  <c r="C7686" i="53"/>
  <c r="A742" i="53"/>
  <c r="C6575" i="53"/>
  <c r="A356" i="53"/>
  <c r="C61" i="53"/>
  <c r="A705" i="53"/>
  <c r="B6947" i="53"/>
  <c r="B423" i="53"/>
  <c r="E263" i="53"/>
  <c r="A7410" i="53"/>
  <c r="A7728" i="53"/>
  <c r="C166" i="53"/>
  <c r="C219" i="53"/>
  <c r="D546" i="53"/>
  <c r="B7100" i="53"/>
  <c r="B7669" i="53"/>
  <c r="A415" i="53"/>
  <c r="B90" i="53"/>
  <c r="D437" i="53"/>
  <c r="A1000" i="53"/>
  <c r="E299" i="53"/>
  <c r="D857" i="53"/>
  <c r="E400" i="53"/>
  <c r="A891" i="53"/>
  <c r="A845" i="53"/>
  <c r="D30" i="53"/>
  <c r="A329" i="53"/>
  <c r="E602" i="53"/>
  <c r="A765" i="53"/>
  <c r="E363" i="53"/>
  <c r="E252" i="53"/>
  <c r="C438" i="53"/>
  <c r="B564" i="53"/>
  <c r="C7286" i="53"/>
  <c r="E212" i="53"/>
  <c r="A37" i="53"/>
  <c r="C7693" i="53"/>
  <c r="E808" i="53"/>
  <c r="E918" i="53"/>
  <c r="C523" i="53"/>
  <c r="A7555" i="53"/>
  <c r="C415" i="53"/>
  <c r="B475" i="53"/>
  <c r="D7134" i="53"/>
  <c r="D304" i="53"/>
  <c r="D7786" i="53"/>
  <c r="C7773" i="53"/>
  <c r="A653" i="53"/>
  <c r="B7767" i="53"/>
  <c r="E500" i="53"/>
  <c r="A7543" i="53"/>
  <c r="E940" i="53"/>
  <c r="A447" i="53"/>
  <c r="C7326" i="53"/>
  <c r="C7222" i="53"/>
  <c r="B7375" i="53"/>
  <c r="B7213" i="53"/>
  <c r="D791" i="53"/>
  <c r="C7808" i="53"/>
  <c r="B7654" i="53"/>
  <c r="B1312" i="53"/>
  <c r="A563" i="53"/>
  <c r="C892" i="53"/>
  <c r="B801" i="53"/>
  <c r="B488" i="53"/>
  <c r="C1327" i="53"/>
  <c r="D668" i="53"/>
  <c r="C1235" i="53"/>
  <c r="D144" i="53"/>
  <c r="C470" i="53"/>
  <c r="D235" i="53"/>
  <c r="A986" i="53"/>
  <c r="B496" i="53"/>
  <c r="D7224" i="53"/>
  <c r="E7245" i="53"/>
  <c r="A85" i="53"/>
  <c r="B892" i="53"/>
  <c r="B7825" i="53"/>
  <c r="C7266" i="53"/>
  <c r="A733" i="53"/>
  <c r="B531" i="53"/>
  <c r="A480" i="53"/>
  <c r="C7778" i="53"/>
  <c r="E7188" i="53"/>
  <c r="B7560" i="53"/>
  <c r="A530" i="53"/>
  <c r="D487" i="53"/>
  <c r="D7403" i="53"/>
  <c r="D818" i="53"/>
  <c r="E978" i="53"/>
  <c r="E382" i="53"/>
  <c r="D560" i="53"/>
  <c r="B798" i="53"/>
  <c r="E560" i="53"/>
  <c r="A1290" i="53"/>
  <c r="E6924" i="53"/>
  <c r="E7523" i="53"/>
  <c r="B726" i="53"/>
  <c r="B359" i="53"/>
  <c r="B942" i="53"/>
  <c r="D6645" i="53"/>
  <c r="C1215" i="53"/>
  <c r="E614" i="53"/>
  <c r="E7645" i="53"/>
  <c r="B7651" i="53"/>
  <c r="D109" i="53"/>
  <c r="B38" i="53"/>
  <c r="A367" i="53"/>
  <c r="A7258" i="53"/>
  <c r="C1166" i="53"/>
  <c r="D7398" i="53"/>
  <c r="B7467" i="53"/>
  <c r="D379" i="53"/>
  <c r="E6822" i="53"/>
  <c r="A531" i="53"/>
  <c r="C7554" i="53"/>
  <c r="A7775" i="53"/>
  <c r="E228" i="53"/>
  <c r="E1046" i="53"/>
  <c r="C936" i="53"/>
  <c r="E1034" i="53"/>
  <c r="A345" i="53"/>
  <c r="C794" i="53"/>
  <c r="A728" i="53"/>
  <c r="B528" i="53"/>
  <c r="C7242" i="53"/>
  <c r="C191" i="53"/>
  <c r="A147" i="53"/>
  <c r="C7617" i="53"/>
  <c r="E48" i="53"/>
  <c r="D407" i="53"/>
  <c r="A7032" i="53"/>
  <c r="A1114" i="53"/>
  <c r="B7347" i="53"/>
  <c r="D575" i="53"/>
  <c r="A7359" i="53"/>
  <c r="A7647" i="53"/>
  <c r="B6610" i="53"/>
  <c r="D1034" i="53"/>
  <c r="A7263" i="53"/>
  <c r="D7498" i="53"/>
  <c r="D718" i="53"/>
  <c r="B245" i="53"/>
  <c r="D7306" i="53"/>
  <c r="E327" i="53"/>
  <c r="A7158" i="53"/>
  <c r="E565" i="53"/>
  <c r="E829" i="53"/>
  <c r="A6421" i="53"/>
  <c r="D1251" i="53"/>
  <c r="A7286" i="53"/>
  <c r="B511" i="53"/>
  <c r="D6933" i="53"/>
  <c r="C7818" i="53"/>
  <c r="D7124" i="53"/>
  <c r="E1303" i="53"/>
  <c r="D174" i="53"/>
  <c r="B7492" i="53"/>
  <c r="C335" i="53"/>
  <c r="E440" i="53"/>
  <c r="E7370" i="53"/>
  <c r="B7772" i="53"/>
  <c r="B7811" i="53"/>
  <c r="C701" i="53"/>
  <c r="C235" i="53"/>
  <c r="E1631" i="53"/>
  <c r="A802" i="53"/>
  <c r="E455" i="53"/>
  <c r="A7750" i="53"/>
  <c r="C1920" i="53"/>
  <c r="C6703" i="53"/>
  <c r="A336" i="53"/>
  <c r="B7149" i="53"/>
  <c r="D7652" i="53"/>
  <c r="C6816" i="53"/>
  <c r="E7331" i="53"/>
  <c r="E7348" i="53"/>
  <c r="A6709" i="53"/>
  <c r="C389" i="53"/>
  <c r="A7570" i="53"/>
  <c r="B7404" i="53"/>
  <c r="B7361" i="53"/>
  <c r="C451" i="53"/>
  <c r="C299" i="53"/>
  <c r="B784" i="53"/>
  <c r="C7063" i="53"/>
  <c r="A755" i="53"/>
  <c r="A617" i="53"/>
  <c r="E330" i="53"/>
  <c r="D7290" i="53"/>
  <c r="D527" i="53"/>
  <c r="D373" i="53"/>
  <c r="E445" i="53"/>
  <c r="B7742" i="53"/>
  <c r="C1070" i="53"/>
  <c r="E917" i="53"/>
  <c r="A6980" i="53"/>
  <c r="E7049" i="53"/>
  <c r="D7113" i="53"/>
  <c r="E7139" i="53"/>
  <c r="A666" i="53"/>
  <c r="C7656" i="53"/>
  <c r="A7483" i="53"/>
  <c r="A7708" i="53"/>
  <c r="E7530" i="53"/>
  <c r="E7143" i="53"/>
  <c r="D7709" i="53"/>
  <c r="D585" i="53"/>
  <c r="B7470" i="53"/>
  <c r="E104" i="53"/>
  <c r="E7677" i="53"/>
  <c r="C6985" i="53"/>
  <c r="D205" i="53"/>
  <c r="E11" i="53"/>
  <c r="D456" i="53"/>
  <c r="B891" i="53"/>
  <c r="D920" i="53"/>
  <c r="D1326" i="53"/>
  <c r="A258" i="53"/>
  <c r="B199" i="53"/>
  <c r="B1044" i="53"/>
  <c r="B100" i="53"/>
  <c r="A410" i="53"/>
  <c r="A7210" i="53"/>
  <c r="A342" i="53"/>
  <c r="D176" i="53"/>
  <c r="C763" i="53"/>
  <c r="B7260" i="53"/>
  <c r="C7151" i="53"/>
  <c r="B7728" i="53"/>
  <c r="B2154" i="53"/>
  <c r="B6688" i="53"/>
  <c r="B236" i="53"/>
  <c r="C7787" i="53"/>
  <c r="C1436" i="53"/>
  <c r="E7465" i="53"/>
  <c r="D598" i="53"/>
  <c r="C348" i="53"/>
  <c r="A572" i="53"/>
  <c r="B6744" i="53"/>
  <c r="C124" i="53"/>
  <c r="C530" i="53"/>
  <c r="D7638" i="53"/>
  <c r="E1718" i="53"/>
  <c r="B196" i="53"/>
  <c r="B797" i="53"/>
  <c r="C573" i="53"/>
  <c r="A694" i="53"/>
  <c r="E1095" i="53"/>
  <c r="E141" i="53"/>
  <c r="B6996" i="53"/>
  <c r="A493" i="53"/>
  <c r="B577" i="53"/>
  <c r="B818" i="53"/>
  <c r="E7515" i="53"/>
  <c r="D495" i="53"/>
  <c r="A6829" i="53"/>
  <c r="D7662" i="53"/>
  <c r="D7645" i="53"/>
  <c r="E7447" i="53"/>
  <c r="C7238" i="53"/>
  <c r="E7560" i="53"/>
  <c r="E646" i="53"/>
  <c r="E6693" i="53"/>
  <c r="C1158" i="53"/>
  <c r="B7625" i="53"/>
  <c r="C542" i="53"/>
  <c r="B1861" i="53"/>
  <c r="A799" i="53"/>
  <c r="E7693" i="53"/>
  <c r="D210" i="53"/>
  <c r="B825" i="53"/>
  <c r="D902" i="53"/>
  <c r="B369" i="53"/>
  <c r="B633" i="53"/>
  <c r="A7783" i="53"/>
  <c r="D297" i="53"/>
  <c r="E7371" i="53"/>
  <c r="D6767" i="53"/>
  <c r="E980" i="53"/>
  <c r="A7758" i="53"/>
  <c r="C7702" i="53"/>
  <c r="E451" i="53"/>
  <c r="B7259" i="53"/>
  <c r="D1190" i="53"/>
  <c r="D7697" i="53"/>
  <c r="C245" i="53"/>
  <c r="D7436" i="53"/>
  <c r="C886" i="53"/>
  <c r="A1054" i="53"/>
  <c r="C1287" i="53"/>
  <c r="A695" i="53"/>
  <c r="A194" i="53"/>
  <c r="A831" i="53"/>
  <c r="E996" i="53"/>
  <c r="D6941" i="53"/>
  <c r="D788" i="53"/>
  <c r="B7749" i="53"/>
  <c r="B871" i="53"/>
  <c r="C78" i="53"/>
  <c r="E666" i="53"/>
  <c r="B6900" i="53"/>
  <c r="B142" i="53"/>
  <c r="D7518" i="53"/>
  <c r="A33" i="53"/>
  <c r="A6590" i="53"/>
  <c r="E7726" i="53"/>
  <c r="A536" i="53"/>
  <c r="B6404" i="53"/>
  <c r="A7024" i="53"/>
  <c r="A6573" i="53"/>
  <c r="D1111" i="53"/>
  <c r="E331" i="53"/>
  <c r="E611" i="53"/>
  <c r="B7447" i="53"/>
  <c r="B523" i="53"/>
  <c r="D11" i="53"/>
  <c r="A1038" i="53"/>
  <c r="B653" i="53"/>
  <c r="B212" i="53"/>
  <c r="E7583" i="53"/>
  <c r="E474" i="53"/>
  <c r="A22" i="53"/>
  <c r="B192" i="53"/>
  <c r="C963" i="53"/>
  <c r="C7358" i="53"/>
  <c r="B766" i="53"/>
  <c r="B1169" i="53"/>
  <c r="D7028" i="53"/>
  <c r="A1132" i="53"/>
  <c r="E1025" i="53"/>
  <c r="A54" i="53"/>
  <c r="D7067" i="53"/>
  <c r="E645" i="53"/>
  <c r="C556" i="53"/>
  <c r="B7063" i="53"/>
  <c r="C6942" i="53"/>
  <c r="D1059" i="53"/>
  <c r="E7221" i="53"/>
  <c r="D991" i="53"/>
  <c r="C394" i="53"/>
  <c r="C221" i="53"/>
  <c r="C7737" i="53"/>
  <c r="D7332" i="53"/>
  <c r="E826" i="53"/>
  <c r="B1088" i="53"/>
  <c r="A422" i="53"/>
  <c r="A429" i="53"/>
  <c r="E735" i="53"/>
  <c r="A7365" i="53"/>
  <c r="D7736" i="53"/>
  <c r="A478" i="53"/>
  <c r="B446" i="53"/>
  <c r="C7405" i="53"/>
  <c r="E684" i="53"/>
  <c r="C1118" i="53"/>
  <c r="A401" i="53"/>
  <c r="C527" i="53"/>
  <c r="B367" i="53"/>
  <c r="D1129" i="53"/>
  <c r="E793" i="53"/>
  <c r="E465" i="53"/>
  <c r="C483" i="53"/>
  <c r="A775" i="53"/>
  <c r="B1098" i="53"/>
  <c r="A167" i="53"/>
  <c r="B7777" i="53"/>
  <c r="B663" i="53"/>
  <c r="E7488" i="53"/>
  <c r="B319" i="53"/>
  <c r="B1091" i="53"/>
  <c r="A1069" i="53"/>
  <c r="C35" i="53"/>
  <c r="D1389" i="53"/>
  <c r="C7492" i="53"/>
  <c r="A910" i="53"/>
  <c r="B7613" i="53"/>
  <c r="A1634" i="53"/>
  <c r="D471" i="53"/>
  <c r="B875" i="53"/>
  <c r="E246" i="53"/>
  <c r="D7144" i="53"/>
  <c r="E227" i="53"/>
  <c r="B7496" i="53"/>
  <c r="A42" i="53"/>
  <c r="E426" i="53"/>
  <c r="D7343" i="53"/>
  <c r="B7666" i="53"/>
  <c r="E7183" i="53"/>
  <c r="E526" i="53"/>
  <c r="B65" i="53"/>
  <c r="B7733" i="53"/>
  <c r="D7550" i="53"/>
  <c r="D7821" i="53"/>
  <c r="C793" i="53"/>
  <c r="D7458" i="53"/>
  <c r="D218" i="53"/>
  <c r="E7749" i="53"/>
  <c r="C708" i="53"/>
  <c r="D6610" i="53"/>
  <c r="C564" i="53"/>
  <c r="A7821" i="53"/>
  <c r="E627" i="53"/>
  <c r="C609" i="53"/>
  <c r="A7621" i="53"/>
  <c r="E54" i="53"/>
  <c r="C333" i="53"/>
  <c r="D7159" i="53"/>
  <c r="B7534" i="53"/>
  <c r="B7197" i="53"/>
  <c r="D7737" i="53"/>
  <c r="A6889" i="53"/>
  <c r="A254" i="53"/>
  <c r="A7818" i="53"/>
  <c r="C7077" i="53"/>
  <c r="A7662" i="53"/>
  <c r="D7809" i="53"/>
  <c r="B516" i="53"/>
  <c r="A7512" i="53"/>
  <c r="C7706" i="53"/>
  <c r="D7106" i="53"/>
  <c r="A7635" i="53"/>
  <c r="B7511" i="53"/>
  <c r="B532" i="53"/>
  <c r="D7791" i="53"/>
  <c r="A7594" i="53"/>
  <c r="E7806" i="53"/>
  <c r="A7280" i="53"/>
  <c r="A1167" i="53"/>
  <c r="B6921" i="53"/>
  <c r="E7534" i="53"/>
  <c r="E472" i="53"/>
  <c r="B7060" i="53"/>
  <c r="B978" i="53"/>
  <c r="D1202" i="53"/>
  <c r="C305" i="53"/>
  <c r="A457" i="53"/>
  <c r="D219" i="53"/>
  <c r="B129" i="53"/>
  <c r="B1885" i="53"/>
  <c r="B250" i="53"/>
  <c r="E6475" i="53"/>
  <c r="C7690" i="53"/>
  <c r="D386" i="53"/>
  <c r="D7485" i="53"/>
  <c r="B669" i="53"/>
  <c r="D490" i="53"/>
  <c r="A1187" i="53"/>
  <c r="D184" i="53"/>
  <c r="B208" i="53"/>
  <c r="C7161" i="53"/>
  <c r="A7651" i="53"/>
  <c r="D6943" i="53"/>
  <c r="C81" i="53"/>
  <c r="D7275" i="53"/>
  <c r="D7794" i="53"/>
  <c r="B7209" i="53"/>
  <c r="D1291" i="53"/>
  <c r="D7776" i="53"/>
  <c r="A633" i="53"/>
  <c r="C171" i="53"/>
  <c r="B7459" i="53"/>
  <c r="D1028" i="53"/>
  <c r="A26" i="53"/>
  <c r="D722" i="53"/>
  <c r="E7030" i="53"/>
  <c r="E628" i="53"/>
  <c r="C709" i="53"/>
  <c r="A2066" i="53"/>
  <c r="A385" i="53"/>
  <c r="A467" i="53"/>
  <c r="D1092" i="53"/>
  <c r="D996" i="53"/>
  <c r="B487" i="53"/>
  <c r="D7696" i="53"/>
  <c r="C499" i="53"/>
  <c r="C69" i="53"/>
  <c r="B74" i="53"/>
  <c r="A28" i="53"/>
  <c r="E93" i="53"/>
  <c r="C7799" i="53"/>
  <c r="B1010" i="53"/>
  <c r="A1013" i="53"/>
  <c r="C612" i="53"/>
  <c r="C7589" i="53"/>
  <c r="B1532" i="53"/>
  <c r="E916" i="53"/>
  <c r="A7368" i="53"/>
  <c r="B7635" i="53"/>
  <c r="D1643" i="53"/>
  <c r="D7366" i="53"/>
  <c r="A7453" i="53"/>
  <c r="C923" i="53"/>
  <c r="E7436" i="53"/>
  <c r="D525" i="53"/>
  <c r="D7694" i="53"/>
  <c r="A7262" i="53"/>
  <c r="B6865" i="53"/>
  <c r="B39" i="53"/>
  <c r="E7598" i="53"/>
  <c r="C882" i="53"/>
  <c r="E7785" i="53"/>
  <c r="D807" i="53"/>
  <c r="B321" i="53"/>
  <c r="B984" i="53"/>
  <c r="B307" i="53"/>
  <c r="D83" i="53"/>
  <c r="C755" i="53"/>
  <c r="E501" i="53"/>
  <c r="A124" i="53"/>
  <c r="B43" i="53"/>
  <c r="B323" i="53"/>
  <c r="E163" i="53"/>
  <c r="D7335" i="53"/>
  <c r="A7633" i="53"/>
  <c r="B1101" i="53"/>
  <c r="D530" i="53"/>
  <c r="A1219" i="53"/>
  <c r="D1479" i="53"/>
  <c r="B1162" i="53"/>
  <c r="A7414" i="53"/>
  <c r="B443" i="53"/>
  <c r="D1694" i="53"/>
  <c r="E7555" i="53"/>
  <c r="D7098" i="53"/>
  <c r="D470" i="53"/>
  <c r="A489" i="53"/>
  <c r="B939" i="53"/>
  <c r="C7795" i="53"/>
  <c r="C1131" i="53"/>
  <c r="D673" i="53"/>
  <c r="E952" i="53"/>
  <c r="B436" i="53"/>
  <c r="D7702" i="53"/>
  <c r="C517" i="53"/>
  <c r="C1220" i="53"/>
  <c r="C7498" i="53"/>
  <c r="E7381" i="53"/>
  <c r="D421" i="53"/>
  <c r="A488" i="53"/>
  <c r="D545" i="53"/>
  <c r="E56" i="53"/>
  <c r="D590" i="53"/>
  <c r="E7833" i="53"/>
  <c r="C7620" i="53"/>
  <c r="E727" i="53"/>
  <c r="B450" i="53"/>
  <c r="A528" i="53"/>
  <c r="E1291" i="53"/>
  <c r="D741" i="53"/>
  <c r="B1238" i="53"/>
  <c r="C6987" i="53"/>
  <c r="C1055" i="53"/>
  <c r="A1279" i="53"/>
  <c r="B357" i="53"/>
  <c r="A386" i="53"/>
  <c r="D1121" i="53"/>
  <c r="A6968" i="53"/>
  <c r="C227" i="53"/>
  <c r="A270" i="53"/>
  <c r="B1114" i="53"/>
  <c r="C984" i="53"/>
  <c r="D7511" i="53"/>
  <c r="A7676" i="53"/>
  <c r="A1130" i="53"/>
  <c r="C698" i="53"/>
  <c r="E157" i="53"/>
  <c r="B525" i="53"/>
  <c r="A190" i="53"/>
  <c r="E712" i="53"/>
  <c r="D337" i="53"/>
  <c r="A7575" i="53"/>
  <c r="A7241" i="53"/>
  <c r="A1017" i="53"/>
  <c r="E1070" i="53"/>
  <c r="E654" i="53"/>
  <c r="A144" i="53"/>
  <c r="B7050" i="53"/>
  <c r="C574" i="53"/>
  <c r="C7811" i="53"/>
  <c r="A825" i="53"/>
  <c r="B612" i="53"/>
  <c r="E290" i="53"/>
  <c r="C379" i="53"/>
  <c r="A591" i="53"/>
  <c r="A7033" i="53"/>
  <c r="A1113" i="53"/>
  <c r="E422" i="53"/>
  <c r="D749" i="53"/>
  <c r="B7643" i="53"/>
  <c r="C236" i="53"/>
  <c r="E117" i="53"/>
  <c r="A289" i="53"/>
  <c r="A7645" i="53"/>
  <c r="E286" i="53"/>
  <c r="C857" i="53"/>
  <c r="B1658" i="53"/>
  <c r="D7548" i="53"/>
  <c r="A402" i="53"/>
  <c r="B1031" i="53"/>
  <c r="C1130" i="53"/>
  <c r="B7764" i="53"/>
  <c r="B7084" i="53"/>
  <c r="E7837" i="53"/>
  <c r="D374" i="53"/>
  <c r="B1228" i="53"/>
  <c r="A946" i="53"/>
  <c r="D1510" i="53"/>
  <c r="A6912" i="53"/>
  <c r="E1534" i="53"/>
  <c r="E269" i="53"/>
  <c r="E1981" i="53"/>
  <c r="B787" i="53"/>
  <c r="B334" i="53"/>
  <c r="E7052" i="53"/>
  <c r="A518" i="53"/>
  <c r="A359" i="53"/>
  <c r="C7317" i="53"/>
  <c r="B7706" i="53"/>
  <c r="D7388" i="53"/>
  <c r="D35" i="53"/>
  <c r="B6967" i="53"/>
  <c r="C714" i="53"/>
  <c r="E7665" i="53"/>
  <c r="E672" i="53"/>
  <c r="A7230" i="53"/>
  <c r="C86" i="53"/>
  <c r="E7452" i="53"/>
  <c r="A1030" i="53"/>
  <c r="E7460" i="53"/>
  <c r="A594" i="53"/>
  <c r="C7792" i="53"/>
  <c r="E403" i="53"/>
  <c r="E6517" i="53"/>
  <c r="A7372" i="53"/>
  <c r="C7826" i="53"/>
  <c r="C1154" i="53"/>
  <c r="B354" i="53"/>
  <c r="D600" i="53"/>
  <c r="B7354" i="53"/>
  <c r="E235" i="53"/>
  <c r="C7447" i="53"/>
  <c r="E7580" i="53"/>
  <c r="E7107" i="53"/>
  <c r="C7604" i="53"/>
  <c r="A6409" i="53"/>
  <c r="D198" i="53"/>
  <c r="E7615" i="53"/>
  <c r="A338" i="53"/>
  <c r="D955" i="53"/>
  <c r="D7716" i="53"/>
  <c r="E544" i="53"/>
  <c r="C7679" i="53"/>
  <c r="A139" i="53"/>
  <c r="E7299" i="53"/>
  <c r="C6815" i="53"/>
  <c r="A7815" i="53"/>
  <c r="B140" i="53"/>
  <c r="B7683" i="53"/>
  <c r="D153" i="53"/>
  <c r="C6661" i="53"/>
  <c r="A680" i="53"/>
  <c r="A184" i="53"/>
  <c r="D7698" i="53"/>
  <c r="A580" i="53"/>
  <c r="B6897" i="53"/>
  <c r="E216" i="53"/>
  <c r="E7373" i="53"/>
  <c r="D7756" i="53"/>
  <c r="D7045" i="53"/>
  <c r="B774" i="53"/>
  <c r="C200" i="53"/>
  <c r="B6747" i="53"/>
  <c r="A7610" i="53"/>
  <c r="B554" i="53"/>
  <c r="B7510" i="53"/>
  <c r="C15" i="53"/>
  <c r="A1011" i="53"/>
  <c r="B704" i="53"/>
  <c r="B6" i="53"/>
  <c r="C339" i="53"/>
  <c r="D1142" i="53"/>
  <c r="A7369" i="53"/>
  <c r="B7577" i="53"/>
  <c r="D988" i="53"/>
  <c r="A7418" i="53"/>
  <c r="C571" i="53"/>
  <c r="D1267" i="53"/>
  <c r="D7299" i="53"/>
  <c r="C1110" i="53"/>
  <c r="A1142" i="53"/>
  <c r="C358" i="53"/>
  <c r="D7784" i="53"/>
  <c r="E935" i="53"/>
  <c r="B575" i="53"/>
  <c r="D548" i="53"/>
  <c r="C320" i="53"/>
  <c r="B6524" i="53"/>
  <c r="D334" i="53"/>
  <c r="E7642" i="53"/>
  <c r="A7729" i="53"/>
  <c r="D385" i="53"/>
  <c r="D1167" i="53"/>
  <c r="B18" i="53"/>
  <c r="C7567" i="53"/>
  <c r="A1049" i="53"/>
  <c r="E369" i="53"/>
  <c r="E1128" i="53"/>
  <c r="B187" i="53"/>
  <c r="C572" i="53"/>
  <c r="D1006" i="53"/>
  <c r="E968" i="53"/>
  <c r="A9" i="53"/>
  <c r="A999" i="53"/>
  <c r="A1046" i="53"/>
  <c r="E287" i="53"/>
  <c r="B7550" i="53"/>
  <c r="B181" i="53"/>
  <c r="D7465" i="53"/>
  <c r="A781" i="53"/>
  <c r="B7521" i="53"/>
  <c r="A913" i="53"/>
  <c r="D1284" i="53"/>
  <c r="B248" i="53"/>
  <c r="D1018" i="53"/>
  <c r="D919" i="53"/>
  <c r="B225" i="53"/>
  <c r="C7784" i="53"/>
  <c r="A859" i="53"/>
  <c r="E7682" i="53"/>
  <c r="C682" i="53"/>
  <c r="C126" i="53"/>
  <c r="E538" i="53"/>
  <c r="E5" i="53"/>
  <c r="E281" i="53"/>
  <c r="B728" i="53"/>
  <c r="E1076" i="53"/>
  <c r="B1251" i="53"/>
  <c r="A414" i="53"/>
  <c r="A166" i="53"/>
  <c r="B7360" i="53"/>
  <c r="A1135" i="53"/>
  <c r="A651" i="53"/>
  <c r="D520" i="53"/>
  <c r="A50" i="53"/>
  <c r="A815" i="53"/>
  <c r="E245" i="53"/>
  <c r="D7610" i="53"/>
  <c r="E7277" i="53"/>
  <c r="C7137" i="53"/>
  <c r="C915" i="53"/>
  <c r="B606" i="53"/>
  <c r="D465" i="53"/>
  <c r="E6996" i="53"/>
  <c r="E886" i="53"/>
  <c r="B485" i="53"/>
  <c r="C726" i="53"/>
  <c r="D7298" i="53"/>
  <c r="D7596" i="53"/>
  <c r="E368" i="53"/>
  <c r="D7764" i="53"/>
  <c r="C7718" i="53"/>
  <c r="A7658" i="53"/>
  <c r="E7656" i="53"/>
  <c r="C7825" i="53"/>
  <c r="C7293" i="53"/>
  <c r="C7710" i="53"/>
  <c r="E479" i="53"/>
  <c r="C7348" i="53"/>
  <c r="D7510" i="53"/>
  <c r="B1860" i="53"/>
  <c r="B1182" i="53"/>
  <c r="D810" i="53"/>
  <c r="D1152" i="53"/>
  <c r="C1329" i="53"/>
  <c r="A636" i="53"/>
  <c r="E742" i="53"/>
  <c r="B7400" i="53"/>
  <c r="E100" i="53"/>
  <c r="E2000" i="53"/>
  <c r="D7182" i="53"/>
  <c r="B504" i="53"/>
  <c r="E177" i="53"/>
  <c r="C1142" i="53"/>
  <c r="D6959" i="53"/>
  <c r="C7713" i="53"/>
  <c r="A29" i="53"/>
  <c r="A872" i="53"/>
  <c r="B366" i="53"/>
  <c r="D7104" i="53"/>
  <c r="A7205" i="53"/>
  <c r="E750" i="53"/>
  <c r="B270" i="53"/>
  <c r="C986" i="53"/>
  <c r="E226" i="53"/>
  <c r="B1027" i="53"/>
  <c r="A53" i="53"/>
  <c r="A94" i="53"/>
  <c r="B7314" i="53"/>
  <c r="E6623" i="53"/>
  <c r="B7139" i="53"/>
  <c r="E456" i="53"/>
  <c r="A897" i="53"/>
  <c r="C550" i="53"/>
  <c r="A895" i="53"/>
  <c r="B7009" i="53"/>
  <c r="C736" i="53"/>
  <c r="B490" i="53"/>
  <c r="E7727" i="53"/>
  <c r="C6907" i="53"/>
  <c r="A7485" i="53"/>
  <c r="D517" i="53"/>
  <c r="D450" i="53"/>
  <c r="A451" i="53"/>
  <c r="D199" i="53"/>
  <c r="D56" i="53"/>
  <c r="E7569" i="53"/>
  <c r="E7164" i="53"/>
  <c r="E1102" i="53"/>
  <c r="D502" i="53"/>
  <c r="A13" i="53"/>
  <c r="D7414" i="53"/>
  <c r="C968" i="53"/>
  <c r="C23" i="53"/>
  <c r="E682" i="53"/>
  <c r="B1202" i="53"/>
  <c r="E1071" i="53"/>
  <c r="E1270" i="53"/>
  <c r="B7407" i="53"/>
  <c r="D712" i="53"/>
  <c r="A7591" i="53"/>
  <c r="B7170" i="53"/>
  <c r="C1280" i="53"/>
  <c r="E1166" i="53"/>
  <c r="D526" i="53"/>
  <c r="D978" i="53"/>
  <c r="E930" i="53"/>
  <c r="C311" i="53"/>
  <c r="A515" i="53"/>
  <c r="A800" i="53"/>
  <c r="A678" i="53"/>
  <c r="D257" i="53"/>
  <c r="B7033" i="53"/>
  <c r="D139" i="53"/>
  <c r="A7797" i="53"/>
  <c r="C1223" i="53"/>
  <c r="D597" i="53"/>
  <c r="C323" i="53"/>
  <c r="B230" i="53"/>
  <c r="C7522" i="53"/>
  <c r="A1075" i="53"/>
  <c r="E249" i="53"/>
  <c r="A1568" i="53"/>
  <c r="C596" i="53"/>
  <c r="D226" i="53"/>
  <c r="D725" i="53"/>
  <c r="B1919" i="53"/>
  <c r="E150" i="53"/>
  <c r="D412" i="53"/>
  <c r="D553" i="53"/>
  <c r="E7051" i="53"/>
  <c r="C744" i="53"/>
  <c r="C7595" i="53"/>
  <c r="D1456" i="53"/>
  <c r="C437" i="53"/>
  <c r="E7829" i="53"/>
  <c r="A7785" i="53"/>
  <c r="C1687" i="53"/>
  <c r="A1825" i="53"/>
  <c r="B7179" i="53"/>
  <c r="E14" i="53"/>
  <c r="A7440" i="53"/>
  <c r="E931" i="53"/>
  <c r="B572" i="53"/>
  <c r="E767" i="53"/>
  <c r="A7544" i="53"/>
  <c r="D552" i="53"/>
  <c r="C7444" i="53"/>
  <c r="C134" i="53"/>
  <c r="A6685" i="53"/>
  <c r="E737" i="53"/>
  <c r="A7441" i="53"/>
  <c r="C7160" i="53"/>
  <c r="E557" i="53"/>
  <c r="D1132" i="53"/>
  <c r="C7631" i="53"/>
  <c r="D685" i="53"/>
  <c r="A6582" i="53"/>
  <c r="D7524" i="53"/>
  <c r="B7171" i="53"/>
  <c r="C7313" i="53"/>
  <c r="E599" i="53"/>
  <c r="C190" i="53"/>
  <c r="D6911" i="53"/>
  <c r="C397" i="53"/>
  <c r="C583" i="53"/>
  <c r="C7311" i="53"/>
  <c r="E6621" i="53"/>
  <c r="E7023" i="53"/>
  <c r="C7659" i="53"/>
  <c r="C172" i="53"/>
  <c r="E7600" i="53"/>
  <c r="B601" i="53"/>
  <c r="E965" i="53"/>
  <c r="B611" i="53"/>
  <c r="B7506" i="53"/>
  <c r="A7448" i="53"/>
  <c r="E89" i="53"/>
  <c r="D346" i="53"/>
  <c r="D7719" i="53"/>
  <c r="C97" i="53"/>
  <c r="E559" i="53"/>
  <c r="E7393" i="53"/>
  <c r="D237" i="53"/>
  <c r="E6948" i="53"/>
  <c r="C29" i="53"/>
  <c r="D7271" i="53"/>
  <c r="D7506" i="53"/>
  <c r="D7641" i="53"/>
  <c r="C7010" i="53"/>
  <c r="D309" i="53"/>
  <c r="E7550" i="53"/>
  <c r="E7082" i="53"/>
  <c r="C7229" i="53"/>
  <c r="D7481" i="53"/>
  <c r="E7007" i="53"/>
  <c r="E7676" i="53"/>
  <c r="A142" i="53"/>
  <c r="A91" i="53"/>
  <c r="E7368" i="53"/>
  <c r="D7432" i="53"/>
  <c r="A7356" i="53"/>
  <c r="E7714" i="53"/>
  <c r="B7475" i="53"/>
  <c r="B1154" i="53"/>
  <c r="E6580" i="53"/>
  <c r="B7652" i="53"/>
  <c r="D576" i="53"/>
  <c r="D975" i="53"/>
  <c r="E7236" i="53"/>
  <c r="D246" i="53"/>
  <c r="C545" i="53"/>
  <c r="E498" i="53"/>
  <c r="A21" i="53"/>
  <c r="B346" i="53"/>
  <c r="A7096" i="53"/>
  <c r="A7056" i="53"/>
  <c r="B235" i="53"/>
  <c r="A7363" i="53"/>
  <c r="E7429" i="53"/>
  <c r="A6804" i="53"/>
  <c r="E7084" i="53"/>
  <c r="A7434" i="53"/>
  <c r="E7803" i="53"/>
  <c r="A7176" i="53"/>
  <c r="A577" i="53"/>
  <c r="C351" i="53"/>
  <c r="B297" i="53"/>
  <c r="A7227" i="53"/>
  <c r="A7829" i="53"/>
  <c r="C6672" i="53"/>
  <c r="A372" i="53"/>
  <c r="E776" i="53"/>
  <c r="E7223" i="53"/>
  <c r="D382" i="53"/>
  <c r="A1282" i="53"/>
  <c r="D7600" i="53"/>
  <c r="D191" i="53"/>
  <c r="B370" i="53"/>
  <c r="C6839" i="53"/>
  <c r="E7625" i="53"/>
  <c r="D7513" i="53"/>
  <c r="B7199" i="53"/>
  <c r="D7812" i="53"/>
  <c r="C6402" i="53"/>
  <c r="C7488" i="53"/>
  <c r="C146" i="53"/>
  <c r="C7399" i="53"/>
  <c r="A889" i="53"/>
  <c r="E16" i="53"/>
  <c r="D7703" i="53"/>
  <c r="E190" i="53"/>
  <c r="D582" i="53"/>
  <c r="B7264" i="53"/>
  <c r="C7435" i="53"/>
  <c r="A575" i="53"/>
  <c r="A7391" i="53"/>
  <c r="E7136" i="53"/>
  <c r="A116" i="53"/>
  <c r="A176" i="53"/>
  <c r="D7418" i="53"/>
  <c r="D804" i="53"/>
  <c r="E946" i="53"/>
  <c r="B474" i="53"/>
  <c r="C6380" i="53"/>
  <c r="A567" i="53"/>
  <c r="C7535" i="53"/>
  <c r="C205" i="53"/>
  <c r="B7372" i="53"/>
  <c r="D7528" i="53"/>
  <c r="B7408" i="53"/>
  <c r="D6991" i="53"/>
  <c r="B732" i="53"/>
  <c r="C7598" i="53"/>
  <c r="E394" i="53"/>
  <c r="E7729" i="53"/>
  <c r="B758" i="53"/>
  <c r="D97" i="53"/>
  <c r="D7840" i="53"/>
  <c r="E9" i="53"/>
  <c r="A1078" i="53"/>
  <c r="D7429" i="53"/>
  <c r="D356" i="53"/>
  <c r="D7626" i="53"/>
  <c r="E419" i="53"/>
  <c r="E6956" i="53"/>
  <c r="C76" i="53"/>
  <c r="E7589" i="53"/>
  <c r="B7431" i="53"/>
  <c r="A6928" i="53"/>
  <c r="E6994" i="53"/>
  <c r="C702" i="53"/>
  <c r="B125" i="53"/>
  <c r="D82" i="53"/>
  <c r="C377" i="53"/>
  <c r="E788" i="53"/>
  <c r="B293" i="53"/>
  <c r="D770" i="53"/>
  <c r="B24" i="53"/>
  <c r="C290" i="53"/>
  <c r="A430" i="53"/>
  <c r="D7822" i="53"/>
  <c r="D322" i="53"/>
  <c r="A65" i="53"/>
  <c r="C6951" i="53"/>
  <c r="E7641" i="53"/>
  <c r="C174" i="53"/>
  <c r="A7035" i="53"/>
  <c r="A809" i="53"/>
  <c r="C40" i="53"/>
  <c r="E7654" i="53"/>
  <c r="D262" i="53"/>
  <c r="C34" i="53"/>
  <c r="E7601" i="53"/>
  <c r="D7292" i="53"/>
  <c r="E744" i="53"/>
  <c r="C7308" i="53"/>
  <c r="A7525" i="53"/>
  <c r="E6389" i="53"/>
  <c r="D7526" i="53"/>
  <c r="A7403" i="53"/>
  <c r="A496" i="53"/>
  <c r="B7724" i="53"/>
  <c r="E551" i="53"/>
  <c r="E266" i="53"/>
  <c r="C266" i="53"/>
  <c r="A347" i="53"/>
  <c r="E7201" i="53"/>
  <c r="B7608" i="53"/>
  <c r="D7441" i="53"/>
  <c r="C6698" i="53"/>
  <c r="B7120" i="53"/>
  <c r="B7250" i="53"/>
  <c r="E254" i="53"/>
  <c r="C33" i="53"/>
  <c r="D7500" i="53"/>
  <c r="A6559" i="53"/>
  <c r="E7411" i="53"/>
  <c r="B7487" i="53"/>
  <c r="C456" i="53"/>
  <c r="E1051" i="53"/>
  <c r="B7840" i="53"/>
  <c r="A7508" i="53"/>
  <c r="D7206" i="53"/>
  <c r="A759" i="53"/>
  <c r="D284" i="53"/>
  <c r="E7383" i="53"/>
  <c r="D7801" i="53"/>
  <c r="C7721" i="53"/>
  <c r="E7463" i="53"/>
  <c r="B7489" i="53"/>
  <c r="A6871" i="53"/>
  <c r="A256" i="53"/>
  <c r="D1306" i="53"/>
  <c r="C6892" i="53"/>
  <c r="A7661" i="53"/>
  <c r="D7678" i="53"/>
  <c r="C7555" i="53"/>
  <c r="B1003" i="53"/>
  <c r="D197" i="53"/>
  <c r="C510" i="53"/>
  <c r="D7352" i="53"/>
  <c r="C25" i="53"/>
  <c r="E6984" i="53"/>
  <c r="A373" i="53"/>
  <c r="A44" i="53"/>
  <c r="A7577" i="53"/>
  <c r="B6764" i="53"/>
  <c r="E7407" i="53"/>
  <c r="E7748" i="53"/>
  <c r="B164" i="53"/>
  <c r="E7708" i="53"/>
  <c r="E7432" i="53"/>
  <c r="B7174" i="53"/>
  <c r="D6493" i="53"/>
  <c r="D538" i="53"/>
  <c r="C7404" i="53"/>
  <c r="D206" i="53"/>
  <c r="A7671" i="53"/>
  <c r="D6432" i="53"/>
  <c r="A417" i="53"/>
  <c r="C7652" i="53"/>
  <c r="E7612" i="53"/>
  <c r="A7392" i="53"/>
  <c r="A7726" i="53"/>
  <c r="E7547" i="53"/>
  <c r="D7064" i="53"/>
  <c r="D7667" i="53"/>
  <c r="B7592" i="53"/>
  <c r="A7759" i="53"/>
  <c r="E7292" i="53"/>
  <c r="A7224" i="53"/>
  <c r="C7692" i="53"/>
  <c r="D7173" i="53"/>
  <c r="C7149" i="53"/>
  <c r="D6885" i="53"/>
  <c r="C7091" i="53"/>
  <c r="D7362" i="53"/>
  <c r="B7794" i="53"/>
  <c r="B6892" i="53"/>
  <c r="A7452" i="53"/>
  <c r="B81" i="53"/>
  <c r="E307" i="53"/>
  <c r="B7415" i="53"/>
  <c r="E7792" i="53"/>
  <c r="D6742" i="53"/>
  <c r="D7839" i="53"/>
  <c r="D229" i="53"/>
  <c r="B7499" i="53"/>
  <c r="B7285" i="53"/>
  <c r="D7233" i="53"/>
  <c r="C7824" i="53"/>
  <c r="E7470" i="53"/>
  <c r="B241" i="53"/>
  <c r="D7394" i="53"/>
  <c r="D7058" i="53"/>
  <c r="B442" i="53"/>
  <c r="C7028" i="53"/>
  <c r="E7177" i="53"/>
  <c r="B544" i="53"/>
  <c r="E6986" i="53"/>
  <c r="D7191" i="53"/>
  <c r="E7521" i="53"/>
  <c r="B7807" i="53"/>
  <c r="A6897" i="53"/>
  <c r="A561" i="53"/>
  <c r="D7713" i="53"/>
  <c r="A7150" i="53"/>
  <c r="D7620" i="53"/>
  <c r="A101" i="53"/>
  <c r="A7266" i="53"/>
  <c r="B7554" i="53"/>
  <c r="A7322" i="53"/>
  <c r="D7444" i="53"/>
  <c r="C7705" i="53"/>
  <c r="C7549" i="53"/>
  <c r="D6676" i="53"/>
  <c r="B981" i="53"/>
  <c r="C7511" i="53"/>
  <c r="D473" i="53"/>
  <c r="B422" i="53"/>
  <c r="E6781" i="53"/>
  <c r="B7469" i="53"/>
  <c r="A7379" i="53"/>
  <c r="C55" i="53"/>
  <c r="D7031" i="53"/>
  <c r="E6934" i="53"/>
  <c r="B584" i="53"/>
  <c r="D7148" i="53"/>
  <c r="C7453" i="53"/>
  <c r="D7478" i="53"/>
  <c r="A7355" i="53"/>
  <c r="E7539" i="53"/>
  <c r="E7745" i="53"/>
  <c r="B7208" i="53"/>
  <c r="C7597" i="53"/>
  <c r="E7788" i="53"/>
  <c r="E7532" i="53"/>
  <c r="E7025" i="53"/>
  <c r="E608" i="53"/>
  <c r="A88" i="53"/>
  <c r="E815" i="53"/>
  <c r="C7226" i="53"/>
  <c r="A441" i="53"/>
  <c r="B7168" i="53"/>
  <c r="D7819" i="53"/>
  <c r="C424" i="53"/>
  <c r="A7667" i="53"/>
  <c r="E413" i="53"/>
  <c r="E7614" i="53"/>
  <c r="E278" i="53"/>
  <c r="D7699" i="53"/>
  <c r="E420" i="53"/>
  <c r="A7039" i="53"/>
  <c r="B227" i="53"/>
  <c r="D6402" i="53"/>
  <c r="C272" i="53"/>
  <c r="D411" i="53"/>
  <c r="E221" i="53"/>
  <c r="D7199" i="53"/>
  <c r="A7580" i="53"/>
  <c r="C6465" i="53"/>
  <c r="B7698" i="53"/>
  <c r="D14" i="53"/>
  <c r="B7681" i="53"/>
  <c r="A6939" i="53"/>
  <c r="B7451" i="53"/>
  <c r="B7041" i="53"/>
  <c r="B3" i="53"/>
  <c r="A7319" i="53"/>
  <c r="B7589" i="53"/>
  <c r="C199" i="53"/>
  <c r="B7518" i="53"/>
  <c r="E423" i="53"/>
  <c r="E357" i="53"/>
  <c r="D6685" i="53"/>
  <c r="C308" i="53"/>
  <c r="D6997" i="53"/>
  <c r="A7164" i="53"/>
  <c r="B7640" i="53"/>
  <c r="E7372" i="53"/>
  <c r="B7443" i="53"/>
  <c r="B7077" i="53"/>
  <c r="D6925" i="53"/>
  <c r="E7744" i="53"/>
  <c r="E7634" i="53"/>
  <c r="E7594" i="53"/>
  <c r="C238" i="53"/>
  <c r="D7733" i="53"/>
  <c r="A60" i="53"/>
  <c r="A7503" i="53"/>
  <c r="D7803" i="53"/>
  <c r="B7194" i="53"/>
  <c r="C7013" i="53"/>
  <c r="D1004" i="53"/>
  <c r="A7644" i="53"/>
  <c r="B662" i="53"/>
  <c r="E7793" i="53"/>
  <c r="C7191" i="53"/>
  <c r="E741" i="53"/>
  <c r="A2385" i="53"/>
  <c r="E334" i="53"/>
  <c r="E145" i="53"/>
  <c r="C178" i="53"/>
  <c r="E7154" i="53"/>
  <c r="E386" i="53"/>
  <c r="D7553" i="53"/>
  <c r="E79" i="53"/>
  <c r="B85" i="53"/>
  <c r="A168" i="53"/>
  <c r="C7528" i="53"/>
  <c r="B7429" i="53"/>
  <c r="B6802" i="53"/>
  <c r="A865" i="53"/>
  <c r="C7500" i="53"/>
  <c r="E6918" i="53"/>
  <c r="E6390" i="53"/>
  <c r="E63" i="53"/>
  <c r="A472" i="53"/>
  <c r="A243" i="53"/>
  <c r="D6728" i="53"/>
  <c r="E7538" i="53"/>
  <c r="D7209" i="53"/>
  <c r="D7598" i="53"/>
  <c r="D7127" i="53"/>
  <c r="B7279" i="53"/>
  <c r="E7398" i="53"/>
  <c r="C598" i="53"/>
  <c r="D507" i="53"/>
  <c r="C6704" i="53"/>
  <c r="D7647" i="53"/>
  <c r="B7766" i="53"/>
  <c r="B2094" i="53"/>
  <c r="D6583" i="53"/>
  <c r="A365" i="53"/>
  <c r="C7504" i="53"/>
  <c r="B444" i="53"/>
  <c r="D7675" i="53"/>
  <c r="B403" i="53"/>
  <c r="D99" i="53"/>
  <c r="E7138" i="53"/>
  <c r="B73" i="53"/>
  <c r="D7324" i="53"/>
  <c r="B7679" i="53"/>
  <c r="E7493" i="53"/>
  <c r="A138" i="53"/>
  <c r="D713" i="53"/>
  <c r="E7511" i="53"/>
  <c r="A200" i="53"/>
  <c r="A1108" i="53"/>
  <c r="C7482" i="53"/>
  <c r="D7799" i="53"/>
  <c r="A7437" i="53"/>
  <c r="C168" i="53"/>
  <c r="A6379" i="53"/>
  <c r="E6877" i="53"/>
  <c r="B108" i="53"/>
  <c r="A361" i="53"/>
  <c r="E7088" i="53"/>
  <c r="D7153" i="53"/>
  <c r="C6912" i="53"/>
  <c r="D7762" i="53"/>
  <c r="E367" i="53"/>
  <c r="B7420" i="53"/>
  <c r="D1205" i="53"/>
  <c r="E7683" i="53"/>
  <c r="C7699" i="53"/>
  <c r="A7790" i="53"/>
  <c r="D40" i="53"/>
  <c r="E121" i="53"/>
  <c r="C7406" i="53"/>
  <c r="B84" i="53"/>
  <c r="A7364" i="53"/>
  <c r="C7606" i="53"/>
  <c r="A7605" i="53"/>
  <c r="E7485" i="53"/>
  <c r="B381" i="53"/>
  <c r="B7623" i="53"/>
  <c r="A7082" i="53"/>
  <c r="A7340" i="53"/>
  <c r="B7541" i="53"/>
  <c r="C6998" i="53"/>
  <c r="C715" i="53"/>
  <c r="B7478" i="53"/>
  <c r="B514" i="53"/>
  <c r="D7750" i="53"/>
  <c r="C7338" i="53"/>
  <c r="E7161" i="53"/>
  <c r="D861" i="53"/>
  <c r="E7623" i="53"/>
  <c r="A7136" i="53"/>
  <c r="A746" i="53"/>
  <c r="C161" i="53"/>
  <c r="A271" i="53"/>
  <c r="A6671" i="53"/>
  <c r="E424" i="53"/>
  <c r="E513" i="53"/>
  <c r="A434" i="53"/>
  <c r="A6762" i="53"/>
  <c r="B355" i="53"/>
  <c r="B6827" i="53"/>
  <c r="D18" i="53"/>
  <c r="B7112" i="53"/>
  <c r="E25" i="53"/>
  <c r="A7717" i="53"/>
  <c r="E588" i="53"/>
  <c r="E7684" i="53"/>
  <c r="A75" i="53"/>
  <c r="D6418" i="53"/>
  <c r="E7739" i="53"/>
  <c r="A7754" i="53"/>
  <c r="B6806" i="53"/>
  <c r="D242" i="53"/>
  <c r="A7395" i="53"/>
  <c r="A7836" i="53"/>
  <c r="B265" i="53"/>
  <c r="C159" i="53"/>
  <c r="E6913" i="53"/>
  <c r="A7190" i="53"/>
  <c r="A111" i="53"/>
  <c r="A7468" i="53"/>
  <c r="A7031" i="53"/>
  <c r="C7323" i="53"/>
  <c r="B547" i="53"/>
  <c r="B7317" i="53"/>
  <c r="C6693" i="53"/>
  <c r="C7564" i="53"/>
  <c r="C3" i="53"/>
  <c r="E7617" i="53"/>
  <c r="D7047" i="53"/>
  <c r="D7576" i="53"/>
  <c r="D7011" i="53"/>
  <c r="D7670" i="53"/>
  <c r="B57" i="53"/>
  <c r="A6481" i="53"/>
  <c r="B237" i="53"/>
  <c r="E7417" i="53"/>
  <c r="E217" i="53"/>
  <c r="C557" i="53"/>
  <c r="B7493" i="53"/>
  <c r="A7397" i="53"/>
  <c r="E7374" i="53"/>
  <c r="B7732" i="53"/>
  <c r="C373" i="53"/>
  <c r="D363" i="53"/>
  <c r="E7260" i="53"/>
  <c r="E7159" i="53"/>
  <c r="D7769" i="53"/>
  <c r="A7779" i="53"/>
  <c r="E7211" i="53"/>
  <c r="D15" i="53"/>
  <c r="A7334" i="53"/>
  <c r="A6988" i="53"/>
  <c r="C7762" i="53"/>
  <c r="E7244" i="53"/>
  <c r="A6784" i="53"/>
  <c r="E7357" i="53"/>
  <c r="D6436" i="53"/>
  <c r="A7221" i="53"/>
  <c r="E7017" i="53"/>
  <c r="D384" i="53"/>
  <c r="D7237" i="53"/>
  <c r="D7175" i="53"/>
  <c r="C6789" i="53"/>
  <c r="A307" i="53"/>
  <c r="B6555" i="53"/>
  <c r="C7355" i="53"/>
  <c r="B87" i="53"/>
  <c r="D7751" i="53"/>
  <c r="A227" i="53"/>
  <c r="B7810" i="53"/>
  <c r="C6657" i="53"/>
  <c r="E7315" i="53"/>
  <c r="E730" i="53"/>
  <c r="C7591" i="53"/>
  <c r="B7788" i="53"/>
  <c r="B7162" i="53"/>
  <c r="A7822" i="53"/>
  <c r="D7806" i="53"/>
  <c r="C6429" i="53"/>
  <c r="B6719" i="53"/>
  <c r="E7033" i="53"/>
  <c r="D6401" i="53"/>
  <c r="E6828" i="53"/>
  <c r="D566" i="53"/>
  <c r="C6444" i="53"/>
  <c r="E7624" i="53"/>
  <c r="A7585" i="53"/>
  <c r="B6518" i="53"/>
  <c r="B676" i="53"/>
  <c r="E752" i="53"/>
  <c r="E417" i="53"/>
  <c r="E7823" i="53"/>
  <c r="E7658" i="53"/>
  <c r="B907" i="53"/>
  <c r="D475" i="53"/>
  <c r="B154" i="53"/>
  <c r="C512" i="53"/>
  <c r="C762" i="53"/>
  <c r="E7491" i="53"/>
  <c r="A909" i="53"/>
  <c r="B7237" i="53"/>
  <c r="C84" i="53"/>
  <c r="B687" i="53"/>
  <c r="C6723" i="53"/>
  <c r="B467" i="53"/>
  <c r="B7379" i="53"/>
  <c r="A6916" i="53"/>
  <c r="E591" i="53"/>
  <c r="A143" i="53"/>
  <c r="C89" i="53"/>
  <c r="A7048" i="53"/>
  <c r="B7458" i="53"/>
  <c r="B716" i="53"/>
  <c r="C1136" i="53"/>
  <c r="E6976" i="53"/>
  <c r="B539" i="53"/>
  <c r="A30" i="53"/>
  <c r="B990" i="53"/>
  <c r="E7459" i="53"/>
  <c r="C425" i="53"/>
  <c r="C6796" i="53"/>
  <c r="B7721" i="53"/>
  <c r="D381" i="53"/>
  <c r="E7544" i="53"/>
  <c r="C1319" i="53"/>
  <c r="E1125" i="53"/>
  <c r="E7742" i="53"/>
  <c r="B644" i="53"/>
  <c r="A7778" i="53"/>
  <c r="D7100" i="53"/>
  <c r="C6629" i="53"/>
  <c r="D7807" i="53"/>
  <c r="A7374" i="53"/>
  <c r="C7627" i="53"/>
  <c r="D773" i="53"/>
  <c r="A7613" i="53"/>
  <c r="E7334" i="53"/>
  <c r="B147" i="53"/>
  <c r="B7564" i="53"/>
  <c r="E7403" i="53"/>
  <c r="D7437" i="53"/>
  <c r="D7415" i="53"/>
  <c r="A6957" i="53"/>
  <c r="D7563" i="53"/>
  <c r="A7172" i="53"/>
  <c r="E519" i="53"/>
  <c r="C7526" i="53"/>
  <c r="C7017" i="53"/>
  <c r="D7732" i="53"/>
  <c r="C566" i="53"/>
  <c r="D1166" i="53"/>
  <c r="E6779" i="53"/>
  <c r="B7516" i="53"/>
  <c r="A284" i="53"/>
  <c r="E389" i="53"/>
  <c r="A7380" i="53"/>
  <c r="C7193" i="53"/>
  <c r="A31" i="53"/>
  <c r="D7515" i="53"/>
  <c r="B7714" i="53"/>
  <c r="E574" i="53"/>
  <c r="B7491" i="53"/>
  <c r="E6944" i="53"/>
  <c r="C7402" i="53"/>
  <c r="E60" i="53"/>
  <c r="A621" i="53"/>
  <c r="D7492" i="53"/>
  <c r="D7723" i="53"/>
  <c r="D7748" i="53"/>
  <c r="C7566" i="53"/>
  <c r="E180" i="53"/>
  <c r="A32" i="53"/>
  <c r="A6860" i="53"/>
  <c r="B40" i="53"/>
  <c r="A670" i="53"/>
  <c r="A7774" i="53"/>
  <c r="A6886" i="53"/>
  <c r="A263" i="53"/>
  <c r="B7382" i="53"/>
  <c r="E283" i="53"/>
  <c r="C552" i="53"/>
  <c r="D7178" i="53"/>
  <c r="B1138" i="53"/>
  <c r="E708" i="53"/>
  <c r="A782" i="53"/>
  <c r="D7496" i="53"/>
  <c r="D959" i="53"/>
  <c r="D593" i="53"/>
  <c r="E364" i="53"/>
  <c r="D7297" i="53"/>
  <c r="C7726" i="53"/>
  <c r="A262" i="53"/>
  <c r="A649" i="53"/>
  <c r="C7364" i="53"/>
  <c r="D601" i="53"/>
  <c r="E6896" i="53"/>
  <c r="B7692" i="53"/>
  <c r="C567" i="53"/>
  <c r="E7423" i="53"/>
  <c r="D77" i="53"/>
  <c r="B412" i="53"/>
  <c r="B364" i="53"/>
  <c r="A7366" i="53"/>
  <c r="A7546" i="53"/>
  <c r="C6974" i="53"/>
  <c r="E202" i="53"/>
  <c r="C45" i="53"/>
  <c r="A244" i="53"/>
  <c r="E13" i="53"/>
  <c r="B7477" i="53"/>
  <c r="A7574" i="53"/>
  <c r="A5" i="53"/>
  <c r="B629" i="53"/>
  <c r="C6459" i="53"/>
  <c r="A817" i="53"/>
  <c r="E535" i="53"/>
  <c r="D691" i="53"/>
  <c r="C7479" i="53"/>
  <c r="C757" i="53"/>
  <c r="E271" i="53"/>
  <c r="B188" i="53"/>
  <c r="B7281" i="53"/>
  <c r="C265" i="53"/>
  <c r="E620" i="53"/>
  <c r="E545" i="53"/>
  <c r="A92" i="53"/>
  <c r="C6857" i="53"/>
  <c r="E7442" i="53"/>
  <c r="B733" i="53"/>
  <c r="E7337" i="53"/>
  <c r="E6547" i="53"/>
  <c r="E7700" i="53"/>
  <c r="C501" i="53"/>
  <c r="B289" i="53"/>
  <c r="C7112" i="53"/>
  <c r="A332" i="53"/>
  <c r="C94" i="53"/>
  <c r="E7451" i="53"/>
  <c r="A7841" i="53"/>
  <c r="B32" i="53"/>
  <c r="E7008" i="53"/>
  <c r="D6781" i="53"/>
  <c r="C608" i="53"/>
  <c r="A7027" i="53"/>
  <c r="E81" i="53"/>
  <c r="B6762" i="53"/>
  <c r="A944" i="53"/>
  <c r="D293" i="53"/>
  <c r="D7585" i="53"/>
  <c r="A412" i="53"/>
  <c r="C1073" i="53"/>
  <c r="D7601" i="53"/>
  <c r="C7416" i="53"/>
  <c r="E7832" i="53"/>
  <c r="B7528" i="53"/>
  <c r="A7494" i="53"/>
  <c r="B7173" i="53"/>
  <c r="C7493" i="53"/>
  <c r="D1110" i="53"/>
  <c r="B322" i="53"/>
  <c r="E19" i="53"/>
  <c r="D392" i="53"/>
  <c r="E7098" i="53"/>
  <c r="E468" i="53"/>
  <c r="C6910" i="53"/>
  <c r="B7809" i="53"/>
  <c r="A247" i="53"/>
  <c r="B600" i="53"/>
  <c r="A6848" i="53"/>
  <c r="E7255" i="53"/>
  <c r="E7591" i="53"/>
  <c r="B242" i="53"/>
  <c r="A7413" i="53"/>
  <c r="B6567" i="53"/>
  <c r="B7104" i="53"/>
  <c r="E7226" i="53"/>
  <c r="C7515" i="53"/>
  <c r="E7692" i="53"/>
  <c r="A6428" i="53"/>
  <c r="D7433" i="53"/>
  <c r="D6996" i="53"/>
  <c r="A7674" i="53"/>
  <c r="B7631" i="53"/>
  <c r="C7000" i="53"/>
  <c r="E7111" i="53"/>
  <c r="A7655" i="53"/>
  <c r="B6574" i="53"/>
  <c r="E7099" i="53"/>
  <c r="C223" i="53"/>
  <c r="A7511" i="53"/>
  <c r="D135" i="53"/>
  <c r="D682" i="53"/>
  <c r="C7259" i="53"/>
  <c r="B6993" i="53"/>
  <c r="E6522" i="53"/>
  <c r="A7700" i="53"/>
  <c r="C7739" i="53"/>
  <c r="A645" i="53"/>
  <c r="B7243" i="53"/>
  <c r="B1054" i="53"/>
  <c r="B7043" i="53"/>
  <c r="A328" i="53"/>
  <c r="A6739" i="53"/>
  <c r="B7542" i="53"/>
  <c r="C7517" i="53"/>
  <c r="D6860" i="53"/>
  <c r="D6985" i="53"/>
  <c r="B6938" i="53"/>
  <c r="C7" i="53"/>
  <c r="C175" i="53"/>
  <c r="C7260" i="53"/>
  <c r="A7659" i="53"/>
  <c r="A7663" i="53"/>
  <c r="E7621" i="53"/>
  <c r="B6917" i="53"/>
  <c r="D7266" i="53"/>
  <c r="C7432" i="53"/>
  <c r="B6378" i="53"/>
  <c r="C7306" i="53"/>
  <c r="D6431" i="53"/>
  <c r="A7335" i="53"/>
  <c r="C7400" i="53"/>
  <c r="B7244" i="53"/>
  <c r="B7522" i="53"/>
  <c r="D6653" i="53"/>
  <c r="E7556" i="53"/>
  <c r="D51" i="53"/>
  <c r="D7086" i="53"/>
  <c r="E7527" i="53"/>
  <c r="B7556" i="53"/>
  <c r="E7831" i="53"/>
  <c r="C7391" i="53"/>
  <c r="E7723" i="53"/>
  <c r="C7415" i="53"/>
  <c r="E7514" i="53"/>
  <c r="D7759" i="53"/>
  <c r="E7404" i="53"/>
  <c r="A557" i="53"/>
  <c r="D7112" i="53"/>
  <c r="B6973" i="53"/>
  <c r="B7572" i="53"/>
  <c r="A204" i="53"/>
  <c r="B231" i="53"/>
  <c r="C7089" i="53"/>
  <c r="C7294" i="53"/>
  <c r="D6681" i="53"/>
  <c r="A7808" i="53"/>
  <c r="D6898" i="53"/>
  <c r="A97" i="53"/>
  <c r="C730" i="53"/>
  <c r="E7551" i="53"/>
  <c r="A6935" i="53"/>
  <c r="E1077" i="53"/>
  <c r="C208" i="53"/>
  <c r="E769" i="53"/>
  <c r="D7509" i="53"/>
  <c r="B1026" i="53"/>
  <c r="D7491" i="53"/>
  <c r="B7833" i="53"/>
  <c r="B7770" i="53"/>
  <c r="C7421" i="53"/>
  <c r="E7564" i="53"/>
  <c r="A6899" i="53"/>
  <c r="E340" i="53"/>
  <c r="D5" i="53"/>
  <c r="D7469" i="53"/>
  <c r="C256" i="53"/>
  <c r="E7048" i="53"/>
  <c r="C642" i="53"/>
  <c r="C291" i="53"/>
  <c r="E537" i="53"/>
  <c r="B7748" i="53"/>
  <c r="D152" i="53"/>
  <c r="D7752" i="53"/>
  <c r="E285" i="53"/>
  <c r="E7811" i="53"/>
  <c r="C537" i="53"/>
  <c r="D6802" i="53"/>
  <c r="E7281" i="53"/>
  <c r="E7193" i="53"/>
  <c r="C7513" i="53"/>
  <c r="B350" i="53"/>
  <c r="C98" i="53"/>
  <c r="B400" i="53"/>
  <c r="D580" i="53"/>
  <c r="E7582" i="53"/>
  <c r="D7423" i="53"/>
  <c r="D7554" i="53"/>
  <c r="D7837" i="53"/>
  <c r="E294" i="53"/>
  <c r="E785" i="53"/>
  <c r="E7754" i="53"/>
  <c r="C7772" i="53"/>
  <c r="B7418" i="53"/>
  <c r="C7560" i="53"/>
  <c r="E7321" i="53"/>
  <c r="E7293" i="53"/>
  <c r="C7392" i="53"/>
  <c r="D7547" i="53"/>
  <c r="A521" i="53"/>
  <c r="E6386" i="53"/>
  <c r="C22" i="53"/>
  <c r="B946" i="53"/>
  <c r="E162" i="53"/>
  <c r="D6857" i="53"/>
  <c r="C127" i="53"/>
  <c r="B707" i="53"/>
  <c r="E635" i="53"/>
  <c r="C367" i="53"/>
  <c r="B934" i="53"/>
  <c r="A113" i="53"/>
  <c r="B395" i="53"/>
  <c r="B127" i="53"/>
  <c r="A313" i="53"/>
  <c r="C7519" i="53"/>
  <c r="E346" i="53"/>
  <c r="C577" i="53"/>
  <c r="E7045" i="53"/>
  <c r="E7675" i="53"/>
  <c r="E7753" i="53"/>
  <c r="A7381" i="53"/>
  <c r="B50" i="53"/>
  <c r="A10" i="53"/>
  <c r="A603" i="53"/>
  <c r="A7017" i="53"/>
  <c r="A7133" i="53"/>
  <c r="C211" i="53"/>
  <c r="D7314" i="53"/>
  <c r="A7146" i="53"/>
  <c r="A619" i="53"/>
  <c r="D763" i="53"/>
  <c r="B7505" i="53"/>
  <c r="E7509" i="53"/>
  <c r="C228" i="53"/>
  <c r="C95" i="53"/>
  <c r="E7572" i="53"/>
  <c r="E297" i="53"/>
  <c r="A1118" i="53"/>
  <c r="D461" i="53"/>
  <c r="C754" i="53"/>
  <c r="D7740" i="53"/>
  <c r="D815" i="53"/>
  <c r="D327" i="53"/>
  <c r="B853" i="53"/>
  <c r="B7051" i="53"/>
  <c r="E6942" i="53"/>
  <c r="A7742" i="53"/>
  <c r="E427" i="53"/>
  <c r="D7042" i="53"/>
  <c r="A7255" i="53"/>
  <c r="A7382" i="53"/>
  <c r="A7825" i="53"/>
  <c r="B405" i="53"/>
  <c r="A7337" i="53"/>
  <c r="B6673" i="53"/>
  <c r="A7287" i="53"/>
  <c r="C7360" i="53"/>
  <c r="D7135" i="53"/>
  <c r="D615" i="53"/>
  <c r="D6994" i="53"/>
  <c r="E108" i="53"/>
  <c r="D7608" i="53"/>
  <c r="A7240" i="53"/>
  <c r="C7669" i="53"/>
  <c r="E7834" i="53"/>
  <c r="E7512" i="53"/>
  <c r="C7443" i="53"/>
  <c r="C997" i="53"/>
  <c r="E253" i="53"/>
  <c r="A982" i="53"/>
  <c r="E7702" i="53"/>
  <c r="D957" i="53"/>
  <c r="E7039" i="53"/>
  <c r="D372" i="53"/>
  <c r="D7728" i="53"/>
  <c r="D7841" i="53"/>
  <c r="D7623" i="53"/>
  <c r="B7819" i="53"/>
  <c r="D7262" i="53"/>
  <c r="B7737" i="53"/>
  <c r="A105" i="53"/>
  <c r="C7343" i="53"/>
  <c r="B7389" i="53"/>
  <c r="D7744" i="53"/>
  <c r="C7814" i="53"/>
  <c r="C7611" i="53"/>
  <c r="A650" i="53"/>
  <c r="E7040" i="53"/>
  <c r="B7799" i="53"/>
  <c r="C188" i="53"/>
  <c r="C7638" i="53"/>
  <c r="B7424" i="53"/>
  <c r="B7062" i="53"/>
  <c r="E7751" i="53"/>
  <c r="D492" i="53"/>
  <c r="C6591" i="53"/>
  <c r="D6446" i="53"/>
  <c r="D6693" i="53"/>
  <c r="C1145" i="53"/>
  <c r="A7733" i="53"/>
  <c r="E7242" i="53"/>
  <c r="D1015" i="53"/>
  <c r="E553" i="53"/>
  <c r="E384" i="53"/>
  <c r="B7529" i="53"/>
  <c r="E944" i="53"/>
  <c r="C1011" i="53"/>
  <c r="E7563" i="53"/>
  <c r="C7254" i="53"/>
  <c r="E619" i="53"/>
  <c r="B7579" i="53"/>
  <c r="C7465" i="53"/>
  <c r="E7414" i="53"/>
  <c r="A6694" i="53"/>
  <c r="A437" i="53"/>
  <c r="C7806" i="53"/>
  <c r="E397" i="53"/>
  <c r="A396" i="53"/>
  <c r="B7621" i="53"/>
  <c r="D6485" i="53"/>
  <c r="B7604" i="53"/>
  <c r="E7816" i="53"/>
  <c r="D7541" i="53"/>
  <c r="D7407" i="53"/>
  <c r="E7840" i="53"/>
  <c r="D429" i="53"/>
  <c r="E6950" i="53"/>
  <c r="D6803" i="53"/>
  <c r="A380" i="53"/>
  <c r="A7464" i="53"/>
  <c r="E380" i="53"/>
  <c r="B7636" i="53"/>
  <c r="C445" i="53"/>
  <c r="E6960" i="53"/>
  <c r="B6801" i="53"/>
  <c r="B7126" i="53"/>
  <c r="A7599" i="53"/>
  <c r="B6968" i="53"/>
  <c r="E7568" i="53"/>
  <c r="D6880" i="53"/>
  <c r="B7611" i="53"/>
  <c r="C7105" i="53"/>
  <c r="A7443" i="53"/>
  <c r="B7587" i="53"/>
  <c r="E6605" i="53"/>
  <c r="B7359" i="53"/>
  <c r="A6754" i="53"/>
  <c r="D7682" i="53"/>
  <c r="B6803" i="53"/>
  <c r="D354" i="53"/>
  <c r="C7812" i="53"/>
  <c r="A442" i="53"/>
  <c r="C7464" i="53"/>
  <c r="B673" i="53"/>
  <c r="E600" i="53"/>
  <c r="C7514" i="53"/>
  <c r="A7289" i="53"/>
  <c r="C6881" i="53"/>
  <c r="B7549" i="53"/>
  <c r="B6998" i="53"/>
  <c r="A6438" i="53"/>
  <c r="B7694" i="53"/>
  <c r="E7487" i="53"/>
  <c r="B6598" i="53"/>
  <c r="E7156" i="53"/>
  <c r="C7056" i="53"/>
  <c r="A7036" i="53"/>
  <c r="D64" i="53"/>
  <c r="E7434" i="53"/>
  <c r="E7450" i="53"/>
  <c r="E7756" i="53"/>
  <c r="E7355" i="53"/>
  <c r="B30" i="53"/>
  <c r="E7710" i="53"/>
  <c r="E7480" i="53"/>
  <c r="C7575" i="53"/>
  <c r="A203" i="53"/>
  <c r="B6561" i="53"/>
  <c r="E6661" i="53"/>
  <c r="B61" i="53"/>
  <c r="C429" i="53"/>
  <c r="D414" i="53"/>
  <c r="E7552" i="53"/>
  <c r="E6707" i="53"/>
  <c r="E325" i="53"/>
  <c r="B451" i="53"/>
  <c r="E7333" i="53"/>
  <c r="E6755" i="53"/>
  <c r="B7425" i="53"/>
  <c r="A7308" i="53"/>
  <c r="E7502" i="53"/>
  <c r="C467" i="53"/>
  <c r="E7674" i="53"/>
  <c r="B271" i="53"/>
  <c r="D6651" i="53"/>
  <c r="D7785" i="53"/>
  <c r="E7019" i="53"/>
  <c r="D480" i="53"/>
  <c r="C503" i="53"/>
  <c r="C7212" i="53"/>
  <c r="E444" i="53"/>
  <c r="E7344" i="53"/>
  <c r="B509" i="53"/>
  <c r="E40" i="53"/>
  <c r="D499" i="53"/>
  <c r="D7354" i="53"/>
  <c r="E257" i="53"/>
  <c r="A7047" i="53"/>
  <c r="C7505" i="53"/>
  <c r="B607" i="53"/>
  <c r="E7087" i="53"/>
  <c r="B7038" i="53"/>
  <c r="E17" i="53"/>
  <c r="E6949" i="53"/>
  <c r="B7653" i="53"/>
  <c r="B157" i="53"/>
  <c r="D1086" i="53"/>
  <c r="D6793" i="53"/>
  <c r="B617" i="53"/>
  <c r="A7270" i="53"/>
  <c r="D7613" i="53"/>
  <c r="D868" i="53"/>
  <c r="C7547" i="53"/>
  <c r="B98" i="53"/>
  <c r="C7496" i="53"/>
  <c r="A947" i="53"/>
  <c r="E621" i="53"/>
  <c r="E7323" i="53"/>
  <c r="E7345" i="53"/>
  <c r="E6885" i="53"/>
  <c r="E7549" i="53"/>
  <c r="C522" i="53"/>
  <c r="B6833" i="53"/>
  <c r="C7374" i="53"/>
  <c r="E7761" i="53"/>
  <c r="A117" i="53"/>
  <c r="D7205" i="53"/>
  <c r="A7045" i="53"/>
  <c r="A7495" i="53"/>
  <c r="D7213" i="53"/>
  <c r="D6466" i="53"/>
  <c r="E7603" i="53"/>
  <c r="B7820" i="53"/>
  <c r="E7379" i="53"/>
  <c r="C6406" i="53"/>
  <c r="E7378" i="53"/>
  <c r="D1259" i="53"/>
  <c r="C7079" i="53"/>
  <c r="A6476" i="53"/>
  <c r="A492" i="53"/>
  <c r="E335" i="53"/>
  <c r="C7708" i="53"/>
  <c r="E80" i="53"/>
  <c r="C231" i="53"/>
  <c r="C6416" i="53"/>
  <c r="B740" i="53"/>
  <c r="E295" i="53"/>
  <c r="D852" i="53"/>
  <c r="A7003" i="53"/>
  <c r="E623" i="53"/>
  <c r="C105" i="53"/>
  <c r="C611" i="53"/>
  <c r="B1076" i="53"/>
  <c r="C362" i="53"/>
  <c r="E7649" i="53"/>
  <c r="D7624" i="53"/>
  <c r="D7177" i="53"/>
  <c r="D7661" i="53"/>
  <c r="C7551" i="53"/>
  <c r="E504" i="53"/>
  <c r="E7679" i="53"/>
  <c r="B218" i="53"/>
  <c r="A7801" i="53"/>
  <c r="B7165" i="53"/>
  <c r="A7426" i="53"/>
  <c r="C273" i="53"/>
  <c r="C7175" i="53"/>
  <c r="C352" i="53"/>
  <c r="A344" i="53"/>
  <c r="B288" i="53"/>
  <c r="C6952" i="53"/>
  <c r="E115" i="53"/>
  <c r="E7559" i="53"/>
  <c r="B7813" i="53"/>
  <c r="D7238" i="53"/>
  <c r="A6675" i="53"/>
  <c r="D7470" i="53"/>
  <c r="A7489" i="53"/>
  <c r="E7422" i="53"/>
  <c r="E7489" i="53"/>
  <c r="B7548" i="53"/>
  <c r="E7364" i="53"/>
  <c r="B637" i="53"/>
  <c r="A7565" i="53"/>
  <c r="D7129" i="53"/>
  <c r="C7655" i="53"/>
  <c r="C251" i="53"/>
  <c r="C7354" i="53"/>
  <c r="A458" i="53"/>
  <c r="E7722" i="53"/>
  <c r="C193" i="53"/>
  <c r="D7707" i="53"/>
  <c r="B7271" i="53"/>
  <c r="B144" i="53"/>
  <c r="D7054" i="53"/>
  <c r="D7200" i="53"/>
  <c r="D370" i="53"/>
  <c r="B7800" i="53"/>
  <c r="E31" i="53"/>
  <c r="D463" i="53"/>
  <c r="B93" i="53"/>
  <c r="A6908" i="53"/>
  <c r="A7793" i="53"/>
  <c r="A16" i="53"/>
  <c r="D7467" i="53"/>
  <c r="E7012" i="53"/>
  <c r="A7014" i="53"/>
  <c r="A7165" i="53"/>
  <c r="A6874" i="53"/>
  <c r="D982" i="53"/>
  <c r="A7654" i="53"/>
  <c r="E7250" i="53"/>
  <c r="D432" i="53"/>
  <c r="D377" i="53"/>
  <c r="C7793" i="53"/>
  <c r="C7007" i="53"/>
  <c r="D328" i="53"/>
  <c r="C7662" i="53"/>
  <c r="B401" i="53"/>
  <c r="C7599" i="53"/>
  <c r="B7726" i="53"/>
  <c r="E649" i="53"/>
  <c r="C7409" i="53"/>
  <c r="D7334" i="53"/>
  <c r="B205" i="53"/>
  <c r="C7388" i="53"/>
  <c r="A43" i="53"/>
  <c r="A507" i="53"/>
  <c r="E7561" i="53"/>
  <c r="C7717" i="53"/>
  <c r="B7220" i="53"/>
  <c r="C580" i="53"/>
  <c r="C7616" i="53"/>
  <c r="A7587" i="53"/>
  <c r="A7675" i="53"/>
  <c r="A588" i="53"/>
  <c r="C7217" i="53"/>
  <c r="A6746" i="53"/>
  <c r="D118" i="53"/>
  <c r="D286" i="53"/>
  <c r="D7087" i="53"/>
  <c r="C340" i="53"/>
  <c r="D820" i="53"/>
  <c r="C7377" i="53"/>
  <c r="E598" i="53"/>
  <c r="D19" i="53"/>
  <c r="E97" i="53"/>
  <c r="C138" i="53"/>
  <c r="E473" i="53"/>
  <c r="A249" i="53"/>
  <c r="C7525" i="53"/>
  <c r="C7455" i="53"/>
  <c r="A7144" i="53"/>
  <c r="B115" i="53"/>
  <c r="A7461" i="53"/>
  <c r="A6890" i="53"/>
  <c r="A82" i="53"/>
  <c r="A36" i="53"/>
  <c r="E6965" i="53"/>
  <c r="D721" i="53"/>
  <c r="E7102" i="53"/>
  <c r="E7672" i="53"/>
  <c r="A7458" i="53"/>
  <c r="A7572" i="53"/>
  <c r="A7331" i="53"/>
  <c r="D6690" i="53"/>
  <c r="C423" i="53"/>
  <c r="C7359" i="53"/>
  <c r="D7373" i="53"/>
  <c r="D283" i="53"/>
  <c r="E319" i="53"/>
  <c r="D7820" i="53"/>
  <c r="A578" i="53"/>
  <c r="E6688" i="53"/>
  <c r="E7762" i="53"/>
  <c r="C336" i="53"/>
  <c r="E7764" i="53"/>
  <c r="D7495" i="53"/>
  <c r="B7200" i="53"/>
  <c r="C7352" i="53"/>
  <c r="E7356" i="53"/>
  <c r="A7749" i="53"/>
  <c r="C41" i="53"/>
  <c r="B7042" i="53"/>
  <c r="A7352" i="53"/>
  <c r="E7278" i="53"/>
  <c r="A7547" i="53"/>
  <c r="A7197" i="53"/>
  <c r="A7070" i="53"/>
  <c r="D6556" i="53"/>
  <c r="B6846" i="53"/>
  <c r="D6712" i="53"/>
  <c r="D985" i="53"/>
  <c r="E21" i="53"/>
  <c r="D7797" i="53"/>
  <c r="D7816" i="53"/>
  <c r="B1176" i="53"/>
  <c r="B21" i="53"/>
  <c r="D635" i="53"/>
  <c r="A1066" i="53"/>
  <c r="D302" i="53"/>
  <c r="D7289" i="53"/>
  <c r="B7381" i="53"/>
  <c r="A7747" i="53"/>
  <c r="E7604" i="53"/>
  <c r="B7146" i="53"/>
  <c r="C7727" i="53"/>
  <c r="E7421" i="53"/>
  <c r="B7642" i="53"/>
  <c r="D7368" i="53"/>
  <c r="B7350" i="53"/>
  <c r="E7338" i="53"/>
  <c r="C7821" i="53"/>
  <c r="A7248" i="53"/>
  <c r="B7188" i="53"/>
  <c r="C7051" i="53"/>
  <c r="C7625" i="53"/>
  <c r="D6548" i="53"/>
  <c r="C7030" i="53"/>
  <c r="D7471" i="53"/>
  <c r="A7336" i="53"/>
  <c r="C7040" i="53"/>
  <c r="A6915" i="53"/>
  <c r="E169" i="53"/>
  <c r="D6846" i="53"/>
  <c r="C7417" i="53"/>
  <c r="E291" i="53"/>
  <c r="C7754" i="53"/>
  <c r="C635" i="53"/>
  <c r="B7774" i="53"/>
  <c r="C7790" i="53"/>
  <c r="B7536" i="53"/>
  <c r="B7578" i="53"/>
  <c r="A413" i="53"/>
  <c r="D7672" i="53"/>
  <c r="C6929" i="53"/>
  <c r="A6601" i="53"/>
  <c r="A246" i="53"/>
  <c r="E3" i="53"/>
  <c r="B7581" i="53"/>
  <c r="B7074" i="53"/>
  <c r="D7291" i="53"/>
  <c r="B6697" i="53"/>
  <c r="D7745" i="53"/>
  <c r="D157" i="53"/>
  <c r="D6814" i="53"/>
  <c r="A7642" i="53"/>
  <c r="C192" i="53"/>
  <c r="C7373" i="53"/>
  <c r="D6973" i="53"/>
  <c r="D7483" i="53"/>
  <c r="E82" i="53"/>
  <c r="C7069" i="53"/>
  <c r="B120" i="53"/>
  <c r="D220" i="53"/>
  <c r="C6379" i="53"/>
  <c r="A7419" i="53"/>
  <c r="E7725" i="53"/>
  <c r="E7626" i="53"/>
  <c r="B7559" i="53"/>
  <c r="D7780" i="53"/>
  <c r="C7261" i="53"/>
  <c r="A526" i="53"/>
  <c r="C7237" i="53"/>
  <c r="E356" i="53"/>
  <c r="A6500" i="53"/>
  <c r="B7249" i="53"/>
  <c r="E7061" i="53"/>
  <c r="C7346" i="53"/>
  <c r="A179" i="53"/>
  <c r="A7387" i="53"/>
  <c r="D6859" i="53"/>
  <c r="A7559" i="53"/>
  <c r="E7721" i="53"/>
  <c r="E6695" i="53"/>
  <c r="E7296" i="53"/>
  <c r="C7548" i="53"/>
  <c r="E404" i="53"/>
  <c r="B252" i="53"/>
  <c r="C7384" i="53"/>
  <c r="E7768" i="53"/>
  <c r="A805" i="53"/>
  <c r="C100" i="53"/>
  <c r="B7087" i="53"/>
  <c r="A7264" i="53"/>
  <c r="B6997" i="53"/>
  <c r="E7495" i="53"/>
  <c r="D7384" i="53"/>
  <c r="D7020" i="53"/>
  <c r="D7344" i="53"/>
  <c r="C154" i="53"/>
  <c r="B7029" i="53"/>
  <c r="B6986" i="53"/>
  <c r="E7015" i="53"/>
  <c r="C441" i="53"/>
  <c r="D29" i="53"/>
  <c r="C7128" i="53"/>
  <c r="D7637" i="53"/>
  <c r="A7753" i="53"/>
  <c r="C413" i="53"/>
  <c r="B7472" i="53"/>
  <c r="E418" i="53"/>
  <c r="D228" i="53"/>
  <c r="C7353" i="53"/>
  <c r="D6805" i="53"/>
  <c r="A164" i="53"/>
  <c r="A7609" i="53"/>
  <c r="D599" i="53"/>
  <c r="E7286" i="53"/>
  <c r="E6455" i="53"/>
  <c r="D7813" i="53"/>
  <c r="D7068" i="53"/>
  <c r="A615" i="53"/>
  <c r="E6604" i="53"/>
  <c r="B7413" i="53"/>
  <c r="A7219" i="53"/>
  <c r="C6549" i="53"/>
  <c r="C109" i="53"/>
  <c r="B985" i="53"/>
  <c r="E7409" i="53"/>
  <c r="C6436" i="53"/>
  <c r="A23" i="53"/>
  <c r="D7010" i="53"/>
  <c r="D7532" i="53"/>
  <c r="C7216" i="53"/>
  <c r="B155" i="53"/>
  <c r="D112" i="53"/>
  <c r="C7709" i="53"/>
  <c r="C121" i="53"/>
  <c r="E7380" i="53"/>
  <c r="B7832" i="53"/>
  <c r="E1192" i="53"/>
  <c r="B6970" i="53"/>
  <c r="A1101" i="53"/>
  <c r="D7453" i="53"/>
  <c r="A428" i="53"/>
  <c r="B7745" i="53"/>
  <c r="E696" i="53"/>
  <c r="B7805" i="53"/>
  <c r="A390" i="53"/>
  <c r="B7148" i="53"/>
  <c r="C469" i="53"/>
  <c r="D7562" i="53"/>
  <c r="C302" i="53"/>
  <c r="B484" i="53"/>
  <c r="E7776" i="53"/>
  <c r="A155" i="53"/>
  <c r="C229" i="53"/>
  <c r="B145" i="53"/>
  <c r="C7637" i="53"/>
  <c r="A7552" i="53"/>
  <c r="B7769" i="53"/>
  <c r="E69" i="53"/>
  <c r="A141" i="53"/>
  <c r="D319" i="53"/>
  <c r="C7277" i="53"/>
  <c r="C533" i="53"/>
  <c r="C6" i="53"/>
  <c r="A330" i="53"/>
  <c r="E7533" i="53"/>
  <c r="E7152" i="53"/>
  <c r="E7122" i="53"/>
  <c r="B7686" i="53"/>
  <c r="B150" i="53"/>
  <c r="A7097" i="53"/>
  <c r="B360" i="53"/>
  <c r="B7185" i="53"/>
  <c r="B434" i="53"/>
  <c r="C7147" i="53"/>
  <c r="B95" i="53"/>
  <c r="D7353" i="53"/>
  <c r="A804" i="53"/>
  <c r="D6928" i="53"/>
  <c r="A7834" i="53"/>
  <c r="C7738" i="53"/>
  <c r="E385" i="53"/>
  <c r="A7449" i="53"/>
  <c r="E794" i="53"/>
  <c r="D665" i="53"/>
  <c r="A7406" i="53"/>
  <c r="E7456" i="53"/>
  <c r="D6709" i="53"/>
  <c r="C282" i="53"/>
  <c r="A7137" i="53"/>
  <c r="B7224" i="53"/>
  <c r="E6909" i="53"/>
  <c r="D6980" i="53"/>
  <c r="D7125" i="53"/>
  <c r="E189" i="53"/>
  <c r="A298" i="53"/>
  <c r="A6953" i="53"/>
  <c r="E215" i="53"/>
  <c r="B275" i="53"/>
  <c r="C6556" i="53"/>
  <c r="E7531" i="53"/>
  <c r="A335" i="53"/>
  <c r="A6551" i="53"/>
  <c r="E915" i="53"/>
  <c r="E7024" i="53"/>
  <c r="B7183" i="53"/>
  <c r="C6986" i="53"/>
  <c r="A420" i="53"/>
  <c r="A7567" i="53"/>
  <c r="E7628" i="53"/>
  <c r="B6777" i="53"/>
  <c r="B337" i="53"/>
  <c r="D7372" i="53"/>
  <c r="A7789" i="53"/>
  <c r="A140" i="53"/>
  <c r="B374" i="53"/>
  <c r="D7378" i="53"/>
  <c r="C7182" i="53"/>
  <c r="D7252" i="53"/>
  <c r="E7163" i="53"/>
  <c r="E7001" i="53"/>
  <c r="A7119" i="53"/>
  <c r="C96" i="53"/>
  <c r="C7086" i="53"/>
  <c r="D7817" i="53"/>
  <c r="B7568" i="53"/>
  <c r="B258" i="53"/>
  <c r="E7575" i="53"/>
  <c r="D6910" i="53"/>
  <c r="E601" i="53"/>
  <c r="E7758" i="53"/>
  <c r="D611" i="53"/>
  <c r="E7298" i="53"/>
  <c r="D7456" i="53"/>
  <c r="D7660" i="53"/>
  <c r="D7358" i="53"/>
  <c r="C7310" i="53"/>
  <c r="D7484" i="53"/>
  <c r="A6501" i="53"/>
  <c r="B6983" i="53"/>
  <c r="D7356" i="53"/>
  <c r="C7794" i="53"/>
  <c r="D7121" i="53"/>
  <c r="A6690" i="53"/>
  <c r="C324" i="53"/>
  <c r="A7796" i="53"/>
  <c r="C7540" i="53"/>
  <c r="D6970" i="53"/>
  <c r="A6468" i="53"/>
  <c r="E6692" i="53"/>
  <c r="A7233" i="53"/>
  <c r="A74" i="53"/>
  <c r="B351" i="53"/>
  <c r="B7682" i="53"/>
  <c r="E242" i="53"/>
  <c r="E612" i="53"/>
  <c r="E607" i="53"/>
  <c r="C7786" i="53"/>
  <c r="E556" i="53"/>
  <c r="D6397" i="53"/>
  <c r="E6434" i="53"/>
  <c r="B7072" i="53"/>
  <c r="D7225" i="53"/>
  <c r="C7035" i="53"/>
  <c r="D7587" i="53"/>
  <c r="B7785" i="53"/>
  <c r="A283" i="53"/>
  <c r="C6797" i="53"/>
  <c r="C7684" i="53"/>
  <c r="E7282" i="53"/>
  <c r="E7347" i="53"/>
  <c r="A7076" i="53"/>
  <c r="D7815" i="53"/>
  <c r="E38" i="53"/>
  <c r="E6988" i="53"/>
  <c r="B6861" i="53"/>
  <c r="B421" i="53"/>
  <c r="C7449" i="53"/>
  <c r="C6441" i="53"/>
  <c r="E7546" i="53"/>
  <c r="A7339" i="53"/>
  <c r="B7147" i="53"/>
  <c r="A6527" i="53"/>
  <c r="A7712" i="53"/>
  <c r="D6731" i="53"/>
  <c r="B7239" i="53"/>
  <c r="B89" i="53"/>
  <c r="B7588" i="53"/>
  <c r="B453" i="53"/>
  <c r="D100" i="53"/>
  <c r="C7195" i="53"/>
  <c r="E575" i="53"/>
  <c r="A7385" i="53"/>
  <c r="E147" i="53"/>
  <c r="D602" i="53"/>
  <c r="B146" i="53"/>
  <c r="D7753" i="53"/>
  <c r="D467" i="53"/>
  <c r="B7462" i="53"/>
  <c r="C6576" i="53"/>
  <c r="D7721" i="53"/>
  <c r="E6615" i="53"/>
  <c r="A6826" i="53"/>
  <c r="C496" i="53"/>
  <c r="A1182" i="53"/>
  <c r="E7651" i="53"/>
  <c r="A7603" i="53"/>
  <c r="D7570" i="53"/>
  <c r="A1041" i="53"/>
  <c r="D247" i="53"/>
  <c r="C1285" i="53"/>
  <c r="D289" i="53"/>
  <c r="E879" i="53"/>
  <c r="A7545" i="53"/>
  <c r="C90" i="53"/>
  <c r="E7685" i="53"/>
  <c r="A6758" i="53"/>
  <c r="C7300" i="53"/>
  <c r="E7554" i="53"/>
  <c r="E7387" i="53"/>
  <c r="A221" i="53"/>
  <c r="A606" i="53"/>
  <c r="E95" i="53"/>
  <c r="C476" i="53"/>
  <c r="D7256" i="53"/>
  <c r="E7668" i="53"/>
  <c r="E586" i="53"/>
  <c r="E7397" i="53"/>
  <c r="C7230" i="53"/>
  <c r="D37" i="53"/>
  <c r="A351" i="53"/>
  <c r="B6899" i="53"/>
  <c r="D7105" i="53"/>
  <c r="A6780" i="53"/>
  <c r="C7016" i="53"/>
  <c r="D7284" i="53"/>
  <c r="A446" i="53"/>
  <c r="B7567" i="53"/>
  <c r="B7734" i="53"/>
  <c r="D7329" i="53"/>
  <c r="D570" i="53"/>
  <c r="D505" i="53"/>
  <c r="B269" i="53"/>
  <c r="A7078" i="53"/>
  <c r="B6817" i="53"/>
  <c r="A7153" i="53"/>
  <c r="E7638" i="53"/>
  <c r="E7570" i="53"/>
  <c r="C7395" i="53"/>
  <c r="A7588" i="53"/>
  <c r="B7088" i="53"/>
  <c r="D6881" i="53"/>
  <c r="C526" i="53"/>
  <c r="D7479" i="53"/>
  <c r="B7474" i="53"/>
  <c r="D104" i="53"/>
  <c r="E7167" i="53"/>
  <c r="B7718" i="53"/>
  <c r="C7157" i="53"/>
  <c r="A1259" i="53"/>
  <c r="A533" i="53"/>
  <c r="D679" i="53"/>
  <c r="D974" i="53"/>
  <c r="D614" i="53"/>
  <c r="D7345" i="53"/>
  <c r="E1010" i="53"/>
  <c r="B562" i="53"/>
  <c r="A305" i="53"/>
  <c r="A7612" i="53"/>
  <c r="C6716" i="53"/>
  <c r="B7073" i="53"/>
  <c r="E7126" i="53"/>
  <c r="A7706" i="53"/>
  <c r="A38" i="53"/>
  <c r="E309" i="53"/>
  <c r="A424" i="53"/>
  <c r="E7468" i="53"/>
  <c r="E7802" i="53"/>
  <c r="A7656" i="53"/>
  <c r="D7639" i="53"/>
  <c r="D7487" i="53"/>
  <c r="C604" i="53"/>
  <c r="A148" i="53"/>
  <c r="A108" i="53"/>
  <c r="E7056" i="53"/>
  <c r="B55" i="53"/>
  <c r="B7571" i="53"/>
  <c r="C372" i="53"/>
  <c r="D516" i="53"/>
  <c r="D7582" i="53"/>
  <c r="B305" i="53"/>
  <c r="D692" i="53"/>
  <c r="A7430" i="53"/>
  <c r="D195" i="53"/>
  <c r="E7606" i="53"/>
  <c r="B540" i="53"/>
  <c r="B7495" i="53"/>
  <c r="B916" i="53"/>
  <c r="E896" i="53"/>
  <c r="A701" i="53"/>
  <c r="C7731" i="53"/>
  <c r="B6493" i="53"/>
  <c r="E7784" i="53"/>
  <c r="D7285" i="53"/>
  <c r="B7616" i="53"/>
  <c r="E7083" i="53"/>
  <c r="D151" i="53"/>
  <c r="E7778" i="53"/>
  <c r="C6648" i="53"/>
  <c r="B779" i="53"/>
  <c r="A7725" i="53"/>
  <c r="E6817" i="53"/>
  <c r="C160" i="53"/>
  <c r="C7837" i="53"/>
  <c r="B102" i="53"/>
  <c r="D7708" i="53"/>
  <c r="D399" i="53"/>
  <c r="E7500" i="53"/>
  <c r="A7360" i="53"/>
  <c r="B70" i="53"/>
  <c r="B7609" i="53"/>
  <c r="D7167" i="53"/>
  <c r="B7476" i="53"/>
  <c r="D7829" i="53"/>
  <c r="E833" i="53"/>
  <c r="B1117" i="53"/>
  <c r="C1240" i="53"/>
  <c r="D7307" i="53"/>
  <c r="D1193" i="53"/>
  <c r="C961" i="53"/>
  <c r="B7720" i="53"/>
  <c r="E486" i="53"/>
  <c r="A851" i="53"/>
  <c r="A6522" i="53"/>
  <c r="B28" i="53"/>
  <c r="C49" i="53"/>
  <c r="C142" i="53"/>
  <c r="C27" i="53"/>
  <c r="E37" i="53"/>
  <c r="B7388" i="53"/>
  <c r="E7074" i="53"/>
  <c r="C343" i="53"/>
  <c r="A454" i="53"/>
  <c r="A766" i="53"/>
  <c r="E153" i="53"/>
  <c r="D6958" i="53"/>
  <c r="C576" i="53"/>
  <c r="C7574" i="53"/>
  <c r="C1004" i="53"/>
  <c r="A120" i="53"/>
  <c r="A7407" i="53"/>
  <c r="B137" i="53"/>
  <c r="B7688" i="53"/>
  <c r="E7232" i="53"/>
  <c r="A7521" i="53"/>
  <c r="E277" i="53"/>
  <c r="C224" i="53"/>
  <c r="C167" i="53"/>
  <c r="A230" i="53"/>
  <c r="E265" i="53"/>
  <c r="B7796" i="53"/>
  <c r="A595" i="53"/>
  <c r="B7815" i="53"/>
  <c r="B298" i="53"/>
  <c r="E7771" i="53"/>
  <c r="B7397" i="53"/>
  <c r="E604" i="53"/>
  <c r="C6939" i="53"/>
  <c r="B306" i="53"/>
  <c r="A93" i="53"/>
  <c r="C7232" i="53"/>
  <c r="D7386" i="53"/>
  <c r="A7456" i="53"/>
  <c r="E7543" i="53"/>
  <c r="A196" i="53"/>
  <c r="D6" i="53"/>
  <c r="B582" i="53"/>
  <c r="D7742" i="53"/>
  <c r="A7302" i="53"/>
  <c r="B7639" i="53"/>
  <c r="C120" i="53"/>
  <c r="A7638" i="53"/>
  <c r="A682" i="53"/>
  <c r="C7585" i="53"/>
  <c r="D464" i="53"/>
  <c r="E7090" i="53"/>
  <c r="B7634" i="53"/>
  <c r="C7632" i="53"/>
  <c r="E7363" i="53"/>
  <c r="C7371" i="53"/>
  <c r="A6515" i="53"/>
  <c r="A7059" i="53"/>
  <c r="A7307" i="53"/>
  <c r="D7152" i="53"/>
  <c r="E6857" i="53"/>
  <c r="C6414" i="53"/>
  <c r="B7273" i="53"/>
  <c r="E7567" i="53"/>
  <c r="D6937" i="53"/>
  <c r="C7376" i="53"/>
  <c r="B7037" i="53"/>
  <c r="D445" i="53"/>
  <c r="B6875" i="53"/>
  <c r="A6474" i="53"/>
  <c r="E7585" i="53"/>
  <c r="E6998" i="53"/>
  <c r="E648" i="53"/>
  <c r="B7291" i="53"/>
  <c r="D239" i="53"/>
  <c r="B223" i="53"/>
  <c r="B64" i="53"/>
  <c r="C7586" i="53"/>
  <c r="B7284" i="53"/>
  <c r="B7446" i="53"/>
  <c r="C7413" i="53"/>
  <c r="A7826" i="53"/>
  <c r="A7296" i="53"/>
  <c r="D676" i="53"/>
  <c r="E6839" i="53"/>
  <c r="B36" i="53"/>
  <c r="C7102" i="53"/>
  <c r="B45" i="53"/>
  <c r="E7203" i="53"/>
  <c r="A7622" i="53"/>
  <c r="D482" i="53"/>
  <c r="D7310" i="53"/>
  <c r="D6822" i="53"/>
  <c r="A452" i="53"/>
  <c r="A17" i="53"/>
  <c r="D7146" i="53"/>
  <c r="A7206" i="53"/>
  <c r="B595" i="53"/>
  <c r="E273" i="53"/>
  <c r="E433" i="53"/>
  <c r="A439" i="53"/>
  <c r="B557" i="53"/>
  <c r="E7680" i="53"/>
  <c r="E7366" i="53"/>
  <c r="E6558" i="53"/>
  <c r="B7591" i="53"/>
  <c r="A7563" i="53"/>
  <c r="D7055" i="53"/>
  <c r="A471" i="53"/>
  <c r="D7724" i="53"/>
  <c r="A7077" i="53"/>
  <c r="B596" i="53"/>
  <c r="B7177" i="53"/>
  <c r="C7475" i="53"/>
  <c r="D7351" i="53"/>
  <c r="E7586" i="53"/>
  <c r="E7119" i="53"/>
  <c r="B216" i="53"/>
  <c r="E7687" i="53"/>
  <c r="D6501" i="53"/>
  <c r="E7346" i="53"/>
  <c r="B7466" i="53"/>
  <c r="C7125" i="53"/>
  <c r="A20" i="53"/>
  <c r="A7492" i="53"/>
  <c r="C99" i="53"/>
  <c r="B665" i="53"/>
  <c r="C704" i="53"/>
  <c r="C321" i="53"/>
  <c r="E550" i="53"/>
  <c r="B419" i="53"/>
  <c r="B7115" i="53"/>
  <c r="A571" i="53"/>
  <c r="C7834" i="53"/>
  <c r="E548" i="53"/>
  <c r="B587" i="53"/>
  <c r="A86" i="53"/>
  <c r="A170" i="53"/>
  <c r="B63" i="53"/>
  <c r="C1149" i="53"/>
  <c r="D362" i="53"/>
  <c r="E6853" i="53"/>
  <c r="B7348" i="53"/>
  <c r="B311" i="53"/>
  <c r="E7106" i="53"/>
  <c r="E572" i="53"/>
  <c r="A7626" i="53"/>
  <c r="B232" i="53"/>
  <c r="A389" i="53"/>
  <c r="D155" i="53"/>
  <c r="D7036" i="53"/>
  <c r="B301" i="53"/>
  <c r="E300" i="53"/>
  <c r="C562" i="53"/>
  <c r="C7695" i="53"/>
  <c r="D7397" i="53"/>
  <c r="C7378" i="53"/>
  <c r="A6691" i="53"/>
  <c r="B7392" i="53"/>
  <c r="B7306" i="53"/>
  <c r="B160" i="53"/>
  <c r="C7531" i="53"/>
  <c r="B7439" i="53"/>
  <c r="E722" i="53"/>
  <c r="C7545" i="53"/>
  <c r="D7782" i="53"/>
  <c r="A7666" i="53"/>
  <c r="A331" i="53"/>
  <c r="E7385" i="53"/>
  <c r="A6952" i="53"/>
  <c r="C270" i="53"/>
  <c r="C7375" i="53"/>
  <c r="E6731" i="53"/>
  <c r="A7332" i="53"/>
  <c r="A648" i="53"/>
  <c r="A110" i="53"/>
  <c r="B7490" i="53"/>
  <c r="D6631" i="53"/>
  <c r="E7741" i="53"/>
  <c r="C7265" i="53"/>
  <c r="B7701" i="53"/>
  <c r="D1027" i="53"/>
  <c r="E7653" i="53"/>
  <c r="D7443" i="53"/>
  <c r="B7463" i="53"/>
  <c r="D559" i="53"/>
  <c r="E823" i="53"/>
  <c r="B7486" i="53"/>
  <c r="B535" i="53"/>
  <c r="C807" i="53"/>
  <c r="A393" i="53"/>
  <c r="E7027" i="53"/>
  <c r="B6813" i="53"/>
  <c r="C10" i="53"/>
  <c r="A408" i="53"/>
  <c r="C7159" i="53"/>
  <c r="B186" i="53"/>
  <c r="D375" i="53"/>
  <c r="A6896" i="53"/>
  <c r="C7565" i="53"/>
  <c r="B7637" i="53"/>
  <c r="B7618" i="53"/>
  <c r="E7473" i="53"/>
  <c r="C699" i="53"/>
  <c r="E514" i="53"/>
  <c r="D511" i="53"/>
  <c r="D80" i="53"/>
  <c r="E322" i="53"/>
  <c r="B7289" i="53"/>
  <c r="E134" i="53"/>
  <c r="C7386" i="53"/>
  <c r="B7479" i="53"/>
  <c r="A7295" i="53"/>
  <c r="C140" i="53"/>
  <c r="B594" i="53"/>
  <c r="B578" i="53"/>
  <c r="D528" i="53"/>
  <c r="C7462" i="53"/>
  <c r="D7814" i="53"/>
  <c r="C112" i="53"/>
  <c r="B345" i="53"/>
  <c r="A1015" i="53"/>
  <c r="E617" i="53"/>
  <c r="C7142" i="53"/>
  <c r="A300" i="53"/>
  <c r="E7716" i="53"/>
  <c r="E6917" i="53"/>
  <c r="A6689" i="53"/>
  <c r="A6978" i="53"/>
  <c r="A81" i="53"/>
  <c r="D215" i="53"/>
  <c r="C7379" i="53"/>
  <c r="A189" i="53"/>
  <c r="B994" i="53"/>
  <c r="D420" i="53"/>
  <c r="C659" i="53"/>
  <c r="D7609" i="53"/>
  <c r="C7295" i="53"/>
  <c r="D7243" i="53"/>
  <c r="D7669" i="53"/>
  <c r="A1143" i="53"/>
  <c r="A534" i="53"/>
  <c r="C307" i="53"/>
  <c r="B7552" i="53"/>
  <c r="C7140" i="53"/>
  <c r="A129" i="53"/>
  <c r="B534" i="53"/>
  <c r="A1242" i="53"/>
  <c r="C879" i="53"/>
  <c r="B541" i="53"/>
  <c r="B7672" i="53"/>
  <c r="C198" i="53"/>
  <c r="A771" i="53"/>
  <c r="C7777" i="53"/>
  <c r="B7600" i="53"/>
  <c r="B481" i="53"/>
  <c r="C7640" i="53"/>
  <c r="D7761" i="53"/>
  <c r="B7384" i="53"/>
  <c r="C7162" i="53"/>
  <c r="D163" i="53"/>
  <c r="E7437" i="53"/>
  <c r="B7537" i="53"/>
  <c r="A218" i="53"/>
  <c r="D7793" i="53"/>
  <c r="A209" i="53"/>
  <c r="A700" i="53"/>
  <c r="D3" i="53"/>
  <c r="C143" i="53"/>
  <c r="D7566" i="53"/>
  <c r="B138" i="53"/>
  <c r="A6833" i="53"/>
  <c r="E194" i="53"/>
  <c r="E262" i="53"/>
  <c r="C7816" i="53"/>
  <c r="A7107" i="53"/>
  <c r="B454" i="53"/>
  <c r="B1311" i="53"/>
  <c r="E7736" i="53"/>
  <c r="C342" i="53"/>
  <c r="C7672" i="53"/>
  <c r="C357" i="53"/>
  <c r="A7688" i="53"/>
  <c r="C660" i="53"/>
  <c r="D7718" i="53"/>
  <c r="D111" i="53"/>
  <c r="B6815" i="53"/>
  <c r="D7557" i="53"/>
  <c r="C301" i="53"/>
  <c r="E7743" i="53"/>
  <c r="D7313" i="53"/>
  <c r="B7650" i="53"/>
  <c r="D7681" i="53"/>
  <c r="D7520" i="53"/>
  <c r="E6723" i="53"/>
  <c r="A7817" i="53"/>
  <c r="D6909" i="53"/>
  <c r="A7455" i="53"/>
  <c r="D1171" i="53"/>
  <c r="D7409" i="53"/>
  <c r="B7553" i="53"/>
  <c r="C7746" i="53"/>
  <c r="D300" i="53"/>
  <c r="B58" i="53"/>
  <c r="A7432" i="53"/>
  <c r="A7632" i="53"/>
  <c r="B7371" i="53"/>
  <c r="D53" i="53"/>
  <c r="E7412" i="53"/>
  <c r="E6777" i="53"/>
  <c r="E6645" i="53"/>
  <c r="D6872" i="53"/>
  <c r="C6827" i="53"/>
  <c r="C7458" i="53"/>
  <c r="C7572" i="53"/>
  <c r="D394" i="53"/>
  <c r="D133" i="53"/>
  <c r="C7660" i="53"/>
  <c r="E7016" i="53"/>
  <c r="A7493" i="53"/>
  <c r="D7738" i="53"/>
  <c r="E7448" i="53"/>
  <c r="A7465" i="53"/>
  <c r="B7598" i="53"/>
  <c r="A7174" i="53"/>
  <c r="D75" i="53"/>
  <c r="C579" i="53"/>
  <c r="E6562" i="53"/>
  <c r="D7035" i="53"/>
  <c r="B7740" i="53"/>
  <c r="D7210" i="53"/>
  <c r="C7088" i="53"/>
  <c r="A6450" i="53"/>
  <c r="B7045" i="53"/>
  <c r="E323" i="53"/>
  <c r="E6912" i="53"/>
  <c r="D7389" i="53"/>
  <c r="B7480" i="53"/>
  <c r="B6957" i="53"/>
  <c r="C6449" i="53"/>
  <c r="D69" i="53"/>
  <c r="D6923" i="53"/>
  <c r="C6457" i="53"/>
  <c r="B6849" i="53"/>
  <c r="A7527" i="53"/>
  <c r="D7616" i="53"/>
  <c r="C7647" i="53"/>
  <c r="E6549" i="53"/>
  <c r="A689" i="53"/>
  <c r="D7203" i="53"/>
  <c r="D7796" i="53"/>
  <c r="B6537" i="53"/>
  <c r="C7347" i="53"/>
  <c r="D7408" i="53"/>
  <c r="D7172" i="53"/>
  <c r="E6446" i="53"/>
  <c r="C46" i="53"/>
  <c r="A6817" i="53"/>
  <c r="C7194" i="53"/>
  <c r="C7393" i="53"/>
  <c r="B16" i="53"/>
  <c r="D7342" i="53"/>
  <c r="C549" i="53"/>
  <c r="E7386" i="53"/>
  <c r="D7269" i="53"/>
  <c r="A7839" i="53"/>
  <c r="B7333" i="53"/>
  <c r="B7563" i="53"/>
  <c r="E7238" i="53"/>
  <c r="B162" i="53"/>
  <c r="A7607" i="53"/>
  <c r="D7050" i="53"/>
  <c r="C7828" i="53"/>
  <c r="D7300" i="53"/>
  <c r="E7688" i="53"/>
  <c r="D7197" i="53"/>
  <c r="A177" i="53"/>
  <c r="C7691" i="53"/>
  <c r="E6930" i="53"/>
  <c r="A133" i="53"/>
  <c r="B7664" i="53"/>
  <c r="B44" i="53"/>
  <c r="A7582" i="53"/>
  <c r="E7805" i="53"/>
  <c r="B6903" i="53"/>
  <c r="D7835" i="53"/>
  <c r="C7518" i="53"/>
  <c r="A112" i="53"/>
  <c r="C7024" i="53"/>
  <c r="A7098" i="53"/>
  <c r="E7125" i="53"/>
  <c r="C7635" i="53"/>
  <c r="E7497" i="53"/>
  <c r="D7254" i="53"/>
  <c r="B7048" i="53"/>
  <c r="E70" i="53"/>
  <c r="D282" i="53"/>
  <c r="A544" i="53"/>
  <c r="D626" i="53"/>
  <c r="B7247" i="53"/>
  <c r="C7543" i="53"/>
  <c r="B7299" i="53"/>
  <c r="C511" i="53"/>
  <c r="A7182" i="53"/>
  <c r="B7025" i="53"/>
  <c r="A6665" i="53"/>
  <c r="D7303" i="53"/>
  <c r="B7684" i="53"/>
  <c r="E96" i="53"/>
  <c r="A321" i="53"/>
  <c r="A7451" i="53"/>
  <c r="C7830" i="53"/>
  <c r="E7342" i="53"/>
  <c r="C7467" i="53"/>
  <c r="B77" i="53"/>
  <c r="B7288" i="53"/>
  <c r="E243" i="53"/>
  <c r="B6905" i="53"/>
  <c r="B7318" i="53"/>
  <c r="C7767" i="53"/>
  <c r="A14" i="53"/>
  <c r="C7080" i="53"/>
  <c r="C7213" i="53"/>
  <c r="C185" i="53"/>
  <c r="E6470" i="53"/>
  <c r="E7199" i="53"/>
  <c r="B513" i="53"/>
  <c r="A1112" i="53"/>
  <c r="B7308" i="53"/>
  <c r="A7388" i="53"/>
  <c r="E182" i="53"/>
  <c r="A7737" i="53"/>
  <c r="E7505" i="53"/>
  <c r="C6993" i="53"/>
  <c r="C119" i="53"/>
  <c r="A7066" i="53"/>
  <c r="B7167" i="53"/>
  <c r="E7780" i="53"/>
  <c r="A7400" i="53"/>
  <c r="D521" i="53"/>
  <c r="D7077" i="53"/>
  <c r="A7309" i="53"/>
  <c r="E6600" i="53"/>
  <c r="C6653" i="53"/>
  <c r="A7691" i="53"/>
  <c r="A7215" i="53"/>
  <c r="B6912" i="53"/>
  <c r="E7142" i="53"/>
  <c r="B445" i="53"/>
  <c r="A7806" i="53"/>
  <c r="A7831" i="53"/>
  <c r="C6927" i="53"/>
  <c r="D7267" i="53"/>
  <c r="D7141" i="53"/>
  <c r="D6952" i="53"/>
  <c r="D572" i="53"/>
  <c r="A6647" i="53"/>
  <c r="C7327" i="53"/>
  <c r="A1156" i="53"/>
  <c r="E6416" i="53"/>
  <c r="E7820" i="53"/>
  <c r="E531" i="53"/>
  <c r="A972" i="53"/>
  <c r="D299" i="53"/>
  <c r="A461" i="53"/>
  <c r="A7761" i="53"/>
  <c r="E7431" i="53"/>
  <c r="B6479" i="53"/>
  <c r="E7034" i="53"/>
  <c r="B6962" i="53"/>
  <c r="D7686" i="53"/>
  <c r="D6729" i="53"/>
  <c r="B7795" i="53"/>
  <c r="A7715" i="53"/>
  <c r="C7556" i="53"/>
  <c r="D7009" i="53"/>
  <c r="E7466" i="53"/>
  <c r="D6950" i="53"/>
  <c r="E7395" i="53"/>
  <c r="B6621" i="53"/>
  <c r="C6722" i="53"/>
  <c r="A6524" i="53"/>
  <c r="B7816" i="53"/>
  <c r="B7205" i="53"/>
  <c r="A598" i="53"/>
  <c r="C6918" i="53"/>
  <c r="A7021" i="53"/>
  <c r="C6871" i="53"/>
  <c r="C6999" i="53"/>
  <c r="E6" i="53"/>
  <c r="A7111" i="53"/>
  <c r="E7763" i="53"/>
  <c r="D7231" i="53"/>
  <c r="D141" i="53"/>
  <c r="E6898" i="53"/>
  <c r="C341" i="53"/>
  <c r="C7490" i="53"/>
  <c r="D7250" i="53"/>
  <c r="D404" i="53"/>
  <c r="D7258" i="53"/>
  <c r="E7261" i="53"/>
  <c r="B7729" i="53"/>
  <c r="D6683" i="53"/>
  <c r="A7735" i="53"/>
  <c r="D579" i="53"/>
  <c r="B507" i="53"/>
  <c r="D7017" i="53"/>
  <c r="B10" i="53"/>
  <c r="A7293" i="53"/>
  <c r="D6512" i="53"/>
  <c r="C7365" i="53"/>
  <c r="D436" i="53"/>
  <c r="E6831" i="53"/>
  <c r="E7791" i="53"/>
  <c r="C6418" i="53"/>
  <c r="D7033" i="53"/>
  <c r="C7043" i="53"/>
  <c r="D642" i="53"/>
  <c r="B7753" i="53"/>
  <c r="C7274" i="53"/>
  <c r="C7550" i="53"/>
  <c r="D457" i="53"/>
  <c r="D7594" i="53"/>
  <c r="C7396" i="53"/>
  <c r="E7155" i="53"/>
  <c r="D7165" i="53"/>
  <c r="D290" i="53"/>
  <c r="B7526" i="53"/>
  <c r="B7010" i="53"/>
  <c r="B7445" i="53"/>
  <c r="E6886" i="53"/>
  <c r="A7312" i="53"/>
  <c r="E6515" i="53"/>
  <c r="D7069" i="53"/>
  <c r="B7523" i="53"/>
  <c r="E7482" i="53"/>
  <c r="E7694" i="53"/>
  <c r="B7202" i="53"/>
  <c r="D7249" i="53"/>
  <c r="E7410" i="53"/>
  <c r="E7092" i="53"/>
  <c r="D7564" i="53"/>
  <c r="A7538" i="53"/>
  <c r="D6511" i="53"/>
  <c r="C6740" i="53"/>
  <c r="E6968" i="53"/>
  <c r="A6597" i="53"/>
  <c r="D7632" i="53"/>
  <c r="C6615" i="53"/>
  <c r="E7818" i="53"/>
  <c r="B6931" i="53"/>
  <c r="D6557" i="53"/>
  <c r="A6591" i="53"/>
  <c r="E7169" i="53"/>
  <c r="E6868" i="53"/>
  <c r="D6486" i="53"/>
  <c r="A6954" i="53"/>
  <c r="C7015" i="53"/>
  <c r="A6604" i="53"/>
  <c r="B6596" i="53"/>
  <c r="C7110" i="53"/>
  <c r="C6614" i="53"/>
  <c r="D7390" i="53"/>
  <c r="E7681" i="53"/>
  <c r="B7525" i="53"/>
  <c r="D6780" i="53"/>
  <c r="A6" i="53"/>
  <c r="E7104" i="53"/>
  <c r="D6823" i="53"/>
  <c r="C347" i="53"/>
  <c r="C7434" i="53"/>
  <c r="E7002" i="53"/>
  <c r="A7102" i="53"/>
  <c r="B6456" i="53"/>
  <c r="A287" i="53"/>
  <c r="A7283" i="53"/>
  <c r="A7472" i="53"/>
  <c r="E7228" i="53"/>
  <c r="A6742" i="53"/>
  <c r="B7287" i="53"/>
  <c r="B7831" i="53"/>
  <c r="C7497" i="53"/>
  <c r="E7132" i="53"/>
  <c r="B6602" i="53"/>
  <c r="B7123" i="53"/>
  <c r="A6715" i="53"/>
  <c r="A6753" i="53"/>
  <c r="D7555" i="53"/>
  <c r="D6944" i="53"/>
  <c r="C6493" i="53"/>
  <c r="C6718" i="53"/>
  <c r="C6647" i="53"/>
  <c r="E6937" i="53"/>
  <c r="A7010" i="53"/>
  <c r="D6467" i="53"/>
  <c r="C6834" i="53"/>
  <c r="E7246" i="53"/>
  <c r="A6678" i="53"/>
  <c r="B6501" i="53"/>
  <c r="A6650" i="53"/>
  <c r="E6936" i="53"/>
  <c r="B7330" i="53"/>
  <c r="D6440" i="53"/>
  <c r="D6667" i="53"/>
  <c r="B7210" i="53"/>
  <c r="A7257" i="53"/>
  <c r="C6700" i="53"/>
  <c r="E7590" i="53"/>
  <c r="A7184" i="53"/>
  <c r="C7205" i="53"/>
  <c r="B7792" i="53"/>
  <c r="A6756" i="53"/>
  <c r="E7216" i="53"/>
  <c r="D6971" i="53"/>
  <c r="A47" i="53"/>
  <c r="B7380" i="53"/>
  <c r="E6966" i="53"/>
  <c r="A6506" i="53"/>
  <c r="C7487" i="53"/>
  <c r="B6458" i="53"/>
  <c r="C6413" i="53"/>
  <c r="E7304" i="53"/>
  <c r="D7190" i="53"/>
  <c r="A6555" i="53"/>
  <c r="A7586" i="53"/>
  <c r="E539" i="53"/>
  <c r="E7070" i="53"/>
  <c r="B7715" i="53"/>
  <c r="E6975" i="53"/>
  <c r="C7445" i="53"/>
  <c r="E6815" i="53"/>
  <c r="B6608" i="53"/>
  <c r="D58" i="53"/>
  <c r="C7179" i="53"/>
  <c r="C6563" i="53"/>
  <c r="B7614" i="53"/>
  <c r="C7747" i="53"/>
  <c r="E7760" i="53"/>
  <c r="C7178" i="53"/>
  <c r="A7016" i="53"/>
  <c r="A7187" i="53"/>
  <c r="A7513" i="53"/>
  <c r="D6388" i="53"/>
  <c r="B8" i="53"/>
  <c r="A7679" i="53"/>
  <c r="A125" i="53"/>
  <c r="C1087" i="53"/>
  <c r="C7278" i="53"/>
  <c r="D7825" i="53"/>
  <c r="E35" i="53"/>
  <c r="C7553" i="53"/>
  <c r="E7309" i="53"/>
  <c r="D7097" i="53"/>
  <c r="C6861" i="53"/>
  <c r="B406" i="53"/>
  <c r="D62" i="53"/>
  <c r="D7079" i="53"/>
  <c r="E77" i="53"/>
  <c r="B7231" i="53"/>
  <c r="A7471" i="53"/>
  <c r="D7346" i="53"/>
  <c r="A7025" i="53"/>
  <c r="B7130" i="53"/>
  <c r="C7711" i="53"/>
  <c r="D7367" i="53"/>
  <c r="C7805" i="53"/>
  <c r="C6848" i="53"/>
  <c r="C7661" i="53"/>
  <c r="E6940" i="53"/>
  <c r="C7486" i="53"/>
  <c r="D6795" i="53"/>
  <c r="D777" i="53"/>
  <c r="B7432" i="53"/>
  <c r="A132" i="53"/>
  <c r="C693" i="53"/>
  <c r="C6878" i="53"/>
  <c r="B510" i="53"/>
  <c r="E7365" i="53"/>
  <c r="A882" i="53"/>
  <c r="A7269" i="53"/>
  <c r="C7361" i="53"/>
  <c r="A7487" i="53"/>
  <c r="C7097" i="53"/>
  <c r="E7086" i="53"/>
  <c r="C7607" i="53"/>
  <c r="A710" i="53"/>
  <c r="B6956" i="53"/>
  <c r="A6948" i="53"/>
  <c r="D7583" i="53"/>
  <c r="B7539" i="53"/>
  <c r="C7801" i="53"/>
  <c r="B7483" i="53"/>
  <c r="A6744" i="53"/>
  <c r="C7381" i="53"/>
  <c r="C7401" i="53"/>
  <c r="C7168" i="53"/>
  <c r="A6376" i="53"/>
  <c r="E6865" i="53"/>
  <c r="D7767" i="53"/>
  <c r="B7035" i="53"/>
  <c r="A6615" i="53"/>
  <c r="C7495" i="53"/>
  <c r="A7220" i="53"/>
  <c r="B7358" i="53"/>
  <c r="A197" i="53"/>
  <c r="D7523" i="53"/>
  <c r="B7156" i="53"/>
  <c r="E7796" i="53"/>
  <c r="C7523" i="53"/>
  <c r="B312" i="53"/>
  <c r="D7777" i="53"/>
  <c r="B7648" i="53"/>
  <c r="B7593" i="53"/>
  <c r="B178" i="53"/>
  <c r="C7760" i="53"/>
  <c r="C416" i="53"/>
  <c r="A7259" i="53"/>
  <c r="A7813" i="53"/>
  <c r="B6657" i="53"/>
  <c r="D7071" i="53"/>
  <c r="C7802" i="53"/>
  <c r="B7806" i="53"/>
  <c r="A350" i="53"/>
  <c r="E67" i="53"/>
  <c r="B7157" i="53"/>
  <c r="D7244" i="53"/>
  <c r="A7086" i="53"/>
  <c r="D7720" i="53"/>
  <c r="E7593" i="53"/>
  <c r="B6646" i="53"/>
  <c r="A188" i="53"/>
  <c r="D7133" i="53"/>
  <c r="E7329" i="53"/>
  <c r="E7149" i="53"/>
  <c r="D442" i="53"/>
  <c r="C7791" i="53"/>
  <c r="C6514" i="53"/>
  <c r="D7363" i="53"/>
  <c r="E168" i="53"/>
  <c r="C7840" i="53"/>
  <c r="B47" i="53"/>
  <c r="D6692" i="53"/>
  <c r="C7476" i="53"/>
  <c r="C6720" i="53"/>
  <c r="A6736" i="53"/>
  <c r="C7288" i="53"/>
  <c r="C75" i="53"/>
  <c r="D162" i="53"/>
  <c r="B6770" i="53"/>
  <c r="B6623" i="53"/>
  <c r="B7386" i="53"/>
  <c r="A7670" i="53"/>
  <c r="B7826" i="53"/>
  <c r="C419" i="53"/>
  <c r="B7180" i="53"/>
  <c r="D7279" i="53"/>
  <c r="D7457" i="53"/>
  <c r="E7234" i="53"/>
  <c r="B7624" i="53"/>
  <c r="B6800" i="53"/>
  <c r="A587" i="53"/>
  <c r="E7644" i="53"/>
  <c r="A6391" i="53"/>
  <c r="D7512" i="53"/>
  <c r="A6614" i="53"/>
  <c r="A58" i="53"/>
  <c r="B7555" i="53"/>
  <c r="C7563" i="53"/>
  <c r="C6626" i="53"/>
  <c r="E7476" i="53"/>
  <c r="D7230" i="53"/>
  <c r="B97" i="53"/>
  <c r="E7206" i="53"/>
  <c r="C6773" i="53"/>
  <c r="B7409" i="53"/>
  <c r="C502" i="53"/>
  <c r="D7120" i="53"/>
  <c r="B7797" i="53"/>
  <c r="B7151" i="53"/>
  <c r="D201" i="53"/>
  <c r="E7230" i="53"/>
  <c r="D7107" i="53"/>
  <c r="B7702" i="53"/>
  <c r="C7431" i="53"/>
  <c r="D7473" i="53"/>
  <c r="C7183" i="53"/>
  <c r="C62" i="53"/>
  <c r="D7749" i="53"/>
  <c r="D6454" i="53"/>
  <c r="E7611" i="53"/>
  <c r="E6614" i="53"/>
  <c r="B6597" i="53"/>
  <c r="D7476" i="53"/>
  <c r="D6945" i="53"/>
  <c r="E6872" i="53"/>
  <c r="E166" i="53"/>
  <c r="E7439" i="53"/>
  <c r="B7344" i="53"/>
  <c r="D6484" i="53"/>
  <c r="B6393" i="53"/>
  <c r="D6987" i="53"/>
  <c r="E7283" i="53"/>
  <c r="E7467" i="53"/>
  <c r="D6764" i="53"/>
  <c r="B7267" i="53"/>
  <c r="E7351" i="53"/>
  <c r="A6732" i="53"/>
  <c r="B6940" i="53"/>
  <c r="E7295" i="53"/>
  <c r="D7221" i="53"/>
  <c r="A6514" i="53"/>
  <c r="B7504" i="53"/>
  <c r="C7214" i="53"/>
  <c r="B6426" i="53"/>
  <c r="B6515" i="53"/>
  <c r="A7457" i="53"/>
  <c r="B7582" i="53"/>
  <c r="D7774" i="53"/>
  <c r="D6389" i="53"/>
  <c r="A7057" i="53"/>
  <c r="B6585" i="53"/>
  <c r="D6473" i="53"/>
  <c r="B7339" i="53"/>
  <c r="A7744" i="53"/>
  <c r="C79" i="53"/>
  <c r="D7521" i="53"/>
  <c r="B7159" i="53"/>
  <c r="A69" i="53"/>
  <c r="D7341" i="53"/>
  <c r="E359" i="53"/>
  <c r="A7212" i="53"/>
  <c r="D6955" i="53"/>
  <c r="C6554" i="53"/>
  <c r="E6538" i="53"/>
  <c r="B7274" i="53"/>
  <c r="C7268" i="53"/>
  <c r="D7158" i="53"/>
  <c r="E7101" i="53"/>
  <c r="A6666" i="53"/>
  <c r="A7514" i="53"/>
  <c r="A8" i="53"/>
  <c r="C7412" i="53"/>
  <c r="A6918" i="53"/>
  <c r="B7693" i="53"/>
  <c r="C6603" i="53"/>
  <c r="A7015" i="53"/>
  <c r="D7486" i="53"/>
  <c r="E7179" i="53"/>
  <c r="D7312" i="53"/>
  <c r="C7623" i="53"/>
  <c r="B25" i="53"/>
  <c r="D7302" i="53"/>
  <c r="D7260" i="53"/>
  <c r="E6939" i="53"/>
  <c r="C6741" i="53"/>
  <c r="B153" i="53"/>
  <c r="C7675" i="53"/>
  <c r="B82" i="53"/>
  <c r="C7136" i="53"/>
  <c r="E7428" i="53"/>
  <c r="A445" i="53"/>
  <c r="E7777" i="53"/>
  <c r="E7458" i="53"/>
  <c r="B7101" i="53"/>
  <c r="D6421" i="53"/>
  <c r="B6478" i="53"/>
  <c r="C7587" i="53"/>
  <c r="E6513" i="53"/>
  <c r="A6519" i="53"/>
  <c r="B6951" i="53"/>
  <c r="C7707" i="53"/>
  <c r="A7159" i="53"/>
  <c r="B7227" i="53"/>
  <c r="C6682" i="53"/>
  <c r="C6515" i="53"/>
  <c r="D7561" i="53"/>
  <c r="E6727" i="53"/>
  <c r="B7656" i="53"/>
  <c r="A6696" i="53"/>
  <c r="A7117" i="53"/>
  <c r="E7359" i="53"/>
  <c r="C7200" i="53"/>
  <c r="D6769" i="53"/>
  <c r="A6719" i="53"/>
  <c r="C7053" i="53"/>
  <c r="B7086" i="53"/>
  <c r="C7034" i="53"/>
  <c r="D7227" i="53"/>
  <c r="E7705" i="53"/>
  <c r="A7628" i="53"/>
  <c r="A7242" i="53"/>
  <c r="E6935" i="53"/>
  <c r="E7524" i="53"/>
  <c r="A6672" i="53"/>
  <c r="A7064" i="53"/>
  <c r="A7429" i="53"/>
  <c r="B340" i="53"/>
  <c r="E1004" i="53"/>
  <c r="C162" i="53"/>
  <c r="D7824" i="53"/>
  <c r="A7752" i="53"/>
  <c r="B7661" i="53"/>
  <c r="D7383" i="53"/>
  <c r="C7768" i="53"/>
  <c r="A7325" i="53"/>
  <c r="A625" i="53"/>
  <c r="D7240" i="53"/>
  <c r="A7486" i="53"/>
  <c r="C7756" i="53"/>
  <c r="E7801" i="53"/>
  <c r="E6860" i="53"/>
  <c r="C7489" i="53"/>
  <c r="D6426" i="53"/>
  <c r="B7798" i="53"/>
  <c r="D7186" i="53"/>
  <c r="B7755" i="53"/>
  <c r="D7319" i="53"/>
  <c r="B373" i="53"/>
  <c r="B7133" i="53"/>
  <c r="E7330" i="53"/>
  <c r="E7200" i="53"/>
  <c r="D7586" i="53"/>
  <c r="A7000" i="53"/>
  <c r="A7134" i="53"/>
  <c r="E447" i="53"/>
  <c r="A7500" i="53"/>
  <c r="A7509" i="53"/>
  <c r="B7803" i="53"/>
  <c r="D66" i="53"/>
  <c r="E7046" i="53"/>
  <c r="D7747" i="53"/>
  <c r="D42" i="53"/>
  <c r="E7406" i="53"/>
  <c r="D7459" i="53"/>
  <c r="D269" i="53"/>
  <c r="E7807" i="53"/>
  <c r="E6650" i="53"/>
  <c r="E52" i="53"/>
  <c r="A6937" i="53"/>
  <c r="A7724" i="53"/>
  <c r="A7837" i="53"/>
  <c r="E6646" i="53"/>
  <c r="C7590" i="53"/>
  <c r="B7015" i="53"/>
  <c r="B7117" i="53"/>
  <c r="B7131" i="53"/>
  <c r="A7454" i="53"/>
  <c r="E336" i="53"/>
  <c r="A7630" i="53"/>
  <c r="D7451" i="53"/>
  <c r="A7101" i="53"/>
  <c r="E571" i="53"/>
  <c r="E6443" i="53"/>
  <c r="D7621" i="53"/>
  <c r="A128" i="53"/>
  <c r="B7030" i="53"/>
  <c r="E7504" i="53"/>
  <c r="B7520" i="53"/>
  <c r="E72" i="53"/>
  <c r="D188" i="53"/>
  <c r="C6991" i="53"/>
  <c r="B7743" i="53"/>
  <c r="C7626" i="53"/>
  <c r="E123" i="53"/>
  <c r="C274" i="53"/>
  <c r="A734" i="53"/>
  <c r="A6998" i="53"/>
  <c r="C7061" i="53"/>
  <c r="E7659" i="53"/>
  <c r="C6930" i="53"/>
  <c r="C6417" i="53"/>
  <c r="C356" i="53"/>
  <c r="B6622" i="53"/>
  <c r="E6951" i="53"/>
  <c r="D568" i="53"/>
  <c r="E6945" i="53"/>
  <c r="B6381" i="53"/>
  <c r="D7204" i="53"/>
  <c r="C6607" i="53"/>
  <c r="A7506" i="53"/>
  <c r="B6600" i="53"/>
  <c r="A6905" i="53"/>
  <c r="D326" i="53"/>
  <c r="D7081" i="53"/>
  <c r="E6539" i="53"/>
  <c r="A7478" i="53"/>
  <c r="A7597" i="53"/>
  <c r="C7052" i="53"/>
  <c r="B119" i="53"/>
  <c r="A7450" i="53"/>
  <c r="D318" i="53"/>
  <c r="E1064" i="53"/>
  <c r="A7303" i="53"/>
  <c r="C6739" i="53"/>
  <c r="B7116" i="53"/>
  <c r="D36" i="53"/>
  <c r="D7454" i="53"/>
  <c r="A7291" i="53"/>
  <c r="B7236" i="53"/>
  <c r="E7353" i="53"/>
  <c r="E7308" i="53"/>
  <c r="B79" i="53"/>
  <c r="D7735" i="53"/>
  <c r="A499" i="53"/>
  <c r="C7283" i="53"/>
  <c r="C7005" i="53"/>
  <c r="A7641" i="53"/>
  <c r="B6926" i="53"/>
  <c r="E7180" i="53"/>
  <c r="D6903" i="53"/>
  <c r="E452" i="53"/>
  <c r="A7710" i="53"/>
  <c r="E7669" i="53"/>
  <c r="A6989" i="53"/>
  <c r="B7192" i="53"/>
  <c r="B151" i="53"/>
  <c r="E313" i="53"/>
  <c r="A513" i="53"/>
  <c r="B7705" i="53"/>
  <c r="C7584" i="53"/>
  <c r="D85" i="53"/>
  <c r="D7294" i="53"/>
  <c r="B7119" i="53"/>
  <c r="B276" i="53"/>
  <c r="A7193" i="53"/>
  <c r="A7412" i="53"/>
  <c r="A6643" i="53"/>
  <c r="A7373" i="53"/>
  <c r="E7075" i="53"/>
  <c r="E7303" i="53"/>
  <c r="E239" i="53"/>
  <c r="A7320" i="53"/>
  <c r="A6626" i="53"/>
  <c r="C7370" i="53"/>
  <c r="E7341" i="53"/>
  <c r="B7364" i="53"/>
  <c r="C6765" i="53"/>
  <c r="A7476" i="53"/>
  <c r="B6858" i="53"/>
  <c r="C7012" i="53"/>
  <c r="C7325" i="53"/>
  <c r="D7311" i="53"/>
  <c r="A7344" i="53"/>
  <c r="D7805" i="53"/>
  <c r="A6606" i="53"/>
  <c r="C6984" i="53"/>
  <c r="A7619" i="53"/>
  <c r="C6625" i="53"/>
  <c r="A6587" i="53"/>
  <c r="E7209" i="53"/>
  <c r="E7639" i="53"/>
  <c r="A7693" i="53"/>
  <c r="C7146" i="53"/>
  <c r="B6883" i="53"/>
  <c r="B7738" i="53"/>
  <c r="D7111" i="53"/>
  <c r="D6475" i="53"/>
  <c r="A6656" i="53"/>
  <c r="A6711" i="53"/>
  <c r="E6458" i="53"/>
  <c r="D6847" i="53"/>
  <c r="E6405" i="53"/>
  <c r="B6611" i="53"/>
  <c r="D166" i="53"/>
  <c r="C6687" i="53"/>
  <c r="C7651" i="53"/>
  <c r="B7507" i="53"/>
  <c r="D7044" i="53"/>
  <c r="C6750" i="53"/>
  <c r="E6733" i="53"/>
  <c r="B6839" i="53"/>
  <c r="D6878" i="53"/>
  <c r="E6592" i="53"/>
  <c r="C6898" i="53"/>
  <c r="C7314" i="53"/>
  <c r="A6844" i="53"/>
  <c r="A7802" i="53"/>
  <c r="A7616" i="53"/>
  <c r="E7360" i="53"/>
  <c r="D7039" i="53"/>
  <c r="B7356" i="53"/>
  <c r="D6659" i="53"/>
  <c r="E6963" i="53"/>
  <c r="B7046" i="53"/>
  <c r="A7068" i="53"/>
  <c r="E78" i="53"/>
  <c r="E6712" i="53"/>
  <c r="E7486" i="53"/>
  <c r="B6615" i="53"/>
  <c r="D6372" i="53"/>
  <c r="D6695" i="53"/>
  <c r="A6806" i="53"/>
  <c r="C6385" i="53"/>
  <c r="E7222" i="53"/>
  <c r="C7385" i="53"/>
  <c r="C7335" i="53"/>
  <c r="E6591" i="53"/>
  <c r="B6466" i="53"/>
  <c r="B660" i="53"/>
  <c r="C7255" i="53"/>
  <c r="B6469" i="53"/>
  <c r="A6381" i="53"/>
  <c r="B7218" i="53"/>
  <c r="E6983" i="53"/>
  <c r="D6797" i="53"/>
  <c r="C6988" i="53"/>
  <c r="B363" i="53"/>
  <c r="D7339" i="53"/>
  <c r="E7698" i="53"/>
  <c r="C7546" i="53"/>
  <c r="A7120" i="53"/>
  <c r="D7272" i="53"/>
  <c r="E112" i="53"/>
  <c r="D6647" i="53"/>
  <c r="D7412" i="53"/>
  <c r="C7297" i="53"/>
  <c r="A6550" i="53"/>
  <c r="B7129" i="53"/>
  <c r="D7599" i="53"/>
  <c r="A7281" i="53"/>
  <c r="E6674" i="53"/>
  <c r="E6412" i="53"/>
  <c r="C6778" i="53"/>
  <c r="B7085" i="53"/>
  <c r="E6744" i="53"/>
  <c r="B6990" i="53"/>
  <c r="E6978" i="53"/>
  <c r="D6759" i="53"/>
  <c r="B7320" i="53"/>
  <c r="A6984" i="53"/>
  <c r="A6764" i="53"/>
  <c r="C7561" i="53"/>
  <c r="A7590" i="53"/>
  <c r="E7311" i="53"/>
  <c r="B7164" i="53"/>
  <c r="D7787" i="53"/>
  <c r="A7782" i="53"/>
  <c r="A6777" i="53"/>
  <c r="C6906" i="53"/>
  <c r="D7119" i="53"/>
  <c r="B7395" i="53"/>
  <c r="D6863" i="53"/>
  <c r="D7811" i="53"/>
  <c r="C6579" i="53"/>
  <c r="C232" i="53"/>
  <c r="A7180" i="53"/>
  <c r="A7734" i="53"/>
  <c r="A7809" i="53"/>
  <c r="C7680" i="53"/>
  <c r="B6539" i="53"/>
  <c r="B7695" i="53"/>
  <c r="C7084" i="53"/>
  <c r="B6760" i="53"/>
  <c r="D7187" i="53"/>
  <c r="D314" i="53"/>
  <c r="C7281" i="53"/>
  <c r="C7387" i="53"/>
  <c r="C7180" i="53"/>
  <c r="C226" i="53"/>
  <c r="E6989" i="53"/>
  <c r="B6759" i="53"/>
  <c r="D7073" i="53"/>
  <c r="D7056" i="53"/>
  <c r="D7419" i="53"/>
  <c r="C7249" i="53"/>
  <c r="E65" i="53"/>
  <c r="D6741" i="53"/>
  <c r="D6833" i="53"/>
  <c r="B7055" i="53"/>
  <c r="D390" i="53"/>
  <c r="C7539" i="53"/>
  <c r="B6542" i="53"/>
  <c r="C390" i="53"/>
  <c r="C7336" i="53"/>
  <c r="A6851" i="53"/>
  <c r="A7819" i="53"/>
  <c r="B7680" i="53"/>
  <c r="C7494" i="53"/>
  <c r="C405" i="53"/>
  <c r="C368" i="53"/>
  <c r="E7605" i="53"/>
  <c r="B565" i="53"/>
  <c r="E7186" i="53"/>
  <c r="E7367" i="53"/>
  <c r="C6870" i="53"/>
  <c r="A7422" i="53"/>
  <c r="E7096" i="53"/>
  <c r="C6945" i="53"/>
  <c r="B7741" i="53"/>
  <c r="B7143" i="53"/>
  <c r="D7286" i="53"/>
  <c r="A6673" i="53"/>
  <c r="D7065" i="53"/>
  <c r="A7615" i="53"/>
  <c r="C6523" i="53"/>
  <c r="B7668" i="53"/>
  <c r="E7592" i="53"/>
  <c r="A6796" i="53"/>
  <c r="E7291" i="53"/>
  <c r="E6981" i="53"/>
  <c r="B7152" i="53"/>
  <c r="C6838" i="53"/>
  <c r="B7594" i="53"/>
  <c r="B6863" i="53"/>
  <c r="E7314" i="53"/>
  <c r="D7636" i="53"/>
  <c r="E6662" i="53"/>
  <c r="A7341" i="53"/>
  <c r="C7252" i="53"/>
  <c r="D547" i="53"/>
  <c r="A49" i="53"/>
  <c r="D425" i="53"/>
  <c r="E256" i="53"/>
  <c r="B7566" i="53"/>
  <c r="D23" i="53"/>
  <c r="D6870" i="53"/>
  <c r="C218" i="53"/>
  <c r="C6714" i="53"/>
  <c r="D6398" i="53"/>
  <c r="D6587" i="53"/>
  <c r="E7004" i="53"/>
  <c r="D6476" i="53"/>
  <c r="A7436" i="53"/>
  <c r="C7184" i="53"/>
  <c r="C252" i="53"/>
  <c r="E7525" i="53"/>
  <c r="E7005" i="53"/>
  <c r="D567" i="53"/>
  <c r="E165" i="53"/>
  <c r="E7354" i="53"/>
  <c r="C6950" i="53"/>
  <c r="C7696" i="53"/>
  <c r="D489" i="53"/>
  <c r="C7442" i="53"/>
  <c r="C7197" i="53"/>
  <c r="B7406" i="53"/>
  <c r="E7747" i="53"/>
  <c r="C7763" i="53"/>
  <c r="B6590" i="53"/>
  <c r="D7522" i="53"/>
  <c r="E7540" i="53"/>
  <c r="A785" i="53"/>
  <c r="C7202" i="53"/>
  <c r="C7029" i="53"/>
  <c r="E7627" i="53"/>
  <c r="E7537" i="53"/>
  <c r="C7316" i="53"/>
  <c r="A6520" i="53"/>
  <c r="C7740" i="53"/>
  <c r="C6964" i="53"/>
  <c r="A304" i="53"/>
  <c r="B7744" i="53"/>
  <c r="C6923" i="53"/>
  <c r="C6775" i="53"/>
  <c r="C592" i="53"/>
  <c r="B6999" i="53"/>
  <c r="A6856" i="53"/>
  <c r="B6477" i="53"/>
  <c r="D7108" i="53"/>
  <c r="A6920" i="53"/>
  <c r="B7011" i="53"/>
  <c r="A6388" i="53"/>
  <c r="D273" i="53"/>
  <c r="E7464" i="53"/>
  <c r="A7720" i="53"/>
  <c r="E6668" i="53"/>
  <c r="A39" i="53"/>
  <c r="D90" i="53"/>
  <c r="C7331" i="53"/>
  <c r="B7599" i="53"/>
  <c r="C6798" i="53"/>
  <c r="C6766" i="53"/>
  <c r="C6536" i="53"/>
  <c r="C63" i="53"/>
  <c r="C7304" i="53"/>
  <c r="A7535" i="53"/>
  <c r="E6571" i="53"/>
  <c r="A6411" i="53"/>
  <c r="E536" i="53"/>
  <c r="A7490" i="53"/>
  <c r="C70" i="53"/>
  <c r="E6641" i="53"/>
  <c r="D7139" i="53"/>
  <c r="A11" i="53"/>
  <c r="B7501" i="53"/>
  <c r="D7625" i="53"/>
  <c r="B7027" i="53"/>
  <c r="B7524" i="53"/>
  <c r="A7202" i="53"/>
  <c r="E7123" i="53"/>
  <c r="A6487" i="53"/>
  <c r="A7071" i="53"/>
  <c r="D7281" i="53"/>
  <c r="C6421" i="53"/>
  <c r="D7775" i="53"/>
  <c r="B7658" i="53"/>
  <c r="E6631" i="53"/>
  <c r="C495" i="53"/>
  <c r="C7725" i="53"/>
  <c r="B7107" i="53"/>
  <c r="A6415" i="53"/>
  <c r="E7369" i="53"/>
  <c r="C7073" i="53"/>
  <c r="A6642" i="53"/>
  <c r="D7143" i="53"/>
  <c r="A7209" i="53"/>
  <c r="D6799" i="53"/>
  <c r="C6479" i="53"/>
  <c r="C6829" i="53"/>
  <c r="D6727" i="53"/>
  <c r="E6499" i="53"/>
  <c r="D7305" i="53"/>
  <c r="B6394" i="53"/>
  <c r="C6938" i="53"/>
  <c r="B6532" i="53"/>
  <c r="D7211" i="53"/>
  <c r="E6461" i="53"/>
  <c r="E6663" i="53"/>
  <c r="E6601" i="53"/>
  <c r="B6586" i="53"/>
  <c r="C6896" i="53"/>
  <c r="E7194" i="53"/>
  <c r="B7154" i="53"/>
  <c r="C7332" i="53"/>
  <c r="A6917" i="53"/>
  <c r="B6677" i="53"/>
  <c r="E7306" i="53"/>
  <c r="B500" i="53"/>
  <c r="E7443" i="53"/>
  <c r="B6693" i="53"/>
  <c r="D6680" i="53"/>
  <c r="C7703" i="53"/>
  <c r="A7204" i="53"/>
  <c r="E6573" i="53"/>
  <c r="A6849" i="53"/>
  <c r="B6552" i="53"/>
  <c r="C7477" i="53"/>
  <c r="A7222" i="53"/>
  <c r="E7172" i="53"/>
  <c r="C6860" i="53"/>
  <c r="D6670" i="53"/>
  <c r="E6665" i="53"/>
  <c r="A6613" i="53"/>
  <c r="B7405" i="53"/>
  <c r="E6740" i="53"/>
  <c r="D7424" i="53"/>
  <c r="C6980" i="53"/>
  <c r="A6985" i="53"/>
  <c r="B7310" i="53"/>
  <c r="A7435" i="53"/>
  <c r="B7735" i="53"/>
  <c r="B6971" i="53"/>
  <c r="A7623" i="53"/>
  <c r="E6807" i="53"/>
  <c r="C7145" i="53"/>
  <c r="A7194" i="53"/>
  <c r="B7102" i="53"/>
  <c r="D7196" i="53"/>
  <c r="B7731" i="53"/>
  <c r="C26" i="53"/>
  <c r="B7321" i="53"/>
  <c r="B7103" i="53"/>
  <c r="D7573" i="53"/>
  <c r="D7798" i="53"/>
  <c r="E6594" i="53"/>
  <c r="B7114" i="53"/>
  <c r="A6963" i="53"/>
  <c r="B6550" i="53"/>
  <c r="D6522" i="53"/>
  <c r="E7276" i="53"/>
  <c r="A6634" i="53"/>
  <c r="D6373" i="53"/>
  <c r="D6912" i="53"/>
  <c r="C7129" i="53"/>
  <c r="D230" i="53"/>
  <c r="A7474" i="53"/>
  <c r="C6386" i="53"/>
  <c r="C7115" i="53"/>
  <c r="B6913" i="53"/>
  <c r="B6750" i="53"/>
  <c r="C6387" i="53"/>
  <c r="B7337" i="53"/>
  <c r="D7183" i="53"/>
  <c r="E6465" i="53"/>
  <c r="E6659" i="53"/>
  <c r="A7631" i="53"/>
  <c r="B7836" i="53"/>
  <c r="E7316" i="53"/>
  <c r="D7382" i="53"/>
  <c r="D629" i="53"/>
  <c r="B7484" i="53"/>
  <c r="B6964" i="53"/>
  <c r="A6449" i="53"/>
  <c r="B6906" i="53"/>
  <c r="B7301" i="53"/>
  <c r="C7047" i="53"/>
  <c r="D494" i="53"/>
  <c r="E7391" i="53"/>
  <c r="B7254" i="53"/>
  <c r="E7068" i="53"/>
  <c r="D68" i="53"/>
  <c r="A61" i="53"/>
  <c r="C6585" i="53"/>
  <c r="C539" i="53"/>
  <c r="C7135" i="53"/>
  <c r="A392" i="53"/>
  <c r="C7329" i="53"/>
  <c r="E6971" i="53"/>
  <c r="B7128" i="53"/>
  <c r="E6869" i="53"/>
  <c r="B7747" i="53"/>
  <c r="A7694" i="53"/>
  <c r="C7450" i="53"/>
  <c r="A7091" i="53"/>
  <c r="C7510" i="53"/>
  <c r="E7350" i="53"/>
  <c r="C7734" i="53"/>
  <c r="C7290" i="53"/>
  <c r="E6900" i="53"/>
  <c r="A6996" i="53"/>
  <c r="E6498" i="53"/>
  <c r="A7138" i="53"/>
  <c r="C6548" i="53"/>
  <c r="E7094" i="53"/>
  <c r="B6826" i="53"/>
  <c r="B7324" i="53"/>
  <c r="E6437" i="53"/>
  <c r="C7570" i="53"/>
  <c r="E6544" i="53"/>
  <c r="A7578" i="53"/>
  <c r="E7671" i="53"/>
  <c r="C406" i="53"/>
  <c r="B11" i="53"/>
  <c r="A353" i="53"/>
  <c r="D6374" i="53"/>
  <c r="E7472" i="53"/>
  <c r="A7499" i="53"/>
  <c r="B708" i="53"/>
  <c r="D7529" i="53"/>
  <c r="E30" i="53"/>
  <c r="A6731" i="53"/>
  <c r="D7251" i="53"/>
  <c r="A6553" i="53"/>
  <c r="E7469" i="53"/>
  <c r="B6894" i="53"/>
  <c r="C7167" i="53"/>
  <c r="D6635" i="53"/>
  <c r="D7434" i="53"/>
  <c r="D395" i="53"/>
  <c r="C7189" i="53"/>
  <c r="C280" i="53"/>
  <c r="E7399" i="53"/>
  <c r="A7393" i="53"/>
  <c r="D6988" i="53"/>
  <c r="A7041" i="53"/>
  <c r="D59" i="53"/>
  <c r="D7245" i="53"/>
  <c r="E6943" i="53"/>
  <c r="B7649" i="53"/>
  <c r="A3" i="53"/>
  <c r="A7181" i="53"/>
  <c r="E6756" i="53"/>
  <c r="D7136" i="53"/>
  <c r="A7473" i="53"/>
  <c r="D7274" i="53"/>
  <c r="D7710" i="53"/>
  <c r="C7423" i="53"/>
  <c r="E7599" i="53"/>
  <c r="E7131" i="53"/>
  <c r="D7763" i="53"/>
  <c r="E6970" i="53"/>
  <c r="D6553" i="53"/>
  <c r="E6702" i="53"/>
  <c r="E87" i="53"/>
  <c r="C6911" i="53"/>
  <c r="B7351" i="53"/>
  <c r="A7573" i="53"/>
  <c r="C6547" i="53"/>
  <c r="D6404" i="53"/>
  <c r="B701" i="53"/>
  <c r="A6904" i="53"/>
  <c r="B7760" i="53"/>
  <c r="C7829" i="53"/>
  <c r="D41" i="53"/>
  <c r="A6789" i="53"/>
  <c r="A76" i="53"/>
  <c r="B7647" i="53"/>
  <c r="E6920" i="53"/>
  <c r="B7332" i="53"/>
  <c r="C7502" i="53"/>
  <c r="E6849" i="53"/>
  <c r="B7620" i="53"/>
  <c r="D7826" i="53"/>
  <c r="C7344" i="53"/>
  <c r="C267" i="53"/>
  <c r="D633" i="53"/>
  <c r="B7365" i="53"/>
  <c r="C7833" i="53"/>
  <c r="C6510" i="53"/>
  <c r="C7019" i="53"/>
  <c r="A7149" i="53"/>
  <c r="E7574" i="53"/>
  <c r="D7357" i="53"/>
  <c r="D7326" i="53"/>
  <c r="C317" i="53"/>
  <c r="A62" i="53"/>
  <c r="E7648" i="53"/>
  <c r="E6584" i="53"/>
  <c r="B6725" i="53"/>
  <c r="A7686" i="53"/>
  <c r="E6599" i="53"/>
  <c r="A27" i="53"/>
  <c r="D7832" i="53"/>
  <c r="E7503" i="53"/>
  <c r="A213" i="53"/>
  <c r="A7680" i="53"/>
  <c r="D6546" i="53"/>
  <c r="B7367" i="53"/>
  <c r="A316" i="53"/>
  <c r="E7302" i="53"/>
  <c r="B7455" i="53"/>
  <c r="C42" i="53"/>
  <c r="E7825" i="53"/>
  <c r="E7229" i="53"/>
  <c r="C842" i="53"/>
  <c r="A7557" i="53"/>
  <c r="D7195" i="53"/>
  <c r="B7546" i="53"/>
  <c r="C463" i="53"/>
  <c r="A7277" i="53"/>
  <c r="D7171" i="53"/>
  <c r="A157" i="53"/>
  <c r="A7523" i="53"/>
  <c r="E7430" i="53"/>
  <c r="B7057" i="53"/>
  <c r="B7215" i="53"/>
  <c r="E6916" i="53"/>
  <c r="E6556" i="53"/>
  <c r="C7748" i="53"/>
  <c r="B49" i="53"/>
  <c r="E7064" i="53"/>
  <c r="E6588" i="53"/>
  <c r="D70" i="53"/>
  <c r="D7656" i="53"/>
  <c r="A201" i="53"/>
  <c r="E7103" i="53"/>
  <c r="A7261" i="53"/>
  <c r="D6897" i="53"/>
  <c r="E320" i="53"/>
  <c r="A67" i="53"/>
  <c r="C7095" i="53"/>
  <c r="D6658" i="53"/>
  <c r="A7653" i="53"/>
  <c r="D455" i="53"/>
  <c r="B7421" i="53"/>
  <c r="A6469" i="53"/>
  <c r="B6689" i="53"/>
  <c r="A6882" i="53"/>
  <c r="D6428" i="53"/>
  <c r="D6738" i="53"/>
  <c r="A7225" i="53"/>
  <c r="C7176" i="53"/>
  <c r="C6869" i="53"/>
  <c r="E6677" i="53"/>
  <c r="C7006" i="53"/>
  <c r="A6410" i="53"/>
  <c r="A6765" i="53"/>
  <c r="C6507" i="53"/>
  <c r="C7262" i="53"/>
  <c r="C6849" i="53"/>
  <c r="B7005" i="53"/>
  <c r="E6381" i="53"/>
  <c r="A6879" i="53"/>
  <c r="C6782" i="53"/>
  <c r="E7384" i="53"/>
  <c r="A6459" i="53"/>
  <c r="B6908" i="53"/>
  <c r="D7102" i="53"/>
  <c r="B7166" i="53"/>
  <c r="A6596" i="53"/>
  <c r="D7006" i="53"/>
  <c r="A35" i="53"/>
  <c r="B66" i="53"/>
  <c r="E7328" i="53"/>
  <c r="A7109" i="53"/>
  <c r="D7452" i="53"/>
  <c r="C376" i="53"/>
  <c r="E6797" i="53"/>
  <c r="B6974" i="53"/>
  <c r="E7006" i="53"/>
  <c r="A6805" i="53"/>
  <c r="B6989" i="53"/>
  <c r="B7532" i="53"/>
  <c r="A7051" i="53"/>
  <c r="C6601" i="53"/>
  <c r="B6886" i="53"/>
  <c r="B7206" i="53"/>
  <c r="B7242" i="53"/>
  <c r="E7268" i="53"/>
  <c r="E7184" i="53"/>
  <c r="B6868" i="53"/>
  <c r="C7524" i="53"/>
  <c r="D7273" i="53"/>
  <c r="D6984" i="53"/>
  <c r="C6658" i="53"/>
  <c r="A7823" i="53"/>
  <c r="C6764" i="53"/>
  <c r="E6932" i="53"/>
  <c r="A6432" i="53"/>
  <c r="D7446" i="53"/>
  <c r="B122" i="53"/>
  <c r="A6668" i="53"/>
  <c r="A7268" i="53"/>
  <c r="B438" i="53"/>
  <c r="A7055" i="53"/>
  <c r="E7782" i="53"/>
  <c r="B7827" i="53"/>
  <c r="D46" i="53"/>
  <c r="D7174" i="53"/>
  <c r="B6874" i="53"/>
  <c r="A7377" i="53"/>
  <c r="E6895" i="53"/>
  <c r="E6753" i="53"/>
  <c r="A6738" i="53"/>
  <c r="E7445" i="53"/>
  <c r="A7276" i="53"/>
  <c r="E6413" i="53"/>
  <c r="D7504" i="53"/>
  <c r="D6917" i="53"/>
  <c r="A6635" i="53"/>
  <c r="B6988" i="53"/>
  <c r="C7126" i="53"/>
  <c r="D6543" i="53"/>
  <c r="E6824" i="53"/>
  <c r="D129" i="53"/>
  <c r="A6932" i="53"/>
  <c r="E6630" i="53"/>
  <c r="B6761" i="53"/>
  <c r="B152" i="53"/>
  <c r="E7271" i="53"/>
  <c r="B7229" i="53"/>
  <c r="D7514" i="53"/>
  <c r="D7464" i="53"/>
  <c r="C7207" i="53"/>
  <c r="D7466" i="53"/>
  <c r="A6741" i="53"/>
  <c r="B86" i="53"/>
  <c r="B7387" i="53"/>
  <c r="B7665" i="53"/>
  <c r="C6960" i="53"/>
  <c r="D778" i="53"/>
  <c r="C7665" i="53"/>
  <c r="D7754" i="53"/>
  <c r="B6812" i="53"/>
  <c r="E7375" i="53"/>
  <c r="A6894" i="53"/>
  <c r="A15" i="53"/>
  <c r="B7565" i="53"/>
  <c r="C7771" i="53"/>
  <c r="B184" i="53"/>
  <c r="D7755" i="53"/>
  <c r="D405" i="53"/>
  <c r="B7334" i="53"/>
  <c r="D438" i="53"/>
  <c r="C7020" i="53"/>
  <c r="C6919" i="53"/>
  <c r="A7061" i="53"/>
  <c r="D320" i="53"/>
  <c r="B7144" i="53"/>
  <c r="D7502" i="53"/>
  <c r="E6502" i="53"/>
  <c r="C7516" i="53"/>
  <c r="B7221" i="53"/>
  <c r="E6878" i="53"/>
  <c r="B6516" i="53"/>
  <c r="A7011" i="53"/>
  <c r="D6877" i="53"/>
  <c r="C7150" i="53"/>
  <c r="B372" i="53"/>
  <c r="E26" i="53"/>
  <c r="A7161" i="53"/>
  <c r="B6416" i="53"/>
  <c r="D6468" i="53"/>
  <c r="B7422" i="53"/>
  <c r="C6879" i="53"/>
  <c r="C7473" i="53"/>
  <c r="E7259" i="53"/>
  <c r="C827" i="53"/>
  <c r="C312" i="53"/>
  <c r="C7223" i="53"/>
  <c r="D6924" i="53"/>
  <c r="E20" i="53"/>
  <c r="B42" i="53"/>
  <c r="B7286" i="53"/>
  <c r="C7571" i="53"/>
  <c r="A6662" i="53"/>
  <c r="C7815" i="53"/>
  <c r="B772" i="53"/>
  <c r="A6400" i="53"/>
  <c r="D7501" i="53"/>
  <c r="B6377" i="53"/>
  <c r="C7096" i="53"/>
  <c r="A6393" i="53"/>
  <c r="D7327" i="53"/>
  <c r="C7118" i="53"/>
  <c r="A384" i="53"/>
  <c r="D7508" i="53"/>
  <c r="D7565" i="53"/>
  <c r="B7196" i="53"/>
  <c r="D7128" i="53"/>
  <c r="D7772" i="53"/>
  <c r="B7075" i="53"/>
  <c r="C7439" i="53"/>
  <c r="C7448" i="53"/>
  <c r="D7181" i="53"/>
  <c r="E6974" i="53"/>
  <c r="B7603" i="53"/>
  <c r="A7402" i="53"/>
  <c r="C7654" i="53"/>
  <c r="C91" i="53"/>
  <c r="E64" i="53"/>
  <c r="E6863" i="53"/>
  <c r="C6915" i="53"/>
  <c r="C21" i="53"/>
  <c r="B104" i="53"/>
  <c r="C283" i="53"/>
  <c r="A7370" i="53"/>
  <c r="C7152" i="53"/>
  <c r="B6871" i="53"/>
  <c r="C7246" i="53"/>
  <c r="A6523" i="53"/>
  <c r="A6392" i="53"/>
  <c r="D6575" i="53"/>
  <c r="C7380" i="53"/>
  <c r="D6892" i="53"/>
  <c r="C6928" i="53"/>
  <c r="D7439" i="53"/>
  <c r="B7110" i="53"/>
  <c r="D7027" i="53"/>
  <c r="C60" i="53"/>
  <c r="C6534" i="53"/>
  <c r="B7018" i="53"/>
  <c r="D7729" i="53"/>
  <c r="C7188" i="53"/>
  <c r="A7542" i="53"/>
  <c r="A7346" i="53"/>
  <c r="D6882" i="53"/>
  <c r="B7343" i="53"/>
  <c r="E6958" i="53"/>
  <c r="A6593" i="53"/>
  <c r="D7278" i="53"/>
  <c r="D681" i="53"/>
  <c r="D433" i="53"/>
  <c r="A7463" i="53"/>
  <c r="A459" i="53"/>
  <c r="D6879" i="53"/>
  <c r="E7322" i="53"/>
  <c r="A7042" i="53"/>
  <c r="D7156" i="53"/>
  <c r="E7588" i="53"/>
  <c r="D7110" i="53"/>
  <c r="A7361" i="53"/>
  <c r="D231" i="53"/>
  <c r="A7062" i="53"/>
  <c r="E7113" i="53"/>
  <c r="C7418" i="53"/>
  <c r="A6809" i="53"/>
  <c r="D7399" i="53"/>
  <c r="B6676" i="53"/>
  <c r="D7629" i="53"/>
  <c r="E7196" i="53"/>
  <c r="D7425" i="53"/>
  <c r="C6957" i="53"/>
  <c r="C7111" i="53"/>
  <c r="D6455" i="53"/>
  <c r="B6692" i="53"/>
  <c r="E7808" i="53"/>
  <c r="E7737" i="53"/>
  <c r="B101" i="53"/>
  <c r="A278" i="53"/>
  <c r="C7264" i="53"/>
  <c r="A6795" i="53"/>
  <c r="D7287" i="53"/>
  <c r="A7052" i="53"/>
  <c r="E7446" i="53"/>
  <c r="D6754" i="53"/>
  <c r="A6936" i="53"/>
  <c r="A7571" i="53"/>
  <c r="E7219" i="53"/>
  <c r="E7689" i="53"/>
  <c r="C6854" i="53"/>
  <c r="B6876" i="53"/>
  <c r="B6862" i="53"/>
  <c r="C7164" i="53"/>
  <c r="B7793" i="53"/>
  <c r="B6468" i="53"/>
  <c r="C7123" i="53"/>
  <c r="E312" i="53"/>
  <c r="E66" i="53"/>
  <c r="A7177" i="53"/>
  <c r="D7052" i="53"/>
  <c r="E161" i="53"/>
  <c r="B51" i="53"/>
  <c r="A7199" i="53"/>
  <c r="C53" i="53"/>
  <c r="D256" i="53"/>
  <c r="D478" i="53"/>
  <c r="C56" i="53"/>
  <c r="C116" i="53"/>
  <c r="C7457" i="53"/>
  <c r="C7021" i="53"/>
  <c r="B7700" i="53"/>
  <c r="B6814" i="53"/>
  <c r="B7804" i="53"/>
  <c r="C7082" i="53"/>
  <c r="A7408" i="53"/>
  <c r="D6900" i="53"/>
  <c r="C7231" i="53"/>
  <c r="C7410" i="53"/>
  <c r="D6457" i="53"/>
  <c r="C7629" i="53"/>
  <c r="B6576" i="53"/>
  <c r="E7663" i="53"/>
  <c r="A6467" i="53"/>
  <c r="A7175" i="53"/>
  <c r="C6524" i="53"/>
  <c r="A7092" i="53"/>
  <c r="C7603" i="53"/>
  <c r="B6471" i="53"/>
  <c r="E7475" i="53"/>
  <c r="A6470" i="53"/>
  <c r="C7054" i="53"/>
  <c r="D7692" i="53"/>
  <c r="E7114" i="53"/>
  <c r="D7090" i="53"/>
  <c r="B6639" i="53"/>
  <c r="D7137" i="53"/>
  <c r="B7630" i="53"/>
  <c r="A7214" i="53"/>
  <c r="E173" i="53"/>
  <c r="E7455" i="53"/>
  <c r="C7124" i="53"/>
  <c r="B7052" i="53"/>
  <c r="E7195" i="53"/>
  <c r="A6455" i="53"/>
  <c r="D7535" i="53"/>
  <c r="C6494" i="53"/>
  <c r="E7076" i="53"/>
  <c r="A6959" i="53"/>
  <c r="D7606" i="53"/>
  <c r="C6756" i="53"/>
  <c r="C6727" i="53"/>
  <c r="C7075" i="53"/>
  <c r="E6806" i="53"/>
  <c r="B6706" i="53"/>
  <c r="D196" i="53"/>
  <c r="B6978" i="53"/>
  <c r="B7049" i="53"/>
  <c r="B7079" i="53"/>
  <c r="C7579" i="53"/>
  <c r="B6690" i="53"/>
  <c r="A7362" i="53"/>
  <c r="D6572" i="53"/>
  <c r="A7274" i="53"/>
  <c r="D6420" i="53"/>
  <c r="B7261" i="53"/>
  <c r="C6962" i="53"/>
  <c r="A7228" i="53"/>
  <c r="D7503" i="53"/>
  <c r="B7369" i="53"/>
  <c r="B6924" i="53"/>
  <c r="E6552" i="53"/>
  <c r="E6548" i="53"/>
  <c r="D7530" i="53"/>
  <c r="B7198" i="53"/>
  <c r="C7062" i="53"/>
  <c r="D6841" i="53"/>
  <c r="E6685" i="53"/>
  <c r="E7022" i="53"/>
  <c r="B7193" i="53"/>
  <c r="D138" i="53"/>
  <c r="D6873" i="53"/>
  <c r="C6588" i="53"/>
  <c r="E6670" i="53"/>
  <c r="C7049" i="53"/>
  <c r="E6910" i="53"/>
  <c r="C6411" i="53"/>
  <c r="C7233" i="53"/>
  <c r="B7024" i="53"/>
  <c r="B7021" i="53"/>
  <c r="C7367" i="53"/>
  <c r="D7023" i="53"/>
  <c r="A7431" i="53"/>
  <c r="C7318" i="53"/>
  <c r="B6785" i="53"/>
  <c r="C484" i="53"/>
  <c r="C6751" i="53"/>
  <c r="C6495" i="53"/>
  <c r="C67" i="53"/>
  <c r="E471" i="53"/>
  <c r="B7607" i="53"/>
  <c r="D6456" i="53"/>
  <c r="D7463" i="53"/>
  <c r="B7113" i="53"/>
  <c r="C7263" i="53"/>
  <c r="A6557" i="53"/>
  <c r="C7219" i="53"/>
  <c r="E7327" i="53"/>
  <c r="D7117" i="53"/>
  <c r="B7083" i="53"/>
  <c r="B7699" i="53"/>
  <c r="E593" i="53"/>
  <c r="B7678" i="53"/>
  <c r="B7573" i="53"/>
  <c r="A7273" i="53"/>
  <c r="E304" i="53"/>
  <c r="C7026" i="53"/>
  <c r="C6831" i="53"/>
  <c r="B7473" i="53"/>
  <c r="B6432" i="53"/>
  <c r="B113" i="53"/>
  <c r="A7236" i="53"/>
  <c r="C7228" i="53"/>
  <c r="C6891" i="53"/>
  <c r="E6804" i="53"/>
  <c r="A7592" i="53"/>
  <c r="A7784" i="53"/>
  <c r="B7494" i="53"/>
  <c r="B524" i="53"/>
  <c r="C7789" i="53"/>
  <c r="E7435" i="53"/>
  <c r="A6538" i="53"/>
  <c r="B6942" i="53"/>
  <c r="E7158" i="53"/>
  <c r="A7311" i="53"/>
  <c r="E7528" i="53"/>
  <c r="B7385" i="53"/>
  <c r="E7426" i="53"/>
  <c r="C6567" i="53"/>
  <c r="C177" i="53"/>
  <c r="E7028" i="53"/>
  <c r="B7064" i="53"/>
  <c r="E7817" i="53"/>
  <c r="A476" i="53"/>
  <c r="E7157" i="53"/>
  <c r="B6992" i="53"/>
  <c r="B7014" i="53"/>
  <c r="C7485" i="53"/>
  <c r="A7824" i="53"/>
  <c r="E7137" i="53"/>
  <c r="A7568" i="53"/>
  <c r="D234" i="53"/>
  <c r="C6812" i="53"/>
  <c r="D7574" i="53"/>
  <c r="C7104" i="53"/>
  <c r="A7394" i="53"/>
  <c r="E7097" i="53"/>
  <c r="C462" i="53"/>
  <c r="C7234" i="53"/>
  <c r="B6573" i="53"/>
  <c r="B7076" i="53"/>
  <c r="B7713" i="53"/>
  <c r="D7581" i="53"/>
  <c r="C7221" i="53"/>
  <c r="D324" i="53"/>
  <c r="B7830" i="53"/>
  <c r="D7834" i="53"/>
  <c r="C7166" i="53"/>
  <c r="C6640" i="53"/>
  <c r="A6701" i="53"/>
  <c r="D7715" i="53"/>
  <c r="E6933" i="53"/>
  <c r="A172" i="53"/>
  <c r="A6976" i="53"/>
  <c r="E7795" i="53"/>
  <c r="C6562" i="53"/>
  <c r="C7240" i="53"/>
  <c r="C7114" i="53"/>
  <c r="E6609" i="53"/>
  <c r="A7163" i="53"/>
  <c r="D667" i="53"/>
  <c r="E7279" i="53"/>
  <c r="B7106" i="53"/>
  <c r="E105" i="53"/>
  <c r="D7169" i="53"/>
  <c r="A6755" i="53"/>
  <c r="E7513" i="53"/>
  <c r="A163" i="53"/>
  <c r="B7022" i="53"/>
  <c r="D6630" i="53"/>
  <c r="B6708" i="53"/>
  <c r="A6943" i="53"/>
  <c r="C619" i="53"/>
  <c r="B6936" i="53"/>
  <c r="A502" i="53"/>
  <c r="E7836" i="53"/>
  <c r="C6771" i="53"/>
  <c r="B60" i="53"/>
  <c r="A7515" i="53"/>
  <c r="B6965" i="53"/>
  <c r="A7705" i="53"/>
  <c r="E7305" i="53"/>
  <c r="D7549" i="53"/>
  <c r="B6675" i="53"/>
  <c r="D7359" i="53"/>
  <c r="A7484" i="53"/>
  <c r="E7571" i="53"/>
  <c r="E7701" i="53"/>
  <c r="B7232" i="53"/>
  <c r="C7436" i="53"/>
  <c r="B6791" i="53"/>
  <c r="E7828" i="53"/>
  <c r="C6426" i="53"/>
  <c r="D6834" i="53"/>
  <c r="B6959" i="53"/>
  <c r="D7026" i="53"/>
  <c r="D7242" i="53"/>
  <c r="A6670" i="53"/>
  <c r="B7328" i="53"/>
  <c r="D6921" i="53"/>
  <c r="C327" i="53"/>
  <c r="D6849" i="53"/>
  <c r="D7607" i="53"/>
  <c r="C431" i="53"/>
  <c r="A6949" i="53"/>
  <c r="A7637" i="53"/>
  <c r="D7259" i="53"/>
  <c r="C7621" i="53"/>
  <c r="A7479" i="53"/>
  <c r="D21" i="53"/>
  <c r="E7085" i="53"/>
  <c r="B34" i="53"/>
  <c r="E6852" i="53"/>
  <c r="A7300" i="53"/>
  <c r="E7349" i="53"/>
  <c r="B6410" i="53"/>
  <c r="D7347" i="53"/>
  <c r="D7374" i="53"/>
  <c r="B6666" i="53"/>
  <c r="E7253" i="53"/>
  <c r="C7337" i="53"/>
  <c r="B7562" i="53"/>
  <c r="A7105" i="53"/>
  <c r="B6601" i="53"/>
  <c r="E6737" i="53"/>
  <c r="B7125" i="53"/>
  <c r="E6854" i="53"/>
  <c r="B6754" i="53"/>
  <c r="E7343" i="53"/>
  <c r="C6574" i="53"/>
  <c r="B6636" i="53"/>
  <c r="D6672" i="53"/>
  <c r="B6548" i="53"/>
  <c r="D7717" i="53"/>
  <c r="A6866" i="53"/>
  <c r="B6704" i="53"/>
  <c r="C7299" i="53"/>
  <c r="B7312" i="53"/>
  <c r="C7735" i="53"/>
  <c r="C7206" i="53"/>
  <c r="D7543" i="53"/>
  <c r="C7650" i="53"/>
  <c r="E7112" i="53"/>
  <c r="D6564" i="53"/>
  <c r="D7189" i="53"/>
  <c r="C7324" i="53"/>
  <c r="B7047" i="53"/>
  <c r="E6893" i="53"/>
  <c r="D7180" i="53"/>
  <c r="E6952" i="53"/>
  <c r="A6407" i="53"/>
  <c r="D7440" i="53"/>
  <c r="D6663" i="53"/>
  <c r="D7202" i="53"/>
  <c r="A6970" i="53"/>
  <c r="E6490" i="53"/>
  <c r="A6863" i="53"/>
  <c r="E7270" i="53"/>
  <c r="B6758" i="53"/>
  <c r="B6472" i="53"/>
  <c r="E7018" i="53"/>
  <c r="A7282" i="53"/>
  <c r="A7314" i="53"/>
  <c r="C6713" i="53"/>
  <c r="A6644" i="53"/>
  <c r="A6521" i="53"/>
  <c r="C6973" i="53"/>
  <c r="A7208" i="53"/>
  <c r="B7531" i="53"/>
  <c r="D7679" i="53"/>
  <c r="D6792" i="53"/>
  <c r="D7046" i="53"/>
  <c r="E7312" i="53"/>
  <c r="B7398" i="53"/>
  <c r="D6719" i="53"/>
  <c r="D6919" i="53"/>
  <c r="A6787" i="53"/>
  <c r="A6964" i="53"/>
  <c r="D6487" i="53"/>
  <c r="B6583" i="53"/>
  <c r="D7328" i="53"/>
  <c r="B7233" i="53"/>
  <c r="C7270" i="53"/>
  <c r="A6727" i="53"/>
  <c r="B6497" i="53"/>
  <c r="B6480" i="53"/>
  <c r="A7044" i="53"/>
  <c r="C6630" i="53"/>
  <c r="E6565" i="53"/>
  <c r="D7405" i="53"/>
  <c r="B6607" i="53"/>
  <c r="B6701" i="53"/>
  <c r="D7301" i="53"/>
  <c r="D7792" i="53"/>
  <c r="B6955" i="53"/>
  <c r="C7503" i="53"/>
  <c r="C7121" i="53"/>
  <c r="A7601" i="53"/>
  <c r="B7617" i="53"/>
  <c r="C12" i="53"/>
  <c r="D7746" i="53"/>
  <c r="A7121" i="53"/>
  <c r="D6652" i="53"/>
  <c r="C7463" i="53"/>
  <c r="C7425" i="53"/>
  <c r="B378" i="53"/>
  <c r="A7127" i="53"/>
  <c r="A7530" i="53"/>
  <c r="D7567" i="53"/>
  <c r="B71" i="53"/>
  <c r="D7103" i="53"/>
  <c r="E7415" i="53"/>
  <c r="D160" i="53"/>
  <c r="C7072" i="53"/>
  <c r="B283" i="53"/>
  <c r="B6919" i="53"/>
  <c r="E6946" i="53"/>
  <c r="C6731" i="53"/>
  <c r="B933" i="53"/>
  <c r="C7782" i="53"/>
  <c r="E7517" i="53"/>
  <c r="A7123" i="53"/>
  <c r="D1065" i="53"/>
  <c r="E7484" i="53"/>
  <c r="B7097" i="53"/>
  <c r="A7537" i="53"/>
  <c r="B7396" i="53"/>
  <c r="B7739" i="53"/>
  <c r="C7143" i="53"/>
  <c r="A6692" i="53"/>
  <c r="E7444" i="53"/>
  <c r="B7814" i="53"/>
  <c r="E6874" i="53"/>
  <c r="B7178" i="53"/>
  <c r="D7150" i="53"/>
  <c r="E73" i="53"/>
  <c r="D7411" i="53"/>
  <c r="C7074" i="53"/>
  <c r="B7069" i="53"/>
  <c r="A6492" i="53"/>
  <c r="D7560" i="53"/>
  <c r="C6610" i="53"/>
  <c r="E6671" i="53"/>
  <c r="C209" i="53"/>
  <c r="C7728" i="53"/>
  <c r="A293" i="53"/>
  <c r="C6776" i="53"/>
  <c r="A6972" i="53"/>
  <c r="D7288" i="53"/>
  <c r="D7765" i="53"/>
  <c r="E317" i="53"/>
  <c r="D7788" i="53"/>
  <c r="A7534" i="53"/>
  <c r="D7387" i="53"/>
  <c r="C7605" i="53"/>
  <c r="D7268" i="53"/>
  <c r="D7591" i="53"/>
  <c r="C7113" i="53"/>
  <c r="B7257" i="53"/>
  <c r="C7483" i="53"/>
  <c r="A6687" i="53"/>
  <c r="B7547" i="53"/>
  <c r="A7507" i="53"/>
  <c r="C6596" i="53"/>
  <c r="B7761" i="53"/>
  <c r="B7671" i="53"/>
  <c r="D7123" i="53"/>
  <c r="B7140" i="53"/>
  <c r="D7217" i="53"/>
  <c r="E6664" i="53"/>
  <c r="E569" i="53"/>
  <c r="A7254" i="53"/>
  <c r="E7740" i="53"/>
  <c r="D7771" i="53"/>
  <c r="A7739" i="53"/>
  <c r="C7394" i="53"/>
  <c r="A6929" i="53"/>
  <c r="C6695" i="53"/>
  <c r="E7239" i="53"/>
  <c r="B522" i="53"/>
  <c r="D7270" i="53"/>
  <c r="D658" i="53"/>
  <c r="D6387" i="53"/>
  <c r="E884" i="53"/>
  <c r="A7838" i="53"/>
  <c r="B7336" i="53"/>
  <c r="A7246" i="53"/>
  <c r="C7803" i="53"/>
  <c r="D7674" i="53"/>
  <c r="A6491" i="53"/>
  <c r="B117" i="53"/>
  <c r="A7327" i="53"/>
  <c r="A6785" i="53"/>
  <c r="C7736" i="53"/>
  <c r="A7554" i="53"/>
  <c r="E6879" i="53"/>
  <c r="C7155" i="53"/>
  <c r="D7544" i="53"/>
  <c r="B6779" i="53"/>
  <c r="E7003" i="53"/>
  <c r="B105" i="53"/>
  <c r="B7456" i="53"/>
  <c r="A7405" i="53"/>
  <c r="E7077" i="53"/>
  <c r="A7800" i="53"/>
  <c r="B7158" i="53"/>
  <c r="C7602" i="53"/>
  <c r="B6569" i="53"/>
  <c r="D7630" i="53"/>
  <c r="A7342" i="53"/>
  <c r="A7788" i="53"/>
  <c r="D577" i="53"/>
  <c r="E7520" i="53"/>
  <c r="B6941" i="53"/>
  <c r="B7791" i="53"/>
  <c r="C7714" i="53"/>
  <c r="E7285" i="53"/>
  <c r="A7803" i="53"/>
  <c r="B99" i="53"/>
  <c r="A7496" i="53"/>
  <c r="C7044" i="53"/>
  <c r="C7664" i="53"/>
  <c r="C7454" i="53"/>
  <c r="C524" i="53"/>
  <c r="D7330" i="53"/>
  <c r="E7481" i="53"/>
  <c r="A6723" i="53"/>
  <c r="E7089" i="53"/>
  <c r="A509" i="53"/>
  <c r="E7814" i="53"/>
  <c r="D7493" i="53"/>
  <c r="E6800" i="53"/>
  <c r="C6875" i="53"/>
  <c r="B7067" i="53"/>
  <c r="E7518" i="53"/>
  <c r="A6436" i="53"/>
  <c r="C7247" i="53"/>
  <c r="E55" i="53"/>
  <c r="D7445" i="53"/>
  <c r="E7118" i="53"/>
  <c r="E6566" i="53"/>
  <c r="E7724" i="53"/>
  <c r="B7709" i="53"/>
  <c r="C6669" i="53"/>
  <c r="C6852" i="53"/>
  <c r="A7005" i="53"/>
  <c r="D6499" i="53"/>
  <c r="C6701" i="53"/>
  <c r="D7019" i="53"/>
  <c r="E7050" i="53"/>
  <c r="C7271" i="53"/>
  <c r="A7179" i="53"/>
  <c r="D6978" i="53"/>
  <c r="E7162" i="53"/>
  <c r="C6469" i="53"/>
  <c r="D6998" i="53"/>
  <c r="B7195" i="53"/>
  <c r="A7099" i="53"/>
  <c r="C6382" i="53"/>
  <c r="A7504" i="53"/>
  <c r="E6752" i="53"/>
  <c r="B7071" i="53"/>
  <c r="E7289" i="53"/>
  <c r="A7186" i="53"/>
  <c r="C6833" i="53"/>
  <c r="B7629" i="53"/>
  <c r="A6720" i="53"/>
  <c r="D6451" i="53"/>
  <c r="D7665" i="53"/>
  <c r="B7677" i="53"/>
  <c r="B6562" i="53"/>
  <c r="A6646" i="53"/>
  <c r="A6480" i="53"/>
  <c r="A7154" i="53"/>
  <c r="C7612" i="53"/>
  <c r="E7715" i="53"/>
  <c r="E7227" i="53"/>
  <c r="E7376" i="53"/>
  <c r="E6736" i="53"/>
  <c r="C7170" i="53"/>
  <c r="D7539" i="53"/>
  <c r="B6841" i="53"/>
  <c r="E6606" i="53"/>
  <c r="D7228" i="53"/>
  <c r="D6386" i="53"/>
  <c r="E114" i="53"/>
  <c r="C6876" i="53"/>
  <c r="C6381" i="53"/>
  <c r="B6882" i="53"/>
  <c r="E7461" i="53"/>
  <c r="B6559" i="53"/>
  <c r="E6495" i="53"/>
  <c r="D6563" i="53"/>
  <c r="C7181" i="53"/>
  <c r="A6572" i="53"/>
  <c r="E7297" i="53"/>
  <c r="D6948" i="53"/>
  <c r="D7114" i="53"/>
  <c r="D6629" i="53"/>
  <c r="D7833" i="53"/>
  <c r="A7698" i="53"/>
  <c r="B46" i="53"/>
  <c r="C6589" i="53"/>
  <c r="B7081" i="53"/>
  <c r="E7646" i="53"/>
  <c r="B7353" i="53"/>
  <c r="E6748" i="53"/>
  <c r="C7419" i="53"/>
  <c r="A6845" i="53"/>
  <c r="A6497" i="53"/>
  <c r="C6868" i="53"/>
  <c r="B7440" i="53"/>
  <c r="A7324" i="53"/>
  <c r="C434" i="53"/>
  <c r="D6538" i="53"/>
  <c r="B7207" i="53"/>
  <c r="C7090" i="53"/>
  <c r="B7517" i="53"/>
  <c r="D6673" i="53"/>
  <c r="E6622" i="53"/>
  <c r="E7401" i="53"/>
  <c r="A6971" i="53"/>
  <c r="B7597" i="53"/>
  <c r="B6783" i="53"/>
  <c r="A7560" i="53"/>
  <c r="C7018" i="53"/>
  <c r="D6771" i="53"/>
  <c r="C7578" i="53"/>
  <c r="A6417" i="53"/>
  <c r="C6699" i="53"/>
  <c r="E6962" i="53"/>
  <c r="D6519" i="53"/>
  <c r="A7008" i="53"/>
  <c r="D7317" i="53"/>
  <c r="B7091" i="53"/>
  <c r="C6447" i="53"/>
  <c r="A7156" i="53"/>
  <c r="A7367" i="53"/>
  <c r="B7782" i="53"/>
  <c r="D6784" i="53"/>
  <c r="B7058" i="53"/>
  <c r="D7138" i="53"/>
  <c r="C6825" i="53"/>
  <c r="C7092" i="53"/>
  <c r="B7775" i="53"/>
  <c r="A7396" i="53"/>
  <c r="E6813" i="53"/>
  <c r="D7331" i="53"/>
  <c r="B7137" i="53"/>
  <c r="A7799" i="53"/>
  <c r="E566" i="53"/>
  <c r="C6644" i="53"/>
  <c r="A7780" i="53"/>
  <c r="D7659" i="53"/>
  <c r="B7270" i="53"/>
  <c r="B6437" i="53"/>
  <c r="C7414" i="53"/>
  <c r="C7033" i="53"/>
  <c r="B7468" i="53"/>
  <c r="B6395" i="53"/>
  <c r="B6669" i="53"/>
  <c r="E7462" i="53"/>
  <c r="B6438" i="53"/>
  <c r="C6729" i="53"/>
  <c r="B7061" i="53"/>
  <c r="E6760" i="53"/>
  <c r="C7456" i="53"/>
  <c r="D7706" i="53"/>
  <c r="C6770" i="53"/>
  <c r="E7247" i="53"/>
  <c r="C6953" i="53"/>
  <c r="B7362" i="53"/>
  <c r="B7326" i="53"/>
  <c r="A7678" i="53"/>
  <c r="C7107" i="53"/>
  <c r="E6788" i="53"/>
  <c r="C31" i="53"/>
  <c r="B6893" i="53"/>
  <c r="E6905" i="53"/>
  <c r="A6577" i="53"/>
  <c r="D6540" i="53"/>
  <c r="C7269" i="53"/>
  <c r="D305" i="53"/>
  <c r="C7788" i="53"/>
  <c r="B7363" i="53"/>
  <c r="D6926" i="53"/>
  <c r="E6697" i="53"/>
  <c r="D6465" i="53"/>
  <c r="A7375" i="53"/>
  <c r="A7084" i="53"/>
  <c r="B6807" i="53"/>
  <c r="A6885" i="53"/>
  <c r="B7121" i="53"/>
  <c r="B7315" i="53"/>
  <c r="D6845" i="53"/>
  <c r="B6379" i="53"/>
  <c r="D6605" i="53"/>
  <c r="E7035" i="53"/>
  <c r="D6470" i="53"/>
  <c r="D7604" i="53"/>
  <c r="C7065" i="53"/>
  <c r="B7020" i="53"/>
  <c r="B6558" i="53"/>
  <c r="C6921" i="53"/>
  <c r="B6787" i="53"/>
  <c r="C7098" i="53"/>
  <c r="E7284" i="53"/>
  <c r="D7118" i="53"/>
  <c r="C7156" i="53"/>
  <c r="B6757" i="53"/>
  <c r="B7752" i="53"/>
  <c r="B7182" i="53"/>
  <c r="A440" i="53"/>
  <c r="D7546" i="53"/>
  <c r="E7821" i="53"/>
  <c r="E7392" i="53"/>
  <c r="D7575" i="53"/>
  <c r="E7382" i="53"/>
  <c r="C7068" i="53"/>
  <c r="A6884" i="53"/>
  <c r="D7308" i="53"/>
  <c r="E7288" i="53"/>
  <c r="B6460" i="53"/>
  <c r="A7260" i="53"/>
  <c r="A7207" i="53"/>
  <c r="E6992" i="53"/>
  <c r="E7081" i="53"/>
  <c r="C6424" i="53"/>
  <c r="A7009" i="53"/>
  <c r="B6696" i="53"/>
  <c r="C6935" i="53"/>
  <c r="E6980" i="53"/>
  <c r="C7039" i="53"/>
  <c r="C7057" i="53"/>
  <c r="A614" i="53"/>
  <c r="E7144" i="53"/>
  <c r="E6452" i="53"/>
  <c r="C7819" i="53"/>
  <c r="B7586" i="53"/>
  <c r="A6921" i="53"/>
  <c r="B6728" i="53"/>
  <c r="C6679" i="53"/>
  <c r="D7668" i="53"/>
  <c r="D6986" i="53"/>
  <c r="A7152" i="53"/>
  <c r="A310" i="53"/>
  <c r="A6974" i="53"/>
  <c r="E6644" i="53"/>
  <c r="C7836" i="53"/>
  <c r="A6924" i="53"/>
  <c r="D6989" i="53"/>
  <c r="B7403" i="53"/>
  <c r="D6491" i="53"/>
  <c r="C6744" i="53"/>
  <c r="D6750" i="53"/>
  <c r="E7241" i="53"/>
  <c r="C7559" i="53"/>
  <c r="B7092" i="53"/>
  <c r="B6698" i="53"/>
  <c r="C7038" i="53"/>
  <c r="D7348" i="53"/>
  <c r="C6955" i="53"/>
  <c r="D6554" i="53"/>
  <c r="C6774" i="53"/>
  <c r="E6503" i="53"/>
  <c r="E7248" i="53"/>
  <c r="C6443" i="53"/>
  <c r="A7231" i="53"/>
  <c r="D6995" i="53"/>
  <c r="E6597" i="53"/>
  <c r="E6897" i="53"/>
  <c r="E6754" i="53"/>
  <c r="C6415" i="53"/>
  <c r="B6487" i="53"/>
  <c r="E6482" i="53"/>
  <c r="C6743" i="53"/>
  <c r="A6716" i="53"/>
  <c r="A7292" i="53"/>
  <c r="D6850" i="53"/>
  <c r="A7001" i="53"/>
  <c r="C6454" i="53"/>
  <c r="B6685" i="53"/>
  <c r="E6871" i="53"/>
  <c r="C6736" i="53"/>
  <c r="C6481" i="53"/>
  <c r="E6816" i="53"/>
  <c r="B7558" i="53"/>
  <c r="A6942" i="53"/>
  <c r="B6587" i="53"/>
  <c r="A6907" i="53"/>
  <c r="D7318" i="53"/>
  <c r="C6404" i="53"/>
  <c r="E6418" i="53"/>
  <c r="C7437" i="53"/>
  <c r="E6732" i="53"/>
  <c r="C6651" i="53"/>
  <c r="A7201" i="53"/>
  <c r="D6478" i="53"/>
  <c r="B6739" i="53"/>
  <c r="A6616" i="53"/>
  <c r="D6706" i="53"/>
  <c r="B6435" i="53"/>
  <c r="B6804" i="53"/>
  <c r="C6641" i="53"/>
  <c r="B6857" i="53"/>
  <c r="E6450" i="53"/>
  <c r="B7335" i="53"/>
  <c r="A6956" i="53"/>
  <c r="E6603" i="53"/>
  <c r="E6480" i="53"/>
  <c r="E6759" i="53"/>
  <c r="C6760" i="53"/>
  <c r="B6413" i="53"/>
  <c r="D7015" i="53"/>
  <c r="C6528" i="53"/>
  <c r="C6487" i="53"/>
  <c r="D6798" i="53"/>
  <c r="C6485" i="53"/>
  <c r="E6448" i="53"/>
  <c r="E6531" i="53"/>
  <c r="A6602" i="53"/>
  <c r="D7085" i="53"/>
  <c r="C6844" i="53"/>
  <c r="E6587" i="53"/>
  <c r="B6390" i="53"/>
  <c r="C6806" i="53"/>
  <c r="B6484" i="53"/>
  <c r="A6486" i="53"/>
  <c r="E6616" i="53"/>
  <c r="D7229" i="53"/>
  <c r="C6383" i="53"/>
  <c r="D6711" i="53"/>
  <c r="B6729" i="53"/>
  <c r="D6589" i="53"/>
  <c r="D6889" i="53"/>
  <c r="A6576" i="53"/>
  <c r="D6585" i="53"/>
  <c r="B7000" i="53"/>
  <c r="B6929" i="53"/>
  <c r="A6454" i="53"/>
  <c r="E6505" i="53"/>
  <c r="E6923" i="53"/>
  <c r="B6975" i="53"/>
  <c r="B6557" i="53"/>
  <c r="C7009" i="53"/>
  <c r="B6538" i="53"/>
  <c r="C6642" i="53"/>
  <c r="C7071" i="53"/>
  <c r="A7113" i="53"/>
  <c r="C6737" i="53"/>
  <c r="E6892" i="53"/>
  <c r="D6804" i="53"/>
  <c r="D6621" i="53"/>
  <c r="B7342" i="53"/>
  <c r="B6630" i="53"/>
  <c r="B7204" i="53"/>
  <c r="A7040" i="53"/>
  <c r="B6376" i="53"/>
  <c r="D6736" i="53"/>
  <c r="A6893" i="53"/>
  <c r="B6616" i="53"/>
  <c r="B6396" i="53"/>
  <c r="C6408" i="53"/>
  <c r="D6818" i="53"/>
  <c r="D6830" i="53"/>
  <c r="E6626" i="53"/>
  <c r="E6426" i="53"/>
  <c r="D6811" i="53"/>
  <c r="D6981" i="53"/>
  <c r="E6575" i="53"/>
  <c r="A6869" i="53"/>
  <c r="D7427" i="53"/>
  <c r="D6604" i="53"/>
  <c r="C6811" i="53"/>
  <c r="D6832" i="53"/>
  <c r="E7038" i="53"/>
  <c r="E6680" i="53"/>
  <c r="D6854" i="53"/>
  <c r="E7695" i="53"/>
  <c r="E6585" i="53"/>
  <c r="D7053" i="53"/>
  <c r="A6852" i="53"/>
  <c r="B7323" i="53"/>
  <c r="A6397" i="53"/>
  <c r="A7298" i="53"/>
  <c r="B6877" i="53"/>
  <c r="B6556" i="53"/>
  <c r="A7445" i="53"/>
  <c r="E7095" i="53"/>
  <c r="C6805" i="53"/>
  <c r="D6600" i="53"/>
  <c r="D6588" i="53"/>
  <c r="E7063" i="53"/>
  <c r="B7109" i="53"/>
  <c r="D7712" i="53"/>
  <c r="A6993" i="53"/>
  <c r="C7831" i="53"/>
  <c r="C7407" i="53"/>
  <c r="B7657" i="53"/>
  <c r="D6414" i="53"/>
  <c r="E7251" i="53"/>
  <c r="E6911" i="53"/>
  <c r="D7323" i="53"/>
  <c r="C7291" i="53"/>
  <c r="C7600" i="53"/>
  <c r="C6652" i="53"/>
  <c r="E174" i="53"/>
  <c r="A7050" i="53"/>
  <c r="D7265" i="53"/>
  <c r="B7108" i="53"/>
  <c r="D6800" i="53"/>
  <c r="B7325" i="53"/>
  <c r="C7351" i="53"/>
  <c r="D729" i="53"/>
  <c r="E7596" i="53"/>
  <c r="E7499" i="53"/>
  <c r="B6809" i="53"/>
  <c r="E6593" i="53"/>
  <c r="B6436" i="53"/>
  <c r="A7094" i="53"/>
  <c r="C6893" i="53"/>
  <c r="E6799" i="53"/>
  <c r="B7034" i="53"/>
  <c r="E6741" i="53"/>
  <c r="C6850" i="53"/>
  <c r="E7207" i="53"/>
  <c r="B6500" i="53"/>
  <c r="B6823" i="53"/>
  <c r="D6740" i="53"/>
  <c r="A6399" i="53"/>
  <c r="B7513" i="53"/>
  <c r="D6760" i="53"/>
  <c r="A7198" i="53"/>
  <c r="E7425" i="53"/>
  <c r="A6791" i="53"/>
  <c r="E7775" i="53"/>
  <c r="A7330" i="53"/>
  <c r="B7519" i="53"/>
  <c r="D6723" i="53"/>
  <c r="E7707" i="53"/>
  <c r="E7208" i="53"/>
  <c r="C6717" i="53"/>
  <c r="E111" i="53"/>
  <c r="E6553" i="53"/>
  <c r="C7172" i="53"/>
  <c r="C7215" i="53"/>
  <c r="D6394" i="53"/>
  <c r="E6586" i="53"/>
  <c r="D6730" i="53"/>
  <c r="E6914" i="53"/>
  <c r="B7080" i="53"/>
  <c r="A6649" i="53"/>
  <c r="C6489" i="53"/>
  <c r="D6992" i="53"/>
  <c r="C7469" i="53"/>
  <c r="C6822" i="53"/>
  <c r="E6938" i="53"/>
  <c r="C6903" i="53"/>
  <c r="E6473" i="53"/>
  <c r="E7457" i="53"/>
  <c r="A6611" i="53"/>
  <c r="A7338" i="53"/>
  <c r="A6565" i="53"/>
  <c r="D7089" i="53"/>
  <c r="B6619" i="53"/>
  <c r="A6966" i="53"/>
  <c r="D7438" i="53"/>
  <c r="B382" i="53"/>
  <c r="A7049" i="53"/>
  <c r="B7641" i="53"/>
  <c r="E6907" i="53"/>
  <c r="D154" i="53"/>
  <c r="E7197" i="53"/>
  <c r="D7628" i="53"/>
  <c r="B6375" i="53"/>
  <c r="D7145" i="53"/>
  <c r="C6470" i="53"/>
  <c r="D6957" i="53"/>
  <c r="E6870" i="53"/>
  <c r="A6630" i="53"/>
  <c r="B7032" i="53"/>
  <c r="B6742" i="53"/>
  <c r="B92" i="53"/>
  <c r="E7449" i="53"/>
  <c r="B6961" i="53"/>
  <c r="C7001" i="53"/>
  <c r="C7372" i="53"/>
  <c r="A6394" i="53"/>
  <c r="B6494" i="53"/>
  <c r="B6709" i="53"/>
  <c r="E7218" i="53"/>
  <c r="B7235" i="53"/>
  <c r="B7300" i="53"/>
  <c r="B7376" i="53"/>
  <c r="E6691" i="53"/>
  <c r="B6782" i="53"/>
  <c r="E6506" i="53"/>
  <c r="B7378" i="53"/>
  <c r="E6504" i="53"/>
  <c r="A6962" i="53"/>
  <c r="E6467" i="53"/>
  <c r="D6560" i="53"/>
  <c r="A6859" i="53"/>
  <c r="B6767" i="53"/>
  <c r="E6851" i="53"/>
  <c r="B7252" i="53"/>
  <c r="D6534" i="53"/>
  <c r="C6887" i="53"/>
  <c r="E7214" i="53"/>
  <c r="C6810" i="53"/>
  <c r="A7279" i="53"/>
  <c r="C6959" i="53"/>
  <c r="C7196" i="53"/>
  <c r="B7298" i="53"/>
  <c r="A6934" i="53"/>
  <c r="B6373" i="53"/>
  <c r="B6891" i="53"/>
  <c r="A6983" i="53"/>
  <c r="B7345" i="53"/>
  <c r="A6902" i="53"/>
  <c r="D7304" i="53"/>
  <c r="C7209" i="53"/>
  <c r="B7266" i="53"/>
  <c r="D6444" i="53"/>
  <c r="C6530" i="53"/>
  <c r="A6706" i="53"/>
  <c r="E7720" i="53"/>
  <c r="A6517" i="53"/>
  <c r="B7078" i="53"/>
  <c r="D6916" i="53"/>
  <c r="D7219" i="53"/>
  <c r="D6395" i="53"/>
  <c r="C6659" i="53"/>
  <c r="B6398" i="53"/>
  <c r="D6447" i="53"/>
  <c r="D6410" i="53"/>
  <c r="D6701" i="53"/>
  <c r="E7042" i="53"/>
  <c r="B6664" i="53"/>
  <c r="C6663" i="53"/>
  <c r="B7153" i="53"/>
  <c r="A6558" i="53"/>
  <c r="A6533" i="53"/>
  <c r="B6793" i="53"/>
  <c r="B6771" i="53"/>
  <c r="A6947" i="53"/>
  <c r="A6786" i="53"/>
  <c r="C6818" i="53"/>
  <c r="B6820" i="53"/>
  <c r="C6604" i="53"/>
  <c r="A6458" i="53"/>
  <c r="A6380" i="53"/>
  <c r="B6788" i="53"/>
  <c r="E6534" i="53"/>
  <c r="D6477" i="53"/>
  <c r="E6841" i="53"/>
  <c r="D6777" i="53"/>
  <c r="D6416" i="53"/>
  <c r="D6551" i="53"/>
  <c r="C6581" i="53"/>
  <c r="A6637" i="53"/>
  <c r="E6376" i="53"/>
  <c r="B6753" i="53"/>
  <c r="D6905" i="53"/>
  <c r="B6380" i="53"/>
  <c r="A6578" i="53"/>
  <c r="A6516" i="53"/>
  <c r="B6745" i="53"/>
  <c r="E6550" i="53"/>
  <c r="B6620" i="53"/>
  <c r="B6403" i="53"/>
  <c r="A6445" i="53"/>
  <c r="E6441" i="53"/>
  <c r="B7212" i="53"/>
  <c r="A6772" i="53"/>
  <c r="D6737" i="53"/>
  <c r="B6383" i="53"/>
  <c r="B6448" i="53"/>
  <c r="B6774" i="53"/>
  <c r="B6776" i="53"/>
  <c r="E7171" i="53"/>
  <c r="D6510" i="53"/>
  <c r="C6527" i="53"/>
  <c r="E6521" i="53"/>
  <c r="C6455" i="53"/>
  <c r="B6430" i="53"/>
  <c r="A6378" i="53"/>
  <c r="A6610" i="53"/>
  <c r="E6400" i="53"/>
  <c r="A6779" i="53"/>
  <c r="D6429" i="53"/>
  <c r="A6781" i="53"/>
  <c r="E7174" i="53"/>
  <c r="D6828" i="53"/>
  <c r="C6543" i="53"/>
  <c r="C6393" i="53"/>
  <c r="C6432" i="53"/>
  <c r="A6427" i="53"/>
  <c r="A6540" i="53"/>
  <c r="B6678" i="53"/>
  <c r="C6840" i="53"/>
  <c r="D6633" i="53"/>
  <c r="C6914" i="53"/>
  <c r="B6888" i="53"/>
  <c r="B6653" i="53"/>
  <c r="C6450" i="53"/>
  <c r="C6889" i="53"/>
  <c r="D6904" i="53"/>
  <c r="B6505" i="53"/>
  <c r="C6375" i="53"/>
  <c r="D6962" i="53"/>
  <c r="A7390" i="53"/>
  <c r="C6561" i="53"/>
  <c r="D6953" i="53"/>
  <c r="D6965" i="53"/>
  <c r="C6734" i="53"/>
  <c r="B6859" i="53"/>
  <c r="B6503" i="53"/>
  <c r="A7229" i="53"/>
  <c r="E6928" i="53"/>
  <c r="E6512" i="53"/>
  <c r="D6733" i="53"/>
  <c r="A6702" i="53"/>
  <c r="D6452" i="53"/>
  <c r="B6577" i="53"/>
  <c r="D6871" i="53"/>
  <c r="E6709" i="53"/>
  <c r="E6574" i="53"/>
  <c r="B6512" i="53"/>
  <c r="B6792" i="53"/>
  <c r="B7784" i="53"/>
  <c r="C6622" i="53"/>
  <c r="D6669" i="53"/>
  <c r="B7377" i="53"/>
  <c r="D6851" i="53"/>
  <c r="D7743" i="53"/>
  <c r="C6969" i="53"/>
  <c r="E6408" i="53"/>
  <c r="C7064" i="53"/>
  <c r="D7232" i="53"/>
  <c r="D7449" i="53"/>
  <c r="A6840" i="53"/>
  <c r="A6757" i="53"/>
  <c r="D7461" i="53"/>
  <c r="C7282" i="53"/>
  <c r="B7802" i="53"/>
  <c r="C7243" i="53"/>
  <c r="C7568" i="53"/>
  <c r="E6686" i="53"/>
  <c r="A6771" i="53"/>
  <c r="C7279" i="53"/>
  <c r="D6469" i="53"/>
  <c r="A6536" i="53"/>
  <c r="E6729" i="53"/>
  <c r="A7126" i="53"/>
  <c r="D6893" i="53"/>
  <c r="C7220" i="53"/>
  <c r="C6677" i="53"/>
  <c r="E6926" i="53"/>
  <c r="E6666" i="53"/>
  <c r="D6785" i="53"/>
  <c r="A7777" i="53"/>
  <c r="E7108" i="53"/>
  <c r="C7422" i="53"/>
  <c r="D7012" i="53"/>
  <c r="D7823" i="53"/>
  <c r="E6775" i="53"/>
  <c r="A6704" i="53"/>
  <c r="B7434" i="53"/>
  <c r="C6846" i="53"/>
  <c r="B7646" i="53"/>
  <c r="B6528" i="53"/>
  <c r="A7166" i="53"/>
  <c r="C212" i="53"/>
  <c r="A7640" i="53"/>
  <c r="A7278" i="53"/>
  <c r="C7521" i="53"/>
  <c r="C7520" i="53"/>
  <c r="B6606" i="53"/>
  <c r="E6873" i="53"/>
  <c r="A6437" i="53"/>
  <c r="E6734" i="53"/>
  <c r="B6521" i="53"/>
  <c r="E7176" i="53"/>
  <c r="D6665" i="53"/>
  <c r="B6948" i="53"/>
  <c r="D7222" i="53"/>
  <c r="D7448" i="53"/>
  <c r="E41" i="53"/>
  <c r="D6656" i="53"/>
  <c r="C6905" i="53"/>
  <c r="C446" i="53"/>
  <c r="C7333" i="53"/>
  <c r="E6634" i="53"/>
  <c r="A7244" i="53"/>
  <c r="B7006" i="53"/>
  <c r="C7508" i="53"/>
  <c r="B7746" i="53"/>
  <c r="C6702" i="53"/>
  <c r="C6904" i="53"/>
  <c r="A6861" i="53"/>
  <c r="E6510" i="53"/>
  <c r="C6759" i="53"/>
  <c r="A6770" i="53"/>
  <c r="E261" i="53"/>
  <c r="B6372" i="53"/>
  <c r="C6605" i="53"/>
  <c r="E7044" i="53"/>
  <c r="B6507" i="53"/>
  <c r="D6826" i="53"/>
  <c r="B6492" i="53"/>
  <c r="E6908" i="53"/>
  <c r="E6747" i="53"/>
  <c r="A6384" i="53"/>
  <c r="D7293" i="53"/>
  <c r="A7129" i="53"/>
  <c r="B7256" i="53"/>
  <c r="C6804" i="53"/>
  <c r="A6676" i="53"/>
  <c r="D6703" i="53"/>
  <c r="C7835" i="53"/>
  <c r="E7014" i="53"/>
  <c r="B6991" i="53"/>
  <c r="E7618" i="53"/>
  <c r="B7596" i="53"/>
  <c r="D7421" i="53"/>
  <c r="D6537" i="53"/>
  <c r="B7538" i="53"/>
  <c r="A7480" i="53"/>
  <c r="D7401" i="53"/>
  <c r="E6891" i="53"/>
  <c r="D7198" i="53"/>
  <c r="C32" i="53"/>
  <c r="C6643" i="53"/>
  <c r="B6614" i="53"/>
  <c r="D7568" i="53"/>
  <c r="E7257" i="53"/>
  <c r="C7227" i="53"/>
  <c r="B6485" i="53"/>
  <c r="B7436" i="53"/>
  <c r="B6914" i="53"/>
  <c r="C6593" i="53"/>
  <c r="C6401" i="53"/>
  <c r="A6401" i="53"/>
  <c r="D7552" i="53"/>
  <c r="A6914" i="53"/>
  <c r="E6509" i="53"/>
  <c r="E42" i="53"/>
  <c r="E18" i="53"/>
  <c r="B7416" i="53"/>
  <c r="E6478" i="53"/>
  <c r="C7610" i="53"/>
  <c r="D6907" i="53"/>
  <c r="C6464" i="53"/>
  <c r="C7320" i="53"/>
  <c r="D6746" i="53"/>
  <c r="C6552" i="53"/>
  <c r="E7060" i="53"/>
  <c r="C6872" i="53"/>
  <c r="B6624" i="53"/>
  <c r="C6820" i="53"/>
  <c r="A6403" i="53"/>
  <c r="D6518" i="53"/>
  <c r="D7420" i="53"/>
  <c r="C6412" i="53"/>
  <c r="A6878" i="53"/>
  <c r="A6726" i="53"/>
  <c r="E7377" i="53"/>
  <c r="A7313" i="53"/>
  <c r="D6972" i="53"/>
  <c r="D7094" i="53"/>
  <c r="C6572" i="53"/>
  <c r="E6703" i="53"/>
  <c r="D79" i="53"/>
  <c r="D6835" i="53"/>
  <c r="D6679" i="53"/>
  <c r="A6737" i="53"/>
  <c r="B6716" i="53"/>
  <c r="D7296" i="53"/>
  <c r="C6843" i="53"/>
  <c r="E7213" i="53"/>
  <c r="E7175" i="53"/>
  <c r="E6711" i="53"/>
  <c r="A6386" i="53"/>
  <c r="B6496" i="53"/>
  <c r="C6492" i="53"/>
  <c r="A6864" i="53"/>
  <c r="A6505" i="53"/>
  <c r="B7036" i="53"/>
  <c r="C6430" i="53"/>
  <c r="E6705" i="53"/>
  <c r="A6815" i="53"/>
  <c r="C6821" i="53"/>
  <c r="A6621" i="53"/>
  <c r="B6442" i="53"/>
  <c r="A6434" i="53"/>
  <c r="A6680" i="53"/>
  <c r="D6571" i="53"/>
  <c r="A6426" i="53"/>
  <c r="A6718" i="53"/>
  <c r="C6529" i="53"/>
  <c r="B6786" i="53"/>
  <c r="A6547" i="53"/>
  <c r="B6816" i="53"/>
  <c r="C6583" i="53"/>
  <c r="A6529" i="53"/>
  <c r="B7013" i="53"/>
  <c r="B6976" i="53"/>
  <c r="D6787" i="53"/>
  <c r="B7427" i="53"/>
  <c r="B6455" i="53"/>
  <c r="B7821" i="53"/>
  <c r="D7534" i="53"/>
  <c r="A6847" i="53"/>
  <c r="A6473" i="53"/>
  <c r="B6681" i="53"/>
  <c r="B6593" i="53"/>
  <c r="E7318" i="53"/>
  <c r="C6582" i="53"/>
  <c r="D6968" i="53"/>
  <c r="C7138" i="53"/>
  <c r="D7157" i="53"/>
  <c r="C6473" i="53"/>
  <c r="D6707" i="53"/>
  <c r="A6940" i="53"/>
  <c r="D6376" i="53"/>
  <c r="B6444" i="53"/>
  <c r="A7142" i="53"/>
  <c r="E6725" i="53"/>
  <c r="A6987" i="53"/>
  <c r="A6752" i="53"/>
  <c r="B6830" i="53"/>
  <c r="A7548" i="53"/>
  <c r="C6440" i="53"/>
  <c r="C6819" i="53"/>
  <c r="C6917" i="53"/>
  <c r="A6383" i="53"/>
  <c r="E6881" i="53"/>
  <c r="E7558" i="53"/>
  <c r="D6453" i="53"/>
  <c r="E6542" i="53"/>
  <c r="D6662" i="53"/>
  <c r="C6521" i="53"/>
  <c r="D6874" i="53"/>
  <c r="A6763" i="53"/>
  <c r="E6403" i="53"/>
  <c r="D6776" i="53"/>
  <c r="E7148" i="53"/>
  <c r="C6542" i="53"/>
  <c r="E6430" i="53"/>
  <c r="D6503" i="53"/>
  <c r="E6554" i="53"/>
  <c r="E6772" i="53"/>
  <c r="A6667" i="53"/>
  <c r="C6422" i="53"/>
  <c r="C6539" i="53"/>
  <c r="E6560" i="53"/>
  <c r="D7295" i="53"/>
  <c r="C6994" i="53"/>
  <c r="E6758" i="53"/>
  <c r="B6522" i="53"/>
  <c r="D7130" i="53"/>
  <c r="E6487" i="53"/>
  <c r="B7105" i="53"/>
  <c r="A6586" i="53"/>
  <c r="D7337" i="53"/>
  <c r="E6577" i="53"/>
  <c r="B6884" i="53"/>
  <c r="D6624" i="53"/>
  <c r="E7182" i="53"/>
  <c r="C7199" i="53"/>
  <c r="B6568" i="53"/>
  <c r="E6722" i="53"/>
  <c r="A6564" i="53"/>
  <c r="D6946" i="53"/>
  <c r="B6481" i="53"/>
  <c r="E6414" i="53"/>
  <c r="C6590" i="53"/>
  <c r="B6808" i="53"/>
  <c r="E6635" i="53"/>
  <c r="A6511" i="53"/>
  <c r="D6460" i="53"/>
  <c r="D6768" i="53"/>
  <c r="A6697" i="53"/>
  <c r="B6457" i="53"/>
  <c r="C6836" i="53"/>
  <c r="D6734" i="53"/>
  <c r="B6509" i="53"/>
  <c r="D6472" i="53"/>
  <c r="E7147" i="53"/>
  <c r="A6836" i="53"/>
  <c r="B7181" i="53"/>
  <c r="C7120" i="53"/>
  <c r="A7103" i="53"/>
  <c r="E6636" i="53"/>
  <c r="E7165" i="53"/>
  <c r="B6464" i="53"/>
  <c r="D127" i="53"/>
  <c r="D6816" i="53"/>
  <c r="C6933" i="53"/>
  <c r="C7106" i="53"/>
  <c r="C6694" i="53"/>
  <c r="B6571" i="53"/>
  <c r="A7026" i="53"/>
  <c r="B6644" i="53"/>
  <c r="D7030" i="53"/>
  <c r="D6437" i="53"/>
  <c r="E6829" i="53"/>
  <c r="B6930" i="53"/>
  <c r="D7450" i="53"/>
  <c r="B7268" i="53"/>
  <c r="C6978" i="53"/>
  <c r="A6452" i="53"/>
  <c r="A7191" i="53"/>
  <c r="E338" i="53"/>
  <c r="A7746" i="53"/>
  <c r="E7140" i="53"/>
  <c r="C6681" i="53"/>
  <c r="B255" i="53"/>
  <c r="B7355" i="53"/>
  <c r="D7024" i="53"/>
  <c r="E6967" i="53"/>
  <c r="E6384" i="53"/>
  <c r="B6922" i="53"/>
  <c r="A7524" i="53"/>
  <c r="C6851" i="53"/>
  <c r="A7649" i="53"/>
  <c r="B6658" i="53"/>
  <c r="B6982" i="53"/>
  <c r="E7146" i="53"/>
  <c r="A7020" i="53"/>
  <c r="B6727" i="53"/>
  <c r="E7043" i="53"/>
  <c r="A6406" i="53"/>
  <c r="D6773" i="53"/>
  <c r="A6373" i="53"/>
  <c r="A7685" i="53"/>
  <c r="E6832" i="53"/>
  <c r="E704" i="53"/>
  <c r="D6829" i="53"/>
  <c r="B6818" i="53"/>
  <c r="A79" i="53"/>
  <c r="A6967" i="53"/>
  <c r="D6506" i="53"/>
  <c r="D31" i="53"/>
  <c r="D6735" i="53"/>
  <c r="A7297" i="53"/>
  <c r="B7557" i="53"/>
  <c r="E7120" i="53"/>
  <c r="D6844" i="53"/>
  <c r="C7715" i="53"/>
  <c r="D6724" i="53"/>
  <c r="D6684" i="53"/>
  <c r="B7374" i="53"/>
  <c r="C7037" i="53"/>
  <c r="A6537" i="53"/>
  <c r="B6837" i="53"/>
  <c r="D6976" i="53"/>
  <c r="C7171" i="53"/>
  <c r="B7628" i="53"/>
  <c r="D6649" i="53"/>
  <c r="B6563" i="53"/>
  <c r="A6865" i="53"/>
  <c r="B7322" i="53"/>
  <c r="D7074" i="53"/>
  <c r="C6856" i="53"/>
  <c r="C7130" i="53"/>
  <c r="E6397" i="53"/>
  <c r="E6557" i="53"/>
  <c r="A7247" i="53"/>
  <c r="C7397" i="53"/>
  <c r="D6562" i="53"/>
  <c r="C6874" i="53"/>
  <c r="D6875" i="53"/>
  <c r="D7007" i="53"/>
  <c r="E24" i="53"/>
  <c r="B7606" i="53"/>
  <c r="A7192" i="53"/>
  <c r="D6861" i="53"/>
  <c r="D107" i="53"/>
  <c r="A7540" i="53"/>
  <c r="A7618" i="53"/>
  <c r="E7478" i="53"/>
  <c r="E7400" i="53"/>
  <c r="A7079" i="53"/>
  <c r="B6730" i="53"/>
  <c r="E7427" i="53"/>
  <c r="D6775" i="53"/>
  <c r="C6981" i="53"/>
  <c r="D6539" i="53"/>
  <c r="A6892" i="53"/>
  <c r="D7207" i="53"/>
  <c r="C6612" i="53"/>
  <c r="A6584" i="53"/>
  <c r="E7263" i="53"/>
  <c r="A6534" i="53"/>
  <c r="B6529" i="53"/>
  <c r="E6481" i="53"/>
  <c r="C6692" i="53"/>
  <c r="E6479" i="53"/>
  <c r="E6743" i="53"/>
  <c r="B6867" i="53"/>
  <c r="A6462" i="53"/>
  <c r="A6632" i="53"/>
  <c r="B7017" i="53"/>
  <c r="D6837" i="53"/>
  <c r="B6613" i="53"/>
  <c r="B7533" i="53"/>
  <c r="D7349" i="53"/>
  <c r="B6840" i="53"/>
  <c r="E7192" i="53"/>
  <c r="E6706" i="53"/>
  <c r="D6642" i="53"/>
  <c r="B7346" i="53"/>
  <c r="C7357" i="53"/>
  <c r="A7561" i="53"/>
  <c r="E6507" i="53"/>
  <c r="B6885" i="53"/>
  <c r="C6996" i="53"/>
  <c r="E7041" i="53"/>
  <c r="E7055" i="53"/>
  <c r="C6853" i="53"/>
  <c r="A7135" i="53"/>
  <c r="B6627" i="53"/>
  <c r="B7255" i="53"/>
  <c r="C7131" i="53"/>
  <c r="A6841" i="53"/>
  <c r="D6718" i="53"/>
  <c r="C7169" i="53"/>
  <c r="B6943" i="53"/>
  <c r="A6603" i="53"/>
  <c r="C6378" i="53"/>
  <c r="A7249" i="53"/>
  <c r="C6403" i="53"/>
  <c r="B7449" i="53"/>
  <c r="A6790" i="53"/>
  <c r="C6577" i="53"/>
  <c r="D6561" i="53"/>
  <c r="A6931" i="53"/>
  <c r="A6783" i="53"/>
  <c r="D6884" i="53"/>
  <c r="E6598" i="53"/>
  <c r="A6872" i="53"/>
  <c r="D6964" i="53"/>
  <c r="D6523" i="53"/>
  <c r="A6484" i="53"/>
  <c r="B6896" i="53"/>
  <c r="E6399" i="53"/>
  <c r="B6591" i="53"/>
  <c r="D6495" i="53"/>
  <c r="A6977" i="53"/>
  <c r="A6750" i="53"/>
  <c r="A6740" i="53"/>
  <c r="E6572" i="53"/>
  <c r="E6546" i="53"/>
  <c r="E6682" i="53"/>
  <c r="E6533" i="53"/>
  <c r="C6595" i="53"/>
  <c r="A7275" i="53"/>
  <c r="E6620" i="53"/>
  <c r="C6795" i="53"/>
  <c r="E6710" i="53"/>
  <c r="E6941" i="53"/>
  <c r="E6997" i="53"/>
  <c r="C7272" i="53"/>
  <c r="B6534" i="53"/>
  <c r="C6565" i="53"/>
  <c r="D7571" i="53"/>
  <c r="E7135" i="53"/>
  <c r="A6448" i="53"/>
  <c r="C6606" i="53"/>
  <c r="A6556" i="53"/>
  <c r="A6377" i="53"/>
  <c r="D6480" i="53"/>
  <c r="E6683" i="53"/>
  <c r="D6853" i="53"/>
  <c r="C6541" i="53"/>
  <c r="E6532" i="53"/>
  <c r="D6796" i="53"/>
  <c r="C7285" i="53"/>
  <c r="B6452" i="53"/>
  <c r="C6632" i="53"/>
  <c r="C6462" i="53"/>
  <c r="D7164" i="53"/>
  <c r="D6639" i="53"/>
  <c r="A6664" i="53"/>
  <c r="C7403" i="53"/>
  <c r="E6396" i="53"/>
  <c r="D6393" i="53"/>
  <c r="E6385" i="53"/>
  <c r="D6934" i="53"/>
  <c r="D6607" i="53"/>
  <c r="D7063" i="53"/>
  <c r="A6958" i="53"/>
  <c r="D7109" i="53"/>
  <c r="D6461" i="53"/>
  <c r="A6639" i="53"/>
  <c r="B6766" i="53"/>
  <c r="B7065" i="53"/>
  <c r="A6627" i="53"/>
  <c r="B6443" i="53"/>
  <c r="E6845" i="53"/>
  <c r="B6916" i="53"/>
  <c r="C6830" i="53"/>
  <c r="C6535" i="53"/>
  <c r="B6536" i="53"/>
  <c r="D6596" i="53"/>
  <c r="C6602" i="53"/>
  <c r="D6644" i="53"/>
  <c r="E7011" i="53"/>
  <c r="A6681" i="53"/>
  <c r="B6842" i="53"/>
  <c r="E6795" i="53"/>
  <c r="B6441" i="53"/>
  <c r="C6428" i="53"/>
  <c r="A6607" i="53"/>
  <c r="B6836" i="53"/>
  <c r="A6724" i="53"/>
  <c r="A6657" i="53"/>
  <c r="C6483" i="53"/>
  <c r="B7240" i="53"/>
  <c r="B6805" i="53"/>
  <c r="C6877" i="53"/>
  <c r="B6474" i="53"/>
  <c r="B6838" i="53"/>
  <c r="D6544" i="53"/>
  <c r="D6661" i="53"/>
  <c r="B6625" i="53"/>
  <c r="E6861" i="53"/>
  <c r="D7322" i="53"/>
  <c r="B6386" i="53"/>
  <c r="C6678" i="53"/>
  <c r="B6428" i="53"/>
  <c r="C6691" i="53"/>
  <c r="E6739" i="53"/>
  <c r="A7125" i="53"/>
  <c r="B6736" i="53"/>
  <c r="A6530" i="53"/>
  <c r="C6943" i="53"/>
  <c r="D6668" i="53"/>
  <c r="D6650" i="53"/>
  <c r="A6648" i="53"/>
  <c r="B6637" i="53"/>
  <c r="E6789" i="53"/>
  <c r="E7254" i="53"/>
  <c r="A7469" i="53"/>
  <c r="B6845" i="53"/>
  <c r="C7245" i="53"/>
  <c r="C7759" i="53"/>
  <c r="E6776" i="53"/>
  <c r="B7094" i="53"/>
  <c r="A7063" i="53"/>
  <c r="A6748" i="53"/>
  <c r="B7786" i="53"/>
  <c r="E7294" i="53"/>
  <c r="D7315" i="53"/>
  <c r="B7319" i="53"/>
  <c r="E6492" i="53"/>
  <c r="C6944" i="53"/>
  <c r="A6761" i="53"/>
  <c r="D6813" i="53"/>
  <c r="C6384" i="53"/>
  <c r="E6825" i="53"/>
  <c r="E7065" i="53"/>
  <c r="C6946" i="53"/>
  <c r="E7210" i="53"/>
  <c r="E7105" i="53"/>
  <c r="B6531" i="53"/>
  <c r="B7186" i="53"/>
  <c r="B7535" i="53"/>
  <c r="A6870" i="53"/>
  <c r="D7170" i="53"/>
  <c r="B7710" i="53"/>
  <c r="D7527" i="53"/>
  <c r="B6794" i="53"/>
  <c r="A6669" i="53"/>
  <c r="E6961" i="53"/>
  <c r="C6835" i="53"/>
  <c r="D6513" i="53"/>
  <c r="E6456" i="53"/>
  <c r="E6826" i="53"/>
  <c r="C6442" i="53"/>
  <c r="C7116" i="53"/>
  <c r="B6710" i="53"/>
  <c r="E7212" i="53"/>
  <c r="C7027" i="53"/>
  <c r="A6660" i="53"/>
  <c r="C6800" i="53"/>
  <c r="C7322" i="53"/>
  <c r="E7153" i="53"/>
  <c r="E6497" i="53"/>
  <c r="A7315" i="53"/>
  <c r="D6396" i="53"/>
  <c r="A7791" i="53"/>
  <c r="C6592" i="53"/>
  <c r="C7408" i="53"/>
  <c r="C7273" i="53"/>
  <c r="C7342" i="53"/>
  <c r="C7639" i="53"/>
  <c r="B6662" i="53"/>
  <c r="B6647" i="53"/>
  <c r="D222" i="53"/>
  <c r="E53" i="53"/>
  <c r="B26" i="53"/>
  <c r="B6963" i="53"/>
  <c r="E6730" i="53"/>
  <c r="E6568" i="53"/>
  <c r="E6395" i="53"/>
  <c r="E6927" i="53"/>
  <c r="B7464" i="53"/>
  <c r="A6855" i="53"/>
  <c r="D6471" i="53"/>
  <c r="C7036" i="53"/>
  <c r="D6732" i="53"/>
  <c r="A7252" i="53"/>
  <c r="B7135" i="53"/>
  <c r="A6821" i="53"/>
  <c r="E7225" i="53"/>
  <c r="D7477" i="53"/>
  <c r="A6862" i="53"/>
  <c r="D6697" i="53"/>
  <c r="E7579" i="53"/>
  <c r="E7117" i="53"/>
  <c r="D6713" i="53"/>
  <c r="E6619" i="53"/>
  <c r="D7241" i="53"/>
  <c r="D6913" i="53"/>
  <c r="C6634" i="53"/>
  <c r="D7037" i="53"/>
  <c r="C7315" i="53"/>
  <c r="C7093" i="53"/>
  <c r="E6728" i="53"/>
  <c r="A6628" i="53"/>
  <c r="B7584" i="53"/>
  <c r="C466" i="53"/>
  <c r="C165" i="53"/>
  <c r="D7029" i="53"/>
  <c r="A6441" i="53"/>
  <c r="E7266" i="53"/>
  <c r="A6955" i="53"/>
  <c r="C6466" i="53"/>
  <c r="A6545" i="53"/>
  <c r="D7002" i="53"/>
  <c r="E6977" i="53"/>
  <c r="D6407" i="53"/>
  <c r="E7073" i="53"/>
  <c r="C6941" i="53"/>
  <c r="B6953" i="53"/>
  <c r="D6753" i="53"/>
  <c r="D7083" i="53"/>
  <c r="E6551" i="53"/>
  <c r="A7447" i="53"/>
  <c r="C6655" i="53"/>
  <c r="D7072" i="53"/>
  <c r="A7018" i="53"/>
  <c r="E6716" i="53"/>
  <c r="A6478" i="53"/>
  <c r="E6387" i="53"/>
  <c r="D6890" i="53"/>
  <c r="B6482" i="53"/>
  <c r="A6652" i="53"/>
  <c r="B7417" i="53"/>
  <c r="B6765" i="53"/>
  <c r="C6400" i="53"/>
  <c r="E7332" i="53"/>
  <c r="D7008" i="53"/>
  <c r="C6785" i="53"/>
  <c r="A7835" i="53"/>
  <c r="A7425" i="53"/>
  <c r="D6715" i="53"/>
  <c r="E6805" i="53"/>
  <c r="C7809" i="53"/>
  <c r="E6837" i="53"/>
  <c r="A6451" i="53"/>
  <c r="A6549" i="53"/>
  <c r="C6894" i="53"/>
  <c r="A7023" i="53"/>
  <c r="D6530" i="53"/>
  <c r="B6582" i="53"/>
  <c r="E6991" i="53"/>
  <c r="B6740" i="53"/>
  <c r="E223" i="53"/>
  <c r="E6466" i="53"/>
  <c r="C7309" i="53"/>
  <c r="E6485" i="53"/>
  <c r="C7349" i="53"/>
  <c r="B6920" i="53"/>
  <c r="D6448" i="53"/>
  <c r="A6569" i="53"/>
  <c r="B6429" i="53"/>
  <c r="B6475" i="53"/>
  <c r="E7657" i="53"/>
  <c r="D7350" i="53"/>
  <c r="A6950" i="53"/>
  <c r="E6595" i="53"/>
  <c r="C6631" i="53"/>
  <c r="E6453" i="53"/>
  <c r="B7161" i="53"/>
  <c r="C6516" i="53"/>
  <c r="B6570" i="53"/>
  <c r="D6576" i="53"/>
  <c r="E6424" i="53"/>
  <c r="B6388" i="53"/>
  <c r="E6810" i="53"/>
  <c r="E6380" i="53"/>
  <c r="C6482" i="53"/>
  <c r="B7428" i="53"/>
  <c r="D6542" i="53"/>
  <c r="B6560" i="53"/>
  <c r="B6702" i="53"/>
  <c r="A6416" i="53"/>
  <c r="E6420" i="53"/>
  <c r="D6752" i="53"/>
  <c r="E7129" i="53"/>
  <c r="A6766" i="53"/>
  <c r="C6882" i="53"/>
  <c r="C6377" i="53"/>
  <c r="A6431" i="53"/>
  <c r="D6627" i="53"/>
  <c r="D7540" i="53"/>
  <c r="E6643" i="53"/>
  <c r="D6488" i="53"/>
  <c r="A7620" i="53"/>
  <c r="A6797" i="53"/>
  <c r="A6686" i="53"/>
  <c r="B6854" i="53"/>
  <c r="D6974" i="53"/>
  <c r="E6964" i="53"/>
  <c r="E6850" i="53"/>
  <c r="D6852" i="53"/>
  <c r="B6723" i="53"/>
  <c r="C6486" i="53"/>
  <c r="B6949" i="53"/>
  <c r="B6686" i="53"/>
  <c r="B6735" i="53"/>
  <c r="C6758" i="53"/>
  <c r="D6591" i="53"/>
  <c r="A6395" i="53"/>
  <c r="E6374" i="53"/>
  <c r="A6561" i="53"/>
  <c r="C6474" i="53"/>
  <c r="A6858" i="53"/>
  <c r="B6594" i="53"/>
  <c r="E6407" i="53"/>
  <c r="B6397" i="53"/>
  <c r="D6608" i="53"/>
  <c r="E6673" i="53"/>
  <c r="A6683" i="53"/>
  <c r="C6755" i="53"/>
  <c r="A7423" i="53"/>
  <c r="B6887" i="53"/>
  <c r="C6427" i="53"/>
  <c r="B7124" i="53"/>
  <c r="E7310" i="53"/>
  <c r="E6576" i="53"/>
  <c r="A6811" i="53"/>
  <c r="A7148" i="53"/>
  <c r="C6517" i="53"/>
  <c r="E6880" i="53"/>
  <c r="C6475" i="53"/>
  <c r="D6689" i="53"/>
  <c r="E7396" i="53"/>
  <c r="D7162" i="53"/>
  <c r="E6578" i="53"/>
  <c r="C6783" i="53"/>
  <c r="B6756" i="53"/>
  <c r="E6696" i="53"/>
  <c r="C6772" i="53"/>
  <c r="D6593" i="53"/>
  <c r="E6726" i="53"/>
  <c r="B6425" i="53"/>
  <c r="E6667" i="53"/>
  <c r="E6742" i="53"/>
  <c r="C6594" i="53"/>
  <c r="C6616" i="53"/>
  <c r="C6504" i="53"/>
  <c r="B6626" i="53"/>
  <c r="C6431" i="53"/>
  <c r="C7732" i="53"/>
  <c r="B6511" i="53"/>
  <c r="E6496" i="53"/>
  <c r="D7021" i="53"/>
  <c r="E7631" i="53"/>
  <c r="A6794" i="53"/>
  <c r="B6671" i="53"/>
  <c r="D6516" i="53"/>
  <c r="C6511" i="53"/>
  <c r="C6705" i="53"/>
  <c r="A6502" i="53"/>
  <c r="D6550" i="53"/>
  <c r="C6560" i="53"/>
  <c r="A7151" i="53"/>
  <c r="E6724" i="53"/>
  <c r="C7004" i="53"/>
  <c r="E6627" i="53"/>
  <c r="B7293" i="53"/>
  <c r="C6484" i="53"/>
  <c r="C6675" i="53"/>
  <c r="A6930" i="53"/>
  <c r="C7424" i="53"/>
  <c r="D7370" i="53"/>
  <c r="C7296" i="53"/>
  <c r="C7204" i="53"/>
  <c r="D7014" i="53"/>
  <c r="E6757" i="53"/>
  <c r="A6605" i="53"/>
  <c r="E6985" i="53"/>
  <c r="C7292" i="53"/>
  <c r="D7693" i="53"/>
  <c r="A6525" i="53"/>
  <c r="D6504" i="53"/>
  <c r="A6973" i="53"/>
  <c r="C6956" i="53"/>
  <c r="A7349" i="53"/>
  <c r="D7091" i="53"/>
  <c r="D7101" i="53"/>
  <c r="C6501" i="53"/>
  <c r="D6490" i="53"/>
  <c r="A6622" i="53"/>
  <c r="B6923" i="53"/>
  <c r="B590" i="53"/>
  <c r="B7632" i="53"/>
  <c r="D6646" i="53"/>
  <c r="E7441" i="53"/>
  <c r="A185" i="53"/>
  <c r="D7734" i="53"/>
  <c r="B7570" i="53"/>
  <c r="B6907" i="53"/>
  <c r="A7169" i="53"/>
  <c r="B6960" i="53"/>
  <c r="B7039" i="53"/>
  <c r="B6980" i="53"/>
  <c r="A7037" i="53"/>
  <c r="B7056" i="53"/>
  <c r="C50" i="53"/>
  <c r="D6788" i="53"/>
  <c r="E7704" i="53"/>
  <c r="C6976" i="53"/>
  <c r="B7012" i="53"/>
  <c r="C6982" i="53"/>
  <c r="D6678" i="53"/>
  <c r="B7019" i="53"/>
  <c r="E6811" i="53"/>
  <c r="B7817" i="53"/>
  <c r="A6390" i="53"/>
  <c r="D6745" i="53"/>
  <c r="B27" i="53"/>
  <c r="E7202" i="53"/>
  <c r="C6735" i="53"/>
  <c r="D7188" i="53"/>
  <c r="D7082" i="53"/>
  <c r="B6784" i="53"/>
  <c r="E6715" i="53"/>
  <c r="E6884" i="53"/>
  <c r="A156" i="53"/>
  <c r="B7059" i="53"/>
  <c r="B7269" i="53"/>
  <c r="A7157" i="53"/>
  <c r="D52" i="53"/>
  <c r="A6816" i="53"/>
  <c r="E6419" i="53"/>
  <c r="A7074" i="53"/>
  <c r="A6830" i="53"/>
  <c r="A6609" i="53"/>
  <c r="C6724" i="53"/>
  <c r="B6879" i="53"/>
  <c r="A7439" i="53"/>
  <c r="E298" i="53"/>
  <c r="A7038" i="53"/>
  <c r="D7537" i="53"/>
  <c r="C6721" i="53"/>
  <c r="E7000" i="53"/>
  <c r="C6410" i="53"/>
  <c r="D7234" i="53"/>
  <c r="A6835" i="53"/>
  <c r="D7406" i="53"/>
  <c r="A7053" i="53"/>
  <c r="E6642" i="53"/>
  <c r="D7644" i="53"/>
  <c r="B7283" i="53"/>
  <c r="A6873" i="53"/>
  <c r="B6958" i="53"/>
  <c r="E6530" i="53"/>
  <c r="E6541" i="53"/>
  <c r="B7543" i="53"/>
  <c r="D7395" i="53"/>
  <c r="E6931" i="53"/>
  <c r="C6708" i="53"/>
  <c r="D7122" i="53"/>
  <c r="A6846" i="53"/>
  <c r="A7719" i="53"/>
  <c r="E6844" i="53"/>
  <c r="B6737" i="53"/>
  <c r="A6946" i="53"/>
  <c r="A6822" i="53"/>
  <c r="E7501" i="53"/>
  <c r="A6823" i="53"/>
  <c r="C7032" i="53"/>
  <c r="C7134" i="53"/>
  <c r="C309" i="53"/>
  <c r="C6913" i="53"/>
  <c r="B7687" i="53"/>
  <c r="B7160" i="53"/>
  <c r="B6743" i="53"/>
  <c r="A6654" i="53"/>
  <c r="E7145" i="53"/>
  <c r="E7616" i="53"/>
  <c r="D7369" i="53"/>
  <c r="E7389" i="53"/>
  <c r="D6908" i="53"/>
  <c r="E6589" i="53"/>
  <c r="E6431" i="53"/>
  <c r="E7058" i="53"/>
  <c r="A7576" i="53"/>
  <c r="A6808" i="53"/>
  <c r="E6596" i="53"/>
  <c r="C7060" i="53"/>
  <c r="C7108" i="53"/>
  <c r="A6457" i="53"/>
  <c r="E6982" i="53"/>
  <c r="D6757" i="53"/>
  <c r="C6619" i="53"/>
  <c r="C6423" i="53"/>
  <c r="D6956" i="53"/>
  <c r="C6545" i="53"/>
  <c r="A6592" i="53"/>
  <c r="D7627" i="53"/>
  <c r="C6757" i="53"/>
  <c r="A6824" i="53"/>
  <c r="B6781" i="53"/>
  <c r="D7381" i="53"/>
  <c r="A6906" i="53"/>
  <c r="C7480" i="53"/>
  <c r="E6846" i="53"/>
  <c r="C7289" i="53"/>
  <c r="E6459" i="53"/>
  <c r="D7519" i="53"/>
  <c r="E6721" i="53"/>
  <c r="B7098" i="53"/>
  <c r="D7013" i="53"/>
  <c r="D7022" i="53"/>
  <c r="C6862" i="53"/>
  <c r="B7169" i="53"/>
  <c r="C6533" i="53"/>
  <c r="C7712" i="53"/>
  <c r="B6618" i="53"/>
  <c r="D7239" i="53"/>
  <c r="E6411" i="53"/>
  <c r="A6641" i="53"/>
  <c r="E6782" i="53"/>
  <c r="D6385" i="53"/>
  <c r="C6613" i="53"/>
  <c r="D7076" i="53"/>
  <c r="D6657" i="53"/>
  <c r="D6762" i="53"/>
  <c r="A6598" i="53"/>
  <c r="B7217" i="53"/>
  <c r="E7640" i="53"/>
  <c r="C6453" i="53"/>
  <c r="E7650" i="53"/>
  <c r="A7627" i="53"/>
  <c r="C6584" i="53"/>
  <c r="B6656" i="53"/>
  <c r="C6792" i="53"/>
  <c r="A6510" i="53"/>
  <c r="E6808" i="53"/>
  <c r="D6866" i="53"/>
  <c r="A6661" i="53"/>
  <c r="A7569" i="53"/>
  <c r="E6770" i="53"/>
  <c r="E6687" i="53"/>
  <c r="C6409" i="53"/>
  <c r="E6570" i="53"/>
  <c r="A6891" i="53"/>
  <c r="C6472" i="53"/>
  <c r="C6373" i="53"/>
  <c r="A7318" i="53"/>
  <c r="B6972" i="53"/>
  <c r="C6650" i="53"/>
  <c r="A6698" i="53"/>
  <c r="C7139" i="53"/>
  <c r="B6547" i="53"/>
  <c r="E6720" i="53"/>
  <c r="D6545" i="53"/>
  <c r="D7309" i="53"/>
  <c r="C6746" i="53"/>
  <c r="E6648" i="53"/>
  <c r="E6388" i="53"/>
  <c r="B6422" i="53"/>
  <c r="C6784" i="53"/>
  <c r="E6929" i="53"/>
  <c r="C6786" i="53"/>
  <c r="E6993" i="53"/>
  <c r="C7287" i="53"/>
  <c r="E6527" i="53"/>
  <c r="B6752" i="53"/>
  <c r="C6697" i="53"/>
  <c r="C6925" i="53"/>
  <c r="D6876" i="53"/>
  <c r="C6452" i="53"/>
  <c r="C6937" i="53"/>
  <c r="C6503" i="53"/>
  <c r="E6445" i="53"/>
  <c r="A7348" i="53"/>
  <c r="E6567" i="53"/>
  <c r="E6402" i="53"/>
  <c r="E6428" i="53"/>
  <c r="C7210" i="53"/>
  <c r="D6381" i="53"/>
  <c r="D6918" i="53"/>
  <c r="D6494" i="53"/>
  <c r="B6985" i="53"/>
  <c r="E6792" i="53"/>
  <c r="A6518" i="53"/>
  <c r="B6732" i="53"/>
  <c r="D6935" i="53"/>
  <c r="E6821" i="53"/>
  <c r="D6808" i="53"/>
  <c r="D6383" i="53"/>
  <c r="C6578" i="53"/>
  <c r="E6678" i="53"/>
  <c r="C6456" i="53"/>
  <c r="D7226" i="53"/>
  <c r="B7201" i="53"/>
  <c r="C6497" i="53"/>
  <c r="E6457" i="53"/>
  <c r="A7058" i="53"/>
  <c r="B6847" i="53"/>
  <c r="B7277" i="53"/>
  <c r="D6809" i="53"/>
  <c r="D7208" i="53"/>
  <c r="B6405" i="53"/>
  <c r="D6565" i="53"/>
  <c r="A7529" i="53"/>
  <c r="C6909" i="53"/>
  <c r="A6995" i="53"/>
  <c r="B7099" i="53"/>
  <c r="C6753" i="53"/>
  <c r="D6615" i="53"/>
  <c r="D6772" i="53"/>
  <c r="D6382" i="53"/>
  <c r="B6670" i="53"/>
  <c r="B6419" i="53"/>
  <c r="E6866" i="53"/>
  <c r="D6704" i="53"/>
  <c r="E6698" i="53"/>
  <c r="B6831" i="53"/>
  <c r="D6594" i="53"/>
  <c r="A6831" i="53"/>
  <c r="A6853" i="53"/>
  <c r="C6617" i="53"/>
  <c r="B6773" i="53"/>
  <c r="A6490" i="53"/>
  <c r="C6667" i="53"/>
  <c r="A6513" i="53"/>
  <c r="B7040" i="53"/>
  <c r="B6679" i="53"/>
  <c r="C7094" i="53"/>
  <c r="A6979" i="53"/>
  <c r="C6967" i="53"/>
  <c r="B6687" i="53"/>
  <c r="C6780" i="53"/>
  <c r="B6880" i="53"/>
  <c r="E7510" i="53"/>
  <c r="A6960" i="53"/>
  <c r="E7440" i="53"/>
  <c r="E7036" i="53"/>
  <c r="C7276" i="53"/>
  <c r="A6623" i="53"/>
  <c r="D7333" i="53"/>
  <c r="B229" i="53"/>
  <c r="E7031" i="53"/>
  <c r="A6888" i="53"/>
  <c r="C6883" i="53"/>
  <c r="B7352" i="53"/>
  <c r="B6995" i="53"/>
  <c r="E6972" i="53"/>
  <c r="C7253" i="53"/>
  <c r="E7170" i="53"/>
  <c r="B7569" i="53"/>
  <c r="C7235" i="53"/>
  <c r="B6695" i="53"/>
  <c r="A7702" i="53"/>
  <c r="A7358" i="53"/>
  <c r="A6499" i="53"/>
  <c r="D6675" i="53"/>
  <c r="C6508" i="53"/>
  <c r="C6738" i="53"/>
  <c r="D6423" i="53"/>
  <c r="B7246" i="53"/>
  <c r="D6558" i="53"/>
  <c r="D6535" i="53"/>
  <c r="D6887" i="53"/>
  <c r="E7013" i="53"/>
  <c r="A7417" i="53"/>
  <c r="E7390" i="53"/>
  <c r="C6828" i="53"/>
  <c r="A7328" i="53"/>
  <c r="B6544" i="53"/>
  <c r="E7767" i="53"/>
  <c r="C6458" i="53"/>
  <c r="D6462" i="53"/>
  <c r="B7514" i="53"/>
  <c r="B6517" i="53"/>
  <c r="E6785" i="53"/>
  <c r="B6712" i="53"/>
  <c r="C7390" i="53"/>
  <c r="E47" i="53"/>
  <c r="E6423" i="53"/>
  <c r="A7095" i="53"/>
  <c r="E314" i="53"/>
  <c r="D7261" i="53"/>
  <c r="A7239" i="53"/>
  <c r="E6801" i="53"/>
  <c r="E7620" i="53"/>
  <c r="C6922" i="53"/>
  <c r="A7516" i="53"/>
  <c r="B7070" i="53"/>
  <c r="C7459" i="53"/>
  <c r="E6429" i="53"/>
  <c r="C6656" i="53"/>
  <c r="C6684" i="53"/>
  <c r="D7321" i="53"/>
  <c r="E6610" i="53"/>
  <c r="A6876" i="53"/>
  <c r="B7053" i="53"/>
  <c r="B6769" i="53"/>
  <c r="D6920" i="53"/>
  <c r="D6842" i="53"/>
  <c r="A7081" i="53"/>
  <c r="A6827" i="53"/>
  <c r="D6547" i="53"/>
  <c r="B6952" i="53"/>
  <c r="D6902" i="53"/>
  <c r="E7774" i="53"/>
  <c r="E6536" i="53"/>
  <c r="E6840" i="53"/>
  <c r="B6667" i="53"/>
  <c r="C6781" i="53"/>
  <c r="C7058" i="53"/>
  <c r="A7143" i="53"/>
  <c r="A7672" i="53"/>
  <c r="C7593" i="53"/>
  <c r="E393" i="53"/>
  <c r="D7657" i="53"/>
  <c r="E7420" i="53"/>
  <c r="D7277" i="53"/>
  <c r="B7222" i="53"/>
  <c r="D6598" i="53"/>
  <c r="C6391" i="53"/>
  <c r="A7781" i="53"/>
  <c r="B6645" i="53"/>
  <c r="D7371" i="53"/>
  <c r="A7290" i="53"/>
  <c r="C7673" i="53"/>
  <c r="A7140" i="53"/>
  <c r="B7290" i="53"/>
  <c r="E6738" i="53"/>
  <c r="B6855" i="53"/>
  <c r="C7576" i="53"/>
  <c r="A7196" i="53"/>
  <c r="C6809" i="53"/>
  <c r="D7194" i="53"/>
  <c r="A7203" i="53"/>
  <c r="D6895" i="53"/>
  <c r="C7328" i="53"/>
  <c r="B7296" i="53"/>
  <c r="A6560" i="53"/>
  <c r="C6654" i="53"/>
  <c r="A7646" i="53"/>
  <c r="C6689" i="53"/>
  <c r="E6973" i="53"/>
  <c r="E361" i="53"/>
  <c r="D6951" i="53"/>
  <c r="E6613" i="53"/>
  <c r="E7438" i="53"/>
  <c r="D7115" i="53"/>
  <c r="A6651" i="53"/>
  <c r="C7573" i="53"/>
  <c r="C7144" i="53"/>
  <c r="E6867" i="53"/>
  <c r="D6625" i="53"/>
  <c r="C6564" i="53"/>
  <c r="E7198" i="53"/>
  <c r="E62" i="53"/>
  <c r="B7044" i="53"/>
  <c r="D6954" i="53"/>
  <c r="D7255" i="53"/>
  <c r="A6994" i="53"/>
  <c r="E7053" i="53"/>
  <c r="B7660" i="53"/>
  <c r="B6799" i="53"/>
  <c r="E6774" i="53"/>
  <c r="A7386" i="53"/>
  <c r="E6529" i="53"/>
  <c r="A6991" i="53"/>
  <c r="E7185" i="53"/>
  <c r="D7034" i="53"/>
  <c r="D7650" i="53"/>
  <c r="B6575" i="53"/>
  <c r="C7014" i="53"/>
  <c r="B7401" i="53"/>
  <c r="A6703" i="53"/>
  <c r="E6957" i="53"/>
  <c r="C6859" i="53"/>
  <c r="D6751" i="53"/>
  <c r="D6481" i="53"/>
  <c r="A7584" i="53"/>
  <c r="A6471" i="53"/>
  <c r="B6848" i="53"/>
  <c r="C6609" i="53"/>
  <c r="A7265" i="53"/>
  <c r="E6394" i="53"/>
  <c r="C6512" i="53"/>
  <c r="B7707" i="53"/>
  <c r="A7316" i="53"/>
  <c r="B6414" i="53"/>
  <c r="A6544" i="53"/>
  <c r="D6721" i="53"/>
  <c r="D7622" i="53"/>
  <c r="E6410" i="53"/>
  <c r="A6542" i="53"/>
  <c r="A6412" i="53"/>
  <c r="E7062" i="53"/>
  <c r="A6653" i="53"/>
  <c r="E6838" i="53"/>
  <c r="C7022" i="53"/>
  <c r="D6549" i="53"/>
  <c r="E6658" i="53"/>
  <c r="B6665" i="53"/>
  <c r="B6427" i="53"/>
  <c r="C6932" i="53"/>
  <c r="B6643" i="53"/>
  <c r="A6552" i="53"/>
  <c r="D6843" i="53"/>
  <c r="B6520" i="53"/>
  <c r="E7678" i="53"/>
  <c r="C6866" i="53"/>
  <c r="D6643" i="53"/>
  <c r="B6946" i="53"/>
  <c r="C6884" i="53"/>
  <c r="B6506" i="53"/>
  <c r="B6650" i="53"/>
  <c r="E7128" i="53"/>
  <c r="C7002" i="53"/>
  <c r="B6581" i="53"/>
  <c r="A7075" i="53"/>
  <c r="A6396" i="53"/>
  <c r="A6512" i="53"/>
  <c r="B6661" i="53"/>
  <c r="E6836" i="53"/>
  <c r="E7419" i="53"/>
  <c r="E6858" i="53"/>
  <c r="C6841" i="53"/>
  <c r="B7294" i="53"/>
  <c r="C6958" i="53"/>
  <c r="B6789" i="53"/>
  <c r="B6680" i="53"/>
  <c r="D6458" i="53"/>
  <c r="B6651" i="53"/>
  <c r="E6617" i="53"/>
  <c r="A6927" i="53"/>
  <c r="A7648" i="53"/>
  <c r="C6709" i="53"/>
  <c r="C6553" i="53"/>
  <c r="E6421" i="53"/>
  <c r="D7016" i="53"/>
  <c r="D6567" i="53"/>
  <c r="D6566" i="53"/>
  <c r="D6744" i="53"/>
  <c r="A6734" i="53"/>
  <c r="B6937" i="53"/>
  <c r="A6583" i="53"/>
  <c r="C6814" i="53"/>
  <c r="B6950" i="53"/>
  <c r="D6517" i="53"/>
  <c r="D6411" i="53"/>
  <c r="D6938" i="53"/>
  <c r="C7389" i="53"/>
  <c r="C6940" i="53"/>
  <c r="A6424" i="53"/>
  <c r="D6743" i="53"/>
  <c r="B6684" i="53"/>
  <c r="E6454" i="53"/>
  <c r="C6550" i="53"/>
  <c r="A6810" i="53"/>
  <c r="E6684" i="53"/>
  <c r="B7095" i="53"/>
  <c r="A6418" i="53"/>
  <c r="D6966" i="53"/>
  <c r="E6794" i="53"/>
  <c r="D6459" i="53"/>
  <c r="A7013" i="53"/>
  <c r="A6619" i="53"/>
  <c r="E7566" i="53"/>
  <c r="E6393" i="53"/>
  <c r="E7124" i="53"/>
  <c r="E7313" i="53"/>
  <c r="B6440" i="53"/>
  <c r="A6494" i="53"/>
  <c r="E6773" i="53"/>
  <c r="C6670" i="53"/>
  <c r="E6820" i="53"/>
  <c r="D7038" i="53"/>
  <c r="D6614" i="53"/>
  <c r="D6433" i="53"/>
  <c r="A6640" i="53"/>
  <c r="E6464" i="53"/>
  <c r="B6454" i="53"/>
  <c r="C6586" i="53"/>
  <c r="D7375" i="53"/>
  <c r="D6438" i="53"/>
  <c r="E6990" i="53"/>
  <c r="E7080" i="53"/>
  <c r="E6383" i="53"/>
  <c r="E6520" i="53"/>
  <c r="E7413" i="53"/>
  <c r="C6636" i="53"/>
  <c r="D7393" i="53"/>
  <c r="C6863" i="53"/>
  <c r="C6824" i="53"/>
  <c r="D7320" i="53"/>
  <c r="C6802" i="53"/>
  <c r="D6969" i="53"/>
  <c r="D7727" i="53"/>
  <c r="D7032" i="53"/>
  <c r="E7416" i="53"/>
  <c r="C6666" i="53"/>
  <c r="D6708" i="53"/>
  <c r="C6926" i="53"/>
  <c r="C6931" i="53"/>
  <c r="E6611" i="53"/>
  <c r="A6951" i="53"/>
  <c r="D241" i="53"/>
  <c r="B7118" i="53"/>
  <c r="A7122" i="53"/>
  <c r="E7066" i="53"/>
  <c r="A7" i="53"/>
  <c r="C399" i="53"/>
  <c r="E6656" i="53"/>
  <c r="E6834" i="53"/>
  <c r="A7711" i="53"/>
  <c r="B7508" i="53"/>
  <c r="A6600" i="53"/>
  <c r="D7018" i="53"/>
  <c r="E6876" i="53"/>
  <c r="D6384" i="53"/>
  <c r="B6530" i="53"/>
  <c r="D6806" i="53"/>
  <c r="A6430" i="53"/>
  <c r="D7766" i="53"/>
  <c r="B6415" i="53"/>
  <c r="E57" i="53"/>
  <c r="A7115" i="53"/>
  <c r="E7433" i="53"/>
  <c r="C6934" i="53"/>
  <c r="B7216" i="53"/>
  <c r="D378" i="53"/>
  <c r="D6430" i="53"/>
  <c r="E6848" i="53"/>
  <c r="D6983" i="53"/>
  <c r="D7379" i="53"/>
  <c r="A6570" i="53"/>
  <c r="E6581" i="53"/>
  <c r="E7252" i="53"/>
  <c r="D7618" i="53"/>
  <c r="B6872" i="53"/>
  <c r="B7460" i="53"/>
  <c r="E434" i="53"/>
  <c r="A7304" i="53"/>
  <c r="D6435" i="53"/>
  <c r="C6407" i="53"/>
  <c r="E7358" i="53"/>
  <c r="B7134" i="53"/>
  <c r="E7057" i="53"/>
  <c r="E7191" i="53"/>
  <c r="D6671" i="53"/>
  <c r="E7264" i="53"/>
  <c r="A6721" i="53"/>
  <c r="D221" i="53"/>
  <c r="A6883" i="53"/>
  <c r="B7226" i="53"/>
  <c r="D7201" i="53"/>
  <c r="D7711" i="53"/>
  <c r="C7100" i="53"/>
  <c r="B6749" i="53"/>
  <c r="E6746" i="53"/>
  <c r="E6633" i="53"/>
  <c r="B7004" i="53"/>
  <c r="B7497" i="53"/>
  <c r="E7479" i="53"/>
  <c r="E6814" i="53"/>
  <c r="D7004" i="53"/>
  <c r="D6766" i="53"/>
  <c r="E6700" i="53"/>
  <c r="E135" i="53"/>
  <c r="B6925" i="53"/>
  <c r="A7250" i="53"/>
  <c r="C6396" i="53"/>
  <c r="C7256" i="53"/>
  <c r="B7704" i="53"/>
  <c r="E289" i="53"/>
  <c r="E7587" i="53"/>
  <c r="D7000" i="53"/>
  <c r="D6915" i="53"/>
  <c r="E6624" i="53"/>
  <c r="E6882" i="53"/>
  <c r="D7325" i="53"/>
  <c r="C6920" i="53"/>
  <c r="E7079" i="53"/>
  <c r="D7410" i="53"/>
  <c r="B6954" i="53"/>
  <c r="C6791" i="53"/>
  <c r="D6579" i="53"/>
  <c r="E6793" i="53"/>
  <c r="B7615" i="53"/>
  <c r="D6634" i="53"/>
  <c r="A6880" i="53"/>
  <c r="B7590" i="53"/>
  <c r="A6617" i="53"/>
  <c r="B6459" i="53"/>
  <c r="B6733" i="53"/>
  <c r="A7110" i="53"/>
  <c r="A6812" i="53"/>
  <c r="A6541" i="53"/>
  <c r="B6738" i="53"/>
  <c r="E7326" i="53"/>
  <c r="D7215" i="53"/>
  <c r="C7192" i="53"/>
  <c r="D7472" i="53"/>
  <c r="E7190" i="53"/>
  <c r="A7106" i="53"/>
  <c r="C7619" i="53"/>
  <c r="D6619" i="53"/>
  <c r="B6663" i="53"/>
  <c r="B7093" i="53"/>
  <c r="C7305" i="53"/>
  <c r="C7070" i="53"/>
  <c r="B6406" i="53"/>
  <c r="A7828" i="53"/>
  <c r="A266" i="53"/>
  <c r="A7195" i="53"/>
  <c r="B6483" i="53"/>
  <c r="A7245" i="53"/>
  <c r="C7729" i="53"/>
  <c r="A7284" i="53"/>
  <c r="D7714" i="53"/>
  <c r="D6714" i="53"/>
  <c r="D6755" i="53"/>
  <c r="C6478" i="53"/>
  <c r="A7083" i="53"/>
  <c r="D6443" i="53"/>
  <c r="D6779" i="53"/>
  <c r="B6462" i="53"/>
  <c r="C7236" i="53"/>
  <c r="A6714" i="53"/>
  <c r="C6715" i="53"/>
  <c r="A7213" i="53"/>
  <c r="C6532" i="53"/>
  <c r="A7155" i="53"/>
  <c r="E6762" i="53"/>
  <c r="D6508" i="53"/>
  <c r="C6803" i="53"/>
  <c r="B6387" i="53"/>
  <c r="A6913" i="53"/>
  <c r="C6420" i="53"/>
  <c r="C7008" i="53"/>
  <c r="C6936" i="53"/>
  <c r="D6725" i="53"/>
  <c r="D7176" i="53"/>
  <c r="C6467" i="53"/>
  <c r="B7292" i="53"/>
  <c r="E6954" i="53"/>
  <c r="B7265" i="53"/>
  <c r="D6521" i="53"/>
  <c r="A6898" i="53"/>
  <c r="B6473" i="53"/>
  <c r="E7047" i="53"/>
  <c r="E6679" i="53"/>
  <c r="B6535" i="53"/>
  <c r="E6672" i="53"/>
  <c r="C6531" i="53"/>
  <c r="B6605" i="53"/>
  <c r="C6540" i="53"/>
  <c r="A6819" i="53"/>
  <c r="C7689" i="53"/>
  <c r="C7307" i="53"/>
  <c r="E6518" i="53"/>
  <c r="C6498" i="53"/>
  <c r="C7185" i="53"/>
  <c r="E6790" i="53"/>
  <c r="C6557" i="53"/>
  <c r="B6901" i="53"/>
  <c r="E7220" i="53"/>
  <c r="A6482" i="53"/>
  <c r="A7768" i="53"/>
  <c r="D6580" i="53"/>
  <c r="E7151" i="53"/>
  <c r="D6770" i="53"/>
  <c r="C6947" i="53"/>
  <c r="E6409" i="53"/>
  <c r="E6488" i="53"/>
  <c r="C6972" i="53"/>
  <c r="E6406" i="53"/>
  <c r="E6689" i="53"/>
  <c r="D6939" i="53"/>
  <c r="A6751" i="53"/>
  <c r="C6522" i="53"/>
  <c r="D6391" i="53"/>
  <c r="E6919" i="53"/>
  <c r="B6420" i="53"/>
  <c r="C6538" i="53"/>
  <c r="A6464" i="53"/>
  <c r="E6855" i="53"/>
  <c r="A6792" i="53"/>
  <c r="D6638" i="53"/>
  <c r="C6706" i="53"/>
  <c r="C7225" i="53"/>
  <c r="E6999" i="53"/>
  <c r="D6379" i="53"/>
  <c r="C6799" i="53"/>
  <c r="C6433" i="53"/>
  <c r="C6977" i="53"/>
  <c r="E6638" i="53"/>
  <c r="B6904" i="53"/>
  <c r="A6707" i="53"/>
  <c r="D7338" i="53"/>
  <c r="C6680" i="53"/>
  <c r="A6589" i="53"/>
  <c r="A7128" i="53"/>
  <c r="E6440" i="53"/>
  <c r="E6486" i="53"/>
  <c r="B7316" i="53"/>
  <c r="A6374" i="53"/>
  <c r="C6537" i="53"/>
  <c r="A6901" i="53"/>
  <c r="D6449" i="53"/>
  <c r="A6479" i="53"/>
  <c r="E6802" i="53"/>
  <c r="A7112" i="53"/>
  <c r="E6625" i="53"/>
  <c r="A7171" i="53"/>
  <c r="D6532" i="53"/>
  <c r="E7110" i="53"/>
  <c r="D6602" i="53"/>
  <c r="C7163" i="53"/>
  <c r="E6483" i="53"/>
  <c r="C6900" i="53"/>
  <c r="B6527" i="53"/>
  <c r="B6449" i="53"/>
  <c r="A6911" i="53"/>
  <c r="A7089" i="53"/>
  <c r="B6810" i="53"/>
  <c r="A6404" i="53"/>
  <c r="C6676" i="53"/>
  <c r="C6597" i="53"/>
  <c r="E6425" i="53"/>
  <c r="B6488" i="53"/>
  <c r="A6887" i="53"/>
  <c r="E6767" i="53"/>
  <c r="C7023" i="53"/>
  <c r="D6856" i="53"/>
  <c r="B6634" i="53"/>
  <c r="C7257" i="53"/>
  <c r="D6533" i="53"/>
  <c r="D6801" i="53"/>
  <c r="D6445" i="53"/>
  <c r="E6953" i="53"/>
  <c r="C6571" i="53"/>
  <c r="E6472" i="53"/>
  <c r="B7309" i="53"/>
  <c r="D6611" i="53"/>
  <c r="D6702" i="53"/>
  <c r="E6462" i="53"/>
  <c r="A6842" i="53"/>
  <c r="E6474" i="53"/>
  <c r="A6477" i="53"/>
  <c r="A6773" i="53"/>
  <c r="B7163" i="53"/>
  <c r="A6814" i="53"/>
  <c r="C6438" i="53"/>
  <c r="B6526" i="53"/>
  <c r="D6840" i="53"/>
  <c r="E7362" i="53"/>
  <c r="B6655" i="53"/>
  <c r="C6769" i="53"/>
  <c r="A6575" i="53"/>
  <c r="A6802" i="53"/>
  <c r="D6961" i="53"/>
  <c r="E6903" i="53"/>
  <c r="D6674" i="53"/>
  <c r="C6395" i="53"/>
  <c r="B6638" i="53"/>
  <c r="D6705" i="53"/>
  <c r="A6933" i="53"/>
  <c r="E7548" i="53"/>
  <c r="D7192" i="53"/>
  <c r="C6505" i="53"/>
  <c r="D6427" i="53"/>
  <c r="D6922" i="53"/>
  <c r="B6843" i="53"/>
  <c r="D6688" i="53"/>
  <c r="D6595" i="53"/>
  <c r="B7349" i="53"/>
  <c r="D6514" i="53"/>
  <c r="C6880" i="53"/>
  <c r="C6476" i="53"/>
  <c r="B6672" i="53"/>
  <c r="C6509" i="53"/>
  <c r="A6663" i="53"/>
  <c r="C6451" i="53"/>
  <c r="E6694" i="53"/>
  <c r="E6526" i="53"/>
  <c r="B6994" i="53"/>
  <c r="E6582" i="53"/>
  <c r="D6949" i="53"/>
  <c r="A6485" i="53"/>
  <c r="C7148" i="53"/>
  <c r="A7652" i="53"/>
  <c r="B7423" i="53"/>
  <c r="A6588" i="53"/>
  <c r="D7536" i="53"/>
  <c r="B7297" i="53"/>
  <c r="C6405" i="53"/>
  <c r="D6400" i="53"/>
  <c r="E7662" i="53"/>
  <c r="C6372" i="53"/>
  <c r="A7130" i="53"/>
  <c r="D6894" i="53"/>
  <c r="B6391" i="53"/>
  <c r="D6929" i="53"/>
  <c r="D6914" i="53"/>
  <c r="A6992" i="53"/>
  <c r="C6664" i="53"/>
  <c r="D6628" i="53"/>
  <c r="E6750" i="53"/>
  <c r="B6553" i="53"/>
  <c r="D6717" i="53"/>
  <c r="A6509" i="53"/>
  <c r="A7029" i="53"/>
  <c r="A7160" i="53"/>
  <c r="A6594" i="53"/>
  <c r="A6489" i="53"/>
  <c r="B6498" i="53"/>
  <c r="B6490" i="53"/>
  <c r="A6453" i="53"/>
  <c r="B6795" i="53"/>
  <c r="C6747" i="53"/>
  <c r="B6451" i="53"/>
  <c r="A6922" i="53"/>
  <c r="A7271" i="53"/>
  <c r="E7054" i="53"/>
  <c r="B6909" i="53"/>
  <c r="B7230" i="53"/>
  <c r="D6492" i="53"/>
  <c r="B6588" i="53"/>
  <c r="C6551" i="53"/>
  <c r="E7584" i="53"/>
  <c r="D7001" i="53"/>
  <c r="D7663" i="53"/>
  <c r="B83" i="53"/>
  <c r="A7108" i="53"/>
  <c r="B7203" i="53"/>
  <c r="C6728" i="53"/>
  <c r="B6409" i="53"/>
  <c r="C6477" i="53"/>
  <c r="A6532" i="53"/>
  <c r="C6488" i="53"/>
  <c r="D6528" i="53"/>
  <c r="C6461" i="53"/>
  <c r="C6761" i="53"/>
  <c r="A6733" i="53"/>
  <c r="B6609" i="53"/>
  <c r="B7245" i="53"/>
  <c r="B6796" i="53"/>
  <c r="B6584" i="53"/>
  <c r="B6860" i="53"/>
  <c r="B6417" i="53"/>
  <c r="A6571" i="53"/>
  <c r="C6845" i="53"/>
  <c r="B6629" i="53"/>
  <c r="E6995" i="53"/>
  <c r="C6660" i="53"/>
  <c r="C6745" i="53"/>
  <c r="C6388" i="53"/>
  <c r="A6895" i="53"/>
  <c r="B6699" i="53"/>
  <c r="E6432" i="53"/>
  <c r="D6888" i="53"/>
  <c r="B6632" i="53"/>
  <c r="D6979" i="53"/>
  <c r="E7703" i="53"/>
  <c r="D6936" i="53"/>
  <c r="D6791" i="53"/>
  <c r="B7068" i="53"/>
  <c r="A7168" i="53"/>
  <c r="C7429" i="53"/>
  <c r="E6535" i="53"/>
  <c r="B6659" i="53"/>
  <c r="C6499" i="53"/>
  <c r="E7418" i="53"/>
  <c r="C6837" i="53"/>
  <c r="D6450" i="53"/>
  <c r="E7130" i="53"/>
  <c r="B6691" i="53"/>
  <c r="B6633" i="53"/>
  <c r="A6465" i="53"/>
  <c r="D6531" i="53"/>
  <c r="D6526" i="53"/>
  <c r="E6436" i="53"/>
  <c r="B6592" i="53"/>
  <c r="E6843" i="53"/>
  <c r="A7682" i="53"/>
  <c r="D6617" i="53"/>
  <c r="A6659" i="53"/>
  <c r="D6515" i="53"/>
  <c r="B6467" i="53"/>
  <c r="C6376" i="53"/>
  <c r="D6655" i="53"/>
  <c r="E7217" i="53"/>
  <c r="D6419" i="53"/>
  <c r="D6960" i="53"/>
  <c r="D6682" i="53"/>
  <c r="B7610" i="53"/>
  <c r="E7496" i="53"/>
  <c r="D6896" i="53"/>
  <c r="C6496" i="53"/>
  <c r="E7536" i="53"/>
  <c r="E7116" i="53"/>
  <c r="A7080" i="53"/>
  <c r="D6869" i="53"/>
  <c r="E6607" i="53"/>
  <c r="E6435" i="53"/>
  <c r="B6476" i="53"/>
  <c r="C6425" i="53"/>
  <c r="D6836" i="53"/>
  <c r="B6714" i="53"/>
  <c r="A6818" i="53"/>
  <c r="E6468" i="53"/>
  <c r="D6509" i="53"/>
  <c r="E7134" i="53"/>
  <c r="E6500" i="53"/>
  <c r="A6776" i="53"/>
  <c r="E6632" i="53"/>
  <c r="C6674" i="53"/>
  <c r="E6422" i="53"/>
  <c r="C7356" i="53"/>
  <c r="E6494" i="53"/>
  <c r="D7283" i="53"/>
  <c r="C6954" i="53"/>
  <c r="A7237" i="53"/>
  <c r="A6728" i="53"/>
  <c r="D6778" i="53"/>
  <c r="D6940" i="53"/>
  <c r="D6409" i="53"/>
  <c r="E6651" i="53"/>
  <c r="B6927" i="53"/>
  <c r="B6465" i="53"/>
  <c r="B6543" i="53"/>
  <c r="C6763" i="53"/>
  <c r="D6930" i="53"/>
  <c r="D6390" i="53"/>
  <c r="D6756" i="53"/>
  <c r="E6647" i="53"/>
  <c r="B6525" i="53"/>
  <c r="C6468" i="53"/>
  <c r="A6695" i="53"/>
  <c r="E6735" i="53"/>
  <c r="E6768" i="53"/>
  <c r="B6772" i="53"/>
  <c r="A6631" i="53"/>
  <c r="D7154" i="53"/>
  <c r="B7272" i="53"/>
  <c r="E6377" i="53"/>
  <c r="D6573" i="53"/>
  <c r="E6847" i="53"/>
  <c r="C6690" i="53"/>
  <c r="B6504" i="53"/>
  <c r="E6922" i="53"/>
  <c r="D6525" i="53"/>
  <c r="E6460" i="53"/>
  <c r="A6548" i="53"/>
  <c r="A6834" i="53"/>
  <c r="C7133" i="53"/>
  <c r="A6439" i="53"/>
  <c r="A7141" i="53"/>
  <c r="B7331" i="53"/>
  <c r="E6476" i="53"/>
  <c r="C7532" i="53"/>
  <c r="B7757" i="53"/>
  <c r="D7025" i="53"/>
  <c r="A6693" i="53"/>
  <c r="C6847" i="53"/>
  <c r="B6589" i="53"/>
  <c r="A6488" i="53"/>
  <c r="A6843" i="53"/>
  <c r="D6425" i="53"/>
  <c r="D6578" i="53"/>
  <c r="A6793" i="53"/>
  <c r="A7022" i="53"/>
  <c r="D6441" i="53"/>
  <c r="D6474" i="53"/>
  <c r="D6815" i="53"/>
  <c r="A7069" i="53"/>
  <c r="D6763" i="53"/>
  <c r="A6877" i="53"/>
  <c r="B7626" i="53"/>
  <c r="D7810" i="53"/>
  <c r="E7091" i="53"/>
  <c r="A6528" i="53"/>
  <c r="C6662" i="53"/>
  <c r="E7545" i="53"/>
  <c r="B6660" i="53"/>
  <c r="A6923" i="53"/>
  <c r="D6716" i="53"/>
  <c r="D6599" i="53"/>
  <c r="E6763" i="53"/>
  <c r="A7043" i="53"/>
  <c r="A6769" i="53"/>
  <c r="E7339" i="53"/>
  <c r="B7412" i="53"/>
  <c r="B209" i="53"/>
  <c r="D7253" i="53"/>
  <c r="B6523" i="53"/>
  <c r="A7384" i="53"/>
  <c r="D7264" i="53"/>
  <c r="C6767" i="53"/>
  <c r="D7061" i="53"/>
  <c r="B7515" i="53"/>
  <c r="B6486" i="53"/>
  <c r="A6774" i="53"/>
  <c r="D6620" i="53"/>
  <c r="E7237" i="53"/>
  <c r="A6456" i="53"/>
  <c r="D6648" i="53"/>
  <c r="B6489" i="53"/>
  <c r="E6442" i="53"/>
  <c r="A6562" i="53"/>
  <c r="D6901" i="53"/>
  <c r="A6531" i="53"/>
  <c r="E6780" i="53"/>
  <c r="A6688" i="53"/>
  <c r="C6983" i="53"/>
  <c r="B6439" i="53"/>
  <c r="E6477" i="53"/>
  <c r="A7173" i="53"/>
  <c r="E7173" i="53"/>
  <c r="E7187" i="53"/>
  <c r="D6479" i="53"/>
  <c r="A6599" i="53"/>
  <c r="D6807" i="53"/>
  <c r="A7519" i="53"/>
  <c r="B7278" i="53"/>
  <c r="C7452" i="53"/>
  <c r="D6616" i="53"/>
  <c r="B6866" i="53"/>
  <c r="D6790" i="53"/>
  <c r="D6378" i="53"/>
  <c r="D6413" i="53"/>
  <c r="E6608" i="53"/>
  <c r="E7340" i="53"/>
  <c r="C6808" i="53"/>
  <c r="C6867" i="53"/>
  <c r="E6602" i="53"/>
  <c r="A7170" i="53"/>
  <c r="C6635" i="53"/>
  <c r="D7093" i="53"/>
  <c r="A6483" i="53"/>
  <c r="E6590" i="53"/>
  <c r="A6422" i="53"/>
  <c r="E6401" i="53"/>
  <c r="E6379" i="53"/>
  <c r="D6405" i="53"/>
  <c r="D6640" i="53"/>
  <c r="A7345" i="53"/>
  <c r="B7304" i="53"/>
  <c r="A7310" i="53"/>
  <c r="D6632" i="53"/>
  <c r="D6489" i="53"/>
  <c r="C6788" i="53"/>
  <c r="C6600" i="53"/>
  <c r="C6513" i="53"/>
  <c r="A6735" i="53"/>
  <c r="A6498" i="53"/>
  <c r="A7462" i="53"/>
  <c r="A7272" i="53"/>
  <c r="C7203" i="53"/>
  <c r="D6496" i="53"/>
  <c r="E6484" i="53"/>
  <c r="E7166" i="53"/>
  <c r="A6760" i="53"/>
  <c r="C7275" i="53"/>
  <c r="A6567" i="53"/>
  <c r="C6886" i="53"/>
  <c r="B6853" i="53"/>
  <c r="B7175" i="53"/>
  <c r="E6444" i="53"/>
  <c r="C6685" i="53"/>
  <c r="D7131" i="53"/>
  <c r="C6696" i="53"/>
  <c r="B6514" i="53"/>
  <c r="E6438" i="53"/>
  <c r="E6875" i="53"/>
  <c r="B6822" i="53"/>
  <c r="E6798" i="53"/>
  <c r="A6745" i="53"/>
  <c r="D6699" i="53"/>
  <c r="B6463" i="53"/>
  <c r="D6463" i="53"/>
  <c r="D6609" i="53"/>
  <c r="A6645" i="53"/>
  <c r="D6603" i="53"/>
  <c r="C6749" i="53"/>
  <c r="B7712" i="53"/>
  <c r="B6450" i="53"/>
  <c r="B6910" i="53"/>
  <c r="C6419" i="53"/>
  <c r="E7249" i="53"/>
  <c r="B6798" i="53"/>
  <c r="A6717" i="53"/>
  <c r="A6919" i="53"/>
  <c r="A6554" i="53"/>
  <c r="E6537" i="53"/>
  <c r="C6525" i="53"/>
  <c r="C6719" i="53"/>
  <c r="B6400" i="53"/>
  <c r="A6747" i="53"/>
  <c r="A6419" i="53"/>
  <c r="D6827" i="53"/>
  <c r="B6703" i="53"/>
  <c r="D6761" i="53"/>
  <c r="C6580" i="53"/>
  <c r="A6900" i="53"/>
  <c r="E6471" i="53"/>
  <c r="C6949" i="53"/>
  <c r="C6608" i="53"/>
  <c r="D6529" i="53"/>
  <c r="B6407" i="53"/>
  <c r="C6434" i="53"/>
  <c r="D6586" i="53"/>
  <c r="C6374" i="53"/>
  <c r="E6451" i="53"/>
  <c r="B6541" i="53"/>
  <c r="B6572" i="53"/>
  <c r="D6862" i="53"/>
  <c r="E6796" i="53"/>
  <c r="E6827" i="53"/>
  <c r="E7067" i="53"/>
  <c r="A7498" i="53"/>
  <c r="D7685" i="53"/>
  <c r="C6389" i="53"/>
  <c r="A6633" i="53"/>
  <c r="E6818" i="53"/>
  <c r="C6842" i="53"/>
  <c r="E6769" i="53"/>
  <c r="C6732" i="53"/>
  <c r="B7023" i="53"/>
  <c r="E6378" i="53"/>
  <c r="D6500" i="53"/>
  <c r="B6453" i="53"/>
  <c r="C7153" i="53"/>
  <c r="C6639" i="53"/>
  <c r="D6700" i="53"/>
  <c r="D7095" i="53"/>
  <c r="D6483" i="53"/>
  <c r="B6554" i="53"/>
  <c r="B6508" i="53"/>
  <c r="D6782" i="53"/>
  <c r="E6812" i="53"/>
  <c r="B6374" i="53"/>
  <c r="C6762" i="53"/>
  <c r="C6730" i="53"/>
  <c r="C6463" i="53"/>
  <c r="D6817" i="53"/>
  <c r="E6791" i="53"/>
  <c r="B6668" i="53"/>
  <c r="E6618" i="53"/>
  <c r="D6789" i="53"/>
  <c r="A7065" i="53"/>
  <c r="E7178" i="53"/>
  <c r="B6741" i="53"/>
  <c r="C6752" i="53"/>
  <c r="E6449" i="53"/>
  <c r="A6507" i="53"/>
  <c r="A6504" i="53"/>
  <c r="B6402" i="53"/>
  <c r="E6637" i="53"/>
  <c r="E6676" i="53"/>
  <c r="B6935" i="53"/>
  <c r="C6637" i="53"/>
  <c r="D6677" i="53"/>
  <c r="A6581" i="53"/>
  <c r="E6713" i="53"/>
  <c r="A6387" i="53"/>
  <c r="B7214" i="53"/>
  <c r="B6389" i="53"/>
  <c r="A6629" i="53"/>
  <c r="D6406" i="53"/>
  <c r="A7090" i="53"/>
  <c r="A6725" i="53"/>
  <c r="B6580" i="53"/>
  <c r="E6704" i="53"/>
  <c r="B6797" i="53"/>
  <c r="E6427" i="53"/>
  <c r="C6559" i="53"/>
  <c r="B6870" i="53"/>
  <c r="C7558" i="53"/>
  <c r="B6851" i="53"/>
  <c r="D6637" i="53"/>
  <c r="E6653" i="53"/>
  <c r="A6981" i="53"/>
  <c r="B6599" i="53"/>
  <c r="D7482" i="53"/>
  <c r="A7006" i="53"/>
  <c r="C6665" i="53"/>
  <c r="D6482" i="53"/>
  <c r="D6424" i="53"/>
  <c r="A6800" i="53"/>
  <c r="B6545" i="53"/>
  <c r="A6444" i="53"/>
  <c r="C6491" i="53"/>
  <c r="C6399" i="53"/>
  <c r="C6519" i="53"/>
  <c r="B6603" i="53"/>
  <c r="C7471" i="53"/>
  <c r="E6955" i="53"/>
  <c r="E6830" i="53"/>
  <c r="A6405" i="53"/>
  <c r="B6856" i="53"/>
  <c r="E6375" i="53"/>
  <c r="A6910" i="53"/>
  <c r="B6711" i="53"/>
  <c r="B6423" i="53"/>
  <c r="A6433" i="53"/>
  <c r="D6783" i="53"/>
  <c r="E6516" i="53"/>
  <c r="B6551" i="53"/>
  <c r="A6975" i="53"/>
  <c r="A6867" i="53"/>
  <c r="D6536" i="53"/>
  <c r="A6414" i="53"/>
  <c r="D6375" i="53"/>
  <c r="A7200" i="53"/>
  <c r="D6999" i="53"/>
  <c r="E7666" i="53"/>
  <c r="D7558" i="53"/>
  <c r="D6848" i="53"/>
  <c r="E7490" i="53"/>
  <c r="D6698" i="53"/>
  <c r="D6749" i="53"/>
  <c r="B7262" i="53"/>
  <c r="B6564" i="53"/>
  <c r="B6934" i="53"/>
  <c r="E6528" i="53"/>
  <c r="D6867" i="53"/>
  <c r="B6824" i="53"/>
  <c r="A6612" i="53"/>
  <c r="E6569" i="53"/>
  <c r="B6707" i="53"/>
  <c r="E6862" i="53"/>
  <c r="B6519" i="53"/>
  <c r="A6563" i="53"/>
  <c r="D6618" i="53"/>
  <c r="D6726" i="53"/>
  <c r="C6646" i="53"/>
  <c r="C6965" i="53"/>
  <c r="D6858" i="53"/>
  <c r="D6686" i="53"/>
  <c r="E7059" i="53"/>
  <c r="C7208" i="53"/>
  <c r="A6526" i="53"/>
  <c r="A6460" i="53"/>
  <c r="D6947" i="53"/>
  <c r="E6889" i="53"/>
  <c r="B6418" i="53"/>
  <c r="B7127" i="53"/>
  <c r="A7256" i="53"/>
  <c r="A6574" i="53"/>
  <c r="D7060" i="53"/>
  <c r="B6566" i="53"/>
  <c r="E6714" i="53"/>
  <c r="B6641" i="53"/>
  <c r="B6726" i="53"/>
  <c r="A6854" i="53"/>
  <c r="E7388" i="53"/>
  <c r="A6801" i="53"/>
  <c r="C6611" i="53"/>
  <c r="B6829" i="53"/>
  <c r="C6506" i="53"/>
  <c r="C6673" i="53"/>
  <c r="E6809" i="53"/>
  <c r="E7335" i="53"/>
  <c r="E6563" i="53"/>
  <c r="D7088" i="53"/>
  <c r="E6524" i="53"/>
  <c r="E6469" i="53"/>
  <c r="E6690" i="53"/>
  <c r="E6392" i="53"/>
  <c r="A6568" i="53"/>
  <c r="B7450" i="53"/>
  <c r="A6420" i="53"/>
  <c r="B6540" i="53"/>
  <c r="B6700" i="53"/>
  <c r="A7185" i="53"/>
  <c r="B6768" i="53"/>
  <c r="C7119" i="53"/>
  <c r="D6590" i="53"/>
  <c r="A7634" i="53"/>
  <c r="E7231" i="53"/>
  <c r="E7100" i="53"/>
  <c r="E6883" i="53"/>
  <c r="E7037" i="53"/>
  <c r="D6434" i="53"/>
  <c r="B6433" i="53"/>
  <c r="B6683" i="53"/>
  <c r="A6713" i="53"/>
  <c r="B6722" i="53"/>
  <c r="D6720" i="53"/>
  <c r="B6604" i="53"/>
  <c r="C6599" i="53"/>
  <c r="E6786" i="53"/>
  <c r="D6654" i="53"/>
  <c r="A6579" i="53"/>
  <c r="A6875" i="53"/>
  <c r="A7007" i="53"/>
  <c r="E6657" i="53"/>
  <c r="C6971" i="53"/>
  <c r="A7188" i="53"/>
  <c r="A6435" i="53"/>
  <c r="B6579" i="53"/>
  <c r="C7083" i="53"/>
  <c r="E6579" i="53"/>
  <c r="B6869" i="53"/>
  <c r="D6442" i="53"/>
  <c r="C6502" i="53"/>
  <c r="C6437" i="53"/>
  <c r="C6570" i="53"/>
  <c r="E6969" i="53"/>
  <c r="C6710" i="53"/>
  <c r="A7531" i="53"/>
  <c r="C6966" i="53"/>
  <c r="C7366" i="53"/>
  <c r="C6832" i="53"/>
  <c r="E6681" i="53"/>
  <c r="C6638" i="53"/>
  <c r="E6391" i="53"/>
  <c r="E6823" i="53"/>
  <c r="E6660" i="53"/>
  <c r="B6408" i="53"/>
  <c r="D7048" i="53"/>
  <c r="C6520" i="53"/>
  <c r="A6767" i="53"/>
  <c r="B6549" i="53"/>
  <c r="E6543" i="53"/>
  <c r="D7161" i="53"/>
  <c r="A6389" i="53"/>
  <c r="A6382" i="53"/>
  <c r="C6394" i="53"/>
  <c r="D6507" i="53"/>
  <c r="D7220" i="53"/>
  <c r="B6780" i="53"/>
  <c r="D6377" i="53"/>
  <c r="D7385" i="53"/>
  <c r="E6979" i="53"/>
  <c r="B6763" i="53"/>
  <c r="D7043" i="53"/>
  <c r="A6674" i="53"/>
  <c r="B6446" i="53"/>
  <c r="B6718" i="53"/>
  <c r="D6606" i="53"/>
  <c r="A6788" i="53"/>
  <c r="E6778" i="53"/>
  <c r="C7239" i="53"/>
  <c r="C7031" i="53"/>
  <c r="A6658" i="53"/>
  <c r="C7190" i="53"/>
  <c r="A6730" i="53"/>
  <c r="E6463" i="53"/>
  <c r="E6519" i="53"/>
  <c r="A6655" i="53"/>
  <c r="C6598" i="53"/>
  <c r="B6546" i="53"/>
  <c r="A6941" i="53"/>
  <c r="B6649" i="53"/>
  <c r="A6535" i="53"/>
  <c r="D6524" i="53"/>
  <c r="A6759" i="53"/>
  <c r="E6765" i="53"/>
  <c r="E6489" i="53"/>
  <c r="E6701" i="53"/>
  <c r="E6915" i="53"/>
  <c r="C6439" i="53"/>
  <c r="D6505" i="53"/>
  <c r="D6601" i="53"/>
  <c r="E7269" i="53"/>
  <c r="E6508" i="53"/>
  <c r="D6660" i="53"/>
  <c r="A6700" i="53"/>
  <c r="C6623" i="53"/>
  <c r="A6546" i="53"/>
  <c r="A6712" i="53"/>
  <c r="E6719" i="53"/>
  <c r="A6749" i="53"/>
  <c r="E148" i="53"/>
  <c r="C6573" i="53"/>
  <c r="A6825" i="53"/>
  <c r="C6895" i="53"/>
  <c r="D6927" i="53"/>
  <c r="E6523" i="53"/>
  <c r="A6832" i="53"/>
  <c r="E6493" i="53"/>
  <c r="A6398" i="53"/>
  <c r="A6857" i="53"/>
  <c r="C6568" i="53"/>
  <c r="A6679" i="53"/>
  <c r="C6813" i="53"/>
  <c r="A7294" i="53"/>
  <c r="B6640" i="53"/>
  <c r="D7247" i="53"/>
  <c r="E7224" i="53"/>
  <c r="B6510" i="53"/>
  <c r="A6944" i="53"/>
  <c r="D6812" i="53"/>
  <c r="B6821" i="53"/>
  <c r="E6373" i="53"/>
  <c r="A6475" i="53"/>
  <c r="E7301" i="53"/>
  <c r="D6417" i="53"/>
  <c r="A6443" i="53"/>
  <c r="A6782" i="53"/>
  <c r="E6959" i="53"/>
  <c r="E6749" i="53"/>
  <c r="B6495" i="53"/>
  <c r="E7307" i="53"/>
  <c r="E6501" i="53"/>
  <c r="D6967" i="53"/>
  <c r="A6446" i="53"/>
  <c r="C6794" i="53"/>
  <c r="A6447" i="53"/>
  <c r="D6825" i="53"/>
  <c r="A6705" i="53"/>
  <c r="E6856" i="53"/>
  <c r="D7214" i="53"/>
  <c r="D6502" i="53"/>
  <c r="B6411" i="53"/>
  <c r="E6654" i="53"/>
  <c r="A6463" i="53"/>
  <c r="E6433" i="53"/>
  <c r="E7660" i="53"/>
  <c r="C6793" i="53"/>
  <c r="C7050" i="53"/>
  <c r="C6733" i="53"/>
  <c r="A6925" i="53"/>
  <c r="B6401" i="53"/>
  <c r="B6424" i="53"/>
  <c r="C6392" i="53"/>
  <c r="D6412" i="53"/>
  <c r="C6627" i="53"/>
  <c r="B6945" i="53"/>
  <c r="C6963" i="53"/>
  <c r="B6724" i="53"/>
  <c r="C6490" i="53"/>
  <c r="D6747" i="53"/>
  <c r="C6445" i="53"/>
  <c r="C6555" i="53"/>
  <c r="E6783" i="53"/>
  <c r="C7267" i="53"/>
  <c r="D7263" i="53"/>
  <c r="C6544" i="53"/>
  <c r="D6569" i="53"/>
  <c r="C6777" i="53"/>
  <c r="D7132" i="53"/>
  <c r="D6574" i="53"/>
  <c r="C6480" i="53"/>
  <c r="B6392" i="53"/>
  <c r="A6508" i="53"/>
  <c r="E7093" i="53"/>
  <c r="D6555" i="53"/>
  <c r="E7492" i="53"/>
  <c r="C6779" i="53"/>
  <c r="C6885" i="53"/>
  <c r="C6587" i="53"/>
  <c r="C7003" i="53"/>
  <c r="A7217" i="53"/>
  <c r="E6404" i="53"/>
  <c r="B6654" i="53"/>
  <c r="A7046" i="53"/>
  <c r="B6717" i="53"/>
  <c r="D6838" i="53"/>
  <c r="B6502" i="53"/>
  <c r="B6889" i="53"/>
  <c r="C6460" i="53"/>
  <c r="A6729" i="53"/>
  <c r="A6580" i="53"/>
  <c r="B7150" i="53"/>
  <c r="C6390" i="53"/>
  <c r="E6639" i="53"/>
  <c r="A7004" i="53"/>
  <c r="C6566" i="53"/>
  <c r="C6989" i="53"/>
  <c r="D7151" i="53"/>
  <c r="B7219" i="53"/>
  <c r="C6901" i="53"/>
  <c r="C6970" i="53"/>
  <c r="B6713" i="53"/>
  <c r="A6684" i="53"/>
  <c r="A6495" i="53"/>
  <c r="A6775" i="53"/>
  <c r="C6398" i="53"/>
  <c r="A6798" i="53"/>
  <c r="E6947" i="53"/>
  <c r="C6645" i="53"/>
  <c r="C6618" i="53"/>
  <c r="C6471" i="53"/>
  <c r="B6731" i="53"/>
  <c r="C7101" i="53"/>
  <c r="E6655" i="53"/>
  <c r="D6415" i="53"/>
  <c r="E6415" i="53"/>
  <c r="E6894" i="53"/>
  <c r="C6683" i="53"/>
  <c r="D6748" i="53"/>
  <c r="E6511" i="53"/>
  <c r="C6668" i="53"/>
  <c r="E6612" i="53"/>
  <c r="E6887" i="53"/>
  <c r="A6969" i="53"/>
  <c r="B6565" i="53"/>
  <c r="A6624" i="53"/>
  <c r="E6803" i="53"/>
  <c r="B6778" i="53"/>
  <c r="E6902" i="53"/>
  <c r="B7111" i="53"/>
  <c r="E6890" i="53"/>
  <c r="C6446" i="53"/>
  <c r="B6748" i="53"/>
  <c r="E7026" i="53"/>
  <c r="E6555" i="53"/>
  <c r="B6898" i="53"/>
  <c r="A7218" i="53"/>
  <c r="D6439" i="53"/>
  <c r="D6613" i="53"/>
  <c r="E7127" i="53"/>
  <c r="A6595" i="53"/>
  <c r="A6620" i="53"/>
  <c r="C6726" i="53"/>
  <c r="B7090" i="53"/>
  <c r="D7116" i="53"/>
  <c r="A6608" i="53"/>
  <c r="D6868" i="53"/>
  <c r="D6641" i="53"/>
  <c r="C7103" i="53"/>
  <c r="D6380" i="53"/>
  <c r="D6831" i="53"/>
  <c r="E6764" i="53"/>
  <c r="D6942" i="53"/>
  <c r="B6648" i="53"/>
  <c r="A7409" i="53"/>
  <c r="B6491" i="53"/>
  <c r="A6429" i="53"/>
  <c r="A6472" i="53"/>
  <c r="D6993" i="53"/>
  <c r="B7002" i="53"/>
  <c r="B6981" i="53"/>
  <c r="C7165" i="53"/>
  <c r="E6382" i="53"/>
  <c r="D7049" i="53"/>
  <c r="C7127" i="53"/>
  <c r="C7312" i="53"/>
  <c r="B7248" i="53"/>
  <c r="D6527" i="53"/>
  <c r="E6583" i="53"/>
  <c r="E7010" i="53"/>
  <c r="A6461" i="53"/>
  <c r="E6525" i="53"/>
  <c r="D7212" i="53"/>
  <c r="B6682" i="53"/>
  <c r="D6664" i="53"/>
  <c r="B7253" i="53"/>
  <c r="C7067" i="53"/>
  <c r="C6990" i="53"/>
  <c r="B6705" i="53"/>
  <c r="B6775" i="53"/>
  <c r="C6546" i="53"/>
  <c r="A6710" i="53"/>
  <c r="A6503" i="53"/>
  <c r="B6969" i="53"/>
  <c r="A6493" i="53"/>
  <c r="A6413" i="53"/>
  <c r="D6520" i="53"/>
  <c r="A6375" i="53"/>
  <c r="E6514" i="53"/>
  <c r="A6539" i="53"/>
  <c r="A6850" i="53"/>
  <c r="A7183" i="53"/>
  <c r="D7619" i="53"/>
  <c r="C7341" i="53"/>
  <c r="B6595" i="53"/>
  <c r="B6412" i="53"/>
  <c r="A6803" i="53"/>
  <c r="D7080" i="53"/>
  <c r="D6498" i="53"/>
  <c r="D6552" i="53"/>
  <c r="B6850" i="53"/>
  <c r="B6461" i="53"/>
  <c r="E6398" i="53"/>
  <c r="D7163" i="53"/>
  <c r="E6675" i="53"/>
  <c r="E6925" i="53"/>
  <c r="C6558" i="53"/>
  <c r="B6790" i="53"/>
  <c r="C6621" i="53"/>
  <c r="E6564" i="53"/>
  <c r="B6755" i="53"/>
  <c r="D6422" i="53"/>
  <c r="E6717" i="53"/>
  <c r="C6787" i="53"/>
  <c r="D6786" i="53"/>
  <c r="B6881" i="53"/>
  <c r="B6631" i="53"/>
  <c r="C6435" i="53"/>
  <c r="C6807" i="53"/>
  <c r="A7189" i="53"/>
  <c r="D6622" i="53"/>
  <c r="D6906" i="53"/>
  <c r="B6694" i="53"/>
  <c r="C7667" i="53"/>
  <c r="D6687" i="53"/>
  <c r="A6938" i="53"/>
  <c r="A7323" i="53"/>
  <c r="B7225" i="53"/>
  <c r="B6382" i="53"/>
  <c r="E6833" i="53"/>
  <c r="B6617" i="53"/>
  <c r="E6718" i="53"/>
  <c r="A6799" i="53"/>
  <c r="D6584" i="53"/>
  <c r="B6533" i="53"/>
  <c r="D6891" i="53"/>
  <c r="C6448" i="53"/>
  <c r="A6813" i="53"/>
  <c r="C6897" i="53"/>
  <c r="A6926" i="53"/>
  <c r="E6904" i="53"/>
  <c r="D6765" i="53"/>
  <c r="E6559" i="53"/>
  <c r="C7099" i="53"/>
  <c r="B6915" i="53"/>
  <c r="A6778" i="53"/>
  <c r="C7186" i="53"/>
  <c r="E7394" i="53"/>
  <c r="D6821" i="53"/>
  <c r="D6541" i="53"/>
  <c r="B6825" i="53"/>
  <c r="E7072" i="53"/>
  <c r="A6402" i="53"/>
  <c r="A6677" i="53"/>
  <c r="E6447" i="53"/>
  <c r="B6932" i="53"/>
  <c r="A7721" i="53"/>
  <c r="B6911" i="53"/>
  <c r="E6491" i="53"/>
  <c r="B7155" i="53"/>
  <c r="D7059" i="53"/>
  <c r="B6811" i="53"/>
  <c r="D6932" i="53"/>
  <c r="B7251" i="53"/>
  <c r="A6372" i="53"/>
  <c r="D6408" i="53"/>
  <c r="E7256" i="53"/>
  <c r="B6674" i="53"/>
  <c r="B6421" i="53"/>
  <c r="B6721" i="53"/>
  <c r="D6739" i="53"/>
  <c r="D6559" i="53"/>
  <c r="C7350" i="53"/>
  <c r="B6642" i="53"/>
  <c r="B7419" i="53"/>
  <c r="D6497" i="53"/>
  <c r="B6578" i="53"/>
  <c r="E6766" i="53"/>
  <c r="B6385" i="53"/>
  <c r="E6652" i="53"/>
  <c r="A6997" i="53"/>
  <c r="D6886" i="53"/>
  <c r="B6828" i="53"/>
  <c r="A6496" i="53"/>
  <c r="D6399" i="53"/>
  <c r="A7139" i="53"/>
  <c r="D7578" i="53"/>
  <c r="C7823" i="53"/>
  <c r="C7078" i="53"/>
  <c r="E6628" i="53"/>
  <c r="C6924" i="53"/>
  <c r="C6992" i="53"/>
  <c r="D6582" i="53"/>
  <c r="C6397" i="53"/>
  <c r="E6784" i="53"/>
  <c r="E6669" i="53"/>
  <c r="E6417" i="53"/>
  <c r="E6649" i="53"/>
  <c r="B6746" i="53"/>
  <c r="A6699" i="53"/>
  <c r="A6638" i="53"/>
  <c r="C6620" i="53"/>
  <c r="A7333" i="53"/>
  <c r="E7453" i="53"/>
  <c r="D6403" i="53"/>
  <c r="A6566" i="53"/>
  <c r="B6918" i="53"/>
  <c r="B6852" i="53"/>
  <c r="E6545" i="53"/>
  <c r="D6666" i="53"/>
  <c r="A6839" i="53"/>
  <c r="E6842" i="53"/>
  <c r="A6543" i="53"/>
  <c r="C6725" i="53"/>
  <c r="A6945" i="53"/>
  <c r="C6526" i="53"/>
  <c r="C6858" i="53"/>
  <c r="E6540" i="53"/>
  <c r="C6801" i="53"/>
  <c r="D6612" i="53"/>
  <c r="E7115" i="53"/>
  <c r="A7243" i="53"/>
  <c r="C6826" i="53"/>
  <c r="D6722" i="53"/>
  <c r="D6820" i="53"/>
  <c r="B6399" i="53"/>
  <c r="C7411" i="53"/>
  <c r="A6423" i="53"/>
  <c r="C6890" i="53"/>
  <c r="D6577" i="53"/>
  <c r="E6699" i="53"/>
  <c r="C6742" i="53"/>
  <c r="D6694" i="53"/>
  <c r="A6440" i="53"/>
  <c r="D6774" i="53"/>
  <c r="D6691" i="53"/>
  <c r="B6878" i="53"/>
  <c r="C6790" i="53"/>
  <c r="C6902" i="53"/>
  <c r="B6834" i="53"/>
  <c r="C6633" i="53"/>
  <c r="A6682" i="53"/>
  <c r="D6626" i="53"/>
  <c r="D6794" i="53"/>
  <c r="A6466" i="53"/>
  <c r="D7631" i="53"/>
  <c r="B6864" i="53"/>
  <c r="C6948" i="53"/>
  <c r="B7438" i="53"/>
  <c r="D6464" i="53"/>
  <c r="C6518" i="53"/>
  <c r="D7140" i="53"/>
  <c r="B7280" i="53"/>
  <c r="C7122" i="53"/>
  <c r="D6597" i="53"/>
  <c r="B6628" i="53"/>
  <c r="C6817" i="53"/>
  <c r="A6442" i="53"/>
  <c r="D6581" i="53"/>
  <c r="C6624" i="53"/>
  <c r="D6710" i="53"/>
  <c r="A6408" i="53"/>
  <c r="A6820" i="53"/>
  <c r="E7150" i="53"/>
  <c r="C6748" i="53"/>
  <c r="E6819" i="53"/>
  <c r="A7060" i="53"/>
  <c r="E6761" i="53"/>
  <c r="C6500" i="53"/>
  <c r="C6712" i="53"/>
  <c r="B6652" i="53"/>
  <c r="D6839" i="53"/>
  <c r="C6711" i="53"/>
  <c r="A7093" i="53"/>
  <c r="B7082" i="53"/>
  <c r="B7026" i="53"/>
  <c r="B6434" i="53"/>
  <c r="A7301" i="53"/>
  <c r="A7317" i="53"/>
  <c r="B6470" i="53"/>
  <c r="A17" i="54" l="1" a="1"/>
  <c r="AA17" i="54" a="1"/>
  <c r="AA17" i="54" s="1"/>
  <c r="K17" i="54" a="1"/>
  <c r="K17" i="54" s="1"/>
  <c r="U17" i="54" a="1"/>
  <c r="Q17" i="54" a="1"/>
  <c r="I17" i="54" a="1"/>
  <c r="AG17" i="54" a="1"/>
  <c r="W17" i="54" a="1"/>
  <c r="W17" i="54" s="1"/>
  <c r="Y17" i="54" a="1"/>
  <c r="M17" i="54" a="1"/>
  <c r="AC17" i="54" a="1"/>
  <c r="O17" i="54" a="1"/>
  <c r="O17" i="54" s="1"/>
  <c r="AE17" i="54" a="1"/>
  <c r="AE17" i="54" s="1"/>
  <c r="G17" i="54" a="1"/>
  <c r="G17" i="54" s="1"/>
  <c r="AI17" i="54" a="1"/>
  <c r="AI17" i="54" s="1"/>
  <c r="S17" i="54" a="1"/>
  <c r="S17" i="54" s="1"/>
  <c r="E17" i="54" a="1"/>
  <c r="C17" i="54" a="1"/>
  <c r="C17" i="54" s="1"/>
  <c r="H18" i="54" l="1"/>
  <c r="H21" i="54"/>
  <c r="H37" i="54"/>
  <c r="H55" i="54"/>
  <c r="H29" i="54"/>
  <c r="H19" i="54"/>
  <c r="H22" i="54"/>
  <c r="H82" i="54"/>
  <c r="H98" i="54"/>
  <c r="H106" i="54"/>
  <c r="H69" i="54"/>
  <c r="H77" i="54"/>
  <c r="H49" i="54"/>
  <c r="H46" i="54"/>
  <c r="H27" i="54"/>
  <c r="H38" i="54"/>
  <c r="H61" i="54"/>
  <c r="H23" i="54"/>
  <c r="H93" i="54"/>
  <c r="H92" i="54"/>
  <c r="H84" i="54"/>
  <c r="H75" i="54"/>
  <c r="H94" i="54"/>
  <c r="H102" i="54"/>
  <c r="H54" i="54"/>
  <c r="H89" i="54"/>
  <c r="H104" i="54"/>
  <c r="H100" i="54"/>
  <c r="H59" i="54"/>
  <c r="H47" i="54"/>
  <c r="H51" i="54"/>
  <c r="H39" i="54"/>
  <c r="H43" i="54"/>
  <c r="H40" i="54"/>
  <c r="H91" i="54"/>
  <c r="H86" i="54"/>
  <c r="H103" i="54"/>
  <c r="H67" i="54"/>
  <c r="H33" i="54"/>
  <c r="E17" i="54"/>
  <c r="H17" i="54" s="1"/>
  <c r="H60" i="54"/>
  <c r="H64" i="54"/>
  <c r="H50" i="54"/>
  <c r="H56" i="54"/>
  <c r="H24" i="54"/>
  <c r="H41" i="54"/>
  <c r="H88" i="54"/>
  <c r="H95" i="54"/>
  <c r="H73" i="54"/>
  <c r="H72" i="54"/>
  <c r="H58" i="54"/>
  <c r="H28" i="54"/>
  <c r="H32" i="54"/>
  <c r="H65" i="54"/>
  <c r="H62" i="54"/>
  <c r="H57" i="54"/>
  <c r="H25" i="54"/>
  <c r="H85" i="54"/>
  <c r="H101" i="54"/>
  <c r="H97" i="54"/>
  <c r="H78" i="54"/>
  <c r="H99" i="54"/>
  <c r="H76" i="54"/>
  <c r="H48" i="54"/>
  <c r="H30" i="54"/>
  <c r="H42" i="54"/>
  <c r="H44" i="54"/>
  <c r="H34" i="54"/>
  <c r="H36" i="54"/>
  <c r="H68" i="54"/>
  <c r="H71" i="54"/>
  <c r="H90" i="54"/>
  <c r="H70" i="54"/>
  <c r="H87" i="54"/>
  <c r="H81" i="54"/>
  <c r="H31" i="54"/>
  <c r="H52" i="54"/>
  <c r="H105" i="54"/>
  <c r="H35" i="54"/>
  <c r="H26" i="54"/>
  <c r="H45" i="54"/>
  <c r="H20" i="54"/>
  <c r="H53" i="54"/>
  <c r="H66" i="54"/>
  <c r="H80" i="54"/>
  <c r="H96" i="54"/>
  <c r="H79" i="54"/>
  <c r="H83" i="54"/>
  <c r="H74" i="54"/>
  <c r="H63" i="54"/>
  <c r="AG17" i="54"/>
  <c r="AJ17" i="54" s="1"/>
  <c r="AJ55" i="54"/>
  <c r="AJ35" i="54"/>
  <c r="AJ29" i="54"/>
  <c r="AJ80" i="54"/>
  <c r="AJ24" i="54"/>
  <c r="AJ36" i="54"/>
  <c r="AJ86" i="54"/>
  <c r="AJ105" i="54"/>
  <c r="AJ102" i="54"/>
  <c r="AJ67" i="54"/>
  <c r="AJ47" i="54"/>
  <c r="AJ90" i="54"/>
  <c r="AJ79" i="54"/>
  <c r="AJ104" i="54"/>
  <c r="AJ59" i="54"/>
  <c r="AJ43" i="54"/>
  <c r="AJ94" i="54"/>
  <c r="AJ103" i="54"/>
  <c r="AJ98" i="54"/>
  <c r="AJ40" i="54"/>
  <c r="AJ91" i="54"/>
  <c r="AJ69" i="54"/>
  <c r="AJ44" i="54"/>
  <c r="AJ18" i="54"/>
  <c r="AJ75" i="54"/>
  <c r="AJ49" i="54"/>
  <c r="AJ50" i="54"/>
  <c r="AJ81" i="54"/>
  <c r="AJ61" i="54"/>
  <c r="AJ53" i="54"/>
  <c r="AJ76" i="54"/>
  <c r="AJ85" i="54"/>
  <c r="AJ58" i="54"/>
  <c r="AJ88" i="54"/>
  <c r="AJ95" i="54"/>
  <c r="AJ45" i="54"/>
  <c r="AJ38" i="54"/>
  <c r="AJ106" i="54"/>
  <c r="AJ33" i="54"/>
  <c r="AJ64" i="54"/>
  <c r="AJ22" i="54"/>
  <c r="AJ73" i="54"/>
  <c r="AJ70" i="54"/>
  <c r="AJ56" i="54"/>
  <c r="AJ48" i="54"/>
  <c r="AJ66" i="54"/>
  <c r="AJ82" i="54"/>
  <c r="AJ89" i="54"/>
  <c r="AJ84" i="54"/>
  <c r="AJ34" i="54"/>
  <c r="AJ87" i="54"/>
  <c r="AJ27" i="54"/>
  <c r="AJ51" i="54"/>
  <c r="AJ57" i="54"/>
  <c r="AJ77" i="54"/>
  <c r="AJ74" i="54"/>
  <c r="AJ46" i="54"/>
  <c r="AJ100" i="54"/>
  <c r="AJ93" i="54"/>
  <c r="AJ65" i="54"/>
  <c r="AJ96" i="54"/>
  <c r="AJ28" i="54"/>
  <c r="AJ101" i="54"/>
  <c r="AJ37" i="54"/>
  <c r="AJ78" i="54"/>
  <c r="AJ92" i="54"/>
  <c r="AJ23" i="54"/>
  <c r="AJ60" i="54"/>
  <c r="AJ54" i="54"/>
  <c r="AJ52" i="54"/>
  <c r="AJ19" i="54"/>
  <c r="AJ72" i="54"/>
  <c r="AJ42" i="54"/>
  <c r="AJ31" i="54"/>
  <c r="AJ41" i="54"/>
  <c r="AJ83" i="54"/>
  <c r="AJ62" i="54"/>
  <c r="AJ71" i="54"/>
  <c r="AJ68" i="54"/>
  <c r="AJ63" i="54"/>
  <c r="AJ97" i="54"/>
  <c r="AJ30" i="54"/>
  <c r="AJ99" i="54"/>
  <c r="AJ32" i="54"/>
  <c r="AJ26" i="54"/>
  <c r="AJ25" i="54"/>
  <c r="AJ39" i="54"/>
  <c r="AJ20" i="54"/>
  <c r="AJ21" i="54"/>
  <c r="L66" i="54"/>
  <c r="L21" i="54"/>
  <c r="L49" i="54"/>
  <c r="L37" i="54"/>
  <c r="L56" i="54"/>
  <c r="L87" i="54"/>
  <c r="L23" i="54"/>
  <c r="L54" i="54"/>
  <c r="L84" i="54"/>
  <c r="L20" i="54"/>
  <c r="L51" i="54"/>
  <c r="L58" i="54"/>
  <c r="L105" i="54"/>
  <c r="L41" i="54"/>
  <c r="L29" i="54"/>
  <c r="L48" i="54"/>
  <c r="L79" i="54"/>
  <c r="L101" i="54"/>
  <c r="L46" i="54"/>
  <c r="L76" i="54"/>
  <c r="L99" i="54"/>
  <c r="L43" i="54"/>
  <c r="L93" i="54"/>
  <c r="L95" i="54"/>
  <c r="L28" i="54"/>
  <c r="I17" i="54"/>
  <c r="L17" i="54" s="1"/>
  <c r="L50" i="54"/>
  <c r="L97" i="54"/>
  <c r="L33" i="54"/>
  <c r="L104" i="54"/>
  <c r="L40" i="54"/>
  <c r="L71" i="54"/>
  <c r="L102" i="54"/>
  <c r="L38" i="54"/>
  <c r="L68" i="54"/>
  <c r="L27" i="54"/>
  <c r="L35" i="54"/>
  <c r="L106" i="54"/>
  <c r="L42" i="54"/>
  <c r="L89" i="54"/>
  <c r="L25" i="54"/>
  <c r="L96" i="54"/>
  <c r="L32" i="54"/>
  <c r="L63" i="54"/>
  <c r="L94" i="54"/>
  <c r="L30" i="54"/>
  <c r="L60" i="54"/>
  <c r="L91" i="54"/>
  <c r="L19" i="54"/>
  <c r="L74" i="54"/>
  <c r="L64" i="54"/>
  <c r="L92" i="54"/>
  <c r="L98" i="54"/>
  <c r="L34" i="54"/>
  <c r="L81" i="54"/>
  <c r="L85" i="54"/>
  <c r="L88" i="54"/>
  <c r="L24" i="54"/>
  <c r="L55" i="54"/>
  <c r="L86" i="54"/>
  <c r="L22" i="54"/>
  <c r="L52" i="54"/>
  <c r="L83" i="54"/>
  <c r="L90" i="54"/>
  <c r="L26" i="54"/>
  <c r="L73" i="54"/>
  <c r="L61" i="54"/>
  <c r="L80" i="54"/>
  <c r="L77" i="54"/>
  <c r="L47" i="54"/>
  <c r="L78" i="54"/>
  <c r="L69" i="54"/>
  <c r="L44" i="54"/>
  <c r="L75" i="54"/>
  <c r="L45" i="54"/>
  <c r="L31" i="54"/>
  <c r="L59" i="54"/>
  <c r="L82" i="54"/>
  <c r="L18" i="54"/>
  <c r="L65" i="54"/>
  <c r="L53" i="54"/>
  <c r="L72" i="54"/>
  <c r="L103" i="54"/>
  <c r="L39" i="54"/>
  <c r="L70" i="54"/>
  <c r="L100" i="54"/>
  <c r="L36" i="54"/>
  <c r="L67" i="54"/>
  <c r="L57" i="54"/>
  <c r="L62" i="54"/>
  <c r="Q17" i="54"/>
  <c r="T17" i="54" s="1"/>
  <c r="T100" i="54"/>
  <c r="T88" i="54"/>
  <c r="T71" i="54"/>
  <c r="T85" i="54"/>
  <c r="T90" i="54"/>
  <c r="T51" i="54"/>
  <c r="T70" i="54"/>
  <c r="T99" i="54"/>
  <c r="T33" i="54"/>
  <c r="T86" i="54"/>
  <c r="T92" i="54"/>
  <c r="T27" i="54"/>
  <c r="T38" i="54"/>
  <c r="T57" i="54"/>
  <c r="T32" i="54"/>
  <c r="T54" i="54"/>
  <c r="T60" i="54"/>
  <c r="T81" i="54"/>
  <c r="T31" i="54"/>
  <c r="T76" i="54"/>
  <c r="T97" i="54"/>
  <c r="T47" i="54"/>
  <c r="T61" i="54"/>
  <c r="T66" i="54"/>
  <c r="T21" i="54"/>
  <c r="T101" i="54"/>
  <c r="T28" i="54"/>
  <c r="T63" i="54"/>
  <c r="T74" i="54"/>
  <c r="T96" i="54"/>
  <c r="T83" i="54"/>
  <c r="T29" i="54"/>
  <c r="T34" i="54"/>
  <c r="T95" i="54"/>
  <c r="T45" i="54"/>
  <c r="T50" i="54"/>
  <c r="T35" i="54"/>
  <c r="T30" i="54"/>
  <c r="T59" i="54"/>
  <c r="T44" i="54"/>
  <c r="T65" i="54"/>
  <c r="T79" i="54"/>
  <c r="T93" i="54"/>
  <c r="T98" i="54"/>
  <c r="T56" i="54"/>
  <c r="T75" i="54"/>
  <c r="T72" i="54"/>
  <c r="T94" i="54"/>
  <c r="T24" i="54"/>
  <c r="T48" i="54"/>
  <c r="T64" i="54"/>
  <c r="T36" i="54"/>
  <c r="T91" i="54"/>
  <c r="T18" i="54"/>
  <c r="T40" i="54"/>
  <c r="T62" i="54"/>
  <c r="T43" i="54"/>
  <c r="T25" i="54"/>
  <c r="T78" i="54"/>
  <c r="T20" i="54"/>
  <c r="T41" i="54"/>
  <c r="T55" i="54"/>
  <c r="T69" i="54"/>
  <c r="T77" i="54"/>
  <c r="T82" i="54"/>
  <c r="T104" i="54"/>
  <c r="T23" i="54"/>
  <c r="T68" i="54"/>
  <c r="T89" i="54"/>
  <c r="T39" i="54"/>
  <c r="T84" i="54"/>
  <c r="T105" i="54"/>
  <c r="T67" i="54"/>
  <c r="T19" i="54"/>
  <c r="T106" i="54"/>
  <c r="T49" i="54"/>
  <c r="T102" i="54"/>
  <c r="T46" i="54"/>
  <c r="T52" i="54"/>
  <c r="T73" i="54"/>
  <c r="T87" i="54"/>
  <c r="T37" i="54"/>
  <c r="T42" i="54"/>
  <c r="T103" i="54"/>
  <c r="T53" i="54"/>
  <c r="T58" i="54"/>
  <c r="T80" i="54"/>
  <c r="T26" i="54"/>
  <c r="T22" i="54"/>
  <c r="U17" i="54"/>
  <c r="X17" i="54" s="1"/>
  <c r="X63" i="54"/>
  <c r="X38" i="54"/>
  <c r="X46" i="54"/>
  <c r="X58" i="54"/>
  <c r="X53" i="54"/>
  <c r="X23" i="54"/>
  <c r="X72" i="54"/>
  <c r="X27" i="54"/>
  <c r="X99" i="54"/>
  <c r="X74" i="54"/>
  <c r="X28" i="54"/>
  <c r="X76" i="54"/>
  <c r="X85" i="54"/>
  <c r="X54" i="54"/>
  <c r="X21" i="54"/>
  <c r="X56" i="54"/>
  <c r="X64" i="54"/>
  <c r="X62" i="54"/>
  <c r="X40" i="54"/>
  <c r="X33" i="54"/>
  <c r="X75" i="54"/>
  <c r="X83" i="54"/>
  <c r="X100" i="54"/>
  <c r="X92" i="54"/>
  <c r="X50" i="54"/>
  <c r="X59" i="54"/>
  <c r="X104" i="54"/>
  <c r="X82" i="54"/>
  <c r="X98" i="54"/>
  <c r="X25" i="54"/>
  <c r="X18" i="54"/>
  <c r="X24" i="54"/>
  <c r="X57" i="54"/>
  <c r="X97" i="54"/>
  <c r="X102" i="54"/>
  <c r="X84" i="54"/>
  <c r="X77" i="54"/>
  <c r="X78" i="54"/>
  <c r="X29" i="54"/>
  <c r="X43" i="54"/>
  <c r="X61" i="54"/>
  <c r="X41" i="54"/>
  <c r="X55" i="54"/>
  <c r="X49" i="54"/>
  <c r="X106" i="54"/>
  <c r="X80" i="54"/>
  <c r="X32" i="54"/>
  <c r="X70" i="54"/>
  <c r="X103" i="54"/>
  <c r="X93" i="54"/>
  <c r="X88" i="54"/>
  <c r="X96" i="54"/>
  <c r="X37" i="54"/>
  <c r="X44" i="54"/>
  <c r="X22" i="54"/>
  <c r="X66" i="54"/>
  <c r="X101" i="54"/>
  <c r="X35" i="54"/>
  <c r="X105" i="54"/>
  <c r="X31" i="54"/>
  <c r="X68" i="54"/>
  <c r="X86" i="54"/>
  <c r="X19" i="54"/>
  <c r="X42" i="54"/>
  <c r="X51" i="54"/>
  <c r="X52" i="54"/>
  <c r="X60" i="54"/>
  <c r="X45" i="54"/>
  <c r="X30" i="54"/>
  <c r="X67" i="54"/>
  <c r="X69" i="54"/>
  <c r="X95" i="54"/>
  <c r="X81" i="54"/>
  <c r="X89" i="54"/>
  <c r="X20" i="54"/>
  <c r="X39" i="54"/>
  <c r="X48" i="54"/>
  <c r="X26" i="54"/>
  <c r="X47" i="54"/>
  <c r="X94" i="54"/>
  <c r="X71" i="54"/>
  <c r="X79" i="54"/>
  <c r="X87" i="54"/>
  <c r="X73" i="54"/>
  <c r="X90" i="54"/>
  <c r="X34" i="54"/>
  <c r="X65" i="54"/>
  <c r="X91" i="54"/>
  <c r="X36" i="54"/>
  <c r="AF66" i="54"/>
  <c r="AF48" i="54"/>
  <c r="AF22" i="54"/>
  <c r="AF38" i="54"/>
  <c r="AF69" i="54"/>
  <c r="AF45" i="54"/>
  <c r="AF91" i="54"/>
  <c r="AF44" i="54"/>
  <c r="AF80" i="54"/>
  <c r="AF74" i="54"/>
  <c r="AF20" i="54"/>
  <c r="AF49" i="54"/>
  <c r="AF70" i="54"/>
  <c r="AC17" i="54"/>
  <c r="AF17" i="54" s="1"/>
  <c r="AF28" i="54"/>
  <c r="AF67" i="54"/>
  <c r="AF35" i="54"/>
  <c r="AF53" i="54"/>
  <c r="AF41" i="54"/>
  <c r="AF30" i="54"/>
  <c r="AF24" i="54"/>
  <c r="AF42" i="54"/>
  <c r="AF54" i="54"/>
  <c r="AF86" i="54"/>
  <c r="AF101" i="54"/>
  <c r="AF59" i="54"/>
  <c r="AF98" i="54"/>
  <c r="AF62" i="54"/>
  <c r="AF46" i="54"/>
  <c r="AF71" i="54"/>
  <c r="AF99" i="54"/>
  <c r="AF77" i="54"/>
  <c r="AF97" i="54"/>
  <c r="AF29" i="54"/>
  <c r="AF90" i="54"/>
  <c r="AF72" i="54"/>
  <c r="AF61" i="54"/>
  <c r="AF56" i="54"/>
  <c r="AF87" i="54"/>
  <c r="AF33" i="54"/>
  <c r="AF50" i="54"/>
  <c r="AF88" i="54"/>
  <c r="AF102" i="54"/>
  <c r="AF105" i="54"/>
  <c r="AF76" i="54"/>
  <c r="AF47" i="54"/>
  <c r="AF82" i="54"/>
  <c r="AF27" i="54"/>
  <c r="AF64" i="54"/>
  <c r="AF84" i="54"/>
  <c r="AF95" i="54"/>
  <c r="AF36" i="54"/>
  <c r="AF103" i="54"/>
  <c r="AF57" i="54"/>
  <c r="AF96" i="54"/>
  <c r="AF34" i="54"/>
  <c r="AF73" i="54"/>
  <c r="AF92" i="54"/>
  <c r="AF19" i="54"/>
  <c r="AF32" i="54"/>
  <c r="AF31" i="54"/>
  <c r="AF81" i="54"/>
  <c r="AF60" i="54"/>
  <c r="AF89" i="54"/>
  <c r="AF58" i="54"/>
  <c r="AF65" i="54"/>
  <c r="AF25" i="54"/>
  <c r="AF52" i="54"/>
  <c r="AF39" i="54"/>
  <c r="AF78" i="54"/>
  <c r="AF106" i="54"/>
  <c r="AF21" i="54"/>
  <c r="AF75" i="54"/>
  <c r="AF94" i="54"/>
  <c r="AF85" i="54"/>
  <c r="AF68" i="54"/>
  <c r="AF51" i="54"/>
  <c r="AF26" i="54"/>
  <c r="AF18" i="54"/>
  <c r="AF83" i="54"/>
  <c r="AF37" i="54"/>
  <c r="AF23" i="54"/>
  <c r="AF104" i="54"/>
  <c r="AF93" i="54"/>
  <c r="AF100" i="54"/>
  <c r="AF43" i="54"/>
  <c r="AF40" i="54"/>
  <c r="AF79" i="54"/>
  <c r="AF55" i="54"/>
  <c r="AF63" i="54"/>
  <c r="M17" i="54"/>
  <c r="P17" i="54" s="1"/>
  <c r="P104" i="54"/>
  <c r="P45" i="54"/>
  <c r="P92" i="54"/>
  <c r="P74" i="54"/>
  <c r="P22" i="54"/>
  <c r="P30" i="54"/>
  <c r="P106" i="54"/>
  <c r="P102" i="54"/>
  <c r="P91" i="54"/>
  <c r="P37" i="54"/>
  <c r="P35" i="54"/>
  <c r="P57" i="54"/>
  <c r="P51" i="54"/>
  <c r="P73" i="54"/>
  <c r="P62" i="54"/>
  <c r="P44" i="54"/>
  <c r="P39" i="54"/>
  <c r="P94" i="54"/>
  <c r="P55" i="54"/>
  <c r="P76" i="54"/>
  <c r="P58" i="54"/>
  <c r="P56" i="54"/>
  <c r="P20" i="54"/>
  <c r="P53" i="54"/>
  <c r="P36" i="54"/>
  <c r="P18" i="54"/>
  <c r="P93" i="54"/>
  <c r="P78" i="54"/>
  <c r="P52" i="54"/>
  <c r="P59" i="54"/>
  <c r="P72" i="54"/>
  <c r="P47" i="54"/>
  <c r="P24" i="54"/>
  <c r="P46" i="54"/>
  <c r="P84" i="54"/>
  <c r="P66" i="54"/>
  <c r="P100" i="54"/>
  <c r="P82" i="54"/>
  <c r="P79" i="54"/>
  <c r="P95" i="54"/>
  <c r="P86" i="54"/>
  <c r="P101" i="54"/>
  <c r="P89" i="54"/>
  <c r="P85" i="54"/>
  <c r="P88" i="54"/>
  <c r="P21" i="54"/>
  <c r="P40" i="54"/>
  <c r="P67" i="54"/>
  <c r="P38" i="54"/>
  <c r="P49" i="54"/>
  <c r="P54" i="54"/>
  <c r="P70" i="54"/>
  <c r="P48" i="54"/>
  <c r="P77" i="54"/>
  <c r="P103" i="54"/>
  <c r="P31" i="54"/>
  <c r="P98" i="54"/>
  <c r="P80" i="54"/>
  <c r="P19" i="54"/>
  <c r="P41" i="54"/>
  <c r="P63" i="54"/>
  <c r="P61" i="54"/>
  <c r="P23" i="54"/>
  <c r="P29" i="54"/>
  <c r="P90" i="54"/>
  <c r="P25" i="54"/>
  <c r="P64" i="54"/>
  <c r="P99" i="54"/>
  <c r="P33" i="54"/>
  <c r="P83" i="54"/>
  <c r="P105" i="54"/>
  <c r="P32" i="54"/>
  <c r="P69" i="54"/>
  <c r="P26" i="54"/>
  <c r="P42" i="54"/>
  <c r="P27" i="54"/>
  <c r="P71" i="54"/>
  <c r="P87" i="54"/>
  <c r="P43" i="54"/>
  <c r="P65" i="54"/>
  <c r="P34" i="54"/>
  <c r="P81" i="54"/>
  <c r="P75" i="54"/>
  <c r="P97" i="54"/>
  <c r="P68" i="54"/>
  <c r="P50" i="54"/>
  <c r="P96" i="54"/>
  <c r="P28" i="54"/>
  <c r="P60" i="54"/>
  <c r="AB49" i="54"/>
  <c r="AB99" i="54"/>
  <c r="AB80" i="54"/>
  <c r="AB75" i="54"/>
  <c r="AB96" i="54"/>
  <c r="AB43" i="54"/>
  <c r="AB106" i="54"/>
  <c r="AB76" i="54"/>
  <c r="AB101" i="54"/>
  <c r="AB52" i="54"/>
  <c r="AB59" i="54"/>
  <c r="AB81" i="54"/>
  <c r="AB60" i="54"/>
  <c r="AB35" i="54"/>
  <c r="AB29" i="54"/>
  <c r="AB55" i="54"/>
  <c r="AB31" i="54"/>
  <c r="AB70" i="54"/>
  <c r="AB73" i="54"/>
  <c r="AB103" i="54"/>
  <c r="AB25" i="54"/>
  <c r="AB23" i="54"/>
  <c r="AB20" i="54"/>
  <c r="AB22" i="54"/>
  <c r="AB40" i="54"/>
  <c r="AB78" i="54"/>
  <c r="AB72" i="54"/>
  <c r="AB89" i="54"/>
  <c r="AB27" i="54"/>
  <c r="AB47" i="54"/>
  <c r="AB85" i="54"/>
  <c r="AB62" i="54"/>
  <c r="AB90" i="54"/>
  <c r="AB67" i="54"/>
  <c r="AB95" i="54"/>
  <c r="AB86" i="54"/>
  <c r="AB30" i="54"/>
  <c r="AB84" i="54"/>
  <c r="AB34" i="54"/>
  <c r="AB46" i="54"/>
  <c r="AB38" i="54"/>
  <c r="AB69" i="54"/>
  <c r="AB65" i="54"/>
  <c r="AB21" i="54"/>
  <c r="AB82" i="54"/>
  <c r="AB88" i="54"/>
  <c r="AB36" i="54"/>
  <c r="AB77" i="54"/>
  <c r="AB61" i="54"/>
  <c r="AB105" i="54"/>
  <c r="AB50" i="54"/>
  <c r="AB44" i="54"/>
  <c r="AB28" i="54"/>
  <c r="AB102" i="54"/>
  <c r="AB45" i="54"/>
  <c r="AB41" i="54"/>
  <c r="AB33" i="54"/>
  <c r="AB18" i="54"/>
  <c r="AB57" i="54"/>
  <c r="AB83" i="54"/>
  <c r="AB104" i="54"/>
  <c r="AB54" i="54"/>
  <c r="AB63" i="54"/>
  <c r="AB48" i="54"/>
  <c r="AB64" i="54"/>
  <c r="AB24" i="54"/>
  <c r="AB51" i="54"/>
  <c r="AB32" i="54"/>
  <c r="AB68" i="54"/>
  <c r="AB39" i="54"/>
  <c r="AB87" i="54"/>
  <c r="AB98" i="54"/>
  <c r="AB91" i="54"/>
  <c r="AB97" i="54"/>
  <c r="AB93" i="54"/>
  <c r="AB92" i="54"/>
  <c r="AB37" i="54"/>
  <c r="AB100" i="54"/>
  <c r="AB56" i="54"/>
  <c r="AB19" i="54"/>
  <c r="AB74" i="54"/>
  <c r="AB71" i="54"/>
  <c r="AB58" i="54"/>
  <c r="AB66" i="54"/>
  <c r="AB94" i="54"/>
  <c r="AB53" i="54"/>
  <c r="Y17" i="54"/>
  <c r="AB17" i="54" s="1"/>
  <c r="AB42" i="54"/>
  <c r="AB79" i="54"/>
  <c r="AB26" i="54"/>
  <c r="A17" i="54"/>
  <c r="D17" i="54" s="1"/>
  <c r="D74" i="54"/>
  <c r="D105" i="54"/>
  <c r="D41" i="54"/>
  <c r="D64" i="54"/>
  <c r="D87" i="54"/>
  <c r="D23" i="54"/>
  <c r="D46" i="54"/>
  <c r="D69" i="54"/>
  <c r="D92" i="54"/>
  <c r="D28" i="54"/>
  <c r="D51" i="54"/>
  <c r="D66" i="54"/>
  <c r="D97" i="54"/>
  <c r="D33" i="54"/>
  <c r="D56" i="54"/>
  <c r="D79" i="54"/>
  <c r="D102" i="54"/>
  <c r="D38" i="54"/>
  <c r="D61" i="54"/>
  <c r="D84" i="54"/>
  <c r="D20" i="54"/>
  <c r="D43" i="54"/>
  <c r="D18" i="54"/>
  <c r="D95" i="54"/>
  <c r="D100" i="54"/>
  <c r="D58" i="54"/>
  <c r="D89" i="54"/>
  <c r="D25" i="54"/>
  <c r="D48" i="54"/>
  <c r="D71" i="54"/>
  <c r="D94" i="54"/>
  <c r="D30" i="54"/>
  <c r="D53" i="54"/>
  <c r="D76" i="54"/>
  <c r="D99" i="54"/>
  <c r="D35" i="54"/>
  <c r="D50" i="54"/>
  <c r="D81" i="54"/>
  <c r="D104" i="54"/>
  <c r="D40" i="54"/>
  <c r="D63" i="54"/>
  <c r="D86" i="54"/>
  <c r="D22" i="54"/>
  <c r="D45" i="54"/>
  <c r="D68" i="54"/>
  <c r="D91" i="54"/>
  <c r="D27" i="54"/>
  <c r="D82" i="54"/>
  <c r="D31" i="54"/>
  <c r="D36" i="54"/>
  <c r="D106" i="54"/>
  <c r="D42" i="54"/>
  <c r="D73" i="54"/>
  <c r="D96" i="54"/>
  <c r="D32" i="54"/>
  <c r="D55" i="54"/>
  <c r="D78" i="54"/>
  <c r="D101" i="54"/>
  <c r="D37" i="54"/>
  <c r="D60" i="54"/>
  <c r="D83" i="54"/>
  <c r="D19" i="54"/>
  <c r="D98" i="54"/>
  <c r="D34" i="54"/>
  <c r="D65" i="54"/>
  <c r="D88" i="54"/>
  <c r="D24" i="54"/>
  <c r="D47" i="54"/>
  <c r="D70" i="54"/>
  <c r="D93" i="54"/>
  <c r="D29" i="54"/>
  <c r="D52" i="54"/>
  <c r="D75" i="54"/>
  <c r="D72" i="54"/>
  <c r="D77" i="54"/>
  <c r="D90" i="54"/>
  <c r="D26" i="54"/>
  <c r="D57" i="54"/>
  <c r="D80" i="54"/>
  <c r="D103" i="54"/>
  <c r="D39" i="54"/>
  <c r="D62" i="54"/>
  <c r="D85" i="54"/>
  <c r="D21" i="54"/>
  <c r="D44" i="54"/>
  <c r="D67" i="54"/>
  <c r="D49" i="54"/>
  <c r="D54" i="54"/>
  <c r="D59" i="5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<sst xmlns="http://schemas.openxmlformats.org/spreadsheetml/2006/main" count="3723" uniqueCount="64">
  <si>
    <t>Program</t>
  </si>
  <si>
    <t>SPMD</t>
  </si>
  <si>
    <t>O3_native</t>
  </si>
  <si>
    <t>O3</t>
  </si>
  <si>
    <t>O2</t>
  </si>
  <si>
    <t>V7</t>
  </si>
  <si>
    <t>Host</t>
  </si>
  <si>
    <t>DAC</t>
  </si>
  <si>
    <t>MasterSlave</t>
  </si>
  <si>
    <t>Docker</t>
  </si>
  <si>
    <t>V9</t>
  </si>
  <si>
    <t>MIN</t>
  </si>
  <si>
    <t>MAX</t>
  </si>
  <si>
    <t>AVERAGE</t>
  </si>
  <si>
    <t>Parameter</t>
  </si>
  <si>
    <t>Row Labels</t>
  </si>
  <si>
    <t>Column Labels</t>
  </si>
  <si>
    <t>Machine</t>
  </si>
  <si>
    <t>LokupHelper</t>
  </si>
  <si>
    <t>Compiler version</t>
  </si>
  <si>
    <t>Computing processes</t>
  </si>
  <si>
    <t>(All)</t>
  </si>
  <si>
    <t>no parameter</t>
  </si>
  <si>
    <t>Sum of O2</t>
  </si>
  <si>
    <t>Sum of O3</t>
  </si>
  <si>
    <t>Sum of no parameter</t>
  </si>
  <si>
    <t>Sum of O3_native</t>
  </si>
  <si>
    <t>(Multiple Items)</t>
  </si>
  <si>
    <t>SPEEDUP(MIN)</t>
  </si>
  <si>
    <t>Speedup(min) Docker/Host</t>
  </si>
  <si>
    <t>Which faster</t>
  </si>
  <si>
    <t>|Docker-Host|</t>
  </si>
  <si>
    <t>Percentage Docker faster or slower</t>
  </si>
  <si>
    <t>ET 7/1</t>
  </si>
  <si>
    <t>ET 6/1</t>
  </si>
  <si>
    <t>ET 8/1</t>
  </si>
  <si>
    <t>ET 9/1</t>
  </si>
  <si>
    <t>ET 10/1</t>
  </si>
  <si>
    <t>Average of ET 6/1</t>
  </si>
  <si>
    <t>Average of ET 7/1</t>
  </si>
  <si>
    <t>Average of ET 8/1</t>
  </si>
  <si>
    <t>Average of ET 9/1</t>
  </si>
  <si>
    <t>Average of ET 10/1</t>
  </si>
  <si>
    <t>ET 5/1</t>
  </si>
  <si>
    <t>Average of ET 5/1</t>
  </si>
  <si>
    <t>Result</t>
  </si>
  <si>
    <t>MEDIAN-Q1</t>
  </si>
  <si>
    <t>Q3-MEDIAN</t>
  </si>
  <si>
    <t>SPEEDUP(MEDIAN(SMALL10))</t>
  </si>
  <si>
    <t>Q1(SMALL10)</t>
  </si>
  <si>
    <t>Q3(SMALL10)</t>
  </si>
  <si>
    <t>MEDIAN(SMALL10)</t>
  </si>
  <si>
    <t>Sum of MEDIAN(SMALL10)</t>
  </si>
  <si>
    <t>Sum of SPEEDUP(MEDIAN(SMALL10))</t>
  </si>
  <si>
    <t>_MEDIAN(SMALL10)</t>
  </si>
  <si>
    <t>_MEDIAN(SMALL7)</t>
  </si>
  <si>
    <t>Min of MEDIAN(SMALL10)</t>
  </si>
  <si>
    <t>\multirow{2}{*}</t>
  </si>
  <si>
    <t xml:space="preserve"> \\ \cline{2-10}</t>
  </si>
  <si>
    <t xml:space="preserve"> \\ \hhline{=========}</t>
  </si>
  <si>
    <t xml:space="preserve"> \\ \hline</t>
  </si>
  <si>
    <t>D</t>
  </si>
  <si>
    <t>H</t>
  </si>
  <si>
    <t>Better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</si>
</sst>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onsolas"/>
      <family val="3"/>
      <charset val="238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4">
    <xf numFmtId="0" fontId="0" fillId="0" borderId="0" xfId="0"/>
    <xf numFmtId="0" fontId="0" fillId="2" borderId="0" xfId="0" applyFill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2" xfId="0" applyBorder="1"/>
    <xf numFmtId="165" fontId="0" fillId="0" borderId="0" xfId="0" applyNumberFormat="1"/>
    <xf numFmtId="0" fontId="0" fillId="0" borderId="12" xfId="0" applyBorder="1"/>
    <xf numFmtId="0" fontId="1" fillId="0" borderId="9" xfId="0" applyFont="1" applyBorder="1"/>
    <xf numFmtId="0" fontId="1" fillId="0" borderId="10" xfId="0" applyFont="1" applyBorder="1"/>
    <xf numFmtId="0" fontId="1" fillId="0" borderId="10" xfId="0" applyFont="1" applyBorder="1" applyAlignment="1">
      <alignment horizontal="center"/>
    </xf>
    <xf numFmtId="0" fontId="0" fillId="0" borderId="10" xfId="0" applyBorder="1"/>
    <xf numFmtId="0" fontId="0" fillId="0" borderId="7" xfId="0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4" fillId="0" borderId="0" xfId="0" applyFont="1" applyAlignment="1">
      <alignment vertic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0" fontId="1" fillId="0" borderId="10" xfId="1" applyNumberFormat="1" applyFont="1" applyBorder="1"/>
    <xf numFmtId="10" fontId="0" fillId="0" borderId="0" xfId="1" applyNumberFormat="1" applyFont="1" applyBorder="1"/>
    <xf numFmtId="10" fontId="1" fillId="0" borderId="11" xfId="1" applyNumberFormat="1" applyFont="1" applyBorder="1"/>
    <xf numFmtId="10" fontId="0" fillId="0" borderId="8" xfId="1" applyNumberFormat="1" applyFont="1" applyBorder="1"/>
    <xf numFmtId="10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18"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O2 DAC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results'!$C$5:$C$6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results'!$B$7:$B$14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results'!$C$7:$C$14</c:f>
              <c:numCache>
                <c:formatCode>General</c:formatCode>
                <c:ptCount val="8"/>
                <c:pt idx="0">
                  <c:v>267.60000000000002</c:v>
                </c:pt>
                <c:pt idx="1">
                  <c:v>137.005</c:v>
                </c:pt>
                <c:pt idx="2">
                  <c:v>69.099999999999994</c:v>
                </c:pt>
                <c:pt idx="3">
                  <c:v>34.93</c:v>
                </c:pt>
                <c:pt idx="4">
                  <c:v>18.18</c:v>
                </c:pt>
                <c:pt idx="5">
                  <c:v>10.220000000000001</c:v>
                </c:pt>
                <c:pt idx="6">
                  <c:v>10.955</c:v>
                </c:pt>
                <c:pt idx="7">
                  <c:v>10.73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8-4BA9-9DFB-AF3E0CC40332}"/>
            </c:ext>
          </c:extLst>
        </c:ser>
        <c:ser>
          <c:idx val="1"/>
          <c:order val="1"/>
          <c:tx>
            <c:strRef>
              <c:f>'Charts of results'!$D$5:$D$6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results'!$B$7:$B$14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results'!$D$7:$D$14</c:f>
              <c:numCache>
                <c:formatCode>General</c:formatCode>
                <c:ptCount val="8"/>
                <c:pt idx="0">
                  <c:v>267.65999999999997</c:v>
                </c:pt>
                <c:pt idx="1">
                  <c:v>137.28</c:v>
                </c:pt>
                <c:pt idx="2">
                  <c:v>69.175000000000011</c:v>
                </c:pt>
                <c:pt idx="3">
                  <c:v>35.06</c:v>
                </c:pt>
                <c:pt idx="4">
                  <c:v>18.005000000000003</c:v>
                </c:pt>
                <c:pt idx="5">
                  <c:v>9.56</c:v>
                </c:pt>
                <c:pt idx="6">
                  <c:v>9.7794999999999987</c:v>
                </c:pt>
                <c:pt idx="7">
                  <c:v>9.4715000000000007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08-4BA9-9DFB-AF3E0CC40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444536"/>
        <c:axId val="798443880"/>
      </c:barChart>
      <c:catAx>
        <c:axId val="798444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98443880"/>
        <c:crosses val="autoZero"/>
        <c:auto val="1"/>
        <c:lblAlgn val="ctr"/>
        <c:lblOffset val="100"/>
        <c:noMultiLvlLbl val="0"/>
      </c:catAx>
      <c:valAx>
        <c:axId val="79844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9844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O2 MasterSlave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results'!$C$26:$C$27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results'!$B$28:$B$35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results'!$C$28:$C$35</c:f>
              <c:numCache>
                <c:formatCode>General</c:formatCode>
                <c:ptCount val="8"/>
                <c:pt idx="0">
                  <c:v>295.35500000000002</c:v>
                </c:pt>
                <c:pt idx="1">
                  <c:v>151.73500000000001</c:v>
                </c:pt>
                <c:pt idx="2">
                  <c:v>76.59</c:v>
                </c:pt>
                <c:pt idx="3">
                  <c:v>38.82</c:v>
                </c:pt>
                <c:pt idx="4">
                  <c:v>20.215</c:v>
                </c:pt>
                <c:pt idx="5">
                  <c:v>11.78</c:v>
                </c:pt>
                <c:pt idx="6">
                  <c:v>12.295</c:v>
                </c:pt>
                <c:pt idx="7">
                  <c:v>14.67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68-416D-B548-362B55B6FE20}"/>
            </c:ext>
          </c:extLst>
        </c:ser>
        <c:ser>
          <c:idx val="1"/>
          <c:order val="1"/>
          <c:tx>
            <c:strRef>
              <c:f>'Charts of results'!$D$26:$D$27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results'!$B$28:$B$35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results'!$D$28:$D$35</c:f>
              <c:numCache>
                <c:formatCode>General</c:formatCode>
                <c:ptCount val="8"/>
                <c:pt idx="0">
                  <c:v>288.87350000000004</c:v>
                </c:pt>
                <c:pt idx="1">
                  <c:v>149.45749999999998</c:v>
                </c:pt>
                <c:pt idx="2">
                  <c:v>75.212999999999994</c:v>
                </c:pt>
                <c:pt idx="3">
                  <c:v>38.210999999999999</c:v>
                </c:pt>
                <c:pt idx="4">
                  <c:v>19.971</c:v>
                </c:pt>
                <c:pt idx="5">
                  <c:v>10.862</c:v>
                </c:pt>
                <c:pt idx="6">
                  <c:v>11.5695</c:v>
                </c:pt>
                <c:pt idx="7">
                  <c:v>13.094000000000001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68-416D-B548-362B55B6F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51008"/>
        <c:axId val="592251336"/>
      </c:barChart>
      <c:catAx>
        <c:axId val="592251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1336"/>
        <c:crosses val="autoZero"/>
        <c:auto val="1"/>
        <c:lblAlgn val="ctr"/>
        <c:lblOffset val="100"/>
        <c:noMultiLvlLbl val="0"/>
      </c:catAx>
      <c:valAx>
        <c:axId val="59225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results!PivotTable26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O2 SPMD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results'!$C$47:$C$48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results'!$B$49:$B$56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results'!$C$49:$C$56</c:f>
              <c:numCache>
                <c:formatCode>General</c:formatCode>
                <c:ptCount val="8"/>
                <c:pt idx="0">
                  <c:v>1215.24</c:v>
                </c:pt>
                <c:pt idx="1">
                  <c:v>621.55999999999995</c:v>
                </c:pt>
                <c:pt idx="2">
                  <c:v>318.21500000000003</c:v>
                </c:pt>
                <c:pt idx="3">
                  <c:v>168.875</c:v>
                </c:pt>
                <c:pt idx="4">
                  <c:v>86.555000000000007</c:v>
                </c:pt>
                <c:pt idx="5">
                  <c:v>47.155000000000001</c:v>
                </c:pt>
                <c:pt idx="6">
                  <c:v>38.795000000000002</c:v>
                </c:pt>
                <c:pt idx="7">
                  <c:v>108.13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49-45C3-B64D-5DC80D3AC1DB}"/>
            </c:ext>
          </c:extLst>
        </c:ser>
        <c:ser>
          <c:idx val="1"/>
          <c:order val="1"/>
          <c:tx>
            <c:strRef>
              <c:f>'Charts of results'!$D$47:$D$48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results'!$B$49:$B$56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results'!$D$49:$D$56</c:f>
              <c:numCache>
                <c:formatCode>General</c:formatCode>
                <c:ptCount val="8"/>
                <c:pt idx="0">
                  <c:v>1206.615</c:v>
                </c:pt>
                <c:pt idx="1">
                  <c:v>618.34</c:v>
                </c:pt>
                <c:pt idx="2">
                  <c:v>317.70049999999998</c:v>
                </c:pt>
                <c:pt idx="3">
                  <c:v>169.03199999999998</c:v>
                </c:pt>
                <c:pt idx="4">
                  <c:v>86.47</c:v>
                </c:pt>
                <c:pt idx="5">
                  <c:v>46.722499999999997</c:v>
                </c:pt>
                <c:pt idx="6">
                  <c:v>33.322000000000003</c:v>
                </c:pt>
                <c:pt idx="7">
                  <c:v>108.843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49-45C3-B64D-5DC80D3AC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55272"/>
        <c:axId val="592257240"/>
      </c:barChart>
      <c:catAx>
        <c:axId val="592255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7240"/>
        <c:crosses val="autoZero"/>
        <c:auto val="1"/>
        <c:lblAlgn val="ctr"/>
        <c:lblOffset val="100"/>
        <c:noMultiLvlLbl val="0"/>
      </c:catAx>
      <c:valAx>
        <c:axId val="59225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 MasterSlave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results'!$Q$5:$Q$6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results'!$P$7:$P$14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results'!$Q$7:$Q$14</c:f>
              <c:numCache>
                <c:formatCode>General</c:formatCode>
                <c:ptCount val="8"/>
                <c:pt idx="0">
                  <c:v>267.64999999999998</c:v>
                </c:pt>
                <c:pt idx="1">
                  <c:v>137.04</c:v>
                </c:pt>
                <c:pt idx="2">
                  <c:v>69.13</c:v>
                </c:pt>
                <c:pt idx="3">
                  <c:v>34.93</c:v>
                </c:pt>
                <c:pt idx="4">
                  <c:v>18.18</c:v>
                </c:pt>
                <c:pt idx="5">
                  <c:v>10.225000000000001</c:v>
                </c:pt>
                <c:pt idx="6">
                  <c:v>10.984999999999999</c:v>
                </c:pt>
                <c:pt idx="7">
                  <c:v>10.7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60-41E5-B2EB-E23F262347DE}"/>
            </c:ext>
          </c:extLst>
        </c:ser>
        <c:ser>
          <c:idx val="1"/>
          <c:order val="1"/>
          <c:tx>
            <c:strRef>
              <c:f>'Charts of results'!$R$5:$R$6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results'!$P$7:$P$14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results'!$R$7:$R$14</c:f>
              <c:numCache>
                <c:formatCode>General</c:formatCode>
                <c:ptCount val="8"/>
                <c:pt idx="0">
                  <c:v>267.79000000000002</c:v>
                </c:pt>
                <c:pt idx="1">
                  <c:v>137.315</c:v>
                </c:pt>
                <c:pt idx="2">
                  <c:v>69.205000000000013</c:v>
                </c:pt>
                <c:pt idx="3">
                  <c:v>35.04</c:v>
                </c:pt>
                <c:pt idx="4">
                  <c:v>18.010000000000002</c:v>
                </c:pt>
                <c:pt idx="5">
                  <c:v>9.58</c:v>
                </c:pt>
                <c:pt idx="6">
                  <c:v>9.7970000000000006</c:v>
                </c:pt>
                <c:pt idx="7">
                  <c:v>9.4074999999999989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60-41E5-B2EB-E23F26234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64128"/>
        <c:axId val="592271344"/>
      </c:barChart>
      <c:catAx>
        <c:axId val="59226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71344"/>
        <c:crosses val="autoZero"/>
        <c:auto val="1"/>
        <c:lblAlgn val="ctr"/>
        <c:lblOffset val="100"/>
        <c:noMultiLvlLbl val="0"/>
      </c:catAx>
      <c:valAx>
        <c:axId val="5922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O3_native DAC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results'!$AE$5:$AE$6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results'!$AD$7:$AD$14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results'!$AE$7:$AE$14</c:f>
              <c:numCache>
                <c:formatCode>General</c:formatCode>
                <c:ptCount val="8"/>
                <c:pt idx="0">
                  <c:v>305.7</c:v>
                </c:pt>
                <c:pt idx="1">
                  <c:v>156.49</c:v>
                </c:pt>
                <c:pt idx="2">
                  <c:v>78.849999999999994</c:v>
                </c:pt>
                <c:pt idx="3">
                  <c:v>39.81</c:v>
                </c:pt>
                <c:pt idx="4">
                  <c:v>20.615000000000002</c:v>
                </c:pt>
                <c:pt idx="5">
                  <c:v>11.45</c:v>
                </c:pt>
                <c:pt idx="6">
                  <c:v>9.5749999999999993</c:v>
                </c:pt>
                <c:pt idx="7">
                  <c:v>10.904999999999999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0-44B1-AD38-F822231E745A}"/>
            </c:ext>
          </c:extLst>
        </c:ser>
        <c:ser>
          <c:idx val="1"/>
          <c:order val="1"/>
          <c:tx>
            <c:strRef>
              <c:f>'Charts of results'!$AF$5:$AF$6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results'!$AD$7:$AD$14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results'!$AF$7:$AF$14</c:f>
              <c:numCache>
                <c:formatCode>General</c:formatCode>
                <c:ptCount val="8"/>
                <c:pt idx="0">
                  <c:v>305.91000000000003</c:v>
                </c:pt>
                <c:pt idx="1">
                  <c:v>156.78</c:v>
                </c:pt>
                <c:pt idx="2">
                  <c:v>78.930000000000007</c:v>
                </c:pt>
                <c:pt idx="3">
                  <c:v>39.92</c:v>
                </c:pt>
                <c:pt idx="4">
                  <c:v>20.45</c:v>
                </c:pt>
                <c:pt idx="5">
                  <c:v>10.79</c:v>
                </c:pt>
                <c:pt idx="6">
                  <c:v>9.86</c:v>
                </c:pt>
                <c:pt idx="7">
                  <c:v>9.4154999999999998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0-44B1-AD38-F822231E7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57568"/>
        <c:axId val="592267408"/>
      </c:barChart>
      <c:catAx>
        <c:axId val="59225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67408"/>
        <c:crosses val="autoZero"/>
        <c:auto val="1"/>
        <c:lblAlgn val="ctr"/>
        <c:lblOffset val="100"/>
        <c:noMultiLvlLbl val="0"/>
      </c:catAx>
      <c:valAx>
        <c:axId val="5922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 MasterSlave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results'!$Q$26:$Q$27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results'!$P$28:$P$35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results'!$Q$28:$Q$35</c:f>
              <c:numCache>
                <c:formatCode>General</c:formatCode>
                <c:ptCount val="8"/>
                <c:pt idx="0">
                  <c:v>295.34000000000003</c:v>
                </c:pt>
                <c:pt idx="1">
                  <c:v>151.73500000000001</c:v>
                </c:pt>
                <c:pt idx="2">
                  <c:v>76.59</c:v>
                </c:pt>
                <c:pt idx="3">
                  <c:v>38.840000000000003</c:v>
                </c:pt>
                <c:pt idx="4">
                  <c:v>20.21</c:v>
                </c:pt>
                <c:pt idx="5">
                  <c:v>12.425000000000001</c:v>
                </c:pt>
                <c:pt idx="6">
                  <c:v>12.274999999999999</c:v>
                </c:pt>
                <c:pt idx="7">
                  <c:v>14.605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4-4D7E-B2E3-6F166580F52B}"/>
            </c:ext>
          </c:extLst>
        </c:ser>
        <c:ser>
          <c:idx val="1"/>
          <c:order val="1"/>
          <c:tx>
            <c:strRef>
              <c:f>'Charts of results'!$R$26:$R$27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results'!$P$28:$P$35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results'!$R$28:$R$35</c:f>
              <c:numCache>
                <c:formatCode>General</c:formatCode>
                <c:ptCount val="8"/>
                <c:pt idx="0">
                  <c:v>288.77049999999997</c:v>
                </c:pt>
                <c:pt idx="1">
                  <c:v>149.43</c:v>
                </c:pt>
                <c:pt idx="2">
                  <c:v>75.269000000000005</c:v>
                </c:pt>
                <c:pt idx="3">
                  <c:v>38.218999999999994</c:v>
                </c:pt>
                <c:pt idx="4">
                  <c:v>19.946000000000002</c:v>
                </c:pt>
                <c:pt idx="5">
                  <c:v>11.474</c:v>
                </c:pt>
                <c:pt idx="6">
                  <c:v>11.5495</c:v>
                </c:pt>
                <c:pt idx="7">
                  <c:v>13.0215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4-4D7E-B2E3-6F166580F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384904"/>
        <c:axId val="689389824"/>
      </c:barChart>
      <c:catAx>
        <c:axId val="689384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9389824"/>
        <c:crosses val="autoZero"/>
        <c:auto val="1"/>
        <c:lblAlgn val="ctr"/>
        <c:lblOffset val="100"/>
        <c:noMultiLvlLbl val="0"/>
      </c:catAx>
      <c:valAx>
        <c:axId val="6893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938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O3_native</a:t>
            </a:r>
            <a:r>
              <a:rPr lang="pl-PL" baseline="0"/>
              <a:t> MasterSlave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results'!$AE$26:$AE$27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results'!$AD$28:$AD$35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results'!$AE$28:$AE$35</c:f>
              <c:numCache>
                <c:formatCode>General</c:formatCode>
                <c:ptCount val="8"/>
                <c:pt idx="0">
                  <c:v>280.91499999999996</c:v>
                </c:pt>
                <c:pt idx="1">
                  <c:v>144.18</c:v>
                </c:pt>
                <c:pt idx="2">
                  <c:v>72.86</c:v>
                </c:pt>
                <c:pt idx="3">
                  <c:v>36.950000000000003</c:v>
                </c:pt>
                <c:pt idx="4">
                  <c:v>19.274999999999999</c:v>
                </c:pt>
                <c:pt idx="5">
                  <c:v>11.274999999999999</c:v>
                </c:pt>
                <c:pt idx="6">
                  <c:v>12.035</c:v>
                </c:pt>
                <c:pt idx="7">
                  <c:v>14.52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21-4645-89DC-A247DA5C27AF}"/>
            </c:ext>
          </c:extLst>
        </c:ser>
        <c:ser>
          <c:idx val="1"/>
          <c:order val="1"/>
          <c:tx>
            <c:strRef>
              <c:f>'Charts of results'!$AF$26:$AF$27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results'!$AD$28:$AD$35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results'!$AF$28:$AF$35</c:f>
              <c:numCache>
                <c:formatCode>General</c:formatCode>
                <c:ptCount val="8"/>
                <c:pt idx="0">
                  <c:v>280.90199999999999</c:v>
                </c:pt>
                <c:pt idx="1">
                  <c:v>144.22200000000001</c:v>
                </c:pt>
                <c:pt idx="2">
                  <c:v>72.933999999999997</c:v>
                </c:pt>
                <c:pt idx="3">
                  <c:v>36.985999999999997</c:v>
                </c:pt>
                <c:pt idx="4">
                  <c:v>19.149999999999999</c:v>
                </c:pt>
                <c:pt idx="5">
                  <c:v>10.4795</c:v>
                </c:pt>
                <c:pt idx="6">
                  <c:v>11.2925</c:v>
                </c:pt>
                <c:pt idx="7">
                  <c:v>12.833500000000001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21-4645-89DC-A247DA5C2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70688"/>
        <c:axId val="592276264"/>
      </c:barChart>
      <c:catAx>
        <c:axId val="59227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76264"/>
        <c:crosses val="autoZero"/>
        <c:auto val="1"/>
        <c:lblAlgn val="ctr"/>
        <c:lblOffset val="100"/>
        <c:noMultiLvlLbl val="0"/>
      </c:catAx>
      <c:valAx>
        <c:axId val="59227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7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 SPMD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results'!$Q$47:$Q$48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results'!$P$49:$P$56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results'!$Q$49:$Q$56</c:f>
              <c:numCache>
                <c:formatCode>General</c:formatCode>
                <c:ptCount val="8"/>
                <c:pt idx="0">
                  <c:v>1207.75</c:v>
                </c:pt>
                <c:pt idx="1">
                  <c:v>618.20500000000004</c:v>
                </c:pt>
                <c:pt idx="2">
                  <c:v>316.41500000000002</c:v>
                </c:pt>
                <c:pt idx="3">
                  <c:v>168.23000000000002</c:v>
                </c:pt>
                <c:pt idx="4">
                  <c:v>86.344999999999999</c:v>
                </c:pt>
                <c:pt idx="5">
                  <c:v>46.995000000000005</c:v>
                </c:pt>
                <c:pt idx="6">
                  <c:v>37.379999999999995</c:v>
                </c:pt>
                <c:pt idx="7">
                  <c:v>109.46000000000001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AA-43E8-BE8A-EE607500EA37}"/>
            </c:ext>
          </c:extLst>
        </c:ser>
        <c:ser>
          <c:idx val="1"/>
          <c:order val="1"/>
          <c:tx>
            <c:strRef>
              <c:f>'Charts of results'!$R$47:$R$48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results'!$P$49:$P$56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results'!$R$49:$R$56</c:f>
              <c:numCache>
                <c:formatCode>General</c:formatCode>
                <c:ptCount val="8"/>
                <c:pt idx="0">
                  <c:v>1205.2750000000001</c:v>
                </c:pt>
                <c:pt idx="1">
                  <c:v>617.69499999999994</c:v>
                </c:pt>
                <c:pt idx="2">
                  <c:v>317.31550000000004</c:v>
                </c:pt>
                <c:pt idx="3">
                  <c:v>168.9195</c:v>
                </c:pt>
                <c:pt idx="4">
                  <c:v>86.399000000000001</c:v>
                </c:pt>
                <c:pt idx="5">
                  <c:v>46.701999999999998</c:v>
                </c:pt>
                <c:pt idx="6">
                  <c:v>34.411500000000004</c:v>
                </c:pt>
                <c:pt idx="7">
                  <c:v>108.4055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AA-43E8-BE8A-EE607500E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027384"/>
        <c:axId val="281028040"/>
      </c:barChart>
      <c:catAx>
        <c:axId val="281027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1028040"/>
        <c:crosses val="autoZero"/>
        <c:auto val="1"/>
        <c:lblAlgn val="ctr"/>
        <c:lblOffset val="100"/>
        <c:noMultiLvlLbl val="0"/>
      </c:catAx>
      <c:valAx>
        <c:axId val="2810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102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O3_native SPMD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results'!$AE$47:$AE$48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results'!$AD$49:$AD$56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results'!$AE$49:$AE$56</c:f>
              <c:numCache>
                <c:formatCode>General</c:formatCode>
                <c:ptCount val="8"/>
                <c:pt idx="0">
                  <c:v>1206.6750000000002</c:v>
                </c:pt>
                <c:pt idx="1">
                  <c:v>617.45500000000004</c:v>
                </c:pt>
                <c:pt idx="2">
                  <c:v>316.03999999999996</c:v>
                </c:pt>
                <c:pt idx="3">
                  <c:v>167.77500000000001</c:v>
                </c:pt>
                <c:pt idx="4">
                  <c:v>86.034999999999997</c:v>
                </c:pt>
                <c:pt idx="5">
                  <c:v>46.87</c:v>
                </c:pt>
                <c:pt idx="6">
                  <c:v>38.86</c:v>
                </c:pt>
                <c:pt idx="7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4-4348-8A55-28D895395333}"/>
            </c:ext>
          </c:extLst>
        </c:ser>
        <c:ser>
          <c:idx val="1"/>
          <c:order val="1"/>
          <c:tx>
            <c:strRef>
              <c:f>'Charts of results'!$AF$47:$AF$48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results'!$AD$49:$AD$56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results'!$AF$49:$AF$56</c:f>
              <c:numCache>
                <c:formatCode>General</c:formatCode>
                <c:ptCount val="8"/>
                <c:pt idx="0">
                  <c:v>1204.9349999999999</c:v>
                </c:pt>
                <c:pt idx="1">
                  <c:v>617.44500000000005</c:v>
                </c:pt>
                <c:pt idx="2">
                  <c:v>317.18549999999999</c:v>
                </c:pt>
                <c:pt idx="3">
                  <c:v>168.80250000000001</c:v>
                </c:pt>
                <c:pt idx="4">
                  <c:v>86.377499999999998</c:v>
                </c:pt>
                <c:pt idx="5">
                  <c:v>46.731499999999997</c:v>
                </c:pt>
                <c:pt idx="6">
                  <c:v>33.703499999999998</c:v>
                </c:pt>
                <c:pt idx="7">
                  <c:v>108.84949999999999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4-4348-8A55-28D895395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388840"/>
        <c:axId val="689396384"/>
      </c:barChart>
      <c:catAx>
        <c:axId val="689388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</a:t>
                </a:r>
                <a:r>
                  <a:rPr lang="pl-PL" baseline="0"/>
                  <a:t> processes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9396384"/>
        <c:crosses val="autoZero"/>
        <c:auto val="1"/>
        <c:lblAlgn val="ctr"/>
        <c:lblOffset val="100"/>
        <c:noMultiLvlLbl val="0"/>
      </c:catAx>
      <c:valAx>
        <c:axId val="6893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938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results'!$C$72:$C$73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'Charts of results'!$B$74:$B$393</c:f>
              <c:multiLvlStrCache>
                <c:ptCount val="294"/>
                <c:lvl>
                  <c:pt idx="0">
                    <c:v>1</c:v>
                  </c:pt>
                  <c:pt idx="1">
                    <c:v>2</c:v>
                  </c:pt>
                  <c:pt idx="2">
                    <c:v>4</c:v>
                  </c:pt>
                  <c:pt idx="3">
                    <c:v>8</c:v>
                  </c:pt>
                  <c:pt idx="4">
                    <c:v>16</c:v>
                  </c:pt>
                  <c:pt idx="5">
                    <c:v>32</c:v>
                  </c:pt>
                  <c:pt idx="6">
                    <c:v>64</c:v>
                  </c:pt>
                  <c:pt idx="7">
                    <c:v>128</c:v>
                  </c:pt>
                  <c:pt idx="8">
                    <c:v>256</c:v>
                  </c:pt>
                  <c:pt idx="9">
                    <c:v>1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16</c:v>
                  </c:pt>
                  <c:pt idx="14">
                    <c:v>32</c:v>
                  </c:pt>
                  <c:pt idx="15">
                    <c:v>64</c:v>
                  </c:pt>
                  <c:pt idx="16">
                    <c:v>128</c:v>
                  </c:pt>
                  <c:pt idx="17">
                    <c:v>256</c:v>
                  </c:pt>
                  <c:pt idx="18">
                    <c:v>1</c:v>
                  </c:pt>
                  <c:pt idx="19">
                    <c:v>2</c:v>
                  </c:pt>
                  <c:pt idx="20">
                    <c:v>4</c:v>
                  </c:pt>
                  <c:pt idx="21">
                    <c:v>8</c:v>
                  </c:pt>
                  <c:pt idx="22">
                    <c:v>16</c:v>
                  </c:pt>
                  <c:pt idx="23">
                    <c:v>32</c:v>
                  </c:pt>
                  <c:pt idx="24">
                    <c:v>64</c:v>
                  </c:pt>
                  <c:pt idx="25">
                    <c:v>128</c:v>
                  </c:pt>
                  <c:pt idx="26">
                    <c:v>256</c:v>
                  </c:pt>
                  <c:pt idx="27">
                    <c:v>1</c:v>
                  </c:pt>
                  <c:pt idx="28">
                    <c:v>2</c:v>
                  </c:pt>
                  <c:pt idx="29">
                    <c:v>4</c:v>
                  </c:pt>
                  <c:pt idx="30">
                    <c:v>8</c:v>
                  </c:pt>
                  <c:pt idx="31">
                    <c:v>12</c:v>
                  </c:pt>
                  <c:pt idx="32">
                    <c:v>16</c:v>
                  </c:pt>
                  <c:pt idx="33">
                    <c:v>20</c:v>
                  </c:pt>
                  <c:pt idx="34">
                    <c:v>24</c:v>
                  </c:pt>
                  <c:pt idx="35">
                    <c:v>28</c:v>
                  </c:pt>
                  <c:pt idx="36">
                    <c:v>32</c:v>
                  </c:pt>
                  <c:pt idx="37">
                    <c:v>36</c:v>
                  </c:pt>
                  <c:pt idx="38">
                    <c:v>40</c:v>
                  </c:pt>
                  <c:pt idx="39">
                    <c:v>44</c:v>
                  </c:pt>
                  <c:pt idx="40">
                    <c:v>48</c:v>
                  </c:pt>
                  <c:pt idx="41">
                    <c:v>52</c:v>
                  </c:pt>
                  <c:pt idx="42">
                    <c:v>56</c:v>
                  </c:pt>
                  <c:pt idx="43">
                    <c:v>60</c:v>
                  </c:pt>
                  <c:pt idx="44">
                    <c:v>64</c:v>
                  </c:pt>
                  <c:pt idx="45">
                    <c:v>128</c:v>
                  </c:pt>
                  <c:pt idx="46">
                    <c:v>256</c:v>
                  </c:pt>
                  <c:pt idx="47">
                    <c:v>1</c:v>
                  </c:pt>
                  <c:pt idx="48">
                    <c:v>2</c:v>
                  </c:pt>
                  <c:pt idx="49">
                    <c:v>4</c:v>
                  </c:pt>
                  <c:pt idx="50">
                    <c:v>8</c:v>
                  </c:pt>
                  <c:pt idx="51">
                    <c:v>12</c:v>
                  </c:pt>
                  <c:pt idx="52">
                    <c:v>16</c:v>
                  </c:pt>
                  <c:pt idx="53">
                    <c:v>20</c:v>
                  </c:pt>
                  <c:pt idx="54">
                    <c:v>24</c:v>
                  </c:pt>
                  <c:pt idx="55">
                    <c:v>28</c:v>
                  </c:pt>
                  <c:pt idx="56">
                    <c:v>32</c:v>
                  </c:pt>
                  <c:pt idx="57">
                    <c:v>36</c:v>
                  </c:pt>
                  <c:pt idx="58">
                    <c:v>40</c:v>
                  </c:pt>
                  <c:pt idx="59">
                    <c:v>44</c:v>
                  </c:pt>
                  <c:pt idx="60">
                    <c:v>48</c:v>
                  </c:pt>
                  <c:pt idx="61">
                    <c:v>52</c:v>
                  </c:pt>
                  <c:pt idx="62">
                    <c:v>56</c:v>
                  </c:pt>
                  <c:pt idx="63">
                    <c:v>60</c:v>
                  </c:pt>
                  <c:pt idx="64">
                    <c:v>64</c:v>
                  </c:pt>
                  <c:pt idx="65">
                    <c:v>128</c:v>
                  </c:pt>
                  <c:pt idx="66">
                    <c:v>256</c:v>
                  </c:pt>
                  <c:pt idx="67">
                    <c:v>1</c:v>
                  </c:pt>
                  <c:pt idx="68">
                    <c:v>2</c:v>
                  </c:pt>
                  <c:pt idx="69">
                    <c:v>4</c:v>
                  </c:pt>
                  <c:pt idx="70">
                    <c:v>8</c:v>
                  </c:pt>
                  <c:pt idx="71">
                    <c:v>12</c:v>
                  </c:pt>
                  <c:pt idx="72">
                    <c:v>16</c:v>
                  </c:pt>
                  <c:pt idx="73">
                    <c:v>20</c:v>
                  </c:pt>
                  <c:pt idx="74">
                    <c:v>24</c:v>
                  </c:pt>
                  <c:pt idx="75">
                    <c:v>28</c:v>
                  </c:pt>
                  <c:pt idx="76">
                    <c:v>32</c:v>
                  </c:pt>
                  <c:pt idx="77">
                    <c:v>36</c:v>
                  </c:pt>
                  <c:pt idx="78">
                    <c:v>40</c:v>
                  </c:pt>
                  <c:pt idx="79">
                    <c:v>44</c:v>
                  </c:pt>
                  <c:pt idx="80">
                    <c:v>48</c:v>
                  </c:pt>
                  <c:pt idx="81">
                    <c:v>52</c:v>
                  </c:pt>
                  <c:pt idx="82">
                    <c:v>56</c:v>
                  </c:pt>
                  <c:pt idx="83">
                    <c:v>60</c:v>
                  </c:pt>
                  <c:pt idx="84">
                    <c:v>64</c:v>
                  </c:pt>
                  <c:pt idx="85">
                    <c:v>128</c:v>
                  </c:pt>
                  <c:pt idx="86">
                    <c:v>256</c:v>
                  </c:pt>
                  <c:pt idx="87">
                    <c:v>1</c:v>
                  </c:pt>
                  <c:pt idx="88">
                    <c:v>2</c:v>
                  </c:pt>
                  <c:pt idx="89">
                    <c:v>4</c:v>
                  </c:pt>
                  <c:pt idx="90">
                    <c:v>8</c:v>
                  </c:pt>
                  <c:pt idx="91">
                    <c:v>12</c:v>
                  </c:pt>
                  <c:pt idx="92">
                    <c:v>16</c:v>
                  </c:pt>
                  <c:pt idx="93">
                    <c:v>20</c:v>
                  </c:pt>
                  <c:pt idx="94">
                    <c:v>24</c:v>
                  </c:pt>
                  <c:pt idx="95">
                    <c:v>28</c:v>
                  </c:pt>
                  <c:pt idx="96">
                    <c:v>32</c:v>
                  </c:pt>
                  <c:pt idx="97">
                    <c:v>36</c:v>
                  </c:pt>
                  <c:pt idx="98">
                    <c:v>40</c:v>
                  </c:pt>
                  <c:pt idx="99">
                    <c:v>44</c:v>
                  </c:pt>
                  <c:pt idx="100">
                    <c:v>48</c:v>
                  </c:pt>
                  <c:pt idx="101">
                    <c:v>52</c:v>
                  </c:pt>
                  <c:pt idx="102">
                    <c:v>56</c:v>
                  </c:pt>
                  <c:pt idx="103">
                    <c:v>60</c:v>
                  </c:pt>
                  <c:pt idx="104">
                    <c:v>64</c:v>
                  </c:pt>
                  <c:pt idx="105">
                    <c:v>128</c:v>
                  </c:pt>
                  <c:pt idx="106">
                    <c:v>256</c:v>
                  </c:pt>
                  <c:pt idx="107">
                    <c:v>1</c:v>
                  </c:pt>
                  <c:pt idx="108">
                    <c:v>2</c:v>
                  </c:pt>
                  <c:pt idx="109">
                    <c:v>4</c:v>
                  </c:pt>
                  <c:pt idx="110">
                    <c:v>8</c:v>
                  </c:pt>
                  <c:pt idx="111">
                    <c:v>12</c:v>
                  </c:pt>
                  <c:pt idx="112">
                    <c:v>16</c:v>
                  </c:pt>
                  <c:pt idx="113">
                    <c:v>20</c:v>
                  </c:pt>
                  <c:pt idx="114">
                    <c:v>24</c:v>
                  </c:pt>
                  <c:pt idx="115">
                    <c:v>28</c:v>
                  </c:pt>
                  <c:pt idx="116">
                    <c:v>32</c:v>
                  </c:pt>
                  <c:pt idx="117">
                    <c:v>36</c:v>
                  </c:pt>
                  <c:pt idx="118">
                    <c:v>40</c:v>
                  </c:pt>
                  <c:pt idx="119">
                    <c:v>44</c:v>
                  </c:pt>
                  <c:pt idx="120">
                    <c:v>48</c:v>
                  </c:pt>
                  <c:pt idx="121">
                    <c:v>52</c:v>
                  </c:pt>
                  <c:pt idx="122">
                    <c:v>56</c:v>
                  </c:pt>
                  <c:pt idx="123">
                    <c:v>60</c:v>
                  </c:pt>
                  <c:pt idx="124">
                    <c:v>64</c:v>
                  </c:pt>
                  <c:pt idx="125">
                    <c:v>128</c:v>
                  </c:pt>
                  <c:pt idx="126">
                    <c:v>256</c:v>
                  </c:pt>
                  <c:pt idx="127">
                    <c:v>1</c:v>
                  </c:pt>
                  <c:pt idx="128">
                    <c:v>2</c:v>
                  </c:pt>
                  <c:pt idx="129">
                    <c:v>4</c:v>
                  </c:pt>
                  <c:pt idx="130">
                    <c:v>8</c:v>
                  </c:pt>
                  <c:pt idx="131">
                    <c:v>12</c:v>
                  </c:pt>
                  <c:pt idx="132">
                    <c:v>16</c:v>
                  </c:pt>
                  <c:pt idx="133">
                    <c:v>20</c:v>
                  </c:pt>
                  <c:pt idx="134">
                    <c:v>24</c:v>
                  </c:pt>
                  <c:pt idx="135">
                    <c:v>28</c:v>
                  </c:pt>
                  <c:pt idx="136">
                    <c:v>32</c:v>
                  </c:pt>
                  <c:pt idx="137">
                    <c:v>36</c:v>
                  </c:pt>
                  <c:pt idx="138">
                    <c:v>40</c:v>
                  </c:pt>
                  <c:pt idx="139">
                    <c:v>44</c:v>
                  </c:pt>
                  <c:pt idx="140">
                    <c:v>48</c:v>
                  </c:pt>
                  <c:pt idx="141">
                    <c:v>52</c:v>
                  </c:pt>
                  <c:pt idx="142">
                    <c:v>56</c:v>
                  </c:pt>
                  <c:pt idx="143">
                    <c:v>60</c:v>
                  </c:pt>
                  <c:pt idx="144">
                    <c:v>64</c:v>
                  </c:pt>
                  <c:pt idx="145">
                    <c:v>128</c:v>
                  </c:pt>
                  <c:pt idx="146">
                    <c:v>256</c:v>
                  </c:pt>
                  <c:pt idx="147">
                    <c:v>1</c:v>
                  </c:pt>
                  <c:pt idx="148">
                    <c:v>2</c:v>
                  </c:pt>
                  <c:pt idx="149">
                    <c:v>4</c:v>
                  </c:pt>
                  <c:pt idx="150">
                    <c:v>8</c:v>
                  </c:pt>
                  <c:pt idx="151">
                    <c:v>16</c:v>
                  </c:pt>
                  <c:pt idx="152">
                    <c:v>32</c:v>
                  </c:pt>
                  <c:pt idx="153">
                    <c:v>64</c:v>
                  </c:pt>
                  <c:pt idx="154">
                    <c:v>128</c:v>
                  </c:pt>
                  <c:pt idx="155">
                    <c:v>256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4</c:v>
                  </c:pt>
                  <c:pt idx="159">
                    <c:v>8</c:v>
                  </c:pt>
                  <c:pt idx="160">
                    <c:v>16</c:v>
                  </c:pt>
                  <c:pt idx="161">
                    <c:v>32</c:v>
                  </c:pt>
                  <c:pt idx="162">
                    <c:v>64</c:v>
                  </c:pt>
                  <c:pt idx="163">
                    <c:v>128</c:v>
                  </c:pt>
                  <c:pt idx="164">
                    <c:v>256</c:v>
                  </c:pt>
                  <c:pt idx="165">
                    <c:v>1</c:v>
                  </c:pt>
                  <c:pt idx="166">
                    <c:v>2</c:v>
                  </c:pt>
                  <c:pt idx="167">
                    <c:v>4</c:v>
                  </c:pt>
                  <c:pt idx="168">
                    <c:v>8</c:v>
                  </c:pt>
                  <c:pt idx="169">
                    <c:v>16</c:v>
                  </c:pt>
                  <c:pt idx="170">
                    <c:v>32</c:v>
                  </c:pt>
                  <c:pt idx="171">
                    <c:v>64</c:v>
                  </c:pt>
                  <c:pt idx="172">
                    <c:v>128</c:v>
                  </c:pt>
                  <c:pt idx="173">
                    <c:v>256</c:v>
                  </c:pt>
                  <c:pt idx="174">
                    <c:v>1</c:v>
                  </c:pt>
                  <c:pt idx="175">
                    <c:v>2</c:v>
                  </c:pt>
                  <c:pt idx="176">
                    <c:v>4</c:v>
                  </c:pt>
                  <c:pt idx="177">
                    <c:v>8</c:v>
                  </c:pt>
                  <c:pt idx="178">
                    <c:v>12</c:v>
                  </c:pt>
                  <c:pt idx="179">
                    <c:v>16</c:v>
                  </c:pt>
                  <c:pt idx="180">
                    <c:v>20</c:v>
                  </c:pt>
                  <c:pt idx="181">
                    <c:v>24</c:v>
                  </c:pt>
                  <c:pt idx="182">
                    <c:v>28</c:v>
                  </c:pt>
                  <c:pt idx="183">
                    <c:v>32</c:v>
                  </c:pt>
                  <c:pt idx="184">
                    <c:v>36</c:v>
                  </c:pt>
                  <c:pt idx="185">
                    <c:v>40</c:v>
                  </c:pt>
                  <c:pt idx="186">
                    <c:v>44</c:v>
                  </c:pt>
                  <c:pt idx="187">
                    <c:v>48</c:v>
                  </c:pt>
                  <c:pt idx="188">
                    <c:v>52</c:v>
                  </c:pt>
                  <c:pt idx="189">
                    <c:v>56</c:v>
                  </c:pt>
                  <c:pt idx="190">
                    <c:v>60</c:v>
                  </c:pt>
                  <c:pt idx="191">
                    <c:v>64</c:v>
                  </c:pt>
                  <c:pt idx="192">
                    <c:v>128</c:v>
                  </c:pt>
                  <c:pt idx="193">
                    <c:v>256</c:v>
                  </c:pt>
                  <c:pt idx="194">
                    <c:v>1</c:v>
                  </c:pt>
                  <c:pt idx="195">
                    <c:v>2</c:v>
                  </c:pt>
                  <c:pt idx="196">
                    <c:v>4</c:v>
                  </c:pt>
                  <c:pt idx="197">
                    <c:v>8</c:v>
                  </c:pt>
                  <c:pt idx="198">
                    <c:v>12</c:v>
                  </c:pt>
                  <c:pt idx="199">
                    <c:v>16</c:v>
                  </c:pt>
                  <c:pt idx="200">
                    <c:v>20</c:v>
                  </c:pt>
                  <c:pt idx="201">
                    <c:v>24</c:v>
                  </c:pt>
                  <c:pt idx="202">
                    <c:v>28</c:v>
                  </c:pt>
                  <c:pt idx="203">
                    <c:v>32</c:v>
                  </c:pt>
                  <c:pt idx="204">
                    <c:v>36</c:v>
                  </c:pt>
                  <c:pt idx="205">
                    <c:v>40</c:v>
                  </c:pt>
                  <c:pt idx="206">
                    <c:v>44</c:v>
                  </c:pt>
                  <c:pt idx="207">
                    <c:v>48</c:v>
                  </c:pt>
                  <c:pt idx="208">
                    <c:v>52</c:v>
                  </c:pt>
                  <c:pt idx="209">
                    <c:v>56</c:v>
                  </c:pt>
                  <c:pt idx="210">
                    <c:v>60</c:v>
                  </c:pt>
                  <c:pt idx="211">
                    <c:v>64</c:v>
                  </c:pt>
                  <c:pt idx="212">
                    <c:v>128</c:v>
                  </c:pt>
                  <c:pt idx="213">
                    <c:v>256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4</c:v>
                  </c:pt>
                  <c:pt idx="217">
                    <c:v>8</c:v>
                  </c:pt>
                  <c:pt idx="218">
                    <c:v>12</c:v>
                  </c:pt>
                  <c:pt idx="219">
                    <c:v>16</c:v>
                  </c:pt>
                  <c:pt idx="220">
                    <c:v>20</c:v>
                  </c:pt>
                  <c:pt idx="221">
                    <c:v>24</c:v>
                  </c:pt>
                  <c:pt idx="222">
                    <c:v>28</c:v>
                  </c:pt>
                  <c:pt idx="223">
                    <c:v>32</c:v>
                  </c:pt>
                  <c:pt idx="224">
                    <c:v>36</c:v>
                  </c:pt>
                  <c:pt idx="225">
                    <c:v>40</c:v>
                  </c:pt>
                  <c:pt idx="226">
                    <c:v>44</c:v>
                  </c:pt>
                  <c:pt idx="227">
                    <c:v>48</c:v>
                  </c:pt>
                  <c:pt idx="228">
                    <c:v>52</c:v>
                  </c:pt>
                  <c:pt idx="229">
                    <c:v>56</c:v>
                  </c:pt>
                  <c:pt idx="230">
                    <c:v>60</c:v>
                  </c:pt>
                  <c:pt idx="231">
                    <c:v>64</c:v>
                  </c:pt>
                  <c:pt idx="232">
                    <c:v>128</c:v>
                  </c:pt>
                  <c:pt idx="233">
                    <c:v>256</c:v>
                  </c:pt>
                  <c:pt idx="234">
                    <c:v>1</c:v>
                  </c:pt>
                  <c:pt idx="235">
                    <c:v>2</c:v>
                  </c:pt>
                  <c:pt idx="236">
                    <c:v>4</c:v>
                  </c:pt>
                  <c:pt idx="237">
                    <c:v>8</c:v>
                  </c:pt>
                  <c:pt idx="238">
                    <c:v>12</c:v>
                  </c:pt>
                  <c:pt idx="239">
                    <c:v>16</c:v>
                  </c:pt>
                  <c:pt idx="240">
                    <c:v>20</c:v>
                  </c:pt>
                  <c:pt idx="241">
                    <c:v>24</c:v>
                  </c:pt>
                  <c:pt idx="242">
                    <c:v>28</c:v>
                  </c:pt>
                  <c:pt idx="243">
                    <c:v>32</c:v>
                  </c:pt>
                  <c:pt idx="244">
                    <c:v>36</c:v>
                  </c:pt>
                  <c:pt idx="245">
                    <c:v>40</c:v>
                  </c:pt>
                  <c:pt idx="246">
                    <c:v>44</c:v>
                  </c:pt>
                  <c:pt idx="247">
                    <c:v>48</c:v>
                  </c:pt>
                  <c:pt idx="248">
                    <c:v>52</c:v>
                  </c:pt>
                  <c:pt idx="249">
                    <c:v>56</c:v>
                  </c:pt>
                  <c:pt idx="250">
                    <c:v>60</c:v>
                  </c:pt>
                  <c:pt idx="251">
                    <c:v>64</c:v>
                  </c:pt>
                  <c:pt idx="252">
                    <c:v>128</c:v>
                  </c:pt>
                  <c:pt idx="253">
                    <c:v>256</c:v>
                  </c:pt>
                  <c:pt idx="254">
                    <c:v>1</c:v>
                  </c:pt>
                  <c:pt idx="255">
                    <c:v>2</c:v>
                  </c:pt>
                  <c:pt idx="256">
                    <c:v>4</c:v>
                  </c:pt>
                  <c:pt idx="257">
                    <c:v>8</c:v>
                  </c:pt>
                  <c:pt idx="258">
                    <c:v>12</c:v>
                  </c:pt>
                  <c:pt idx="259">
                    <c:v>16</c:v>
                  </c:pt>
                  <c:pt idx="260">
                    <c:v>20</c:v>
                  </c:pt>
                  <c:pt idx="261">
                    <c:v>24</c:v>
                  </c:pt>
                  <c:pt idx="262">
                    <c:v>28</c:v>
                  </c:pt>
                  <c:pt idx="263">
                    <c:v>32</c:v>
                  </c:pt>
                  <c:pt idx="264">
                    <c:v>36</c:v>
                  </c:pt>
                  <c:pt idx="265">
                    <c:v>40</c:v>
                  </c:pt>
                  <c:pt idx="266">
                    <c:v>44</c:v>
                  </c:pt>
                  <c:pt idx="267">
                    <c:v>48</c:v>
                  </c:pt>
                  <c:pt idx="268">
                    <c:v>52</c:v>
                  </c:pt>
                  <c:pt idx="269">
                    <c:v>56</c:v>
                  </c:pt>
                  <c:pt idx="270">
                    <c:v>60</c:v>
                  </c:pt>
                  <c:pt idx="271">
                    <c:v>64</c:v>
                  </c:pt>
                  <c:pt idx="272">
                    <c:v>128</c:v>
                  </c:pt>
                  <c:pt idx="273">
                    <c:v>256</c:v>
                  </c:pt>
                  <c:pt idx="274">
                    <c:v>1</c:v>
                  </c:pt>
                  <c:pt idx="275">
                    <c:v>2</c:v>
                  </c:pt>
                  <c:pt idx="276">
                    <c:v>4</c:v>
                  </c:pt>
                  <c:pt idx="277">
                    <c:v>8</c:v>
                  </c:pt>
                  <c:pt idx="278">
                    <c:v>12</c:v>
                  </c:pt>
                  <c:pt idx="279">
                    <c:v>16</c:v>
                  </c:pt>
                  <c:pt idx="280">
                    <c:v>20</c:v>
                  </c:pt>
                  <c:pt idx="281">
                    <c:v>24</c:v>
                  </c:pt>
                  <c:pt idx="282">
                    <c:v>28</c:v>
                  </c:pt>
                  <c:pt idx="283">
                    <c:v>32</c:v>
                  </c:pt>
                  <c:pt idx="284">
                    <c:v>36</c:v>
                  </c:pt>
                  <c:pt idx="285">
                    <c:v>40</c:v>
                  </c:pt>
                  <c:pt idx="286">
                    <c:v>44</c:v>
                  </c:pt>
                  <c:pt idx="287">
                    <c:v>48</c:v>
                  </c:pt>
                  <c:pt idx="288">
                    <c:v>52</c:v>
                  </c:pt>
                  <c:pt idx="289">
                    <c:v>56</c:v>
                  </c:pt>
                  <c:pt idx="290">
                    <c:v>60</c:v>
                  </c:pt>
                  <c:pt idx="291">
                    <c:v>64</c:v>
                  </c:pt>
                  <c:pt idx="292">
                    <c:v>128</c:v>
                  </c:pt>
                  <c:pt idx="293">
                    <c:v>256</c:v>
                  </c:pt>
                </c:lvl>
                <c:lvl>
                  <c:pt idx="0">
                    <c:v>O2</c:v>
                  </c:pt>
                  <c:pt idx="9">
                    <c:v>O3</c:v>
                  </c:pt>
                  <c:pt idx="18">
                    <c:v>O3_native</c:v>
                  </c:pt>
                  <c:pt idx="27">
                    <c:v>O2</c:v>
                  </c:pt>
                  <c:pt idx="47">
                    <c:v>O3</c:v>
                  </c:pt>
                  <c:pt idx="67">
                    <c:v>O3_native</c:v>
                  </c:pt>
                  <c:pt idx="87">
                    <c:v>O2</c:v>
                  </c:pt>
                  <c:pt idx="107">
                    <c:v>O3</c:v>
                  </c:pt>
                  <c:pt idx="127">
                    <c:v>O3_native</c:v>
                  </c:pt>
                  <c:pt idx="147">
                    <c:v>O2</c:v>
                  </c:pt>
                  <c:pt idx="156">
                    <c:v>O3</c:v>
                  </c:pt>
                  <c:pt idx="165">
                    <c:v>O3_native</c:v>
                  </c:pt>
                  <c:pt idx="174">
                    <c:v>O2</c:v>
                  </c:pt>
                  <c:pt idx="194">
                    <c:v>O3</c:v>
                  </c:pt>
                  <c:pt idx="214">
                    <c:v>O3_native</c:v>
                  </c:pt>
                  <c:pt idx="234">
                    <c:v>O2</c:v>
                  </c:pt>
                  <c:pt idx="254">
                    <c:v>O3</c:v>
                  </c:pt>
                  <c:pt idx="274">
                    <c:v>O3_native</c:v>
                  </c:pt>
                </c:lvl>
                <c:lvl>
                  <c:pt idx="0">
                    <c:v>DAC</c:v>
                  </c:pt>
                  <c:pt idx="27">
                    <c:v>MasterSlave</c:v>
                  </c:pt>
                  <c:pt idx="87">
                    <c:v>SPMD</c:v>
                  </c:pt>
                  <c:pt idx="147">
                    <c:v>DAC</c:v>
                  </c:pt>
                  <c:pt idx="174">
                    <c:v>MasterSlave</c:v>
                  </c:pt>
                  <c:pt idx="234">
                    <c:v>SPMD</c:v>
                  </c:pt>
                </c:lvl>
                <c:lvl>
                  <c:pt idx="0">
                    <c:v>V7</c:v>
                  </c:pt>
                  <c:pt idx="147">
                    <c:v>V9</c:v>
                  </c:pt>
                </c:lvl>
              </c:multiLvlStrCache>
            </c:multiLvlStrRef>
          </c:cat>
          <c:val>
            <c:numRef>
              <c:f>'Charts of results'!$C$74:$C$393</c:f>
              <c:numCache>
                <c:formatCode>General</c:formatCode>
                <c:ptCount val="294"/>
                <c:pt idx="0">
                  <c:v>630.92499999999995</c:v>
                </c:pt>
                <c:pt idx="1">
                  <c:v>322.39499999999998</c:v>
                </c:pt>
                <c:pt idx="2">
                  <c:v>165.03</c:v>
                </c:pt>
                <c:pt idx="3">
                  <c:v>83.1</c:v>
                </c:pt>
                <c:pt idx="4">
                  <c:v>41.92</c:v>
                </c:pt>
                <c:pt idx="5">
                  <c:v>21.615000000000002</c:v>
                </c:pt>
                <c:pt idx="6">
                  <c:v>11.92</c:v>
                </c:pt>
                <c:pt idx="7">
                  <c:v>11.074999999999999</c:v>
                </c:pt>
                <c:pt idx="8">
                  <c:v>12.98</c:v>
                </c:pt>
                <c:pt idx="9">
                  <c:v>523.68000000000006</c:v>
                </c:pt>
                <c:pt idx="10">
                  <c:v>267.58999999999997</c:v>
                </c:pt>
                <c:pt idx="11">
                  <c:v>136.99</c:v>
                </c:pt>
                <c:pt idx="12">
                  <c:v>69.099999999999994</c:v>
                </c:pt>
                <c:pt idx="13">
                  <c:v>34.909999999999997</c:v>
                </c:pt>
                <c:pt idx="14">
                  <c:v>18.11</c:v>
                </c:pt>
                <c:pt idx="15">
                  <c:v>10.164999999999999</c:v>
                </c:pt>
                <c:pt idx="16">
                  <c:v>19.770000000000003</c:v>
                </c:pt>
                <c:pt idx="17">
                  <c:v>21.71</c:v>
                </c:pt>
                <c:pt idx="18">
                  <c:v>598.21</c:v>
                </c:pt>
                <c:pt idx="19">
                  <c:v>305.71500000000003</c:v>
                </c:pt>
                <c:pt idx="20">
                  <c:v>156.47999999999999</c:v>
                </c:pt>
                <c:pt idx="21">
                  <c:v>78.8</c:v>
                </c:pt>
                <c:pt idx="22">
                  <c:v>39.805</c:v>
                </c:pt>
                <c:pt idx="23">
                  <c:v>20.53</c:v>
                </c:pt>
                <c:pt idx="24">
                  <c:v>11.395</c:v>
                </c:pt>
                <c:pt idx="25">
                  <c:v>18.23</c:v>
                </c:pt>
                <c:pt idx="26">
                  <c:v>25.21</c:v>
                </c:pt>
                <c:pt idx="27">
                  <c:v>556.79999999999995</c:v>
                </c:pt>
                <c:pt idx="28">
                  <c:v>284.78499999999997</c:v>
                </c:pt>
                <c:pt idx="29">
                  <c:v>146.17500000000001</c:v>
                </c:pt>
                <c:pt idx="30">
                  <c:v>73.83</c:v>
                </c:pt>
                <c:pt idx="31">
                  <c:v>49.724999999999994</c:v>
                </c:pt>
                <c:pt idx="32">
                  <c:v>37.355000000000004</c:v>
                </c:pt>
                <c:pt idx="33">
                  <c:v>30.02</c:v>
                </c:pt>
                <c:pt idx="34">
                  <c:v>25.81</c:v>
                </c:pt>
                <c:pt idx="35">
                  <c:v>21.81</c:v>
                </c:pt>
                <c:pt idx="36">
                  <c:v>19.350000000000001</c:v>
                </c:pt>
                <c:pt idx="37">
                  <c:v>17.734999999999999</c:v>
                </c:pt>
                <c:pt idx="38">
                  <c:v>16.190000000000001</c:v>
                </c:pt>
                <c:pt idx="39">
                  <c:v>14.684999999999999</c:v>
                </c:pt>
                <c:pt idx="40">
                  <c:v>13.875</c:v>
                </c:pt>
                <c:pt idx="41">
                  <c:v>13.114999999999998</c:v>
                </c:pt>
                <c:pt idx="42">
                  <c:v>12.364999999999998</c:v>
                </c:pt>
                <c:pt idx="43">
                  <c:v>11.68</c:v>
                </c:pt>
                <c:pt idx="44">
                  <c:v>11.065000000000001</c:v>
                </c:pt>
                <c:pt idx="45">
                  <c:v>0</c:v>
                </c:pt>
                <c:pt idx="46">
                  <c:v>0</c:v>
                </c:pt>
                <c:pt idx="47">
                  <c:v>556.45500000000004</c:v>
                </c:pt>
                <c:pt idx="48">
                  <c:v>284.76499999999999</c:v>
                </c:pt>
                <c:pt idx="49">
                  <c:v>146.255</c:v>
                </c:pt>
                <c:pt idx="50">
                  <c:v>73.844999999999999</c:v>
                </c:pt>
                <c:pt idx="51">
                  <c:v>49.74</c:v>
                </c:pt>
                <c:pt idx="52">
                  <c:v>37.36</c:v>
                </c:pt>
                <c:pt idx="53">
                  <c:v>30.01</c:v>
                </c:pt>
                <c:pt idx="54">
                  <c:v>25.805</c:v>
                </c:pt>
                <c:pt idx="55">
                  <c:v>21.805</c:v>
                </c:pt>
                <c:pt idx="56">
                  <c:v>19.36</c:v>
                </c:pt>
                <c:pt idx="57">
                  <c:v>17.739999999999998</c:v>
                </c:pt>
                <c:pt idx="58">
                  <c:v>16.195</c:v>
                </c:pt>
                <c:pt idx="59">
                  <c:v>14.695</c:v>
                </c:pt>
                <c:pt idx="60">
                  <c:v>13.879999999999999</c:v>
                </c:pt>
                <c:pt idx="61">
                  <c:v>13.11</c:v>
                </c:pt>
                <c:pt idx="62">
                  <c:v>12.375</c:v>
                </c:pt>
                <c:pt idx="63">
                  <c:v>11.675000000000001</c:v>
                </c:pt>
                <c:pt idx="64">
                  <c:v>11.78</c:v>
                </c:pt>
                <c:pt idx="65">
                  <c:v>0</c:v>
                </c:pt>
                <c:pt idx="66">
                  <c:v>0</c:v>
                </c:pt>
                <c:pt idx="67">
                  <c:v>549.73500000000001</c:v>
                </c:pt>
                <c:pt idx="68">
                  <c:v>281.34500000000003</c:v>
                </c:pt>
                <c:pt idx="69">
                  <c:v>144.38499999999999</c:v>
                </c:pt>
                <c:pt idx="70">
                  <c:v>72.930000000000007</c:v>
                </c:pt>
                <c:pt idx="71">
                  <c:v>49.129999999999995</c:v>
                </c:pt>
                <c:pt idx="72">
                  <c:v>36.894999999999996</c:v>
                </c:pt>
                <c:pt idx="73">
                  <c:v>29.66</c:v>
                </c:pt>
                <c:pt idx="74">
                  <c:v>25.5</c:v>
                </c:pt>
                <c:pt idx="75">
                  <c:v>21.58</c:v>
                </c:pt>
                <c:pt idx="76">
                  <c:v>19.134999999999998</c:v>
                </c:pt>
                <c:pt idx="77">
                  <c:v>17.53</c:v>
                </c:pt>
                <c:pt idx="78">
                  <c:v>16</c:v>
                </c:pt>
                <c:pt idx="79">
                  <c:v>14.524999999999999</c:v>
                </c:pt>
                <c:pt idx="80">
                  <c:v>13.73</c:v>
                </c:pt>
                <c:pt idx="81">
                  <c:v>12.98</c:v>
                </c:pt>
                <c:pt idx="82">
                  <c:v>12.24</c:v>
                </c:pt>
                <c:pt idx="83">
                  <c:v>11.545</c:v>
                </c:pt>
                <c:pt idx="84">
                  <c:v>10.995000000000001</c:v>
                </c:pt>
                <c:pt idx="85">
                  <c:v>0</c:v>
                </c:pt>
                <c:pt idx="86">
                  <c:v>0</c:v>
                </c:pt>
                <c:pt idx="87">
                  <c:v>2388.1999999999998</c:v>
                </c:pt>
                <c:pt idx="88">
                  <c:v>1218.0749999999998</c:v>
                </c:pt>
                <c:pt idx="89">
                  <c:v>622.47500000000002</c:v>
                </c:pt>
                <c:pt idx="90">
                  <c:v>318.64499999999998</c:v>
                </c:pt>
                <c:pt idx="91">
                  <c:v>219.77499999999998</c:v>
                </c:pt>
                <c:pt idx="92">
                  <c:v>205.22</c:v>
                </c:pt>
                <c:pt idx="93">
                  <c:v>167.06</c:v>
                </c:pt>
                <c:pt idx="94">
                  <c:v>139.01499999999999</c:v>
                </c:pt>
                <c:pt idx="95">
                  <c:v>102.19</c:v>
                </c:pt>
                <c:pt idx="96">
                  <c:v>86.64</c:v>
                </c:pt>
                <c:pt idx="97">
                  <c:v>81.05</c:v>
                </c:pt>
                <c:pt idx="98">
                  <c:v>83.15</c:v>
                </c:pt>
                <c:pt idx="99">
                  <c:v>79.349999999999994</c:v>
                </c:pt>
                <c:pt idx="100">
                  <c:v>68.265000000000001</c:v>
                </c:pt>
                <c:pt idx="101">
                  <c:v>73.47999999999999</c:v>
                </c:pt>
                <c:pt idx="102">
                  <c:v>62.225000000000001</c:v>
                </c:pt>
                <c:pt idx="103">
                  <c:v>59.76</c:v>
                </c:pt>
                <c:pt idx="104">
                  <c:v>55.85</c:v>
                </c:pt>
                <c:pt idx="105">
                  <c:v>0</c:v>
                </c:pt>
                <c:pt idx="106">
                  <c:v>0</c:v>
                </c:pt>
                <c:pt idx="107">
                  <c:v>2381.54</c:v>
                </c:pt>
                <c:pt idx="108">
                  <c:v>1213.72</c:v>
                </c:pt>
                <c:pt idx="109">
                  <c:v>620.79</c:v>
                </c:pt>
                <c:pt idx="110">
                  <c:v>317.75</c:v>
                </c:pt>
                <c:pt idx="111">
                  <c:v>218.96</c:v>
                </c:pt>
                <c:pt idx="112">
                  <c:v>168.65</c:v>
                </c:pt>
                <c:pt idx="113">
                  <c:v>137.63</c:v>
                </c:pt>
                <c:pt idx="114">
                  <c:v>115.795</c:v>
                </c:pt>
                <c:pt idx="115">
                  <c:v>101.84</c:v>
                </c:pt>
                <c:pt idx="116">
                  <c:v>86.56</c:v>
                </c:pt>
                <c:pt idx="117">
                  <c:v>80.855000000000004</c:v>
                </c:pt>
                <c:pt idx="118">
                  <c:v>70.760000000000005</c:v>
                </c:pt>
                <c:pt idx="119">
                  <c:v>70.564999999999998</c:v>
                </c:pt>
                <c:pt idx="120">
                  <c:v>60.034999999999997</c:v>
                </c:pt>
                <c:pt idx="121">
                  <c:v>63.085000000000001</c:v>
                </c:pt>
                <c:pt idx="122">
                  <c:v>52.215000000000003</c:v>
                </c:pt>
                <c:pt idx="123">
                  <c:v>56.564999999999998</c:v>
                </c:pt>
                <c:pt idx="124">
                  <c:v>53.835000000000001</c:v>
                </c:pt>
                <c:pt idx="125">
                  <c:v>0</c:v>
                </c:pt>
                <c:pt idx="126">
                  <c:v>0</c:v>
                </c:pt>
                <c:pt idx="127">
                  <c:v>2390.4300000000003</c:v>
                </c:pt>
                <c:pt idx="128">
                  <c:v>1218.835</c:v>
                </c:pt>
                <c:pt idx="129">
                  <c:v>623.07999999999993</c:v>
                </c:pt>
                <c:pt idx="130">
                  <c:v>319.7</c:v>
                </c:pt>
                <c:pt idx="131">
                  <c:v>219.69499999999999</c:v>
                </c:pt>
                <c:pt idx="132">
                  <c:v>169.54500000000002</c:v>
                </c:pt>
                <c:pt idx="133">
                  <c:v>138.4</c:v>
                </c:pt>
                <c:pt idx="134">
                  <c:v>116.08500000000001</c:v>
                </c:pt>
                <c:pt idx="135">
                  <c:v>102.33</c:v>
                </c:pt>
                <c:pt idx="136">
                  <c:v>86.855000000000004</c:v>
                </c:pt>
                <c:pt idx="137">
                  <c:v>81.17</c:v>
                </c:pt>
                <c:pt idx="138">
                  <c:v>70.960000000000008</c:v>
                </c:pt>
                <c:pt idx="139">
                  <c:v>70.754999999999995</c:v>
                </c:pt>
                <c:pt idx="140">
                  <c:v>60.28</c:v>
                </c:pt>
                <c:pt idx="141">
                  <c:v>62.974999999999994</c:v>
                </c:pt>
                <c:pt idx="142">
                  <c:v>52.32</c:v>
                </c:pt>
                <c:pt idx="143">
                  <c:v>51.265000000000001</c:v>
                </c:pt>
                <c:pt idx="144">
                  <c:v>47.185000000000002</c:v>
                </c:pt>
                <c:pt idx="145">
                  <c:v>0</c:v>
                </c:pt>
                <c:pt idx="146">
                  <c:v>0</c:v>
                </c:pt>
                <c:pt idx="147">
                  <c:v>522.02</c:v>
                </c:pt>
                <c:pt idx="148">
                  <c:v>267.60000000000002</c:v>
                </c:pt>
                <c:pt idx="149">
                  <c:v>137.005</c:v>
                </c:pt>
                <c:pt idx="150">
                  <c:v>69.099999999999994</c:v>
                </c:pt>
                <c:pt idx="151">
                  <c:v>34.93</c:v>
                </c:pt>
                <c:pt idx="152">
                  <c:v>18.18</c:v>
                </c:pt>
                <c:pt idx="153">
                  <c:v>10.220000000000001</c:v>
                </c:pt>
                <c:pt idx="154">
                  <c:v>10.955</c:v>
                </c:pt>
                <c:pt idx="155">
                  <c:v>10.73</c:v>
                </c:pt>
                <c:pt idx="156">
                  <c:v>523.52</c:v>
                </c:pt>
                <c:pt idx="157">
                  <c:v>267.64999999999998</c:v>
                </c:pt>
                <c:pt idx="158">
                  <c:v>137.04</c:v>
                </c:pt>
                <c:pt idx="159">
                  <c:v>69.13</c:v>
                </c:pt>
                <c:pt idx="160">
                  <c:v>34.93</c:v>
                </c:pt>
                <c:pt idx="161">
                  <c:v>18.18</c:v>
                </c:pt>
                <c:pt idx="162">
                  <c:v>10.225000000000001</c:v>
                </c:pt>
                <c:pt idx="163">
                  <c:v>10.984999999999999</c:v>
                </c:pt>
                <c:pt idx="164">
                  <c:v>10.7</c:v>
                </c:pt>
                <c:pt idx="165">
                  <c:v>598.11</c:v>
                </c:pt>
                <c:pt idx="166">
                  <c:v>305.7</c:v>
                </c:pt>
                <c:pt idx="167">
                  <c:v>156.49</c:v>
                </c:pt>
                <c:pt idx="168">
                  <c:v>78.849999999999994</c:v>
                </c:pt>
                <c:pt idx="169">
                  <c:v>39.81</c:v>
                </c:pt>
                <c:pt idx="170">
                  <c:v>20.615000000000002</c:v>
                </c:pt>
                <c:pt idx="171">
                  <c:v>11.45</c:v>
                </c:pt>
                <c:pt idx="172">
                  <c:v>9.5749999999999993</c:v>
                </c:pt>
                <c:pt idx="173">
                  <c:v>10.904999999999999</c:v>
                </c:pt>
                <c:pt idx="174">
                  <c:v>577.20499999999993</c:v>
                </c:pt>
                <c:pt idx="175">
                  <c:v>295.35500000000002</c:v>
                </c:pt>
                <c:pt idx="176">
                  <c:v>151.73500000000001</c:v>
                </c:pt>
                <c:pt idx="177">
                  <c:v>76.59</c:v>
                </c:pt>
                <c:pt idx="178">
                  <c:v>51.61</c:v>
                </c:pt>
                <c:pt idx="179">
                  <c:v>38.82</c:v>
                </c:pt>
                <c:pt idx="180">
                  <c:v>31.25</c:v>
                </c:pt>
                <c:pt idx="181">
                  <c:v>26.875</c:v>
                </c:pt>
                <c:pt idx="182">
                  <c:v>22.81</c:v>
                </c:pt>
                <c:pt idx="183">
                  <c:v>20.215</c:v>
                </c:pt>
                <c:pt idx="184">
                  <c:v>18.505000000000003</c:v>
                </c:pt>
                <c:pt idx="185">
                  <c:v>16.914999999999999</c:v>
                </c:pt>
                <c:pt idx="186">
                  <c:v>15.465</c:v>
                </c:pt>
                <c:pt idx="187">
                  <c:v>14.535</c:v>
                </c:pt>
                <c:pt idx="188">
                  <c:v>13.715</c:v>
                </c:pt>
                <c:pt idx="189">
                  <c:v>12.97</c:v>
                </c:pt>
                <c:pt idx="190">
                  <c:v>12.3</c:v>
                </c:pt>
                <c:pt idx="191">
                  <c:v>11.78</c:v>
                </c:pt>
                <c:pt idx="192">
                  <c:v>12.295</c:v>
                </c:pt>
                <c:pt idx="193">
                  <c:v>14.67</c:v>
                </c:pt>
                <c:pt idx="194">
                  <c:v>577.27500000000009</c:v>
                </c:pt>
                <c:pt idx="195">
                  <c:v>295.34000000000003</c:v>
                </c:pt>
                <c:pt idx="196">
                  <c:v>151.73500000000001</c:v>
                </c:pt>
                <c:pt idx="197">
                  <c:v>76.59</c:v>
                </c:pt>
                <c:pt idx="198">
                  <c:v>51.61</c:v>
                </c:pt>
                <c:pt idx="199">
                  <c:v>38.840000000000003</c:v>
                </c:pt>
                <c:pt idx="200">
                  <c:v>31.324999999999999</c:v>
                </c:pt>
                <c:pt idx="201">
                  <c:v>26.875</c:v>
                </c:pt>
                <c:pt idx="202">
                  <c:v>22.795000000000002</c:v>
                </c:pt>
                <c:pt idx="203">
                  <c:v>20.21</c:v>
                </c:pt>
                <c:pt idx="204">
                  <c:v>18.510000000000002</c:v>
                </c:pt>
                <c:pt idx="205">
                  <c:v>16.91</c:v>
                </c:pt>
                <c:pt idx="206">
                  <c:v>15.465</c:v>
                </c:pt>
                <c:pt idx="207">
                  <c:v>14.57</c:v>
                </c:pt>
                <c:pt idx="208">
                  <c:v>13.725000000000001</c:v>
                </c:pt>
                <c:pt idx="209">
                  <c:v>12.97</c:v>
                </c:pt>
                <c:pt idx="210">
                  <c:v>12.31</c:v>
                </c:pt>
                <c:pt idx="211">
                  <c:v>12.425000000000001</c:v>
                </c:pt>
                <c:pt idx="212">
                  <c:v>12.274999999999999</c:v>
                </c:pt>
                <c:pt idx="213">
                  <c:v>14.605</c:v>
                </c:pt>
                <c:pt idx="214">
                  <c:v>548.79500000000007</c:v>
                </c:pt>
                <c:pt idx="215">
                  <c:v>280.91499999999996</c:v>
                </c:pt>
                <c:pt idx="216">
                  <c:v>144.18</c:v>
                </c:pt>
                <c:pt idx="217">
                  <c:v>72.86</c:v>
                </c:pt>
                <c:pt idx="218">
                  <c:v>49.09</c:v>
                </c:pt>
                <c:pt idx="219">
                  <c:v>36.950000000000003</c:v>
                </c:pt>
                <c:pt idx="220">
                  <c:v>29.765000000000001</c:v>
                </c:pt>
                <c:pt idx="221">
                  <c:v>25.585000000000001</c:v>
                </c:pt>
                <c:pt idx="222">
                  <c:v>21.715</c:v>
                </c:pt>
                <c:pt idx="223">
                  <c:v>19.274999999999999</c:v>
                </c:pt>
                <c:pt idx="224">
                  <c:v>17.66</c:v>
                </c:pt>
                <c:pt idx="225">
                  <c:v>16.16</c:v>
                </c:pt>
                <c:pt idx="226">
                  <c:v>14.78</c:v>
                </c:pt>
                <c:pt idx="227">
                  <c:v>13.89</c:v>
                </c:pt>
                <c:pt idx="228">
                  <c:v>13.135000000000002</c:v>
                </c:pt>
                <c:pt idx="229">
                  <c:v>12.41</c:v>
                </c:pt>
                <c:pt idx="230">
                  <c:v>11.79</c:v>
                </c:pt>
                <c:pt idx="231">
                  <c:v>11.274999999999999</c:v>
                </c:pt>
                <c:pt idx="232">
                  <c:v>12.035</c:v>
                </c:pt>
                <c:pt idx="233">
                  <c:v>14.52</c:v>
                </c:pt>
                <c:pt idx="234">
                  <c:v>2380.5249999999996</c:v>
                </c:pt>
                <c:pt idx="235">
                  <c:v>1215.24</c:v>
                </c:pt>
                <c:pt idx="236">
                  <c:v>621.55999999999995</c:v>
                </c:pt>
                <c:pt idx="237">
                  <c:v>318.21500000000003</c:v>
                </c:pt>
                <c:pt idx="238">
                  <c:v>219.285</c:v>
                </c:pt>
                <c:pt idx="239">
                  <c:v>168.875</c:v>
                </c:pt>
                <c:pt idx="240">
                  <c:v>137.86500000000001</c:v>
                </c:pt>
                <c:pt idx="241">
                  <c:v>115.84</c:v>
                </c:pt>
                <c:pt idx="242">
                  <c:v>102.01</c:v>
                </c:pt>
                <c:pt idx="243">
                  <c:v>86.555000000000007</c:v>
                </c:pt>
                <c:pt idx="244">
                  <c:v>80.88</c:v>
                </c:pt>
                <c:pt idx="245">
                  <c:v>70.849999999999994</c:v>
                </c:pt>
                <c:pt idx="246">
                  <c:v>71.319999999999993</c:v>
                </c:pt>
                <c:pt idx="247">
                  <c:v>60.125</c:v>
                </c:pt>
                <c:pt idx="248">
                  <c:v>64.209999999999994</c:v>
                </c:pt>
                <c:pt idx="249">
                  <c:v>52.269999999999996</c:v>
                </c:pt>
                <c:pt idx="250">
                  <c:v>51.22</c:v>
                </c:pt>
                <c:pt idx="251">
                  <c:v>47.155000000000001</c:v>
                </c:pt>
                <c:pt idx="252">
                  <c:v>38.795000000000002</c:v>
                </c:pt>
                <c:pt idx="253">
                  <c:v>108.13</c:v>
                </c:pt>
                <c:pt idx="254">
                  <c:v>2369.0299999999997</c:v>
                </c:pt>
                <c:pt idx="255">
                  <c:v>1207.75</c:v>
                </c:pt>
                <c:pt idx="256">
                  <c:v>618.20500000000004</c:v>
                </c:pt>
                <c:pt idx="257">
                  <c:v>316.41500000000002</c:v>
                </c:pt>
                <c:pt idx="258">
                  <c:v>218.2</c:v>
                </c:pt>
                <c:pt idx="259">
                  <c:v>168.23000000000002</c:v>
                </c:pt>
                <c:pt idx="260">
                  <c:v>137.32</c:v>
                </c:pt>
                <c:pt idx="261">
                  <c:v>115.315</c:v>
                </c:pt>
                <c:pt idx="262">
                  <c:v>101.375</c:v>
                </c:pt>
                <c:pt idx="263">
                  <c:v>86.344999999999999</c:v>
                </c:pt>
                <c:pt idx="264">
                  <c:v>80.615000000000009</c:v>
                </c:pt>
                <c:pt idx="265">
                  <c:v>70.61</c:v>
                </c:pt>
                <c:pt idx="266">
                  <c:v>71.240000000000009</c:v>
                </c:pt>
                <c:pt idx="267">
                  <c:v>59.935000000000002</c:v>
                </c:pt>
                <c:pt idx="268">
                  <c:v>63.805</c:v>
                </c:pt>
                <c:pt idx="269">
                  <c:v>52.085000000000001</c:v>
                </c:pt>
                <c:pt idx="270">
                  <c:v>51.104999999999997</c:v>
                </c:pt>
                <c:pt idx="271">
                  <c:v>46.995000000000005</c:v>
                </c:pt>
                <c:pt idx="272">
                  <c:v>37.379999999999995</c:v>
                </c:pt>
                <c:pt idx="273">
                  <c:v>109.46000000000001</c:v>
                </c:pt>
                <c:pt idx="274">
                  <c:v>2367.0500000000002</c:v>
                </c:pt>
                <c:pt idx="275">
                  <c:v>1206.6750000000002</c:v>
                </c:pt>
                <c:pt idx="276">
                  <c:v>617.45500000000004</c:v>
                </c:pt>
                <c:pt idx="277">
                  <c:v>316.03999999999996</c:v>
                </c:pt>
                <c:pt idx="278">
                  <c:v>217.61</c:v>
                </c:pt>
                <c:pt idx="279">
                  <c:v>167.77500000000001</c:v>
                </c:pt>
                <c:pt idx="280">
                  <c:v>136.905</c:v>
                </c:pt>
                <c:pt idx="281">
                  <c:v>114.93</c:v>
                </c:pt>
                <c:pt idx="282">
                  <c:v>101.10499999999999</c:v>
                </c:pt>
                <c:pt idx="283">
                  <c:v>86.034999999999997</c:v>
                </c:pt>
                <c:pt idx="284">
                  <c:v>80.84</c:v>
                </c:pt>
                <c:pt idx="285">
                  <c:v>70.41</c:v>
                </c:pt>
                <c:pt idx="286">
                  <c:v>70.900000000000006</c:v>
                </c:pt>
                <c:pt idx="287">
                  <c:v>59.825000000000003</c:v>
                </c:pt>
                <c:pt idx="288">
                  <c:v>64.165000000000006</c:v>
                </c:pt>
                <c:pt idx="289">
                  <c:v>51.935000000000002</c:v>
                </c:pt>
                <c:pt idx="290">
                  <c:v>50.79</c:v>
                </c:pt>
                <c:pt idx="291">
                  <c:v>46.87</c:v>
                </c:pt>
                <c:pt idx="292">
                  <c:v>38.86</c:v>
                </c:pt>
                <c:pt idx="293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5-40CC-B779-31E5E90BFAAB}"/>
            </c:ext>
          </c:extLst>
        </c:ser>
        <c:ser>
          <c:idx val="1"/>
          <c:order val="1"/>
          <c:tx>
            <c:strRef>
              <c:f>'Charts of results'!$D$72:$D$73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'Charts of results'!$B$74:$B$393</c:f>
              <c:multiLvlStrCache>
                <c:ptCount val="294"/>
                <c:lvl>
                  <c:pt idx="0">
                    <c:v>1</c:v>
                  </c:pt>
                  <c:pt idx="1">
                    <c:v>2</c:v>
                  </c:pt>
                  <c:pt idx="2">
                    <c:v>4</c:v>
                  </c:pt>
                  <c:pt idx="3">
                    <c:v>8</c:v>
                  </c:pt>
                  <c:pt idx="4">
                    <c:v>16</c:v>
                  </c:pt>
                  <c:pt idx="5">
                    <c:v>32</c:v>
                  </c:pt>
                  <c:pt idx="6">
                    <c:v>64</c:v>
                  </c:pt>
                  <c:pt idx="7">
                    <c:v>128</c:v>
                  </c:pt>
                  <c:pt idx="8">
                    <c:v>256</c:v>
                  </c:pt>
                  <c:pt idx="9">
                    <c:v>1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16</c:v>
                  </c:pt>
                  <c:pt idx="14">
                    <c:v>32</c:v>
                  </c:pt>
                  <c:pt idx="15">
                    <c:v>64</c:v>
                  </c:pt>
                  <c:pt idx="16">
                    <c:v>128</c:v>
                  </c:pt>
                  <c:pt idx="17">
                    <c:v>256</c:v>
                  </c:pt>
                  <c:pt idx="18">
                    <c:v>1</c:v>
                  </c:pt>
                  <c:pt idx="19">
                    <c:v>2</c:v>
                  </c:pt>
                  <c:pt idx="20">
                    <c:v>4</c:v>
                  </c:pt>
                  <c:pt idx="21">
                    <c:v>8</c:v>
                  </c:pt>
                  <c:pt idx="22">
                    <c:v>16</c:v>
                  </c:pt>
                  <c:pt idx="23">
                    <c:v>32</c:v>
                  </c:pt>
                  <c:pt idx="24">
                    <c:v>64</c:v>
                  </c:pt>
                  <c:pt idx="25">
                    <c:v>128</c:v>
                  </c:pt>
                  <c:pt idx="26">
                    <c:v>256</c:v>
                  </c:pt>
                  <c:pt idx="27">
                    <c:v>1</c:v>
                  </c:pt>
                  <c:pt idx="28">
                    <c:v>2</c:v>
                  </c:pt>
                  <c:pt idx="29">
                    <c:v>4</c:v>
                  </c:pt>
                  <c:pt idx="30">
                    <c:v>8</c:v>
                  </c:pt>
                  <c:pt idx="31">
                    <c:v>12</c:v>
                  </c:pt>
                  <c:pt idx="32">
                    <c:v>16</c:v>
                  </c:pt>
                  <c:pt idx="33">
                    <c:v>20</c:v>
                  </c:pt>
                  <c:pt idx="34">
                    <c:v>24</c:v>
                  </c:pt>
                  <c:pt idx="35">
                    <c:v>28</c:v>
                  </c:pt>
                  <c:pt idx="36">
                    <c:v>32</c:v>
                  </c:pt>
                  <c:pt idx="37">
                    <c:v>36</c:v>
                  </c:pt>
                  <c:pt idx="38">
                    <c:v>40</c:v>
                  </c:pt>
                  <c:pt idx="39">
                    <c:v>44</c:v>
                  </c:pt>
                  <c:pt idx="40">
                    <c:v>48</c:v>
                  </c:pt>
                  <c:pt idx="41">
                    <c:v>52</c:v>
                  </c:pt>
                  <c:pt idx="42">
                    <c:v>56</c:v>
                  </c:pt>
                  <c:pt idx="43">
                    <c:v>60</c:v>
                  </c:pt>
                  <c:pt idx="44">
                    <c:v>64</c:v>
                  </c:pt>
                  <c:pt idx="45">
                    <c:v>128</c:v>
                  </c:pt>
                  <c:pt idx="46">
                    <c:v>256</c:v>
                  </c:pt>
                  <c:pt idx="47">
                    <c:v>1</c:v>
                  </c:pt>
                  <c:pt idx="48">
                    <c:v>2</c:v>
                  </c:pt>
                  <c:pt idx="49">
                    <c:v>4</c:v>
                  </c:pt>
                  <c:pt idx="50">
                    <c:v>8</c:v>
                  </c:pt>
                  <c:pt idx="51">
                    <c:v>12</c:v>
                  </c:pt>
                  <c:pt idx="52">
                    <c:v>16</c:v>
                  </c:pt>
                  <c:pt idx="53">
                    <c:v>20</c:v>
                  </c:pt>
                  <c:pt idx="54">
                    <c:v>24</c:v>
                  </c:pt>
                  <c:pt idx="55">
                    <c:v>28</c:v>
                  </c:pt>
                  <c:pt idx="56">
                    <c:v>32</c:v>
                  </c:pt>
                  <c:pt idx="57">
                    <c:v>36</c:v>
                  </c:pt>
                  <c:pt idx="58">
                    <c:v>40</c:v>
                  </c:pt>
                  <c:pt idx="59">
                    <c:v>44</c:v>
                  </c:pt>
                  <c:pt idx="60">
                    <c:v>48</c:v>
                  </c:pt>
                  <c:pt idx="61">
                    <c:v>52</c:v>
                  </c:pt>
                  <c:pt idx="62">
                    <c:v>56</c:v>
                  </c:pt>
                  <c:pt idx="63">
                    <c:v>60</c:v>
                  </c:pt>
                  <c:pt idx="64">
                    <c:v>64</c:v>
                  </c:pt>
                  <c:pt idx="65">
                    <c:v>128</c:v>
                  </c:pt>
                  <c:pt idx="66">
                    <c:v>256</c:v>
                  </c:pt>
                  <c:pt idx="67">
                    <c:v>1</c:v>
                  </c:pt>
                  <c:pt idx="68">
                    <c:v>2</c:v>
                  </c:pt>
                  <c:pt idx="69">
                    <c:v>4</c:v>
                  </c:pt>
                  <c:pt idx="70">
                    <c:v>8</c:v>
                  </c:pt>
                  <c:pt idx="71">
                    <c:v>12</c:v>
                  </c:pt>
                  <c:pt idx="72">
                    <c:v>16</c:v>
                  </c:pt>
                  <c:pt idx="73">
                    <c:v>20</c:v>
                  </c:pt>
                  <c:pt idx="74">
                    <c:v>24</c:v>
                  </c:pt>
                  <c:pt idx="75">
                    <c:v>28</c:v>
                  </c:pt>
                  <c:pt idx="76">
                    <c:v>32</c:v>
                  </c:pt>
                  <c:pt idx="77">
                    <c:v>36</c:v>
                  </c:pt>
                  <c:pt idx="78">
                    <c:v>40</c:v>
                  </c:pt>
                  <c:pt idx="79">
                    <c:v>44</c:v>
                  </c:pt>
                  <c:pt idx="80">
                    <c:v>48</c:v>
                  </c:pt>
                  <c:pt idx="81">
                    <c:v>52</c:v>
                  </c:pt>
                  <c:pt idx="82">
                    <c:v>56</c:v>
                  </c:pt>
                  <c:pt idx="83">
                    <c:v>60</c:v>
                  </c:pt>
                  <c:pt idx="84">
                    <c:v>64</c:v>
                  </c:pt>
                  <c:pt idx="85">
                    <c:v>128</c:v>
                  </c:pt>
                  <c:pt idx="86">
                    <c:v>256</c:v>
                  </c:pt>
                  <c:pt idx="87">
                    <c:v>1</c:v>
                  </c:pt>
                  <c:pt idx="88">
                    <c:v>2</c:v>
                  </c:pt>
                  <c:pt idx="89">
                    <c:v>4</c:v>
                  </c:pt>
                  <c:pt idx="90">
                    <c:v>8</c:v>
                  </c:pt>
                  <c:pt idx="91">
                    <c:v>12</c:v>
                  </c:pt>
                  <c:pt idx="92">
                    <c:v>16</c:v>
                  </c:pt>
                  <c:pt idx="93">
                    <c:v>20</c:v>
                  </c:pt>
                  <c:pt idx="94">
                    <c:v>24</c:v>
                  </c:pt>
                  <c:pt idx="95">
                    <c:v>28</c:v>
                  </c:pt>
                  <c:pt idx="96">
                    <c:v>32</c:v>
                  </c:pt>
                  <c:pt idx="97">
                    <c:v>36</c:v>
                  </c:pt>
                  <c:pt idx="98">
                    <c:v>40</c:v>
                  </c:pt>
                  <c:pt idx="99">
                    <c:v>44</c:v>
                  </c:pt>
                  <c:pt idx="100">
                    <c:v>48</c:v>
                  </c:pt>
                  <c:pt idx="101">
                    <c:v>52</c:v>
                  </c:pt>
                  <c:pt idx="102">
                    <c:v>56</c:v>
                  </c:pt>
                  <c:pt idx="103">
                    <c:v>60</c:v>
                  </c:pt>
                  <c:pt idx="104">
                    <c:v>64</c:v>
                  </c:pt>
                  <c:pt idx="105">
                    <c:v>128</c:v>
                  </c:pt>
                  <c:pt idx="106">
                    <c:v>256</c:v>
                  </c:pt>
                  <c:pt idx="107">
                    <c:v>1</c:v>
                  </c:pt>
                  <c:pt idx="108">
                    <c:v>2</c:v>
                  </c:pt>
                  <c:pt idx="109">
                    <c:v>4</c:v>
                  </c:pt>
                  <c:pt idx="110">
                    <c:v>8</c:v>
                  </c:pt>
                  <c:pt idx="111">
                    <c:v>12</c:v>
                  </c:pt>
                  <c:pt idx="112">
                    <c:v>16</c:v>
                  </c:pt>
                  <c:pt idx="113">
                    <c:v>20</c:v>
                  </c:pt>
                  <c:pt idx="114">
                    <c:v>24</c:v>
                  </c:pt>
                  <c:pt idx="115">
                    <c:v>28</c:v>
                  </c:pt>
                  <c:pt idx="116">
                    <c:v>32</c:v>
                  </c:pt>
                  <c:pt idx="117">
                    <c:v>36</c:v>
                  </c:pt>
                  <c:pt idx="118">
                    <c:v>40</c:v>
                  </c:pt>
                  <c:pt idx="119">
                    <c:v>44</c:v>
                  </c:pt>
                  <c:pt idx="120">
                    <c:v>48</c:v>
                  </c:pt>
                  <c:pt idx="121">
                    <c:v>52</c:v>
                  </c:pt>
                  <c:pt idx="122">
                    <c:v>56</c:v>
                  </c:pt>
                  <c:pt idx="123">
                    <c:v>60</c:v>
                  </c:pt>
                  <c:pt idx="124">
                    <c:v>64</c:v>
                  </c:pt>
                  <c:pt idx="125">
                    <c:v>128</c:v>
                  </c:pt>
                  <c:pt idx="126">
                    <c:v>256</c:v>
                  </c:pt>
                  <c:pt idx="127">
                    <c:v>1</c:v>
                  </c:pt>
                  <c:pt idx="128">
                    <c:v>2</c:v>
                  </c:pt>
                  <c:pt idx="129">
                    <c:v>4</c:v>
                  </c:pt>
                  <c:pt idx="130">
                    <c:v>8</c:v>
                  </c:pt>
                  <c:pt idx="131">
                    <c:v>12</c:v>
                  </c:pt>
                  <c:pt idx="132">
                    <c:v>16</c:v>
                  </c:pt>
                  <c:pt idx="133">
                    <c:v>20</c:v>
                  </c:pt>
                  <c:pt idx="134">
                    <c:v>24</c:v>
                  </c:pt>
                  <c:pt idx="135">
                    <c:v>28</c:v>
                  </c:pt>
                  <c:pt idx="136">
                    <c:v>32</c:v>
                  </c:pt>
                  <c:pt idx="137">
                    <c:v>36</c:v>
                  </c:pt>
                  <c:pt idx="138">
                    <c:v>40</c:v>
                  </c:pt>
                  <c:pt idx="139">
                    <c:v>44</c:v>
                  </c:pt>
                  <c:pt idx="140">
                    <c:v>48</c:v>
                  </c:pt>
                  <c:pt idx="141">
                    <c:v>52</c:v>
                  </c:pt>
                  <c:pt idx="142">
                    <c:v>56</c:v>
                  </c:pt>
                  <c:pt idx="143">
                    <c:v>60</c:v>
                  </c:pt>
                  <c:pt idx="144">
                    <c:v>64</c:v>
                  </c:pt>
                  <c:pt idx="145">
                    <c:v>128</c:v>
                  </c:pt>
                  <c:pt idx="146">
                    <c:v>256</c:v>
                  </c:pt>
                  <c:pt idx="147">
                    <c:v>1</c:v>
                  </c:pt>
                  <c:pt idx="148">
                    <c:v>2</c:v>
                  </c:pt>
                  <c:pt idx="149">
                    <c:v>4</c:v>
                  </c:pt>
                  <c:pt idx="150">
                    <c:v>8</c:v>
                  </c:pt>
                  <c:pt idx="151">
                    <c:v>16</c:v>
                  </c:pt>
                  <c:pt idx="152">
                    <c:v>32</c:v>
                  </c:pt>
                  <c:pt idx="153">
                    <c:v>64</c:v>
                  </c:pt>
                  <c:pt idx="154">
                    <c:v>128</c:v>
                  </c:pt>
                  <c:pt idx="155">
                    <c:v>256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4</c:v>
                  </c:pt>
                  <c:pt idx="159">
                    <c:v>8</c:v>
                  </c:pt>
                  <c:pt idx="160">
                    <c:v>16</c:v>
                  </c:pt>
                  <c:pt idx="161">
                    <c:v>32</c:v>
                  </c:pt>
                  <c:pt idx="162">
                    <c:v>64</c:v>
                  </c:pt>
                  <c:pt idx="163">
                    <c:v>128</c:v>
                  </c:pt>
                  <c:pt idx="164">
                    <c:v>256</c:v>
                  </c:pt>
                  <c:pt idx="165">
                    <c:v>1</c:v>
                  </c:pt>
                  <c:pt idx="166">
                    <c:v>2</c:v>
                  </c:pt>
                  <c:pt idx="167">
                    <c:v>4</c:v>
                  </c:pt>
                  <c:pt idx="168">
                    <c:v>8</c:v>
                  </c:pt>
                  <c:pt idx="169">
                    <c:v>16</c:v>
                  </c:pt>
                  <c:pt idx="170">
                    <c:v>32</c:v>
                  </c:pt>
                  <c:pt idx="171">
                    <c:v>64</c:v>
                  </c:pt>
                  <c:pt idx="172">
                    <c:v>128</c:v>
                  </c:pt>
                  <c:pt idx="173">
                    <c:v>256</c:v>
                  </c:pt>
                  <c:pt idx="174">
                    <c:v>1</c:v>
                  </c:pt>
                  <c:pt idx="175">
                    <c:v>2</c:v>
                  </c:pt>
                  <c:pt idx="176">
                    <c:v>4</c:v>
                  </c:pt>
                  <c:pt idx="177">
                    <c:v>8</c:v>
                  </c:pt>
                  <c:pt idx="178">
                    <c:v>12</c:v>
                  </c:pt>
                  <c:pt idx="179">
                    <c:v>16</c:v>
                  </c:pt>
                  <c:pt idx="180">
                    <c:v>20</c:v>
                  </c:pt>
                  <c:pt idx="181">
                    <c:v>24</c:v>
                  </c:pt>
                  <c:pt idx="182">
                    <c:v>28</c:v>
                  </c:pt>
                  <c:pt idx="183">
                    <c:v>32</c:v>
                  </c:pt>
                  <c:pt idx="184">
                    <c:v>36</c:v>
                  </c:pt>
                  <c:pt idx="185">
                    <c:v>40</c:v>
                  </c:pt>
                  <c:pt idx="186">
                    <c:v>44</c:v>
                  </c:pt>
                  <c:pt idx="187">
                    <c:v>48</c:v>
                  </c:pt>
                  <c:pt idx="188">
                    <c:v>52</c:v>
                  </c:pt>
                  <c:pt idx="189">
                    <c:v>56</c:v>
                  </c:pt>
                  <c:pt idx="190">
                    <c:v>60</c:v>
                  </c:pt>
                  <c:pt idx="191">
                    <c:v>64</c:v>
                  </c:pt>
                  <c:pt idx="192">
                    <c:v>128</c:v>
                  </c:pt>
                  <c:pt idx="193">
                    <c:v>256</c:v>
                  </c:pt>
                  <c:pt idx="194">
                    <c:v>1</c:v>
                  </c:pt>
                  <c:pt idx="195">
                    <c:v>2</c:v>
                  </c:pt>
                  <c:pt idx="196">
                    <c:v>4</c:v>
                  </c:pt>
                  <c:pt idx="197">
                    <c:v>8</c:v>
                  </c:pt>
                  <c:pt idx="198">
                    <c:v>12</c:v>
                  </c:pt>
                  <c:pt idx="199">
                    <c:v>16</c:v>
                  </c:pt>
                  <c:pt idx="200">
                    <c:v>20</c:v>
                  </c:pt>
                  <c:pt idx="201">
                    <c:v>24</c:v>
                  </c:pt>
                  <c:pt idx="202">
                    <c:v>28</c:v>
                  </c:pt>
                  <c:pt idx="203">
                    <c:v>32</c:v>
                  </c:pt>
                  <c:pt idx="204">
                    <c:v>36</c:v>
                  </c:pt>
                  <c:pt idx="205">
                    <c:v>40</c:v>
                  </c:pt>
                  <c:pt idx="206">
                    <c:v>44</c:v>
                  </c:pt>
                  <c:pt idx="207">
                    <c:v>48</c:v>
                  </c:pt>
                  <c:pt idx="208">
                    <c:v>52</c:v>
                  </c:pt>
                  <c:pt idx="209">
                    <c:v>56</c:v>
                  </c:pt>
                  <c:pt idx="210">
                    <c:v>60</c:v>
                  </c:pt>
                  <c:pt idx="211">
                    <c:v>64</c:v>
                  </c:pt>
                  <c:pt idx="212">
                    <c:v>128</c:v>
                  </c:pt>
                  <c:pt idx="213">
                    <c:v>256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4</c:v>
                  </c:pt>
                  <c:pt idx="217">
                    <c:v>8</c:v>
                  </c:pt>
                  <c:pt idx="218">
                    <c:v>12</c:v>
                  </c:pt>
                  <c:pt idx="219">
                    <c:v>16</c:v>
                  </c:pt>
                  <c:pt idx="220">
                    <c:v>20</c:v>
                  </c:pt>
                  <c:pt idx="221">
                    <c:v>24</c:v>
                  </c:pt>
                  <c:pt idx="222">
                    <c:v>28</c:v>
                  </c:pt>
                  <c:pt idx="223">
                    <c:v>32</c:v>
                  </c:pt>
                  <c:pt idx="224">
                    <c:v>36</c:v>
                  </c:pt>
                  <c:pt idx="225">
                    <c:v>40</c:v>
                  </c:pt>
                  <c:pt idx="226">
                    <c:v>44</c:v>
                  </c:pt>
                  <c:pt idx="227">
                    <c:v>48</c:v>
                  </c:pt>
                  <c:pt idx="228">
                    <c:v>52</c:v>
                  </c:pt>
                  <c:pt idx="229">
                    <c:v>56</c:v>
                  </c:pt>
                  <c:pt idx="230">
                    <c:v>60</c:v>
                  </c:pt>
                  <c:pt idx="231">
                    <c:v>64</c:v>
                  </c:pt>
                  <c:pt idx="232">
                    <c:v>128</c:v>
                  </c:pt>
                  <c:pt idx="233">
                    <c:v>256</c:v>
                  </c:pt>
                  <c:pt idx="234">
                    <c:v>1</c:v>
                  </c:pt>
                  <c:pt idx="235">
                    <c:v>2</c:v>
                  </c:pt>
                  <c:pt idx="236">
                    <c:v>4</c:v>
                  </c:pt>
                  <c:pt idx="237">
                    <c:v>8</c:v>
                  </c:pt>
                  <c:pt idx="238">
                    <c:v>12</c:v>
                  </c:pt>
                  <c:pt idx="239">
                    <c:v>16</c:v>
                  </c:pt>
                  <c:pt idx="240">
                    <c:v>20</c:v>
                  </c:pt>
                  <c:pt idx="241">
                    <c:v>24</c:v>
                  </c:pt>
                  <c:pt idx="242">
                    <c:v>28</c:v>
                  </c:pt>
                  <c:pt idx="243">
                    <c:v>32</c:v>
                  </c:pt>
                  <c:pt idx="244">
                    <c:v>36</c:v>
                  </c:pt>
                  <c:pt idx="245">
                    <c:v>40</c:v>
                  </c:pt>
                  <c:pt idx="246">
                    <c:v>44</c:v>
                  </c:pt>
                  <c:pt idx="247">
                    <c:v>48</c:v>
                  </c:pt>
                  <c:pt idx="248">
                    <c:v>52</c:v>
                  </c:pt>
                  <c:pt idx="249">
                    <c:v>56</c:v>
                  </c:pt>
                  <c:pt idx="250">
                    <c:v>60</c:v>
                  </c:pt>
                  <c:pt idx="251">
                    <c:v>64</c:v>
                  </c:pt>
                  <c:pt idx="252">
                    <c:v>128</c:v>
                  </c:pt>
                  <c:pt idx="253">
                    <c:v>256</c:v>
                  </c:pt>
                  <c:pt idx="254">
                    <c:v>1</c:v>
                  </c:pt>
                  <c:pt idx="255">
                    <c:v>2</c:v>
                  </c:pt>
                  <c:pt idx="256">
                    <c:v>4</c:v>
                  </c:pt>
                  <c:pt idx="257">
                    <c:v>8</c:v>
                  </c:pt>
                  <c:pt idx="258">
                    <c:v>12</c:v>
                  </c:pt>
                  <c:pt idx="259">
                    <c:v>16</c:v>
                  </c:pt>
                  <c:pt idx="260">
                    <c:v>20</c:v>
                  </c:pt>
                  <c:pt idx="261">
                    <c:v>24</c:v>
                  </c:pt>
                  <c:pt idx="262">
                    <c:v>28</c:v>
                  </c:pt>
                  <c:pt idx="263">
                    <c:v>32</c:v>
                  </c:pt>
                  <c:pt idx="264">
                    <c:v>36</c:v>
                  </c:pt>
                  <c:pt idx="265">
                    <c:v>40</c:v>
                  </c:pt>
                  <c:pt idx="266">
                    <c:v>44</c:v>
                  </c:pt>
                  <c:pt idx="267">
                    <c:v>48</c:v>
                  </c:pt>
                  <c:pt idx="268">
                    <c:v>52</c:v>
                  </c:pt>
                  <c:pt idx="269">
                    <c:v>56</c:v>
                  </c:pt>
                  <c:pt idx="270">
                    <c:v>60</c:v>
                  </c:pt>
                  <c:pt idx="271">
                    <c:v>64</c:v>
                  </c:pt>
                  <c:pt idx="272">
                    <c:v>128</c:v>
                  </c:pt>
                  <c:pt idx="273">
                    <c:v>256</c:v>
                  </c:pt>
                  <c:pt idx="274">
                    <c:v>1</c:v>
                  </c:pt>
                  <c:pt idx="275">
                    <c:v>2</c:v>
                  </c:pt>
                  <c:pt idx="276">
                    <c:v>4</c:v>
                  </c:pt>
                  <c:pt idx="277">
                    <c:v>8</c:v>
                  </c:pt>
                  <c:pt idx="278">
                    <c:v>12</c:v>
                  </c:pt>
                  <c:pt idx="279">
                    <c:v>16</c:v>
                  </c:pt>
                  <c:pt idx="280">
                    <c:v>20</c:v>
                  </c:pt>
                  <c:pt idx="281">
                    <c:v>24</c:v>
                  </c:pt>
                  <c:pt idx="282">
                    <c:v>28</c:v>
                  </c:pt>
                  <c:pt idx="283">
                    <c:v>32</c:v>
                  </c:pt>
                  <c:pt idx="284">
                    <c:v>36</c:v>
                  </c:pt>
                  <c:pt idx="285">
                    <c:v>40</c:v>
                  </c:pt>
                  <c:pt idx="286">
                    <c:v>44</c:v>
                  </c:pt>
                  <c:pt idx="287">
                    <c:v>48</c:v>
                  </c:pt>
                  <c:pt idx="288">
                    <c:v>52</c:v>
                  </c:pt>
                  <c:pt idx="289">
                    <c:v>56</c:v>
                  </c:pt>
                  <c:pt idx="290">
                    <c:v>60</c:v>
                  </c:pt>
                  <c:pt idx="291">
                    <c:v>64</c:v>
                  </c:pt>
                  <c:pt idx="292">
                    <c:v>128</c:v>
                  </c:pt>
                  <c:pt idx="293">
                    <c:v>256</c:v>
                  </c:pt>
                </c:lvl>
                <c:lvl>
                  <c:pt idx="0">
                    <c:v>O2</c:v>
                  </c:pt>
                  <c:pt idx="9">
                    <c:v>O3</c:v>
                  </c:pt>
                  <c:pt idx="18">
                    <c:v>O3_native</c:v>
                  </c:pt>
                  <c:pt idx="27">
                    <c:v>O2</c:v>
                  </c:pt>
                  <c:pt idx="47">
                    <c:v>O3</c:v>
                  </c:pt>
                  <c:pt idx="67">
                    <c:v>O3_native</c:v>
                  </c:pt>
                  <c:pt idx="87">
                    <c:v>O2</c:v>
                  </c:pt>
                  <c:pt idx="107">
                    <c:v>O3</c:v>
                  </c:pt>
                  <c:pt idx="127">
                    <c:v>O3_native</c:v>
                  </c:pt>
                  <c:pt idx="147">
                    <c:v>O2</c:v>
                  </c:pt>
                  <c:pt idx="156">
                    <c:v>O3</c:v>
                  </c:pt>
                  <c:pt idx="165">
                    <c:v>O3_native</c:v>
                  </c:pt>
                  <c:pt idx="174">
                    <c:v>O2</c:v>
                  </c:pt>
                  <c:pt idx="194">
                    <c:v>O3</c:v>
                  </c:pt>
                  <c:pt idx="214">
                    <c:v>O3_native</c:v>
                  </c:pt>
                  <c:pt idx="234">
                    <c:v>O2</c:v>
                  </c:pt>
                  <c:pt idx="254">
                    <c:v>O3</c:v>
                  </c:pt>
                  <c:pt idx="274">
                    <c:v>O3_native</c:v>
                  </c:pt>
                </c:lvl>
                <c:lvl>
                  <c:pt idx="0">
                    <c:v>DAC</c:v>
                  </c:pt>
                  <c:pt idx="27">
                    <c:v>MasterSlave</c:v>
                  </c:pt>
                  <c:pt idx="87">
                    <c:v>SPMD</c:v>
                  </c:pt>
                  <c:pt idx="147">
                    <c:v>DAC</c:v>
                  </c:pt>
                  <c:pt idx="174">
                    <c:v>MasterSlave</c:v>
                  </c:pt>
                  <c:pt idx="234">
                    <c:v>SPMD</c:v>
                  </c:pt>
                </c:lvl>
                <c:lvl>
                  <c:pt idx="0">
                    <c:v>V7</c:v>
                  </c:pt>
                  <c:pt idx="147">
                    <c:v>V9</c:v>
                  </c:pt>
                </c:lvl>
              </c:multiLvlStrCache>
            </c:multiLvlStrRef>
          </c:cat>
          <c:val>
            <c:numRef>
              <c:f>'Charts of results'!$D$74:$D$393</c:f>
              <c:numCache>
                <c:formatCode>General</c:formatCode>
                <c:ptCount val="294"/>
                <c:pt idx="0">
                  <c:v>630.97</c:v>
                </c:pt>
                <c:pt idx="1">
                  <c:v>322.55</c:v>
                </c:pt>
                <c:pt idx="2">
                  <c:v>165.23500000000001</c:v>
                </c:pt>
                <c:pt idx="3">
                  <c:v>83.17</c:v>
                </c:pt>
                <c:pt idx="4">
                  <c:v>41.95</c:v>
                </c:pt>
                <c:pt idx="5">
                  <c:v>21.39</c:v>
                </c:pt>
                <c:pt idx="6">
                  <c:v>11.225000000000001</c:v>
                </c:pt>
                <c:pt idx="7">
                  <c:v>0</c:v>
                </c:pt>
                <c:pt idx="8">
                  <c:v>0</c:v>
                </c:pt>
                <c:pt idx="9">
                  <c:v>523.68000000000006</c:v>
                </c:pt>
                <c:pt idx="10">
                  <c:v>267.79500000000002</c:v>
                </c:pt>
                <c:pt idx="11">
                  <c:v>137.26</c:v>
                </c:pt>
                <c:pt idx="12">
                  <c:v>69.12</c:v>
                </c:pt>
                <c:pt idx="13">
                  <c:v>34.96</c:v>
                </c:pt>
                <c:pt idx="14">
                  <c:v>17.89</c:v>
                </c:pt>
                <c:pt idx="15">
                  <c:v>9.4649999999999999</c:v>
                </c:pt>
                <c:pt idx="16">
                  <c:v>0</c:v>
                </c:pt>
                <c:pt idx="17">
                  <c:v>0</c:v>
                </c:pt>
                <c:pt idx="18">
                  <c:v>598.15</c:v>
                </c:pt>
                <c:pt idx="19">
                  <c:v>305.84500000000003</c:v>
                </c:pt>
                <c:pt idx="20">
                  <c:v>156.67500000000001</c:v>
                </c:pt>
                <c:pt idx="21">
                  <c:v>78.819999999999993</c:v>
                </c:pt>
                <c:pt idx="22">
                  <c:v>39.840000000000003</c:v>
                </c:pt>
                <c:pt idx="23">
                  <c:v>20.37</c:v>
                </c:pt>
                <c:pt idx="24">
                  <c:v>10.664999999999999</c:v>
                </c:pt>
                <c:pt idx="25">
                  <c:v>0</c:v>
                </c:pt>
                <c:pt idx="26">
                  <c:v>0</c:v>
                </c:pt>
                <c:pt idx="27">
                  <c:v>556.23500000000001</c:v>
                </c:pt>
                <c:pt idx="28">
                  <c:v>284.69499999999999</c:v>
                </c:pt>
                <c:pt idx="29">
                  <c:v>146.14499999999998</c:v>
                </c:pt>
                <c:pt idx="30">
                  <c:v>73.824999999999989</c:v>
                </c:pt>
                <c:pt idx="31">
                  <c:v>49.74</c:v>
                </c:pt>
                <c:pt idx="32">
                  <c:v>37.325000000000003</c:v>
                </c:pt>
                <c:pt idx="33">
                  <c:v>29.89</c:v>
                </c:pt>
                <c:pt idx="34">
                  <c:v>25.689999999999998</c:v>
                </c:pt>
                <c:pt idx="35">
                  <c:v>21.625</c:v>
                </c:pt>
                <c:pt idx="36">
                  <c:v>19.175000000000001</c:v>
                </c:pt>
                <c:pt idx="37">
                  <c:v>17.450000000000003</c:v>
                </c:pt>
                <c:pt idx="38">
                  <c:v>15.82</c:v>
                </c:pt>
                <c:pt idx="39">
                  <c:v>14.254999999999999</c:v>
                </c:pt>
                <c:pt idx="40">
                  <c:v>13.37</c:v>
                </c:pt>
                <c:pt idx="41">
                  <c:v>12.504999999999999</c:v>
                </c:pt>
                <c:pt idx="42">
                  <c:v>11.73</c:v>
                </c:pt>
                <c:pt idx="43">
                  <c:v>10.955</c:v>
                </c:pt>
                <c:pt idx="44">
                  <c:v>10.210000000000001</c:v>
                </c:pt>
                <c:pt idx="45">
                  <c:v>0</c:v>
                </c:pt>
                <c:pt idx="46">
                  <c:v>0</c:v>
                </c:pt>
                <c:pt idx="47">
                  <c:v>556.26</c:v>
                </c:pt>
                <c:pt idx="48">
                  <c:v>284.71000000000004</c:v>
                </c:pt>
                <c:pt idx="49">
                  <c:v>146.15</c:v>
                </c:pt>
                <c:pt idx="50">
                  <c:v>73.84</c:v>
                </c:pt>
                <c:pt idx="51">
                  <c:v>49.745000000000005</c:v>
                </c:pt>
                <c:pt idx="52">
                  <c:v>37.32</c:v>
                </c:pt>
                <c:pt idx="53">
                  <c:v>29.9</c:v>
                </c:pt>
                <c:pt idx="54">
                  <c:v>25.695</c:v>
                </c:pt>
                <c:pt idx="55">
                  <c:v>21.67</c:v>
                </c:pt>
                <c:pt idx="56">
                  <c:v>19.164999999999999</c:v>
                </c:pt>
                <c:pt idx="57">
                  <c:v>17.48</c:v>
                </c:pt>
                <c:pt idx="58">
                  <c:v>15.815000000000001</c:v>
                </c:pt>
                <c:pt idx="59">
                  <c:v>14.22</c:v>
                </c:pt>
                <c:pt idx="60">
                  <c:v>13.395</c:v>
                </c:pt>
                <c:pt idx="61">
                  <c:v>12.51</c:v>
                </c:pt>
                <c:pt idx="62">
                  <c:v>11.715</c:v>
                </c:pt>
                <c:pt idx="63">
                  <c:v>10.9</c:v>
                </c:pt>
                <c:pt idx="64">
                  <c:v>10.925000000000001</c:v>
                </c:pt>
                <c:pt idx="65">
                  <c:v>0</c:v>
                </c:pt>
                <c:pt idx="66">
                  <c:v>0</c:v>
                </c:pt>
                <c:pt idx="67">
                  <c:v>549.38499999999999</c:v>
                </c:pt>
                <c:pt idx="68">
                  <c:v>281.29999999999995</c:v>
                </c:pt>
                <c:pt idx="69">
                  <c:v>144.36000000000001</c:v>
                </c:pt>
                <c:pt idx="70">
                  <c:v>72.925000000000011</c:v>
                </c:pt>
                <c:pt idx="71">
                  <c:v>49.155000000000001</c:v>
                </c:pt>
                <c:pt idx="72">
                  <c:v>36.864999999999995</c:v>
                </c:pt>
                <c:pt idx="73">
                  <c:v>29.545000000000002</c:v>
                </c:pt>
                <c:pt idx="74">
                  <c:v>25.39</c:v>
                </c:pt>
                <c:pt idx="75">
                  <c:v>21.369999999999997</c:v>
                </c:pt>
                <c:pt idx="76">
                  <c:v>18.920000000000002</c:v>
                </c:pt>
                <c:pt idx="77">
                  <c:v>17.28</c:v>
                </c:pt>
                <c:pt idx="78">
                  <c:v>15.675000000000001</c:v>
                </c:pt>
                <c:pt idx="79">
                  <c:v>14.094999999999999</c:v>
                </c:pt>
                <c:pt idx="80">
                  <c:v>13.17</c:v>
                </c:pt>
                <c:pt idx="81">
                  <c:v>12.39</c:v>
                </c:pt>
                <c:pt idx="82">
                  <c:v>11.585000000000001</c:v>
                </c:pt>
                <c:pt idx="83">
                  <c:v>10.805</c:v>
                </c:pt>
                <c:pt idx="84">
                  <c:v>10.055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522.86500000000001</c:v>
                </c:pt>
                <c:pt idx="148">
                  <c:v>267.65999999999997</c:v>
                </c:pt>
                <c:pt idx="149">
                  <c:v>137.28</c:v>
                </c:pt>
                <c:pt idx="150">
                  <c:v>69.175000000000011</c:v>
                </c:pt>
                <c:pt idx="151">
                  <c:v>35.06</c:v>
                </c:pt>
                <c:pt idx="152">
                  <c:v>18.005000000000003</c:v>
                </c:pt>
                <c:pt idx="153">
                  <c:v>9.56</c:v>
                </c:pt>
                <c:pt idx="154">
                  <c:v>9.7794999999999987</c:v>
                </c:pt>
                <c:pt idx="155">
                  <c:v>9.4715000000000007</c:v>
                </c:pt>
                <c:pt idx="156">
                  <c:v>523.82500000000005</c:v>
                </c:pt>
                <c:pt idx="157">
                  <c:v>267.79000000000002</c:v>
                </c:pt>
                <c:pt idx="158">
                  <c:v>137.315</c:v>
                </c:pt>
                <c:pt idx="159">
                  <c:v>69.205000000000013</c:v>
                </c:pt>
                <c:pt idx="160">
                  <c:v>35.04</c:v>
                </c:pt>
                <c:pt idx="161">
                  <c:v>18.010000000000002</c:v>
                </c:pt>
                <c:pt idx="162">
                  <c:v>9.58</c:v>
                </c:pt>
                <c:pt idx="163">
                  <c:v>9.7970000000000006</c:v>
                </c:pt>
                <c:pt idx="164">
                  <c:v>9.4074999999999989</c:v>
                </c:pt>
                <c:pt idx="165">
                  <c:v>598.28</c:v>
                </c:pt>
                <c:pt idx="166">
                  <c:v>305.91000000000003</c:v>
                </c:pt>
                <c:pt idx="167">
                  <c:v>156.78</c:v>
                </c:pt>
                <c:pt idx="168">
                  <c:v>78.930000000000007</c:v>
                </c:pt>
                <c:pt idx="169">
                  <c:v>39.92</c:v>
                </c:pt>
                <c:pt idx="170">
                  <c:v>20.45</c:v>
                </c:pt>
                <c:pt idx="171">
                  <c:v>10.79</c:v>
                </c:pt>
                <c:pt idx="172">
                  <c:v>9.86</c:v>
                </c:pt>
                <c:pt idx="173">
                  <c:v>9.4154999999999998</c:v>
                </c:pt>
                <c:pt idx="174">
                  <c:v>564.61</c:v>
                </c:pt>
                <c:pt idx="175">
                  <c:v>288.87350000000004</c:v>
                </c:pt>
                <c:pt idx="176">
                  <c:v>149.45749999999998</c:v>
                </c:pt>
                <c:pt idx="177">
                  <c:v>75.212999999999994</c:v>
                </c:pt>
                <c:pt idx="178">
                  <c:v>50.68</c:v>
                </c:pt>
                <c:pt idx="179">
                  <c:v>38.210999999999999</c:v>
                </c:pt>
                <c:pt idx="180">
                  <c:v>31.185499999999998</c:v>
                </c:pt>
                <c:pt idx="181">
                  <c:v>26.167000000000002</c:v>
                </c:pt>
                <c:pt idx="182">
                  <c:v>22.676499999999997</c:v>
                </c:pt>
                <c:pt idx="183">
                  <c:v>19.971</c:v>
                </c:pt>
                <c:pt idx="184">
                  <c:v>17.945</c:v>
                </c:pt>
                <c:pt idx="185">
                  <c:v>16.3325</c:v>
                </c:pt>
                <c:pt idx="186">
                  <c:v>14.977</c:v>
                </c:pt>
                <c:pt idx="187">
                  <c:v>13.893000000000001</c:v>
                </c:pt>
                <c:pt idx="188">
                  <c:v>13.027000000000001</c:v>
                </c:pt>
                <c:pt idx="189">
                  <c:v>12.19</c:v>
                </c:pt>
                <c:pt idx="190">
                  <c:v>11.474500000000001</c:v>
                </c:pt>
                <c:pt idx="191">
                  <c:v>10.862</c:v>
                </c:pt>
                <c:pt idx="192">
                  <c:v>11.5695</c:v>
                </c:pt>
                <c:pt idx="193">
                  <c:v>13.094000000000001</c:v>
                </c:pt>
                <c:pt idx="194">
                  <c:v>564.35400000000004</c:v>
                </c:pt>
                <c:pt idx="195">
                  <c:v>288.77049999999997</c:v>
                </c:pt>
                <c:pt idx="196">
                  <c:v>149.43</c:v>
                </c:pt>
                <c:pt idx="197">
                  <c:v>75.269000000000005</c:v>
                </c:pt>
                <c:pt idx="198">
                  <c:v>50.662999999999997</c:v>
                </c:pt>
                <c:pt idx="199">
                  <c:v>38.218999999999994</c:v>
                </c:pt>
                <c:pt idx="200">
                  <c:v>31.157</c:v>
                </c:pt>
                <c:pt idx="201">
                  <c:v>26.1555</c:v>
                </c:pt>
                <c:pt idx="202">
                  <c:v>22.649000000000001</c:v>
                </c:pt>
                <c:pt idx="203">
                  <c:v>19.946000000000002</c:v>
                </c:pt>
                <c:pt idx="204">
                  <c:v>17.983499999999999</c:v>
                </c:pt>
                <c:pt idx="205">
                  <c:v>16.331499999999998</c:v>
                </c:pt>
                <c:pt idx="206">
                  <c:v>14.9665</c:v>
                </c:pt>
                <c:pt idx="207">
                  <c:v>13.914</c:v>
                </c:pt>
                <c:pt idx="208">
                  <c:v>13.002000000000001</c:v>
                </c:pt>
                <c:pt idx="209">
                  <c:v>12.195499999999999</c:v>
                </c:pt>
                <c:pt idx="210">
                  <c:v>11.46</c:v>
                </c:pt>
                <c:pt idx="211">
                  <c:v>11.474</c:v>
                </c:pt>
                <c:pt idx="212">
                  <c:v>11.5495</c:v>
                </c:pt>
                <c:pt idx="213">
                  <c:v>13.0215</c:v>
                </c:pt>
                <c:pt idx="214">
                  <c:v>548.98950000000002</c:v>
                </c:pt>
                <c:pt idx="215">
                  <c:v>280.90199999999999</c:v>
                </c:pt>
                <c:pt idx="216">
                  <c:v>144.22200000000001</c:v>
                </c:pt>
                <c:pt idx="217">
                  <c:v>72.933999999999997</c:v>
                </c:pt>
                <c:pt idx="218">
                  <c:v>49.201999999999998</c:v>
                </c:pt>
                <c:pt idx="219">
                  <c:v>36.985999999999997</c:v>
                </c:pt>
                <c:pt idx="220">
                  <c:v>29.686</c:v>
                </c:pt>
                <c:pt idx="221">
                  <c:v>25.466999999999999</c:v>
                </c:pt>
                <c:pt idx="222">
                  <c:v>21.602</c:v>
                </c:pt>
                <c:pt idx="223">
                  <c:v>19.149999999999999</c:v>
                </c:pt>
                <c:pt idx="224">
                  <c:v>17.39</c:v>
                </c:pt>
                <c:pt idx="225">
                  <c:v>15.798</c:v>
                </c:pt>
                <c:pt idx="226">
                  <c:v>14.366</c:v>
                </c:pt>
                <c:pt idx="227">
                  <c:v>13.465999999999999</c:v>
                </c:pt>
                <c:pt idx="228">
                  <c:v>12.577999999999999</c:v>
                </c:pt>
                <c:pt idx="229">
                  <c:v>11.785</c:v>
                </c:pt>
                <c:pt idx="230">
                  <c:v>11.11</c:v>
                </c:pt>
                <c:pt idx="231">
                  <c:v>10.4795</c:v>
                </c:pt>
                <c:pt idx="232">
                  <c:v>11.2925</c:v>
                </c:pt>
                <c:pt idx="233">
                  <c:v>12.833500000000001</c:v>
                </c:pt>
                <c:pt idx="234">
                  <c:v>2361.605</c:v>
                </c:pt>
                <c:pt idx="235">
                  <c:v>1206.615</c:v>
                </c:pt>
                <c:pt idx="236">
                  <c:v>618.34</c:v>
                </c:pt>
                <c:pt idx="237">
                  <c:v>317.70049999999998</c:v>
                </c:pt>
                <c:pt idx="238">
                  <c:v>219</c:v>
                </c:pt>
                <c:pt idx="239">
                  <c:v>169.03199999999998</c:v>
                </c:pt>
                <c:pt idx="240">
                  <c:v>138.06549999999999</c:v>
                </c:pt>
                <c:pt idx="241">
                  <c:v>115.00450000000001</c:v>
                </c:pt>
                <c:pt idx="242">
                  <c:v>102.4165</c:v>
                </c:pt>
                <c:pt idx="243">
                  <c:v>86.47</c:v>
                </c:pt>
                <c:pt idx="244">
                  <c:v>80.179500000000004</c:v>
                </c:pt>
                <c:pt idx="245">
                  <c:v>70.885999999999996</c:v>
                </c:pt>
                <c:pt idx="246">
                  <c:v>70.740000000000009</c:v>
                </c:pt>
                <c:pt idx="247">
                  <c:v>60.063500000000005</c:v>
                </c:pt>
                <c:pt idx="248">
                  <c:v>62.21</c:v>
                </c:pt>
                <c:pt idx="249">
                  <c:v>52.057500000000005</c:v>
                </c:pt>
                <c:pt idx="250">
                  <c:v>49.841499999999996</c:v>
                </c:pt>
                <c:pt idx="251">
                  <c:v>46.722499999999997</c:v>
                </c:pt>
                <c:pt idx="252">
                  <c:v>33.322000000000003</c:v>
                </c:pt>
                <c:pt idx="253">
                  <c:v>108.843</c:v>
                </c:pt>
                <c:pt idx="254">
                  <c:v>2358.88</c:v>
                </c:pt>
                <c:pt idx="255">
                  <c:v>1205.2750000000001</c:v>
                </c:pt>
                <c:pt idx="256">
                  <c:v>617.69499999999994</c:v>
                </c:pt>
                <c:pt idx="257">
                  <c:v>317.31550000000004</c:v>
                </c:pt>
                <c:pt idx="258">
                  <c:v>218.6155</c:v>
                </c:pt>
                <c:pt idx="259">
                  <c:v>168.9195</c:v>
                </c:pt>
                <c:pt idx="260">
                  <c:v>137.958</c:v>
                </c:pt>
                <c:pt idx="261">
                  <c:v>114.72550000000001</c:v>
                </c:pt>
                <c:pt idx="262">
                  <c:v>102.375</c:v>
                </c:pt>
                <c:pt idx="263">
                  <c:v>86.399000000000001</c:v>
                </c:pt>
                <c:pt idx="264">
                  <c:v>80.016999999999996</c:v>
                </c:pt>
                <c:pt idx="265">
                  <c:v>70.881</c:v>
                </c:pt>
                <c:pt idx="266">
                  <c:v>70.733000000000004</c:v>
                </c:pt>
                <c:pt idx="267">
                  <c:v>60.012</c:v>
                </c:pt>
                <c:pt idx="268">
                  <c:v>62.234000000000002</c:v>
                </c:pt>
                <c:pt idx="269">
                  <c:v>52.0015</c:v>
                </c:pt>
                <c:pt idx="270">
                  <c:v>49.790999999999997</c:v>
                </c:pt>
                <c:pt idx="271">
                  <c:v>46.701999999999998</c:v>
                </c:pt>
                <c:pt idx="272">
                  <c:v>34.411500000000004</c:v>
                </c:pt>
                <c:pt idx="273">
                  <c:v>108.4055</c:v>
                </c:pt>
                <c:pt idx="274">
                  <c:v>2357.34</c:v>
                </c:pt>
                <c:pt idx="275">
                  <c:v>1204.9349999999999</c:v>
                </c:pt>
                <c:pt idx="276">
                  <c:v>617.44500000000005</c:v>
                </c:pt>
                <c:pt idx="277">
                  <c:v>317.18549999999999</c:v>
                </c:pt>
                <c:pt idx="278">
                  <c:v>218.476</c:v>
                </c:pt>
                <c:pt idx="279">
                  <c:v>168.80250000000001</c:v>
                </c:pt>
                <c:pt idx="280">
                  <c:v>137.8135</c:v>
                </c:pt>
                <c:pt idx="281">
                  <c:v>114.9135</c:v>
                </c:pt>
                <c:pt idx="282">
                  <c:v>102.3095</c:v>
                </c:pt>
                <c:pt idx="283">
                  <c:v>86.377499999999998</c:v>
                </c:pt>
                <c:pt idx="284">
                  <c:v>80.011499999999998</c:v>
                </c:pt>
                <c:pt idx="285">
                  <c:v>70.845500000000001</c:v>
                </c:pt>
                <c:pt idx="286">
                  <c:v>70.657499999999999</c:v>
                </c:pt>
                <c:pt idx="287">
                  <c:v>59.951000000000001</c:v>
                </c:pt>
                <c:pt idx="288">
                  <c:v>62.113500000000002</c:v>
                </c:pt>
                <c:pt idx="289">
                  <c:v>52.017499999999998</c:v>
                </c:pt>
                <c:pt idx="290">
                  <c:v>49.768000000000001</c:v>
                </c:pt>
                <c:pt idx="291">
                  <c:v>46.731499999999997</c:v>
                </c:pt>
                <c:pt idx="292">
                  <c:v>33.703499999999998</c:v>
                </c:pt>
                <c:pt idx="293">
                  <c:v>108.84949999999999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25-40CC-B779-31E5E90BF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776984"/>
        <c:axId val="495777968"/>
      </c:barChart>
      <c:catAx>
        <c:axId val="49577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777968"/>
        <c:crosses val="autoZero"/>
        <c:auto val="1"/>
        <c:lblAlgn val="ctr"/>
        <c:lblOffset val="100"/>
        <c:noMultiLvlLbl val="0"/>
      </c:catAx>
      <c:valAx>
        <c:axId val="4957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77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analysis.xlsx]Speedup!PivotTable38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SPMD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Speedup!$B$60:$B$61</c:f>
              <c:strCache>
                <c:ptCount val="1"/>
                <c:pt idx="0">
                  <c:v>Docker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Speedup!$A$62:$A$70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Speedup!$B$62:$B$70</c:f>
              <c:numCache>
                <c:formatCode>0.00</c:formatCode>
                <c:ptCount val="9"/>
                <c:pt idx="0">
                  <c:v>1</c:v>
                </c:pt>
                <c:pt idx="1">
                  <c:v>1.961630099239646</c:v>
                </c:pt>
                <c:pt idx="2">
                  <c:v>3.8335587208784445</c:v>
                </c:pt>
                <c:pt idx="3">
                  <c:v>7.4897164915833452</c:v>
                </c:pt>
                <c:pt idx="4">
                  <c:v>14.108478617195649</c:v>
                </c:pt>
                <c:pt idx="5">
                  <c:v>27.512640204567912</c:v>
                </c:pt>
                <c:pt idx="6">
                  <c:v>50.502453595050149</c:v>
                </c:pt>
                <c:pt idx="7">
                  <c:v>60.912249099330936</c:v>
                </c:pt>
                <c:pt idx="8">
                  <c:v>21.656450137236966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C-4ADA-B5C5-E72084227FCC}"/>
            </c:ext>
          </c:extLst>
        </c:ser>
        <c:ser>
          <c:idx val="1"/>
          <c:order val="1"/>
          <c:tx>
            <c:strRef>
              <c:f>Speedup!$C$60:$C$61</c:f>
              <c:strCache>
                <c:ptCount val="1"/>
                <c:pt idx="0">
                  <c:v>Host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Speedup!$A$62:$A$70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Speedup!$C$62:$C$70</c:f>
              <c:numCache>
                <c:formatCode>0.00</c:formatCode>
                <c:ptCount val="9"/>
                <c:pt idx="0">
                  <c:v>1</c:v>
                </c:pt>
                <c:pt idx="1">
                  <c:v>1.9564042873681986</c:v>
                </c:pt>
                <c:pt idx="2">
                  <c:v>3.8178947112698296</c:v>
                </c:pt>
                <c:pt idx="3">
                  <c:v>7.4320547439905047</c:v>
                </c:pt>
                <c:pt idx="4">
                  <c:v>13.965077531434664</c:v>
                </c:pt>
                <c:pt idx="5">
                  <c:v>27.291134844143443</c:v>
                </c:pt>
                <c:pt idx="6">
                  <c:v>50.444346960829428</c:v>
                </c:pt>
                <c:pt idx="7">
                  <c:v>69.943477680359621</c:v>
                </c:pt>
                <c:pt idx="8">
                  <c:v>21.656874859324116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C-4ADA-B5C5-E72084227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5704"/>
        <c:axId val="780956032"/>
      </c:lineChart>
      <c:catAx>
        <c:axId val="780955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0956032"/>
        <c:crosses val="autoZero"/>
        <c:auto val="1"/>
        <c:lblAlgn val="ctr"/>
        <c:lblOffset val="100"/>
        <c:noMultiLvlLbl val="0"/>
      </c:catAx>
      <c:valAx>
        <c:axId val="780956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Speedup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095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analysis.xlsx]Speedup!PivotTable37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MasterSlave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Speedup!$B$30:$B$31</c:f>
              <c:strCache>
                <c:ptCount val="1"/>
                <c:pt idx="0">
                  <c:v>Docker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Speedup!$A$32:$A$40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Speedup!$B$32:$B$40</c:f>
              <c:numCache>
                <c:formatCode>0.00</c:formatCode>
                <c:ptCount val="9"/>
                <c:pt idx="0">
                  <c:v>1</c:v>
                </c:pt>
                <c:pt idx="1">
                  <c:v>1.9535980634711572</c:v>
                </c:pt>
                <c:pt idx="2">
                  <c:v>3.8063184907754199</c:v>
                </c:pt>
                <c:pt idx="3">
                  <c:v>7.5321850123524579</c:v>
                </c:pt>
                <c:pt idx="4">
                  <c:v>14.852368064952639</c:v>
                </c:pt>
                <c:pt idx="5">
                  <c:v>28.471854734111549</c:v>
                </c:pt>
                <c:pt idx="6">
                  <c:v>48.673614190687374</c:v>
                </c:pt>
                <c:pt idx="7">
                  <c:v>45.599916909015377</c:v>
                </c:pt>
                <c:pt idx="8">
                  <c:v>37.795798898071631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0-461D-894B-52EC824E34F4}"/>
            </c:ext>
          </c:extLst>
        </c:ser>
        <c:ser>
          <c:idx val="1"/>
          <c:order val="1"/>
          <c:tx>
            <c:strRef>
              <c:f>Speedup!$C$30:$C$31</c:f>
              <c:strCache>
                <c:ptCount val="1"/>
                <c:pt idx="0">
                  <c:v>Host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Speedup!$A$32:$A$40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Speedup!$C$32:$C$40</c:f>
              <c:numCache>
                <c:formatCode>0.00</c:formatCode>
                <c:ptCount val="9"/>
                <c:pt idx="0">
                  <c:v>1</c:v>
                </c:pt>
                <c:pt idx="1">
                  <c:v>1.9543808872845336</c:v>
                </c:pt>
                <c:pt idx="2">
                  <c:v>3.806558638765237</c:v>
                </c:pt>
                <c:pt idx="3">
                  <c:v>7.5272095319055587</c:v>
                </c:pt>
                <c:pt idx="4">
                  <c:v>14.843170388795762</c:v>
                </c:pt>
                <c:pt idx="5">
                  <c:v>28.667859007832902</c:v>
                </c:pt>
                <c:pt idx="6">
                  <c:v>52.386993654277404</c:v>
                </c:pt>
                <c:pt idx="7">
                  <c:v>48.61540845694045</c:v>
                </c:pt>
                <c:pt idx="8">
                  <c:v>42.77784704094752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D0-461D-894B-52EC824E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100424"/>
        <c:axId val="698105672"/>
      </c:lineChart>
      <c:catAx>
        <c:axId val="698100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8105672"/>
        <c:crosses val="autoZero"/>
        <c:auto val="1"/>
        <c:lblAlgn val="ctr"/>
        <c:lblOffset val="100"/>
        <c:noMultiLvlLbl val="0"/>
      </c:catAx>
      <c:valAx>
        <c:axId val="69810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Speedup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810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analysis.xlsx]Speedup!PivotTable36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Speedup!$B$5:$B$6</c:f>
              <c:strCache>
                <c:ptCount val="1"/>
                <c:pt idx="0">
                  <c:v>Docker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Speedup!$A$7:$A$15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Speedup!$B$7:$B$15</c:f>
              <c:numCache>
                <c:formatCode>0.00</c:formatCode>
                <c:ptCount val="9"/>
                <c:pt idx="0">
                  <c:v>1</c:v>
                </c:pt>
                <c:pt idx="1">
                  <c:v>1.9507473841554557</c:v>
                </c:pt>
                <c:pt idx="2">
                  <c:v>3.8102259041640818</c:v>
                </c:pt>
                <c:pt idx="3">
                  <c:v>7.5545586107091172</c:v>
                </c:pt>
                <c:pt idx="4">
                  <c:v>14.944746636129402</c:v>
                </c:pt>
                <c:pt idx="5">
                  <c:v>28.713971397139712</c:v>
                </c:pt>
                <c:pt idx="6">
                  <c:v>51.078277886497062</c:v>
                </c:pt>
                <c:pt idx="7">
                  <c:v>47.651300775901412</c:v>
                </c:pt>
                <c:pt idx="8">
                  <c:v>48.650512581547062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F-489A-B68F-5623764DD890}"/>
            </c:ext>
          </c:extLst>
        </c:ser>
        <c:ser>
          <c:idx val="1"/>
          <c:order val="1"/>
          <c:tx>
            <c:strRef>
              <c:f>Speedup!$C$5:$C$6</c:f>
              <c:strCache>
                <c:ptCount val="1"/>
                <c:pt idx="0">
                  <c:v>Host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Speedup!$A$7:$A$15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Speedup!$C$7:$C$15</c:f>
              <c:numCache>
                <c:formatCode>0.00</c:formatCode>
                <c:ptCount val="9"/>
                <c:pt idx="0">
                  <c:v>1</c:v>
                </c:pt>
                <c:pt idx="1">
                  <c:v>1.9534670851079732</c:v>
                </c:pt>
                <c:pt idx="2">
                  <c:v>3.8087485431235431</c:v>
                </c:pt>
                <c:pt idx="3">
                  <c:v>7.5585833032164791</c:v>
                </c:pt>
                <c:pt idx="4">
                  <c:v>14.913434112949229</c:v>
                </c:pt>
                <c:pt idx="5">
                  <c:v>29.039988891974449</c:v>
                </c:pt>
                <c:pt idx="6">
                  <c:v>54.69299163179916</c:v>
                </c:pt>
                <c:pt idx="7">
                  <c:v>53.46541234214429</c:v>
                </c:pt>
                <c:pt idx="8">
                  <c:v>55.204033152087838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F-489A-B68F-5623764DD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075496"/>
        <c:axId val="698076480"/>
      </c:lineChart>
      <c:catAx>
        <c:axId val="698075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8076480"/>
        <c:crosses val="autoZero"/>
        <c:auto val="1"/>
        <c:lblAlgn val="ctr"/>
        <c:lblOffset val="100"/>
        <c:noMultiLvlLbl val="0"/>
      </c:catAx>
      <c:valAx>
        <c:axId val="6980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Speedup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807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2521</xdr:colOff>
      <xdr:row>0</xdr:row>
      <xdr:rowOff>0</xdr:rowOff>
    </xdr:from>
    <xdr:to>
      <xdr:col>13</xdr:col>
      <xdr:colOff>415903</xdr:colOff>
      <xdr:row>18</xdr:row>
      <xdr:rowOff>171000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A19CE60-A279-982C-C49F-8317EB79F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1959</xdr:colOff>
      <xdr:row>21</xdr:row>
      <xdr:rowOff>0</xdr:rowOff>
    </xdr:from>
    <xdr:to>
      <xdr:col>13</xdr:col>
      <xdr:colOff>306084</xdr:colOff>
      <xdr:row>39</xdr:row>
      <xdr:rowOff>171000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8F86024-A692-AB61-05EA-F42A36AB7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1959</xdr:colOff>
      <xdr:row>42</xdr:row>
      <xdr:rowOff>3922</xdr:rowOff>
    </xdr:from>
    <xdr:to>
      <xdr:col>13</xdr:col>
      <xdr:colOff>306084</xdr:colOff>
      <xdr:row>60</xdr:row>
      <xdr:rowOff>174922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1E94349-1582-71B3-1A5E-46448E1F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736506</xdr:colOff>
      <xdr:row>0</xdr:row>
      <xdr:rowOff>2241</xdr:rowOff>
    </xdr:from>
    <xdr:to>
      <xdr:col>27</xdr:col>
      <xdr:colOff>399095</xdr:colOff>
      <xdr:row>18</xdr:row>
      <xdr:rowOff>173241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61405C1-CBAC-55DF-C192-D6688CD17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278</xdr:colOff>
      <xdr:row>0</xdr:row>
      <xdr:rowOff>0</xdr:rowOff>
    </xdr:from>
    <xdr:to>
      <xdr:col>41</xdr:col>
      <xdr:colOff>413660</xdr:colOff>
      <xdr:row>18</xdr:row>
      <xdr:rowOff>171000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6AF5C7B-15FC-263D-7BF9-B92535D71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3080</xdr:colOff>
      <xdr:row>20</xdr:row>
      <xdr:rowOff>188819</xdr:rowOff>
    </xdr:from>
    <xdr:to>
      <xdr:col>27</xdr:col>
      <xdr:colOff>416463</xdr:colOff>
      <xdr:row>39</xdr:row>
      <xdr:rowOff>169319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539012B-38CC-DFCF-468D-6324481CF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14286</xdr:colOff>
      <xdr:row>21</xdr:row>
      <xdr:rowOff>6164</xdr:rowOff>
    </xdr:from>
    <xdr:to>
      <xdr:col>41</xdr:col>
      <xdr:colOff>427668</xdr:colOff>
      <xdr:row>39</xdr:row>
      <xdr:rowOff>177164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8D31280-72F3-3B34-EF54-D6E476D9F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10363</xdr:colOff>
      <xdr:row>41</xdr:row>
      <xdr:rowOff>166968</xdr:rowOff>
    </xdr:from>
    <xdr:to>
      <xdr:col>27</xdr:col>
      <xdr:colOff>311687</xdr:colOff>
      <xdr:row>60</xdr:row>
      <xdr:rowOff>147468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7E396B3-9075-B174-5ACB-E6B43EA6F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16528</xdr:colOff>
      <xdr:row>41</xdr:row>
      <xdr:rowOff>183216</xdr:rowOff>
    </xdr:from>
    <xdr:to>
      <xdr:col>41</xdr:col>
      <xdr:colOff>306646</xdr:colOff>
      <xdr:row>60</xdr:row>
      <xdr:rowOff>163716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B07EBC8-E065-E648-754D-E16D1BD37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1399</xdr:colOff>
      <xdr:row>70</xdr:row>
      <xdr:rowOff>172008</xdr:rowOff>
    </xdr:from>
    <xdr:to>
      <xdr:col>13</xdr:col>
      <xdr:colOff>414781</xdr:colOff>
      <xdr:row>89</xdr:row>
      <xdr:rowOff>152508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6C3674D-EA5E-144A-DAE0-F60D0162E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1383927</xdr:colOff>
      <xdr:row>59</xdr:row>
      <xdr:rowOff>23531</xdr:rowOff>
    </xdr:from>
    <xdr:to>
      <xdr:col>12</xdr:col>
      <xdr:colOff>380515</xdr:colOff>
      <xdr:row>78</xdr:row>
      <xdr:rowOff>4031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73A937-F594-7B79-3095-D86E23550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22412</xdr:colOff>
      <xdr:row>25</xdr:row>
      <xdr:rowOff>12328</xdr:rowOff>
    </xdr:from>
    <xdr:to>
      <xdr:col>12</xdr:col>
      <xdr:colOff>408529</xdr:colOff>
      <xdr:row>43</xdr:row>
      <xdr:rowOff>183328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FCEEA4B-9C7C-A867-1081-3EF5FE313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0</xdr:row>
      <xdr:rowOff>0</xdr:rowOff>
    </xdr:from>
    <xdr:to>
      <xdr:col>12</xdr:col>
      <xdr:colOff>386117</xdr:colOff>
      <xdr:row>18</xdr:row>
      <xdr:rowOff>171000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FB7F15-F291-C906-F1DF-751D13E57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z Kononowicz" refreshedDate="44740.595441203703" createdVersion="7" refreshedVersion="8" minRefreshableVersion="3" recordCount="27" xr:uid="{E98325E6-56F3-447E-BFEC-84C0E97F7EB1}">
  <cacheSource type="worksheet">
    <worksheetSource ref="B5:G32" sheet="Fastest compilation parameter"/>
  </cacheSource>
  <cacheFields count="6">
    <cacheField name="Computing processes" numFmtId="0">
      <sharedItems containsSemiMixedTypes="0" containsString="0" containsNumber="1" containsInteger="1" minValue="1" maxValue="256" count="9">
        <n v="1"/>
        <n v="2"/>
        <n v="4"/>
        <n v="8"/>
        <n v="16"/>
        <n v="32"/>
        <n v="64"/>
        <n v="128"/>
        <n v="256"/>
      </sharedItems>
    </cacheField>
    <cacheField name="Program" numFmtId="0">
      <sharedItems count="3">
        <s v="DAC"/>
        <s v="MasterSlave"/>
        <s v="SPMD"/>
      </sharedItems>
    </cacheField>
    <cacheField name="no parameter" numFmtId="164">
      <sharedItems containsSemiMixedTypes="0" containsString="0" containsNumber="1" minValue="21.857500000000002" maxValue="73482"/>
    </cacheField>
    <cacheField name="O2" numFmtId="164">
      <sharedItems containsSemiMixedTypes="0" containsString="0" containsNumber="1" minValue="9.4715000000000007" maxValue="2361.605"/>
    </cacheField>
    <cacheField name="O3" numFmtId="164">
      <sharedItems containsSemiMixedTypes="0" containsString="0" containsNumber="1" minValue="9.4074999999999989" maxValue="2358.88"/>
    </cacheField>
    <cacheField name="O3_native" numFmtId="164">
      <sharedItems containsSemiMixedTypes="0" containsString="0" containsNumber="1" minValue="9.4154999999999998" maxValue="2357.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z Kononowicz" refreshedDate="44740.596129745369" createdVersion="7" refreshedVersion="8" minRefreshableVersion="3" recordCount="785" xr:uid="{AB078E1B-8EF3-44EC-B797-584BD78881B1}">
  <cacheSource type="worksheet">
    <worksheetSource ref="A1:BB1048576" sheet="Results"/>
  </cacheSource>
  <cacheFields count="54">
    <cacheField name="Compiler version" numFmtId="0">
      <sharedItems containsBlank="1" count="3">
        <s v="V7"/>
        <s v="V9"/>
        <m/>
      </sharedItems>
    </cacheField>
    <cacheField name="Machine" numFmtId="0">
      <sharedItems containsBlank="1" count="3">
        <s v="Host"/>
        <s v="Docker"/>
        <m/>
      </sharedItems>
    </cacheField>
    <cacheField name="Program" numFmtId="0">
      <sharedItems containsBlank="1" count="4">
        <s v="DAC"/>
        <s v="MasterSlave"/>
        <s v="SPMD"/>
        <m/>
      </sharedItems>
    </cacheField>
    <cacheField name="Parameter" numFmtId="0">
      <sharedItems containsBlank="1" count="5">
        <s v="O3_native"/>
        <s v="O3"/>
        <s v="O2"/>
        <s v="no parameter"/>
        <m/>
      </sharedItems>
    </cacheField>
    <cacheField name="Computing processes" numFmtId="0">
      <sharedItems containsString="0" containsBlank="1" containsNumber="1" containsInteger="1" minValue="1" maxValue="256" count="21">
        <n v="1"/>
        <n v="2"/>
        <n v="4"/>
        <n v="8"/>
        <n v="16"/>
        <n v="32"/>
        <n v="64"/>
        <n v="128"/>
        <n v="256"/>
        <n v="12"/>
        <n v="20"/>
        <n v="24"/>
        <n v="28"/>
        <n v="36"/>
        <n v="40"/>
        <n v="44"/>
        <n v="48"/>
        <n v="52"/>
        <n v="56"/>
        <n v="60"/>
        <m/>
      </sharedItems>
    </cacheField>
    <cacheField name="LokupHelper" numFmtId="0">
      <sharedItems containsBlank="1"/>
    </cacheField>
    <cacheField name="MIN" numFmtId="0">
      <sharedItems containsBlank="1" containsMixedTypes="1" containsNumber="1" minValue="9.3290000000000006" maxValue="73466"/>
    </cacheField>
    <cacheField name="SPEEDUP(MIN)" numFmtId="0">
      <sharedItems containsBlank="1" containsMixedTypes="1" containsNumber="1" minValue="1" maxValue="72.28241862748105"/>
    </cacheField>
    <cacheField name="MAX" numFmtId="0">
      <sharedItems containsBlank="1" containsMixedTypes="1" containsNumber="1" minValue="9.51" maxValue="73939"/>
    </cacheField>
    <cacheField name="MEDIAN(SMALL10)" numFmtId="0">
      <sharedItems containsBlank="1" containsMixedTypes="1" containsNumber="1" minValue="9.4074999999999989" maxValue="73482"/>
    </cacheField>
    <cacheField name="SPEEDUP(MEDIAN(SMALL10))" numFmtId="0">
      <sharedItems containsBlank="1" containsMixedTypes="1" containsNumber="1" minValue="1" maxValue="70.872246563831695"/>
    </cacheField>
    <cacheField name="AVERAGE" numFmtId="0">
      <sharedItems containsBlank="1" containsMixedTypes="1" containsNumber="1" minValue="9.4127999999999989" maxValue="73534.352941176476"/>
    </cacheField>
    <cacheField name="Q1(SMALL10)" numFmtId="0">
      <sharedItems containsBlank="1" containsMixedTypes="1" containsNumber="1" minValue="9.3569999999999993" maxValue="73483"/>
    </cacheField>
    <cacheField name="Q3(SMALL10)" numFmtId="0">
      <sharedItems containsBlank="1" containsMixedTypes="1" containsNumber="1" minValue="9.4489999999999998" maxValue="73506"/>
    </cacheField>
    <cacheField name="MEDIAN-Q1" numFmtId="0">
      <sharedItems containsBlank="1" containsMixedTypes="1" containsNumber="1" minValue="-52.45900000000006" maxValue="744"/>
    </cacheField>
    <cacheField name="Q3-MEDIAN" numFmtId="0">
      <sharedItems containsBlank="1" containsMixedTypes="1" containsNumber="1" minValue="0" maxValue="739.5"/>
    </cacheField>
    <cacheField name="_MEDIAN(SMALL10)" numFmtId="0">
      <sharedItems containsBlank="1" containsMixedTypes="1" containsNumber="1" minValue="9.4074999999999989" maxValue="73482"/>
    </cacheField>
    <cacheField name="_MEDIAN(SMALL7)" numFmtId="0">
      <sharedItems containsBlank="1" containsMixedTypes="1" containsNumber="1" minValue="9.3889999999999993" maxValue="73480"/>
    </cacheField>
    <cacheField name="ET 5/1" numFmtId="0">
      <sharedItems containsBlank="1" containsMixedTypes="1" containsNumber="1" minValue="0" maxValue="0.66625065002600103"/>
    </cacheField>
    <cacheField name="ET 6/1" numFmtId="10">
      <sharedItems containsBlank="1" containsMixedTypes="1" containsNumber="1" minValue="0" maxValue="0.66916276651066053"/>
    </cacheField>
    <cacheField name="ET 7/1" numFmtId="10">
      <sharedItems containsBlank="1" containsMixedTypes="1" containsNumber="1" minValue="0" maxValue="0.67145085803432147"/>
    </cacheField>
    <cacheField name="ET 8/1" numFmtId="10">
      <sharedItems containsBlank="1" containsMixedTypes="1" containsNumber="1" minValue="0" maxValue="0.68403536141445653"/>
    </cacheField>
    <cacheField name="ET 9/1" numFmtId="10">
      <sharedItems containsBlank="1" containsMixedTypes="1" containsNumber="1" minValue="3.734269390198719E-5" maxValue="0.77046281851274045"/>
    </cacheField>
    <cacheField name="ET 10/1" numFmtId="10">
      <sharedItems containsBlank="1" containsMixedTypes="1" containsNumber="1" minValue="3.734269390198719E-5" maxValue="2.2962544971598526"/>
    </cacheField>
    <cacheField name="1" numFmtId="0">
      <sharedItems containsString="0" containsBlank="1" containsNumber="1" minValue="9.3290000000000006" maxValue="73631"/>
    </cacheField>
    <cacheField name="2" numFmtId="0">
      <sharedItems containsString="0" containsBlank="1" containsNumber="1" minValue="9.3450000000000006" maxValue="73489"/>
    </cacheField>
    <cacheField name="3" numFmtId="0">
      <sharedItems containsString="0" containsBlank="1" containsNumber="1" minValue="9.3569999999999993" maxValue="73466"/>
    </cacheField>
    <cacheField name="4" numFmtId="0">
      <sharedItems containsString="0" containsBlank="1" containsNumber="1" minValue="9.3889999999999993" maxValue="73485"/>
    </cacheField>
    <cacheField name="5" numFmtId="0">
      <sharedItems containsString="0" containsBlank="1" containsNumber="1" minValue="9.3979999999999997" maxValue="73483"/>
    </cacheField>
    <cacheField name="6" numFmtId="0">
      <sharedItems containsString="0" containsBlank="1" containsNumber="1" minValue="9.4169999999999998" maxValue="73476"/>
    </cacheField>
    <cacheField name="7" numFmtId="0">
      <sharedItems containsString="0" containsBlank="1" containsNumber="1" minValue="9.4450000000000003" maxValue="73506"/>
    </cacheField>
    <cacheField name="8" numFmtId="0">
      <sharedItems containsString="0" containsBlank="1" containsNumber="1" minValue="9.4489999999999998" maxValue="73707"/>
    </cacheField>
    <cacheField name="9" numFmtId="0">
      <sharedItems containsString="0" containsBlank="1" containsNumber="1" minValue="9.4809999999999999" maxValue="73487"/>
    </cacheField>
    <cacheField name="10" numFmtId="0">
      <sharedItems containsString="0" containsBlank="1" containsNumber="1" minValue="9.51" maxValue="73492"/>
    </cacheField>
    <cacheField name="11" numFmtId="0">
      <sharedItems containsString="0" containsBlank="1" containsNumber="1" minValue="10.25" maxValue="73475"/>
    </cacheField>
    <cacheField name="12" numFmtId="0">
      <sharedItems containsString="0" containsBlank="1" containsNumber="1" minValue="10.06" maxValue="73939"/>
    </cacheField>
    <cacheField name="13" numFmtId="0">
      <sharedItems containsString="0" containsBlank="1" containsNumber="1" minValue="10.06" maxValue="73495"/>
    </cacheField>
    <cacheField name="14" numFmtId="0">
      <sharedItems containsString="0" containsBlank="1" containsNumber="1" minValue="10.220000000000001" maxValue="73487"/>
    </cacheField>
    <cacheField name="15" numFmtId="0">
      <sharedItems containsString="0" containsBlank="1" containsNumber="1" minValue="10.19" maxValue="73480"/>
    </cacheField>
    <cacheField name="16" numFmtId="0">
      <sharedItems containsString="0" containsBlank="1" containsNumber="1" minValue="10.199999999999999" maxValue="73505"/>
    </cacheField>
    <cacheField name="17" numFmtId="0">
      <sharedItems containsString="0" containsBlank="1" containsNumber="1" minValue="10.199999999999999" maxValue="73481"/>
    </cacheField>
    <cacheField name="18" numFmtId="0">
      <sharedItems containsString="0" containsBlank="1" containsNumber="1" minValue="9.94" maxValue="19325"/>
    </cacheField>
    <cacheField name="19" numFmtId="0">
      <sharedItems containsString="0" containsBlank="1" containsNumber="1" minValue="10.210000000000001" maxValue="19215"/>
    </cacheField>
    <cacheField name="20" numFmtId="0">
      <sharedItems containsString="0" containsBlank="1" containsNumber="1" minValue="10.029999999999999" maxValue="20436"/>
    </cacheField>
    <cacheField name="21" numFmtId="0">
      <sharedItems containsString="0" containsBlank="1" containsNumber="1" minValue="10.48" maxValue="19214"/>
    </cacheField>
    <cacheField name="22" numFmtId="0">
      <sharedItems containsString="0" containsBlank="1" containsNumber="1" minValue="10.06" maxValue="19215"/>
    </cacheField>
    <cacheField name="23" numFmtId="0">
      <sharedItems containsString="0" containsBlank="1" containsNumber="1" minValue="10.06" maxValue="20969"/>
    </cacheField>
    <cacheField name="24" numFmtId="0">
      <sharedItems containsString="0" containsBlank="1" containsNumber="1" minValue="10.220000000000001" maxValue="19263"/>
    </cacheField>
    <cacheField name="25" numFmtId="0">
      <sharedItems containsString="0" containsBlank="1" containsNumber="1" minValue="10.38" maxValue="19299"/>
    </cacheField>
    <cacheField name="26" numFmtId="0">
      <sharedItems containsString="0" containsBlank="1" containsNumber="1" minValue="10.37" maxValue="19222"/>
    </cacheField>
    <cacheField name="27" numFmtId="0">
      <sharedItems containsString="0" containsBlank="1" containsNumber="1" minValue="10.28" maxValue="19214"/>
    </cacheField>
    <cacheField name="28" numFmtId="0">
      <sharedItems containsString="0" containsBlank="1" containsNumber="1" minValue="9.94" maxValue="19327"/>
    </cacheField>
    <cacheField name="29" numFmtId="0">
      <sharedItems containsString="0" containsBlank="1" containsNumber="1" minValue="10.33" maxValue="19327"/>
    </cacheField>
    <cacheField name="30" numFmtId="0">
      <sharedItems containsString="0" containsBlank="1" containsNumber="1" minValue="10.029999999999999" maxValue="19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x v="0"/>
    <n v="1282.4499999999998"/>
    <n v="522.02"/>
    <n v="523.52"/>
    <n v="598.11"/>
  </r>
  <r>
    <x v="0"/>
    <x v="1"/>
    <n v="1385.8074999999999"/>
    <n v="564.61"/>
    <n v="564.35400000000004"/>
    <n v="548.79500000000007"/>
  </r>
  <r>
    <x v="0"/>
    <x v="2"/>
    <n v="73482"/>
    <n v="2361.605"/>
    <n v="2358.88"/>
    <n v="2357.34"/>
  </r>
  <r>
    <x v="1"/>
    <x v="0"/>
    <n v="655.30999999999995"/>
    <n v="267.60000000000002"/>
    <n v="267.64999999999998"/>
    <n v="305.7"/>
  </r>
  <r>
    <x v="1"/>
    <x v="1"/>
    <n v="707.8365"/>
    <n v="288.87350000000004"/>
    <n v="288.77049999999997"/>
    <n v="280.90199999999999"/>
  </r>
  <r>
    <x v="1"/>
    <x v="2"/>
    <n v="37524.5"/>
    <n v="1206.615"/>
    <n v="1205.2750000000001"/>
    <n v="1204.9349999999999"/>
  </r>
  <r>
    <x v="2"/>
    <x v="0"/>
    <n v="335.75"/>
    <n v="137.005"/>
    <n v="137.04"/>
    <n v="156.49"/>
  </r>
  <r>
    <x v="2"/>
    <x v="1"/>
    <n v="364.62199999999996"/>
    <n v="149.45749999999998"/>
    <n v="149.43"/>
    <n v="144.18"/>
  </r>
  <r>
    <x v="2"/>
    <x v="2"/>
    <n v="19215"/>
    <n v="618.34"/>
    <n v="617.69499999999994"/>
    <n v="617.44500000000005"/>
  </r>
  <r>
    <x v="3"/>
    <x v="0"/>
    <n v="168.41"/>
    <n v="69.099999999999994"/>
    <n v="69.13"/>
    <n v="78.849999999999994"/>
  </r>
  <r>
    <x v="3"/>
    <x v="1"/>
    <n v="182.78449999999998"/>
    <n v="75.212999999999994"/>
    <n v="75.269000000000005"/>
    <n v="72.86"/>
  </r>
  <r>
    <x v="3"/>
    <x v="2"/>
    <n v="16035"/>
    <n v="317.70049999999998"/>
    <n v="316.41500000000002"/>
    <n v="316.03999999999996"/>
  </r>
  <r>
    <x v="4"/>
    <x v="0"/>
    <n v="84.789999999999992"/>
    <n v="34.93"/>
    <n v="34.93"/>
    <n v="39.81"/>
  </r>
  <r>
    <x v="4"/>
    <x v="1"/>
    <n v="92.254999999999995"/>
    <n v="38.210999999999999"/>
    <n v="38.218999999999994"/>
    <n v="36.950000000000003"/>
  </r>
  <r>
    <x v="4"/>
    <x v="2"/>
    <n v="4818.5"/>
    <n v="168.875"/>
    <n v="168.23000000000002"/>
    <n v="167.77500000000001"/>
  </r>
  <r>
    <x v="5"/>
    <x v="0"/>
    <n v="42.86"/>
    <n v="18.005000000000003"/>
    <n v="18.010000000000002"/>
    <n v="20.45"/>
  </r>
  <r>
    <x v="5"/>
    <x v="1"/>
    <n v="46.988999999999997"/>
    <n v="19.971"/>
    <n v="19.946000000000002"/>
    <n v="19.149999999999999"/>
  </r>
  <r>
    <x v="5"/>
    <x v="2"/>
    <n v="2496.0100000000002"/>
    <n v="86.47"/>
    <n v="86.344999999999999"/>
    <n v="86.034999999999997"/>
  </r>
  <r>
    <x v="6"/>
    <x v="0"/>
    <n v="22.81"/>
    <n v="9.56"/>
    <n v="9.58"/>
    <n v="10.79"/>
  </r>
  <r>
    <x v="6"/>
    <x v="1"/>
    <n v="24.35"/>
    <n v="10.862"/>
    <n v="11.474"/>
    <n v="10.4795"/>
  </r>
  <r>
    <x v="6"/>
    <x v="2"/>
    <n v="1355.54"/>
    <n v="46.722499999999997"/>
    <n v="46.701999999999998"/>
    <n v="46.731499999999997"/>
  </r>
  <r>
    <x v="7"/>
    <x v="0"/>
    <n v="23.197499999999998"/>
    <n v="9.7794999999999987"/>
    <n v="9.7970000000000006"/>
    <n v="9.5749999999999993"/>
  </r>
  <r>
    <x v="7"/>
    <x v="1"/>
    <n v="24.496000000000002"/>
    <n v="11.5695"/>
    <n v="11.5495"/>
    <n v="11.2925"/>
  </r>
  <r>
    <x v="7"/>
    <x v="2"/>
    <n v="1123.056"/>
    <n v="33.322000000000003"/>
    <n v="34.411500000000004"/>
    <n v="33.703499999999998"/>
  </r>
  <r>
    <x v="8"/>
    <x v="0"/>
    <n v="21.857500000000002"/>
    <n v="9.4715000000000007"/>
    <n v="9.4074999999999989"/>
    <n v="9.4154999999999998"/>
  </r>
  <r>
    <x v="8"/>
    <x v="1"/>
    <n v="26.769500000000001"/>
    <n v="13.094000000000001"/>
    <n v="13.0215"/>
    <n v="12.833500000000001"/>
  </r>
  <r>
    <x v="8"/>
    <x v="2"/>
    <n v="1158.8254999999999"/>
    <n v="108.13"/>
    <n v="108.4055"/>
    <n v="108.8494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5">
  <r>
    <x v="0"/>
    <x v="0"/>
    <x v="0"/>
    <x v="0"/>
    <x v="0"/>
    <s v="V7HostDACO3_native1"/>
    <n v="598.09"/>
    <n v="1"/>
    <n v="598.33000000000004"/>
    <n v="598.15"/>
    <n v="1"/>
    <n v="598.16599999999994"/>
    <n v="598.12"/>
    <n v="598.19000000000005"/>
    <n v="2.9999999999972715E-2"/>
    <n v="4.0000000000077307E-2"/>
    <n v="598.15"/>
    <n v="598.12"/>
    <n v="1.0031934993048885E-4"/>
    <n v="1.0031934993048885E-4"/>
    <n v="1.3375913324065181E-4"/>
    <n v="1.671989165510368E-4"/>
    <n v="2.3407848317136271E-4"/>
    <n v="4.0127739972239951E-4"/>
    <n v="598.09"/>
    <n v="598.11"/>
    <n v="598.12"/>
    <n v="598.12"/>
    <n v="598.15"/>
    <n v="598.15"/>
    <n v="598.16999999999996"/>
    <n v="598.19000000000005"/>
    <n v="598.23"/>
    <n v="598.33000000000004"/>
    <m/>
    <m/>
    <m/>
    <m/>
    <m/>
    <m/>
    <m/>
    <m/>
    <m/>
    <m/>
    <m/>
    <m/>
    <m/>
    <m/>
    <m/>
    <m/>
    <m/>
    <m/>
    <m/>
    <m/>
  </r>
  <r>
    <x v="0"/>
    <x v="0"/>
    <x v="0"/>
    <x v="0"/>
    <x v="1"/>
    <s v="V7HostDACO3_native2"/>
    <n v="305.79000000000002"/>
    <n v="1.955884757513326"/>
    <n v="305.88"/>
    <n v="305.84500000000003"/>
    <n v="1.9557292092399743"/>
    <n v="305.84300000000002"/>
    <n v="305.82"/>
    <n v="305.86"/>
    <n v="2.5000000000034106E-2"/>
    <n v="1.4999999999986358E-2"/>
    <n v="305.84500000000003"/>
    <n v="305.83999999999997"/>
    <n v="1.635109061772777E-4"/>
    <n v="1.9621308741291088E-4"/>
    <n v="2.2891526864832201E-4"/>
    <n v="2.2891526864832201E-4"/>
    <n v="2.9431963111936632E-4"/>
    <n v="2.9431963111936632E-4"/>
    <n v="305.79000000000002"/>
    <n v="305.81"/>
    <n v="305.82"/>
    <n v="305.83999999999997"/>
    <n v="305.83999999999997"/>
    <n v="305.85000000000002"/>
    <n v="305.86"/>
    <n v="305.86"/>
    <n v="305.88"/>
    <n v="305.88"/>
    <m/>
    <m/>
    <m/>
    <m/>
    <m/>
    <m/>
    <m/>
    <m/>
    <m/>
    <m/>
    <m/>
    <m/>
    <m/>
    <m/>
    <m/>
    <m/>
    <m/>
    <m/>
    <m/>
    <m/>
  </r>
  <r>
    <x v="0"/>
    <x v="0"/>
    <x v="0"/>
    <x v="0"/>
    <x v="2"/>
    <s v="V7HostDACO3_native4"/>
    <n v="156.63999999999999"/>
    <n v="3.8182456588355471"/>
    <n v="156.74"/>
    <n v="156.67500000000001"/>
    <n v="3.8177756502313702"/>
    <n v="156.68300000000002"/>
    <n v="156.66"/>
    <n v="156.69"/>
    <n v="1.5000000000014779E-2"/>
    <n v="1.4999999999986358E-2"/>
    <n v="156.67500000000001"/>
    <n v="156.67000000000002"/>
    <n v="1.9152196118499276E-4"/>
    <n v="2.5536261491332368E-4"/>
    <n v="2.5536261491332368E-4"/>
    <n v="3.1920326864143256E-4"/>
    <n v="6.3840653728308716E-4"/>
    <n v="6.3840653728308716E-4"/>
    <n v="156.63999999999999"/>
    <n v="156.66"/>
    <n v="156.66"/>
    <n v="156.67000000000002"/>
    <n v="156.67000000000002"/>
    <n v="156.68"/>
    <n v="156.68"/>
    <n v="156.69"/>
    <n v="156.74"/>
    <n v="156.74"/>
    <m/>
    <m/>
    <m/>
    <m/>
    <m/>
    <m/>
    <m/>
    <m/>
    <m/>
    <m/>
    <m/>
    <m/>
    <m/>
    <m/>
    <m/>
    <m/>
    <m/>
    <m/>
    <m/>
    <m/>
  </r>
  <r>
    <x v="0"/>
    <x v="0"/>
    <x v="0"/>
    <x v="0"/>
    <x v="3"/>
    <s v="V7HostDACO3_native8"/>
    <n v="78.739999999999995"/>
    <n v="7.5957581915163841"/>
    <n v="78.89"/>
    <n v="78.819999999999993"/>
    <n v="7.588809946714032"/>
    <n v="78.819000000000003"/>
    <n v="78.78"/>
    <n v="78.849999999999994"/>
    <n v="3.9999999999992042E-2"/>
    <n v="3.0000000000001137E-2"/>
    <n v="78.819999999999993"/>
    <n v="78.81"/>
    <n v="8.8900177800366187E-4"/>
    <n v="1.143002286004613E-3"/>
    <n v="1.397002794005564E-3"/>
    <n v="1.397002794005564E-3"/>
    <n v="1.6510033020067372E-3"/>
    <n v="1.9050038100076883E-3"/>
    <n v="78.739999999999995"/>
    <n v="78.760000000000005"/>
    <n v="78.78"/>
    <n v="78.81"/>
    <n v="78.81"/>
    <n v="78.83"/>
    <n v="78.849999999999994"/>
    <n v="78.849999999999994"/>
    <n v="78.87"/>
    <n v="78.89"/>
    <m/>
    <m/>
    <m/>
    <m/>
    <m/>
    <m/>
    <m/>
    <m/>
    <m/>
    <m/>
    <m/>
    <m/>
    <m/>
    <m/>
    <m/>
    <m/>
    <m/>
    <m/>
    <m/>
    <m/>
  </r>
  <r>
    <x v="0"/>
    <x v="0"/>
    <x v="0"/>
    <x v="0"/>
    <x v="4"/>
    <s v="V7HostDACO3_native16"/>
    <n v="39.799999999999997"/>
    <n v="15.027386934673368"/>
    <n v="39.89"/>
    <n v="39.840000000000003"/>
    <n v="15.013805220883532"/>
    <n v="39.840999999999994"/>
    <n v="39.81"/>
    <n v="39.869999999999997"/>
    <n v="3.0000000000001137E-2"/>
    <n v="2.9999999999994031E-2"/>
    <n v="39.840000000000003"/>
    <n v="39.82"/>
    <n v="7.5376884422118096E-4"/>
    <n v="1.2562814070353756E-3"/>
    <n v="1.5075376884423619E-3"/>
    <n v="1.7587939698493482E-3"/>
    <n v="2.0100502512563345E-3"/>
    <n v="2.2613065326633208E-3"/>
    <n v="39.799999999999997"/>
    <n v="39.799999999999997"/>
    <n v="39.81"/>
    <n v="39.82"/>
    <n v="39.83"/>
    <n v="39.85"/>
    <n v="39.86"/>
    <n v="39.869999999999997"/>
    <n v="39.880000000000003"/>
    <n v="39.89"/>
    <m/>
    <m/>
    <m/>
    <m/>
    <m/>
    <m/>
    <m/>
    <m/>
    <m/>
    <m/>
    <m/>
    <m/>
    <m/>
    <m/>
    <m/>
    <m/>
    <m/>
    <m/>
    <m/>
    <m/>
  </r>
  <r>
    <x v="0"/>
    <x v="0"/>
    <x v="0"/>
    <x v="0"/>
    <x v="5"/>
    <s v="V7HostDACO3_native32"/>
    <n v="20.34"/>
    <n v="29.404621435594887"/>
    <n v="21"/>
    <n v="20.37"/>
    <n v="29.364261168384878"/>
    <n v="20.436"/>
    <n v="20.350000000000001"/>
    <n v="20.41"/>
    <n v="1.9999999999999574E-2"/>
    <n v="3.9999999999999147E-2"/>
    <n v="20.37"/>
    <n v="20.350000000000001"/>
    <n v="1.4749262536872809E-3"/>
    <n v="1.4749262536872809E-3"/>
    <n v="2.4582104228121349E-3"/>
    <n v="3.4414945919369888E-3"/>
    <n v="4.9164208456244918E-3"/>
    <n v="3.2448377581120846E-2"/>
    <n v="20.34"/>
    <n v="20.34"/>
    <n v="20.350000000000001"/>
    <n v="20.350000000000001"/>
    <n v="20.37"/>
    <n v="20.37"/>
    <n v="20.39"/>
    <n v="20.41"/>
    <n v="20.440000000000001"/>
    <n v="21"/>
    <m/>
    <m/>
    <m/>
    <m/>
    <m/>
    <m/>
    <m/>
    <m/>
    <m/>
    <m/>
    <m/>
    <m/>
    <m/>
    <m/>
    <m/>
    <m/>
    <m/>
    <m/>
    <m/>
    <m/>
  </r>
  <r>
    <x v="0"/>
    <x v="0"/>
    <x v="0"/>
    <x v="0"/>
    <x v="6"/>
    <s v="V7HostDACO3_native64"/>
    <n v="10.61"/>
    <n v="56.370405278039591"/>
    <n v="10.71"/>
    <n v="10.664999999999999"/>
    <n v="56.085325832161274"/>
    <n v="10.662000000000001"/>
    <n v="10.64"/>
    <n v="10.69"/>
    <n v="2.4999999999998579E-2"/>
    <n v="2.5000000000000355E-2"/>
    <n v="10.664999999999999"/>
    <n v="10.65"/>
    <n v="4.7125353440151674E-3"/>
    <n v="5.655042412818112E-3"/>
    <n v="5.655042412818112E-3"/>
    <n v="7.5400565504242234E-3"/>
    <n v="8.4825636192271681E-3"/>
    <n v="9.4250706880303348E-3"/>
    <n v="10.61"/>
    <n v="10.62"/>
    <n v="10.64"/>
    <n v="10.65"/>
    <n v="10.66"/>
    <n v="10.67"/>
    <n v="10.67"/>
    <n v="10.69"/>
    <n v="10.7"/>
    <n v="10.71"/>
    <m/>
    <m/>
    <m/>
    <m/>
    <m/>
    <m/>
    <m/>
    <m/>
    <m/>
    <m/>
    <m/>
    <m/>
    <m/>
    <m/>
    <m/>
    <m/>
    <m/>
    <m/>
    <m/>
    <m/>
  </r>
  <r>
    <x v="0"/>
    <x v="0"/>
    <x v="0"/>
    <x v="0"/>
    <x v="7"/>
    <s v="V7HostDAC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0"/>
    <x v="8"/>
    <s v="V7HostDAC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"/>
    <x v="0"/>
    <s v="V7HostDACO31"/>
    <n v="523.58000000000004"/>
    <n v="1"/>
    <n v="523.77"/>
    <n v="523.68000000000006"/>
    <n v="1"/>
    <n v="523.67499999999995"/>
    <n v="523.62"/>
    <n v="523.72"/>
    <n v="6.0000000000059117E-2"/>
    <n v="3.999999999996362E-2"/>
    <n v="523.68000000000006"/>
    <n v="523.66"/>
    <n v="1.5279422437819434E-4"/>
    <n v="2.2919133656751356E-4"/>
    <n v="2.4829061461484336E-4"/>
    <n v="2.6738989266195112E-4"/>
    <n v="2.6738989266195112E-4"/>
    <n v="3.628862828983781E-4"/>
    <n v="523.58000000000004"/>
    <n v="523.61"/>
    <n v="523.62"/>
    <n v="523.66"/>
    <n v="523.66"/>
    <n v="523.70000000000005"/>
    <n v="523.71"/>
    <n v="523.72"/>
    <n v="523.72"/>
    <n v="523.77"/>
    <m/>
    <m/>
    <m/>
    <m/>
    <m/>
    <m/>
    <m/>
    <m/>
    <m/>
    <m/>
    <m/>
    <m/>
    <m/>
    <m/>
    <m/>
    <m/>
    <m/>
    <m/>
    <m/>
    <m/>
  </r>
  <r>
    <x v="0"/>
    <x v="0"/>
    <x v="0"/>
    <x v="1"/>
    <x v="1"/>
    <s v="V7HostDACO32"/>
    <n v="267.72000000000003"/>
    <n v="1.9556999850590169"/>
    <n v="267.82"/>
    <n v="267.79500000000002"/>
    <n v="1.9555256819582145"/>
    <n v="267.77900000000005"/>
    <n v="267.75"/>
    <n v="267.8"/>
    <n v="4.5000000000015916E-2"/>
    <n v="4.9999999999954525E-3"/>
    <n v="267.79500000000002"/>
    <n v="267.79000000000002"/>
    <n v="2.6146720454200967E-4"/>
    <n v="2.9881966233369361E-4"/>
    <n v="2.9881966233369361E-4"/>
    <n v="2.9881966233369361E-4"/>
    <n v="2.9881966233369361E-4"/>
    <n v="3.7352457791706151E-4"/>
    <n v="267.72000000000003"/>
    <n v="267.72000000000003"/>
    <n v="267.75"/>
    <n v="267.79000000000002"/>
    <n v="267.79000000000002"/>
    <n v="267.8"/>
    <n v="267.8"/>
    <n v="267.8"/>
    <n v="267.8"/>
    <n v="267.82"/>
    <m/>
    <m/>
    <m/>
    <m/>
    <m/>
    <m/>
    <m/>
    <m/>
    <m/>
    <m/>
    <m/>
    <m/>
    <m/>
    <m/>
    <m/>
    <m/>
    <m/>
    <m/>
    <m/>
    <m/>
  </r>
  <r>
    <x v="0"/>
    <x v="0"/>
    <x v="0"/>
    <x v="1"/>
    <x v="2"/>
    <s v="V7HostDACO34"/>
    <n v="137.19999999999999"/>
    <n v="3.8161807580174933"/>
    <n v="137.37"/>
    <n v="137.26"/>
    <n v="3.8152411481859252"/>
    <n v="137.26300000000001"/>
    <n v="137.22999999999999"/>
    <n v="137.28"/>
    <n v="3.0000000000001137E-2"/>
    <n v="2.0000000000010232E-2"/>
    <n v="137.26"/>
    <n v="137.22999999999999"/>
    <n v="4.3731778425648571E-4"/>
    <n v="4.3731778425648571E-4"/>
    <n v="5.8309037900894367E-4"/>
    <n v="5.8309037900894367E-4"/>
    <n v="7.2886297376117959E-4"/>
    <n v="1.2390670553936722E-3"/>
    <n v="137.19999999999999"/>
    <n v="137.22"/>
    <n v="137.22999999999999"/>
    <n v="137.22999999999999"/>
    <n v="137.26"/>
    <n v="137.26"/>
    <n v="137.28"/>
    <n v="137.28"/>
    <n v="137.30000000000001"/>
    <n v="137.37"/>
    <m/>
    <m/>
    <m/>
    <m/>
    <m/>
    <m/>
    <m/>
    <m/>
    <m/>
    <m/>
    <m/>
    <m/>
    <m/>
    <m/>
    <m/>
    <m/>
    <m/>
    <m/>
    <m/>
    <m/>
  </r>
  <r>
    <x v="0"/>
    <x v="0"/>
    <x v="0"/>
    <x v="1"/>
    <x v="3"/>
    <s v="V7HostDACO38"/>
    <n v="69.069999999999993"/>
    <n v="7.5804256551324753"/>
    <n v="69.210000000000008"/>
    <n v="69.12"/>
    <n v="7.5763888888888893"/>
    <n v="69.132000000000005"/>
    <n v="69.099999999999994"/>
    <n v="69.16"/>
    <n v="2.0000000000010232E-2"/>
    <n v="3.9999999999992042E-2"/>
    <n v="69.12"/>
    <n v="69.099999999999994"/>
    <n v="7.2390328652116587E-4"/>
    <n v="7.2390328652116587E-4"/>
    <n v="1.013464601129499E-3"/>
    <n v="1.3030259157376101E-3"/>
    <n v="1.8821485449544983E-3"/>
    <n v="2.0269292022587759E-3"/>
    <n v="69.069999999999993"/>
    <n v="69.099999999999994"/>
    <n v="69.099999999999994"/>
    <n v="69.099999999999994"/>
    <n v="69.12"/>
    <n v="69.12"/>
    <n v="69.14"/>
    <n v="69.16"/>
    <n v="69.2"/>
    <n v="69.210000000000008"/>
    <m/>
    <m/>
    <m/>
    <m/>
    <m/>
    <m/>
    <m/>
    <m/>
    <m/>
    <m/>
    <m/>
    <m/>
    <m/>
    <m/>
    <m/>
    <m/>
    <m/>
    <m/>
    <m/>
    <m/>
  </r>
  <r>
    <x v="0"/>
    <x v="0"/>
    <x v="0"/>
    <x v="1"/>
    <x v="4"/>
    <s v="V7HostDACO316"/>
    <n v="34.92"/>
    <n v="14.993699885452463"/>
    <n v="35"/>
    <n v="34.96"/>
    <n v="14.979405034324945"/>
    <n v="34.958000000000006"/>
    <n v="34.92"/>
    <n v="34.979999999999997"/>
    <n v="3.9999999999999147E-2"/>
    <n v="1.9999999999996021E-2"/>
    <n v="34.96"/>
    <n v="34.950000000000003"/>
    <n v="8.5910652920961894E-4"/>
    <n v="1.4318442153493649E-3"/>
    <n v="1.7182130584190158E-3"/>
    <n v="1.7182130584190158E-3"/>
    <n v="2.0045819014891109E-3"/>
    <n v="2.2909507445589838E-3"/>
    <n v="34.92"/>
    <n v="34.92"/>
    <n v="34.92"/>
    <n v="34.950000000000003"/>
    <n v="34.950000000000003"/>
    <n v="34.97"/>
    <n v="34.979999999999997"/>
    <n v="34.979999999999997"/>
    <n v="34.99"/>
    <n v="35"/>
    <m/>
    <m/>
    <m/>
    <m/>
    <m/>
    <m/>
    <m/>
    <m/>
    <m/>
    <m/>
    <m/>
    <m/>
    <m/>
    <m/>
    <m/>
    <m/>
    <m/>
    <m/>
    <m/>
    <m/>
  </r>
  <r>
    <x v="0"/>
    <x v="0"/>
    <x v="0"/>
    <x v="1"/>
    <x v="5"/>
    <s v="V7HostDACO332"/>
    <n v="17.84"/>
    <n v="29.348654708520183"/>
    <n v="17.989999999999998"/>
    <n v="17.89"/>
    <n v="29.272219116825045"/>
    <n v="17.899000000000001"/>
    <n v="17.87"/>
    <n v="17.93"/>
    <n v="1.9999999999999574E-2"/>
    <n v="3.9999999999999147E-2"/>
    <n v="17.89"/>
    <n v="17.87"/>
    <n v="2.8026905829596771E-3"/>
    <n v="2.8026905829596771E-3"/>
    <n v="3.9237668161435924E-3"/>
    <n v="5.0448430493272856E-3"/>
    <n v="6.1659192825112008E-3"/>
    <n v="8.4080717488788093E-3"/>
    <n v="17.84"/>
    <n v="17.850000000000001"/>
    <n v="17.87"/>
    <n v="17.87"/>
    <n v="17.89"/>
    <n v="17.89"/>
    <n v="17.91"/>
    <n v="17.93"/>
    <n v="17.95"/>
    <n v="17.989999999999998"/>
    <m/>
    <m/>
    <m/>
    <m/>
    <m/>
    <m/>
    <m/>
    <m/>
    <m/>
    <m/>
    <m/>
    <m/>
    <m/>
    <m/>
    <m/>
    <m/>
    <m/>
    <m/>
    <m/>
    <m/>
  </r>
  <r>
    <x v="0"/>
    <x v="0"/>
    <x v="0"/>
    <x v="1"/>
    <x v="6"/>
    <s v="V7HostDACO364"/>
    <n v="9.39"/>
    <n v="55.759318423855163"/>
    <n v="9.51"/>
    <n v="9.4649999999999999"/>
    <n v="55.328050713153729"/>
    <n v="9.4600000000000009"/>
    <n v="9.43"/>
    <n v="9.48"/>
    <n v="3.5000000000000142E-2"/>
    <n v="1.5000000000000568E-2"/>
    <n v="9.4649999999999999"/>
    <n v="9.4499999999999993"/>
    <n v="7.4547390841321892E-3"/>
    <n v="8.5197018104365974E-3"/>
    <n v="9.5846645367412275E-3"/>
    <n v="9.5846645367412275E-3"/>
    <n v="1.2779552715654896E-2"/>
    <n v="1.2779552715654896E-2"/>
    <n v="9.39"/>
    <n v="9.42"/>
    <n v="9.43"/>
    <n v="9.4499999999999993"/>
    <n v="9.4600000000000009"/>
    <n v="9.4700000000000006"/>
    <n v="9.48"/>
    <n v="9.48"/>
    <n v="9.51"/>
    <n v="9.51"/>
    <m/>
    <m/>
    <m/>
    <m/>
    <m/>
    <m/>
    <m/>
    <m/>
    <m/>
    <m/>
    <m/>
    <m/>
    <m/>
    <m/>
    <m/>
    <m/>
    <m/>
    <m/>
    <m/>
    <m/>
  </r>
  <r>
    <x v="0"/>
    <x v="0"/>
    <x v="0"/>
    <x v="1"/>
    <x v="7"/>
    <s v="V7HostDAC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"/>
    <x v="8"/>
    <s v="V7HostDAC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"/>
    <x v="0"/>
    <s v="V7HostDACO21"/>
    <n v="630.80999999999995"/>
    <n v="1"/>
    <n v="631.16999999999996"/>
    <n v="630.97"/>
    <n v="1"/>
    <n v="630.97199999999998"/>
    <n v="630.87"/>
    <n v="631.01"/>
    <n v="0.10000000000002274"/>
    <n v="3.999999999996362E-2"/>
    <n v="630.97"/>
    <n v="630.96"/>
    <n v="2.3778950872710425E-4"/>
    <n v="2.6949477655713316E-4"/>
    <n v="3.0120004438738412E-4"/>
    <n v="3.1705267830250961E-4"/>
    <n v="4.4387374962373549E-4"/>
    <n v="5.7069482094451729E-4"/>
    <n v="630.80999999999995"/>
    <n v="630.87"/>
    <n v="630.87"/>
    <n v="630.96"/>
    <n v="630.96"/>
    <n v="630.98"/>
    <n v="631"/>
    <n v="631.01"/>
    <n v="631.09"/>
    <n v="631.16999999999996"/>
    <m/>
    <m/>
    <m/>
    <m/>
    <m/>
    <m/>
    <m/>
    <m/>
    <m/>
    <m/>
    <m/>
    <m/>
    <m/>
    <m/>
    <m/>
    <m/>
    <m/>
    <m/>
    <m/>
    <m/>
  </r>
  <r>
    <x v="0"/>
    <x v="0"/>
    <x v="0"/>
    <x v="2"/>
    <x v="1"/>
    <s v="V7HostDACO22"/>
    <n v="322.47000000000003"/>
    <n v="1.9561819704158523"/>
    <n v="322.67"/>
    <n v="322.55"/>
    <n v="1.9561928383196403"/>
    <n v="322.55"/>
    <n v="322.52"/>
    <n v="322.57"/>
    <n v="3.0000000000029559E-2"/>
    <n v="1.999999999998181E-2"/>
    <n v="322.55"/>
    <n v="322.52"/>
    <n v="2.4808509318696714E-4"/>
    <n v="2.4808509318696714E-4"/>
    <n v="2.7909572983531028E-4"/>
    <n v="3.1010636648365342E-4"/>
    <n v="3.4111700313199655E-4"/>
    <n v="6.2021273296730683E-4"/>
    <n v="322.47000000000003"/>
    <n v="322.51"/>
    <n v="322.52"/>
    <n v="322.52"/>
    <n v="322.55"/>
    <n v="322.55"/>
    <n v="322.56"/>
    <n v="322.57"/>
    <n v="322.58"/>
    <n v="322.67"/>
    <m/>
    <m/>
    <m/>
    <m/>
    <m/>
    <m/>
    <m/>
    <m/>
    <m/>
    <m/>
    <m/>
    <m/>
    <m/>
    <m/>
    <m/>
    <m/>
    <m/>
    <m/>
    <m/>
    <m/>
  </r>
  <r>
    <x v="0"/>
    <x v="0"/>
    <x v="0"/>
    <x v="2"/>
    <x v="2"/>
    <s v="V7HostDACO24"/>
    <n v="165.2"/>
    <n v="3.8184624697336562"/>
    <n v="165.28"/>
    <n v="165.23500000000001"/>
    <n v="3.8186219626592428"/>
    <n v="165.23999999999998"/>
    <n v="165.22"/>
    <n v="165.26"/>
    <n v="1.5000000000014779E-2"/>
    <n v="2.4999999999977263E-2"/>
    <n v="165.23500000000001"/>
    <n v="165.22"/>
    <n v="1.8159806295403591E-4"/>
    <n v="2.4213075060552924E-4"/>
    <n v="3.0266343825680053E-4"/>
    <n v="3.6319612590807182E-4"/>
    <n v="4.8426150121083644E-4"/>
    <n v="4.8426150121083644E-4"/>
    <n v="165.2"/>
    <n v="165.22"/>
    <n v="165.22"/>
    <n v="165.22"/>
    <n v="165.23"/>
    <n v="165.24"/>
    <n v="165.25"/>
    <n v="165.26"/>
    <n v="165.28"/>
    <n v="165.28"/>
    <m/>
    <m/>
    <m/>
    <m/>
    <m/>
    <m/>
    <m/>
    <m/>
    <m/>
    <m/>
    <m/>
    <m/>
    <m/>
    <m/>
    <m/>
    <m/>
    <m/>
    <m/>
    <m/>
    <m/>
  </r>
  <r>
    <x v="0"/>
    <x v="0"/>
    <x v="0"/>
    <x v="2"/>
    <x v="3"/>
    <s v="V7HostDACO28"/>
    <n v="83.09"/>
    <n v="7.5918883138765185"/>
    <n v="83.25"/>
    <n v="83.17"/>
    <n v="7.5865095587351208"/>
    <n v="83.165000000000006"/>
    <n v="83.15"/>
    <n v="83.18"/>
    <n v="1.9999999999996021E-2"/>
    <n v="1.0000000000005116E-2"/>
    <n v="83.17"/>
    <n v="83.16"/>
    <n v="9.6281140931520071E-4"/>
    <n v="9.6281140931520071E-4"/>
    <n v="1.0831628354797118E-3"/>
    <n v="1.0831628354797118E-3"/>
    <n v="1.3238656878082899E-3"/>
    <n v="1.9256228186304014E-3"/>
    <n v="83.09"/>
    <n v="83.1"/>
    <n v="83.15"/>
    <n v="83.16"/>
    <n v="83.17"/>
    <n v="83.17"/>
    <n v="83.18"/>
    <n v="83.18"/>
    <n v="83.2"/>
    <n v="83.25"/>
    <m/>
    <m/>
    <m/>
    <m/>
    <m/>
    <m/>
    <m/>
    <m/>
    <m/>
    <m/>
    <m/>
    <m/>
    <m/>
    <m/>
    <m/>
    <m/>
    <m/>
    <m/>
    <m/>
    <m/>
  </r>
  <r>
    <x v="0"/>
    <x v="0"/>
    <x v="0"/>
    <x v="2"/>
    <x v="4"/>
    <s v="V7HostDACO216"/>
    <n v="41.93"/>
    <n v="15.044359647030765"/>
    <n v="41.98"/>
    <n v="41.95"/>
    <n v="15.041001191895113"/>
    <n v="41.954000000000008"/>
    <n v="41.93"/>
    <n v="41.98"/>
    <n v="2.0000000000003126E-2"/>
    <n v="2.9999999999994031E-2"/>
    <n v="41.95"/>
    <n v="41.94"/>
    <n v="4.7698545194374553E-4"/>
    <n v="4.7698545194374553E-4"/>
    <n v="9.5397090388749106E-4"/>
    <n v="1.1924636298592528E-3"/>
    <n v="1.1924636298592528E-3"/>
    <n v="1.1924636298592528E-3"/>
    <n v="41.93"/>
    <n v="41.93"/>
    <n v="41.93"/>
    <n v="41.94"/>
    <n v="41.95"/>
    <n v="41.95"/>
    <n v="41.97"/>
    <n v="41.98"/>
    <n v="41.98"/>
    <n v="41.98"/>
    <m/>
    <m/>
    <m/>
    <m/>
    <m/>
    <m/>
    <m/>
    <m/>
    <m/>
    <m/>
    <m/>
    <m/>
    <m/>
    <m/>
    <m/>
    <m/>
    <m/>
    <m/>
    <m/>
    <m/>
  </r>
  <r>
    <x v="0"/>
    <x v="0"/>
    <x v="0"/>
    <x v="2"/>
    <x v="5"/>
    <s v="V7HostDACO232"/>
    <n v="21.35"/>
    <n v="29.546135831381729"/>
    <n v="21.49"/>
    <n v="21.39"/>
    <n v="29.498363721365124"/>
    <n v="21.406000000000002"/>
    <n v="21.37"/>
    <n v="21.43"/>
    <n v="1.9999999999999574E-2"/>
    <n v="3.9999999999999147E-2"/>
    <n v="21.39"/>
    <n v="21.39"/>
    <n v="1.8735362997657212E-3"/>
    <n v="1.8735362997657212E-3"/>
    <n v="3.7470725995314424E-3"/>
    <n v="3.7470725995314424E-3"/>
    <n v="5.1522248243558444E-3"/>
    <n v="6.5573770491802463E-3"/>
    <n v="21.35"/>
    <n v="21.36"/>
    <n v="21.37"/>
    <n v="21.39"/>
    <n v="21.39"/>
    <n v="21.39"/>
    <n v="21.43"/>
    <n v="21.43"/>
    <n v="21.46"/>
    <n v="21.49"/>
    <m/>
    <m/>
    <m/>
    <m/>
    <m/>
    <m/>
    <m/>
    <m/>
    <m/>
    <m/>
    <m/>
    <m/>
    <m/>
    <m/>
    <m/>
    <m/>
    <m/>
    <m/>
    <m/>
    <m/>
  </r>
  <r>
    <x v="0"/>
    <x v="0"/>
    <x v="0"/>
    <x v="2"/>
    <x v="6"/>
    <s v="V7HostDACO264"/>
    <n v="11.09"/>
    <n v="56.880973850315598"/>
    <n v="11.26"/>
    <n v="11.225000000000001"/>
    <n v="56.211135857461016"/>
    <n v="11.216000000000003"/>
    <n v="11.2"/>
    <n v="11.26"/>
    <n v="2.5000000000002132E-2"/>
    <n v="3.4999999999998366E-2"/>
    <n v="11.225000000000001"/>
    <n v="11.2"/>
    <n v="1.1722272317403082E-2"/>
    <n v="1.2623985572588037E-2"/>
    <n v="1.4427412082957725E-2"/>
    <n v="1.5329125338142457E-2"/>
    <n v="1.5329125338142457E-2"/>
    <n v="1.5329125338142457E-2"/>
    <n v="11.09"/>
    <n v="11.19"/>
    <n v="11.2"/>
    <n v="11.2"/>
    <n v="11.22"/>
    <n v="11.23"/>
    <n v="11.25"/>
    <n v="11.26"/>
    <n v="11.26"/>
    <n v="11.26"/>
    <m/>
    <m/>
    <m/>
    <m/>
    <m/>
    <m/>
    <m/>
    <m/>
    <m/>
    <m/>
    <m/>
    <m/>
    <m/>
    <m/>
    <m/>
    <m/>
    <m/>
    <m/>
    <m/>
    <m/>
  </r>
  <r>
    <x v="0"/>
    <x v="0"/>
    <x v="0"/>
    <x v="2"/>
    <x v="7"/>
    <s v="V7HostDAC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"/>
    <x v="8"/>
    <s v="V7HostDAC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"/>
    <x v="0"/>
    <s v="V7HostDACno parameter1"/>
    <n v="1489.88"/>
    <n v="1"/>
    <n v="1491.68"/>
    <n v="1490.13"/>
    <n v="1"/>
    <n v="1490.277"/>
    <n v="1490.09"/>
    <n v="1490.13"/>
    <n v="4.0000000000190994E-2"/>
    <n v="0"/>
    <n v="1490.13"/>
    <n v="1490.12"/>
    <n v="1.6779874889261137E-4"/>
    <n v="1.6779874889261137E-4"/>
    <n v="1.6779874889261137E-4"/>
    <n v="1.6779874889261137E-4"/>
    <n v="4.4970064703186985E-4"/>
    <n v="1.2081509920260913E-3"/>
    <n v="1489.88"/>
    <n v="1489.93"/>
    <n v="1490.09"/>
    <n v="1490.12"/>
    <n v="1490.13"/>
    <n v="1490.13"/>
    <n v="1490.13"/>
    <n v="1490.13"/>
    <n v="1490.55"/>
    <n v="1491.68"/>
    <m/>
    <m/>
    <m/>
    <m/>
    <m/>
    <m/>
    <m/>
    <m/>
    <m/>
    <m/>
    <m/>
    <m/>
    <m/>
    <m/>
    <m/>
    <m/>
    <m/>
    <m/>
    <m/>
    <m/>
  </r>
  <r>
    <x v="0"/>
    <x v="0"/>
    <x v="0"/>
    <x v="3"/>
    <x v="1"/>
    <s v="V7HostDACno parameter2"/>
    <n v="761.72"/>
    <n v="1.9559418158903534"/>
    <n v="762.42"/>
    <n v="762.06999999999994"/>
    <n v="1.9553715537942711"/>
    <n v="762.06400000000008"/>
    <n v="761.94"/>
    <n v="762.24"/>
    <n v="0.12999999999988177"/>
    <n v="0.17000000000007276"/>
    <n v="762.06999999999994"/>
    <n v="761.97"/>
    <n v="4.4635824187344575E-4"/>
    <n v="4.7261460904279851E-4"/>
    <n v="6.0389644488778593E-4"/>
    <n v="6.8266554639495602E-4"/>
    <n v="7.0892191356408674E-4"/>
    <n v="9.1897285091624425E-4"/>
    <n v="761.72"/>
    <n v="761.77"/>
    <n v="761.94"/>
    <n v="761.97"/>
    <n v="762.06"/>
    <n v="762.08"/>
    <n v="762.18"/>
    <n v="762.24"/>
    <n v="762.26"/>
    <n v="762.42"/>
    <m/>
    <m/>
    <m/>
    <m/>
    <m/>
    <m/>
    <m/>
    <m/>
    <m/>
    <m/>
    <m/>
    <m/>
    <m/>
    <m/>
    <m/>
    <m/>
    <m/>
    <m/>
    <m/>
    <m/>
  </r>
  <r>
    <x v="0"/>
    <x v="0"/>
    <x v="0"/>
    <x v="3"/>
    <x v="2"/>
    <s v="V7HostDACno parameter4"/>
    <n v="390.24"/>
    <n v="3.8178556785567856"/>
    <n v="461.45"/>
    <n v="390.30500000000001"/>
    <n v="3.817860391232498"/>
    <n v="403.69699999999995"/>
    <n v="390.26"/>
    <n v="390.51"/>
    <n v="4.5000000000015916E-2"/>
    <n v="0.20499999999998408"/>
    <n v="390.30500000000001"/>
    <n v="390.27"/>
    <n v="1.5375153751540083E-4"/>
    <n v="1.7937679376789362E-4"/>
    <n v="4.6125461254620248E-4"/>
    <n v="6.9188191881908168E-4"/>
    <n v="0.16069598195981949"/>
    <n v="0.18247744977449765"/>
    <n v="390.24"/>
    <n v="390.26"/>
    <n v="390.26"/>
    <n v="390.27"/>
    <n v="390.3"/>
    <n v="390.31"/>
    <n v="390.42"/>
    <n v="390.51"/>
    <n v="452.95"/>
    <n v="461.45"/>
    <m/>
    <m/>
    <m/>
    <m/>
    <m/>
    <m/>
    <m/>
    <m/>
    <m/>
    <m/>
    <m/>
    <m/>
    <m/>
    <m/>
    <m/>
    <m/>
    <m/>
    <m/>
    <m/>
    <m/>
  </r>
  <r>
    <x v="0"/>
    <x v="0"/>
    <x v="0"/>
    <x v="3"/>
    <x v="3"/>
    <s v="V7HostDACno parameter8"/>
    <n v="195.68"/>
    <n v="7.6138593622240398"/>
    <n v="225.34"/>
    <n v="195.72499999999999"/>
    <n v="7.6133861284966162"/>
    <n v="198.82599999999999"/>
    <n v="195.7"/>
    <n v="195.77"/>
    <n v="2.5000000000005684E-2"/>
    <n v="4.5000000000015916E-2"/>
    <n v="195.72499999999999"/>
    <n v="195.71"/>
    <n v="2.0441537203597093E-4"/>
    <n v="2.5551921504485264E-4"/>
    <n v="3.066230580539564E-4"/>
    <n v="4.5993458708104562E-4"/>
    <n v="7.6144726083402503E-3"/>
    <n v="0.15157399836467711"/>
    <n v="195.68"/>
    <n v="195.7"/>
    <n v="195.7"/>
    <n v="195.71"/>
    <n v="195.72"/>
    <n v="195.73"/>
    <n v="195.74"/>
    <n v="195.77"/>
    <n v="197.17000000000002"/>
    <n v="225.34"/>
    <m/>
    <m/>
    <m/>
    <m/>
    <m/>
    <m/>
    <m/>
    <m/>
    <m/>
    <m/>
    <m/>
    <m/>
    <m/>
    <m/>
    <m/>
    <m/>
    <m/>
    <m/>
    <m/>
    <m/>
  </r>
  <r>
    <x v="0"/>
    <x v="0"/>
    <x v="0"/>
    <x v="3"/>
    <x v="4"/>
    <s v="V7HostDACno parameter16"/>
    <n v="98.16"/>
    <n v="15.178076609616953"/>
    <n v="112.99000000000001"/>
    <n v="98.289999999999992"/>
    <n v="15.160545325058502"/>
    <n v="99.742999999999995"/>
    <n v="98.25"/>
    <n v="98.33"/>
    <n v="3.9999999999992042E-2"/>
    <n v="4.0000000000006253E-2"/>
    <n v="98.289999999999992"/>
    <n v="98.259999999999991"/>
    <n v="1.3243683781580806E-3"/>
    <n v="1.3243683781580806E-3"/>
    <n v="1.4262428687856765E-3"/>
    <n v="1.7318663406682422E-3"/>
    <n v="1.935615321923434E-3"/>
    <n v="0.15107986960065212"/>
    <n v="98.16"/>
    <n v="98.210000000000008"/>
    <n v="98.25"/>
    <n v="98.259999999999991"/>
    <n v="98.289999999999992"/>
    <n v="98.289999999999992"/>
    <n v="98.3"/>
    <n v="98.33"/>
    <n v="98.35"/>
    <n v="112.99000000000001"/>
    <m/>
    <m/>
    <m/>
    <m/>
    <m/>
    <m/>
    <m/>
    <m/>
    <m/>
    <m/>
    <m/>
    <m/>
    <m/>
    <m/>
    <m/>
    <m/>
    <m/>
    <m/>
    <m/>
    <m/>
  </r>
  <r>
    <x v="0"/>
    <x v="0"/>
    <x v="0"/>
    <x v="3"/>
    <x v="5"/>
    <s v="V7HostDACno parameter32"/>
    <n v="49.5"/>
    <n v="30.09858585858586"/>
    <n v="56.8"/>
    <n v="49.585000000000001"/>
    <n v="30.052031864475147"/>
    <n v="50.445000000000007"/>
    <n v="49.54"/>
    <n v="49.64"/>
    <n v="4.5000000000001705E-2"/>
    <n v="5.4999999999999716E-2"/>
    <n v="49.585000000000001"/>
    <n v="49.55"/>
    <n v="1.4141414141413122E-3"/>
    <n v="2.0202020202020332E-3"/>
    <n v="2.2222222222221255E-3"/>
    <n v="2.8282828282828465E-3"/>
    <n v="3.2525252525252624E-2"/>
    <n v="0.14747474747474731"/>
    <n v="49.5"/>
    <n v="49.53"/>
    <n v="49.54"/>
    <n v="49.55"/>
    <n v="49.57"/>
    <n v="49.6"/>
    <n v="49.61"/>
    <n v="49.64"/>
    <n v="51.11"/>
    <n v="56.8"/>
    <m/>
    <m/>
    <m/>
    <m/>
    <m/>
    <m/>
    <m/>
    <m/>
    <m/>
    <m/>
    <m/>
    <m/>
    <m/>
    <m/>
    <m/>
    <m/>
    <m/>
    <m/>
    <m/>
    <m/>
  </r>
  <r>
    <x v="0"/>
    <x v="0"/>
    <x v="0"/>
    <x v="3"/>
    <x v="6"/>
    <s v="V7HostDACno parameter64"/>
    <n v="25.2"/>
    <n v="59.122222222222227"/>
    <n v="29.22"/>
    <n v="27.16"/>
    <n v="54.86487481590575"/>
    <n v="27.169000000000004"/>
    <n v="25.26"/>
    <n v="29.05"/>
    <n v="1.8999999999999986"/>
    <n v="1.8900000000000006"/>
    <n v="27.16"/>
    <n v="25.29"/>
    <n v="9.1269841269840946E-3"/>
    <n v="0.14642857142857157"/>
    <n v="0.15079365079365092"/>
    <n v="0.1527777777777779"/>
    <n v="0.15515873015873027"/>
    <n v="0.1595238095238094"/>
    <n v="25.2"/>
    <n v="25.24"/>
    <n v="25.26"/>
    <n v="25.29"/>
    <n v="25.43"/>
    <n v="28.89"/>
    <n v="29"/>
    <n v="29.05"/>
    <n v="29.11"/>
    <n v="29.22"/>
    <m/>
    <m/>
    <m/>
    <m/>
    <m/>
    <m/>
    <m/>
    <m/>
    <m/>
    <m/>
    <m/>
    <m/>
    <m/>
    <m/>
    <m/>
    <m/>
    <m/>
    <m/>
    <m/>
    <m/>
  </r>
  <r>
    <x v="0"/>
    <x v="0"/>
    <x v="0"/>
    <x v="3"/>
    <x v="7"/>
    <s v="V7HostDAC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"/>
    <x v="8"/>
    <s v="V7HostDAC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0"/>
    <x v="0"/>
    <s v="V7HostMasterSlaveO3_native1"/>
    <n v="549.32000000000005"/>
    <n v="1"/>
    <n v="549.69000000000005"/>
    <n v="549.38499999999999"/>
    <n v="1"/>
    <n v="549.43200000000002"/>
    <n v="549.33000000000004"/>
    <n v="549.5"/>
    <n v="5.4999999999949978E-2"/>
    <n v="0.11500000000000909"/>
    <n v="549.38499999999999"/>
    <n v="549.34"/>
    <n v="1.0922595208606722E-4"/>
    <n v="1.2743027743389312E-4"/>
    <n v="1.8204325347692674E-4"/>
    <n v="3.2767785625864576E-4"/>
    <n v="5.4612976043100225E-4"/>
    <n v="6.7356003786489538E-4"/>
    <n v="549.32000000000005"/>
    <n v="549.33000000000004"/>
    <n v="549.33000000000004"/>
    <n v="549.34"/>
    <n v="549.38"/>
    <n v="549.39"/>
    <n v="549.41999999999996"/>
    <n v="549.5"/>
    <n v="549.62"/>
    <n v="549.69000000000005"/>
    <m/>
    <m/>
    <m/>
    <m/>
    <m/>
    <m/>
    <m/>
    <m/>
    <m/>
    <m/>
    <m/>
    <m/>
    <m/>
    <m/>
    <m/>
    <m/>
    <m/>
    <m/>
    <m/>
    <m/>
  </r>
  <r>
    <x v="0"/>
    <x v="0"/>
    <x v="1"/>
    <x v="0"/>
    <x v="1"/>
    <s v="V7HostMasterSlaveO3_native2"/>
    <n v="281.17"/>
    <n v="1.9536934950385889"/>
    <n v="281.37"/>
    <n v="281.29999999999995"/>
    <n v="1.953021685033772"/>
    <n v="281.28499999999997"/>
    <n v="281.23"/>
    <n v="281.34000000000003"/>
    <n v="6.9999999999936335E-2"/>
    <n v="4.0000000000077307E-2"/>
    <n v="281.29999999999995"/>
    <n v="281.26"/>
    <n v="3.5565672013371241E-4"/>
    <n v="5.6905075221380663E-4"/>
    <n v="5.6905075221380663E-4"/>
    <n v="6.0461642422748874E-4"/>
    <n v="6.7574776825396476E-4"/>
    <n v="7.1131344026742482E-4"/>
    <n v="281.17"/>
    <n v="281.19"/>
    <n v="281.23"/>
    <n v="281.26"/>
    <n v="281.27"/>
    <n v="281.33"/>
    <n v="281.33"/>
    <n v="281.34000000000003"/>
    <n v="281.36"/>
    <n v="281.37"/>
    <m/>
    <m/>
    <m/>
    <m/>
    <m/>
    <m/>
    <m/>
    <m/>
    <m/>
    <m/>
    <m/>
    <m/>
    <m/>
    <m/>
    <m/>
    <m/>
    <m/>
    <m/>
    <m/>
    <m/>
  </r>
  <r>
    <x v="0"/>
    <x v="0"/>
    <x v="1"/>
    <x v="0"/>
    <x v="2"/>
    <s v="V7HostMasterSlaveO3_native4"/>
    <n v="144.27000000000001"/>
    <n v="3.8075830040895542"/>
    <n v="144.4"/>
    <n v="144.36000000000001"/>
    <n v="3.8056594624549733"/>
    <n v="144.352"/>
    <n v="144.35"/>
    <n v="144.38"/>
    <n v="1.0000000000019327E-2"/>
    <n v="1.999999999998181E-2"/>
    <n v="144.36000000000001"/>
    <n v="144.35"/>
    <n v="6.2383031815338441E-4"/>
    <n v="6.2383031815338441E-4"/>
    <n v="6.9314479794835293E-4"/>
    <n v="7.6245927774309941E-4"/>
    <n v="8.3177375753784588E-4"/>
    <n v="9.010882373328144E-4"/>
    <n v="144.27000000000001"/>
    <n v="144.29"/>
    <n v="144.35"/>
    <n v="144.35"/>
    <n v="144.36000000000001"/>
    <n v="144.36000000000001"/>
    <n v="144.37"/>
    <n v="144.38"/>
    <n v="144.38999999999999"/>
    <n v="144.4"/>
    <m/>
    <m/>
    <m/>
    <m/>
    <m/>
    <m/>
    <m/>
    <m/>
    <m/>
    <m/>
    <m/>
    <m/>
    <m/>
    <m/>
    <m/>
    <m/>
    <m/>
    <m/>
    <m/>
    <m/>
  </r>
  <r>
    <x v="0"/>
    <x v="0"/>
    <x v="1"/>
    <x v="0"/>
    <x v="3"/>
    <s v="V7HostMasterSlaveO3_native8"/>
    <n v="72.88"/>
    <n v="7.5373216245883654"/>
    <n v="72.98"/>
    <n v="72.925000000000011"/>
    <n v="7.5335618786424394"/>
    <n v="72.931000000000012"/>
    <n v="72.92"/>
    <n v="72.95"/>
    <n v="5.0000000000096634E-3"/>
    <n v="2.4999999999991473E-2"/>
    <n v="72.925000000000011"/>
    <n v="72.92"/>
    <n v="5.488474204171645E-4"/>
    <n v="6.8605927552156665E-4"/>
    <n v="8.2327113062574675E-4"/>
    <n v="9.604829857301489E-4"/>
    <n v="9.604829857301489E-4"/>
    <n v="1.3721185510429112E-3"/>
    <n v="72.88"/>
    <n v="72.92"/>
    <n v="72.92"/>
    <n v="72.92"/>
    <n v="72.92"/>
    <n v="72.930000000000007"/>
    <n v="72.94"/>
    <n v="72.95"/>
    <n v="72.95"/>
    <n v="72.98"/>
    <m/>
    <m/>
    <m/>
    <m/>
    <m/>
    <m/>
    <m/>
    <m/>
    <m/>
    <m/>
    <m/>
    <m/>
    <m/>
    <m/>
    <m/>
    <m/>
    <m/>
    <m/>
    <m/>
    <m/>
  </r>
  <r>
    <x v="0"/>
    <x v="0"/>
    <x v="1"/>
    <x v="0"/>
    <x v="9"/>
    <s v="V7HostMasterSlaveO3_native12"/>
    <n v="49.13"/>
    <n v="11.180948503969063"/>
    <n v="49.26"/>
    <n v="49.155000000000001"/>
    <n v="11.176584274234564"/>
    <n v="49.166000000000004"/>
    <n v="49.14"/>
    <n v="49.18"/>
    <n v="1.5000000000000568E-2"/>
    <n v="2.4999999999998579E-2"/>
    <n v="49.155000000000001"/>
    <n v="49.14"/>
    <n v="4.0708324852434252E-4"/>
    <n v="6.1062487278640276E-4"/>
    <n v="8.1416649704868505E-4"/>
    <n v="1.0177081213107453E-3"/>
    <n v="1.4247913698350878E-3"/>
    <n v="2.6460411154081154E-3"/>
    <n v="49.13"/>
    <n v="49.13"/>
    <n v="49.14"/>
    <n v="49.14"/>
    <n v="49.15"/>
    <n v="49.16"/>
    <n v="49.17"/>
    <n v="49.18"/>
    <n v="49.2"/>
    <n v="49.26"/>
    <m/>
    <m/>
    <m/>
    <m/>
    <m/>
    <m/>
    <m/>
    <m/>
    <m/>
    <m/>
    <m/>
    <m/>
    <m/>
    <m/>
    <m/>
    <m/>
    <m/>
    <m/>
    <m/>
    <m/>
  </r>
  <r>
    <x v="0"/>
    <x v="0"/>
    <x v="1"/>
    <x v="0"/>
    <x v="4"/>
    <s v="V7HostMasterSlaveO3_native16"/>
    <n v="36.840000000000003"/>
    <n v="14.910966340933768"/>
    <n v="36.96"/>
    <n v="36.864999999999995"/>
    <n v="14.902617659026179"/>
    <n v="36.878"/>
    <n v="36.85"/>
    <n v="36.89"/>
    <n v="1.4999999999993463E-2"/>
    <n v="2.5000000000005684E-2"/>
    <n v="36.864999999999995"/>
    <n v="36.86"/>
    <n v="5.4288816503800241E-4"/>
    <n v="8.143322475568926E-4"/>
    <n v="1.0857763300760048E-3"/>
    <n v="1.357220412594895E-3"/>
    <n v="2.4429967426708998E-3"/>
    <n v="3.2573289902280145E-3"/>
    <n v="36.840000000000003"/>
    <n v="36.840000000000003"/>
    <n v="36.85"/>
    <n v="36.86"/>
    <n v="36.86"/>
    <n v="36.869999999999997"/>
    <n v="36.880000000000003"/>
    <n v="36.89"/>
    <n v="36.93"/>
    <n v="36.96"/>
    <m/>
    <m/>
    <m/>
    <m/>
    <m/>
    <m/>
    <m/>
    <m/>
    <m/>
    <m/>
    <m/>
    <m/>
    <m/>
    <m/>
    <m/>
    <m/>
    <m/>
    <m/>
    <m/>
    <m/>
  </r>
  <r>
    <x v="0"/>
    <x v="0"/>
    <x v="1"/>
    <x v="0"/>
    <x v="10"/>
    <s v="V7HostMasterSlaveO3_native20"/>
    <n v="29.5"/>
    <n v="18.621016949152544"/>
    <n v="29.6"/>
    <n v="29.545000000000002"/>
    <n v="18.594855305466236"/>
    <n v="29.544000000000004"/>
    <n v="29.52"/>
    <n v="29.56"/>
    <n v="2.5000000000002132E-2"/>
    <n v="1.4999999999997016E-2"/>
    <n v="29.545000000000002"/>
    <n v="29.52"/>
    <n v="1.3559322033898091E-3"/>
    <n v="1.6949152542373724E-3"/>
    <n v="1.6949152542373724E-3"/>
    <n v="2.0338983050847137E-3"/>
    <n v="3.0508474576271816E-3"/>
    <n v="3.3898305084745228E-3"/>
    <n v="29.5"/>
    <n v="29.51"/>
    <n v="29.52"/>
    <n v="29.52"/>
    <n v="29.54"/>
    <n v="29.55"/>
    <n v="29.55"/>
    <n v="29.56"/>
    <n v="29.59"/>
    <n v="29.6"/>
    <m/>
    <m/>
    <m/>
    <m/>
    <m/>
    <m/>
    <m/>
    <m/>
    <m/>
    <m/>
    <m/>
    <m/>
    <m/>
    <m/>
    <m/>
    <m/>
    <m/>
    <m/>
    <m/>
    <m/>
  </r>
  <r>
    <x v="0"/>
    <x v="0"/>
    <x v="1"/>
    <x v="0"/>
    <x v="11"/>
    <s v="V7HostMasterSlaveO3_native24"/>
    <n v="25.34"/>
    <n v="21.677979479084453"/>
    <n v="25.43"/>
    <n v="25.39"/>
    <n v="21.637849547065773"/>
    <n v="25.391000000000002"/>
    <n v="25.36"/>
    <n v="25.42"/>
    <n v="3.0000000000001137E-2"/>
    <n v="3.0000000000001137E-2"/>
    <n v="25.39"/>
    <n v="25.37"/>
    <n v="1.5785319652723562E-3"/>
    <n v="2.3677979479084232E-3"/>
    <n v="3.1570639305447123E-3"/>
    <n v="3.1570639305447123E-3"/>
    <n v="3.5516969218627459E-3"/>
    <n v="3.5516969218627459E-3"/>
    <n v="25.34"/>
    <n v="25.36"/>
    <n v="25.36"/>
    <n v="25.37"/>
    <n v="25.38"/>
    <n v="25.4"/>
    <n v="25.42"/>
    <n v="25.42"/>
    <n v="25.43"/>
    <n v="25.43"/>
    <m/>
    <m/>
    <m/>
    <m/>
    <m/>
    <m/>
    <m/>
    <m/>
    <m/>
    <m/>
    <m/>
    <m/>
    <m/>
    <m/>
    <m/>
    <m/>
    <m/>
    <m/>
    <m/>
    <m/>
  </r>
  <r>
    <x v="0"/>
    <x v="0"/>
    <x v="1"/>
    <x v="0"/>
    <x v="12"/>
    <s v="V7HostMasterSlaveO3_native28"/>
    <n v="21.34"/>
    <n v="25.741330834114343"/>
    <n v="21.42"/>
    <n v="21.369999999999997"/>
    <n v="25.708235844642026"/>
    <n v="21.374000000000002"/>
    <n v="21.35"/>
    <n v="21.41"/>
    <n v="1.9999999999996021E-2"/>
    <n v="4.00000000000027E-2"/>
    <n v="21.369999999999997"/>
    <n v="21.35"/>
    <n v="9.3720712277400864E-4"/>
    <n v="1.8744142455482393E-3"/>
    <n v="1.8744142455482393E-3"/>
    <n v="3.2802249297094743E-3"/>
    <n v="3.2802249297094743E-3"/>
    <n v="3.7488284910967007E-3"/>
    <n v="21.34"/>
    <n v="21.34"/>
    <n v="21.35"/>
    <n v="21.35"/>
    <n v="21.36"/>
    <n v="21.38"/>
    <n v="21.38"/>
    <n v="21.41"/>
    <n v="21.41"/>
    <n v="21.42"/>
    <m/>
    <m/>
    <m/>
    <m/>
    <m/>
    <m/>
    <m/>
    <m/>
    <m/>
    <m/>
    <m/>
    <m/>
    <m/>
    <m/>
    <m/>
    <m/>
    <m/>
    <m/>
    <m/>
    <m/>
  </r>
  <r>
    <x v="0"/>
    <x v="0"/>
    <x v="1"/>
    <x v="0"/>
    <x v="5"/>
    <s v="V7HostMasterSlaveO3_native32"/>
    <n v="18.88"/>
    <n v="29.095338983050851"/>
    <n v="18.97"/>
    <n v="18.920000000000002"/>
    <n v="29.0372621564482"/>
    <n v="18.920999999999999"/>
    <n v="18.899999999999999"/>
    <n v="18.95"/>
    <n v="2.0000000000003126E-2"/>
    <n v="2.9999999999997584E-2"/>
    <n v="18.920000000000002"/>
    <n v="18.899999999999999"/>
    <n v="2.1186440677967155E-3"/>
    <n v="2.1186440677967155E-3"/>
    <n v="2.1186440677967155E-3"/>
    <n v="3.7076271186440302E-3"/>
    <n v="4.237288135593209E-3"/>
    <n v="4.7669491525423879E-3"/>
    <n v="18.88"/>
    <n v="18.89"/>
    <n v="18.899999999999999"/>
    <n v="18.899999999999999"/>
    <n v="18.920000000000002"/>
    <n v="18.920000000000002"/>
    <n v="18.920000000000002"/>
    <n v="18.95"/>
    <n v="18.96"/>
    <n v="18.97"/>
    <m/>
    <m/>
    <m/>
    <m/>
    <m/>
    <m/>
    <m/>
    <m/>
    <m/>
    <m/>
    <m/>
    <m/>
    <m/>
    <m/>
    <m/>
    <m/>
    <m/>
    <m/>
    <m/>
    <m/>
  </r>
  <r>
    <x v="0"/>
    <x v="0"/>
    <x v="1"/>
    <x v="0"/>
    <x v="13"/>
    <s v="V7HostMasterSlaveO3_native36"/>
    <n v="17.21"/>
    <n v="31.91865194654271"/>
    <n v="17.32"/>
    <n v="17.28"/>
    <n v="31.793113425925924"/>
    <n v="17.264999999999997"/>
    <n v="17.23"/>
    <n v="17.29"/>
    <n v="5.0000000000000711E-2"/>
    <n v="9.9999999999980105E-3"/>
    <n v="17.28"/>
    <n v="17.25"/>
    <n v="4.0674026728646506E-3"/>
    <n v="4.0674026728646506E-3"/>
    <n v="4.0674026728646506E-3"/>
    <n v="4.6484601975593787E-3"/>
    <n v="4.6484601975593787E-3"/>
    <n v="6.391632771644451E-3"/>
    <n v="17.21"/>
    <n v="17.22"/>
    <n v="17.23"/>
    <n v="17.25"/>
    <n v="17.28"/>
    <n v="17.28"/>
    <n v="17.28"/>
    <n v="17.29"/>
    <n v="17.29"/>
    <n v="17.32"/>
    <m/>
    <m/>
    <m/>
    <m/>
    <m/>
    <m/>
    <m/>
    <m/>
    <m/>
    <m/>
    <m/>
    <m/>
    <m/>
    <m/>
    <m/>
    <m/>
    <m/>
    <m/>
    <m/>
    <m/>
  </r>
  <r>
    <x v="0"/>
    <x v="0"/>
    <x v="1"/>
    <x v="0"/>
    <x v="14"/>
    <s v="V7HostMasterSlaveO3_native40"/>
    <n v="15.59"/>
    <n v="35.235407312379735"/>
    <n v="15.74"/>
    <n v="15.675000000000001"/>
    <n v="35.048484848484847"/>
    <n v="15.663999999999998"/>
    <n v="15.62"/>
    <n v="15.69"/>
    <n v="5.5000000000001492E-2"/>
    <n v="1.4999999999998792E-2"/>
    <n v="15.675000000000001"/>
    <n v="15.65"/>
    <n v="5.1314945477869411E-3"/>
    <n v="5.7729313662604476E-3"/>
    <n v="5.7729313662604476E-3"/>
    <n v="6.4143681847337319E-3"/>
    <n v="7.0558050032072384E-3"/>
    <n v="9.6215522771008199E-3"/>
    <n v="15.59"/>
    <n v="15.62"/>
    <n v="15.62"/>
    <n v="15.65"/>
    <n v="15.67"/>
    <n v="15.68"/>
    <n v="15.68"/>
    <n v="15.69"/>
    <n v="15.7"/>
    <n v="15.74"/>
    <m/>
    <m/>
    <m/>
    <m/>
    <m/>
    <m/>
    <m/>
    <m/>
    <m/>
    <m/>
    <m/>
    <m/>
    <m/>
    <m/>
    <m/>
    <m/>
    <m/>
    <m/>
    <m/>
    <m/>
  </r>
  <r>
    <x v="0"/>
    <x v="0"/>
    <x v="1"/>
    <x v="0"/>
    <x v="15"/>
    <s v="V7HostMasterSlaveO3_native44"/>
    <n v="14"/>
    <n v="39.237142857142864"/>
    <n v="14.18"/>
    <n v="14.094999999999999"/>
    <n v="38.977296913799222"/>
    <n v="14.082999999999998"/>
    <n v="14.01"/>
    <n v="14.11"/>
    <n v="8.4999999999999076E-2"/>
    <n v="1.5000000000000568E-2"/>
    <n v="14.094999999999999"/>
    <n v="14.07"/>
    <n v="6.4285714285714501E-3"/>
    <n v="7.1428571428571175E-3"/>
    <n v="7.8571428571427848E-3"/>
    <n v="7.8571428571427848E-3"/>
    <n v="1.0714285714285676E-2"/>
    <n v="1.28571428571429E-2"/>
    <n v="14"/>
    <n v="14.01"/>
    <n v="14.01"/>
    <n v="14.07"/>
    <n v="14.09"/>
    <n v="14.1"/>
    <n v="14.11"/>
    <n v="14.11"/>
    <n v="14.15"/>
    <n v="14.18"/>
    <m/>
    <m/>
    <m/>
    <m/>
    <m/>
    <m/>
    <m/>
    <m/>
    <m/>
    <m/>
    <m/>
    <m/>
    <m/>
    <m/>
    <m/>
    <m/>
    <m/>
    <m/>
    <m/>
    <m/>
  </r>
  <r>
    <x v="0"/>
    <x v="0"/>
    <x v="1"/>
    <x v="0"/>
    <x v="16"/>
    <s v="V7HostMasterSlaveO3_native48"/>
    <n v="13.14"/>
    <n v="41.80517503805175"/>
    <n v="13.25"/>
    <n v="13.17"/>
    <n v="41.714882308276387"/>
    <n v="13.180000000000001"/>
    <n v="13.15"/>
    <n v="13.19"/>
    <n v="1.9999999999999574E-2"/>
    <n v="1.9999999999999574E-2"/>
    <n v="13.17"/>
    <n v="13.16"/>
    <n v="1.5220700152207556E-3"/>
    <n v="3.0441400304412891E-3"/>
    <n v="3.0441400304412891E-3"/>
    <n v="3.8051750380516669E-3"/>
    <n v="7.6103500761035558E-3"/>
    <n v="8.3713850837137116E-3"/>
    <n v="13.14"/>
    <n v="13.15"/>
    <n v="13.15"/>
    <n v="13.16"/>
    <n v="13.16"/>
    <n v="13.18"/>
    <n v="13.18"/>
    <n v="13.19"/>
    <n v="13.24"/>
    <n v="13.25"/>
    <m/>
    <m/>
    <m/>
    <m/>
    <m/>
    <m/>
    <m/>
    <m/>
    <m/>
    <m/>
    <m/>
    <m/>
    <m/>
    <m/>
    <m/>
    <m/>
    <m/>
    <m/>
    <m/>
    <m/>
  </r>
  <r>
    <x v="0"/>
    <x v="0"/>
    <x v="1"/>
    <x v="0"/>
    <x v="17"/>
    <s v="V7HostMasterSlaveO3_native52"/>
    <n v="12.28"/>
    <n v="44.732899022801313"/>
    <n v="12.47"/>
    <n v="12.39"/>
    <n v="44.341000807102496"/>
    <n v="12.369"/>
    <n v="12.3"/>
    <n v="12.41"/>
    <n v="8.9999999999999858E-2"/>
    <n v="1.9999999999999574E-2"/>
    <n v="12.39"/>
    <n v="12.33"/>
    <n v="8.9576547231271508E-3"/>
    <n v="8.9576547231271508E-3"/>
    <n v="9.7719869706840434E-3"/>
    <n v="1.0586319218241158E-2"/>
    <n v="1.1400651465798051E-2"/>
    <n v="1.547231270358318E-2"/>
    <n v="12.28"/>
    <n v="12.3"/>
    <n v="12.3"/>
    <n v="12.33"/>
    <n v="12.39"/>
    <n v="12.39"/>
    <n v="12.4"/>
    <n v="12.41"/>
    <n v="12.42"/>
    <n v="12.47"/>
    <m/>
    <m/>
    <m/>
    <m/>
    <m/>
    <m/>
    <m/>
    <m/>
    <m/>
    <m/>
    <m/>
    <m/>
    <m/>
    <m/>
    <m/>
    <m/>
    <m/>
    <m/>
    <m/>
    <m/>
  </r>
  <r>
    <x v="0"/>
    <x v="0"/>
    <x v="1"/>
    <x v="0"/>
    <x v="18"/>
    <s v="V7HostMasterSlaveO3_native56"/>
    <n v="11.54"/>
    <n v="47.601386481802436"/>
    <n v="11.65"/>
    <n v="11.585000000000001"/>
    <n v="47.422097539922312"/>
    <n v="11.586000000000002"/>
    <n v="11.55"/>
    <n v="11.62"/>
    <n v="3.5000000000000142E-2"/>
    <n v="3.4999999999998366E-2"/>
    <n v="11.585000000000001"/>
    <n v="11.56"/>
    <n v="3.4662045060658286E-3"/>
    <n v="4.3327556325822858E-3"/>
    <n v="6.0658578856152001E-3"/>
    <n v="6.9324090121316573E-3"/>
    <n v="6.9324090121316573E-3"/>
    <n v="9.5320623916812508E-3"/>
    <n v="11.54"/>
    <n v="11.54"/>
    <n v="11.55"/>
    <n v="11.56"/>
    <n v="11.58"/>
    <n v="11.59"/>
    <n v="11.61"/>
    <n v="11.62"/>
    <n v="11.62"/>
    <n v="11.65"/>
    <m/>
    <m/>
    <m/>
    <m/>
    <m/>
    <m/>
    <m/>
    <m/>
    <m/>
    <m/>
    <m/>
    <m/>
    <m/>
    <m/>
    <m/>
    <m/>
    <m/>
    <m/>
    <m/>
    <m/>
  </r>
  <r>
    <x v="0"/>
    <x v="0"/>
    <x v="1"/>
    <x v="0"/>
    <x v="19"/>
    <s v="V7HostMasterSlaveO3_native60"/>
    <n v="10.73"/>
    <n v="51.194780987884435"/>
    <n v="10.85"/>
    <n v="10.805"/>
    <n v="50.845441925034706"/>
    <n v="10.803000000000001"/>
    <n v="10.76"/>
    <n v="10.84"/>
    <n v="4.4999999999999929E-2"/>
    <n v="3.5000000000000142E-2"/>
    <n v="10.805"/>
    <n v="10.79"/>
    <n v="6.5237651444547406E-3"/>
    <n v="7.455731593662529E-3"/>
    <n v="1.0251630941286116E-2"/>
    <n v="1.0251630941286116E-2"/>
    <n v="1.1183597390493905E-2"/>
    <n v="1.1183597390493905E-2"/>
    <n v="10.73"/>
    <n v="10.76"/>
    <n v="10.76"/>
    <n v="10.79"/>
    <n v="10.8"/>
    <n v="10.81"/>
    <n v="10.84"/>
    <n v="10.84"/>
    <n v="10.85"/>
    <n v="10.85"/>
    <m/>
    <m/>
    <m/>
    <m/>
    <m/>
    <m/>
    <m/>
    <m/>
    <m/>
    <m/>
    <m/>
    <m/>
    <m/>
    <m/>
    <m/>
    <m/>
    <m/>
    <m/>
    <m/>
    <m/>
  </r>
  <r>
    <x v="0"/>
    <x v="0"/>
    <x v="1"/>
    <x v="0"/>
    <x v="6"/>
    <s v="V7HostMasterSlaveO3_native64"/>
    <n v="10.01"/>
    <n v="54.877122877122886"/>
    <n v="10.15"/>
    <n v="10.055"/>
    <n v="54.637991049229242"/>
    <n v="10.06"/>
    <n v="10.029999999999999"/>
    <n v="10.08"/>
    <n v="2.5000000000000355E-2"/>
    <n v="2.5000000000000355E-2"/>
    <n v="10.055"/>
    <n v="10.039999999999999"/>
    <n v="2.9970029970030065E-3"/>
    <n v="5.9940059940060131E-3"/>
    <n v="6.9930069930070893E-3"/>
    <n v="6.9930069930070893E-3"/>
    <n v="7.9920079920079434E-3"/>
    <n v="1.3986013986013957E-2"/>
    <n v="10.01"/>
    <n v="10.01"/>
    <n v="10.029999999999999"/>
    <n v="10.039999999999999"/>
    <n v="10.039999999999999"/>
    <n v="10.07"/>
    <n v="10.08"/>
    <n v="10.08"/>
    <n v="10.09"/>
    <n v="10.15"/>
    <m/>
    <m/>
    <m/>
    <m/>
    <m/>
    <m/>
    <m/>
    <m/>
    <m/>
    <m/>
    <m/>
    <m/>
    <m/>
    <m/>
    <m/>
    <m/>
    <m/>
    <m/>
    <m/>
    <m/>
  </r>
  <r>
    <x v="0"/>
    <x v="0"/>
    <x v="1"/>
    <x v="0"/>
    <x v="7"/>
    <s v="V7HostMasterSlave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0"/>
    <x v="8"/>
    <s v="V7HostMasterSlave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1"/>
    <x v="0"/>
    <s v="V7HostMasterSlaveO31"/>
    <n v="555.99"/>
    <n v="1"/>
    <n v="556.47"/>
    <n v="556.26"/>
    <n v="1"/>
    <n v="556.26400000000001"/>
    <n v="556.21"/>
    <n v="556.36"/>
    <n v="4.9999999999954525E-2"/>
    <n v="0.10000000000002274"/>
    <n v="556.26"/>
    <n v="556.22"/>
    <n v="4.676343099696556E-4"/>
    <n v="5.036061799672531E-4"/>
    <n v="5.2159211496594082E-4"/>
    <n v="6.6547959495677489E-4"/>
    <n v="7.1943739995328215E-4"/>
    <n v="8.6332487994389417E-4"/>
    <n v="555.99"/>
    <n v="556.20000000000005"/>
    <n v="556.21"/>
    <n v="556.22"/>
    <n v="556.25"/>
    <n v="556.27"/>
    <n v="556.28"/>
    <n v="556.36"/>
    <n v="556.39"/>
    <n v="556.47"/>
    <m/>
    <m/>
    <m/>
    <m/>
    <m/>
    <m/>
    <m/>
    <m/>
    <m/>
    <m/>
    <m/>
    <m/>
    <m/>
    <m/>
    <m/>
    <m/>
    <m/>
    <m/>
    <m/>
    <m/>
  </r>
  <r>
    <x v="0"/>
    <x v="0"/>
    <x v="1"/>
    <x v="1"/>
    <x v="1"/>
    <s v="V7HostMasterSlaveO32"/>
    <n v="284.64"/>
    <n v="1.9533094435075886"/>
    <n v="284.81"/>
    <n v="284.71000000000004"/>
    <n v="1.9537775280109582"/>
    <n v="284.71899999999999"/>
    <n v="284.68"/>
    <n v="284.75"/>
    <n v="3.0000000000029559E-2"/>
    <n v="3.999999999996362E-2"/>
    <n v="284.71000000000004"/>
    <n v="284.7"/>
    <n v="2.1079258010114899E-4"/>
    <n v="2.8105677346834668E-4"/>
    <n v="3.5132096683532232E-4"/>
    <n v="3.8645306351892117E-4"/>
    <n v="5.6211354693647131E-4"/>
    <n v="5.9724564362007015E-4"/>
    <n v="284.64"/>
    <n v="284.64999999999998"/>
    <n v="284.68"/>
    <n v="284.7"/>
    <n v="284.7"/>
    <n v="284.72000000000003"/>
    <n v="284.74"/>
    <n v="284.75"/>
    <n v="284.8"/>
    <n v="284.81"/>
    <m/>
    <m/>
    <m/>
    <m/>
    <m/>
    <m/>
    <m/>
    <m/>
    <m/>
    <m/>
    <m/>
    <m/>
    <m/>
    <m/>
    <m/>
    <m/>
    <m/>
    <m/>
    <m/>
    <m/>
  </r>
  <r>
    <x v="0"/>
    <x v="0"/>
    <x v="1"/>
    <x v="1"/>
    <x v="2"/>
    <s v="V7HostMasterSlaveO34"/>
    <n v="146.12"/>
    <n v="3.8050232685464001"/>
    <n v="146.24"/>
    <n v="146.15"/>
    <n v="3.8060896339377348"/>
    <n v="146.16399999999999"/>
    <n v="146.13999999999999"/>
    <n v="146.19999999999999"/>
    <n v="1.0000000000019327E-2"/>
    <n v="4.9999999999982947E-2"/>
    <n v="146.15"/>
    <n v="146.13999999999999"/>
    <n v="2.0531070353135839E-4"/>
    <n v="2.0531070353135839E-4"/>
    <n v="2.0531070353135839E-4"/>
    <n v="5.4749520941688168E-4"/>
    <n v="6.1593211059407516E-4"/>
    <n v="8.2124281412543354E-4"/>
    <n v="146.12"/>
    <n v="146.13999999999999"/>
    <n v="146.13999999999999"/>
    <n v="146.13999999999999"/>
    <n v="146.15"/>
    <n v="146.15"/>
    <n v="146.15"/>
    <n v="146.19999999999999"/>
    <n v="146.21"/>
    <n v="146.24"/>
    <m/>
    <m/>
    <m/>
    <m/>
    <m/>
    <m/>
    <m/>
    <m/>
    <m/>
    <m/>
    <m/>
    <m/>
    <m/>
    <m/>
    <m/>
    <m/>
    <m/>
    <m/>
    <m/>
    <m/>
  </r>
  <r>
    <x v="0"/>
    <x v="0"/>
    <x v="1"/>
    <x v="1"/>
    <x v="3"/>
    <s v="V7HostMasterSlaveO38"/>
    <n v="73.819999999999993"/>
    <n v="7.5316987266323494"/>
    <n v="73.89"/>
    <n v="73.84"/>
    <n v="7.5333152762730222"/>
    <n v="73.842000000000013"/>
    <n v="73.83"/>
    <n v="73.849999999999994"/>
    <n v="1.0000000000005116E-2"/>
    <n v="9.9999999999909051E-3"/>
    <n v="73.84"/>
    <n v="73.83"/>
    <n v="2.709292874560898E-4"/>
    <n v="2.709292874560898E-4"/>
    <n v="4.0639393118402367E-4"/>
    <n v="4.0639393118402367E-4"/>
    <n v="4.0639393118402367E-4"/>
    <n v="9.4825250609598122E-4"/>
    <n v="73.819999999999993"/>
    <n v="73.819999999999993"/>
    <n v="73.83"/>
    <n v="73.83"/>
    <n v="73.84"/>
    <n v="73.84"/>
    <n v="73.849999999999994"/>
    <n v="73.849999999999994"/>
    <n v="73.849999999999994"/>
    <n v="73.89"/>
    <m/>
    <m/>
    <m/>
    <m/>
    <m/>
    <m/>
    <m/>
    <m/>
    <m/>
    <m/>
    <m/>
    <m/>
    <m/>
    <m/>
    <m/>
    <m/>
    <m/>
    <m/>
    <m/>
    <m/>
  </r>
  <r>
    <x v="0"/>
    <x v="0"/>
    <x v="1"/>
    <x v="1"/>
    <x v="9"/>
    <s v="V7HostMasterSlaveO312"/>
    <n v="49.7"/>
    <n v="11.18692152917505"/>
    <n v="49.78"/>
    <n v="49.745000000000005"/>
    <n v="11.182229369785906"/>
    <n v="49.746999999999993"/>
    <n v="49.74"/>
    <n v="49.77"/>
    <n v="5.000000000002558E-3"/>
    <n v="2.4999999999998579E-2"/>
    <n v="49.745000000000005"/>
    <n v="49.74"/>
    <n v="8.048289738429304E-4"/>
    <n v="1.006036217303663E-3"/>
    <n v="1.006036217303663E-3"/>
    <n v="1.4084507042253502E-3"/>
    <n v="1.6096579476860828E-3"/>
    <n v="1.6096579476860828E-3"/>
    <n v="49.7"/>
    <n v="49.72"/>
    <n v="49.74"/>
    <n v="49.74"/>
    <n v="49.74"/>
    <n v="49.75"/>
    <n v="49.75"/>
    <n v="49.77"/>
    <n v="49.78"/>
    <n v="49.78"/>
    <m/>
    <m/>
    <m/>
    <m/>
    <m/>
    <m/>
    <m/>
    <m/>
    <m/>
    <m/>
    <m/>
    <m/>
    <m/>
    <m/>
    <m/>
    <m/>
    <m/>
    <m/>
    <m/>
    <m/>
  </r>
  <r>
    <x v="0"/>
    <x v="0"/>
    <x v="1"/>
    <x v="1"/>
    <x v="4"/>
    <s v="V7HostMasterSlaveO316"/>
    <n v="37.29"/>
    <n v="14.909895414320193"/>
    <n v="37.409999999999997"/>
    <n v="37.32"/>
    <n v="14.905144694533762"/>
    <n v="37.335999999999999"/>
    <n v="37.31"/>
    <n v="37.35"/>
    <n v="9.9999999999980105E-3"/>
    <n v="3.0000000000001137E-2"/>
    <n v="37.32"/>
    <n v="37.32"/>
    <n v="8.045052292839916E-4"/>
    <n v="8.045052292839916E-4"/>
    <n v="1.6090104585679832E-3"/>
    <n v="1.6090104585679832E-3"/>
    <n v="2.6816840976133793E-3"/>
    <n v="3.2180209171359664E-3"/>
    <n v="37.29"/>
    <n v="37.299999999999997"/>
    <n v="37.31"/>
    <n v="37.32"/>
    <n v="37.32"/>
    <n v="37.32"/>
    <n v="37.35"/>
    <n v="37.35"/>
    <n v="37.39"/>
    <n v="37.409999999999997"/>
    <m/>
    <m/>
    <m/>
    <m/>
    <m/>
    <m/>
    <m/>
    <m/>
    <m/>
    <m/>
    <m/>
    <m/>
    <m/>
    <m/>
    <m/>
    <m/>
    <m/>
    <m/>
    <m/>
    <m/>
  </r>
  <r>
    <x v="0"/>
    <x v="0"/>
    <x v="1"/>
    <x v="1"/>
    <x v="10"/>
    <s v="V7HostMasterSlaveO320"/>
    <n v="29.83"/>
    <n v="18.638618840093866"/>
    <n v="29.94"/>
    <n v="29.9"/>
    <n v="18.604013377926421"/>
    <n v="29.892000000000003"/>
    <n v="29.89"/>
    <n v="29.9"/>
    <n v="9.9999999999980105E-3"/>
    <n v="0"/>
    <n v="29.9"/>
    <n v="29.89"/>
    <n v="2.3466309084814174E-3"/>
    <n v="2.3466309084814174E-3"/>
    <n v="2.3466309084814174E-3"/>
    <n v="2.3466309084814174E-3"/>
    <n v="2.6818638954073659E-3"/>
    <n v="3.6875628561852114E-3"/>
    <n v="29.83"/>
    <n v="29.86"/>
    <n v="29.89"/>
    <n v="29.89"/>
    <n v="29.9"/>
    <n v="29.9"/>
    <n v="29.9"/>
    <n v="29.9"/>
    <n v="29.91"/>
    <n v="29.94"/>
    <m/>
    <m/>
    <m/>
    <m/>
    <m/>
    <m/>
    <m/>
    <m/>
    <m/>
    <m/>
    <m/>
    <m/>
    <m/>
    <m/>
    <m/>
    <m/>
    <m/>
    <m/>
    <m/>
    <m/>
  </r>
  <r>
    <x v="0"/>
    <x v="0"/>
    <x v="1"/>
    <x v="1"/>
    <x v="11"/>
    <s v="V7HostMasterSlaveO324"/>
    <n v="25.62"/>
    <n v="21.701405152224822"/>
    <n v="25.77"/>
    <n v="25.695"/>
    <n v="21.648569760653825"/>
    <n v="25.693999999999999"/>
    <n v="25.66"/>
    <n v="25.73"/>
    <n v="3.5000000000000142E-2"/>
    <n v="3.5000000000000142E-2"/>
    <n v="25.695"/>
    <n v="25.68"/>
    <n v="2.3419203747072626E-3"/>
    <n v="3.5128805620607828E-3"/>
    <n v="4.2935206869632037E-3"/>
    <n v="4.2935206869632037E-3"/>
    <n v="4.6838407494145251E-3"/>
    <n v="5.8548009367680454E-3"/>
    <n v="25.62"/>
    <n v="25.62"/>
    <n v="25.66"/>
    <n v="25.68"/>
    <n v="25.68"/>
    <n v="25.71"/>
    <n v="25.73"/>
    <n v="25.73"/>
    <n v="25.74"/>
    <n v="25.77"/>
    <m/>
    <m/>
    <m/>
    <m/>
    <m/>
    <m/>
    <m/>
    <m/>
    <m/>
    <m/>
    <m/>
    <m/>
    <m/>
    <m/>
    <m/>
    <m/>
    <m/>
    <m/>
    <m/>
    <m/>
  </r>
  <r>
    <x v="0"/>
    <x v="0"/>
    <x v="1"/>
    <x v="1"/>
    <x v="12"/>
    <s v="V7HostMasterSlaveO328"/>
    <n v="21.63"/>
    <n v="25.704576976421638"/>
    <n v="21.72"/>
    <n v="21.67"/>
    <n v="25.669589293954775"/>
    <n v="21.672000000000001"/>
    <n v="21.65"/>
    <n v="21.69"/>
    <n v="2.0000000000003126E-2"/>
    <n v="1.9999999999999574E-2"/>
    <n v="21.67"/>
    <n v="21.66"/>
    <n v="1.8492834026815341E-3"/>
    <n v="1.8492834026815341E-3"/>
    <n v="2.3116042533517511E-3"/>
    <n v="2.7739251040221902E-3"/>
    <n v="3.6985668053630683E-3"/>
    <n v="4.1608876560332853E-3"/>
    <n v="21.63"/>
    <n v="21.64"/>
    <n v="21.65"/>
    <n v="21.66"/>
    <n v="21.67"/>
    <n v="21.67"/>
    <n v="21.68"/>
    <n v="21.69"/>
    <n v="21.71"/>
    <n v="21.72"/>
    <m/>
    <m/>
    <m/>
    <m/>
    <m/>
    <m/>
    <m/>
    <m/>
    <m/>
    <m/>
    <m/>
    <m/>
    <m/>
    <m/>
    <m/>
    <m/>
    <m/>
    <m/>
    <m/>
    <m/>
  </r>
  <r>
    <x v="0"/>
    <x v="0"/>
    <x v="1"/>
    <x v="1"/>
    <x v="5"/>
    <s v="V7HostMasterSlaveO332"/>
    <n v="19.09"/>
    <n v="29.124672603457309"/>
    <n v="19.27"/>
    <n v="19.164999999999999"/>
    <n v="29.024784763892512"/>
    <n v="19.167000000000002"/>
    <n v="19.12"/>
    <n v="19.190000000000001"/>
    <n v="4.4999999999998153E-2"/>
    <n v="2.5000000000002132E-2"/>
    <n v="19.164999999999999"/>
    <n v="19.16"/>
    <n v="3.6668412781561965E-3"/>
    <n v="4.1906757464642563E-3"/>
    <n v="4.7145102147720941E-3"/>
    <n v="5.2383446830801539E-3"/>
    <n v="6.2860136196962735E-3"/>
    <n v="9.4290204295441882E-3"/>
    <n v="19.09"/>
    <n v="19.12"/>
    <n v="19.12"/>
    <n v="19.16"/>
    <n v="19.16"/>
    <n v="19.170000000000002"/>
    <n v="19.18"/>
    <n v="19.190000000000001"/>
    <n v="19.21"/>
    <n v="19.27"/>
    <m/>
    <m/>
    <m/>
    <m/>
    <m/>
    <m/>
    <m/>
    <m/>
    <m/>
    <m/>
    <m/>
    <m/>
    <m/>
    <m/>
    <m/>
    <m/>
    <m/>
    <m/>
    <m/>
    <m/>
  </r>
  <r>
    <x v="0"/>
    <x v="0"/>
    <x v="1"/>
    <x v="1"/>
    <x v="13"/>
    <s v="V7HostMasterSlaveO336"/>
    <n v="17.39"/>
    <n v="31.971822886716502"/>
    <n v="17.55"/>
    <n v="17.48"/>
    <n v="31.822654462242561"/>
    <n v="17.467000000000002"/>
    <n v="17.43"/>
    <n v="17.5"/>
    <n v="5.0000000000000711E-2"/>
    <n v="1.9999999999999574E-2"/>
    <n v="17.48"/>
    <n v="17.440000000000001"/>
    <n v="5.1753881541114488E-3"/>
    <n v="5.1753881541114488E-3"/>
    <n v="6.3254744105807337E-3"/>
    <n v="6.3254744105807337E-3"/>
    <n v="6.3254744105807337E-3"/>
    <n v="9.2006900517538348E-3"/>
    <n v="17.39"/>
    <n v="17.399999999999999"/>
    <n v="17.43"/>
    <n v="17.440000000000001"/>
    <n v="17.48"/>
    <n v="17.48"/>
    <n v="17.5"/>
    <n v="17.5"/>
    <n v="17.5"/>
    <n v="17.55"/>
    <m/>
    <m/>
    <m/>
    <m/>
    <m/>
    <m/>
    <m/>
    <m/>
    <m/>
    <m/>
    <m/>
    <m/>
    <m/>
    <m/>
    <m/>
    <m/>
    <m/>
    <m/>
    <m/>
    <m/>
  </r>
  <r>
    <x v="0"/>
    <x v="0"/>
    <x v="1"/>
    <x v="1"/>
    <x v="14"/>
    <s v="V7HostMasterSlaveO340"/>
    <n v="15.75"/>
    <n v="35.300952380952381"/>
    <n v="15.87"/>
    <n v="15.815000000000001"/>
    <n v="35.172937085045838"/>
    <n v="15.811999999999998"/>
    <n v="15.76"/>
    <n v="15.85"/>
    <n v="5.5000000000001492E-2"/>
    <n v="3.4999999999998366E-2"/>
    <n v="15.815000000000001"/>
    <n v="15.8"/>
    <n v="3.8095238095239292E-3"/>
    <n v="4.4444444444444731E-3"/>
    <n v="5.0793650793650169E-3"/>
    <n v="6.3492063492063266E-3"/>
    <n v="7.6190476190476364E-3"/>
    <n v="7.6190476190476364E-3"/>
    <n v="15.75"/>
    <n v="15.76"/>
    <n v="15.76"/>
    <n v="15.8"/>
    <n v="15.81"/>
    <n v="15.82"/>
    <n v="15.83"/>
    <n v="15.85"/>
    <n v="15.87"/>
    <n v="15.87"/>
    <m/>
    <m/>
    <m/>
    <m/>
    <m/>
    <m/>
    <m/>
    <m/>
    <m/>
    <m/>
    <m/>
    <m/>
    <m/>
    <m/>
    <m/>
    <m/>
    <m/>
    <m/>
    <m/>
    <m/>
  </r>
  <r>
    <x v="0"/>
    <x v="0"/>
    <x v="1"/>
    <x v="1"/>
    <x v="15"/>
    <s v="V7HostMasterSlaveO344"/>
    <n v="14.15"/>
    <n v="39.292579505300353"/>
    <n v="14.29"/>
    <n v="14.22"/>
    <n v="39.118143459915608"/>
    <n v="14.224"/>
    <n v="14.2"/>
    <n v="14.26"/>
    <n v="2.000000000000135E-2"/>
    <n v="3.9999999999999147E-2"/>
    <n v="14.22"/>
    <n v="14.2"/>
    <n v="4.2402826855123532E-3"/>
    <n v="5.6537102473497303E-3"/>
    <n v="7.0671378091873294E-3"/>
    <n v="7.7738515901060179E-3"/>
    <n v="9.187279151943395E-3"/>
    <n v="9.8939929328620835E-3"/>
    <n v="14.15"/>
    <n v="14.17"/>
    <n v="14.2"/>
    <n v="14.2"/>
    <n v="14.21"/>
    <n v="14.23"/>
    <n v="14.25"/>
    <n v="14.26"/>
    <n v="14.28"/>
    <n v="14.29"/>
    <m/>
    <m/>
    <m/>
    <m/>
    <m/>
    <m/>
    <m/>
    <m/>
    <m/>
    <m/>
    <m/>
    <m/>
    <m/>
    <m/>
    <m/>
    <m/>
    <m/>
    <m/>
    <m/>
    <m/>
  </r>
  <r>
    <x v="0"/>
    <x v="0"/>
    <x v="1"/>
    <x v="1"/>
    <x v="16"/>
    <s v="V7HostMasterSlaveO348"/>
    <n v="13.28"/>
    <n v="41.866716867469883"/>
    <n v="13.45"/>
    <n v="13.395"/>
    <n v="41.527435610302355"/>
    <n v="13.382"/>
    <n v="13.35"/>
    <n v="13.41"/>
    <n v="4.4999999999999929E-2"/>
    <n v="1.5000000000000568E-2"/>
    <n v="13.395"/>
    <n v="13.38"/>
    <n v="8.2831325301204739E-3"/>
    <n v="9.0361445783133654E-3"/>
    <n v="9.7891566265060348E-3"/>
    <n v="9.7891566265060348E-3"/>
    <n v="1.1295180722891596E-2"/>
    <n v="1.2801204819277157E-2"/>
    <n v="13.28"/>
    <n v="13.32"/>
    <n v="13.35"/>
    <n v="13.38"/>
    <n v="13.39"/>
    <n v="13.4"/>
    <n v="13.41"/>
    <n v="13.41"/>
    <n v="13.43"/>
    <n v="13.45"/>
    <m/>
    <m/>
    <m/>
    <m/>
    <m/>
    <m/>
    <m/>
    <m/>
    <m/>
    <m/>
    <m/>
    <m/>
    <m/>
    <m/>
    <m/>
    <m/>
    <m/>
    <m/>
    <m/>
    <m/>
  </r>
  <r>
    <x v="0"/>
    <x v="0"/>
    <x v="1"/>
    <x v="1"/>
    <x v="17"/>
    <s v="V7HostMasterSlaveO352"/>
    <n v="12.44"/>
    <n v="44.693729903536983"/>
    <n v="12.66"/>
    <n v="12.51"/>
    <n v="44.465227817745806"/>
    <n v="12.525"/>
    <n v="12.48"/>
    <n v="12.56"/>
    <n v="2.9999999999999361E-2"/>
    <n v="5.0000000000000711E-2"/>
    <n v="12.51"/>
    <n v="12.49"/>
    <n v="5.6270096463022501E-3"/>
    <n v="5.6270096463022501E-3"/>
    <n v="9.6463022508039842E-3"/>
    <n v="9.6463022508039842E-3"/>
    <n v="1.0450160771704242E-2"/>
    <n v="1.768488745980723E-2"/>
    <n v="12.44"/>
    <n v="12.47"/>
    <n v="12.48"/>
    <n v="12.49"/>
    <n v="12.51"/>
    <n v="12.51"/>
    <n v="12.56"/>
    <n v="12.56"/>
    <n v="12.57"/>
    <n v="12.66"/>
    <m/>
    <m/>
    <m/>
    <m/>
    <m/>
    <m/>
    <m/>
    <m/>
    <m/>
    <m/>
    <m/>
    <m/>
    <m/>
    <m/>
    <m/>
    <m/>
    <m/>
    <m/>
    <m/>
    <m/>
  </r>
  <r>
    <x v="0"/>
    <x v="0"/>
    <x v="1"/>
    <x v="1"/>
    <x v="18"/>
    <s v="V7HostMasterSlaveO356"/>
    <n v="11.62"/>
    <n v="47.84767641996558"/>
    <n v="11.75"/>
    <n v="11.715"/>
    <n v="47.482714468629965"/>
    <n v="11.692999999999998"/>
    <n v="11.64"/>
    <n v="11.74"/>
    <n v="7.4999999999999289E-2"/>
    <n v="2.5000000000000355E-2"/>
    <n v="11.715"/>
    <n v="11.65"/>
    <n v="6.8846815834768815E-3"/>
    <n v="9.4664371772805733E-3"/>
    <n v="1.0327022375215211E-2"/>
    <n v="1.0327022375215211E-2"/>
    <n v="1.0327022375215211E-2"/>
    <n v="1.1187607573149849E-2"/>
    <n v="11.62"/>
    <n v="11.62"/>
    <n v="11.64"/>
    <n v="11.65"/>
    <n v="11.7"/>
    <n v="11.73"/>
    <n v="11.74"/>
    <n v="11.74"/>
    <n v="11.74"/>
    <n v="11.75"/>
    <m/>
    <m/>
    <m/>
    <m/>
    <m/>
    <m/>
    <m/>
    <m/>
    <m/>
    <m/>
    <m/>
    <m/>
    <m/>
    <m/>
    <m/>
    <m/>
    <m/>
    <m/>
    <m/>
    <m/>
  </r>
  <r>
    <x v="0"/>
    <x v="0"/>
    <x v="1"/>
    <x v="1"/>
    <x v="19"/>
    <s v="V7HostMasterSlaveO360"/>
    <n v="10.84"/>
    <n v="51.290590405904062"/>
    <n v="10.94"/>
    <n v="10.9"/>
    <n v="51.033027522935775"/>
    <n v="10.897"/>
    <n v="10.87"/>
    <n v="10.93"/>
    <n v="3.0000000000001137E-2"/>
    <n v="2.9999999999999361E-2"/>
    <n v="10.9"/>
    <n v="10.88"/>
    <n v="5.5350553505535416E-3"/>
    <n v="5.5350553505535416E-3"/>
    <n v="7.3800738007379074E-3"/>
    <n v="8.3025830258303124E-3"/>
    <n v="9.2250922509224953E-3"/>
    <n v="9.2250922509224953E-3"/>
    <n v="10.84"/>
    <n v="10.85"/>
    <n v="10.87"/>
    <n v="10.88"/>
    <n v="10.9"/>
    <n v="10.9"/>
    <n v="10.92"/>
    <n v="10.93"/>
    <n v="10.94"/>
    <n v="10.94"/>
    <m/>
    <m/>
    <m/>
    <m/>
    <m/>
    <m/>
    <m/>
    <m/>
    <m/>
    <m/>
    <m/>
    <m/>
    <m/>
    <m/>
    <m/>
    <m/>
    <m/>
    <m/>
    <m/>
    <m/>
  </r>
  <r>
    <x v="0"/>
    <x v="0"/>
    <x v="1"/>
    <x v="1"/>
    <x v="6"/>
    <s v="V7HostMasterSlaveO364"/>
    <n v="10.87"/>
    <n v="51.149034038638462"/>
    <n v="10.95"/>
    <n v="10.925000000000001"/>
    <n v="50.916247139588094"/>
    <n v="10.922000000000001"/>
    <n v="10.9"/>
    <n v="10.95"/>
    <n v="2.5000000000000355E-2"/>
    <n v="2.4999999999998579E-2"/>
    <n v="10.925000000000001"/>
    <n v="10.91"/>
    <n v="3.6798528058878954E-3"/>
    <n v="6.4397424103035394E-3"/>
    <n v="6.4397424103035394E-3"/>
    <n v="7.3597056117755688E-3"/>
    <n v="7.3597056117755688E-3"/>
    <n v="7.3597056117755688E-3"/>
    <n v="10.87"/>
    <n v="10.9"/>
    <n v="10.9"/>
    <n v="10.91"/>
    <n v="10.91"/>
    <n v="10.94"/>
    <n v="10.94"/>
    <n v="10.95"/>
    <n v="10.95"/>
    <n v="10.95"/>
    <m/>
    <m/>
    <m/>
    <m/>
    <m/>
    <m/>
    <m/>
    <m/>
    <m/>
    <m/>
    <m/>
    <m/>
    <m/>
    <m/>
    <m/>
    <m/>
    <m/>
    <m/>
    <m/>
    <m/>
  </r>
  <r>
    <x v="0"/>
    <x v="0"/>
    <x v="1"/>
    <x v="1"/>
    <x v="7"/>
    <s v="V7HostMasterSlave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1"/>
    <x v="8"/>
    <s v="V7HostMasterSlave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2"/>
    <x v="0"/>
    <s v="V7HostMasterSlaveO21"/>
    <n v="556.02"/>
    <n v="1"/>
    <n v="556.38"/>
    <n v="556.23500000000001"/>
    <n v="1"/>
    <n v="556.20600000000002"/>
    <n v="556.09"/>
    <n v="556.30999999999995"/>
    <n v="0.14499999999998181"/>
    <n v="7.4999999999931788E-2"/>
    <n v="556.23500000000001"/>
    <n v="556.1"/>
    <n v="3.5969929139256784E-4"/>
    <n v="4.1365418510119767E-4"/>
    <n v="4.1365418510119767E-4"/>
    <n v="5.2156397251890141E-4"/>
    <n v="5.9350383079759261E-4"/>
    <n v="6.4745872450644448E-4"/>
    <n v="556.02"/>
    <n v="556.09"/>
    <n v="556.09"/>
    <n v="556.1"/>
    <n v="556.22"/>
    <n v="556.25"/>
    <n v="556.25"/>
    <n v="556.30999999999995"/>
    <n v="556.35"/>
    <n v="556.38"/>
    <m/>
    <m/>
    <m/>
    <m/>
    <m/>
    <m/>
    <m/>
    <m/>
    <m/>
    <m/>
    <m/>
    <m/>
    <m/>
    <m/>
    <m/>
    <m/>
    <m/>
    <m/>
    <m/>
    <m/>
  </r>
  <r>
    <x v="0"/>
    <x v="0"/>
    <x v="1"/>
    <x v="2"/>
    <x v="1"/>
    <s v="V7HostMasterSlaveO22"/>
    <n v="284.59000000000003"/>
    <n v="1.9537580378790538"/>
    <n v="284.84000000000003"/>
    <n v="284.69499999999999"/>
    <n v="1.9537926552977749"/>
    <n v="284.70200000000006"/>
    <n v="284.68"/>
    <n v="284.73"/>
    <n v="1.4999999999986358E-2"/>
    <n v="3.5000000000025011E-2"/>
    <n v="284.69499999999999"/>
    <n v="284.68"/>
    <n v="3.1624442179967183E-4"/>
    <n v="4.216592290662291E-4"/>
    <n v="4.5679749815530357E-4"/>
    <n v="4.91935767244156E-4"/>
    <n v="5.2707403633278638E-4"/>
    <n v="8.7845672722153267E-4"/>
    <n v="284.59000000000003"/>
    <n v="284.64999999999998"/>
    <n v="284.68"/>
    <n v="284.68"/>
    <n v="284.68"/>
    <n v="284.70999999999998"/>
    <n v="284.72000000000003"/>
    <n v="284.73"/>
    <n v="284.74"/>
    <n v="284.84000000000003"/>
    <m/>
    <m/>
    <m/>
    <m/>
    <m/>
    <m/>
    <m/>
    <m/>
    <m/>
    <m/>
    <m/>
    <m/>
    <m/>
    <m/>
    <m/>
    <m/>
    <m/>
    <m/>
    <m/>
    <m/>
  </r>
  <r>
    <x v="0"/>
    <x v="0"/>
    <x v="1"/>
    <x v="2"/>
    <x v="2"/>
    <s v="V7HostMasterSlaveO24"/>
    <n v="146.11000000000001"/>
    <n v="3.8054890151255898"/>
    <n v="146.19999999999999"/>
    <n v="146.14499999999998"/>
    <n v="3.8060487871634341"/>
    <n v="146.15"/>
    <n v="146.13999999999999"/>
    <n v="146.16"/>
    <n v="4.9999999999954525E-3"/>
    <n v="1.5000000000014779E-2"/>
    <n v="146.14499999999998"/>
    <n v="146.13999999999999"/>
    <n v="2.0532475532109018E-4"/>
    <n v="2.737663404284163E-4"/>
    <n v="3.4220792553552037E-4"/>
    <n v="3.4220792553552037E-4"/>
    <n v="4.7909109574972852E-4"/>
    <n v="6.1597426596393667E-4"/>
    <n v="146.11000000000001"/>
    <n v="146.12"/>
    <n v="146.13999999999999"/>
    <n v="146.13999999999999"/>
    <n v="146.13999999999999"/>
    <n v="146.15"/>
    <n v="146.16"/>
    <n v="146.16"/>
    <n v="146.18"/>
    <n v="146.19999999999999"/>
    <m/>
    <m/>
    <m/>
    <m/>
    <m/>
    <m/>
    <m/>
    <m/>
    <m/>
    <m/>
    <m/>
    <m/>
    <m/>
    <m/>
    <m/>
    <m/>
    <m/>
    <m/>
    <m/>
    <m/>
  </r>
  <r>
    <x v="0"/>
    <x v="0"/>
    <x v="1"/>
    <x v="2"/>
    <x v="3"/>
    <s v="V7HostMasterSlaveO28"/>
    <n v="73.8"/>
    <n v="7.5341463414634147"/>
    <n v="73.89"/>
    <n v="73.824999999999989"/>
    <n v="7.5345072807314608"/>
    <n v="73.835000000000008"/>
    <n v="73.819999999999993"/>
    <n v="73.84"/>
    <n v="4.9999999999954525E-3"/>
    <n v="1.5000000000014779E-2"/>
    <n v="73.824999999999989"/>
    <n v="73.819999999999993"/>
    <n v="2.7100271002700183E-4"/>
    <n v="4.0650406504072478E-4"/>
    <n v="4.0650406504072478E-4"/>
    <n v="5.420054200542257E-4"/>
    <n v="1.2195121951219523E-3"/>
    <n v="1.2195121951219523E-3"/>
    <n v="73.8"/>
    <n v="73.81"/>
    <n v="73.819999999999993"/>
    <n v="73.819999999999993"/>
    <n v="73.819999999999993"/>
    <n v="73.83"/>
    <n v="73.83"/>
    <n v="73.84"/>
    <n v="73.89"/>
    <n v="73.89"/>
    <m/>
    <m/>
    <m/>
    <m/>
    <m/>
    <m/>
    <m/>
    <m/>
    <m/>
    <m/>
    <m/>
    <m/>
    <m/>
    <m/>
    <m/>
    <m/>
    <m/>
    <m/>
    <m/>
    <m/>
  </r>
  <r>
    <x v="0"/>
    <x v="0"/>
    <x v="1"/>
    <x v="2"/>
    <x v="9"/>
    <s v="V7HostMasterSlaveO212"/>
    <n v="49.71"/>
    <n v="11.185274592637295"/>
    <n v="49.82"/>
    <n v="49.74"/>
    <n v="11.182850824286289"/>
    <n v="49.747"/>
    <n v="49.72"/>
    <n v="49.77"/>
    <n v="2.0000000000003126E-2"/>
    <n v="3.0000000000001137E-2"/>
    <n v="49.74"/>
    <n v="49.72"/>
    <n v="6.0350030175015945E-4"/>
    <n v="6.0350030175015945E-4"/>
    <n v="1.0058338362501917E-3"/>
    <n v="1.2070006035003189E-3"/>
    <n v="1.2070006035003189E-3"/>
    <n v="2.2128344397505106E-3"/>
    <n v="49.71"/>
    <n v="49.72"/>
    <n v="49.72"/>
    <n v="49.72"/>
    <n v="49.74"/>
    <n v="49.74"/>
    <n v="49.76"/>
    <n v="49.77"/>
    <n v="49.77"/>
    <n v="49.82"/>
    <m/>
    <m/>
    <m/>
    <m/>
    <m/>
    <m/>
    <m/>
    <m/>
    <m/>
    <m/>
    <m/>
    <m/>
    <m/>
    <m/>
    <m/>
    <m/>
    <m/>
    <m/>
    <m/>
    <m/>
  </r>
  <r>
    <x v="0"/>
    <x v="0"/>
    <x v="1"/>
    <x v="2"/>
    <x v="4"/>
    <s v="V7HostMasterSlaveO216"/>
    <n v="37.29"/>
    <n v="14.910699919549478"/>
    <n v="37.4"/>
    <n v="37.325000000000003"/>
    <n v="14.902478231748157"/>
    <n v="37.333999999999996"/>
    <n v="37.299999999999997"/>
    <n v="37.369999999999997"/>
    <n v="2.5000000000005684E-2"/>
    <n v="4.49999999999946E-2"/>
    <n v="37.325000000000003"/>
    <n v="37.32"/>
    <n v="8.045052292839916E-4"/>
    <n v="1.0726736390453961E-3"/>
    <n v="1.6090104585679832E-3"/>
    <n v="2.1453472780905702E-3"/>
    <n v="2.1453472780905702E-3"/>
    <n v="2.9498525073745618E-3"/>
    <n v="37.29"/>
    <n v="37.29"/>
    <n v="37.299999999999997"/>
    <n v="37.32"/>
    <n v="37.32"/>
    <n v="37.33"/>
    <n v="37.35"/>
    <n v="37.369999999999997"/>
    <n v="37.369999999999997"/>
    <n v="37.4"/>
    <m/>
    <m/>
    <m/>
    <m/>
    <m/>
    <m/>
    <m/>
    <m/>
    <m/>
    <m/>
    <m/>
    <m/>
    <m/>
    <m/>
    <m/>
    <m/>
    <m/>
    <m/>
    <m/>
    <m/>
  </r>
  <r>
    <x v="0"/>
    <x v="0"/>
    <x v="1"/>
    <x v="2"/>
    <x v="10"/>
    <s v="V7HostMasterSlaveO220"/>
    <n v="29.85"/>
    <n v="18.627135678391959"/>
    <n v="30.04"/>
    <n v="29.89"/>
    <n v="18.609401137504182"/>
    <n v="29.906000000000006"/>
    <n v="29.87"/>
    <n v="29.93"/>
    <n v="1.9999999999999574E-2"/>
    <n v="3.9999999999999147E-2"/>
    <n v="29.89"/>
    <n v="29.88"/>
    <n v="1.0050251256281673E-3"/>
    <n v="1.6750418760467234E-3"/>
    <n v="2.3450586264657236E-3"/>
    <n v="2.6800670016748906E-3"/>
    <n v="3.0150753768845018E-3"/>
    <n v="6.3651591289781706E-3"/>
    <n v="29.85"/>
    <n v="29.85"/>
    <n v="29.87"/>
    <n v="29.88"/>
    <n v="29.88"/>
    <n v="29.9"/>
    <n v="29.92"/>
    <n v="29.93"/>
    <n v="29.94"/>
    <n v="30.04"/>
    <m/>
    <m/>
    <m/>
    <m/>
    <m/>
    <m/>
    <m/>
    <m/>
    <m/>
    <m/>
    <m/>
    <m/>
    <m/>
    <m/>
    <m/>
    <m/>
    <m/>
    <m/>
    <m/>
    <m/>
  </r>
  <r>
    <x v="0"/>
    <x v="0"/>
    <x v="1"/>
    <x v="2"/>
    <x v="11"/>
    <s v="V7HostMasterSlaveO224"/>
    <n v="25.63"/>
    <n v="21.694108466640657"/>
    <n v="25.71"/>
    <n v="25.689999999999998"/>
    <n v="21.651810042818219"/>
    <n v="25.677999999999997"/>
    <n v="25.65"/>
    <n v="25.71"/>
    <n v="3.9999999999999147E-2"/>
    <n v="2.0000000000003126E-2"/>
    <n v="25.689999999999998"/>
    <n v="25.65"/>
    <n v="1.9508388607101246E-3"/>
    <n v="2.7311744049942632E-3"/>
    <n v="2.7311744049942632E-3"/>
    <n v="3.1213421771363326E-3"/>
    <n v="3.1213421771363326E-3"/>
    <n v="3.1213421771363326E-3"/>
    <n v="25.63"/>
    <n v="25.64"/>
    <n v="25.65"/>
    <n v="25.65"/>
    <n v="25.68"/>
    <n v="25.7"/>
    <n v="25.7"/>
    <n v="25.71"/>
    <n v="25.71"/>
    <n v="25.71"/>
    <m/>
    <m/>
    <m/>
    <m/>
    <m/>
    <m/>
    <m/>
    <m/>
    <m/>
    <m/>
    <m/>
    <m/>
    <m/>
    <m/>
    <m/>
    <m/>
    <m/>
    <m/>
    <m/>
    <m/>
  </r>
  <r>
    <x v="0"/>
    <x v="0"/>
    <x v="1"/>
    <x v="2"/>
    <x v="12"/>
    <s v="V7HostMasterSlaveO228"/>
    <n v="21.59"/>
    <n v="25.753589624826308"/>
    <n v="21.73"/>
    <n v="21.625"/>
    <n v="25.72184971098266"/>
    <n v="21.638999999999999"/>
    <n v="21.62"/>
    <n v="21.65"/>
    <n v="4.9999999999990052E-3"/>
    <n v="2.4999999999998579E-2"/>
    <n v="21.625"/>
    <n v="21.62"/>
    <n v="1.3895321908290459E-3"/>
    <n v="1.8527095877720612E-3"/>
    <n v="2.3158869847150765E-3"/>
    <n v="2.7790643816580918E-3"/>
    <n v="4.631773969430375E-3"/>
    <n v="6.4844835572024362E-3"/>
    <n v="21.59"/>
    <n v="21.6"/>
    <n v="21.62"/>
    <n v="21.62"/>
    <n v="21.62"/>
    <n v="21.63"/>
    <n v="21.64"/>
    <n v="21.65"/>
    <n v="21.69"/>
    <n v="21.73"/>
    <m/>
    <m/>
    <m/>
    <m/>
    <m/>
    <m/>
    <m/>
    <m/>
    <m/>
    <m/>
    <m/>
    <m/>
    <m/>
    <m/>
    <m/>
    <m/>
    <m/>
    <m/>
    <m/>
    <m/>
  </r>
  <r>
    <x v="0"/>
    <x v="0"/>
    <x v="1"/>
    <x v="2"/>
    <x v="5"/>
    <s v="V7HostMasterSlaveO232"/>
    <n v="19.100000000000001"/>
    <n v="29.110994764397901"/>
    <n v="19.22"/>
    <n v="19.175000000000001"/>
    <n v="29.008344198174708"/>
    <n v="19.164999999999999"/>
    <n v="19.13"/>
    <n v="19.2"/>
    <n v="4.5000000000001705E-2"/>
    <n v="2.4999999999998579E-2"/>
    <n v="19.175000000000001"/>
    <n v="19.13"/>
    <n v="3.6649214659685292E-3"/>
    <n v="4.1884816753925413E-3"/>
    <n v="5.2356020942407877E-3"/>
    <n v="5.2356020942407877E-3"/>
    <n v="5.7591623036647999E-3"/>
    <n v="6.282722513088812E-3"/>
    <n v="19.100000000000001"/>
    <n v="19.11"/>
    <n v="19.13"/>
    <n v="19.13"/>
    <n v="19.170000000000002"/>
    <n v="19.18"/>
    <n v="19.2"/>
    <n v="19.2"/>
    <n v="19.21"/>
    <n v="19.22"/>
    <m/>
    <m/>
    <m/>
    <m/>
    <m/>
    <m/>
    <m/>
    <m/>
    <m/>
    <m/>
    <m/>
    <m/>
    <m/>
    <m/>
    <m/>
    <m/>
    <m/>
    <m/>
    <m/>
    <m/>
  </r>
  <r>
    <x v="0"/>
    <x v="0"/>
    <x v="1"/>
    <x v="2"/>
    <x v="13"/>
    <s v="V7HostMasterSlaveO236"/>
    <n v="17.399999999999999"/>
    <n v="31.955172413793104"/>
    <n v="17.54"/>
    <n v="17.450000000000003"/>
    <n v="31.875931232091688"/>
    <n v="17.463000000000001"/>
    <n v="17.41"/>
    <n v="17.510000000000002"/>
    <n v="4.00000000000027E-2"/>
    <n v="5.9999999999998721E-2"/>
    <n v="17.450000000000003"/>
    <n v="17.440000000000001"/>
    <n v="2.2988505747127963E-3"/>
    <n v="3.4482758620690834E-3"/>
    <n v="6.3218390804600233E-3"/>
    <n v="6.3218390804600233E-3"/>
    <n v="6.8965517241379448E-3"/>
    <n v="8.0459770114942319E-3"/>
    <n v="17.399999999999999"/>
    <n v="17.399999999999999"/>
    <n v="17.41"/>
    <n v="17.440000000000001"/>
    <n v="17.440000000000001"/>
    <n v="17.46"/>
    <n v="17.510000000000002"/>
    <n v="17.510000000000002"/>
    <n v="17.52"/>
    <n v="17.54"/>
    <m/>
    <m/>
    <m/>
    <m/>
    <m/>
    <m/>
    <m/>
    <m/>
    <m/>
    <m/>
    <m/>
    <m/>
    <m/>
    <m/>
    <m/>
    <m/>
    <m/>
    <m/>
    <m/>
    <m/>
  </r>
  <r>
    <x v="0"/>
    <x v="0"/>
    <x v="1"/>
    <x v="2"/>
    <x v="14"/>
    <s v="V7HostMasterSlaveO240"/>
    <n v="15.74"/>
    <n v="35.325285895806857"/>
    <n v="15.9"/>
    <n v="15.82"/>
    <n v="35.160240202275602"/>
    <n v="15.814000000000002"/>
    <n v="15.77"/>
    <n v="15.84"/>
    <n v="5.0000000000000711E-2"/>
    <n v="1.9999999999999574E-2"/>
    <n v="15.82"/>
    <n v="15.79"/>
    <n v="4.4472681067344588E-3"/>
    <n v="5.7179161372300502E-3"/>
    <n v="6.3532401524777349E-3"/>
    <n v="6.3532401524777349E-3"/>
    <n v="7.6238881829733263E-3"/>
    <n v="1.0165184243964509E-2"/>
    <n v="15.74"/>
    <n v="15.76"/>
    <n v="15.77"/>
    <n v="15.79"/>
    <n v="15.81"/>
    <n v="15.83"/>
    <n v="15.84"/>
    <n v="15.84"/>
    <n v="15.86"/>
    <n v="15.9"/>
    <m/>
    <m/>
    <m/>
    <m/>
    <m/>
    <m/>
    <m/>
    <m/>
    <m/>
    <m/>
    <m/>
    <m/>
    <m/>
    <m/>
    <m/>
    <m/>
    <m/>
    <m/>
    <m/>
    <m/>
  </r>
  <r>
    <x v="0"/>
    <x v="0"/>
    <x v="1"/>
    <x v="2"/>
    <x v="15"/>
    <s v="V7HostMasterSlaveO244"/>
    <n v="14.15"/>
    <n v="39.29469964664311"/>
    <n v="14.29"/>
    <n v="14.254999999999999"/>
    <n v="39.020343739038935"/>
    <n v="14.244"/>
    <n v="14.23"/>
    <n v="14.27"/>
    <n v="2.4999999999998579E-2"/>
    <n v="1.5000000000000568E-2"/>
    <n v="14.254999999999999"/>
    <n v="14.23"/>
    <n v="7.0671378091873294E-3"/>
    <n v="7.7738515901060179E-3"/>
    <n v="8.4805653710247064E-3"/>
    <n v="8.4805653710247064E-3"/>
    <n v="9.187279151943395E-3"/>
    <n v="9.8939929328620835E-3"/>
    <n v="14.15"/>
    <n v="14.21"/>
    <n v="14.23"/>
    <n v="14.23"/>
    <n v="14.25"/>
    <n v="14.26"/>
    <n v="14.27"/>
    <n v="14.27"/>
    <n v="14.28"/>
    <n v="14.29"/>
    <m/>
    <m/>
    <m/>
    <m/>
    <m/>
    <m/>
    <m/>
    <m/>
    <m/>
    <m/>
    <m/>
    <m/>
    <m/>
    <m/>
    <m/>
    <m/>
    <m/>
    <m/>
    <m/>
    <m/>
  </r>
  <r>
    <x v="0"/>
    <x v="0"/>
    <x v="1"/>
    <x v="2"/>
    <x v="16"/>
    <s v="V7HostMasterSlaveO248"/>
    <n v="13.33"/>
    <n v="41.711927981995494"/>
    <n v="13.42"/>
    <n v="13.37"/>
    <n v="41.603216155572177"/>
    <n v="13.37"/>
    <n v="13.34"/>
    <n v="13.39"/>
    <n v="2.9999999999999361E-2"/>
    <n v="2.000000000000135E-2"/>
    <n v="13.37"/>
    <n v="13.35"/>
    <n v="3.0007501875468634E-3"/>
    <n v="3.0007501875468634E-3"/>
    <n v="3.7509377344335793E-3"/>
    <n v="4.5011252813202951E-3"/>
    <n v="6.0015003750937268E-3"/>
    <n v="6.7516879219804427E-3"/>
    <n v="13.33"/>
    <n v="13.34"/>
    <n v="13.34"/>
    <n v="13.35"/>
    <n v="13.37"/>
    <n v="13.37"/>
    <n v="13.38"/>
    <n v="13.39"/>
    <n v="13.41"/>
    <n v="13.42"/>
    <m/>
    <m/>
    <m/>
    <m/>
    <m/>
    <m/>
    <m/>
    <m/>
    <m/>
    <m/>
    <m/>
    <m/>
    <m/>
    <m/>
    <m/>
    <m/>
    <m/>
    <m/>
    <m/>
    <m/>
  </r>
  <r>
    <x v="0"/>
    <x v="0"/>
    <x v="1"/>
    <x v="2"/>
    <x v="17"/>
    <s v="V7HostMasterSlaveO252"/>
    <n v="12.44"/>
    <n v="44.69614147909968"/>
    <n v="12.6"/>
    <n v="12.504999999999999"/>
    <n v="44.48100759696122"/>
    <n v="12.519000000000002"/>
    <n v="12.48"/>
    <n v="12.56"/>
    <n v="2.4999999999998579E-2"/>
    <n v="5.5000000000001492E-2"/>
    <n v="12.504999999999999"/>
    <n v="12.48"/>
    <n v="4.0192926045017341E-3"/>
    <n v="6.4308681672025081E-3"/>
    <n v="8.8424437299037262E-3"/>
    <n v="9.6463022508039842E-3"/>
    <n v="1.2057877813504758E-2"/>
    <n v="1.2861736334405238E-2"/>
    <n v="12.44"/>
    <n v="12.48"/>
    <n v="12.48"/>
    <n v="12.48"/>
    <n v="12.49"/>
    <n v="12.52"/>
    <n v="12.55"/>
    <n v="12.56"/>
    <n v="12.59"/>
    <n v="12.6"/>
    <m/>
    <m/>
    <m/>
    <m/>
    <m/>
    <m/>
    <m/>
    <m/>
    <m/>
    <m/>
    <m/>
    <m/>
    <m/>
    <m/>
    <m/>
    <m/>
    <m/>
    <m/>
    <m/>
    <m/>
  </r>
  <r>
    <x v="0"/>
    <x v="0"/>
    <x v="1"/>
    <x v="2"/>
    <x v="18"/>
    <s v="V7HostMasterSlaveO256"/>
    <n v="11.63"/>
    <n v="47.809114359415304"/>
    <n v="11.81"/>
    <n v="11.73"/>
    <n v="47.419863597612959"/>
    <n v="11.723000000000001"/>
    <n v="11.71"/>
    <n v="11.74"/>
    <n v="1.9999999999999574E-2"/>
    <n v="9.9999999999997868E-3"/>
    <n v="11.73"/>
    <n v="11.72"/>
    <n v="8.5984522785897965E-3"/>
    <n v="8.5984522785897965E-3"/>
    <n v="8.5984522785897965E-3"/>
    <n v="9.4582975064487762E-3"/>
    <n v="1.0318142734307756E-2"/>
    <n v="1.5477214101461634E-2"/>
    <n v="11.63"/>
    <n v="11.68"/>
    <n v="11.71"/>
    <n v="11.72"/>
    <n v="11.73"/>
    <n v="11.73"/>
    <n v="11.73"/>
    <n v="11.74"/>
    <n v="11.75"/>
    <n v="11.81"/>
    <m/>
    <m/>
    <m/>
    <m/>
    <m/>
    <m/>
    <m/>
    <m/>
    <m/>
    <m/>
    <m/>
    <m/>
    <m/>
    <m/>
    <m/>
    <m/>
    <m/>
    <m/>
    <m/>
    <m/>
  </r>
  <r>
    <x v="0"/>
    <x v="0"/>
    <x v="1"/>
    <x v="2"/>
    <x v="19"/>
    <s v="V7HostMasterSlaveO260"/>
    <n v="10.86"/>
    <n v="51.19889502762431"/>
    <n v="11.02"/>
    <n v="10.955"/>
    <n v="50.774532177088091"/>
    <n v="10.943"/>
    <n v="10.9"/>
    <n v="10.98"/>
    <n v="5.4999999999999716E-2"/>
    <n v="2.5000000000000355E-2"/>
    <n v="10.955"/>
    <n v="10.92"/>
    <n v="8.2872928176795924E-3"/>
    <n v="9.208103130755152E-3"/>
    <n v="1.0128913443830712E-2"/>
    <n v="1.1049723756906271E-2"/>
    <n v="1.1970534069981609E-2"/>
    <n v="1.4732965009208066E-2"/>
    <n v="10.86"/>
    <n v="10.88"/>
    <n v="10.9"/>
    <n v="10.92"/>
    <n v="10.95"/>
    <n v="10.96"/>
    <n v="10.97"/>
    <n v="10.98"/>
    <n v="10.99"/>
    <n v="11.02"/>
    <m/>
    <m/>
    <m/>
    <m/>
    <m/>
    <m/>
    <m/>
    <m/>
    <m/>
    <m/>
    <m/>
    <m/>
    <m/>
    <m/>
    <m/>
    <m/>
    <m/>
    <m/>
    <m/>
    <m/>
  </r>
  <r>
    <x v="0"/>
    <x v="0"/>
    <x v="1"/>
    <x v="2"/>
    <x v="6"/>
    <s v="V7HostMasterSlaveO264"/>
    <n v="10.15"/>
    <n v="54.78029556650246"/>
    <n v="10.38"/>
    <n v="10.210000000000001"/>
    <n v="54.479431929480896"/>
    <n v="10.215"/>
    <n v="10.18"/>
    <n v="10.220000000000001"/>
    <n v="3.0000000000001137E-2"/>
    <n v="9.9999999999997868E-3"/>
    <n v="10.210000000000001"/>
    <n v="10.18"/>
    <n v="5.9113300492610321E-3"/>
    <n v="5.9113300492610321E-3"/>
    <n v="6.8965517241379448E-3"/>
    <n v="6.8965517241379448E-3"/>
    <n v="8.8669950738915482E-3"/>
    <n v="2.2660098522167438E-2"/>
    <n v="10.15"/>
    <n v="10.16"/>
    <n v="10.18"/>
    <n v="10.18"/>
    <n v="10.210000000000001"/>
    <n v="10.210000000000001"/>
    <n v="10.220000000000001"/>
    <n v="10.220000000000001"/>
    <n v="10.24"/>
    <n v="10.38"/>
    <m/>
    <m/>
    <m/>
    <m/>
    <m/>
    <m/>
    <m/>
    <m/>
    <m/>
    <m/>
    <m/>
    <m/>
    <m/>
    <m/>
    <m/>
    <m/>
    <m/>
    <m/>
    <m/>
    <m/>
  </r>
  <r>
    <x v="0"/>
    <x v="0"/>
    <x v="1"/>
    <x v="2"/>
    <x v="7"/>
    <s v="V7HostMasterSlave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2"/>
    <x v="8"/>
    <s v="V7HostMasterSlave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3"/>
    <x v="0"/>
    <s v="V7HostMasterSlaveno parameter1"/>
    <n v="1588.44"/>
    <n v="1"/>
    <n v="1591.51"/>
    <n v="1589.79"/>
    <n v="1"/>
    <n v="1589.971"/>
    <n v="1589.59"/>
    <n v="1591.07"/>
    <n v="0.20000000000004547"/>
    <n v="1.2799999999999727"/>
    <n v="1589.79"/>
    <n v="1589.65"/>
    <n v="8.3100400392832618E-4"/>
    <n v="8.6877691319786621E-4"/>
    <n v="1.0702324293017096E-3"/>
    <n v="1.6557125229783587E-3"/>
    <n v="1.7564402810303914E-3"/>
    <n v="1.9327138576212821E-3"/>
    <n v="1588.44"/>
    <n v="1588.5"/>
    <n v="1589.59"/>
    <n v="1589.65"/>
    <n v="1589.76"/>
    <n v="1589.82"/>
    <n v="1590.14"/>
    <n v="1591.07"/>
    <n v="1591.23"/>
    <n v="1591.51"/>
    <m/>
    <m/>
    <m/>
    <m/>
    <m/>
    <m/>
    <m/>
    <m/>
    <m/>
    <m/>
    <m/>
    <m/>
    <m/>
    <m/>
    <m/>
    <m/>
    <m/>
    <m/>
    <m/>
    <m/>
  </r>
  <r>
    <x v="0"/>
    <x v="0"/>
    <x v="1"/>
    <x v="3"/>
    <x v="1"/>
    <s v="V7HostMasterSlaveno parameter2"/>
    <n v="812.7"/>
    <n v="1.9545219638242894"/>
    <n v="814.34"/>
    <n v="814"/>
    <n v="1.9530589680589681"/>
    <n v="813.83299999999997"/>
    <n v="813.56"/>
    <n v="814.14"/>
    <n v="0.44000000000005457"/>
    <n v="0.13999999999998636"/>
    <n v="814"/>
    <n v="813.75"/>
    <n v="1.5749969238341155E-3"/>
    <n v="1.6242155777039802E-3"/>
    <n v="1.7718715393133522E-3"/>
    <n v="1.7718715393133522E-3"/>
    <n v="1.9933554817275212E-3"/>
    <n v="2.0179648086624535E-3"/>
    <n v="812.7"/>
    <n v="813.38"/>
    <n v="813.56"/>
    <n v="813.75"/>
    <n v="813.98"/>
    <n v="814.02"/>
    <n v="814.14"/>
    <n v="814.14"/>
    <n v="814.32"/>
    <n v="814.34"/>
    <m/>
    <m/>
    <m/>
    <m/>
    <m/>
    <m/>
    <m/>
    <m/>
    <m/>
    <m/>
    <m/>
    <m/>
    <m/>
    <m/>
    <m/>
    <m/>
    <m/>
    <m/>
    <m/>
    <m/>
  </r>
  <r>
    <x v="0"/>
    <x v="0"/>
    <x v="1"/>
    <x v="3"/>
    <x v="2"/>
    <s v="V7HostMasterSlaveno parameter4"/>
    <n v="417.21"/>
    <n v="3.8072912921550301"/>
    <n v="421.8"/>
    <n v="417.45000000000005"/>
    <n v="3.8083363277039162"/>
    <n v="417.88900000000001"/>
    <n v="417.35"/>
    <n v="417.63"/>
    <n v="0.10000000000002274"/>
    <n v="0.17999999999994998"/>
    <n v="417.45000000000005"/>
    <n v="417.4"/>
    <n v="5.2731238465053565E-4"/>
    <n v="6.2318736367794614E-4"/>
    <n v="7.4303108746187618E-4"/>
    <n v="1.006687279787144E-3"/>
    <n v="1.5100309196809381E-3"/>
    <n v="1.1001653843388359E-2"/>
    <n v="417.21"/>
    <n v="417.24"/>
    <n v="417.35"/>
    <n v="417.4"/>
    <n v="417.43"/>
    <n v="417.47"/>
    <n v="417.52"/>
    <n v="417.63"/>
    <n v="417.84000000000003"/>
    <n v="421.8"/>
    <m/>
    <m/>
    <m/>
    <m/>
    <m/>
    <m/>
    <m/>
    <m/>
    <m/>
    <m/>
    <m/>
    <m/>
    <m/>
    <m/>
    <m/>
    <m/>
    <m/>
    <m/>
    <m/>
    <m/>
  </r>
  <r>
    <x v="0"/>
    <x v="0"/>
    <x v="1"/>
    <x v="3"/>
    <x v="3"/>
    <s v="V7HostMasterSlaveno parameter8"/>
    <n v="210"/>
    <n v="7.5640000000000001"/>
    <n v="210.3"/>
    <n v="210.07499999999999"/>
    <n v="7.5677258122099254"/>
    <n v="210.10599999999999"/>
    <n v="210.03"/>
    <n v="210.16"/>
    <n v="4.4999999999987494E-2"/>
    <n v="8.5000000000007958E-2"/>
    <n v="210.07499999999999"/>
    <n v="210.05"/>
    <n v="3.3333333333329662E-4"/>
    <n v="3.8095238095237072E-4"/>
    <n v="5.714285714286671E-4"/>
    <n v="7.6190476190474143E-4"/>
    <n v="1.047619047618964E-3"/>
    <n v="1.4285714285715567E-3"/>
    <n v="210"/>
    <n v="210.03"/>
    <n v="210.03"/>
    <n v="210.05"/>
    <n v="210.07"/>
    <n v="210.07999999999998"/>
    <n v="210.12"/>
    <n v="210.16"/>
    <n v="210.22"/>
    <n v="210.3"/>
    <m/>
    <m/>
    <m/>
    <m/>
    <m/>
    <m/>
    <m/>
    <m/>
    <m/>
    <m/>
    <m/>
    <m/>
    <m/>
    <m/>
    <m/>
    <m/>
    <m/>
    <m/>
    <m/>
    <m/>
  </r>
  <r>
    <x v="0"/>
    <x v="0"/>
    <x v="1"/>
    <x v="3"/>
    <x v="9"/>
    <s v="V7HostMasterSlaveno parameter12"/>
    <n v="140.96"/>
    <n v="11.268728717366628"/>
    <n v="143.66"/>
    <n v="141.06"/>
    <n v="11.270310506167588"/>
    <n v="141.29799999999997"/>
    <n v="141.01"/>
    <n v="141.07999999999998"/>
    <n v="5.0000000000011369E-2"/>
    <n v="1.999999999998181E-2"/>
    <n v="141.06"/>
    <n v="141.01"/>
    <n v="7.0942111237215499E-4"/>
    <n v="7.0942111237215499E-4"/>
    <n v="7.803632236094149E-4"/>
    <n v="8.5130533484667481E-4"/>
    <n v="9.2224744608393472E-4"/>
    <n v="1.9154370034052182E-2"/>
    <n v="140.96"/>
    <n v="140.97999999999999"/>
    <n v="141.01"/>
    <n v="141.01"/>
    <n v="141.06"/>
    <n v="141.06"/>
    <n v="141.07"/>
    <n v="141.07999999999998"/>
    <n v="141.09"/>
    <n v="143.66"/>
    <m/>
    <m/>
    <m/>
    <m/>
    <m/>
    <m/>
    <m/>
    <m/>
    <m/>
    <m/>
    <m/>
    <m/>
    <m/>
    <m/>
    <m/>
    <m/>
    <m/>
    <m/>
    <m/>
    <m/>
  </r>
  <r>
    <x v="0"/>
    <x v="0"/>
    <x v="1"/>
    <x v="3"/>
    <x v="4"/>
    <s v="V7HostMasterSlaveno parameter16"/>
    <n v="105.42"/>
    <n v="15.067729083665339"/>
    <n v="107.69"/>
    <n v="105.54"/>
    <n v="15.063388288800454"/>
    <n v="105.75399999999999"/>
    <n v="105.50999999999999"/>
    <n v="105.61"/>
    <n v="3.0000000000015348E-2"/>
    <n v="6.9999999999993179E-2"/>
    <n v="105.54"/>
    <n v="105.50999999999999"/>
    <n v="9.4858660595731337E-4"/>
    <n v="1.3280212483399723E-3"/>
    <n v="1.422879908935526E-3"/>
    <n v="1.8023145513184069E-3"/>
    <n v="2.3714665148928393E-3"/>
    <n v="2.1532915955226661E-2"/>
    <n v="105.42"/>
    <n v="105.47999999999999"/>
    <n v="105.50999999999999"/>
    <n v="105.50999999999999"/>
    <n v="105.52000000000001"/>
    <n v="105.56"/>
    <n v="105.57"/>
    <n v="105.61"/>
    <n v="105.67"/>
    <n v="107.69"/>
    <m/>
    <m/>
    <m/>
    <m/>
    <m/>
    <m/>
    <m/>
    <m/>
    <m/>
    <m/>
    <m/>
    <m/>
    <m/>
    <m/>
    <m/>
    <m/>
    <m/>
    <m/>
    <m/>
    <m/>
  </r>
  <r>
    <x v="0"/>
    <x v="0"/>
    <x v="1"/>
    <x v="3"/>
    <x v="10"/>
    <s v="V7HostMasterSlaveno parameter20"/>
    <n v="84.08"/>
    <n v="18.892007611798288"/>
    <n v="86.58"/>
    <n v="84.215000000000003"/>
    <n v="18.877753369352252"/>
    <n v="84.853000000000009"/>
    <n v="84.16"/>
    <n v="86.24"/>
    <n v="5.5000000000006821E-2"/>
    <n v="2.0249999999999915"/>
    <n v="84.215000000000003"/>
    <n v="84.16"/>
    <n v="1.5461465271171537E-3"/>
    <n v="1.6650808753568835E-3"/>
    <n v="2.021883920076073E-3"/>
    <n v="2.5689819219790744E-2"/>
    <n v="2.8901046622264559E-2"/>
    <n v="2.973358705994289E-2"/>
    <n v="84.08"/>
    <n v="84.12"/>
    <n v="84.16"/>
    <n v="84.16"/>
    <n v="84.210000000000008"/>
    <n v="84.22"/>
    <n v="84.25"/>
    <n v="86.24"/>
    <n v="86.51"/>
    <n v="86.58"/>
    <m/>
    <m/>
    <m/>
    <m/>
    <m/>
    <m/>
    <m/>
    <m/>
    <m/>
    <m/>
    <m/>
    <m/>
    <m/>
    <m/>
    <m/>
    <m/>
    <m/>
    <m/>
    <m/>
    <m/>
  </r>
  <r>
    <x v="0"/>
    <x v="0"/>
    <x v="1"/>
    <x v="3"/>
    <x v="11"/>
    <s v="V7HostMasterSlaveno parameter24"/>
    <n v="72.03"/>
    <n v="22.052478134110789"/>
    <n v="72.180000000000007"/>
    <n v="72.064999999999998"/>
    <n v="22.06050093665441"/>
    <n v="72.091000000000008"/>
    <n v="72.05"/>
    <n v="72.14"/>
    <n v="1.5000000000000568E-2"/>
    <n v="7.5000000000002842E-2"/>
    <n v="72.064999999999998"/>
    <n v="72.06"/>
    <n v="4.1649312786340431E-4"/>
    <n v="5.5532417048431704E-4"/>
    <n v="1.1106483409690782E-3"/>
    <n v="1.5271414688324825E-3"/>
    <n v="1.9436345966958868E-3"/>
    <n v="2.0824656393170216E-3"/>
    <n v="72.03"/>
    <n v="72.039999999999992"/>
    <n v="72.05"/>
    <n v="72.06"/>
    <n v="72.06"/>
    <n v="72.069999999999993"/>
    <n v="72.11"/>
    <n v="72.14"/>
    <n v="72.17"/>
    <n v="72.180000000000007"/>
    <m/>
    <m/>
    <m/>
    <m/>
    <m/>
    <m/>
    <m/>
    <m/>
    <m/>
    <m/>
    <m/>
    <m/>
    <m/>
    <m/>
    <m/>
    <m/>
    <m/>
    <m/>
    <m/>
    <m/>
  </r>
  <r>
    <x v="0"/>
    <x v="0"/>
    <x v="1"/>
    <x v="3"/>
    <x v="12"/>
    <s v="V7HostMasterSlaveno parameter28"/>
    <n v="60.35"/>
    <n v="26.320463960231979"/>
    <n v="65.41"/>
    <n v="62.515000000000001"/>
    <n v="25.430536671198912"/>
    <n v="61.976999999999997"/>
    <n v="60.39"/>
    <n v="62.59"/>
    <n v="2.125"/>
    <n v="7.5000000000002842E-2"/>
    <n v="62.515000000000001"/>
    <n v="60.46"/>
    <n v="3.5459817729908805E-2"/>
    <n v="3.6288318144159115E-2"/>
    <n v="3.6619718309859106E-2"/>
    <n v="3.7116818558409204E-2"/>
    <n v="3.7448218724109417E-2"/>
    <n v="8.384424192212081E-2"/>
    <n v="60.35"/>
    <n v="60.37"/>
    <n v="60.39"/>
    <n v="60.46"/>
    <n v="62.49"/>
    <n v="62.54"/>
    <n v="62.56"/>
    <n v="62.59"/>
    <n v="62.61"/>
    <n v="65.41"/>
    <m/>
    <m/>
    <m/>
    <m/>
    <m/>
    <m/>
    <m/>
    <m/>
    <m/>
    <m/>
    <m/>
    <m/>
    <m/>
    <m/>
    <m/>
    <m/>
    <m/>
    <m/>
    <m/>
    <m/>
  </r>
  <r>
    <x v="0"/>
    <x v="0"/>
    <x v="1"/>
    <x v="3"/>
    <x v="5"/>
    <s v="V7HostMasterSlaveno parameter32"/>
    <n v="53.17"/>
    <n v="29.874741395523792"/>
    <n v="53.34"/>
    <n v="53.28"/>
    <n v="29.838400900900901"/>
    <n v="53.274000000000015"/>
    <n v="53.24"/>
    <n v="53.31"/>
    <n v="3.9999999999999147E-2"/>
    <n v="3.0000000000001137E-2"/>
    <n v="53.28"/>
    <n v="53.26"/>
    <n v="2.0688358096669912E-3"/>
    <n v="2.0688358096669912E-3"/>
    <n v="2.2569117923640913E-3"/>
    <n v="2.6330637577580696E-3"/>
    <n v="3.1972917058491479E-3"/>
    <n v="3.1972917058491479E-3"/>
    <n v="53.17"/>
    <n v="53.23"/>
    <n v="53.24"/>
    <n v="53.26"/>
    <n v="53.28"/>
    <n v="53.28"/>
    <n v="53.29"/>
    <n v="53.31"/>
    <n v="53.34"/>
    <n v="53.34"/>
    <m/>
    <m/>
    <m/>
    <m/>
    <m/>
    <m/>
    <m/>
    <m/>
    <m/>
    <m/>
    <m/>
    <m/>
    <m/>
    <m/>
    <m/>
    <m/>
    <m/>
    <m/>
    <m/>
    <m/>
  </r>
  <r>
    <x v="0"/>
    <x v="0"/>
    <x v="1"/>
    <x v="3"/>
    <x v="13"/>
    <s v="V7HostMasterSlaveno parameter36"/>
    <n v="48.33"/>
    <n v="32.866542520173809"/>
    <n v="48.53"/>
    <n v="48.44"/>
    <n v="32.819777043765484"/>
    <n v="48.429999999999993"/>
    <n v="48.35"/>
    <n v="48.47"/>
    <n v="8.9999999999996305E-2"/>
    <n v="3.0000000000001137E-2"/>
    <n v="48.44"/>
    <n v="48.43"/>
    <n v="2.0691082143595718E-3"/>
    <n v="2.4829298572315306E-3"/>
    <n v="2.4829298572315306E-3"/>
    <n v="2.8967515001034894E-3"/>
    <n v="3.7243947858471849E-3"/>
    <n v="4.1382164287193657E-3"/>
    <n v="48.33"/>
    <n v="48.35"/>
    <n v="48.35"/>
    <n v="48.43"/>
    <n v="48.43"/>
    <n v="48.45"/>
    <n v="48.45"/>
    <n v="48.47"/>
    <n v="48.51"/>
    <n v="48.53"/>
    <m/>
    <m/>
    <m/>
    <m/>
    <m/>
    <m/>
    <m/>
    <m/>
    <m/>
    <m/>
    <m/>
    <m/>
    <m/>
    <m/>
    <m/>
    <m/>
    <m/>
    <m/>
    <m/>
    <m/>
  </r>
  <r>
    <x v="0"/>
    <x v="0"/>
    <x v="1"/>
    <x v="3"/>
    <x v="14"/>
    <s v="V7HostMasterSlaveno parameter40"/>
    <n v="43.64"/>
    <n v="36.398716773602203"/>
    <n v="43.81"/>
    <n v="43.695"/>
    <n v="36.383796773086168"/>
    <n v="43.708999999999996"/>
    <n v="43.66"/>
    <n v="43.75"/>
    <n v="3.5000000000003695E-2"/>
    <n v="5.4999999999999716E-2"/>
    <n v="43.695"/>
    <n v="43.68"/>
    <n v="9.1659028414303734E-4"/>
    <n v="1.6040329972502043E-3"/>
    <n v="2.062328139321723E-3"/>
    <n v="2.5206232813932417E-3"/>
    <n v="2.9789184234647603E-3"/>
    <n v="3.8955087076077977E-3"/>
    <n v="43.64"/>
    <n v="43.66"/>
    <n v="43.66"/>
    <n v="43.68"/>
    <n v="43.68"/>
    <n v="43.71"/>
    <n v="43.73"/>
    <n v="43.75"/>
    <n v="43.77"/>
    <n v="43.81"/>
    <m/>
    <m/>
    <m/>
    <m/>
    <m/>
    <m/>
    <m/>
    <m/>
    <m/>
    <m/>
    <m/>
    <m/>
    <m/>
    <m/>
    <m/>
    <m/>
    <m/>
    <m/>
    <m/>
    <m/>
  </r>
  <r>
    <x v="0"/>
    <x v="0"/>
    <x v="1"/>
    <x v="3"/>
    <x v="15"/>
    <s v="V7HostMasterSlaveno parameter44"/>
    <n v="38.979999999999997"/>
    <n v="40.750128270908164"/>
    <n v="39.1"/>
    <n v="39.064999999999998"/>
    <n v="40.696019454754897"/>
    <n v="39.054000000000009"/>
    <n v="39.03"/>
    <n v="39.090000000000003"/>
    <n v="3.4999999999996589E-2"/>
    <n v="2.5000000000005684E-2"/>
    <n v="39.064999999999998"/>
    <n v="39.049999999999997"/>
    <n v="2.0523345305285545E-3"/>
    <n v="2.3088763468446238E-3"/>
    <n v="2.5654181631606932E-3"/>
    <n v="2.8219599794767625E-3"/>
    <n v="3.0785017957928318E-3"/>
    <n v="3.0785017957928318E-3"/>
    <n v="38.979999999999997"/>
    <n v="38.979999999999997"/>
    <n v="39.03"/>
    <n v="39.049999999999997"/>
    <n v="39.06"/>
    <n v="39.07"/>
    <n v="39.08"/>
    <n v="39.090000000000003"/>
    <n v="39.1"/>
    <n v="39.1"/>
    <m/>
    <m/>
    <m/>
    <m/>
    <m/>
    <m/>
    <m/>
    <m/>
    <m/>
    <m/>
    <m/>
    <m/>
    <m/>
    <m/>
    <m/>
    <m/>
    <m/>
    <m/>
    <m/>
    <m/>
  </r>
  <r>
    <x v="0"/>
    <x v="0"/>
    <x v="1"/>
    <x v="3"/>
    <x v="16"/>
    <s v="V7HostMasterSlaveno parameter48"/>
    <n v="36.49"/>
    <n v="43.530830364483421"/>
    <n v="36.68"/>
    <n v="36.6"/>
    <n v="43.436885245901635"/>
    <n v="36.584000000000003"/>
    <n v="36.54"/>
    <n v="36.619999999999997"/>
    <n v="6.0000000000002274E-2"/>
    <n v="1.9999999999996021E-2"/>
    <n v="36.6"/>
    <n v="36.56"/>
    <n v="2.7404768429706294E-3"/>
    <n v="3.2885722115647553E-3"/>
    <n v="3.2885722115647553E-3"/>
    <n v="3.5626198958618183E-3"/>
    <n v="4.1107152644559442E-3"/>
    <n v="5.2069060016441959E-3"/>
    <n v="36.49"/>
    <n v="36.5"/>
    <n v="36.54"/>
    <n v="36.56"/>
    <n v="36.590000000000003"/>
    <n v="36.61"/>
    <n v="36.61"/>
    <n v="36.619999999999997"/>
    <n v="36.64"/>
    <n v="36.68"/>
    <m/>
    <m/>
    <m/>
    <m/>
    <m/>
    <m/>
    <m/>
    <m/>
    <m/>
    <m/>
    <m/>
    <m/>
    <m/>
    <m/>
    <m/>
    <m/>
    <m/>
    <m/>
    <m/>
    <m/>
  </r>
  <r>
    <x v="0"/>
    <x v="0"/>
    <x v="1"/>
    <x v="3"/>
    <x v="17"/>
    <s v="V7HostMasterSlaveno parameter52"/>
    <n v="34.119999999999997"/>
    <n v="46.554513481828842"/>
    <n v="34.270000000000003"/>
    <n v="34.195"/>
    <n v="46.491884778476383"/>
    <n v="34.199999999999996"/>
    <n v="34.19"/>
    <n v="34.21"/>
    <n v="5.000000000002558E-3"/>
    <n v="1.5000000000000568E-2"/>
    <n v="34.195"/>
    <n v="34.19"/>
    <n v="2.051582649472472E-3"/>
    <n v="2.3446658851116187E-3"/>
    <n v="2.3446658851116187E-3"/>
    <n v="2.6377491207503212E-3"/>
    <n v="3.8100820633060195E-3"/>
    <n v="4.3962485345840907E-3"/>
    <n v="34.119999999999997"/>
    <n v="34.18"/>
    <n v="34.19"/>
    <n v="34.19"/>
    <n v="34.19"/>
    <n v="34.200000000000003"/>
    <n v="34.200000000000003"/>
    <n v="34.21"/>
    <n v="34.25"/>
    <n v="34.270000000000003"/>
    <m/>
    <m/>
    <m/>
    <m/>
    <m/>
    <m/>
    <m/>
    <m/>
    <m/>
    <m/>
    <m/>
    <m/>
    <m/>
    <m/>
    <m/>
    <m/>
    <m/>
    <m/>
    <m/>
    <m/>
  </r>
  <r>
    <x v="0"/>
    <x v="0"/>
    <x v="1"/>
    <x v="3"/>
    <x v="18"/>
    <s v="V7HostMasterSlaveno parameter56"/>
    <n v="31.75"/>
    <n v="50.029606299212602"/>
    <n v="32.19"/>
    <n v="31.86"/>
    <n v="49.899246704331453"/>
    <n v="31.904999999999994"/>
    <n v="31.83"/>
    <n v="31.89"/>
    <n v="3.0000000000001137E-2"/>
    <n v="3.0000000000001137E-2"/>
    <n v="31.86"/>
    <n v="31.85"/>
    <n v="3.4645669291337722E-3"/>
    <n v="3.4645669291337722E-3"/>
    <n v="4.4094488188977099E-3"/>
    <n v="4.4094488188977099E-3"/>
    <n v="1.2598425196850283E-2"/>
    <n v="1.3858267716535311E-2"/>
    <n v="31.75"/>
    <n v="31.78"/>
    <n v="31.83"/>
    <n v="31.85"/>
    <n v="31.86"/>
    <n v="31.86"/>
    <n v="31.89"/>
    <n v="31.89"/>
    <n v="32.15"/>
    <n v="32.19"/>
    <m/>
    <m/>
    <m/>
    <m/>
    <m/>
    <m/>
    <m/>
    <m/>
    <m/>
    <m/>
    <m/>
    <m/>
    <m/>
    <m/>
    <m/>
    <m/>
    <m/>
    <m/>
    <m/>
    <m/>
  </r>
  <r>
    <x v="0"/>
    <x v="0"/>
    <x v="1"/>
    <x v="3"/>
    <x v="19"/>
    <s v="V7HostMasterSlaveno parameter60"/>
    <n v="29.44"/>
    <n v="53.955163043478258"/>
    <n v="29.6"/>
    <n v="29.524999999999999"/>
    <n v="53.845554614733281"/>
    <n v="29.524999999999999"/>
    <n v="29.49"/>
    <n v="29.57"/>
    <n v="3.5000000000000142E-2"/>
    <n v="4.5000000000001705E-2"/>
    <n v="29.524999999999999"/>
    <n v="29.49"/>
    <n v="2.7173913043476716E-3"/>
    <n v="3.0570652173913526E-3"/>
    <n v="3.7364130434782705E-3"/>
    <n v="4.4157608695651884E-3"/>
    <n v="5.0951086956521063E-3"/>
    <n v="5.4347826086955653E-3"/>
    <n v="29.44"/>
    <n v="29.47"/>
    <n v="29.49"/>
    <n v="29.49"/>
    <n v="29.52"/>
    <n v="29.53"/>
    <n v="29.55"/>
    <n v="29.57"/>
    <n v="29.59"/>
    <n v="29.6"/>
    <m/>
    <m/>
    <m/>
    <m/>
    <m/>
    <m/>
    <m/>
    <m/>
    <m/>
    <m/>
    <m/>
    <m/>
    <m/>
    <m/>
    <m/>
    <m/>
    <m/>
    <m/>
    <m/>
    <m/>
  </r>
  <r>
    <x v="0"/>
    <x v="0"/>
    <x v="1"/>
    <x v="3"/>
    <x v="6"/>
    <s v="V7HostMasterSlaveno parameter64"/>
    <n v="27.2"/>
    <n v="58.398529411764713"/>
    <n v="29.46"/>
    <n v="27.26"/>
    <n v="58.319515774027877"/>
    <n v="27.470999999999997"/>
    <n v="27.23"/>
    <n v="27.28"/>
    <n v="3.0000000000001137E-2"/>
    <n v="1.9999999999999574E-2"/>
    <n v="27.26"/>
    <n v="27.25"/>
    <n v="2.2058823529411686E-3"/>
    <n v="2.2058823529411686E-3"/>
    <n v="2.9411764705882248E-3"/>
    <n v="2.9411764705882248E-3"/>
    <n v="2.9411764705882248E-3"/>
    <n v="8.3088235294117796E-2"/>
    <n v="27.2"/>
    <n v="27.21"/>
    <n v="27.23"/>
    <n v="27.25"/>
    <n v="27.26"/>
    <n v="27.26"/>
    <n v="27.28"/>
    <n v="27.28"/>
    <n v="27.28"/>
    <n v="29.46"/>
    <m/>
    <m/>
    <m/>
    <m/>
    <m/>
    <m/>
    <m/>
    <m/>
    <m/>
    <m/>
    <m/>
    <m/>
    <m/>
    <m/>
    <m/>
    <m/>
    <m/>
    <m/>
    <m/>
    <m/>
  </r>
  <r>
    <x v="0"/>
    <x v="0"/>
    <x v="1"/>
    <x v="3"/>
    <x v="7"/>
    <s v="V7HostMasterSlave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3"/>
    <x v="8"/>
    <s v="V7HostMasterSlave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0"/>
    <s v="V7HostSPMDO3_native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"/>
    <s v="V7HostSPMDO3_native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2"/>
    <s v="V7HostSPMDO3_native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3"/>
    <s v="V7HostSPMDO3_native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9"/>
    <s v="V7HostSPMDO3_native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4"/>
    <s v="V7HostSPMDO3_native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0"/>
    <s v="V7HostSPMDO3_native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1"/>
    <s v="V7HostSPMDO3_native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2"/>
    <s v="V7HostSPMDO3_native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5"/>
    <s v="V7HostSPMDO3_native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3"/>
    <s v="V7HostSPMDO3_native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4"/>
    <s v="V7HostSPMDO3_native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5"/>
    <s v="V7HostSPMDO3_native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6"/>
    <s v="V7HostSPMDO3_native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7"/>
    <s v="V7HostSPMDO3_native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8"/>
    <s v="V7HostSPMDO3_native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9"/>
    <s v="V7HostSPMDO3_native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6"/>
    <s v="V7HostSPMDO3_native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7"/>
    <s v="V7HostSPMD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8"/>
    <s v="V7HostSPMD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0"/>
    <s v="V7HostSPMDO3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"/>
    <s v="V7HostSPMDO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2"/>
    <s v="V7HostSPMDO3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3"/>
    <s v="V7HostSPMDO3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9"/>
    <s v="V7HostSPMDO3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4"/>
    <s v="V7HostSPMDO3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0"/>
    <s v="V7HostSPMDO3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1"/>
    <s v="V7HostSPMDO3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2"/>
    <s v="V7HostSPMDO3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5"/>
    <s v="V7HostSPMDO3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3"/>
    <s v="V7HostSPMDO3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4"/>
    <s v="V7HostSPMDO3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5"/>
    <s v="V7HostSPMDO3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6"/>
    <s v="V7HostSPMDO3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7"/>
    <s v="V7HostSPMDO3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8"/>
    <s v="V7HostSPMDO3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9"/>
    <s v="V7HostSPMDO3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6"/>
    <s v="V7HostSPMDO3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7"/>
    <s v="V7HostSPMD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8"/>
    <s v="V7HostSPMD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0"/>
    <s v="V7HostSPMDO2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"/>
    <s v="V7HostSPMDO2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2"/>
    <s v="V7HostSPMDO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3"/>
    <s v="V7HostSPMDO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9"/>
    <s v="V7HostSPMDO2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4"/>
    <s v="V7HostSPMDO2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0"/>
    <s v="V7HostSPMDO2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1"/>
    <s v="V7HostSPMDO2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2"/>
    <s v="V7HostSPMDO2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5"/>
    <s v="V7HostSPMDO2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3"/>
    <s v="V7HostSPMDO2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4"/>
    <s v="V7HostSPMDO2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5"/>
    <s v="V7HostSPMDO2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6"/>
    <s v="V7HostSPMDO2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7"/>
    <s v="V7HostSPMDO2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8"/>
    <s v="V7HostSPMDO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9"/>
    <s v="V7HostSPMDO2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6"/>
    <s v="V7HostSPMDO2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7"/>
    <s v="V7HostSPMD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8"/>
    <s v="V7HostSPMD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0"/>
    <s v="V7HostSPMDno parameter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"/>
    <s v="V7HostSPMDno parameter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2"/>
    <s v="V7HostSPMDno parameter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3"/>
    <s v="V7HostSPMDno parameter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9"/>
    <s v="V7HostSPMDno parameter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4"/>
    <s v="V7HostSPMDno parameter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0"/>
    <s v="V7HostSPMDno parameter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1"/>
    <s v="V7HostSPMDno parameter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2"/>
    <s v="V7HostSPMDno parameter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5"/>
    <s v="V7HostSPMDno parameter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3"/>
    <s v="V7HostSPMDno parameter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4"/>
    <s v="V7HostSPMDno parameter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5"/>
    <s v="V7HostSPMDno parameter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6"/>
    <s v="V7HostSPMDno parameter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7"/>
    <s v="V7HostSPMDno parameter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8"/>
    <s v="V7HostSPMDno parameter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9"/>
    <s v="V7HostSPMDno parameter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6"/>
    <s v="V7HostSPMDno parameter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7"/>
    <s v="V7HostSPMD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8"/>
    <s v="V7HostSPMD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0"/>
    <x v="0"/>
    <s v="V7DockerDACO3_native1"/>
    <n v="598.04999999999995"/>
    <n v="1"/>
    <n v="598.86"/>
    <n v="598.21"/>
    <n v="1"/>
    <n v="598.35550000000001"/>
    <n v="598.22"/>
    <n v="598.49"/>
    <n v="-9.9999999999909051E-3"/>
    <n v="0.27999999999997272"/>
    <n v="598.21"/>
    <n v="598.20000000000005"/>
    <n v="2.5081514923508408E-4"/>
    <n v="2.8425716913305088E-4"/>
    <n v="3.344201989801121E-4"/>
    <n v="3.5114120892898448E-4"/>
    <n v="3.5114120892898448E-4"/>
    <n v="3.8458322882695128E-4"/>
    <n v="598.1"/>
    <n v="598.20000000000005"/>
    <n v="598.22"/>
    <n v="598.26"/>
    <n v="598.28"/>
    <n v="598.29999999999995"/>
    <n v="598.33000000000004"/>
    <n v="598.49"/>
    <n v="598.51"/>
    <n v="598.6"/>
    <n v="598.14"/>
    <n v="598.63"/>
    <n v="598.86"/>
    <n v="598.53"/>
    <n v="598.26"/>
    <n v="598.25"/>
    <n v="598.04999999999995"/>
    <n v="598.30999999999995"/>
    <n v="598.20000000000005"/>
    <n v="598.59"/>
    <m/>
    <m/>
    <m/>
    <m/>
    <m/>
    <m/>
    <m/>
    <m/>
    <m/>
    <m/>
  </r>
  <r>
    <x v="0"/>
    <x v="1"/>
    <x v="0"/>
    <x v="0"/>
    <x v="1"/>
    <s v="V7DockerDACO3_native2"/>
    <n v="305.60000000000002"/>
    <n v="1.9569698952879577"/>
    <n v="305.97000000000003"/>
    <n v="305.71500000000003"/>
    <n v="1.9567571103805832"/>
    <n v="305.74300000000005"/>
    <n v="305.72000000000003"/>
    <n v="305.79000000000002"/>
    <n v="-4.9999999999954525E-3"/>
    <n v="7.4999999999988631E-2"/>
    <n v="305.71500000000003"/>
    <n v="305.67"/>
    <n v="3.5994764397884182E-4"/>
    <n v="3.9267015706800912E-4"/>
    <n v="3.9267015706800912E-4"/>
    <n v="3.9267015706800912E-4"/>
    <n v="3.9267015706800912E-4"/>
    <n v="4.2539267015695437E-4"/>
    <n v="305.64"/>
    <n v="305.67"/>
    <n v="305.72000000000003"/>
    <n v="305.73"/>
    <n v="305.75"/>
    <n v="305.76"/>
    <n v="305.79000000000002"/>
    <n v="305.79000000000002"/>
    <n v="305.83999999999997"/>
    <n v="305.97000000000003"/>
    <n v="305.67"/>
    <n v="305.75"/>
    <n v="305.72000000000003"/>
    <n v="305.76"/>
    <n v="305.72000000000003"/>
    <n v="305.70999999999998"/>
    <n v="305.74"/>
    <n v="305.72000000000003"/>
    <n v="305.60000000000002"/>
    <n v="305.81"/>
    <m/>
    <m/>
    <m/>
    <m/>
    <m/>
    <m/>
    <m/>
    <m/>
    <m/>
    <m/>
  </r>
  <r>
    <x v="0"/>
    <x v="1"/>
    <x v="0"/>
    <x v="0"/>
    <x v="2"/>
    <s v="V7DockerDACO3_native4"/>
    <n v="156.44"/>
    <n v="3.8228713883917154"/>
    <n v="156.54"/>
    <n v="156.47999999999999"/>
    <n v="3.822916666666667"/>
    <n v="156.488"/>
    <n v="156.47999999999999"/>
    <n v="156.52000000000001"/>
    <n v="0"/>
    <n v="4.0000000000020464E-2"/>
    <n v="156.47999999999999"/>
    <n v="156.47999999999999"/>
    <n v="2.5568908207618257E-4"/>
    <n v="2.5568908207618257E-4"/>
    <n v="2.5568908207618257E-4"/>
    <n v="2.5568908207618257E-4"/>
    <n v="2.5568908207618257E-4"/>
    <n v="2.5568908207618257E-4"/>
    <n v="156.47"/>
    <n v="156.47999999999999"/>
    <n v="156.47999999999999"/>
    <n v="156.47999999999999"/>
    <n v="156.49"/>
    <n v="156.5"/>
    <n v="156.5"/>
    <n v="156.52000000000001"/>
    <n v="156.53"/>
    <n v="156.54"/>
    <n v="156.44999999999999"/>
    <n v="156.47999999999999"/>
    <n v="156.47999999999999"/>
    <n v="156.47999999999999"/>
    <n v="156.49"/>
    <n v="156.49"/>
    <n v="156.47999999999999"/>
    <n v="156.49"/>
    <n v="156.44"/>
    <n v="156.49"/>
    <m/>
    <m/>
    <m/>
    <m/>
    <m/>
    <m/>
    <m/>
    <m/>
    <m/>
    <m/>
  </r>
  <r>
    <x v="0"/>
    <x v="1"/>
    <x v="0"/>
    <x v="0"/>
    <x v="3"/>
    <s v="V7DockerDACO3_native8"/>
    <n v="78.789999999999992"/>
    <n v="7.5904302576469096"/>
    <n v="79.05"/>
    <n v="78.8"/>
    <n v="7.5914974619289346"/>
    <n v="78.858999999999995"/>
    <n v="78.789999999999992"/>
    <n v="78.83"/>
    <n v="1.0000000000005116E-2"/>
    <n v="3.0000000000001137E-2"/>
    <n v="78.8"/>
    <n v="78.8"/>
    <n v="1.2691965985545117E-4"/>
    <n v="1.2691965985545117E-4"/>
    <n v="3.8075897956590943E-4"/>
    <n v="5.076786394213606E-4"/>
    <n v="5.076786394213606E-4"/>
    <n v="6.3459829927681177E-4"/>
    <n v="78.789999999999992"/>
    <n v="78.789999999999992"/>
    <n v="78.789999999999992"/>
    <n v="78.8"/>
    <n v="78.8"/>
    <n v="78.8"/>
    <n v="78.819999999999993"/>
    <n v="78.83"/>
    <n v="78.86"/>
    <n v="78.86"/>
    <n v="78.84"/>
    <n v="78.92"/>
    <n v="78.84"/>
    <n v="78.88"/>
    <n v="78.849999999999994"/>
    <n v="79.039999999999992"/>
    <n v="78.89"/>
    <n v="78.900000000000006"/>
    <n v="79.05"/>
    <n v="78.83"/>
    <m/>
    <m/>
    <m/>
    <m/>
    <m/>
    <m/>
    <m/>
    <m/>
    <m/>
    <m/>
  </r>
  <r>
    <x v="0"/>
    <x v="1"/>
    <x v="0"/>
    <x v="0"/>
    <x v="4"/>
    <s v="V7DockerDACO3_native16"/>
    <n v="39.76"/>
    <n v="15.041498993963783"/>
    <n v="39.869999999999997"/>
    <n v="39.805"/>
    <n v="15.02851400577817"/>
    <n v="39.818999999999996"/>
    <n v="39.78"/>
    <n v="39.85"/>
    <n v="2.4999999999998579E-2"/>
    <n v="4.5000000000001705E-2"/>
    <n v="39.805"/>
    <n v="39.78"/>
    <n v="1.006036217303885E-3"/>
    <n v="1.2575452716299118E-3"/>
    <n v="1.2575452716299118E-3"/>
    <n v="1.2575452716299118E-3"/>
    <n v="1.2575452716299118E-3"/>
    <n v="1.2575452716299118E-3"/>
    <n v="39.76"/>
    <n v="39.770000000000003"/>
    <n v="39.78"/>
    <n v="39.78"/>
    <n v="39.81"/>
    <n v="39.83"/>
    <n v="39.83"/>
    <n v="39.85"/>
    <n v="39.85"/>
    <n v="39.869999999999997"/>
    <n v="39.83"/>
    <n v="39.81"/>
    <n v="39.85"/>
    <n v="39.85"/>
    <n v="39.81"/>
    <n v="39.81"/>
    <n v="39.869999999999997"/>
    <n v="39.81"/>
    <n v="39.81"/>
    <n v="39.799999999999997"/>
    <m/>
    <m/>
    <m/>
    <m/>
    <m/>
    <m/>
    <m/>
    <m/>
    <m/>
    <m/>
  </r>
  <r>
    <x v="0"/>
    <x v="1"/>
    <x v="0"/>
    <x v="0"/>
    <x v="5"/>
    <s v="V7DockerDACO3_native32"/>
    <n v="20.49"/>
    <n v="29.187408491947291"/>
    <n v="20.61"/>
    <n v="20.53"/>
    <n v="29.138334145153433"/>
    <n v="20.559000000000005"/>
    <n v="20.52"/>
    <n v="20.58"/>
    <n v="1.0000000000001563E-2"/>
    <n v="4.9999999999997158E-2"/>
    <n v="20.53"/>
    <n v="20.52"/>
    <n v="1.9521717911177294E-3"/>
    <n v="1.9521717911177294E-3"/>
    <n v="2.4402147388971063E-3"/>
    <n v="2.4402147388971063E-3"/>
    <n v="2.4402147388971063E-3"/>
    <n v="3.9043435822352368E-3"/>
    <n v="20.49"/>
    <n v="20.5"/>
    <n v="20.52"/>
    <n v="20.53"/>
    <n v="20.53"/>
    <n v="20.54"/>
    <n v="20.57"/>
    <n v="20.58"/>
    <n v="20.61"/>
    <n v="20.61"/>
    <n v="20.57"/>
    <n v="20.61"/>
    <n v="20.54"/>
    <n v="20.58"/>
    <n v="20.54"/>
    <n v="20.57"/>
    <n v="20.6"/>
    <n v="20.52"/>
    <n v="20.6"/>
    <n v="20.57"/>
    <m/>
    <m/>
    <m/>
    <m/>
    <m/>
    <m/>
    <m/>
    <m/>
    <m/>
    <m/>
  </r>
  <r>
    <x v="0"/>
    <x v="1"/>
    <x v="0"/>
    <x v="0"/>
    <x v="6"/>
    <s v="V7DockerDACO3_native64"/>
    <n v="11.34"/>
    <n v="52.738095238095234"/>
    <n v="11.5"/>
    <n v="11.395"/>
    <n v="52.497586660816154"/>
    <n v="11.410500000000001"/>
    <n v="11.39"/>
    <n v="11.42"/>
    <n v="4.9999999999990052E-3"/>
    <n v="2.5000000000000355E-2"/>
    <n v="11.395"/>
    <n v="11.39"/>
    <n v="4.4091710758378255E-3"/>
    <n v="5.2910052910053462E-3"/>
    <n v="5.2910052910053462E-3"/>
    <n v="5.2910052910053462E-3"/>
    <n v="5.2910052910053462E-3"/>
    <n v="6.1728395061728669E-3"/>
    <n v="11.34"/>
    <n v="11.38"/>
    <n v="11.39"/>
    <n v="11.39"/>
    <n v="11.4"/>
    <n v="11.4"/>
    <n v="11.4"/>
    <n v="11.42"/>
    <n v="11.43"/>
    <n v="11.43"/>
    <n v="11.41"/>
    <n v="11.48"/>
    <n v="11.5"/>
    <n v="11.4"/>
    <n v="11.41"/>
    <n v="11.37"/>
    <n v="11.41"/>
    <n v="11.43"/>
    <n v="11.41"/>
    <n v="11.41"/>
    <m/>
    <m/>
    <m/>
    <m/>
    <m/>
    <m/>
    <m/>
    <m/>
    <m/>
    <m/>
  </r>
  <r>
    <x v="0"/>
    <x v="1"/>
    <x v="0"/>
    <x v="0"/>
    <x v="7"/>
    <s v="V7DockerDACO3_native128"/>
    <n v="16.39"/>
    <n v="36.48871262965222"/>
    <n v="23.96"/>
    <n v="18.23"/>
    <n v="32.814591332967638"/>
    <n v="19.155555555555551"/>
    <n v="17.079999999999998"/>
    <n v="21.734999999999999"/>
    <n v="1.1500000000000021"/>
    <n v="3.504999999999999"/>
    <n v="18.23"/>
    <n v="17.84"/>
    <n v="0.11226357535082365"/>
    <n v="0.11958511287370355"/>
    <n v="0.20012202562538128"/>
    <n v="0.45210494203782803"/>
    <n v="0.46186699206833426"/>
    <s v=""/>
    <n v="19.670000000000002"/>
    <n v="23.96"/>
    <n v="23.8"/>
    <n v="16.39"/>
    <n v="17.84"/>
    <n v="17.739999999999998"/>
    <n v="18.350000000000001"/>
    <n v="18.23"/>
    <n v="16.420000000000002"/>
    <m/>
    <m/>
    <m/>
    <m/>
    <m/>
    <m/>
    <m/>
    <m/>
    <m/>
    <m/>
    <m/>
    <m/>
    <m/>
    <m/>
    <m/>
    <m/>
    <m/>
    <m/>
    <m/>
    <m/>
    <m/>
  </r>
  <r>
    <x v="0"/>
    <x v="1"/>
    <x v="0"/>
    <x v="0"/>
    <x v="8"/>
    <s v="V7DockerDACO3_native256"/>
    <n v="17.649999999999999"/>
    <n v="33.883852691218131"/>
    <n v="26.83"/>
    <n v="25.21"/>
    <n v="23.729075763585879"/>
    <n v="23.724999999999998"/>
    <n v="20.645"/>
    <n v="26.805"/>
    <n v="4.5650000000000013"/>
    <n v="1.5949999999999989"/>
    <n v="25.21"/>
    <n v="25.21"/>
    <s v=""/>
    <s v=""/>
    <s v=""/>
    <s v=""/>
    <s v=""/>
    <s v=""/>
    <n v="26.78"/>
    <n v="23.64"/>
    <n v="17.649999999999999"/>
    <n v="26.83"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1"/>
    <x v="0"/>
    <s v="V7DockerDACO31"/>
    <n v="523.42999999999995"/>
    <n v="1"/>
    <n v="524.88"/>
    <n v="523.68000000000006"/>
    <n v="1"/>
    <n v="523.82600000000002"/>
    <n v="523.74"/>
    <n v="523.96"/>
    <n v="-5.999999999994543E-2"/>
    <n v="0.27999999999997272"/>
    <n v="523.68000000000006"/>
    <n v="523.66"/>
    <n v="4.5851403243979405E-4"/>
    <n v="4.9672353514340628E-4"/>
    <n v="5.3493303784657442E-4"/>
    <n v="5.7314254054996461E-4"/>
    <n v="5.9224729190154868E-4"/>
    <n v="5.9224729190154868E-4"/>
    <n v="523.66"/>
    <n v="523.73"/>
    <n v="523.74"/>
    <n v="523.74"/>
    <n v="523.79"/>
    <n v="523.94000000000005"/>
    <n v="523.95000000000005"/>
    <n v="523.96"/>
    <n v="523.97"/>
    <n v="524.07000000000005"/>
    <n v="523.77"/>
    <n v="523.42999999999995"/>
    <n v="523.48"/>
    <n v="524.88"/>
    <n v="523.71"/>
    <n v="523.69000000000005"/>
    <n v="523.98"/>
    <n v="523.76"/>
    <n v="523.6"/>
    <n v="523.66999999999996"/>
    <m/>
    <m/>
    <m/>
    <m/>
    <m/>
    <m/>
    <m/>
    <m/>
    <m/>
    <m/>
  </r>
  <r>
    <x v="0"/>
    <x v="1"/>
    <x v="0"/>
    <x v="1"/>
    <x v="1"/>
    <s v="V7DockerDACO32"/>
    <n v="267.57"/>
    <n v="1.9562357513921589"/>
    <n v="267.79000000000002"/>
    <n v="267.58999999999997"/>
    <n v="1.9570238050749285"/>
    <n v="267.64800000000002"/>
    <n v="267.64999999999998"/>
    <n v="267.73"/>
    <n v="-6.0000000000002274E-2"/>
    <n v="0.1400000000000432"/>
    <n v="267.58999999999997"/>
    <n v="267.58999999999997"/>
    <n v="7.4746795231117602E-5"/>
    <n v="7.4746795231117602E-5"/>
    <n v="1.1212019284689845E-4"/>
    <n v="1.1212019284689845E-4"/>
    <n v="1.4949359046245725E-4"/>
    <n v="1.8686698807801605E-4"/>
    <n v="267.58999999999997"/>
    <n v="267.62"/>
    <n v="267.64999999999998"/>
    <n v="267.66000000000003"/>
    <n v="267.67"/>
    <n v="267.68"/>
    <n v="267.72000000000003"/>
    <n v="267.73"/>
    <n v="267.77"/>
    <n v="267.79000000000002"/>
    <n v="267.58999999999997"/>
    <n v="267.61"/>
    <n v="267.58"/>
    <n v="267.73"/>
    <n v="267.57"/>
    <n v="267.60000000000002"/>
    <n v="267.60000000000002"/>
    <n v="267.62"/>
    <n v="267.58999999999997"/>
    <n v="267.58999999999997"/>
    <m/>
    <m/>
    <m/>
    <m/>
    <m/>
    <m/>
    <m/>
    <m/>
    <m/>
    <m/>
  </r>
  <r>
    <x v="0"/>
    <x v="1"/>
    <x v="0"/>
    <x v="1"/>
    <x v="2"/>
    <s v="V7DockerDACO34"/>
    <n v="136.97999999999999"/>
    <n v="3.8212147758796906"/>
    <n v="137.13999999999999"/>
    <n v="136.99"/>
    <n v="3.8227607854587928"/>
    <n v="137.04349999999994"/>
    <n v="137.07"/>
    <n v="137.1"/>
    <n v="-7.9999999999984084E-2"/>
    <n v="0.10999999999998522"/>
    <n v="136.99"/>
    <n v="136.99"/>
    <n v="7.3003358154632991E-5"/>
    <n v="7.3003358154632991E-5"/>
    <n v="2.1901007446345488E-4"/>
    <n v="2.1901007446345488E-4"/>
    <n v="2.9201343261808788E-4"/>
    <n v="4.3802014892690977E-4"/>
    <n v="137.05000000000001"/>
    <n v="137.06"/>
    <n v="137.07"/>
    <n v="137.07999999999998"/>
    <n v="137.07999999999998"/>
    <n v="137.09"/>
    <n v="137.1"/>
    <n v="137.1"/>
    <n v="137.11000000000001"/>
    <n v="137.13999999999999"/>
    <n v="136.97999999999999"/>
    <n v="137.01"/>
    <n v="136.97999999999999"/>
    <n v="136.99"/>
    <n v="137.02000000000001"/>
    <n v="136.97999999999999"/>
    <n v="137.01"/>
    <n v="136.99"/>
    <n v="136.99"/>
    <n v="137.04"/>
    <m/>
    <m/>
    <m/>
    <m/>
    <m/>
    <m/>
    <m/>
    <m/>
    <m/>
    <m/>
  </r>
  <r>
    <x v="0"/>
    <x v="1"/>
    <x v="0"/>
    <x v="1"/>
    <x v="3"/>
    <s v="V7DockerDACO38"/>
    <n v="69.09"/>
    <n v="7.5760602113185689"/>
    <n v="69.3"/>
    <n v="69.099999999999994"/>
    <n v="7.578581765557165"/>
    <n v="69.148500000000013"/>
    <n v="69.099999999999994"/>
    <n v="69.13"/>
    <n v="0"/>
    <n v="3.0000000000001137E-2"/>
    <n v="69.099999999999994"/>
    <n v="69.099999999999994"/>
    <n v="1.4473874656228958E-4"/>
    <n v="1.4473874656228958E-4"/>
    <n v="2.894774931248012E-4"/>
    <n v="2.894774931248012E-4"/>
    <n v="5.789549862496024E-4"/>
    <n v="5.789549862496024E-4"/>
    <n v="69.09"/>
    <n v="69.09"/>
    <n v="69.099999999999994"/>
    <n v="69.099999999999994"/>
    <n v="69.099999999999994"/>
    <n v="69.099999999999994"/>
    <n v="69.11"/>
    <n v="69.13"/>
    <n v="69.13"/>
    <n v="69.13"/>
    <n v="69.210000000000008"/>
    <n v="69.180000000000007"/>
    <n v="69.22"/>
    <n v="69.180000000000007"/>
    <n v="69.2"/>
    <n v="69.3"/>
    <n v="69.17"/>
    <n v="69.11"/>
    <n v="69.180000000000007"/>
    <n v="69.14"/>
    <m/>
    <m/>
    <m/>
    <m/>
    <m/>
    <m/>
    <m/>
    <m/>
    <m/>
    <m/>
  </r>
  <r>
    <x v="0"/>
    <x v="1"/>
    <x v="0"/>
    <x v="1"/>
    <x v="4"/>
    <s v="V7DockerDACO316"/>
    <n v="34.880000000000003"/>
    <n v="15.006594036697246"/>
    <n v="35.06"/>
    <n v="34.909999999999997"/>
    <n v="15.000859352621029"/>
    <n v="34.950499999999998"/>
    <n v="34.909999999999997"/>
    <n v="34.97"/>
    <n v="0"/>
    <n v="6.0000000000002274E-2"/>
    <n v="34.909999999999997"/>
    <n v="34.909999999999997"/>
    <n v="8.6009174311918457E-4"/>
    <n v="8.6009174311918457E-4"/>
    <n v="1.4334862385321223E-3"/>
    <n v="1.4334862385321223E-3"/>
    <n v="1.4334862385321223E-3"/>
    <n v="1.7201834862383691E-3"/>
    <n v="34.89"/>
    <n v="34.89"/>
    <n v="34.909999999999997"/>
    <n v="34.909999999999997"/>
    <n v="34.909999999999997"/>
    <n v="34.93"/>
    <n v="34.94"/>
    <n v="34.97"/>
    <n v="35"/>
    <n v="35.06"/>
    <n v="34.950000000000003"/>
    <n v="34.94"/>
    <n v="35.03"/>
    <n v="34.94"/>
    <n v="35.04"/>
    <n v="34.97"/>
    <n v="34.880000000000003"/>
    <n v="34.93"/>
    <n v="34.99"/>
    <n v="34.93"/>
    <m/>
    <m/>
    <m/>
    <m/>
    <m/>
    <m/>
    <m/>
    <m/>
    <m/>
    <m/>
  </r>
  <r>
    <x v="0"/>
    <x v="1"/>
    <x v="0"/>
    <x v="1"/>
    <x v="5"/>
    <s v="V7DockerDACO332"/>
    <n v="18.079999999999998"/>
    <n v="28.950774336283185"/>
    <n v="18.2"/>
    <n v="18.11"/>
    <n v="28.916620651573719"/>
    <n v="18.129499999999997"/>
    <n v="18.079999999999998"/>
    <n v="18.14"/>
    <n v="3.0000000000001137E-2"/>
    <n v="3.0000000000001137E-2"/>
    <n v="18.11"/>
    <n v="18.09"/>
    <n v="1.1061946902657382E-3"/>
    <n v="2.2123893805310324E-3"/>
    <n v="2.2123893805310324E-3"/>
    <n v="2.7654867256636795E-3"/>
    <n v="2.7654867256636795E-3"/>
    <n v="3.3185840707965486E-3"/>
    <n v="18.079999999999998"/>
    <n v="18.079999999999998"/>
    <n v="18.079999999999998"/>
    <n v="18.09"/>
    <n v="18.12"/>
    <n v="18.13"/>
    <n v="18.14"/>
    <n v="18.14"/>
    <n v="18.14"/>
    <n v="18.2"/>
    <n v="18.16"/>
    <n v="18.13"/>
    <n v="18.14"/>
    <n v="18.100000000000001"/>
    <n v="18.12"/>
    <n v="18.149999999999999"/>
    <n v="18.16"/>
    <n v="18.14"/>
    <n v="18.149999999999999"/>
    <n v="18.14"/>
    <m/>
    <m/>
    <m/>
    <m/>
    <m/>
    <m/>
    <m/>
    <m/>
    <m/>
    <m/>
  </r>
  <r>
    <x v="0"/>
    <x v="1"/>
    <x v="0"/>
    <x v="1"/>
    <x v="6"/>
    <s v="V7DockerDACO364"/>
    <n v="10.11"/>
    <n v="51.773491592482685"/>
    <n v="10.27"/>
    <n v="10.164999999999999"/>
    <n v="51.517953762911965"/>
    <n v="10.1915"/>
    <n v="10.14"/>
    <n v="10.199999999999999"/>
    <n v="2.4999999999998579E-2"/>
    <n v="3.5000000000000142E-2"/>
    <n v="10.164999999999999"/>
    <n v="10.16"/>
    <n v="4.9455984174084922E-3"/>
    <n v="5.9347181008901906E-3"/>
    <n v="5.9347181008901906E-3"/>
    <n v="6.923837784371889E-3"/>
    <n v="6.923837784371889E-3"/>
    <n v="7.9129574678535874E-3"/>
    <n v="10.11"/>
    <n v="10.14"/>
    <n v="10.14"/>
    <n v="10.16"/>
    <n v="10.17"/>
    <n v="10.18"/>
    <n v="10.18"/>
    <n v="10.199999999999999"/>
    <n v="10.210000000000001"/>
    <n v="10.27"/>
    <n v="10.25"/>
    <n v="10.23"/>
    <n v="10.16"/>
    <n v="10.220000000000001"/>
    <n v="10.19"/>
    <n v="10.199999999999999"/>
    <n v="10.199999999999999"/>
    <n v="10.17"/>
    <n v="10.210000000000001"/>
    <n v="10.24"/>
    <m/>
    <m/>
    <m/>
    <m/>
    <m/>
    <m/>
    <m/>
    <m/>
    <m/>
    <m/>
  </r>
  <r>
    <x v="0"/>
    <x v="1"/>
    <x v="0"/>
    <x v="1"/>
    <x v="7"/>
    <s v="V7DockerDACO3128"/>
    <n v="17.260000000000002"/>
    <n v="30.326187717265348"/>
    <n v="24.54"/>
    <n v="19.770000000000003"/>
    <n v="26.488619119878603"/>
    <n v="20.817499999999999"/>
    <n v="19.41"/>
    <n v="22.95"/>
    <n v="0.36000000000000298"/>
    <n v="3.1799999999999962"/>
    <n v="19.770000000000003"/>
    <n v="19.440000000000001"/>
    <n v="0.14078794901506364"/>
    <n v="0.15005793742757811"/>
    <n v="0.16801853997682503"/>
    <n v="0.24159907300115857"/>
    <n v="0.27288528389339506"/>
    <n v="0.32966396292004618"/>
    <n v="21.43"/>
    <n v="24.54"/>
    <n v="22.95"/>
    <n v="23.77"/>
    <n v="21.97"/>
    <n v="20.16"/>
    <n v="17.260000000000002"/>
    <n v="19.41"/>
    <n v="19.34"/>
    <n v="19.850000000000001"/>
    <n v="19.690000000000001"/>
    <n v="19.440000000000001"/>
    <m/>
    <m/>
    <m/>
    <m/>
    <m/>
    <m/>
    <m/>
    <m/>
    <m/>
    <m/>
    <m/>
    <m/>
    <m/>
    <m/>
    <m/>
    <m/>
    <m/>
    <m/>
  </r>
  <r>
    <x v="0"/>
    <x v="1"/>
    <x v="0"/>
    <x v="1"/>
    <x v="8"/>
    <s v="V7DockerDACO3256"/>
    <n v="21.71"/>
    <n v="24.110087517273143"/>
    <n v="21.71"/>
    <n v="21.71"/>
    <n v="24.121602947950255"/>
    <n v="21.71"/>
    <e v="#NUM!"/>
    <e v="#NUM!"/>
    <e v="#NUM!"/>
    <e v="#NUM!"/>
    <n v="21.71"/>
    <n v="21.71"/>
    <s v=""/>
    <s v=""/>
    <s v=""/>
    <s v=""/>
    <s v=""/>
    <s v=""/>
    <n v="21.7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2"/>
    <x v="0"/>
    <s v="V7DockerDACO21"/>
    <n v="630.76"/>
    <n v="1"/>
    <n v="631.59"/>
    <n v="630.92499999999995"/>
    <n v="1"/>
    <n v="631.05600000000004"/>
    <n v="630.95000000000005"/>
    <n v="631.11"/>
    <n v="-2.5000000000090949E-2"/>
    <n v="0.18500000000005912"/>
    <n v="630.92499999999995"/>
    <n v="630.87"/>
    <n v="2.5366224871570253E-4"/>
    <n v="2.6951613926051721E-4"/>
    <n v="2.8537002980533188E-4"/>
    <n v="3.0122392035014656E-4"/>
    <n v="3.1707781089496123E-4"/>
    <n v="3.3293170143955386E-4"/>
    <n v="630.91999999999996"/>
    <n v="630.92999999999995"/>
    <n v="630.95000000000005"/>
    <n v="630.96"/>
    <n v="630.97"/>
    <n v="630.99"/>
    <n v="631.01"/>
    <n v="631.11"/>
    <n v="631.12"/>
    <n v="631.16"/>
    <n v="630.83000000000004"/>
    <n v="630.94000000000005"/>
    <n v="631.26"/>
    <n v="631.55999999999995"/>
    <n v="631.19000000000005"/>
    <n v="630.76"/>
    <n v="630.82000000000005"/>
    <n v="630.87"/>
    <n v="631.17999999999995"/>
    <n v="631.59"/>
    <m/>
    <m/>
    <m/>
    <m/>
    <m/>
    <m/>
    <m/>
    <m/>
    <m/>
    <m/>
  </r>
  <r>
    <x v="0"/>
    <x v="1"/>
    <x v="0"/>
    <x v="2"/>
    <x v="1"/>
    <s v="V7DockerDACO22"/>
    <n v="322.33999999999997"/>
    <n v="1.9568157845752934"/>
    <n v="322.58999999999997"/>
    <n v="322.39499999999998"/>
    <n v="1.9569937499030692"/>
    <n v="322.4425"/>
    <n v="322.39999999999998"/>
    <n v="322.47000000000003"/>
    <n v="-4.9999999999954525E-3"/>
    <n v="7.5000000000045475E-2"/>
    <n v="322.39499999999998"/>
    <n v="322.38"/>
    <n v="1.5511571632442767E-4"/>
    <n v="1.8613885958917997E-4"/>
    <n v="1.8613885958917997E-4"/>
    <n v="1.8613885958917997E-4"/>
    <n v="3.1023143264885533E-4"/>
    <n v="3.1023143264885533E-4"/>
    <n v="322.37"/>
    <n v="322.38"/>
    <n v="322.39999999999998"/>
    <n v="322.44"/>
    <n v="322.44"/>
    <n v="322.45999999999998"/>
    <n v="322.47000000000003"/>
    <n v="322.47000000000003"/>
    <n v="322.47000000000003"/>
    <n v="322.55"/>
    <n v="322.51"/>
    <n v="322.36"/>
    <n v="322.39"/>
    <n v="322.44"/>
    <n v="322.39999999999998"/>
    <n v="322.39999999999998"/>
    <n v="322.49"/>
    <n v="322.33999999999997"/>
    <n v="322.48"/>
    <n v="322.58999999999997"/>
    <m/>
    <m/>
    <m/>
    <m/>
    <m/>
    <m/>
    <m/>
    <m/>
    <m/>
    <m/>
  </r>
  <r>
    <x v="0"/>
    <x v="1"/>
    <x v="0"/>
    <x v="2"/>
    <x v="2"/>
    <s v="V7DockerDACO24"/>
    <n v="165.02"/>
    <n v="3.8223245667191854"/>
    <n v="165.28"/>
    <n v="165.03"/>
    <n v="3.8230927710113312"/>
    <n v="165.07000000000002"/>
    <n v="165.07"/>
    <n v="165.1"/>
    <n v="-3.9999999999992042E-2"/>
    <n v="6.9999999999993179E-2"/>
    <n v="165.03"/>
    <n v="165.02"/>
    <n v="6.0598715307280671E-5"/>
    <n v="6.0598715307280671E-5"/>
    <n v="1.211974306143393E-4"/>
    <n v="1.8179614592161997E-4"/>
    <n v="1.8179614592161997E-4"/>
    <n v="2.4239486122890064E-4"/>
    <n v="165.05"/>
    <n v="165.06"/>
    <n v="165.07"/>
    <n v="165.07"/>
    <n v="165.07999999999998"/>
    <n v="165.09"/>
    <n v="165.09"/>
    <n v="165.1"/>
    <n v="165.1"/>
    <n v="165.11"/>
    <n v="165.28"/>
    <n v="165.02"/>
    <n v="165.04"/>
    <n v="165.05"/>
    <n v="165.02"/>
    <n v="165.02"/>
    <n v="165.03"/>
    <n v="165.07"/>
    <n v="165.03"/>
    <n v="165.02"/>
    <m/>
    <m/>
    <m/>
    <m/>
    <m/>
    <m/>
    <m/>
    <m/>
    <m/>
    <m/>
  </r>
  <r>
    <x v="0"/>
    <x v="1"/>
    <x v="0"/>
    <x v="2"/>
    <x v="3"/>
    <s v="V7DockerDACO28"/>
    <n v="83.07"/>
    <n v="7.5931142410015653"/>
    <n v="83.18"/>
    <n v="83.1"/>
    <n v="7.5923586040914559"/>
    <n v="83.125000000000014"/>
    <n v="83.09"/>
    <n v="83.13"/>
    <n v="9.9999999999909051E-3"/>
    <n v="3.0000000000001137E-2"/>
    <n v="83.1"/>
    <n v="83.09"/>
    <n v="3.6114120621166812E-4"/>
    <n v="3.6114120621166812E-4"/>
    <n v="3.6114120621166812E-4"/>
    <n v="6.0190201035292823E-4"/>
    <n v="6.0190201035292823E-4"/>
    <n v="7.2228241242333624E-4"/>
    <n v="83.07"/>
    <n v="83.08"/>
    <n v="83.09"/>
    <n v="83.09"/>
    <n v="83.1"/>
    <n v="83.1"/>
    <n v="83.1"/>
    <n v="83.13"/>
    <n v="83.14"/>
    <n v="83.15"/>
    <n v="83.15"/>
    <n v="83.13"/>
    <n v="83.15"/>
    <n v="83.14"/>
    <n v="83.16"/>
    <n v="83.12"/>
    <n v="83.12"/>
    <n v="83.16"/>
    <n v="83.18"/>
    <n v="83.14"/>
    <m/>
    <m/>
    <m/>
    <m/>
    <m/>
    <m/>
    <m/>
    <m/>
    <m/>
    <m/>
  </r>
  <r>
    <x v="0"/>
    <x v="1"/>
    <x v="0"/>
    <x v="2"/>
    <x v="4"/>
    <s v="V7DockerDACO216"/>
    <n v="41.88"/>
    <n v="15.061127029608404"/>
    <n v="42.08"/>
    <n v="41.92"/>
    <n v="15.050691793893128"/>
    <n v="41.952999999999996"/>
    <n v="41.91"/>
    <n v="41.95"/>
    <n v="1.0000000000005116E-2"/>
    <n v="3.0000000000001137E-2"/>
    <n v="41.92"/>
    <n v="41.91"/>
    <n v="9.5510983763125168E-4"/>
    <n v="9.5510983763125168E-4"/>
    <n v="1.1938872970391756E-3"/>
    <n v="1.1938872970391756E-3"/>
    <n v="1.1938872970391756E-3"/>
    <n v="1.4326647564468775E-3"/>
    <n v="41.88"/>
    <n v="41.9"/>
    <n v="41.91"/>
    <n v="41.92"/>
    <n v="41.92"/>
    <n v="41.93"/>
    <n v="41.93"/>
    <n v="41.95"/>
    <n v="42.05"/>
    <n v="42.08"/>
    <n v="41.97"/>
    <n v="41.94"/>
    <n v="41.99"/>
    <n v="41.95"/>
    <n v="42"/>
    <n v="41.91"/>
    <n v="41.95"/>
    <n v="41.93"/>
    <n v="42.01"/>
    <n v="41.94"/>
    <m/>
    <m/>
    <m/>
    <m/>
    <m/>
    <m/>
    <m/>
    <m/>
    <m/>
    <m/>
  </r>
  <r>
    <x v="0"/>
    <x v="1"/>
    <x v="0"/>
    <x v="2"/>
    <x v="5"/>
    <s v="V7DockerDACO232"/>
    <n v="21.57"/>
    <n v="29.24246638850255"/>
    <n v="21.7"/>
    <n v="21.615000000000002"/>
    <n v="29.189220448762427"/>
    <n v="21.634"/>
    <n v="21.62"/>
    <n v="21.65"/>
    <n v="-4.9999999999990052E-3"/>
    <n v="3.4999999999996589E-2"/>
    <n v="21.615000000000002"/>
    <n v="21.6"/>
    <n v="1.8544274455261078E-3"/>
    <n v="2.3180343069078013E-3"/>
    <n v="2.3180343069078013E-3"/>
    <n v="2.3180343069078013E-3"/>
    <n v="2.3180343069078013E-3"/>
    <n v="2.3180343069078013E-3"/>
    <n v="21.59"/>
    <n v="21.62"/>
    <n v="21.62"/>
    <n v="21.62"/>
    <n v="21.62"/>
    <n v="21.63"/>
    <n v="21.64"/>
    <n v="21.65"/>
    <n v="21.69"/>
    <n v="21.7"/>
    <n v="21.7"/>
    <n v="21.57"/>
    <n v="21.61"/>
    <n v="21.63"/>
    <n v="21.59"/>
    <n v="21.63"/>
    <n v="21.65"/>
    <n v="21.6"/>
    <n v="21.7"/>
    <n v="21.62"/>
    <m/>
    <m/>
    <m/>
    <m/>
    <m/>
    <m/>
    <m/>
    <m/>
    <m/>
    <m/>
  </r>
  <r>
    <x v="0"/>
    <x v="1"/>
    <x v="0"/>
    <x v="2"/>
    <x v="6"/>
    <s v="V7DockerDACO264"/>
    <n v="11.89"/>
    <n v="53.049621530698062"/>
    <n v="12.01"/>
    <n v="11.92"/>
    <n v="52.929949664429529"/>
    <n v="11.939000000000002"/>
    <n v="11.92"/>
    <n v="11.99"/>
    <n v="0"/>
    <n v="7.0000000000000284E-2"/>
    <n v="11.92"/>
    <n v="11.91"/>
    <n v="2.523128679562614E-3"/>
    <n v="2.523128679562614E-3"/>
    <n v="2.523128679562614E-3"/>
    <n v="3.364171572750152E-3"/>
    <n v="3.364171572750152E-3"/>
    <n v="3.364171572750152E-3"/>
    <n v="11.89"/>
    <n v="11.91"/>
    <n v="11.92"/>
    <n v="11.92"/>
    <n v="11.93"/>
    <n v="11.94"/>
    <n v="11.94"/>
    <n v="11.99"/>
    <n v="12"/>
    <n v="12.01"/>
    <n v="11.91"/>
    <n v="11.96"/>
    <n v="11.93"/>
    <n v="11.97"/>
    <n v="11.92"/>
    <n v="11.94"/>
    <n v="11.89"/>
    <n v="11.94"/>
    <n v="11.93"/>
    <n v="11.94"/>
    <m/>
    <m/>
    <m/>
    <m/>
    <m/>
    <m/>
    <m/>
    <m/>
    <m/>
    <m/>
  </r>
  <r>
    <x v="0"/>
    <x v="1"/>
    <x v="0"/>
    <x v="2"/>
    <x v="7"/>
    <s v="V7DockerDACO2128"/>
    <n v="10.95"/>
    <n v="57.603652968036535"/>
    <n v="11.39"/>
    <n v="11.074999999999999"/>
    <n v="56.968397291196389"/>
    <n v="11.176875000000001"/>
    <n v="11.06"/>
    <n v="11.24"/>
    <n v="1.4999999999998792E-2"/>
    <n v="0.16500000000000092"/>
    <n v="11.074999999999999"/>
    <n v="11.07"/>
    <n v="1.0958904109589218E-2"/>
    <n v="1.1872146118721449E-2"/>
    <n v="1.735159817351617E-2"/>
    <n v="2.1917808219177992E-2"/>
    <n v="2.2831050228310446E-2"/>
    <n v="2.5570776255707806E-2"/>
    <n v="11.07"/>
    <n v="11.19"/>
    <n v="11.2"/>
    <n v="11.24"/>
    <n v="10.96"/>
    <n v="10.95"/>
    <n v="11.08"/>
    <n v="11.34"/>
    <n v="11.32"/>
    <n v="11.06"/>
    <n v="11.14"/>
    <n v="11.23"/>
    <n v="11.24"/>
    <n v="11.39"/>
    <n v="11.07"/>
    <n v="11.35"/>
    <m/>
    <m/>
    <m/>
    <m/>
    <m/>
    <m/>
    <m/>
    <m/>
    <m/>
    <m/>
    <m/>
    <m/>
    <m/>
    <m/>
  </r>
  <r>
    <x v="0"/>
    <x v="1"/>
    <x v="0"/>
    <x v="2"/>
    <x v="8"/>
    <s v="V7DockerDACO2256"/>
    <n v="12.79"/>
    <n v="49.316653635652855"/>
    <n v="15.84"/>
    <n v="12.98"/>
    <n v="48.607473035439135"/>
    <n v="13.87"/>
    <n v="12.79"/>
    <n v="15.84"/>
    <n v="0.19000000000000128"/>
    <n v="2.8599999999999994"/>
    <n v="12.98"/>
    <n v="12.98"/>
    <s v=""/>
    <s v=""/>
    <s v=""/>
    <s v=""/>
    <s v=""/>
    <s v=""/>
    <n v="12.79"/>
    <n v="12.98"/>
    <n v="15.84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3"/>
    <x v="0"/>
    <s v="V7DockerDACno parameter1"/>
    <n v="1510.25"/>
    <n v="1"/>
    <n v="1512.19"/>
    <n v="1510.5149999999999"/>
    <n v="1"/>
    <n v="1510.923"/>
    <n v="1510.32"/>
    <n v="1510.96"/>
    <n v="0.19499999999993634"/>
    <n v="0.44500000000016371"/>
    <n v="1510.5149999999999"/>
    <n v="1510.35"/>
    <n v="1.6553550736642109E-4"/>
    <n v="1.8539976825016069E-4"/>
    <n v="2.1850686972357813E-4"/>
    <n v="3.7742095679527132E-4"/>
    <n v="3.9728521767923297E-4"/>
    <n v="4.1714947856319462E-4"/>
    <n v="1510.25"/>
    <n v="1510.28"/>
    <n v="1510.32"/>
    <n v="1510.35"/>
    <n v="1510.58"/>
    <n v="1510.82"/>
    <n v="1510.9"/>
    <n v="1510.96"/>
    <n v="1511.15"/>
    <n v="1511.2"/>
    <n v="1510.99"/>
    <n v="1510.5"/>
    <n v="1511.88"/>
    <n v="1510.88"/>
    <n v="1510.9"/>
    <n v="1510.53"/>
    <n v="1511.84"/>
    <n v="1511.09"/>
    <n v="1512.19"/>
    <n v="1510.85"/>
    <m/>
    <m/>
    <m/>
    <m/>
    <m/>
    <m/>
    <m/>
    <m/>
    <m/>
    <m/>
  </r>
  <r>
    <x v="0"/>
    <x v="1"/>
    <x v="0"/>
    <x v="3"/>
    <x v="1"/>
    <s v="V7DockerDACno parameter2"/>
    <n v="771.67"/>
    <n v="1.9571189757279668"/>
    <n v="772.57"/>
    <n v="772.1"/>
    <n v="1.9563722315762204"/>
    <n v="772.18949999999995"/>
    <n v="772"/>
    <n v="772.25"/>
    <n v="0.10000000000002274"/>
    <n v="0.14999999999997726"/>
    <n v="772.1"/>
    <n v="772"/>
    <n v="5.44274106807352E-4"/>
    <n v="5.7019192141716246E-4"/>
    <n v="5.8315082872217872E-4"/>
    <n v="6.738631798568484E-4"/>
    <n v="6.8682208716164261E-4"/>
    <n v="7.1273990177167512E-4"/>
    <n v="771.67"/>
    <n v="771.69"/>
    <n v="772"/>
    <n v="772.09"/>
    <n v="772.19"/>
    <n v="772.2"/>
    <n v="772.25"/>
    <n v="772.25"/>
    <n v="772.32"/>
    <n v="772.56"/>
    <n v="772.25"/>
    <n v="772.39"/>
    <n v="772.11"/>
    <n v="772.34"/>
    <n v="771.95"/>
    <n v="772.22"/>
    <n v="772.3"/>
    <n v="772.32"/>
    <n v="772.57"/>
    <n v="772.12"/>
    <m/>
    <m/>
    <m/>
    <m/>
    <m/>
    <m/>
    <m/>
    <m/>
    <m/>
    <m/>
  </r>
  <r>
    <x v="0"/>
    <x v="1"/>
    <x v="0"/>
    <x v="3"/>
    <x v="2"/>
    <s v="V7DockerDACno parameter4"/>
    <n v="395.15"/>
    <n v="3.8219663418954828"/>
    <n v="457.06"/>
    <n v="395.25"/>
    <n v="3.821669829222011"/>
    <n v="398.35950000000003"/>
    <n v="395.25"/>
    <n v="395.3"/>
    <n v="0"/>
    <n v="5.0000000000011369E-2"/>
    <n v="395.25"/>
    <n v="395.22"/>
    <n v="2.53068455017047E-4"/>
    <n v="2.53068455017047E-4"/>
    <n v="2.53068455017047E-4"/>
    <n v="2.53068455017047E-4"/>
    <n v="3.0368214602050081E-4"/>
    <n v="3.0368214602050081E-4"/>
    <n v="395.15"/>
    <n v="395.22"/>
    <n v="395.25"/>
    <n v="395.25"/>
    <n v="395.25"/>
    <n v="395.28"/>
    <n v="395.3"/>
    <n v="395.3"/>
    <n v="395.3"/>
    <n v="395.3"/>
    <n v="457.06"/>
    <n v="395.31"/>
    <n v="395.29"/>
    <n v="395.19"/>
    <n v="395.22"/>
    <n v="395.36"/>
    <n v="395.25"/>
    <n v="395.37"/>
    <n v="395.27"/>
    <n v="395.27"/>
    <m/>
    <m/>
    <m/>
    <m/>
    <m/>
    <m/>
    <m/>
    <m/>
    <m/>
    <m/>
  </r>
  <r>
    <x v="0"/>
    <x v="1"/>
    <x v="0"/>
    <x v="3"/>
    <x v="3"/>
    <s v="V7DockerDACno parameter8"/>
    <n v="198.15"/>
    <n v="7.6217511985869288"/>
    <n v="198.79"/>
    <n v="198.22"/>
    <n v="7.6203965291090698"/>
    <n v="198.43849999999998"/>
    <n v="198.21"/>
    <n v="198.24"/>
    <n v="9.9999999999909051E-3"/>
    <n v="2.0000000000010232E-2"/>
    <n v="198.22"/>
    <n v="198.21"/>
    <n v="3.5326772646970817E-4"/>
    <n v="3.5326772646970817E-4"/>
    <n v="4.0373454453690449E-4"/>
    <n v="4.5420136260410082E-4"/>
    <n v="6.5606863487244205E-4"/>
    <n v="9.084027252079796E-4"/>
    <n v="198.15"/>
    <n v="198.2"/>
    <n v="198.21"/>
    <n v="198.21"/>
    <n v="198.22"/>
    <n v="198.22"/>
    <n v="198.23"/>
    <n v="198.24"/>
    <n v="198.28"/>
    <n v="198.32999999999998"/>
    <n v="198.66"/>
    <n v="198.66"/>
    <n v="198.65"/>
    <n v="198.66"/>
    <n v="198.57999999999998"/>
    <n v="198.65"/>
    <n v="198.57999999999998"/>
    <n v="198.59"/>
    <n v="198.66"/>
    <n v="198.79"/>
    <m/>
    <m/>
    <m/>
    <m/>
    <m/>
    <m/>
    <m/>
    <m/>
    <m/>
    <m/>
  </r>
  <r>
    <x v="0"/>
    <x v="1"/>
    <x v="0"/>
    <x v="3"/>
    <x v="4"/>
    <s v="V7DockerDACno parameter16"/>
    <n v="99.45"/>
    <n v="15.186023127199597"/>
    <n v="115.03"/>
    <n v="99.484999999999999"/>
    <n v="15.183344222747147"/>
    <n v="101.87700000000002"/>
    <n v="99.47"/>
    <n v="99.53"/>
    <n v="1.5000000000000568E-2"/>
    <n v="4.5000000000001705E-2"/>
    <n v="99.484999999999999"/>
    <n v="99.47999999999999"/>
    <n v="3.0165912518831384E-4"/>
    <n v="4.0221216691804784E-4"/>
    <n v="5.027652086475598E-4"/>
    <n v="8.0442433383609568E-4"/>
    <n v="1.7094017094017033E-3"/>
    <n v="1.8099547511312153E-3"/>
    <n v="99.45"/>
    <n v="99.47"/>
    <n v="99.47"/>
    <n v="99.47999999999999"/>
    <n v="99.47999999999999"/>
    <n v="99.490000000000009"/>
    <n v="99.5"/>
    <n v="99.53"/>
    <n v="99.62"/>
    <n v="115.03"/>
    <n v="99.69"/>
    <n v="99.63"/>
    <n v="99.66"/>
    <n v="99.66"/>
    <n v="99.91"/>
    <n v="99.77000000000001"/>
    <n v="113.99000000000001"/>
    <n v="99.759999999999991"/>
    <n v="99.92"/>
    <n v="115.03"/>
    <m/>
    <m/>
    <m/>
    <m/>
    <m/>
    <m/>
    <m/>
    <m/>
    <m/>
    <m/>
  </r>
  <r>
    <x v="0"/>
    <x v="1"/>
    <x v="0"/>
    <x v="3"/>
    <x v="5"/>
    <s v="V7DockerDACno parameter32"/>
    <n v="50.36"/>
    <n v="29.989078633836378"/>
    <n v="57.63"/>
    <n v="50.414999999999999"/>
    <n v="29.961618565903002"/>
    <n v="51.151000000000003"/>
    <n v="50.4"/>
    <n v="50.46"/>
    <n v="1.5000000000000568E-2"/>
    <n v="4.5000000000001705E-2"/>
    <n v="50.414999999999999"/>
    <n v="50.4"/>
    <n v="9.9285146942018621E-4"/>
    <n v="1.1914217633042234E-3"/>
    <n v="1.3899920571882607E-3"/>
    <n v="1.3899920571882607E-3"/>
    <n v="1.3899920571882607E-3"/>
    <n v="1.5885623510722979E-3"/>
    <n v="50.38"/>
    <n v="50.39"/>
    <n v="50.4"/>
    <n v="50.42"/>
    <n v="50.43"/>
    <n v="50.44"/>
    <n v="50.45"/>
    <n v="50.46"/>
    <n v="57.62"/>
    <n v="57.63"/>
    <n v="50.46"/>
    <n v="50.41"/>
    <n v="50.52"/>
    <n v="50.45"/>
    <n v="50.45"/>
    <n v="50.44"/>
    <n v="50.43"/>
    <n v="50.36"/>
    <n v="50.43"/>
    <n v="50.45"/>
    <m/>
    <m/>
    <m/>
    <m/>
    <m/>
    <m/>
    <m/>
    <m/>
    <m/>
    <m/>
  </r>
  <r>
    <x v="0"/>
    <x v="1"/>
    <x v="0"/>
    <x v="3"/>
    <x v="6"/>
    <s v="V7DockerDACno parameter64"/>
    <n v="26.28"/>
    <n v="57.467656012176555"/>
    <n v="30.22"/>
    <n v="26.314999999999998"/>
    <n v="57.401292038761163"/>
    <n v="27.790000000000003"/>
    <n v="26.31"/>
    <n v="29.9"/>
    <n v="4.9999999999990052E-3"/>
    <n v="3.5850000000000009"/>
    <n v="26.314999999999998"/>
    <n v="26.31"/>
    <n v="1.1415525114153446E-3"/>
    <n v="1.5220700152207556E-3"/>
    <n v="1.9025875190257224E-3"/>
    <n v="2.2831050228309113E-3"/>
    <n v="2.6636225266363223E-3"/>
    <n v="3.0441400304412891E-3"/>
    <n v="26.28"/>
    <n v="26.3"/>
    <n v="26.31"/>
    <n v="26.32"/>
    <n v="26.39"/>
    <n v="29.84"/>
    <n v="29.86"/>
    <n v="29.9"/>
    <n v="30.13"/>
    <n v="30.22"/>
    <n v="26.35"/>
    <n v="26.34"/>
    <n v="26.31"/>
    <n v="26.38"/>
    <n v="29.95"/>
    <n v="26.33"/>
    <n v="29.98"/>
    <n v="26.29"/>
    <n v="26.36"/>
    <n v="29.96"/>
    <m/>
    <m/>
    <m/>
    <m/>
    <m/>
    <m/>
    <m/>
    <m/>
    <m/>
    <m/>
  </r>
  <r>
    <x v="0"/>
    <x v="1"/>
    <x v="0"/>
    <x v="3"/>
    <x v="7"/>
    <s v="V7DockerDAC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3"/>
    <x v="8"/>
    <s v="V7DockerDAC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0"/>
    <x v="0"/>
    <s v="V7DockerMasterSlaveO3_native1"/>
    <n v="549.66999999999996"/>
    <n v="1"/>
    <n v="551.04"/>
    <n v="549.73500000000001"/>
    <n v="1"/>
    <n v="550.1065000000001"/>
    <n v="549.69000000000005"/>
    <n v="549.79"/>
    <n v="4.4999999999959073E-2"/>
    <n v="5.4999999999949978E-2"/>
    <n v="549.73500000000001"/>
    <n v="549.71"/>
    <n v="9.0963669110655232E-5"/>
    <n v="1.4554187057691514E-4"/>
    <n v="1.6373460439900178E-4"/>
    <n v="2.1831280586526169E-4"/>
    <n v="2.3650553968734833E-4"/>
    <n v="3.2746920879822561E-4"/>
    <n v="549.66999999999996"/>
    <n v="549.66999999999996"/>
    <n v="549.69000000000005"/>
    <n v="549.71"/>
    <n v="549.72"/>
    <n v="549.75"/>
    <n v="549.76"/>
    <n v="549.79"/>
    <n v="549.79999999999995"/>
    <n v="549.85"/>
    <n v="550.51"/>
    <n v="550.79"/>
    <n v="550.16999999999996"/>
    <n v="550.24"/>
    <n v="550.34"/>
    <n v="550.48"/>
    <n v="550.26"/>
    <n v="550.45000000000005"/>
    <n v="551.04"/>
    <n v="550.44000000000005"/>
    <m/>
    <m/>
    <m/>
    <m/>
    <m/>
    <m/>
    <m/>
    <m/>
    <m/>
    <m/>
  </r>
  <r>
    <x v="0"/>
    <x v="1"/>
    <x v="1"/>
    <x v="0"/>
    <x v="1"/>
    <s v="V7DockerMasterSlaveO3_native2"/>
    <n v="281.26"/>
    <n v="1.9543127355471805"/>
    <n v="281.58"/>
    <n v="281.34500000000003"/>
    <n v="1.9539533313191988"/>
    <n v="281.41700000000003"/>
    <n v="281.31"/>
    <n v="281.39999999999998"/>
    <n v="3.5000000000025011E-2"/>
    <n v="5.4999999999949978E-2"/>
    <n v="281.34500000000003"/>
    <n v="281.32"/>
    <n v="2.4888003982082019E-4"/>
    <n v="3.5554291402983829E-4"/>
    <n v="4.6220578823863434E-4"/>
    <n v="4.9776007964164037E-4"/>
    <n v="5.3331437104442436E-4"/>
    <n v="6.0442295385065847E-4"/>
    <n v="281.26"/>
    <n v="281.27"/>
    <n v="281.31"/>
    <n v="281.32"/>
    <n v="281.33"/>
    <n v="281.36"/>
    <n v="281.39"/>
    <n v="281.39999999999998"/>
    <n v="281.40999999999997"/>
    <n v="281.43"/>
    <n v="281.49"/>
    <n v="281.47000000000003"/>
    <n v="281.44"/>
    <n v="281.49"/>
    <n v="281.58"/>
    <n v="281.48"/>
    <n v="281.43"/>
    <n v="281.52"/>
    <n v="281.44"/>
    <n v="281.52"/>
    <m/>
    <m/>
    <m/>
    <m/>
    <m/>
    <m/>
    <m/>
    <m/>
    <m/>
    <m/>
  </r>
  <r>
    <x v="0"/>
    <x v="1"/>
    <x v="1"/>
    <x v="0"/>
    <x v="2"/>
    <s v="V7DockerMasterSlaveO3_native4"/>
    <n v="144.32999999999998"/>
    <n v="3.8084251368391882"/>
    <n v="144.49"/>
    <n v="144.38499999999999"/>
    <n v="3.8074245939675175"/>
    <n v="144.41550000000001"/>
    <n v="144.36000000000001"/>
    <n v="144.41"/>
    <n v="2.4999999999977263E-2"/>
    <n v="2.5000000000005684E-2"/>
    <n v="144.38499999999999"/>
    <n v="144.37"/>
    <n v="3.4642832397979717E-4"/>
    <n v="4.157139887757122E-4"/>
    <n v="4.157139887757122E-4"/>
    <n v="5.5428531836776429E-4"/>
    <n v="6.2357098316390136E-4"/>
    <n v="6.9285664795959434E-4"/>
    <n v="144.32999999999998"/>
    <n v="144.32999999999998"/>
    <n v="144.36000000000001"/>
    <n v="144.37"/>
    <n v="144.38"/>
    <n v="144.38999999999999"/>
    <n v="144.38999999999999"/>
    <n v="144.41"/>
    <n v="144.42000000000002"/>
    <n v="144.43"/>
    <n v="144.46"/>
    <n v="144.44"/>
    <n v="144.44"/>
    <n v="144.44"/>
    <n v="144.49"/>
    <n v="144.43"/>
    <n v="144.47999999999999"/>
    <n v="144.43"/>
    <n v="144.44999999999999"/>
    <n v="144.44"/>
    <m/>
    <m/>
    <m/>
    <m/>
    <m/>
    <m/>
    <m/>
    <m/>
    <m/>
    <m/>
  </r>
  <r>
    <x v="0"/>
    <x v="1"/>
    <x v="1"/>
    <x v="0"/>
    <x v="3"/>
    <s v="V7DockerMasterSlaveO3_native8"/>
    <n v="72.900000000000006"/>
    <n v="7.5400548696844982"/>
    <n v="73.010000000000005"/>
    <n v="72.930000000000007"/>
    <n v="7.5378445084327428"/>
    <n v="72.955500000000001"/>
    <n v="72.91"/>
    <n v="72.94"/>
    <n v="2.0000000000010232E-2"/>
    <n v="9.9999999999909051E-3"/>
    <n v="72.930000000000007"/>
    <n v="72.92"/>
    <n v="4.115226337448874E-4"/>
    <n v="4.115226337448874E-4"/>
    <n v="4.115226337448874E-4"/>
    <n v="5.4869684499303517E-4"/>
    <n v="5.4869684499303517E-4"/>
    <n v="5.4869684499303517E-4"/>
    <n v="72.900000000000006"/>
    <n v="72.91"/>
    <n v="72.91"/>
    <n v="72.92"/>
    <n v="72.930000000000007"/>
    <n v="72.930000000000007"/>
    <n v="72.94"/>
    <n v="72.94"/>
    <n v="72.94"/>
    <n v="72.989999999999995"/>
    <n v="72.98"/>
    <n v="72.989999999999995"/>
    <n v="72.98"/>
    <n v="73"/>
    <n v="72.960000000000008"/>
    <n v="73"/>
    <n v="72.989999999999995"/>
    <n v="72.930000000000007"/>
    <n v="73.010000000000005"/>
    <n v="72.960000000000008"/>
    <m/>
    <m/>
    <m/>
    <m/>
    <m/>
    <m/>
    <m/>
    <m/>
    <m/>
    <m/>
  </r>
  <r>
    <x v="0"/>
    <x v="1"/>
    <x v="1"/>
    <x v="0"/>
    <x v="9"/>
    <s v="V7DockerMasterSlaveO3_native12"/>
    <n v="49.09"/>
    <n v="11.197188836830311"/>
    <n v="49.22"/>
    <n v="49.129999999999995"/>
    <n v="11.189395481375943"/>
    <n v="49.151999999999987"/>
    <n v="49.1"/>
    <n v="49.15"/>
    <n v="2.9999999999994031E-2"/>
    <n v="2.0000000000003126E-2"/>
    <n v="49.129999999999995"/>
    <n v="49.11"/>
    <n v="6.1112242819305607E-4"/>
    <n v="1.0185373803217601E-3"/>
    <n v="1.0185373803217601E-3"/>
    <n v="1.2222448563861121E-3"/>
    <n v="1.2222448563861121E-3"/>
    <n v="1.2222448563861121E-3"/>
    <n v="49.09"/>
    <n v="49.1"/>
    <n v="49.1"/>
    <n v="49.11"/>
    <n v="49.14"/>
    <n v="49.15"/>
    <n v="49.15"/>
    <n v="49.15"/>
    <n v="49.16"/>
    <n v="49.19"/>
    <n v="49.22"/>
    <n v="49.17"/>
    <n v="49.17"/>
    <n v="49.17"/>
    <n v="49.14"/>
    <n v="49.16"/>
    <n v="49.19"/>
    <n v="49.12"/>
    <n v="49.2"/>
    <n v="49.16"/>
    <m/>
    <m/>
    <m/>
    <m/>
    <m/>
    <m/>
    <m/>
    <m/>
    <m/>
    <m/>
  </r>
  <r>
    <x v="0"/>
    <x v="1"/>
    <x v="1"/>
    <x v="0"/>
    <x v="4"/>
    <s v="V7DockerMasterSlaveO3_native16"/>
    <n v="36.869999999999997"/>
    <n v="14.908326552752916"/>
    <n v="36.979999999999997"/>
    <n v="36.894999999999996"/>
    <n v="14.899986448028191"/>
    <n v="36.91599999999999"/>
    <n v="36.89"/>
    <n v="36.92"/>
    <n v="4.9999999999954525E-3"/>
    <n v="2.5000000000005684E-2"/>
    <n v="36.894999999999996"/>
    <n v="36.89"/>
    <n v="5.4244643341472276E-4"/>
    <n v="8.1366965012197312E-4"/>
    <n v="1.0848928668294455E-3"/>
    <n v="1.0848928668294455E-3"/>
    <n v="1.0848928668294455E-3"/>
    <n v="1.0848928668294455E-3"/>
    <n v="36.869999999999997"/>
    <n v="36.880000000000003"/>
    <n v="36.89"/>
    <n v="36.89"/>
    <n v="36.89"/>
    <n v="36.909999999999997"/>
    <n v="36.909999999999997"/>
    <n v="36.92"/>
    <n v="36.97"/>
    <n v="36.979999999999997"/>
    <n v="36.94"/>
    <n v="36.92"/>
    <n v="36.909999999999997"/>
    <n v="36.909999999999997"/>
    <n v="36.950000000000003"/>
    <n v="36.93"/>
    <n v="36.9"/>
    <n v="36.909999999999997"/>
    <n v="36.92"/>
    <n v="36.92"/>
    <m/>
    <m/>
    <m/>
    <m/>
    <m/>
    <m/>
    <m/>
    <m/>
    <m/>
    <m/>
  </r>
  <r>
    <x v="0"/>
    <x v="1"/>
    <x v="1"/>
    <x v="0"/>
    <x v="10"/>
    <s v="V7DockerMasterSlaveO3_native20"/>
    <n v="29.64"/>
    <n v="18.544871794871792"/>
    <n v="29.73"/>
    <n v="29.66"/>
    <n v="18.534558327714095"/>
    <n v="29.676499999999994"/>
    <n v="29.66"/>
    <n v="29.69"/>
    <n v="0"/>
    <n v="3.0000000000001137E-2"/>
    <n v="29.66"/>
    <n v="29.66"/>
    <n v="6.7476383265852036E-4"/>
    <n v="6.7476383265852036E-4"/>
    <n v="1.0121457489880026E-3"/>
    <n v="1.0121457489880026E-3"/>
    <n v="1.0121457489880026E-3"/>
    <n v="1.0121457489880026E-3"/>
    <n v="29.66"/>
    <n v="29.66"/>
    <n v="29.66"/>
    <n v="29.67"/>
    <n v="29.67"/>
    <n v="29.67"/>
    <n v="29.67"/>
    <n v="29.69"/>
    <n v="29.7"/>
    <n v="29.71"/>
    <n v="29.73"/>
    <n v="29.69"/>
    <n v="29.7"/>
    <n v="29.64"/>
    <n v="29.68"/>
    <n v="29.67"/>
    <n v="29.65"/>
    <n v="29.68"/>
    <n v="29.65"/>
    <n v="29.68"/>
    <m/>
    <m/>
    <m/>
    <m/>
    <m/>
    <m/>
    <m/>
    <m/>
    <m/>
    <m/>
  </r>
  <r>
    <x v="0"/>
    <x v="1"/>
    <x v="1"/>
    <x v="0"/>
    <x v="11"/>
    <s v="V7DockerMasterSlaveO3_native24"/>
    <n v="25.45"/>
    <n v="21.598035363457758"/>
    <n v="25.59"/>
    <n v="25.5"/>
    <n v="21.558235294117647"/>
    <n v="25.526"/>
    <n v="25.5"/>
    <n v="25.53"/>
    <n v="0"/>
    <n v="3.0000000000001137E-2"/>
    <n v="25.5"/>
    <n v="25.49"/>
    <n v="1.9646365422396617E-3"/>
    <n v="1.9646365422396617E-3"/>
    <n v="2.3575638506876384E-3"/>
    <n v="2.3575638506876384E-3"/>
    <n v="2.7504911591356151E-3"/>
    <n v="3.1434184675835919E-3"/>
    <n v="25.45"/>
    <n v="25.48"/>
    <n v="25.5"/>
    <n v="25.51"/>
    <n v="25.52"/>
    <n v="25.53"/>
    <n v="25.53"/>
    <n v="25.53"/>
    <n v="25.54"/>
    <n v="25.55"/>
    <n v="25.5"/>
    <n v="25.59"/>
    <n v="25.49"/>
    <n v="25.56"/>
    <n v="25.48"/>
    <n v="25.56"/>
    <n v="25.55"/>
    <n v="25.56"/>
    <n v="25.51"/>
    <n v="25.58"/>
    <m/>
    <m/>
    <m/>
    <m/>
    <m/>
    <m/>
    <m/>
    <m/>
    <m/>
    <m/>
  </r>
  <r>
    <x v="0"/>
    <x v="1"/>
    <x v="1"/>
    <x v="0"/>
    <x v="12"/>
    <s v="V7DockerMasterSlaveO3_native28"/>
    <n v="21.55"/>
    <n v="25.50672853828306"/>
    <n v="21.66"/>
    <n v="21.58"/>
    <n v="25.474281742354034"/>
    <n v="21.596000000000004"/>
    <n v="21.58"/>
    <n v="21.59"/>
    <n v="0"/>
    <n v="1.0000000000001563E-2"/>
    <n v="21.58"/>
    <n v="21.58"/>
    <n v="1.3921113689094877E-3"/>
    <n v="1.3921113689094877E-3"/>
    <n v="1.856148491879317E-3"/>
    <n v="1.856148491879317E-3"/>
    <n v="1.856148491879317E-3"/>
    <n v="1.856148491879317E-3"/>
    <n v="21.55"/>
    <n v="21.56"/>
    <n v="21.58"/>
    <n v="21.58"/>
    <n v="21.59"/>
    <n v="21.59"/>
    <n v="21.59"/>
    <n v="21.59"/>
    <n v="21.6"/>
    <n v="21.64"/>
    <n v="21.55"/>
    <n v="21.66"/>
    <n v="21.6"/>
    <n v="21.58"/>
    <n v="21.62"/>
    <n v="21.59"/>
    <n v="21.61"/>
    <n v="21.63"/>
    <n v="21.6"/>
    <n v="21.61"/>
    <m/>
    <m/>
    <m/>
    <m/>
    <m/>
    <m/>
    <m/>
    <m/>
    <m/>
    <m/>
  </r>
  <r>
    <x v="0"/>
    <x v="1"/>
    <x v="1"/>
    <x v="0"/>
    <x v="5"/>
    <s v="V7DockerMasterSlaveO3_native32"/>
    <n v="19.09"/>
    <n v="28.79360921948664"/>
    <n v="19.2"/>
    <n v="19.134999999999998"/>
    <n v="28.729291873530183"/>
    <n v="19.147500000000001"/>
    <n v="19.100000000000001"/>
    <n v="19.149999999999999"/>
    <n v="3.4999999999996589E-2"/>
    <n v="1.5000000000000568E-2"/>
    <n v="19.134999999999998"/>
    <n v="19.11"/>
    <n v="2.0953378732320171E-3"/>
    <n v="2.6191723415400769E-3"/>
    <n v="2.6191723415400769E-3"/>
    <n v="3.1430068098479147E-3"/>
    <n v="3.1430068098479147E-3"/>
    <n v="3.1430068098479147E-3"/>
    <n v="19.09"/>
    <n v="19.100000000000001"/>
    <n v="19.100000000000001"/>
    <n v="19.11"/>
    <n v="19.14"/>
    <n v="19.149999999999999"/>
    <n v="19.149999999999999"/>
    <n v="19.149999999999999"/>
    <n v="19.170000000000002"/>
    <n v="19.18"/>
    <n v="19.2"/>
    <n v="19.16"/>
    <n v="19.14"/>
    <n v="19.13"/>
    <n v="19.18"/>
    <n v="19.149999999999999"/>
    <n v="19.149999999999999"/>
    <n v="19.18"/>
    <n v="19.16"/>
    <n v="19.16"/>
    <m/>
    <m/>
    <m/>
    <m/>
    <m/>
    <m/>
    <m/>
    <m/>
    <m/>
    <m/>
  </r>
  <r>
    <x v="0"/>
    <x v="1"/>
    <x v="1"/>
    <x v="0"/>
    <x v="13"/>
    <s v="V7DockerMasterSlaveO3_native36"/>
    <n v="17.510000000000002"/>
    <n v="31.391776127926892"/>
    <n v="17.649999999999999"/>
    <n v="17.53"/>
    <n v="31.359669138619509"/>
    <n v="17.561500000000002"/>
    <n v="17.52"/>
    <n v="17.559999999999999"/>
    <n v="1.0000000000001563E-2"/>
    <n v="2.9999999999997584E-2"/>
    <n v="17.53"/>
    <n v="17.52"/>
    <n v="1.1422044545974508E-3"/>
    <n v="1.1422044545974508E-3"/>
    <n v="1.1422044545974508E-3"/>
    <n v="1.7133066818959541E-3"/>
    <n v="2.2844089091946795E-3"/>
    <n v="2.8555111364931829E-3"/>
    <n v="17.510000000000002"/>
    <n v="17.52"/>
    <n v="17.52"/>
    <n v="17.53"/>
    <n v="17.53"/>
    <n v="17.53"/>
    <n v="17.55"/>
    <n v="17.559999999999999"/>
    <n v="17.59"/>
    <n v="17.64"/>
    <n v="17.57"/>
    <n v="17.649999999999999"/>
    <n v="17.57"/>
    <n v="17.61"/>
    <n v="17.600000000000001"/>
    <n v="17.559999999999999"/>
    <n v="17.579999999999998"/>
    <n v="17.54"/>
    <n v="17.510000000000002"/>
    <n v="17.559999999999999"/>
    <m/>
    <m/>
    <m/>
    <m/>
    <m/>
    <m/>
    <m/>
    <m/>
    <m/>
    <m/>
  </r>
  <r>
    <x v="0"/>
    <x v="1"/>
    <x v="1"/>
    <x v="0"/>
    <x v="14"/>
    <s v="V7DockerMasterSlaveO3_native40"/>
    <n v="15.97"/>
    <n v="34.418910457107074"/>
    <n v="16.12"/>
    <n v="16"/>
    <n v="34.358437500000001"/>
    <n v="16.030499999999996"/>
    <n v="15.99"/>
    <n v="16.059999999999999"/>
    <n v="9.9999999999997868E-3"/>
    <n v="5.9999999999998721E-2"/>
    <n v="16"/>
    <n v="15.99"/>
    <n v="1.8785222291797243E-3"/>
    <n v="1.8785222291797243E-3"/>
    <n v="3.1308703819661332E-3"/>
    <n v="3.1308703819661332E-3"/>
    <n v="3.7570444583594487E-3"/>
    <n v="3.7570444583594487E-3"/>
    <n v="15.97"/>
    <n v="15.99"/>
    <n v="15.99"/>
    <n v="16"/>
    <n v="16.03"/>
    <n v="16.05"/>
    <n v="16.05"/>
    <n v="16.059999999999999"/>
    <n v="16.07"/>
    <n v="16.079999999999998"/>
    <n v="16.03"/>
    <n v="16"/>
    <n v="16.03"/>
    <n v="16.12"/>
    <n v="16.02"/>
    <n v="16.04"/>
    <n v="16.02"/>
    <n v="15.98"/>
    <n v="16.03"/>
    <n v="16.05"/>
    <m/>
    <m/>
    <m/>
    <m/>
    <m/>
    <m/>
    <m/>
    <m/>
    <m/>
    <m/>
  </r>
  <r>
    <x v="0"/>
    <x v="1"/>
    <x v="1"/>
    <x v="0"/>
    <x v="15"/>
    <s v="V7DockerMasterSlaveO3_native44"/>
    <n v="14.48"/>
    <n v="37.960635359116019"/>
    <n v="14.62"/>
    <n v="14.524999999999999"/>
    <n v="37.847504302925991"/>
    <n v="14.554999999999998"/>
    <n v="14.5"/>
    <n v="14.59"/>
    <n v="2.4999999999998579E-2"/>
    <n v="6.5000000000001279E-2"/>
    <n v="14.524999999999999"/>
    <n v="14.51"/>
    <n v="2.7624309392264568E-3"/>
    <n v="3.4530386740330155E-3"/>
    <n v="4.1436464088397962E-3"/>
    <n v="4.1436464088397962E-3"/>
    <n v="4.1436464088397962E-3"/>
    <n v="5.5248618784531356E-3"/>
    <n v="14.48"/>
    <n v="14.49"/>
    <n v="14.5"/>
    <n v="14.51"/>
    <n v="14.53"/>
    <n v="14.54"/>
    <n v="14.56"/>
    <n v="14.59"/>
    <n v="14.59"/>
    <n v="14.59"/>
    <n v="14.52"/>
    <n v="14.57"/>
    <n v="14.62"/>
    <n v="14.54"/>
    <n v="14.58"/>
    <n v="14.62"/>
    <n v="14.56"/>
    <n v="14.54"/>
    <n v="14.58"/>
    <n v="14.59"/>
    <m/>
    <m/>
    <m/>
    <m/>
    <m/>
    <m/>
    <m/>
    <m/>
    <m/>
    <m/>
  </r>
  <r>
    <x v="0"/>
    <x v="1"/>
    <x v="1"/>
    <x v="0"/>
    <x v="16"/>
    <s v="V7DockerMasterSlaveO3_native48"/>
    <n v="13.68"/>
    <n v="40.18055555555555"/>
    <n v="13.79"/>
    <n v="13.73"/>
    <n v="40.038965768390383"/>
    <n v="13.741999999999999"/>
    <n v="13.71"/>
    <n v="13.73"/>
    <n v="1.9999999999999574E-2"/>
    <n v="0"/>
    <n v="13.73"/>
    <n v="13.71"/>
    <n v="3.654970760234022E-3"/>
    <n v="3.654970760234022E-3"/>
    <n v="3.654970760234022E-3"/>
    <n v="3.654970760234022E-3"/>
    <n v="3.654970760234022E-3"/>
    <n v="3.654970760234022E-3"/>
    <n v="13.68"/>
    <n v="13.7"/>
    <n v="13.71"/>
    <n v="13.73"/>
    <n v="13.73"/>
    <n v="13.73"/>
    <n v="13.73"/>
    <n v="13.73"/>
    <n v="13.73"/>
    <n v="13.75"/>
    <n v="13.78"/>
    <n v="13.71"/>
    <n v="13.75"/>
    <n v="13.78"/>
    <n v="13.79"/>
    <n v="13.76"/>
    <n v="13.76"/>
    <n v="13.76"/>
    <n v="13.75"/>
    <n v="13.78"/>
    <m/>
    <m/>
    <m/>
    <m/>
    <m/>
    <m/>
    <m/>
    <m/>
    <m/>
    <m/>
  </r>
  <r>
    <x v="0"/>
    <x v="1"/>
    <x v="1"/>
    <x v="0"/>
    <x v="17"/>
    <s v="V7DockerMasterSlaveO3_native52"/>
    <n v="12.92"/>
    <n v="42.544117647058819"/>
    <n v="13"/>
    <n v="12.98"/>
    <n v="42.352465331278893"/>
    <n v="12.9815"/>
    <n v="12.98"/>
    <n v="12.99"/>
    <n v="0"/>
    <n v="9.9999999999997868E-3"/>
    <n v="12.98"/>
    <n v="12.98"/>
    <n v="4.6439628482972672E-3"/>
    <n v="4.6439628482972672E-3"/>
    <n v="4.6439628482972672E-3"/>
    <n v="4.6439628482972672E-3"/>
    <n v="4.6439628482972672E-3"/>
    <n v="5.4179566563468118E-3"/>
    <n v="12.92"/>
    <n v="12.95"/>
    <n v="12.98"/>
    <n v="12.98"/>
    <n v="12.98"/>
    <n v="12.99"/>
    <n v="12.99"/>
    <n v="12.99"/>
    <n v="13"/>
    <n v="13"/>
    <n v="12.96"/>
    <n v="12.98"/>
    <n v="12.99"/>
    <n v="12.99"/>
    <n v="13"/>
    <n v="12.98"/>
    <n v="12.98"/>
    <n v="12.99"/>
    <n v="12.99"/>
    <n v="12.99"/>
    <m/>
    <m/>
    <m/>
    <m/>
    <m/>
    <m/>
    <m/>
    <m/>
    <m/>
    <m/>
  </r>
  <r>
    <x v="0"/>
    <x v="1"/>
    <x v="1"/>
    <x v="0"/>
    <x v="18"/>
    <s v="V7DockerMasterSlaveO3_native56"/>
    <n v="12.19"/>
    <n v="45.091878589007379"/>
    <n v="12.31"/>
    <n v="12.24"/>
    <n v="44.912990196078432"/>
    <n v="12.256000000000002"/>
    <n v="12.2"/>
    <n v="12.26"/>
    <n v="4.0000000000000924E-2"/>
    <n v="1.9999999999999574E-2"/>
    <n v="12.24"/>
    <n v="12.21"/>
    <n v="4.1017227235440323E-3"/>
    <n v="4.1017227235440323E-3"/>
    <n v="4.9220672682526168E-3"/>
    <n v="4.9220672682526168E-3"/>
    <n v="4.9220672682526168E-3"/>
    <n v="5.7424118129614232E-3"/>
    <n v="12.19"/>
    <n v="12.2"/>
    <n v="12.2"/>
    <n v="12.21"/>
    <n v="12.24"/>
    <n v="12.25"/>
    <n v="12.25"/>
    <n v="12.26"/>
    <n v="12.27"/>
    <n v="12.27"/>
    <n v="12.24"/>
    <n v="12.3"/>
    <n v="12.25"/>
    <n v="12.3"/>
    <n v="12.29"/>
    <n v="12.31"/>
    <n v="12.26"/>
    <n v="12.27"/>
    <n v="12.26"/>
    <n v="12.3"/>
    <m/>
    <m/>
    <m/>
    <m/>
    <m/>
    <m/>
    <m/>
    <m/>
    <m/>
    <m/>
  </r>
  <r>
    <x v="0"/>
    <x v="1"/>
    <x v="1"/>
    <x v="0"/>
    <x v="19"/>
    <s v="V7DockerMasterSlaveO3_native60"/>
    <n v="11.52"/>
    <n v="47.714409722222221"/>
    <n v="11.66"/>
    <n v="11.545"/>
    <n v="47.616717193590297"/>
    <n v="11.577000000000002"/>
    <n v="11.52"/>
    <n v="11.59"/>
    <n v="2.5000000000000355E-2"/>
    <n v="4.4999999999999929E-2"/>
    <n v="11.545"/>
    <n v="11.53"/>
    <n v="1.7361111111111605E-3"/>
    <n v="2.6041666666667407E-3"/>
    <n v="2.6041666666667407E-3"/>
    <n v="3.4722222222223209E-3"/>
    <n v="3.4722222222223209E-3"/>
    <n v="4.3402777777779011E-3"/>
    <n v="11.52"/>
    <n v="11.52"/>
    <n v="11.52"/>
    <n v="11.55"/>
    <n v="11.56"/>
    <n v="11.56"/>
    <n v="11.58"/>
    <n v="11.59"/>
    <n v="11.59"/>
    <n v="11.66"/>
    <n v="11.53"/>
    <n v="11.54"/>
    <n v="11.62"/>
    <n v="11.65"/>
    <n v="11.58"/>
    <n v="11.62"/>
    <n v="11.59"/>
    <n v="11.57"/>
    <n v="11.64"/>
    <n v="11.55"/>
    <m/>
    <m/>
    <m/>
    <m/>
    <m/>
    <m/>
    <m/>
    <m/>
    <m/>
    <m/>
  </r>
  <r>
    <x v="0"/>
    <x v="1"/>
    <x v="1"/>
    <x v="0"/>
    <x v="6"/>
    <s v="V7DockerMasterSlaveO3_native64"/>
    <n v="10.91"/>
    <n v="50.382218148487624"/>
    <n v="11.09"/>
    <n v="10.995000000000001"/>
    <n v="49.998635743519777"/>
    <n v="11.001000000000001"/>
    <n v="10.97"/>
    <n v="11.05"/>
    <n v="2.5000000000000355E-2"/>
    <n v="5.4999999999999716E-2"/>
    <n v="10.995000000000001"/>
    <n v="10.98"/>
    <n v="7.3327222731438546E-3"/>
    <n v="8.2493125572868919E-3"/>
    <n v="8.2493125572868919E-3"/>
    <n v="1.2832263978001857E-2"/>
    <n v="1.4665444546287931E-2"/>
    <n v="1.6498625114573784E-2"/>
    <n v="10.91"/>
    <n v="10.95"/>
    <n v="10.97"/>
    <n v="10.98"/>
    <n v="10.99"/>
    <n v="11"/>
    <n v="11"/>
    <n v="11.05"/>
    <n v="11.07"/>
    <n v="11.09"/>
    <m/>
    <m/>
    <m/>
    <m/>
    <m/>
    <m/>
    <m/>
    <m/>
    <m/>
    <m/>
    <m/>
    <m/>
    <m/>
    <m/>
    <m/>
    <m/>
    <m/>
    <m/>
    <m/>
    <m/>
  </r>
  <r>
    <x v="0"/>
    <x v="1"/>
    <x v="1"/>
    <x v="0"/>
    <x v="7"/>
    <s v="V7DockerMasterSlave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0"/>
    <x v="8"/>
    <s v="V7DockerMasterSlave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1"/>
    <x v="0"/>
    <s v="V7DockerMasterSlaveO31"/>
    <n v="556.41999999999996"/>
    <n v="1"/>
    <n v="557.62"/>
    <n v="556.45500000000004"/>
    <n v="1"/>
    <n v="556.83350000000007"/>
    <n v="556.44000000000005"/>
    <n v="556.52"/>
    <n v="1.4999999999986358E-2"/>
    <n v="6.4999999999940883E-2"/>
    <n v="556.45500000000004"/>
    <n v="556.44000000000005"/>
    <n v="5.3916106538487441E-5"/>
    <n v="7.1888142051168558E-5"/>
    <n v="8.9860177563849675E-5"/>
    <n v="1.797203551274773E-4"/>
    <n v="1.9769239064015842E-4"/>
    <n v="3.0552460371668921E-4"/>
    <n v="556.41999999999996"/>
    <n v="556.41999999999996"/>
    <n v="556.44000000000005"/>
    <n v="556.44000000000005"/>
    <n v="556.45000000000005"/>
    <n v="556.46"/>
    <n v="556.47"/>
    <n v="556.52"/>
    <n v="556.53"/>
    <n v="556.59"/>
    <n v="557.07000000000005"/>
    <n v="556.97"/>
    <n v="557.14"/>
    <n v="557.02"/>
    <n v="557.09"/>
    <n v="557.62"/>
    <n v="557.48"/>
    <n v="556.96"/>
    <n v="557.54"/>
    <n v="557.04"/>
    <m/>
    <m/>
    <m/>
    <m/>
    <m/>
    <m/>
    <m/>
    <m/>
    <m/>
    <m/>
  </r>
  <r>
    <x v="0"/>
    <x v="1"/>
    <x v="1"/>
    <x v="1"/>
    <x v="1"/>
    <s v="V7DockerMasterSlaveO32"/>
    <n v="284.75"/>
    <n v="1.9540649692712904"/>
    <n v="285.09000000000003"/>
    <n v="284.76499999999999"/>
    <n v="1.9540849472371957"/>
    <n v="284.87949999999995"/>
    <n v="284.75"/>
    <n v="284.81"/>
    <n v="1.4999999999986358E-2"/>
    <n v="4.5000000000015916E-2"/>
    <n v="284.76499999999999"/>
    <n v="284.76"/>
    <n v="3.5118525022026503E-5"/>
    <n v="7.0237050043830962E-5"/>
    <n v="1.4047410008788397E-4"/>
    <n v="2.1071115013171493E-4"/>
    <n v="2.4582967515351939E-4"/>
    <n v="2.4582967515351939E-4"/>
    <n v="284.75"/>
    <n v="284.75"/>
    <n v="284.75"/>
    <n v="284.76"/>
    <n v="284.76"/>
    <n v="284.77"/>
    <n v="284.79000000000002"/>
    <n v="284.81"/>
    <n v="284.82"/>
    <n v="284.82"/>
    <n v="284.98"/>
    <n v="284.95"/>
    <n v="284.98"/>
    <n v="285.02"/>
    <n v="284.94"/>
    <n v="284.95"/>
    <n v="284.95999999999998"/>
    <n v="284.95"/>
    <n v="284.99"/>
    <n v="285.09000000000003"/>
    <m/>
    <m/>
    <m/>
    <m/>
    <m/>
    <m/>
    <m/>
    <m/>
    <m/>
    <m/>
  </r>
  <r>
    <x v="0"/>
    <x v="1"/>
    <x v="1"/>
    <x v="1"/>
    <x v="2"/>
    <s v="V7DockerMasterSlaveO34"/>
    <n v="146.13"/>
    <n v="3.807705467734209"/>
    <n v="156.47999999999999"/>
    <n v="146.255"/>
    <n v="3.8046904379337461"/>
    <n v="148.16550000000001"/>
    <n v="146.16"/>
    <n v="155.42000000000002"/>
    <n v="9.4999999999998863E-2"/>
    <n v="9.1650000000000205"/>
    <n v="146.255"/>
    <n v="146.18"/>
    <n v="6.8432217888170221E-4"/>
    <n v="1.0264832683226643E-3"/>
    <n v="1.09491548621099E-3"/>
    <n v="1.09491548621099E-3"/>
    <n v="1.1633477040990936E-3"/>
    <n v="1.2317799219874193E-3"/>
    <n v="146.13"/>
    <n v="146.13"/>
    <n v="146.16"/>
    <n v="146.18"/>
    <n v="146.22999999999999"/>
    <n v="146.49"/>
    <n v="154.85"/>
    <n v="155.42000000000002"/>
    <n v="156.03"/>
    <n v="156.47999999999999"/>
    <n v="146.29"/>
    <n v="146.34"/>
    <n v="146.32999999999998"/>
    <n v="146.41"/>
    <n v="146.34"/>
    <n v="146.32"/>
    <n v="146.29"/>
    <n v="146.31"/>
    <n v="146.28"/>
    <n v="146.30000000000001"/>
    <m/>
    <m/>
    <m/>
    <m/>
    <m/>
    <m/>
    <m/>
    <m/>
    <m/>
    <m/>
  </r>
  <r>
    <x v="0"/>
    <x v="1"/>
    <x v="1"/>
    <x v="1"/>
    <x v="3"/>
    <s v="V7DockerMasterSlaveO38"/>
    <n v="73.8"/>
    <n v="7.5395663956639565"/>
    <n v="76.31"/>
    <n v="73.844999999999999"/>
    <n v="7.5354458663416626"/>
    <n v="74.341500000000025"/>
    <n v="73.84"/>
    <n v="76.239999999999995"/>
    <n v="4.9999999999954525E-3"/>
    <n v="2.394999999999996"/>
    <n v="73.844999999999999"/>
    <n v="73.84"/>
    <n v="5.420054200542257E-4"/>
    <n v="6.7750677506772661E-4"/>
    <n v="9.4850948509495048E-4"/>
    <n v="9.4850948509495048E-4"/>
    <n v="1.0840108401084514E-3"/>
    <n v="1.0840108401084514E-3"/>
    <n v="73.8"/>
    <n v="73.84"/>
    <n v="73.84"/>
    <n v="73.84"/>
    <n v="73.88"/>
    <n v="73.89"/>
    <n v="76.12"/>
    <n v="76.239999999999995"/>
    <n v="76.239999999999995"/>
    <n v="76.31"/>
    <n v="73.88"/>
    <n v="73.87"/>
    <n v="73.84"/>
    <n v="73.88"/>
    <n v="73.900000000000006"/>
    <n v="73.900000000000006"/>
    <n v="73.930000000000007"/>
    <n v="73.91"/>
    <n v="73.87"/>
    <n v="73.849999999999994"/>
    <m/>
    <m/>
    <m/>
    <m/>
    <m/>
    <m/>
    <m/>
    <m/>
    <m/>
    <m/>
  </r>
  <r>
    <x v="0"/>
    <x v="1"/>
    <x v="1"/>
    <x v="1"/>
    <x v="9"/>
    <s v="V7DockerMasterSlaveO312"/>
    <n v="49.7"/>
    <n v="11.195573440643862"/>
    <n v="49.85"/>
    <n v="49.74"/>
    <n v="11.187273823884198"/>
    <n v="49.768499999999996"/>
    <n v="49.71"/>
    <n v="49.77"/>
    <n v="3.0000000000001137E-2"/>
    <n v="3.0000000000001137E-2"/>
    <n v="49.74"/>
    <n v="49.73"/>
    <n v="8.048289738429304E-4"/>
    <n v="8.048289738429304E-4"/>
    <n v="8.048289738429304E-4"/>
    <n v="8.048289738429304E-4"/>
    <n v="1.4084507042253502E-3"/>
    <n v="1.4084507042253502E-3"/>
    <n v="49.7"/>
    <n v="49.71"/>
    <n v="49.71"/>
    <n v="49.73"/>
    <n v="49.74"/>
    <n v="49.74"/>
    <n v="49.74"/>
    <n v="49.77"/>
    <n v="49.78"/>
    <n v="49.85"/>
    <n v="49.81"/>
    <n v="49.79"/>
    <n v="49.77"/>
    <n v="49.82"/>
    <n v="49.78"/>
    <n v="49.81"/>
    <n v="49.81"/>
    <n v="49.74"/>
    <n v="49.78"/>
    <n v="49.79"/>
    <m/>
    <m/>
    <m/>
    <m/>
    <m/>
    <m/>
    <m/>
    <m/>
    <m/>
    <m/>
  </r>
  <r>
    <x v="0"/>
    <x v="1"/>
    <x v="1"/>
    <x v="1"/>
    <x v="4"/>
    <s v="V7DockerMasterSlaveO316"/>
    <n v="37.340000000000003"/>
    <n v="14.901446170326725"/>
    <n v="37.42"/>
    <n v="37.36"/>
    <n v="14.894405781584585"/>
    <n v="37.369999999999997"/>
    <n v="37.36"/>
    <n v="37.39"/>
    <n v="0"/>
    <n v="3.0000000000001137E-2"/>
    <n v="37.36"/>
    <n v="37.36"/>
    <n v="5.3561863952844568E-4"/>
    <n v="5.3561863952844568E-4"/>
    <n v="5.3561863952844568E-4"/>
    <n v="5.3561863952844568E-4"/>
    <n v="5.3561863952844568E-4"/>
    <n v="5.3561863952844568E-4"/>
    <n v="37.340000000000003"/>
    <n v="37.35"/>
    <n v="37.36"/>
    <n v="37.36"/>
    <n v="37.36"/>
    <n v="37.369999999999997"/>
    <n v="37.369999999999997"/>
    <n v="37.39"/>
    <n v="37.39"/>
    <n v="37.39"/>
    <n v="37.369999999999997"/>
    <n v="37.36"/>
    <n v="37.36"/>
    <n v="37.380000000000003"/>
    <n v="37.340000000000003"/>
    <n v="37.36"/>
    <n v="37.36"/>
    <n v="37.42"/>
    <n v="37.369999999999997"/>
    <n v="37.4"/>
    <m/>
    <m/>
    <m/>
    <m/>
    <m/>
    <m/>
    <m/>
    <m/>
    <m/>
    <m/>
  </r>
  <r>
    <x v="0"/>
    <x v="1"/>
    <x v="1"/>
    <x v="1"/>
    <x v="10"/>
    <s v="V7DockerMasterSlaveO320"/>
    <n v="29.97"/>
    <n v="18.565899232565897"/>
    <n v="30.1"/>
    <n v="30.01"/>
    <n v="18.542319226924359"/>
    <n v="30.026499999999999"/>
    <n v="30.01"/>
    <n v="30.03"/>
    <n v="0"/>
    <n v="1.9999999999999574E-2"/>
    <n v="30.01"/>
    <n v="30"/>
    <n v="1.33466800133486E-3"/>
    <n v="1.33466800133486E-3"/>
    <n v="1.6683350016684084E-3"/>
    <n v="1.6683350016684084E-3"/>
    <n v="2.0020020020021789E-3"/>
    <n v="2.0020020020021789E-3"/>
    <n v="29.97"/>
    <n v="30"/>
    <n v="30.01"/>
    <n v="30.02"/>
    <n v="30.03"/>
    <n v="30.03"/>
    <n v="30.03"/>
    <n v="30.03"/>
    <n v="30.04"/>
    <n v="30.07"/>
    <n v="30.1"/>
    <n v="30.05"/>
    <n v="30.03"/>
    <n v="30.02"/>
    <n v="30"/>
    <n v="30.03"/>
    <n v="30"/>
    <n v="30.03"/>
    <n v="30.01"/>
    <n v="30.03"/>
    <m/>
    <m/>
    <m/>
    <m/>
    <m/>
    <m/>
    <m/>
    <m/>
    <m/>
    <m/>
  </r>
  <r>
    <x v="0"/>
    <x v="1"/>
    <x v="1"/>
    <x v="1"/>
    <x v="11"/>
    <s v="V7DockerMasterSlaveO324"/>
    <n v="25.78"/>
    <n v="21.583397982932503"/>
    <n v="25.86"/>
    <n v="25.805"/>
    <n v="21.563844216237165"/>
    <n v="25.829500000000003"/>
    <n v="25.8"/>
    <n v="25.84"/>
    <n v="4.9999999999990052E-3"/>
    <n v="3.5000000000000142E-2"/>
    <n v="25.805"/>
    <n v="25.8"/>
    <n v="7.7579519006976128E-4"/>
    <n v="1.1636927851046419E-3"/>
    <n v="1.5515903801395226E-3"/>
    <n v="1.5515903801395226E-3"/>
    <n v="1.9394879751744032E-3"/>
    <n v="2.3273855702095059E-3"/>
    <n v="25.78"/>
    <n v="25.8"/>
    <n v="25.8"/>
    <n v="25.8"/>
    <n v="25.83"/>
    <n v="25.84"/>
    <n v="25.84"/>
    <n v="25.84"/>
    <n v="25.86"/>
    <n v="25.86"/>
    <n v="25.86"/>
    <n v="25.82"/>
    <n v="25.78"/>
    <n v="25.81"/>
    <n v="25.82"/>
    <n v="25.84"/>
    <n v="25.86"/>
    <n v="25.85"/>
    <n v="25.84"/>
    <n v="25.86"/>
    <m/>
    <m/>
    <m/>
    <m/>
    <m/>
    <m/>
    <m/>
    <m/>
    <m/>
    <m/>
  </r>
  <r>
    <x v="0"/>
    <x v="1"/>
    <x v="1"/>
    <x v="1"/>
    <x v="12"/>
    <s v="V7DockerMasterSlaveO328"/>
    <n v="21.78"/>
    <n v="25.547291092745635"/>
    <n v="21.88"/>
    <n v="21.805"/>
    <n v="25.519605595047011"/>
    <n v="21.830999999999996"/>
    <n v="21.8"/>
    <n v="21.84"/>
    <n v="4.9999999999990052E-3"/>
    <n v="3.5000000000000142E-2"/>
    <n v="21.805"/>
    <n v="21.8"/>
    <n v="9.182736455464191E-4"/>
    <n v="1.3774104683195176E-3"/>
    <n v="1.8365472910926162E-3"/>
    <n v="1.8365472910926162E-3"/>
    <n v="2.2956841138657147E-3"/>
    <n v="2.2956841138657147E-3"/>
    <n v="21.78"/>
    <n v="21.79"/>
    <n v="21.8"/>
    <n v="21.8"/>
    <n v="21.8"/>
    <n v="21.83"/>
    <n v="21.84"/>
    <n v="21.84"/>
    <n v="21.85"/>
    <n v="21.86"/>
    <n v="21.88"/>
    <n v="21.85"/>
    <n v="21.82"/>
    <n v="21.81"/>
    <n v="21.83"/>
    <n v="21.87"/>
    <n v="21.83"/>
    <n v="21.82"/>
    <n v="21.84"/>
    <n v="21.88"/>
    <m/>
    <m/>
    <m/>
    <m/>
    <m/>
    <m/>
    <m/>
    <m/>
    <m/>
    <m/>
  </r>
  <r>
    <x v="0"/>
    <x v="1"/>
    <x v="1"/>
    <x v="1"/>
    <x v="5"/>
    <s v="V7DockerMasterSlaveO332"/>
    <n v="19.329999999999998"/>
    <n v="28.78530781169167"/>
    <n v="19.41"/>
    <n v="19.36"/>
    <n v="28.742510330578515"/>
    <n v="19.371000000000002"/>
    <n v="19.36"/>
    <n v="19.39"/>
    <n v="0"/>
    <n v="3.0000000000001137E-2"/>
    <n v="19.36"/>
    <n v="19.350000000000001"/>
    <n v="1.5519917227109215E-3"/>
    <n v="1.5519917227109215E-3"/>
    <n v="1.5519917227109215E-3"/>
    <n v="1.5519917227109215E-3"/>
    <n v="2.0693222969478953E-3"/>
    <n v="2.0693222969478953E-3"/>
    <n v="19.329999999999998"/>
    <n v="19.36"/>
    <n v="19.36"/>
    <n v="19.37"/>
    <n v="19.37"/>
    <n v="19.38"/>
    <n v="19.38"/>
    <n v="19.39"/>
    <n v="19.399999999999999"/>
    <n v="19.41"/>
    <n v="19.34"/>
    <n v="19.34"/>
    <n v="19.37"/>
    <n v="19.36"/>
    <n v="19.41"/>
    <n v="19.38"/>
    <n v="19.39"/>
    <n v="19.37"/>
    <n v="19.36"/>
    <n v="19.350000000000001"/>
    <m/>
    <m/>
    <m/>
    <m/>
    <m/>
    <m/>
    <m/>
    <m/>
    <m/>
    <m/>
  </r>
  <r>
    <x v="0"/>
    <x v="1"/>
    <x v="1"/>
    <x v="1"/>
    <x v="13"/>
    <s v="V7DockerMasterSlaveO336"/>
    <n v="17.7"/>
    <n v="31.436158192090396"/>
    <n v="17.84"/>
    <n v="17.739999999999998"/>
    <n v="31.367249154453219"/>
    <n v="17.761500000000002"/>
    <n v="17.73"/>
    <n v="17.77"/>
    <n v="9.9999999999980105E-3"/>
    <n v="3.0000000000001137E-2"/>
    <n v="17.739999999999998"/>
    <n v="17.73"/>
    <n v="2.2598870056496079E-3"/>
    <n v="2.2598870056496079E-3"/>
    <n v="2.2598870056496079E-3"/>
    <n v="2.2598870056496079E-3"/>
    <n v="2.8248587570622874E-3"/>
    <n v="3.3898305084747449E-3"/>
    <n v="17.7"/>
    <n v="17.72"/>
    <n v="17.73"/>
    <n v="17.739999999999998"/>
    <n v="17.739999999999998"/>
    <n v="17.739999999999998"/>
    <n v="17.760000000000002"/>
    <n v="17.77"/>
    <n v="17.78"/>
    <n v="17.8"/>
    <n v="17.77"/>
    <n v="17.829999999999998"/>
    <n v="17.75"/>
    <n v="17.78"/>
    <n v="17.72"/>
    <n v="17.8"/>
    <n v="17.84"/>
    <n v="17.760000000000002"/>
    <n v="17.739999999999998"/>
    <n v="17.760000000000002"/>
    <m/>
    <m/>
    <m/>
    <m/>
    <m/>
    <m/>
    <m/>
    <m/>
    <m/>
    <m/>
  </r>
  <r>
    <x v="0"/>
    <x v="1"/>
    <x v="1"/>
    <x v="1"/>
    <x v="14"/>
    <s v="V7DockerMasterSlaveO340"/>
    <n v="16.170000000000002"/>
    <n v="34.410636982065547"/>
    <n v="16.25"/>
    <n v="16.195"/>
    <n v="34.359678913244828"/>
    <n v="16.214000000000002"/>
    <n v="16.2"/>
    <n v="16.22"/>
    <n v="-4.9999999999990052E-3"/>
    <n v="2.4999999999998579E-2"/>
    <n v="16.195"/>
    <n v="16.190000000000001"/>
    <n v="1.2368583797155441E-3"/>
    <n v="1.8552875695732052E-3"/>
    <n v="1.8552875695732052E-3"/>
    <n v="2.4737167594310883E-3"/>
    <n v="2.4737167594310883E-3"/>
    <n v="2.4737167594310883E-3"/>
    <n v="16.190000000000001"/>
    <n v="16.190000000000001"/>
    <n v="16.2"/>
    <n v="16.21"/>
    <n v="16.21"/>
    <n v="16.21"/>
    <n v="16.21"/>
    <n v="16.22"/>
    <n v="16.25"/>
    <n v="16.25"/>
    <n v="16.23"/>
    <n v="16.190000000000001"/>
    <n v="16.239999999999998"/>
    <n v="16.18"/>
    <n v="16.239999999999998"/>
    <n v="16.23"/>
    <n v="16.239999999999998"/>
    <n v="16.2"/>
    <n v="16.22"/>
    <n v="16.170000000000002"/>
    <m/>
    <m/>
    <m/>
    <m/>
    <m/>
    <m/>
    <m/>
    <m/>
    <m/>
    <m/>
  </r>
  <r>
    <x v="0"/>
    <x v="1"/>
    <x v="1"/>
    <x v="1"/>
    <x v="15"/>
    <s v="V7DockerMasterSlaveO344"/>
    <n v="14.64"/>
    <n v="38.006830601092894"/>
    <n v="14.8"/>
    <n v="14.695"/>
    <n v="37.866961551548151"/>
    <n v="14.717499999999998"/>
    <n v="14.66"/>
    <n v="14.72"/>
    <n v="3.5000000000000142E-2"/>
    <n v="2.5000000000000355E-2"/>
    <n v="14.695"/>
    <n v="14.66"/>
    <n v="3.415300546448119E-3"/>
    <n v="4.098360655737654E-3"/>
    <n v="4.098360655737654E-3"/>
    <n v="4.781420765027411E-3"/>
    <n v="5.464480874316946E-3"/>
    <n v="5.464480874316946E-3"/>
    <n v="14.64"/>
    <n v="14.65"/>
    <n v="14.66"/>
    <n v="14.69"/>
    <n v="14.71"/>
    <n v="14.72"/>
    <n v="14.72"/>
    <n v="14.72"/>
    <n v="14.74"/>
    <n v="14.77"/>
    <n v="14.76"/>
    <n v="14.66"/>
    <n v="14.73"/>
    <n v="14.73"/>
    <n v="14.73"/>
    <n v="14.8"/>
    <n v="14.7"/>
    <n v="14.7"/>
    <n v="14.75"/>
    <n v="14.77"/>
    <m/>
    <m/>
    <m/>
    <m/>
    <m/>
    <m/>
    <m/>
    <m/>
    <m/>
    <m/>
  </r>
  <r>
    <x v="0"/>
    <x v="1"/>
    <x v="1"/>
    <x v="1"/>
    <x v="16"/>
    <s v="V7DockerMasterSlaveO348"/>
    <n v="13.84"/>
    <n v="40.20375722543352"/>
    <n v="13.93"/>
    <n v="13.879999999999999"/>
    <n v="40.090417867435164"/>
    <n v="13.897"/>
    <n v="13.87"/>
    <n v="13.9"/>
    <n v="9.9999999999997868E-3"/>
    <n v="2.000000000000135E-2"/>
    <n v="13.879999999999999"/>
    <n v="13.87"/>
    <n v="2.1676300578035157E-3"/>
    <n v="3.6127167630057855E-3"/>
    <n v="3.6127167630057855E-3"/>
    <n v="3.6127167630057855E-3"/>
    <n v="3.6127167630057855E-3"/>
    <n v="3.6127167630057855E-3"/>
    <n v="13.84"/>
    <n v="13.85"/>
    <n v="13.87"/>
    <n v="13.87"/>
    <n v="13.89"/>
    <n v="13.89"/>
    <n v="13.89"/>
    <n v="13.9"/>
    <n v="13.91"/>
    <n v="13.92"/>
    <n v="13.89"/>
    <n v="13.86"/>
    <n v="13.93"/>
    <n v="13.93"/>
    <n v="13.91"/>
    <n v="13.89"/>
    <n v="13.93"/>
    <n v="13.91"/>
    <n v="13.93"/>
    <n v="13.93"/>
    <m/>
    <m/>
    <m/>
    <m/>
    <m/>
    <m/>
    <m/>
    <m/>
    <m/>
    <m/>
  </r>
  <r>
    <x v="0"/>
    <x v="1"/>
    <x v="1"/>
    <x v="1"/>
    <x v="17"/>
    <s v="V7DockerMasterSlaveO352"/>
    <n v="13.04"/>
    <n v="42.670245398773005"/>
    <n v="13.19"/>
    <n v="13.11"/>
    <n v="42.445080091533185"/>
    <n v="13.125"/>
    <n v="13.06"/>
    <n v="13.15"/>
    <n v="4.9999999999998934E-2"/>
    <n v="4.0000000000000924E-2"/>
    <n v="13.11"/>
    <n v="13.1"/>
    <n v="5.368098159509227E-3"/>
    <n v="5.368098159509227E-3"/>
    <n v="5.368098159509227E-3"/>
    <n v="6.1349693251533388E-3"/>
    <n v="6.9018404907976727E-3"/>
    <n v="6.9018404907976727E-3"/>
    <n v="13.04"/>
    <n v="13.05"/>
    <n v="13.06"/>
    <n v="13.11"/>
    <n v="13.11"/>
    <n v="13.12"/>
    <n v="13.14"/>
    <n v="13.15"/>
    <n v="13.16"/>
    <n v="13.17"/>
    <n v="13.19"/>
    <n v="13.16"/>
    <n v="13.16"/>
    <n v="13.1"/>
    <n v="13.13"/>
    <n v="13.14"/>
    <n v="13.13"/>
    <n v="13.11"/>
    <n v="13.13"/>
    <n v="13.14"/>
    <m/>
    <m/>
    <m/>
    <m/>
    <m/>
    <m/>
    <m/>
    <m/>
    <m/>
    <m/>
  </r>
  <r>
    <x v="0"/>
    <x v="1"/>
    <x v="1"/>
    <x v="1"/>
    <x v="18"/>
    <s v="V7DockerMasterSlaveO356"/>
    <n v="12.35"/>
    <n v="45.054251012145748"/>
    <n v="12.45"/>
    <n v="12.375"/>
    <n v="44.966060606060609"/>
    <n v="12.396999999999998"/>
    <n v="12.36"/>
    <n v="12.4"/>
    <n v="1.5000000000000568E-2"/>
    <n v="2.5000000000000355E-2"/>
    <n v="12.375"/>
    <n v="12.36"/>
    <n v="1.6194331983805377E-3"/>
    <n v="2.4291497975710286E-3"/>
    <n v="2.4291497975710286E-3"/>
    <n v="3.2388663967612974E-3"/>
    <n v="3.2388663967612974E-3"/>
    <n v="3.2388663967612974E-3"/>
    <n v="12.35"/>
    <n v="12.36"/>
    <n v="12.36"/>
    <n v="12.37"/>
    <n v="12.38"/>
    <n v="12.38"/>
    <n v="12.39"/>
    <n v="12.4"/>
    <n v="12.42"/>
    <n v="12.42"/>
    <n v="12.36"/>
    <n v="12.45"/>
    <n v="12.42"/>
    <n v="12.39"/>
    <n v="12.39"/>
    <n v="12.41"/>
    <n v="12.44"/>
    <n v="12.4"/>
    <n v="12.4"/>
    <n v="12.45"/>
    <m/>
    <m/>
    <m/>
    <m/>
    <m/>
    <m/>
    <m/>
    <m/>
    <m/>
    <m/>
  </r>
  <r>
    <x v="0"/>
    <x v="1"/>
    <x v="1"/>
    <x v="1"/>
    <x v="19"/>
    <s v="V7DockerMasterSlaveO360"/>
    <n v="11.62"/>
    <n v="47.884681583476763"/>
    <n v="11.79"/>
    <n v="11.675000000000001"/>
    <n v="47.662098501070666"/>
    <n v="11.702999999999998"/>
    <n v="11.67"/>
    <n v="11.7"/>
    <n v="5.0000000000007816E-3"/>
    <n v="2.4999999999998579E-2"/>
    <n v="11.675000000000001"/>
    <n v="11.67"/>
    <n v="4.3029259896729677E-3"/>
    <n v="5.1635111876076056E-3"/>
    <n v="6.0240963855422436E-3"/>
    <n v="6.0240963855422436E-3"/>
    <n v="6.0240963855422436E-3"/>
    <n v="6.0240963855422436E-3"/>
    <n v="11.62"/>
    <n v="11.66"/>
    <n v="11.67"/>
    <n v="11.68"/>
    <n v="11.69"/>
    <n v="11.69"/>
    <n v="11.69"/>
    <n v="11.7"/>
    <n v="11.72"/>
    <n v="11.74"/>
    <n v="11.73"/>
    <n v="11.79"/>
    <n v="11.75"/>
    <n v="11.74"/>
    <n v="11.67"/>
    <n v="11.73"/>
    <n v="11.69"/>
    <n v="11.7"/>
    <n v="11.73"/>
    <n v="11.67"/>
    <m/>
    <m/>
    <m/>
    <m/>
    <m/>
    <m/>
    <m/>
    <m/>
    <m/>
    <m/>
  </r>
  <r>
    <x v="0"/>
    <x v="1"/>
    <x v="1"/>
    <x v="1"/>
    <x v="6"/>
    <s v="V7DockerMasterSlaveO364"/>
    <n v="11.74"/>
    <n v="47.395229982964217"/>
    <n v="11.84"/>
    <n v="11.78"/>
    <n v="47.237266553480481"/>
    <n v="11.782"/>
    <n v="11.77"/>
    <n v="11.79"/>
    <n v="9.9999999999997868E-3"/>
    <n v="9.9999999999997868E-3"/>
    <n v="11.78"/>
    <n v="11.77"/>
    <n v="3.4071550255536653E-3"/>
    <n v="3.4071550255536653E-3"/>
    <n v="3.4071550255536653E-3"/>
    <n v="4.2589437819420262E-3"/>
    <n v="5.9625212947189699E-3"/>
    <n v="8.5178875638840523E-3"/>
    <n v="11.74"/>
    <n v="11.76"/>
    <n v="11.77"/>
    <n v="11.77"/>
    <n v="11.78"/>
    <n v="11.78"/>
    <n v="11.78"/>
    <n v="11.79"/>
    <n v="11.81"/>
    <n v="11.84"/>
    <m/>
    <m/>
    <m/>
    <m/>
    <m/>
    <m/>
    <m/>
    <m/>
    <m/>
    <m/>
    <m/>
    <m/>
    <m/>
    <m/>
    <m/>
    <m/>
    <m/>
    <m/>
    <m/>
    <m/>
  </r>
  <r>
    <x v="0"/>
    <x v="1"/>
    <x v="1"/>
    <x v="1"/>
    <x v="7"/>
    <s v="V7DockerMasterSlave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1"/>
    <x v="8"/>
    <s v="V7DockerMasterSlave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2"/>
    <x v="0"/>
    <s v="V7DockerMasterSlaveO21"/>
    <n v="556.71"/>
    <n v="1"/>
    <n v="557.69000000000005"/>
    <n v="556.79999999999995"/>
    <n v="1"/>
    <n v="556.995"/>
    <n v="556.77"/>
    <n v="556.85"/>
    <n v="2.9999999999972715E-2"/>
    <n v="5.0000000000068212E-2"/>
    <n v="556.79999999999995"/>
    <n v="556.77"/>
    <n v="1.4370138851460545E-4"/>
    <n v="1.7962673564309029E-4"/>
    <n v="2.155520827720192E-4"/>
    <n v="2.5147742990072608E-4"/>
    <n v="3.5925347128662466E-4"/>
    <n v="4.4906683910839185E-4"/>
    <n v="556.71"/>
    <n v="556.74"/>
    <n v="556.77"/>
    <n v="556.77"/>
    <n v="556.79"/>
    <n v="556.80999999999995"/>
    <n v="556.83000000000004"/>
    <n v="556.85"/>
    <n v="556.91"/>
    <n v="556.96"/>
    <n v="557.03"/>
    <n v="557.07000000000005"/>
    <n v="557.07000000000005"/>
    <n v="557.19000000000005"/>
    <n v="557.69000000000005"/>
    <n v="557.03"/>
    <n v="557.08000000000004"/>
    <n v="557.1"/>
    <n v="557.51"/>
    <n v="556.99"/>
    <m/>
    <m/>
    <m/>
    <m/>
    <m/>
    <m/>
    <m/>
    <m/>
    <m/>
    <m/>
  </r>
  <r>
    <x v="0"/>
    <x v="1"/>
    <x v="1"/>
    <x v="2"/>
    <x v="1"/>
    <s v="V7DockerMasterSlaveO22"/>
    <n v="284.76"/>
    <n v="1.9550147492625372"/>
    <n v="285.04000000000002"/>
    <n v="284.78499999999997"/>
    <n v="1.9551591551521323"/>
    <n v="284.88199999999995"/>
    <n v="284.77999999999997"/>
    <n v="284.87"/>
    <n v="4.9999999999954525E-3"/>
    <n v="8.500000000003638E-2"/>
    <n v="284.78499999999997"/>
    <n v="284.77999999999997"/>
    <n v="7.0234583508854698E-5"/>
    <n v="1.0535187526339307E-4"/>
    <n v="1.7558645877224777E-4"/>
    <n v="3.862902092990339E-4"/>
    <n v="3.862902092990339E-4"/>
    <n v="4.9164208456242697E-4"/>
    <n v="284.76"/>
    <n v="284.76"/>
    <n v="284.77999999999997"/>
    <n v="284.77999999999997"/>
    <n v="284.77999999999997"/>
    <n v="284.79000000000002"/>
    <n v="284.81"/>
    <n v="284.87"/>
    <n v="284.87"/>
    <n v="284.93"/>
    <n v="284.94"/>
    <n v="285"/>
    <n v="284.95999999999998"/>
    <n v="284.94"/>
    <n v="284.89999999999998"/>
    <n v="284.90999999999997"/>
    <n v="284.94"/>
    <n v="284.92"/>
    <n v="284.95999999999998"/>
    <n v="285.04000000000002"/>
    <m/>
    <m/>
    <m/>
    <m/>
    <m/>
    <m/>
    <m/>
    <m/>
    <m/>
    <m/>
  </r>
  <r>
    <x v="0"/>
    <x v="1"/>
    <x v="1"/>
    <x v="2"/>
    <x v="2"/>
    <s v="V7DockerMasterSlaveO24"/>
    <n v="146.12"/>
    <n v="3.8099507254311527"/>
    <n v="146.44"/>
    <n v="146.17500000000001"/>
    <n v="3.8091328886608511"/>
    <n v="146.24050000000005"/>
    <n v="146.15"/>
    <n v="146.18"/>
    <n v="2.5000000000005684E-2"/>
    <n v="4.9999999999954525E-3"/>
    <n v="146.17500000000001"/>
    <n v="146.15"/>
    <n v="3.4218450588574534E-4"/>
    <n v="4.1062140706271677E-4"/>
    <n v="4.1062140706271677E-4"/>
    <n v="4.1062140706271677E-4"/>
    <n v="4.1062140706271677E-4"/>
    <n v="4.790583082396882E-4"/>
    <n v="146.12"/>
    <n v="146.13999999999999"/>
    <n v="146.15"/>
    <n v="146.15"/>
    <n v="146.17000000000002"/>
    <n v="146.18"/>
    <n v="146.18"/>
    <n v="146.18"/>
    <n v="146.18"/>
    <n v="146.19"/>
    <n v="146.44"/>
    <n v="146.32"/>
    <n v="146.31"/>
    <n v="146.29"/>
    <n v="146.31"/>
    <n v="146.35"/>
    <n v="146.28"/>
    <n v="146.34"/>
    <n v="146.25"/>
    <n v="146.28"/>
    <m/>
    <m/>
    <m/>
    <m/>
    <m/>
    <m/>
    <m/>
    <m/>
    <m/>
    <m/>
  </r>
  <r>
    <x v="0"/>
    <x v="1"/>
    <x v="1"/>
    <x v="2"/>
    <x v="3"/>
    <s v="V7DockerMasterSlaveO28"/>
    <n v="73.8"/>
    <n v="7.54349593495935"/>
    <n v="73.94"/>
    <n v="73.83"/>
    <n v="7.541649735879723"/>
    <n v="73.859500000000011"/>
    <n v="73.81"/>
    <n v="73.83"/>
    <n v="1.9999999999996021E-2"/>
    <n v="0"/>
    <n v="73.83"/>
    <n v="73.819999999999993"/>
    <n v="4.0650406504072478E-4"/>
    <n v="4.0650406504072478E-4"/>
    <n v="4.0650406504072478E-4"/>
    <n v="4.0650406504072478E-4"/>
    <n v="5.420054200542257E-4"/>
    <n v="8.1300813008122752E-4"/>
    <n v="73.8"/>
    <n v="73.81"/>
    <n v="73.81"/>
    <n v="73.819999999999993"/>
    <n v="73.83"/>
    <n v="73.83"/>
    <n v="73.83"/>
    <n v="73.83"/>
    <n v="73.86"/>
    <n v="73.86"/>
    <n v="73.94"/>
    <n v="73.87"/>
    <n v="73.92"/>
    <n v="73.92"/>
    <n v="73.91"/>
    <n v="73.88"/>
    <n v="73.89"/>
    <n v="73.87"/>
    <n v="73.87"/>
    <n v="73.84"/>
    <m/>
    <m/>
    <m/>
    <m/>
    <m/>
    <m/>
    <m/>
    <m/>
    <m/>
    <m/>
  </r>
  <r>
    <x v="0"/>
    <x v="1"/>
    <x v="1"/>
    <x v="2"/>
    <x v="9"/>
    <s v="V7DockerMasterSlaveO212"/>
    <n v="49.7"/>
    <n v="11.201408450704225"/>
    <n v="49.8"/>
    <n v="49.724999999999994"/>
    <n v="11.197586726998493"/>
    <n v="49.755499999999991"/>
    <n v="49.72"/>
    <n v="49.76"/>
    <n v="4.9999999999954525E-3"/>
    <n v="3.5000000000003695E-2"/>
    <n v="49.724999999999994"/>
    <n v="49.72"/>
    <n v="4.024144869214652E-4"/>
    <n v="6.036217303821978E-4"/>
    <n v="6.036217303821978E-4"/>
    <n v="1.006036217303663E-3"/>
    <n v="1.2072434607643956E-3"/>
    <n v="1.2072434607643956E-3"/>
    <n v="49.7"/>
    <n v="49.71"/>
    <n v="49.72"/>
    <n v="49.72"/>
    <n v="49.73"/>
    <n v="49.73"/>
    <n v="49.75"/>
    <n v="49.76"/>
    <n v="49.78"/>
    <n v="49.78"/>
    <n v="49.79"/>
    <n v="49.8"/>
    <n v="49.77"/>
    <n v="49.72"/>
    <n v="49.76"/>
    <n v="49.79"/>
    <n v="49.76"/>
    <n v="49.8"/>
    <n v="49.77"/>
    <n v="49.77"/>
    <m/>
    <m/>
    <m/>
    <m/>
    <m/>
    <m/>
    <m/>
    <m/>
    <m/>
    <m/>
  </r>
  <r>
    <x v="0"/>
    <x v="1"/>
    <x v="1"/>
    <x v="2"/>
    <x v="4"/>
    <s v="V7DockerMasterSlaveO216"/>
    <n v="37.32"/>
    <n v="14.917202572347268"/>
    <n v="37.39"/>
    <n v="37.355000000000004"/>
    <n v="14.905635122473562"/>
    <n v="37.361499999999999"/>
    <n v="37.35"/>
    <n v="37.36"/>
    <n v="5.000000000002558E-3"/>
    <n v="4.9999999999954525E-3"/>
    <n v="37.355000000000004"/>
    <n v="37.35"/>
    <n v="8.03858520900258E-4"/>
    <n v="1.071811361200492E-3"/>
    <n v="1.071811361200492E-3"/>
    <n v="1.071811361200492E-3"/>
    <n v="1.071811361200492E-3"/>
    <n v="1.071811361200492E-3"/>
    <n v="37.32"/>
    <n v="37.340000000000003"/>
    <n v="37.35"/>
    <n v="37.35"/>
    <n v="37.35"/>
    <n v="37.36"/>
    <n v="37.36"/>
    <n v="37.36"/>
    <n v="37.380000000000003"/>
    <n v="37.39"/>
    <n v="37.36"/>
    <n v="37.369999999999997"/>
    <n v="37.36"/>
    <n v="37.36"/>
    <n v="37.36"/>
    <n v="37.369999999999997"/>
    <n v="37.380000000000003"/>
    <n v="37.369999999999997"/>
    <n v="37.380000000000003"/>
    <n v="37.36"/>
    <m/>
    <m/>
    <m/>
    <m/>
    <m/>
    <m/>
    <m/>
    <m/>
    <m/>
    <m/>
  </r>
  <r>
    <x v="0"/>
    <x v="1"/>
    <x v="1"/>
    <x v="2"/>
    <x v="10"/>
    <s v="V7DockerMasterSlaveO220"/>
    <n v="29.95"/>
    <n v="18.587979966611019"/>
    <n v="30.14"/>
    <n v="30.02"/>
    <n v="18.547634910059958"/>
    <n v="30.028999999999989"/>
    <n v="30.02"/>
    <n v="30.07"/>
    <n v="0"/>
    <n v="5.0000000000000711E-2"/>
    <n v="30.02"/>
    <n v="30"/>
    <n v="2.3372287145242421E-3"/>
    <n v="2.3372287145242421E-3"/>
    <n v="2.3372287145242421E-3"/>
    <n v="2.3372287145242421E-3"/>
    <n v="2.3372287145242421E-3"/>
    <n v="2.3372287145242421E-3"/>
    <n v="29.95"/>
    <n v="29.98"/>
    <n v="30.02"/>
    <n v="30.02"/>
    <n v="30.02"/>
    <n v="30.03"/>
    <n v="30.04"/>
    <n v="30.07"/>
    <n v="30.07"/>
    <n v="30.14"/>
    <n v="30.02"/>
    <n v="30.05"/>
    <n v="30.03"/>
    <n v="30.02"/>
    <n v="30"/>
    <n v="30.02"/>
    <n v="30"/>
    <n v="30.05"/>
    <n v="30.03"/>
    <n v="30.02"/>
    <m/>
    <m/>
    <m/>
    <m/>
    <m/>
    <m/>
    <m/>
    <m/>
    <m/>
    <m/>
  </r>
  <r>
    <x v="0"/>
    <x v="1"/>
    <x v="1"/>
    <x v="2"/>
    <x v="11"/>
    <s v="V7DockerMasterSlaveO224"/>
    <n v="25.75"/>
    <n v="21.619805825242718"/>
    <n v="25.9"/>
    <n v="25.81"/>
    <n v="21.573033707865168"/>
    <n v="25.830499999999994"/>
    <n v="25.79"/>
    <n v="25.84"/>
    <n v="1.9999999999999574E-2"/>
    <n v="3.0000000000001137E-2"/>
    <n v="25.81"/>
    <n v="25.79"/>
    <n v="2.3300970873785243E-3"/>
    <n v="2.3300970873785243E-3"/>
    <n v="3.1067961165047731E-3"/>
    <n v="3.1067961165047731E-3"/>
    <n v="3.4951456310678974E-3"/>
    <n v="3.4951456310678974E-3"/>
    <n v="25.75"/>
    <n v="25.79"/>
    <n v="25.79"/>
    <n v="25.79"/>
    <n v="25.81"/>
    <n v="25.81"/>
    <n v="25.84"/>
    <n v="25.84"/>
    <n v="25.84"/>
    <n v="25.85"/>
    <n v="25.83"/>
    <n v="25.88"/>
    <n v="25.84"/>
    <n v="25.84"/>
    <n v="25.84"/>
    <n v="25.84"/>
    <n v="25.83"/>
    <n v="25.85"/>
    <n v="25.9"/>
    <n v="25.85"/>
    <m/>
    <m/>
    <m/>
    <m/>
    <m/>
    <m/>
    <m/>
    <m/>
    <m/>
    <m/>
  </r>
  <r>
    <x v="0"/>
    <x v="1"/>
    <x v="1"/>
    <x v="2"/>
    <x v="12"/>
    <s v="V7DockerMasterSlaveO228"/>
    <n v="21.79"/>
    <n v="25.548875631023407"/>
    <n v="21.88"/>
    <n v="21.81"/>
    <n v="25.529573590096284"/>
    <n v="21.833999999999996"/>
    <n v="21.8"/>
    <n v="21.82"/>
    <n v="9.9999999999980105E-3"/>
    <n v="1.0000000000001563E-2"/>
    <n v="21.81"/>
    <n v="21.81"/>
    <n v="9.178522257915489E-4"/>
    <n v="9.178522257915489E-4"/>
    <n v="1.3767783386875454E-3"/>
    <n v="1.3767783386875454E-3"/>
    <n v="1.3767783386875454E-3"/>
    <n v="1.3767783386875454E-3"/>
    <n v="21.79"/>
    <n v="21.8"/>
    <n v="21.8"/>
    <n v="21.81"/>
    <n v="21.82"/>
    <n v="21.82"/>
    <n v="21.82"/>
    <n v="21.82"/>
    <n v="21.86"/>
    <n v="21.88"/>
    <n v="21.87"/>
    <n v="21.88"/>
    <n v="21.83"/>
    <n v="21.87"/>
    <n v="21.86"/>
    <n v="21.86"/>
    <n v="21.83"/>
    <n v="21.84"/>
    <n v="21.81"/>
    <n v="21.81"/>
    <m/>
    <m/>
    <m/>
    <m/>
    <m/>
    <m/>
    <m/>
    <m/>
    <m/>
    <m/>
  </r>
  <r>
    <x v="0"/>
    <x v="1"/>
    <x v="1"/>
    <x v="2"/>
    <x v="5"/>
    <s v="V7DockerMasterSlaveO232"/>
    <n v="19.329999999999998"/>
    <n v="28.800310398344546"/>
    <n v="19.39"/>
    <n v="19.350000000000001"/>
    <n v="28.775193798449607"/>
    <n v="19.361999999999998"/>
    <n v="19.350000000000001"/>
    <n v="19.39"/>
    <n v="0"/>
    <n v="3.9999999999999147E-2"/>
    <n v="19.350000000000001"/>
    <n v="19.329999999999998"/>
    <n v="1.0346611484739476E-3"/>
    <n v="1.0346611484739476E-3"/>
    <n v="1.0346611484739476E-3"/>
    <n v="1.0346611484739476E-3"/>
    <n v="1.0346611484739476E-3"/>
    <n v="1.5519917227109215E-3"/>
    <n v="19.329999999999998"/>
    <n v="19.350000000000001"/>
    <n v="19.350000000000001"/>
    <n v="19.350000000000001"/>
    <n v="19.36"/>
    <n v="19.38"/>
    <n v="19.39"/>
    <n v="19.39"/>
    <n v="19.39"/>
    <n v="19.39"/>
    <n v="19.329999999999998"/>
    <n v="19.350000000000001"/>
    <n v="19.329999999999998"/>
    <n v="19.38"/>
    <n v="19.38"/>
    <n v="19.329999999999998"/>
    <n v="19.36"/>
    <n v="19.39"/>
    <n v="19.36"/>
    <n v="19.350000000000001"/>
    <m/>
    <m/>
    <m/>
    <m/>
    <m/>
    <m/>
    <m/>
    <m/>
    <m/>
    <m/>
  </r>
  <r>
    <x v="0"/>
    <x v="1"/>
    <x v="1"/>
    <x v="2"/>
    <x v="13"/>
    <s v="V7DockerMasterSlaveO236"/>
    <n v="17.7"/>
    <n v="31.452542372881361"/>
    <n v="17.87"/>
    <n v="17.734999999999999"/>
    <n v="31.395545531435015"/>
    <n v="17.766499999999997"/>
    <n v="17.73"/>
    <n v="17.78"/>
    <n v="4.9999999999990052E-3"/>
    <n v="4.5000000000001705E-2"/>
    <n v="17.734999999999999"/>
    <n v="17.72"/>
    <n v="1.6949152542373724E-3"/>
    <n v="2.2598870056496079E-3"/>
    <n v="2.2598870056496079E-3"/>
    <n v="2.2598870056496079E-3"/>
    <n v="2.2598870056496079E-3"/>
    <n v="2.8248587570622874E-3"/>
    <n v="17.7"/>
    <n v="17.72"/>
    <n v="17.73"/>
    <n v="17.739999999999998"/>
    <n v="17.739999999999998"/>
    <n v="17.739999999999998"/>
    <n v="17.75"/>
    <n v="17.78"/>
    <n v="17.79"/>
    <n v="17.850000000000001"/>
    <n v="17.79"/>
    <n v="17.760000000000002"/>
    <n v="17.79"/>
    <n v="17.86"/>
    <n v="17.87"/>
    <n v="17.739999999999998"/>
    <n v="17.79"/>
    <n v="17.71"/>
    <n v="17.77"/>
    <n v="17.71"/>
    <m/>
    <m/>
    <m/>
    <m/>
    <m/>
    <m/>
    <m/>
    <m/>
    <m/>
    <m/>
  </r>
  <r>
    <x v="0"/>
    <x v="1"/>
    <x v="1"/>
    <x v="2"/>
    <x v="14"/>
    <s v="V7DockerMasterSlaveO240"/>
    <n v="16.14"/>
    <n v="34.492565055762086"/>
    <n v="16.260000000000002"/>
    <n v="16.190000000000001"/>
    <n v="34.391599752933907"/>
    <n v="16.211000000000002"/>
    <n v="16.190000000000001"/>
    <n v="16.22"/>
    <n v="0"/>
    <n v="2.9999999999997584E-2"/>
    <n v="16.190000000000001"/>
    <n v="16.190000000000001"/>
    <n v="3.0978934324659146E-3"/>
    <n v="3.0978934324659146E-3"/>
    <n v="3.7174721189590088E-3"/>
    <n v="3.7174721189590088E-3"/>
    <n v="4.3370508054523249E-3"/>
    <n v="4.956629491945419E-3"/>
    <n v="16.18"/>
    <n v="16.18"/>
    <n v="16.190000000000001"/>
    <n v="16.190000000000001"/>
    <n v="16.2"/>
    <n v="16.22"/>
    <n v="16.22"/>
    <n v="16.22"/>
    <n v="16.23"/>
    <n v="16.239999999999998"/>
    <n v="16.2"/>
    <n v="16.260000000000002"/>
    <n v="16.22"/>
    <n v="16.25"/>
    <n v="16.21"/>
    <n v="16.14"/>
    <n v="16.190000000000001"/>
    <n v="16.22"/>
    <n v="16.23"/>
    <n v="16.23"/>
    <m/>
    <m/>
    <m/>
    <m/>
    <m/>
    <m/>
    <m/>
    <m/>
    <m/>
    <m/>
  </r>
  <r>
    <x v="0"/>
    <x v="1"/>
    <x v="1"/>
    <x v="2"/>
    <x v="15"/>
    <s v="V7DockerMasterSlaveO244"/>
    <n v="14.62"/>
    <n v="38.078659370725042"/>
    <n v="14.79"/>
    <n v="14.684999999999999"/>
    <n v="37.91624106230848"/>
    <n v="14.703999999999999"/>
    <n v="14.69"/>
    <n v="14.71"/>
    <n v="-5.0000000000007816E-3"/>
    <n v="2.5000000000002132E-2"/>
    <n v="14.684999999999999"/>
    <n v="14.66"/>
    <n v="4.1039671682627787E-3"/>
    <n v="4.7879616963064642E-3"/>
    <n v="4.7879616963064642E-3"/>
    <n v="5.4719562243501496E-3"/>
    <n v="5.4719562243501496E-3"/>
    <n v="5.4719562243501496E-3"/>
    <n v="14.62"/>
    <n v="14.66"/>
    <n v="14.69"/>
    <n v="14.69"/>
    <n v="14.7"/>
    <n v="14.7"/>
    <n v="14.71"/>
    <n v="14.71"/>
    <n v="14.73"/>
    <n v="14.73"/>
    <n v="14.74"/>
    <n v="14.7"/>
    <n v="14.65"/>
    <n v="14.68"/>
    <n v="14.66"/>
    <n v="14.79"/>
    <n v="14.74"/>
    <n v="14.73"/>
    <n v="14.71"/>
    <n v="14.74"/>
    <m/>
    <m/>
    <m/>
    <m/>
    <m/>
    <m/>
    <m/>
    <m/>
    <m/>
    <m/>
  </r>
  <r>
    <x v="0"/>
    <x v="1"/>
    <x v="1"/>
    <x v="2"/>
    <x v="16"/>
    <s v="V7DockerMasterSlaveO248"/>
    <n v="13.8"/>
    <n v="40.341304347826089"/>
    <n v="13.95"/>
    <n v="13.875"/>
    <n v="40.129729729729725"/>
    <n v="13.889499999999998"/>
    <n v="13.88"/>
    <n v="13.91"/>
    <n v="-5.0000000000007816E-3"/>
    <n v="3.5000000000000142E-2"/>
    <n v="13.875"/>
    <n v="13.87"/>
    <n v="5.0724637681158757E-3"/>
    <n v="5.7971014492754769E-3"/>
    <n v="5.7971014492754769E-3"/>
    <n v="5.7971014492754769E-3"/>
    <n v="5.7971014492754769E-3"/>
    <n v="6.521739130434856E-3"/>
    <n v="13.8"/>
    <n v="13.87"/>
    <n v="13.88"/>
    <n v="13.88"/>
    <n v="13.89"/>
    <n v="13.89"/>
    <n v="13.9"/>
    <n v="13.91"/>
    <n v="13.91"/>
    <n v="13.93"/>
    <n v="13.88"/>
    <n v="13.86"/>
    <n v="13.87"/>
    <n v="13.95"/>
    <n v="13.89"/>
    <n v="13.87"/>
    <n v="13.91"/>
    <n v="13.88"/>
    <n v="13.93"/>
    <n v="13.89"/>
    <m/>
    <m/>
    <m/>
    <m/>
    <m/>
    <m/>
    <m/>
    <m/>
    <m/>
    <m/>
  </r>
  <r>
    <x v="0"/>
    <x v="1"/>
    <x v="1"/>
    <x v="2"/>
    <x v="17"/>
    <s v="V7DockerMasterSlaveO252"/>
    <n v="13.07"/>
    <n v="42.59449120122418"/>
    <n v="13.2"/>
    <n v="13.114999999999998"/>
    <n v="42.455203964925659"/>
    <n v="13.139999999999997"/>
    <n v="13.1"/>
    <n v="13.14"/>
    <n v="1.4999999999998792E-2"/>
    <n v="2.5000000000002132E-2"/>
    <n v="13.114999999999998"/>
    <n v="13.1"/>
    <n v="3.0604437643457771E-3"/>
    <n v="3.8255547054322214E-3"/>
    <n v="4.5906656465188878E-3"/>
    <n v="4.5906656465188878E-3"/>
    <n v="4.5906656465188878E-3"/>
    <n v="5.355776587605332E-3"/>
    <n v="13.07"/>
    <n v="13.1"/>
    <n v="13.1"/>
    <n v="13.11"/>
    <n v="13.13"/>
    <n v="13.13"/>
    <n v="13.13"/>
    <n v="13.14"/>
    <n v="13.17"/>
    <n v="13.17"/>
    <n v="13.17"/>
    <n v="13.19"/>
    <n v="13.1"/>
    <n v="13.15"/>
    <n v="13.2"/>
    <n v="13.16"/>
    <n v="13.14"/>
    <n v="13.15"/>
    <n v="13.12"/>
    <n v="13.17"/>
    <m/>
    <m/>
    <m/>
    <m/>
    <m/>
    <m/>
    <m/>
    <m/>
    <m/>
    <m/>
  </r>
  <r>
    <x v="0"/>
    <x v="1"/>
    <x v="1"/>
    <x v="2"/>
    <x v="18"/>
    <s v="V7DockerMasterSlaveO256"/>
    <n v="12.33"/>
    <n v="45.150851581508519"/>
    <n v="12.42"/>
    <n v="12.364999999999998"/>
    <n v="45.030327537403963"/>
    <n v="12.381499999999999"/>
    <n v="12.35"/>
    <n v="12.38"/>
    <n v="1.4999999999998792E-2"/>
    <n v="1.5000000000002345E-2"/>
    <n v="12.364999999999998"/>
    <n v="12.35"/>
    <n v="2.4330900243307862E-3"/>
    <n v="3.2441200324411223E-3"/>
    <n v="3.2441200324411223E-3"/>
    <n v="3.2441200324411223E-3"/>
    <n v="4.0551500405514584E-3"/>
    <n v="4.0551500405514584E-3"/>
    <n v="12.33"/>
    <n v="12.35"/>
    <n v="12.35"/>
    <n v="12.35"/>
    <n v="12.36"/>
    <n v="12.37"/>
    <n v="12.37"/>
    <n v="12.38"/>
    <n v="12.39"/>
    <n v="12.4"/>
    <n v="12.42"/>
    <n v="12.39"/>
    <n v="12.37"/>
    <n v="12.38"/>
    <n v="12.42"/>
    <n v="12.39"/>
    <n v="12.39"/>
    <n v="12.4"/>
    <n v="12.4"/>
    <n v="12.42"/>
    <m/>
    <m/>
    <m/>
    <m/>
    <m/>
    <m/>
    <m/>
    <m/>
    <m/>
    <m/>
  </r>
  <r>
    <x v="0"/>
    <x v="1"/>
    <x v="1"/>
    <x v="2"/>
    <x v="19"/>
    <s v="V7DockerMasterSlaveO260"/>
    <n v="11.64"/>
    <n v="47.827319587628864"/>
    <n v="11.77"/>
    <n v="11.68"/>
    <n v="47.671232876712324"/>
    <n v="11.709999999999999"/>
    <n v="11.66"/>
    <n v="11.72"/>
    <n v="1.9999999999999574E-2"/>
    <n v="4.0000000000000924E-2"/>
    <n v="11.68"/>
    <n v="11.67"/>
    <n v="3.4364261168384758E-3"/>
    <n v="3.4364261168384758E-3"/>
    <n v="4.2955326460480947E-3"/>
    <n v="5.1546391752577136E-3"/>
    <n v="5.1546391752577136E-3"/>
    <n v="6.0137457044673326E-3"/>
    <n v="11.64"/>
    <n v="11.65"/>
    <n v="11.66"/>
    <n v="11.67"/>
    <n v="11.68"/>
    <n v="11.68"/>
    <n v="11.69"/>
    <n v="11.72"/>
    <n v="11.73"/>
    <n v="11.75"/>
    <n v="11.7"/>
    <n v="11.77"/>
    <n v="11.73"/>
    <n v="11.75"/>
    <n v="11.77"/>
    <n v="11.7"/>
    <n v="11.71"/>
    <n v="11.73"/>
    <n v="11.75"/>
    <n v="11.72"/>
    <m/>
    <m/>
    <m/>
    <m/>
    <m/>
    <m/>
    <m/>
    <m/>
    <m/>
    <m/>
  </r>
  <r>
    <x v="0"/>
    <x v="1"/>
    <x v="1"/>
    <x v="2"/>
    <x v="6"/>
    <s v="V7DockerMasterSlaveO264"/>
    <n v="11.02"/>
    <n v="50.518148820326687"/>
    <n v="11.13"/>
    <n v="11.065000000000001"/>
    <n v="50.320831450519648"/>
    <n v="11.069999999999997"/>
    <n v="11.05"/>
    <n v="11.1"/>
    <n v="1.5000000000000568E-2"/>
    <n v="3.4999999999998366E-2"/>
    <n v="11.065000000000001"/>
    <n v="11.05"/>
    <n v="3.6297640653357721E-3"/>
    <n v="4.5372050816696596E-3"/>
    <n v="4.5372050816696596E-3"/>
    <n v="7.2595281306715442E-3"/>
    <n v="8.1669691470054318E-3"/>
    <n v="9.9818511796734288E-3"/>
    <n v="11.02"/>
    <n v="11.04"/>
    <n v="11.05"/>
    <n v="11.05"/>
    <n v="11.06"/>
    <n v="11.07"/>
    <n v="11.07"/>
    <n v="11.1"/>
    <n v="11.11"/>
    <n v="11.13"/>
    <m/>
    <m/>
    <m/>
    <m/>
    <m/>
    <m/>
    <m/>
    <m/>
    <m/>
    <m/>
    <m/>
    <m/>
    <m/>
    <m/>
    <m/>
    <m/>
    <m/>
    <m/>
    <m/>
    <m/>
  </r>
  <r>
    <x v="0"/>
    <x v="1"/>
    <x v="1"/>
    <x v="2"/>
    <x v="7"/>
    <s v="V7DockerMasterSlave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2"/>
    <x v="8"/>
    <s v="V7DockerMasterSlave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3"/>
    <x v="0"/>
    <s v="V7DockerMasterSlaveno parameter1"/>
    <n v="1589.84"/>
    <n v="1"/>
    <n v="1605.55"/>
    <n v="1590.27"/>
    <n v="1"/>
    <n v="1591.5805"/>
    <n v="1590.22"/>
    <n v="1590.46"/>
    <n v="4.9999999999954525E-2"/>
    <n v="0.19000000000005457"/>
    <n v="1590.27"/>
    <n v="1590.22"/>
    <n v="2.7046746842462888E-4"/>
    <n v="2.7046746842462888E-4"/>
    <n v="2.9562723292908544E-4"/>
    <n v="3.2078699743376404E-4"/>
    <n v="3.8997634982140816E-4"/>
    <n v="4.2142605545225642E-4"/>
    <n v="1589.84"/>
    <n v="1590.17"/>
    <n v="1590.22"/>
    <n v="1590.27"/>
    <n v="1590.27"/>
    <n v="1590.31"/>
    <n v="1590.35"/>
    <n v="1590.46"/>
    <n v="1590.51"/>
    <n v="1590.71"/>
    <n v="1591.21"/>
    <n v="1591.43"/>
    <n v="1605.55"/>
    <n v="1591.61"/>
    <n v="1591.06"/>
    <n v="1592.55"/>
    <n v="1591.24"/>
    <n v="1590.01"/>
    <n v="1591.43"/>
    <n v="1592.41"/>
    <m/>
    <m/>
    <m/>
    <m/>
    <m/>
    <m/>
    <m/>
    <m/>
    <m/>
    <m/>
  </r>
  <r>
    <x v="0"/>
    <x v="1"/>
    <x v="1"/>
    <x v="3"/>
    <x v="1"/>
    <s v="V7DockerMasterSlaveno parameter2"/>
    <n v="812.72"/>
    <n v="1.9561964760311052"/>
    <n v="813.49"/>
    <n v="812.92000000000007"/>
    <n v="1.9562441568666042"/>
    <n v="813.11699999999996"/>
    <n v="812.78"/>
    <n v="812.97"/>
    <n v="0.14000000000010004"/>
    <n v="4.9999999999954525E-2"/>
    <n v="812.92000000000007"/>
    <n v="812.84"/>
    <n v="2.09174131312162E-4"/>
    <n v="2.8300029530470283E-4"/>
    <n v="2.9530465597016331E-4"/>
    <n v="3.0760901663540174E-4"/>
    <n v="3.1991337730086222E-4"/>
    <n v="3.5682645929702161E-4"/>
    <n v="812.72"/>
    <n v="812.72"/>
    <n v="812.78"/>
    <n v="812.84"/>
    <n v="812.89"/>
    <n v="812.95"/>
    <n v="812.96"/>
    <n v="812.97"/>
    <n v="812.98"/>
    <n v="813.01"/>
    <n v="813.37"/>
    <n v="813.36"/>
    <n v="813.4"/>
    <n v="813.34"/>
    <n v="813.49"/>
    <n v="813.41"/>
    <n v="813.39"/>
    <n v="813.38"/>
    <n v="813.17"/>
    <n v="813.21"/>
    <m/>
    <m/>
    <m/>
    <m/>
    <m/>
    <m/>
    <m/>
    <m/>
    <m/>
    <m/>
  </r>
  <r>
    <x v="0"/>
    <x v="1"/>
    <x v="1"/>
    <x v="3"/>
    <x v="2"/>
    <s v="V7DockerMasterSlaveno parameter4"/>
    <n v="416.62"/>
    <n v="3.8160433968604481"/>
    <n v="436.06"/>
    <n v="416.68"/>
    <n v="3.8165258711721224"/>
    <n v="418.28000000000009"/>
    <n v="416.63"/>
    <n v="416.71"/>
    <n v="5.0000000000011369E-2"/>
    <n v="2.9999999999972715E-2"/>
    <n v="416.68"/>
    <n v="416.63"/>
    <n v="1.2001344150558424E-4"/>
    <n v="1.6801881810768471E-4"/>
    <n v="1.9202150640862392E-4"/>
    <n v="2.1602419470978518E-4"/>
    <n v="1.9922231289903891E-3"/>
    <n v="2.0162258172915504E-3"/>
    <n v="416.62"/>
    <n v="416.62"/>
    <n v="416.63"/>
    <n v="416.63"/>
    <n v="416.67"/>
    <n v="416.69"/>
    <n v="416.7"/>
    <n v="416.71"/>
    <n v="418.9"/>
    <n v="436.06"/>
    <n v="417.55"/>
    <n v="417.56"/>
    <n v="417.61"/>
    <n v="417.46"/>
    <n v="417.58"/>
    <n v="419.67"/>
    <n v="417.48"/>
    <n v="417.53"/>
    <n v="417.48"/>
    <n v="417.45"/>
    <m/>
    <m/>
    <m/>
    <m/>
    <m/>
    <m/>
    <m/>
    <m/>
    <m/>
    <m/>
  </r>
  <r>
    <x v="0"/>
    <x v="1"/>
    <x v="1"/>
    <x v="3"/>
    <x v="3"/>
    <s v="V7DockerMasterSlaveno parameter8"/>
    <n v="209.79"/>
    <n v="7.5782449115782446"/>
    <n v="214.48"/>
    <n v="209.81"/>
    <n v="7.5795719937085932"/>
    <n v="210.09699999999992"/>
    <n v="209.8"/>
    <n v="209.82999999999998"/>
    <n v="9.9999999999909051E-3"/>
    <n v="1.999999999998181E-2"/>
    <n v="209.81"/>
    <n v="209.81"/>
    <n v="9.5333428666855013E-5"/>
    <n v="9.5333428666855013E-5"/>
    <n v="1.4300014300006048E-4"/>
    <n v="1.9066685733348798E-4"/>
    <n v="2.86000286000343E-4"/>
    <n v="3.336670003337705E-4"/>
    <n v="209.79"/>
    <n v="209.79"/>
    <n v="209.8"/>
    <n v="209.81"/>
    <n v="209.81"/>
    <n v="209.81"/>
    <n v="209.82"/>
    <n v="209.82999999999998"/>
    <n v="209.85"/>
    <n v="214.48"/>
    <n v="209.93"/>
    <n v="209.91"/>
    <n v="209.88"/>
    <n v="209.95"/>
    <n v="209.93"/>
    <n v="209.91"/>
    <n v="209.89"/>
    <n v="209.86"/>
    <n v="209.94"/>
    <n v="209.95"/>
    <m/>
    <m/>
    <m/>
    <m/>
    <m/>
    <m/>
    <m/>
    <m/>
    <m/>
    <m/>
  </r>
  <r>
    <x v="0"/>
    <x v="1"/>
    <x v="1"/>
    <x v="3"/>
    <x v="9"/>
    <s v="V7DockerMasterSlaveno parameter12"/>
    <n v="140.84"/>
    <n v="11.288270377733598"/>
    <n v="143.36000000000001"/>
    <n v="140.91500000000002"/>
    <n v="11.285313841677604"/>
    <n v="141.29800000000003"/>
    <n v="140.88"/>
    <n v="140.97"/>
    <n v="3.5000000000025011E-2"/>
    <n v="5.49999999999784E-2"/>
    <n v="140.91500000000002"/>
    <n v="140.88999999999999"/>
    <n v="4.260153365520658E-4"/>
    <n v="6.3902300482809871E-4"/>
    <n v="6.3902300482809871E-4"/>
    <n v="7.8102811701219466E-4"/>
    <n v="8.5203067310435365E-4"/>
    <n v="8.5203067310435365E-4"/>
    <n v="140.84"/>
    <n v="140.84"/>
    <n v="140.88"/>
    <n v="140.88999999999999"/>
    <n v="140.9"/>
    <n v="140.93"/>
    <n v="140.96"/>
    <n v="140.97"/>
    <n v="143.17000000000002"/>
    <n v="143.36000000000001"/>
    <n v="140.97"/>
    <n v="140.97999999999999"/>
    <n v="141.11000000000001"/>
    <n v="140.97"/>
    <n v="140.93"/>
    <n v="140.99"/>
    <n v="140.96"/>
    <n v="143.28"/>
    <n v="141.07999999999998"/>
    <n v="140.94999999999999"/>
    <m/>
    <m/>
    <m/>
    <m/>
    <m/>
    <m/>
    <m/>
    <m/>
    <m/>
    <m/>
  </r>
  <r>
    <x v="0"/>
    <x v="1"/>
    <x v="1"/>
    <x v="3"/>
    <x v="4"/>
    <s v="V7DockerMasterSlaveno parameter16"/>
    <n v="105.31"/>
    <n v="15.096761940936283"/>
    <n v="107.68"/>
    <n v="105.33500000000001"/>
    <n v="15.097261119286086"/>
    <n v="105.60850000000001"/>
    <n v="105.32"/>
    <n v="105.35"/>
    <n v="1.5000000000014779E-2"/>
    <n v="1.4999999999986358E-2"/>
    <n v="105.33500000000001"/>
    <n v="105.33"/>
    <n v="1.8991548760793897E-4"/>
    <n v="2.8487323141201948E-4"/>
    <n v="2.8487323141201948E-4"/>
    <n v="3.7983097521587794E-4"/>
    <n v="4.7478871901995845E-4"/>
    <n v="5.6974646282403896E-4"/>
    <n v="105.31"/>
    <n v="105.31"/>
    <n v="105.32"/>
    <n v="105.33"/>
    <n v="105.33"/>
    <n v="105.34"/>
    <n v="105.34"/>
    <n v="105.35"/>
    <n v="105.36"/>
    <n v="105.37"/>
    <n v="105.41"/>
    <n v="105.38"/>
    <n v="107.68"/>
    <n v="105.39"/>
    <n v="105.5"/>
    <n v="105.37"/>
    <n v="105.43"/>
    <n v="105.47999999999999"/>
    <n v="107.68"/>
    <n v="105.49000000000001"/>
    <m/>
    <m/>
    <m/>
    <m/>
    <m/>
    <m/>
    <m/>
    <m/>
    <m/>
    <m/>
  </r>
  <r>
    <x v="0"/>
    <x v="1"/>
    <x v="1"/>
    <x v="3"/>
    <x v="10"/>
    <s v="V7DockerMasterSlaveno parameter20"/>
    <n v="84.1"/>
    <n v="18.904161712247326"/>
    <n v="86.78"/>
    <n v="84.185000000000002"/>
    <n v="18.890182336520756"/>
    <n v="84.885999999999996"/>
    <n v="84.11"/>
    <n v="86.4"/>
    <n v="7.5000000000002842E-2"/>
    <n v="2.2150000000000034"/>
    <n v="84.185000000000002"/>
    <n v="84.14"/>
    <n v="9.5124851367445196E-4"/>
    <n v="1.0701545778835087E-3"/>
    <n v="1.0701545778835087E-3"/>
    <n v="1.4268727705113449E-3"/>
    <n v="1.7835909631391811E-3"/>
    <n v="1.9024970273484598E-3"/>
    <n v="84.1"/>
    <n v="84.11"/>
    <n v="84.11"/>
    <n v="84.14"/>
    <n v="84.26"/>
    <n v="84.27"/>
    <n v="86.4"/>
    <n v="86.4"/>
    <n v="86.4"/>
    <n v="86.78"/>
    <n v="84.19"/>
    <n v="86.44"/>
    <n v="84.26"/>
    <n v="84.18"/>
    <n v="84.25"/>
    <n v="84.22"/>
    <n v="86.43"/>
    <n v="84.19"/>
    <n v="84.31"/>
    <n v="84.28"/>
    <m/>
    <m/>
    <m/>
    <m/>
    <m/>
    <m/>
    <m/>
    <m/>
    <m/>
    <m/>
  </r>
  <r>
    <x v="0"/>
    <x v="1"/>
    <x v="1"/>
    <x v="3"/>
    <x v="11"/>
    <s v="V7DockerMasterSlaveno parameter24"/>
    <n v="72.12"/>
    <n v="22.044370493621738"/>
    <n v="72.31"/>
    <n v="72.150000000000006"/>
    <n v="22.041164241164239"/>
    <n v="72.183500000000009"/>
    <n v="72.150000000000006"/>
    <n v="72.16"/>
    <n v="0"/>
    <n v="9.9999999999909051E-3"/>
    <n v="72.150000000000006"/>
    <n v="72.14"/>
    <n v="4.1597337770382659E-4"/>
    <n v="4.1597337770382659E-4"/>
    <n v="5.5463117027176878E-4"/>
    <n v="5.5463117027176878E-4"/>
    <n v="5.5463117027176878E-4"/>
    <n v="5.5463117027176878E-4"/>
    <n v="72.12"/>
    <n v="72.14"/>
    <n v="72.150000000000006"/>
    <n v="72.150000000000006"/>
    <n v="72.16"/>
    <n v="72.16"/>
    <n v="72.16"/>
    <n v="72.16"/>
    <n v="72.17"/>
    <n v="72.17"/>
    <n v="72.25"/>
    <n v="72.260000000000005"/>
    <n v="72.12"/>
    <n v="72.180000000000007"/>
    <n v="72.31"/>
    <n v="72.22"/>
    <n v="72.16"/>
    <n v="72.19"/>
    <n v="72.3"/>
    <n v="72.14"/>
    <m/>
    <m/>
    <m/>
    <m/>
    <m/>
    <m/>
    <m/>
    <m/>
    <m/>
    <m/>
  </r>
  <r>
    <x v="0"/>
    <x v="1"/>
    <x v="1"/>
    <x v="3"/>
    <x v="12"/>
    <s v="V7DockerMasterSlaveno parameter28"/>
    <n v="60.46"/>
    <n v="26.295732715845187"/>
    <n v="62.93"/>
    <n v="60.48"/>
    <n v="26.294146825396826"/>
    <n v="61.391999999999996"/>
    <n v="60.48"/>
    <n v="62.7"/>
    <n v="0"/>
    <n v="2.220000000000006"/>
    <n v="60.48"/>
    <n v="60.48"/>
    <n v="3.3079722130335831E-4"/>
    <n v="3.3079722130335831E-4"/>
    <n v="4.9619583195492645E-4"/>
    <n v="4.9619583195492645E-4"/>
    <n v="8.2699305325828476E-4"/>
    <n v="8.2699305325828476E-4"/>
    <n v="60.46"/>
    <n v="60.46"/>
    <n v="60.48"/>
    <n v="60.48"/>
    <n v="60.49"/>
    <n v="60.49"/>
    <n v="62.62"/>
    <n v="62.7"/>
    <n v="62.7"/>
    <n v="62.73"/>
    <n v="60.51"/>
    <n v="60.57"/>
    <n v="62.78"/>
    <n v="62.63"/>
    <n v="62.93"/>
    <n v="60.48"/>
    <n v="62.72"/>
    <n v="60.51"/>
    <n v="60.48"/>
    <n v="60.62"/>
    <m/>
    <m/>
    <m/>
    <m/>
    <m/>
    <m/>
    <m/>
    <m/>
    <m/>
    <m/>
  </r>
  <r>
    <x v="0"/>
    <x v="1"/>
    <x v="1"/>
    <x v="3"/>
    <x v="5"/>
    <s v="V7DockerMasterSlaveno parameter32"/>
    <n v="53.31"/>
    <n v="29.822547364471955"/>
    <n v="55.47"/>
    <n v="53.35"/>
    <n v="29.808247422680409"/>
    <n v="53.556499999999993"/>
    <n v="53.36"/>
    <n v="53.38"/>
    <n v="-9.9999999999980105E-3"/>
    <n v="3.0000000000001137E-2"/>
    <n v="53.35"/>
    <n v="53.34"/>
    <n v="7.5032826861742841E-4"/>
    <n v="7.5032826861742841E-4"/>
    <n v="7.5032826861742841E-4"/>
    <n v="9.3791033577184102E-4"/>
    <n v="9.3791033577184102E-4"/>
    <n v="1.1254924029262536E-3"/>
    <n v="53.32"/>
    <n v="53.35"/>
    <n v="53.36"/>
    <n v="53.36"/>
    <n v="53.37"/>
    <n v="53.37"/>
    <n v="53.37"/>
    <n v="53.38"/>
    <n v="53.41"/>
    <n v="55.47"/>
    <n v="53.31"/>
    <n v="53.43"/>
    <n v="53.35"/>
    <n v="53.33"/>
    <n v="55.09"/>
    <n v="53.35"/>
    <n v="53.37"/>
    <n v="53.41"/>
    <n v="53.39"/>
    <n v="53.34"/>
    <m/>
    <m/>
    <m/>
    <m/>
    <m/>
    <m/>
    <m/>
    <m/>
    <m/>
    <m/>
  </r>
  <r>
    <x v="0"/>
    <x v="1"/>
    <x v="1"/>
    <x v="3"/>
    <x v="13"/>
    <s v="V7DockerMasterSlaveno parameter36"/>
    <n v="48.62"/>
    <n v="32.6993006993007"/>
    <n v="48.78"/>
    <n v="48.655000000000001"/>
    <n v="32.68461617511047"/>
    <n v="48.693999999999988"/>
    <n v="48.65"/>
    <n v="48.71"/>
    <n v="5.000000000002558E-3"/>
    <n v="5.4999999999999716E-2"/>
    <n v="48.655000000000001"/>
    <n v="48.65"/>
    <n v="6.1703002879465174E-4"/>
    <n v="8.2270670505968369E-4"/>
    <n v="1.0283833813247156E-3"/>
    <n v="1.0283833813247156E-3"/>
    <n v="1.0283833813247156E-3"/>
    <n v="1.4397367338543354E-3"/>
    <n v="48.62"/>
    <n v="48.65"/>
    <n v="48.65"/>
    <n v="48.67"/>
    <n v="48.69"/>
    <n v="48.69"/>
    <n v="48.69"/>
    <n v="48.71"/>
    <n v="48.73"/>
    <n v="48.77"/>
    <n v="48.62"/>
    <n v="48.75"/>
    <n v="48.78"/>
    <n v="48.64"/>
    <n v="48.66"/>
    <n v="48.67"/>
    <n v="48.74"/>
    <n v="48.74"/>
    <n v="48.74"/>
    <n v="48.67"/>
    <m/>
    <m/>
    <m/>
    <m/>
    <m/>
    <m/>
    <m/>
    <m/>
    <m/>
    <m/>
  </r>
  <r>
    <x v="0"/>
    <x v="1"/>
    <x v="1"/>
    <x v="3"/>
    <x v="14"/>
    <s v="V7DockerMasterSlaveno parameter40"/>
    <n v="43.96"/>
    <n v="36.165605095541402"/>
    <n v="44.12"/>
    <n v="44.015000000000001"/>
    <n v="36.13018289219584"/>
    <n v="44.039000000000001"/>
    <n v="44.01"/>
    <n v="44.06"/>
    <n v="5.000000000002558E-3"/>
    <n v="4.5000000000001705E-2"/>
    <n v="44.015000000000001"/>
    <n v="44.01"/>
    <n v="1.1373976342128334E-3"/>
    <n v="1.3648771610554888E-3"/>
    <n v="1.5923566878981443E-3"/>
    <n v="1.5923566878981443E-3"/>
    <n v="1.8198362147405778E-3"/>
    <n v="1.8198362147405778E-3"/>
    <n v="43.96"/>
    <n v="44"/>
    <n v="44.01"/>
    <n v="44.01"/>
    <n v="44.03"/>
    <n v="44.04"/>
    <n v="44.05"/>
    <n v="44.06"/>
    <n v="44.07"/>
    <n v="44.09"/>
    <n v="44.05"/>
    <n v="43.99"/>
    <n v="44.04"/>
    <n v="44.02"/>
    <n v="44.06"/>
    <n v="44.04"/>
    <n v="44.03"/>
    <n v="44.04"/>
    <n v="44.07"/>
    <n v="44.12"/>
    <m/>
    <m/>
    <m/>
    <m/>
    <m/>
    <m/>
    <m/>
    <m/>
    <m/>
    <m/>
  </r>
  <r>
    <x v="0"/>
    <x v="1"/>
    <x v="1"/>
    <x v="3"/>
    <x v="15"/>
    <s v="V7DockerMasterSlaveno parameter44"/>
    <n v="39.36"/>
    <n v="40.392276422764226"/>
    <n v="41.39"/>
    <n v="39.405000000000001"/>
    <n v="40.357061286638746"/>
    <n v="39.536999999999999"/>
    <n v="39.39"/>
    <n v="39.450000000000003"/>
    <n v="1.5000000000000568E-2"/>
    <n v="4.5000000000001705E-2"/>
    <n v="39.405000000000001"/>
    <n v="39.4"/>
    <n v="1.0162601626015899E-3"/>
    <n v="1.2703252032519874E-3"/>
    <n v="1.5243902439026069E-3"/>
    <n v="1.5243902439026069E-3"/>
    <n v="1.7784552845527823E-3"/>
    <n v="2.0325203252031798E-3"/>
    <n v="39.36"/>
    <n v="39.380000000000003"/>
    <n v="39.39"/>
    <n v="39.409999999999997"/>
    <n v="39.42"/>
    <n v="39.43"/>
    <n v="39.44"/>
    <n v="39.450000000000003"/>
    <n v="39.520000000000003"/>
    <n v="41.39"/>
    <n v="39.46"/>
    <n v="39.42"/>
    <n v="39.4"/>
    <n v="39.49"/>
    <n v="39.46"/>
    <n v="39.53"/>
    <n v="39.5"/>
    <n v="39.450000000000003"/>
    <n v="39.4"/>
    <n v="39.44"/>
    <m/>
    <m/>
    <m/>
    <m/>
    <m/>
    <m/>
    <m/>
    <m/>
    <m/>
    <m/>
  </r>
  <r>
    <x v="0"/>
    <x v="1"/>
    <x v="1"/>
    <x v="3"/>
    <x v="16"/>
    <s v="V7DockerMasterSlaveno parameter48"/>
    <n v="37.04"/>
    <n v="42.922246220302377"/>
    <n v="37.17"/>
    <n v="37.055"/>
    <n v="42.916475509377953"/>
    <n v="37.086500000000008"/>
    <n v="37.06"/>
    <n v="37.119999999999997"/>
    <n v="-5.000000000002558E-3"/>
    <n v="6.4999999999997726E-2"/>
    <n v="37.055"/>
    <n v="37.049999999999997"/>
    <n v="2.699784017277107E-4"/>
    <n v="5.399568034558655E-4"/>
    <n v="5.399568034558655E-4"/>
    <n v="1.0799136069115089E-3"/>
    <n v="1.0799136069115089E-3"/>
    <n v="1.0799136069115089E-3"/>
    <n v="37.049999999999997"/>
    <n v="37.06"/>
    <n v="37.06"/>
    <n v="37.08"/>
    <n v="37.090000000000003"/>
    <n v="37.090000000000003"/>
    <n v="37.1"/>
    <n v="37.119999999999997"/>
    <n v="37.119999999999997"/>
    <n v="37.15"/>
    <n v="37.04"/>
    <n v="37.11"/>
    <n v="37.049999999999997"/>
    <n v="37.17"/>
    <n v="37.1"/>
    <n v="37.08"/>
    <n v="37.08"/>
    <n v="37.04"/>
    <n v="37.1"/>
    <n v="37.04"/>
    <m/>
    <m/>
    <m/>
    <m/>
    <m/>
    <m/>
    <m/>
    <m/>
    <m/>
    <m/>
  </r>
  <r>
    <x v="0"/>
    <x v="1"/>
    <x v="1"/>
    <x v="3"/>
    <x v="17"/>
    <s v="V7DockerMasterSlaveno parameter52"/>
    <n v="34.71"/>
    <n v="45.8035148372227"/>
    <n v="35.119999999999997"/>
    <n v="34.765000000000001"/>
    <n v="45.743420106428879"/>
    <n v="34.824500000000015"/>
    <n v="34.75"/>
    <n v="34.79"/>
    <n v="1.5000000000000568E-2"/>
    <n v="2.4999999999998579E-2"/>
    <n v="34.765000000000001"/>
    <n v="34.75"/>
    <n v="1.4405070584844193E-3"/>
    <n v="1.7286084701815252E-3"/>
    <n v="1.7286084701815252E-3"/>
    <n v="1.7286084701815252E-3"/>
    <n v="2.016709881878409E-3"/>
    <n v="2.016709881878409E-3"/>
    <n v="34.729999999999997"/>
    <n v="34.729999999999997"/>
    <n v="34.75"/>
    <n v="34.76"/>
    <n v="34.770000000000003"/>
    <n v="34.770000000000003"/>
    <n v="34.78"/>
    <n v="34.79"/>
    <n v="34.79"/>
    <n v="34.799999999999997"/>
    <n v="34.86"/>
    <n v="35.07"/>
    <n v="34.78"/>
    <n v="35.119999999999997"/>
    <n v="34.71"/>
    <n v="35.04"/>
    <n v="34.770000000000003"/>
    <n v="34.81"/>
    <n v="34.840000000000003"/>
    <n v="34.82"/>
    <m/>
    <m/>
    <m/>
    <m/>
    <m/>
    <m/>
    <m/>
    <m/>
    <m/>
    <m/>
  </r>
  <r>
    <x v="0"/>
    <x v="1"/>
    <x v="1"/>
    <x v="3"/>
    <x v="18"/>
    <s v="V7DockerMasterSlaveno parameter56"/>
    <n v="32.42"/>
    <n v="49.038864898210974"/>
    <n v="32.92"/>
    <n v="32.46"/>
    <n v="48.991682070240294"/>
    <n v="32.527999999999999"/>
    <n v="32.47"/>
    <n v="32.520000000000003"/>
    <n v="-9.9999999999980105E-3"/>
    <n v="6.0000000000002274E-2"/>
    <n v="32.46"/>
    <n v="32.450000000000003"/>
    <n v="9.2535471930910163E-4"/>
    <n v="1.5422578655150954E-3"/>
    <n v="1.5422578655150954E-3"/>
    <n v="1.5422578655150954E-3"/>
    <n v="1.8507094386179812E-3"/>
    <n v="1.8507094386179812E-3"/>
    <n v="32.42"/>
    <n v="32.450000000000003"/>
    <n v="32.47"/>
    <n v="32.479999999999997"/>
    <n v="32.5"/>
    <n v="32.51"/>
    <n v="32.51"/>
    <n v="32.520000000000003"/>
    <n v="32.57"/>
    <n v="32.92"/>
    <n v="32.47"/>
    <n v="32.44"/>
    <n v="32.86"/>
    <n v="32.49"/>
    <n v="32.47"/>
    <n v="32.43"/>
    <n v="32.479999999999997"/>
    <n v="32.619999999999997"/>
    <n v="32.5"/>
    <n v="32.450000000000003"/>
    <m/>
    <m/>
    <m/>
    <m/>
    <m/>
    <m/>
    <m/>
    <m/>
    <m/>
    <m/>
  </r>
  <r>
    <x v="0"/>
    <x v="1"/>
    <x v="1"/>
    <x v="3"/>
    <x v="19"/>
    <s v="V7DockerMasterSlaveno parameter60"/>
    <n v="30.19"/>
    <n v="52.661146074859218"/>
    <n v="30.32"/>
    <n v="30.234999999999999"/>
    <n v="52.596990243095753"/>
    <n v="30.255000000000003"/>
    <n v="30.22"/>
    <n v="30.28"/>
    <n v="1.5000000000000568E-2"/>
    <n v="4.5000000000001705E-2"/>
    <n v="30.234999999999999"/>
    <n v="30.22"/>
    <n v="1.3249420337859696E-3"/>
    <n v="1.656177542232351E-3"/>
    <n v="1.656177542232351E-3"/>
    <n v="1.656177542232351E-3"/>
    <n v="1.656177542232351E-3"/>
    <n v="1.9874130506789545E-3"/>
    <n v="30.19"/>
    <n v="30.22"/>
    <n v="30.22"/>
    <n v="30.24"/>
    <n v="30.25"/>
    <n v="30.26"/>
    <n v="30.28"/>
    <n v="30.28"/>
    <n v="30.32"/>
    <n v="30.32"/>
    <n v="30.25"/>
    <n v="30.28"/>
    <n v="30.2"/>
    <n v="30.24"/>
    <n v="30.27"/>
    <n v="30.31"/>
    <n v="30.24"/>
    <n v="30.23"/>
    <n v="30.24"/>
    <n v="30.26"/>
    <m/>
    <m/>
    <m/>
    <m/>
    <m/>
    <m/>
    <m/>
    <m/>
    <m/>
    <m/>
  </r>
  <r>
    <x v="0"/>
    <x v="1"/>
    <x v="1"/>
    <x v="3"/>
    <x v="6"/>
    <s v="V7DockerMasterSlaveno parameter64"/>
    <n v="28"/>
    <n v="56.779999999999994"/>
    <n v="28.19"/>
    <n v="28.11"/>
    <n v="56.573105656350052"/>
    <n v="28.110000000000003"/>
    <n v="28.09"/>
    <n v="28.13"/>
    <n v="1.9999999999999574E-2"/>
    <n v="1.9999999999999574E-2"/>
    <n v="28.11"/>
    <n v="28.11"/>
    <n v="3.9285714285715034E-3"/>
    <n v="3.9285714285715034E-3"/>
    <n v="4.2857142857142261E-3"/>
    <n v="4.6428571428571708E-3"/>
    <n v="5.7142857142857828E-3"/>
    <n v="6.7857142857143948E-3"/>
    <n v="28"/>
    <n v="28.08"/>
    <n v="28.09"/>
    <n v="28.11"/>
    <n v="28.11"/>
    <n v="28.11"/>
    <n v="28.12"/>
    <n v="28.13"/>
    <n v="28.16"/>
    <n v="28.19"/>
    <m/>
    <m/>
    <m/>
    <m/>
    <m/>
    <m/>
    <m/>
    <m/>
    <m/>
    <m/>
    <m/>
    <m/>
    <m/>
    <m/>
    <m/>
    <m/>
    <m/>
    <m/>
    <m/>
    <m/>
  </r>
  <r>
    <x v="0"/>
    <x v="1"/>
    <x v="1"/>
    <x v="3"/>
    <x v="7"/>
    <s v="V7DockerMasterSlave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3"/>
    <x v="8"/>
    <s v="V7DockerMasterSlave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0"/>
    <x v="0"/>
    <s v="V7DockerSPMDO3_native1"/>
    <n v="2389.09"/>
    <n v="1"/>
    <n v="2391.63"/>
    <n v="2390.4300000000003"/>
    <n v="1"/>
    <n v="2390.3850000000002"/>
    <n v="2389.84"/>
    <n v="2390.94"/>
    <n v="0.59000000000014552"/>
    <n v="0.50999999999976353"/>
    <n v="2390.4300000000003"/>
    <n v="2389.9"/>
    <n v="5.4832593163078869E-4"/>
    <n v="5.7344009643833793E-4"/>
    <n v="7.1156800287974775E-4"/>
    <n v="7.7435341489850984E-4"/>
    <n v="8.2876743864823688E-4"/>
    <n v="1.0631663101849931E-3"/>
    <n v="2390.46"/>
    <n v="2389.9"/>
    <n v="2390.94"/>
    <n v="2389.73"/>
    <n v="2391.63"/>
    <n v="2390.79"/>
    <n v="2389.09"/>
    <n v="2390.4"/>
    <n v="2391.0700000000002"/>
    <n v="2389.84"/>
    <m/>
    <m/>
    <m/>
    <m/>
    <m/>
    <m/>
    <m/>
    <m/>
    <m/>
    <m/>
    <m/>
    <m/>
    <m/>
    <m/>
    <m/>
    <m/>
    <m/>
    <m/>
    <m/>
    <m/>
  </r>
  <r>
    <x v="0"/>
    <x v="1"/>
    <x v="2"/>
    <x v="0"/>
    <x v="1"/>
    <s v="V7DockerSPMDO3_native2"/>
    <n v="1217.93"/>
    <n v="1.961598778254908"/>
    <n v="1219.5899999999999"/>
    <n v="1218.835"/>
    <n v="1.961241677503518"/>
    <n v="1218.7509999999997"/>
    <n v="1218.56"/>
    <n v="1219"/>
    <n v="0.27500000000009095"/>
    <n v="0.16499999999996362"/>
    <n v="1218.835"/>
    <n v="1218.67"/>
    <n v="7.2253742004857457E-4"/>
    <n v="7.6359068255138496E-4"/>
    <n v="8.2927590255588157E-4"/>
    <n v="8.7853981755925403E-4"/>
    <n v="9.0317177506094026E-4"/>
    <n v="1.3629683150919725E-3"/>
    <n v="1217.93"/>
    <n v="1219.5899999999999"/>
    <n v="1218.81"/>
    <n v="1219"/>
    <n v="1219.03"/>
    <n v="1218.67"/>
    <n v="1218.94"/>
    <n v="1218.56"/>
    <n v="1218.1199999999999"/>
    <n v="1218.8599999999999"/>
    <m/>
    <m/>
    <m/>
    <m/>
    <m/>
    <m/>
    <m/>
    <m/>
    <m/>
    <m/>
    <m/>
    <m/>
    <m/>
    <m/>
    <m/>
    <m/>
    <m/>
    <m/>
    <m/>
    <m/>
  </r>
  <r>
    <x v="0"/>
    <x v="1"/>
    <x v="2"/>
    <x v="0"/>
    <x v="2"/>
    <s v="V7DockerSPMDO3_native4"/>
    <n v="623.04"/>
    <n v="3.8345692090395485"/>
    <n v="623.62"/>
    <n v="623.07999999999993"/>
    <n v="3.8364736470437193"/>
    <n v="623.14600000000007"/>
    <n v="623.04999999999995"/>
    <n v="623.19000000000005"/>
    <n v="2.9999999999972715E-2"/>
    <n v="0.11000000000012733"/>
    <n v="623.07999999999993"/>
    <n v="623.05999999999995"/>
    <n v="3.2100667693768514E-5"/>
    <n v="9.6302003081749632E-5"/>
    <n v="1.1235233692863389E-4"/>
    <n v="2.4075500770437408E-4"/>
    <n v="2.4075500770437408E-4"/>
    <n v="9.3091936312283963E-4"/>
    <n v="623.04999999999995"/>
    <n v="623.1"/>
    <n v="623.11"/>
    <n v="623.04"/>
    <n v="623.62"/>
    <n v="623.05999999999995"/>
    <n v="623.04"/>
    <n v="623.05999999999995"/>
    <n v="623.19000000000005"/>
    <n v="623.19000000000005"/>
    <m/>
    <m/>
    <m/>
    <m/>
    <m/>
    <m/>
    <m/>
    <m/>
    <m/>
    <m/>
    <m/>
    <m/>
    <m/>
    <m/>
    <m/>
    <m/>
    <m/>
    <m/>
    <m/>
    <m/>
  </r>
  <r>
    <x v="0"/>
    <x v="1"/>
    <x v="2"/>
    <x v="0"/>
    <x v="3"/>
    <s v="V7DockerSPMDO3_native8"/>
    <n v="318.94"/>
    <n v="7.4907192575406034"/>
    <n v="392.15999999999997"/>
    <n v="319.7"/>
    <n v="7.4771035345636543"/>
    <n v="347.30857142857138"/>
    <n v="319.02"/>
    <n v="391.96"/>
    <n v="0.68000000000000682"/>
    <n v="72.259999999999991"/>
    <n v="319.7"/>
    <n v="319.05"/>
    <n v="1.4422775443656555E-3"/>
    <n v="3.3235091239731673E-3"/>
    <n v="7.2113877218284994E-3"/>
    <n v="7.3368031604690298E-3"/>
    <n v="8.5846867749419964E-2"/>
    <n v="0.22568508183357383"/>
    <n v="392.15999999999997"/>
    <n v="390.92"/>
    <n v="391.98"/>
    <n v="391.96"/>
    <n v="391.1"/>
    <n v="346.32"/>
    <n v="319.05"/>
    <n v="318.94"/>
    <n v="318.95"/>
    <n v="319.02"/>
    <n v="321.24"/>
    <n v="319.39999999999998"/>
    <n v="321.27999999999997"/>
    <n v="320"/>
    <m/>
    <m/>
    <m/>
    <m/>
    <m/>
    <m/>
    <m/>
    <m/>
    <m/>
    <m/>
    <m/>
    <m/>
    <m/>
    <m/>
    <m/>
    <m/>
  </r>
  <r>
    <x v="0"/>
    <x v="1"/>
    <x v="2"/>
    <x v="0"/>
    <x v="9"/>
    <s v="V7DockerSPMDO3_native12"/>
    <n v="219.57999999999998"/>
    <n v="10.880271427270245"/>
    <n v="220.27"/>
    <n v="219.69499999999999"/>
    <n v="10.880675481918116"/>
    <n v="219.744"/>
    <n v="219.59"/>
    <n v="219.75"/>
    <n v="0.10499999999998977"/>
    <n v="5.5000000000006821E-2"/>
    <n v="219.69499999999999"/>
    <n v="219.67000000000002"/>
    <n v="5.0095637125435744E-4"/>
    <n v="5.4649785954996588E-4"/>
    <n v="7.2866381273350989E-4"/>
    <n v="7.7420530102934038E-4"/>
    <n v="1.3207031605793063E-3"/>
    <n v="3.1423626924129699E-3"/>
    <n v="219.74"/>
    <n v="220.27"/>
    <n v="219.57999999999998"/>
    <n v="219.59"/>
    <n v="219.87"/>
    <n v="219.7"/>
    <n v="219.69"/>
    <n v="219.67000000000002"/>
    <n v="219.57999999999998"/>
    <n v="219.75"/>
    <m/>
    <m/>
    <m/>
    <m/>
    <m/>
    <m/>
    <m/>
    <m/>
    <m/>
    <m/>
    <m/>
    <m/>
    <m/>
    <m/>
    <m/>
    <m/>
    <m/>
    <m/>
    <m/>
    <m/>
  </r>
  <r>
    <x v="0"/>
    <x v="1"/>
    <x v="2"/>
    <x v="0"/>
    <x v="4"/>
    <s v="V7DockerSPMDO3_native16"/>
    <n v="169.34"/>
    <n v="14.108243769930318"/>
    <n v="170.2"/>
    <n v="169.54500000000002"/>
    <n v="14.099088737503319"/>
    <n v="169.58"/>
    <n v="169.42000000000002"/>
    <n v="169.63"/>
    <n v="0.125"/>
    <n v="8.4999999999979536E-2"/>
    <n v="169.54500000000002"/>
    <n v="169.5"/>
    <n v="1.0629502775481026E-3"/>
    <n v="1.3582142435335509E-3"/>
    <n v="1.5944254163222649E-3"/>
    <n v="1.7125310027163998E-3"/>
    <n v="1.8306365891107568E-3"/>
    <n v="5.0785402149520209E-3"/>
    <n v="169.65"/>
    <n v="169.61"/>
    <n v="169.34"/>
    <n v="169.52"/>
    <n v="169.57"/>
    <n v="169.36"/>
    <n v="169.63"/>
    <n v="169.42000000000002"/>
    <n v="169.5"/>
    <n v="170.2"/>
    <m/>
    <m/>
    <m/>
    <m/>
    <m/>
    <m/>
    <m/>
    <m/>
    <m/>
    <m/>
    <m/>
    <m/>
    <m/>
    <m/>
    <m/>
    <m/>
    <m/>
    <m/>
    <m/>
    <m/>
  </r>
  <r>
    <x v="0"/>
    <x v="1"/>
    <x v="2"/>
    <x v="0"/>
    <x v="10"/>
    <s v="V7DockerSPMDO3_native20"/>
    <n v="138.32999999999998"/>
    <n v="17.270946287862362"/>
    <n v="139.03"/>
    <n v="138.4"/>
    <n v="17.271893063583818"/>
    <n v="138.46299999999999"/>
    <n v="138.38"/>
    <n v="138.44999999999999"/>
    <n v="2.0000000000010232E-2"/>
    <n v="4.9999999999982947E-2"/>
    <n v="138.4"/>
    <n v="138.38999999999999"/>
    <n v="5.0603629003131978E-4"/>
    <n v="5.0603629003131978E-4"/>
    <n v="5.78327188607064E-4"/>
    <n v="8.6749078291048498E-4"/>
    <n v="1.0120725800621955E-3"/>
    <n v="5.0603629003109774E-3"/>
    <n v="138.38"/>
    <n v="138.4"/>
    <n v="138.41"/>
    <n v="138.44999999999999"/>
    <n v="138.4"/>
    <n v="138.37"/>
    <n v="138.38999999999999"/>
    <n v="138.32999999999998"/>
    <n v="138.47"/>
    <n v="139.03"/>
    <m/>
    <m/>
    <m/>
    <m/>
    <m/>
    <m/>
    <m/>
    <m/>
    <m/>
    <m/>
    <m/>
    <m/>
    <m/>
    <m/>
    <m/>
    <m/>
    <m/>
    <m/>
    <m/>
    <m/>
  </r>
  <r>
    <x v="0"/>
    <x v="1"/>
    <x v="2"/>
    <x v="0"/>
    <x v="11"/>
    <s v="V7DockerSPMDO3_native24"/>
    <n v="115.72999999999999"/>
    <n v="20.643653331029121"/>
    <n v="116.4"/>
    <n v="116.08500000000001"/>
    <n v="20.592066158418401"/>
    <n v="116.066"/>
    <n v="115.9"/>
    <n v="116.22"/>
    <n v="0.18500000000000227"/>
    <n v="0.13499999999999091"/>
    <n v="116.08500000000001"/>
    <n v="115.94"/>
    <n v="2.8514646159165657E-3"/>
    <n v="3.2835047092369951E-3"/>
    <n v="4.14758489587852E-3"/>
    <n v="4.233992914542517E-3"/>
    <n v="4.5796249891989493E-3"/>
    <n v="5.7893372504969065E-3"/>
    <n v="116.22"/>
    <n v="115.9"/>
    <n v="115.94"/>
    <n v="116.06"/>
    <n v="116.21000000000001"/>
    <n v="115.72999999999999"/>
    <n v="116.4"/>
    <n v="116.11"/>
    <n v="115.83"/>
    <n v="116.25999999999999"/>
    <m/>
    <m/>
    <m/>
    <m/>
    <m/>
    <m/>
    <m/>
    <m/>
    <m/>
    <m/>
    <m/>
    <m/>
    <m/>
    <m/>
    <m/>
    <m/>
    <m/>
    <m/>
    <m/>
    <m/>
  </r>
  <r>
    <x v="0"/>
    <x v="1"/>
    <x v="2"/>
    <x v="0"/>
    <x v="12"/>
    <s v="V7DockerSPMDO3_native28"/>
    <n v="102.15"/>
    <n v="23.388056779246206"/>
    <n v="103.86"/>
    <n v="102.33"/>
    <n v="23.360011726766349"/>
    <n v="102.468"/>
    <n v="102.27000000000001"/>
    <n v="102.4"/>
    <n v="5.9999999999988063E-2"/>
    <n v="7.000000000000739E-2"/>
    <n v="102.33"/>
    <n v="102.33"/>
    <n v="1.7621145374449032E-3"/>
    <n v="1.7621145374449032E-3"/>
    <n v="1.9579050416054233E-3"/>
    <n v="2.4473813020069457E-3"/>
    <n v="2.7410670582477259E-3"/>
    <n v="1.6740088105726914E-2"/>
    <n v="102.4"/>
    <n v="102.43"/>
    <n v="102.33"/>
    <n v="102.22999999999999"/>
    <n v="102.15"/>
    <n v="102.33"/>
    <n v="102.33"/>
    <n v="102.27000000000001"/>
    <n v="103.86"/>
    <n v="102.35"/>
    <m/>
    <m/>
    <m/>
    <m/>
    <m/>
    <m/>
    <m/>
    <m/>
    <m/>
    <m/>
    <m/>
    <m/>
    <m/>
    <m/>
    <m/>
    <m/>
    <m/>
    <m/>
    <m/>
    <m/>
  </r>
  <r>
    <x v="0"/>
    <x v="1"/>
    <x v="2"/>
    <x v="0"/>
    <x v="5"/>
    <s v="V7DockerSPMDO3_native32"/>
    <n v="86.74"/>
    <n v="27.54311736223196"/>
    <n v="87.03"/>
    <n v="86.855000000000004"/>
    <n v="27.522077024926602"/>
    <n v="86.881999999999991"/>
    <n v="86.78"/>
    <n v="87"/>
    <n v="7.5000000000002842E-2"/>
    <n v="0.14499999999999602"/>
    <n v="86.855000000000004"/>
    <n v="86.78"/>
    <n v="1.1528706479133621E-3"/>
    <n v="1.4987318422874374E-3"/>
    <n v="2.9974636845746527E-3"/>
    <n v="2.9974636845746527E-3"/>
    <n v="3.2280378141573696E-3"/>
    <n v="3.343324878948728E-3"/>
    <n v="86.74"/>
    <n v="87.03"/>
    <n v="86.78"/>
    <n v="87"/>
    <n v="86.78"/>
    <n v="86.84"/>
    <n v="86.87"/>
    <n v="87.02"/>
    <n v="86.76"/>
    <n v="87"/>
    <m/>
    <m/>
    <m/>
    <m/>
    <m/>
    <m/>
    <m/>
    <m/>
    <m/>
    <m/>
    <m/>
    <m/>
    <m/>
    <m/>
    <m/>
    <m/>
    <m/>
    <m/>
    <m/>
    <m/>
  </r>
  <r>
    <x v="0"/>
    <x v="1"/>
    <x v="2"/>
    <x v="0"/>
    <x v="13"/>
    <s v="V7DockerSPMDO3_native36"/>
    <n v="80.59"/>
    <n v="29.644993175331926"/>
    <n v="81.73"/>
    <n v="81.17"/>
    <n v="29.449673524701247"/>
    <n v="81.125"/>
    <n v="80.789999999999992"/>
    <n v="81.37"/>
    <n v="0.38000000000000966"/>
    <n v="0.20000000000000284"/>
    <n v="81.17"/>
    <n v="80.86"/>
    <n v="6.7005831989079834E-3"/>
    <n v="7.6932621913390342E-3"/>
    <n v="8.1896016875542266E-3"/>
    <n v="9.6786201762004698E-3"/>
    <n v="1.1912147909169724E-2"/>
    <n v="1.4145675642139199E-2"/>
    <n v="81.25"/>
    <n v="80.77"/>
    <n v="81.13"/>
    <n v="81.37"/>
    <n v="80.86"/>
    <n v="81.73"/>
    <n v="81.55"/>
    <n v="81.210000000000008"/>
    <n v="80.59"/>
    <n v="80.789999999999992"/>
    <m/>
    <m/>
    <m/>
    <m/>
    <m/>
    <m/>
    <m/>
    <m/>
    <m/>
    <m/>
    <m/>
    <m/>
    <m/>
    <m/>
    <m/>
    <m/>
    <m/>
    <m/>
    <m/>
    <m/>
  </r>
  <r>
    <x v="0"/>
    <x v="1"/>
    <x v="2"/>
    <x v="0"/>
    <x v="14"/>
    <s v="V7DockerSPMDO3_native40"/>
    <n v="70.91"/>
    <n v="33.691862924834304"/>
    <n v="71.11"/>
    <n v="70.960000000000008"/>
    <n v="33.687006764374296"/>
    <n v="70.978000000000009"/>
    <n v="70.95"/>
    <n v="70.98"/>
    <n v="1.0000000000005116E-2"/>
    <n v="1.9999999999996021E-2"/>
    <n v="70.960000000000008"/>
    <n v="70.95"/>
    <n v="7.0511916513904538E-4"/>
    <n v="7.0511916513904538E-4"/>
    <n v="9.8716683119448589E-4"/>
    <n v="9.8716683119448589E-4"/>
    <n v="2.1153574954169141E-3"/>
    <n v="2.8204766605557374E-3"/>
    <n v="70.960000000000008"/>
    <n v="70.95"/>
    <n v="70.92"/>
    <n v="70.98"/>
    <n v="70.960000000000008"/>
    <n v="70.95"/>
    <n v="70.98"/>
    <n v="70.91"/>
    <n v="71.06"/>
    <n v="71.11"/>
    <m/>
    <m/>
    <m/>
    <m/>
    <m/>
    <m/>
    <m/>
    <m/>
    <m/>
    <m/>
    <m/>
    <m/>
    <m/>
    <m/>
    <m/>
    <m/>
    <m/>
    <m/>
    <m/>
    <m/>
  </r>
  <r>
    <x v="0"/>
    <x v="1"/>
    <x v="2"/>
    <x v="0"/>
    <x v="15"/>
    <s v="V7DockerSPMDO3_native44"/>
    <n v="70.349999999999994"/>
    <n v="33.960056858564329"/>
    <n v="71.38"/>
    <n v="70.754999999999995"/>
    <n v="33.784608861564557"/>
    <n v="70.782999999999987"/>
    <n v="70.52"/>
    <n v="71.08"/>
    <n v="0.23499999999999943"/>
    <n v="0.32500000000000284"/>
    <n v="70.754999999999995"/>
    <n v="70.53"/>
    <n v="4.5486851457001709E-3"/>
    <n v="6.9651741293532687E-3"/>
    <n v="6.9651741293532687E-3"/>
    <n v="1.0376687988628452E-2"/>
    <n v="1.0803127221037823E-2"/>
    <n v="1.4641080312722154E-2"/>
    <n v="70.52"/>
    <n v="70.84"/>
    <n v="71.08"/>
    <n v="71.38"/>
    <n v="70.84"/>
    <n v="70.349999999999994"/>
    <n v="71.11"/>
    <n v="70.53"/>
    <n v="70.510000000000005"/>
    <n v="70.67"/>
    <m/>
    <m/>
    <m/>
    <m/>
    <m/>
    <m/>
    <m/>
    <m/>
    <m/>
    <m/>
    <m/>
    <m/>
    <m/>
    <m/>
    <m/>
    <m/>
    <m/>
    <m/>
    <m/>
    <m/>
  </r>
  <r>
    <x v="0"/>
    <x v="1"/>
    <x v="2"/>
    <x v="0"/>
    <x v="16"/>
    <s v="V7DockerSPMDO3_native48"/>
    <n v="60.13"/>
    <n v="39.732080492266753"/>
    <n v="62.21"/>
    <n v="60.28"/>
    <n v="39.655441274054418"/>
    <n v="60.483000000000004"/>
    <n v="60.19"/>
    <n v="60.36"/>
    <n v="9.0000000000003411E-2"/>
    <n v="7.9999999999998295E-2"/>
    <n v="60.28"/>
    <n v="60.19"/>
    <n v="2.1619823715282038E-3"/>
    <n v="2.8272077166138221E-3"/>
    <n v="3.1598203891567422E-3"/>
    <n v="3.8250457342423605E-3"/>
    <n v="9.3131548311988777E-3"/>
    <n v="3.4591717944453704E-2"/>
    <n v="60.69"/>
    <n v="62.21"/>
    <n v="60.18"/>
    <n v="60.26"/>
    <n v="60.36"/>
    <n v="60.13"/>
    <n v="60.3"/>
    <n v="60.19"/>
    <n v="60.19"/>
    <n v="60.32"/>
    <m/>
    <m/>
    <m/>
    <m/>
    <m/>
    <m/>
    <m/>
    <m/>
    <m/>
    <m/>
    <m/>
    <m/>
    <m/>
    <m/>
    <m/>
    <m/>
    <m/>
    <m/>
    <m/>
    <m/>
  </r>
  <r>
    <x v="0"/>
    <x v="1"/>
    <x v="2"/>
    <x v="0"/>
    <x v="17"/>
    <s v="V7DockerSPMDO3_native52"/>
    <n v="62.18"/>
    <n v="38.422161466709554"/>
    <n v="66.12"/>
    <n v="62.974999999999994"/>
    <n v="37.958396188963881"/>
    <n v="64.394500000000008"/>
    <n v="65.7"/>
    <n v="66.06"/>
    <n v="-2.7250000000000085"/>
    <n v="3.085000000000008"/>
    <n v="62.974999999999994"/>
    <n v="62.92"/>
    <n v="1.2222579607590767E-2"/>
    <n v="1.3348343518816419E-2"/>
    <n v="1.3830813766484429E-2"/>
    <n v="1.511740109359927E-2"/>
    <n v="1.736892891605013E-2"/>
    <n v="2.1067867481505242E-2"/>
    <n v="66.06"/>
    <n v="65.86"/>
    <n v="66.06"/>
    <n v="66.06"/>
    <n v="66.12"/>
    <n v="65.59"/>
    <n v="65.95"/>
    <n v="65.7"/>
    <n v="65.760000000000005"/>
    <n v="65.52"/>
    <n v="63.12"/>
    <n v="62.94"/>
    <n v="63.01"/>
    <n v="63.49"/>
    <n v="62.69"/>
    <n v="63.26"/>
    <n v="62.56"/>
    <n v="63.04"/>
    <n v="62.92"/>
    <n v="62.18"/>
    <m/>
    <m/>
    <m/>
    <m/>
    <m/>
    <m/>
    <m/>
    <m/>
    <m/>
    <m/>
  </r>
  <r>
    <x v="0"/>
    <x v="1"/>
    <x v="2"/>
    <x v="0"/>
    <x v="18"/>
    <s v="V7DockerSPMDO3_native56"/>
    <n v="52.28"/>
    <n v="45.69797245600612"/>
    <n v="62.8"/>
    <n v="52.32"/>
    <n v="45.68864678899083"/>
    <n v="56.489499999999985"/>
    <n v="60"/>
    <n v="60.71"/>
    <n v="-7.68"/>
    <n v="8.39"/>
    <n v="52.32"/>
    <n v="52.31"/>
    <n v="5.7383320581494424E-4"/>
    <n v="9.5638867635794433E-4"/>
    <n v="1.1476664116296664E-3"/>
    <n v="1.3389441469013885E-3"/>
    <n v="1.3389441469013885E-3"/>
    <n v="2.2953328232593329E-3"/>
    <n v="60.54"/>
    <n v="61.24"/>
    <n v="62.8"/>
    <n v="59.97"/>
    <n v="60.25"/>
    <n v="60.66"/>
    <n v="60.71"/>
    <n v="60.47"/>
    <n v="60"/>
    <n v="59.87"/>
    <n v="52.33"/>
    <n v="52.28"/>
    <n v="52.35"/>
    <n v="52.3"/>
    <n v="52.4"/>
    <n v="52.34"/>
    <n v="52.31"/>
    <n v="52.31"/>
    <n v="52.35"/>
    <n v="52.31"/>
    <m/>
    <m/>
    <m/>
    <m/>
    <m/>
    <m/>
    <m/>
    <m/>
    <m/>
    <m/>
  </r>
  <r>
    <x v="0"/>
    <x v="1"/>
    <x v="2"/>
    <x v="0"/>
    <x v="19"/>
    <s v="V7DockerSPMDO3_native60"/>
    <n v="50.97"/>
    <n v="46.872474004316267"/>
    <n v="58.9"/>
    <n v="51.265000000000001"/>
    <n v="46.628889105627628"/>
    <n v="54.886499999999998"/>
    <n v="58.22"/>
    <n v="58.38"/>
    <n v="-6.9549999999999983"/>
    <n v="7.115000000000002"/>
    <n v="51.265000000000001"/>
    <n v="51.25"/>
    <n v="5.6896213458896838E-3"/>
    <n v="5.8858151854033203E-3"/>
    <n v="1.0790661173239346E-2"/>
    <n v="1.1771630370806418E-2"/>
    <n v="1.3733568765940785E-2"/>
    <n v="3.0017657445556178E-2"/>
    <n v="58.9"/>
    <n v="58.38"/>
    <n v="58.32"/>
    <n v="58.45"/>
    <n v="58.09"/>
    <n v="58.37"/>
    <n v="58.22"/>
    <n v="58.31"/>
    <n v="58.17"/>
    <n v="58.3"/>
    <n v="51.27"/>
    <n v="50.97"/>
    <n v="51"/>
    <n v="51.21"/>
    <n v="51.52"/>
    <n v="51.26"/>
    <n v="52.5"/>
    <n v="51.67"/>
    <n v="51.57"/>
    <n v="51.25"/>
    <m/>
    <m/>
    <m/>
    <m/>
    <m/>
    <m/>
    <m/>
    <m/>
    <m/>
    <m/>
  </r>
  <r>
    <x v="0"/>
    <x v="1"/>
    <x v="2"/>
    <x v="0"/>
    <x v="6"/>
    <s v="V7DockerSPMDO3_native64"/>
    <n v="47.11"/>
    <n v="50.713012099341967"/>
    <n v="56.1"/>
    <n v="47.185000000000002"/>
    <n v="50.660803221362727"/>
    <n v="51.497499999999988"/>
    <n v="55.68"/>
    <n v="55.83"/>
    <n v="-8.4949999999999974"/>
    <n v="8.644999999999996"/>
    <n v="47.185000000000002"/>
    <n v="47.17"/>
    <n v="1.4858841010401136E-3"/>
    <n v="1.6981532583315584E-3"/>
    <n v="2.7594990447887824E-3"/>
    <n v="3.184037359371672E-3"/>
    <n v="3.3963065166631168E-3"/>
    <n v="8.490766291657792E-3"/>
    <n v="55.68"/>
    <n v="55.78"/>
    <n v="55.94"/>
    <n v="56.1"/>
    <n v="55.69"/>
    <n v="55.83"/>
    <n v="55.74"/>
    <n v="55.71"/>
    <n v="55.59"/>
    <n v="55.64"/>
    <n v="47.27"/>
    <n v="47.16"/>
    <n v="47.51"/>
    <n v="47.18"/>
    <n v="47.16"/>
    <n v="47.11"/>
    <n v="47.19"/>
    <n v="47.24"/>
    <n v="47.17"/>
    <n v="47.26"/>
    <m/>
    <m/>
    <m/>
    <m/>
    <m/>
    <m/>
    <m/>
    <m/>
    <m/>
    <m/>
  </r>
  <r>
    <x v="0"/>
    <x v="1"/>
    <x v="2"/>
    <x v="0"/>
    <x v="7"/>
    <s v="V7DockerSPMD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0"/>
    <x v="8"/>
    <s v="V7DockerSPMD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1"/>
    <x v="0"/>
    <s v="V7DockerSPMDO31"/>
    <n v="2380.5100000000002"/>
    <n v="1"/>
    <n v="2385.8200000000002"/>
    <n v="2381.54"/>
    <n v="1"/>
    <n v="2381.8339999999998"/>
    <n v="2381"/>
    <n v="2382.0100000000002"/>
    <n v="0.53999999999996362"/>
    <n v="0.47000000000025466"/>
    <n v="2381.54"/>
    <n v="2381.16"/>
    <n v="4.2847961151171177E-4"/>
    <n v="4.3688117252194125E-4"/>
    <n v="4.8308975807698218E-4"/>
    <n v="6.3011707575277853E-4"/>
    <n v="8.4435688150841237E-4"/>
    <n v="2.2306144481645251E-3"/>
    <n v="2385.8200000000002"/>
    <n v="2381.16"/>
    <n v="2381"/>
    <n v="2382.0100000000002"/>
    <n v="2381.66"/>
    <n v="2380.5100000000002"/>
    <n v="2382.52"/>
    <n v="2380.58"/>
    <n v="2381.5300000000002"/>
    <n v="2381.5500000000002"/>
    <m/>
    <m/>
    <m/>
    <m/>
    <m/>
    <m/>
    <m/>
    <m/>
    <m/>
    <m/>
    <m/>
    <m/>
    <m/>
    <m/>
    <m/>
    <m/>
    <m/>
    <m/>
    <m/>
    <m/>
  </r>
  <r>
    <x v="0"/>
    <x v="1"/>
    <x v="2"/>
    <x v="1"/>
    <x v="1"/>
    <s v="V7DockerSPMDO32"/>
    <n v="1212.6099999999999"/>
    <n v="1.963129118183093"/>
    <n v="1224.75"/>
    <n v="1213.72"/>
    <n v="1.9621823814388821"/>
    <n v="1215.2370000000001"/>
    <n v="1213.3599999999999"/>
    <n v="1213.8800000000001"/>
    <n v="0.36000000000012733"/>
    <n v="0.16000000000008185"/>
    <n v="1213.72"/>
    <n v="1213.45"/>
    <n v="8.7414750002068331E-4"/>
    <n v="9.5661424530568695E-4"/>
    <n v="9.5661424530568695E-4"/>
    <n v="1.0473276651192798E-3"/>
    <n v="6.3087060142998919E-3"/>
    <n v="1.001146287759469E-2"/>
    <n v="1213.3599999999999"/>
    <n v="1213.77"/>
    <n v="1213.67"/>
    <n v="1213.77"/>
    <n v="1224.75"/>
    <n v="1212.8499999999999"/>
    <n v="1213.45"/>
    <n v="1213.8800000000001"/>
    <n v="1212.6099999999999"/>
    <n v="1220.26"/>
    <m/>
    <m/>
    <m/>
    <m/>
    <m/>
    <m/>
    <m/>
    <m/>
    <m/>
    <m/>
    <m/>
    <m/>
    <m/>
    <m/>
    <m/>
    <m/>
    <m/>
    <m/>
    <m/>
    <m/>
  </r>
  <r>
    <x v="0"/>
    <x v="1"/>
    <x v="2"/>
    <x v="1"/>
    <x v="2"/>
    <s v="V7DockerSPMDO34"/>
    <n v="620.67999999999995"/>
    <n v="3.8353257717342277"/>
    <n v="624.09"/>
    <n v="620.79"/>
    <n v="3.836305352856844"/>
    <n v="621.16100000000006"/>
    <n v="620.72"/>
    <n v="621.09"/>
    <n v="6.9999999999936335E-2"/>
    <n v="0.30000000000006821"/>
    <n v="620.79"/>
    <n v="620.72"/>
    <n v="1.1277953212607272E-4"/>
    <n v="2.4167042598444155E-4"/>
    <n v="2.4167042598444155E-4"/>
    <n v="6.6056583102414024E-4"/>
    <n v="8.5390217181169348E-4"/>
    <n v="5.4939743507123051E-3"/>
    <n v="621.21"/>
    <n v="620.67999999999995"/>
    <n v="620.69000000000005"/>
    <n v="624.09"/>
    <n v="620.72"/>
    <n v="620.75"/>
    <n v="620.83000000000004"/>
    <n v="620.72"/>
    <n v="621.09"/>
    <n v="620.83000000000004"/>
    <m/>
    <m/>
    <m/>
    <m/>
    <m/>
    <m/>
    <m/>
    <m/>
    <m/>
    <m/>
    <m/>
    <m/>
    <m/>
    <m/>
    <m/>
    <m/>
    <m/>
    <m/>
    <m/>
    <m/>
  </r>
  <r>
    <x v="0"/>
    <x v="1"/>
    <x v="2"/>
    <x v="1"/>
    <x v="3"/>
    <s v="V7DockerSPMDO38"/>
    <n v="317.72000000000003"/>
    <n v="7.4924776532796171"/>
    <n v="318.11"/>
    <n v="317.75"/>
    <n v="7.4950118017309206"/>
    <n v="317.78300000000002"/>
    <n v="317.73"/>
    <n v="317.76"/>
    <n v="1.999999999998181E-2"/>
    <n v="9.9999999999909051E-3"/>
    <n v="317.75"/>
    <n v="317.73"/>
    <n v="9.4422762180412789E-5"/>
    <n v="9.4422762180412789E-5"/>
    <n v="9.4422762180412789E-5"/>
    <n v="1.2589701624055039E-4"/>
    <n v="2.8326828654146041E-4"/>
    <n v="1.2274959083469206E-3"/>
    <n v="317.73"/>
    <n v="317.76"/>
    <n v="317.72000000000003"/>
    <n v="317.81"/>
    <n v="317.75"/>
    <n v="317.75"/>
    <n v="317.73"/>
    <n v="318.11"/>
    <n v="317.75"/>
    <n v="317.72000000000003"/>
    <m/>
    <m/>
    <m/>
    <m/>
    <m/>
    <m/>
    <m/>
    <m/>
    <m/>
    <m/>
    <m/>
    <m/>
    <m/>
    <m/>
    <m/>
    <m/>
    <m/>
    <m/>
    <m/>
    <m/>
  </r>
  <r>
    <x v="0"/>
    <x v="1"/>
    <x v="2"/>
    <x v="1"/>
    <x v="9"/>
    <s v="V7DockerSPMDO312"/>
    <n v="218.73"/>
    <n v="10.883326475563482"/>
    <n v="219.16"/>
    <n v="218.96"/>
    <n v="10.876598465473146"/>
    <n v="218.95299999999997"/>
    <n v="218.85"/>
    <n v="219.01"/>
    <n v="0.11000000000001364"/>
    <n v="4.9999999999982947E-2"/>
    <n v="218.96"/>
    <n v="218.88"/>
    <n v="9.143693137658726E-4"/>
    <n v="1.1886801078957454E-3"/>
    <n v="1.2343985735838725E-3"/>
    <n v="1.2801170392722216E-3"/>
    <n v="1.8744570932198723E-3"/>
    <n v="1.9658940245965706E-3"/>
    <n v="219.16"/>
    <n v="218.84"/>
    <n v="218.88"/>
    <n v="218.93"/>
    <n v="219.14"/>
    <n v="219"/>
    <n v="218.73"/>
    <n v="219.01"/>
    <n v="218.99"/>
    <n v="218.85"/>
    <m/>
    <m/>
    <m/>
    <m/>
    <m/>
    <m/>
    <m/>
    <m/>
    <m/>
    <m/>
    <m/>
    <m/>
    <m/>
    <m/>
    <m/>
    <m/>
    <m/>
    <m/>
    <m/>
    <m/>
  </r>
  <r>
    <x v="0"/>
    <x v="1"/>
    <x v="2"/>
    <x v="1"/>
    <x v="4"/>
    <s v="V7DockerSPMDO316"/>
    <n v="168.09"/>
    <n v="14.162115533345233"/>
    <n v="169.18"/>
    <n v="168.65"/>
    <n v="14.121197746812925"/>
    <n v="168.63800000000001"/>
    <n v="168.52"/>
    <n v="168.72"/>
    <n v="0.12999999999999545"/>
    <n v="6.9999999999993179E-2"/>
    <n v="168.65"/>
    <n v="168.59"/>
    <n v="3.1530727586412954E-3"/>
    <n v="3.5100243916950102E-3"/>
    <n v="3.5100243916950102E-3"/>
    <n v="3.7479921470640054E-3"/>
    <n v="4.1049437801177202E-3"/>
    <n v="6.4846213338092262E-3"/>
    <n v="168.52"/>
    <n v="168.62"/>
    <n v="169.18"/>
    <n v="168.78"/>
    <n v="168.09"/>
    <n v="168.59"/>
    <n v="168.68"/>
    <n v="168.68"/>
    <n v="168.72"/>
    <n v="168.52"/>
    <m/>
    <m/>
    <m/>
    <m/>
    <m/>
    <m/>
    <m/>
    <m/>
    <m/>
    <m/>
    <m/>
    <m/>
    <m/>
    <m/>
    <m/>
    <m/>
    <m/>
    <m/>
    <m/>
    <m/>
  </r>
  <r>
    <x v="0"/>
    <x v="1"/>
    <x v="2"/>
    <x v="1"/>
    <x v="10"/>
    <s v="V7DockerSPMDO320"/>
    <n v="137.5"/>
    <n v="17.312800000000003"/>
    <n v="138.72"/>
    <n v="137.63"/>
    <n v="17.303930829034368"/>
    <n v="137.733"/>
    <n v="137.57999999999998"/>
    <n v="137.71"/>
    <n v="5.0000000000011369E-2"/>
    <n v="8.0000000000012506E-2"/>
    <n v="137.63"/>
    <n v="137.6"/>
    <n v="8.7272727272735828E-4"/>
    <n v="1.018181818181807E-3"/>
    <n v="1.4545454545453751E-3"/>
    <n v="1.5272727272728215E-3"/>
    <n v="1.8181818181817189E-3"/>
    <n v="8.8727272727273654E-3"/>
    <n v="137.62"/>
    <n v="137.51"/>
    <n v="137.71"/>
    <n v="137.69999999999999"/>
    <n v="137.75"/>
    <n v="138.72"/>
    <n v="137.63999999999999"/>
    <n v="137.5"/>
    <n v="137.6"/>
    <n v="137.57999999999998"/>
    <m/>
    <m/>
    <m/>
    <m/>
    <m/>
    <m/>
    <m/>
    <m/>
    <m/>
    <m/>
    <m/>
    <m/>
    <m/>
    <m/>
    <m/>
    <m/>
    <m/>
    <m/>
    <m/>
    <m/>
  </r>
  <r>
    <x v="0"/>
    <x v="1"/>
    <x v="2"/>
    <x v="1"/>
    <x v="11"/>
    <s v="V7DockerSPMDO324"/>
    <n v="115.41"/>
    <n v="20.626548825924967"/>
    <n v="117.34"/>
    <n v="115.795"/>
    <n v="20.56686385422514"/>
    <n v="115.93600000000001"/>
    <n v="115.61"/>
    <n v="115.9"/>
    <n v="0.18500000000000227"/>
    <n v="0.10500000000000398"/>
    <n v="115.795"/>
    <n v="115.61"/>
    <n v="2.9460185425873586E-3"/>
    <n v="3.7258469803309602E-3"/>
    <n v="3.8991421887184519E-3"/>
    <n v="4.2457326054934352E-3"/>
    <n v="8.9247032319557107E-3"/>
    <n v="1.6722987609392614E-2"/>
    <n v="115.61"/>
    <n v="115.6"/>
    <n v="116.44"/>
    <n v="115.84"/>
    <n v="117.34"/>
    <n v="115.61"/>
    <n v="115.41"/>
    <n v="115.75"/>
    <n v="115.86"/>
    <n v="115.9"/>
    <m/>
    <m/>
    <m/>
    <m/>
    <m/>
    <m/>
    <m/>
    <m/>
    <m/>
    <m/>
    <m/>
    <m/>
    <m/>
    <m/>
    <m/>
    <m/>
    <m/>
    <m/>
    <m/>
    <m/>
  </r>
  <r>
    <x v="0"/>
    <x v="1"/>
    <x v="2"/>
    <x v="1"/>
    <x v="12"/>
    <s v="V7DockerSPMDO328"/>
    <n v="101.65"/>
    <n v="23.418691588785048"/>
    <n v="102.03999999999999"/>
    <n v="101.84"/>
    <n v="23.385113904163394"/>
    <n v="101.83199999999998"/>
    <n v="101.69"/>
    <n v="101.92"/>
    <n v="0.15000000000000568"/>
    <n v="7.9999999999998295E-2"/>
    <n v="101.84"/>
    <n v="101.82"/>
    <n v="1.6724053123462479E-3"/>
    <n v="2.0659124446629207E-3"/>
    <n v="2.1642892277422554E-3"/>
    <n v="2.6561731431382629E-3"/>
    <n v="3.1480570585340484E-3"/>
    <n v="3.8366945400885033E-3"/>
    <n v="101.82"/>
    <n v="101.87"/>
    <n v="101.97"/>
    <n v="101.86"/>
    <n v="101.65"/>
    <n v="101.69"/>
    <n v="101.82"/>
    <n v="102.03999999999999"/>
    <n v="101.68"/>
    <n v="101.92"/>
    <m/>
    <m/>
    <m/>
    <m/>
    <m/>
    <m/>
    <m/>
    <m/>
    <m/>
    <m/>
    <m/>
    <m/>
    <m/>
    <m/>
    <m/>
    <m/>
    <m/>
    <m/>
    <m/>
    <m/>
  </r>
  <r>
    <x v="0"/>
    <x v="1"/>
    <x v="2"/>
    <x v="1"/>
    <x v="5"/>
    <s v="V7DockerSPMDO332"/>
    <n v="86.460000000000008"/>
    <n v="27.533078880407125"/>
    <n v="86.63"/>
    <n v="86.56"/>
    <n v="27.513170055452864"/>
    <n v="86.551000000000002"/>
    <n v="86.48"/>
    <n v="86.63"/>
    <n v="7.9999999999998295E-2"/>
    <n v="6.9999999999993179E-2"/>
    <n v="86.56"/>
    <n v="86.5"/>
    <n v="1.1566042100392693E-3"/>
    <n v="1.1566042100392693E-3"/>
    <n v="1.3879250520469899E-3"/>
    <n v="1.9662271570666245E-3"/>
    <n v="1.9662271570666245E-3"/>
    <n v="1.9662271570666245E-3"/>
    <n v="86.5"/>
    <n v="86.56"/>
    <n v="86.48"/>
    <n v="86.58"/>
    <n v="86.63"/>
    <n v="86.56"/>
    <n v="86.460000000000008"/>
    <n v="86.63"/>
    <n v="86.63"/>
    <n v="86.48"/>
    <m/>
    <m/>
    <m/>
    <m/>
    <m/>
    <m/>
    <m/>
    <m/>
    <m/>
    <m/>
    <m/>
    <m/>
    <m/>
    <m/>
    <m/>
    <m/>
    <m/>
    <m/>
    <m/>
    <m/>
  </r>
  <r>
    <x v="0"/>
    <x v="1"/>
    <x v="2"/>
    <x v="1"/>
    <x v="13"/>
    <s v="V7DockerSPMDO336"/>
    <n v="80.45"/>
    <n v="29.589931634555626"/>
    <n v="82.75"/>
    <n v="80.855000000000004"/>
    <n v="29.454455506771378"/>
    <n v="81.010999999999996"/>
    <n v="80.489999999999995"/>
    <n v="81.010000000000005"/>
    <n v="0.36500000000000909"/>
    <n v="0.15500000000000114"/>
    <n v="80.855000000000004"/>
    <n v="80.72"/>
    <n v="4.8477315102548602E-3"/>
    <n v="5.2206339341205332E-3"/>
    <n v="5.8421379738968771E-3"/>
    <n v="6.9608452454941183E-3"/>
    <n v="1.3921690490988015E-2"/>
    <n v="2.8589185829707819E-2"/>
    <n v="80.72"/>
    <n v="80.489999999999995"/>
    <n v="80.84"/>
    <n v="81.010000000000005"/>
    <n v="80.489999999999995"/>
    <n v="80.92"/>
    <n v="82.75"/>
    <n v="81.569999999999993"/>
    <n v="80.45"/>
    <n v="80.87"/>
    <m/>
    <m/>
    <m/>
    <m/>
    <m/>
    <m/>
    <m/>
    <m/>
    <m/>
    <m/>
    <m/>
    <m/>
    <m/>
    <m/>
    <m/>
    <m/>
    <m/>
    <m/>
    <m/>
    <m/>
  </r>
  <r>
    <x v="0"/>
    <x v="1"/>
    <x v="2"/>
    <x v="1"/>
    <x v="14"/>
    <s v="V7DockerSPMDO340"/>
    <n v="70.650000000000006"/>
    <n v="33.69440905874027"/>
    <n v="70.989999999999995"/>
    <n v="70.760000000000005"/>
    <n v="33.656585641605425"/>
    <n v="70.777000000000001"/>
    <n v="70.72"/>
    <n v="70.78"/>
    <n v="4.0000000000006253E-2"/>
    <n v="1.9999999999996021E-2"/>
    <n v="70.760000000000005"/>
    <n v="70.739999999999995"/>
    <n v="1.5569709837226497E-3"/>
    <n v="1.5569709837226497E-3"/>
    <n v="1.698513800424406E-3"/>
    <n v="1.8400566171266064E-3"/>
    <n v="3.3970276008492561E-3"/>
    <n v="4.8124557678697055E-3"/>
    <n v="70.89"/>
    <n v="70.77"/>
    <n v="70.989999999999995"/>
    <n v="70.760000000000005"/>
    <n v="70.739999999999995"/>
    <n v="70.760000000000005"/>
    <n v="70.72"/>
    <n v="70.650000000000006"/>
    <n v="70.78"/>
    <n v="70.710000000000008"/>
    <m/>
    <m/>
    <m/>
    <m/>
    <m/>
    <m/>
    <m/>
    <m/>
    <m/>
    <m/>
    <m/>
    <m/>
    <m/>
    <m/>
    <m/>
    <m/>
    <m/>
    <m/>
    <m/>
    <m/>
  </r>
  <r>
    <x v="0"/>
    <x v="1"/>
    <x v="2"/>
    <x v="1"/>
    <x v="15"/>
    <s v="V7DockerSPMDO344"/>
    <n v="70.27"/>
    <n v="33.876618756225987"/>
    <n v="71.34"/>
    <n v="70.564999999999998"/>
    <n v="33.749592574222348"/>
    <n v="70.670999999999992"/>
    <n v="70.41"/>
    <n v="70.78"/>
    <n v="0.15500000000000114"/>
    <n v="0.21500000000000341"/>
    <n v="70.564999999999998"/>
    <n v="70.48"/>
    <n v="3.2730895118828762E-3"/>
    <n v="5.1230966272948208E-3"/>
    <n v="5.8346378255302866E-3"/>
    <n v="7.2577202220009962E-3"/>
    <n v="1.3803899245766305E-2"/>
    <n v="1.5226981642237236E-2"/>
    <n v="70.48"/>
    <n v="71.239999999999995"/>
    <n v="70.63"/>
    <n v="70.680000000000007"/>
    <n v="70.78"/>
    <n v="71.34"/>
    <n v="70.38"/>
    <n v="70.27"/>
    <n v="70.41"/>
    <n v="70.5"/>
    <m/>
    <m/>
    <m/>
    <m/>
    <m/>
    <m/>
    <m/>
    <m/>
    <m/>
    <m/>
    <m/>
    <m/>
    <m/>
    <m/>
    <m/>
    <m/>
    <m/>
    <m/>
    <m/>
    <m/>
  </r>
  <r>
    <x v="0"/>
    <x v="1"/>
    <x v="2"/>
    <x v="1"/>
    <x v="16"/>
    <s v="V7DockerSPMDO348"/>
    <n v="59.92"/>
    <n v="39.728137516688918"/>
    <n v="60.29"/>
    <n v="60.034999999999997"/>
    <n v="39.669192970767057"/>
    <n v="60.076000000000001"/>
    <n v="60"/>
    <n v="60.2"/>
    <n v="3.4999999999996589E-2"/>
    <n v="0.16500000000000625"/>
    <n v="60.034999999999997"/>
    <n v="60.01"/>
    <n v="1.6688918558078747E-3"/>
    <n v="2.1695594125499262E-3"/>
    <n v="2.6702269692924219E-3"/>
    <n v="4.6728971962617383E-3"/>
    <n v="4.8397863818423481E-3"/>
    <n v="6.174899866488559E-3"/>
    <n v="60.05"/>
    <n v="60.2"/>
    <n v="60"/>
    <n v="60.08"/>
    <n v="60.29"/>
    <n v="60.02"/>
    <n v="60.21"/>
    <n v="59.98"/>
    <n v="60.01"/>
    <n v="59.92"/>
    <m/>
    <m/>
    <m/>
    <m/>
    <m/>
    <m/>
    <m/>
    <m/>
    <m/>
    <m/>
    <m/>
    <m/>
    <m/>
    <m/>
    <m/>
    <m/>
    <m/>
    <m/>
    <m/>
    <m/>
  </r>
  <r>
    <x v="0"/>
    <x v="1"/>
    <x v="2"/>
    <x v="1"/>
    <x v="17"/>
    <s v="V7DockerSPMDO352"/>
    <n v="62.44"/>
    <n v="38.124759769378606"/>
    <n v="64.09"/>
    <n v="63.085000000000001"/>
    <n v="37.751287944836328"/>
    <n v="63.173999999999992"/>
    <n v="62.79"/>
    <n v="63.5"/>
    <n v="0.29500000000000171"/>
    <n v="0.41499999999999915"/>
    <n v="63.085000000000001"/>
    <n v="63"/>
    <n v="9.2889173606662823E-3"/>
    <n v="1.1370916079436189E-2"/>
    <n v="1.3613068545804019E-2"/>
    <n v="1.6976297245355543E-2"/>
    <n v="2.1620755925688684E-2"/>
    <n v="2.6425368353619527E-2"/>
    <n v="63.79"/>
    <n v="62.79"/>
    <n v="63.02"/>
    <n v="63.5"/>
    <n v="63.29"/>
    <n v="62.44"/>
    <n v="63.15"/>
    <n v="64.09"/>
    <n v="63"/>
    <n v="62.67"/>
    <m/>
    <m/>
    <m/>
    <m/>
    <m/>
    <m/>
    <m/>
    <m/>
    <m/>
    <m/>
    <m/>
    <m/>
    <m/>
    <m/>
    <m/>
    <m/>
    <m/>
    <m/>
    <m/>
    <m/>
  </r>
  <r>
    <x v="0"/>
    <x v="1"/>
    <x v="2"/>
    <x v="1"/>
    <x v="18"/>
    <s v="V7DockerSPMDO356"/>
    <n v="52.11"/>
    <n v="45.682402609863757"/>
    <n v="83.92"/>
    <n v="52.215000000000003"/>
    <n v="45.610265249449391"/>
    <n v="57.042999999999992"/>
    <n v="52.15"/>
    <n v="52.38"/>
    <n v="6.5000000000004832E-2"/>
    <n v="0.16499999999999915"/>
    <n v="52.215000000000003"/>
    <n v="52.16"/>
    <n v="1.5352139704472023E-3"/>
    <n v="2.4947227019767038E-3"/>
    <n v="2.8785261945882823E-3"/>
    <n v="5.1813471502590858E-3"/>
    <n v="0.32162732680867401"/>
    <n v="0.61043945499904062"/>
    <n v="83.92"/>
    <n v="68.87"/>
    <n v="52.11"/>
    <n v="52.19"/>
    <n v="52.15"/>
    <n v="52.38"/>
    <n v="52.26"/>
    <n v="52.15"/>
    <n v="52.24"/>
    <n v="52.16"/>
    <m/>
    <m/>
    <m/>
    <m/>
    <m/>
    <m/>
    <m/>
    <m/>
    <m/>
    <m/>
    <m/>
    <m/>
    <m/>
    <m/>
    <m/>
    <m/>
    <m/>
    <m/>
    <m/>
    <m/>
  </r>
  <r>
    <x v="0"/>
    <x v="1"/>
    <x v="2"/>
    <x v="1"/>
    <x v="19"/>
    <s v="V7DockerSPMDO360"/>
    <n v="55.85"/>
    <n v="42.623276633840646"/>
    <n v="57.82"/>
    <n v="56.564999999999998"/>
    <n v="42.102713692212497"/>
    <n v="56.641999999999996"/>
    <n v="56.39"/>
    <n v="56.87"/>
    <n v="0.17499999999999716"/>
    <n v="0.30499999999999972"/>
    <n v="56.564999999999998"/>
    <n v="56.4"/>
    <n v="1.0922112802148609E-2"/>
    <n v="1.4682184422560418E-2"/>
    <n v="1.5756490599820872E-2"/>
    <n v="1.8263205013428818E-2"/>
    <n v="1.9516562220232681E-2"/>
    <n v="3.5273052820053774E-2"/>
    <n v="57.82"/>
    <n v="56.67"/>
    <n v="56.4"/>
    <n v="56.87"/>
    <n v="56.73"/>
    <n v="56.39"/>
    <n v="56.94"/>
    <n v="56.46"/>
    <n v="56.29"/>
    <n v="55.85"/>
    <m/>
    <m/>
    <m/>
    <m/>
    <m/>
    <m/>
    <m/>
    <m/>
    <m/>
    <m/>
    <m/>
    <m/>
    <m/>
    <m/>
    <m/>
    <m/>
    <m/>
    <m/>
    <m/>
    <m/>
  </r>
  <r>
    <x v="0"/>
    <x v="1"/>
    <x v="2"/>
    <x v="1"/>
    <x v="6"/>
    <s v="V7DockerSPMDO364"/>
    <n v="53.54"/>
    <n v="44.462271199103476"/>
    <n v="54.52"/>
    <n v="53.835000000000001"/>
    <n v="44.237763536732608"/>
    <n v="53.866000000000007"/>
    <n v="53.77"/>
    <n v="53.88"/>
    <n v="6.4999999999997726E-2"/>
    <n v="4.5000000000001705E-2"/>
    <n v="53.835000000000001"/>
    <n v="53.78"/>
    <n v="5.2297347777363612E-3"/>
    <n v="5.7900635039223047E-3"/>
    <n v="6.3503922301084703E-3"/>
    <n v="6.3503922301084703E-3"/>
    <n v="9.7123645872245756E-3"/>
    <n v="1.8304071722077042E-2"/>
    <n v="54.52"/>
    <n v="53.88"/>
    <n v="53.85"/>
    <n v="54.06"/>
    <n v="53.54"/>
    <n v="53.82"/>
    <n v="53.88"/>
    <n v="53.78"/>
    <n v="53.56"/>
    <n v="53.77"/>
    <m/>
    <m/>
    <m/>
    <m/>
    <m/>
    <m/>
    <m/>
    <m/>
    <m/>
    <m/>
    <m/>
    <m/>
    <m/>
    <m/>
    <m/>
    <m/>
    <m/>
    <m/>
    <m/>
    <m/>
  </r>
  <r>
    <x v="0"/>
    <x v="1"/>
    <x v="2"/>
    <x v="1"/>
    <x v="7"/>
    <s v="V7DockerSPMD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1"/>
    <x v="8"/>
    <s v="V7DockerSPMD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2"/>
    <x v="0"/>
    <s v="V7DockerSPMDO21"/>
    <n v="2386.88"/>
    <n v="1"/>
    <n v="2389.8200000000002"/>
    <n v="2388.1999999999998"/>
    <n v="1"/>
    <n v="2388.2055555555557"/>
    <n v="2387.5749999999998"/>
    <n v="2388.7750000000001"/>
    <n v="0.625"/>
    <n v="0.57500000000027285"/>
    <n v="2388.1999999999998"/>
    <n v="2387.9299999999998"/>
    <n v="5.5302319345740258E-4"/>
    <n v="6.0329802922653997E-4"/>
    <n v="7.8763909371226681E-4"/>
    <n v="8.0020780265455116E-4"/>
    <n v="1.2317334763374266E-3"/>
    <s v=""/>
    <n v="2388.7600000000002"/>
    <n v="2388.3200000000002"/>
    <n v="2388.79"/>
    <n v="2387.36"/>
    <n v="2387.79"/>
    <n v="2386.88"/>
    <n v="2387.9299999999998"/>
    <n v="2388.1999999999998"/>
    <n v="2389.8200000000002"/>
    <m/>
    <m/>
    <m/>
    <m/>
    <m/>
    <m/>
    <m/>
    <m/>
    <m/>
    <m/>
    <m/>
    <m/>
    <m/>
    <m/>
    <m/>
    <m/>
    <m/>
    <m/>
    <m/>
    <m/>
    <m/>
  </r>
  <r>
    <x v="0"/>
    <x v="1"/>
    <x v="2"/>
    <x v="2"/>
    <x v="1"/>
    <s v="V7DockerSPMDO22"/>
    <n v="1217.3699999999999"/>
    <n v="1.9606857405718889"/>
    <n v="1218.74"/>
    <n v="1218.0749999999998"/>
    <n v="1.9606346078853931"/>
    <n v="1218.011"/>
    <n v="1217.77"/>
    <n v="1218.1600000000001"/>
    <n v="0.30499999999983629"/>
    <n v="8.5000000000263753E-2"/>
    <n v="1218.0749999999998"/>
    <n v="1217.8399999999999"/>
    <n v="5.4215234480903263E-4"/>
    <n v="6.1608221001008268E-4"/>
    <n v="6.4072549841065474E-4"/>
    <n v="6.4893992787751209E-4"/>
    <n v="6.7358321627786211E-4"/>
    <n v="1.1253768369519079E-3"/>
    <n v="1218.74"/>
    <n v="1218.1199999999999"/>
    <n v="1218.03"/>
    <n v="1218.1500000000001"/>
    <n v="1218.1600000000001"/>
    <n v="1217.77"/>
    <n v="1217.74"/>
    <n v="1217.3699999999999"/>
    <n v="1217.8399999999999"/>
    <n v="1218.19"/>
    <m/>
    <m/>
    <m/>
    <m/>
    <m/>
    <m/>
    <m/>
    <m/>
    <m/>
    <m/>
    <m/>
    <m/>
    <m/>
    <m/>
    <m/>
    <m/>
    <m/>
    <m/>
    <m/>
    <m/>
  </r>
  <r>
    <x v="0"/>
    <x v="1"/>
    <x v="2"/>
    <x v="2"/>
    <x v="2"/>
    <s v="V7DockerSPMDO24"/>
    <n v="622.4"/>
    <n v="3.8349614395886893"/>
    <n v="628.11"/>
    <n v="622.47500000000002"/>
    <n v="3.8366199445760869"/>
    <n v="623.08799999999997"/>
    <n v="622.41999999999996"/>
    <n v="622.79999999999995"/>
    <n v="5.5000000000063665E-2"/>
    <n v="0.32499999999993179"/>
    <n v="622.47500000000002"/>
    <n v="622.44000000000005"/>
    <n v="1.1246786632401751E-4"/>
    <n v="1.2853470437024228E-4"/>
    <n v="1.767352185089166E-4"/>
    <n v="6.4267352185076732E-4"/>
    <n v="7.069408740361105E-4"/>
    <n v="9.1741645244216574E-3"/>
    <n v="622.47"/>
    <n v="622.44000000000005"/>
    <n v="622.41999999999996"/>
    <n v="622.79999999999995"/>
    <n v="622.41"/>
    <n v="628.11"/>
    <n v="622.48"/>
    <n v="622.51"/>
    <n v="622.4"/>
    <n v="622.84"/>
    <m/>
    <m/>
    <m/>
    <m/>
    <m/>
    <m/>
    <m/>
    <m/>
    <m/>
    <m/>
    <m/>
    <m/>
    <m/>
    <m/>
    <m/>
    <m/>
    <m/>
    <m/>
    <m/>
    <m/>
  </r>
  <r>
    <x v="0"/>
    <x v="1"/>
    <x v="2"/>
    <x v="2"/>
    <x v="3"/>
    <s v="V7DockerSPMDO28"/>
    <n v="318.55"/>
    <n v="7.4929524407471355"/>
    <n v="319.37"/>
    <n v="318.64499999999998"/>
    <n v="7.494861052268198"/>
    <n v="318.75200000000001"/>
    <n v="318.62"/>
    <n v="318.67"/>
    <n v="2.4999999999977263E-2"/>
    <n v="2.5000000000034106E-2"/>
    <n v="318.64499999999998"/>
    <n v="318.64"/>
    <n v="2.8253021503688025E-4"/>
    <n v="3.1392246115191647E-4"/>
    <n v="3.4531470726739677E-4"/>
    <n v="3.7670695338243299E-4"/>
    <n v="1.757965782451798E-3"/>
    <n v="2.5741641814471805E-3"/>
    <n v="318.67"/>
    <n v="318.66000000000003"/>
    <n v="318.64"/>
    <n v="318.64999999999998"/>
    <n v="319.37"/>
    <n v="318.61"/>
    <n v="318.62"/>
    <n v="318.55"/>
    <n v="318.64"/>
    <n v="319.11"/>
    <m/>
    <m/>
    <m/>
    <m/>
    <m/>
    <m/>
    <m/>
    <m/>
    <m/>
    <m/>
    <m/>
    <m/>
    <m/>
    <m/>
    <m/>
    <m/>
    <m/>
    <m/>
    <m/>
    <m/>
  </r>
  <r>
    <x v="0"/>
    <x v="1"/>
    <x v="2"/>
    <x v="2"/>
    <x v="9"/>
    <s v="V7DockerSPMDO212"/>
    <n v="219.52"/>
    <n v="10.873177842565598"/>
    <n v="227.2"/>
    <n v="219.77499999999998"/>
    <n v="10.866568080991923"/>
    <n v="220.71799999999999"/>
    <n v="219.57999999999998"/>
    <n v="220.48"/>
    <n v="0.19499999999999318"/>
    <n v="0.70500000000001251"/>
    <n v="219.77499999999998"/>
    <n v="219.68"/>
    <n v="8.1997084548102173E-4"/>
    <n v="1.5032798833818362E-3"/>
    <n v="2.824344023323544E-3"/>
    <n v="4.3731778425655232E-3"/>
    <n v="9.019679300291461E-3"/>
    <n v="3.498542274052463E-2"/>
    <n v="219.85"/>
    <n v="220.48"/>
    <n v="219.7"/>
    <n v="219.57999999999998"/>
    <n v="219.53"/>
    <n v="219.52"/>
    <n v="221.5"/>
    <n v="219.68"/>
    <n v="220.14"/>
    <n v="227.2"/>
    <m/>
    <m/>
    <m/>
    <m/>
    <m/>
    <m/>
    <m/>
    <m/>
    <m/>
    <m/>
    <m/>
    <m/>
    <m/>
    <m/>
    <m/>
    <m/>
    <m/>
    <m/>
    <m/>
    <m/>
  </r>
  <r>
    <x v="0"/>
    <x v="1"/>
    <x v="2"/>
    <x v="2"/>
    <x v="4"/>
    <s v="V7DockerSPMDO216"/>
    <n v="204.59"/>
    <n v="11.66665037391857"/>
    <n v="205.99"/>
    <n v="205.22"/>
    <n v="11.637267322873013"/>
    <n v="205.28100000000001"/>
    <n v="204.81"/>
    <n v="205.69"/>
    <n v="0.40999999999999659"/>
    <n v="0.46999999999999886"/>
    <n v="205.22"/>
    <n v="205.12"/>
    <n v="2.8838164133144772E-3"/>
    <n v="3.2748423676620675E-3"/>
    <n v="4.985580917933552E-3"/>
    <n v="5.3766068722811422E-3"/>
    <n v="5.7676328266289545E-3"/>
    <n v="6.8429542010850497E-3"/>
    <n v="205.69"/>
    <n v="205.12"/>
    <n v="205.26"/>
    <n v="205.99"/>
    <n v="204.81"/>
    <n v="205.18"/>
    <n v="204.79"/>
    <n v="205.61"/>
    <n v="205.77"/>
    <n v="204.59"/>
    <m/>
    <m/>
    <m/>
    <m/>
    <m/>
    <m/>
    <m/>
    <m/>
    <m/>
    <m/>
    <m/>
    <m/>
    <m/>
    <m/>
    <m/>
    <m/>
    <m/>
    <m/>
    <m/>
    <m/>
  </r>
  <r>
    <x v="0"/>
    <x v="1"/>
    <x v="2"/>
    <x v="2"/>
    <x v="10"/>
    <s v="V7DockerSPMDO220"/>
    <n v="166.36"/>
    <n v="14.347679730704495"/>
    <n v="167.2"/>
    <n v="167.06"/>
    <n v="14.295462708009097"/>
    <n v="166.89500000000001"/>
    <n v="166.7"/>
    <n v="167.07"/>
    <n v="0.36000000000001364"/>
    <n v="9.9999999999909051E-3"/>
    <n v="167.06"/>
    <n v="166.78"/>
    <n v="4.1476316422217607E-3"/>
    <n v="4.2678528492425816E-3"/>
    <n v="4.2678528492425816E-3"/>
    <n v="4.2678528492425816E-3"/>
    <n v="4.5082952632844453E-3"/>
    <n v="5.0492906948784722E-3"/>
    <n v="167.07"/>
    <n v="167.07"/>
    <n v="166.54"/>
    <n v="167.11"/>
    <n v="166.36"/>
    <n v="167.07"/>
    <n v="166.7"/>
    <n v="167.05"/>
    <n v="166.78"/>
    <n v="167.2"/>
    <m/>
    <m/>
    <m/>
    <m/>
    <m/>
    <m/>
    <m/>
    <m/>
    <m/>
    <m/>
    <m/>
    <m/>
    <m/>
    <m/>
    <m/>
    <m/>
    <m/>
    <m/>
    <m/>
    <m/>
  </r>
  <r>
    <x v="0"/>
    <x v="1"/>
    <x v="2"/>
    <x v="2"/>
    <x v="11"/>
    <s v="V7DockerSPMDO224"/>
    <n v="115.96000000000001"/>
    <n v="20.583649534322181"/>
    <n v="139.88999999999999"/>
    <n v="139.01499999999999"/>
    <n v="17.179441067510702"/>
    <n v="133.30900000000003"/>
    <n v="125.93"/>
    <n v="139.35"/>
    <n v="13.08499999999998"/>
    <n v="0.33500000000000796"/>
    <n v="139.01499999999999"/>
    <n v="138.88"/>
    <n v="0.19782683684028979"/>
    <n v="0.19981027940669183"/>
    <n v="0.20119006553984109"/>
    <n v="0.20170748533977223"/>
    <n v="0.2044670576060712"/>
    <n v="0.20636426353915116"/>
    <n v="138.9"/>
    <n v="139.29"/>
    <n v="139.13"/>
    <n v="138.88"/>
    <n v="139.67000000000002"/>
    <n v="139.88999999999999"/>
    <n v="139.35"/>
    <n v="125.93"/>
    <n v="116.09"/>
    <n v="115.96000000000001"/>
    <m/>
    <m/>
    <m/>
    <m/>
    <m/>
    <m/>
    <m/>
    <m/>
    <m/>
    <m/>
    <m/>
    <m/>
    <m/>
    <m/>
    <m/>
    <m/>
    <m/>
    <m/>
    <m/>
    <m/>
  </r>
  <r>
    <x v="0"/>
    <x v="1"/>
    <x v="2"/>
    <x v="2"/>
    <x v="12"/>
    <s v="V7DockerSPMDO228"/>
    <n v="102.03999999999999"/>
    <n v="23.391611132889064"/>
    <n v="102.93"/>
    <n v="102.19"/>
    <n v="23.37019277815833"/>
    <n v="102.26000000000002"/>
    <n v="102.1"/>
    <n v="102.28999999999999"/>
    <n v="9.0000000000003411E-2"/>
    <n v="9.9999999999994316E-2"/>
    <n v="102.19"/>
    <n v="102.16"/>
    <n v="1.2740101920816205E-3"/>
    <n v="1.6660133281067857E-3"/>
    <n v="2.3520188161505473E-3"/>
    <n v="2.4500196001568941E-3"/>
    <n v="3.2340258722070025E-3"/>
    <n v="8.7220697765584276E-3"/>
    <n v="102.03999999999999"/>
    <n v="102.05"/>
    <n v="102.28999999999999"/>
    <n v="102.17"/>
    <n v="102.16"/>
    <n v="102.1"/>
    <n v="102.37"/>
    <n v="102.21000000000001"/>
    <n v="102.28"/>
    <n v="102.93"/>
    <m/>
    <m/>
    <m/>
    <m/>
    <m/>
    <m/>
    <m/>
    <m/>
    <m/>
    <m/>
    <m/>
    <m/>
    <m/>
    <m/>
    <m/>
    <m/>
    <m/>
    <m/>
    <m/>
    <m/>
  </r>
  <r>
    <x v="0"/>
    <x v="1"/>
    <x v="2"/>
    <x v="2"/>
    <x v="5"/>
    <s v="V7DockerSPMDO232"/>
    <n v="86.51"/>
    <n v="27.590798751589411"/>
    <n v="86.98"/>
    <n v="86.64"/>
    <n v="27.564635272391502"/>
    <n v="86.659000000000006"/>
    <n v="86.53"/>
    <n v="86.74"/>
    <n v="0.10999999999999943"/>
    <n v="9.9999999999994316E-2"/>
    <n v="86.64"/>
    <n v="86.59"/>
    <n v="1.5027164489653799E-3"/>
    <n v="1.5027164489653799E-3"/>
    <n v="2.1962778869495381E-3"/>
    <n v="2.6586521789386808E-3"/>
    <n v="2.6586521789386808E-3"/>
    <n v="5.4328979308750913E-3"/>
    <n v="86.53"/>
    <n v="86.51"/>
    <n v="86.74"/>
    <n v="86.74"/>
    <n v="86.7"/>
    <n v="86.59"/>
    <n v="86.52"/>
    <n v="86.64"/>
    <n v="86.98"/>
    <n v="86.64"/>
    <m/>
    <m/>
    <m/>
    <m/>
    <m/>
    <m/>
    <m/>
    <m/>
    <m/>
    <m/>
    <m/>
    <m/>
    <m/>
    <m/>
    <m/>
    <m/>
    <m/>
    <m/>
    <m/>
    <m/>
  </r>
  <r>
    <x v="0"/>
    <x v="1"/>
    <x v="2"/>
    <x v="2"/>
    <x v="13"/>
    <s v="V7DockerSPMDO236"/>
    <n v="80.34"/>
    <n v="29.709733632063728"/>
    <n v="82.5"/>
    <n v="81.05"/>
    <n v="29.465761875385564"/>
    <n v="81.126000000000005"/>
    <n v="80.77"/>
    <n v="81.260000000000005"/>
    <n v="0.28000000000000114"/>
    <n v="0.21000000000000796"/>
    <n v="81.05"/>
    <n v="80.97"/>
    <n v="8.2150858849887598E-3"/>
    <n v="9.459795867562848E-3"/>
    <n v="1.0704505850136936E-2"/>
    <n v="1.1451331839681389E-2"/>
    <n v="1.5060990789146134E-2"/>
    <n v="2.6885735623599638E-2"/>
    <n v="80.97"/>
    <n v="82.5"/>
    <n v="81.260000000000005"/>
    <n v="81"/>
    <n v="80.77"/>
    <n v="81.099999999999994"/>
    <n v="81.55"/>
    <n v="81.2"/>
    <n v="80.569999999999993"/>
    <n v="80.34"/>
    <m/>
    <m/>
    <m/>
    <m/>
    <m/>
    <m/>
    <m/>
    <m/>
    <m/>
    <m/>
    <m/>
    <m/>
    <m/>
    <m/>
    <m/>
    <m/>
    <m/>
    <m/>
    <m/>
    <m/>
  </r>
  <r>
    <x v="0"/>
    <x v="1"/>
    <x v="2"/>
    <x v="2"/>
    <x v="14"/>
    <s v="V7DockerSPMDO240"/>
    <n v="70.930000000000007"/>
    <n v="33.65120541378824"/>
    <n v="85.12"/>
    <n v="83.15"/>
    <n v="28.721587492483458"/>
    <n v="79.388000000000005"/>
    <n v="71.05"/>
    <n v="84.83"/>
    <n v="12.100000000000009"/>
    <n v="1.6799999999999926"/>
    <n v="83.15"/>
    <n v="75.47"/>
    <n v="0.15959396588185526"/>
    <n v="0.18497109826589586"/>
    <n v="0.18821373184830104"/>
    <n v="0.19596785563231345"/>
    <n v="0.19780064852671653"/>
    <n v="0.20005639362752015"/>
    <n v="70.930000000000007"/>
    <n v="71.05"/>
    <n v="70.94"/>
    <n v="75.47"/>
    <n v="82.25"/>
    <n v="85.12"/>
    <n v="84.83"/>
    <n v="84.05"/>
    <n v="84.960000000000008"/>
    <n v="84.28"/>
    <m/>
    <m/>
    <m/>
    <m/>
    <m/>
    <m/>
    <m/>
    <m/>
    <m/>
    <m/>
    <m/>
    <m/>
    <m/>
    <m/>
    <m/>
    <m/>
    <m/>
    <m/>
    <m/>
    <m/>
  </r>
  <r>
    <x v="0"/>
    <x v="1"/>
    <x v="2"/>
    <x v="2"/>
    <x v="15"/>
    <s v="V7DockerSPMDO244"/>
    <n v="70.36"/>
    <n v="33.923820352473001"/>
    <n v="83.89"/>
    <n v="79.349999999999994"/>
    <n v="30.097038437303087"/>
    <n v="78.001000000000005"/>
    <n v="70.73"/>
    <n v="83.38"/>
    <n v="8.6199999999999903"/>
    <n v="4.0300000000000011"/>
    <n v="79.349999999999994"/>
    <n v="75.63"/>
    <n v="7.7458783399658948E-2"/>
    <n v="0.17808413871517903"/>
    <n v="0.18050028425241615"/>
    <n v="0.18504832291074469"/>
    <n v="0.1913018760659464"/>
    <n v="0.19229675952245606"/>
    <n v="83.06"/>
    <n v="83.82"/>
    <n v="82.89"/>
    <n v="83.38"/>
    <n v="83.89"/>
    <n v="75.81"/>
    <n v="75.63"/>
    <n v="70.36"/>
    <n v="70.44"/>
    <n v="70.73"/>
    <m/>
    <m/>
    <m/>
    <m/>
    <m/>
    <m/>
    <m/>
    <m/>
    <m/>
    <m/>
    <m/>
    <m/>
    <m/>
    <m/>
    <m/>
    <m/>
    <m/>
    <m/>
    <m/>
    <m/>
  </r>
  <r>
    <x v="0"/>
    <x v="1"/>
    <x v="2"/>
    <x v="2"/>
    <x v="16"/>
    <s v="V7DockerSPMDO248"/>
    <n v="67.58"/>
    <n v="35.319325244155081"/>
    <n v="71.95"/>
    <n v="68.265000000000001"/>
    <n v="34.984252545228152"/>
    <n v="69.054999999999993"/>
    <n v="67.94"/>
    <n v="70.5"/>
    <n v="0.32500000000000284"/>
    <n v="2.2349999999999994"/>
    <n v="68.265000000000001"/>
    <n v="68.05"/>
    <n v="8.5824208345663955E-3"/>
    <n v="1.1689849067771707E-2"/>
    <n v="1.3465522343888647E-2"/>
    <n v="4.3208049718851838E-2"/>
    <n v="5.9781000295945574E-2"/>
    <n v="6.4664101805267826E-2"/>
    <n v="68.37"/>
    <n v="68.489999999999995"/>
    <n v="68.16"/>
    <n v="67.58"/>
    <n v="67.89"/>
    <n v="68.05"/>
    <n v="71.62"/>
    <n v="71.95"/>
    <n v="70.5"/>
    <n v="67.94"/>
    <m/>
    <m/>
    <m/>
    <m/>
    <m/>
    <m/>
    <m/>
    <m/>
    <m/>
    <m/>
    <m/>
    <m/>
    <m/>
    <m/>
    <m/>
    <m/>
    <m/>
    <m/>
    <m/>
    <m/>
  </r>
  <r>
    <x v="0"/>
    <x v="1"/>
    <x v="2"/>
    <x v="2"/>
    <x v="17"/>
    <s v="V7DockerSPMDO252"/>
    <n v="70.52"/>
    <n v="33.846851956891662"/>
    <n v="74.39"/>
    <n v="73.47999999999999"/>
    <n v="32.501360914534573"/>
    <n v="72.793999999999997"/>
    <n v="71"/>
    <n v="73.7"/>
    <n v="2.4799999999999898"/>
    <n v="0.22000000000001307"/>
    <n v="73.47999999999999"/>
    <n v="73.150000000000006"/>
    <n v="4.0697674418604723E-2"/>
    <n v="4.3250141803743647E-2"/>
    <n v="4.4242768009075562E-2"/>
    <n v="4.5093590470788536E-2"/>
    <n v="4.5660805445263852E-2"/>
    <n v="5.4878048780487854E-2"/>
    <n v="70.84"/>
    <n v="70.52"/>
    <n v="71"/>
    <n v="73.39"/>
    <n v="74.39"/>
    <n v="73.7"/>
    <n v="73.569999999999993"/>
    <n v="73.150000000000006"/>
    <n v="73.739999999999995"/>
    <n v="73.64"/>
    <m/>
    <m/>
    <m/>
    <m/>
    <m/>
    <m/>
    <m/>
    <m/>
    <m/>
    <m/>
    <m/>
    <m/>
    <m/>
    <m/>
    <m/>
    <m/>
    <m/>
    <m/>
    <m/>
    <m/>
  </r>
  <r>
    <x v="0"/>
    <x v="1"/>
    <x v="2"/>
    <x v="2"/>
    <x v="18"/>
    <s v="V7DockerSPMDO256"/>
    <n v="61.96"/>
    <n v="38.522918011620405"/>
    <n v="62.4"/>
    <n v="62.225000000000001"/>
    <n v="38.380072318200078"/>
    <n v="62.202999999999996"/>
    <n v="62.15"/>
    <n v="62.28"/>
    <n v="7.5000000000002842E-2"/>
    <n v="5.4999999999999716E-2"/>
    <n v="62.225000000000001"/>
    <n v="62.19"/>
    <n v="4.0348612007747864E-3"/>
    <n v="4.5190445448677341E-3"/>
    <n v="4.5190445448677341E-3"/>
    <n v="5.1646223369916644E-3"/>
    <n v="6.1329890251775598E-3"/>
    <n v="7.1013557133634553E-3"/>
    <n v="62.24"/>
    <n v="62.34"/>
    <n v="62.28"/>
    <n v="61.96"/>
    <n v="62.24"/>
    <n v="62.4"/>
    <n v="62.02"/>
    <n v="62.19"/>
    <n v="62.21"/>
    <n v="62.15"/>
    <m/>
    <m/>
    <m/>
    <m/>
    <m/>
    <m/>
    <m/>
    <m/>
    <m/>
    <m/>
    <m/>
    <m/>
    <m/>
    <m/>
    <m/>
    <m/>
    <m/>
    <m/>
    <m/>
    <m/>
  </r>
  <r>
    <x v="0"/>
    <x v="1"/>
    <x v="2"/>
    <x v="2"/>
    <x v="19"/>
    <s v="V7DockerSPMDO260"/>
    <n v="59.43"/>
    <n v="40.162880699983177"/>
    <n v="60.49"/>
    <n v="59.76"/>
    <n v="39.963186077643904"/>
    <n v="59.85"/>
    <n v="59.64"/>
    <n v="60.08"/>
    <n v="0.11999999999999744"/>
    <n v="0.32000000000000028"/>
    <n v="59.76"/>
    <n v="59.7"/>
    <n v="4.8796903920578227E-3"/>
    <n v="6.2258118795219808E-3"/>
    <n v="7.7401985529195194E-3"/>
    <n v="1.0937237085646867E-2"/>
    <n v="1.1946828201245152E-2"/>
    <n v="1.783610970890126E-2"/>
    <n v="60.49"/>
    <n v="59.43"/>
    <n v="60.08"/>
    <n v="59.72"/>
    <n v="59.8"/>
    <n v="59.64"/>
    <n v="59.61"/>
    <n v="60.14"/>
    <n v="59.7"/>
    <n v="59.89"/>
    <m/>
    <m/>
    <m/>
    <m/>
    <m/>
    <m/>
    <m/>
    <m/>
    <m/>
    <m/>
    <m/>
    <m/>
    <m/>
    <m/>
    <m/>
    <m/>
    <m/>
    <m/>
    <m/>
    <m/>
  </r>
  <r>
    <x v="0"/>
    <x v="1"/>
    <x v="2"/>
    <x v="2"/>
    <x v="6"/>
    <s v="V7DockerSPMDO264"/>
    <n v="55.67"/>
    <n v="42.875516436141552"/>
    <n v="55.97"/>
    <n v="55.85"/>
    <n v="42.760966875559532"/>
    <n v="55.830000000000005"/>
    <n v="55.67"/>
    <n v="55.97"/>
    <n v="0.17999999999999972"/>
    <n v="0.11999999999999744"/>
    <n v="55.85"/>
    <n v="55.85"/>
    <s v=""/>
    <s v=""/>
    <s v=""/>
    <s v=""/>
    <s v=""/>
    <s v=""/>
    <n v="55.85"/>
    <n v="55.67"/>
    <n v="55.9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2"/>
    <x v="7"/>
    <s v="V7DockerSPMD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2"/>
    <x v="8"/>
    <s v="V7DockerSPMD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0"/>
    <s v="V7DockerSPMDno parameter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"/>
    <s v="V7DockerSPMDno parameter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2"/>
    <s v="V7DockerSPMDno parameter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3"/>
    <s v="V7DockerSPMDno parameter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9"/>
    <s v="V7DockerSPMDno parameter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4"/>
    <s v="V7DockerSPMDno parameter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0"/>
    <s v="V7DockerSPMDno parameter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1"/>
    <s v="V7DockerSPMDno parameter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2"/>
    <s v="V7DockerSPMDno parameter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5"/>
    <s v="V7DockerSPMDno parameter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3"/>
    <s v="V7DockerSPMDno parameter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4"/>
    <s v="V7DockerSPMDno parameter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5"/>
    <s v="V7DockerSPMDno parameter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6"/>
    <s v="V7DockerSPMDno parameter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7"/>
    <s v="V7DockerSPMDno parameter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8"/>
    <s v="V7DockerSPMDno parameter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9"/>
    <s v="V7DockerSPMDno parameter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6"/>
    <s v="V7DockerSPMDno parameter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7"/>
    <s v="V7DockerSPMD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8"/>
    <s v="V7DockerSPMD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0"/>
    <x v="0"/>
    <x v="0"/>
    <s v="V9HostDACO3_native1"/>
    <n v="598.19000000000005"/>
    <n v="1"/>
    <n v="599.98"/>
    <n v="598.28"/>
    <n v="1"/>
    <n v="599.2056666666665"/>
    <n v="598.25"/>
    <n v="598.59"/>
    <n v="2.9999999999972715E-2"/>
    <n v="0.31000000000005912"/>
    <n v="598.28"/>
    <n v="598.26"/>
    <n v="1.3373677259731487E-4"/>
    <n v="1.6717096574647705E-4"/>
    <n v="2.1732225547066442E-4"/>
    <n v="6.6868386298657434E-4"/>
    <n v="1.1200454705027063E-3"/>
    <n v="1.1367625670772874E-3"/>
    <n v="598.19000000000005"/>
    <n v="598.23"/>
    <n v="598.25"/>
    <n v="598.26"/>
    <n v="598.27"/>
    <n v="598.29"/>
    <n v="598.32000000000005"/>
    <n v="598.59"/>
    <n v="598.86"/>
    <n v="598.87"/>
    <n v="599.38"/>
    <n v="599.62"/>
    <n v="599.29999999999995"/>
    <n v="599.46"/>
    <n v="599.54999999999995"/>
    <n v="599.55999999999995"/>
    <n v="599.39"/>
    <n v="599.82000000000005"/>
    <n v="599.98"/>
    <n v="599.96"/>
    <n v="599.38"/>
    <n v="599.62"/>
    <n v="599.29999999999995"/>
    <n v="599.46"/>
    <n v="599.54999999999995"/>
    <n v="599.55999999999995"/>
    <n v="599.39"/>
    <n v="599.82000000000005"/>
    <n v="599.98"/>
    <n v="599.96"/>
  </r>
  <r>
    <x v="1"/>
    <x v="0"/>
    <x v="0"/>
    <x v="0"/>
    <x v="1"/>
    <s v="V9HostDACO3_native2"/>
    <n v="305.83"/>
    <n v="1.9559559232253216"/>
    <n v="306.16000000000003"/>
    <n v="305.91000000000003"/>
    <n v="1.9557386159327905"/>
    <n v="305.98800000000006"/>
    <n v="305.97000000000003"/>
    <n v="306.04000000000002"/>
    <n v="-6.0000000000002274E-2"/>
    <n v="0.12999999999999545"/>
    <n v="305.91000000000003"/>
    <n v="305.87"/>
    <n v="2.6158323251501692E-4"/>
    <n v="2.6158323251501692E-4"/>
    <n v="2.9428113657914423E-4"/>
    <n v="4.2507275283654167E-4"/>
    <n v="4.2507275283654167E-4"/>
    <n v="4.5777065690111307E-4"/>
    <n v="305.92"/>
    <n v="305.97000000000003"/>
    <n v="305.97000000000003"/>
    <n v="305.98"/>
    <n v="306.01"/>
    <n v="306.04000000000002"/>
    <n v="306.04000000000002"/>
    <n v="306.04000000000002"/>
    <n v="306.05"/>
    <n v="306.12"/>
    <n v="306.16000000000003"/>
    <n v="305.99"/>
    <n v="306.01"/>
    <n v="305.95999999999998"/>
    <n v="305.83"/>
    <n v="306.02"/>
    <n v="306.01"/>
    <n v="305.91000000000003"/>
    <n v="305.99"/>
    <n v="305.87"/>
    <n v="306.16000000000003"/>
    <n v="305.99"/>
    <n v="306.01"/>
    <n v="305.95999999999998"/>
    <n v="305.83"/>
    <n v="306.02"/>
    <n v="306.01"/>
    <n v="305.91000000000003"/>
    <n v="305.99"/>
    <n v="305.87"/>
  </r>
  <r>
    <x v="1"/>
    <x v="0"/>
    <x v="0"/>
    <x v="0"/>
    <x v="2"/>
    <s v="V9HostDACO3_native4"/>
    <n v="156.77000000000001"/>
    <n v="3.8157172928493974"/>
    <n v="157.1"/>
    <n v="156.78"/>
    <n v="3.8160479653016965"/>
    <n v="156.82533333333333"/>
    <n v="156.80000000000001"/>
    <n v="156.82"/>
    <n v="-2.0000000000010232E-2"/>
    <n v="3.9999999999992042E-2"/>
    <n v="156.78"/>
    <n v="156.78"/>
    <n v="6.3787714486229774E-5"/>
    <n v="6.3787714486229774E-5"/>
    <n v="1.275754289722375E-4"/>
    <n v="1.275754289722375E-4"/>
    <n v="1.9136314345846728E-4"/>
    <n v="1.9136314345846728E-4"/>
    <n v="156.77000000000001"/>
    <n v="156.78"/>
    <n v="156.80000000000001"/>
    <n v="156.81"/>
    <n v="156.81"/>
    <n v="156.81"/>
    <n v="156.81"/>
    <n v="156.82"/>
    <n v="156.82"/>
    <n v="156.82999999999998"/>
    <n v="156.82999999999998"/>
    <n v="156.79"/>
    <n v="156.78"/>
    <n v="156.80000000000001"/>
    <n v="156.82"/>
    <n v="157.1"/>
    <n v="156.82"/>
    <n v="156.82"/>
    <n v="156.77000000000001"/>
    <n v="156.82"/>
    <n v="156.82999999999998"/>
    <n v="156.79"/>
    <n v="156.78"/>
    <n v="156.80000000000001"/>
    <n v="156.82"/>
    <n v="157.1"/>
    <n v="156.82"/>
    <n v="156.82"/>
    <n v="156.77000000000001"/>
    <n v="156.82"/>
  </r>
  <r>
    <x v="1"/>
    <x v="0"/>
    <x v="0"/>
    <x v="0"/>
    <x v="3"/>
    <s v="V9HostDACO3_native8"/>
    <n v="78.900000000000006"/>
    <n v="7.5816223067173638"/>
    <n v="79.11"/>
    <n v="78.930000000000007"/>
    <n v="7.5798809071329014"/>
    <n v="78.978000000000009"/>
    <n v="78.97"/>
    <n v="79.03"/>
    <n v="-3.9999999999992042E-2"/>
    <n v="9.9999999999994316E-2"/>
    <n v="78.930000000000007"/>
    <n v="78.92"/>
    <n v="3.8022813688209922E-4"/>
    <n v="3.8022813688209922E-4"/>
    <n v="6.3371356147023938E-4"/>
    <n v="6.3371356147023938E-4"/>
    <n v="7.6045627376419844E-4"/>
    <n v="7.6045627376419844E-4"/>
    <n v="78.960000000000008"/>
    <n v="78.960000000000008"/>
    <n v="78.97"/>
    <n v="78.97"/>
    <n v="78.98"/>
    <n v="78.98"/>
    <n v="79.02"/>
    <n v="79.03"/>
    <n v="79.039999999999992"/>
    <n v="79.09"/>
    <n v="79.11"/>
    <n v="78.900000000000006"/>
    <n v="78.98"/>
    <n v="78.92"/>
    <n v="78.97"/>
    <n v="78.930000000000007"/>
    <n v="78.95"/>
    <n v="78.97"/>
    <n v="78.960000000000008"/>
    <n v="78.98"/>
    <n v="79.11"/>
    <n v="78.900000000000006"/>
    <n v="78.98"/>
    <n v="78.92"/>
    <n v="78.97"/>
    <n v="78.930000000000007"/>
    <n v="78.95"/>
    <n v="78.97"/>
    <n v="78.960000000000008"/>
    <n v="78.98"/>
  </r>
  <r>
    <x v="1"/>
    <x v="0"/>
    <x v="0"/>
    <x v="0"/>
    <x v="4"/>
    <s v="V9HostDACO3_native16"/>
    <n v="39.9"/>
    <n v="14.992230576441104"/>
    <n v="40.840000000000003"/>
    <n v="39.92"/>
    <n v="14.986973947895791"/>
    <n v="40.00366666666666"/>
    <n v="39.92"/>
    <n v="39.99"/>
    <n v="0"/>
    <n v="7.0000000000000284E-2"/>
    <n v="39.92"/>
    <n v="39.92"/>
    <n v="5.0125313283211348E-4"/>
    <n v="5.0125313283211348E-4"/>
    <n v="5.0125313283211348E-4"/>
    <n v="5.0125313283211348E-4"/>
    <n v="5.0125313283211348E-4"/>
    <n v="7.518796992480592E-4"/>
    <n v="39.909999999999997"/>
    <n v="39.92"/>
    <n v="39.92"/>
    <n v="39.93"/>
    <n v="39.94"/>
    <n v="39.96"/>
    <n v="39.99"/>
    <n v="39.99"/>
    <n v="39.99"/>
    <n v="40.840000000000003"/>
    <n v="40.119999999999997"/>
    <n v="39.96"/>
    <n v="39.92"/>
    <n v="39.93"/>
    <n v="39.950000000000003"/>
    <n v="39.9"/>
    <n v="40.090000000000003"/>
    <n v="39.92"/>
    <n v="40.03"/>
    <n v="40.04"/>
    <n v="40.119999999999997"/>
    <n v="39.96"/>
    <n v="39.92"/>
    <n v="39.93"/>
    <n v="39.950000000000003"/>
    <n v="39.9"/>
    <n v="40.090000000000003"/>
    <n v="39.92"/>
    <n v="40.03"/>
    <n v="40.04"/>
  </r>
  <r>
    <x v="1"/>
    <x v="0"/>
    <x v="0"/>
    <x v="0"/>
    <x v="5"/>
    <s v="V9HostDACO3_native32"/>
    <n v="20.37"/>
    <n v="29.366224840451647"/>
    <n v="21.92"/>
    <n v="20.45"/>
    <n v="29.255745721271392"/>
    <n v="20.706666666666671"/>
    <n v="20.43"/>
    <n v="20.47"/>
    <n v="1.9999999999999574E-2"/>
    <n v="1.9999999999999574E-2"/>
    <n v="20.45"/>
    <n v="20.440000000000001"/>
    <n v="3.9273441335296866E-3"/>
    <n v="3.9273441335296866E-3"/>
    <n v="4.4182621502208974E-3"/>
    <n v="4.4182621502208974E-3"/>
    <n v="4.4182621502208974E-3"/>
    <n v="4.9091801669121082E-3"/>
    <n v="20.37"/>
    <n v="20.43"/>
    <n v="20.43"/>
    <n v="20.440000000000001"/>
    <n v="20.46"/>
    <n v="20.47"/>
    <n v="20.47"/>
    <n v="20.47"/>
    <n v="20.5"/>
    <n v="20.9"/>
    <n v="20.79"/>
    <n v="20.49"/>
    <n v="21.26"/>
    <n v="21.92"/>
    <n v="20.48"/>
    <n v="20.45"/>
    <n v="20.46"/>
    <n v="20.61"/>
    <n v="20.56"/>
    <n v="21.11"/>
    <n v="20.79"/>
    <n v="20.49"/>
    <n v="21.26"/>
    <n v="21.92"/>
    <n v="20.48"/>
    <n v="20.45"/>
    <n v="20.46"/>
    <n v="20.61"/>
    <n v="20.56"/>
    <n v="21.11"/>
  </r>
  <r>
    <x v="1"/>
    <x v="0"/>
    <x v="0"/>
    <x v="0"/>
    <x v="6"/>
    <s v="V9HostDACO3_native64"/>
    <n v="10.75"/>
    <n v="55.645581395348842"/>
    <n v="11.69"/>
    <n v="10.79"/>
    <n v="55.447636700648751"/>
    <n v="11.039333333333332"/>
    <n v="10.77"/>
    <n v="10.84"/>
    <n v="1.9999999999999574E-2"/>
    <n v="5.0000000000000711E-2"/>
    <n v="10.79"/>
    <n v="10.77"/>
    <n v="1.8604651162790198E-3"/>
    <n v="5.5813953488372814E-3"/>
    <n v="5.5813953488372814E-3"/>
    <n v="8.3720930232558111E-3"/>
    <n v="1.3023255813953583E-2"/>
    <n v="1.3023255813953583E-2"/>
    <n v="10.75"/>
    <n v="10.75"/>
    <n v="10.77"/>
    <n v="10.77"/>
    <n v="10.77"/>
    <n v="10.81"/>
    <n v="10.81"/>
    <n v="10.84"/>
    <n v="10.89"/>
    <n v="11.04"/>
    <n v="11.69"/>
    <n v="11.25"/>
    <n v="11.22"/>
    <n v="10.89"/>
    <n v="10.98"/>
    <n v="10.98"/>
    <n v="11.01"/>
    <n v="11.09"/>
    <n v="11.35"/>
    <n v="11.03"/>
    <n v="11.69"/>
    <n v="11.25"/>
    <n v="11.22"/>
    <n v="10.89"/>
    <n v="10.98"/>
    <n v="10.98"/>
    <n v="11.01"/>
    <n v="11.09"/>
    <n v="11.35"/>
    <n v="11.03"/>
  </r>
  <r>
    <x v="1"/>
    <x v="0"/>
    <x v="0"/>
    <x v="0"/>
    <x v="7"/>
    <s v="V9HostDACO3_native128"/>
    <n v="9.5809999999999995"/>
    <n v="62.435027658908268"/>
    <n v="12.265000000000001"/>
    <n v="9.86"/>
    <n v="60.677484787018258"/>
    <n v="10.048999999999999"/>
    <n v="9.6449999999999996"/>
    <n v="9.9369999999999994"/>
    <n v="0.21499999999999986"/>
    <n v="7.6999999999999957E-2"/>
    <n v="9.86"/>
    <n v="9.7569999999999997"/>
    <n v="2.8493894165535938E-2"/>
    <n v="2.9746373029955198E-2"/>
    <n v="3.6321887068155867E-2"/>
    <n v="3.7156872977768485E-2"/>
    <n v="4.7698570086629921E-2"/>
    <n v="0.28013777267508622"/>
    <n v="9.5809999999999995"/>
    <n v="9.6180000000000003"/>
    <n v="9.6449999999999996"/>
    <n v="9.7569999999999997"/>
    <n v="9.8539999999999992"/>
    <n v="9.8659999999999997"/>
    <n v="9.9290000000000003"/>
    <n v="9.9369999999999994"/>
    <n v="10.038"/>
    <n v="12.265000000000001"/>
    <m/>
    <m/>
    <m/>
    <m/>
    <m/>
    <m/>
    <m/>
    <m/>
    <m/>
    <m/>
    <m/>
    <m/>
    <m/>
    <m/>
    <m/>
    <m/>
    <m/>
    <m/>
    <m/>
    <m/>
  </r>
  <r>
    <x v="1"/>
    <x v="0"/>
    <x v="0"/>
    <x v="0"/>
    <x v="8"/>
    <s v="V9HostDACO3_native256"/>
    <n v="9.3369999999999997"/>
    <n v="64.066616686301813"/>
    <n v="9.6660000000000004"/>
    <n v="9.4154999999999998"/>
    <n v="63.542031756146777"/>
    <n v="9.4621000000000013"/>
    <n v="9.3979999999999997"/>
    <n v="9.4979999999999993"/>
    <n v="1.7500000000000071E-2"/>
    <n v="8.2499999999999574E-2"/>
    <n v="9.4154999999999998"/>
    <n v="9.41"/>
    <n v="8.2467602013494012E-3"/>
    <n v="8.5680625468564919E-3"/>
    <n v="1.5422512584341908E-2"/>
    <n v="1.7243225875548829E-2"/>
    <n v="2.9666916568491075E-2"/>
    <n v="3.5236157223947906E-2"/>
    <n v="9.3369999999999997"/>
    <n v="9.3859999999999992"/>
    <n v="9.3979999999999997"/>
    <n v="9.41"/>
    <n v="9.4139999999999997"/>
    <n v="9.4169999999999998"/>
    <n v="9.4809999999999999"/>
    <n v="9.4979999999999993"/>
    <n v="9.6140000000000008"/>
    <n v="9.6660000000000004"/>
    <m/>
    <m/>
    <m/>
    <m/>
    <m/>
    <m/>
    <m/>
    <m/>
    <m/>
    <m/>
    <m/>
    <m/>
    <m/>
    <m/>
    <m/>
    <m/>
    <m/>
    <m/>
    <m/>
    <m/>
  </r>
  <r>
    <x v="1"/>
    <x v="0"/>
    <x v="0"/>
    <x v="1"/>
    <x v="0"/>
    <s v="V9HostDACO31"/>
    <n v="523.65"/>
    <n v="1"/>
    <n v="525.28"/>
    <n v="523.82500000000005"/>
    <n v="1"/>
    <n v="524.57860000000016"/>
    <n v="523.75"/>
    <n v="523.87"/>
    <n v="7.5000000000045475E-2"/>
    <n v="4.4999999999959073E-2"/>
    <n v="523.82500000000005"/>
    <n v="523.75"/>
    <n v="3.0554759858669733E-4"/>
    <n v="3.6283777332202227E-4"/>
    <n v="4.0103122314527617E-4"/>
    <n v="4.2012794805690312E-4"/>
    <n v="6.1109519717383876E-4"/>
    <n v="6.8748209682034656E-4"/>
    <n v="523.65"/>
    <n v="523.74"/>
    <n v="523.75"/>
    <n v="523.75"/>
    <n v="523.80999999999995"/>
    <n v="523.84"/>
    <n v="523.86"/>
    <n v="523.87"/>
    <n v="523.97"/>
    <n v="524.01"/>
    <n v="524.89400000000001"/>
    <n v="524.51"/>
    <n v="525.02"/>
    <n v="524.95000000000005"/>
    <n v="525.15"/>
    <n v="524.96"/>
    <n v="525.09"/>
    <n v="525.28"/>
    <n v="524.69000000000005"/>
    <n v="525.01"/>
    <n v="524.89400000000001"/>
    <n v="524.51"/>
    <n v="525.02"/>
    <n v="524.95000000000005"/>
    <n v="525.15"/>
    <n v="524.96"/>
    <n v="525.09"/>
    <n v="525.28"/>
    <n v="524.69000000000005"/>
    <n v="525.01"/>
  </r>
  <r>
    <x v="1"/>
    <x v="0"/>
    <x v="0"/>
    <x v="1"/>
    <x v="1"/>
    <s v="V9HostDACO32"/>
    <n v="267.79000000000002"/>
    <n v="1.9554501661749877"/>
    <n v="267.99"/>
    <n v="267.79000000000002"/>
    <n v="1.9561036633182718"/>
    <n v="267.8606666666667"/>
    <n v="267.87"/>
    <n v="267.92"/>
    <n v="-7.9999999999984084E-2"/>
    <n v="0.12999999999999545"/>
    <n v="267.79000000000002"/>
    <n v="267.79000000000002"/>
    <n v="0"/>
    <n v="0"/>
    <n v="0"/>
    <n v="0"/>
    <n v="3.734269390198719E-5"/>
    <n v="3.734269390198719E-5"/>
    <n v="267.83999999999997"/>
    <n v="267.86"/>
    <n v="267.87"/>
    <n v="267.89"/>
    <n v="267.89999999999998"/>
    <n v="267.91000000000003"/>
    <n v="267.91000000000003"/>
    <n v="267.92"/>
    <n v="267.95"/>
    <n v="267.99"/>
    <n v="267.79000000000002"/>
    <n v="267.86"/>
    <n v="267.94"/>
    <n v="267.88"/>
    <n v="267.94"/>
    <n v="267.79000000000002"/>
    <n v="267.8"/>
    <n v="267.81"/>
    <n v="267.79000000000002"/>
    <n v="267.79000000000002"/>
    <n v="267.79000000000002"/>
    <n v="267.86"/>
    <n v="267.94"/>
    <n v="267.88"/>
    <n v="267.94"/>
    <n v="267.79000000000002"/>
    <n v="267.8"/>
    <n v="267.81"/>
    <n v="267.79000000000002"/>
    <n v="267.79000000000002"/>
  </r>
  <r>
    <x v="1"/>
    <x v="0"/>
    <x v="0"/>
    <x v="1"/>
    <x v="2"/>
    <s v="V9HostDACO34"/>
    <n v="137.29"/>
    <n v="3.8141889431131184"/>
    <n v="137.52000000000001"/>
    <n v="137.315"/>
    <n v="3.8147689618759788"/>
    <n v="137.34433333333337"/>
    <n v="137.31"/>
    <n v="137.36000000000001"/>
    <n v="4.9999999999954525E-3"/>
    <n v="4.5000000000015916E-2"/>
    <n v="137.315"/>
    <n v="137.30000000000001"/>
    <n v="1.4567703401557885E-4"/>
    <n v="2.185155510234793E-4"/>
    <n v="2.185155510234793E-4"/>
    <n v="2.9135406803115771E-4"/>
    <n v="2.9135406803115771E-4"/>
    <n v="2.9135406803115771E-4"/>
    <n v="137.29"/>
    <n v="137.30000000000001"/>
    <n v="137.31"/>
    <n v="137.32999999999998"/>
    <n v="137.34"/>
    <n v="137.34"/>
    <n v="137.34"/>
    <n v="137.36000000000001"/>
    <n v="137.37"/>
    <n v="137.38999999999999"/>
    <n v="137.34"/>
    <n v="137.32999999999998"/>
    <n v="137.52000000000001"/>
    <n v="137.34"/>
    <n v="137.30000000000001"/>
    <n v="137.32999999999998"/>
    <n v="137.34"/>
    <n v="137.32"/>
    <n v="137.32999999999998"/>
    <n v="137.32999999999998"/>
    <n v="137.34"/>
    <n v="137.32999999999998"/>
    <n v="137.52000000000001"/>
    <n v="137.34"/>
    <n v="137.30000000000001"/>
    <n v="137.32999999999998"/>
    <n v="137.34"/>
    <n v="137.32"/>
    <n v="137.32999999999998"/>
    <n v="137.32999999999998"/>
  </r>
  <r>
    <x v="1"/>
    <x v="0"/>
    <x v="0"/>
    <x v="1"/>
    <x v="3"/>
    <s v="V9HostDACO38"/>
    <n v="69.180000000000007"/>
    <n v="7.5693842150910653"/>
    <n v="69.47"/>
    <n v="69.205000000000013"/>
    <n v="7.5691785275630368"/>
    <n v="69.264000000000024"/>
    <n v="69.239999999999995"/>
    <n v="69.260000000000005"/>
    <n v="-3.4999999999982379E-2"/>
    <n v="5.499999999999261E-2"/>
    <n v="69.205000000000013"/>
    <n v="69.19"/>
    <n v="2.8910089621270174E-4"/>
    <n v="4.3365134431927466E-4"/>
    <n v="4.3365134431927466E-4"/>
    <n v="4.3365134431927466E-4"/>
    <n v="5.7820179242540348E-4"/>
    <n v="5.7820179242540348E-4"/>
    <n v="69.2"/>
    <n v="69.210000000000008"/>
    <n v="69.239999999999995"/>
    <n v="69.239999999999995"/>
    <n v="69.25"/>
    <n v="69.25"/>
    <n v="69.25"/>
    <n v="69.260000000000005"/>
    <n v="69.3"/>
    <n v="69.36"/>
    <n v="69.38"/>
    <n v="69.239999999999995"/>
    <n v="69.180000000000007"/>
    <n v="69.210000000000008"/>
    <n v="69.19"/>
    <n v="69.22"/>
    <n v="69.23"/>
    <n v="69.27"/>
    <n v="69.289999999999992"/>
    <n v="69.47"/>
    <n v="69.38"/>
    <n v="69.239999999999995"/>
    <n v="69.180000000000007"/>
    <n v="69.210000000000008"/>
    <n v="69.19"/>
    <n v="69.22"/>
    <n v="69.23"/>
    <n v="69.27"/>
    <n v="69.289999999999992"/>
    <n v="69.47"/>
  </r>
  <r>
    <x v="1"/>
    <x v="0"/>
    <x v="0"/>
    <x v="1"/>
    <x v="4"/>
    <s v="V9HostDACO316"/>
    <n v="35.020000000000003"/>
    <n v="14.952884066247856"/>
    <n v="35.270000000000003"/>
    <n v="35.04"/>
    <n v="14.949343607305938"/>
    <n v="35.10466666666666"/>
    <n v="35.06"/>
    <n v="35.130000000000003"/>
    <n v="-2.0000000000003126E-2"/>
    <n v="9.0000000000003411E-2"/>
    <n v="35.04"/>
    <n v="35.03"/>
    <n v="2.8555111364925168E-4"/>
    <n v="8.5665334094775503E-4"/>
    <n v="8.5665334094775503E-4"/>
    <n v="8.5665334094775503E-4"/>
    <n v="8.5665334094775503E-4"/>
    <n v="8.5665334094775503E-4"/>
    <n v="35.020000000000003"/>
    <n v="35.049999999999997"/>
    <n v="35.06"/>
    <n v="35.090000000000003"/>
    <n v="35.090000000000003"/>
    <n v="35.090000000000003"/>
    <n v="35.119999999999997"/>
    <n v="35.130000000000003"/>
    <n v="35.14"/>
    <n v="35.270000000000003"/>
    <n v="35.26"/>
    <n v="35.11"/>
    <n v="35.03"/>
    <n v="35.090000000000003"/>
    <n v="35.11"/>
    <n v="35.049999999999997"/>
    <n v="35.15"/>
    <n v="35.049999999999997"/>
    <n v="35.17"/>
    <n v="35.020000000000003"/>
    <n v="35.26"/>
    <n v="35.11"/>
    <n v="35.03"/>
    <n v="35.090000000000003"/>
    <n v="35.11"/>
    <n v="35.049999999999997"/>
    <n v="35.15"/>
    <n v="35.049999999999997"/>
    <n v="35.17"/>
    <n v="35.020000000000003"/>
  </r>
  <r>
    <x v="1"/>
    <x v="0"/>
    <x v="0"/>
    <x v="1"/>
    <x v="5"/>
    <s v="V9HostDACO332"/>
    <n v="18"/>
    <n v="29.091666666666665"/>
    <n v="19.23"/>
    <n v="18.010000000000002"/>
    <n v="29.085230427540257"/>
    <n v="18.180000000000003"/>
    <n v="18.02"/>
    <n v="18.079999999999998"/>
    <n v="-9.9999999999980105E-3"/>
    <n v="6.9999999999996732E-2"/>
    <n v="18.010000000000002"/>
    <n v="18.010000000000002"/>
    <n v="5.555555555556424E-4"/>
    <n v="5.555555555556424E-4"/>
    <n v="1.1111111111110628E-3"/>
    <n v="1.1111111111110628E-3"/>
    <n v="1.1111111111110628E-3"/>
    <n v="1.6666666666667052E-3"/>
    <n v="18.010000000000002"/>
    <n v="18.010000000000002"/>
    <n v="18.02"/>
    <n v="18.03"/>
    <n v="18.03"/>
    <n v="18.04"/>
    <n v="18.059999999999999"/>
    <n v="18.079999999999998"/>
    <n v="18.12"/>
    <n v="18.36"/>
    <n v="18.739999999999998"/>
    <n v="18.05"/>
    <n v="18.010000000000002"/>
    <n v="18"/>
    <n v="18.05"/>
    <n v="18.079999999999998"/>
    <n v="18.07"/>
    <n v="18.02"/>
    <n v="18.07"/>
    <n v="19.23"/>
    <n v="18.739999999999998"/>
    <n v="18.05"/>
    <n v="18.010000000000002"/>
    <n v="18"/>
    <n v="18.05"/>
    <n v="18.079999999999998"/>
    <n v="18.07"/>
    <n v="18.02"/>
    <n v="18.07"/>
    <n v="19.23"/>
  </r>
  <r>
    <x v="1"/>
    <x v="0"/>
    <x v="0"/>
    <x v="1"/>
    <x v="6"/>
    <s v="V9HostDACO364"/>
    <n v="9.5399999999999991"/>
    <n v="54.889937106918239"/>
    <n v="11.24"/>
    <n v="9.58"/>
    <n v="54.679018789144052"/>
    <n v="10.125666666666662"/>
    <n v="9.5500000000000007"/>
    <n v="9.6300000000000008"/>
    <n v="2.9999999999999361E-2"/>
    <n v="5.0000000000000711E-2"/>
    <n v="9.58"/>
    <n v="9.56"/>
    <n v="4.1928721174004924E-3"/>
    <n v="4.1928721174004924E-3"/>
    <n v="7.3375262054506951E-3"/>
    <n v="9.4339622641510523E-3"/>
    <n v="9.4339622641510523E-3"/>
    <n v="1.048218029350112E-2"/>
    <n v="9.5399999999999991"/>
    <n v="9.5500000000000007"/>
    <n v="9.5500000000000007"/>
    <n v="9.56"/>
    <n v="9.58"/>
    <n v="9.58"/>
    <n v="9.61"/>
    <n v="9.6300000000000008"/>
    <n v="9.6300000000000008"/>
    <n v="9.64"/>
    <n v="11.24"/>
    <n v="10.06"/>
    <n v="10.130000000000001"/>
    <n v="10.36"/>
    <n v="10.38"/>
    <n v="10.45"/>
    <n v="10.28"/>
    <n v="10.69"/>
    <n v="10.33"/>
    <n v="10.029999999999999"/>
    <n v="11.24"/>
    <n v="10.06"/>
    <n v="10.130000000000001"/>
    <n v="10.36"/>
    <n v="10.38"/>
    <n v="10.45"/>
    <n v="10.28"/>
    <n v="10.69"/>
    <n v="10.33"/>
    <n v="10.029999999999999"/>
  </r>
  <r>
    <x v="1"/>
    <x v="0"/>
    <x v="0"/>
    <x v="1"/>
    <x v="7"/>
    <s v="V9HostDACO3128"/>
    <n v="9.5730000000000004"/>
    <n v="54.700720777185829"/>
    <n v="10.006"/>
    <n v="9.7970000000000006"/>
    <n v="53.467898336225375"/>
    <n v="9.7971000000000004"/>
    <n v="9.6219999999999999"/>
    <n v="9.9589999999999996"/>
    <n v="0.17500000000000071"/>
    <n v="0.16199999999999903"/>
    <n v="9.7970000000000006"/>
    <n v="9.7089999999999996"/>
    <n v="2.2563459730492008E-2"/>
    <n v="2.4234827117935787E-2"/>
    <n v="3.677008252376468E-2"/>
    <n v="4.0321738222082848E-2"/>
    <n v="4.2724328841533321E-2"/>
    <n v="4.5231379922699322E-2"/>
    <n v="9.5730000000000004"/>
    <n v="9.6010000000000009"/>
    <n v="9.6219999999999999"/>
    <n v="9.7089999999999996"/>
    <n v="9.7889999999999997"/>
    <n v="9.8049999999999997"/>
    <n v="9.9250000000000007"/>
    <n v="9.9589999999999996"/>
    <n v="9.9819999999999993"/>
    <n v="10.006"/>
    <m/>
    <m/>
    <m/>
    <m/>
    <m/>
    <m/>
    <m/>
    <m/>
    <m/>
    <m/>
    <m/>
    <m/>
    <m/>
    <m/>
    <m/>
    <m/>
    <m/>
    <m/>
    <m/>
    <m/>
  </r>
  <r>
    <x v="1"/>
    <x v="0"/>
    <x v="0"/>
    <x v="1"/>
    <x v="8"/>
    <s v="V9HostDACO3256"/>
    <n v="9.3369999999999997"/>
    <n v="56.083324408268183"/>
    <n v="9.51"/>
    <n v="9.4074999999999989"/>
    <n v="55.681636991761906"/>
    <n v="9.4127999999999989"/>
    <n v="9.3569999999999993"/>
    <n v="9.4489999999999998"/>
    <n v="5.0499999999999545E-2"/>
    <n v="4.1500000000000981E-2"/>
    <n v="9.4074999999999989"/>
    <n v="9.3889999999999993"/>
    <n v="6.5331476919781029E-3"/>
    <n v="8.5680625468564919E-3"/>
    <n v="1.1566884438256375E-2"/>
    <n v="1.1995287565599311E-2"/>
    <n v="1.5422512584341908E-2"/>
    <n v="1.8528435257577414E-2"/>
    <n v="9.3369999999999997"/>
    <n v="9.3450000000000006"/>
    <n v="9.3569999999999993"/>
    <n v="9.3889999999999993"/>
    <n v="9.3979999999999997"/>
    <n v="9.4169999999999998"/>
    <n v="9.4450000000000003"/>
    <n v="9.4489999999999998"/>
    <n v="9.4809999999999999"/>
    <n v="9.51"/>
    <m/>
    <m/>
    <m/>
    <m/>
    <m/>
    <m/>
    <m/>
    <m/>
    <m/>
    <m/>
    <m/>
    <m/>
    <m/>
    <m/>
    <m/>
    <m/>
    <m/>
    <m/>
    <m/>
    <m/>
  </r>
  <r>
    <x v="1"/>
    <x v="0"/>
    <x v="0"/>
    <x v="2"/>
    <x v="0"/>
    <s v="V9HostDACO21"/>
    <n v="522.45000000000005"/>
    <n v="1"/>
    <n v="525.08000000000004"/>
    <n v="522.86500000000001"/>
    <n v="1"/>
    <n v="524.15600000000006"/>
    <n v="522.69000000000005"/>
    <n v="523.19000000000005"/>
    <n v="0.17499999999995453"/>
    <n v="0.32500000000004547"/>
    <n v="522.86500000000001"/>
    <n v="522.69000000000005"/>
    <n v="7.4648291702561487E-4"/>
    <n v="8.4218585510553723E-4"/>
    <n v="1.3781223083546568E-3"/>
    <n v="1.4164034835870698E-3"/>
    <n v="1.5886687721311521E-3"/>
    <n v="1.7992152359076474E-3"/>
    <n v="522.45000000000005"/>
    <n v="522.57000000000005"/>
    <n v="522.69000000000005"/>
    <n v="522.69000000000005"/>
    <n v="522.84"/>
    <n v="522.89"/>
    <n v="523.16999999999996"/>
    <n v="523.19000000000005"/>
    <n v="523.28"/>
    <n v="523.39"/>
    <n v="524.61"/>
    <n v="524.95000000000005"/>
    <n v="524.83000000000004"/>
    <n v="524.70000000000005"/>
    <n v="524.88"/>
    <n v="524.54"/>
    <n v="525.08000000000004"/>
    <n v="524.6"/>
    <n v="524.80999999999995"/>
    <n v="524.76"/>
    <n v="524.61"/>
    <n v="524.95000000000005"/>
    <n v="524.83000000000004"/>
    <n v="524.70000000000005"/>
    <n v="524.88"/>
    <n v="524.54"/>
    <n v="525.08000000000004"/>
    <n v="524.6"/>
    <n v="524.80999999999995"/>
    <n v="524.76"/>
  </r>
  <r>
    <x v="1"/>
    <x v="0"/>
    <x v="0"/>
    <x v="2"/>
    <x v="1"/>
    <s v="V9HostDACO22"/>
    <n v="266.81"/>
    <n v="1.9581350024361908"/>
    <n v="267.97000000000003"/>
    <n v="267.65999999999997"/>
    <n v="1.9534670851079732"/>
    <n v="267.77866666666665"/>
    <n v="267.49"/>
    <n v="267.91000000000003"/>
    <n v="0.16999999999995907"/>
    <n v="0.25000000000005684"/>
    <n v="267.65999999999997"/>
    <n v="267.5"/>
    <n v="3.0358682208313503E-3"/>
    <n v="3.3357070574566716E-3"/>
    <n v="3.7105056032382677E-3"/>
    <n v="3.7105056032382677E-3"/>
    <n v="3.7105056032382677E-3"/>
    <n v="3.7105056032382677E-3"/>
    <n v="266.81"/>
    <n v="267.48"/>
    <n v="267.49"/>
    <n v="267.5"/>
    <n v="267.62"/>
    <n v="267.7"/>
    <n v="267.89"/>
    <n v="267.91000000000003"/>
    <n v="267.93"/>
    <n v="267.97000000000003"/>
    <n v="267.83999999999997"/>
    <n v="267.86"/>
    <n v="267.83999999999997"/>
    <n v="267.8"/>
    <n v="267.81"/>
    <n v="267.82"/>
    <n v="267.8"/>
    <n v="267.89999999999998"/>
    <n v="267.89999999999998"/>
    <n v="267.95999999999998"/>
    <n v="267.83999999999997"/>
    <n v="267.86"/>
    <n v="267.83999999999997"/>
    <n v="267.8"/>
    <n v="267.81"/>
    <n v="267.82"/>
    <n v="267.8"/>
    <n v="267.89999999999998"/>
    <n v="267.89999999999998"/>
    <n v="267.95999999999998"/>
  </r>
  <r>
    <x v="1"/>
    <x v="0"/>
    <x v="0"/>
    <x v="2"/>
    <x v="2"/>
    <s v="V9HostDACO24"/>
    <n v="136.94999999999999"/>
    <n v="3.8148959474260686"/>
    <n v="137.5"/>
    <n v="137.28"/>
    <n v="3.8087485431235431"/>
    <n v="137.31600000000006"/>
    <n v="137.22999999999999"/>
    <n v="137.34"/>
    <n v="5.0000000000011369E-2"/>
    <n v="6.0000000000002274E-2"/>
    <n v="137.28"/>
    <n v="137.27000000000001"/>
    <n v="2.4096385542169418E-3"/>
    <n v="2.4096385542169418E-3"/>
    <n v="2.4096385542169418E-3"/>
    <n v="2.5556772544725881E-3"/>
    <n v="2.5556772544725881E-3"/>
    <n v="2.5556772544725881E-3"/>
    <n v="136.94999999999999"/>
    <n v="137.22999999999999"/>
    <n v="137.22999999999999"/>
    <n v="137.27000000000001"/>
    <n v="137.28"/>
    <n v="137.32"/>
    <n v="137.32999999999998"/>
    <n v="137.34"/>
    <n v="137.35"/>
    <n v="137.36000000000001"/>
    <n v="137.34"/>
    <n v="137.5"/>
    <n v="137.30000000000001"/>
    <n v="137.32"/>
    <n v="137.34"/>
    <n v="137.30000000000001"/>
    <n v="137.28"/>
    <n v="137.34"/>
    <n v="137.32999999999998"/>
    <n v="137.36000000000001"/>
    <n v="137.34"/>
    <n v="137.5"/>
    <n v="137.30000000000001"/>
    <n v="137.32"/>
    <n v="137.34"/>
    <n v="137.30000000000001"/>
    <n v="137.28"/>
    <n v="137.34"/>
    <n v="137.32999999999998"/>
    <n v="137.36000000000001"/>
  </r>
  <r>
    <x v="1"/>
    <x v="0"/>
    <x v="0"/>
    <x v="2"/>
    <x v="3"/>
    <s v="V9HostDACO28"/>
    <n v="69.13"/>
    <n v="7.5575003616374961"/>
    <n v="69.41"/>
    <n v="69.175000000000011"/>
    <n v="7.5585833032164791"/>
    <n v="69.225000000000009"/>
    <n v="69.2"/>
    <n v="69.239999999999995"/>
    <n v="-2.4999999999991473E-2"/>
    <n v="6.4999999999983515E-2"/>
    <n v="69.175000000000011"/>
    <n v="69.17"/>
    <n v="5.7861999132069464E-4"/>
    <n v="7.2327498915103483E-4"/>
    <n v="8.6792998698115298E-4"/>
    <n v="8.6792998698115298E-4"/>
    <n v="1.0125849848112711E-3"/>
    <n v="1.0125849848112711E-3"/>
    <n v="69.13"/>
    <n v="69.180000000000007"/>
    <n v="69.2"/>
    <n v="69.210000000000008"/>
    <n v="69.22"/>
    <n v="69.22"/>
    <n v="69.239999999999995"/>
    <n v="69.239999999999995"/>
    <n v="69.260000000000005"/>
    <n v="69.349999999999994"/>
    <n v="69.41"/>
    <n v="69.27"/>
    <n v="69.16"/>
    <n v="69.2"/>
    <n v="69.17"/>
    <n v="69.2"/>
    <n v="69.2"/>
    <n v="69.19"/>
    <n v="69.210000000000008"/>
    <n v="69.239999999999995"/>
    <n v="69.41"/>
    <n v="69.27"/>
    <n v="69.16"/>
    <n v="69.2"/>
    <n v="69.17"/>
    <n v="69.2"/>
    <n v="69.2"/>
    <n v="69.19"/>
    <n v="69.210000000000008"/>
    <n v="69.239999999999995"/>
  </r>
  <r>
    <x v="1"/>
    <x v="0"/>
    <x v="0"/>
    <x v="2"/>
    <x v="4"/>
    <s v="V9HostDACO216"/>
    <n v="35.01"/>
    <n v="14.922879177377894"/>
    <n v="35.19"/>
    <n v="35.06"/>
    <n v="14.913434112949229"/>
    <n v="35.083333333333336"/>
    <n v="35.06"/>
    <n v="35.08"/>
    <n v="0"/>
    <n v="1.9999999999996021E-2"/>
    <n v="35.06"/>
    <n v="35.049999999999997"/>
    <n v="1.4281633818911121E-3"/>
    <n v="1.4281633818911121E-3"/>
    <n v="1.4281633818911121E-3"/>
    <n v="1.7137960582691569E-3"/>
    <n v="1.7137960582691569E-3"/>
    <n v="1.7137960582691569E-3"/>
    <n v="35.01"/>
    <n v="35.049999999999997"/>
    <n v="35.06"/>
    <n v="35.07"/>
    <n v="35.08"/>
    <n v="35.08"/>
    <n v="35.08"/>
    <n v="35.08"/>
    <n v="35.1"/>
    <n v="35.19"/>
    <n v="35.18"/>
    <n v="35.1"/>
    <n v="35.08"/>
    <n v="35.07"/>
    <n v="35.090000000000003"/>
    <n v="35.06"/>
    <n v="35.08"/>
    <n v="35.03"/>
    <n v="35.08"/>
    <n v="35.08"/>
    <n v="35.18"/>
    <n v="35.1"/>
    <n v="35.08"/>
    <n v="35.07"/>
    <n v="35.090000000000003"/>
    <n v="35.06"/>
    <n v="35.08"/>
    <n v="35.03"/>
    <n v="35.08"/>
    <n v="35.08"/>
  </r>
  <r>
    <x v="1"/>
    <x v="0"/>
    <x v="0"/>
    <x v="2"/>
    <x v="5"/>
    <s v="V9HostDACO232"/>
    <n v="17.96"/>
    <n v="29.08964365256125"/>
    <n v="18.25"/>
    <n v="18.005000000000003"/>
    <n v="29.039988891974449"/>
    <n v="18.053000000000001"/>
    <n v="18.03"/>
    <n v="18.059999999999999"/>
    <n v="-2.4999999999998579E-2"/>
    <n v="5.4999999999996163E-2"/>
    <n v="18.005000000000003"/>
    <n v="17.97"/>
    <n v="2.2271714922048602E-3"/>
    <n v="2.7839643652560753E-3"/>
    <n v="3.3407572383072903E-3"/>
    <n v="3.3407572383072903E-3"/>
    <n v="3.8975501113585054E-3"/>
    <n v="3.8975501113585054E-3"/>
    <n v="18"/>
    <n v="18.010000000000002"/>
    <n v="18.03"/>
    <n v="18.03"/>
    <n v="18.04"/>
    <n v="18.05"/>
    <n v="18.059999999999999"/>
    <n v="18.059999999999999"/>
    <n v="18.079999999999998"/>
    <n v="18.21"/>
    <n v="18.25"/>
    <n v="18.03"/>
    <n v="18.02"/>
    <n v="17.96"/>
    <n v="18.07"/>
    <n v="18.04"/>
    <n v="18.03"/>
    <n v="17.97"/>
    <n v="18.09"/>
    <n v="18.05"/>
    <n v="18.25"/>
    <n v="18.03"/>
    <n v="18.02"/>
    <n v="17.96"/>
    <n v="18.07"/>
    <n v="18.04"/>
    <n v="18.03"/>
    <n v="17.97"/>
    <n v="18.09"/>
    <n v="18.05"/>
  </r>
  <r>
    <x v="1"/>
    <x v="0"/>
    <x v="0"/>
    <x v="2"/>
    <x v="6"/>
    <s v="V9HostDACO264"/>
    <n v="9.52"/>
    <n v="54.879201680672274"/>
    <n v="11.09"/>
    <n v="9.56"/>
    <n v="54.69299163179916"/>
    <n v="10.191666666666666"/>
    <n v="9.5299999999999994"/>
    <n v="9.57"/>
    <n v="3.0000000000001137E-2"/>
    <n v="9.9999999999997868E-3"/>
    <n v="9.56"/>
    <n v="9.5500000000000007"/>
    <n v="3.1512605042018915E-3"/>
    <n v="5.2521008403361158E-3"/>
    <n v="5.2521008403361158E-3"/>
    <n v="5.2521008403361158E-3"/>
    <n v="1.1554621848739677E-2"/>
    <n v="3.4663865546218586E-2"/>
    <n v="9.52"/>
    <n v="9.5299999999999994"/>
    <n v="9.5299999999999994"/>
    <n v="9.5500000000000007"/>
    <n v="9.5500000000000007"/>
    <n v="9.57"/>
    <n v="9.57"/>
    <n v="9.57"/>
    <n v="9.6300000000000008"/>
    <n v="9.85"/>
    <n v="10.48"/>
    <n v="11.09"/>
    <n v="10.06"/>
    <n v="10.220000000000001"/>
    <n v="10.9"/>
    <n v="10.37"/>
    <n v="10.63"/>
    <n v="9.94"/>
    <n v="10.74"/>
    <n v="10.51"/>
    <n v="10.48"/>
    <n v="11.09"/>
    <n v="10.06"/>
    <n v="10.220000000000001"/>
    <n v="10.9"/>
    <n v="10.37"/>
    <n v="10.63"/>
    <n v="9.94"/>
    <n v="10.74"/>
    <n v="10.51"/>
  </r>
  <r>
    <x v="1"/>
    <x v="0"/>
    <x v="0"/>
    <x v="2"/>
    <x v="7"/>
    <s v="V9HostDACO2128"/>
    <n v="9.3529999999999998"/>
    <n v="55.859082647278953"/>
    <n v="10.265000000000001"/>
    <n v="9.7794999999999987"/>
    <n v="53.46541234214429"/>
    <n v="9.8502999999999989"/>
    <n v="9.7249999999999996"/>
    <n v="10.177"/>
    <n v="5.4499999999999105E-2"/>
    <n v="0.39750000000000085"/>
    <n v="9.7794999999999987"/>
    <n v="9.7270000000000003"/>
    <n v="4.2873944189030233E-2"/>
    <n v="4.8326740083395769E-2"/>
    <n v="6.5005880466160626E-2"/>
    <n v="8.810007484229665E-2"/>
    <n v="9.3659788303218194E-2"/>
    <n v="9.7508820699240939E-2"/>
    <n v="9.3529999999999998"/>
    <n v="9.5069999999999997"/>
    <n v="9.7249999999999996"/>
    <n v="9.7270000000000003"/>
    <n v="9.7539999999999996"/>
    <n v="9.8049999999999997"/>
    <n v="9.9610000000000003"/>
    <n v="10.177"/>
    <n v="10.228999999999999"/>
    <n v="10.265000000000001"/>
    <m/>
    <m/>
    <m/>
    <m/>
    <m/>
    <m/>
    <m/>
    <m/>
    <m/>
    <m/>
    <m/>
    <m/>
    <m/>
    <m/>
    <m/>
    <m/>
    <m/>
    <m/>
    <m/>
    <m/>
  </r>
  <r>
    <x v="1"/>
    <x v="0"/>
    <x v="0"/>
    <x v="2"/>
    <x v="8"/>
    <s v="V9HostDACO2256"/>
    <n v="9.3290000000000006"/>
    <n v="56.002787008253833"/>
    <n v="9.5860000000000003"/>
    <n v="9.4715000000000007"/>
    <n v="55.204033152087838"/>
    <n v="9.4647000000000006"/>
    <n v="9.4209999999999994"/>
    <n v="9.5090000000000003"/>
    <n v="5.0500000000001322E-2"/>
    <n v="3.7499999999999645E-2"/>
    <n v="9.4715000000000007"/>
    <n v="9.4570000000000007"/>
    <n v="1.3720656018865851E-2"/>
    <n v="1.6829242148140189E-2"/>
    <n v="1.8115553649908689E-2"/>
    <n v="1.9294672526530166E-2"/>
    <n v="2.4118340658162651E-2"/>
    <n v="2.754850466287917E-2"/>
    <n v="9.3290000000000006"/>
    <n v="9.35"/>
    <n v="9.4209999999999994"/>
    <n v="9.4570000000000007"/>
    <n v="9.4570000000000007"/>
    <n v="9.4860000000000007"/>
    <n v="9.4979999999999993"/>
    <n v="9.5090000000000003"/>
    <n v="9.5540000000000003"/>
    <n v="9.5860000000000003"/>
    <m/>
    <m/>
    <m/>
    <m/>
    <m/>
    <m/>
    <m/>
    <m/>
    <m/>
    <m/>
    <m/>
    <m/>
    <m/>
    <m/>
    <m/>
    <m/>
    <m/>
    <m/>
    <m/>
    <m/>
  </r>
  <r>
    <x v="1"/>
    <x v="0"/>
    <x v="0"/>
    <x v="3"/>
    <x v="0"/>
    <s v="V9HostDACno parameter1"/>
    <n v="1282.05"/>
    <n v="1"/>
    <n v="1586.68"/>
    <n v="1282.4499999999998"/>
    <n v="1"/>
    <n v="1304.4096666666665"/>
    <n v="1282.22"/>
    <n v="1282.97"/>
    <n v="0.22999999999979082"/>
    <n v="0.52000000000020918"/>
    <n v="1282.4499999999998"/>
    <n v="1282.28"/>
    <n v="2.1060021060015366E-4"/>
    <n v="4.1340041340043321E-4"/>
    <n v="6.2400062400058687E-4"/>
    <n v="7.1760071760085253E-4"/>
    <n v="7.4880074880079306E-4"/>
    <n v="1.5288015288015266E-3"/>
    <n v="1282.05"/>
    <n v="1282.1600000000001"/>
    <n v="1282.22"/>
    <n v="1282.28"/>
    <n v="1282.32"/>
    <n v="1282.58"/>
    <n v="1282.8499999999999"/>
    <n v="1282.97"/>
    <n v="1283.01"/>
    <n v="1284.01"/>
    <n v="1284.76"/>
    <n v="1284.44"/>
    <n v="1284.96"/>
    <n v="1284.6300000000001"/>
    <n v="1285.6600000000001"/>
    <n v="1286.03"/>
    <n v="1284.75"/>
    <n v="1285.95"/>
    <n v="1285.06"/>
    <n v="1586.68"/>
    <n v="1284.76"/>
    <n v="1284.44"/>
    <n v="1284.96"/>
    <n v="1284.6300000000001"/>
    <n v="1285.6600000000001"/>
    <n v="1286.03"/>
    <n v="1284.75"/>
    <n v="1285.95"/>
    <n v="1285.06"/>
    <n v="1586.68"/>
  </r>
  <r>
    <x v="1"/>
    <x v="0"/>
    <x v="0"/>
    <x v="3"/>
    <x v="1"/>
    <s v="V9HostDACno parameter2"/>
    <n v="655.25"/>
    <n v="1.956581457458985"/>
    <n v="800.73"/>
    <n v="655.30999999999995"/>
    <n v="1.9570127115411027"/>
    <n v="665.25466666666659"/>
    <n v="655.69"/>
    <n v="655.82"/>
    <n v="-0.38000000000010914"/>
    <n v="0.51000000000010459"/>
    <n v="655.30999999999995"/>
    <n v="655.27"/>
    <n v="9.1568103777195375E-5"/>
    <n v="9.1568103777195375E-5"/>
    <n v="2.2892025944298844E-4"/>
    <n v="2.2892025944298844E-4"/>
    <n v="3.0522701259072527E-4"/>
    <n v="3.0522701259072527E-4"/>
    <n v="655.67"/>
    <n v="655.68"/>
    <n v="655.69"/>
    <n v="655.7"/>
    <n v="655.71"/>
    <n v="655.82"/>
    <n v="655.82"/>
    <n v="655.82"/>
    <n v="655.85"/>
    <n v="655.88"/>
    <n v="655.63"/>
    <n v="655.55"/>
    <n v="655.30999999999995"/>
    <n v="655.48"/>
    <n v="655.45"/>
    <n v="655.27"/>
    <n v="655.4"/>
    <n v="655.25"/>
    <n v="655.93"/>
    <n v="800.73"/>
    <n v="655.63"/>
    <n v="655.55"/>
    <n v="655.30999999999995"/>
    <n v="655.48"/>
    <n v="655.45"/>
    <n v="655.27"/>
    <n v="655.4"/>
    <n v="655.25"/>
    <n v="655.93"/>
    <n v="800.73"/>
  </r>
  <r>
    <x v="1"/>
    <x v="0"/>
    <x v="0"/>
    <x v="3"/>
    <x v="2"/>
    <s v="V9HostDACno parameter4"/>
    <n v="335.71"/>
    <n v="3.8189210926096928"/>
    <n v="413.5"/>
    <n v="335.75"/>
    <n v="3.8196574832464627"/>
    <n v="341.005"/>
    <n v="335.82"/>
    <n v="335.86"/>
    <n v="-6.9999999999993179E-2"/>
    <n v="0.11000000000001364"/>
    <n v="335.75"/>
    <n v="335.72"/>
    <n v="1.1915045723998041E-4"/>
    <n v="1.1915045723998041E-4"/>
    <n v="1.1915045723998041E-4"/>
    <n v="1.1915045723998041E-4"/>
    <n v="1.4893807154980898E-4"/>
    <n v="1.4893807154980898E-4"/>
    <n v="335.79"/>
    <n v="335.8"/>
    <n v="335.82"/>
    <n v="335.82"/>
    <n v="335.82"/>
    <n v="335.84000000000003"/>
    <n v="335.85"/>
    <n v="335.86"/>
    <n v="335.86"/>
    <n v="336.03"/>
    <n v="335.71"/>
    <n v="413.5"/>
    <n v="335.85"/>
    <n v="335.76"/>
    <n v="335.72"/>
    <n v="335.75"/>
    <n v="335.75"/>
    <n v="336.19"/>
    <n v="335.78"/>
    <n v="335.82"/>
    <n v="335.71"/>
    <n v="413.5"/>
    <n v="335.85"/>
    <n v="335.76"/>
    <n v="335.72"/>
    <n v="335.75"/>
    <n v="335.75"/>
    <n v="336.19"/>
    <n v="335.78"/>
    <n v="335.82"/>
  </r>
  <r>
    <x v="1"/>
    <x v="0"/>
    <x v="0"/>
    <x v="3"/>
    <x v="3"/>
    <s v="V9HostDACno parameter8"/>
    <n v="168.38"/>
    <n v="7.614027794274854"/>
    <n v="207.16"/>
    <n v="168.41"/>
    <n v="7.6150466124339404"/>
    <n v="172.34099999999998"/>
    <n v="168.5"/>
    <n v="168.61"/>
    <n v="-9.0000000000003411E-2"/>
    <n v="0.20000000000001705"/>
    <n v="168.41"/>
    <n v="168.41"/>
    <n v="1.7816842855444825E-4"/>
    <n v="1.7816842855444825E-4"/>
    <n v="1.7816842855444825E-4"/>
    <n v="1.7816842855444825E-4"/>
    <n v="2.3755790473933835E-4"/>
    <n v="2.3755790473933835E-4"/>
    <n v="168.49"/>
    <n v="168.49"/>
    <n v="168.5"/>
    <n v="168.51"/>
    <n v="168.52"/>
    <n v="168.53"/>
    <n v="168.56"/>
    <n v="168.61"/>
    <n v="168.84"/>
    <n v="207.16"/>
    <n v="168.6"/>
    <n v="168.41"/>
    <n v="168.42000000000002"/>
    <n v="206.92000000000002"/>
    <n v="168.53"/>
    <n v="168.41"/>
    <n v="168.43"/>
    <n v="168.5"/>
    <n v="168.41"/>
    <n v="168.38"/>
    <n v="168.6"/>
    <n v="168.41"/>
    <n v="168.42000000000002"/>
    <n v="206.92000000000002"/>
    <n v="168.53"/>
    <n v="168.41"/>
    <n v="168.43"/>
    <n v="168.5"/>
    <n v="168.41"/>
    <n v="168.38"/>
  </r>
  <r>
    <x v="1"/>
    <x v="0"/>
    <x v="0"/>
    <x v="3"/>
    <x v="4"/>
    <s v="V9HostDACno parameter16"/>
    <n v="84.78"/>
    <n v="15.122080679405519"/>
    <n v="104.2"/>
    <n v="84.789999999999992"/>
    <n v="15.125014742304517"/>
    <n v="88.712333333333319"/>
    <n v="84.85"/>
    <n v="85.22"/>
    <n v="-6.0000000000002274E-2"/>
    <n v="0.43000000000000682"/>
    <n v="84.789999999999992"/>
    <n v="84.789999999999992"/>
    <n v="1.179523472516486E-4"/>
    <n v="1.179523472516486E-4"/>
    <n v="8.2566643076198432E-4"/>
    <n v="8.2566643076198432E-4"/>
    <n v="8.2566643076198432E-4"/>
    <n v="8.2566643076198432E-4"/>
    <n v="84.789999999999992"/>
    <n v="84.789999999999992"/>
    <n v="84.85"/>
    <n v="84.91"/>
    <n v="84.91"/>
    <n v="84.94"/>
    <n v="84.95"/>
    <n v="85.22"/>
    <n v="103.13"/>
    <n v="104.2"/>
    <n v="85.09"/>
    <n v="104.16"/>
    <n v="84.78"/>
    <n v="84.85"/>
    <n v="104.11"/>
    <n v="84.789999999999992"/>
    <n v="84.87"/>
    <n v="84.85"/>
    <n v="84.98"/>
    <n v="84.86"/>
    <n v="85.09"/>
    <n v="104.16"/>
    <n v="84.78"/>
    <n v="84.85"/>
    <n v="104.11"/>
    <n v="84.789999999999992"/>
    <n v="84.87"/>
    <n v="84.85"/>
    <n v="84.98"/>
    <n v="84.86"/>
  </r>
  <r>
    <x v="1"/>
    <x v="0"/>
    <x v="0"/>
    <x v="3"/>
    <x v="5"/>
    <s v="V9HostDACno parameter32"/>
    <n v="42.83"/>
    <n v="29.933457856642541"/>
    <n v="52.65"/>
    <n v="42.86"/>
    <n v="29.921838544097056"/>
    <n v="46.367333333333335"/>
    <n v="42.95"/>
    <n v="51.27"/>
    <n v="-9.0000000000003411E-2"/>
    <n v="8.4100000000000037"/>
    <n v="42.86"/>
    <n v="42.84"/>
    <n v="7.0044361428900359E-4"/>
    <n v="7.0044361428900359E-4"/>
    <n v="9.339248190520788E-4"/>
    <n v="9.339248190520788E-4"/>
    <n v="1.4008872285782292E-3"/>
    <n v="1.4008872285782292E-3"/>
    <n v="42.89"/>
    <n v="42.91"/>
    <n v="42.95"/>
    <n v="43.09"/>
    <n v="43.09"/>
    <n v="43.09"/>
    <n v="43.1"/>
    <n v="51.27"/>
    <n v="52.04"/>
    <n v="52.65"/>
    <n v="43.41"/>
    <n v="42.84"/>
    <n v="52.18"/>
    <n v="42.87"/>
    <n v="42.86"/>
    <n v="52.54"/>
    <n v="42.89"/>
    <n v="42.83"/>
    <n v="52.14"/>
    <n v="52.41"/>
    <n v="43.41"/>
    <n v="42.84"/>
    <n v="52.18"/>
    <n v="42.87"/>
    <n v="42.86"/>
    <n v="52.54"/>
    <n v="42.89"/>
    <n v="42.83"/>
    <n v="52.14"/>
    <n v="52.41"/>
  </r>
  <r>
    <x v="1"/>
    <x v="0"/>
    <x v="0"/>
    <x v="3"/>
    <x v="6"/>
    <s v="V9HostDACno parameter64"/>
    <n v="22.03"/>
    <n v="58.195642305946429"/>
    <n v="36.26"/>
    <n v="26.384999999999998"/>
    <n v="48.605268144779224"/>
    <n v="29.737666666666669"/>
    <n v="26.03"/>
    <n v="26.77"/>
    <n v="0.35499999999999687"/>
    <n v="0.38500000000000156"/>
    <n v="26.384999999999998"/>
    <n v="26.12"/>
    <n v="0.19246482069904669"/>
    <n v="0.20290512936904226"/>
    <n v="0.2142532909668633"/>
    <n v="0.21516114389468899"/>
    <n v="0.21606899682251468"/>
    <n v="0.21788470267816606"/>
    <n v="22.03"/>
    <n v="22.04"/>
    <n v="26.03"/>
    <n v="26.12"/>
    <n v="26.27"/>
    <n v="26.5"/>
    <n v="26.75"/>
    <n v="26.77"/>
    <n v="26.79"/>
    <n v="26.83"/>
    <n v="31.59"/>
    <n v="30.76"/>
    <n v="29.57"/>
    <n v="31.4"/>
    <n v="28.87"/>
    <n v="29.94"/>
    <n v="36.26"/>
    <n v="34.42"/>
    <n v="35.200000000000003"/>
    <n v="29.99"/>
    <n v="31.59"/>
    <n v="30.76"/>
    <n v="29.57"/>
    <n v="31.4"/>
    <n v="28.87"/>
    <n v="29.94"/>
    <n v="36.26"/>
    <n v="34.42"/>
    <n v="35.200000000000003"/>
    <n v="29.99"/>
  </r>
  <r>
    <x v="1"/>
    <x v="0"/>
    <x v="0"/>
    <x v="3"/>
    <x v="7"/>
    <s v="V9HostDACno parameter128"/>
    <n v="22.774000000000001"/>
    <n v="56.294458593132518"/>
    <n v="23.513999999999999"/>
    <n v="23.197499999999998"/>
    <n v="55.283974566224806"/>
    <n v="23.147300000000001"/>
    <n v="22.914000000000001"/>
    <n v="23.305"/>
    <n v="0.28349999999999653"/>
    <n v="0.10750000000000171"/>
    <n v="23.197499999999998"/>
    <n v="23.018000000000001"/>
    <n v="1.7695617809783126E-2"/>
    <n v="1.9495916395890101E-2"/>
    <n v="2.1603583033283469E-2"/>
    <n v="2.3316062176165664E-2"/>
    <n v="2.9331694037059819E-2"/>
    <n v="3.2493193993150093E-2"/>
    <n v="22.774000000000001"/>
    <n v="22.844999999999999"/>
    <n v="22.914000000000001"/>
    <n v="23.018000000000001"/>
    <n v="23.177"/>
    <n v="23.218"/>
    <n v="23.265999999999998"/>
    <n v="23.305"/>
    <n v="23.442"/>
    <n v="23.513999999999999"/>
    <m/>
    <m/>
    <m/>
    <m/>
    <m/>
    <m/>
    <m/>
    <m/>
    <m/>
    <m/>
    <m/>
    <m/>
    <m/>
    <m/>
    <m/>
    <m/>
    <m/>
    <m/>
    <m/>
    <m/>
  </r>
  <r>
    <x v="1"/>
    <x v="0"/>
    <x v="0"/>
    <x v="3"/>
    <x v="8"/>
    <s v="V9HostDACno parameter256"/>
    <n v="21.593"/>
    <n v="59.373408048904736"/>
    <n v="22.07"/>
    <n v="21.857500000000002"/>
    <n v="58.673224293720679"/>
    <n v="21.841000000000001"/>
    <n v="21.713000000000001"/>
    <n v="21.933"/>
    <n v="0.14450000000000074"/>
    <n v="7.5499999999998124E-2"/>
    <n v="21.857500000000002"/>
    <n v="21.797999999999998"/>
    <n v="1.1855693974899273E-2"/>
    <n v="1.2642986152919811E-2"/>
    <n v="1.3152410503403766E-2"/>
    <n v="1.5745843560413197E-2"/>
    <n v="2.0238040105589938E-2"/>
    <n v="2.2090492289167818E-2"/>
    <n v="21.593"/>
    <n v="21.681000000000001"/>
    <n v="21.713000000000001"/>
    <n v="21.797999999999998"/>
    <n v="21.849"/>
    <n v="21.866"/>
    <n v="21.876999999999999"/>
    <n v="21.933"/>
    <n v="22.03"/>
    <n v="22.07"/>
    <m/>
    <m/>
    <m/>
    <m/>
    <m/>
    <m/>
    <m/>
    <m/>
    <m/>
    <m/>
    <m/>
    <m/>
    <m/>
    <m/>
    <m/>
    <m/>
    <m/>
    <m/>
    <m/>
    <m/>
  </r>
  <r>
    <x v="1"/>
    <x v="0"/>
    <x v="1"/>
    <x v="0"/>
    <x v="0"/>
    <s v="V9HostMasterSlaveO3_native1"/>
    <n v="548.65200000000004"/>
    <n v="1"/>
    <n v="550.44600000000003"/>
    <n v="548.98950000000002"/>
    <n v="1"/>
    <n v="549.62903333333327"/>
    <n v="548.73800000000006"/>
    <n v="549.21199999999999"/>
    <n v="0.25149999999996453"/>
    <n v="0.22249999999996817"/>
    <n v="548.98950000000002"/>
    <n v="548.91700000000003"/>
    <n v="5.4314939159971765E-4"/>
    <n v="6.8713865984260103E-4"/>
    <n v="9.6964924943310216E-4"/>
    <n v="1.0206834204558035E-3"/>
    <n v="1.3760999686505127E-3"/>
    <n v="1.5419610244744586E-3"/>
    <n v="548.65200000000004"/>
    <n v="548.66600000000005"/>
    <n v="548.73800000000006"/>
    <n v="548.91700000000003"/>
    <n v="548.95000000000005"/>
    <n v="549.029"/>
    <n v="549.18399999999997"/>
    <n v="549.21199999999999"/>
    <n v="549.40700000000004"/>
    <n v="549.49800000000005"/>
    <n v="550.13300000000004"/>
    <n v="549.80899999999997"/>
    <n v="550.44600000000003"/>
    <n v="549.89"/>
    <n v="550.18499999999995"/>
    <n v="549.74300000000005"/>
    <n v="550.077"/>
    <n v="549.84299999999996"/>
    <n v="549.625"/>
    <n v="549.55799999999999"/>
    <n v="550.13300000000004"/>
    <n v="549.80899999999997"/>
    <n v="550.44600000000003"/>
    <n v="549.89"/>
    <n v="550.18499999999995"/>
    <n v="549.74300000000005"/>
    <n v="550.077"/>
    <n v="549.84299999999996"/>
    <n v="549.625"/>
    <n v="549.55799999999999"/>
  </r>
  <r>
    <x v="1"/>
    <x v="0"/>
    <x v="1"/>
    <x v="0"/>
    <x v="1"/>
    <s v="V9HostMasterSlaveO3_native2"/>
    <n v="280.87700000000001"/>
    <n v="1.9533532471508881"/>
    <n v="281.03199999999998"/>
    <n v="280.90199999999999"/>
    <n v="1.9543808872845336"/>
    <n v="280.95506666666671"/>
    <n v="280.97300000000001"/>
    <n v="281.01600000000002"/>
    <n v="-7.1000000000026375E-2"/>
    <n v="0.11400000000003274"/>
    <n v="280.90199999999999"/>
    <n v="280.88900000000001"/>
    <n v="8.9006931859758609E-5"/>
    <n v="8.9006931859758609E-5"/>
    <n v="1.2816998187825668E-4"/>
    <n v="1.2816998187825668E-4"/>
    <n v="1.4241109097579141E-4"/>
    <n v="1.4241109097579141E-4"/>
    <n v="280.94400000000002"/>
    <n v="280.95600000000002"/>
    <n v="280.97300000000001"/>
    <n v="281"/>
    <n v="281"/>
    <n v="281.00400000000002"/>
    <n v="281.01299999999998"/>
    <n v="281.01600000000002"/>
    <n v="281.024"/>
    <n v="281.03199999999998"/>
    <n v="280.99400000000003"/>
    <n v="280.92599999999999"/>
    <n v="280.88900000000001"/>
    <n v="280.90199999999999"/>
    <n v="280.99"/>
    <n v="280.91700000000003"/>
    <n v="280.94299999999998"/>
    <n v="280.91300000000001"/>
    <n v="280.99400000000003"/>
    <n v="280.87700000000001"/>
    <n v="280.99400000000003"/>
    <n v="280.92599999999999"/>
    <n v="280.88900000000001"/>
    <n v="280.90199999999999"/>
    <n v="280.99"/>
    <n v="280.91700000000003"/>
    <n v="280.94299999999998"/>
    <n v="280.91300000000001"/>
    <n v="280.99400000000003"/>
    <n v="280.87700000000001"/>
  </r>
  <r>
    <x v="1"/>
    <x v="0"/>
    <x v="1"/>
    <x v="0"/>
    <x v="2"/>
    <s v="V9HostMasterSlaveO3_native4"/>
    <n v="144.21"/>
    <n v="3.8045350530476392"/>
    <n v="144.32400000000001"/>
    <n v="144.22200000000001"/>
    <n v="3.806558638765237"/>
    <n v="144.25643333333335"/>
    <n v="144.26499999999999"/>
    <n v="144.30099999999999"/>
    <n v="-4.2999999999977945E-2"/>
    <n v="7.8999999999979309E-2"/>
    <n v="144.22200000000001"/>
    <n v="144.221"/>
    <n v="8.3211982525588368E-5"/>
    <n v="8.3211982525588368E-5"/>
    <n v="1.1094931003396979E-4"/>
    <n v="1.1094931003396979E-4"/>
    <n v="1.8029262880503438E-4"/>
    <n v="2.0109562443648699E-4"/>
    <n v="144.23599999999999"/>
    <n v="144.256"/>
    <n v="144.26499999999999"/>
    <n v="144.273"/>
    <n v="144.28"/>
    <n v="144.285"/>
    <n v="144.28800000000001"/>
    <n v="144.30099999999999"/>
    <n v="144.30500000000001"/>
    <n v="144.32400000000001"/>
    <n v="144.267"/>
    <n v="144.27000000000001"/>
    <n v="144.24199999999999"/>
    <n v="144.221"/>
    <n v="144.21"/>
    <n v="144.274"/>
    <n v="144.239"/>
    <n v="144.22200000000001"/>
    <n v="144.26900000000001"/>
    <n v="144.226"/>
    <n v="144.267"/>
    <n v="144.27000000000001"/>
    <n v="144.24199999999999"/>
    <n v="144.221"/>
    <n v="144.21"/>
    <n v="144.274"/>
    <n v="144.239"/>
    <n v="144.22200000000001"/>
    <n v="144.26900000000001"/>
    <n v="144.226"/>
  </r>
  <r>
    <x v="1"/>
    <x v="0"/>
    <x v="1"/>
    <x v="0"/>
    <x v="3"/>
    <s v="V9HostMasterSlaveO3_native8"/>
    <n v="72.897000000000006"/>
    <n v="7.5264002633853249"/>
    <n v="73.111999999999995"/>
    <n v="72.933999999999997"/>
    <n v="7.5272095319055587"/>
    <n v="72.978033333333329"/>
    <n v="72.98"/>
    <n v="73.015000000000001"/>
    <n v="-4.600000000000648E-2"/>
    <n v="8.100000000000307E-2"/>
    <n v="72.933999999999997"/>
    <n v="72.909000000000006"/>
    <n v="5.0756546908647948E-4"/>
    <n v="5.0756546908647948E-4"/>
    <n v="5.4871942603940127E-4"/>
    <n v="5.4871942603940127E-4"/>
    <n v="6.8589928254936261E-4"/>
    <n v="6.8589928254936261E-4"/>
    <n v="72.950999999999993"/>
    <n v="72.975999999999999"/>
    <n v="72.98"/>
    <n v="72.983999999999995"/>
    <n v="72.995999999999995"/>
    <n v="73.004000000000005"/>
    <n v="73.013000000000005"/>
    <n v="73.015000000000001"/>
    <n v="73.016000000000005"/>
    <n v="73.111999999999995"/>
    <n v="73.076999999999998"/>
    <n v="73.010999999999996"/>
    <n v="72.933999999999997"/>
    <n v="72.992999999999995"/>
    <n v="72.909000000000006"/>
    <n v="72.962999999999994"/>
    <n v="72.936999999999998"/>
    <n v="72.897000000000006"/>
    <n v="72.978999999999999"/>
    <n v="72.947000000000003"/>
    <n v="73.076999999999998"/>
    <n v="73.010999999999996"/>
    <n v="72.933999999999997"/>
    <n v="72.992999999999995"/>
    <n v="72.909000000000006"/>
    <n v="72.962999999999994"/>
    <n v="72.936999999999998"/>
    <n v="72.897000000000006"/>
    <n v="72.978999999999999"/>
    <n v="72.947000000000003"/>
  </r>
  <r>
    <x v="1"/>
    <x v="0"/>
    <x v="1"/>
    <x v="0"/>
    <x v="9"/>
    <s v="V9HostMasterSlaveO3_native12"/>
    <n v="49.17"/>
    <n v="11.158267236119586"/>
    <n v="49.421999999999997"/>
    <n v="49.201999999999998"/>
    <n v="11.157869598796797"/>
    <n v="49.24176666666667"/>
    <n v="49.194000000000003"/>
    <n v="49.261000000000003"/>
    <n v="7.9999999999955662E-3"/>
    <n v="5.9000000000004604E-2"/>
    <n v="49.201999999999998"/>
    <n v="49.192999999999998"/>
    <n v="4.8810250152531154E-4"/>
    <n v="8.1350416920877855E-4"/>
    <n v="8.1350416920877855E-4"/>
    <n v="1.0575554199714343E-3"/>
    <n v="1.0575554199714343E-3"/>
    <n v="1.0575554199714343E-3"/>
    <n v="49.18"/>
    <n v="49.192999999999998"/>
    <n v="49.194000000000003"/>
    <n v="49.222000000000001"/>
    <n v="49.23"/>
    <n v="49.231999999999999"/>
    <n v="49.238"/>
    <n v="49.261000000000003"/>
    <n v="49.261000000000003"/>
    <n v="49.421999999999997"/>
    <n v="49.360999999999997"/>
    <n v="49.17"/>
    <n v="49.225000000000001"/>
    <n v="49.246000000000002"/>
    <n v="49.21"/>
    <n v="49.222000000000001"/>
    <n v="49.238"/>
    <n v="49.253999999999998"/>
    <n v="49.258000000000003"/>
    <n v="49.225999999999999"/>
    <n v="49.360999999999997"/>
    <n v="49.17"/>
    <n v="49.225000000000001"/>
    <n v="49.246000000000002"/>
    <n v="49.21"/>
    <n v="49.222000000000001"/>
    <n v="49.238"/>
    <n v="49.253999999999998"/>
    <n v="49.258000000000003"/>
    <n v="49.225999999999999"/>
  </r>
  <r>
    <x v="1"/>
    <x v="0"/>
    <x v="1"/>
    <x v="0"/>
    <x v="4"/>
    <s v="V9HostMasterSlaveO3_native16"/>
    <n v="36.969000000000001"/>
    <n v="14.840866672076606"/>
    <n v="37.209000000000003"/>
    <n v="36.985999999999997"/>
    <n v="14.843170388795762"/>
    <n v="37.036166666666674"/>
    <n v="37.017000000000003"/>
    <n v="37.037999999999997"/>
    <n v="-3.1000000000005912E-2"/>
    <n v="5.1999999999999602E-2"/>
    <n v="36.985999999999997"/>
    <n v="36.981999999999999"/>
    <n v="4.5984473477767018E-4"/>
    <n v="4.5984473477767018E-4"/>
    <n v="1.0819876112417859E-3"/>
    <n v="1.1090373015227861E-3"/>
    <n v="1.1090373015227861E-3"/>
    <n v="1.1901863723660089E-3"/>
    <n v="37.009"/>
    <n v="37.015999999999998"/>
    <n v="37.017000000000003"/>
    <n v="37.021000000000001"/>
    <n v="37.021000000000001"/>
    <n v="37.029000000000003"/>
    <n v="37.03"/>
    <n v="37.037999999999997"/>
    <n v="37.040999999999997"/>
    <n v="37.128999999999998"/>
    <n v="37.209000000000003"/>
    <n v="37.045000000000002"/>
    <n v="37.014000000000003"/>
    <n v="37.018000000000001"/>
    <n v="36.969000000000001"/>
    <n v="36.985999999999997"/>
    <n v="37.012999999999998"/>
    <n v="37.01"/>
    <n v="37.121000000000002"/>
    <n v="36.981999999999999"/>
    <n v="37.209000000000003"/>
    <n v="37.045000000000002"/>
    <n v="37.014000000000003"/>
    <n v="37.018000000000001"/>
    <n v="36.969000000000001"/>
    <n v="36.985999999999997"/>
    <n v="37.012999999999998"/>
    <n v="37.01"/>
    <n v="37.121000000000002"/>
    <n v="36.981999999999999"/>
  </r>
  <r>
    <x v="1"/>
    <x v="0"/>
    <x v="1"/>
    <x v="0"/>
    <x v="10"/>
    <s v="V9HostMasterSlaveO3_native20"/>
    <n v="29.661000000000001"/>
    <n v="18.497420855669063"/>
    <n v="30.009"/>
    <n v="29.686"/>
    <n v="18.493212288620899"/>
    <n v="29.744966666666674"/>
    <n v="29.693000000000001"/>
    <n v="29.760999999999999"/>
    <n v="-7.0000000000014495E-3"/>
    <n v="7.4999999999999289E-2"/>
    <n v="29.686"/>
    <n v="29.681999999999999"/>
    <n v="8.4285762449010093E-4"/>
    <n v="8.4285762449010093E-4"/>
    <n v="1.0788577593472404E-3"/>
    <n v="1.2137149792657009E-3"/>
    <n v="1.2137149792657009E-3"/>
    <n v="1.7868581639188807E-3"/>
    <n v="29.661000000000001"/>
    <n v="29.681999999999999"/>
    <n v="29.693000000000001"/>
    <n v="29.696999999999999"/>
    <n v="29.696999999999999"/>
    <n v="29.721"/>
    <n v="29.725000000000001"/>
    <n v="29.760999999999999"/>
    <n v="29.78"/>
    <n v="29.847999999999999"/>
    <n v="30.009"/>
    <n v="29.686"/>
    <n v="29.754000000000001"/>
    <n v="29.745000000000001"/>
    <n v="29.713999999999999"/>
    <n v="29.733000000000001"/>
    <n v="29.736999999999998"/>
    <n v="29.745000000000001"/>
    <n v="29.757999999999999"/>
    <n v="29.661000000000001"/>
    <n v="30.009"/>
    <n v="29.686"/>
    <n v="29.754000000000001"/>
    <n v="29.745000000000001"/>
    <n v="29.713999999999999"/>
    <n v="29.733000000000001"/>
    <n v="29.736999999999998"/>
    <n v="29.745000000000001"/>
    <n v="29.757999999999999"/>
    <n v="29.661000000000001"/>
  </r>
  <r>
    <x v="1"/>
    <x v="0"/>
    <x v="1"/>
    <x v="0"/>
    <x v="11"/>
    <s v="V9HostMasterSlaveO3_native24"/>
    <n v="25.437000000000001"/>
    <n v="21.569052954357826"/>
    <n v="25.611000000000001"/>
    <n v="25.466999999999999"/>
    <n v="21.556897161031927"/>
    <n v="25.506600000000006"/>
    <n v="25.465"/>
    <n v="25.516999999999999"/>
    <n v="1.9999999999988916E-3"/>
    <n v="5.0000000000000711E-2"/>
    <n v="25.466999999999999"/>
    <n v="25.460999999999999"/>
    <n v="1.1007587372724448E-3"/>
    <n v="1.2580099854542226E-3"/>
    <n v="1.5725124818177783E-3"/>
    <n v="2.2015174745448896E-3"/>
    <n v="2.2015174745448896E-3"/>
    <n v="2.2015174745448896E-3"/>
    <n v="25.437000000000001"/>
    <n v="25.457999999999998"/>
    <n v="25.465"/>
    <n v="25.469000000000001"/>
    <n v="25.477"/>
    <n v="25.506"/>
    <n v="25.512"/>
    <n v="25.516999999999999"/>
    <n v="25.527999999999999"/>
    <n v="25.565000000000001"/>
    <n v="25.611000000000001"/>
    <n v="25.498000000000001"/>
    <n v="25.501000000000001"/>
    <n v="25.492999999999999"/>
    <n v="25.545999999999999"/>
    <n v="25.492999999999999"/>
    <n v="25.498000000000001"/>
    <n v="25.460999999999999"/>
    <n v="25.501999999999999"/>
    <n v="25.529"/>
    <n v="25.611000000000001"/>
    <n v="25.498000000000001"/>
    <n v="25.501000000000001"/>
    <n v="25.492999999999999"/>
    <n v="25.545999999999999"/>
    <n v="25.492999999999999"/>
    <n v="25.498000000000001"/>
    <n v="25.460999999999999"/>
    <n v="25.501999999999999"/>
    <n v="25.529"/>
  </r>
  <r>
    <x v="1"/>
    <x v="0"/>
    <x v="1"/>
    <x v="0"/>
    <x v="12"/>
    <s v="V9HostMasterSlaveO3_native28"/>
    <n v="21.545000000000002"/>
    <n v="25.465398004177302"/>
    <n v="21.706"/>
    <n v="21.602"/>
    <n v="25.413827423386724"/>
    <n v="21.6327"/>
    <n v="21.617000000000001"/>
    <n v="21.681999999999999"/>
    <n v="-1.5000000000000568E-2"/>
    <n v="7.9999999999998295E-2"/>
    <n v="21.602"/>
    <n v="21.602"/>
    <n v="2.64562543513569E-3"/>
    <n v="2.64562543513569E-3"/>
    <n v="2.64562543513569E-3"/>
    <n v="3.0169412856810851E-3"/>
    <n v="3.0169412856810851E-3"/>
    <n v="3.1097702483173784E-3"/>
    <n v="21.58"/>
    <n v="21.611999999999998"/>
    <n v="21.617000000000001"/>
    <n v="21.64"/>
    <n v="21.655000000000001"/>
    <n v="21.664000000000001"/>
    <n v="21.666"/>
    <n v="21.681999999999999"/>
    <n v="21.704999999999998"/>
    <n v="21.706"/>
    <n v="21.652999999999999"/>
    <n v="21.545000000000002"/>
    <n v="21.61"/>
    <n v="21.626000000000001"/>
    <n v="21.637"/>
    <n v="21.602"/>
    <n v="21.649000000000001"/>
    <n v="21.602"/>
    <n v="21.632999999999999"/>
    <n v="21.67"/>
    <n v="21.652999999999999"/>
    <n v="21.545000000000002"/>
    <n v="21.61"/>
    <n v="21.626000000000001"/>
    <n v="21.637"/>
    <n v="21.602"/>
    <n v="21.649000000000001"/>
    <n v="21.602"/>
    <n v="21.632999999999999"/>
    <n v="21.67"/>
  </r>
  <r>
    <x v="1"/>
    <x v="0"/>
    <x v="1"/>
    <x v="0"/>
    <x v="5"/>
    <s v="V9HostMasterSlaveO3_native32"/>
    <n v="19.132999999999999"/>
    <n v="28.675691214132655"/>
    <n v="19.289000000000001"/>
    <n v="19.149999999999999"/>
    <n v="28.667859007832902"/>
    <n v="19.185299999999998"/>
    <n v="19.18"/>
    <n v="19.236999999999998"/>
    <n v="-3.0000000000001137E-2"/>
    <n v="8.6999999999999744E-2"/>
    <n v="19.149999999999999"/>
    <n v="19.146000000000001"/>
    <n v="8.885172215542525E-4"/>
    <n v="8.885172215542525E-4"/>
    <n v="1.2021115350442368E-3"/>
    <n v="1.3066429728743056E-3"/>
    <n v="1.3066429728743056E-3"/>
    <n v="1.7247687241939147E-3"/>
    <n v="19.155999999999999"/>
    <n v="19.175999999999998"/>
    <n v="19.18"/>
    <n v="19.181000000000001"/>
    <n v="19.202999999999999"/>
    <n v="19.207999999999998"/>
    <n v="19.213000000000001"/>
    <n v="19.236999999999998"/>
    <n v="19.239999999999998"/>
    <n v="19.289000000000001"/>
    <n v="19.280999999999999"/>
    <n v="19.173999999999999"/>
    <n v="19.181999999999999"/>
    <n v="19.166"/>
    <n v="19.149999999999999"/>
    <n v="19.132999999999999"/>
    <n v="19.178000000000001"/>
    <n v="19.158000000000001"/>
    <n v="19.146000000000001"/>
    <n v="19.170000000000002"/>
    <n v="19.280999999999999"/>
    <n v="19.173999999999999"/>
    <n v="19.181999999999999"/>
    <n v="19.166"/>
    <n v="19.149999999999999"/>
    <n v="19.132999999999999"/>
    <n v="19.178000000000001"/>
    <n v="19.158000000000001"/>
    <n v="19.146000000000001"/>
    <n v="19.170000000000002"/>
  </r>
  <r>
    <x v="1"/>
    <x v="0"/>
    <x v="1"/>
    <x v="0"/>
    <x v="13"/>
    <s v="V9HostMasterSlaveO3_native36"/>
    <n v="17.332999999999998"/>
    <n v="31.653608723244684"/>
    <n v="17.536000000000001"/>
    <n v="17.39"/>
    <n v="31.569263944795861"/>
    <n v="17.435566666666663"/>
    <n v="17.436"/>
    <n v="17.475999999999999"/>
    <n v="-4.5999999999999375E-2"/>
    <n v="8.5999999999998522E-2"/>
    <n v="17.39"/>
    <n v="17.369"/>
    <n v="3.2885247793228434E-3"/>
    <n v="3.2885247793228434E-3"/>
    <n v="4.3270062885827354E-3"/>
    <n v="5.0770207119368305E-3"/>
    <n v="5.0770207119368305E-3"/>
    <n v="5.0770207119368305E-3"/>
    <n v="17.408000000000001"/>
    <n v="17.423999999999999"/>
    <n v="17.436"/>
    <n v="17.440999999999999"/>
    <n v="17.452999999999999"/>
    <n v="17.457000000000001"/>
    <n v="17.468"/>
    <n v="17.475999999999999"/>
    <n v="17.524000000000001"/>
    <n v="17.536000000000001"/>
    <n v="17.521999999999998"/>
    <n v="17.39"/>
    <n v="17.420999999999999"/>
    <n v="17.420999999999999"/>
    <n v="17.332999999999998"/>
    <n v="17.45"/>
    <n v="17.440999999999999"/>
    <n v="17.437999999999999"/>
    <n v="17.437000000000001"/>
    <n v="17.369"/>
    <n v="17.521999999999998"/>
    <n v="17.39"/>
    <n v="17.420999999999999"/>
    <n v="17.420999999999999"/>
    <n v="17.332999999999998"/>
    <n v="17.45"/>
    <n v="17.440999999999999"/>
    <n v="17.437999999999999"/>
    <n v="17.437000000000001"/>
    <n v="17.369"/>
  </r>
  <r>
    <x v="1"/>
    <x v="0"/>
    <x v="1"/>
    <x v="0"/>
    <x v="14"/>
    <s v="V9HostMasterSlaveO3_native40"/>
    <n v="15.741"/>
    <n v="34.8549647417572"/>
    <n v="15.976000000000001"/>
    <n v="15.798"/>
    <n v="34.75056969236612"/>
    <n v="15.846200000000001"/>
    <n v="15.848000000000001"/>
    <n v="15.913"/>
    <n v="-5.0000000000000711E-2"/>
    <n v="0.11500000000000021"/>
    <n v="15.798"/>
    <n v="15.786"/>
    <n v="3.6211168286639506E-3"/>
    <n v="3.6211168286639506E-3"/>
    <n v="4.0658153865700264E-3"/>
    <n v="4.0658153865700264E-3"/>
    <n v="4.5740423098914462E-3"/>
    <n v="4.5740423098914462E-3"/>
    <n v="15.824"/>
    <n v="15.832000000000001"/>
    <n v="15.848000000000001"/>
    <n v="15.848000000000001"/>
    <n v="15.849"/>
    <n v="15.888"/>
    <n v="15.888999999999999"/>
    <n v="15.913"/>
    <n v="15.929"/>
    <n v="15.976000000000001"/>
    <n v="15.971"/>
    <n v="15.805"/>
    <n v="15.877000000000001"/>
    <n v="15.849"/>
    <n v="15.741"/>
    <n v="15.826000000000001"/>
    <n v="15.813000000000001"/>
    <n v="15.829000000000001"/>
    <n v="15.786"/>
    <n v="15.798"/>
    <n v="15.971"/>
    <n v="15.805"/>
    <n v="15.877000000000001"/>
    <n v="15.849"/>
    <n v="15.741"/>
    <n v="15.826000000000001"/>
    <n v="15.813000000000001"/>
    <n v="15.829000000000001"/>
    <n v="15.786"/>
    <n v="15.798"/>
  </r>
  <r>
    <x v="1"/>
    <x v="0"/>
    <x v="1"/>
    <x v="0"/>
    <x v="15"/>
    <s v="V9HostMasterSlaveO3_native44"/>
    <n v="14.356999999999999"/>
    <n v="38.214947412412066"/>
    <n v="14.878"/>
    <n v="14.366"/>
    <n v="38.214499512738414"/>
    <n v="14.515033333333337"/>
    <n v="14.397"/>
    <n v="14.465"/>
    <n v="-3.1000000000000583E-2"/>
    <n v="9.9000000000000199E-2"/>
    <n v="14.366"/>
    <n v="14.366"/>
    <n v="6.2687190917332103E-4"/>
    <n v="6.2687190917332103E-4"/>
    <n v="6.2687190917332103E-4"/>
    <n v="1.1144389496413609E-3"/>
    <n v="1.1144389496413609E-3"/>
    <n v="2.1592254649300813E-3"/>
    <n v="14.364000000000001"/>
    <n v="14.388"/>
    <n v="14.397"/>
    <n v="14.404"/>
    <n v="14.423999999999999"/>
    <n v="14.430999999999999"/>
    <n v="14.432"/>
    <n v="14.465"/>
    <n v="14.472"/>
    <n v="14.532"/>
    <n v="14.481"/>
    <n v="14.85"/>
    <n v="14.366"/>
    <n v="14.401"/>
    <n v="14.829000000000001"/>
    <n v="14.67"/>
    <n v="14.372999999999999"/>
    <n v="14.366"/>
    <n v="14.356999999999999"/>
    <n v="14.878"/>
    <n v="14.481"/>
    <n v="14.85"/>
    <n v="14.366"/>
    <n v="14.401"/>
    <n v="14.829000000000001"/>
    <n v="14.67"/>
    <n v="14.372999999999999"/>
    <n v="14.366"/>
    <n v="14.356999999999999"/>
    <n v="14.878"/>
  </r>
  <r>
    <x v="1"/>
    <x v="0"/>
    <x v="1"/>
    <x v="0"/>
    <x v="16"/>
    <s v="V9HostMasterSlaveO3_native48"/>
    <n v="13.452"/>
    <n v="40.78590544157003"/>
    <n v="13.574"/>
    <n v="13.465999999999999"/>
    <n v="40.768565275508692"/>
    <n v="13.498833333333332"/>
    <n v="13.468"/>
    <n v="13.557"/>
    <n v="-2.0000000000006679E-3"/>
    <n v="9.100000000000108E-2"/>
    <n v="13.465999999999999"/>
    <n v="13.465999999999999"/>
    <n v="1.0407374368122113E-3"/>
    <n v="1.0407374368122113E-3"/>
    <n v="1.1894142134998287E-3"/>
    <n v="1.4867677668748414E-3"/>
    <n v="1.6354445435622367E-3"/>
    <n v="1.6354445435622367E-3"/>
    <n v="13.452"/>
    <n v="13.465"/>
    <n v="13.468"/>
    <n v="13.472"/>
    <n v="13.484999999999999"/>
    <n v="13.488"/>
    <n v="13.492000000000001"/>
    <n v="13.557"/>
    <n v="13.561"/>
    <n v="13.573"/>
    <n v="13.574"/>
    <n v="13.474"/>
    <n v="13.465999999999999"/>
    <n v="13.481999999999999"/>
    <n v="13.51"/>
    <n v="13.465999999999999"/>
    <n v="13.497999999999999"/>
    <n v="13.497999999999999"/>
    <n v="13.486000000000001"/>
    <n v="13.522"/>
    <n v="13.574"/>
    <n v="13.474"/>
    <n v="13.465999999999999"/>
    <n v="13.481999999999999"/>
    <n v="13.51"/>
    <n v="13.465999999999999"/>
    <n v="13.497999999999999"/>
    <n v="13.497999999999999"/>
    <n v="13.486000000000001"/>
    <n v="13.522"/>
  </r>
  <r>
    <x v="1"/>
    <x v="0"/>
    <x v="1"/>
    <x v="0"/>
    <x v="17"/>
    <s v="V9HostMasterSlaveO3_native52"/>
    <n v="12.499000000000001"/>
    <n v="43.8956716537323"/>
    <n v="12.737"/>
    <n v="12.577999999999999"/>
    <n v="43.64680394339323"/>
    <n v="12.631699999999997"/>
    <n v="12.621"/>
    <n v="12.669"/>
    <n v="-4.3000000000001037E-2"/>
    <n v="9.100000000000108E-2"/>
    <n v="12.577999999999999"/>
    <n v="12.537000000000001"/>
    <n v="6.3205056404511684E-3"/>
    <n v="6.3205056404511684E-3"/>
    <n v="6.8005440435234821E-3"/>
    <n v="8.5606848547883363E-3"/>
    <n v="8.5606848547883363E-3"/>
    <n v="9.04072325786065E-3"/>
    <n v="12.584"/>
    <n v="12.612"/>
    <n v="12.621"/>
    <n v="12.644"/>
    <n v="12.645"/>
    <n v="12.648999999999999"/>
    <n v="12.653"/>
    <n v="12.669"/>
    <n v="12.676"/>
    <n v="12.724"/>
    <n v="12.737"/>
    <n v="12.632999999999999"/>
    <n v="12.648999999999999"/>
    <n v="12.673999999999999"/>
    <n v="12.577999999999999"/>
    <n v="12.606"/>
    <n v="12.537000000000001"/>
    <n v="12.499000000000001"/>
    <n v="12.686"/>
    <n v="12.638"/>
    <n v="12.737"/>
    <n v="12.632999999999999"/>
    <n v="12.648999999999999"/>
    <n v="12.673999999999999"/>
    <n v="12.577999999999999"/>
    <n v="12.606"/>
    <n v="12.537000000000001"/>
    <n v="12.499000000000001"/>
    <n v="12.686"/>
    <n v="12.638"/>
  </r>
  <r>
    <x v="1"/>
    <x v="0"/>
    <x v="1"/>
    <x v="0"/>
    <x v="18"/>
    <s v="V9HostMasterSlaveO3_native56"/>
    <n v="11.744999999999999"/>
    <n v="46.713665389527463"/>
    <n v="12.012"/>
    <n v="11.785"/>
    <n v="46.583750530335173"/>
    <n v="11.848099999999999"/>
    <n v="11.837"/>
    <n v="11.871"/>
    <n v="-5.1999999999999602E-2"/>
    <n v="8.6000000000000298E-2"/>
    <n v="11.785"/>
    <n v="11.766"/>
    <n v="3.4057045551298959E-3"/>
    <n v="3.4057045551298959E-3"/>
    <n v="5.449127288207789E-3"/>
    <n v="5.449127288207789E-3"/>
    <n v="6.5559812686248886E-3"/>
    <n v="6.5559812686248886E-3"/>
    <n v="11.824"/>
    <n v="11.833"/>
    <n v="11.837"/>
    <n v="11.840999999999999"/>
    <n v="11.848000000000001"/>
    <n v="11.853"/>
    <n v="11.856"/>
    <n v="11.871"/>
    <n v="11.891999999999999"/>
    <n v="12.012"/>
    <n v="11.952999999999999"/>
    <n v="11.821999999999999"/>
    <n v="11.834"/>
    <n v="11.766"/>
    <n v="11.89"/>
    <n v="11.872999999999999"/>
    <n v="11.785"/>
    <n v="11.808999999999999"/>
    <n v="11.744999999999999"/>
    <n v="11.911"/>
    <n v="11.952999999999999"/>
    <n v="11.821999999999999"/>
    <n v="11.834"/>
    <n v="11.766"/>
    <n v="11.89"/>
    <n v="11.872999999999999"/>
    <n v="11.785"/>
    <n v="11.808999999999999"/>
    <n v="11.744999999999999"/>
    <n v="11.911"/>
  </r>
  <r>
    <x v="1"/>
    <x v="0"/>
    <x v="1"/>
    <x v="0"/>
    <x v="19"/>
    <s v="V9HostMasterSlaveO3_native60"/>
    <n v="11.089"/>
    <n v="49.477139507620166"/>
    <n v="11.313000000000001"/>
    <n v="11.11"/>
    <n v="49.41399639963997"/>
    <n v="11.174866666666667"/>
    <n v="11.124000000000001"/>
    <n v="11.169"/>
    <n v="-1.4000000000001123E-2"/>
    <n v="5.9000000000001052E-2"/>
    <n v="11.11"/>
    <n v="11.103999999999999"/>
    <n v="1.8937685995128462E-3"/>
    <n v="1.8937685995128462E-3"/>
    <n v="3.156280999188299E-3"/>
    <n v="4.6893317702227932E-3"/>
    <n v="4.6893317702227932E-3"/>
    <n v="6.4929209126161069E-3"/>
    <n v="11.089"/>
    <n v="11.103999999999999"/>
    <n v="11.124000000000001"/>
    <n v="11.141"/>
    <n v="11.141"/>
    <n v="11.161"/>
    <n v="11.167999999999999"/>
    <n v="11.169"/>
    <n v="11.180999999999999"/>
    <n v="11.311999999999999"/>
    <n v="11.313000000000001"/>
    <n v="11.221"/>
    <n v="11.166"/>
    <n v="11.242000000000001"/>
    <n v="11.097"/>
    <n v="11.170999999999999"/>
    <n v="11.11"/>
    <n v="11.177"/>
    <n v="11.164999999999999"/>
    <n v="11.166"/>
    <n v="11.313000000000001"/>
    <n v="11.221"/>
    <n v="11.166"/>
    <n v="11.242000000000001"/>
    <n v="11.097"/>
    <n v="11.170999999999999"/>
    <n v="11.11"/>
    <n v="11.177"/>
    <n v="11.164999999999999"/>
    <n v="11.166"/>
  </r>
  <r>
    <x v="1"/>
    <x v="0"/>
    <x v="1"/>
    <x v="0"/>
    <x v="6"/>
    <s v="V9HostMasterSlaveO3_native64"/>
    <n v="10.420999999999999"/>
    <n v="52.648690144899732"/>
    <n v="10.929"/>
    <n v="10.4795"/>
    <n v="52.386993654277404"/>
    <n v="10.530400000000002"/>
    <n v="10.513"/>
    <n v="10.567"/>
    <n v="-3.3500000000000085E-2"/>
    <n v="8.7500000000000355E-2"/>
    <n v="10.4795"/>
    <n v="10.477"/>
    <n v="5.3737645139622092E-3"/>
    <n v="5.8535649169946247E-3"/>
    <n v="5.8535649169946247E-3"/>
    <n v="6.2374052394205126E-3"/>
    <n v="6.2374052394205126E-3"/>
    <n v="8.3485270127625633E-3"/>
    <n v="10.420999999999999"/>
    <n v="10.507999999999999"/>
    <n v="10.513"/>
    <n v="10.518000000000001"/>
    <n v="10.53"/>
    <n v="10.558"/>
    <n v="10.561"/>
    <n v="10.567"/>
    <n v="10.581"/>
    <n v="10.929"/>
    <n v="10.63"/>
    <n v="10.509"/>
    <n v="10.420999999999999"/>
    <n v="10.486000000000001"/>
    <n v="10.481999999999999"/>
    <n v="10.477"/>
    <n v="10.518000000000001"/>
    <n v="10.513999999999999"/>
    <n v="10.526"/>
    <n v="10.55"/>
    <n v="10.63"/>
    <n v="10.509"/>
    <n v="10.420999999999999"/>
    <n v="10.486000000000001"/>
    <n v="10.481999999999999"/>
    <n v="10.477"/>
    <n v="10.518000000000001"/>
    <n v="10.513999999999999"/>
    <n v="10.526"/>
    <n v="10.55"/>
  </r>
  <r>
    <x v="1"/>
    <x v="0"/>
    <x v="1"/>
    <x v="0"/>
    <x v="7"/>
    <s v="V9HostMasterSlaveO3_native128"/>
    <n v="11.205"/>
    <n v="48.96492637215529"/>
    <n v="11.843999999999999"/>
    <n v="11.2925"/>
    <n v="48.61540845694045"/>
    <n v="11.3421"/>
    <n v="11.266"/>
    <n v="11.321999999999999"/>
    <n v="2.6500000000000412E-2"/>
    <n v="2.9499999999998749E-2"/>
    <n v="11.2925"/>
    <n v="11.273"/>
    <n v="6.9611780455154371E-3"/>
    <n v="8.6568496207048984E-3"/>
    <n v="9.0138331102185276E-3"/>
    <n v="1.0441767068273045E-2"/>
    <n v="1.5171798304328465E-2"/>
    <n v="5.7028112449799107E-2"/>
    <n v="11.205"/>
    <n v="11.244999999999999"/>
    <n v="11.266"/>
    <n v="11.273"/>
    <n v="11.282999999999999"/>
    <n v="11.302"/>
    <n v="11.305999999999999"/>
    <n v="11.321999999999999"/>
    <n v="11.375"/>
    <n v="11.843999999999999"/>
    <m/>
    <m/>
    <m/>
    <m/>
    <m/>
    <m/>
    <m/>
    <m/>
    <m/>
    <m/>
    <m/>
    <m/>
    <m/>
    <m/>
    <m/>
    <m/>
    <m/>
    <m/>
    <m/>
    <m/>
  </r>
  <r>
    <x v="1"/>
    <x v="0"/>
    <x v="1"/>
    <x v="0"/>
    <x v="8"/>
    <s v="V9HostMasterSlaveO3_native256"/>
    <n v="12.754"/>
    <n v="43.018033558099425"/>
    <n v="13.013999999999999"/>
    <n v="12.833500000000001"/>
    <n v="42.77784704094752"/>
    <n v="12.860800000000001"/>
    <n v="12.785"/>
    <n v="12.946"/>
    <n v="4.8500000000000654E-2"/>
    <n v="0.11249999999999893"/>
    <n v="12.833500000000001"/>
    <n v="12.826000000000001"/>
    <n v="6.1941351732790473E-3"/>
    <n v="6.2725419476243882E-3"/>
    <n v="1.1839422926140708E-2"/>
    <n v="1.5054100674298354E-2"/>
    <n v="1.5367727771679496E-2"/>
    <n v="2.0385761329778873E-2"/>
    <n v="12.754"/>
    <n v="12.760999999999999"/>
    <n v="12.785"/>
    <n v="12.826000000000001"/>
    <n v="12.833"/>
    <n v="12.834"/>
    <n v="12.904999999999999"/>
    <n v="12.946"/>
    <n v="12.95"/>
    <n v="13.013999999999999"/>
    <m/>
    <m/>
    <m/>
    <m/>
    <m/>
    <m/>
    <m/>
    <m/>
    <m/>
    <m/>
    <m/>
    <m/>
    <m/>
    <m/>
    <m/>
    <m/>
    <m/>
    <m/>
    <m/>
    <m/>
  </r>
  <r>
    <x v="1"/>
    <x v="0"/>
    <x v="1"/>
    <x v="1"/>
    <x v="0"/>
    <s v="V9HostMasterSlaveO31"/>
    <n v="564.03200000000004"/>
    <n v="1"/>
    <n v="566.88499999999999"/>
    <n v="564.35400000000004"/>
    <n v="1"/>
    <n v="565.47299999999984"/>
    <n v="564.20899999999995"/>
    <n v="564.71199999999999"/>
    <n v="0.1450000000000955"/>
    <n v="0.35799999999994725"/>
    <n v="564.35400000000004"/>
    <n v="564.27200000000005"/>
    <n v="5.3188471576071095E-4"/>
    <n v="6.0989447407222563E-4"/>
    <n v="7.9605412458860769E-4"/>
    <n v="1.2056053557243374E-3"/>
    <n v="1.5176443889708402E-3"/>
    <n v="1.9927947350504294E-3"/>
    <n v="564.03200000000004"/>
    <n v="564.12"/>
    <n v="564.20899999999995"/>
    <n v="564.27200000000005"/>
    <n v="564.33199999999999"/>
    <n v="564.37599999999998"/>
    <n v="564.48099999999999"/>
    <n v="564.71199999999999"/>
    <n v="564.88800000000003"/>
    <n v="565.15599999999995"/>
    <n v="566.88499999999999"/>
    <n v="566.255"/>
    <n v="565.91100000000006"/>
    <n v="566.15800000000002"/>
    <n v="565.56700000000001"/>
    <n v="565.87699999999995"/>
    <n v="565.36300000000006"/>
    <n v="565.42499999999995"/>
    <n v="566.01099999999997"/>
    <n v="566.35400000000004"/>
    <n v="566.88499999999999"/>
    <n v="566.255"/>
    <n v="565.91100000000006"/>
    <n v="566.15800000000002"/>
    <n v="565.56700000000001"/>
    <n v="565.87699999999995"/>
    <n v="565.36300000000006"/>
    <n v="565.42499999999995"/>
    <n v="566.01099999999997"/>
    <n v="566.35400000000004"/>
  </r>
  <r>
    <x v="1"/>
    <x v="0"/>
    <x v="1"/>
    <x v="1"/>
    <x v="1"/>
    <s v="V9HostMasterSlaveO32"/>
    <n v="288.35000000000002"/>
    <n v="1.9560672793480145"/>
    <n v="292.423"/>
    <n v="288.77049999999997"/>
    <n v="1.9543339780206084"/>
    <n v="290.09770000000003"/>
    <n v="288.51299999999998"/>
    <n v="290.61599999999999"/>
    <n v="0.25749999999999318"/>
    <n v="1.8455000000000155"/>
    <n v="288.77049999999997"/>
    <n v="288.60399999999998"/>
    <n v="1.1479105254030841E-3"/>
    <n v="1.7686838911046276E-3"/>
    <n v="2.2403329287323803E-3"/>
    <n v="2.7744061036931722E-3"/>
    <n v="2.7744061036931722E-3"/>
    <n v="2.9408704699149801E-3"/>
    <n v="288.35000000000002"/>
    <n v="288.35199999999998"/>
    <n v="288.51299999999998"/>
    <n v="288.60399999999998"/>
    <n v="288.68099999999998"/>
    <n v="288.86"/>
    <n v="288.99599999999998"/>
    <n v="290.61599999999999"/>
    <n v="290.952"/>
    <n v="292.02499999999998"/>
    <n v="289.19799999999998"/>
    <n v="289.26499999999999"/>
    <n v="291.54300000000001"/>
    <n v="292.13799999999998"/>
    <n v="289.57299999999998"/>
    <n v="289.14999999999998"/>
    <n v="289.22300000000001"/>
    <n v="289.649"/>
    <n v="292.423"/>
    <n v="292.32900000000001"/>
    <n v="289.19799999999998"/>
    <n v="289.26499999999999"/>
    <n v="291.54300000000001"/>
    <n v="292.13799999999998"/>
    <n v="289.57299999999998"/>
    <n v="289.14999999999998"/>
    <n v="289.22300000000001"/>
    <n v="289.649"/>
    <n v="292.423"/>
    <n v="292.32900000000001"/>
  </r>
  <r>
    <x v="1"/>
    <x v="0"/>
    <x v="1"/>
    <x v="1"/>
    <x v="2"/>
    <s v="V9HostMasterSlaveO34"/>
    <n v="149.34299999999999"/>
    <n v="3.77675552252198"/>
    <n v="149.76900000000001"/>
    <n v="149.43"/>
    <n v="3.7767115037141137"/>
    <n v="149.55059999999995"/>
    <n v="149.5"/>
    <n v="149.68799999999999"/>
    <n v="-6.9999999999993179E-2"/>
    <n v="0.25799999999998136"/>
    <n v="149.43"/>
    <n v="149.42699999999999"/>
    <n v="5.825515759025901E-4"/>
    <n v="5.825515759025901E-4"/>
    <n v="7.6334344428596879E-4"/>
    <n v="8.2360740041398373E-4"/>
    <n v="8.2360740041398373E-4"/>
    <n v="8.7047936629125466E-4"/>
    <n v="149.45699999999999"/>
    <n v="149.47399999999999"/>
    <n v="149.5"/>
    <n v="149.54599999999999"/>
    <n v="149.57599999999999"/>
    <n v="149.60399999999998"/>
    <n v="149.65299999999999"/>
    <n v="149.68799999999999"/>
    <n v="149.71299999999999"/>
    <n v="149.76900000000001"/>
    <n v="149.46600000000001"/>
    <n v="149.59299999999999"/>
    <n v="149.59899999999999"/>
    <n v="149.43"/>
    <n v="149.63800000000001"/>
    <n v="149.65800000000002"/>
    <n v="149.642"/>
    <n v="149.47300000000001"/>
    <n v="149.34299999999999"/>
    <n v="149.42699999999999"/>
    <n v="149.46600000000001"/>
    <n v="149.59299999999999"/>
    <n v="149.59899999999999"/>
    <n v="149.43"/>
    <n v="149.63800000000001"/>
    <n v="149.65800000000002"/>
    <n v="149.642"/>
    <n v="149.47300000000001"/>
    <n v="149.34299999999999"/>
    <n v="149.42699999999999"/>
  </r>
  <r>
    <x v="1"/>
    <x v="0"/>
    <x v="1"/>
    <x v="1"/>
    <x v="3"/>
    <s v="V9HostMasterSlaveO38"/>
    <n v="75.147999999999996"/>
    <n v="7.505615585245117"/>
    <n v="75.515000000000001"/>
    <n v="75.269000000000005"/>
    <n v="7.4978277909896507"/>
    <n v="75.362966666666665"/>
    <n v="75.304000000000002"/>
    <n v="75.432000000000002"/>
    <n v="-3.4999999999996589E-2"/>
    <n v="0.1629999999999967"/>
    <n v="75.269000000000005"/>
    <n v="75.228999999999999"/>
    <n v="1.6101559589078995E-3"/>
    <n v="1.6101559589078995E-3"/>
    <n v="1.9428328099218017E-3"/>
    <n v="1.9428328099218017E-3"/>
    <n v="2.0759035503274959E-3"/>
    <n v="2.1158247724490931E-3"/>
    <n v="75.147999999999996"/>
    <n v="75.228999999999999"/>
    <n v="75.304000000000002"/>
    <n v="75.317000000000007"/>
    <n v="75.36"/>
    <n v="75.393000000000001"/>
    <n v="75.421999999999997"/>
    <n v="75.432000000000002"/>
    <n v="75.432000000000002"/>
    <n v="75.436000000000007"/>
    <n v="75.269000000000005"/>
    <n v="75.352999999999994"/>
    <n v="75.307000000000002"/>
    <n v="75.515000000000001"/>
    <n v="75.501999999999995"/>
    <n v="75.320999999999998"/>
    <n v="75.426999999999992"/>
    <n v="75.216999999999999"/>
    <n v="75.503"/>
    <n v="75.293999999999997"/>
    <n v="75.269000000000005"/>
    <n v="75.352999999999994"/>
    <n v="75.307000000000002"/>
    <n v="75.515000000000001"/>
    <n v="75.501999999999995"/>
    <n v="75.320999999999998"/>
    <n v="75.426999999999992"/>
    <n v="75.216999999999999"/>
    <n v="75.503"/>
    <n v="75.293999999999997"/>
  </r>
  <r>
    <x v="1"/>
    <x v="0"/>
    <x v="1"/>
    <x v="1"/>
    <x v="9"/>
    <s v="V9HostMasterSlaveO312"/>
    <n v="50.56"/>
    <n v="11.155696202531646"/>
    <n v="51.021000000000001"/>
    <n v="50.662999999999997"/>
    <n v="11.13937192823165"/>
    <n v="50.750800000000005"/>
    <n v="50.661999999999999"/>
    <n v="50.731999999999999"/>
    <n v="9.9999999999766942E-4"/>
    <n v="6.9000000000002615E-2"/>
    <n v="50.662999999999997"/>
    <n v="50.643000000000001"/>
    <n v="2.0174050632910667E-3"/>
    <n v="2.0569620253163556E-3"/>
    <n v="2.2943037974683111E-3"/>
    <n v="2.6305379746833779E-3"/>
    <n v="2.9074367088606223E-3"/>
    <n v="2.9074367088606223E-3"/>
    <n v="50.56"/>
    <n v="50.643000000000001"/>
    <n v="50.661999999999999"/>
    <n v="50.664000000000001"/>
    <n v="50.676000000000002"/>
    <n v="50.692999999999998"/>
    <n v="50.723999999999997"/>
    <n v="50.731999999999999"/>
    <n v="50.738"/>
    <n v="50.744"/>
    <n v="51.021000000000001"/>
    <n v="50.765999999999998"/>
    <n v="50.89"/>
    <n v="50.749000000000002"/>
    <n v="50.728999999999999"/>
    <n v="50.790999999999997"/>
    <n v="50.756999999999998"/>
    <n v="50.597000000000001"/>
    <n v="50.707000000000001"/>
    <n v="50.837000000000003"/>
    <n v="51.021000000000001"/>
    <n v="50.765999999999998"/>
    <n v="50.89"/>
    <n v="50.749000000000002"/>
    <n v="50.728999999999999"/>
    <n v="50.790999999999997"/>
    <n v="50.756999999999998"/>
    <n v="50.597000000000001"/>
    <n v="50.707000000000001"/>
    <n v="50.837000000000003"/>
  </r>
  <r>
    <x v="1"/>
    <x v="0"/>
    <x v="1"/>
    <x v="1"/>
    <x v="4"/>
    <s v="V9HostMasterSlaveO316"/>
    <n v="38.161000000000001"/>
    <n v="14.780325463169204"/>
    <n v="38.537999999999997"/>
    <n v="38.218999999999994"/>
    <n v="14.766320416546748"/>
    <n v="38.331466666666657"/>
    <n v="38.216999999999999"/>
    <n v="38.381"/>
    <n v="1.9999999999953388E-3"/>
    <n v="0.16200000000000614"/>
    <n v="38.218999999999994"/>
    <n v="38.183999999999997"/>
    <n v="1.467466785461502E-3"/>
    <n v="1.5722858415658791E-3"/>
    <n v="2.5156573465054954E-3"/>
    <n v="2.8825240428709265E-3"/>
    <n v="2.8825240428709265E-3"/>
    <n v="3.2755955032623962E-3"/>
    <n v="38.161000000000001"/>
    <n v="38.183999999999997"/>
    <n v="38.216999999999999"/>
    <n v="38.220999999999997"/>
    <n v="38.256999999999998"/>
    <n v="38.320999999999998"/>
    <n v="38.348999999999997"/>
    <n v="38.381"/>
    <n v="38.429000000000002"/>
    <n v="38.524000000000001"/>
    <n v="38.271000000000001"/>
    <n v="38.286000000000001"/>
    <n v="38.417999999999999"/>
    <n v="38.293999999999997"/>
    <n v="38.537999999999997"/>
    <n v="38.405000000000001"/>
    <n v="38.417999999999999"/>
    <n v="38.305"/>
    <n v="38.165999999999997"/>
    <n v="38.348999999999997"/>
    <n v="38.271000000000001"/>
    <n v="38.286000000000001"/>
    <n v="38.417999999999999"/>
    <n v="38.293999999999997"/>
    <n v="38.537999999999997"/>
    <n v="38.405000000000001"/>
    <n v="38.417999999999999"/>
    <n v="38.305"/>
    <n v="38.165999999999997"/>
    <n v="38.348999999999997"/>
  </r>
  <r>
    <x v="1"/>
    <x v="0"/>
    <x v="1"/>
    <x v="1"/>
    <x v="10"/>
    <s v="V9HostMasterSlaveO320"/>
    <n v="31.132999999999999"/>
    <n v="18.116853499502138"/>
    <n v="31.349"/>
    <n v="31.157"/>
    <n v="18.113232981352507"/>
    <n v="31.2193"/>
    <n v="31.184000000000001"/>
    <n v="31.283999999999999"/>
    <n v="-2.7000000000001023E-2"/>
    <n v="0.12699999999999889"/>
    <n v="31.157"/>
    <n v="31.152999999999999"/>
    <n v="7.7088619792498037E-4"/>
    <n v="7.7088619792498037E-4"/>
    <n v="1.1242090386407444E-3"/>
    <n v="1.5417723958501828E-3"/>
    <n v="1.6381331705908053E-3"/>
    <n v="1.7987344618251022E-3"/>
    <n v="31.167999999999999"/>
    <n v="31.181000000000001"/>
    <n v="31.184000000000001"/>
    <n v="31.213999999999999"/>
    <n v="31.216000000000001"/>
    <n v="31.233000000000001"/>
    <n v="31.241"/>
    <n v="31.283999999999999"/>
    <n v="31.297000000000001"/>
    <n v="31.349"/>
    <n v="31.312999999999999"/>
    <n v="31.152999999999999"/>
    <n v="31.189"/>
    <n v="31.241"/>
    <n v="31.193000000000001"/>
    <n v="31.245999999999999"/>
    <n v="31.132999999999999"/>
    <n v="31.213999999999999"/>
    <n v="31.157"/>
    <n v="31.266999999999999"/>
    <n v="31.312999999999999"/>
    <n v="31.152999999999999"/>
    <n v="31.189"/>
    <n v="31.241"/>
    <n v="31.193000000000001"/>
    <n v="31.245999999999999"/>
    <n v="31.132999999999999"/>
    <n v="31.213999999999999"/>
    <n v="31.157"/>
    <n v="31.266999999999999"/>
  </r>
  <r>
    <x v="1"/>
    <x v="0"/>
    <x v="1"/>
    <x v="1"/>
    <x v="11"/>
    <s v="V9HostMasterSlaveO324"/>
    <n v="26.117000000000001"/>
    <n v="21.596354864647548"/>
    <n v="26.369"/>
    <n v="26.1555"/>
    <n v="21.576876756322765"/>
    <n v="26.2056"/>
    <n v="26.18"/>
    <n v="26.201000000000001"/>
    <n v="-2.4499999999999744E-2"/>
    <n v="4.550000000000054E-2"/>
    <n v="26.1555"/>
    <n v="26.132999999999999"/>
    <n v="1.4167017651338654E-3"/>
    <n v="1.531569475820227E-3"/>
    <n v="1.5698587127159769E-3"/>
    <n v="1.5698587127159769E-3"/>
    <n v="2.4122219244169241E-3"/>
    <n v="2.4122219244169241E-3"/>
    <n v="26.154"/>
    <n v="26.157"/>
    <n v="26.18"/>
    <n v="26.18"/>
    <n v="26.181000000000001"/>
    <n v="26.189"/>
    <n v="26.196000000000002"/>
    <n v="26.201000000000001"/>
    <n v="26.24"/>
    <n v="26.34"/>
    <n v="26.369"/>
    <n v="26.254000000000001"/>
    <n v="26.209"/>
    <n v="26.117000000000001"/>
    <n v="26.132999999999999"/>
    <n v="26.158000000000001"/>
    <n v="26.202999999999999"/>
    <n v="26.202000000000002"/>
    <n v="26.201000000000001"/>
    <n v="26.228999999999999"/>
    <n v="26.369"/>
    <n v="26.254000000000001"/>
    <n v="26.209"/>
    <n v="26.117000000000001"/>
    <n v="26.132999999999999"/>
    <n v="26.158000000000001"/>
    <n v="26.202999999999999"/>
    <n v="26.202000000000002"/>
    <n v="26.201000000000001"/>
    <n v="26.228999999999999"/>
  </r>
  <r>
    <x v="1"/>
    <x v="0"/>
    <x v="1"/>
    <x v="1"/>
    <x v="12"/>
    <s v="V9HostMasterSlaveO328"/>
    <n v="22.597999999999999"/>
    <n v="24.959376936012038"/>
    <n v="22.88"/>
    <n v="22.649000000000001"/>
    <n v="24.917391496313304"/>
    <n v="22.730900000000002"/>
    <n v="22.74"/>
    <n v="22.829000000000001"/>
    <n v="-9.0999999999997527E-2"/>
    <n v="0.17999999999999972"/>
    <n v="22.649000000000001"/>
    <n v="22.620999999999999"/>
    <n v="2.2568368882203149E-3"/>
    <n v="2.2568368882203149E-3"/>
    <n v="3.8941499247722167E-3"/>
    <n v="4.7349322948933015E-3"/>
    <n v="4.7349322948933015E-3"/>
    <n v="4.7349322948933015E-3"/>
    <n v="22.686"/>
    <n v="22.725999999999999"/>
    <n v="22.74"/>
    <n v="22.783000000000001"/>
    <n v="22.785"/>
    <n v="22.792999999999999"/>
    <n v="22.818000000000001"/>
    <n v="22.829000000000001"/>
    <n v="22.856999999999999"/>
    <n v="22.88"/>
    <n v="22.768999999999998"/>
    <n v="22.759"/>
    <n v="22.704999999999998"/>
    <n v="22.704999999999998"/>
    <n v="22.597999999999999"/>
    <n v="22.728999999999999"/>
    <n v="22.620999999999999"/>
    <n v="22.649000000000001"/>
    <n v="22.734999999999999"/>
    <n v="22.745000000000001"/>
    <n v="22.768999999999998"/>
    <n v="22.759"/>
    <n v="22.704999999999998"/>
    <n v="22.704999999999998"/>
    <n v="22.597999999999999"/>
    <n v="22.728999999999999"/>
    <n v="22.620999999999999"/>
    <n v="22.649000000000001"/>
    <n v="22.734999999999999"/>
    <n v="22.745000000000001"/>
  </r>
  <r>
    <x v="1"/>
    <x v="0"/>
    <x v="1"/>
    <x v="1"/>
    <x v="5"/>
    <s v="V9HostMasterSlaveO332"/>
    <n v="19.937999999999999"/>
    <n v="28.289296820142447"/>
    <n v="20.105"/>
    <n v="19.946000000000002"/>
    <n v="28.294094053945653"/>
    <n v="20.014233333333333"/>
    <n v="20.036999999999999"/>
    <n v="20.068999999999999"/>
    <n v="-9.0999999999997527E-2"/>
    <n v="0.12299999999999756"/>
    <n v="19.946000000000002"/>
    <n v="19.946000000000002"/>
    <n v="4.0124385595352585E-4"/>
    <n v="4.0124385595352585E-4"/>
    <n v="1.4043534958372295E-3"/>
    <n v="1.4043534958372295E-3"/>
    <n v="2.4074631357209331E-3"/>
    <n v="2.4074631357209331E-3"/>
    <n v="19.988"/>
    <n v="20.015999999999998"/>
    <n v="20.036999999999999"/>
    <n v="20.041"/>
    <n v="20.048999999999999"/>
    <n v="20.056000000000001"/>
    <n v="20.056999999999999"/>
    <n v="20.068999999999999"/>
    <n v="20.088999999999999"/>
    <n v="20.105"/>
    <n v="20.097000000000001"/>
    <n v="19.966000000000001"/>
    <n v="20.048999999999999"/>
    <n v="20.038"/>
    <n v="19.986000000000001"/>
    <n v="19.992999999999999"/>
    <n v="20.001000000000001"/>
    <n v="19.946000000000002"/>
    <n v="19.946000000000002"/>
    <n v="19.937999999999999"/>
    <n v="20.097000000000001"/>
    <n v="19.966000000000001"/>
    <n v="20.048999999999999"/>
    <n v="20.038"/>
    <n v="19.986000000000001"/>
    <n v="19.992999999999999"/>
    <n v="20.001000000000001"/>
    <n v="19.946000000000002"/>
    <n v="19.946000000000002"/>
    <n v="19.937999999999999"/>
  </r>
  <r>
    <x v="1"/>
    <x v="0"/>
    <x v="1"/>
    <x v="1"/>
    <x v="13"/>
    <s v="V9HostMasterSlaveO336"/>
    <n v="17.893000000000001"/>
    <n v="31.522494830380598"/>
    <n v="18.105"/>
    <n v="17.983499999999999"/>
    <n v="31.38176661940112"/>
    <n v="18.016933333333334"/>
    <n v="17.960999999999999"/>
    <n v="18.048999999999999"/>
    <n v="2.2500000000000853E-2"/>
    <n v="6.5500000000000114E-2"/>
    <n v="17.983499999999999"/>
    <n v="17.981999999999999"/>
    <n v="4.9740121835353257E-3"/>
    <n v="5.1416755155646587E-3"/>
    <n v="5.4211144022799918E-3"/>
    <n v="5.4211144022799918E-3"/>
    <n v="5.5887777343093248E-3"/>
    <n v="5.8123288436817688E-3"/>
    <n v="17.893000000000001"/>
    <n v="17.939"/>
    <n v="17.960999999999999"/>
    <n v="17.984999999999999"/>
    <n v="17.992999999999999"/>
    <n v="18.001000000000001"/>
    <n v="18.039000000000001"/>
    <n v="18.048999999999999"/>
    <n v="18.077000000000002"/>
    <n v="18.105"/>
    <n v="18.088999999999999"/>
    <n v="17.997"/>
    <n v="17.981999999999999"/>
    <n v="18.065000000000001"/>
    <n v="18.006"/>
    <n v="18.013999999999999"/>
    <n v="17.998000000000001"/>
    <n v="18.042000000000002"/>
    <n v="17.989999999999998"/>
    <n v="18.05"/>
    <n v="18.088999999999999"/>
    <n v="17.997"/>
    <n v="17.981999999999999"/>
    <n v="18.065000000000001"/>
    <n v="18.006"/>
    <n v="18.013999999999999"/>
    <n v="17.998000000000001"/>
    <n v="18.042000000000002"/>
    <n v="17.989999999999998"/>
    <n v="18.05"/>
  </r>
  <r>
    <x v="1"/>
    <x v="0"/>
    <x v="1"/>
    <x v="1"/>
    <x v="14"/>
    <s v="V9HostMasterSlaveO340"/>
    <n v="16.321000000000002"/>
    <n v="34.558666748361006"/>
    <n v="16.414000000000001"/>
    <n v="16.331499999999998"/>
    <n v="34.556164467440226"/>
    <n v="16.3565"/>
    <n v="16.337"/>
    <n v="16.367999999999999"/>
    <n v="-5.5000000000013927E-3"/>
    <n v="3.6500000000000199E-2"/>
    <n v="16.331499999999998"/>
    <n v="16.329999999999998"/>
    <n v="5.5143679921543232E-4"/>
    <n v="7.3524906562072445E-4"/>
    <n v="7.3524906562072445E-4"/>
    <n v="7.3524906562072445E-4"/>
    <n v="9.8033208749459533E-4"/>
    <n v="1.1641443538998875E-3"/>
    <n v="16.321000000000002"/>
    <n v="16.332999999999998"/>
    <n v="16.337"/>
    <n v="16.34"/>
    <n v="16.341000000000001"/>
    <n v="16.344000000000001"/>
    <n v="16.344999999999999"/>
    <n v="16.367999999999999"/>
    <n v="16.393000000000001"/>
    <n v="16.413"/>
    <n v="16.385000000000002"/>
    <n v="16.350999999999999"/>
    <n v="16.329999999999998"/>
    <n v="16.332999999999998"/>
    <n v="16.326000000000001"/>
    <n v="16.353000000000002"/>
    <n v="16.414000000000001"/>
    <n v="16.382000000000001"/>
    <n v="16.361000000000001"/>
    <n v="16.344999999999999"/>
    <n v="16.385000000000002"/>
    <n v="16.350999999999999"/>
    <n v="16.329999999999998"/>
    <n v="16.332999999999998"/>
    <n v="16.326000000000001"/>
    <n v="16.353000000000002"/>
    <n v="16.414000000000001"/>
    <n v="16.382000000000001"/>
    <n v="16.361000000000001"/>
    <n v="16.344999999999999"/>
  </r>
  <r>
    <x v="1"/>
    <x v="0"/>
    <x v="1"/>
    <x v="1"/>
    <x v="15"/>
    <s v="V9HostMasterSlaveO344"/>
    <n v="14.893000000000001"/>
    <n v="37.872288994829788"/>
    <n v="15.292999999999999"/>
    <n v="14.9665"/>
    <n v="37.707814118197312"/>
    <n v="15.0608"/>
    <n v="14.956"/>
    <n v="15.021000000000001"/>
    <n v="1.0500000000000398E-2"/>
    <n v="5.4500000000000881E-2"/>
    <n v="14.9665"/>
    <n v="14.949"/>
    <n v="4.230175250117485E-3"/>
    <n v="5.6402336668233133E-3"/>
    <n v="6.7145638890753201E-3"/>
    <n v="6.7145638890753201E-3"/>
    <n v="6.7145638890753201E-3"/>
    <n v="6.9831464446383773E-3"/>
    <n v="14.893000000000001"/>
    <n v="14.941000000000001"/>
    <n v="14.956"/>
    <n v="14.977"/>
    <n v="14.993"/>
    <n v="15.009"/>
    <n v="15.016999999999999"/>
    <n v="15.021000000000001"/>
    <n v="15.041"/>
    <n v="15.096"/>
    <n v="15.085000000000001"/>
    <n v="15.292999999999999"/>
    <n v="15.058"/>
    <n v="15.242000000000001"/>
    <n v="15.053000000000001"/>
    <n v="15.041"/>
    <n v="15.228999999999999"/>
    <n v="14.997"/>
    <n v="14.949"/>
    <n v="14.993"/>
    <n v="15.085000000000001"/>
    <n v="15.292999999999999"/>
    <n v="15.058"/>
    <n v="15.242000000000001"/>
    <n v="15.053000000000001"/>
    <n v="15.041"/>
    <n v="15.228999999999999"/>
    <n v="14.997"/>
    <n v="14.949"/>
    <n v="14.993"/>
  </r>
  <r>
    <x v="1"/>
    <x v="0"/>
    <x v="1"/>
    <x v="1"/>
    <x v="16"/>
    <s v="V9HostMasterSlaveO348"/>
    <n v="13.888"/>
    <n v="40.612903225806456"/>
    <n v="14.069000000000001"/>
    <n v="13.914"/>
    <n v="40.560155239327301"/>
    <n v="13.959799999999998"/>
    <n v="13.917"/>
    <n v="13.984"/>
    <n v="-3.0000000000001137E-3"/>
    <n v="7.0000000000000284E-2"/>
    <n v="13.914"/>
    <n v="13.904999999999999"/>
    <n v="1.8721198156681496E-3"/>
    <n v="1.8721198156681496E-3"/>
    <n v="2.088133640552936E-3"/>
    <n v="2.1601382488478649E-3"/>
    <n v="2.1601382488478649E-3"/>
    <n v="2.3041474654377225E-3"/>
    <n v="13.888"/>
    <n v="13.904999999999999"/>
    <n v="13.917"/>
    <n v="13.92"/>
    <n v="13.920999999999999"/>
    <n v="13.929"/>
    <n v="13.929"/>
    <n v="13.984"/>
    <n v="14.009"/>
    <n v="14.064"/>
    <n v="14.069000000000001"/>
    <n v="13.974"/>
    <n v="13.89"/>
    <n v="14.054"/>
    <n v="13.914"/>
    <n v="13.917999999999999"/>
    <n v="13.962"/>
    <n v="13.961"/>
    <n v="13.993"/>
    <n v="13.929"/>
    <n v="14.069000000000001"/>
    <n v="13.974"/>
    <n v="13.89"/>
    <n v="14.054"/>
    <n v="13.914"/>
    <n v="13.917999999999999"/>
    <n v="13.962"/>
    <n v="13.961"/>
    <n v="13.993"/>
    <n v="13.929"/>
  </r>
  <r>
    <x v="1"/>
    <x v="0"/>
    <x v="1"/>
    <x v="1"/>
    <x v="17"/>
    <s v="V9HostMasterSlaveO352"/>
    <n v="12.981"/>
    <n v="43.450581619289736"/>
    <n v="13.167999999999999"/>
    <n v="13.002000000000001"/>
    <n v="43.405168435625292"/>
    <n v="13.049833333333332"/>
    <n v="13.041"/>
    <n v="13.098000000000001"/>
    <n v="-3.8999999999999702E-2"/>
    <n v="9.6000000000000085E-2"/>
    <n v="13.002000000000001"/>
    <n v="12.981999999999999"/>
    <n v="1.6177490177953224E-3"/>
    <n v="1.6177490177953224E-3"/>
    <n v="2.0799630228796051E-3"/>
    <n v="3.3895693706187391E-3"/>
    <n v="3.3895693706187391E-3"/>
    <n v="4.3139973807873044E-3"/>
    <n v="13.007999999999999"/>
    <n v="13.037000000000001"/>
    <n v="13.041"/>
    <n v="13.048999999999999"/>
    <n v="13.048999999999999"/>
    <n v="13.064"/>
    <n v="13.084"/>
    <n v="13.098000000000001"/>
    <n v="13.105"/>
    <n v="13.167999999999999"/>
    <n v="13.122"/>
    <n v="13.048999999999999"/>
    <n v="13.038"/>
    <n v="13.025"/>
    <n v="12.981"/>
    <n v="13.057"/>
    <n v="13.077999999999999"/>
    <n v="12.981999999999999"/>
    <n v="13.002000000000001"/>
    <n v="13.061999999999999"/>
    <n v="13.122"/>
    <n v="13.048999999999999"/>
    <n v="13.038"/>
    <n v="13.025"/>
    <n v="12.981"/>
    <n v="13.057"/>
    <n v="13.077999999999999"/>
    <n v="12.981999999999999"/>
    <n v="13.002000000000001"/>
    <n v="13.061999999999999"/>
  </r>
  <r>
    <x v="1"/>
    <x v="0"/>
    <x v="1"/>
    <x v="1"/>
    <x v="18"/>
    <s v="V9HostMasterSlaveO356"/>
    <n v="12.07"/>
    <n v="46.730074565037285"/>
    <n v="12.337"/>
    <n v="12.195499999999999"/>
    <n v="46.275593456602849"/>
    <n v="12.237566666666668"/>
    <n v="12.253"/>
    <n v="12.273999999999999"/>
    <n v="-5.7500000000000995E-2"/>
    <n v="7.8500000000000014E-2"/>
    <n v="12.195499999999999"/>
    <n v="12.180999999999999"/>
    <n v="9.8591549295774517E-3"/>
    <n v="1.0936205468102811E-2"/>
    <n v="1.0936205468102811E-2"/>
    <n v="1.0936205468102811E-2"/>
    <n v="1.0936205468102811E-2"/>
    <n v="1.2510356255178046E-2"/>
    <n v="12.189"/>
    <n v="12.221"/>
    <n v="12.253"/>
    <n v="12.256"/>
    <n v="12.257"/>
    <n v="12.265000000000001"/>
    <n v="12.269"/>
    <n v="12.273999999999999"/>
    <n v="12.294"/>
    <n v="12.337"/>
    <n v="12.285"/>
    <n v="12.23"/>
    <n v="12.298"/>
    <n v="12.202"/>
    <n v="12.180999999999999"/>
    <n v="12.269"/>
    <n v="12.29"/>
    <n v="12.228999999999999"/>
    <n v="12.202"/>
    <n v="12.07"/>
    <n v="12.285"/>
    <n v="12.23"/>
    <n v="12.298"/>
    <n v="12.202"/>
    <n v="12.180999999999999"/>
    <n v="12.269"/>
    <n v="12.29"/>
    <n v="12.228999999999999"/>
    <n v="12.202"/>
    <n v="12.07"/>
  </r>
  <r>
    <x v="1"/>
    <x v="0"/>
    <x v="1"/>
    <x v="1"/>
    <x v="19"/>
    <s v="V9HostMasterSlaveO360"/>
    <n v="11.411"/>
    <n v="49.428796775041633"/>
    <n v="11.593"/>
    <n v="11.46"/>
    <n v="49.245549738219893"/>
    <n v="11.501366666666668"/>
    <n v="11.486000000000001"/>
    <n v="11.513"/>
    <n v="-2.5999999999999801E-2"/>
    <n v="5.2999999999999048E-2"/>
    <n v="11.46"/>
    <n v="11.459"/>
    <n v="4.2941021821050196E-3"/>
    <n v="4.2941021821050196E-3"/>
    <n v="5.1704495662081573E-3"/>
    <n v="5.1704495662081573E-3"/>
    <n v="6.222066427131745E-3"/>
    <n v="6.4849706423626419E-3"/>
    <n v="11.481999999999999"/>
    <n v="11.486000000000001"/>
    <n v="11.486000000000001"/>
    <n v="11.492000000000001"/>
    <n v="11.493"/>
    <n v="11.496"/>
    <n v="11.513"/>
    <n v="11.513"/>
    <n v="11.532999999999999"/>
    <n v="11.593"/>
    <n v="11.59"/>
    <n v="11.502000000000001"/>
    <n v="11.484999999999999"/>
    <n v="11.513999999999999"/>
    <n v="11.537000000000001"/>
    <n v="11.46"/>
    <n v="11.411"/>
    <n v="11.459"/>
    <n v="11.47"/>
    <n v="11.548999999999999"/>
    <n v="11.59"/>
    <n v="11.502000000000001"/>
    <n v="11.484999999999999"/>
    <n v="11.513999999999999"/>
    <n v="11.537000000000001"/>
    <n v="11.46"/>
    <n v="11.411"/>
    <n v="11.459"/>
    <n v="11.47"/>
    <n v="11.548999999999999"/>
  </r>
  <r>
    <x v="1"/>
    <x v="0"/>
    <x v="1"/>
    <x v="1"/>
    <x v="6"/>
    <s v="V9HostMasterSlaveO364"/>
    <n v="11.442"/>
    <n v="49.294878517741658"/>
    <n v="12.285"/>
    <n v="11.474"/>
    <n v="49.18546278542793"/>
    <n v="11.5755"/>
    <n v="11.525"/>
    <n v="11.856999999999999"/>
    <n v="-5.1000000000000156E-2"/>
    <n v="0.38299999999999912"/>
    <n v="11.474"/>
    <n v="11.446"/>
    <n v="2.7967138612130515E-3"/>
    <n v="2.7967138612130515E-3"/>
    <n v="2.7967138612130515E-3"/>
    <n v="2.7967138612130515E-3"/>
    <n v="3.3210977101905126E-3"/>
    <n v="4.8068519489599115E-3"/>
    <n v="11.48"/>
    <n v="11.497"/>
    <n v="11.525"/>
    <n v="11.59"/>
    <n v="11.598000000000001"/>
    <n v="11.621"/>
    <n v="11.685"/>
    <n v="11.856999999999999"/>
    <n v="12.037000000000001"/>
    <n v="12.285"/>
    <n v="11.557"/>
    <n v="11.534000000000001"/>
    <n v="11.569000000000001"/>
    <n v="11.526"/>
    <n v="11.513999999999999"/>
    <n v="11.474"/>
    <n v="11.442"/>
    <n v="11.446"/>
    <n v="11.509"/>
    <n v="11.474"/>
    <n v="11.557"/>
    <n v="11.534000000000001"/>
    <n v="11.569000000000001"/>
    <n v="11.526"/>
    <n v="11.513999999999999"/>
    <n v="11.474"/>
    <n v="11.442"/>
    <n v="11.446"/>
    <n v="11.509"/>
    <n v="11.474"/>
  </r>
  <r>
    <x v="1"/>
    <x v="0"/>
    <x v="1"/>
    <x v="1"/>
    <x v="7"/>
    <s v="V9HostMasterSlaveO3128"/>
    <n v="11.462"/>
    <n v="49.208864072587687"/>
    <n v="11.586"/>
    <n v="11.5495"/>
    <n v="48.863933503614881"/>
    <n v="11.5373"/>
    <n v="11.506"/>
    <n v="11.558"/>
    <n v="4.3499999999999872E-2"/>
    <n v="8.49999999999973E-3"/>
    <n v="11.5495"/>
    <n v="11.53"/>
    <n v="7.2413191415110489E-3"/>
    <n v="8.026522421916038E-3"/>
    <n v="8.3755016576514407E-3"/>
    <n v="8.3755016576514407E-3"/>
    <n v="9.6841737916595338E-3"/>
    <n v="1.0818356307799704E-2"/>
    <n v="11.462"/>
    <n v="11.500999999999999"/>
    <n v="11.506"/>
    <n v="11.53"/>
    <n v="11.545"/>
    <n v="11.554"/>
    <n v="11.558"/>
    <n v="11.558"/>
    <n v="11.573"/>
    <n v="11.586"/>
    <m/>
    <m/>
    <m/>
    <m/>
    <m/>
    <m/>
    <m/>
    <m/>
    <m/>
    <m/>
    <m/>
    <m/>
    <m/>
    <m/>
    <m/>
    <m/>
    <m/>
    <m/>
    <m/>
    <m/>
  </r>
  <r>
    <x v="1"/>
    <x v="0"/>
    <x v="1"/>
    <x v="1"/>
    <x v="8"/>
    <s v="V9HostMasterSlaveO3256"/>
    <n v="12.87"/>
    <n v="43.825330225330234"/>
    <n v="13.265000000000001"/>
    <n v="13.0215"/>
    <n v="43.340168183389018"/>
    <n v="13.056900000000002"/>
    <n v="12.984999999999999"/>
    <n v="13.173999999999999"/>
    <n v="3.6500000000000199E-2"/>
    <n v="0.15249999999999986"/>
    <n v="13.0215"/>
    <n v="12.989000000000001"/>
    <n v="1.1732711732711953E-2"/>
    <n v="1.1810411810411869E-2"/>
    <n v="1.7171717171717171E-2"/>
    <n v="2.3620823620823739E-2"/>
    <n v="2.9836829836829892E-2"/>
    <n v="3.0691530691530744E-2"/>
    <n v="12.87"/>
    <n v="12.898"/>
    <n v="12.984999999999999"/>
    <n v="12.989000000000001"/>
    <n v="13.021000000000001"/>
    <n v="13.022"/>
    <n v="13.090999999999999"/>
    <n v="13.173999999999999"/>
    <n v="13.254"/>
    <n v="13.265000000000001"/>
    <m/>
    <m/>
    <m/>
    <m/>
    <m/>
    <m/>
    <m/>
    <m/>
    <m/>
    <m/>
    <m/>
    <m/>
    <m/>
    <m/>
    <m/>
    <m/>
    <m/>
    <m/>
    <m/>
    <m/>
  </r>
  <r>
    <x v="1"/>
    <x v="0"/>
    <x v="1"/>
    <x v="2"/>
    <x v="0"/>
    <s v="V9HostMasterSlaveO21"/>
    <n v="563.89400000000001"/>
    <n v="1"/>
    <n v="568.125"/>
    <n v="564.61"/>
    <n v="1"/>
    <n v="566.08893333333333"/>
    <n v="564.12199999999996"/>
    <n v="564.70500000000004"/>
    <n v="0.48800000000005639"/>
    <n v="9.5000000000027285E-2"/>
    <n v="564.61"/>
    <n v="564.35900000000004"/>
    <n v="1.2520083561804451E-3"/>
    <n v="1.287476014995681E-3"/>
    <n v="1.39565237438255E-3"/>
    <n v="1.4382135649608774E-3"/>
    <n v="1.5375230096434933E-3"/>
    <n v="1.757422494298444E-3"/>
    <n v="563.89400000000001"/>
    <n v="564.00900000000001"/>
    <n v="564.12199999999996"/>
    <n v="564.35900000000004"/>
    <n v="564.6"/>
    <n v="564.62"/>
    <n v="564.68100000000004"/>
    <n v="564.70500000000004"/>
    <n v="564.76099999999997"/>
    <n v="564.88499999999999"/>
    <n v="568.125"/>
    <n v="566.274"/>
    <n v="567.12099999999998"/>
    <n v="567.48299999999995"/>
    <n v="565.49400000000003"/>
    <n v="567.77"/>
    <n v="567.54499999999996"/>
    <n v="566.35799999999995"/>
    <n v="566.46500000000003"/>
    <n v="566.38099999999997"/>
    <n v="568.125"/>
    <n v="566.274"/>
    <n v="567.12099999999998"/>
    <n v="567.48299999999995"/>
    <n v="565.49400000000003"/>
    <n v="567.77"/>
    <n v="567.54499999999996"/>
    <n v="566.35799999999995"/>
    <n v="566.46500000000003"/>
    <n v="566.38099999999997"/>
  </r>
  <r>
    <x v="1"/>
    <x v="0"/>
    <x v="1"/>
    <x v="2"/>
    <x v="1"/>
    <s v="V9HostMasterSlaveO22"/>
    <n v="288.642"/>
    <n v="1.953610354695436"/>
    <n v="292.46899999999999"/>
    <n v="288.87350000000004"/>
    <n v="1.9545233467244312"/>
    <n v="290.34349999999995"/>
    <n v="288.69299999999998"/>
    <n v="290.964"/>
    <n v="0.18050000000005184"/>
    <n v="2.0904999999999632"/>
    <n v="288.87350000000004"/>
    <n v="288.709"/>
    <n v="6.3400336749319663E-4"/>
    <n v="9.7005979725750535E-4"/>
    <n v="9.7005979725750535E-4"/>
    <n v="1.604063164750924E-3"/>
    <n v="3.4506412788160024E-3"/>
    <n v="3.4506412788160024E-3"/>
    <n v="288.642"/>
    <n v="288.65199999999999"/>
    <n v="288.69299999999998"/>
    <n v="288.709"/>
    <n v="288.82499999999999"/>
    <n v="289.10500000000002"/>
    <n v="290.94"/>
    <n v="290.964"/>
    <n v="291.50799999999998"/>
    <n v="292.46899999999999"/>
    <n v="290.03100000000001"/>
    <n v="291.06200000000001"/>
    <n v="291.774"/>
    <n v="289.63799999999998"/>
    <n v="291.34899999999999"/>
    <n v="290.80200000000002"/>
    <n v="290.38499999999999"/>
    <n v="288.92200000000003"/>
    <n v="289.67700000000002"/>
    <n v="292.25900000000001"/>
    <n v="290.03100000000001"/>
    <n v="291.06200000000001"/>
    <n v="291.774"/>
    <n v="289.63799999999998"/>
    <n v="291.34899999999999"/>
    <n v="290.80200000000002"/>
    <n v="290.38499999999999"/>
    <n v="288.92200000000003"/>
    <n v="289.67700000000002"/>
    <n v="292.25900000000001"/>
  </r>
  <r>
    <x v="1"/>
    <x v="0"/>
    <x v="1"/>
    <x v="2"/>
    <x v="2"/>
    <s v="V9HostMasterSlaveO24"/>
    <n v="149.40899999999999"/>
    <n v="3.7741635376717602"/>
    <n v="149.834"/>
    <n v="149.45749999999998"/>
    <n v="3.7777294548617504"/>
    <n v="149.58823333333333"/>
    <n v="149.43299999999999"/>
    <n v="149.76400000000001"/>
    <n v="2.4499999999989086E-2"/>
    <n v="0.30650000000002819"/>
    <n v="149.45749999999998"/>
    <n v="149.441"/>
    <n v="2.1417719146787917E-4"/>
    <n v="4.3504742016886588E-4"/>
    <n v="4.3504742016886588E-4"/>
    <n v="5.6890816483612383E-4"/>
    <n v="5.6890816483612383E-4"/>
    <n v="6.9607587227027423E-4"/>
    <n v="149.40899999999999"/>
    <n v="149.43"/>
    <n v="149.43299999999999"/>
    <n v="149.51300000000001"/>
    <n v="149.58099999999999"/>
    <n v="149.69999999999999"/>
    <n v="149.708"/>
    <n v="149.76400000000001"/>
    <n v="149.76499999999999"/>
    <n v="149.834"/>
    <n v="149.553"/>
    <n v="149.54300000000001"/>
    <n v="149.55799999999999"/>
    <n v="149.773"/>
    <n v="149.494"/>
    <n v="149.542"/>
    <n v="149.441"/>
    <n v="149.62"/>
    <n v="149.75700000000001"/>
    <n v="149.47399999999999"/>
    <n v="149.553"/>
    <n v="149.54300000000001"/>
    <n v="149.55799999999999"/>
    <n v="149.773"/>
    <n v="149.494"/>
    <n v="149.542"/>
    <n v="149.441"/>
    <n v="149.62"/>
    <n v="149.75700000000001"/>
    <n v="149.47399999999999"/>
  </r>
  <r>
    <x v="1"/>
    <x v="0"/>
    <x v="1"/>
    <x v="2"/>
    <x v="3"/>
    <s v="V9HostMasterSlaveO28"/>
    <n v="75.153000000000006"/>
    <n v="7.5032799755166124"/>
    <n v="75.668999999999997"/>
    <n v="75.212999999999994"/>
    <n v="7.5068139816255179"/>
    <n v="75.337366666666668"/>
    <n v="75.352999999999994"/>
    <n v="75.468999999999994"/>
    <n v="-0.14000000000000057"/>
    <n v="0.25600000000000023"/>
    <n v="75.212999999999994"/>
    <n v="75.156999999999996"/>
    <n v="7.9837132250193399E-4"/>
    <n v="7.9837132250193399E-4"/>
    <n v="9.8465796441926656E-4"/>
    <n v="9.8465796441926656E-4"/>
    <n v="1.197556983753012E-3"/>
    <n v="1.197556983753012E-3"/>
    <n v="75.289000000000001"/>
    <n v="75.317999999999998"/>
    <n v="75.352999999999994"/>
    <n v="75.376999999999995"/>
    <n v="75.394999999999996"/>
    <n v="75.436999999999998"/>
    <n v="75.442000000000007"/>
    <n v="75.468999999999994"/>
    <n v="75.488"/>
    <n v="75.668999999999997"/>
    <n v="75.534000000000006"/>
    <n v="75.156999999999996"/>
    <n v="75.242999999999995"/>
    <n v="75.253"/>
    <n v="75.313999999999993"/>
    <n v="75.153000000000006"/>
    <n v="75.466999999999999"/>
    <n v="75.212999999999994"/>
    <n v="75.227000000000004"/>
    <n v="75.381"/>
    <n v="75.534000000000006"/>
    <n v="75.156999999999996"/>
    <n v="75.242999999999995"/>
    <n v="75.253"/>
    <n v="75.313999999999993"/>
    <n v="75.153000000000006"/>
    <n v="75.466999999999999"/>
    <n v="75.212999999999994"/>
    <n v="75.227000000000004"/>
    <n v="75.381"/>
  </r>
  <r>
    <x v="1"/>
    <x v="0"/>
    <x v="1"/>
    <x v="2"/>
    <x v="9"/>
    <s v="V9HostMasterSlaveO212"/>
    <n v="50.595999999999997"/>
    <n v="11.145031227765042"/>
    <n v="50.918999999999997"/>
    <n v="50.68"/>
    <n v="11.140686661404894"/>
    <n v="50.748066666666674"/>
    <n v="50.633000000000003"/>
    <n v="50.741"/>
    <n v="4.6999999999997044E-2"/>
    <n v="6.0999999999999943E-2"/>
    <n v="50.68"/>
    <n v="50.661000000000001"/>
    <n v="1.6206814767965039E-3"/>
    <n v="1.6997391098112491E-3"/>
    <n v="1.6997391098112491E-3"/>
    <n v="2.233378132658892E-3"/>
    <n v="2.233378132658892E-3"/>
    <n v="2.4903154399558147E-3"/>
    <n v="50.595999999999997"/>
    <n v="50.621000000000002"/>
    <n v="50.633000000000003"/>
    <n v="50.661000000000001"/>
    <n v="50.677999999999997"/>
    <n v="50.722000000000001"/>
    <n v="50.74"/>
    <n v="50.741"/>
    <n v="50.749000000000002"/>
    <n v="50.837000000000003"/>
    <n v="50.918999999999997"/>
    <n v="50.682000000000002"/>
    <n v="50.709000000000003"/>
    <n v="50.758000000000003"/>
    <n v="50.825000000000003"/>
    <n v="50.764000000000003"/>
    <n v="50.781999999999996"/>
    <n v="50.774000000000001"/>
    <n v="50.732999999999997"/>
    <n v="50.786000000000001"/>
    <n v="50.918999999999997"/>
    <n v="50.682000000000002"/>
    <n v="50.709000000000003"/>
    <n v="50.758000000000003"/>
    <n v="50.825000000000003"/>
    <n v="50.764000000000003"/>
    <n v="50.781999999999996"/>
    <n v="50.774000000000001"/>
    <n v="50.732999999999997"/>
    <n v="50.786000000000001"/>
  </r>
  <r>
    <x v="1"/>
    <x v="0"/>
    <x v="1"/>
    <x v="2"/>
    <x v="4"/>
    <s v="V9HostMasterSlaveO216"/>
    <n v="38.161000000000001"/>
    <n v="14.776709205733601"/>
    <n v="38.689"/>
    <n v="38.210999999999999"/>
    <n v="14.776111590903144"/>
    <n v="38.344500000000004"/>
    <n v="38.268999999999998"/>
    <n v="38.448999999999998"/>
    <n v="-5.7999999999999829E-2"/>
    <n v="0.23799999999999955"/>
    <n v="38.210999999999999"/>
    <n v="38.177999999999997"/>
    <n v="1.1530096171483706E-3"/>
    <n v="1.467466785461502E-3"/>
    <n v="1.8867430098790106E-3"/>
    <n v="1.8867430098790106E-3"/>
    <n v="2.8301145148186269E-3"/>
    <n v="3.0921621550799028E-3"/>
    <n v="38.204999999999998"/>
    <n v="38.216999999999999"/>
    <n v="38.268999999999998"/>
    <n v="38.279000000000003"/>
    <n v="38.323999999999998"/>
    <n v="38.350999999999999"/>
    <n v="38.408000000000001"/>
    <n v="38.448999999999998"/>
    <n v="38.468000000000004"/>
    <n v="38.689"/>
    <n v="38.360999999999997"/>
    <n v="38.459000000000003"/>
    <n v="38.161000000000001"/>
    <n v="38.331000000000003"/>
    <n v="38.232999999999997"/>
    <n v="38.454000000000001"/>
    <n v="38.177999999999997"/>
    <n v="38.378"/>
    <n v="38.497999999999998"/>
    <n v="38.284999999999997"/>
    <n v="38.360999999999997"/>
    <n v="38.459000000000003"/>
    <n v="38.161000000000001"/>
    <n v="38.331000000000003"/>
    <n v="38.232999999999997"/>
    <n v="38.454000000000001"/>
    <n v="38.177999999999997"/>
    <n v="38.378"/>
    <n v="38.497999999999998"/>
    <n v="38.284999999999997"/>
  </r>
  <r>
    <x v="1"/>
    <x v="0"/>
    <x v="1"/>
    <x v="2"/>
    <x v="10"/>
    <s v="V9HostMasterSlaveO220"/>
    <n v="31.161000000000001"/>
    <n v="18.09614582330477"/>
    <n v="31.346"/>
    <n v="31.185499999999998"/>
    <n v="18.104888489843038"/>
    <n v="31.233933333333329"/>
    <n v="31.234999999999999"/>
    <n v="31.297000000000001"/>
    <n v="-4.9500000000001876E-2"/>
    <n v="0.11150000000000304"/>
    <n v="31.185499999999998"/>
    <n v="31.173999999999999"/>
    <n v="4.171881518564291E-4"/>
    <n v="1.1552902666793763E-3"/>
    <n v="1.3157472481628574E-3"/>
    <n v="1.3157472481628574E-3"/>
    <n v="1.3157472481628574E-3"/>
    <n v="1.3157472481628574E-3"/>
    <n v="31.161000000000001"/>
    <n v="31.196999999999999"/>
    <n v="31.234999999999999"/>
    <n v="31.236000000000001"/>
    <n v="31.241"/>
    <n v="31.26"/>
    <n v="31.268999999999998"/>
    <n v="31.297000000000001"/>
    <n v="31.303999999999998"/>
    <n v="31.327999999999999"/>
    <n v="31.346"/>
    <n v="31.202000000000002"/>
    <n v="31.169"/>
    <n v="31.23"/>
    <n v="31.225000000000001"/>
    <n v="31.241"/>
    <n v="31.21"/>
    <n v="31.202000000000002"/>
    <n v="31.173999999999999"/>
    <n v="31.245999999999999"/>
    <n v="31.346"/>
    <n v="31.202000000000002"/>
    <n v="31.169"/>
    <n v="31.23"/>
    <n v="31.225000000000001"/>
    <n v="31.241"/>
    <n v="31.21"/>
    <n v="31.202000000000002"/>
    <n v="31.173999999999999"/>
    <n v="31.245999999999999"/>
  </r>
  <r>
    <x v="1"/>
    <x v="0"/>
    <x v="1"/>
    <x v="2"/>
    <x v="11"/>
    <s v="V9HostMasterSlaveO224"/>
    <n v="26.128"/>
    <n v="21.581981016533987"/>
    <n v="26.384"/>
    <n v="26.167000000000002"/>
    <n v="21.57717736079795"/>
    <n v="26.218066666666672"/>
    <n v="26.202000000000002"/>
    <n v="26.221"/>
    <n v="-3.5000000000000142E-2"/>
    <n v="5.3999999999998494E-2"/>
    <n v="26.167000000000002"/>
    <n v="26.157"/>
    <n v="1.1099203919167078E-3"/>
    <n v="1.8753827311697169E-3"/>
    <n v="1.8753827311697169E-3"/>
    <n v="1.9902020820574684E-3"/>
    <n v="2.2581139007962214E-3"/>
    <n v="2.2581139007962214E-3"/>
    <n v="26.128"/>
    <n v="26.18"/>
    <n v="26.202000000000002"/>
    <n v="26.204999999999998"/>
    <n v="26.204999999999998"/>
    <n v="26.212"/>
    <n v="26.216999999999999"/>
    <n v="26.221"/>
    <n v="26.251999999999999"/>
    <n v="26.384"/>
    <n v="26.292999999999999"/>
    <n v="26.25"/>
    <n v="26.177"/>
    <n v="26.277999999999999"/>
    <n v="26.149000000000001"/>
    <n v="26.187000000000001"/>
    <n v="26.157"/>
    <n v="26.241"/>
    <n v="26.198"/>
    <n v="26.238"/>
    <n v="26.292999999999999"/>
    <n v="26.25"/>
    <n v="26.177"/>
    <n v="26.277999999999999"/>
    <n v="26.149000000000001"/>
    <n v="26.187000000000001"/>
    <n v="26.157"/>
    <n v="26.241"/>
    <n v="26.198"/>
    <n v="26.238"/>
  </r>
  <r>
    <x v="1"/>
    <x v="0"/>
    <x v="1"/>
    <x v="2"/>
    <x v="12"/>
    <s v="V9HostMasterSlaveO228"/>
    <n v="22.654"/>
    <n v="24.891586474794739"/>
    <n v="22.869"/>
    <n v="22.676499999999997"/>
    <n v="24.898463166714443"/>
    <n v="22.726566666666663"/>
    <n v="22.709"/>
    <n v="22.83"/>
    <n v="-3.2500000000002416E-2"/>
    <n v="0.15350000000000108"/>
    <n v="22.676499999999997"/>
    <n v="22.673999999999999"/>
    <n v="8.8284629645984936E-4"/>
    <n v="1.1035578705747007E-3"/>
    <n v="1.1035578705747007E-3"/>
    <n v="1.1918425002208632E-3"/>
    <n v="1.1918425002208632E-3"/>
    <n v="1.3684117595125223E-3"/>
    <n v="22.654"/>
    <n v="22.684999999999999"/>
    <n v="22.709"/>
    <n v="22.715"/>
    <n v="22.782"/>
    <n v="22.8"/>
    <n v="22.800999999999998"/>
    <n v="22.83"/>
    <n v="22.832000000000001"/>
    <n v="22.869"/>
    <n v="22.777000000000001"/>
    <n v="22.666"/>
    <n v="22.693000000000001"/>
    <n v="22.745999999999999"/>
    <n v="22.684999999999999"/>
    <n v="22.673999999999999"/>
    <n v="22.745000000000001"/>
    <n v="22.713999999999999"/>
    <n v="22.681000000000001"/>
    <n v="22.678999999999998"/>
    <n v="22.777000000000001"/>
    <n v="22.666"/>
    <n v="22.693000000000001"/>
    <n v="22.745999999999999"/>
    <n v="22.684999999999999"/>
    <n v="22.673999999999999"/>
    <n v="22.745000000000001"/>
    <n v="22.713999999999999"/>
    <n v="22.681000000000001"/>
    <n v="22.678999999999998"/>
  </r>
  <r>
    <x v="1"/>
    <x v="0"/>
    <x v="1"/>
    <x v="2"/>
    <x v="5"/>
    <s v="V9HostMasterSlaveO232"/>
    <n v="19.95"/>
    <n v="28.265363408521303"/>
    <n v="20.177"/>
    <n v="19.971"/>
    <n v="28.271493665815434"/>
    <n v="20.020666666666664"/>
    <n v="20.015999999999998"/>
    <n v="20.100999999999999"/>
    <n v="-4.4999999999998153E-2"/>
    <n v="0.12999999999999901"/>
    <n v="19.971"/>
    <n v="19.954000000000001"/>
    <n v="7.518796992480592E-4"/>
    <n v="1.353383458646773E-3"/>
    <n v="1.353383458646773E-3"/>
    <n v="1.7543859649122862E-3"/>
    <n v="1.7543859649122862E-3"/>
    <n v="1.8045112781954753E-3"/>
    <n v="19.965"/>
    <n v="19.995999999999999"/>
    <n v="20.015999999999998"/>
    <n v="20.021999999999998"/>
    <n v="20.03"/>
    <n v="20.033000000000001"/>
    <n v="20.045000000000002"/>
    <n v="20.100999999999999"/>
    <n v="20.149000000000001"/>
    <n v="20.177"/>
    <n v="20.015000000000001"/>
    <n v="20.042000000000002"/>
    <n v="20.058"/>
    <n v="20.042000000000002"/>
    <n v="19.95"/>
    <n v="19.984999999999999"/>
    <n v="19.986000000000001"/>
    <n v="19.977"/>
    <n v="19.954000000000001"/>
    <n v="20.033999999999999"/>
    <n v="20.015000000000001"/>
    <n v="20.042000000000002"/>
    <n v="20.058"/>
    <n v="20.042000000000002"/>
    <n v="19.95"/>
    <n v="19.984999999999999"/>
    <n v="19.986000000000001"/>
    <n v="19.977"/>
    <n v="19.954000000000001"/>
    <n v="20.033999999999999"/>
  </r>
  <r>
    <x v="1"/>
    <x v="0"/>
    <x v="1"/>
    <x v="2"/>
    <x v="13"/>
    <s v="V9HostMasterSlaveO236"/>
    <n v="17.920000000000002"/>
    <n v="31.467299107142853"/>
    <n v="18.094000000000001"/>
    <n v="17.945"/>
    <n v="31.463360267483978"/>
    <n v="17.99573333333333"/>
    <n v="17.940999999999999"/>
    <n v="18.023"/>
    <n v="4.0000000000013358E-3"/>
    <n v="7.7999999999999403E-2"/>
    <n v="17.945"/>
    <n v="17.934000000000001"/>
    <n v="1.1718749999998224E-3"/>
    <n v="1.6183035714285587E-3"/>
    <n v="1.6183035714285587E-3"/>
    <n v="1.8973214285713524E-3"/>
    <n v="2.0647321428570731E-3"/>
    <n v="2.0647321428570731E-3"/>
    <n v="17.920000000000002"/>
    <n v="17.933"/>
    <n v="17.940999999999999"/>
    <n v="17.954000000000001"/>
    <n v="17.975000000000001"/>
    <n v="17.977"/>
    <n v="17.981000000000002"/>
    <n v="18.023"/>
    <n v="18.03"/>
    <n v="18.062000000000001"/>
    <n v="18.094000000000001"/>
    <n v="17.949000000000002"/>
    <n v="17.934000000000001"/>
    <n v="18.006"/>
    <n v="18.053000000000001"/>
    <n v="17.957000000000001"/>
    <n v="17.972999999999999"/>
    <n v="17.984999999999999"/>
    <n v="18.036999999999999"/>
    <n v="18.05"/>
    <n v="18.094000000000001"/>
    <n v="17.949000000000002"/>
    <n v="17.934000000000001"/>
    <n v="18.006"/>
    <n v="18.053000000000001"/>
    <n v="17.957000000000001"/>
    <n v="17.972999999999999"/>
    <n v="17.984999999999999"/>
    <n v="18.036999999999999"/>
    <n v="18.05"/>
  </r>
  <r>
    <x v="1"/>
    <x v="0"/>
    <x v="1"/>
    <x v="2"/>
    <x v="14"/>
    <s v="V9HostMasterSlaveO240"/>
    <n v="16.251000000000001"/>
    <n v="34.699033905605809"/>
    <n v="16.484999999999999"/>
    <n v="16.3325"/>
    <n v="34.56972294504822"/>
    <n v="16.370133333333328"/>
    <n v="16.344000000000001"/>
    <n v="16.405000000000001"/>
    <n v="-1.150000000000162E-2"/>
    <n v="7.2500000000001563E-2"/>
    <n v="16.3325"/>
    <n v="16.324999999999999"/>
    <n v="4.5535659344038137E-3"/>
    <n v="5.4765860562426827E-3"/>
    <n v="5.7227247553996996E-3"/>
    <n v="5.7842594301886763E-3"/>
    <n v="5.7842594301886763E-3"/>
    <n v="5.9688634545564945E-3"/>
    <n v="16.251000000000001"/>
    <n v="16.34"/>
    <n v="16.344000000000001"/>
    <n v="16.347999999999999"/>
    <n v="16.347999999999999"/>
    <n v="16.376000000000001"/>
    <n v="16.382999999999999"/>
    <n v="16.405000000000001"/>
    <n v="16.48"/>
    <n v="16.484999999999999"/>
    <n v="16.396999999999998"/>
    <n v="16.402000000000001"/>
    <n v="16.369"/>
    <n v="16.373000000000001"/>
    <n v="16.344999999999999"/>
    <n v="16.297999999999998"/>
    <n v="16.405000000000001"/>
    <n v="16.324999999999999"/>
    <n v="16.401"/>
    <n v="16.356999999999999"/>
    <n v="16.396999999999998"/>
    <n v="16.402000000000001"/>
    <n v="16.369"/>
    <n v="16.373000000000001"/>
    <n v="16.344999999999999"/>
    <n v="16.297999999999998"/>
    <n v="16.405000000000001"/>
    <n v="16.324999999999999"/>
    <n v="16.401"/>
    <n v="16.356999999999999"/>
  </r>
  <r>
    <x v="1"/>
    <x v="0"/>
    <x v="1"/>
    <x v="2"/>
    <x v="15"/>
    <s v="V9HostMasterSlaveO244"/>
    <n v="14.962"/>
    <n v="37.68841064028873"/>
    <n v="15.326000000000001"/>
    <n v="14.977"/>
    <n v="37.698470988849571"/>
    <n v="15.038933333333329"/>
    <n v="14.984999999999999"/>
    <n v="15.012"/>
    <n v="-7.9999999999991189E-3"/>
    <n v="3.5000000000000142E-2"/>
    <n v="14.977"/>
    <n v="14.977"/>
    <n v="1.002539767410715E-3"/>
    <n v="1.002539767410715E-3"/>
    <n v="1.0693757519049107E-3"/>
    <n v="1.0693757519049107E-3"/>
    <n v="1.0693757519049107E-3"/>
    <n v="1.0693757519049107E-3"/>
    <n v="14.98"/>
    <n v="14.984999999999999"/>
    <n v="14.984999999999999"/>
    <n v="14.993"/>
    <n v="14.994999999999999"/>
    <n v="14.997"/>
    <n v="15.004"/>
    <n v="15.012"/>
    <n v="15.016999999999999"/>
    <n v="15.151999999999999"/>
    <n v="15.093"/>
    <n v="14.981"/>
    <n v="14.962"/>
    <n v="15.006"/>
    <n v="14.978"/>
    <n v="15.326000000000001"/>
    <n v="14.977"/>
    <n v="14.978"/>
    <n v="15.246"/>
    <n v="14.977"/>
    <n v="15.093"/>
    <n v="14.981"/>
    <n v="14.962"/>
    <n v="15.006"/>
    <n v="14.978"/>
    <n v="15.326000000000001"/>
    <n v="14.977"/>
    <n v="14.978"/>
    <n v="15.246"/>
    <n v="14.977"/>
  </r>
  <r>
    <x v="1"/>
    <x v="0"/>
    <x v="1"/>
    <x v="2"/>
    <x v="16"/>
    <s v="V9HostMasterSlaveO248"/>
    <n v="13.827999999999999"/>
    <n v="40.779143766271339"/>
    <n v="14.048"/>
    <n v="13.893000000000001"/>
    <n v="40.639890592384653"/>
    <n v="13.956833333333337"/>
    <n v="13.882"/>
    <n v="13.981"/>
    <n v="1.1000000000001009E-2"/>
    <n v="8.799999999999919E-2"/>
    <n v="13.893000000000001"/>
    <n v="13.888999999999999"/>
    <n v="4.4113393115416955E-3"/>
    <n v="4.9898756146948831E-3"/>
    <n v="4.9898756146948831E-3"/>
    <n v="5.6407289557420803E-3"/>
    <n v="5.6407289557420803E-3"/>
    <n v="6.9424356378362528E-3"/>
    <n v="13.827999999999999"/>
    <n v="13.869"/>
    <n v="13.882"/>
    <n v="13.923999999999999"/>
    <n v="13.933"/>
    <n v="13.941000000000001"/>
    <n v="13.976000000000001"/>
    <n v="13.981"/>
    <n v="13.989000000000001"/>
    <n v="14.048"/>
    <n v="13.994"/>
    <n v="13.888999999999999"/>
    <n v="13.993"/>
    <n v="14.01"/>
    <n v="14.002000000000001"/>
    <n v="13.897"/>
    <n v="13.981999999999999"/>
    <n v="13.906000000000001"/>
    <n v="13.997"/>
    <n v="13.997"/>
    <n v="13.994"/>
    <n v="13.888999999999999"/>
    <n v="13.993"/>
    <n v="14.01"/>
    <n v="14.002000000000001"/>
    <n v="13.897"/>
    <n v="13.981999999999999"/>
    <n v="13.906000000000001"/>
    <n v="13.997"/>
    <n v="13.997"/>
  </r>
  <r>
    <x v="1"/>
    <x v="0"/>
    <x v="1"/>
    <x v="2"/>
    <x v="17"/>
    <s v="V9HostMasterSlaveO252"/>
    <n v="12.992000000000001"/>
    <n v="43.403171182266007"/>
    <n v="13.202"/>
    <n v="13.027000000000001"/>
    <n v="43.341521455438702"/>
    <n v="13.069133333333333"/>
    <n v="13.025"/>
    <n v="13.08"/>
    <n v="2.0000000000006679E-3"/>
    <n v="5.2999999999999048E-2"/>
    <n v="13.027000000000001"/>
    <n v="13.022"/>
    <n v="2.540024630541815E-3"/>
    <n v="2.8479064039408364E-3"/>
    <n v="2.9248768472904807E-3"/>
    <n v="2.9248768472904807E-3"/>
    <n v="2.9248768472904807E-3"/>
    <n v="2.9248768472904807E-3"/>
    <n v="12.992000000000001"/>
    <n v="13.02"/>
    <n v="13.025"/>
    <n v="13.029"/>
    <n v="13.044"/>
    <n v="13.045999999999999"/>
    <n v="13.053000000000001"/>
    <n v="13.08"/>
    <n v="13.144"/>
    <n v="13.164999999999999"/>
    <n v="13.202"/>
    <n v="13.03"/>
    <n v="13.022"/>
    <n v="13.038"/>
    <n v="13.098000000000001"/>
    <n v="13.132999999999999"/>
    <n v="13.03"/>
    <n v="13.085000000000001"/>
    <n v="13.061999999999999"/>
    <n v="13.038"/>
    <n v="13.202"/>
    <n v="13.03"/>
    <n v="13.022"/>
    <n v="13.038"/>
    <n v="13.098000000000001"/>
    <n v="13.132999999999999"/>
    <n v="13.03"/>
    <n v="13.085000000000001"/>
    <n v="13.061999999999999"/>
    <n v="13.038"/>
  </r>
  <r>
    <x v="1"/>
    <x v="0"/>
    <x v="1"/>
    <x v="2"/>
    <x v="18"/>
    <s v="V9HostMasterSlaveO256"/>
    <n v="12.162000000000001"/>
    <n v="46.36523598092419"/>
    <n v="12.378"/>
    <n v="12.19"/>
    <n v="46.317473338802301"/>
    <n v="12.246266666666667"/>
    <n v="12.244999999999999"/>
    <n v="12.28"/>
    <n v="-5.4999999999999716E-2"/>
    <n v="8.9999999999999858E-2"/>
    <n v="12.19"/>
    <n v="12.189"/>
    <n v="2.3022529189276053E-3"/>
    <n v="2.3022529189276053E-3"/>
    <n v="2.6311461930603741E-3"/>
    <n v="2.6311461930603741E-3"/>
    <n v="2.8778161486595621E-3"/>
    <n v="3.8644959710572024E-3"/>
    <n v="12.196999999999999"/>
    <n v="12.237"/>
    <n v="12.244999999999999"/>
    <n v="12.244999999999999"/>
    <n v="12.244999999999999"/>
    <n v="12.271000000000001"/>
    <n v="12.276"/>
    <n v="12.28"/>
    <n v="12.281000000000001"/>
    <n v="12.324999999999999"/>
    <n v="12.378"/>
    <n v="12.257"/>
    <n v="12.23"/>
    <n v="12.162000000000001"/>
    <n v="12.189"/>
    <n v="12.194000000000001"/>
    <n v="12.278"/>
    <n v="12.305999999999999"/>
    <n v="12.19"/>
    <n v="12.209"/>
    <n v="12.378"/>
    <n v="12.257"/>
    <n v="12.23"/>
    <n v="12.162000000000001"/>
    <n v="12.189"/>
    <n v="12.194000000000001"/>
    <n v="12.278"/>
    <n v="12.305999999999999"/>
    <n v="12.19"/>
    <n v="12.209"/>
  </r>
  <r>
    <x v="1"/>
    <x v="0"/>
    <x v="1"/>
    <x v="2"/>
    <x v="19"/>
    <s v="V9HostMasterSlaveO260"/>
    <n v="11.461"/>
    <n v="49.201116830992056"/>
    <n v="11.605"/>
    <n v="11.474500000000001"/>
    <n v="49.20562987494008"/>
    <n v="11.523066666666667"/>
    <n v="11.477"/>
    <n v="11.523999999999999"/>
    <n v="-2.4999999999995026E-3"/>
    <n v="4.9499999999998323E-2"/>
    <n v="11.474500000000001"/>
    <n v="11.465"/>
    <n v="1.047029055056381E-3"/>
    <n v="1.3087863188203652E-3"/>
    <n v="1.3960387400751006E-3"/>
    <n v="1.483291161329614E-3"/>
    <n v="1.483291161329614E-3"/>
    <n v="3.0538347439141855E-3"/>
    <n v="11.473000000000001"/>
    <n v="11.476000000000001"/>
    <n v="11.477"/>
    <n v="11.496"/>
    <n v="11.497"/>
    <n v="11.507999999999999"/>
    <n v="11.521000000000001"/>
    <n v="11.523999999999999"/>
    <n v="11.587"/>
    <n v="11.605"/>
    <n v="11.605"/>
    <n v="11.593"/>
    <n v="11.465"/>
    <n v="11.478"/>
    <n v="11.525"/>
    <n v="11.513"/>
    <n v="11.526"/>
    <n v="11.529"/>
    <n v="11.461"/>
    <n v="11.569000000000001"/>
    <n v="11.605"/>
    <n v="11.593"/>
    <n v="11.465"/>
    <n v="11.478"/>
    <n v="11.525"/>
    <n v="11.513"/>
    <n v="11.526"/>
    <n v="11.529"/>
    <n v="11.461"/>
    <n v="11.569000000000001"/>
  </r>
  <r>
    <x v="1"/>
    <x v="0"/>
    <x v="1"/>
    <x v="2"/>
    <x v="6"/>
    <s v="V9HostMasterSlaveO264"/>
    <n v="10.834"/>
    <n v="52.048550858408717"/>
    <n v="11.853999999999999"/>
    <n v="10.862"/>
    <n v="51.980298287608178"/>
    <n v="11.019533333333335"/>
    <n v="11.193"/>
    <n v="11.29"/>
    <n v="-0.33099999999999952"/>
    <n v="0.42799999999999905"/>
    <n v="10.862"/>
    <n v="10.837999999999999"/>
    <n v="2.5844563411483445E-3"/>
    <n v="2.5844563411483445E-3"/>
    <n v="2.9536643898837589E-3"/>
    <n v="2.9536643898837589E-3"/>
    <n v="3.3228724386191733E-3"/>
    <n v="3.3228724386191733E-3"/>
    <n v="11.065"/>
    <n v="11.189"/>
    <n v="11.193"/>
    <n v="11.196999999999999"/>
    <n v="11.228999999999999"/>
    <n v="11.233000000000001"/>
    <n v="11.288"/>
    <n v="11.29"/>
    <n v="11.566000000000001"/>
    <n v="11.853999999999999"/>
    <n v="10.913"/>
    <n v="10.837999999999999"/>
    <n v="10.866"/>
    <n v="10.882"/>
    <n v="10.893000000000001"/>
    <n v="10.878"/>
    <n v="10.904999999999999"/>
    <n v="10.862"/>
    <n v="10.87"/>
    <n v="10.834"/>
    <n v="10.913"/>
    <n v="10.837999999999999"/>
    <n v="10.866"/>
    <n v="10.882"/>
    <n v="10.893000000000001"/>
    <n v="10.878"/>
    <n v="10.904999999999999"/>
    <n v="10.862"/>
    <n v="10.87"/>
    <n v="10.834"/>
  </r>
  <r>
    <x v="1"/>
    <x v="0"/>
    <x v="1"/>
    <x v="2"/>
    <x v="7"/>
    <s v="V9HostMasterSlaveO2128"/>
    <n v="11.509"/>
    <n v="48.995916239464769"/>
    <n v="11.722"/>
    <n v="11.5695"/>
    <n v="48.801590388521547"/>
    <n v="11.5776"/>
    <n v="11.537000000000001"/>
    <n v="11.606"/>
    <n v="3.2499999999998863E-2"/>
    <n v="3.6500000000000199E-2"/>
    <n v="11.5695"/>
    <n v="11.542"/>
    <n v="4.2575375792857084E-3"/>
    <n v="6.2559735858891408E-3"/>
    <n v="7.0379702841254499E-3"/>
    <n v="8.4281866365452096E-3"/>
    <n v="9.3839603788339332E-3"/>
    <n v="1.8507255191589023E-2"/>
    <n v="11.509"/>
    <n v="11.513999999999999"/>
    <n v="11.537000000000001"/>
    <n v="11.542"/>
    <n v="11.558"/>
    <n v="11.581"/>
    <n v="11.59"/>
    <n v="11.606"/>
    <n v="11.617000000000001"/>
    <n v="11.722"/>
    <m/>
    <m/>
    <m/>
    <m/>
    <m/>
    <m/>
    <m/>
    <m/>
    <m/>
    <m/>
    <m/>
    <m/>
    <m/>
    <m/>
    <m/>
    <m/>
    <m/>
    <m/>
    <m/>
    <m/>
  </r>
  <r>
    <x v="1"/>
    <x v="0"/>
    <x v="1"/>
    <x v="2"/>
    <x v="8"/>
    <s v="V9HostMasterSlaveO2256"/>
    <n v="12.853"/>
    <n v="43.872558935657047"/>
    <n v="13.337999999999999"/>
    <n v="13.094000000000001"/>
    <n v="43.119749503589425"/>
    <n v="13.0916"/>
    <n v="12.978"/>
    <n v="13.21"/>
    <n v="0.11600000000000144"/>
    <n v="0.11599999999999966"/>
    <n v="13.094000000000001"/>
    <n v="13.048999999999999"/>
    <n v="1.5327160974091703E-2"/>
    <n v="2.217381156150311E-2"/>
    <n v="2.3963277055940146E-2"/>
    <n v="2.7775616587567109E-2"/>
    <n v="2.9565082082004368E-2"/>
    <n v="3.7734381078347479E-2"/>
    <n v="12.853"/>
    <n v="12.906000000000001"/>
    <n v="12.978"/>
    <n v="13.048999999999999"/>
    <n v="13.05"/>
    <n v="13.138"/>
    <n v="13.161"/>
    <n v="13.21"/>
    <n v="13.233000000000001"/>
    <n v="13.337999999999999"/>
    <m/>
    <m/>
    <m/>
    <m/>
    <m/>
    <m/>
    <m/>
    <m/>
    <m/>
    <m/>
    <m/>
    <m/>
    <m/>
    <m/>
    <m/>
    <m/>
    <m/>
    <m/>
    <m/>
    <m/>
  </r>
  <r>
    <x v="1"/>
    <x v="0"/>
    <x v="1"/>
    <x v="3"/>
    <x v="0"/>
    <s v="V9HostMasterSlaveno parameter1"/>
    <n v="1384.8789999999999"/>
    <n v="1"/>
    <n v="1389.829"/>
    <n v="1385.8074999999999"/>
    <n v="1"/>
    <n v="1387.4640666666664"/>
    <n v="1385.076"/>
    <n v="1386.049"/>
    <n v="0.73149999999986903"/>
    <n v="0.24150000000008731"/>
    <n v="1385.8074999999999"/>
    <n v="1385.1849999999999"/>
    <n v="5.4011938949183325E-4"/>
    <n v="8.0079198254878747E-4"/>
    <n v="8.4050664354062832E-4"/>
    <n v="8.4483915201261084E-4"/>
    <n v="8.9321882994841673E-4"/>
    <n v="1.5633134735959509E-3"/>
    <n v="1384.8789999999999"/>
    <n v="1384.963"/>
    <n v="1385.076"/>
    <n v="1385.1849999999999"/>
    <n v="1385.627"/>
    <n v="1385.9880000000001"/>
    <n v="1386.0429999999999"/>
    <n v="1386.049"/>
    <n v="1386.116"/>
    <n v="1387.0440000000001"/>
    <n v="1388.4169999999999"/>
    <n v="1388.3219999999999"/>
    <n v="1388.181"/>
    <n v="1389.829"/>
    <n v="1387.93"/>
    <n v="1387.8530000000001"/>
    <n v="1388.0809999999999"/>
    <n v="1387.9580000000001"/>
    <n v="1388.0360000000001"/>
    <n v="1388.8689999999999"/>
    <n v="1388.4169999999999"/>
    <n v="1388.3219999999999"/>
    <n v="1388.181"/>
    <n v="1389.829"/>
    <n v="1387.93"/>
    <n v="1387.8530000000001"/>
    <n v="1388.0809999999999"/>
    <n v="1387.9580000000001"/>
    <n v="1388.0360000000001"/>
    <n v="1388.8689999999999"/>
  </r>
  <r>
    <x v="1"/>
    <x v="0"/>
    <x v="1"/>
    <x v="3"/>
    <x v="1"/>
    <s v="V9HostMasterSlaveno parameter2"/>
    <n v="707.601"/>
    <n v="1.9571467536083187"/>
    <n v="747.23"/>
    <n v="707.8365"/>
    <n v="1.957807346753099"/>
    <n v="712.33816666666644"/>
    <n v="707.80700000000002"/>
    <n v="711.11599999999999"/>
    <n v="2.9499999999984539E-2"/>
    <n v="3.2794999999999845"/>
    <n v="707.8365"/>
    <n v="707.77800000000002"/>
    <n v="2.9112451791335481E-4"/>
    <n v="3.7450484100509662E-4"/>
    <n v="3.7450484100509662E-4"/>
    <n v="6.2181935864979998E-4"/>
    <n v="6.2181935864979998E-4"/>
    <n v="2.485864208784383E-3"/>
    <n v="707.601"/>
    <n v="707.77800000000002"/>
    <n v="707.80700000000002"/>
    <n v="709.36"/>
    <n v="709.59500000000003"/>
    <n v="710.596"/>
    <n v="710.86"/>
    <n v="711.11599999999999"/>
    <n v="711.34400000000005"/>
    <n v="711.50800000000004"/>
    <n v="707.64200000000005"/>
    <n v="709.89400000000001"/>
    <n v="711.12199999999996"/>
    <n v="711.005"/>
    <n v="711.17499999999995"/>
    <n v="747.23"/>
    <n v="711.88900000000001"/>
    <n v="707.86599999999999"/>
    <n v="708.04099999999994"/>
    <n v="710.42600000000004"/>
    <n v="707.64200000000005"/>
    <n v="709.89400000000001"/>
    <n v="711.12199999999996"/>
    <n v="711.005"/>
    <n v="711.17499999999995"/>
    <n v="747.23"/>
    <n v="711.88900000000001"/>
    <n v="707.86599999999999"/>
    <n v="708.04099999999994"/>
    <n v="710.42600000000004"/>
  </r>
  <r>
    <x v="1"/>
    <x v="0"/>
    <x v="1"/>
    <x v="3"/>
    <x v="2"/>
    <s v="V9HostMasterSlaveno parameter4"/>
    <n v="364.59699999999998"/>
    <n v="3.7983828720477679"/>
    <n v="395.77800000000002"/>
    <n v="364.62199999999996"/>
    <n v="3.8006689119142565"/>
    <n v="366.76769999999999"/>
    <n v="364.637"/>
    <n v="364.72899999999998"/>
    <n v="-1.5000000000043201E-2"/>
    <n v="0.10700000000002774"/>
    <n v="364.62199999999996"/>
    <n v="364.62099999999998"/>
    <n v="6.5826103889943255E-5"/>
    <n v="7.1311612547475534E-5"/>
    <n v="7.1311612547475534E-5"/>
    <n v="9.5996401506370788E-5"/>
    <n v="9.8739155835136927E-5"/>
    <n v="9.8739155835136927E-5"/>
    <n v="364.613"/>
    <n v="364.63200000000001"/>
    <n v="364.637"/>
    <n v="364.67200000000003"/>
    <n v="364.69099999999997"/>
    <n v="364.7"/>
    <n v="364.72800000000001"/>
    <n v="364.72899999999998"/>
    <n v="364.74799999999999"/>
    <n v="364.78100000000001"/>
    <n v="364.62099999999998"/>
    <n v="395.77800000000002"/>
    <n v="364.79"/>
    <n v="364.75"/>
    <n v="364.63299999999998"/>
    <n v="364.62299999999999"/>
    <n v="364.64499999999998"/>
    <n v="364.80700000000002"/>
    <n v="364.80599999999998"/>
    <n v="364.59699999999998"/>
    <n v="364.62099999999998"/>
    <n v="395.77800000000002"/>
    <n v="364.79"/>
    <n v="364.75"/>
    <n v="364.63299999999998"/>
    <n v="364.62299999999999"/>
    <n v="364.64499999999998"/>
    <n v="364.80700000000002"/>
    <n v="364.80599999999998"/>
    <n v="364.59699999999998"/>
  </r>
  <r>
    <x v="1"/>
    <x v="0"/>
    <x v="1"/>
    <x v="3"/>
    <x v="3"/>
    <s v="V9HostMasterSlaveno parameter8"/>
    <n v="182.738"/>
    <n v="7.5784948943295865"/>
    <n v="186.18199999999999"/>
    <n v="182.78449999999998"/>
    <n v="7.5816466932371185"/>
    <n v="183.16676666666663"/>
    <n v="182.816"/>
    <n v="182.91200000000001"/>
    <n v="-3.150000000002251E-2"/>
    <n v="0.12750000000002615"/>
    <n v="182.78449999999998"/>
    <n v="182.77699999999999"/>
    <n v="2.1342030666859912E-4"/>
    <n v="2.9550504000264155E-4"/>
    <n v="3.7211745778109595E-4"/>
    <n v="3.7211745778109595E-4"/>
    <n v="4.2684061333719825E-4"/>
    <n v="4.3231292889278627E-4"/>
    <n v="182.74799999999999"/>
    <n v="182.792"/>
    <n v="182.816"/>
    <n v="182.83699999999999"/>
    <n v="182.85599999999999"/>
    <n v="182.87200000000001"/>
    <n v="182.87299999999999"/>
    <n v="182.91200000000001"/>
    <n v="182.91300000000001"/>
    <n v="186.18199999999999"/>
    <n v="183.03899999999999"/>
    <n v="182.738"/>
    <n v="183.11799999999999"/>
    <n v="182.93299999999999"/>
    <n v="182.98099999999999"/>
    <n v="182.86199999999999"/>
    <n v="185.53"/>
    <n v="182.81700000000001"/>
    <n v="182.80600000000001"/>
    <n v="182.77699999999999"/>
    <n v="183.03899999999999"/>
    <n v="182.738"/>
    <n v="183.11799999999999"/>
    <n v="182.93299999999999"/>
    <n v="182.98099999999999"/>
    <n v="182.86199999999999"/>
    <n v="185.53"/>
    <n v="182.81700000000001"/>
    <n v="182.80600000000001"/>
    <n v="182.77699999999999"/>
  </r>
  <r>
    <x v="1"/>
    <x v="0"/>
    <x v="1"/>
    <x v="3"/>
    <x v="9"/>
    <s v="V9HostMasterSlaveno parameter12"/>
    <n v="122.78100000000001"/>
    <n v="11.279261449247032"/>
    <n v="124.372"/>
    <n v="122.83150000000001"/>
    <n v="11.282183316168897"/>
    <n v="122.99953333333336"/>
    <n v="122.88800000000001"/>
    <n v="123.628"/>
    <n v="-5.6499999999999773E-2"/>
    <n v="0.79649999999999466"/>
    <n v="122.83150000000001"/>
    <n v="122.79300000000001"/>
    <n v="3.5836163575786451E-4"/>
    <n v="4.6424120995913754E-4"/>
    <n v="5.2939787100614311E-4"/>
    <n v="5.2939787100614311E-4"/>
    <n v="5.7012078416041057E-4"/>
    <n v="5.7012078416041057E-4"/>
    <n v="122.825"/>
    <n v="122.83799999999999"/>
    <n v="122.88800000000001"/>
    <n v="122.908"/>
    <n v="122.937"/>
    <n v="122.964"/>
    <n v="123.062"/>
    <n v="123.628"/>
    <n v="123.93600000000001"/>
    <n v="124.372"/>
    <n v="122.934"/>
    <n v="122.854"/>
    <n v="122.79300000000001"/>
    <n v="122.922"/>
    <n v="122.946"/>
    <n v="122.78100000000001"/>
    <n v="122.851"/>
    <n v="122.846"/>
    <n v="122.893"/>
    <n v="122.994"/>
    <n v="122.934"/>
    <n v="122.854"/>
    <n v="122.79300000000001"/>
    <n v="122.922"/>
    <n v="122.946"/>
    <n v="122.78100000000001"/>
    <n v="122.851"/>
    <n v="122.846"/>
    <n v="122.893"/>
    <n v="122.994"/>
  </r>
  <r>
    <x v="1"/>
    <x v="0"/>
    <x v="1"/>
    <x v="3"/>
    <x v="4"/>
    <s v="V9HostMasterSlaveno parameter16"/>
    <n v="92.102000000000004"/>
    <n v="15.036361859677312"/>
    <n v="95.867999999999995"/>
    <n v="92.254999999999995"/>
    <n v="15.021489350170722"/>
    <n v="92.907566666666682"/>
    <n v="92.283999999999992"/>
    <n v="93.015999999999991"/>
    <n v="-2.8999999999996362E-2"/>
    <n v="0.76099999999999568"/>
    <n v="92.254999999999995"/>
    <n v="92.156999999999996"/>
    <n v="1.5851990184794218E-3"/>
    <n v="1.7372044038130863E-3"/>
    <n v="1.7372044038130863E-3"/>
    <n v="1.7697769863846968E-3"/>
    <n v="1.7697769863846968E-3"/>
    <n v="1.8023495689560853E-3"/>
    <n v="92.24799999999999"/>
    <n v="92.268000000000001"/>
    <n v="92.283999999999992"/>
    <n v="92.347999999999999"/>
    <n v="92.484999999999999"/>
    <n v="92.52000000000001"/>
    <n v="92.656000000000006"/>
    <n v="93.015999999999991"/>
    <n v="93.852000000000004"/>
    <n v="95.867999999999995"/>
    <n v="94.37299999999999"/>
    <n v="92.37"/>
    <n v="92.156999999999996"/>
    <n v="92.262"/>
    <n v="92.545999999999992"/>
    <n v="92.47"/>
    <n v="93.894000000000005"/>
    <n v="92.265000000000001"/>
    <n v="92.102000000000004"/>
    <n v="94.402000000000001"/>
    <n v="94.37299999999999"/>
    <n v="92.37"/>
    <n v="92.156999999999996"/>
    <n v="92.262"/>
    <n v="92.545999999999992"/>
    <n v="92.47"/>
    <n v="93.894000000000005"/>
    <n v="92.265000000000001"/>
    <n v="92.102000000000004"/>
    <n v="94.402000000000001"/>
  </r>
  <r>
    <x v="1"/>
    <x v="0"/>
    <x v="1"/>
    <x v="3"/>
    <x v="10"/>
    <s v="V9HostMasterSlaveno parameter20"/>
    <n v="74.119"/>
    <n v="18.684534329928898"/>
    <n v="75.522000000000006"/>
    <n v="74.228999999999999"/>
    <n v="18.669354295490979"/>
    <n v="74.729399999999984"/>
    <n v="75.224000000000004"/>
    <n v="75.323999999999998"/>
    <n v="-0.99500000000000455"/>
    <n v="1.0949999999999989"/>
    <n v="74.228999999999999"/>
    <n v="74.194000000000003"/>
    <n v="1.4840998934146921E-3"/>
    <n v="1.4840998934146921E-3"/>
    <n v="2.6309043565075907E-3"/>
    <n v="2.6309043565075907E-3"/>
    <n v="2.9951834212549322E-3"/>
    <n v="2.9951834212549322E-3"/>
    <n v="74.52"/>
    <n v="74.599999999999994"/>
    <n v="75.224000000000004"/>
    <n v="75.227999999999994"/>
    <n v="75.239999999999995"/>
    <n v="75.254000000000005"/>
    <n v="75.27"/>
    <n v="75.323999999999998"/>
    <n v="75.438000000000002"/>
    <n v="75.488"/>
    <n v="74.358000000000004"/>
    <n v="74.340999999999994"/>
    <n v="74.313999999999993"/>
    <n v="75.522000000000006"/>
    <n v="74.409000000000006"/>
    <n v="75.281000000000006"/>
    <n v="74.119"/>
    <n v="74.228999999999999"/>
    <n v="74.194000000000003"/>
    <n v="74.381"/>
    <n v="74.358000000000004"/>
    <n v="74.340999999999994"/>
    <n v="74.313999999999993"/>
    <n v="75.522000000000006"/>
    <n v="74.409000000000006"/>
    <n v="75.281000000000006"/>
    <n v="74.119"/>
    <n v="74.228999999999999"/>
    <n v="74.194000000000003"/>
    <n v="74.381"/>
  </r>
  <r>
    <x v="1"/>
    <x v="0"/>
    <x v="1"/>
    <x v="3"/>
    <x v="11"/>
    <s v="V9HostMasterSlaveno parameter24"/>
    <n v="62.881"/>
    <n v="22.023806873300359"/>
    <n v="63.26"/>
    <n v="62.902999999999999"/>
    <n v="22.030864982592245"/>
    <n v="63.002233333333344"/>
    <n v="62.951999999999998"/>
    <n v="63.128"/>
    <n v="-4.8999999999999488E-2"/>
    <n v="0.22500000000000142"/>
    <n v="62.902999999999999"/>
    <n v="62.886000000000003"/>
    <n v="3.0215804456035222E-4"/>
    <n v="3.975763744215044E-4"/>
    <n v="3.975763744215044E-4"/>
    <n v="5.2480081423644798E-4"/>
    <n v="5.2480081423644798E-4"/>
    <n v="7.4744358391232169E-4"/>
    <n v="62.9"/>
    <n v="62.927999999999997"/>
    <n v="62.951999999999998"/>
    <n v="62.96"/>
    <n v="62.984999999999999"/>
    <n v="62.996000000000002"/>
    <n v="63"/>
    <n v="63.128"/>
    <n v="63.224000000000004"/>
    <n v="63.26"/>
    <n v="63.009"/>
    <n v="62.881"/>
    <n v="62.985999999999997"/>
    <n v="62.941000000000003"/>
    <n v="62.905999999999999"/>
    <n v="62.914000000000001"/>
    <n v="63.061"/>
    <n v="62.886000000000003"/>
    <n v="63.21"/>
    <n v="63.073"/>
    <n v="63.009"/>
    <n v="62.881"/>
    <n v="62.985999999999997"/>
    <n v="62.941000000000003"/>
    <n v="62.905999999999999"/>
    <n v="62.914000000000001"/>
    <n v="63.061"/>
    <n v="62.886000000000003"/>
    <n v="63.21"/>
    <n v="63.073"/>
  </r>
  <r>
    <x v="1"/>
    <x v="0"/>
    <x v="1"/>
    <x v="3"/>
    <x v="12"/>
    <s v="V9HostMasterSlaveno parameter28"/>
    <n v="53.473999999999997"/>
    <n v="25.898174813928264"/>
    <n v="62.433"/>
    <n v="53.478000000000002"/>
    <n v="25.913599985040573"/>
    <n v="54.413500000000006"/>
    <n v="54.280999999999999"/>
    <n v="54.655999999999999"/>
    <n v="-0.80299999999999727"/>
    <n v="1.1779999999999973"/>
    <n v="53.478000000000002"/>
    <n v="53.478000000000002"/>
    <n v="7.48027078580904E-5"/>
    <n v="7.48027078580904E-5"/>
    <n v="8.2282978643832827E-4"/>
    <n v="8.2282978643832827E-4"/>
    <n v="8.7893181733189607E-4"/>
    <n v="8.7893181733189607E-4"/>
    <n v="54.176000000000002"/>
    <n v="54.201000000000001"/>
    <n v="54.280999999999999"/>
    <n v="54.292000000000002"/>
    <n v="54.311999999999998"/>
    <n v="54.372"/>
    <n v="54.655999999999999"/>
    <n v="54.655999999999999"/>
    <n v="54.787999999999997"/>
    <n v="62.433"/>
    <n v="53.567"/>
    <n v="53.478000000000002"/>
    <n v="54.637999999999998"/>
    <n v="54.813000000000002"/>
    <n v="53.473999999999997"/>
    <n v="53.518000000000001"/>
    <n v="54.777999999999999"/>
    <n v="53.478000000000002"/>
    <n v="54.853999999999999"/>
    <n v="53.521000000000001"/>
    <n v="53.567"/>
    <n v="53.478000000000002"/>
    <n v="54.637999999999998"/>
    <n v="54.813000000000002"/>
    <n v="53.473999999999997"/>
    <n v="53.518000000000001"/>
    <n v="54.777999999999999"/>
    <n v="53.478000000000002"/>
    <n v="54.853999999999999"/>
    <n v="53.521000000000001"/>
  </r>
  <r>
    <x v="1"/>
    <x v="0"/>
    <x v="1"/>
    <x v="3"/>
    <x v="5"/>
    <s v="V9HostMasterSlaveno parameter32"/>
    <n v="46.845999999999997"/>
    <n v="29.562374589079109"/>
    <n v="48.505000000000003"/>
    <n v="46.988999999999997"/>
    <n v="29.492168379833579"/>
    <n v="47.376433333333345"/>
    <n v="47.164000000000001"/>
    <n v="47.220999999999997"/>
    <n v="-0.17500000000000426"/>
    <n v="0.23199999999999932"/>
    <n v="46.988999999999997"/>
    <n v="46.93"/>
    <n v="3.052555180805161E-3"/>
    <n v="3.052555180805161E-3"/>
    <n v="3.7569909917603006E-3"/>
    <n v="3.7569909917603006E-3"/>
    <n v="3.8210306109380809E-3"/>
    <n v="3.8210306109380809E-3"/>
    <n v="47.072000000000003"/>
    <n v="47.164000000000001"/>
    <n v="47.164000000000001"/>
    <n v="47.197000000000003"/>
    <n v="47.207999999999998"/>
    <n v="47.216000000000001"/>
    <n v="47.216000000000001"/>
    <n v="47.220999999999997"/>
    <n v="47.276000000000003"/>
    <n v="47.305"/>
    <n v="47.284999999999997"/>
    <n v="46.845999999999997"/>
    <n v="46.93"/>
    <n v="47.021999999999998"/>
    <n v="48.421999999999997"/>
    <n v="48.505000000000003"/>
    <n v="46.988999999999997"/>
    <n v="47.024999999999999"/>
    <n v="48.476999999999997"/>
    <n v="47.125999999999998"/>
    <n v="47.284999999999997"/>
    <n v="46.845999999999997"/>
    <n v="46.93"/>
    <n v="47.021999999999998"/>
    <n v="48.421999999999997"/>
    <n v="48.505000000000003"/>
    <n v="46.988999999999997"/>
    <n v="47.024999999999999"/>
    <n v="48.476999999999997"/>
    <n v="47.125999999999998"/>
  </r>
  <r>
    <x v="1"/>
    <x v="0"/>
    <x v="1"/>
    <x v="3"/>
    <x v="13"/>
    <s v="V9HostMasterSlaveno parameter36"/>
    <n v="42.448999999999998"/>
    <n v="32.624537680510727"/>
    <n v="42.872"/>
    <n v="42.466000000000001"/>
    <n v="32.633341967691798"/>
    <n v="42.55230000000001"/>
    <n v="42.512999999999998"/>
    <n v="42.723999999999997"/>
    <n v="-4.6999999999997044E-2"/>
    <n v="0.25799999999999557"/>
    <n v="42.466000000000001"/>
    <n v="42.460999999999999"/>
    <n v="4.0048057669217485E-4"/>
    <n v="4.0048057669217485E-4"/>
    <n v="7.7740347240218277E-4"/>
    <n v="7.7740347240218277E-4"/>
    <n v="8.4807651534779538E-4"/>
    <n v="9.4230723927535287E-4"/>
    <n v="42.484999999999999"/>
    <n v="42.493000000000002"/>
    <n v="42.512999999999998"/>
    <n v="42.521999999999998"/>
    <n v="42.526000000000003"/>
    <n v="42.631999999999998"/>
    <n v="42.633000000000003"/>
    <n v="42.723999999999997"/>
    <n v="42.737000000000002"/>
    <n v="42.872"/>
    <n v="42.652999999999999"/>
    <n v="42.460999999999999"/>
    <n v="42.488999999999997"/>
    <n v="42.552"/>
    <n v="42.533000000000001"/>
    <n v="42.448999999999998"/>
    <n v="42.634"/>
    <n v="42.481999999999999"/>
    <n v="42.497"/>
    <n v="42.466000000000001"/>
    <n v="42.652999999999999"/>
    <n v="42.460999999999999"/>
    <n v="42.488999999999997"/>
    <n v="42.552"/>
    <n v="42.533000000000001"/>
    <n v="42.448999999999998"/>
    <n v="42.634"/>
    <n v="42.481999999999999"/>
    <n v="42.497"/>
    <n v="42.466000000000001"/>
  </r>
  <r>
    <x v="1"/>
    <x v="0"/>
    <x v="1"/>
    <x v="3"/>
    <x v="14"/>
    <s v="V9HostMasterSlaveno parameter40"/>
    <n v="38.304000000000002"/>
    <n v="36.154944653299914"/>
    <n v="40.180999999999997"/>
    <n v="38.412999999999997"/>
    <n v="36.076523572748812"/>
    <n v="38.544800000000002"/>
    <n v="38.465000000000003"/>
    <n v="38.569000000000003"/>
    <n v="-5.2000000000006708E-2"/>
    <n v="0.15600000000000591"/>
    <n v="38.412999999999997"/>
    <n v="38.408999999999999"/>
    <n v="2.8456558061820125E-3"/>
    <n v="2.8456558061820125E-3"/>
    <n v="3.0806182121969616E-3"/>
    <n v="3.0806182121969616E-3"/>
    <n v="3.1589390142019447E-3"/>
    <n v="3.1589390142019447E-3"/>
    <n v="38.304000000000002"/>
    <n v="38.408999999999999"/>
    <n v="38.465000000000003"/>
    <n v="38.493000000000002"/>
    <n v="38.497"/>
    <n v="38.505000000000003"/>
    <n v="38.548000000000002"/>
    <n v="38.569000000000003"/>
    <n v="38.713000000000001"/>
    <n v="40.180999999999997"/>
    <n v="38.537999999999997"/>
    <n v="38.412999999999997"/>
    <n v="38.630000000000003"/>
    <n v="38.521000000000001"/>
    <n v="38.421999999999997"/>
    <n v="38.424999999999997"/>
    <n v="38.465000000000003"/>
    <n v="38.576999999999998"/>
    <n v="38.488999999999997"/>
    <n v="38.35"/>
    <n v="38.537999999999997"/>
    <n v="38.412999999999997"/>
    <n v="38.630000000000003"/>
    <n v="38.521000000000001"/>
    <n v="38.421999999999997"/>
    <n v="38.424999999999997"/>
    <n v="38.465000000000003"/>
    <n v="38.576999999999998"/>
    <n v="38.488999999999997"/>
    <n v="38.35"/>
  </r>
  <r>
    <x v="1"/>
    <x v="0"/>
    <x v="1"/>
    <x v="3"/>
    <x v="15"/>
    <s v="V9HostMasterSlaveno parameter44"/>
    <n v="34.540999999999997"/>
    <n v="40.093772618048121"/>
    <n v="36.704999999999998"/>
    <n v="34.569000000000003"/>
    <n v="40.088157019294741"/>
    <n v="35.014799999999994"/>
    <n v="34.716999999999999"/>
    <n v="34.976999999999997"/>
    <n v="-0.14799999999999613"/>
    <n v="0.40799999999999415"/>
    <n v="34.569000000000003"/>
    <n v="34.554000000000002"/>
    <n v="8.1063084450372358E-4"/>
    <n v="8.1063084450372358E-4"/>
    <n v="2.2292348223851288E-3"/>
    <n v="2.8082568541734076E-3"/>
    <n v="2.8082568541734076E-3"/>
    <n v="2.8951101589416162E-3"/>
    <n v="34.618000000000002"/>
    <n v="34.671999999999997"/>
    <n v="34.716999999999999"/>
    <n v="34.765000000000001"/>
    <n v="34.793999999999997"/>
    <n v="34.941000000000003"/>
    <n v="34.969000000000001"/>
    <n v="34.976999999999997"/>
    <n v="35.020000000000003"/>
    <n v="36.689"/>
    <n v="34.953000000000003"/>
    <n v="34.554000000000002"/>
    <n v="34.569000000000003"/>
    <n v="34.640999999999998"/>
    <n v="34.661000000000001"/>
    <n v="34.540999999999997"/>
    <n v="34.713000000000001"/>
    <n v="36.704999999999998"/>
    <n v="36.165999999999997"/>
    <n v="34.637999999999998"/>
    <n v="34.953000000000003"/>
    <n v="34.554000000000002"/>
    <n v="34.569000000000003"/>
    <n v="34.640999999999998"/>
    <n v="34.661000000000001"/>
    <n v="34.540999999999997"/>
    <n v="34.713000000000001"/>
    <n v="36.704999999999998"/>
    <n v="36.165999999999997"/>
    <n v="34.637999999999998"/>
  </r>
  <r>
    <x v="1"/>
    <x v="0"/>
    <x v="1"/>
    <x v="3"/>
    <x v="16"/>
    <s v="V9HostMasterSlaveno parameter48"/>
    <n v="32.258000000000003"/>
    <n v="42.931334862669722"/>
    <n v="32.521000000000001"/>
    <n v="32.289000000000001"/>
    <n v="42.918873300504814"/>
    <n v="32.336833333333324"/>
    <n v="32.348999999999997"/>
    <n v="32.412999999999997"/>
    <n v="-5.9999999999995168E-2"/>
    <n v="0.12399999999999523"/>
    <n v="32.289000000000001"/>
    <n v="32.286000000000001"/>
    <n v="9.6100192200387902E-4"/>
    <n v="9.6100192200387902E-4"/>
    <n v="1.116002232004254E-3"/>
    <n v="1.116002232004254E-3"/>
    <n v="1.240002480004998E-3"/>
    <n v="1.581003162006267E-3"/>
    <n v="32.298000000000002"/>
    <n v="32.329000000000001"/>
    <n v="32.348999999999997"/>
    <n v="32.348999999999997"/>
    <n v="32.369999999999997"/>
    <n v="32.377000000000002"/>
    <n v="32.389000000000003"/>
    <n v="32.412999999999997"/>
    <n v="32.468000000000004"/>
    <n v="32.521000000000001"/>
    <n v="32.386000000000003"/>
    <n v="32.258000000000003"/>
    <n v="32.293999999999997"/>
    <n v="32.314"/>
    <n v="32.338000000000001"/>
    <n v="32.337000000000003"/>
    <n v="32.308999999999997"/>
    <n v="32.286000000000001"/>
    <n v="32.31"/>
    <n v="32.289000000000001"/>
    <n v="32.386000000000003"/>
    <n v="32.258000000000003"/>
    <n v="32.293999999999997"/>
    <n v="32.314"/>
    <n v="32.338000000000001"/>
    <n v="32.337000000000003"/>
    <n v="32.308999999999997"/>
    <n v="32.286000000000001"/>
    <n v="32.31"/>
    <n v="32.289000000000001"/>
  </r>
  <r>
    <x v="1"/>
    <x v="0"/>
    <x v="1"/>
    <x v="3"/>
    <x v="17"/>
    <s v="V9HostMasterSlaveno parameter52"/>
    <n v="30.158000000000001"/>
    <n v="45.920783871609515"/>
    <n v="30.617999999999999"/>
    <n v="30.177"/>
    <n v="45.922639758756667"/>
    <n v="30.284400000000002"/>
    <n v="30.233000000000001"/>
    <n v="30.32"/>
    <n v="-5.6000000000000938E-2"/>
    <n v="0.14300000000000068"/>
    <n v="30.177"/>
    <n v="30.17"/>
    <n v="6.3001525300077077E-4"/>
    <n v="6.3001525300077077E-4"/>
    <n v="1.3263479010543477E-3"/>
    <n v="1.3263479010543477E-3"/>
    <n v="1.6910935738443378E-3"/>
    <n v="2.122156641687134E-3"/>
    <n v="30.209"/>
    <n v="30.228000000000002"/>
    <n v="30.233000000000001"/>
    <n v="30.236999999999998"/>
    <n v="30.244"/>
    <n v="30.280999999999999"/>
    <n v="30.288"/>
    <n v="30.32"/>
    <n v="30.335999999999999"/>
    <n v="30.576000000000001"/>
    <n v="30.225000000000001"/>
    <n v="30.617999999999999"/>
    <n v="30.158000000000001"/>
    <n v="30.198"/>
    <n v="30.222000000000001"/>
    <n v="30.177"/>
    <n v="30.294"/>
    <n v="30.238"/>
    <n v="30.17"/>
    <n v="30.49"/>
    <n v="30.225000000000001"/>
    <n v="30.617999999999999"/>
    <n v="30.158000000000001"/>
    <n v="30.198"/>
    <n v="30.222000000000001"/>
    <n v="30.177"/>
    <n v="30.294"/>
    <n v="30.238"/>
    <n v="30.17"/>
    <n v="30.49"/>
  </r>
  <r>
    <x v="1"/>
    <x v="0"/>
    <x v="1"/>
    <x v="3"/>
    <x v="18"/>
    <s v="V9HostMasterSlaveno parameter56"/>
    <n v="28.109000000000002"/>
    <n v="49.268170336902763"/>
    <n v="28.606000000000002"/>
    <n v="28.145"/>
    <n v="49.238141765855389"/>
    <n v="28.238633333333329"/>
    <n v="28.201000000000001"/>
    <n v="28.26"/>
    <n v="-5.6000000000000938E-2"/>
    <n v="0.11500000000000199"/>
    <n v="28.145"/>
    <n v="28.122"/>
    <n v="1.2807285922658007E-3"/>
    <n v="1.2807285922658007E-3"/>
    <n v="1.6009107403323064E-3"/>
    <n v="1.6009107403323064E-3"/>
    <n v="1.7076381230209936E-3"/>
    <n v="1.7076381230209936E-3"/>
    <n v="28.175999999999998"/>
    <n v="28.196999999999999"/>
    <n v="28.201000000000001"/>
    <n v="28.228999999999999"/>
    <n v="28.233000000000001"/>
    <n v="28.244"/>
    <n v="28.251999999999999"/>
    <n v="28.26"/>
    <n v="28.469000000000001"/>
    <n v="28.524000000000001"/>
    <n v="28.294"/>
    <n v="28.109000000000002"/>
    <n v="28.236000000000001"/>
    <n v="28.122"/>
    <n v="28.145"/>
    <n v="28.157"/>
    <n v="28.154"/>
    <n v="28.166"/>
    <n v="28.198"/>
    <n v="28.606000000000002"/>
    <n v="28.294"/>
    <n v="28.109000000000002"/>
    <n v="28.236000000000001"/>
    <n v="28.122"/>
    <n v="28.145"/>
    <n v="28.157"/>
    <n v="28.154"/>
    <n v="28.166"/>
    <n v="28.198"/>
    <n v="28.606000000000002"/>
  </r>
  <r>
    <x v="1"/>
    <x v="0"/>
    <x v="1"/>
    <x v="3"/>
    <x v="19"/>
    <s v="V9HostMasterSlaveno parameter60"/>
    <n v="26.081"/>
    <n v="53.099152639852761"/>
    <n v="26.460999999999999"/>
    <n v="26.164999999999999"/>
    <n v="52.964169692337087"/>
    <n v="26.246699999999997"/>
    <n v="26.256"/>
    <n v="26.34"/>
    <n v="-9.100000000000108E-2"/>
    <n v="0.17500000000000071"/>
    <n v="26.164999999999999"/>
    <n v="26.154"/>
    <n v="3.2207354012498968E-3"/>
    <n v="3.2207354012498968E-3"/>
    <n v="4.7160768375447137E-3"/>
    <n v="5.0611556305357741E-3"/>
    <n v="5.0611556305357741E-3"/>
    <n v="5.4829185997469221E-3"/>
    <n v="26.204000000000001"/>
    <n v="26.224"/>
    <n v="26.256"/>
    <n v="26.263999999999999"/>
    <n v="26.283999999999999"/>
    <n v="26.312999999999999"/>
    <n v="26.335999999999999"/>
    <n v="26.34"/>
    <n v="26.405000000000001"/>
    <n v="26.460999999999999"/>
    <n v="26.245000000000001"/>
    <n v="26.241"/>
    <n v="26.213000000000001"/>
    <n v="26.248999999999999"/>
    <n v="26.329000000000001"/>
    <n v="26.238"/>
    <n v="26.154"/>
    <n v="26.164999999999999"/>
    <n v="26.242000000000001"/>
    <n v="26.081"/>
    <n v="26.245000000000001"/>
    <n v="26.241"/>
    <n v="26.213000000000001"/>
    <n v="26.248999999999999"/>
    <n v="26.329000000000001"/>
    <n v="26.238"/>
    <n v="26.154"/>
    <n v="26.164999999999999"/>
    <n v="26.242000000000001"/>
    <n v="26.081"/>
  </r>
  <r>
    <x v="1"/>
    <x v="0"/>
    <x v="1"/>
    <x v="3"/>
    <x v="6"/>
    <s v="V9HostMasterSlaveno parameter64"/>
    <n v="24.317"/>
    <n v="56.951063042316072"/>
    <n v="27.02"/>
    <n v="24.35"/>
    <n v="56.912012320328536"/>
    <n v="25.190166666666666"/>
    <n v="26.013999999999999"/>
    <n v="26.82"/>
    <n v="-1.6639999999999979"/>
    <n v="2.4699999999999989"/>
    <n v="24.35"/>
    <n v="24.326000000000001"/>
    <n v="1.3570752971172606E-3"/>
    <n v="1.3570752971172606E-3"/>
    <n v="2.6730271003825301E-3"/>
    <n v="2.6730271003825301E-3"/>
    <n v="3.4954969774232403E-3"/>
    <n v="3.4954969774232403E-3"/>
    <n v="25.937000000000001"/>
    <n v="25.945"/>
    <n v="26.013999999999999"/>
    <n v="26.273"/>
    <n v="26.344999999999999"/>
    <n v="26.533999999999999"/>
    <n v="26.545000000000002"/>
    <n v="26.82"/>
    <n v="26.978000000000002"/>
    <n v="27.02"/>
    <n v="25.834"/>
    <n v="24.382000000000001"/>
    <n v="24.53"/>
    <n v="24.326000000000001"/>
    <n v="24.35"/>
    <n v="24.457999999999998"/>
    <n v="24.622"/>
    <n v="24.317"/>
    <n v="24.425999999999998"/>
    <n v="24.402000000000001"/>
    <n v="25.834"/>
    <n v="24.382000000000001"/>
    <n v="24.53"/>
    <n v="24.326000000000001"/>
    <n v="24.35"/>
    <n v="24.457999999999998"/>
    <n v="24.622"/>
    <n v="24.317"/>
    <n v="24.425999999999998"/>
    <n v="24.402000000000001"/>
  </r>
  <r>
    <x v="1"/>
    <x v="0"/>
    <x v="1"/>
    <x v="3"/>
    <x v="7"/>
    <s v="V9HostMasterSlaveno parameter128"/>
    <n v="24.367999999999999"/>
    <n v="56.831869665134604"/>
    <n v="25.314"/>
    <n v="24.496000000000002"/>
    <n v="56.572807805355964"/>
    <n v="24.632200000000001"/>
    <n v="24.431000000000001"/>
    <n v="24.887"/>
    <n v="6.5000000000001279E-2"/>
    <n v="0.39099999999999824"/>
    <n v="24.496000000000002"/>
    <n v="24.445"/>
    <n v="4.6782665791202938E-3"/>
    <n v="5.8273145108340696E-3"/>
    <n v="5.9914642153644504E-3"/>
    <n v="2.1298424162836671E-2"/>
    <n v="2.351444517399881E-2"/>
    <n v="3.8821405121470809E-2"/>
    <n v="24.367999999999999"/>
    <n v="24.43"/>
    <n v="24.431000000000001"/>
    <n v="24.445"/>
    <n v="24.481999999999999"/>
    <n v="24.51"/>
    <n v="24.513999999999999"/>
    <n v="24.887"/>
    <n v="24.940999999999999"/>
    <n v="25.314"/>
    <m/>
    <m/>
    <m/>
    <m/>
    <m/>
    <m/>
    <m/>
    <m/>
    <m/>
    <m/>
    <m/>
    <m/>
    <m/>
    <m/>
    <m/>
    <m/>
    <m/>
    <m/>
    <m/>
    <m/>
  </r>
  <r>
    <x v="1"/>
    <x v="0"/>
    <x v="1"/>
    <x v="3"/>
    <x v="8"/>
    <s v="V9HostMasterSlaveno parameter256"/>
    <n v="26.678000000000001"/>
    <n v="51.910900367343871"/>
    <n v="27.385000000000002"/>
    <n v="26.769500000000001"/>
    <n v="51.76815032032723"/>
    <n v="26.920999999999999"/>
    <n v="26.718"/>
    <n v="27.137"/>
    <n v="5.1500000000000767E-2"/>
    <n v="0.36749999999999972"/>
    <n v="26.769500000000001"/>
    <n v="26.725000000000001"/>
    <n v="3.2985980958091243E-3"/>
    <n v="3.5609865807031404E-3"/>
    <n v="1.3006972036884168E-2"/>
    <n v="1.7205187795187094E-2"/>
    <n v="2.2752830047229944E-2"/>
    <n v="2.6501236974285858E-2"/>
    <n v="26.678000000000001"/>
    <n v="26.718"/>
    <n v="26.718"/>
    <n v="26.725000000000001"/>
    <n v="26.765999999999998"/>
    <n v="26.773"/>
    <n v="27.024999999999999"/>
    <n v="27.137"/>
    <n v="27.285"/>
    <n v="27.385000000000002"/>
    <m/>
    <m/>
    <m/>
    <m/>
    <m/>
    <m/>
    <m/>
    <m/>
    <m/>
    <m/>
    <m/>
    <m/>
    <m/>
    <m/>
    <m/>
    <m/>
    <m/>
    <m/>
    <m/>
    <m/>
  </r>
  <r>
    <x v="1"/>
    <x v="0"/>
    <x v="2"/>
    <x v="0"/>
    <x v="0"/>
    <s v="V9HostSPMDO3_native1"/>
    <n v="2352.64"/>
    <n v="1"/>
    <n v="2364.67"/>
    <n v="2357.34"/>
    <n v="1"/>
    <n v="2359.186666666667"/>
    <n v="2359.0700000000002"/>
    <n v="2360.25"/>
    <n v="-1.7300000000000182"/>
    <n v="2.9099999999998545"/>
    <n v="2357.34"/>
    <n v="2357.06"/>
    <n v="1.9892546245920961E-3"/>
    <n v="2.0062568008705206E-3"/>
    <n v="2.0147578890099549E-3"/>
    <n v="2.2952937976061794E-3"/>
    <n v="2.4058079434168267E-3"/>
    <n v="2.482317736670403E-3"/>
    <n v="2359.0700000000002"/>
    <n v="2357.06"/>
    <n v="2353.81"/>
    <n v="2360.2399999999998"/>
    <n v="2360.25"/>
    <n v="2359.64"/>
    <n v="2364.67"/>
    <n v="2363.4699999999998"/>
    <n v="2359.98"/>
    <n v="2359.64"/>
    <n v="2359.6"/>
    <n v="2356.9699999999998"/>
    <n v="2359.73"/>
    <n v="2358.7199999999998"/>
    <n v="2360.5"/>
    <n v="2360.25"/>
    <n v="2358.48"/>
    <n v="2358.3000000000002"/>
    <n v="2352.64"/>
    <n v="2360.7600000000002"/>
    <n v="2358.04"/>
    <n v="2360"/>
    <n v="2363.61"/>
    <n v="2359.15"/>
    <n v="2357.3200000000002"/>
    <n v="2357.38"/>
    <n v="2359.79"/>
    <n v="2357.36"/>
    <n v="2358.87"/>
    <n v="2360.3000000000002"/>
  </r>
  <r>
    <x v="1"/>
    <x v="0"/>
    <x v="2"/>
    <x v="0"/>
    <x v="1"/>
    <s v="V9HostSPMDO3_native2"/>
    <n v="1204.3"/>
    <n v="1.9535331727974756"/>
    <n v="1206.47"/>
    <n v="1204.9349999999999"/>
    <n v="1.9564042873681986"/>
    <n v="1205.2913333333331"/>
    <n v="1205.0899999999999"/>
    <n v="1205.3900000000001"/>
    <n v="-0.15499999999997272"/>
    <n v="0.45500000000015461"/>
    <n v="1204.9349999999999"/>
    <n v="1204.71"/>
    <n v="5.2312546707633523E-4"/>
    <n v="5.3142904591885198E-4"/>
    <n v="5.480362036038855E-4"/>
    <n v="5.9785767665876399E-4"/>
    <n v="6.559827285559372E-4"/>
    <n v="6.6428630739845396E-4"/>
    <n v="1204.7"/>
    <n v="1205.3900000000001"/>
    <n v="1204.52"/>
    <n v="1205.3800000000001"/>
    <n v="1205.3399999999999"/>
    <n v="1205.5899999999999"/>
    <n v="1206.47"/>
    <n v="1205.0899999999999"/>
    <n v="1205.22"/>
    <n v="1205.26"/>
    <n v="1204.93"/>
    <n v="1205.0999999999999"/>
    <n v="1205.6400000000001"/>
    <n v="1205.56"/>
    <n v="1205.3"/>
    <n v="1204.71"/>
    <n v="1206.3900000000001"/>
    <n v="1205.33"/>
    <n v="1204.3"/>
    <n v="1205.33"/>
    <n v="1205.45"/>
    <n v="1205.49"/>
    <n v="1206.31"/>
    <n v="1204.96"/>
    <n v="1205.1600000000001"/>
    <n v="1205.27"/>
    <n v="1204.94"/>
    <n v="1205.1300000000001"/>
    <n v="1205.02"/>
    <n v="1205.46"/>
  </r>
  <r>
    <x v="1"/>
    <x v="0"/>
    <x v="2"/>
    <x v="0"/>
    <x v="2"/>
    <s v="V9HostSPMDO3_native4"/>
    <n v="617.36"/>
    <n v="3.8108073085395877"/>
    <n v="617.86"/>
    <n v="617.44500000000005"/>
    <n v="3.8178947112698296"/>
    <n v="617.57666666666671"/>
    <n v="617.46"/>
    <n v="617.66999999999996"/>
    <n v="-1.4999999999986358E-2"/>
    <n v="0.22499999999990905"/>
    <n v="617.44500000000005"/>
    <n v="617.44000000000005"/>
    <n v="1.2958403524687689E-4"/>
    <n v="1.4578203965287528E-4"/>
    <n v="1.4578203965287528E-4"/>
    <n v="1.6198004405865163E-4"/>
    <n v="2.5916807049375379E-4"/>
    <n v="2.9156407930530648E-4"/>
    <n v="617.70000000000005"/>
    <n v="617.58000000000004"/>
    <n v="617.46"/>
    <n v="617.6"/>
    <n v="617.76"/>
    <n v="617.66999999999996"/>
    <n v="617.39"/>
    <n v="617.45000000000005"/>
    <n v="617.58000000000004"/>
    <n v="617.58000000000004"/>
    <n v="617.44000000000005"/>
    <n v="617.44000000000005"/>
    <n v="617.62"/>
    <n v="617.63"/>
    <n v="617.61"/>
    <n v="617.36"/>
    <n v="617.54"/>
    <n v="617.55999999999995"/>
    <n v="617.54999999999995"/>
    <n v="617.55999999999995"/>
    <n v="617.63"/>
    <n v="617.66999999999996"/>
    <n v="617.80999999999995"/>
    <n v="617.41999999999996"/>
    <n v="617.66"/>
    <n v="617.52"/>
    <n v="617.45000000000005"/>
    <n v="617.54999999999995"/>
    <n v="617.65"/>
    <n v="617.86"/>
  </r>
  <r>
    <x v="1"/>
    <x v="0"/>
    <x v="2"/>
    <x v="0"/>
    <x v="3"/>
    <s v="V9HostSPMDO3_native8"/>
    <n v="317.13"/>
    <n v="7.4185349856525713"/>
    <n v="317.41700000000003"/>
    <n v="317.18549999999999"/>
    <n v="7.4320547439905047"/>
    <n v="317.22340000000003"/>
    <n v="317.17399999999998"/>
    <n v="317.245"/>
    <n v="1.1500000000012278E-2"/>
    <n v="5.9500000000014097E-2"/>
    <n v="317.18549999999999"/>
    <n v="317.18299999999999"/>
    <n v="1.7343045438789062E-4"/>
    <n v="1.7658373537665639E-4"/>
    <n v="2.1126982625419011E-4"/>
    <n v="3.6262731372005419E-4"/>
    <n v="7.1894806546213275E-4"/>
    <n v="9.0499164380553054E-4"/>
    <n v="317.358"/>
    <n v="317.185"/>
    <n v="317.245"/>
    <n v="317.15899999999999"/>
    <n v="317.13"/>
    <n v="317.197"/>
    <n v="317.18299999999999"/>
    <n v="317.17399999999998"/>
    <n v="317.41700000000003"/>
    <n v="317.18599999999998"/>
    <m/>
    <m/>
    <m/>
    <m/>
    <m/>
    <m/>
    <m/>
    <m/>
    <m/>
    <m/>
    <m/>
    <m/>
    <m/>
    <m/>
    <m/>
    <m/>
    <m/>
    <m/>
    <m/>
    <m/>
  </r>
  <r>
    <x v="1"/>
    <x v="0"/>
    <x v="2"/>
    <x v="0"/>
    <x v="9"/>
    <s v="V9HostSPMDO3_native12"/>
    <n v="218.334"/>
    <n v="10.775417479641282"/>
    <n v="220.083"/>
    <n v="218.476"/>
    <n v="10.789926582324833"/>
    <n v="218.6926"/>
    <n v="218.36599999999999"/>
    <n v="218.67699999999999"/>
    <n v="0.11000000000001364"/>
    <n v="0.20099999999999341"/>
    <n v="218.476"/>
    <n v="218.41800000000001"/>
    <n v="3.8473164967434137E-4"/>
    <n v="9.1602773731991327E-4"/>
    <n v="1.0763325913509814E-3"/>
    <n v="1.5709875695035791E-3"/>
    <n v="3.7923548325042855E-3"/>
    <n v="8.0106625628624251E-3"/>
    <n v="219.16200000000001"/>
    <n v="218.53399999999999"/>
    <n v="218.41800000000001"/>
    <n v="218.41800000000001"/>
    <n v="218.334"/>
    <n v="218.56900000000002"/>
    <n v="220.083"/>
    <n v="218.36500000000001"/>
    <n v="218.36599999999999"/>
    <n v="218.67699999999999"/>
    <m/>
    <m/>
    <m/>
    <m/>
    <m/>
    <m/>
    <m/>
    <m/>
    <m/>
    <m/>
    <m/>
    <m/>
    <m/>
    <m/>
    <m/>
    <m/>
    <m/>
    <m/>
    <m/>
    <m/>
  </r>
  <r>
    <x v="1"/>
    <x v="0"/>
    <x v="2"/>
    <x v="0"/>
    <x v="4"/>
    <s v="V9HostSPMDO3_native16"/>
    <n v="168.61699999999999"/>
    <n v="13.952567060260828"/>
    <n v="169.25399999999999"/>
    <n v="168.80250000000001"/>
    <n v="13.965077531434664"/>
    <n v="168.8569"/>
    <n v="168.78899999999999"/>
    <n v="168.93799999999999"/>
    <n v="1.3500000000021828E-2"/>
    <n v="0.13549999999997908"/>
    <n v="168.80250000000001"/>
    <n v="168.797"/>
    <n v="1.0793692213715289E-3"/>
    <n v="1.1208834221934083E-3"/>
    <n v="1.5478866306481986E-3"/>
    <n v="1.9037226376936722E-3"/>
    <n v="2.0875712413339631E-3"/>
    <n v="3.7777922748003512E-3"/>
    <n v="168.96899999999999"/>
    <n v="168.72200000000001"/>
    <n v="168.797"/>
    <n v="168.61699999999999"/>
    <n v="169.25399999999999"/>
    <n v="168.78899999999999"/>
    <n v="168.79900000000001"/>
    <n v="168.87799999999999"/>
    <n v="168.93799999999999"/>
    <n v="168.80599999999998"/>
    <m/>
    <m/>
    <m/>
    <m/>
    <m/>
    <m/>
    <m/>
    <m/>
    <m/>
    <m/>
    <m/>
    <m/>
    <m/>
    <m/>
    <m/>
    <m/>
    <m/>
    <m/>
    <m/>
    <m/>
  </r>
  <r>
    <x v="1"/>
    <x v="0"/>
    <x v="2"/>
    <x v="0"/>
    <x v="10"/>
    <s v="V9HostSPMDO3_native20"/>
    <n v="137.71699999999998"/>
    <n v="17.083148776113333"/>
    <n v="138.03800000000001"/>
    <n v="137.8135"/>
    <n v="17.105290845962116"/>
    <n v="137.82980000000003"/>
    <n v="137.77799999999999"/>
    <n v="137.85499999999999"/>
    <n v="3.5500000000013188E-2"/>
    <n v="4.1499999999984993E-2"/>
    <n v="137.8135"/>
    <n v="137.79400000000001"/>
    <n v="5.5911761075266853E-4"/>
    <n v="8.4230704996479666E-4"/>
    <n v="9.0765845901374931E-4"/>
    <n v="1.0020549387512734E-3"/>
    <n v="1.1908478982260995E-3"/>
    <n v="2.330866922747532E-3"/>
    <n v="137.881"/>
    <n v="137.79400000000001"/>
    <n v="137.71699999999998"/>
    <n v="137.85499999999999"/>
    <n v="138.03800000000001"/>
    <n v="137.77799999999999"/>
    <n v="137.79400000000001"/>
    <n v="137.833"/>
    <n v="137.84199999999998"/>
    <n v="137.76599999999999"/>
    <m/>
    <m/>
    <m/>
    <m/>
    <m/>
    <m/>
    <m/>
    <m/>
    <m/>
    <m/>
    <m/>
    <m/>
    <m/>
    <m/>
    <m/>
    <m/>
    <m/>
    <m/>
    <m/>
    <m/>
  </r>
  <r>
    <x v="1"/>
    <x v="0"/>
    <x v="2"/>
    <x v="0"/>
    <x v="11"/>
    <s v="V9HostSPMDO3_native24"/>
    <n v="114.43299999999999"/>
    <n v="20.559104454134733"/>
    <n v="115.227"/>
    <n v="114.9135"/>
    <n v="20.514038820504119"/>
    <n v="114.8623"/>
    <n v="114.71299999999999"/>
    <n v="115.02199999999999"/>
    <n v="0.20050000000000523"/>
    <n v="0.10849999999999227"/>
    <n v="114.9135"/>
    <n v="114.74199999999999"/>
    <n v="3.6440537257609318E-3"/>
    <n v="4.7538734455971898E-3"/>
    <n v="4.9723418943836695E-3"/>
    <n v="5.147116653412942E-3"/>
    <n v="5.5403598612289162E-3"/>
    <n v="6.9385579334633185E-3"/>
    <n v="114.977"/>
    <n v="115.06700000000001"/>
    <n v="115.00200000000001"/>
    <n v="114.71299999999999"/>
    <n v="114.43299999999999"/>
    <n v="115.227"/>
    <n v="115.02199999999999"/>
    <n v="114.59"/>
    <n v="114.74199999999999"/>
    <n v="114.85"/>
    <m/>
    <m/>
    <m/>
    <m/>
    <m/>
    <m/>
    <m/>
    <m/>
    <m/>
    <m/>
    <m/>
    <m/>
    <m/>
    <m/>
    <m/>
    <m/>
    <m/>
    <m/>
    <m/>
    <m/>
  </r>
  <r>
    <x v="1"/>
    <x v="0"/>
    <x v="2"/>
    <x v="0"/>
    <x v="12"/>
    <s v="V9HostSPMDO3_native28"/>
    <n v="102.26900000000001"/>
    <n v="23.004429494763805"/>
    <n v="102.78100000000001"/>
    <n v="102.3095"/>
    <n v="23.041262052888541"/>
    <n v="102.36279999999999"/>
    <n v="102.274"/>
    <n v="102.334"/>
    <n v="3.5499999999998977E-2"/>
    <n v="2.4500000000003297E-2"/>
    <n v="102.3095"/>
    <n v="102.289"/>
    <n v="3.1290029236608063E-4"/>
    <n v="4.7912857268572751E-4"/>
    <n v="4.7912857268572751E-4"/>
    <n v="6.3557871886876782E-4"/>
    <n v="2.0045174979708147E-3"/>
    <n v="5.0064046778592886E-3"/>
    <n v="102.78100000000001"/>
    <n v="102.26900000000001"/>
    <n v="102.289"/>
    <n v="102.301"/>
    <n v="102.27000000000001"/>
    <n v="102.334"/>
    <n v="102.274"/>
    <n v="102.318"/>
    <n v="102.47399999999999"/>
    <n v="102.318"/>
    <m/>
    <m/>
    <m/>
    <m/>
    <m/>
    <m/>
    <m/>
    <m/>
    <m/>
    <m/>
    <m/>
    <m/>
    <m/>
    <m/>
    <m/>
    <m/>
    <m/>
    <m/>
    <m/>
    <m/>
  </r>
  <r>
    <x v="1"/>
    <x v="0"/>
    <x v="2"/>
    <x v="0"/>
    <x v="5"/>
    <s v="V9HostSPMDO3_native32"/>
    <n v="86.320999999999998"/>
    <n v="27.254549877781766"/>
    <n v="86.968999999999994"/>
    <n v="86.377499999999998"/>
    <n v="27.291134844143443"/>
    <n v="86.433499999999995"/>
    <n v="86.358000000000004"/>
    <n v="86.394000000000005"/>
    <n v="1.9499999999993634E-2"/>
    <n v="1.6500000000007731E-2"/>
    <n v="86.377499999999998"/>
    <n v="86.366"/>
    <n v="6.1398732637485409E-4"/>
    <n v="6.9507999212237159E-4"/>
    <n v="7.4141865826393705E-4"/>
    <n v="8.4568065708245932E-4"/>
    <n v="1.2511439858204909E-3"/>
    <n v="7.5068639149220573E-3"/>
    <n v="86.968999999999994"/>
    <n v="86.320999999999998"/>
    <n v="86.394000000000005"/>
    <n v="86.358000000000004"/>
    <n v="86.358000000000004"/>
    <n v="86.429000000000002"/>
    <n v="86.373999999999995"/>
    <n v="86.385000000000005"/>
    <n v="86.366"/>
    <n v="86.381"/>
    <m/>
    <m/>
    <m/>
    <m/>
    <m/>
    <m/>
    <m/>
    <m/>
    <m/>
    <m/>
    <m/>
    <m/>
    <m/>
    <m/>
    <m/>
    <m/>
    <m/>
    <m/>
    <m/>
    <m/>
  </r>
  <r>
    <x v="1"/>
    <x v="0"/>
    <x v="2"/>
    <x v="0"/>
    <x v="13"/>
    <s v="V9HostSPMDO3_native36"/>
    <n v="79.864999999999995"/>
    <n v="29.457709885431665"/>
    <n v="80.472999999999999"/>
    <n v="80.011499999999998"/>
    <n v="29.46251476350275"/>
    <n v="80.088799999999992"/>
    <n v="79.933999999999997"/>
    <n v="80.281999999999996"/>
    <n v="7.7500000000000568E-2"/>
    <n v="0.27049999999999841"/>
    <n v="80.011499999999998"/>
    <n v="79.941000000000003"/>
    <n v="1.1018593877167859E-3"/>
    <n v="2.5668315282039167E-3"/>
    <n v="2.96750766919196E-3"/>
    <n v="5.2213109622487597E-3"/>
    <n v="6.7238464909535889E-3"/>
    <n v="7.6128466787703797E-3"/>
    <n v="80.472999999999999"/>
    <n v="79.866"/>
    <n v="80.281999999999996"/>
    <n v="79.864999999999995"/>
    <n v="79.941000000000003"/>
    <n v="80.069999999999993"/>
    <n v="80.402000000000001"/>
    <n v="79.953000000000003"/>
    <n v="80.102000000000004"/>
    <n v="79.933999999999997"/>
    <m/>
    <m/>
    <m/>
    <m/>
    <m/>
    <m/>
    <m/>
    <m/>
    <m/>
    <m/>
    <m/>
    <m/>
    <m/>
    <m/>
    <m/>
    <m/>
    <m/>
    <m/>
    <m/>
    <m/>
  </r>
  <r>
    <x v="1"/>
    <x v="0"/>
    <x v="2"/>
    <x v="0"/>
    <x v="14"/>
    <s v="V9HostSPMDO3_native40"/>
    <n v="70.733000000000004"/>
    <n v="33.260854198181889"/>
    <n v="70.906000000000006"/>
    <n v="70.845500000000001"/>
    <n v="33.274378753767003"/>
    <n v="70.841500000000011"/>
    <n v="70.813999999999993"/>
    <n v="70.888999999999996"/>
    <n v="3.1500000000008299E-2"/>
    <n v="4.3499999999994543E-2"/>
    <n v="70.845500000000001"/>
    <n v="70.817000000000007"/>
    <n v="1.583419337508607E-3"/>
    <n v="1.5975570101649517E-3"/>
    <n v="1.6399700281339857E-3"/>
    <n v="2.2054769343868852E-3"/>
    <n v="2.4458173695447449E-3"/>
    <n v="2.4458173695447449E-3"/>
    <n v="70.849000000000004"/>
    <n v="70.813999999999993"/>
    <n v="70.906000000000006"/>
    <n v="70.733000000000004"/>
    <n v="70.81"/>
    <n v="70.906000000000006"/>
    <n v="70.888999999999996"/>
    <n v="70.844999999999999"/>
    <n v="70.846000000000004"/>
    <n v="70.817000000000007"/>
    <m/>
    <m/>
    <m/>
    <m/>
    <m/>
    <m/>
    <m/>
    <m/>
    <m/>
    <m/>
    <m/>
    <m/>
    <m/>
    <m/>
    <m/>
    <m/>
    <m/>
    <m/>
    <m/>
    <m/>
  </r>
  <r>
    <x v="1"/>
    <x v="0"/>
    <x v="2"/>
    <x v="0"/>
    <x v="15"/>
    <s v="V9HostSPMDO3_native44"/>
    <n v="70.557999999999993"/>
    <n v="33.343348734374558"/>
    <n v="71.09"/>
    <n v="70.657499999999999"/>
    <n v="33.36291264197007"/>
    <n v="70.727800000000002"/>
    <n v="70.625"/>
    <n v="70.813000000000002"/>
    <n v="3.2499999999998863E-2"/>
    <n v="0.15550000000000352"/>
    <n v="70.657499999999999"/>
    <n v="70.626000000000005"/>
    <n v="1.403100994926243E-3"/>
    <n v="1.4172737322488693E-3"/>
    <n v="1.5164828935061436E-3"/>
    <n v="3.6140480172341949E-3"/>
    <n v="6.1651407352816268E-3"/>
    <n v="7.5398962555630611E-3"/>
    <n v="71.09"/>
    <n v="70.626000000000005"/>
    <n v="70.664999999999992"/>
    <n v="70.656999999999996"/>
    <n v="70.658000000000001"/>
    <n v="70.992999999999995"/>
    <n v="70.625"/>
    <n v="70.813000000000002"/>
    <n v="70.557999999999993"/>
    <n v="70.593000000000004"/>
    <m/>
    <m/>
    <m/>
    <m/>
    <m/>
    <m/>
    <m/>
    <m/>
    <m/>
    <m/>
    <m/>
    <m/>
    <m/>
    <m/>
    <m/>
    <m/>
    <m/>
    <m/>
    <m/>
    <m/>
  </r>
  <r>
    <x v="1"/>
    <x v="0"/>
    <x v="2"/>
    <x v="0"/>
    <x v="16"/>
    <s v="V9HostSPMDO3_native48"/>
    <n v="59.905000000000001"/>
    <n v="39.272848677072027"/>
    <n v="60.19"/>
    <n v="59.951000000000001"/>
    <n v="39.321112241664025"/>
    <n v="59.980699999999999"/>
    <n v="59.921999999999997"/>
    <n v="60.03"/>
    <n v="2.9000000000003467E-2"/>
    <n v="7.9000000000000625E-2"/>
    <n v="59.951000000000001"/>
    <n v="59.933"/>
    <n v="6.6772389616898131E-4"/>
    <n v="8.6804106501969791E-4"/>
    <n v="1.2853685001250614E-3"/>
    <n v="2.0866371755279278E-3"/>
    <n v="2.2034888573574385E-3"/>
    <n v="4.757532760203631E-3"/>
    <n v="60.036999999999999"/>
    <n v="59.905000000000001"/>
    <n v="59.957000000000001"/>
    <n v="60.19"/>
    <n v="60.03"/>
    <n v="59.981999999999999"/>
    <n v="59.921999999999997"/>
    <n v="59.945"/>
    <n v="59.905999999999999"/>
    <n v="59.933"/>
    <m/>
    <m/>
    <m/>
    <m/>
    <m/>
    <m/>
    <m/>
    <m/>
    <m/>
    <m/>
    <m/>
    <m/>
    <m/>
    <m/>
    <m/>
    <m/>
    <m/>
    <m/>
    <m/>
    <m/>
  </r>
  <r>
    <x v="1"/>
    <x v="0"/>
    <x v="2"/>
    <x v="0"/>
    <x v="17"/>
    <s v="V9HostSPMDO3_native52"/>
    <n v="62.052999999999997"/>
    <n v="37.913396612573123"/>
    <n v="62.576999999999998"/>
    <n v="62.113500000000002"/>
    <n v="37.952136009080149"/>
    <n v="62.17349999999999"/>
    <n v="62.085999999999999"/>
    <n v="62.213000000000001"/>
    <n v="2.7500000000003411E-2"/>
    <n v="9.9499999999999034E-2"/>
    <n v="62.113500000000002"/>
    <n v="62.109000000000002"/>
    <n v="9.6691537878923484E-4"/>
    <n v="9.8303063510218891E-4"/>
    <n v="1.1119526856075979E-3"/>
    <n v="2.5784410101044042E-3"/>
    <n v="3.7548547209644845E-3"/>
    <n v="8.4443943080914075E-3"/>
    <n v="62.576999999999998"/>
    <n v="62.213000000000001"/>
    <n v="62.122"/>
    <n v="62.109000000000002"/>
    <n v="62.061999999999998"/>
    <n v="62.085999999999999"/>
    <n v="62.052999999999997"/>
    <n v="62.286000000000001"/>
    <n v="62.113999999999997"/>
    <n v="62.113"/>
    <m/>
    <m/>
    <m/>
    <m/>
    <m/>
    <m/>
    <m/>
    <m/>
    <m/>
    <m/>
    <m/>
    <m/>
    <m/>
    <m/>
    <m/>
    <m/>
    <m/>
    <m/>
    <m/>
    <m/>
  </r>
  <r>
    <x v="1"/>
    <x v="0"/>
    <x v="2"/>
    <x v="0"/>
    <x v="18"/>
    <s v="V9HostSPMDO3_native56"/>
    <n v="51.954000000000001"/>
    <n v="45.283135081033215"/>
    <n v="52.222000000000001"/>
    <n v="52.017499999999998"/>
    <n v="45.318210217715198"/>
    <n v="52.035300000000007"/>
    <n v="51.988999999999997"/>
    <n v="52.061999999999998"/>
    <n v="2.850000000000108E-2"/>
    <n v="4.4499999999999318E-2"/>
    <n v="52.017499999999998"/>
    <n v="51.997"/>
    <n v="1.0778765831311876E-3"/>
    <n v="1.3665935250413153E-3"/>
    <n v="2.0787619817530523E-3"/>
    <n v="2.0787619817530523E-3"/>
    <n v="2.1557531662625973E-3"/>
    <n v="5.1584093621279692E-3"/>
    <n v="52.066000000000003"/>
    <n v="52.222000000000001"/>
    <n v="52.01"/>
    <n v="51.997"/>
    <n v="51.966000000000001"/>
    <n v="52.061999999999998"/>
    <n v="52.061999999999998"/>
    <n v="51.954000000000001"/>
    <n v="51.988999999999997"/>
    <n v="52.024999999999999"/>
    <m/>
    <m/>
    <m/>
    <m/>
    <m/>
    <m/>
    <m/>
    <m/>
    <m/>
    <m/>
    <m/>
    <m/>
    <m/>
    <m/>
    <m/>
    <m/>
    <m/>
    <m/>
    <m/>
    <m/>
  </r>
  <r>
    <x v="1"/>
    <x v="0"/>
    <x v="2"/>
    <x v="0"/>
    <x v="19"/>
    <s v="V9HostSPMDO3_native60"/>
    <n v="49.640999999999998"/>
    <n v="47.393082331137563"/>
    <n v="49.866"/>
    <n v="49.768000000000001"/>
    <n v="47.36658093554091"/>
    <n v="49.759700000000009"/>
    <n v="49.706000000000003"/>
    <n v="49.805999999999997"/>
    <n v="6.1999999999997613E-2"/>
    <n v="3.7999999999996703E-2"/>
    <n v="49.768000000000001"/>
    <n v="49.718000000000004"/>
    <n v="2.3569227050221908E-3"/>
    <n v="2.7598154751113935E-3"/>
    <n v="3.0619850526782955E-3"/>
    <n v="3.323865353236144E-3"/>
    <n v="3.7066134848211529E-3"/>
    <n v="4.532543663503974E-3"/>
    <n v="49.792999999999999"/>
    <n v="49.706000000000003"/>
    <n v="49.866"/>
    <n v="49.758000000000003"/>
    <n v="49.825000000000003"/>
    <n v="49.777999999999999"/>
    <n v="49.706000000000003"/>
    <n v="49.805999999999997"/>
    <n v="49.718000000000004"/>
    <n v="49.640999999999998"/>
    <m/>
    <m/>
    <m/>
    <m/>
    <m/>
    <m/>
    <m/>
    <m/>
    <m/>
    <m/>
    <m/>
    <m/>
    <m/>
    <m/>
    <m/>
    <m/>
    <m/>
    <m/>
    <m/>
    <m/>
  </r>
  <r>
    <x v="1"/>
    <x v="0"/>
    <x v="2"/>
    <x v="0"/>
    <x v="6"/>
    <s v="V9HostSPMDO3_native64"/>
    <n v="46.594000000000001"/>
    <n v="50.492338069279299"/>
    <n v="57.045999999999999"/>
    <n v="46.731499999999997"/>
    <n v="50.444346960829428"/>
    <n v="48.583100000000002"/>
    <n v="46.613999999999997"/>
    <n v="47.189"/>
    <n v="0.11749999999999972"/>
    <n v="0.45750000000000313"/>
    <n v="46.731499999999997"/>
    <n v="46.65"/>
    <n v="2.9188307507403977E-3"/>
    <n v="2.9832167231831352E-3"/>
    <n v="5.0435678413529583E-3"/>
    <n v="1.2769884534489462E-2"/>
    <n v="0.17682534231875335"/>
    <n v="0.22432072799072844"/>
    <n v="46.732999999999997"/>
    <n v="46.613999999999997"/>
    <n v="54.832999999999998"/>
    <n v="46.829000000000001"/>
    <n v="46.594000000000001"/>
    <n v="57.045999999999999"/>
    <n v="46.613"/>
    <n v="46.65"/>
    <n v="47.189"/>
    <n v="46.73"/>
    <m/>
    <m/>
    <m/>
    <m/>
    <m/>
    <m/>
    <m/>
    <m/>
    <m/>
    <m/>
    <m/>
    <m/>
    <m/>
    <m/>
    <m/>
    <m/>
    <m/>
    <m/>
    <m/>
    <m/>
  </r>
  <r>
    <x v="1"/>
    <x v="0"/>
    <x v="2"/>
    <x v="0"/>
    <x v="7"/>
    <s v="V9HostSPMDO3_native128"/>
    <n v="32.857999999999997"/>
    <n v="71.600219124718492"/>
    <n v="34.305999999999997"/>
    <n v="33.703499999999998"/>
    <n v="69.943477680359621"/>
    <n v="33.623900000000006"/>
    <n v="33.253"/>
    <n v="33.784999999999997"/>
    <n v="0.45049999999999812"/>
    <n v="8.1499999999998352E-2"/>
    <n v="33.703499999999998"/>
    <n v="33.600999999999999"/>
    <n v="2.4834134761702042E-2"/>
    <n v="2.6629740093736753E-2"/>
    <n v="2.7877533629557583E-2"/>
    <n v="2.8212307505021572E-2"/>
    <n v="3.7951183882159567E-2"/>
    <n v="4.4068415606549394E-2"/>
    <n v="33.673999999999999"/>
    <n v="33.784999999999997"/>
    <n v="32.857999999999997"/>
    <n v="33.15"/>
    <n v="34.305999999999997"/>
    <n v="34.104999999999997"/>
    <n v="33.774000000000001"/>
    <n v="33.253"/>
    <n v="33.732999999999997"/>
    <n v="33.600999999999999"/>
    <m/>
    <m/>
    <m/>
    <m/>
    <m/>
    <m/>
    <m/>
    <m/>
    <m/>
    <m/>
    <m/>
    <m/>
    <m/>
    <m/>
    <m/>
    <m/>
    <m/>
    <m/>
    <m/>
    <m/>
  </r>
  <r>
    <x v="1"/>
    <x v="0"/>
    <x v="2"/>
    <x v="0"/>
    <x v="8"/>
    <s v="V9HostSPMDO3_native256"/>
    <n v="105.858"/>
    <n v="22.224489410342155"/>
    <n v="110.729"/>
    <n v="108.84949999999999"/>
    <n v="21.656874859324116"/>
    <n v="108.30160000000001"/>
    <n v="107.14500000000001"/>
    <n v="109.069"/>
    <n v="1.7044999999999817"/>
    <n v="0.21950000000001069"/>
    <n v="108.84949999999999"/>
    <n v="107.663"/>
    <n v="2.7924200343856675E-2"/>
    <n v="2.8594910162670573E-2"/>
    <n v="2.8717716185833853E-2"/>
    <n v="3.0333087721287066E-2"/>
    <n v="3.1211623117761489E-2"/>
    <n v="4.6014472217498881E-2"/>
    <n v="106.79300000000001"/>
    <n v="105.858"/>
    <n v="109.069"/>
    <n v="108.88499999999999"/>
    <n v="107.663"/>
    <n v="108.81399999999999"/>
    <n v="109.16200000000001"/>
    <n v="108.898"/>
    <n v="107.14500000000001"/>
    <n v="110.729"/>
    <m/>
    <m/>
    <m/>
    <m/>
    <m/>
    <m/>
    <m/>
    <m/>
    <m/>
    <m/>
    <m/>
    <m/>
    <m/>
    <m/>
    <m/>
    <m/>
    <m/>
    <m/>
    <m/>
    <m/>
  </r>
  <r>
    <x v="1"/>
    <x v="0"/>
    <x v="2"/>
    <x v="1"/>
    <x v="0"/>
    <s v="V9HostSPMDO31"/>
    <n v="2353.4899999999998"/>
    <n v="1"/>
    <n v="2371.0700000000002"/>
    <n v="2358.88"/>
    <n v="1"/>
    <n v="2360.8126666666667"/>
    <n v="2358.92"/>
    <n v="2362.86"/>
    <n v="-3.999999999996362E-2"/>
    <n v="3.9800000000000182"/>
    <n v="2358.88"/>
    <n v="2358.7199999999998"/>
    <n v="2.2732197714885327E-3"/>
    <n v="2.3072118428377753E-3"/>
    <n v="2.3412039141870178E-3"/>
    <n v="2.5154132798526074E-3"/>
    <n v="2.6173894939007791E-3"/>
    <n v="2.6641285920061542E-3"/>
    <n v="2369.17"/>
    <n v="2358.92"/>
    <n v="2353.4899999999998"/>
    <n v="2363.96"/>
    <n v="2358.84"/>
    <n v="2361.13"/>
    <n v="2362.86"/>
    <n v="2360.9"/>
    <n v="2360.2199999999998"/>
    <n v="2359.41"/>
    <n v="2360.88"/>
    <n v="2359"/>
    <n v="2361.44"/>
    <n v="2360.9"/>
    <n v="2358.7199999999998"/>
    <n v="2361.58"/>
    <n v="2371.0700000000002"/>
    <n v="2360.38"/>
    <n v="2354.94"/>
    <n v="2359.65"/>
    <n v="2358.35"/>
    <n v="2359.89"/>
    <n v="2364.04"/>
    <n v="2359.9299999999998"/>
    <n v="2359.7600000000002"/>
    <n v="2360.52"/>
    <n v="2361.3000000000002"/>
    <n v="2361.2600000000002"/>
    <n v="2359.9499999999998"/>
    <n v="2361.92"/>
  </r>
  <r>
    <x v="1"/>
    <x v="0"/>
    <x v="2"/>
    <x v="1"/>
    <x v="1"/>
    <s v="V9HostSPMDO32"/>
    <n v="1204.79"/>
    <n v="1.9534441686932991"/>
    <n v="1206.78"/>
    <n v="1205.2750000000001"/>
    <n v="1.9571301155337992"/>
    <n v="1205.5996666666665"/>
    <n v="1205.42"/>
    <n v="1205.76"/>
    <n v="-0.14499999999998181"/>
    <n v="0.48499999999989996"/>
    <n v="1205.2750000000001"/>
    <n v="1205.19"/>
    <n v="3.8180927796549469E-4"/>
    <n v="4.233102864399374E-4"/>
    <n v="4.233102864399374E-4"/>
    <n v="4.7311149660922425E-4"/>
    <n v="4.897118999993566E-4"/>
    <n v="5.2291270677895518E-4"/>
    <n v="1205.42"/>
    <n v="1205.7"/>
    <n v="1204.93"/>
    <n v="1205.76"/>
    <n v="1205.67"/>
    <n v="1205.9000000000001"/>
    <n v="1206.78"/>
    <n v="1205.42"/>
    <n v="1205.76"/>
    <n v="1205.5999999999999"/>
    <n v="1205.3"/>
    <n v="1205.48"/>
    <n v="1205.75"/>
    <n v="1205.8499999999999"/>
    <n v="1205.3599999999999"/>
    <n v="1205.1199999999999"/>
    <n v="1205.25"/>
    <n v="1205.77"/>
    <n v="1204.79"/>
    <n v="1205.8"/>
    <n v="1205.52"/>
    <n v="1205.79"/>
    <n v="1206.68"/>
    <n v="1205.19"/>
    <n v="1205.56"/>
    <n v="1205.56"/>
    <n v="1205.3"/>
    <n v="1205.3800000000001"/>
    <n v="1205.7"/>
    <n v="1205.9000000000001"/>
  </r>
  <r>
    <x v="1"/>
    <x v="0"/>
    <x v="2"/>
    <x v="1"/>
    <x v="2"/>
    <s v="V9HostSPMDO34"/>
    <n v="617.64"/>
    <n v="3.810455929020141"/>
    <n v="618.58000000000004"/>
    <n v="617.69499999999994"/>
    <n v="3.8188426326908917"/>
    <n v="617.91133333333335"/>
    <n v="617.84"/>
    <n v="618.08000000000004"/>
    <n v="-0.1450000000000955"/>
    <n v="0.38500000000010459"/>
    <n v="617.69499999999994"/>
    <n v="617.66999999999996"/>
    <n v="6.4762644906402045E-5"/>
    <n v="1.1333462858620358E-4"/>
    <n v="2.1047859594580665E-4"/>
    <n v="2.4285991839900767E-4"/>
    <n v="2.4285991839900767E-4"/>
    <n v="3.0762256330563176E-4"/>
    <n v="618.41999999999996"/>
    <n v="617.79"/>
    <n v="617.77"/>
    <n v="617.92999999999995"/>
    <n v="618.05999999999995"/>
    <n v="618.08000000000004"/>
    <n v="618.11"/>
    <n v="617.84"/>
    <n v="617.99"/>
    <n v="617.84"/>
    <n v="617.83000000000004"/>
    <n v="618"/>
    <n v="617.9"/>
    <n v="618.07000000000005"/>
    <n v="617.66"/>
    <n v="617.67999999999995"/>
    <n v="617.66999999999996"/>
    <n v="617.85"/>
    <n v="617.79"/>
    <n v="618.58000000000004"/>
    <n v="617.86"/>
    <n v="617.85"/>
    <n v="617.95000000000005"/>
    <n v="617.71"/>
    <n v="617.64"/>
    <n v="617.92999999999995"/>
    <n v="617.66"/>
    <n v="618.04999999999995"/>
    <n v="617.88"/>
    <n v="617.95000000000005"/>
  </r>
  <r>
    <x v="1"/>
    <x v="0"/>
    <x v="2"/>
    <x v="1"/>
    <x v="3"/>
    <s v="V9HostSPMDO38"/>
    <n v="317.23700000000002"/>
    <n v="7.4187121930922295"/>
    <n v="317.48599999999999"/>
    <n v="317.31550000000004"/>
    <n v="7.433863142519038"/>
    <n v="317.33609999999999"/>
    <n v="317.30599999999998"/>
    <n v="317.37700000000001"/>
    <n v="9.5000000000595719E-3"/>
    <n v="6.1499999999966803E-2"/>
    <n v="317.31550000000004"/>
    <n v="317.31400000000002"/>
    <n v="2.4272074190578863E-4"/>
    <n v="2.5217739418792462E-4"/>
    <n v="3.0576509045276978E-4"/>
    <n v="4.4131043982886808E-4"/>
    <n v="6.209868331878976E-4"/>
    <n v="7.8490213940995979E-4"/>
    <n v="317.334"/>
    <n v="317.37700000000001"/>
    <n v="317.24200000000002"/>
    <n v="317.31400000000002"/>
    <n v="317.30599999999998"/>
    <n v="317.43400000000003"/>
    <n v="317.31700000000001"/>
    <n v="317.31400000000002"/>
    <n v="317.48599999999999"/>
    <n v="317.23700000000002"/>
    <m/>
    <m/>
    <m/>
    <m/>
    <m/>
    <m/>
    <m/>
    <m/>
    <m/>
    <m/>
    <m/>
    <m/>
    <m/>
    <m/>
    <m/>
    <m/>
    <m/>
    <m/>
    <m/>
    <m/>
  </r>
  <r>
    <x v="1"/>
    <x v="0"/>
    <x v="2"/>
    <x v="1"/>
    <x v="9"/>
    <s v="V9HostSPMDO312"/>
    <n v="218.35300000000001"/>
    <n v="10.77837263513668"/>
    <n v="219.45"/>
    <n v="218.6155"/>
    <n v="10.790085789891386"/>
    <n v="218.76170000000002"/>
    <n v="218.535"/>
    <n v="218.96100000000001"/>
    <n v="8.0500000000000682E-2"/>
    <n v="0.34550000000001546"/>
    <n v="218.6155"/>
    <n v="218.56700000000001"/>
    <n v="9.8922387143751678E-4"/>
    <n v="1.4151397049730896E-3"/>
    <n v="2.0379843647670981E-3"/>
    <n v="2.7844820084907962E-3"/>
    <n v="3.883619643421321E-3"/>
    <n v="5.0239749396618905E-3"/>
    <n v="219.45"/>
    <n v="218.96100000000001"/>
    <n v="218.535"/>
    <n v="218.66200000000001"/>
    <n v="218.56900000000002"/>
    <n v="218.52100000000002"/>
    <n v="218.798"/>
    <n v="219.20099999999999"/>
    <n v="218.56700000000001"/>
    <n v="218.35300000000001"/>
    <m/>
    <m/>
    <m/>
    <m/>
    <m/>
    <m/>
    <m/>
    <m/>
    <m/>
    <m/>
    <m/>
    <m/>
    <m/>
    <m/>
    <m/>
    <m/>
    <m/>
    <m/>
    <m/>
    <m/>
  </r>
  <r>
    <x v="1"/>
    <x v="0"/>
    <x v="2"/>
    <x v="1"/>
    <x v="4"/>
    <s v="V9HostSPMDO316"/>
    <n v="168.423"/>
    <n v="13.973685304263668"/>
    <n v="169.27500000000001"/>
    <n v="168.9195"/>
    <n v="13.964521562045828"/>
    <n v="168.9247"/>
    <n v="168.81700000000001"/>
    <n v="169.03399999999999"/>
    <n v="0.10249999999999204"/>
    <n v="0.1144999999999925"/>
    <n v="168.9195"/>
    <n v="168.893"/>
    <n v="2.9093413607406138E-3"/>
    <n v="2.9865279682703694E-3"/>
    <n v="3.4674599074948631E-3"/>
    <n v="3.6277705539029537E-3"/>
    <n v="4.6193215890941719E-3"/>
    <n v="5.0586915088794981E-3"/>
    <n v="169.00700000000001"/>
    <n v="169.27500000000001"/>
    <n v="169.03399999999999"/>
    <n v="168.81700000000001"/>
    <n v="168.92599999999999"/>
    <n v="168.893"/>
    <n v="168.75800000000001"/>
    <n v="168.91300000000001"/>
    <n v="168.423"/>
    <n v="169.20099999999999"/>
    <m/>
    <m/>
    <m/>
    <m/>
    <m/>
    <m/>
    <m/>
    <m/>
    <m/>
    <m/>
    <m/>
    <m/>
    <m/>
    <m/>
    <m/>
    <m/>
    <m/>
    <m/>
    <m/>
    <m/>
  </r>
  <r>
    <x v="1"/>
    <x v="0"/>
    <x v="2"/>
    <x v="1"/>
    <x v="10"/>
    <s v="V9HostSPMDO320"/>
    <n v="137.886"/>
    <n v="17.068375324543464"/>
    <n v="138.053"/>
    <n v="137.958"/>
    <n v="17.098537235970369"/>
    <n v="137.96889999999999"/>
    <n v="137.905"/>
    <n v="138.03"/>
    <n v="5.2999999999997272E-2"/>
    <n v="7.2000000000002728E-2"/>
    <n v="137.958"/>
    <n v="137.94999999999999"/>
    <n v="4.6415154547951865E-4"/>
    <n v="5.8018943184956484E-4"/>
    <n v="8.3402230828366619E-4"/>
    <n v="1.0443409773290835E-3"/>
    <n v="1.1603788636989076E-3"/>
    <n v="1.2111454389858167E-3"/>
    <n v="137.94999999999999"/>
    <n v="138.04599999999999"/>
    <n v="137.94999999999999"/>
    <n v="137.96600000000001"/>
    <n v="137.90199999999999"/>
    <n v="138.03"/>
    <n v="137.905"/>
    <n v="137.886"/>
    <n v="138.001"/>
    <n v="138.053"/>
    <m/>
    <m/>
    <m/>
    <m/>
    <m/>
    <m/>
    <m/>
    <m/>
    <m/>
    <m/>
    <m/>
    <m/>
    <m/>
    <m/>
    <m/>
    <m/>
    <m/>
    <m/>
    <m/>
    <m/>
  </r>
  <r>
    <x v="1"/>
    <x v="0"/>
    <x v="2"/>
    <x v="1"/>
    <x v="11"/>
    <s v="V9HostSPMDO324"/>
    <n v="114.429"/>
    <n v="20.56725130867175"/>
    <n v="115.789"/>
    <n v="114.72550000000001"/>
    <n v="20.561078400181302"/>
    <n v="114.87687500000001"/>
    <n v="114.598"/>
    <n v="114.97"/>
    <n v="0.12750000000001194"/>
    <n v="0.24449999999998795"/>
    <n v="114.72550000000001"/>
    <n v="114.598"/>
    <n v="1.826460075680103E-3"/>
    <n v="3.3557926749339106E-3"/>
    <n v="3.6441811079359621E-3"/>
    <n v="4.0898723225755163E-3"/>
    <n v="4.1685237133943787E-3"/>
    <n v="4.1685237133943787E-3"/>
    <n v="114.97"/>
    <n v="114.90600000000001"/>
    <n v="114.598"/>
    <n v="115.206"/>
    <n v="114.90600000000001"/>
    <n v="114.914"/>
    <n v="115.789"/>
    <n v="114.56100000000001"/>
    <n v="114.63800000000001"/>
    <n v="114.429"/>
    <n v="115.10599999999999"/>
    <n v="114.913"/>
    <n v="114.846"/>
    <n v="114.813"/>
    <n v="114.538"/>
    <n v="114.89699999999999"/>
    <m/>
    <m/>
    <m/>
    <m/>
    <m/>
    <m/>
    <m/>
    <m/>
    <m/>
    <m/>
    <m/>
    <m/>
    <m/>
    <m/>
  </r>
  <r>
    <x v="1"/>
    <x v="0"/>
    <x v="2"/>
    <x v="1"/>
    <x v="12"/>
    <s v="V9HostSPMDO328"/>
    <n v="101.741"/>
    <n v="23.132168938775909"/>
    <n v="102.497"/>
    <n v="102.375"/>
    <n v="23.041562881562882"/>
    <n v="102.2961"/>
    <n v="102.25399999999999"/>
    <n v="102.44200000000001"/>
    <n v="0.12100000000000932"/>
    <n v="6.7000000000007276E-2"/>
    <n v="102.375"/>
    <n v="102.25700000000001"/>
    <n v="6.1332206288517988E-3"/>
    <n v="6.3297982131096386E-3"/>
    <n v="6.6541512271356407E-3"/>
    <n v="6.8900443282453594E-3"/>
    <n v="6.998161999587138E-3"/>
    <n v="7.4306326849549187E-3"/>
    <n v="102.453"/>
    <n v="102.497"/>
    <n v="102.25700000000001"/>
    <n v="102.41800000000001"/>
    <n v="101.741"/>
    <n v="102.36500000000001"/>
    <n v="102.25399999999999"/>
    <n v="102.38499999999999"/>
    <n v="102.44200000000001"/>
    <n v="102.149"/>
    <m/>
    <m/>
    <m/>
    <m/>
    <m/>
    <m/>
    <m/>
    <m/>
    <m/>
    <m/>
    <m/>
    <m/>
    <m/>
    <m/>
    <m/>
    <m/>
    <m/>
    <m/>
    <m/>
    <m/>
  </r>
  <r>
    <x v="1"/>
    <x v="0"/>
    <x v="2"/>
    <x v="1"/>
    <x v="5"/>
    <s v="V9HostSPMDO332"/>
    <n v="86.313999999999993"/>
    <n v="27.266607966262715"/>
    <n v="87.143000000000001"/>
    <n v="86.399000000000001"/>
    <n v="27.30216784916492"/>
    <n v="86.539299999999997"/>
    <n v="86.358000000000004"/>
    <n v="86.557000000000002"/>
    <n v="4.0999999999996817E-2"/>
    <n v="0.15800000000000125"/>
    <n v="86.399000000000001"/>
    <n v="86.381"/>
    <n v="9.6160530157329838E-4"/>
    <n v="1.0079477257456393E-3"/>
    <n v="2.4098060569548441E-3"/>
    <n v="2.8153022684618279E-3"/>
    <n v="7.5538151400702525E-3"/>
    <n v="9.6044674096902316E-3"/>
    <n v="87.143000000000001"/>
    <n v="86.966000000000008"/>
    <n v="86.396999999999991"/>
    <n v="86.521999999999991"/>
    <n v="86.400999999999996"/>
    <n v="86.381"/>
    <n v="86.353999999999999"/>
    <n v="86.557000000000002"/>
    <n v="86.358000000000004"/>
    <n v="86.313999999999993"/>
    <m/>
    <m/>
    <m/>
    <m/>
    <m/>
    <m/>
    <m/>
    <m/>
    <m/>
    <m/>
    <m/>
    <m/>
    <m/>
    <m/>
    <m/>
    <m/>
    <m/>
    <m/>
    <m/>
    <m/>
  </r>
  <r>
    <x v="1"/>
    <x v="0"/>
    <x v="2"/>
    <x v="1"/>
    <x v="13"/>
    <s v="V9HostSPMDO336"/>
    <n v="79.87"/>
    <n v="29.466508075622883"/>
    <n v="80.206000000000003"/>
    <n v="80.016999999999996"/>
    <n v="29.47973555619431"/>
    <n v="80.031599999999997"/>
    <n v="79.95"/>
    <n v="80.11"/>
    <n v="6.6999999999993065E-2"/>
    <n v="9.3000000000003524E-2"/>
    <n v="80.016999999999996"/>
    <n v="79.953000000000003"/>
    <n v="1.6401652685613666E-3"/>
    <n v="2.0408163265306367E-3"/>
    <n v="2.8045574057842249E-3"/>
    <n v="3.0048829347688599E-3"/>
    <n v="4.1943157631150196E-3"/>
    <n v="4.2068361086766703E-3"/>
    <n v="80.033000000000001"/>
    <n v="80.093999999999994"/>
    <n v="80.204999999999998"/>
    <n v="79.87"/>
    <n v="80.206000000000003"/>
    <n v="79.953000000000003"/>
    <n v="79.894000000000005"/>
    <n v="80.11"/>
    <n v="80.001000000000005"/>
    <n v="79.95"/>
    <m/>
    <m/>
    <m/>
    <m/>
    <m/>
    <m/>
    <m/>
    <m/>
    <m/>
    <m/>
    <m/>
    <m/>
    <m/>
    <m/>
    <m/>
    <m/>
    <m/>
    <m/>
    <m/>
    <m/>
  </r>
  <r>
    <x v="1"/>
    <x v="0"/>
    <x v="2"/>
    <x v="1"/>
    <x v="14"/>
    <s v="V9HostSPMDO340"/>
    <n v="70.813000000000002"/>
    <n v="33.235281657322801"/>
    <n v="71.03"/>
    <n v="70.881"/>
    <n v="33.279440188484926"/>
    <n v="70.900099999999995"/>
    <n v="70.832999999999998"/>
    <n v="70.960999999999999"/>
    <n v="4.8000000000001819E-2"/>
    <n v="7.9999999999998295E-2"/>
    <n v="70.881"/>
    <n v="70.840999999999994"/>
    <n v="9.6027565559997363E-4"/>
    <n v="9.6027565559997363E-4"/>
    <n v="2.0335249177410031E-3"/>
    <n v="2.090011721011642E-3"/>
    <n v="2.4995410447232747E-3"/>
    <n v="3.0644090774292199E-3"/>
    <n v="70.956999999999994"/>
    <n v="70.989999999999995"/>
    <n v="70.832999999999998"/>
    <n v="70.881"/>
    <n v="70.813000000000002"/>
    <n v="70.881"/>
    <n v="71.03"/>
    <n v="70.840999999999994"/>
    <n v="70.813999999999993"/>
    <n v="70.960999999999999"/>
    <m/>
    <m/>
    <m/>
    <m/>
    <m/>
    <m/>
    <m/>
    <m/>
    <m/>
    <m/>
    <m/>
    <m/>
    <m/>
    <m/>
    <m/>
    <m/>
    <m/>
    <m/>
    <m/>
    <m/>
  </r>
  <r>
    <x v="1"/>
    <x v="0"/>
    <x v="2"/>
    <x v="1"/>
    <x v="15"/>
    <s v="V9HostSPMDO344"/>
    <n v="70.076999999999998"/>
    <n v="33.584342937054949"/>
    <n v="70.876999999999995"/>
    <n v="70.733000000000004"/>
    <n v="33.34907327555738"/>
    <n v="70.684899999999999"/>
    <n v="70.637"/>
    <n v="70.853999999999999"/>
    <n v="9.6000000000003638E-2"/>
    <n v="0.12099999999999511"/>
    <n v="70.733000000000004"/>
    <n v="70.661000000000001"/>
    <n v="8.961570843500688E-3"/>
    <n v="9.7606918104371498E-3"/>
    <n v="1.0231602380238902E-2"/>
    <n v="1.1087803416242048E-2"/>
    <n v="1.1244773606176039E-2"/>
    <n v="1.1416013813376757E-2"/>
    <n v="70.704999999999998"/>
    <n v="70.076999999999998"/>
    <n v="70.864999999999995"/>
    <n v="70.853999999999999"/>
    <n v="70.760999999999996"/>
    <n v="70.661000000000001"/>
    <n v="70.793999999999997"/>
    <n v="70.637"/>
    <n v="70.617999999999995"/>
    <n v="70.876999999999995"/>
    <m/>
    <m/>
    <m/>
    <m/>
    <m/>
    <m/>
    <m/>
    <m/>
    <m/>
    <m/>
    <m/>
    <m/>
    <m/>
    <m/>
    <m/>
    <m/>
    <m/>
    <m/>
    <m/>
    <m/>
  </r>
  <r>
    <x v="1"/>
    <x v="0"/>
    <x v="2"/>
    <x v="1"/>
    <x v="16"/>
    <s v="V9HostSPMDO348"/>
    <n v="59.872999999999998"/>
    <n v="39.308035341472781"/>
    <n v="60.746000000000002"/>
    <n v="60.012"/>
    <n v="39.30680530560555"/>
    <n v="60.0946"/>
    <n v="59.973999999999997"/>
    <n v="60.15"/>
    <n v="3.8000000000003809E-2"/>
    <n v="0.13799999999999812"/>
    <n v="60.012"/>
    <n v="59.997"/>
    <n v="2.2213685634593361E-3"/>
    <n v="2.421792794748967E-3"/>
    <n v="3.3738078933744919E-3"/>
    <n v="4.6264593389340192E-3"/>
    <n v="5.3446461677217894E-3"/>
    <n v="1.4580862826315766E-2"/>
    <n v="60.15"/>
    <n v="59.997"/>
    <n v="60.192999999999998"/>
    <n v="60.018000000000001"/>
    <n v="60.006"/>
    <n v="59.914000000000001"/>
    <n v="59.973999999999997"/>
    <n v="60.746000000000002"/>
    <n v="59.872999999999998"/>
    <n v="60.075000000000003"/>
    <m/>
    <m/>
    <m/>
    <m/>
    <m/>
    <m/>
    <m/>
    <m/>
    <m/>
    <m/>
    <m/>
    <m/>
    <m/>
    <m/>
    <m/>
    <m/>
    <m/>
    <m/>
    <m/>
    <m/>
  </r>
  <r>
    <x v="1"/>
    <x v="0"/>
    <x v="2"/>
    <x v="1"/>
    <x v="17"/>
    <s v="V9HostSPMDO352"/>
    <n v="62.085999999999999"/>
    <n v="37.906935541023742"/>
    <n v="62.457999999999998"/>
    <n v="62.234000000000002"/>
    <n v="37.903396857023495"/>
    <n v="62.26339999999999"/>
    <n v="62.161999999999999"/>
    <n v="62.360999999999997"/>
    <n v="7.2000000000002728E-2"/>
    <n v="0.12699999999999534"/>
    <n v="62.234000000000002"/>
    <n v="62.194000000000003"/>
    <n v="1.803949360564383E-3"/>
    <n v="2.9636310923557563E-3"/>
    <n v="4.1877395870244527E-3"/>
    <n v="4.4293399478143591E-3"/>
    <n v="5.0091808137100458E-3"/>
    <n v="5.9916889475888357E-3"/>
    <n v="62.457999999999998"/>
    <n v="62.27"/>
    <n v="62.161999999999999"/>
    <n v="62.085999999999999"/>
    <n v="62.396999999999998"/>
    <n v="62.346000000000004"/>
    <n v="62.360999999999997"/>
    <n v="62.161999999999999"/>
    <n v="62.194000000000003"/>
    <n v="62.198"/>
    <m/>
    <m/>
    <m/>
    <m/>
    <m/>
    <m/>
    <m/>
    <m/>
    <m/>
    <m/>
    <m/>
    <m/>
    <m/>
    <m/>
    <m/>
    <m/>
    <m/>
    <m/>
    <m/>
    <m/>
  </r>
  <r>
    <x v="1"/>
    <x v="0"/>
    <x v="2"/>
    <x v="1"/>
    <x v="18"/>
    <s v="V9HostSPMDO356"/>
    <n v="51.929000000000002"/>
    <n v="45.321304088274367"/>
    <n v="52.122"/>
    <n v="52.0015"/>
    <n v="45.361768410526622"/>
    <n v="52.0261"/>
    <n v="51.997999999999998"/>
    <n v="52.093000000000004"/>
    <n v="3.5000000000025011E-3"/>
    <n v="9.1500000000003467E-2"/>
    <n v="52.0015"/>
    <n v="51.997999999999998"/>
    <n v="1.3287373144099668E-3"/>
    <n v="1.4635367521038667E-3"/>
    <n v="1.7909068150743224E-3"/>
    <n v="3.1581582545399112E-3"/>
    <n v="3.6395848177319667E-3"/>
    <n v="3.7166130678425446E-3"/>
    <n v="52.093000000000004"/>
    <n v="52.122"/>
    <n v="52.021999999999998"/>
    <n v="51.997999999999998"/>
    <n v="52.005000000000003"/>
    <n v="52.118000000000002"/>
    <n v="51.997999999999998"/>
    <n v="51.997999999999998"/>
    <n v="51.978000000000002"/>
    <n v="51.929000000000002"/>
    <m/>
    <m/>
    <m/>
    <m/>
    <m/>
    <m/>
    <m/>
    <m/>
    <m/>
    <m/>
    <m/>
    <m/>
    <m/>
    <m/>
    <m/>
    <m/>
    <m/>
    <m/>
    <m/>
    <m/>
  </r>
  <r>
    <x v="1"/>
    <x v="0"/>
    <x v="2"/>
    <x v="1"/>
    <x v="19"/>
    <s v="V9HostSPMDO360"/>
    <n v="49.697000000000003"/>
    <n v="47.356782099523102"/>
    <n v="49.93"/>
    <n v="49.790999999999997"/>
    <n v="47.375630133959959"/>
    <n v="49.789300000000004"/>
    <n v="49.728999999999999"/>
    <n v="49.838000000000001"/>
    <n v="6.1999999999997613E-2"/>
    <n v="4.700000000000415E-2"/>
    <n v="49.790999999999997"/>
    <n v="49.737000000000002"/>
    <n v="1.8512183834034079E-3"/>
    <n v="1.9317061392034596E-3"/>
    <n v="2.2536571624041102E-3"/>
    <n v="2.8371933919553172E-3"/>
    <n v="3.2396321709557974E-3"/>
    <n v="4.6884117753585031E-3"/>
    <n v="49.808999999999997"/>
    <n v="49.93"/>
    <n v="49.792999999999999"/>
    <n v="49.857999999999997"/>
    <n v="49.713000000000001"/>
    <n v="49.737000000000002"/>
    <n v="49.789000000000001"/>
    <n v="49.838000000000001"/>
    <n v="49.728999999999999"/>
    <n v="49.697000000000003"/>
    <m/>
    <m/>
    <m/>
    <m/>
    <m/>
    <m/>
    <m/>
    <m/>
    <m/>
    <m/>
    <m/>
    <m/>
    <m/>
    <m/>
    <m/>
    <m/>
    <m/>
    <m/>
    <m/>
    <m/>
  </r>
  <r>
    <x v="1"/>
    <x v="0"/>
    <x v="2"/>
    <x v="1"/>
    <x v="6"/>
    <s v="V9HostSPMDO364"/>
    <n v="46.61"/>
    <n v="50.493241793606515"/>
    <n v="46.781999999999996"/>
    <n v="46.701999999999998"/>
    <n v="50.509185902102701"/>
    <n v="46.701000000000001"/>
    <n v="46.652999999999999"/>
    <n v="46.753999999999998"/>
    <n v="4.8999999999999488E-2"/>
    <n v="5.1999999999999602E-2"/>
    <n v="46.701999999999998"/>
    <n v="46.661999999999999"/>
    <n v="1.1156404205105996E-3"/>
    <n v="2.832010298219112E-3"/>
    <n v="2.8963741686331979E-3"/>
    <n v="3.0894657798754555E-3"/>
    <n v="3.6901952370735902E-3"/>
    <n v="3.6901952370735902E-3"/>
    <n v="46.744999999999997"/>
    <n v="46.661999999999999"/>
    <n v="46.781999999999996"/>
    <n v="46.652999999999999"/>
    <n v="46.618000000000002"/>
    <n v="46.661999999999999"/>
    <n v="46.753999999999998"/>
    <n v="46.781999999999996"/>
    <n v="46.741999999999997"/>
    <n v="46.61"/>
    <m/>
    <m/>
    <m/>
    <m/>
    <m/>
    <m/>
    <m/>
    <m/>
    <m/>
    <m/>
    <m/>
    <m/>
    <m/>
    <m/>
    <m/>
    <m/>
    <m/>
    <m/>
    <m/>
    <m/>
  </r>
  <r>
    <x v="1"/>
    <x v="0"/>
    <x v="2"/>
    <x v="1"/>
    <x v="7"/>
    <s v="V9HostSPMDO3128"/>
    <n v="33.753999999999998"/>
    <n v="69.724773360194348"/>
    <n v="35.258000000000003"/>
    <n v="34.411500000000004"/>
    <n v="68.549176874010143"/>
    <n v="34.443300000000001"/>
    <n v="34.037999999999997"/>
    <n v="34.814"/>
    <n v="0.37350000000000705"/>
    <n v="0.40249999999999631"/>
    <n v="34.411500000000004"/>
    <n v="34.305"/>
    <n v="1.8486697872844848E-2"/>
    <n v="2.0471647804704673E-2"/>
    <n v="2.7848551282811052E-2"/>
    <n v="3.1403685489127309E-2"/>
    <n v="3.2588730224565987E-2"/>
    <n v="4.4557682052497549E-2"/>
    <n v="34.814"/>
    <n v="34.037999999999997"/>
    <n v="35.258000000000003"/>
    <n v="34.378"/>
    <n v="34.853999999999999"/>
    <n v="34.445"/>
    <n v="33.753999999999998"/>
    <n v="33.893000000000001"/>
    <n v="34.305"/>
    <n v="34.694000000000003"/>
    <m/>
    <m/>
    <m/>
    <m/>
    <m/>
    <m/>
    <m/>
    <m/>
    <m/>
    <m/>
    <m/>
    <m/>
    <m/>
    <m/>
    <m/>
    <m/>
    <m/>
    <m/>
    <m/>
    <m/>
  </r>
  <r>
    <x v="1"/>
    <x v="0"/>
    <x v="2"/>
    <x v="1"/>
    <x v="8"/>
    <s v="V9HostSPMDO3256"/>
    <n v="105.985"/>
    <n v="22.205878190309946"/>
    <n v="110.206"/>
    <n v="108.4055"/>
    <n v="21.759781560898663"/>
    <n v="108.4115"/>
    <n v="107.92099999999999"/>
    <n v="109.354"/>
    <n v="0.48450000000001125"/>
    <n v="0.94849999999999568"/>
    <n v="108.4055"/>
    <n v="107.982"/>
    <n v="2.177666650941168E-2"/>
    <n v="2.3899608435155928E-2"/>
    <n v="3.0721328489880628E-2"/>
    <n v="3.1787517101476537E-2"/>
    <n v="3.2617823276878788E-2"/>
    <n v="3.9826390526961353E-2"/>
    <n v="105.985"/>
    <n v="109.44200000000001"/>
    <n v="109.354"/>
    <n v="107.92099999999999"/>
    <n v="107.982"/>
    <n v="109.241"/>
    <n v="108.29300000000001"/>
    <n v="107.173"/>
    <n v="108.518"/>
    <n v="110.206"/>
    <m/>
    <m/>
    <m/>
    <m/>
    <m/>
    <m/>
    <m/>
    <m/>
    <m/>
    <m/>
    <m/>
    <m/>
    <m/>
    <m/>
    <m/>
    <m/>
    <m/>
    <m/>
    <m/>
    <m/>
  </r>
  <r>
    <x v="1"/>
    <x v="0"/>
    <x v="2"/>
    <x v="2"/>
    <x v="0"/>
    <s v="V9HostSPMDO21"/>
    <n v="2356.19"/>
    <n v="1"/>
    <n v="2368.29"/>
    <n v="2361.605"/>
    <n v="1"/>
    <n v="2362.4250000000002"/>
    <n v="2361.81"/>
    <n v="2362.8200000000002"/>
    <n v="-0.20499999999992724"/>
    <n v="1.2150000000001455"/>
    <n v="2361.605"/>
    <n v="2361.5700000000002"/>
    <n v="2.2918355480670005E-3"/>
    <n v="2.3045679677784481E-3"/>
    <n v="2.3215445273936375E-3"/>
    <n v="2.3852066259510973E-3"/>
    <n v="2.3936949057588031E-3"/>
    <n v="2.4785777038354162E-3"/>
    <n v="2362.4299999999998"/>
    <n v="2362.8200000000002"/>
    <n v="2356.19"/>
    <n v="2362.6799999999998"/>
    <n v="2361.81"/>
    <n v="2362.83"/>
    <n v="2367.58"/>
    <n v="2362.29"/>
    <n v="2361.5700000000002"/>
    <n v="2362.65"/>
    <n v="2362.4899999999998"/>
    <n v="2361.66"/>
    <n v="2362.0300000000002"/>
    <n v="2364.2600000000002"/>
    <n v="2362.81"/>
    <n v="2362.4699999999998"/>
    <n v="2363.42"/>
    <n v="2361.62"/>
    <n v="2356.84"/>
    <n v="2362.27"/>
    <n v="2362.16"/>
    <n v="2362.4499999999998"/>
    <n v="2368.29"/>
    <n v="2361.83"/>
    <n v="2363.12"/>
    <n v="2361.0100000000002"/>
    <n v="2363.73"/>
    <n v="2361.59"/>
    <n v="2363.69"/>
    <n v="2362.16"/>
  </r>
  <r>
    <x v="1"/>
    <x v="0"/>
    <x v="2"/>
    <x v="2"/>
    <x v="1"/>
    <s v="V9HostSPMDO22"/>
    <n v="1206.22"/>
    <n v="1.9533667158561456"/>
    <n v="1211.93"/>
    <n v="1206.615"/>
    <n v="1.9572150188751176"/>
    <n v="1207.2859999999998"/>
    <n v="1206.75"/>
    <n v="1208.48"/>
    <n v="-0.13499999999999091"/>
    <n v="1.8650000000000091"/>
    <n v="1206.615"/>
    <n v="1206.51"/>
    <n v="2.487108487672085E-4"/>
    <n v="4.0622771965304061E-4"/>
    <n v="4.3938916615537948E-4"/>
    <n v="4.4767952778101971E-4"/>
    <n v="4.559698894064379E-4"/>
    <n v="5.3887350566217407E-4"/>
    <n v="1206.75"/>
    <n v="1207.1300000000001"/>
    <n v="1206.48"/>
    <n v="1211.93"/>
    <n v="1207.02"/>
    <n v="1207.22"/>
    <n v="1208.48"/>
    <n v="1206.51"/>
    <n v="1206.9100000000001"/>
    <n v="1208.58"/>
    <n v="1206.52"/>
    <n v="1206.8699999999999"/>
    <n v="1207.51"/>
    <n v="1207.31"/>
    <n v="1206.76"/>
    <n v="1206.25"/>
    <n v="1206.93"/>
    <n v="1207.1199999999999"/>
    <n v="1206.22"/>
    <n v="1207.3800000000001"/>
    <n v="1207.29"/>
    <n v="1207.33"/>
    <n v="1208.03"/>
    <n v="1207.18"/>
    <n v="1207.1400000000001"/>
    <n v="1207.4100000000001"/>
    <n v="1206.77"/>
    <n v="1206.71"/>
    <n v="1207.3399999999999"/>
    <n v="1207.5"/>
  </r>
  <r>
    <x v="1"/>
    <x v="0"/>
    <x v="2"/>
    <x v="2"/>
    <x v="2"/>
    <s v="V9HostSPMDO24"/>
    <n v="618.25"/>
    <n v="3.8110634856449659"/>
    <n v="622.84"/>
    <n v="618.34"/>
    <n v="3.8192660995568781"/>
    <n v="618.74833333333322"/>
    <n v="618.33000000000004"/>
    <n v="618.54"/>
    <n v="9.9999999999909051E-3"/>
    <n v="0.19999999999993179"/>
    <n v="618.34"/>
    <n v="618.33000000000004"/>
    <n v="1.2939749292373293E-4"/>
    <n v="1.6174686615455514E-4"/>
    <n v="1.7792155276996624E-4"/>
    <n v="1.9409623938537734E-4"/>
    <n v="2.1027092600078845E-4"/>
    <n v="2.5879498584702176E-4"/>
    <n v="622.66"/>
    <n v="618.5"/>
    <n v="618.25"/>
    <n v="618.33000000000004"/>
    <n v="618.54"/>
    <n v="618.51"/>
    <n v="618.52"/>
    <n v="618.29999999999995"/>
    <n v="618.55999999999995"/>
    <n v="618.41"/>
    <n v="618.33000000000004"/>
    <n v="618.55999999999995"/>
    <n v="618.38"/>
    <n v="618.45000000000005"/>
    <n v="618.41"/>
    <n v="618.29999999999995"/>
    <n v="618.36"/>
    <n v="618.53"/>
    <n v="618.41999999999996"/>
    <n v="618.49"/>
    <n v="618.55999999999995"/>
    <n v="618.47"/>
    <n v="618.49"/>
    <n v="618.85"/>
    <n v="622.84"/>
    <n v="618.61"/>
    <n v="618.35"/>
    <n v="618.53"/>
    <n v="618.37"/>
    <n v="618.57000000000005"/>
  </r>
  <r>
    <x v="1"/>
    <x v="0"/>
    <x v="2"/>
    <x v="2"/>
    <x v="3"/>
    <s v="V9HostSPMDO28"/>
    <n v="317.57299999999998"/>
    <n v="7.4193649963945303"/>
    <n v="319.202"/>
    <n v="317.70049999999998"/>
    <n v="7.4334318013349057"/>
    <n v="317.85530000000006"/>
    <n v="317.63299999999998"/>
    <n v="317.74900000000002"/>
    <n v="6.7499999999995453E-2"/>
    <n v="4.8500000000046839E-2"/>
    <n v="317.70049999999998"/>
    <n v="317.67399999999998"/>
    <n v="3.9361028802820108E-4"/>
    <n v="4.093546995493913E-4"/>
    <n v="4.8177899254664425E-4"/>
    <n v="5.5420328554389719E-4"/>
    <n v="1.2501062747778402E-3"/>
    <n v="5.1295292735844544E-3"/>
    <n v="317.63299999999998"/>
    <n v="317.69799999999998"/>
    <n v="319.202"/>
    <n v="317.97000000000003"/>
    <n v="317.57299999999998"/>
    <n v="317.70299999999997"/>
    <n v="317.67399999999998"/>
    <n v="317.74900000000002"/>
    <n v="317.625"/>
    <n v="317.726"/>
    <m/>
    <m/>
    <m/>
    <m/>
    <m/>
    <m/>
    <m/>
    <m/>
    <m/>
    <m/>
    <m/>
    <m/>
    <m/>
    <m/>
    <m/>
    <m/>
    <m/>
    <m/>
    <m/>
    <m/>
  </r>
  <r>
    <x v="1"/>
    <x v="0"/>
    <x v="2"/>
    <x v="2"/>
    <x v="9"/>
    <s v="V9HostSPMDO212"/>
    <n v="218.65"/>
    <n v="10.776080493940087"/>
    <n v="219.56100000000001"/>
    <n v="219"/>
    <n v="10.783584474885846"/>
    <n v="219.04830000000001"/>
    <n v="218.917"/>
    <n v="219.22200000000001"/>
    <n v="8.2999999999998408E-2"/>
    <n v="0.22200000000000841"/>
    <n v="219"/>
    <n v="218.98699999999999"/>
    <n v="1.5732906471530583E-3"/>
    <n v="1.6281728790303873E-3"/>
    <n v="2.2455979876514487E-3"/>
    <n v="2.6160530528240855E-3"/>
    <n v="2.6160530528240855E-3"/>
    <n v="4.1664761033615161E-3"/>
    <n v="219.14099999999999"/>
    <n v="218.65"/>
    <n v="219.006"/>
    <n v="218.917"/>
    <n v="218.78300000000002"/>
    <n v="219.22200000000001"/>
    <n v="219.56100000000001"/>
    <n v="218.98699999999999"/>
    <n v="218.994"/>
    <n v="219.22200000000001"/>
    <m/>
    <m/>
    <m/>
    <m/>
    <m/>
    <m/>
    <m/>
    <m/>
    <m/>
    <m/>
    <m/>
    <m/>
    <m/>
    <m/>
    <m/>
    <m/>
    <m/>
    <m/>
    <m/>
    <m/>
  </r>
  <r>
    <x v="1"/>
    <x v="0"/>
    <x v="2"/>
    <x v="2"/>
    <x v="4"/>
    <s v="V9HostSPMDO216"/>
    <n v="168.90199999999999"/>
    <n v="13.950042036210348"/>
    <n v="169.601"/>
    <n v="169.03199999999998"/>
    <n v="13.971348620379574"/>
    <n v="169.07730000000001"/>
    <n v="168.958"/>
    <n v="169.09800000000001"/>
    <n v="7.3999999999983856E-2"/>
    <n v="6.6000000000030923E-2"/>
    <n v="169.03199999999998"/>
    <n v="168.989"/>
    <n v="7.1047116079148154E-4"/>
    <n v="8.2888302092354316E-4"/>
    <n v="1.0124214041280499E-3"/>
    <n v="1.1604362292929604E-3"/>
    <n v="1.4919894376621556E-3"/>
    <n v="4.1384945116103022E-3"/>
    <n v="169.07300000000001"/>
    <n v="168.934"/>
    <n v="168.958"/>
    <n v="168.989"/>
    <n v="169.042"/>
    <n v="169.02199999999999"/>
    <n v="169.09800000000001"/>
    <n v="169.601"/>
    <n v="168.90199999999999"/>
    <n v="169.154"/>
    <m/>
    <m/>
    <m/>
    <m/>
    <m/>
    <m/>
    <m/>
    <m/>
    <m/>
    <m/>
    <m/>
    <m/>
    <m/>
    <m/>
    <m/>
    <m/>
    <m/>
    <m/>
    <m/>
    <m/>
  </r>
  <r>
    <x v="1"/>
    <x v="0"/>
    <x v="2"/>
    <x v="2"/>
    <x v="10"/>
    <s v="V9HostSPMDO220"/>
    <n v="137.858"/>
    <n v="17.091427410814028"/>
    <n v="138.29300000000001"/>
    <n v="138.06549999999999"/>
    <n v="17.104961051095316"/>
    <n v="138.06300000000002"/>
    <n v="138.01400000000001"/>
    <n v="138.10499999999999"/>
    <n v="5.1499999999975898E-2"/>
    <n v="3.9500000000003865E-2"/>
    <n v="138.06549999999999"/>
    <n v="138.04900000000001"/>
    <n v="1.3854836135733795E-3"/>
    <n v="1.6248603635624637E-3"/>
    <n v="1.7336679771939867E-3"/>
    <n v="1.7916987044639399E-3"/>
    <n v="1.8497294317341151E-3"/>
    <n v="3.1554207953110591E-3"/>
    <n v="138.113"/>
    <n v="138.09700000000001"/>
    <n v="137.858"/>
    <n v="138.04900000000001"/>
    <n v="138.08199999999999"/>
    <n v="138.10499999999999"/>
    <n v="137.97"/>
    <n v="138.29300000000001"/>
    <n v="138.01400000000001"/>
    <n v="138.04900000000001"/>
    <m/>
    <m/>
    <m/>
    <m/>
    <m/>
    <m/>
    <m/>
    <m/>
    <m/>
    <m/>
    <m/>
    <m/>
    <m/>
    <m/>
    <m/>
    <m/>
    <m/>
    <m/>
    <m/>
    <m/>
  </r>
  <r>
    <x v="1"/>
    <x v="0"/>
    <x v="2"/>
    <x v="2"/>
    <x v="11"/>
    <s v="V9HostSPMDO224"/>
    <n v="114.61699999999999"/>
    <n v="20.557072685552757"/>
    <n v="115.598"/>
    <n v="115.00450000000001"/>
    <n v="20.534892112917319"/>
    <n v="115.02799999999998"/>
    <n v="114.79300000000001"/>
    <n v="115.245"/>
    <n v="0.21150000000000091"/>
    <n v="0.24049999999999727"/>
    <n v="115.00450000000001"/>
    <n v="114.87"/>
    <n v="3.289215386897304E-3"/>
    <n v="3.4724342811276454E-3"/>
    <n v="3.9173944528299032E-3"/>
    <n v="5.4791174084125593E-3"/>
    <n v="6.2468918223301806E-3"/>
    <n v="8.5589397733321082E-3"/>
    <n v="115.598"/>
    <n v="115.333"/>
    <n v="114.994"/>
    <n v="114.61699999999999"/>
    <n v="115.015"/>
    <n v="114.749"/>
    <n v="115.066"/>
    <n v="114.87"/>
    <n v="114.79300000000001"/>
    <n v="115.245"/>
    <m/>
    <m/>
    <m/>
    <m/>
    <m/>
    <m/>
    <m/>
    <m/>
    <m/>
    <m/>
    <m/>
    <m/>
    <m/>
    <m/>
    <m/>
    <m/>
    <m/>
    <m/>
    <m/>
    <m/>
  </r>
  <r>
    <x v="1"/>
    <x v="0"/>
    <x v="2"/>
    <x v="2"/>
    <x v="12"/>
    <s v="V9HostSPMDO228"/>
    <n v="102.36199999999999"/>
    <n v="23.018209882573615"/>
    <n v="102.497"/>
    <n v="102.4165"/>
    <n v="23.058833293463454"/>
    <n v="102.42479999999998"/>
    <n v="102.39400000000001"/>
    <n v="102.458"/>
    <n v="2.2499999999993747E-2"/>
    <n v="4.1499999999999204E-2"/>
    <n v="102.4165"/>
    <n v="102.40600000000001"/>
    <n v="5.17770266309725E-4"/>
    <n v="5.4707801723297145E-4"/>
    <n v="8.5969402708041542E-4"/>
    <n v="9.3784802954233193E-4"/>
    <n v="1.0550790332350957E-3"/>
    <n v="1.3188487915438696E-3"/>
    <n v="102.497"/>
    <n v="102.41499999999999"/>
    <n v="102.378"/>
    <n v="102.45"/>
    <n v="102.41800000000001"/>
    <n v="102.47"/>
    <n v="102.458"/>
    <n v="102.39400000000001"/>
    <n v="102.36199999999999"/>
    <n v="102.40600000000001"/>
    <m/>
    <m/>
    <m/>
    <m/>
    <m/>
    <m/>
    <m/>
    <m/>
    <m/>
    <m/>
    <m/>
    <m/>
    <m/>
    <m/>
    <m/>
    <m/>
    <m/>
    <m/>
    <m/>
    <m/>
  </r>
  <r>
    <x v="1"/>
    <x v="0"/>
    <x v="2"/>
    <x v="2"/>
    <x v="5"/>
    <s v="V9HostSPMDO232"/>
    <n v="86.406000000000006"/>
    <n v="27.268823924264517"/>
    <n v="87.197000000000003"/>
    <n v="86.47"/>
    <n v="27.311264022204234"/>
    <n v="86.561700000000016"/>
    <n v="86.421999999999997"/>
    <n v="86.614000000000004"/>
    <n v="4.8000000000001819E-2"/>
    <n v="0.14400000000000546"/>
    <n v="86.47"/>
    <n v="86.426000000000002"/>
    <n v="4.1663773349065458E-4"/>
    <n v="1.0647408744763887E-3"/>
    <n v="1.7475638265860294E-3"/>
    <n v="2.407240237946473E-3"/>
    <n v="2.6387056454413305E-3"/>
    <n v="9.1544568664212456E-3"/>
    <n v="87.197000000000003"/>
    <n v="86.634"/>
    <n v="86.442000000000007"/>
    <n v="86.426000000000002"/>
    <n v="86.498000000000005"/>
    <n v="86.406000000000006"/>
    <n v="86.557000000000002"/>
    <n v="86.614000000000004"/>
    <n v="86.420999999999992"/>
    <n v="86.421999999999997"/>
    <m/>
    <m/>
    <m/>
    <m/>
    <m/>
    <m/>
    <m/>
    <m/>
    <m/>
    <m/>
    <m/>
    <m/>
    <m/>
    <m/>
    <m/>
    <m/>
    <m/>
    <m/>
    <m/>
    <m/>
  </r>
  <r>
    <x v="1"/>
    <x v="0"/>
    <x v="2"/>
    <x v="2"/>
    <x v="13"/>
    <s v="V9HostSPMDO236"/>
    <n v="79.948999999999998"/>
    <n v="29.471162866327283"/>
    <n v="82.161000000000001"/>
    <n v="80.179500000000004"/>
    <n v="29.453975143272281"/>
    <n v="80.334399999999988"/>
    <n v="80.057999999999993"/>
    <n v="80.257000000000005"/>
    <n v="0.12150000000001171"/>
    <n v="7.7500000000000568E-2"/>
    <n v="80.179500000000004"/>
    <n v="80.064999999999998"/>
    <n v="2.8017861386635534E-3"/>
    <n v="2.9643897984965584E-3"/>
    <n v="3.5022326733291642E-3"/>
    <n v="3.8524559406623027E-3"/>
    <n v="3.8899798621621073E-3"/>
    <n v="2.7667638119301063E-2"/>
    <n v="80.257000000000005"/>
    <n v="80.260000000000005"/>
    <n v="80.173000000000002"/>
    <n v="80.006"/>
    <n v="80.064999999999998"/>
    <n v="80.228999999999999"/>
    <n v="80.186000000000007"/>
    <n v="80.057999999999993"/>
    <n v="82.161000000000001"/>
    <n v="79.948999999999998"/>
    <m/>
    <m/>
    <m/>
    <m/>
    <m/>
    <m/>
    <m/>
    <m/>
    <m/>
    <m/>
    <m/>
    <m/>
    <m/>
    <m/>
    <m/>
    <m/>
    <m/>
    <m/>
    <m/>
    <m/>
  </r>
  <r>
    <x v="1"/>
    <x v="0"/>
    <x v="2"/>
    <x v="2"/>
    <x v="14"/>
    <s v="V9HostSPMDO240"/>
    <n v="70.769000000000005"/>
    <n v="33.294097698144668"/>
    <n v="71.054000000000002"/>
    <n v="70.885999999999996"/>
    <n v="33.315534802358719"/>
    <n v="70.900099999999995"/>
    <n v="70.849000000000004"/>
    <n v="70.960999999999999"/>
    <n v="3.6999999999991928E-2"/>
    <n v="7.5000000000002842E-2"/>
    <n v="70.885999999999996"/>
    <n v="70.875"/>
    <n v="1.5967443372097989E-3"/>
    <n v="1.7097881840917317E-3"/>
    <n v="1.7663101075329202E-3"/>
    <n v="2.7130523251706062E-3"/>
    <n v="3.348923963882422E-3"/>
    <n v="4.027187045175129E-3"/>
    <n v="70.960999999999999"/>
    <n v="71.006"/>
    <n v="70.89"/>
    <n v="70.882000000000005"/>
    <n v="70.769000000000005"/>
    <n v="70.875"/>
    <n v="70.820999999999998"/>
    <n v="70.849000000000004"/>
    <n v="70.894000000000005"/>
    <n v="71.054000000000002"/>
    <m/>
    <m/>
    <m/>
    <m/>
    <m/>
    <m/>
    <m/>
    <m/>
    <m/>
    <m/>
    <m/>
    <m/>
    <m/>
    <m/>
    <m/>
    <m/>
    <m/>
    <m/>
    <m/>
    <m/>
  </r>
  <r>
    <x v="1"/>
    <x v="0"/>
    <x v="2"/>
    <x v="2"/>
    <x v="15"/>
    <s v="V9HostSPMDO244"/>
    <n v="70.537000000000006"/>
    <n v="33.403603782412063"/>
    <n v="70.989000000000004"/>
    <n v="70.740000000000009"/>
    <n v="33.384294599943452"/>
    <n v="70.757800000000003"/>
    <n v="70.617999999999995"/>
    <n v="70.900999999999996"/>
    <n v="0.1220000000000141"/>
    <n v="0.16099999999998715"/>
    <n v="70.740000000000009"/>
    <n v="70.668999999999997"/>
    <n v="2.5093213490789967E-3"/>
    <n v="3.2465231013509843E-3"/>
    <n v="4.3097948594352786E-3"/>
    <n v="5.1604122659028029E-3"/>
    <n v="5.6707827097834951E-3"/>
    <n v="6.4079844620552606E-3"/>
    <n v="70.840999999999994"/>
    <n v="70.617999999999995"/>
    <n v="70.936999999999998"/>
    <n v="70.900999999999996"/>
    <n v="70.668999999999997"/>
    <n v="70.713999999999999"/>
    <n v="70.605999999999995"/>
    <n v="70.989000000000004"/>
    <n v="70.766000000000005"/>
    <n v="70.537000000000006"/>
    <m/>
    <m/>
    <m/>
    <m/>
    <m/>
    <m/>
    <m/>
    <m/>
    <m/>
    <m/>
    <m/>
    <m/>
    <m/>
    <m/>
    <m/>
    <m/>
    <m/>
    <m/>
    <m/>
    <m/>
  </r>
  <r>
    <x v="1"/>
    <x v="0"/>
    <x v="2"/>
    <x v="2"/>
    <x v="16"/>
    <s v="V9HostSPMDO248"/>
    <n v="59.953000000000003"/>
    <n v="39.300618818074156"/>
    <n v="60.249000000000002"/>
    <n v="60.063500000000005"/>
    <n v="39.318471284557177"/>
    <n v="60.074299999999994"/>
    <n v="60.03"/>
    <n v="60.103000000000002"/>
    <n v="3.3500000000003638E-2"/>
    <n v="3.949999999999676E-2"/>
    <n v="60.063500000000005"/>
    <n v="60.045999999999999"/>
    <n v="1.8014111053659132E-3"/>
    <n v="1.8848097676513742E-3"/>
    <n v="2.0182476273080674E-3"/>
    <n v="2.501959868563608E-3"/>
    <n v="3.7029006054742908E-3"/>
    <n v="4.9372008072989804E-3"/>
    <n v="60.174999999999997"/>
    <n v="60.066000000000003"/>
    <n v="60.073999999999998"/>
    <n v="60.03"/>
    <n v="59.985999999999997"/>
    <n v="60.045999999999999"/>
    <n v="60.249000000000002"/>
    <n v="60.061"/>
    <n v="59.953000000000003"/>
    <n v="60.103000000000002"/>
    <m/>
    <m/>
    <m/>
    <m/>
    <m/>
    <m/>
    <m/>
    <m/>
    <m/>
    <m/>
    <m/>
    <m/>
    <m/>
    <m/>
    <m/>
    <m/>
    <m/>
    <m/>
    <m/>
    <m/>
  </r>
  <r>
    <x v="1"/>
    <x v="0"/>
    <x v="2"/>
    <x v="2"/>
    <x v="17"/>
    <s v="V9HostSPMDO252"/>
    <n v="62.113"/>
    <n v="37.933926875211313"/>
    <n v="63.033000000000001"/>
    <n v="62.21"/>
    <n v="37.961822858061403"/>
    <n v="62.281399999999998"/>
    <n v="62.161000000000001"/>
    <n v="62.280999999999999"/>
    <n v="4.8999999999999488E-2"/>
    <n v="7.0999999999997954E-2"/>
    <n v="62.21"/>
    <n v="62.177"/>
    <n v="1.4328723455636627E-3"/>
    <n v="1.6904673739797094E-3"/>
    <n v="1.8675639560157276E-3"/>
    <n v="2.7047477983674906E-3"/>
    <n v="2.785246244747519E-3"/>
    <n v="1.4811714133917242E-2"/>
    <n v="62.177"/>
    <n v="62.228999999999999"/>
    <n v="62.113999999999997"/>
    <n v="62.113"/>
    <n v="62.218000000000004"/>
    <n v="62.280999999999999"/>
    <n v="62.286000000000001"/>
    <n v="62.161000000000001"/>
    <n v="62.201999999999998"/>
    <n v="63.033000000000001"/>
    <m/>
    <m/>
    <m/>
    <m/>
    <m/>
    <m/>
    <m/>
    <m/>
    <m/>
    <m/>
    <m/>
    <m/>
    <m/>
    <m/>
    <m/>
    <m/>
    <m/>
    <m/>
    <m/>
    <m/>
  </r>
  <r>
    <x v="1"/>
    <x v="0"/>
    <x v="2"/>
    <x v="2"/>
    <x v="18"/>
    <s v="V9HostSPMDO256"/>
    <n v="52.002000000000002"/>
    <n v="45.309603476789356"/>
    <n v="52.213999999999999"/>
    <n v="52.057500000000005"/>
    <n v="45.365317197329873"/>
    <n v="52.070400000000006"/>
    <n v="52.018000000000001"/>
    <n v="52.11"/>
    <n v="3.9500000000003865E-2"/>
    <n v="5.2499999999994884E-2"/>
    <n v="52.057500000000005"/>
    <n v="52.03"/>
    <n v="1.0576516287834625E-3"/>
    <n v="1.0768816583976992E-3"/>
    <n v="1.1345717472404093E-3"/>
    <n v="2.0768431983384517E-3"/>
    <n v="2.826814353294127E-3"/>
    <n v="4.0767662782199565E-3"/>
    <n v="52.149000000000001"/>
    <n v="52.002000000000002"/>
    <n v="52.061"/>
    <n v="52.018000000000001"/>
    <n v="52.03"/>
    <n v="52.213999999999999"/>
    <n v="52.057000000000002"/>
    <n v="52.11"/>
    <n v="52.005000000000003"/>
    <n v="52.058"/>
    <m/>
    <m/>
    <m/>
    <m/>
    <m/>
    <m/>
    <m/>
    <m/>
    <m/>
    <m/>
    <m/>
    <m/>
    <m/>
    <m/>
    <m/>
    <m/>
    <m/>
    <m/>
    <m/>
    <m/>
  </r>
  <r>
    <x v="1"/>
    <x v="0"/>
    <x v="2"/>
    <x v="2"/>
    <x v="19"/>
    <s v="V9HostSPMDO260"/>
    <n v="49.694000000000003"/>
    <n v="47.413973517929726"/>
    <n v="49.965000000000003"/>
    <n v="49.841499999999996"/>
    <n v="47.382301897013534"/>
    <n v="49.837800000000001"/>
    <n v="49.758000000000003"/>
    <n v="49.941000000000003"/>
    <n v="8.349999999999369E-2"/>
    <n v="9.9500000000006139E-2"/>
    <n v="49.841499999999996"/>
    <n v="49.837000000000003"/>
    <n v="2.9581035939951761E-3"/>
    <n v="2.9782267476958779E-3"/>
    <n v="3.1190888236003467E-3"/>
    <n v="4.9704189640600305E-3"/>
    <n v="4.9905421177607323E-3"/>
    <n v="5.4533746528755422E-3"/>
    <n v="49.941000000000003"/>
    <n v="49.758000000000003"/>
    <n v="49.965000000000003"/>
    <n v="49.841000000000001"/>
    <n v="49.709000000000003"/>
    <n v="49.942"/>
    <n v="49.841999999999999"/>
    <n v="49.848999999999997"/>
    <n v="49.837000000000003"/>
    <n v="49.694000000000003"/>
    <m/>
    <m/>
    <m/>
    <m/>
    <m/>
    <m/>
    <m/>
    <m/>
    <m/>
    <m/>
    <m/>
    <m/>
    <m/>
    <m/>
    <m/>
    <m/>
    <m/>
    <m/>
    <m/>
    <m/>
  </r>
  <r>
    <x v="1"/>
    <x v="0"/>
    <x v="2"/>
    <x v="2"/>
    <x v="6"/>
    <s v="V9HostSPMDO264"/>
    <n v="46.652999999999999"/>
    <n v="50.504576340213923"/>
    <n v="46.853000000000002"/>
    <n v="46.722499999999997"/>
    <n v="50.545347530632995"/>
    <n v="46.736099999999993"/>
    <n v="46.706000000000003"/>
    <n v="46.732999999999997"/>
    <n v="1.649999999999352E-2"/>
    <n v="1.0500000000000398E-2"/>
    <n v="46.722499999999997"/>
    <n v="46.713999999999999"/>
    <n v="1.4790045656227768E-3"/>
    <n v="1.5004394144000344E-3"/>
    <n v="1.650483355839949E-3"/>
    <n v="1.7147879021712775E-3"/>
    <n v="3.7939682335541569E-3"/>
    <n v="4.2869697554284159E-3"/>
    <n v="46.853000000000002"/>
    <n v="46.722999999999999"/>
    <n v="46.73"/>
    <n v="46.652999999999999"/>
    <n v="46.706000000000003"/>
    <n v="46.732999999999997"/>
    <n v="46.697000000000003"/>
    <n v="46.83"/>
    <n v="46.722000000000001"/>
    <n v="46.713999999999999"/>
    <m/>
    <m/>
    <m/>
    <m/>
    <m/>
    <m/>
    <m/>
    <m/>
    <m/>
    <m/>
    <m/>
    <m/>
    <m/>
    <m/>
    <m/>
    <m/>
    <m/>
    <m/>
    <m/>
    <m/>
  </r>
  <r>
    <x v="1"/>
    <x v="0"/>
    <x v="2"/>
    <x v="2"/>
    <x v="7"/>
    <s v="V9HostSPMDO2128"/>
    <n v="32.597000000000001"/>
    <n v="72.28241862748105"/>
    <n v="35.005000000000003"/>
    <n v="33.322000000000003"/>
    <n v="70.872246563831695"/>
    <n v="33.561700000000002"/>
    <n v="33.049999999999997"/>
    <n v="34.161999999999999"/>
    <n v="0.27200000000000557"/>
    <n v="0.83999999999999631"/>
    <n v="33.322000000000003"/>
    <n v="33.298000000000002"/>
    <n v="2.2241310550050741E-2"/>
    <n v="2.2241310550050741E-2"/>
    <n v="2.5523821210540865E-2"/>
    <n v="4.801055311838498E-2"/>
    <n v="6.0895174402552321E-2"/>
    <n v="7.3871828695892372E-2"/>
    <n v="33.322000000000003"/>
    <n v="33.429000000000002"/>
    <n v="33.049999999999997"/>
    <n v="34.161999999999999"/>
    <n v="33.322000000000003"/>
    <n v="34.582000000000001"/>
    <n v="32.597000000000001"/>
    <n v="32.85"/>
    <n v="33.298000000000002"/>
    <n v="35.005000000000003"/>
    <m/>
    <m/>
    <m/>
    <m/>
    <m/>
    <m/>
    <m/>
    <m/>
    <m/>
    <m/>
    <m/>
    <m/>
    <m/>
    <m/>
    <m/>
    <m/>
    <m/>
    <m/>
    <m/>
    <m/>
  </r>
  <r>
    <x v="1"/>
    <x v="0"/>
    <x v="2"/>
    <x v="2"/>
    <x v="8"/>
    <s v="V9HostSPMDO2256"/>
    <n v="107.402"/>
    <n v="21.938045846446062"/>
    <n v="111.125"/>
    <n v="108.843"/>
    <n v="21.697353068180774"/>
    <n v="108.90329999999999"/>
    <n v="107.577"/>
    <n v="109.714"/>
    <n v="1.2660000000000053"/>
    <n v="0.87099999999999511"/>
    <n v="108.843"/>
    <n v="107.872"/>
    <n v="8.8545837135249883E-3"/>
    <n v="1.797918102083762E-2"/>
    <n v="1.8165397292415397E-2"/>
    <n v="2.1526600994394851E-2"/>
    <n v="3.2252658237276854E-2"/>
    <n v="3.4664158954209379E-2"/>
    <n v="108.35300000000001"/>
    <n v="107.402"/>
    <n v="109.714"/>
    <n v="109.35300000000001"/>
    <n v="109.333"/>
    <n v="107.872"/>
    <n v="107.577"/>
    <n v="107.438"/>
    <n v="111.125"/>
    <n v="110.866"/>
    <m/>
    <m/>
    <m/>
    <m/>
    <m/>
    <m/>
    <m/>
    <m/>
    <m/>
    <m/>
    <m/>
    <m/>
    <m/>
    <m/>
    <m/>
    <m/>
    <m/>
    <m/>
    <m/>
    <m/>
  </r>
  <r>
    <x v="1"/>
    <x v="0"/>
    <x v="2"/>
    <x v="3"/>
    <x v="0"/>
    <s v="V9HostSPMDno parameter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"/>
    <s v="V9HostSPMDno parameter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2"/>
    <s v="V9HostSPMDno parameter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3"/>
    <s v="V9HostSPMDno parameter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9"/>
    <s v="V9HostSPMDno parameter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4"/>
    <s v="V9HostSPMDno parameter16"/>
    <n v="4861"/>
    <e v="#VALUE!"/>
    <n v="5203"/>
    <n v="5075"/>
    <e v="#VALUE!"/>
    <n v="5046.333333333333"/>
    <n v="4861"/>
    <n v="5203"/>
    <n v="214"/>
    <n v="128"/>
    <n v="5075"/>
    <n v="5075"/>
    <s v=""/>
    <s v=""/>
    <s v=""/>
    <s v=""/>
    <s v=""/>
    <s v=""/>
    <n v="5075"/>
    <n v="4861"/>
    <n v="520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0"/>
    <s v="V9HostSPMDno parameter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1"/>
    <s v="V9HostSPMDno parameter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2"/>
    <s v="V9HostSPMDno parameter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5"/>
    <s v="V9HostSPMDno parameter32"/>
    <n v="2449.65"/>
    <e v="#VALUE!"/>
    <n v="2754.95"/>
    <n v="2688.4850000000001"/>
    <e v="#VALUE!"/>
    <n v="2638.1499999999996"/>
    <n v="2681.91"/>
    <n v="2691.72"/>
    <n v="6.5750000000002728"/>
    <n v="3.2349999999996726"/>
    <n v="2688.4850000000001"/>
    <n v="2681.91"/>
    <n v="9.7266956503990309E-2"/>
    <n v="9.7728246892413217E-2"/>
    <n v="9.7764986834853795E-2"/>
    <n v="9.8614087726818012E-2"/>
    <n v="9.8818198518155542E-2"/>
    <n v="0.10038985161145475"/>
    <n v="2695.57"/>
    <n v="2525.85"/>
    <n v="2691.22"/>
    <n v="2689.14"/>
    <n v="2462.67"/>
    <n v="2691.72"/>
    <n v="2681.91"/>
    <n v="2689.05"/>
    <n v="2687.92"/>
    <n v="2754.95"/>
    <n v="2449.65"/>
    <m/>
    <m/>
    <m/>
    <m/>
    <m/>
    <m/>
    <m/>
    <m/>
    <m/>
    <m/>
    <m/>
    <m/>
    <m/>
    <m/>
    <m/>
    <m/>
    <m/>
    <m/>
    <m/>
  </r>
  <r>
    <x v="1"/>
    <x v="0"/>
    <x v="2"/>
    <x v="3"/>
    <x v="13"/>
    <s v="V9HostSPMDno parameter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4"/>
    <s v="V9HostSPMDno parameter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5"/>
    <s v="V9HostSPMDno parameter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6"/>
    <s v="V9HostSPMDno parameter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7"/>
    <s v="V9HostSPMDno parameter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8"/>
    <s v="V9HostSPMDno parameter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9"/>
    <s v="V9HostSPMDno parameter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6"/>
    <s v="V9HostSPMDno parameter64"/>
    <n v="1239.81"/>
    <e v="#VALUE!"/>
    <n v="1393.03"/>
    <n v="1355.54"/>
    <e v="#VALUE!"/>
    <n v="1335.2744444444445"/>
    <n v="1290.9449999999999"/>
    <n v="1368.675"/>
    <n v="64.595000000000027"/>
    <n v="13.134999999999991"/>
    <n v="1355.54"/>
    <n v="1352.82"/>
    <n v="9.334494801622828E-2"/>
    <n v="9.4546745065776205E-2"/>
    <n v="9.8402174526742048E-2"/>
    <n v="0.10947645203700573"/>
    <n v="0.12358345230317558"/>
    <s v=""/>
    <n v="1246.78"/>
    <n v="1375.54"/>
    <n v="1239.81"/>
    <n v="1352.82"/>
    <n v="1357.03"/>
    <n v="1355.54"/>
    <n v="1361.81"/>
    <n v="1335.11"/>
    <n v="1393.03"/>
    <m/>
    <m/>
    <m/>
    <m/>
    <m/>
    <m/>
    <m/>
    <m/>
    <m/>
    <m/>
    <m/>
    <m/>
    <m/>
    <m/>
    <m/>
    <m/>
    <m/>
    <m/>
    <m/>
    <m/>
    <m/>
  </r>
  <r>
    <x v="1"/>
    <x v="0"/>
    <x v="2"/>
    <x v="3"/>
    <x v="7"/>
    <s v="V9HostSPMDno parameter128"/>
    <n v="1083.058"/>
    <e v="#VALUE!"/>
    <n v="1153.1410000000001"/>
    <n v="1123.056"/>
    <e v="#VALUE!"/>
    <n v="1121.616"/>
    <n v="1104.893"/>
    <n v="1128.761"/>
    <n v="18.163000000000011"/>
    <n v="5.7049999999999272"/>
    <n v="1123.056"/>
    <n v="1120.345"/>
    <n v="3.455031955814003E-2"/>
    <n v="3.9310914096936767E-2"/>
    <n v="4.2143634043606104E-2"/>
    <n v="4.2198109427195929E-2"/>
    <n v="6.3453665454666242E-2"/>
    <n v="6.4708445900404366E-2"/>
    <n v="1104.893"/>
    <n v="1128.761"/>
    <n v="1125.634"/>
    <n v="1128.702"/>
    <n v="1120.4780000000001"/>
    <n v="1151.7819999999999"/>
    <n v="1083.058"/>
    <n v="1153.1410000000001"/>
    <n v="1099.366"/>
    <n v="1120.345"/>
    <m/>
    <m/>
    <m/>
    <m/>
    <m/>
    <m/>
    <m/>
    <m/>
    <m/>
    <m/>
    <m/>
    <m/>
    <m/>
    <m/>
    <m/>
    <m/>
    <m/>
    <m/>
    <m/>
    <m/>
  </r>
  <r>
    <x v="1"/>
    <x v="0"/>
    <x v="2"/>
    <x v="3"/>
    <x v="8"/>
    <s v="V9HostSPMDno parameter256"/>
    <n v="1147.049"/>
    <e v="#VALUE!"/>
    <n v="1166.0899999999999"/>
    <n v="1158.8254999999999"/>
    <e v="#VALUE!"/>
    <n v="1156.9578000000001"/>
    <n v="1148.105"/>
    <n v="1163.3340000000001"/>
    <n v="10.720499999999902"/>
    <n v="4.5085000000001401"/>
    <n v="1158.8254999999999"/>
    <n v="1153.5650000000001"/>
    <n v="9.115565246123003E-3"/>
    <n v="1.1417995220779575E-2"/>
    <n v="1.3290626642802561E-2"/>
    <n v="1.4197301074322155E-2"/>
    <n v="1.4573047881999868E-2"/>
    <n v="1.6599988317848702E-2"/>
    <n v="1147.7249999999999"/>
    <n v="1157.5050000000001"/>
    <n v="1163.3340000000001"/>
    <n v="1147.049"/>
    <n v="1148.105"/>
    <n v="1163.7650000000001"/>
    <n v="1160.146"/>
    <n v="1162.2940000000001"/>
    <n v="1166.0899999999999"/>
    <n v="1153.5650000000001"/>
    <m/>
    <m/>
    <m/>
    <m/>
    <m/>
    <m/>
    <m/>
    <m/>
    <m/>
    <m/>
    <m/>
    <m/>
    <m/>
    <m/>
    <m/>
    <m/>
    <m/>
    <m/>
    <m/>
    <m/>
  </r>
  <r>
    <x v="1"/>
    <x v="1"/>
    <x v="0"/>
    <x v="0"/>
    <x v="0"/>
    <s v="V9DockerDACO3_native1"/>
    <n v="598.04"/>
    <n v="1"/>
    <n v="613.08000000000004"/>
    <n v="598.11"/>
    <n v="1"/>
    <n v="603.08000000000004"/>
    <n v="598.05999999999995"/>
    <n v="598.19000000000005"/>
    <n v="5.0000000000068212E-2"/>
    <n v="8.0000000000040927E-2"/>
    <n v="598.11"/>
    <n v="598.08000000000004"/>
    <n v="8.3606447729422939E-5"/>
    <n v="1.5049160591273925E-4"/>
    <n v="2.0065547455017096E-4"/>
    <n v="2.3409805364194014E-4"/>
    <n v="2.5081934318782473E-4"/>
    <n v="2.842619222795939E-4"/>
    <n v="598.04"/>
    <n v="598.04999999999995"/>
    <n v="598.05999999999995"/>
    <n v="598.08000000000004"/>
    <n v="598.09"/>
    <n v="598.13"/>
    <n v="598.17999999999995"/>
    <n v="598.19000000000005"/>
    <n v="598.26"/>
    <n v="598.26"/>
    <n v="598.35"/>
    <n v="598.24"/>
    <n v="598.22"/>
    <n v="598.24"/>
    <n v="598.66999999999996"/>
    <n v="598.21"/>
    <n v="598.79999999999995"/>
    <n v="598.28"/>
    <n v="598.16"/>
    <n v="598.32000000000005"/>
    <n v="612.58000000000004"/>
    <n v="612.69000000000005"/>
    <n v="612.67999999999995"/>
    <n v="612.82000000000005"/>
    <n v="612.59"/>
    <n v="612.85"/>
    <n v="612.66"/>
    <n v="612.66999999999996"/>
    <n v="612.95000000000005"/>
    <n v="613.08000000000004"/>
  </r>
  <r>
    <x v="1"/>
    <x v="1"/>
    <x v="0"/>
    <x v="0"/>
    <x v="1"/>
    <s v="V9DockerDACO3_native2"/>
    <n v="305.66000000000003"/>
    <n v="1.9565530327815217"/>
    <n v="308.2"/>
    <n v="305.7"/>
    <n v="1.9565260058881258"/>
    <n v="306.45066666666668"/>
    <n v="305.7"/>
    <n v="305.76"/>
    <n v="0"/>
    <n v="6.0000000000002274E-2"/>
    <n v="305.7"/>
    <n v="305.7"/>
    <n v="1.308643590915981E-4"/>
    <n v="1.308643590915981E-4"/>
    <n v="1.308643590915981E-4"/>
    <n v="1.6358044886466416E-4"/>
    <n v="1.9629653863773022E-4"/>
    <n v="2.2901262841057424E-4"/>
    <n v="305.66000000000003"/>
    <n v="305.67"/>
    <n v="305.7"/>
    <n v="305.7"/>
    <n v="305.7"/>
    <n v="305.70999999999998"/>
    <n v="305.72000000000003"/>
    <n v="305.76"/>
    <n v="305.77"/>
    <n v="305.77999999999997"/>
    <n v="305.7"/>
    <n v="305.74"/>
    <n v="305.73"/>
    <n v="305.77"/>
    <n v="305.8"/>
    <n v="305.73"/>
    <n v="305.83999999999997"/>
    <n v="305.76"/>
    <n v="305.77"/>
    <n v="305.69"/>
    <n v="308.11"/>
    <n v="308.12"/>
    <n v="308.2"/>
    <n v="307.68"/>
    <n v="307.57"/>
    <n v="307.70999999999998"/>
    <n v="307.75"/>
    <n v="308.05"/>
    <n v="307.77"/>
    <n v="307.86"/>
  </r>
  <r>
    <x v="1"/>
    <x v="1"/>
    <x v="0"/>
    <x v="0"/>
    <x v="2"/>
    <s v="V9DockerDACO3_native4"/>
    <n v="156.47999999999999"/>
    <n v="3.8218302658486709"/>
    <n v="168.46"/>
    <n v="156.49"/>
    <n v="3.8220333567640101"/>
    <n v="156.93033333333335"/>
    <n v="156.52000000000001"/>
    <n v="156.57"/>
    <n v="-3.0000000000001137E-2"/>
    <n v="7.9999999999984084E-2"/>
    <n v="156.49"/>
    <n v="156.49"/>
    <n v="6.3905930470564698E-5"/>
    <n v="6.3905930470564698E-5"/>
    <n v="1.2781186094068531E-4"/>
    <n v="1.9171779141102796E-4"/>
    <n v="2.5562372188159266E-4"/>
    <n v="2.5562372188159266E-4"/>
    <n v="156.47999999999999"/>
    <n v="156.51"/>
    <n v="156.52000000000001"/>
    <n v="156.53"/>
    <n v="156.53"/>
    <n v="156.53"/>
    <n v="156.55000000000001"/>
    <n v="156.57"/>
    <n v="156.59"/>
    <n v="156.63"/>
    <n v="156.49"/>
    <n v="156.54"/>
    <n v="156.54"/>
    <n v="156.49"/>
    <n v="156.49"/>
    <n v="156.52000000000001"/>
    <n v="156.49"/>
    <n v="156.5"/>
    <n v="156.52000000000001"/>
    <n v="156.59"/>
    <n v="168.46"/>
    <n v="156.62"/>
    <n v="156.47999999999999"/>
    <n v="156.53"/>
    <n v="156.55000000000001"/>
    <n v="156.52000000000001"/>
    <n v="156.53"/>
    <n v="156.52000000000001"/>
    <n v="156.52000000000001"/>
    <n v="156.57"/>
  </r>
  <r>
    <x v="1"/>
    <x v="1"/>
    <x v="0"/>
    <x v="0"/>
    <x v="3"/>
    <s v="V9DockerDACO3_native8"/>
    <n v="78.84"/>
    <n v="7.5854895991882287"/>
    <n v="125.6"/>
    <n v="78.849999999999994"/>
    <n v="7.5854153455928985"/>
    <n v="85.995000000000019"/>
    <n v="78.84"/>
    <n v="78.87"/>
    <n v="9.9999999999909051E-3"/>
    <n v="2.0000000000010232E-2"/>
    <n v="78.849999999999994"/>
    <n v="78.849999999999994"/>
    <n v="1.2683916793498895E-4"/>
    <n v="1.2683916793498895E-4"/>
    <n v="2.536783358699779E-4"/>
    <n v="2.536783358699779E-4"/>
    <n v="3.8051750380518889E-4"/>
    <n v="3.8051750380518889E-4"/>
    <n v="78.84"/>
    <n v="78.84"/>
    <n v="78.84"/>
    <n v="78.849999999999994"/>
    <n v="78.86"/>
    <n v="78.87"/>
    <n v="78.87"/>
    <n v="78.87"/>
    <n v="78.87"/>
    <n v="78.89"/>
    <n v="78.849999999999994"/>
    <n v="79.16"/>
    <n v="78.849999999999994"/>
    <n v="78.91"/>
    <n v="78.900000000000006"/>
    <n v="78.87"/>
    <n v="78.89"/>
    <n v="78.88"/>
    <n v="78.87"/>
    <n v="78.87"/>
    <n v="78.960000000000008"/>
    <n v="78.86"/>
    <n v="78.87"/>
    <n v="90.22"/>
    <n v="118.50999999999999"/>
    <n v="108.19"/>
    <n v="118.03"/>
    <n v="104.92"/>
    <n v="100.03999999999999"/>
    <n v="125.6"/>
  </r>
  <r>
    <x v="1"/>
    <x v="1"/>
    <x v="0"/>
    <x v="0"/>
    <x v="4"/>
    <s v="V9DockerDACO3_native16"/>
    <n v="39.78"/>
    <n v="15.033685268979385"/>
    <n v="63.27"/>
    <n v="39.81"/>
    <n v="15.0241145440844"/>
    <n v="44.800333333333334"/>
    <n v="39.799999999999997"/>
    <n v="39.83"/>
    <n v="1.0000000000005116E-2"/>
    <n v="1.9999999999996021E-2"/>
    <n v="39.81"/>
    <n v="39.799999999999997"/>
    <n v="7.541478129713397E-4"/>
    <n v="7.541478129713397E-4"/>
    <n v="1.0055304172951196E-3"/>
    <n v="1.0055304172951196E-3"/>
    <n v="1.0055304172951196E-3"/>
    <n v="1.2569130216188995E-3"/>
    <n v="39.78"/>
    <n v="39.799999999999997"/>
    <n v="39.799999999999997"/>
    <n v="39.799999999999997"/>
    <n v="39.81"/>
    <n v="39.82"/>
    <n v="39.83"/>
    <n v="39.83"/>
    <n v="39.83"/>
    <n v="39.840000000000003"/>
    <n v="39.82"/>
    <n v="39.840000000000003"/>
    <n v="39.83"/>
    <n v="39.96"/>
    <n v="39.96"/>
    <n v="39.86"/>
    <n v="39.83"/>
    <n v="39.82"/>
    <n v="39.81"/>
    <n v="39.97"/>
    <n v="50.59"/>
    <n v="54.17"/>
    <n v="55.4"/>
    <n v="54.54"/>
    <n v="54.55"/>
    <n v="52.82"/>
    <n v="54.16"/>
    <n v="53.32"/>
    <n v="54.35"/>
    <n v="63.27"/>
  </r>
  <r>
    <x v="1"/>
    <x v="1"/>
    <x v="0"/>
    <x v="0"/>
    <x v="5"/>
    <s v="V9DockerDACO3_native32"/>
    <n v="20.51"/>
    <n v="29.158459288152116"/>
    <n v="32.26"/>
    <n v="20.615000000000002"/>
    <n v="29.013339801115691"/>
    <n v="23.482000000000003"/>
    <n v="20.61"/>
    <n v="20.64"/>
    <n v="5.000000000002558E-3"/>
    <n v="2.4999999999998579E-2"/>
    <n v="20.615000000000002"/>
    <n v="20.61"/>
    <n v="4.875670404680621E-3"/>
    <n v="5.3632374451486609E-3"/>
    <n v="5.3632374451486609E-3"/>
    <n v="5.8508044856167007E-3"/>
    <n v="5.8508044856167007E-3"/>
    <n v="5.8508044856167007E-3"/>
    <n v="20.59"/>
    <n v="20.61"/>
    <n v="20.61"/>
    <n v="20.61"/>
    <n v="20.63"/>
    <n v="20.63"/>
    <n v="20.63"/>
    <n v="20.64"/>
    <n v="20.64"/>
    <n v="20.64"/>
    <n v="20.63"/>
    <n v="20.64"/>
    <n v="20.62"/>
    <n v="20.71"/>
    <n v="20.62"/>
    <n v="20.66"/>
    <n v="20.66"/>
    <n v="20.67"/>
    <n v="20.51"/>
    <n v="20.68"/>
    <n v="27.97"/>
    <n v="28.55"/>
    <n v="31.34"/>
    <n v="27.91"/>
    <n v="30.89"/>
    <n v="27.87"/>
    <n v="29.36"/>
    <n v="32.26"/>
    <n v="27.83"/>
    <n v="27.85"/>
  </r>
  <r>
    <x v="1"/>
    <x v="1"/>
    <x v="0"/>
    <x v="0"/>
    <x v="6"/>
    <s v="V9DockerDACO3_native64"/>
    <n v="11.42"/>
    <n v="52.3677758318739"/>
    <n v="17.309999999999999"/>
    <n v="11.45"/>
    <n v="52.236681222707425"/>
    <n v="12.929"/>
    <n v="11.44"/>
    <n v="11.47"/>
    <n v="9.9999999999997868E-3"/>
    <n v="2.000000000000135E-2"/>
    <n v="11.45"/>
    <n v="11.44"/>
    <n v="2.6269702276706663E-3"/>
    <n v="2.6269702276706663E-3"/>
    <n v="3.5026269702278512E-3"/>
    <n v="3.5026269702278512E-3"/>
    <n v="4.3782837127845919E-3"/>
    <n v="4.3782837127845919E-3"/>
    <n v="11.42"/>
    <n v="11.43"/>
    <n v="11.44"/>
    <n v="11.44"/>
    <n v="11.45"/>
    <n v="11.45"/>
    <n v="11.46"/>
    <n v="11.47"/>
    <n v="11.47"/>
    <n v="11.49"/>
    <n v="11.47"/>
    <n v="11.48"/>
    <n v="11.61"/>
    <n v="11.52"/>
    <n v="11.48"/>
    <n v="11.46"/>
    <n v="11.47"/>
    <n v="11.48"/>
    <n v="11.51"/>
    <n v="11.48"/>
    <n v="17.309999999999999"/>
    <n v="15.49"/>
    <n v="15.13"/>
    <n v="15.12"/>
    <n v="15.17"/>
    <n v="17.190000000000001"/>
    <n v="15.2"/>
    <n v="15.25"/>
    <n v="15.22"/>
    <n v="17.309999999999999"/>
  </r>
  <r>
    <x v="1"/>
    <x v="1"/>
    <x v="0"/>
    <x v="0"/>
    <x v="7"/>
    <s v="V9DockerDACO3_native128"/>
    <n v="9.5399999999999991"/>
    <n v="62.687631027253673"/>
    <n v="9.98"/>
    <n v="9.5749999999999993"/>
    <n v="62.465796344647522"/>
    <n v="9.6290000000000013"/>
    <n v="9.57"/>
    <n v="9.64"/>
    <n v="4.9999999999990052E-3"/>
    <n v="6.5000000000001279E-2"/>
    <n v="9.5749999999999993"/>
    <n v="9.57"/>
    <n v="3.1446540880504248E-3"/>
    <n v="4.1928721174004924E-3"/>
    <n v="1.048218029350112E-2"/>
    <n v="1.048218029350112E-2"/>
    <n v="1.1530398322851187E-2"/>
    <n v="4.612159329140475E-2"/>
    <n v="9.5399999999999991"/>
    <n v="9.5500000000000007"/>
    <n v="9.57"/>
    <n v="9.57"/>
    <n v="9.57"/>
    <n v="9.58"/>
    <n v="9.64"/>
    <n v="9.64"/>
    <n v="9.65"/>
    <n v="9.98"/>
    <m/>
    <m/>
    <m/>
    <m/>
    <m/>
    <m/>
    <m/>
    <m/>
    <m/>
    <m/>
    <m/>
    <m/>
    <m/>
    <m/>
    <m/>
    <m/>
    <m/>
    <m/>
    <m/>
    <m/>
  </r>
  <r>
    <x v="1"/>
    <x v="1"/>
    <x v="0"/>
    <x v="0"/>
    <x v="8"/>
    <s v="V9DockerDACO3_native256"/>
    <n v="10.53"/>
    <n v="56.793922127255463"/>
    <n v="12.8"/>
    <n v="10.904999999999999"/>
    <n v="54.847317744154061"/>
    <n v="11.076000000000001"/>
    <n v="10.67"/>
    <n v="11.18"/>
    <n v="0.23499999999999943"/>
    <n v="0.27500000000000036"/>
    <n v="10.904999999999999"/>
    <n v="10.68"/>
    <n v="2.3741690408357163E-2"/>
    <n v="4.7483380816714105E-2"/>
    <n v="5.1282051282051322E-2"/>
    <n v="6.1728395061728447E-2"/>
    <n v="8.0721747388414089E-2"/>
    <n v="0.21557454890788241"/>
    <n v="10.53"/>
    <n v="10.64"/>
    <n v="10.67"/>
    <n v="10.68"/>
    <n v="10.78"/>
    <n v="11.03"/>
    <n v="11.07"/>
    <n v="11.18"/>
    <n v="11.38"/>
    <n v="12.8"/>
    <m/>
    <m/>
    <m/>
    <m/>
    <m/>
    <m/>
    <m/>
    <m/>
    <m/>
    <m/>
    <m/>
    <m/>
    <m/>
    <m/>
    <m/>
    <m/>
    <m/>
    <m/>
    <m/>
    <m/>
  </r>
  <r>
    <x v="1"/>
    <x v="1"/>
    <x v="0"/>
    <x v="1"/>
    <x v="0"/>
    <s v="V9DockerDACO31"/>
    <n v="523.49"/>
    <n v="1"/>
    <n v="538.54"/>
    <n v="523.52"/>
    <n v="1"/>
    <n v="528.62466666666671"/>
    <n v="523.49"/>
    <n v="523.59"/>
    <n v="2.9999999999972715E-2"/>
    <n v="7.0000000000050022E-2"/>
    <n v="523.52"/>
    <n v="523.5"/>
    <n v="3.8205123306989108E-5"/>
    <n v="7.6410246613978217E-5"/>
    <n v="9.5512808267583793E-5"/>
    <n v="1.337179315745729E-4"/>
    <n v="1.9102561653516759E-4"/>
    <n v="2.1012817818877316E-4"/>
    <n v="523.49"/>
    <n v="523.49"/>
    <n v="523.49"/>
    <n v="523.5"/>
    <n v="523.51"/>
    <n v="523.53"/>
    <n v="523.54"/>
    <n v="523.59"/>
    <n v="523.6"/>
    <n v="523.99"/>
    <n v="523.88"/>
    <n v="523.67999999999995"/>
    <n v="523.55999999999995"/>
    <n v="523.72"/>
    <n v="525.12"/>
    <n v="523.69000000000005"/>
    <n v="523.63"/>
    <n v="524.32000000000005"/>
    <n v="523.71"/>
    <n v="524.54999999999995"/>
    <n v="538.38"/>
    <n v="538.4"/>
    <n v="538.24"/>
    <n v="538.41999999999996"/>
    <n v="538.54"/>
    <n v="538.19000000000005"/>
    <n v="538.29999999999995"/>
    <n v="538.28"/>
    <n v="538.27"/>
    <n v="538.13"/>
  </r>
  <r>
    <x v="1"/>
    <x v="1"/>
    <x v="0"/>
    <x v="1"/>
    <x v="1"/>
    <s v="V9DockerDACO32"/>
    <n v="267.63"/>
    <n v="1.9560213727907934"/>
    <n v="270.95"/>
    <n v="267.64999999999998"/>
    <n v="1.955987296842892"/>
    <n v="268.66733333333326"/>
    <n v="267.64"/>
    <n v="267.66000000000003"/>
    <n v="9.9999999999909051E-3"/>
    <n v="1.0000000000047748E-2"/>
    <n v="267.64999999999998"/>
    <n v="267.64"/>
    <n v="7.4730037738612864E-5"/>
    <n v="7.4730037738612864E-5"/>
    <n v="1.1209505660803032E-4"/>
    <n v="1.1209505660803032E-4"/>
    <n v="1.1209505660803032E-4"/>
    <n v="1.1209505660803032E-4"/>
    <n v="267.63"/>
    <n v="267.64"/>
    <n v="267.64"/>
    <n v="267.64"/>
    <n v="267.64999999999998"/>
    <n v="267.64999999999998"/>
    <n v="267.66000000000003"/>
    <n v="267.66000000000003"/>
    <n v="267.66000000000003"/>
    <n v="267.66000000000003"/>
    <n v="267.69"/>
    <n v="267.79000000000002"/>
    <n v="267.72000000000003"/>
    <n v="267.75"/>
    <n v="267.68"/>
    <n v="267.7"/>
    <n v="267.70999999999998"/>
    <n v="267.68"/>
    <n v="267.75"/>
    <n v="267.77"/>
    <n v="270.57"/>
    <n v="270.70999999999998"/>
    <n v="270.74"/>
    <n v="270.95"/>
    <n v="270.66000000000003"/>
    <n v="270.83999999999997"/>
    <n v="270.44"/>
    <n v="270.27"/>
    <n v="270.63"/>
    <n v="270.48"/>
  </r>
  <r>
    <x v="1"/>
    <x v="1"/>
    <x v="0"/>
    <x v="1"/>
    <x v="2"/>
    <s v="V9DockerDACO34"/>
    <n v="137.01"/>
    <n v="3.8208159988322024"/>
    <n v="203.8"/>
    <n v="137.04"/>
    <n v="3.8201984821949795"/>
    <n v="155.81966666666665"/>
    <n v="137.04"/>
    <n v="137.07999999999998"/>
    <n v="0"/>
    <n v="3.9999999999992042E-2"/>
    <n v="137.04"/>
    <n v="137.04"/>
    <n v="2.1896211955341194E-4"/>
    <n v="2.1896211955341194E-4"/>
    <n v="2.9194949273780857E-4"/>
    <n v="2.9194949273780857E-4"/>
    <n v="2.9194949273780857E-4"/>
    <n v="2.9194949273780857E-4"/>
    <n v="137.01"/>
    <n v="137.01"/>
    <n v="137.04"/>
    <n v="137.05000000000001"/>
    <n v="137.05000000000001"/>
    <n v="137.06"/>
    <n v="137.07"/>
    <n v="137.07999999999998"/>
    <n v="137.09"/>
    <n v="137.11000000000001"/>
    <n v="137.07999999999998"/>
    <n v="137.04"/>
    <n v="137.19999999999999"/>
    <n v="137.04"/>
    <n v="137.05000000000001"/>
    <n v="137.04"/>
    <n v="137.06"/>
    <n v="137.09"/>
    <n v="137.18"/>
    <n v="137.05000000000001"/>
    <n v="203.8"/>
    <n v="199.85"/>
    <n v="183.56"/>
    <n v="199.74"/>
    <n v="187.38"/>
    <n v="193.88"/>
    <n v="199.11"/>
    <n v="189.97"/>
    <n v="190.11"/>
    <n v="185.79"/>
  </r>
  <r>
    <x v="1"/>
    <x v="1"/>
    <x v="0"/>
    <x v="1"/>
    <x v="3"/>
    <s v="V9DockerDACO38"/>
    <n v="69.099999999999994"/>
    <n v="7.5758321273516653"/>
    <n v="109.91"/>
    <n v="69.13"/>
    <n v="7.5729784464053234"/>
    <n v="80.012666666666675"/>
    <n v="69.12"/>
    <n v="69.14"/>
    <n v="9.9999999999909051E-3"/>
    <n v="1.0000000000005116E-2"/>
    <n v="69.13"/>
    <n v="69.12"/>
    <n v="4.341534008682757E-4"/>
    <n v="4.341534008682757E-4"/>
    <n v="4.341534008682757E-4"/>
    <n v="4.341534008682757E-4"/>
    <n v="4.341534008682757E-4"/>
    <n v="5.7887120115784896E-4"/>
    <n v="69.099999999999994"/>
    <n v="69.12"/>
    <n v="69.12"/>
    <n v="69.12"/>
    <n v="69.13"/>
    <n v="69.13"/>
    <n v="69.14"/>
    <n v="69.14"/>
    <n v="69.150000000000006"/>
    <n v="69.180000000000007"/>
    <n v="69.13"/>
    <n v="69.17"/>
    <n v="69.13"/>
    <n v="69.14"/>
    <n v="69.17"/>
    <n v="69.14"/>
    <n v="69.150000000000006"/>
    <n v="69.13"/>
    <n v="69.180000000000007"/>
    <n v="69.14"/>
    <n v="103.07"/>
    <n v="104.35"/>
    <n v="89.99"/>
    <n v="99.35"/>
    <n v="100.52000000000001"/>
    <n v="107.22"/>
    <n v="101.68"/>
    <n v="109.91"/>
    <n v="100.74000000000001"/>
    <n v="100.74000000000001"/>
  </r>
  <r>
    <x v="1"/>
    <x v="1"/>
    <x v="0"/>
    <x v="1"/>
    <x v="4"/>
    <s v="V9DockerDACO316"/>
    <n v="34.92"/>
    <n v="14.991122565864833"/>
    <n v="63.43"/>
    <n v="34.93"/>
    <n v="14.987689665044375"/>
    <n v="41.042666666666669"/>
    <n v="34.92"/>
    <n v="34.950000000000003"/>
    <n v="9.9999999999980105E-3"/>
    <n v="2.0000000000003126E-2"/>
    <n v="34.93"/>
    <n v="34.93"/>
    <n v="2.8636884306987298E-4"/>
    <n v="2.8636884306987298E-4"/>
    <n v="5.7273768613952392E-4"/>
    <n v="5.7273768613952392E-4"/>
    <n v="5.7273768613952392E-4"/>
    <n v="5.7273768613952392E-4"/>
    <n v="34.92"/>
    <n v="34.92"/>
    <n v="34.92"/>
    <n v="34.93"/>
    <n v="34.94"/>
    <n v="34.94"/>
    <n v="34.94"/>
    <n v="34.950000000000003"/>
    <n v="34.96"/>
    <n v="34.97"/>
    <n v="34.93"/>
    <n v="34.96"/>
    <n v="34.96"/>
    <n v="34.94"/>
    <n v="34.950000000000003"/>
    <n v="34.97"/>
    <n v="34.96"/>
    <n v="35.14"/>
    <n v="34.97"/>
    <n v="34.93"/>
    <n v="46.89"/>
    <n v="50.63"/>
    <n v="58.76"/>
    <n v="50.16"/>
    <n v="48.89"/>
    <n v="61.84"/>
    <n v="63.43"/>
    <n v="50.81"/>
    <n v="50.32"/>
    <n v="50.45"/>
  </r>
  <r>
    <x v="1"/>
    <x v="1"/>
    <x v="0"/>
    <x v="1"/>
    <x v="5"/>
    <s v="V9DockerDACO332"/>
    <n v="18.100000000000001"/>
    <n v="28.922099447513812"/>
    <n v="32.270000000000003"/>
    <n v="18.18"/>
    <n v="28.796479647964794"/>
    <n v="21.318333333333335"/>
    <n v="18.18"/>
    <n v="18.22"/>
    <n v="0"/>
    <n v="3.9999999999999147E-2"/>
    <n v="18.18"/>
    <n v="18.18"/>
    <n v="4.4198895027622864E-3"/>
    <n v="4.4198895027622864E-3"/>
    <n v="4.4198895027622864E-3"/>
    <n v="4.972375690607711E-3"/>
    <n v="4.972375690607711E-3"/>
    <n v="5.5248618784529135E-3"/>
    <n v="18.170000000000002"/>
    <n v="18.18"/>
    <n v="18.18"/>
    <n v="18.18"/>
    <n v="18.18"/>
    <n v="18.190000000000001"/>
    <n v="18.2"/>
    <n v="18.22"/>
    <n v="18.239999999999998"/>
    <n v="18.27"/>
    <n v="18.2"/>
    <n v="18.239999999999998"/>
    <n v="18.260000000000002"/>
    <n v="18.190000000000001"/>
    <n v="18.21"/>
    <n v="18.18"/>
    <n v="18.100000000000001"/>
    <n v="18.23"/>
    <n v="18.2"/>
    <n v="18.21"/>
    <n v="29.52"/>
    <n v="26.37"/>
    <n v="26.49"/>
    <n v="26"/>
    <n v="26.08"/>
    <n v="26.46"/>
    <n v="32.270000000000003"/>
    <n v="25.98"/>
    <n v="26.33"/>
    <n v="30.02"/>
  </r>
  <r>
    <x v="1"/>
    <x v="1"/>
    <x v="0"/>
    <x v="1"/>
    <x v="6"/>
    <s v="V9DockerDACO364"/>
    <n v="10.08"/>
    <n v="51.933531746031747"/>
    <n v="17.43"/>
    <n v="10.225000000000001"/>
    <n v="51.199999999999989"/>
    <n v="12.190000000000001"/>
    <n v="10.210000000000001"/>
    <n v="10.26"/>
    <n v="1.5000000000000568E-2"/>
    <n v="3.4999999999998366E-2"/>
    <n v="10.225000000000001"/>
    <n v="10.220000000000001"/>
    <n v="1.388888888888884E-2"/>
    <n v="1.4880952380952328E-2"/>
    <n v="1.5873015873015817E-2"/>
    <n v="1.5873015873015817E-2"/>
    <n v="1.5873015873015817E-2"/>
    <n v="1.6865079365079305E-2"/>
    <n v="10.08"/>
    <n v="10.19"/>
    <n v="10.210000000000001"/>
    <n v="10.220000000000001"/>
    <n v="10.220000000000001"/>
    <n v="10.23"/>
    <n v="10.24"/>
    <n v="10.26"/>
    <n v="10.26"/>
    <n v="10.28"/>
    <n v="10.26"/>
    <n v="10.26"/>
    <n v="10.27"/>
    <n v="10.28"/>
    <n v="10.24"/>
    <n v="10.26"/>
    <n v="10.3"/>
    <n v="10.25"/>
    <n v="10.24"/>
    <n v="10.26"/>
    <n v="16.37"/>
    <n v="14.95"/>
    <n v="15.35"/>
    <n v="17.43"/>
    <n v="17.36"/>
    <n v="17.36"/>
    <n v="17.38"/>
    <n v="14.26"/>
    <n v="14.27"/>
    <n v="16.16"/>
  </r>
  <r>
    <x v="1"/>
    <x v="1"/>
    <x v="0"/>
    <x v="1"/>
    <x v="7"/>
    <s v="V9DockerDACO3128"/>
    <n v="10.65"/>
    <n v="49.153990610328641"/>
    <n v="11.1"/>
    <n v="10.984999999999999"/>
    <n v="47.657715065999092"/>
    <n v="10.972999999999999"/>
    <n v="10.94"/>
    <n v="11.08"/>
    <n v="4.4999999999999929E-2"/>
    <n v="9.5000000000000639E-2"/>
    <n v="10.984999999999999"/>
    <n v="10.94"/>
    <n v="2.7230046948356623E-2"/>
    <n v="3.5680751173708725E-2"/>
    <n v="3.8497652582159647E-2"/>
    <n v="4.0375586854459966E-2"/>
    <n v="4.1314553990610348E-2"/>
    <n v="4.2253521126760507E-2"/>
    <n v="10.65"/>
    <n v="10.9"/>
    <n v="10.94"/>
    <n v="10.94"/>
    <n v="10.94"/>
    <n v="11.03"/>
    <n v="11.06"/>
    <n v="11.08"/>
    <n v="11.09"/>
    <n v="11.1"/>
    <m/>
    <m/>
    <m/>
    <m/>
    <m/>
    <m/>
    <m/>
    <m/>
    <m/>
    <m/>
    <m/>
    <m/>
    <m/>
    <m/>
    <m/>
    <m/>
    <m/>
    <m/>
    <m/>
    <m/>
  </r>
  <r>
    <x v="1"/>
    <x v="1"/>
    <x v="0"/>
    <x v="1"/>
    <x v="8"/>
    <s v="V9DockerDACO3256"/>
    <n v="10.45"/>
    <n v="50.09473684210527"/>
    <n v="11.14"/>
    <n v="10.7"/>
    <n v="48.927102803738322"/>
    <n v="10.765000000000001"/>
    <n v="10.57"/>
    <n v="10.98"/>
    <n v="0.12999999999999901"/>
    <n v="0.28000000000000114"/>
    <n v="10.7"/>
    <n v="10.58"/>
    <n v="1.7224880382775254E-2"/>
    <n v="3.0622009569378106E-2"/>
    <n v="3.9234449760765511E-2"/>
    <n v="5.0717703349282495E-2"/>
    <n v="6.315789473684208E-2"/>
    <n v="6.6028708133971437E-2"/>
    <n v="10.45"/>
    <n v="10.56"/>
    <n v="10.57"/>
    <n v="10.58"/>
    <n v="10.63"/>
    <n v="10.77"/>
    <n v="10.86"/>
    <n v="10.98"/>
    <n v="11.11"/>
    <n v="11.14"/>
    <m/>
    <m/>
    <m/>
    <m/>
    <m/>
    <m/>
    <m/>
    <m/>
    <m/>
    <m/>
    <m/>
    <m/>
    <m/>
    <m/>
    <m/>
    <m/>
    <m/>
    <m/>
    <m/>
    <m/>
  </r>
  <r>
    <x v="1"/>
    <x v="1"/>
    <x v="0"/>
    <x v="2"/>
    <x v="0"/>
    <s v="V9DockerDACO21"/>
    <n v="521.89"/>
    <n v="1"/>
    <n v="538.35"/>
    <n v="522.02"/>
    <n v="1"/>
    <n v="528.00866666666673"/>
    <n v="521.97"/>
    <n v="522.16"/>
    <n v="4.9999999999954525E-2"/>
    <n v="0.13999999999998636"/>
    <n v="522.02"/>
    <n v="521.97"/>
    <n v="1.9161125907762866E-4"/>
    <n v="3.0657801452416145E-4"/>
    <n v="4.4070589587841269E-4"/>
    <n v="5.1735039950950856E-4"/>
    <n v="5.3651152541722702E-4"/>
    <n v="9.5805629538792125E-4"/>
    <n v="521.89"/>
    <n v="521.92999999999995"/>
    <n v="521.97"/>
    <n v="521.97"/>
    <n v="521.99"/>
    <n v="522.04999999999995"/>
    <n v="522.12"/>
    <n v="522.16"/>
    <n v="522.16999999999996"/>
    <n v="522.39"/>
    <n v="523.83000000000004"/>
    <n v="523.53"/>
    <n v="523.71"/>
    <n v="524.11"/>
    <n v="524.15"/>
    <n v="523.62"/>
    <n v="523.64"/>
    <n v="523.66"/>
    <n v="523.41999999999996"/>
    <n v="523.66999999999996"/>
    <n v="538.32000000000005"/>
    <n v="538.26"/>
    <n v="538.25"/>
    <n v="538.08000000000004"/>
    <n v="538.35"/>
    <n v="538.21"/>
    <n v="538.33000000000004"/>
    <n v="538.21"/>
    <n v="538.13"/>
    <n v="538.14"/>
  </r>
  <r>
    <x v="1"/>
    <x v="1"/>
    <x v="0"/>
    <x v="2"/>
    <x v="1"/>
    <s v="V9DockerDACO22"/>
    <n v="267.29000000000002"/>
    <n v="1.9525234763739756"/>
    <n v="271.44"/>
    <n v="267.60000000000002"/>
    <n v="1.9507473841554557"/>
    <n v="268.64666666666665"/>
    <n v="267.39"/>
    <n v="267.64999999999998"/>
    <n v="0.21000000000003638"/>
    <n v="4.9999999999954525E-2"/>
    <n v="267.60000000000002"/>
    <n v="267.41000000000003"/>
    <n v="1.1223764450594143E-3"/>
    <n v="1.1972015413970194E-3"/>
    <n v="1.2720266377341805E-3"/>
    <n v="1.2720266377341805E-3"/>
    <n v="1.309439185902761E-3"/>
    <n v="1.309439185902761E-3"/>
    <n v="267.29000000000002"/>
    <n v="267.37"/>
    <n v="267.39"/>
    <n v="267.41000000000003"/>
    <n v="267.58999999999997"/>
    <n v="267.61"/>
    <n v="267.64"/>
    <n v="267.64999999999998"/>
    <n v="267.64999999999998"/>
    <n v="267.64999999999998"/>
    <n v="267.75"/>
    <n v="267.63"/>
    <n v="267.69"/>
    <n v="267.7"/>
    <n v="267.70999999999998"/>
    <n v="267.64"/>
    <n v="267.68"/>
    <n v="267.64999999999998"/>
    <n v="267.69"/>
    <n v="267.63"/>
    <n v="270.67"/>
    <n v="270.33"/>
    <n v="270.77"/>
    <n v="270.58999999999997"/>
    <n v="270.60000000000002"/>
    <n v="270.3"/>
    <n v="270.98"/>
    <n v="270.70999999999998"/>
    <n v="270.99"/>
    <n v="271.44"/>
  </r>
  <r>
    <x v="1"/>
    <x v="1"/>
    <x v="0"/>
    <x v="2"/>
    <x v="2"/>
    <s v="V9DockerDACO24"/>
    <n v="136.82999999999998"/>
    <n v="3.8141489439450416"/>
    <n v="203.3"/>
    <n v="137.005"/>
    <n v="3.8102259041640818"/>
    <n v="152.53233333333338"/>
    <n v="136.97"/>
    <n v="137.05000000000001"/>
    <n v="3.4999999999996589E-2"/>
    <n v="4.5000000000015916E-2"/>
    <n v="137.005"/>
    <n v="136.99"/>
    <n v="1.2424175984799835E-3"/>
    <n v="1.315500986625695E-3"/>
    <n v="1.315500986625695E-3"/>
    <n v="1.315500986625695E-3"/>
    <n v="1.3885843747718507E-3"/>
    <n v="1.3885843747718507E-3"/>
    <n v="136.82999999999998"/>
    <n v="136.88999999999999"/>
    <n v="136.97"/>
    <n v="136.99"/>
    <n v="137.01"/>
    <n v="137.01"/>
    <n v="137.03"/>
    <n v="137.05000000000001"/>
    <n v="137.05000000000001"/>
    <n v="137.06"/>
    <n v="137.02000000000001"/>
    <n v="137.02000000000001"/>
    <n v="137.04"/>
    <n v="137.07"/>
    <n v="137.07"/>
    <n v="137"/>
    <n v="137.09"/>
    <n v="137.13"/>
    <n v="137.12"/>
    <n v="137.01"/>
    <n v="200.07999999999998"/>
    <n v="203.3"/>
    <n v="188.73"/>
    <n v="186.31"/>
    <n v="200.32"/>
    <n v="200.5"/>
    <n v="200.25"/>
    <n v="181.77"/>
    <n v="137.06"/>
    <n v="137.19"/>
  </r>
  <r>
    <x v="1"/>
    <x v="1"/>
    <x v="0"/>
    <x v="2"/>
    <x v="3"/>
    <s v="V9DockerDACO28"/>
    <n v="69.09"/>
    <n v="7.5537704443479514"/>
    <n v="69.260000000000005"/>
    <n v="69.099999999999994"/>
    <n v="7.5545586107091172"/>
    <n v="69.13666666666667"/>
    <n v="69.09"/>
    <n v="69.13"/>
    <n v="9.9999999999909051E-3"/>
    <n v="3.0000000000001137E-2"/>
    <n v="69.099999999999994"/>
    <n v="69.099999999999994"/>
    <n v="1.4473874656228958E-4"/>
    <n v="1.4473874656228958E-4"/>
    <n v="2.894774931248012E-4"/>
    <n v="2.894774931248012E-4"/>
    <n v="2.894774931248012E-4"/>
    <n v="2.894774931248012E-4"/>
    <n v="69.09"/>
    <n v="69.09"/>
    <n v="69.09"/>
    <n v="69.099999999999994"/>
    <n v="69.11"/>
    <n v="69.11"/>
    <n v="69.12"/>
    <n v="69.13"/>
    <n v="69.16"/>
    <n v="69.16"/>
    <n v="69.13"/>
    <n v="69.150000000000006"/>
    <n v="69.150000000000006"/>
    <n v="69.14"/>
    <n v="69.13"/>
    <n v="69.099999999999994"/>
    <n v="69.14"/>
    <n v="69.17"/>
    <n v="69.13"/>
    <n v="69.260000000000005"/>
    <n v="69.11"/>
    <n v="69.11"/>
    <n v="69.22"/>
    <n v="69.17"/>
    <n v="69.099999999999994"/>
    <n v="69.150000000000006"/>
    <n v="69.13"/>
    <n v="69.19"/>
    <n v="69.12"/>
    <n v="69.14"/>
  </r>
  <r>
    <x v="1"/>
    <x v="1"/>
    <x v="0"/>
    <x v="2"/>
    <x v="4"/>
    <s v="V9DockerDACO216"/>
    <n v="34.909999999999997"/>
    <n v="14.949584646233172"/>
    <n v="35.15"/>
    <n v="34.93"/>
    <n v="14.944746636129402"/>
    <n v="34.974333333333341"/>
    <n v="34.92"/>
    <n v="34.94"/>
    <n v="9.9999999999980105E-3"/>
    <n v="9.9999999999980105E-3"/>
    <n v="34.93"/>
    <n v="34.92"/>
    <n v="5.7290174735036281E-4"/>
    <n v="5.7290174735036281E-4"/>
    <n v="5.7290174735036281E-4"/>
    <n v="5.7290174735036281E-4"/>
    <n v="5.7290174735036281E-4"/>
    <n v="8.5935262102543319E-4"/>
    <n v="34.909999999999997"/>
    <n v="34.909999999999997"/>
    <n v="34.92"/>
    <n v="34.92"/>
    <n v="34.93"/>
    <n v="34.93"/>
    <n v="34.93"/>
    <n v="34.94"/>
    <n v="35.04"/>
    <n v="35.08"/>
    <n v="34.950000000000003"/>
    <n v="35.01"/>
    <n v="34.93"/>
    <n v="34.950000000000003"/>
    <n v="34.950000000000003"/>
    <n v="34.950000000000003"/>
    <n v="35.08"/>
    <n v="35.06"/>
    <n v="34.94"/>
    <n v="34.950000000000003"/>
    <n v="35.15"/>
    <n v="35.049999999999997"/>
    <n v="34.93"/>
    <n v="34.97"/>
    <n v="34.94"/>
    <n v="34.96"/>
    <n v="34.94"/>
    <n v="35"/>
    <n v="35.07"/>
    <n v="34.94"/>
  </r>
  <r>
    <x v="1"/>
    <x v="1"/>
    <x v="0"/>
    <x v="2"/>
    <x v="5"/>
    <s v="V9DockerDACO232"/>
    <n v="18.07"/>
    <n v="28.881571665744325"/>
    <n v="30.56"/>
    <n v="18.18"/>
    <n v="28.713971397139712"/>
    <n v="21.014333333333333"/>
    <n v="18.16"/>
    <n v="18.190000000000001"/>
    <n v="1.9999999999999574E-2"/>
    <n v="1.0000000000001563E-2"/>
    <n v="18.18"/>
    <n v="18.16"/>
    <n v="6.0874377421140657E-3"/>
    <n v="6.0874377421140657E-3"/>
    <n v="6.0874377421140657E-3"/>
    <n v="6.6408411732152839E-3"/>
    <n v="6.6408411732152839E-3"/>
    <n v="6.6408411732152839E-3"/>
    <n v="18.07"/>
    <n v="18.07"/>
    <n v="18.16"/>
    <n v="18.18"/>
    <n v="18.18"/>
    <n v="18.18"/>
    <n v="18.190000000000001"/>
    <n v="18.190000000000001"/>
    <n v="18.2"/>
    <n v="18.23"/>
    <n v="18.2"/>
    <n v="18.21"/>
    <n v="18.190000000000001"/>
    <n v="18.21"/>
    <n v="18.190000000000001"/>
    <n v="18.21"/>
    <n v="18.22"/>
    <n v="18.190000000000001"/>
    <n v="18.149999999999999"/>
    <n v="18.239999999999998"/>
    <n v="26.81"/>
    <n v="26.01"/>
    <n v="25.94"/>
    <n v="26.85"/>
    <n v="30.56"/>
    <n v="26.07"/>
    <n v="27.54"/>
    <n v="26.02"/>
    <n v="26.48"/>
    <n v="24.49"/>
  </r>
  <r>
    <x v="1"/>
    <x v="1"/>
    <x v="0"/>
    <x v="2"/>
    <x v="6"/>
    <s v="V9DockerDACO264"/>
    <n v="10.199999999999999"/>
    <n v="51.16568627450981"/>
    <n v="17.29"/>
    <n v="10.220000000000001"/>
    <n v="51.078277886497062"/>
    <n v="11.760333333333334"/>
    <n v="10.220000000000001"/>
    <n v="10.23"/>
    <n v="0"/>
    <n v="9.9999999999997868E-3"/>
    <n v="10.220000000000001"/>
    <n v="10.220000000000001"/>
    <n v="1.9607843137257053E-3"/>
    <n v="1.9607843137257053E-3"/>
    <n v="1.9607843137257053E-3"/>
    <n v="2.9411764705884469E-3"/>
    <n v="2.9411764705884469E-3"/>
    <n v="3.9215686274509665E-3"/>
    <n v="10.199999999999999"/>
    <n v="10.220000000000001"/>
    <n v="10.220000000000001"/>
    <n v="10.220000000000001"/>
    <n v="10.220000000000001"/>
    <n v="10.220000000000001"/>
    <n v="10.220000000000001"/>
    <n v="10.23"/>
    <n v="10.25"/>
    <n v="10.38"/>
    <n v="10.25"/>
    <n v="10.25"/>
    <n v="10.23"/>
    <n v="10.29"/>
    <n v="10.25"/>
    <n v="10.31"/>
    <n v="10.27"/>
    <n v="10.26"/>
    <n v="10.29"/>
    <n v="10.24"/>
    <n v="14.22"/>
    <n v="14.19"/>
    <n v="14.18"/>
    <n v="14.39"/>
    <n v="14.49"/>
    <n v="16.649999999999999"/>
    <n v="17.29"/>
    <n v="14"/>
    <n v="14.19"/>
    <n v="14.19"/>
  </r>
  <r>
    <x v="1"/>
    <x v="1"/>
    <x v="0"/>
    <x v="2"/>
    <x v="7"/>
    <s v="V9DockerDACO2128"/>
    <n v="10.75"/>
    <n v="48.547906976744187"/>
    <n v="11.2"/>
    <n v="10.955"/>
    <n v="47.651300775901412"/>
    <n v="10.958"/>
    <n v="10.84"/>
    <n v="11.04"/>
    <n v="0.11500000000000021"/>
    <n v="8.4999999999999076E-2"/>
    <n v="10.955"/>
    <n v="10.93"/>
    <n v="1.8604651162790642E-2"/>
    <n v="1.9534883720930374E-2"/>
    <n v="2.5116279069767433E-2"/>
    <n v="2.6976744186046453E-2"/>
    <n v="3.1627906976744224E-2"/>
    <n v="4.1860465116279055E-2"/>
    <n v="10.75"/>
    <n v="10.8"/>
    <n v="10.84"/>
    <n v="10.93"/>
    <n v="10.95"/>
    <n v="10.96"/>
    <n v="11.02"/>
    <n v="11.04"/>
    <n v="11.09"/>
    <n v="11.2"/>
    <m/>
    <m/>
    <m/>
    <m/>
    <m/>
    <m/>
    <m/>
    <m/>
    <m/>
    <m/>
    <m/>
    <m/>
    <m/>
    <m/>
    <m/>
    <m/>
    <m/>
    <m/>
    <m/>
    <m/>
  </r>
  <r>
    <x v="1"/>
    <x v="1"/>
    <x v="0"/>
    <x v="2"/>
    <x v="8"/>
    <s v="V9DockerDACO2256"/>
    <n v="10.53"/>
    <n v="49.562203228869897"/>
    <n v="11.13"/>
    <n v="10.73"/>
    <n v="48.650512581547062"/>
    <n v="10.748999999999999"/>
    <n v="10.55"/>
    <n v="10.88"/>
    <n v="0.17999999999999972"/>
    <n v="0.15000000000000036"/>
    <n v="10.73"/>
    <n v="10.59"/>
    <n v="1.8993352326685864E-2"/>
    <n v="1.8993352326685864E-2"/>
    <n v="2.8490028490028463E-2"/>
    <n v="3.3238366571699984E-2"/>
    <n v="4.2735042735042805E-2"/>
    <n v="5.6980056980057148E-2"/>
    <n v="10.53"/>
    <n v="10.54"/>
    <n v="10.55"/>
    <n v="10.59"/>
    <n v="10.73"/>
    <n v="10.73"/>
    <n v="10.83"/>
    <n v="10.88"/>
    <n v="10.98"/>
    <n v="11.13"/>
    <m/>
    <m/>
    <m/>
    <m/>
    <m/>
    <m/>
    <m/>
    <m/>
    <m/>
    <m/>
    <m/>
    <m/>
    <m/>
    <m/>
    <m/>
    <m/>
    <m/>
    <m/>
    <m/>
    <m/>
  </r>
  <r>
    <x v="1"/>
    <x v="1"/>
    <x v="0"/>
    <x v="3"/>
    <x v="0"/>
    <s v="V9DockerDACno parameter1"/>
    <n v="1292.25"/>
    <n v="1"/>
    <n v="1578.78"/>
    <n v="1292.47"/>
    <n v="1"/>
    <n v="1303.6460000000004"/>
    <n v="1292.3900000000001"/>
    <n v="1292.6300000000001"/>
    <n v="7.999999999992724E-2"/>
    <n v="0.16000000000008185"/>
    <n v="1292.47"/>
    <n v="1292.43"/>
    <n v="1.4703037337970848E-4"/>
    <n v="1.9346101760486789E-4"/>
    <n v="2.3215322112579706E-4"/>
    <n v="2.8632230605518671E-4"/>
    <n v="2.94060746759639E-4"/>
    <n v="3.637067130972671E-4"/>
    <n v="1292.25"/>
    <n v="1292.3399999999999"/>
    <n v="1292.3900000000001"/>
    <n v="1292.43"/>
    <n v="1292.44"/>
    <n v="1292.5"/>
    <n v="1292.6199999999999"/>
    <n v="1292.6300000000001"/>
    <n v="1292.74"/>
    <n v="1578.78"/>
    <n v="1292.77"/>
    <n v="1293.68"/>
    <n v="1292.55"/>
    <n v="1292.72"/>
    <n v="1293.1400000000001"/>
    <n v="1292.8399999999999"/>
    <n v="1293.49"/>
    <n v="1292.8499999999999"/>
    <n v="1293.49"/>
    <n v="1296.05"/>
    <n v="1295.8900000000001"/>
    <n v="1297.1600000000001"/>
    <n v="1296.3399999999999"/>
    <n v="1296.4100000000001"/>
    <n v="1295.83"/>
    <n v="1296.3699999999999"/>
    <n v="1296.94"/>
    <n v="1296.23"/>
    <n v="1297.19"/>
    <n v="1296.32"/>
  </r>
  <r>
    <x v="1"/>
    <x v="1"/>
    <x v="0"/>
    <x v="3"/>
    <x v="1"/>
    <s v="V9DockerDACno parameter2"/>
    <n v="660.77"/>
    <n v="1.955672927039666"/>
    <n v="681.45"/>
    <n v="660.81500000000005"/>
    <n v="1.9558726723818314"/>
    <n v="666.44833333333338"/>
    <n v="660.77"/>
    <n v="660.83"/>
    <n v="4.500000000007276E-2"/>
    <n v="1.4999999999986358E-2"/>
    <n v="660.81500000000005"/>
    <n v="660.79"/>
    <n v="6.0535435930653136E-5"/>
    <n v="7.5669294913538465E-5"/>
    <n v="7.5669294913538465E-5"/>
    <n v="9.0803153896201749E-5"/>
    <n v="9.0803153896201749E-5"/>
    <n v="1.2107087186175036E-4"/>
    <n v="660.77"/>
    <n v="660.77"/>
    <n v="660.77"/>
    <n v="660.79"/>
    <n v="660.81"/>
    <n v="660.82"/>
    <n v="660.82"/>
    <n v="660.83"/>
    <n v="660.83"/>
    <n v="660.85"/>
    <n v="660.91"/>
    <n v="660.93"/>
    <n v="660.96"/>
    <n v="660.89"/>
    <n v="660.97"/>
    <n v="660.96"/>
    <n v="660.97"/>
    <n v="660.96"/>
    <n v="660.88"/>
    <n v="660.87"/>
    <n v="670.3"/>
    <n v="678.75"/>
    <n v="676.87"/>
    <n v="677.1"/>
    <n v="679.02"/>
    <n v="678.63"/>
    <n v="676.01"/>
    <n v="677.51"/>
    <n v="681.45"/>
    <n v="680.45"/>
  </r>
  <r>
    <x v="1"/>
    <x v="1"/>
    <x v="0"/>
    <x v="3"/>
    <x v="2"/>
    <s v="V9DockerDACno parameter4"/>
    <n v="338.19"/>
    <n v="3.8210769094296104"/>
    <n v="498.08"/>
    <n v="338.24"/>
    <n v="3.8211624881740778"/>
    <n v="382.40266666666668"/>
    <n v="338.24"/>
    <n v="338.35"/>
    <n v="0"/>
    <n v="0.11000000000001364"/>
    <n v="338.24"/>
    <n v="338.23"/>
    <n v="1.4784588544913824E-4"/>
    <n v="1.4784588544913824E-4"/>
    <n v="1.4784588544913824E-4"/>
    <n v="1.4784588544913824E-4"/>
    <n v="1.7741506253887707E-4"/>
    <n v="2.069842396286159E-4"/>
    <n v="338.23"/>
    <n v="338.24"/>
    <n v="338.24"/>
    <n v="338.25"/>
    <n v="338.26"/>
    <n v="338.27"/>
    <n v="338.34000000000003"/>
    <n v="338.35"/>
    <n v="338.36"/>
    <n v="338.38"/>
    <n v="338.71"/>
    <n v="338.34000000000003"/>
    <n v="338.2"/>
    <n v="338.23"/>
    <n v="338.24"/>
    <n v="338.27"/>
    <n v="338.27"/>
    <n v="338.58"/>
    <n v="338.24"/>
    <n v="338.19"/>
    <n v="491.5"/>
    <n v="350.81"/>
    <n v="468.85"/>
    <n v="472.78"/>
    <n v="479.26"/>
    <n v="485.55"/>
    <n v="482.69"/>
    <n v="485.22"/>
    <n v="498.08"/>
    <n v="491.15"/>
  </r>
  <r>
    <x v="1"/>
    <x v="1"/>
    <x v="0"/>
    <x v="3"/>
    <x v="3"/>
    <s v="V9DockerDACno parameter8"/>
    <n v="169.7"/>
    <n v="7.6149086623453162"/>
    <n v="262.24"/>
    <n v="169.73500000000001"/>
    <n v="7.6146345774295217"/>
    <n v="197.98233333333332"/>
    <n v="169.76"/>
    <n v="169.9"/>
    <n v="-2.4999999999977263E-2"/>
    <n v="0.16499999999999204"/>
    <n v="169.73500000000001"/>
    <n v="169.73"/>
    <n v="1.767825574543469E-4"/>
    <n v="2.357100766059439E-4"/>
    <n v="2.357100766059439E-4"/>
    <n v="2.357100766059439E-4"/>
    <n v="2.9463759575731885E-4"/>
    <n v="3.535651149086938E-4"/>
    <n v="169.7"/>
    <n v="169.74"/>
    <n v="169.76"/>
    <n v="169.77"/>
    <n v="169.78"/>
    <n v="169.79"/>
    <n v="169.8"/>
    <n v="169.9"/>
    <n v="175.34"/>
    <n v="206.77"/>
    <n v="202"/>
    <n v="170.07999999999998"/>
    <n v="169.74"/>
    <n v="169.72"/>
    <n v="169.77"/>
    <n v="169.74"/>
    <n v="169.71"/>
    <n v="169.75"/>
    <n v="169.73"/>
    <n v="169.73"/>
    <n v="243.28"/>
    <n v="246.4"/>
    <n v="258.81"/>
    <n v="245.5"/>
    <n v="243.44"/>
    <n v="256.95999999999998"/>
    <n v="233.4"/>
    <n v="245.98"/>
    <n v="233.14"/>
    <n v="262.24"/>
  </r>
  <r>
    <x v="1"/>
    <x v="1"/>
    <x v="0"/>
    <x v="3"/>
    <x v="4"/>
    <s v="V9DockerDACno parameter16"/>
    <n v="85.22"/>
    <n v="15.163693968551984"/>
    <n v="158.25"/>
    <n v="85.28"/>
    <n v="15.155605065666041"/>
    <n v="97.486000000000004"/>
    <n v="85.33"/>
    <n v="85.49"/>
    <n v="-4.9999999999997158E-2"/>
    <n v="0.20999999999999375"/>
    <n v="85.28"/>
    <n v="85.26"/>
    <n v="5.8671673316124107E-4"/>
    <n v="8.2140342642555986E-4"/>
    <n v="1.0560901196903227E-3"/>
    <n v="1.2907768129546415E-3"/>
    <n v="1.2907768129546415E-3"/>
    <n v="1.8774935461158826E-3"/>
    <n v="85.22"/>
    <n v="85.27"/>
    <n v="85.33"/>
    <n v="85.33"/>
    <n v="85.38"/>
    <n v="85.41"/>
    <n v="85.41"/>
    <n v="85.49"/>
    <n v="85.5"/>
    <n v="85.65"/>
    <n v="85.24"/>
    <n v="85.26"/>
    <n v="85.25"/>
    <n v="85.49"/>
    <n v="85.75"/>
    <n v="85.789999999999992"/>
    <n v="85.960000000000008"/>
    <n v="85.93"/>
    <n v="86.65"/>
    <n v="104.78"/>
    <n v="128.63999999999999"/>
    <n v="127.51"/>
    <n v="128.72"/>
    <n v="127.57"/>
    <n v="157.6"/>
    <n v="158.25"/>
    <n v="109.96000000000001"/>
    <n v="85.31"/>
    <n v="85.289999999999992"/>
    <n v="85.64"/>
  </r>
  <r>
    <x v="1"/>
    <x v="1"/>
    <x v="0"/>
    <x v="3"/>
    <x v="5"/>
    <s v="V9DockerDACno parameter32"/>
    <n v="43.28"/>
    <n v="29.857902033271717"/>
    <n v="76.61"/>
    <n v="43.364999999999995"/>
    <n v="29.804450593796844"/>
    <n v="52.11366666666666"/>
    <n v="43.36"/>
    <n v="43.51"/>
    <n v="4.9999999999954525E-3"/>
    <n v="0.14500000000000313"/>
    <n v="43.364999999999995"/>
    <n v="43.35"/>
    <n v="1.848428835489857E-3"/>
    <n v="2.0794824399259504E-3"/>
    <n v="2.0794824399259504E-3"/>
    <n v="2.3105360443622658E-3"/>
    <n v="2.7726432532346745E-3"/>
    <n v="2.7726432532346745E-3"/>
    <n v="43.28"/>
    <n v="43.35"/>
    <n v="43.36"/>
    <n v="43.4"/>
    <n v="43.42"/>
    <n v="43.43"/>
    <n v="43.45"/>
    <n v="43.51"/>
    <n v="51.25"/>
    <n v="52.66"/>
    <n v="43.37"/>
    <n v="43.4"/>
    <n v="51.38"/>
    <n v="51.37"/>
    <n v="51.33"/>
    <n v="43.31"/>
    <n v="43.35"/>
    <n v="43.44"/>
    <n v="43.37"/>
    <n v="43.38"/>
    <n v="62.59"/>
    <n v="67.37"/>
    <n v="63.3"/>
    <n v="63.6"/>
    <n v="63.42"/>
    <n v="64.02"/>
    <n v="67.010000000000005"/>
    <n v="64.209999999999994"/>
    <n v="62.47"/>
    <n v="76.61"/>
  </r>
  <r>
    <x v="1"/>
    <x v="1"/>
    <x v="0"/>
    <x v="3"/>
    <x v="6"/>
    <s v="V9DockerDACno parameter64"/>
    <n v="22.77"/>
    <n v="56.752305665349148"/>
    <n v="41.57"/>
    <n v="22.81"/>
    <n v="56.662428759316093"/>
    <n v="27.91866666666666"/>
    <n v="22.79"/>
    <n v="22.85"/>
    <n v="1.9999999999999574E-2"/>
    <n v="4.00000000000027E-2"/>
    <n v="22.81"/>
    <n v="22.8"/>
    <n v="1.7566974088711884E-3"/>
    <n v="1.7566974088711884E-3"/>
    <n v="1.7566974088711884E-3"/>
    <n v="1.7566974088711884E-3"/>
    <n v="2.1958717610892631E-3"/>
    <n v="2.6350461133068936E-3"/>
    <n v="22.77"/>
    <n v="22.78"/>
    <n v="22.79"/>
    <n v="22.8"/>
    <n v="22.81"/>
    <n v="22.81"/>
    <n v="22.84"/>
    <n v="22.85"/>
    <n v="26.74"/>
    <n v="27.45"/>
    <n v="22.83"/>
    <n v="22.82"/>
    <n v="22.86"/>
    <n v="22.81"/>
    <n v="22.89"/>
    <n v="22.84"/>
    <n v="22.84"/>
    <n v="22.81"/>
    <n v="26.86"/>
    <n v="26.8"/>
    <n v="35.21"/>
    <n v="40.04"/>
    <n v="32.799999999999997"/>
    <n v="32.869999999999997"/>
    <n v="35.93"/>
    <n v="39.04"/>
    <n v="37.380000000000003"/>
    <n v="33.700000000000003"/>
    <n v="41.57"/>
    <n v="36.020000000000003"/>
  </r>
  <r>
    <x v="1"/>
    <x v="1"/>
    <x v="0"/>
    <x v="3"/>
    <x v="7"/>
    <s v="V9DockerDACno parameter128"/>
    <n v="24"/>
    <n v="53.84375"/>
    <n v="25.88"/>
    <n v="25.34"/>
    <n v="51.00513022888714"/>
    <n v="25.276"/>
    <n v="25.04"/>
    <n v="25.69"/>
    <n v="0.30000000000000071"/>
    <n v="0.35000000000000142"/>
    <n v="25.34"/>
    <n v="25.05"/>
    <n v="5.4999999999999938E-2"/>
    <n v="5.6666666666666643E-2"/>
    <n v="6.958333333333333E-2"/>
    <n v="7.0416666666666794E-2"/>
    <n v="7.3333333333333472E-2"/>
    <n v="7.8333333333333366E-2"/>
    <n v="24"/>
    <n v="24.99"/>
    <n v="25.04"/>
    <n v="25.05"/>
    <n v="25.32"/>
    <n v="25.36"/>
    <n v="25.67"/>
    <n v="25.69"/>
    <n v="25.76"/>
    <n v="25.88"/>
    <m/>
    <m/>
    <m/>
    <m/>
    <m/>
    <m/>
    <m/>
    <m/>
    <m/>
    <m/>
    <m/>
    <m/>
    <m/>
    <m/>
    <m/>
    <m/>
    <m/>
    <m/>
    <m/>
    <m/>
  </r>
  <r>
    <x v="1"/>
    <x v="1"/>
    <x v="0"/>
    <x v="3"/>
    <x v="8"/>
    <s v="V9DockerDACno parameter256"/>
    <n v="24.38"/>
    <n v="53.0045118949959"/>
    <n v="25.05"/>
    <n v="24.774999999999999"/>
    <n v="52.168314833501519"/>
    <n v="24.757999999999999"/>
    <n v="24.65"/>
    <n v="24.93"/>
    <n v="0.125"/>
    <n v="0.15500000000000114"/>
    <n v="24.774999999999999"/>
    <n v="24.75"/>
    <n v="1.5996718621821282E-2"/>
    <n v="1.6406890894175685E-2"/>
    <n v="1.6817063166529866E-2"/>
    <n v="2.2559474979491512E-2"/>
    <n v="2.7071369975389725E-2"/>
    <n v="2.7481542247744128E-2"/>
    <n v="24.38"/>
    <n v="24.44"/>
    <n v="24.65"/>
    <n v="24.75"/>
    <n v="24.77"/>
    <n v="24.78"/>
    <n v="24.79"/>
    <n v="24.93"/>
    <n v="25.04"/>
    <n v="25.05"/>
    <m/>
    <m/>
    <m/>
    <m/>
    <m/>
    <m/>
    <m/>
    <m/>
    <m/>
    <m/>
    <m/>
    <m/>
    <m/>
    <m/>
    <m/>
    <m/>
    <m/>
    <m/>
    <m/>
    <m/>
  </r>
  <r>
    <x v="1"/>
    <x v="1"/>
    <x v="1"/>
    <x v="0"/>
    <x v="0"/>
    <s v="V9DockerMasterSlaveO3_native1"/>
    <n v="548.59"/>
    <n v="1"/>
    <n v="550.15"/>
    <n v="548.79500000000007"/>
    <n v="1"/>
    <n v="549.25733333333335"/>
    <n v="549.02"/>
    <n v="549.13"/>
    <n v="-0.22499999999990905"/>
    <n v="0.33499999999992269"/>
    <n v="548.79500000000007"/>
    <n v="548.67999999999995"/>
    <n v="2.7342824331455517E-4"/>
    <n v="4.7394228841213248E-4"/>
    <n v="4.9217083796637695E-4"/>
    <n v="5.8331358573782133E-4"/>
    <n v="7.6559908128093213E-4"/>
    <n v="7.6559908128093213E-4"/>
    <n v="548.91"/>
    <n v="549.01"/>
    <n v="549.02"/>
    <n v="549.07000000000005"/>
    <n v="549.09"/>
    <n v="549.12"/>
    <n v="549.12"/>
    <n v="549.13"/>
    <n v="549.17999999999995"/>
    <n v="549.21"/>
    <n v="549.55999999999995"/>
    <n v="548.59"/>
    <n v="548.74"/>
    <n v="549.07000000000005"/>
    <n v="548.86"/>
    <n v="548.66999999999996"/>
    <n v="548.85"/>
    <n v="548.66999999999996"/>
    <n v="548.67999999999995"/>
    <n v="549.01"/>
    <n v="549.96"/>
    <n v="549.70000000000005"/>
    <n v="549.67999999999995"/>
    <n v="549.65"/>
    <n v="549.84"/>
    <n v="550.08000000000004"/>
    <n v="550.15"/>
    <n v="549.86"/>
    <n v="549.5"/>
    <n v="549.74"/>
  </r>
  <r>
    <x v="1"/>
    <x v="1"/>
    <x v="1"/>
    <x v="0"/>
    <x v="1"/>
    <s v="V9DockerMasterSlaveO3_native2"/>
    <n v="280.82"/>
    <n v="1.9535289509294211"/>
    <n v="282.15999999999997"/>
    <n v="280.91499999999996"/>
    <n v="1.9535980634711572"/>
    <n v="281.06733333333329"/>
    <n v="280.92"/>
    <n v="280.95"/>
    <n v="-5.0000000000522959E-3"/>
    <n v="3.5000000000025011E-2"/>
    <n v="280.91499999999996"/>
    <n v="280.89999999999998"/>
    <n v="3.2048999359002295E-4"/>
    <n v="3.5609999287800065E-4"/>
    <n v="3.5609999287800065E-4"/>
    <n v="3.5609999287800065E-4"/>
    <n v="3.917099921657563E-4"/>
    <n v="4.2731999145351196E-4"/>
    <n v="280.86"/>
    <n v="280.86"/>
    <n v="280.92"/>
    <n v="280.93"/>
    <n v="280.94"/>
    <n v="280.94"/>
    <n v="280.94"/>
    <n v="280.95"/>
    <n v="280.97000000000003"/>
    <n v="280.98"/>
    <n v="280.94"/>
    <n v="280.95999999999998"/>
    <n v="280.95"/>
    <n v="280.94"/>
    <n v="280.97000000000003"/>
    <n v="280.92"/>
    <n v="280.95999999999998"/>
    <n v="280.94"/>
    <n v="280.89999999999998"/>
    <n v="280.95"/>
    <n v="280.97000000000003"/>
    <n v="280.90999999999997"/>
    <n v="280.82"/>
    <n v="280.92"/>
    <n v="281.19"/>
    <n v="281.85000000000002"/>
    <n v="281.27999999999997"/>
    <n v="282.02"/>
    <n v="281.18"/>
    <n v="282.15999999999997"/>
  </r>
  <r>
    <x v="1"/>
    <x v="1"/>
    <x v="1"/>
    <x v="0"/>
    <x v="2"/>
    <s v="V9DockerMasterSlaveO3_native4"/>
    <n v="144.16"/>
    <n v="3.805424528301887"/>
    <n v="146.63999999999999"/>
    <n v="144.18"/>
    <n v="3.8063184907754199"/>
    <n v="144.63866666666667"/>
    <n v="144.18"/>
    <n v="144.19999999999999"/>
    <n v="0"/>
    <n v="1.999999999998181E-2"/>
    <n v="144.18"/>
    <n v="144.18"/>
    <n v="1.3873473917880297E-4"/>
    <n v="1.3873473917880297E-4"/>
    <n v="2.0810210876809343E-4"/>
    <n v="2.0810210876809343E-4"/>
    <n v="2.7746947835738389E-4"/>
    <n v="2.7746947835738389E-4"/>
    <n v="144.16"/>
    <n v="144.16"/>
    <n v="144.18"/>
    <n v="144.18"/>
    <n v="144.18"/>
    <n v="144.18"/>
    <n v="144.19999999999999"/>
    <n v="144.19999999999999"/>
    <n v="144.21"/>
    <n v="144.21"/>
    <n v="144.19"/>
    <n v="144.32999999999998"/>
    <n v="144.26"/>
    <n v="144.28"/>
    <n v="144.22999999999999"/>
    <n v="144.19999999999999"/>
    <n v="144.24"/>
    <n v="144.22999999999999"/>
    <n v="144.21"/>
    <n v="144.21"/>
    <n v="144.92000000000002"/>
    <n v="146.07"/>
    <n v="145.37"/>
    <n v="145.74"/>
    <n v="146.63999999999999"/>
    <n v="145.38999999999999"/>
    <n v="146.30000000000001"/>
    <n v="146.09"/>
    <n v="144.21"/>
    <n v="144.19"/>
  </r>
  <r>
    <x v="1"/>
    <x v="1"/>
    <x v="1"/>
    <x v="0"/>
    <x v="3"/>
    <s v="V9DockerMasterSlaveO3_native8"/>
    <n v="72.84"/>
    <n v="7.5314387699066447"/>
    <n v="74.069999999999993"/>
    <n v="72.86"/>
    <n v="7.5321850123524579"/>
    <n v="73.059333333333356"/>
    <n v="72.84"/>
    <n v="72.86"/>
    <n v="1.9999999999996021E-2"/>
    <n v="0"/>
    <n v="72.86"/>
    <n v="72.849999999999994"/>
    <n v="2.7457440966505153E-4"/>
    <n v="2.7457440966505153E-4"/>
    <n v="2.7457440966505153E-4"/>
    <n v="2.7457440966505153E-4"/>
    <n v="4.1186161449746628E-4"/>
    <n v="4.1186161449746628E-4"/>
    <n v="72.84"/>
    <n v="72.84"/>
    <n v="72.84"/>
    <n v="72.849999999999994"/>
    <n v="72.86"/>
    <n v="72.86"/>
    <n v="72.86"/>
    <n v="72.86"/>
    <n v="72.87"/>
    <n v="72.88"/>
    <n v="73.19"/>
    <n v="72.97"/>
    <n v="72.88"/>
    <n v="72.900000000000006"/>
    <n v="72.87"/>
    <n v="72.900000000000006"/>
    <n v="72.87"/>
    <n v="72.89"/>
    <n v="72.89"/>
    <n v="72.92"/>
    <n v="72.89"/>
    <n v="73.650000000000006"/>
    <n v="73.94"/>
    <n v="73.77"/>
    <n v="72.900000000000006"/>
    <n v="73.210000000000008"/>
    <n v="73.56"/>
    <n v="72.88"/>
    <n v="73.069999999999993"/>
    <n v="74.069999999999993"/>
  </r>
  <r>
    <x v="1"/>
    <x v="1"/>
    <x v="1"/>
    <x v="0"/>
    <x v="9"/>
    <s v="V9DockerMasterSlaveO3_native12"/>
    <n v="49.07"/>
    <n v="11.179743223965763"/>
    <n v="49.95"/>
    <n v="49.09"/>
    <n v="11.17936443267468"/>
    <n v="49.253666666666668"/>
    <n v="49.08"/>
    <n v="49.18"/>
    <n v="1.0000000000005116E-2"/>
    <n v="8.9999999999996305E-2"/>
    <n v="49.09"/>
    <n v="49.08"/>
    <n v="4.0758100672522168E-4"/>
    <n v="4.0758100672522168E-4"/>
    <n v="6.113715100877215E-4"/>
    <n v="8.1516201345022132E-4"/>
    <n v="8.1516201345022132E-4"/>
    <n v="8.1516201345022132E-4"/>
    <n v="49.07"/>
    <n v="49.08"/>
    <n v="49.08"/>
    <n v="49.09"/>
    <n v="49.09"/>
    <n v="49.11"/>
    <n v="49.17"/>
    <n v="49.18"/>
    <n v="49.21"/>
    <n v="49.21"/>
    <n v="49.59"/>
    <n v="49.1"/>
    <n v="49.14"/>
    <n v="49.11"/>
    <n v="49.13"/>
    <n v="49.26"/>
    <n v="49.11"/>
    <n v="49.24"/>
    <n v="49.08"/>
    <n v="49.12"/>
    <n v="49.61"/>
    <n v="49.21"/>
    <n v="49.15"/>
    <n v="49.11"/>
    <n v="49.93"/>
    <n v="49.95"/>
    <n v="49.21"/>
    <n v="49.25"/>
    <n v="49.73"/>
    <n v="49.29"/>
  </r>
  <r>
    <x v="1"/>
    <x v="1"/>
    <x v="1"/>
    <x v="0"/>
    <x v="4"/>
    <s v="V9DockerMasterSlaveO3_native16"/>
    <n v="36.909999999999997"/>
    <n v="14.862909780547279"/>
    <n v="37.79"/>
    <n v="36.950000000000003"/>
    <n v="14.852368064952639"/>
    <n v="37.070000000000007"/>
    <n v="36.94"/>
    <n v="36.979999999999997"/>
    <n v="1.0000000000005116E-2"/>
    <n v="2.9999999999994031E-2"/>
    <n v="36.950000000000003"/>
    <n v="36.94"/>
    <n v="1.0837171498241371E-3"/>
    <n v="1.0837171498241371E-3"/>
    <n v="1.0837171498241371E-3"/>
    <n v="1.3546464372800049E-3"/>
    <n v="1.3546464372800049E-3"/>
    <n v="1.3546464372800049E-3"/>
    <n v="36.909999999999997"/>
    <n v="36.92"/>
    <n v="36.94"/>
    <n v="36.950000000000003"/>
    <n v="36.950000000000003"/>
    <n v="36.96"/>
    <n v="36.97"/>
    <n v="36.979999999999997"/>
    <n v="37.01"/>
    <n v="37.01"/>
    <n v="37.25"/>
    <n v="36.96"/>
    <n v="36.96"/>
    <n v="36.96"/>
    <n v="36.96"/>
    <n v="36.97"/>
    <n v="36.950000000000003"/>
    <n v="36.96"/>
    <n v="36.97"/>
    <n v="36.97"/>
    <n v="37.47"/>
    <n v="36.979999999999997"/>
    <n v="36.97"/>
    <n v="36.94"/>
    <n v="36.96"/>
    <n v="36.979999999999997"/>
    <n v="37.56"/>
    <n v="37.340000000000003"/>
    <n v="37.79"/>
    <n v="37.6"/>
  </r>
  <r>
    <x v="1"/>
    <x v="1"/>
    <x v="1"/>
    <x v="0"/>
    <x v="10"/>
    <s v="V9DockerMasterSlaveO3_native20"/>
    <n v="29.76"/>
    <n v="18.43380376344086"/>
    <n v="32.39"/>
    <n v="29.765000000000001"/>
    <n v="18.437594490173023"/>
    <n v="30.423333333333332"/>
    <n v="29.76"/>
    <n v="29.78"/>
    <n v="4.9999999999990052E-3"/>
    <n v="1.5000000000000568E-2"/>
    <n v="29.765000000000001"/>
    <n v="29.76"/>
    <n v="0"/>
    <n v="3.3602150537626052E-4"/>
    <n v="3.3602150537626052E-4"/>
    <n v="3.3602150537626052E-4"/>
    <n v="3.3602150537626052E-4"/>
    <n v="3.3602150537626052E-4"/>
    <n v="29.76"/>
    <n v="29.76"/>
    <n v="29.76"/>
    <n v="29.76"/>
    <n v="29.77"/>
    <n v="29.77"/>
    <n v="29.77"/>
    <n v="29.78"/>
    <n v="29.78"/>
    <n v="29.79"/>
    <n v="29.89"/>
    <n v="29.8"/>
    <n v="29.77"/>
    <n v="29.8"/>
    <n v="29.77"/>
    <n v="29.8"/>
    <n v="29.77"/>
    <n v="29.78"/>
    <n v="29.8"/>
    <n v="29.76"/>
    <n v="32.08"/>
    <n v="32.15"/>
    <n v="32.39"/>
    <n v="31.42"/>
    <n v="31.66"/>
    <n v="31.61"/>
    <n v="31.37"/>
    <n v="31.36"/>
    <n v="31.38"/>
    <n v="31.64"/>
  </r>
  <r>
    <x v="1"/>
    <x v="1"/>
    <x v="1"/>
    <x v="0"/>
    <x v="11"/>
    <s v="V9DockerMasterSlaveO3_native24"/>
    <n v="25.51"/>
    <n v="21.504900039200315"/>
    <n v="27.19"/>
    <n v="25.585000000000001"/>
    <n v="21.449872972444794"/>
    <n v="25.960333333333331"/>
    <n v="25.58"/>
    <n v="25.63"/>
    <n v="5.000000000002558E-3"/>
    <n v="4.4999999999998153E-2"/>
    <n v="25.585000000000001"/>
    <n v="25.57"/>
    <n v="2.7440219521754905E-3"/>
    <n v="3.1360250882006557E-3"/>
    <n v="3.528028224225821E-3"/>
    <n v="3.9200313602507642E-3"/>
    <n v="3.9200313602507642E-3"/>
    <n v="3.9200313602507642E-3"/>
    <n v="25.52"/>
    <n v="25.57"/>
    <n v="25.58"/>
    <n v="25.6"/>
    <n v="25.61"/>
    <n v="25.62"/>
    <n v="25.62"/>
    <n v="25.63"/>
    <n v="25.69"/>
    <n v="25.69"/>
    <n v="25.71"/>
    <n v="25.63"/>
    <n v="25.51"/>
    <n v="25.51"/>
    <n v="25.61"/>
    <n v="25.64"/>
    <n v="25.59"/>
    <n v="25.66"/>
    <n v="25.63"/>
    <n v="25.61"/>
    <n v="26.51"/>
    <n v="26.75"/>
    <n v="26.46"/>
    <n v="26.86"/>
    <n v="26.81"/>
    <n v="26.51"/>
    <n v="26.56"/>
    <n v="26.47"/>
    <n v="26.46"/>
    <n v="27.19"/>
  </r>
  <r>
    <x v="1"/>
    <x v="1"/>
    <x v="1"/>
    <x v="0"/>
    <x v="12"/>
    <s v="V9DockerMasterSlaveO3_native28"/>
    <n v="21.66"/>
    <n v="25.327331486611268"/>
    <n v="22.98"/>
    <n v="21.715"/>
    <n v="25.272622611098324"/>
    <n v="22.04066666666667"/>
    <n v="21.72"/>
    <n v="21.74"/>
    <n v="-4.9999999999990052E-3"/>
    <n v="2.4999999999998579E-2"/>
    <n v="21.715"/>
    <n v="21.7"/>
    <n v="2.3084025854109846E-3"/>
    <n v="2.7700831024930483E-3"/>
    <n v="2.7700831024930483E-3"/>
    <n v="3.2317636195753341E-3"/>
    <n v="3.2317636195753341E-3"/>
    <n v="3.6934441366573978E-3"/>
    <n v="21.69"/>
    <n v="21.71"/>
    <n v="21.72"/>
    <n v="21.73"/>
    <n v="21.73"/>
    <n v="21.74"/>
    <n v="21.74"/>
    <n v="21.74"/>
    <n v="21.74"/>
    <n v="21.76"/>
    <n v="21.95"/>
    <n v="21.69"/>
    <n v="22"/>
    <n v="21.75"/>
    <n v="21.74"/>
    <n v="21.72"/>
    <n v="21.7"/>
    <n v="21.77"/>
    <n v="21.74"/>
    <n v="21.66"/>
    <n v="22.56"/>
    <n v="22.57"/>
    <n v="22.88"/>
    <n v="22.53"/>
    <n v="22.53"/>
    <n v="22.58"/>
    <n v="22.57"/>
    <n v="22.46"/>
    <n v="22.54"/>
    <n v="22.98"/>
  </r>
  <r>
    <x v="1"/>
    <x v="1"/>
    <x v="1"/>
    <x v="0"/>
    <x v="5"/>
    <s v="V9DockerMasterSlaveO3_native32"/>
    <n v="19.239999999999998"/>
    <n v="28.512993762993766"/>
    <n v="20.7"/>
    <n v="19.274999999999999"/>
    <n v="28.471854734111549"/>
    <n v="19.58466666666666"/>
    <n v="19.25"/>
    <n v="19.350000000000001"/>
    <n v="2.4999999999998579E-2"/>
    <n v="7.5000000000002842E-2"/>
    <n v="19.274999999999999"/>
    <n v="19.27"/>
    <n v="1.5592515592515177E-3"/>
    <n v="2.0790020790022457E-3"/>
    <n v="2.0790020790022457E-3"/>
    <n v="2.0790020790022457E-3"/>
    <n v="2.5987525987525295E-3"/>
    <n v="2.5987525987525295E-3"/>
    <n v="19.239999999999998"/>
    <n v="19.25"/>
    <n v="19.25"/>
    <n v="19.28"/>
    <n v="19.28"/>
    <n v="19.29"/>
    <n v="19.3"/>
    <n v="19.350000000000001"/>
    <n v="19.350000000000001"/>
    <n v="19.36"/>
    <n v="19.53"/>
    <n v="19.36"/>
    <n v="19.29"/>
    <n v="19.29"/>
    <n v="19.27"/>
    <n v="19.28"/>
    <n v="19.27"/>
    <n v="19.309999999999999"/>
    <n v="19.3"/>
    <n v="19.32"/>
    <n v="20.059999999999999"/>
    <n v="19.989999999999998"/>
    <n v="19.98"/>
    <n v="20.7"/>
    <n v="20.14"/>
    <n v="20.48"/>
    <n v="19.989999999999998"/>
    <n v="19.989999999999998"/>
    <n v="20.010000000000002"/>
    <n v="20.03"/>
  </r>
  <r>
    <x v="1"/>
    <x v="1"/>
    <x v="1"/>
    <x v="0"/>
    <x v="13"/>
    <s v="V9DockerMasterSlaveO3_native36"/>
    <n v="17.64"/>
    <n v="31.099206349206352"/>
    <n v="19.079999999999998"/>
    <n v="17.66"/>
    <n v="31.075594563986414"/>
    <n v="17.964000000000002"/>
    <n v="17.649999999999999"/>
    <n v="17.7"/>
    <n v="1.0000000000001563E-2"/>
    <n v="3.9999999999999147E-2"/>
    <n v="17.66"/>
    <n v="17.649999999999999"/>
    <n v="1.1337868480725266E-3"/>
    <n v="1.1337868480725266E-3"/>
    <n v="1.1337868480725266E-3"/>
    <n v="1.1337868480725266E-3"/>
    <n v="1.7006802721089009E-3"/>
    <n v="2.8344671201814275E-3"/>
    <n v="17.64"/>
    <n v="17.649999999999999"/>
    <n v="17.649999999999999"/>
    <n v="17.649999999999999"/>
    <n v="17.66"/>
    <n v="17.690000000000001"/>
    <n v="17.7"/>
    <n v="17.7"/>
    <n v="17.7"/>
    <n v="17.71"/>
    <n v="17.8"/>
    <n v="17.79"/>
    <n v="17.690000000000001"/>
    <n v="17.72"/>
    <n v="17.66"/>
    <n v="17.66"/>
    <n v="17.71"/>
    <n v="17.66"/>
    <n v="17.670000000000002"/>
    <n v="17.7"/>
    <n v="17.87"/>
    <n v="18.55"/>
    <n v="18.32"/>
    <n v="18.32"/>
    <n v="18.809999999999999"/>
    <n v="18.399999999999999"/>
    <n v="19.079999999999998"/>
    <n v="18.53"/>
    <n v="18.329999999999998"/>
    <n v="18.899999999999999"/>
  </r>
  <r>
    <x v="1"/>
    <x v="1"/>
    <x v="1"/>
    <x v="0"/>
    <x v="14"/>
    <s v="V9DockerMasterSlaveO3_native40"/>
    <n v="16.079999999999998"/>
    <n v="34.116293532338311"/>
    <n v="17.13"/>
    <n v="16.16"/>
    <n v="33.960086633663373"/>
    <n v="16.302333333333337"/>
    <n v="16.079999999999998"/>
    <n v="16.170000000000002"/>
    <n v="8.0000000000001847E-2"/>
    <n v="1.0000000000001563E-2"/>
    <n v="16.16"/>
    <n v="16.11"/>
    <n v="4.9751243781095411E-3"/>
    <n v="4.9751243781095411E-3"/>
    <n v="4.9751243781095411E-3"/>
    <n v="4.9751243781095411E-3"/>
    <n v="5.5970149253734558E-3"/>
    <n v="5.5970149253734558E-3"/>
    <n v="16.079999999999998"/>
    <n v="16.079999999999998"/>
    <n v="16.079999999999998"/>
    <n v="16.11"/>
    <n v="16.16"/>
    <n v="16.16"/>
    <n v="16.170000000000002"/>
    <n v="16.170000000000002"/>
    <n v="16.190000000000001"/>
    <n v="16.190000000000001"/>
    <n v="16.350000000000001"/>
    <n v="16.18"/>
    <n v="16.190000000000001"/>
    <n v="16.22"/>
    <n v="16.190000000000001"/>
    <n v="16.16"/>
    <n v="16.28"/>
    <n v="16.190000000000001"/>
    <n v="16.170000000000002"/>
    <n v="16.16"/>
    <n v="16.87"/>
    <n v="17.13"/>
    <n v="16.53"/>
    <n v="16.63"/>
    <n v="16.59"/>
    <n v="16.38"/>
    <n v="16.36"/>
    <n v="16.350000000000001"/>
    <n v="16.41"/>
    <n v="16.34"/>
  </r>
  <r>
    <x v="1"/>
    <x v="1"/>
    <x v="1"/>
    <x v="0"/>
    <x v="15"/>
    <s v="V9DockerMasterSlaveO3_native44"/>
    <n v="14.76"/>
    <n v="37.167344173441734"/>
    <n v="16.03"/>
    <n v="14.78"/>
    <n v="37.130920162381607"/>
    <n v="15.045333333333334"/>
    <n v="14.77"/>
    <n v="14.8"/>
    <n v="9.9999999999997868E-3"/>
    <n v="2.000000000000135E-2"/>
    <n v="14.78"/>
    <n v="14.77"/>
    <n v="1.3550135501354532E-3"/>
    <n v="1.3550135501354532E-3"/>
    <n v="1.3550135501354532E-3"/>
    <n v="1.3550135501354532E-3"/>
    <n v="1.3550135501354532E-3"/>
    <n v="2.0325203252031798E-3"/>
    <n v="14.76"/>
    <n v="14.77"/>
    <n v="14.77"/>
    <n v="14.78"/>
    <n v="14.78"/>
    <n v="14.79"/>
    <n v="14.8"/>
    <n v="14.8"/>
    <n v="14.81"/>
    <n v="14.81"/>
    <n v="15.03"/>
    <n v="14.79"/>
    <n v="14.8"/>
    <n v="14.83"/>
    <n v="14.78"/>
    <n v="14.77"/>
    <n v="14.78"/>
    <n v="14.8"/>
    <n v="14.78"/>
    <n v="14.79"/>
    <n v="15.7"/>
    <n v="15.74"/>
    <n v="16.03"/>
    <n v="15.41"/>
    <n v="15.36"/>
    <n v="15.33"/>
    <n v="15.41"/>
    <n v="15.34"/>
    <n v="15.33"/>
    <n v="15.69"/>
  </r>
  <r>
    <x v="1"/>
    <x v="1"/>
    <x v="1"/>
    <x v="0"/>
    <x v="16"/>
    <s v="V9DockerMasterSlaveO3_native48"/>
    <n v="13.86"/>
    <n v="39.580808080808083"/>
    <n v="14.72"/>
    <n v="13.89"/>
    <n v="39.510079193664509"/>
    <n v="14.108000000000001"/>
    <n v="13.88"/>
    <n v="13.91"/>
    <n v="9.9999999999997868E-3"/>
    <n v="1.9999999999999574E-2"/>
    <n v="13.89"/>
    <n v="13.88"/>
    <n v="2.1645021645022577E-3"/>
    <n v="2.1645021645022577E-3"/>
    <n v="2.8860028860029363E-3"/>
    <n v="2.8860028860029363E-3"/>
    <n v="3.6075036075036149E-3"/>
    <n v="3.6075036075036149E-3"/>
    <n v="13.86"/>
    <n v="13.86"/>
    <n v="13.88"/>
    <n v="13.88"/>
    <n v="13.89"/>
    <n v="13.89"/>
    <n v="13.91"/>
    <n v="13.91"/>
    <n v="13.92"/>
    <n v="13.93"/>
    <n v="14.04"/>
    <n v="13.9"/>
    <n v="13.92"/>
    <n v="13.9"/>
    <n v="13.96"/>
    <n v="13.95"/>
    <n v="13.97"/>
    <n v="13.95"/>
    <n v="13.93"/>
    <n v="13.92"/>
    <n v="14.71"/>
    <n v="14.25"/>
    <n v="14.07"/>
    <n v="14.45"/>
    <n v="14.44"/>
    <n v="14.72"/>
    <n v="14.22"/>
    <n v="14.66"/>
    <n v="14.65"/>
    <n v="14.7"/>
  </r>
  <r>
    <x v="1"/>
    <x v="1"/>
    <x v="1"/>
    <x v="0"/>
    <x v="17"/>
    <s v="V9DockerMasterSlaveO3_native52"/>
    <n v="13.12"/>
    <n v="41.813262195121958"/>
    <n v="13.87"/>
    <n v="13.135000000000002"/>
    <n v="41.781119147316332"/>
    <n v="13.306333333333333"/>
    <n v="13.13"/>
    <n v="13.15"/>
    <n v="5.0000000000007816E-3"/>
    <n v="1.4999999999998792E-2"/>
    <n v="13.135000000000002"/>
    <n v="13.13"/>
    <n v="7.6219512195141448E-4"/>
    <n v="1.5243902439026069E-3"/>
    <n v="1.5243902439026069E-3"/>
    <n v="1.5243902439026069E-3"/>
    <n v="1.5243902439026069E-3"/>
    <n v="2.2865853658537993E-3"/>
    <n v="13.12"/>
    <n v="13.12"/>
    <n v="13.13"/>
    <n v="13.14"/>
    <n v="13.14"/>
    <n v="13.14"/>
    <n v="13.14"/>
    <n v="13.15"/>
    <n v="13.16"/>
    <n v="13.16"/>
    <n v="13.24"/>
    <n v="13.16"/>
    <n v="13.16"/>
    <n v="13.15"/>
    <n v="13.17"/>
    <n v="13.13"/>
    <n v="13.2"/>
    <n v="13.15"/>
    <n v="13.15"/>
    <n v="13.13"/>
    <n v="13.45"/>
    <n v="13.64"/>
    <n v="13.79"/>
    <n v="13.57"/>
    <n v="13.65"/>
    <n v="13.41"/>
    <n v="13.65"/>
    <n v="13.63"/>
    <n v="13.87"/>
    <n v="13.49"/>
  </r>
  <r>
    <x v="1"/>
    <x v="1"/>
    <x v="1"/>
    <x v="0"/>
    <x v="18"/>
    <s v="V9DockerMasterSlaveO3_native56"/>
    <n v="12.38"/>
    <n v="44.312600969305329"/>
    <n v="13.51"/>
    <n v="12.41"/>
    <n v="44.221998388396457"/>
    <n v="12.69233333333333"/>
    <n v="12.41"/>
    <n v="12.43"/>
    <n v="0"/>
    <n v="1.9999999999999574E-2"/>
    <n v="12.41"/>
    <n v="12.41"/>
    <n v="2.4232633279481774E-3"/>
    <n v="2.4232633279481774E-3"/>
    <n v="2.4232633279481774E-3"/>
    <n v="3.2310177705976439E-3"/>
    <n v="3.2310177705976439E-3"/>
    <n v="3.2310177705976439E-3"/>
    <n v="12.38"/>
    <n v="12.39"/>
    <n v="12.41"/>
    <n v="12.41"/>
    <n v="12.41"/>
    <n v="12.42"/>
    <n v="12.42"/>
    <n v="12.43"/>
    <n v="12.44"/>
    <n v="12.45"/>
    <n v="13.06"/>
    <n v="12.44"/>
    <n v="12.43"/>
    <n v="12.41"/>
    <n v="12.44"/>
    <n v="12.43"/>
    <n v="12.44"/>
    <n v="12.42"/>
    <n v="12.43"/>
    <n v="12.41"/>
    <n v="13.26"/>
    <n v="13.2"/>
    <n v="13.11"/>
    <n v="13.2"/>
    <n v="13.51"/>
    <n v="13.15"/>
    <n v="13.05"/>
    <n v="13.19"/>
    <n v="13.19"/>
    <n v="12.84"/>
  </r>
  <r>
    <x v="1"/>
    <x v="1"/>
    <x v="1"/>
    <x v="0"/>
    <x v="19"/>
    <s v="V9DockerMasterSlaveO3_native60"/>
    <n v="11.76"/>
    <n v="46.648809523809526"/>
    <n v="13.06"/>
    <n v="11.79"/>
    <n v="46.547497879558961"/>
    <n v="12.071666666666667"/>
    <n v="11.79"/>
    <n v="11.82"/>
    <n v="0"/>
    <n v="3.0000000000001137E-2"/>
    <n v="11.79"/>
    <n v="11.79"/>
    <n v="2.5510204081631294E-3"/>
    <n v="2.5510204081631294E-3"/>
    <n v="2.5510204081631294E-3"/>
    <n v="3.4013605442178019E-3"/>
    <n v="3.4013605442178019E-3"/>
    <n v="3.4013605442178019E-3"/>
    <n v="11.76"/>
    <n v="11.78"/>
    <n v="11.79"/>
    <n v="11.79"/>
    <n v="11.79"/>
    <n v="11.8"/>
    <n v="11.81"/>
    <n v="11.82"/>
    <n v="11.83"/>
    <n v="11.83"/>
    <n v="12.01"/>
    <n v="11.8"/>
    <n v="11.82"/>
    <n v="11.79"/>
    <n v="11.87"/>
    <n v="11.82"/>
    <n v="11.79"/>
    <n v="11.82"/>
    <n v="11.83"/>
    <n v="11.8"/>
    <n v="12.33"/>
    <n v="13.01"/>
    <n v="12.57"/>
    <n v="13.06"/>
    <n v="12.26"/>
    <n v="12.47"/>
    <n v="12.95"/>
    <n v="12.47"/>
    <n v="12.33"/>
    <n v="12.35"/>
  </r>
  <r>
    <x v="1"/>
    <x v="1"/>
    <x v="1"/>
    <x v="0"/>
    <x v="6"/>
    <s v="V9DockerMasterSlaveO3_native64"/>
    <n v="11.23"/>
    <n v="48.850400712377564"/>
    <n v="11.56"/>
    <n v="11.274999999999999"/>
    <n v="48.673614190687374"/>
    <n v="11.313000000000002"/>
    <n v="11.24"/>
    <n v="11.31"/>
    <n v="3.4999999999998366E-2"/>
    <n v="3.5000000000001918E-2"/>
    <n v="11.274999999999999"/>
    <n v="11.25"/>
    <n v="3.5618878005341248E-3"/>
    <n v="4.4523597506678225E-3"/>
    <n v="5.3428317008012982E-3"/>
    <n v="7.1237756010684716E-3"/>
    <n v="2.0480854853072161E-2"/>
    <n v="2.9385574354407806E-2"/>
    <n v="11.23"/>
    <n v="11.24"/>
    <n v="11.24"/>
    <n v="11.25"/>
    <n v="11.27"/>
    <n v="11.28"/>
    <n v="11.29"/>
    <n v="11.31"/>
    <n v="11.46"/>
    <n v="11.56"/>
    <m/>
    <m/>
    <m/>
    <m/>
    <m/>
    <m/>
    <m/>
    <m/>
    <m/>
    <m/>
    <m/>
    <m/>
    <m/>
    <m/>
    <m/>
    <m/>
    <m/>
    <m/>
    <m/>
    <m/>
  </r>
  <r>
    <x v="1"/>
    <x v="1"/>
    <x v="1"/>
    <x v="0"/>
    <x v="7"/>
    <s v="V9DockerMasterSlaveO3_native128"/>
    <n v="11.94"/>
    <n v="45.945561139028477"/>
    <n v="12.04"/>
    <n v="12.035"/>
    <n v="45.599916909015377"/>
    <n v="12.017999999999997"/>
    <n v="12"/>
    <n v="12.04"/>
    <n v="3.5000000000000142E-2"/>
    <n v="4.9999999999990052E-3"/>
    <n v="12.035"/>
    <n v="12.01"/>
    <n v="7.5376884422111434E-3"/>
    <n v="8.3752093802345051E-3"/>
    <n v="8.3752093802345051E-3"/>
    <n v="8.3752093802345051E-3"/>
    <n v="8.3752093802345051E-3"/>
    <n v="8.3752093802345051E-3"/>
    <n v="11.94"/>
    <n v="12"/>
    <n v="12"/>
    <n v="12.01"/>
    <n v="12.03"/>
    <n v="12.04"/>
    <n v="12.04"/>
    <n v="12.04"/>
    <n v="12.04"/>
    <n v="12.04"/>
    <m/>
    <m/>
    <m/>
    <m/>
    <m/>
    <m/>
    <m/>
    <m/>
    <m/>
    <m/>
    <m/>
    <m/>
    <m/>
    <m/>
    <m/>
    <m/>
    <m/>
    <m/>
    <m/>
    <m/>
  </r>
  <r>
    <x v="1"/>
    <x v="1"/>
    <x v="1"/>
    <x v="0"/>
    <x v="8"/>
    <s v="V9DockerMasterSlaveO3_native256"/>
    <n v="14.14"/>
    <n v="38.797029702970299"/>
    <n v="14.71"/>
    <n v="14.52"/>
    <n v="37.795798898071631"/>
    <n v="14.460999999999999"/>
    <n v="14.25"/>
    <n v="14.64"/>
    <n v="0.26999999999999957"/>
    <n v="0.12000000000000099"/>
    <n v="14.52"/>
    <n v="14.35"/>
    <n v="2.6874115983026803E-2"/>
    <n v="2.6874115983026803E-2"/>
    <n v="3.1117397454031082E-2"/>
    <n v="3.536067892503536E-2"/>
    <n v="3.9603960396039417E-2"/>
    <n v="4.0311173974540315E-2"/>
    <n v="14.2"/>
    <n v="14.25"/>
    <n v="14.7"/>
    <n v="14.71"/>
    <n v="14.35"/>
    <n v="14.52"/>
    <n v="14.64"/>
    <n v="14.52"/>
    <n v="14.14"/>
    <n v="14.58"/>
    <m/>
    <m/>
    <m/>
    <m/>
    <m/>
    <m/>
    <m/>
    <m/>
    <m/>
    <m/>
    <m/>
    <m/>
    <m/>
    <m/>
    <m/>
    <m/>
    <m/>
    <m/>
    <m/>
    <m/>
  </r>
  <r>
    <x v="1"/>
    <x v="1"/>
    <x v="1"/>
    <x v="1"/>
    <x v="0"/>
    <s v="V9DockerMasterSlaveO31"/>
    <n v="576.88"/>
    <n v="1"/>
    <n v="580.61"/>
    <n v="577.27500000000009"/>
    <n v="1"/>
    <n v="577.87900000000013"/>
    <n v="577.07000000000005"/>
    <n v="577.42999999999995"/>
    <n v="0.20500000000004093"/>
    <n v="0.15499999999985903"/>
    <n v="577.27500000000009"/>
    <n v="577.15"/>
    <n v="5.8937734017483479E-4"/>
    <n v="7.8005824434890236E-4"/>
    <n v="7.8005824434890236E-4"/>
    <n v="9.5340452087078198E-4"/>
    <n v="1.0747469144363198E-3"/>
    <n v="1.3347663292191392E-3"/>
    <n v="576.88"/>
    <n v="576.98"/>
    <n v="577.07000000000005"/>
    <n v="577.15"/>
    <n v="577.22"/>
    <n v="577.33000000000004"/>
    <n v="577.33000000000004"/>
    <n v="577.42999999999995"/>
    <n v="577.5"/>
    <n v="580.61"/>
    <n v="577.96"/>
    <n v="577.80999999999995"/>
    <n v="577.74"/>
    <n v="578.44000000000005"/>
    <n v="577.66999999999996"/>
    <n v="577.76"/>
    <n v="577.69000000000005"/>
    <n v="577.79999999999995"/>
    <n v="577.98"/>
    <n v="577.70000000000005"/>
    <n v="578.65"/>
    <n v="578.07000000000005"/>
    <n v="578.35"/>
    <n v="578.33000000000004"/>
    <n v="578.01"/>
    <n v="577.80999999999995"/>
    <n v="577.65"/>
    <n v="578.17999999999995"/>
    <n v="578.41"/>
    <n v="578.86"/>
  </r>
  <r>
    <x v="1"/>
    <x v="1"/>
    <x v="1"/>
    <x v="1"/>
    <x v="1"/>
    <s v="V9DockerMasterSlaveO32"/>
    <n v="295.27999999999997"/>
    <n v="1.9536710918450286"/>
    <n v="296.29000000000002"/>
    <n v="295.34000000000003"/>
    <n v="1.9546116340488928"/>
    <n v="295.63300000000004"/>
    <n v="295.33"/>
    <n v="295.43"/>
    <n v="1.0000000000047748E-2"/>
    <n v="8.9999999999974989E-2"/>
    <n v="295.34000000000003"/>
    <n v="295.33"/>
    <n v="1.6933080465997286E-4"/>
    <n v="2.3706312652405082E-4"/>
    <n v="2.3706312652405082E-4"/>
    <n v="2.3706312652405082E-4"/>
    <n v="2.709292874560898E-4"/>
    <n v="3.0479544838812878E-4"/>
    <n v="295.31"/>
    <n v="295.31"/>
    <n v="295.33"/>
    <n v="295.35000000000002"/>
    <n v="295.36"/>
    <n v="295.37"/>
    <n v="295.39"/>
    <n v="295.43"/>
    <n v="295.7"/>
    <n v="295.7"/>
    <n v="296.08"/>
    <n v="296.02"/>
    <n v="296.08"/>
    <n v="296.12"/>
    <n v="296.09000000000003"/>
    <n v="296.01"/>
    <n v="296.29000000000002"/>
    <n v="296.10000000000002"/>
    <n v="295.95999999999998"/>
    <n v="296.13"/>
    <n v="295.47000000000003"/>
    <n v="295.45999999999998"/>
    <n v="295.27999999999997"/>
    <n v="295.35000000000002"/>
    <n v="295.43"/>
    <n v="295.45"/>
    <n v="295.35000000000002"/>
    <n v="295.37"/>
    <n v="295.37"/>
    <n v="295.33"/>
  </r>
  <r>
    <x v="1"/>
    <x v="1"/>
    <x v="1"/>
    <x v="1"/>
    <x v="2"/>
    <s v="V9DockerMasterSlaveO34"/>
    <n v="151.66"/>
    <n v="3.8037715943557959"/>
    <n v="152.59"/>
    <n v="151.73500000000001"/>
    <n v="3.8044946782219005"/>
    <n v="151.911"/>
    <n v="151.74"/>
    <n v="151.78"/>
    <n v="-4.9999999999954525E-3"/>
    <n v="4.4999999999987494E-2"/>
    <n v="151.73500000000001"/>
    <n v="151.72999999999999"/>
    <n v="4.6155874983511147E-4"/>
    <n v="5.274957140974923E-4"/>
    <n v="5.9343267835942903E-4"/>
    <n v="5.9343267835942903E-4"/>
    <n v="6.5936964262158781E-4"/>
    <n v="6.5936964262158781E-4"/>
    <n v="151.66"/>
    <n v="151.71"/>
    <n v="151.74"/>
    <n v="151.75"/>
    <n v="151.75"/>
    <n v="151.76"/>
    <n v="151.76"/>
    <n v="151.78"/>
    <n v="151.80000000000001"/>
    <n v="151.80000000000001"/>
    <n v="152.19999999999999"/>
    <n v="152.06"/>
    <n v="152.13"/>
    <n v="152.04"/>
    <n v="152.13999999999999"/>
    <n v="152.13"/>
    <n v="152.59"/>
    <n v="152.13"/>
    <n v="152.02000000000001"/>
    <n v="152.17000000000002"/>
    <n v="152.38999999999999"/>
    <n v="151.77000000000001"/>
    <n v="151.79"/>
    <n v="151.76"/>
    <n v="151.72999999999999"/>
    <n v="151.76"/>
    <n v="151.72"/>
    <n v="151.72999999999999"/>
    <n v="151.79"/>
    <n v="151.77000000000001"/>
  </r>
  <r>
    <x v="1"/>
    <x v="1"/>
    <x v="1"/>
    <x v="1"/>
    <x v="3"/>
    <s v="V9DockerMasterSlaveO38"/>
    <n v="76.56"/>
    <n v="7.5350052246603969"/>
    <n v="77"/>
    <n v="76.59"/>
    <n v="7.5372111241676469"/>
    <n v="76.679333333333332"/>
    <n v="76.569999999999993"/>
    <n v="76.61"/>
    <n v="2.0000000000010232E-2"/>
    <n v="1.9999999999996021E-2"/>
    <n v="76.59"/>
    <n v="76.569999999999993"/>
    <n v="3.9184952978055243E-4"/>
    <n v="3.9184952978055243E-4"/>
    <n v="3.9184952978055243E-4"/>
    <n v="6.5308254963425405E-4"/>
    <n v="6.5308254963425405E-4"/>
    <n v="7.8369905956110486E-4"/>
    <n v="76.56"/>
    <n v="76.56"/>
    <n v="76.569999999999993"/>
    <n v="76.569999999999993"/>
    <n v="76.59"/>
    <n v="76.59"/>
    <n v="76.59"/>
    <n v="76.61"/>
    <n v="76.61"/>
    <n v="76.66"/>
    <n v="76.789999999999992"/>
    <n v="76.84"/>
    <n v="76.81"/>
    <n v="76.760000000000005"/>
    <n v="76.819999999999993"/>
    <n v="76.739999999999995"/>
    <n v="77"/>
    <n v="76.819999999999993"/>
    <n v="76.77"/>
    <n v="76.8"/>
    <n v="76.62"/>
    <n v="76.62"/>
    <n v="76.650000000000006"/>
    <n v="76.650000000000006"/>
    <n v="76.63"/>
    <n v="76.63"/>
    <n v="76.64"/>
    <n v="76.63"/>
    <n v="76.62"/>
    <n v="76.63"/>
  </r>
  <r>
    <x v="1"/>
    <x v="1"/>
    <x v="1"/>
    <x v="1"/>
    <x v="9"/>
    <s v="V9DockerMasterSlaveO312"/>
    <n v="51.57"/>
    <n v="11.186348652317239"/>
    <n v="51.89"/>
    <n v="51.61"/>
    <n v="11.185332299941873"/>
    <n v="51.684666666666672"/>
    <n v="51.59"/>
    <n v="51.61"/>
    <n v="1.9999999999996021E-2"/>
    <n v="0"/>
    <n v="51.61"/>
    <n v="51.59"/>
    <n v="7.756447547022649E-4"/>
    <n v="7.756447547022649E-4"/>
    <n v="7.756447547022649E-4"/>
    <n v="7.756447547022649E-4"/>
    <n v="7.756447547022649E-4"/>
    <n v="7.756447547022649E-4"/>
    <n v="51.57"/>
    <n v="51.59"/>
    <n v="51.59"/>
    <n v="51.59"/>
    <n v="51.61"/>
    <n v="51.61"/>
    <n v="51.61"/>
    <n v="51.61"/>
    <n v="51.61"/>
    <n v="51.73"/>
    <n v="51.79"/>
    <n v="51.71"/>
    <n v="51.82"/>
    <n v="51.73"/>
    <n v="51.72"/>
    <n v="51.73"/>
    <n v="51.73"/>
    <n v="51.89"/>
    <n v="51.75"/>
    <n v="51.71"/>
    <n v="51.71"/>
    <n v="51.74"/>
    <n v="51.61"/>
    <n v="51.64"/>
    <n v="51.61"/>
    <n v="51.66"/>
    <n v="51.66"/>
    <n v="51.78"/>
    <n v="51.73"/>
    <n v="51.7"/>
  </r>
  <r>
    <x v="1"/>
    <x v="1"/>
    <x v="1"/>
    <x v="1"/>
    <x v="4"/>
    <s v="V9DockerMasterSlaveO316"/>
    <n v="38.799999999999997"/>
    <n v="14.868041237113403"/>
    <n v="39.01"/>
    <n v="38.840000000000003"/>
    <n v="14.862899073120495"/>
    <n v="38.887000000000008"/>
    <n v="38.82"/>
    <n v="38.85"/>
    <n v="2.0000000000003126E-2"/>
    <n v="9.9999999999980105E-3"/>
    <n v="38.840000000000003"/>
    <n v="38.840000000000003"/>
    <n v="1.0309278350517648E-3"/>
    <n v="1.0309278350517648E-3"/>
    <n v="1.0309278350517648E-3"/>
    <n v="1.0309278350517648E-3"/>
    <n v="1.0309278350517648E-3"/>
    <n v="1.2886597938146505E-3"/>
    <n v="38.799999999999997"/>
    <n v="38.81"/>
    <n v="38.82"/>
    <n v="38.840000000000003"/>
    <n v="38.840000000000003"/>
    <n v="38.840000000000003"/>
    <n v="38.85"/>
    <n v="38.85"/>
    <n v="38.85"/>
    <n v="38.89"/>
    <n v="38.92"/>
    <n v="39.01"/>
    <n v="38.950000000000003"/>
    <n v="38.950000000000003"/>
    <n v="38.950000000000003"/>
    <n v="38.99"/>
    <n v="38.96"/>
    <n v="38.93"/>
    <n v="38.97"/>
    <n v="38.93"/>
    <n v="38.840000000000003"/>
    <n v="38.89"/>
    <n v="38.840000000000003"/>
    <n v="38.880000000000003"/>
    <n v="38.85"/>
    <n v="38.86"/>
    <n v="38.880000000000003"/>
    <n v="38.92"/>
    <n v="38.840000000000003"/>
    <n v="38.86"/>
  </r>
  <r>
    <x v="1"/>
    <x v="1"/>
    <x v="1"/>
    <x v="1"/>
    <x v="10"/>
    <s v="V9DockerMasterSlaveO320"/>
    <n v="31.27"/>
    <n v="18.448353054045413"/>
    <n v="33.68"/>
    <n v="31.324999999999999"/>
    <n v="18.428571428571431"/>
    <n v="31.982666666666667"/>
    <n v="31.29"/>
    <n v="31.44"/>
    <n v="3.5000000000000142E-2"/>
    <n v="0.11500000000000199"/>
    <n v="31.324999999999999"/>
    <n v="31.31"/>
    <n v="1.598976654940909E-3"/>
    <n v="1.9187719859290464E-3"/>
    <n v="1.9187719859290464E-3"/>
    <n v="2.2385673169171838E-3"/>
    <n v="2.2385673169171838E-3"/>
    <n v="2.2385673169171838E-3"/>
    <n v="31.27"/>
    <n v="31.28"/>
    <n v="31.29"/>
    <n v="31.31"/>
    <n v="31.33"/>
    <n v="31.36"/>
    <n v="31.36"/>
    <n v="31.44"/>
    <n v="31.46"/>
    <n v="31.68"/>
    <n v="31.34"/>
    <n v="31.34"/>
    <n v="31.38"/>
    <n v="31.32"/>
    <n v="31.33"/>
    <n v="31.34"/>
    <n v="31.36"/>
    <n v="31.35"/>
    <n v="31.35"/>
    <n v="31.52"/>
    <n v="33.03"/>
    <n v="33.31"/>
    <n v="32.979999999999997"/>
    <n v="33.17"/>
    <n v="33.68"/>
    <n v="33.130000000000003"/>
    <n v="32.97"/>
    <n v="33.200000000000003"/>
    <n v="33.24"/>
    <n v="33.36"/>
  </r>
  <r>
    <x v="1"/>
    <x v="1"/>
    <x v="1"/>
    <x v="1"/>
    <x v="11"/>
    <s v="V9DockerMasterSlaveO324"/>
    <n v="26.84"/>
    <n v="21.493293591654247"/>
    <n v="28.22"/>
    <n v="26.875"/>
    <n v="21.480000000000004"/>
    <n v="27.272333333333336"/>
    <n v="26.86"/>
    <n v="26.9"/>
    <n v="1.5000000000000568E-2"/>
    <n v="2.4999999999998579E-2"/>
    <n v="26.875"/>
    <n v="26.87"/>
    <n v="1.1177347242921076E-3"/>
    <n v="1.4903129657226621E-3"/>
    <n v="2.2354694485842153E-3"/>
    <n v="2.2354694485842153E-3"/>
    <n v="2.6080476900149918E-3"/>
    <n v="2.9806259314457684E-3"/>
    <n v="26.84"/>
    <n v="26.85"/>
    <n v="26.86"/>
    <n v="26.87"/>
    <n v="26.87"/>
    <n v="26.88"/>
    <n v="26.9"/>
    <n v="26.9"/>
    <n v="26.91"/>
    <n v="26.92"/>
    <n v="26.96"/>
    <n v="27"/>
    <n v="26.96"/>
    <n v="26.93"/>
    <n v="26.97"/>
    <n v="26.97"/>
    <n v="26.93"/>
    <n v="26.98"/>
    <n v="26.93"/>
    <n v="26.98"/>
    <n v="28.22"/>
    <n v="27.96"/>
    <n v="27.74"/>
    <n v="27.9"/>
    <n v="27.8"/>
    <n v="28.17"/>
    <n v="28.22"/>
    <n v="28.19"/>
    <n v="27.78"/>
    <n v="27.78"/>
  </r>
  <r>
    <x v="1"/>
    <x v="1"/>
    <x v="1"/>
    <x v="1"/>
    <x v="12"/>
    <s v="V9DockerMasterSlaveO328"/>
    <n v="22.76"/>
    <n v="25.346221441124779"/>
    <n v="24.45"/>
    <n v="22.795000000000002"/>
    <n v="25.324632594867296"/>
    <n v="23.182000000000002"/>
    <n v="22.77"/>
    <n v="22.83"/>
    <n v="2.5000000000002132E-2"/>
    <n v="3.4999999999996589E-2"/>
    <n v="22.795000000000002"/>
    <n v="22.79"/>
    <n v="1.3181019332160204E-3"/>
    <n v="1.7574692442881013E-3"/>
    <n v="2.6362038664322629E-3"/>
    <n v="3.0755711775043437E-3"/>
    <n v="3.0755711775043437E-3"/>
    <n v="3.0755711775043437E-3"/>
    <n v="22.76"/>
    <n v="22.77"/>
    <n v="22.77"/>
    <n v="22.79"/>
    <n v="22.8"/>
    <n v="22.82"/>
    <n v="22.83"/>
    <n v="22.83"/>
    <n v="22.83"/>
    <n v="22.88"/>
    <n v="22.9"/>
    <n v="22.84"/>
    <n v="22.87"/>
    <n v="22.89"/>
    <n v="22.84"/>
    <n v="22.94"/>
    <n v="22.91"/>
    <n v="22.89"/>
    <n v="22.84"/>
    <n v="22.79"/>
    <n v="23.73"/>
    <n v="24.45"/>
    <n v="23.68"/>
    <n v="23.85"/>
    <n v="23.7"/>
    <n v="23.87"/>
    <n v="23.77"/>
    <n v="23.65"/>
    <n v="24.27"/>
    <n v="23.7"/>
  </r>
  <r>
    <x v="1"/>
    <x v="1"/>
    <x v="1"/>
    <x v="1"/>
    <x v="5"/>
    <s v="V9DockerMasterSlaveO332"/>
    <n v="20.190000000000001"/>
    <n v="28.57256067360079"/>
    <n v="21.49"/>
    <n v="20.21"/>
    <n v="28.563829787234045"/>
    <n v="20.614666666666665"/>
    <n v="20.2"/>
    <n v="20.23"/>
    <n v="1.0000000000001563E-2"/>
    <n v="1.9999999999999574E-2"/>
    <n v="20.21"/>
    <n v="20.2"/>
    <n v="9.9058940069340906E-4"/>
    <n v="9.9058940069340906E-4"/>
    <n v="1.4858841010398915E-3"/>
    <n v="1.9811788013868181E-3"/>
    <n v="2.4764735017333006E-3"/>
    <n v="3.4670629024269317E-3"/>
    <n v="20.190000000000001"/>
    <n v="20.2"/>
    <n v="20.2"/>
    <n v="20.2"/>
    <n v="20.21"/>
    <n v="20.21"/>
    <n v="20.22"/>
    <n v="20.23"/>
    <n v="20.239999999999998"/>
    <n v="20.260000000000002"/>
    <n v="20.309999999999999"/>
    <n v="20.29"/>
    <n v="20.329999999999998"/>
    <n v="20.260000000000002"/>
    <n v="20.260000000000002"/>
    <n v="20.3"/>
    <n v="20.27"/>
    <n v="20.29"/>
    <n v="20.32"/>
    <n v="20.3"/>
    <n v="21.27"/>
    <n v="21.49"/>
    <n v="21.46"/>
    <n v="20.96"/>
    <n v="21.47"/>
    <n v="21.44"/>
    <n v="21.49"/>
    <n v="21"/>
    <n v="21.35"/>
    <n v="21.42"/>
  </r>
  <r>
    <x v="1"/>
    <x v="1"/>
    <x v="1"/>
    <x v="1"/>
    <x v="13"/>
    <s v="V9DockerMasterSlaveO336"/>
    <n v="18.48"/>
    <n v="31.216450216450216"/>
    <n v="19.12"/>
    <n v="18.510000000000002"/>
    <n v="31.187196110210699"/>
    <n v="18.643333333333331"/>
    <n v="18.5"/>
    <n v="18.53"/>
    <n v="1.0000000000001563E-2"/>
    <n v="1.9999999999999574E-2"/>
    <n v="18.510000000000002"/>
    <n v="18.5"/>
    <n v="1.6233766233766378E-3"/>
    <n v="1.6233766233766378E-3"/>
    <n v="1.6233766233766378E-3"/>
    <n v="2.7056277056276556E-3"/>
    <n v="2.7056277056276556E-3"/>
    <n v="2.7056277056276556E-3"/>
    <n v="18.48"/>
    <n v="18.489999999999998"/>
    <n v="18.5"/>
    <n v="18.5"/>
    <n v="18.510000000000002"/>
    <n v="18.510000000000002"/>
    <n v="18.510000000000002"/>
    <n v="18.53"/>
    <n v="18.53"/>
    <n v="18.53"/>
    <n v="18.600000000000001"/>
    <n v="18.59"/>
    <n v="18.57"/>
    <n v="18.57"/>
    <n v="18.559999999999999"/>
    <n v="18.579999999999998"/>
    <n v="18.559999999999999"/>
    <n v="18.579999999999998"/>
    <n v="18.55"/>
    <n v="18.649999999999999"/>
    <n v="18.87"/>
    <n v="18.690000000000001"/>
    <n v="19.12"/>
    <n v="18.96"/>
    <n v="18.73"/>
    <n v="19.079999999999998"/>
    <n v="18.75"/>
    <n v="18.68"/>
    <n v="18.77"/>
    <n v="18.75"/>
  </r>
  <r>
    <x v="1"/>
    <x v="1"/>
    <x v="1"/>
    <x v="1"/>
    <x v="14"/>
    <s v="V9DockerMasterSlaveO340"/>
    <n v="16.88"/>
    <n v="34.175355450236971"/>
    <n v="17.760000000000002"/>
    <n v="16.91"/>
    <n v="34.138083973979896"/>
    <n v="17.048333333333332"/>
    <n v="16.91"/>
    <n v="16.940000000000001"/>
    <n v="0"/>
    <n v="3.0000000000001137E-2"/>
    <n v="16.91"/>
    <n v="16.91"/>
    <n v="1.7772511848341832E-3"/>
    <n v="1.7772511848341832E-3"/>
    <n v="1.7772511848341832E-3"/>
    <n v="2.962085308056972E-3"/>
    <n v="3.5545023696683664E-3"/>
    <n v="3.5545023696683664E-3"/>
    <n v="16.88"/>
    <n v="16.89"/>
    <n v="16.91"/>
    <n v="16.91"/>
    <n v="16.91"/>
    <n v="16.91"/>
    <n v="16.93"/>
    <n v="16.940000000000001"/>
    <n v="16.940000000000001"/>
    <n v="16.95"/>
    <n v="17.02"/>
    <n v="16.97"/>
    <n v="16.96"/>
    <n v="17"/>
    <n v="16.97"/>
    <n v="16.89"/>
    <n v="16.940000000000001"/>
    <n v="17"/>
    <n v="17"/>
    <n v="17.010000000000002"/>
    <n v="17.16"/>
    <n v="17.170000000000002"/>
    <n v="17.079999999999998"/>
    <n v="17.149999999999999"/>
    <n v="17.760000000000002"/>
    <n v="17.75"/>
    <n v="17.100000000000001"/>
    <n v="17.12"/>
    <n v="17.100000000000001"/>
    <n v="17.13"/>
  </r>
  <r>
    <x v="1"/>
    <x v="1"/>
    <x v="1"/>
    <x v="1"/>
    <x v="15"/>
    <s v="V9DockerMasterSlaveO344"/>
    <n v="15.43"/>
    <n v="37.38690861957226"/>
    <n v="16.71"/>
    <n v="15.465"/>
    <n v="37.327837051406405"/>
    <n v="15.827999999999998"/>
    <n v="15.45"/>
    <n v="15.48"/>
    <n v="1.5000000000000568E-2"/>
    <n v="1.5000000000000568E-2"/>
    <n v="15.465"/>
    <n v="15.46"/>
    <n v="1.9442644199612058E-3"/>
    <n v="2.5923525599482744E-3"/>
    <n v="2.5923525599482744E-3"/>
    <n v="3.240440699935343E-3"/>
    <n v="3.240440699935343E-3"/>
    <n v="3.240440699935343E-3"/>
    <n v="15.43"/>
    <n v="15.44"/>
    <n v="15.45"/>
    <n v="15.46"/>
    <n v="15.46"/>
    <n v="15.47"/>
    <n v="15.47"/>
    <n v="15.48"/>
    <n v="15.48"/>
    <n v="15.48"/>
    <n v="15.52"/>
    <n v="15.49"/>
    <n v="15.5"/>
    <n v="15.51"/>
    <n v="15.55"/>
    <n v="15.58"/>
    <n v="15.55"/>
    <n v="15.5"/>
    <n v="15.57"/>
    <n v="15.57"/>
    <n v="16.690000000000001"/>
    <n v="16.690000000000001"/>
    <n v="16.079999999999998"/>
    <n v="16.21"/>
    <n v="16.68"/>
    <n v="16.68"/>
    <n v="16.079999999999998"/>
    <n v="16.38"/>
    <n v="16.71"/>
    <n v="16.68"/>
  </r>
  <r>
    <x v="1"/>
    <x v="1"/>
    <x v="1"/>
    <x v="1"/>
    <x v="16"/>
    <s v="V9DockerMasterSlaveO348"/>
    <n v="14.52"/>
    <n v="39.730027548209364"/>
    <n v="15.21"/>
    <n v="14.57"/>
    <n v="39.620796156485937"/>
    <n v="14.731666666666664"/>
    <n v="14.56"/>
    <n v="14.58"/>
    <n v="9.9999999999997868E-3"/>
    <n v="9.9999999999997868E-3"/>
    <n v="14.57"/>
    <n v="14.56"/>
    <n v="3.4435261707990161E-3"/>
    <n v="3.4435261707990161E-3"/>
    <n v="4.1322314049587749E-3"/>
    <n v="4.1322314049587749E-3"/>
    <n v="4.1322314049587749E-3"/>
    <n v="4.1322314049587749E-3"/>
    <n v="14.52"/>
    <n v="14.55"/>
    <n v="14.56"/>
    <n v="14.57"/>
    <n v="14.57"/>
    <n v="14.58"/>
    <n v="14.58"/>
    <n v="14.58"/>
    <n v="14.58"/>
    <n v="14.59"/>
    <n v="14.63"/>
    <n v="14.58"/>
    <n v="14.59"/>
    <n v="14.59"/>
    <n v="14.61"/>
    <n v="14.62"/>
    <n v="14.54"/>
    <n v="14.62"/>
    <n v="14.65"/>
    <n v="14.6"/>
    <n v="14.99"/>
    <n v="15.18"/>
    <n v="15.08"/>
    <n v="15.21"/>
    <n v="15.06"/>
    <n v="15.05"/>
    <n v="15.14"/>
    <n v="14.7"/>
    <n v="15.06"/>
    <n v="14.77"/>
  </r>
  <r>
    <x v="1"/>
    <x v="1"/>
    <x v="1"/>
    <x v="1"/>
    <x v="17"/>
    <s v="V9DockerMasterSlaveO352"/>
    <n v="13.7"/>
    <n v="42.108029197080292"/>
    <n v="15.72"/>
    <n v="13.725000000000001"/>
    <n v="42.060109289617486"/>
    <n v="14.072666666666668"/>
    <n v="13.72"/>
    <n v="13.78"/>
    <n v="5.0000000000007816E-3"/>
    <n v="5.4999999999997939E-2"/>
    <n v="13.725000000000001"/>
    <n v="13.72"/>
    <n v="1.4598540145986938E-3"/>
    <n v="2.1897810218978186E-3"/>
    <n v="2.9197080291971655E-3"/>
    <n v="3.6496350364965124E-3"/>
    <n v="3.6496350364965124E-3"/>
    <n v="3.6496350364965124E-3"/>
    <n v="13.7"/>
    <n v="13.71"/>
    <n v="13.72"/>
    <n v="13.72"/>
    <n v="13.72"/>
    <n v="13.73"/>
    <n v="13.74"/>
    <n v="13.78"/>
    <n v="15.72"/>
    <n v="15.72"/>
    <n v="13.82"/>
    <n v="13.82"/>
    <n v="13.75"/>
    <n v="13.76"/>
    <n v="13.75"/>
    <n v="13.79"/>
    <n v="13.82"/>
    <n v="13.75"/>
    <n v="13.81"/>
    <n v="13.81"/>
    <n v="14.16"/>
    <n v="14.18"/>
    <n v="14.1"/>
    <n v="14.35"/>
    <n v="13.99"/>
    <n v="14.68"/>
    <n v="14.93"/>
    <n v="14.11"/>
    <n v="14.14"/>
    <n v="14.4"/>
  </r>
  <r>
    <x v="1"/>
    <x v="1"/>
    <x v="1"/>
    <x v="1"/>
    <x v="18"/>
    <s v="V9DockerMasterSlaveO356"/>
    <n v="12.96"/>
    <n v="44.512345679012341"/>
    <n v="14.03"/>
    <n v="12.97"/>
    <n v="44.508481110254436"/>
    <n v="13.280666666666663"/>
    <n v="12.96"/>
    <n v="12.98"/>
    <n v="9.9999999999997868E-3"/>
    <n v="9.9999999999997868E-3"/>
    <n v="12.97"/>
    <n v="12.96"/>
    <n v="7.7160493827155285E-4"/>
    <n v="7.7160493827155285E-4"/>
    <n v="1.5432098765431057E-3"/>
    <n v="1.5432098765431057E-3"/>
    <n v="2.3148148148146586E-3"/>
    <n v="2.3148148148146586E-3"/>
    <n v="12.96"/>
    <n v="12.96"/>
    <n v="12.96"/>
    <n v="12.96"/>
    <n v="12.97"/>
    <n v="12.97"/>
    <n v="12.98"/>
    <n v="12.98"/>
    <n v="12.99"/>
    <n v="12.99"/>
    <n v="13.03"/>
    <n v="13.04"/>
    <n v="12.99"/>
    <n v="13.02"/>
    <n v="13.07"/>
    <n v="13"/>
    <n v="13.02"/>
    <n v="13.05"/>
    <n v="13.01"/>
    <n v="13.06"/>
    <n v="13.85"/>
    <n v="13.84"/>
    <n v="13.78"/>
    <n v="13.87"/>
    <n v="13.84"/>
    <n v="13.89"/>
    <n v="13.88"/>
    <n v="14.03"/>
    <n v="13.85"/>
    <n v="13.58"/>
  </r>
  <r>
    <x v="1"/>
    <x v="1"/>
    <x v="1"/>
    <x v="1"/>
    <x v="19"/>
    <s v="V9DockerMasterSlaveO360"/>
    <n v="12.25"/>
    <n v="47.092244897959183"/>
    <n v="13.63"/>
    <n v="12.31"/>
    <n v="46.89480097481723"/>
    <n v="12.687000000000003"/>
    <n v="12.3"/>
    <n v="12.32"/>
    <n v="9.9999999999997868E-3"/>
    <n v="9.9999999999997868E-3"/>
    <n v="12.31"/>
    <n v="12.3"/>
    <n v="4.8979591836735281E-3"/>
    <n v="4.8979591836735281E-3"/>
    <n v="4.8979591836735281E-3"/>
    <n v="5.7142857142857828E-3"/>
    <n v="6.5306122448980375E-3"/>
    <n v="6.5306122448980375E-3"/>
    <n v="12.25"/>
    <n v="12.29"/>
    <n v="12.3"/>
    <n v="12.3"/>
    <n v="12.31"/>
    <n v="12.31"/>
    <n v="12.31"/>
    <n v="12.32"/>
    <n v="12.34"/>
    <n v="12.36"/>
    <n v="12.35"/>
    <n v="12.34"/>
    <n v="12.35"/>
    <n v="12.33"/>
    <n v="12.37"/>
    <n v="12.35"/>
    <n v="12.36"/>
    <n v="12.37"/>
    <n v="12.34"/>
    <n v="12.33"/>
    <n v="13.1"/>
    <n v="13.61"/>
    <n v="13.37"/>
    <n v="13.1"/>
    <n v="13.24"/>
    <n v="13.59"/>
    <n v="13.25"/>
    <n v="13.59"/>
    <n v="13.55"/>
    <n v="13.63"/>
  </r>
  <r>
    <x v="1"/>
    <x v="1"/>
    <x v="1"/>
    <x v="1"/>
    <x v="6"/>
    <s v="V9DockerMasterSlaveO364"/>
    <n v="12.39"/>
    <n v="46.56012913640032"/>
    <n v="12.45"/>
    <n v="12.425000000000001"/>
    <n v="46.460764587525155"/>
    <n v="12.423999999999999"/>
    <n v="12.42"/>
    <n v="12.44"/>
    <n v="5.0000000000007816E-3"/>
    <n v="1.4999999999998792E-2"/>
    <n v="12.425000000000001"/>
    <n v="12.42"/>
    <n v="2.421307506053294E-3"/>
    <n v="3.2284100080710587E-3"/>
    <n v="3.2284100080710587E-3"/>
    <n v="4.0355125100886013E-3"/>
    <n v="4.0355125100886013E-3"/>
    <n v="4.842615012106366E-3"/>
    <n v="12.39"/>
    <n v="12.4"/>
    <n v="12.42"/>
    <n v="12.42"/>
    <n v="12.42"/>
    <n v="12.43"/>
    <n v="12.43"/>
    <n v="12.44"/>
    <n v="12.44"/>
    <n v="12.45"/>
    <m/>
    <m/>
    <m/>
    <m/>
    <m/>
    <m/>
    <m/>
    <m/>
    <m/>
    <m/>
    <m/>
    <m/>
    <m/>
    <m/>
    <m/>
    <m/>
    <m/>
    <m/>
    <m/>
    <m/>
  </r>
  <r>
    <x v="1"/>
    <x v="1"/>
    <x v="1"/>
    <x v="1"/>
    <x v="7"/>
    <s v="V9DockerMasterSlaveO3128"/>
    <n v="12.17"/>
    <n v="47.401807723911254"/>
    <n v="12.29"/>
    <n v="12.274999999999999"/>
    <n v="47.028513238289221"/>
    <n v="12.254"/>
    <n v="12.25"/>
    <n v="12.28"/>
    <n v="2.4999999999998579E-2"/>
    <n v="5.0000000000007816E-3"/>
    <n v="12.274999999999999"/>
    <n v="12.25"/>
    <n v="8.2169268693508268E-3"/>
    <n v="9.0386195562859317E-3"/>
    <n v="9.0386195562859317E-3"/>
    <n v="9.0386195562859317E-3"/>
    <n v="9.0386195562859317E-3"/>
    <n v="9.8603122432210366E-3"/>
    <n v="12.17"/>
    <n v="12.19"/>
    <n v="12.25"/>
    <n v="12.25"/>
    <n v="12.27"/>
    <n v="12.28"/>
    <n v="12.28"/>
    <n v="12.28"/>
    <n v="12.28"/>
    <n v="12.29"/>
    <m/>
    <m/>
    <m/>
    <m/>
    <m/>
    <m/>
    <m/>
    <m/>
    <m/>
    <m/>
    <m/>
    <m/>
    <m/>
    <m/>
    <m/>
    <m/>
    <m/>
    <m/>
    <m/>
    <m/>
  </r>
  <r>
    <x v="1"/>
    <x v="1"/>
    <x v="1"/>
    <x v="1"/>
    <x v="8"/>
    <s v="V9DockerMasterSlaveO3256"/>
    <n v="14.32"/>
    <n v="40.284916201117319"/>
    <n v="14.94"/>
    <n v="14.605"/>
    <n v="39.525847312564196"/>
    <n v="14.643076923076924"/>
    <n v="14.6"/>
    <n v="14.76"/>
    <n v="5.0000000000007816E-3"/>
    <n v="0.15499999999999936"/>
    <n v="14.605"/>
    <n v="14.51"/>
    <n v="1.9553072625698276E-2"/>
    <n v="2.0251396648044651E-2"/>
    <n v="2.2346368715083775E-2"/>
    <n v="2.3743016759776525E-2"/>
    <n v="2.9329608938547524E-2"/>
    <n v="3.0726256983240274E-2"/>
    <n v="14.44"/>
    <n v="14.6"/>
    <n v="14.74"/>
    <n v="14.91"/>
    <n v="14.94"/>
    <n v="14.76"/>
    <n v="14.64"/>
    <n v="14.51"/>
    <n v="14.76"/>
    <n v="14.61"/>
    <n v="14.66"/>
    <n v="14.32"/>
    <n v="14.47"/>
    <m/>
    <m/>
    <m/>
    <m/>
    <m/>
    <m/>
    <m/>
    <m/>
    <m/>
    <m/>
    <m/>
    <m/>
    <m/>
    <m/>
    <m/>
    <m/>
    <m/>
  </r>
  <r>
    <x v="1"/>
    <x v="1"/>
    <x v="1"/>
    <x v="2"/>
    <x v="0"/>
    <s v="V9DockerMasterSlaveO21"/>
    <n v="576.78"/>
    <n v="1"/>
    <n v="578.97"/>
    <n v="577.20499999999993"/>
    <n v="1"/>
    <n v="577.7013333333332"/>
    <n v="577.08000000000004"/>
    <n v="577.27"/>
    <n v="0.12499999999988631"/>
    <n v="6.500000000005457E-2"/>
    <n v="577.20499999999993"/>
    <n v="577.09"/>
    <n v="6.4149242345434843E-4"/>
    <n v="8.3220638718395357E-4"/>
    <n v="8.3220638718395357E-4"/>
    <n v="8.4954402025028131E-4"/>
    <n v="1.005582717847453E-3"/>
    <n v="1.0402579839801085E-3"/>
    <n v="576.78"/>
    <n v="577.04"/>
    <n v="577.08000000000004"/>
    <n v="577.09"/>
    <n v="577.15"/>
    <n v="577.26"/>
    <n v="577.26"/>
    <n v="577.27"/>
    <n v="577.36"/>
    <n v="577.38"/>
    <n v="577.82000000000005"/>
    <n v="577.80999999999995"/>
    <n v="577.78"/>
    <n v="578.16999999999996"/>
    <n v="578.97"/>
    <n v="578.15"/>
    <n v="577.76"/>
    <n v="577.79999999999995"/>
    <n v="577.85"/>
    <n v="577.70000000000005"/>
    <n v="578.55999999999995"/>
    <n v="577.79999999999995"/>
    <n v="577.69000000000005"/>
    <n v="577.69000000000005"/>
    <n v="577.76"/>
    <n v="577.89"/>
    <n v="578.51"/>
    <n v="578.20000000000005"/>
    <n v="577.92999999999995"/>
    <n v="577.53"/>
  </r>
  <r>
    <x v="1"/>
    <x v="1"/>
    <x v="1"/>
    <x v="2"/>
    <x v="1"/>
    <s v="V9DockerMasterSlaveO22"/>
    <n v="295.29000000000002"/>
    <n v="1.9532662806055063"/>
    <n v="296.20999999999998"/>
    <n v="295.35500000000002"/>
    <n v="1.9542753635455634"/>
    <n v="295.69766666666675"/>
    <n v="295.52999999999997"/>
    <n v="295.75"/>
    <n v="-0.17499999999995453"/>
    <n v="0.39499999999998181"/>
    <n v="295.35500000000002"/>
    <n v="295.32"/>
    <n v="2.0319008432378993E-4"/>
    <n v="2.3705509837790295E-4"/>
    <n v="2.7092011243179392E-4"/>
    <n v="3.3865014053979792E-4"/>
    <n v="4.0638016864757986E-4"/>
    <n v="4.4024518270169288E-4"/>
    <n v="295.37"/>
    <n v="295.52999999999997"/>
    <n v="295.52999999999997"/>
    <n v="295.64"/>
    <n v="295.70999999999998"/>
    <n v="295.72000000000003"/>
    <n v="295.74"/>
    <n v="295.75"/>
    <n v="295.77"/>
    <n v="295.88"/>
    <n v="295.97000000000003"/>
    <n v="296.11"/>
    <n v="296.04000000000002"/>
    <n v="295.97000000000003"/>
    <n v="296.20999999999998"/>
    <n v="296.13"/>
    <n v="296.05"/>
    <n v="296.08"/>
    <n v="296.05"/>
    <n v="296.14"/>
    <n v="295.36"/>
    <n v="295.29000000000002"/>
    <n v="295.29000000000002"/>
    <n v="295.42"/>
    <n v="295.32"/>
    <n v="295.39"/>
    <n v="295.35000000000002"/>
    <n v="295.40999999999997"/>
    <n v="295.42"/>
    <n v="295.29000000000002"/>
  </r>
  <r>
    <x v="1"/>
    <x v="1"/>
    <x v="1"/>
    <x v="2"/>
    <x v="2"/>
    <s v="V9DockerMasterSlaveO24"/>
    <n v="151.69999999999999"/>
    <n v="3.8021094264996704"/>
    <n v="152.24"/>
    <n v="151.73500000000001"/>
    <n v="3.8040333476126134"/>
    <n v="151.87633333333329"/>
    <n v="151.72999999999999"/>
    <n v="151.79"/>
    <n v="5.0000000000238742E-3"/>
    <n v="5.49999999999784E-2"/>
    <n v="151.73500000000001"/>
    <n v="151.72"/>
    <n v="1.9775873434402236E-4"/>
    <n v="2.6367831245899254E-4"/>
    <n v="2.6367831245899254E-4"/>
    <n v="3.2959789057351863E-4"/>
    <n v="3.2959789057351863E-4"/>
    <n v="3.2959789057351863E-4"/>
    <n v="151.69999999999999"/>
    <n v="151.71"/>
    <n v="151.72999999999999"/>
    <n v="151.75"/>
    <n v="151.75"/>
    <n v="151.76"/>
    <n v="151.76"/>
    <n v="151.79"/>
    <n v="151.79"/>
    <n v="151.82"/>
    <n v="152.05000000000001"/>
    <n v="152.05000000000001"/>
    <n v="152.07"/>
    <n v="152.11000000000001"/>
    <n v="152.15"/>
    <n v="152.24"/>
    <n v="152.11000000000001"/>
    <n v="152.09"/>
    <n v="152.15"/>
    <n v="152.12"/>
    <n v="151.75"/>
    <n v="151.72"/>
    <n v="151.77000000000001"/>
    <n v="151.74"/>
    <n v="151.85"/>
    <n v="151.77000000000001"/>
    <n v="151.77000000000001"/>
    <n v="151.78"/>
    <n v="151.74"/>
    <n v="151.69999999999999"/>
  </r>
  <r>
    <x v="1"/>
    <x v="1"/>
    <x v="1"/>
    <x v="2"/>
    <x v="3"/>
    <s v="V9DockerMasterSlaveO28"/>
    <n v="76.56"/>
    <n v="7.533699059561128"/>
    <n v="76.989999999999995"/>
    <n v="76.59"/>
    <n v="7.5362971667319485"/>
    <n v="76.694999999999979"/>
    <n v="76.58"/>
    <n v="76.62"/>
    <n v="1.0000000000005116E-2"/>
    <n v="3.0000000000001137E-2"/>
    <n v="76.59"/>
    <n v="76.59"/>
    <n v="3.9184952978055243E-4"/>
    <n v="3.9184952978055243E-4"/>
    <n v="3.9184952978055243E-4"/>
    <n v="6.5308254963425405E-4"/>
    <n v="7.8369905956110486E-4"/>
    <n v="7.8369905956110486E-4"/>
    <n v="76.56"/>
    <n v="76.569999999999993"/>
    <n v="76.58"/>
    <n v="76.59"/>
    <n v="76.59"/>
    <n v="76.59"/>
    <n v="76.59"/>
    <n v="76.62"/>
    <n v="76.62"/>
    <n v="76.77"/>
    <n v="76.789999999999992"/>
    <n v="76.789999999999992"/>
    <n v="76.989999999999995"/>
    <n v="76.91"/>
    <n v="76.739999999999995"/>
    <n v="76.84"/>
    <n v="76.849999999999994"/>
    <n v="76.81"/>
    <n v="76.81"/>
    <n v="76.81"/>
    <n v="76.7"/>
    <n v="76.67"/>
    <n v="76.64"/>
    <n v="76.63"/>
    <n v="76.61"/>
    <n v="76.63"/>
    <n v="76.62"/>
    <n v="76.64"/>
    <n v="76.66"/>
    <n v="76.63"/>
  </r>
  <r>
    <x v="1"/>
    <x v="1"/>
    <x v="1"/>
    <x v="2"/>
    <x v="9"/>
    <s v="V9DockerMasterSlaveO212"/>
    <n v="51.58"/>
    <n v="11.182241178751454"/>
    <n v="51.84"/>
    <n v="51.61"/>
    <n v="11.183975973648517"/>
    <n v="51.674333333333351"/>
    <n v="51.59"/>
    <n v="51.65"/>
    <n v="1.9999999999996021E-2"/>
    <n v="3.9999999999999147E-2"/>
    <n v="51.61"/>
    <n v="51.6"/>
    <n v="5.8162078324941469E-4"/>
    <n v="5.8162078324941469E-4"/>
    <n v="5.8162078324941469E-4"/>
    <n v="7.754943776656642E-4"/>
    <n v="9.6936797208235781E-4"/>
    <n v="1.1632415664986073E-3"/>
    <n v="51.58"/>
    <n v="51.59"/>
    <n v="51.59"/>
    <n v="51.6"/>
    <n v="51.61"/>
    <n v="51.61"/>
    <n v="51.64"/>
    <n v="51.65"/>
    <n v="51.66"/>
    <n v="51.68"/>
    <n v="51.78"/>
    <n v="51.82"/>
    <n v="51.71"/>
    <n v="51.74"/>
    <n v="51.72"/>
    <n v="51.72"/>
    <n v="51.75"/>
    <n v="51.84"/>
    <n v="51.73"/>
    <n v="51.75"/>
    <n v="51.62"/>
    <n v="51.73"/>
    <n v="51.64"/>
    <n v="51.65"/>
    <n v="51.64"/>
    <n v="51.64"/>
    <n v="51.64"/>
    <n v="51.61"/>
    <n v="51.63"/>
    <n v="51.66"/>
  </r>
  <r>
    <x v="1"/>
    <x v="1"/>
    <x v="1"/>
    <x v="2"/>
    <x v="4"/>
    <s v="V9DockerMasterSlaveO216"/>
    <n v="38.799999999999997"/>
    <n v="14.865463917525773"/>
    <n v="39.03"/>
    <n v="38.82"/>
    <n v="14.868753219989694"/>
    <n v="38.880666666666663"/>
    <n v="38.81"/>
    <n v="38.85"/>
    <n v="9.9999999999980105E-3"/>
    <n v="3.0000000000001137E-2"/>
    <n v="38.82"/>
    <n v="38.82"/>
    <n v="5.1546391752577136E-4"/>
    <n v="5.1546391752577136E-4"/>
    <n v="7.7319587628865705E-4"/>
    <n v="1.0309278350517648E-3"/>
    <n v="1.0309278350517648E-3"/>
    <n v="1.2886597938146505E-3"/>
    <n v="38.799999999999997"/>
    <n v="38.81"/>
    <n v="38.81"/>
    <n v="38.82"/>
    <n v="38.82"/>
    <n v="38.83"/>
    <n v="38.840000000000003"/>
    <n v="38.85"/>
    <n v="38.85"/>
    <n v="38.85"/>
    <n v="38.97"/>
    <n v="38.869999999999997"/>
    <n v="38.96"/>
    <n v="38.94"/>
    <n v="38.97"/>
    <n v="38.93"/>
    <n v="38.94"/>
    <n v="39.03"/>
    <n v="38.97"/>
    <n v="38.93"/>
    <n v="38.86"/>
    <n v="38.82"/>
    <n v="38.89"/>
    <n v="38.840000000000003"/>
    <n v="38.880000000000003"/>
    <n v="38.92"/>
    <n v="38.85"/>
    <n v="38.85"/>
    <n v="38.86"/>
    <n v="38.86"/>
  </r>
  <r>
    <x v="1"/>
    <x v="1"/>
    <x v="1"/>
    <x v="2"/>
    <x v="10"/>
    <s v="V9DockerMasterSlaveO220"/>
    <n v="31.22"/>
    <n v="18.474695707879565"/>
    <n v="31.42"/>
    <n v="31.25"/>
    <n v="18.470559999999999"/>
    <n v="31.309666666666661"/>
    <n v="31.25"/>
    <n v="31.29"/>
    <n v="0"/>
    <n v="3.9999999999999147E-2"/>
    <n v="31.25"/>
    <n v="31.25"/>
    <n v="9.6092248558621307E-4"/>
    <n v="9.6092248558621307E-4"/>
    <n v="1.2812299807816174E-3"/>
    <n v="1.2812299807816174E-3"/>
    <n v="1.6015374759770218E-3"/>
    <n v="1.6015374759770218E-3"/>
    <n v="31.22"/>
    <n v="31.25"/>
    <n v="31.25"/>
    <n v="31.25"/>
    <n v="31.25"/>
    <n v="31.25"/>
    <n v="31.26"/>
    <n v="31.29"/>
    <n v="31.3"/>
    <n v="31.32"/>
    <n v="31.36"/>
    <n v="31.35"/>
    <n v="31.34"/>
    <n v="31.29"/>
    <n v="31.35"/>
    <n v="31.34"/>
    <n v="31.35"/>
    <n v="31.37"/>
    <n v="31.35"/>
    <n v="31.42"/>
    <n v="31.35"/>
    <n v="31.33"/>
    <n v="31.4"/>
    <n v="31.26"/>
    <n v="31.27"/>
    <n v="31.31"/>
    <n v="31.27"/>
    <n v="31.28"/>
    <n v="31.29"/>
    <n v="31.37"/>
  </r>
  <r>
    <x v="1"/>
    <x v="1"/>
    <x v="1"/>
    <x v="2"/>
    <x v="11"/>
    <s v="V9DockerMasterSlaveO224"/>
    <n v="26.83"/>
    <n v="21.49757733879985"/>
    <n v="27"/>
    <n v="26.875"/>
    <n v="21.477395348837206"/>
    <n v="26.910999999999994"/>
    <n v="26.87"/>
    <n v="26.89"/>
    <n v="4.9999999999990052E-3"/>
    <n v="1.5000000000000568E-2"/>
    <n v="26.875"/>
    <n v="26.87"/>
    <n v="1.4908684308609921E-3"/>
    <n v="1.8635855385762401E-3"/>
    <n v="1.8635855385762401E-3"/>
    <n v="1.8635855385762401E-3"/>
    <n v="1.8635855385762401E-3"/>
    <n v="2.2363026462914881E-3"/>
    <n v="26.84"/>
    <n v="26.87"/>
    <n v="26.87"/>
    <n v="26.88"/>
    <n v="26.88"/>
    <n v="26.88"/>
    <n v="26.89"/>
    <n v="26.89"/>
    <n v="26.91"/>
    <n v="26.91"/>
    <n v="26.96"/>
    <n v="26.94"/>
    <n v="26.96"/>
    <n v="26.97"/>
    <n v="26.94"/>
    <n v="26.97"/>
    <n v="26.94"/>
    <n v="26.95"/>
    <n v="27"/>
    <n v="26.94"/>
    <n v="26.83"/>
    <n v="26.93"/>
    <n v="26.89"/>
    <n v="26.91"/>
    <n v="26.89"/>
    <n v="26.87"/>
    <n v="26.93"/>
    <n v="26.9"/>
    <n v="26.88"/>
    <n v="26.91"/>
  </r>
  <r>
    <x v="1"/>
    <x v="1"/>
    <x v="1"/>
    <x v="2"/>
    <x v="12"/>
    <s v="V9DockerMasterSlaveO228"/>
    <n v="22.77"/>
    <n v="25.330698287220027"/>
    <n v="22.91"/>
    <n v="22.81"/>
    <n v="25.304910127137219"/>
    <n v="22.844000000000005"/>
    <n v="22.81"/>
    <n v="22.84"/>
    <n v="0"/>
    <n v="3.0000000000001137E-2"/>
    <n v="22.81"/>
    <n v="22.8"/>
    <n v="1.7566974088711884E-3"/>
    <n v="1.7566974088711884E-3"/>
    <n v="2.1958717610892631E-3"/>
    <n v="2.6350461133068936E-3"/>
    <n v="2.6350461133068936E-3"/>
    <n v="2.6350461133068936E-3"/>
    <n v="22.77"/>
    <n v="22.8"/>
    <n v="22.81"/>
    <n v="22.83"/>
    <n v="22.83"/>
    <n v="22.83"/>
    <n v="22.83"/>
    <n v="22.84"/>
    <n v="22.85"/>
    <n v="22.89"/>
    <n v="22.85"/>
    <n v="22.9"/>
    <n v="22.91"/>
    <n v="22.84"/>
    <n v="22.86"/>
    <n v="22.87"/>
    <n v="22.91"/>
    <n v="22.86"/>
    <n v="22.86"/>
    <n v="22.87"/>
    <n v="22.81"/>
    <n v="22.82"/>
    <n v="22.8"/>
    <n v="22.83"/>
    <n v="22.87"/>
    <n v="22.85"/>
    <n v="22.85"/>
    <n v="22.86"/>
    <n v="22.83"/>
    <n v="22.79"/>
  </r>
  <r>
    <x v="1"/>
    <x v="1"/>
    <x v="1"/>
    <x v="2"/>
    <x v="5"/>
    <s v="V9DockerMasterSlaveO232"/>
    <n v="20.190000000000001"/>
    <n v="28.567607726597323"/>
    <n v="20.36"/>
    <n v="20.215"/>
    <n v="28.553302003462772"/>
    <n v="20.250333333333334"/>
    <n v="20.190000000000001"/>
    <n v="20.239999999999998"/>
    <n v="2.4999999999998579E-2"/>
    <n v="2.4999999999998579E-2"/>
    <n v="20.215"/>
    <n v="20.21"/>
    <n v="9.9058940069340906E-4"/>
    <n v="1.4858841010398915E-3"/>
    <n v="1.4858841010398915E-3"/>
    <n v="1.4858841010398915E-3"/>
    <n v="1.9811788013868181E-3"/>
    <n v="1.9811788013868181E-3"/>
    <n v="20.190000000000001"/>
    <n v="20.190000000000001"/>
    <n v="20.190000000000001"/>
    <n v="20.21"/>
    <n v="20.21"/>
    <n v="20.22"/>
    <n v="20.23"/>
    <n v="20.239999999999998"/>
    <n v="20.239999999999998"/>
    <n v="20.239999999999998"/>
    <n v="20.22"/>
    <n v="20.27"/>
    <n v="20.23"/>
    <n v="20.36"/>
    <n v="20.260000000000002"/>
    <n v="20.23"/>
    <n v="20.239999999999998"/>
    <n v="20.260000000000002"/>
    <n v="20.329999999999998"/>
    <n v="20.350000000000001"/>
    <n v="20.260000000000002"/>
    <n v="20.25"/>
    <n v="20.239999999999998"/>
    <n v="20.3"/>
    <n v="20.22"/>
    <n v="20.28"/>
    <n v="20.260000000000002"/>
    <n v="20.260000000000002"/>
    <n v="20.260000000000002"/>
    <n v="20.27"/>
  </r>
  <r>
    <x v="1"/>
    <x v="1"/>
    <x v="1"/>
    <x v="2"/>
    <x v="13"/>
    <s v="V9DockerMasterSlaveO236"/>
    <n v="18.47"/>
    <n v="31.227937195452085"/>
    <n v="18.64"/>
    <n v="18.505000000000003"/>
    <n v="31.191840043231551"/>
    <n v="18.548333333333332"/>
    <n v="18.48"/>
    <n v="18.54"/>
    <n v="2.5000000000002132E-2"/>
    <n v="3.4999999999996589E-2"/>
    <n v="18.505000000000003"/>
    <n v="18.489999999999998"/>
    <n v="1.6242555495398214E-3"/>
    <n v="2.1656740660531693E-3"/>
    <n v="2.1656740660531693E-3"/>
    <n v="2.707092582566295E-3"/>
    <n v="2.707092582566295E-3"/>
    <n v="2.707092582566295E-3"/>
    <n v="18.47"/>
    <n v="18.47"/>
    <n v="18.48"/>
    <n v="18.510000000000002"/>
    <n v="18.52"/>
    <n v="18.52"/>
    <n v="18.52"/>
    <n v="18.54"/>
    <n v="18.54"/>
    <n v="18.59"/>
    <n v="18.57"/>
    <n v="18.54"/>
    <n v="18.600000000000001"/>
    <n v="18.57"/>
    <n v="18.579999999999998"/>
    <n v="18.61"/>
    <n v="18.61"/>
    <n v="18.579999999999998"/>
    <n v="18.53"/>
    <n v="18.61"/>
    <n v="18.57"/>
    <n v="18.57"/>
    <n v="18.5"/>
    <n v="18.559999999999999"/>
    <n v="18.54"/>
    <n v="18.59"/>
    <n v="18.510000000000002"/>
    <n v="18.489999999999998"/>
    <n v="18.64"/>
    <n v="18.52"/>
  </r>
  <r>
    <x v="1"/>
    <x v="1"/>
    <x v="1"/>
    <x v="2"/>
    <x v="14"/>
    <s v="V9DockerMasterSlaveO240"/>
    <n v="16.88"/>
    <n v="34.169431279620852"/>
    <n v="17.02"/>
    <n v="16.914999999999999"/>
    <n v="34.12385456695241"/>
    <n v="16.948666666666668"/>
    <n v="16.89"/>
    <n v="16.940000000000001"/>
    <n v="2.4999999999998579E-2"/>
    <n v="2.5000000000002132E-2"/>
    <n v="16.914999999999999"/>
    <n v="16.89"/>
    <n v="1.7772511848341832E-3"/>
    <n v="2.3696682464455776E-3"/>
    <n v="2.3696682464455776E-3"/>
    <n v="2.962085308056972E-3"/>
    <n v="2.962085308056972E-3"/>
    <n v="2.962085308056972E-3"/>
    <n v="16.88"/>
    <n v="16.89"/>
    <n v="16.89"/>
    <n v="16.920000000000002"/>
    <n v="16.93"/>
    <n v="16.93"/>
    <n v="16.940000000000001"/>
    <n v="16.940000000000001"/>
    <n v="16.96"/>
    <n v="16.98"/>
    <n v="16.98"/>
    <n v="16.98"/>
    <n v="16.98"/>
    <n v="17.02"/>
    <n v="17.010000000000002"/>
    <n v="16.940000000000001"/>
    <n v="16.95"/>
    <n v="16.920000000000002"/>
    <n v="17"/>
    <n v="16.93"/>
    <n v="16.93"/>
    <n v="16.989999999999998"/>
    <n v="16.97"/>
    <n v="16.95"/>
    <n v="16.95"/>
    <n v="16.98"/>
    <n v="16.989999999999998"/>
    <n v="16.89"/>
    <n v="16.93"/>
    <n v="16.91"/>
  </r>
  <r>
    <x v="1"/>
    <x v="1"/>
    <x v="1"/>
    <x v="2"/>
    <x v="15"/>
    <s v="V9DockerMasterSlaveO244"/>
    <n v="15.43"/>
    <n v="37.380427738172394"/>
    <n v="15.57"/>
    <n v="15.465"/>
    <n v="37.323310701584219"/>
    <n v="15.497000000000002"/>
    <n v="15.45"/>
    <n v="15.48"/>
    <n v="1.5000000000000568E-2"/>
    <n v="1.5000000000000568E-2"/>
    <n v="15.465"/>
    <n v="15.46"/>
    <n v="1.9442644199612058E-3"/>
    <n v="2.5923525599482744E-3"/>
    <n v="2.5923525599482744E-3"/>
    <n v="3.240440699935343E-3"/>
    <n v="3.240440699935343E-3"/>
    <n v="3.240440699935343E-3"/>
    <n v="15.43"/>
    <n v="15.43"/>
    <n v="15.45"/>
    <n v="15.46"/>
    <n v="15.46"/>
    <n v="15.47"/>
    <n v="15.47"/>
    <n v="15.48"/>
    <n v="15.49"/>
    <n v="15.5"/>
    <n v="15.52"/>
    <n v="15.52"/>
    <n v="15.52"/>
    <n v="15.51"/>
    <n v="15.48"/>
    <n v="15.51"/>
    <n v="15.52"/>
    <n v="15.5"/>
    <n v="15.49"/>
    <n v="15.55"/>
    <n v="15.5"/>
    <n v="15.49"/>
    <n v="15.5"/>
    <n v="15.53"/>
    <n v="15.55"/>
    <n v="15.52"/>
    <n v="15.48"/>
    <n v="15.57"/>
    <n v="15.49"/>
    <n v="15.52"/>
  </r>
  <r>
    <x v="1"/>
    <x v="1"/>
    <x v="1"/>
    <x v="2"/>
    <x v="16"/>
    <s v="V9DockerMasterSlaveO248"/>
    <n v="14.44"/>
    <n v="39.943213296398895"/>
    <n v="14.67"/>
    <n v="14.535"/>
    <n v="39.711386308909525"/>
    <n v="14.574999999999999"/>
    <n v="14.51"/>
    <n v="14.56"/>
    <n v="2.5000000000000355E-2"/>
    <n v="2.5000000000000355E-2"/>
    <n v="14.535"/>
    <n v="14.52"/>
    <n v="5.5401662049860967E-3"/>
    <n v="7.6177285318559385E-3"/>
    <n v="7.6177285318559385E-3"/>
    <n v="7.6177285318559385E-3"/>
    <n v="8.3102493074793671E-3"/>
    <n v="8.3102493074793671E-3"/>
    <n v="14.44"/>
    <n v="14.51"/>
    <n v="14.51"/>
    <n v="14.52"/>
    <n v="14.52"/>
    <n v="14.55"/>
    <n v="14.55"/>
    <n v="14.56"/>
    <n v="14.58"/>
    <n v="14.6"/>
    <n v="14.62"/>
    <n v="14.61"/>
    <n v="14.61"/>
    <n v="14.67"/>
    <n v="14.62"/>
    <n v="14.59"/>
    <n v="14.61"/>
    <n v="14.6"/>
    <n v="14.61"/>
    <n v="14.59"/>
    <n v="14.57"/>
    <n v="14.63"/>
    <n v="14.62"/>
    <n v="14.56"/>
    <n v="14.56"/>
    <n v="14.56"/>
    <n v="14.59"/>
    <n v="14.57"/>
    <n v="14.57"/>
    <n v="14.55"/>
  </r>
  <r>
    <x v="1"/>
    <x v="1"/>
    <x v="1"/>
    <x v="2"/>
    <x v="17"/>
    <s v="V9DockerMasterSlaveO252"/>
    <n v="13.69"/>
    <n v="42.131482834185533"/>
    <n v="13.88"/>
    <n v="13.715"/>
    <n v="42.08567262121764"/>
    <n v="13.762666666666663"/>
    <n v="13.69"/>
    <n v="13.74"/>
    <n v="2.5000000000000355E-2"/>
    <n v="2.5000000000000355E-2"/>
    <n v="13.715"/>
    <n v="13.7"/>
    <n v="1.4609203798394699E-3"/>
    <n v="2.1913805697590938E-3"/>
    <n v="2.1913805697590938E-3"/>
    <n v="2.9218407596787177E-3"/>
    <n v="3.6523009495983416E-3"/>
    <n v="3.6523009495983416E-3"/>
    <n v="13.69"/>
    <n v="13.69"/>
    <n v="13.69"/>
    <n v="13.7"/>
    <n v="13.71"/>
    <n v="13.72"/>
    <n v="13.73"/>
    <n v="13.74"/>
    <n v="13.75"/>
    <n v="13.78"/>
    <n v="13.79"/>
    <n v="13.75"/>
    <n v="13.79"/>
    <n v="13.74"/>
    <n v="13.82"/>
    <n v="13.88"/>
    <n v="13.79"/>
    <n v="13.77"/>
    <n v="13.75"/>
    <n v="13.84"/>
    <n v="13.78"/>
    <n v="13.79"/>
    <n v="13.83"/>
    <n v="13.79"/>
    <n v="13.78"/>
    <n v="13.77"/>
    <n v="13.77"/>
    <n v="13.75"/>
    <n v="13.78"/>
    <n v="13.72"/>
  </r>
  <r>
    <x v="1"/>
    <x v="1"/>
    <x v="1"/>
    <x v="2"/>
    <x v="18"/>
    <s v="V9DockerMasterSlaveO256"/>
    <n v="12.93"/>
    <n v="44.607888631090489"/>
    <n v="13.06"/>
    <n v="12.97"/>
    <n v="44.50308404009251"/>
    <n v="12.998000000000001"/>
    <n v="12.95"/>
    <n v="12.98"/>
    <n v="2.000000000000135E-2"/>
    <n v="9.9999999999997868E-3"/>
    <n v="12.97"/>
    <n v="12.97"/>
    <n v="3.0935808197989356E-3"/>
    <n v="3.0935808197989356E-3"/>
    <n v="3.0935808197989356E-3"/>
    <n v="3.866976024748725E-3"/>
    <n v="3.866976024748725E-3"/>
    <n v="3.866976024748725E-3"/>
    <n v="12.93"/>
    <n v="12.94"/>
    <n v="12.95"/>
    <n v="12.97"/>
    <n v="12.97"/>
    <n v="12.98"/>
    <n v="12.98"/>
    <n v="12.98"/>
    <n v="12.99"/>
    <n v="13"/>
    <n v="13.03"/>
    <n v="13.05"/>
    <n v="13.02"/>
    <n v="13.01"/>
    <n v="13.06"/>
    <n v="12.98"/>
    <n v="13.02"/>
    <n v="13"/>
    <n v="13.05"/>
    <n v="13.04"/>
    <n v="13"/>
    <n v="12.97"/>
    <n v="12.99"/>
    <n v="13.02"/>
    <n v="12.99"/>
    <n v="12.97"/>
    <n v="13.02"/>
    <n v="13.01"/>
    <n v="13.02"/>
    <n v="13"/>
  </r>
  <r>
    <x v="1"/>
    <x v="1"/>
    <x v="1"/>
    <x v="2"/>
    <x v="19"/>
    <s v="V9DockerMasterSlaveO260"/>
    <n v="12.28"/>
    <n v="46.969055374592834"/>
    <n v="12.46"/>
    <n v="12.3"/>
    <n v="46.927235772357712"/>
    <n v="12.335999999999997"/>
    <n v="12.3"/>
    <n v="12.33"/>
    <n v="0"/>
    <n v="2.9999999999999361E-2"/>
    <n v="12.3"/>
    <n v="12.3"/>
    <n v="1.6286644951140072E-3"/>
    <n v="1.6286644951140072E-3"/>
    <n v="2.4429967426711219E-3"/>
    <n v="2.4429967426711219E-3"/>
    <n v="3.2573289902280145E-3"/>
    <n v="3.2573289902280145E-3"/>
    <n v="12.29"/>
    <n v="12.29"/>
    <n v="12.3"/>
    <n v="12.3"/>
    <n v="12.32"/>
    <n v="12.32"/>
    <n v="12.32"/>
    <n v="12.33"/>
    <n v="12.34"/>
    <n v="12.35"/>
    <n v="12.36"/>
    <n v="12.31"/>
    <n v="12.33"/>
    <n v="12.35"/>
    <n v="12.35"/>
    <n v="12.37"/>
    <n v="12.46"/>
    <n v="12.35"/>
    <n v="12.35"/>
    <n v="12.33"/>
    <n v="12.36"/>
    <n v="12.31"/>
    <n v="12.35"/>
    <n v="12.34"/>
    <n v="12.36"/>
    <n v="12.34"/>
    <n v="12.3"/>
    <n v="12.39"/>
    <n v="12.33"/>
    <n v="12.28"/>
  </r>
  <r>
    <x v="1"/>
    <x v="1"/>
    <x v="1"/>
    <x v="2"/>
    <x v="6"/>
    <s v="V9DockerMasterSlaveO264"/>
    <n v="11.76"/>
    <n v="49.045918367346935"/>
    <n v="11.82"/>
    <n v="11.78"/>
    <n v="48.998726655348044"/>
    <n v="11.783000000000001"/>
    <n v="11.77"/>
    <n v="11.79"/>
    <n v="9.9999999999997868E-3"/>
    <n v="9.9999999999997868E-3"/>
    <n v="11.78"/>
    <n v="11.78"/>
    <n v="1.7006802721089009E-3"/>
    <n v="1.7006802721089009E-3"/>
    <n v="1.7006802721089009E-3"/>
    <n v="2.5510204081631294E-3"/>
    <n v="3.4013605442178019E-3"/>
    <n v="5.1020408163264808E-3"/>
    <n v="11.76"/>
    <n v="11.77"/>
    <n v="11.77"/>
    <n v="11.78"/>
    <n v="11.78"/>
    <n v="11.78"/>
    <n v="11.78"/>
    <n v="11.79"/>
    <n v="11.8"/>
    <n v="11.82"/>
    <m/>
    <m/>
    <m/>
    <m/>
    <m/>
    <m/>
    <m/>
    <m/>
    <m/>
    <m/>
    <m/>
    <m/>
    <m/>
    <m/>
    <m/>
    <m/>
    <m/>
    <m/>
    <m/>
    <m/>
  </r>
  <r>
    <x v="1"/>
    <x v="1"/>
    <x v="1"/>
    <x v="2"/>
    <x v="7"/>
    <s v="V9DockerMasterSlaveO2128"/>
    <n v="12.26"/>
    <n v="47.045676998368677"/>
    <n v="12.32"/>
    <n v="12.295"/>
    <n v="46.946319642130945"/>
    <n v="12.296000000000001"/>
    <n v="12.29"/>
    <n v="12.31"/>
    <n v="5.0000000000007816E-3"/>
    <n v="1.5000000000000568E-2"/>
    <n v="12.295"/>
    <n v="12.29"/>
    <n v="2.4469820554648969E-3"/>
    <n v="3.2626427406199365E-3"/>
    <n v="4.0783034257749762E-3"/>
    <n v="4.0783034257749762E-3"/>
    <n v="4.0783034257749762E-3"/>
    <n v="4.8939641109297938E-3"/>
    <n v="12.26"/>
    <n v="12.28"/>
    <n v="12.29"/>
    <n v="12.29"/>
    <n v="12.29"/>
    <n v="12.3"/>
    <n v="12.31"/>
    <n v="12.31"/>
    <n v="12.31"/>
    <n v="12.32"/>
    <m/>
    <m/>
    <m/>
    <m/>
    <m/>
    <m/>
    <m/>
    <m/>
    <m/>
    <m/>
    <m/>
    <m/>
    <m/>
    <m/>
    <m/>
    <m/>
    <m/>
    <m/>
    <m/>
    <m/>
  </r>
  <r>
    <x v="1"/>
    <x v="1"/>
    <x v="1"/>
    <x v="2"/>
    <x v="8"/>
    <s v="V9DockerMasterSlaveO2256"/>
    <n v="14.45"/>
    <n v="39.915570934256053"/>
    <n v="14.87"/>
    <n v="14.67"/>
    <n v="39.345944103612808"/>
    <n v="14.669999999999998"/>
    <n v="14.63"/>
    <n v="14.7"/>
    <n v="3.9999999999999147E-2"/>
    <n v="2.9999999999999361E-2"/>
    <n v="14.67"/>
    <n v="14.66"/>
    <n v="1.52249134948097E-2"/>
    <n v="1.52249134948097E-2"/>
    <n v="1.591695501730106E-2"/>
    <n v="1.730103806228378E-2"/>
    <n v="2.1453287197231941E-2"/>
    <n v="2.9065743944636679E-2"/>
    <n v="14.61"/>
    <n v="14.63"/>
    <n v="14.87"/>
    <n v="14.76"/>
    <n v="14.7"/>
    <n v="14.67"/>
    <n v="14.68"/>
    <n v="14.67"/>
    <n v="14.66"/>
    <n v="14.45"/>
    <m/>
    <m/>
    <m/>
    <m/>
    <m/>
    <m/>
    <m/>
    <m/>
    <m/>
    <m/>
    <m/>
    <m/>
    <m/>
    <m/>
    <m/>
    <m/>
    <m/>
    <m/>
    <m/>
    <m/>
  </r>
  <r>
    <x v="1"/>
    <x v="1"/>
    <x v="1"/>
    <x v="3"/>
    <x v="0"/>
    <s v="V9DockerMasterSlaveno parameter1"/>
    <n v="1387.8530000000001"/>
    <n v="1"/>
    <n v="1441.08"/>
    <n v="1388.1309999999999"/>
    <n v="1"/>
    <n v="1422.9475333333332"/>
    <n v="1440.59"/>
    <n v="1440.94"/>
    <n v="-52.45900000000006"/>
    <n v="52.809000000000196"/>
    <n v="1388.1309999999999"/>
    <n v="1388.0360000000001"/>
    <n v="1.6428252848088576E-4"/>
    <n v="2.3633626904295824E-4"/>
    <n v="3.3793204323506743E-4"/>
    <n v="4.0638309676888085E-4"/>
    <n v="7.3206600410835598E-4"/>
    <n v="1.4237819135023422E-3"/>
    <n v="1440.25"/>
    <n v="1440.58"/>
    <n v="1440.59"/>
    <n v="1440.59"/>
    <n v="1440.64"/>
    <n v="1440.64"/>
    <n v="1440.73"/>
    <n v="1440.94"/>
    <n v="1441.01"/>
    <n v="1441.08"/>
    <n v="1439.6"/>
    <n v="1439.83"/>
    <n v="1439.96"/>
    <n v="1440"/>
    <n v="1439.44"/>
    <n v="1440.3"/>
    <n v="1439.22"/>
    <n v="1439.49"/>
    <n v="1440.3"/>
    <n v="1439.76"/>
    <n v="1388.4169999999999"/>
    <n v="1388.3219999999999"/>
    <n v="1388.181"/>
    <n v="1389.829"/>
    <n v="1387.93"/>
    <n v="1387.8530000000001"/>
    <n v="1388.0809999999999"/>
    <n v="1387.9580000000001"/>
    <n v="1388.0360000000001"/>
    <n v="1388.8689999999999"/>
  </r>
  <r>
    <x v="1"/>
    <x v="1"/>
    <x v="1"/>
    <x v="3"/>
    <x v="1"/>
    <s v="V9DockerMasterSlaveno parameter2"/>
    <n v="707.64200000000005"/>
    <n v="1.9612360487365079"/>
    <n v="772.35"/>
    <n v="710.71550000000002"/>
    <n v="1.9531458086956031"/>
    <n v="728.19782608695652"/>
    <n v="736.61"/>
    <n v="736.97"/>
    <n v="-25.894499999999994"/>
    <n v="26.254500000000007"/>
    <n v="710.71550000000002"/>
    <n v="709.89400000000001"/>
    <n v="3.9341927132645615E-3"/>
    <n v="4.7524030512602344E-3"/>
    <n v="4.9177408915805909E-3"/>
    <n v="4.992637520101928E-3"/>
    <n v="6.0016222892365079E-3"/>
    <n v="4.0709850461108754E-2"/>
    <n v="736.45"/>
    <n v="736.58"/>
    <n v="736.61"/>
    <n v="736.62"/>
    <n v="736.63"/>
    <n v="736.66"/>
    <n v="736.71"/>
    <n v="736.97"/>
    <n v="736.97"/>
    <n v="772.35"/>
    <n v="736.52"/>
    <n v="736.73"/>
    <n v="736.46"/>
    <m/>
    <m/>
    <m/>
    <m/>
    <m/>
    <m/>
    <m/>
    <n v="707.64200000000005"/>
    <n v="709.89400000000001"/>
    <n v="711.12199999999996"/>
    <n v="711.005"/>
    <n v="711.17499999999995"/>
    <n v="747.23"/>
    <n v="711.88900000000001"/>
    <n v="707.86599999999999"/>
    <n v="708.04099999999994"/>
    <n v="710.42600000000004"/>
  </r>
  <r>
    <x v="1"/>
    <x v="1"/>
    <x v="1"/>
    <x v="3"/>
    <x v="2"/>
    <s v="V9DockerMasterSlaveno parameter4"/>
    <n v="364.59699999999998"/>
    <n v="3.8065398234214767"/>
    <n v="395.77800000000002"/>
    <n v="364.69749999999999"/>
    <n v="3.8062531275920453"/>
    <n v="372.69399999999996"/>
    <n v="377.54"/>
    <n v="377.61"/>
    <n v="-12.84250000000003"/>
    <n v="12.912500000000023"/>
    <n v="364.69749999999999"/>
    <n v="364.63299999999998"/>
    <n v="1.3165220778010855E-4"/>
    <n v="4.1964141229922092E-4"/>
    <n v="5.2935158544920036E-4"/>
    <n v="5.7323565470923654E-4"/>
    <n v="5.7597840903800268E-4"/>
    <n v="3.5417186647174859E-2"/>
    <n v="377.51"/>
    <n v="377.52"/>
    <n v="377.54"/>
    <n v="377.55"/>
    <n v="377.56"/>
    <n v="377.56"/>
    <n v="377.6"/>
    <n v="377.61"/>
    <n v="377.61"/>
    <n v="377.77"/>
    <m/>
    <m/>
    <m/>
    <m/>
    <m/>
    <m/>
    <m/>
    <m/>
    <m/>
    <m/>
    <n v="364.62099999999998"/>
    <n v="395.77800000000002"/>
    <n v="364.79"/>
    <n v="364.75"/>
    <n v="364.63299999999998"/>
    <n v="364.62299999999999"/>
    <n v="364.64499999999998"/>
    <n v="364.80700000000002"/>
    <n v="364.80599999999998"/>
    <n v="364.59699999999998"/>
  </r>
  <r>
    <x v="1"/>
    <x v="1"/>
    <x v="1"/>
    <x v="3"/>
    <x v="3"/>
    <s v="V9DockerMasterSlaveno parameter8"/>
    <n v="182.738"/>
    <n v="7.5947695607919536"/>
    <n v="194.54"/>
    <n v="182.89749999999998"/>
    <n v="7.5896663431703555"/>
    <n v="186.90805"/>
    <n v="190.19"/>
    <n v="190.24"/>
    <n v="-7.2925000000000182"/>
    <n v="7.3425000000000296"/>
    <n v="182.89749999999998"/>
    <n v="182.81700000000001"/>
    <n v="6.7856712889491355E-4"/>
    <n v="1.0671015333427736E-3"/>
    <n v="1.329772680011887E-3"/>
    <n v="1.6471669822368806E-3"/>
    <n v="2.0794799111296669E-3"/>
    <n v="1.5278705031246842E-2"/>
    <n v="190.18"/>
    <n v="190.19"/>
    <n v="190.19"/>
    <n v="190.19"/>
    <n v="190.2"/>
    <n v="190.2"/>
    <n v="190.21"/>
    <n v="190.24"/>
    <n v="190.42"/>
    <n v="194.54"/>
    <m/>
    <m/>
    <m/>
    <m/>
    <m/>
    <m/>
    <m/>
    <m/>
    <m/>
    <m/>
    <n v="183.03899999999999"/>
    <n v="182.738"/>
    <n v="183.11799999999999"/>
    <n v="182.93299999999999"/>
    <n v="182.98099999999999"/>
    <n v="182.86199999999999"/>
    <n v="185.53"/>
    <n v="182.81700000000001"/>
    <n v="182.80600000000001"/>
    <n v="182.77699999999999"/>
  </r>
  <r>
    <x v="1"/>
    <x v="1"/>
    <x v="1"/>
    <x v="3"/>
    <x v="9"/>
    <s v="V9DockerMasterSlaveno parameter12"/>
    <n v="122.78100000000001"/>
    <n v="11.30348343799122"/>
    <n v="128.32"/>
    <n v="122.87350000000001"/>
    <n v="11.297236588849506"/>
    <n v="125.35420000000002"/>
    <n v="127.74"/>
    <n v="127.79"/>
    <n v="-4.8664999999999878"/>
    <n v="4.9164999999999992"/>
    <n v="122.87350000000001"/>
    <n v="122.851"/>
    <n v="5.9455453205292663E-4"/>
    <n v="9.1219325465652368E-4"/>
    <n v="1.1483861509515858E-3"/>
    <n v="1.2461211425218721E-3"/>
    <n v="1.3438561340923805E-3"/>
    <n v="1.7347961003737478E-3"/>
    <n v="127.73"/>
    <n v="127.74"/>
    <n v="127.74"/>
    <n v="127.74"/>
    <n v="127.76"/>
    <n v="127.77"/>
    <n v="127.78"/>
    <n v="127.79"/>
    <n v="127.9"/>
    <n v="128.32"/>
    <m/>
    <m/>
    <m/>
    <m/>
    <m/>
    <m/>
    <m/>
    <m/>
    <m/>
    <m/>
    <n v="122.934"/>
    <n v="122.854"/>
    <n v="122.79300000000001"/>
    <n v="122.922"/>
    <n v="122.946"/>
    <n v="122.78100000000001"/>
    <n v="122.851"/>
    <n v="122.846"/>
    <n v="122.893"/>
    <n v="122.994"/>
  </r>
  <r>
    <x v="1"/>
    <x v="1"/>
    <x v="1"/>
    <x v="3"/>
    <x v="4"/>
    <s v="V9DockerMasterSlaveno parameter16"/>
    <n v="92.102000000000004"/>
    <n v="15.068652146533191"/>
    <n v="98.08"/>
    <n v="92.42"/>
    <n v="15.019811729062971"/>
    <n v="94.619550000000018"/>
    <n v="95.67"/>
    <n v="97.740000000000009"/>
    <n v="-3.25"/>
    <n v="5.3200000000000074"/>
    <n v="92.42"/>
    <n v="92.265000000000001"/>
    <n v="2.9098173763870694E-3"/>
    <n v="3.995570128770165E-3"/>
    <n v="4.8207422205814865E-3"/>
    <n v="1.9456689322707499E-2"/>
    <n v="2.4657445006623036E-2"/>
    <n v="2.4972313304814087E-2"/>
    <n v="95.63"/>
    <n v="95.65"/>
    <n v="95.67"/>
    <n v="95.67"/>
    <n v="95.68"/>
    <n v="95.68"/>
    <n v="95.72999999999999"/>
    <n v="97.740000000000009"/>
    <n v="98.02000000000001"/>
    <n v="98.08"/>
    <m/>
    <m/>
    <m/>
    <m/>
    <m/>
    <m/>
    <m/>
    <m/>
    <m/>
    <m/>
    <n v="94.37299999999999"/>
    <n v="92.37"/>
    <n v="92.156999999999996"/>
    <n v="92.262"/>
    <n v="92.545999999999992"/>
    <n v="92.47"/>
    <n v="93.894000000000005"/>
    <n v="92.265000000000001"/>
    <n v="92.102000000000004"/>
    <n v="94.402000000000001"/>
  </r>
  <r>
    <x v="1"/>
    <x v="1"/>
    <x v="1"/>
    <x v="3"/>
    <x v="10"/>
    <s v="V9DockerMasterSlaveno parameter20"/>
    <n v="74.119"/>
    <n v="18.724658994319945"/>
    <n v="78.5"/>
    <n v="74.349500000000006"/>
    <n v="18.6703474804807"/>
    <n v="75.954899999999995"/>
    <n v="76.52"/>
    <n v="78.08"/>
    <n v="-2.1704999999999899"/>
    <n v="3.7304999999999922"/>
    <n v="74.349500000000006"/>
    <n v="74.313999999999993"/>
    <n v="2.9951834212549322E-3"/>
    <n v="3.2245443138736452E-3"/>
    <n v="3.5348561097694464E-3"/>
    <n v="3.912626991729562E-3"/>
    <n v="1.5677491601343796E-2"/>
    <n v="1.8929019549643211E-2"/>
    <n v="76.489999999999995"/>
    <n v="76.510000000000005"/>
    <n v="76.52"/>
    <n v="76.56"/>
    <n v="76.78"/>
    <n v="78.039999999999992"/>
    <n v="78.06"/>
    <n v="78.08"/>
    <n v="78.41"/>
    <n v="78.5"/>
    <m/>
    <m/>
    <m/>
    <m/>
    <m/>
    <m/>
    <m/>
    <m/>
    <m/>
    <m/>
    <n v="74.358000000000004"/>
    <n v="74.340999999999994"/>
    <n v="74.313999999999993"/>
    <n v="75.522000000000006"/>
    <n v="74.409000000000006"/>
    <n v="75.281000000000006"/>
    <n v="74.119"/>
    <n v="74.228999999999999"/>
    <n v="74.194000000000003"/>
    <n v="74.381"/>
  </r>
  <r>
    <x v="1"/>
    <x v="1"/>
    <x v="1"/>
    <x v="3"/>
    <x v="11"/>
    <s v="V9DockerMasterSlaveno parameter24"/>
    <n v="62.881"/>
    <n v="22.071102558801545"/>
    <n v="67.83"/>
    <n v="62.963499999999996"/>
    <n v="22.046598426072247"/>
    <n v="64.422850000000011"/>
    <n v="65.62"/>
    <n v="65.66"/>
    <n v="-2.6565000000000083"/>
    <n v="2.6965000000000003"/>
    <n v="62.963499999999996"/>
    <n v="62.914000000000001"/>
    <n v="9.5418329861174378E-4"/>
    <n v="1.6698207725702741E-3"/>
    <n v="2.0355910370382091E-3"/>
    <n v="2.8625498958350093E-3"/>
    <n v="3.0533865555573136E-3"/>
    <n v="5.232105087387362E-3"/>
    <n v="65.599999999999994"/>
    <n v="65.61"/>
    <n v="65.62"/>
    <n v="65.62"/>
    <n v="65.63"/>
    <n v="65.64"/>
    <n v="65.650000000000006"/>
    <n v="65.66"/>
    <n v="65.73"/>
    <n v="67.83"/>
    <m/>
    <m/>
    <m/>
    <m/>
    <m/>
    <m/>
    <m/>
    <m/>
    <m/>
    <m/>
    <n v="63.009"/>
    <n v="62.881"/>
    <n v="62.985999999999997"/>
    <n v="62.941000000000003"/>
    <n v="62.905999999999999"/>
    <n v="62.914000000000001"/>
    <n v="63.061"/>
    <n v="62.886000000000003"/>
    <n v="63.21"/>
    <n v="63.073"/>
  </r>
  <r>
    <x v="1"/>
    <x v="1"/>
    <x v="1"/>
    <x v="3"/>
    <x v="12"/>
    <s v="V9DockerMasterSlaveno parameter28"/>
    <n v="53.473999999999997"/>
    <n v="25.953790627220709"/>
    <n v="57.09"/>
    <n v="53.543999999999997"/>
    <n v="25.925052293440906"/>
    <n v="54.744949999999996"/>
    <n v="55.05"/>
    <n v="55.14"/>
    <n v="-1.5060000000000002"/>
    <n v="1.5960000000000036"/>
    <n v="53.543999999999997"/>
    <n v="53.518000000000001"/>
    <n v="8.7893181733189607E-4"/>
    <n v="1.7391629576990475E-3"/>
    <n v="2.1767587986685211E-2"/>
    <n v="2.4385682761715932E-2"/>
    <n v="2.5040206455473779E-2"/>
    <n v="2.580693421101854E-2"/>
    <n v="55.05"/>
    <n v="55.05"/>
    <n v="55.05"/>
    <n v="55.06"/>
    <n v="55.08"/>
    <n v="55.08"/>
    <n v="55.13"/>
    <n v="55.14"/>
    <n v="57.05"/>
    <n v="57.09"/>
    <m/>
    <m/>
    <m/>
    <m/>
    <m/>
    <m/>
    <m/>
    <m/>
    <m/>
    <m/>
    <n v="53.567"/>
    <n v="53.478000000000002"/>
    <n v="54.637999999999998"/>
    <n v="54.813000000000002"/>
    <n v="53.473999999999997"/>
    <n v="53.518000000000001"/>
    <n v="54.777999999999999"/>
    <n v="53.478000000000002"/>
    <n v="54.853999999999999"/>
    <n v="53.521000000000001"/>
  </r>
  <r>
    <x v="1"/>
    <x v="1"/>
    <x v="1"/>
    <x v="3"/>
    <x v="5"/>
    <s v="V9DockerMasterSlaveno parameter32"/>
    <n v="46.845999999999997"/>
    <n v="29.625859198223971"/>
    <n v="50.6"/>
    <n v="47.075499999999998"/>
    <n v="29.487334175951396"/>
    <n v="48.14235"/>
    <n v="48.6"/>
    <n v="48.66"/>
    <n v="-1.5245000000000033"/>
    <n v="1.5844999999999985"/>
    <n v="47.075499999999998"/>
    <n v="47.021999999999998"/>
    <n v="3.8210306109380809E-3"/>
    <n v="5.9770311232549833E-3"/>
    <n v="9.3711309396746767E-3"/>
    <n v="3.3642146608034773E-2"/>
    <n v="3.4816206292960006E-2"/>
    <n v="3.5413909405285438E-2"/>
    <n v="48.59"/>
    <n v="48.59"/>
    <n v="48.6"/>
    <n v="48.6"/>
    <n v="48.61"/>
    <n v="48.63"/>
    <n v="48.65"/>
    <n v="48.66"/>
    <n v="48.69"/>
    <n v="50.6"/>
    <m/>
    <m/>
    <m/>
    <m/>
    <m/>
    <m/>
    <m/>
    <m/>
    <m/>
    <m/>
    <n v="47.284999999999997"/>
    <n v="46.845999999999997"/>
    <n v="46.93"/>
    <n v="47.021999999999998"/>
    <n v="48.421999999999997"/>
    <n v="48.505000000000003"/>
    <n v="46.988999999999997"/>
    <n v="47.024999999999999"/>
    <n v="48.476999999999997"/>
    <n v="47.125999999999998"/>
  </r>
  <r>
    <x v="1"/>
    <x v="1"/>
    <x v="1"/>
    <x v="3"/>
    <x v="13"/>
    <s v="V9DockerMasterSlaveno parameter36"/>
    <n v="42.448999999999998"/>
    <n v="32.694598223750859"/>
    <n v="44.98"/>
    <n v="42.492999999999995"/>
    <n v="32.667286376579675"/>
    <n v="43.465299999999999"/>
    <n v="44.34"/>
    <n v="44.37"/>
    <n v="-1.8470000000000084"/>
    <n v="1.8770000000000024"/>
    <n v="42.492999999999995"/>
    <n v="42.481999999999999"/>
    <n v="9.4230723927535287E-4"/>
    <n v="1.1307686871304679E-3"/>
    <n v="1.9788452024782632E-3"/>
    <n v="2.4264411411341058E-3"/>
    <n v="4.3581709816487013E-3"/>
    <n v="4.8057669203043218E-3"/>
    <n v="44.32"/>
    <n v="44.32"/>
    <n v="44.34"/>
    <n v="44.34"/>
    <n v="44.35"/>
    <n v="44.35"/>
    <n v="44.35"/>
    <n v="44.37"/>
    <n v="44.37"/>
    <n v="44.98"/>
    <m/>
    <m/>
    <m/>
    <m/>
    <m/>
    <m/>
    <m/>
    <m/>
    <m/>
    <m/>
    <n v="42.652999999999999"/>
    <n v="42.460999999999999"/>
    <n v="42.488999999999997"/>
    <n v="42.552"/>
    <n v="42.533000000000001"/>
    <n v="42.448999999999998"/>
    <n v="42.634"/>
    <n v="42.481999999999999"/>
    <n v="42.497"/>
    <n v="42.466000000000001"/>
  </r>
  <r>
    <x v="1"/>
    <x v="1"/>
    <x v="1"/>
    <x v="3"/>
    <x v="14"/>
    <s v="V9DockerMasterSlaveno parameter40"/>
    <n v="38.35"/>
    <n v="36.189126466753585"/>
    <n v="40.35"/>
    <n v="38.477000000000004"/>
    <n v="36.076903084959838"/>
    <n v="39.341999999999999"/>
    <n v="40.15"/>
    <n v="40.22"/>
    <n v="-1.6729999999999947"/>
    <n v="1.742999999999995"/>
    <n v="38.477000000000004"/>
    <n v="38.424999999999997"/>
    <n v="2.9986962190351463E-3"/>
    <n v="3.6245110821380155E-3"/>
    <n v="4.458930899608804E-3"/>
    <n v="4.9022164276399938E-3"/>
    <n v="5.9191655801824616E-3"/>
    <n v="7.3011734028682884E-3"/>
    <n v="40.14"/>
    <n v="40.15"/>
    <n v="40.15"/>
    <n v="40.17"/>
    <n v="40.17"/>
    <n v="40.19"/>
    <n v="40.21"/>
    <n v="40.22"/>
    <n v="40.26"/>
    <n v="40.35"/>
    <m/>
    <m/>
    <m/>
    <m/>
    <m/>
    <m/>
    <m/>
    <m/>
    <m/>
    <m/>
    <n v="38.537999999999997"/>
    <n v="38.412999999999997"/>
    <n v="38.630000000000003"/>
    <n v="38.521000000000001"/>
    <n v="38.421999999999997"/>
    <n v="38.424999999999997"/>
    <n v="38.465000000000003"/>
    <n v="38.576999999999998"/>
    <n v="38.488999999999997"/>
    <n v="38.35"/>
  </r>
  <r>
    <x v="1"/>
    <x v="1"/>
    <x v="1"/>
    <x v="3"/>
    <x v="15"/>
    <s v="V9DockerMasterSlaveno parameter44"/>
    <n v="34.540999999999997"/>
    <n v="40.179873194175045"/>
    <n v="37.75"/>
    <n v="34.650999999999996"/>
    <n v="40.060344578800034"/>
    <n v="35.773550000000007"/>
    <n v="36.11"/>
    <n v="36.950000000000003"/>
    <n v="-1.4590000000000032"/>
    <n v="2.2990000000000066"/>
    <n v="34.650999999999996"/>
    <n v="34.637999999999998"/>
    <n v="2.8951101589416162E-3"/>
    <n v="3.474132190729895E-3"/>
    <n v="4.9795894733795087E-3"/>
    <n v="1.1927853854839299E-2"/>
    <n v="4.5424278393793038E-2"/>
    <n v="4.5424278393793038E-2"/>
    <n v="36.11"/>
    <n v="36.11"/>
    <n v="36.11"/>
    <n v="36.130000000000003"/>
    <n v="36.14"/>
    <n v="36.15"/>
    <n v="36.19"/>
    <n v="36.950000000000003"/>
    <n v="37.69"/>
    <n v="37.75"/>
    <m/>
    <m/>
    <m/>
    <m/>
    <m/>
    <m/>
    <m/>
    <m/>
    <m/>
    <m/>
    <n v="34.953000000000003"/>
    <n v="34.554000000000002"/>
    <n v="34.569000000000003"/>
    <n v="34.640999999999998"/>
    <n v="34.661000000000001"/>
    <n v="34.540999999999997"/>
    <n v="34.713000000000001"/>
    <n v="36.704999999999998"/>
    <n v="36.165999999999997"/>
    <n v="34.637999999999998"/>
  </r>
  <r>
    <x v="1"/>
    <x v="1"/>
    <x v="1"/>
    <x v="3"/>
    <x v="16"/>
    <s v="V9DockerMasterSlaveno parameter48"/>
    <n v="32.258000000000003"/>
    <n v="43.023529047058091"/>
    <n v="34.29"/>
    <n v="32.3095"/>
    <n v="42.963555610578929"/>
    <n v="33.14705"/>
    <n v="33.93"/>
    <n v="33.97"/>
    <n v="-1.6204999999999998"/>
    <n v="1.660499999999999"/>
    <n v="32.3095"/>
    <n v="32.293999999999997"/>
    <n v="1.581003162006267E-3"/>
    <n v="1.612003224006342E-3"/>
    <n v="1.736003472006864E-3"/>
    <n v="2.449004898009921E-3"/>
    <n v="2.480004960009774E-3"/>
    <n v="3.968007936015816E-3"/>
    <n v="33.9"/>
    <n v="33.92"/>
    <n v="33.93"/>
    <n v="33.950000000000003"/>
    <n v="33.950000000000003"/>
    <n v="33.950000000000003"/>
    <n v="33.96"/>
    <n v="33.97"/>
    <n v="34"/>
    <n v="34.29"/>
    <m/>
    <m/>
    <m/>
    <m/>
    <m/>
    <m/>
    <m/>
    <m/>
    <m/>
    <m/>
    <n v="32.386000000000003"/>
    <n v="32.258000000000003"/>
    <n v="32.293999999999997"/>
    <n v="32.314"/>
    <n v="32.338000000000001"/>
    <n v="32.337000000000003"/>
    <n v="32.308999999999997"/>
    <n v="32.286000000000001"/>
    <n v="32.31"/>
    <n v="32.289000000000001"/>
  </r>
  <r>
    <x v="1"/>
    <x v="1"/>
    <x v="1"/>
    <x v="3"/>
    <x v="17"/>
    <s v="V9DockerMasterSlaveno parameter52"/>
    <n v="30.158000000000001"/>
    <n v="46.019397838052924"/>
    <n v="31.9"/>
    <n v="30.223500000000001"/>
    <n v="45.928863301735397"/>
    <n v="31.055"/>
    <n v="31.82"/>
    <n v="31.84"/>
    <n v="-1.5964999999999989"/>
    <n v="1.6164999999999985"/>
    <n v="30.223500000000001"/>
    <n v="30.198"/>
    <n v="2.122156641687134E-3"/>
    <n v="2.2216327342661213E-3"/>
    <n v="2.6526958021089175E-3"/>
    <n v="4.5095828635850488E-3"/>
    <n v="1.1008687578751841E-2"/>
    <n v="1.5253000862126109E-2"/>
    <n v="31.78"/>
    <n v="31.81"/>
    <n v="31.82"/>
    <n v="31.82"/>
    <n v="31.82"/>
    <n v="31.83"/>
    <n v="31.83"/>
    <n v="31.84"/>
    <n v="31.86"/>
    <n v="31.9"/>
    <m/>
    <m/>
    <m/>
    <m/>
    <m/>
    <m/>
    <m/>
    <m/>
    <m/>
    <m/>
    <n v="30.225000000000001"/>
    <n v="30.617999999999999"/>
    <n v="30.158000000000001"/>
    <n v="30.198"/>
    <n v="30.222000000000001"/>
    <n v="30.177"/>
    <n v="30.294"/>
    <n v="30.238"/>
    <n v="30.17"/>
    <n v="30.49"/>
  </r>
  <r>
    <x v="1"/>
    <x v="1"/>
    <x v="1"/>
    <x v="3"/>
    <x v="18"/>
    <s v="V9DockerMasterSlaveno parameter56"/>
    <n v="28.109000000000002"/>
    <n v="49.373972748941618"/>
    <n v="29.82"/>
    <n v="28.1615"/>
    <n v="49.291799087406559"/>
    <n v="28.996349999999996"/>
    <n v="29.76"/>
    <n v="29.79"/>
    <n v="-1.5985000000000014"/>
    <n v="1.6284999999999989"/>
    <n v="28.1615"/>
    <n v="28.154"/>
    <n v="1.7076381230209936E-3"/>
    <n v="2.0278202710874993E-3"/>
    <n v="3.1662456864349764E-3"/>
    <n v="4.5181258671600499E-3"/>
    <n v="6.5815219324771856E-3"/>
    <n v="1.7681169732114199E-2"/>
    <n v="29.73"/>
    <n v="29.75"/>
    <n v="29.76"/>
    <n v="29.76"/>
    <n v="29.76"/>
    <n v="29.77"/>
    <n v="29.78"/>
    <n v="29.79"/>
    <n v="29.82"/>
    <n v="29.82"/>
    <m/>
    <m/>
    <m/>
    <m/>
    <m/>
    <m/>
    <m/>
    <m/>
    <m/>
    <m/>
    <n v="28.294"/>
    <n v="28.109000000000002"/>
    <n v="28.236000000000001"/>
    <n v="28.122"/>
    <n v="28.145"/>
    <n v="28.157"/>
    <n v="28.154"/>
    <n v="28.166"/>
    <n v="28.198"/>
    <n v="28.606000000000002"/>
  </r>
  <r>
    <x v="1"/>
    <x v="1"/>
    <x v="1"/>
    <x v="3"/>
    <x v="19"/>
    <s v="V9DockerMasterSlaveno parameter60"/>
    <n v="26.081"/>
    <n v="53.213182009892265"/>
    <n v="28.06"/>
    <n v="26.2395"/>
    <n v="52.902341889136601"/>
    <n v="27.035350000000001"/>
    <n v="27.82"/>
    <n v="27.86"/>
    <n v="-1.5805000000000007"/>
    <n v="1.6204999999999998"/>
    <n v="26.2395"/>
    <n v="26.213000000000001"/>
    <n v="6.0197078332886456E-3"/>
    <n v="6.134734097618999E-3"/>
    <n v="6.1730761857290428E-3"/>
    <n v="6.2881024500593963E-3"/>
    <n v="6.4414708024997935E-3"/>
    <n v="9.5088378513095151E-3"/>
    <n v="27.79"/>
    <n v="27.79"/>
    <n v="27.82"/>
    <n v="27.82"/>
    <n v="27.82"/>
    <n v="27.83"/>
    <n v="27.85"/>
    <n v="27.86"/>
    <n v="27.91"/>
    <n v="28.06"/>
    <m/>
    <m/>
    <m/>
    <m/>
    <m/>
    <m/>
    <m/>
    <m/>
    <m/>
    <m/>
    <n v="26.245000000000001"/>
    <n v="26.241"/>
    <n v="26.213000000000001"/>
    <n v="26.248999999999999"/>
    <n v="26.329000000000001"/>
    <n v="26.238"/>
    <n v="26.154"/>
    <n v="26.164999999999999"/>
    <n v="26.242000000000001"/>
    <n v="26.081"/>
  </r>
  <r>
    <x v="1"/>
    <x v="1"/>
    <x v="1"/>
    <x v="3"/>
    <x v="6"/>
    <s v="V9DockerMasterSlaveno parameter64"/>
    <n v="25.93"/>
    <n v="53.523062090242966"/>
    <n v="27.63"/>
    <n v="26.14"/>
    <n v="53.103710788064262"/>
    <n v="26.426000000000005"/>
    <n v="25.95"/>
    <n v="26.55"/>
    <n v="0.19000000000000128"/>
    <n v="0.41000000000000014"/>
    <n v="26.14"/>
    <n v="25.97"/>
    <n v="2.3139220979560005E-3"/>
    <n v="1.3883532587736225E-2"/>
    <n v="1.9282684149633633E-2"/>
    <n v="2.3910528345545634E-2"/>
    <n v="6.4018511376783716E-2"/>
    <n v="6.5561126108754308E-2"/>
    <n v="25.93"/>
    <n v="25.93"/>
    <n v="25.95"/>
    <n v="25.97"/>
    <n v="25.99"/>
    <n v="26.29"/>
    <n v="26.43"/>
    <n v="26.55"/>
    <n v="27.59"/>
    <n v="27.63"/>
    <m/>
    <m/>
    <m/>
    <m/>
    <m/>
    <m/>
    <m/>
    <m/>
    <m/>
    <m/>
    <m/>
    <m/>
    <m/>
    <m/>
    <m/>
    <m/>
    <m/>
    <m/>
    <m/>
    <m/>
  </r>
  <r>
    <x v="1"/>
    <x v="1"/>
    <x v="1"/>
    <x v="3"/>
    <x v="7"/>
    <s v="V9DockerMasterSlaveno parameter128"/>
    <n v="24.56"/>
    <n v="56.508672638436487"/>
    <n v="25.14"/>
    <n v="25.1"/>
    <n v="55.304023904382461"/>
    <n v="24.99"/>
    <n v="24.95"/>
    <n v="25.13"/>
    <n v="0.15000000000000213"/>
    <n v="2.9999999999997584E-2"/>
    <n v="25.1"/>
    <n v="25.08"/>
    <n v="2.1579804560260651E-2"/>
    <n v="2.2394136807817544E-2"/>
    <n v="2.2801302931596101E-2"/>
    <n v="2.3208469055374659E-2"/>
    <n v="2.3615635179153216E-2"/>
    <n v="2.3615635179153216E-2"/>
    <n v="24.56"/>
    <n v="24.58"/>
    <n v="24.95"/>
    <n v="25.08"/>
    <n v="25.09"/>
    <n v="25.11"/>
    <n v="25.12"/>
    <n v="25.13"/>
    <n v="25.14"/>
    <n v="25.14"/>
    <m/>
    <m/>
    <m/>
    <m/>
    <m/>
    <m/>
    <m/>
    <m/>
    <m/>
    <m/>
    <m/>
    <m/>
    <m/>
    <m/>
    <m/>
    <m/>
    <m/>
    <m/>
    <m/>
    <m/>
  </r>
  <r>
    <x v="1"/>
    <x v="1"/>
    <x v="1"/>
    <x v="3"/>
    <x v="8"/>
    <s v="V9DockerMasterSlaveno parameter256"/>
    <n v="28.04"/>
    <n v="49.495470756062772"/>
    <n v="30.04"/>
    <n v="28.64"/>
    <n v="48.468261173184352"/>
    <n v="28.796000000000003"/>
    <n v="28.34"/>
    <n v="29.21"/>
    <n v="0.30000000000000071"/>
    <n v="0.57000000000000028"/>
    <n v="28.64"/>
    <n v="28.5"/>
    <n v="2.1398002853067144E-2"/>
    <n v="2.1398002853067144E-2"/>
    <n v="2.7104136947218249E-2"/>
    <n v="4.1726105563480775E-2"/>
    <n v="5.7417974322396592E-2"/>
    <n v="7.1326676176890258E-2"/>
    <n v="28.04"/>
    <n v="28.1"/>
    <n v="28.34"/>
    <n v="28.5"/>
    <n v="28.64"/>
    <n v="28.64"/>
    <n v="29.21"/>
    <n v="29.65"/>
    <n v="30.04"/>
    <n v="28.8"/>
    <m/>
    <m/>
    <m/>
    <m/>
    <m/>
    <m/>
    <m/>
    <m/>
    <m/>
    <m/>
    <m/>
    <m/>
    <m/>
    <m/>
    <m/>
    <m/>
    <m/>
    <m/>
    <m/>
    <m/>
  </r>
  <r>
    <x v="1"/>
    <x v="1"/>
    <x v="2"/>
    <x v="0"/>
    <x v="0"/>
    <s v="V9DockerSPMDO3_native1"/>
    <n v="2366.25"/>
    <n v="1"/>
    <n v="2382.7199999999998"/>
    <n v="2367.0500000000002"/>
    <n v="1"/>
    <n v="2368.69"/>
    <n v="2366.88"/>
    <n v="2367.89"/>
    <n v="0.17000000000007276"/>
    <n v="0.83999999999969077"/>
    <n v="2367.0500000000002"/>
    <n v="2366.94"/>
    <n v="2.9160063391442392E-4"/>
    <n v="3.8457474907538369E-4"/>
    <n v="5.1980982567356726E-4"/>
    <n v="6.9307976756460832E-4"/>
    <n v="7.4379292128901042E-4"/>
    <n v="6.9603803486528726E-3"/>
    <n v="2367.48"/>
    <n v="2366.94"/>
    <n v="2366.25"/>
    <n v="2382.7199999999998"/>
    <n v="2366.88"/>
    <n v="2367.16"/>
    <n v="2367.89"/>
    <n v="2368.0100000000002"/>
    <n v="2366.63"/>
    <n v="2366.94"/>
    <m/>
    <m/>
    <m/>
    <m/>
    <m/>
    <m/>
    <m/>
    <m/>
    <m/>
    <m/>
    <m/>
    <m/>
    <m/>
    <m/>
    <m/>
    <m/>
    <m/>
    <m/>
    <m/>
    <m/>
  </r>
  <r>
    <x v="1"/>
    <x v="1"/>
    <x v="2"/>
    <x v="0"/>
    <x v="1"/>
    <s v="V9DockerSPMDO3_native2"/>
    <n v="1206.56"/>
    <n v="1.9611540246651638"/>
    <n v="1209.5"/>
    <n v="1206.6750000000002"/>
    <n v="1.961630099239646"/>
    <n v="1206.9959999999999"/>
    <n v="1206.6099999999999"/>
    <n v="1206.95"/>
    <n v="6.5000000000281943E-2"/>
    <n v="0.27499999999986358"/>
    <n v="1206.6750000000002"/>
    <n v="1206.6400000000001"/>
    <n v="7.4592229147407707E-5"/>
    <n v="1.160323564515231E-4"/>
    <n v="1.9062458559870876E-4"/>
    <n v="3.2323299297187802E-4"/>
    <n v="3.3980904389352418E-4"/>
    <n v="2.4366794854793206E-3"/>
    <n v="1206.6400000000001"/>
    <n v="1206.95"/>
    <n v="1206.5899999999999"/>
    <n v="1206.56"/>
    <n v="1206.79"/>
    <n v="1206.6099999999999"/>
    <n v="1209.5"/>
    <n v="1206.97"/>
    <n v="1206.6500000000001"/>
    <n v="1206.7"/>
    <m/>
    <m/>
    <m/>
    <m/>
    <m/>
    <m/>
    <m/>
    <m/>
    <m/>
    <m/>
    <m/>
    <m/>
    <m/>
    <m/>
    <m/>
    <m/>
    <m/>
    <m/>
    <m/>
    <m/>
  </r>
  <r>
    <x v="1"/>
    <x v="1"/>
    <x v="2"/>
    <x v="0"/>
    <x v="2"/>
    <s v="V9DockerSPMDO3_native4"/>
    <n v="617.41"/>
    <n v="3.8325423948429731"/>
    <n v="617.84"/>
    <n v="617.45500000000004"/>
    <n v="3.8335587208784445"/>
    <n v="617.49199999999996"/>
    <n v="617.45000000000005"/>
    <n v="617.46"/>
    <n v="4.9999999999954525E-3"/>
    <n v="4.9999999999954525E-3"/>
    <n v="617.45500000000004"/>
    <n v="617.45000000000005"/>
    <n v="6.478677054166937E-5"/>
    <n v="8.098346317697569E-5"/>
    <n v="8.098346317697569E-5"/>
    <n v="8.098346317697569E-5"/>
    <n v="1.7816361898903565E-4"/>
    <n v="6.964577833208363E-4"/>
    <n v="617.41999999999996"/>
    <n v="617.46"/>
    <n v="617.45000000000005"/>
    <n v="617.45000000000005"/>
    <n v="617.45000000000005"/>
    <n v="617.41"/>
    <n v="617.84"/>
    <n v="617.46"/>
    <n v="617.46"/>
    <n v="617.52"/>
    <m/>
    <m/>
    <m/>
    <m/>
    <m/>
    <m/>
    <m/>
    <m/>
    <m/>
    <m/>
    <m/>
    <m/>
    <m/>
    <m/>
    <m/>
    <m/>
    <m/>
    <m/>
    <m/>
    <m/>
  </r>
  <r>
    <x v="1"/>
    <x v="1"/>
    <x v="2"/>
    <x v="0"/>
    <x v="3"/>
    <s v="V9DockerSPMDO3_native8"/>
    <n v="315.98"/>
    <n v="7.4886068738527749"/>
    <n v="316.67"/>
    <n v="316.03999999999996"/>
    <n v="7.4897164915833452"/>
    <n v="316.15100000000001"/>
    <n v="316.01"/>
    <n v="316.08"/>
    <n v="2.9999999999972715E-2"/>
    <n v="4.0000000000020464E-2"/>
    <n v="316.03999999999996"/>
    <n v="316.02999999999997"/>
    <n v="1.5823786315571908E-4"/>
    <n v="2.2153300841831758E-4"/>
    <n v="3.1647572631166021E-4"/>
    <n v="3.1647572631166021E-4"/>
    <n v="1.9305019305018156E-3"/>
    <n v="2.1836825115513214E-3"/>
    <n v="316.58999999999997"/>
    <n v="315.98"/>
    <n v="316.02999999999997"/>
    <n v="316.05"/>
    <n v="316.67"/>
    <n v="316.08"/>
    <n v="316.02999999999997"/>
    <n v="315.99"/>
    <n v="316.08"/>
    <n v="316.01"/>
    <m/>
    <m/>
    <m/>
    <m/>
    <m/>
    <m/>
    <m/>
    <m/>
    <m/>
    <m/>
    <m/>
    <m/>
    <m/>
    <m/>
    <m/>
    <m/>
    <m/>
    <m/>
    <m/>
    <m/>
  </r>
  <r>
    <x v="1"/>
    <x v="1"/>
    <x v="2"/>
    <x v="0"/>
    <x v="9"/>
    <s v="V9DockerSPMDO3_native12"/>
    <n v="216.97"/>
    <n v="10.90588560630502"/>
    <n v="218.37"/>
    <n v="217.61"/>
    <n v="10.877487247828684"/>
    <n v="217.63900000000004"/>
    <n v="217.42000000000002"/>
    <n v="217.78"/>
    <n v="0.18999999999999773"/>
    <n v="0.16999999999998749"/>
    <n v="217.61"/>
    <n v="217.45"/>
    <n v="2.8575379084665453E-3"/>
    <n v="3.0418951928838922E-3"/>
    <n v="3.1340738350924546E-3"/>
    <n v="3.7332350094483324E-3"/>
    <n v="5.8533437802461563E-3"/>
    <n v="6.4525049546020341E-3"/>
    <n v="218.24"/>
    <n v="217.42000000000002"/>
    <n v="217.45"/>
    <n v="216.97"/>
    <n v="217.59"/>
    <n v="217.29"/>
    <n v="217.78"/>
    <n v="218.37"/>
    <n v="217.63"/>
    <n v="217.65"/>
    <m/>
    <m/>
    <m/>
    <m/>
    <m/>
    <m/>
    <m/>
    <m/>
    <m/>
    <m/>
    <m/>
    <m/>
    <m/>
    <m/>
    <m/>
    <m/>
    <m/>
    <m/>
    <m/>
    <m/>
  </r>
  <r>
    <x v="1"/>
    <x v="1"/>
    <x v="2"/>
    <x v="0"/>
    <x v="4"/>
    <s v="V9DockerSPMDO3_native16"/>
    <n v="167.52"/>
    <n v="14.125179083094554"/>
    <n v="168.57999999999998"/>
    <n v="167.77500000000001"/>
    <n v="14.108478617195649"/>
    <n v="167.82"/>
    <n v="167.66"/>
    <n v="167.85"/>
    <n v="0.11500000000000909"/>
    <n v="7.4999999999988631E-2"/>
    <n v="167.77500000000001"/>
    <n v="167.72"/>
    <n v="1.3729703915950076E-3"/>
    <n v="1.6714422158548015E-3"/>
    <n v="1.7311365807066714E-3"/>
    <n v="1.9699140401145954E-3"/>
    <n v="2.0296084049666874E-3"/>
    <n v="6.3276026743073199E-3"/>
    <n v="168.57999999999998"/>
    <n v="167.8"/>
    <n v="167.75"/>
    <n v="167.52"/>
    <n v="167.85"/>
    <n v="167.81"/>
    <n v="167.66"/>
    <n v="167.86"/>
    <n v="167.72"/>
    <n v="167.65"/>
    <m/>
    <m/>
    <m/>
    <m/>
    <m/>
    <m/>
    <m/>
    <m/>
    <m/>
    <m/>
    <m/>
    <m/>
    <m/>
    <m/>
    <m/>
    <m/>
    <m/>
    <m/>
    <m/>
    <m/>
  </r>
  <r>
    <x v="1"/>
    <x v="1"/>
    <x v="2"/>
    <x v="0"/>
    <x v="10"/>
    <s v="V9DockerSPMDO3_native20"/>
    <n v="136.80000000000001"/>
    <n v="17.297149122807017"/>
    <n v="137.81"/>
    <n v="136.905"/>
    <n v="17.289726452649649"/>
    <n v="136.99299999999999"/>
    <n v="136.86000000000001"/>
    <n v="136.99"/>
    <n v="4.4999999999987494E-2"/>
    <n v="8.5000000000007958E-2"/>
    <n v="136.905"/>
    <n v="136.86000000000001"/>
    <n v="6.5789473684185751E-4"/>
    <n v="8.771929824562541E-4"/>
    <n v="1.1695906432749315E-3"/>
    <n v="1.388888888888884E-3"/>
    <n v="1.6812865497075613E-3"/>
    <n v="7.3830409356725468E-3"/>
    <n v="136.92000000000002"/>
    <n v="136.81"/>
    <n v="136.96"/>
    <n v="137.03"/>
    <n v="136.99"/>
    <n v="136.86000000000001"/>
    <n v="137.81"/>
    <n v="136.86000000000001"/>
    <n v="136.88999999999999"/>
    <n v="136.80000000000001"/>
    <m/>
    <m/>
    <m/>
    <m/>
    <m/>
    <m/>
    <m/>
    <m/>
    <m/>
    <m/>
    <m/>
    <m/>
    <m/>
    <m/>
    <m/>
    <m/>
    <m/>
    <m/>
    <m/>
    <m/>
  </r>
  <r>
    <x v="1"/>
    <x v="1"/>
    <x v="2"/>
    <x v="0"/>
    <x v="11"/>
    <s v="V9DockerSPMDO3_native24"/>
    <n v="114.53"/>
    <n v="20.660525626473412"/>
    <n v="115.64"/>
    <n v="114.93"/>
    <n v="20.595579918211087"/>
    <n v="114.98099999999999"/>
    <n v="114.78"/>
    <n v="115.17"/>
    <n v="0.15000000000000568"/>
    <n v="0.23999999999999488"/>
    <n v="114.93"/>
    <n v="114.82"/>
    <n v="2.9686545010041421E-3"/>
    <n v="4.0164149131232119E-3"/>
    <n v="5.3261154282719936E-3"/>
    <n v="5.5880555313019276E-3"/>
    <n v="6.8104426787740646E-3"/>
    <n v="9.691783812101562E-3"/>
    <n v="115.14"/>
    <n v="115.64"/>
    <n v="114.78"/>
    <n v="114.56"/>
    <n v="114.53"/>
    <n v="115.31"/>
    <n v="115.17"/>
    <n v="114.99000000000001"/>
    <n v="114.87"/>
    <n v="114.82"/>
    <m/>
    <m/>
    <m/>
    <m/>
    <m/>
    <m/>
    <m/>
    <m/>
    <m/>
    <m/>
    <m/>
    <m/>
    <m/>
    <m/>
    <m/>
    <m/>
    <m/>
    <m/>
    <m/>
    <m/>
  </r>
  <r>
    <x v="1"/>
    <x v="1"/>
    <x v="2"/>
    <x v="0"/>
    <x v="12"/>
    <s v="V9DockerSPMDO3_native28"/>
    <n v="100.8"/>
    <n v="23.474702380952383"/>
    <n v="101.89"/>
    <n v="101.10499999999999"/>
    <n v="23.411799614262403"/>
    <n v="101.15700000000001"/>
    <n v="100.94"/>
    <n v="101.22999999999999"/>
    <n v="0.16499999999999204"/>
    <n v="0.125"/>
    <n v="101.10499999999999"/>
    <n v="101.02000000000001"/>
    <n v="2.7777777777777679E-3"/>
    <n v="3.2738095238094012E-3"/>
    <n v="3.7698412698412564E-3"/>
    <n v="4.2658730158728897E-3"/>
    <n v="5.8531746031746934E-3"/>
    <n v="1.0813492063492136E-2"/>
    <n v="100.8"/>
    <n v="101.18"/>
    <n v="101.39"/>
    <n v="101.02000000000001"/>
    <n v="100.91"/>
    <n v="101.22999999999999"/>
    <n v="101.08"/>
    <n v="101.13"/>
    <n v="100.94"/>
    <n v="101.89"/>
    <m/>
    <m/>
    <m/>
    <m/>
    <m/>
    <m/>
    <m/>
    <m/>
    <m/>
    <m/>
    <m/>
    <m/>
    <m/>
    <m/>
    <m/>
    <m/>
    <m/>
    <m/>
    <m/>
    <m/>
  </r>
  <r>
    <x v="1"/>
    <x v="1"/>
    <x v="2"/>
    <x v="0"/>
    <x v="5"/>
    <s v="V9DockerSPMDO3_native32"/>
    <n v="85.94"/>
    <n v="27.533744472888063"/>
    <n v="86.83"/>
    <n v="86.034999999999997"/>
    <n v="27.512640204567912"/>
    <n v="86.130000000000024"/>
    <n v="85.960000000000008"/>
    <n v="86.2"/>
    <n v="7.4999999999988631E-2"/>
    <n v="0.16500000000000625"/>
    <n v="86.034999999999997"/>
    <n v="85.98"/>
    <n v="4.6544100535261812E-4"/>
    <n v="1.7454037700721514E-3"/>
    <n v="2.3272050267628686E-3"/>
    <n v="3.0253665347916847E-3"/>
    <n v="3.4908075401443028E-3"/>
    <n v="1.0356062369094809E-2"/>
    <n v="86.14"/>
    <n v="86.09"/>
    <n v="85.98"/>
    <n v="85.94"/>
    <n v="86.83"/>
    <n v="85.98"/>
    <n v="85.94"/>
    <n v="86.2"/>
    <n v="86.24"/>
    <n v="85.960000000000008"/>
    <m/>
    <m/>
    <m/>
    <m/>
    <m/>
    <m/>
    <m/>
    <m/>
    <m/>
    <m/>
    <m/>
    <m/>
    <m/>
    <m/>
    <m/>
    <m/>
    <m/>
    <m/>
    <m/>
    <m/>
  </r>
  <r>
    <x v="1"/>
    <x v="1"/>
    <x v="2"/>
    <x v="0"/>
    <x v="13"/>
    <s v="V9DockerSPMDO3_native36"/>
    <n v="80.23"/>
    <n v="29.493331671444594"/>
    <n v="81.400000000000006"/>
    <n v="80.84"/>
    <n v="29.280677882236517"/>
    <n v="80.770999999999987"/>
    <n v="80.36"/>
    <n v="81.02"/>
    <n v="0.48000000000000398"/>
    <n v="0.17999999999999261"/>
    <n v="80.84"/>
    <n v="80.72"/>
    <n v="6.9799326935060524E-3"/>
    <n v="8.2263492459180299E-3"/>
    <n v="9.0988408326062586E-3"/>
    <n v="9.8466907640533119E-3"/>
    <n v="1.0220615729776839E-2"/>
    <n v="1.4583073663218205E-2"/>
    <n v="81.400000000000006"/>
    <n v="81.05"/>
    <n v="80.960000000000008"/>
    <n v="80.36"/>
    <n v="81.02"/>
    <n v="80.289999999999992"/>
    <n v="80.23"/>
    <n v="80.89"/>
    <n v="80.789999999999992"/>
    <n v="80.72"/>
    <m/>
    <m/>
    <m/>
    <m/>
    <m/>
    <m/>
    <m/>
    <m/>
    <m/>
    <m/>
    <m/>
    <m/>
    <m/>
    <m/>
    <m/>
    <m/>
    <m/>
    <m/>
    <m/>
    <m/>
  </r>
  <r>
    <x v="1"/>
    <x v="1"/>
    <x v="2"/>
    <x v="0"/>
    <x v="14"/>
    <s v="V9DockerSPMDO3_native40"/>
    <n v="70.36"/>
    <n v="33.630613985218872"/>
    <n v="70.650000000000006"/>
    <n v="70.41"/>
    <n v="33.618094020735697"/>
    <n v="70.448000000000008"/>
    <n v="70.39"/>
    <n v="70.5"/>
    <n v="1.9999999999996021E-2"/>
    <n v="9.0000000000003411E-2"/>
    <n v="70.41"/>
    <n v="70.39"/>
    <n v="5.6850483229120563E-4"/>
    <n v="8.5275724843669742E-4"/>
    <n v="1.2791358726549351E-3"/>
    <n v="1.9897669130186646E-3"/>
    <n v="2.7003979533826161E-3"/>
    <n v="4.1216600341102971E-3"/>
    <n v="70.650000000000006"/>
    <n v="70.37"/>
    <n v="70.5"/>
    <n v="70.400000000000006"/>
    <n v="70.36"/>
    <n v="70.39"/>
    <n v="70.55"/>
    <n v="70.39"/>
    <n v="70.42"/>
    <n v="70.45"/>
    <m/>
    <m/>
    <m/>
    <m/>
    <m/>
    <m/>
    <m/>
    <m/>
    <m/>
    <m/>
    <m/>
    <m/>
    <m/>
    <m/>
    <m/>
    <m/>
    <m/>
    <m/>
    <m/>
    <m/>
  </r>
  <r>
    <x v="1"/>
    <x v="1"/>
    <x v="2"/>
    <x v="0"/>
    <x v="15"/>
    <s v="V9DockerSPMDO3_native44"/>
    <n v="70.349999999999994"/>
    <n v="33.63539445628998"/>
    <n v="72.59"/>
    <n v="70.900000000000006"/>
    <n v="33.385754583921013"/>
    <n v="71.086999999999989"/>
    <n v="70.39"/>
    <n v="71.650000000000006"/>
    <n v="0.51000000000000512"/>
    <n v="0.75"/>
    <n v="70.900000000000006"/>
    <n v="70.78"/>
    <n v="6.6808813077470219E-3"/>
    <n v="8.9552238805972184E-3"/>
    <n v="1.3077469793887797E-2"/>
    <n v="1.8479033404406708E-2"/>
    <n v="1.8905472636816079E-2"/>
    <n v="3.184079601990053E-2"/>
    <n v="71.650000000000006"/>
    <n v="70.36"/>
    <n v="72.59"/>
    <n v="71.680000000000007"/>
    <n v="70.98"/>
    <n v="70.819999999999993"/>
    <n v="70.349999999999994"/>
    <n v="70.78"/>
    <n v="71.27"/>
    <n v="70.39"/>
    <m/>
    <m/>
    <m/>
    <m/>
    <m/>
    <m/>
    <m/>
    <m/>
    <m/>
    <m/>
    <m/>
    <m/>
    <m/>
    <m/>
    <m/>
    <m/>
    <m/>
    <m/>
    <m/>
    <m/>
  </r>
  <r>
    <x v="1"/>
    <x v="1"/>
    <x v="2"/>
    <x v="0"/>
    <x v="16"/>
    <s v="V9DockerSPMDO3_native48"/>
    <n v="59.65"/>
    <n v="39.668901927912827"/>
    <n v="60.25"/>
    <n v="59.825000000000003"/>
    <n v="39.566234851650648"/>
    <n v="59.862999999999985"/>
    <n v="59.75"/>
    <n v="59.99"/>
    <n v="7.5000000000002842E-2"/>
    <n v="0.16499999999999915"/>
    <n v="59.825000000000003"/>
    <n v="59.76"/>
    <n v="2.682313495389943E-3"/>
    <n v="3.1852472757754047E-3"/>
    <n v="3.6881810561608663E-3"/>
    <n v="5.6999161777033791E-3"/>
    <n v="5.8675607711651256E-3"/>
    <n v="1.0058675607711676E-2"/>
    <n v="60.25"/>
    <n v="59.75"/>
    <n v="59.99"/>
    <n v="59.87"/>
    <n v="59.84"/>
    <n v="59.65"/>
    <n v="59.76"/>
    <n v="59.71"/>
    <n v="60"/>
    <n v="59.81"/>
    <m/>
    <m/>
    <m/>
    <m/>
    <m/>
    <m/>
    <m/>
    <m/>
    <m/>
    <m/>
    <m/>
    <m/>
    <m/>
    <m/>
    <m/>
    <m/>
    <m/>
    <m/>
    <m/>
    <m/>
  </r>
  <r>
    <x v="1"/>
    <x v="1"/>
    <x v="2"/>
    <x v="0"/>
    <x v="17"/>
    <s v="V9DockerSPMDO3_native52"/>
    <n v="62.58"/>
    <n v="37.811601150527324"/>
    <n v="64.739999999999995"/>
    <n v="64.165000000000006"/>
    <n v="36.890049092184213"/>
    <n v="63.989999999999995"/>
    <n v="63.55"/>
    <n v="64.5"/>
    <n v="0.61500000000000909"/>
    <n v="0.33499999999999375"/>
    <n v="64.165000000000006"/>
    <n v="64.02"/>
    <n v="2.3330137424097286E-2"/>
    <n v="2.7325023969319462E-2"/>
    <n v="3.0520933205496981E-2"/>
    <n v="3.0680728667305868E-2"/>
    <n v="3.163950143815919E-2"/>
    <n v="3.4515819750718935E-2"/>
    <n v="64.489999999999995"/>
    <n v="63.13"/>
    <n v="64.5"/>
    <n v="64.739999999999995"/>
    <n v="64.040000000000006"/>
    <n v="64.56"/>
    <n v="64.290000000000006"/>
    <n v="62.58"/>
    <n v="64.02"/>
    <n v="63.55"/>
    <m/>
    <m/>
    <m/>
    <m/>
    <m/>
    <m/>
    <m/>
    <m/>
    <m/>
    <m/>
    <m/>
    <m/>
    <m/>
    <m/>
    <m/>
    <m/>
    <m/>
    <m/>
    <m/>
    <m/>
  </r>
  <r>
    <x v="1"/>
    <x v="1"/>
    <x v="2"/>
    <x v="0"/>
    <x v="18"/>
    <s v="V9DockerSPMDO3_native56"/>
    <n v="51.91"/>
    <n v="45.58370256212676"/>
    <n v="52.1"/>
    <n v="51.935000000000002"/>
    <n v="45.577163762395301"/>
    <n v="51.957999999999991"/>
    <n v="51.93"/>
    <n v="51.96"/>
    <n v="5.000000000002558E-3"/>
    <n v="2.4999999999998579E-2"/>
    <n v="51.935000000000002"/>
    <n v="51.93"/>
    <n v="3.8528221922562444E-4"/>
    <n v="5.7792332883832565E-4"/>
    <n v="7.7056443845124889E-4"/>
    <n v="9.6320554806395009E-4"/>
    <n v="1.733769986515199E-3"/>
    <n v="3.6601810826430992E-3"/>
    <n v="52.1"/>
    <n v="52"/>
    <n v="51.95"/>
    <n v="51.91"/>
    <n v="51.93"/>
    <n v="51.93"/>
    <n v="51.94"/>
    <n v="51.93"/>
    <n v="51.96"/>
    <n v="51.93"/>
    <m/>
    <m/>
    <m/>
    <m/>
    <m/>
    <m/>
    <m/>
    <m/>
    <m/>
    <m/>
    <m/>
    <m/>
    <m/>
    <m/>
    <m/>
    <m/>
    <m/>
    <m/>
    <m/>
    <m/>
  </r>
  <r>
    <x v="1"/>
    <x v="1"/>
    <x v="2"/>
    <x v="0"/>
    <x v="19"/>
    <s v="V9DockerSPMDO3_native60"/>
    <n v="49.95"/>
    <n v="47.372372372372368"/>
    <n v="51.87"/>
    <n v="50.79"/>
    <n v="46.604646583973228"/>
    <n v="50.933999999999997"/>
    <n v="50.4"/>
    <n v="51.58"/>
    <n v="0.39000000000000057"/>
    <n v="0.78999999999999915"/>
    <n v="50.79"/>
    <n v="50.51"/>
    <n v="1.401401401401392E-2"/>
    <n v="1.9619619619619666E-2"/>
    <n v="3.1831831831831803E-2"/>
    <n v="3.2632632632632497E-2"/>
    <n v="3.3233233233233239E-2"/>
    <n v="3.8438438438438416E-2"/>
    <n v="51.61"/>
    <n v="50.51"/>
    <n v="49.95"/>
    <n v="51.54"/>
    <n v="50.4"/>
    <n v="50.65"/>
    <n v="50.93"/>
    <n v="50.3"/>
    <n v="51.58"/>
    <n v="51.87"/>
    <m/>
    <m/>
    <m/>
    <m/>
    <m/>
    <m/>
    <m/>
    <m/>
    <m/>
    <m/>
    <m/>
    <m/>
    <m/>
    <m/>
    <m/>
    <m/>
    <m/>
    <m/>
    <m/>
    <m/>
  </r>
  <r>
    <x v="1"/>
    <x v="1"/>
    <x v="2"/>
    <x v="0"/>
    <x v="6"/>
    <s v="V9DockerSPMDO3_native64"/>
    <n v="46.79"/>
    <n v="50.571703355417824"/>
    <n v="46.91"/>
    <n v="46.87"/>
    <n v="50.502453595050149"/>
    <n v="46.86"/>
    <n v="46.85"/>
    <n v="46.87"/>
    <n v="1.9999999999996021E-2"/>
    <n v="0"/>
    <n v="46.87"/>
    <n v="46.86"/>
    <n v="1.7097670442400847E-3"/>
    <n v="1.7097670442400847E-3"/>
    <n v="1.7097670442400847E-3"/>
    <n v="1.7097670442400847E-3"/>
    <n v="2.3509296858303941E-3"/>
    <n v="2.5646505663603492E-3"/>
    <n v="46.91"/>
    <n v="46.87"/>
    <n v="46.9"/>
    <n v="46.79"/>
    <n v="46.87"/>
    <n v="46.81"/>
    <n v="46.87"/>
    <n v="46.86"/>
    <n v="46.85"/>
    <n v="46.87"/>
    <m/>
    <m/>
    <m/>
    <m/>
    <m/>
    <m/>
    <m/>
    <m/>
    <m/>
    <m/>
    <m/>
    <m/>
    <m/>
    <m/>
    <m/>
    <m/>
    <m/>
    <m/>
    <m/>
    <m/>
  </r>
  <r>
    <x v="1"/>
    <x v="1"/>
    <x v="2"/>
    <x v="0"/>
    <x v="7"/>
    <s v="V9DockerSPMDO3_native128"/>
    <n v="36.799999999999997"/>
    <n v="64.300271739130437"/>
    <n v="48.3"/>
    <n v="38.86"/>
    <n v="60.912249099330936"/>
    <n v="41.591904761904765"/>
    <n v="38.65"/>
    <n v="47.37"/>
    <n v="0.21000000000000085"/>
    <n v="8.509999999999998"/>
    <n v="38.86"/>
    <n v="38.65"/>
    <n v="5.2445652173912949E-2"/>
    <n v="5.9510869565217561E-2"/>
    <n v="6.7934782608695565E-2"/>
    <n v="6.9293478260869623E-2"/>
    <n v="7.4184782608695876E-2"/>
    <n v="7.4456521739130421E-2"/>
    <n v="38.65"/>
    <n v="37.619999999999997"/>
    <n v="39.54"/>
    <n v="39.299999999999997"/>
    <n v="36.799999999999997"/>
    <n v="48.3"/>
    <n v="47.04"/>
    <n v="47.34"/>
    <n v="47.37"/>
    <n v="47.81"/>
    <n v="47.8"/>
    <n v="40.36"/>
    <n v="39.53"/>
    <n v="40.590000000000003"/>
    <n v="40.26"/>
    <n v="37.729999999999997"/>
    <n v="40.4"/>
    <n v="38.729999999999997"/>
    <n v="39.92"/>
    <n v="38.99"/>
    <n v="39.35"/>
    <m/>
    <m/>
    <m/>
    <m/>
    <m/>
    <m/>
    <m/>
    <m/>
    <m/>
  </r>
  <r>
    <x v="1"/>
    <x v="1"/>
    <x v="2"/>
    <x v="0"/>
    <x v="8"/>
    <s v="V9DockerSPMDO3_native256"/>
    <n v="107.83"/>
    <n v="21.944264119447279"/>
    <n v="116.11"/>
    <n v="109.3"/>
    <n v="21.656450137236966"/>
    <n v="110.5675"/>
    <n v="108.58"/>
    <n v="111.87"/>
    <n v="0.71999999999999886"/>
    <n v="2.5700000000000074"/>
    <n v="109.3"/>
    <n v="109.07"/>
    <n v="1.3261615505888891E-2"/>
    <n v="1.4003524065658857E-2"/>
    <n v="1.9104145414077678E-2"/>
    <n v="2.7265139571547747E-2"/>
    <n v="3.3293146619679082E-2"/>
    <n v="3.746638226838539E-2"/>
    <n v="108.36"/>
    <n v="107.83"/>
    <n v="108.58"/>
    <n v="109.34"/>
    <n v="111.42"/>
    <n v="111.87"/>
    <n v="110.77"/>
    <n v="116.11"/>
    <n v="114.31"/>
    <n v="109.89"/>
    <n v="109.25999999999999"/>
    <n v="109.07"/>
    <m/>
    <m/>
    <m/>
    <m/>
    <m/>
    <m/>
    <m/>
    <m/>
    <m/>
    <m/>
    <m/>
    <m/>
    <m/>
    <m/>
    <m/>
    <m/>
    <m/>
    <m/>
  </r>
  <r>
    <x v="1"/>
    <x v="1"/>
    <x v="2"/>
    <x v="1"/>
    <x v="0"/>
    <s v="V9DockerSPMDO31"/>
    <n v="2367.86"/>
    <n v="1"/>
    <n v="2370.8000000000002"/>
    <n v="2369.0299999999997"/>
    <n v="1"/>
    <n v="2369.2490000000003"/>
    <n v="2368.4299999999998"/>
    <n v="2370.11"/>
    <n v="0.59999999999990905"/>
    <n v="1.080000000000382"/>
    <n v="2369.0299999999997"/>
    <n v="2368.67"/>
    <n v="3.8431326176380232E-4"/>
    <n v="6.0392083991445134E-4"/>
    <n v="9.4600187511084677E-4"/>
    <n v="9.5022509776754305E-4"/>
    <n v="9.5867154308115765E-4"/>
    <n v="1.241627461082917E-3"/>
    <n v="2370.1"/>
    <n v="2370.13"/>
    <n v="2368.4299999999998"/>
    <n v="2368.67"/>
    <n v="2367.86"/>
    <n v="2368.33"/>
    <n v="2369.29"/>
    <n v="2370.8000000000002"/>
    <n v="2368.77"/>
    <n v="2370.11"/>
    <m/>
    <m/>
    <m/>
    <m/>
    <m/>
    <m/>
    <m/>
    <m/>
    <m/>
    <m/>
    <m/>
    <m/>
    <m/>
    <m/>
    <m/>
    <m/>
    <m/>
    <m/>
    <m/>
    <m/>
  </r>
  <r>
    <x v="1"/>
    <x v="1"/>
    <x v="2"/>
    <x v="1"/>
    <x v="1"/>
    <s v="V9DockerSPMDO32"/>
    <n v="1207.24"/>
    <n v="1.9613829892979027"/>
    <n v="1217.8499999999999"/>
    <n v="1207.75"/>
    <n v="1.9615234941006001"/>
    <n v="1209.0609999999999"/>
    <n v="1207.5899999999999"/>
    <n v="1207.92"/>
    <n v="0.16000000000008185"/>
    <n v="0.17000000000007276"/>
    <n v="1207.75"/>
    <n v="1207.6099999999999"/>
    <n v="3.8931778271100725E-4"/>
    <n v="4.5558463934258775E-4"/>
    <n v="5.0528478181632863E-4"/>
    <n v="5.6326828136921137E-4"/>
    <n v="3.5866936151882634E-3"/>
    <n v="8.7886418607732164E-3"/>
    <n v="1207.5899999999999"/>
    <n v="1207.6099999999999"/>
    <n v="1207.79"/>
    <n v="1211.57"/>
    <n v="1217.8499999999999"/>
    <n v="1207.92"/>
    <n v="1207.24"/>
    <n v="1207.71"/>
    <n v="1207.8499999999999"/>
    <n v="1207.48"/>
    <m/>
    <m/>
    <m/>
    <m/>
    <m/>
    <m/>
    <m/>
    <m/>
    <m/>
    <m/>
    <m/>
    <m/>
    <m/>
    <m/>
    <m/>
    <m/>
    <m/>
    <m/>
    <m/>
    <m/>
  </r>
  <r>
    <x v="1"/>
    <x v="1"/>
    <x v="2"/>
    <x v="1"/>
    <x v="2"/>
    <s v="V9DockerSPMDO34"/>
    <n v="618.04"/>
    <n v="3.8312406963950556"/>
    <n v="621.79"/>
    <n v="618.20500000000004"/>
    <n v="3.8321107076131695"/>
    <n v="618.76599999999996"/>
    <n v="618.13"/>
    <n v="618.63"/>
    <n v="7.5000000000045475E-2"/>
    <n v="0.42499999999995453"/>
    <n v="618.20500000000004"/>
    <n v="618.16"/>
    <n v="2.4270273768700612E-4"/>
    <n v="2.9124328522445175E-4"/>
    <n v="4.3686492783634456E-4"/>
    <n v="9.5463076823509851E-4"/>
    <n v="3.2845770500291582E-3"/>
    <n v="6.0675684421720444E-3"/>
    <n v="618.30999999999995"/>
    <n v="618.16"/>
    <n v="618.63"/>
    <n v="618.19000000000005"/>
    <n v="618.04"/>
    <n v="620.07000000000005"/>
    <n v="618.13"/>
    <n v="621.79"/>
    <n v="618.22"/>
    <n v="618.12"/>
    <m/>
    <m/>
    <m/>
    <m/>
    <m/>
    <m/>
    <m/>
    <m/>
    <m/>
    <m/>
    <m/>
    <m/>
    <m/>
    <m/>
    <m/>
    <m/>
    <m/>
    <m/>
    <m/>
    <m/>
  </r>
  <r>
    <x v="1"/>
    <x v="1"/>
    <x v="2"/>
    <x v="1"/>
    <x v="3"/>
    <s v="V9DockerSPMDO38"/>
    <n v="316.36"/>
    <n v="7.4847009735744088"/>
    <n v="316.85000000000002"/>
    <n v="316.41500000000002"/>
    <n v="7.4870976407566001"/>
    <n v="316.45099999999996"/>
    <n v="316.38"/>
    <n v="316.43"/>
    <n v="3.5000000000025011E-2"/>
    <n v="1.4999999999986358E-2"/>
    <n v="316.41500000000002"/>
    <n v="316.39"/>
    <n v="1.5804779365291566E-4"/>
    <n v="1.8965735238340997E-4"/>
    <n v="2.2126691111390429E-4"/>
    <n v="2.2126691111390429E-4"/>
    <n v="3.4770514603610359E-4"/>
    <n v="1.548868377797552E-3"/>
    <n v="316.37"/>
    <n v="316.36"/>
    <n v="316.42"/>
    <n v="316.47000000000003"/>
    <n v="316.38"/>
    <n v="316.43"/>
    <n v="316.85000000000002"/>
    <n v="316.43"/>
    <n v="316.41000000000003"/>
    <n v="316.39"/>
    <m/>
    <m/>
    <m/>
    <m/>
    <m/>
    <m/>
    <m/>
    <m/>
    <m/>
    <m/>
    <m/>
    <m/>
    <m/>
    <m/>
    <m/>
    <m/>
    <m/>
    <m/>
    <m/>
    <m/>
  </r>
  <r>
    <x v="1"/>
    <x v="1"/>
    <x v="2"/>
    <x v="1"/>
    <x v="9"/>
    <s v="V9DockerSPMDO312"/>
    <n v="217.72"/>
    <n v="10.87571192357156"/>
    <n v="218.61"/>
    <n v="218.2"/>
    <n v="10.857149404216315"/>
    <n v="218.15700000000001"/>
    <n v="217.97"/>
    <n v="218.3"/>
    <n v="0.22999999999998977"/>
    <n v="0.10000000000002274"/>
    <n v="218.2"/>
    <n v="217.98"/>
    <n v="1.9290832261620317E-3"/>
    <n v="2.4802498622082947E-3"/>
    <n v="2.4802498622082947E-3"/>
    <n v="2.6639720742238637E-3"/>
    <n v="3.0773470512583945E-3"/>
    <n v="4.0878192173434691E-3"/>
    <n v="217.97"/>
    <n v="218.26"/>
    <n v="218.61"/>
    <n v="218.14"/>
    <n v="218.26"/>
    <n v="218.3"/>
    <n v="217.94"/>
    <n v="217.98"/>
    <n v="217.72"/>
    <n v="218.39"/>
    <m/>
    <m/>
    <m/>
    <m/>
    <m/>
    <m/>
    <m/>
    <m/>
    <m/>
    <m/>
    <m/>
    <m/>
    <m/>
    <m/>
    <m/>
    <m/>
    <m/>
    <m/>
    <m/>
    <m/>
  </r>
  <r>
    <x v="1"/>
    <x v="1"/>
    <x v="2"/>
    <x v="1"/>
    <x v="4"/>
    <s v="V9DockerSPMDO316"/>
    <n v="168.09"/>
    <n v="14.086858230709739"/>
    <n v="171.01"/>
    <n v="168.23000000000002"/>
    <n v="14.082089995839027"/>
    <n v="168.57099999999997"/>
    <n v="168.16"/>
    <n v="168.41"/>
    <n v="7.00000000000216E-2"/>
    <n v="0.1799999999999784"/>
    <n v="168.23000000000002"/>
    <n v="168.19"/>
    <n v="7.7339520494978942E-4"/>
    <n v="8.92379082634287E-4"/>
    <n v="1.3683145933724994E-3"/>
    <n v="1.9037420429530716E-3"/>
    <n v="5.2352906181212244E-3"/>
    <n v="1.737164614194775E-2"/>
    <n v="168.97"/>
    <n v="168.19"/>
    <n v="168.24"/>
    <n v="168.41"/>
    <n v="168.22"/>
    <n v="168.09"/>
    <n v="168.16"/>
    <n v="168.32"/>
    <n v="171.01"/>
    <n v="168.1"/>
    <m/>
    <m/>
    <m/>
    <m/>
    <m/>
    <m/>
    <m/>
    <m/>
    <m/>
    <m/>
    <m/>
    <m/>
    <m/>
    <m/>
    <m/>
    <m/>
    <m/>
    <m/>
    <m/>
    <m/>
  </r>
  <r>
    <x v="1"/>
    <x v="1"/>
    <x v="2"/>
    <x v="1"/>
    <x v="10"/>
    <s v="V9DockerSPMDO320"/>
    <n v="136.84"/>
    <n v="17.303858520900324"/>
    <n v="137.97999999999999"/>
    <n v="137.32"/>
    <n v="17.251893387707543"/>
    <n v="137.37"/>
    <n v="137.17000000000002"/>
    <n v="137.47999999999999"/>
    <n v="0.14999999999997726"/>
    <n v="0.15999999999999659"/>
    <n v="137.32"/>
    <n v="137.27000000000001"/>
    <n v="3.215434083601254E-3"/>
    <n v="3.8000584624380274E-3"/>
    <n v="4.6039169833380633E-3"/>
    <n v="4.6769950306926322E-3"/>
    <n v="6.4308681672025081E-3"/>
    <n v="8.3308973984215218E-3"/>
    <n v="137.28"/>
    <n v="136.84"/>
    <n v="137.27000000000001"/>
    <n v="137.13"/>
    <n v="137.97999999999999"/>
    <n v="137.17000000000002"/>
    <n v="137.72"/>
    <n v="137.36000000000001"/>
    <n v="137.47999999999999"/>
    <n v="137.47"/>
    <m/>
    <m/>
    <m/>
    <m/>
    <m/>
    <m/>
    <m/>
    <m/>
    <m/>
    <m/>
    <m/>
    <m/>
    <m/>
    <m/>
    <m/>
    <m/>
    <m/>
    <m/>
    <m/>
    <m/>
  </r>
  <r>
    <x v="1"/>
    <x v="1"/>
    <x v="2"/>
    <x v="1"/>
    <x v="11"/>
    <s v="V9DockerSPMDO324"/>
    <n v="115.02000000000001"/>
    <n v="20.586506694487916"/>
    <n v="116.37"/>
    <n v="115.315"/>
    <n v="20.543988206217751"/>
    <n v="115.43499999999999"/>
    <n v="115.18"/>
    <n v="115.53999999999999"/>
    <n v="0.13499999999999091"/>
    <n v="0.22499999999999432"/>
    <n v="115.315"/>
    <n v="115.19"/>
    <n v="2.2604764388800547E-3"/>
    <n v="2.8690662493477959E-3"/>
    <n v="4.0862458702835003E-3"/>
    <n v="4.5209528777603314E-3"/>
    <n v="6.7814293166403861E-3"/>
    <n v="1.1737089201877993E-2"/>
    <n v="115.8"/>
    <n v="115.49000000000001"/>
    <n v="115.19"/>
    <n v="115.35"/>
    <n v="116.37"/>
    <n v="115.28"/>
    <n v="115.53999999999999"/>
    <n v="115.18"/>
    <n v="115.13"/>
    <n v="115.02000000000001"/>
    <m/>
    <m/>
    <m/>
    <m/>
    <m/>
    <m/>
    <m/>
    <m/>
    <m/>
    <m/>
    <m/>
    <m/>
    <m/>
    <m/>
    <m/>
    <m/>
    <m/>
    <m/>
    <m/>
    <m/>
  </r>
  <r>
    <x v="1"/>
    <x v="1"/>
    <x v="2"/>
    <x v="1"/>
    <x v="12"/>
    <s v="V9DockerSPMDO328"/>
    <n v="101.11"/>
    <n v="23.418652952230246"/>
    <n v="102.38"/>
    <n v="101.375"/>
    <n v="23.368976572133167"/>
    <n v="101.47500000000001"/>
    <n v="101.22999999999999"/>
    <n v="101.46000000000001"/>
    <n v="0.14500000000001023"/>
    <n v="8.5000000000007958E-2"/>
    <n v="101.375"/>
    <n v="101.25"/>
    <n v="2.0769459005043345E-3"/>
    <n v="3.1648699436257477E-3"/>
    <n v="3.3626743151022875E-3"/>
    <n v="3.4615765008407795E-3"/>
    <n v="7.8132726733262103E-3"/>
    <n v="1.2560577588764721E-2"/>
    <n v="101.45"/>
    <n v="101.43"/>
    <n v="101.9"/>
    <n v="101.22"/>
    <n v="101.11"/>
    <n v="101.32"/>
    <n v="101.46000000000001"/>
    <n v="101.25"/>
    <n v="102.38"/>
    <n v="101.22999999999999"/>
    <m/>
    <m/>
    <m/>
    <m/>
    <m/>
    <m/>
    <m/>
    <m/>
    <m/>
    <m/>
    <m/>
    <m/>
    <m/>
    <m/>
    <m/>
    <m/>
    <m/>
    <m/>
    <m/>
    <m/>
  </r>
  <r>
    <x v="1"/>
    <x v="1"/>
    <x v="2"/>
    <x v="1"/>
    <x v="5"/>
    <s v="V9DockerSPMDO332"/>
    <n v="86.13"/>
    <n v="27.491698595146875"/>
    <n v="103.34"/>
    <n v="86.344999999999999"/>
    <n v="27.436794255602521"/>
    <n v="88.013000000000005"/>
    <n v="86.22"/>
    <n v="86.41"/>
    <n v="0.125"/>
    <n v="6.4999999999997726E-2"/>
    <n v="86.344999999999999"/>
    <n v="86.26"/>
    <n v="2.3220712875886562E-3"/>
    <n v="2.670381980726777E-3"/>
    <n v="2.670381980726777E-3"/>
    <n v="3.2508998026239411E-3"/>
    <n v="4.4119354464182692E-3"/>
    <n v="0.19981423429699308"/>
    <n v="86.51"/>
    <n v="86.36"/>
    <n v="103.34"/>
    <n v="86.36"/>
    <n v="86.22"/>
    <n v="86.41"/>
    <n v="86.210000000000008"/>
    <n v="86.13"/>
    <n v="86.26"/>
    <n v="86.33"/>
    <m/>
    <m/>
    <m/>
    <m/>
    <m/>
    <m/>
    <m/>
    <m/>
    <m/>
    <m/>
    <m/>
    <m/>
    <m/>
    <m/>
    <m/>
    <m/>
    <m/>
    <m/>
    <m/>
    <m/>
  </r>
  <r>
    <x v="1"/>
    <x v="1"/>
    <x v="2"/>
    <x v="1"/>
    <x v="13"/>
    <s v="V9DockerSPMDO336"/>
    <n v="80.23"/>
    <n v="29.513398977938426"/>
    <n v="82.65"/>
    <n v="80.615000000000009"/>
    <n v="29.38696272405879"/>
    <n v="80.803000000000011"/>
    <n v="80.349999999999994"/>
    <n v="80.84"/>
    <n v="0.26500000000001478"/>
    <n v="0.22499999999999432"/>
    <n v="80.615000000000009"/>
    <n v="80.349999999999994"/>
    <n v="3.4899663467531372E-3"/>
    <n v="6.1074411068178236E-3"/>
    <n v="6.4813660725413502E-3"/>
    <n v="7.6031409697121521E-3"/>
    <n v="1.4209148697494678E-2"/>
    <n v="3.0163280568366035E-2"/>
    <n v="80.75"/>
    <n v="80.349999999999994"/>
    <n v="80.510000000000005"/>
    <n v="80.72"/>
    <n v="81.37"/>
    <n v="82.65"/>
    <n v="80.84"/>
    <n v="80.349999999999994"/>
    <n v="80.23"/>
    <n v="80.260000000000005"/>
    <m/>
    <m/>
    <m/>
    <m/>
    <m/>
    <m/>
    <m/>
    <m/>
    <m/>
    <m/>
    <m/>
    <m/>
    <m/>
    <m/>
    <m/>
    <m/>
    <m/>
    <m/>
    <m/>
    <m/>
  </r>
  <r>
    <x v="1"/>
    <x v="1"/>
    <x v="2"/>
    <x v="1"/>
    <x v="14"/>
    <s v="V9DockerSPMDO340"/>
    <n v="70.539999999999992"/>
    <n v="33.567621207825354"/>
    <n v="70.75"/>
    <n v="70.61"/>
    <n v="33.550913468347254"/>
    <n v="70.634"/>
    <n v="70.58"/>
    <n v="70.710000000000008"/>
    <n v="3.0000000000001137E-2"/>
    <n v="0.10000000000000853"/>
    <n v="70.61"/>
    <n v="70.58"/>
    <n v="7.088176920897471E-4"/>
    <n v="1.2758718457612783E-3"/>
    <n v="1.9846895378510254E-3"/>
    <n v="2.4099801531047849E-3"/>
    <n v="2.6935072299405505E-3"/>
    <n v="2.9770343067763161E-3"/>
    <n v="70.75"/>
    <n v="70.680000000000007"/>
    <n v="70.710000000000008"/>
    <n v="70.59"/>
    <n v="70.58"/>
    <n v="70.58"/>
    <n v="70.55"/>
    <n v="70.539999999999992"/>
    <n v="70.73"/>
    <n v="70.63"/>
    <m/>
    <m/>
    <m/>
    <m/>
    <m/>
    <m/>
    <m/>
    <m/>
    <m/>
    <m/>
    <m/>
    <m/>
    <m/>
    <m/>
    <m/>
    <m/>
    <m/>
    <m/>
    <m/>
    <m/>
  </r>
  <r>
    <x v="1"/>
    <x v="1"/>
    <x v="2"/>
    <x v="1"/>
    <x v="15"/>
    <s v="V9DockerSPMDO344"/>
    <n v="70.47"/>
    <n v="33.600964949623958"/>
    <n v="72.210000000000008"/>
    <n v="71.240000000000009"/>
    <n v="33.254211117349797"/>
    <n v="71.25500000000001"/>
    <n v="70.91"/>
    <n v="71.48"/>
    <n v="0.33000000000001251"/>
    <n v="0.23999999999999488"/>
    <n v="71.240000000000009"/>
    <n v="71.12"/>
    <n v="1.0784731091244559E-2"/>
    <n v="1.1068539804172106E-2"/>
    <n v="1.3197105151128152E-2"/>
    <n v="1.4332340002838118E-2"/>
    <n v="1.9298992479069188E-2"/>
    <n v="2.4691358024691468E-2"/>
    <n v="72.210000000000008"/>
    <n v="71.83"/>
    <n v="71.23"/>
    <n v="71.12"/>
    <n v="70.91"/>
    <n v="71.48"/>
    <n v="70.650000000000006"/>
    <n v="71.400000000000006"/>
    <n v="70.47"/>
    <n v="71.25"/>
    <m/>
    <m/>
    <m/>
    <m/>
    <m/>
    <m/>
    <m/>
    <m/>
    <m/>
    <m/>
    <m/>
    <m/>
    <m/>
    <m/>
    <m/>
    <m/>
    <m/>
    <m/>
    <m/>
    <m/>
  </r>
  <r>
    <x v="1"/>
    <x v="1"/>
    <x v="2"/>
    <x v="1"/>
    <x v="16"/>
    <s v="V9DockerSPMDO348"/>
    <n v="59.84"/>
    <n v="39.569852941176471"/>
    <n v="60.32"/>
    <n v="59.935000000000002"/>
    <n v="39.526653875031279"/>
    <n v="60.016999999999982"/>
    <n v="59.91"/>
    <n v="60.2"/>
    <n v="2.5000000000005684E-2"/>
    <n v="0.26500000000000057"/>
    <n v="59.935000000000002"/>
    <n v="59.91"/>
    <n v="1.3368983957218195E-3"/>
    <n v="1.8382352941175295E-3"/>
    <n v="2.673796791443861E-3"/>
    <n v="6.0160427807487427E-3"/>
    <n v="6.1831550802138313E-3"/>
    <n v="8.0213903743315829E-3"/>
    <n v="60.2"/>
    <n v="60.21"/>
    <n v="59.91"/>
    <n v="60"/>
    <n v="60.32"/>
    <n v="59.95"/>
    <n v="59.84"/>
    <n v="59.91"/>
    <n v="59.92"/>
    <n v="59.91"/>
    <m/>
    <m/>
    <m/>
    <m/>
    <m/>
    <m/>
    <m/>
    <m/>
    <m/>
    <m/>
    <m/>
    <m/>
    <m/>
    <m/>
    <m/>
    <m/>
    <m/>
    <m/>
    <m/>
    <m/>
  </r>
  <r>
    <x v="1"/>
    <x v="1"/>
    <x v="2"/>
    <x v="1"/>
    <x v="17"/>
    <s v="V9DockerSPMDO352"/>
    <n v="62.4"/>
    <n v="37.946474358974363"/>
    <n v="65.67"/>
    <n v="63.805"/>
    <n v="37.129221847817568"/>
    <n v="63.830999999999996"/>
    <n v="63.2"/>
    <n v="64.349999999999994"/>
    <n v="0.60499999999999687"/>
    <n v="0.5449999999999946"/>
    <n v="63.805"/>
    <n v="63.24"/>
    <n v="1.7628205128205066E-2"/>
    <n v="2.7403846153846168E-2"/>
    <n v="2.9166666666666563E-2"/>
    <n v="3.125E-2"/>
    <n v="3.3493589743589736E-2"/>
    <n v="5.2403846153846301E-2"/>
    <n v="64.22"/>
    <n v="64.349999999999994"/>
    <n v="63.2"/>
    <n v="63.24"/>
    <n v="63.13"/>
    <n v="62.4"/>
    <n v="65.67"/>
    <n v="64.11"/>
    <n v="63.5"/>
    <n v="64.489999999999995"/>
    <m/>
    <m/>
    <m/>
    <m/>
    <m/>
    <m/>
    <m/>
    <m/>
    <m/>
    <m/>
    <m/>
    <m/>
    <m/>
    <m/>
    <m/>
    <m/>
    <m/>
    <m/>
    <m/>
    <m/>
  </r>
  <r>
    <x v="1"/>
    <x v="1"/>
    <x v="2"/>
    <x v="1"/>
    <x v="18"/>
    <s v="V9DockerSPMDO356"/>
    <n v="52.05"/>
    <n v="45.492026897214224"/>
    <n v="52.31"/>
    <n v="52.085000000000001"/>
    <n v="45.483920514543527"/>
    <n v="52.133000000000003"/>
    <n v="52.06"/>
    <n v="52.2"/>
    <n v="2.4999999999998579E-2"/>
    <n v="0.11500000000000199"/>
    <n v="52.085000000000001"/>
    <n v="52.08"/>
    <n v="5.7636887608070175E-4"/>
    <n v="7.6849183477434302E-4"/>
    <n v="1.1527377521614035E-3"/>
    <n v="2.8818443804035088E-3"/>
    <n v="4.610951008645614E-3"/>
    <n v="4.9951969260326745E-3"/>
    <n v="52.31"/>
    <n v="52.09"/>
    <n v="52.06"/>
    <n v="52.2"/>
    <n v="52.08"/>
    <n v="52.11"/>
    <n v="52.06"/>
    <n v="52.05"/>
    <n v="52.29"/>
    <n v="52.08"/>
    <m/>
    <m/>
    <m/>
    <m/>
    <m/>
    <m/>
    <m/>
    <m/>
    <m/>
    <m/>
    <m/>
    <m/>
    <m/>
    <m/>
    <m/>
    <m/>
    <m/>
    <m/>
    <m/>
    <m/>
  </r>
  <r>
    <x v="1"/>
    <x v="1"/>
    <x v="2"/>
    <x v="1"/>
    <x v="19"/>
    <s v="V9DockerSPMDO360"/>
    <n v="50.59"/>
    <n v="46.804902154576006"/>
    <n v="52.08"/>
    <n v="51.104999999999997"/>
    <n v="46.356129537227275"/>
    <n v="51.198"/>
    <n v="50.7"/>
    <n v="51.42"/>
    <n v="0.40499999999999403"/>
    <n v="0.31500000000000483"/>
    <n v="51.104999999999997"/>
    <n v="51.03"/>
    <n v="9.0927060683927419E-3"/>
    <n v="1.126704882387819E-2"/>
    <n v="1.6208736904526511E-2"/>
    <n v="1.6406404427752541E-2"/>
    <n v="2.5103775449693444E-2"/>
    <n v="2.9452460960664117E-2"/>
    <n v="51.42"/>
    <n v="51.86"/>
    <n v="52.08"/>
    <n v="51.16"/>
    <n v="51.05"/>
    <n v="51.41"/>
    <n v="50.7"/>
    <n v="51.03"/>
    <n v="50.68"/>
    <n v="50.59"/>
    <m/>
    <m/>
    <m/>
    <m/>
    <m/>
    <m/>
    <m/>
    <m/>
    <m/>
    <m/>
    <m/>
    <m/>
    <m/>
    <m/>
    <m/>
    <m/>
    <m/>
    <m/>
    <m/>
    <m/>
  </r>
  <r>
    <x v="1"/>
    <x v="1"/>
    <x v="2"/>
    <x v="1"/>
    <x v="6"/>
    <s v="V9DockerSPMDO364"/>
    <n v="46.95"/>
    <n v="50.433652822151224"/>
    <n v="47.84"/>
    <n v="46.995000000000005"/>
    <n v="50.410256410256402"/>
    <n v="47.137000000000008"/>
    <n v="46.97"/>
    <n v="47.07"/>
    <n v="2.5000000000005684E-2"/>
    <n v="7.4999999999995737E-2"/>
    <n v="46.995000000000005"/>
    <n v="46.98"/>
    <n v="8.5197018104365974E-4"/>
    <n v="1.0649627263044081E-3"/>
    <n v="1.490947816826349E-3"/>
    <n v="2.5559105431309792E-3"/>
    <n v="1.3631522896698556E-2"/>
    <n v="1.8956336528221485E-2"/>
    <n v="47.84"/>
    <n v="46.95"/>
    <n v="47"/>
    <n v="46.99"/>
    <n v="46.96"/>
    <n v="47.59"/>
    <n v="46.98"/>
    <n v="46.97"/>
    <n v="47.02"/>
    <n v="47.07"/>
    <m/>
    <m/>
    <m/>
    <m/>
    <m/>
    <m/>
    <m/>
    <m/>
    <m/>
    <m/>
    <m/>
    <m/>
    <m/>
    <m/>
    <m/>
    <m/>
    <m/>
    <m/>
    <m/>
    <m/>
  </r>
  <r>
    <x v="1"/>
    <x v="1"/>
    <x v="2"/>
    <x v="1"/>
    <x v="7"/>
    <s v="V9DockerSPMDO3128"/>
    <n v="36.44"/>
    <n v="64.979692645444572"/>
    <n v="39.770000000000003"/>
    <n v="37.379999999999995"/>
    <n v="63.376939539860892"/>
    <n v="37.833999999999996"/>
    <n v="36.78"/>
    <n v="39.090000000000003"/>
    <n v="0.59999999999999432"/>
    <n v="1.710000000000008"/>
    <n v="37.379999999999995"/>
    <n v="37.15"/>
    <n v="2.0581778265642114E-2"/>
    <n v="3.1009879253567574E-2"/>
    <n v="5.7903402854006636E-2"/>
    <n v="7.2722283205269189E-2"/>
    <n v="7.8759604829857333E-2"/>
    <n v="9.1383095499451228E-2"/>
    <n v="39.31"/>
    <n v="38.549999999999997"/>
    <n v="39.090000000000003"/>
    <n v="36.49"/>
    <n v="37.57"/>
    <n v="39.770000000000003"/>
    <n v="36.78"/>
    <n v="36.44"/>
    <n v="37.19"/>
    <n v="37.15"/>
    <m/>
    <m/>
    <m/>
    <m/>
    <m/>
    <m/>
    <m/>
    <m/>
    <m/>
    <m/>
    <m/>
    <m/>
    <m/>
    <m/>
    <m/>
    <m/>
    <m/>
    <m/>
    <m/>
    <m/>
  </r>
  <r>
    <x v="1"/>
    <x v="1"/>
    <x v="2"/>
    <x v="1"/>
    <x v="8"/>
    <s v="V9DockerSPMDO3256"/>
    <n v="106.46000000000001"/>
    <n v="22.241780950591771"/>
    <n v="110.39"/>
    <n v="109.46000000000001"/>
    <n v="21.642883245021007"/>
    <n v="109.12272727272729"/>
    <n v="108.74000000000001"/>
    <n v="110.07"/>
    <n v="0.71999999999999886"/>
    <n v="0.60999999999998522"/>
    <n v="109.46000000000001"/>
    <n v="108.74000000000001"/>
    <n v="2.4046590268645529E-2"/>
    <n v="3.2312605673492367E-2"/>
    <n v="3.3533721585571996E-2"/>
    <n v="3.3815517565282782E-2"/>
    <n v="3.3909449558519489E-2"/>
    <n v="3.4754837497651625E-2"/>
    <n v="110.16"/>
    <n v="110.06"/>
    <n v="108.74000000000001"/>
    <n v="110.39"/>
    <n v="110.07"/>
    <n v="109.9"/>
    <n v="108.12"/>
    <n v="107.4"/>
    <n v="109.02000000000001"/>
    <n v="110.03"/>
    <n v="106.46000000000001"/>
    <m/>
    <m/>
    <m/>
    <m/>
    <m/>
    <m/>
    <m/>
    <m/>
    <m/>
    <m/>
    <m/>
    <m/>
    <m/>
    <m/>
    <m/>
    <m/>
    <m/>
    <m/>
    <m/>
  </r>
  <r>
    <x v="1"/>
    <x v="1"/>
    <x v="2"/>
    <x v="2"/>
    <x v="0"/>
    <s v="V9DockerSPMDO21"/>
    <n v="2380.1999999999998"/>
    <n v="1"/>
    <n v="2381.3000000000002"/>
    <n v="2380.5249999999996"/>
    <n v="1"/>
    <n v="2380.683"/>
    <n v="2380.36"/>
    <n v="2381.08"/>
    <n v="0.16499999999950887"/>
    <n v="0.55500000000029104"/>
    <n v="2380.5249999999996"/>
    <n v="2380.4299999999998"/>
    <n v="1.050331904881574E-4"/>
    <n v="1.6805310478118507E-4"/>
    <n v="3.0249558860617753E-4"/>
    <n v="3.6971683051856274E-4"/>
    <n v="4.537433829092663E-4"/>
    <n v="4.6214603814820343E-4"/>
    <n v="2380.4299999999998"/>
    <n v="2380.1999999999998"/>
    <n v="2380.21"/>
    <n v="2381.08"/>
    <n v="2380.92"/>
    <n v="2380.36"/>
    <n v="2380.6"/>
    <n v="2381.3000000000002"/>
    <n v="2381.2800000000002"/>
    <n v="2380.4499999999998"/>
    <m/>
    <m/>
    <m/>
    <m/>
    <m/>
    <m/>
    <m/>
    <m/>
    <m/>
    <m/>
    <m/>
    <m/>
    <m/>
    <m/>
    <m/>
    <m/>
    <m/>
    <m/>
    <m/>
    <m/>
  </r>
  <r>
    <x v="1"/>
    <x v="1"/>
    <x v="2"/>
    <x v="2"/>
    <x v="1"/>
    <s v="V9DockerSPMDO22"/>
    <n v="1215.1500000000001"/>
    <n v="1.958770522157758"/>
    <n v="1215.8900000000001"/>
    <n v="1215.24"/>
    <n v="1.958892893584806"/>
    <n v="1215.3229999999999"/>
    <n v="1215.21"/>
    <n v="1215.4100000000001"/>
    <n v="2.9999999999972715E-2"/>
    <n v="0.17000000000007276"/>
    <n v="1215.24"/>
    <n v="1215.23"/>
    <n v="7.4064930255524075E-5"/>
    <n v="7.4064930255524075E-5"/>
    <n v="8.2294366950508291E-5"/>
    <n v="2.1396535407158801E-4"/>
    <n v="2.3042422746155644E-4"/>
    <n v="6.0897831543438308E-4"/>
    <n v="1215.8900000000001"/>
    <n v="1215.43"/>
    <n v="1215.1500000000001"/>
    <n v="1215.24"/>
    <n v="1215.18"/>
    <n v="1215.25"/>
    <n v="1215.24"/>
    <n v="1215.21"/>
    <n v="1215.23"/>
    <n v="1215.4100000000001"/>
    <m/>
    <m/>
    <m/>
    <m/>
    <m/>
    <m/>
    <m/>
    <m/>
    <m/>
    <m/>
    <m/>
    <m/>
    <m/>
    <m/>
    <m/>
    <m/>
    <m/>
    <m/>
    <m/>
    <m/>
  </r>
  <r>
    <x v="1"/>
    <x v="1"/>
    <x v="2"/>
    <x v="2"/>
    <x v="2"/>
    <s v="V9DockerSPMDO24"/>
    <n v="621.5"/>
    <n v="3.8297666934835073"/>
    <n v="621.78"/>
    <n v="621.55999999999995"/>
    <n v="3.8299198790140934"/>
    <n v="621.58900000000006"/>
    <n v="621.53"/>
    <n v="621.6"/>
    <n v="2.9999999999972715E-2"/>
    <n v="4.0000000000077307E-2"/>
    <n v="621.55999999999995"/>
    <n v="621.54"/>
    <n v="9.6540627513963528E-5"/>
    <n v="9.6540627513963528E-5"/>
    <n v="1.4481094127116734E-4"/>
    <n v="1.6090104585675391E-4"/>
    <n v="3.3789219629931644E-4"/>
    <n v="4.5052292839908858E-4"/>
    <n v="621.55999999999995"/>
    <n v="621.54"/>
    <n v="621.78"/>
    <n v="621.52"/>
    <n v="621.53"/>
    <n v="621.59"/>
    <n v="621.55999999999995"/>
    <n v="621.5"/>
    <n v="621.71"/>
    <n v="621.6"/>
    <m/>
    <m/>
    <m/>
    <m/>
    <m/>
    <m/>
    <m/>
    <m/>
    <m/>
    <m/>
    <m/>
    <m/>
    <m/>
    <m/>
    <m/>
    <m/>
    <m/>
    <m/>
    <m/>
    <m/>
  </r>
  <r>
    <x v="1"/>
    <x v="1"/>
    <x v="2"/>
    <x v="2"/>
    <x v="3"/>
    <s v="V9DockerSPMDO28"/>
    <n v="318.12"/>
    <n v="7.4820822331195771"/>
    <n v="320.67"/>
    <n v="318.21500000000003"/>
    <n v="7.4808698521439885"/>
    <n v="318.61500000000007"/>
    <n v="318.13"/>
    <n v="318.8"/>
    <n v="8.500000000003638E-2"/>
    <n v="0.58499999999997954"/>
    <n v="318.21500000000003"/>
    <n v="318.14999999999998"/>
    <n v="2.8291210863806704E-4"/>
    <n v="3.1434678737585209E-4"/>
    <n v="8.8017100465220821E-4"/>
    <n v="2.1375581541556166E-3"/>
    <n v="3.772161448510003E-3"/>
    <n v="8.0158430780836731E-3"/>
    <n v="318.8"/>
    <n v="318.12"/>
    <n v="319.32"/>
    <n v="318.13"/>
    <n v="318.20999999999998"/>
    <n v="318.39999999999998"/>
    <n v="318.13"/>
    <n v="320.67"/>
    <n v="318.14999999999998"/>
    <n v="318.22000000000003"/>
    <m/>
    <m/>
    <m/>
    <m/>
    <m/>
    <m/>
    <m/>
    <m/>
    <m/>
    <m/>
    <m/>
    <m/>
    <m/>
    <m/>
    <m/>
    <m/>
    <m/>
    <m/>
    <m/>
    <m/>
  </r>
  <r>
    <x v="1"/>
    <x v="1"/>
    <x v="2"/>
    <x v="2"/>
    <x v="9"/>
    <s v="V9DockerSPMDO212"/>
    <n v="218.81"/>
    <n v="10.877930624742927"/>
    <n v="219.68"/>
    <n v="219.285"/>
    <n v="10.855849693321476"/>
    <n v="219.26500000000001"/>
    <n v="219.03"/>
    <n v="219.52"/>
    <n v="0.25499999999999545"/>
    <n v="0.23500000000001364"/>
    <n v="219.285"/>
    <n v="219.07"/>
    <n v="1.6909647639504755E-3"/>
    <n v="2.6507015218681929E-3"/>
    <n v="3.0620172752615638E-3"/>
    <n v="3.2448242767697533E-3"/>
    <n v="3.336227777523737E-3"/>
    <n v="3.9760522828025113E-3"/>
    <n v="219.07"/>
    <n v="219.54"/>
    <n v="219.68"/>
    <n v="219.03"/>
    <n v="219.52"/>
    <n v="218.81"/>
    <n v="219.39"/>
    <n v="219.18"/>
    <n v="218.95"/>
    <n v="219.48"/>
    <m/>
    <m/>
    <m/>
    <m/>
    <m/>
    <m/>
    <m/>
    <m/>
    <m/>
    <m/>
    <m/>
    <m/>
    <m/>
    <m/>
    <m/>
    <m/>
    <m/>
    <m/>
    <m/>
    <m/>
  </r>
  <r>
    <x v="1"/>
    <x v="1"/>
    <x v="2"/>
    <x v="2"/>
    <x v="4"/>
    <s v="V9DockerSPMDO216"/>
    <n v="168.34"/>
    <n v="14.139242010217416"/>
    <n v="169.93"/>
    <n v="168.875"/>
    <n v="14.096373056994816"/>
    <n v="168.97499999999997"/>
    <n v="168.76"/>
    <n v="169.01"/>
    <n v="0.11500000000000909"/>
    <n v="0.13499999999999091"/>
    <n v="168.875"/>
    <n v="168.8"/>
    <n v="3.0295829868123292E-3"/>
    <n v="3.3266009266958996E-3"/>
    <n v="3.5048116906262194E-3"/>
    <n v="3.9800403944396656E-3"/>
    <n v="6.9502197932753695E-3"/>
    <n v="9.4451704882974052E-3"/>
    <n v="168.76"/>
    <n v="168.9"/>
    <n v="169.93"/>
    <n v="169.01"/>
    <n v="168.8"/>
    <n v="168.93"/>
    <n v="168.34"/>
    <n v="168.85"/>
    <n v="168.72"/>
    <n v="169.51"/>
    <m/>
    <m/>
    <m/>
    <m/>
    <m/>
    <m/>
    <m/>
    <m/>
    <m/>
    <m/>
    <m/>
    <m/>
    <m/>
    <m/>
    <m/>
    <m/>
    <m/>
    <m/>
    <m/>
    <m/>
  </r>
  <r>
    <x v="1"/>
    <x v="1"/>
    <x v="2"/>
    <x v="2"/>
    <x v="10"/>
    <s v="V9DockerSPMDO220"/>
    <n v="137.79"/>
    <n v="17.274112780317875"/>
    <n v="138.44"/>
    <n v="137.86500000000001"/>
    <n v="17.267072861132263"/>
    <n v="137.964"/>
    <n v="137.82999999999998"/>
    <n v="137.93"/>
    <n v="3.5000000000025011E-2"/>
    <n v="6.4999999999997726E-2"/>
    <n v="137.86500000000001"/>
    <n v="137.84"/>
    <n v="5.0801944988765335E-4"/>
    <n v="5.8059365701446097E-4"/>
    <n v="7.2574207126785417E-4"/>
    <n v="1.0160388997750847E-3"/>
    <n v="4.1367298062269242E-3"/>
    <n v="4.7173234632411631E-3"/>
    <n v="138.36000000000001"/>
    <n v="137.87"/>
    <n v="137.88999999999999"/>
    <n v="137.86000000000001"/>
    <n v="137.79"/>
    <n v="138.44"/>
    <n v="137.93"/>
    <n v="137.82999999999998"/>
    <n v="137.84"/>
    <n v="137.82999999999998"/>
    <m/>
    <m/>
    <m/>
    <m/>
    <m/>
    <m/>
    <m/>
    <m/>
    <m/>
    <m/>
    <m/>
    <m/>
    <m/>
    <m/>
    <m/>
    <m/>
    <m/>
    <m/>
    <m/>
    <m/>
  </r>
  <r>
    <x v="1"/>
    <x v="1"/>
    <x v="2"/>
    <x v="2"/>
    <x v="11"/>
    <s v="V9DockerSPMDO224"/>
    <n v="115.49000000000001"/>
    <n v="20.609576586717463"/>
    <n v="117.11"/>
    <n v="115.84"/>
    <n v="20.550112223756901"/>
    <n v="115.97499999999999"/>
    <n v="115.57"/>
    <n v="116.14"/>
    <n v="0.27000000000001023"/>
    <n v="0.29999999999999716"/>
    <n v="115.84"/>
    <n v="115.66"/>
    <n v="2.9439778335784705E-3"/>
    <n v="3.1171530002596093E-3"/>
    <n v="3.5500909169625672E-3"/>
    <n v="5.628192917135566E-3"/>
    <n v="1.0303922417525202E-2"/>
    <n v="1.4027188501168908E-2"/>
    <n v="115.49000000000001"/>
    <n v="116.68"/>
    <n v="115.66"/>
    <n v="115.83"/>
    <n v="117.11"/>
    <n v="115.57"/>
    <n v="115.9"/>
    <n v="115.85"/>
    <n v="116.14"/>
    <n v="115.52000000000001"/>
    <m/>
    <m/>
    <m/>
    <m/>
    <m/>
    <m/>
    <m/>
    <m/>
    <m/>
    <m/>
    <m/>
    <m/>
    <m/>
    <m/>
    <m/>
    <m/>
    <m/>
    <m/>
    <m/>
    <m/>
  </r>
  <r>
    <x v="1"/>
    <x v="1"/>
    <x v="2"/>
    <x v="2"/>
    <x v="12"/>
    <s v="V9DockerSPMDO228"/>
    <n v="101.61"/>
    <n v="23.424859757897842"/>
    <n v="103.00999999999999"/>
    <n v="102.01"/>
    <n v="23.3361925301441"/>
    <n v="102.146"/>
    <n v="101.82"/>
    <n v="102.43"/>
    <n v="0.19000000000001194"/>
    <n v="0.42000000000000171"/>
    <n v="102.01"/>
    <n v="101.88"/>
    <n v="3.1492963291015474E-3"/>
    <n v="4.7239444936522101E-3"/>
    <n v="5.6096840862120967E-3"/>
    <n v="8.0700718433226459E-3"/>
    <n v="1.092412164157075E-2"/>
    <n v="1.3778171439818854E-2"/>
    <n v="102.43"/>
    <n v="103.00999999999999"/>
    <n v="101.82"/>
    <n v="102.09"/>
    <n v="101.93"/>
    <n v="102.18"/>
    <n v="101.78999999999999"/>
    <n v="101.61"/>
    <n v="102.72"/>
    <n v="101.88"/>
    <m/>
    <m/>
    <m/>
    <m/>
    <m/>
    <m/>
    <m/>
    <m/>
    <m/>
    <m/>
    <m/>
    <m/>
    <m/>
    <m/>
    <m/>
    <m/>
    <m/>
    <m/>
    <m/>
    <m/>
  </r>
  <r>
    <x v="1"/>
    <x v="1"/>
    <x v="2"/>
    <x v="2"/>
    <x v="5"/>
    <s v="V9DockerSPMDO232"/>
    <n v="86.45"/>
    <n v="27.532677848467319"/>
    <n v="86.82"/>
    <n v="86.555000000000007"/>
    <n v="27.503032753740388"/>
    <n v="86.575999999999993"/>
    <n v="86.48"/>
    <n v="86.64"/>
    <n v="7.5000000000002842E-2"/>
    <n v="8.4999999999993747E-2"/>
    <n v="86.555000000000007"/>
    <n v="86.53"/>
    <n v="1.1567379988433046E-3"/>
    <n v="1.2724117987275019E-3"/>
    <n v="1.6194331983805377E-3"/>
    <n v="2.19780219780219E-3"/>
    <n v="2.6604973973396451E-3"/>
    <n v="4.2799305957199607E-3"/>
    <n v="86.68"/>
    <n v="86.45"/>
    <n v="86.460000000000008"/>
    <n v="86.53"/>
    <n v="86.82"/>
    <n v="86.55"/>
    <n v="86.56"/>
    <n v="86.64"/>
    <n v="86.48"/>
    <n v="86.59"/>
    <m/>
    <m/>
    <m/>
    <m/>
    <m/>
    <m/>
    <m/>
    <m/>
    <m/>
    <m/>
    <m/>
    <m/>
    <m/>
    <m/>
    <m/>
    <m/>
    <m/>
    <m/>
    <m/>
    <m/>
  </r>
  <r>
    <x v="1"/>
    <x v="1"/>
    <x v="2"/>
    <x v="2"/>
    <x v="13"/>
    <s v="V9DockerSPMDO236"/>
    <n v="80.59"/>
    <n v="29.53468172229805"/>
    <n v="81.69"/>
    <n v="80.88"/>
    <n v="29.432801681503459"/>
    <n v="81.001000000000005"/>
    <n v="80.819999999999993"/>
    <n v="81.289999999999992"/>
    <n v="6.0000000000002274E-2"/>
    <n v="0.40999999999999659"/>
    <n v="80.88"/>
    <n v="80.86"/>
    <n v="3.5984613475616989E-3"/>
    <n v="3.5984613475616989E-3"/>
    <n v="5.8319890805311747E-3"/>
    <n v="8.685941183769641E-3"/>
    <n v="9.4304504280926515E-3"/>
    <n v="1.3649336145923785E-2"/>
    <n v="80.59"/>
    <n v="80.88"/>
    <n v="80.86"/>
    <n v="81.06"/>
    <n v="80.88"/>
    <n v="81.349999999999994"/>
    <n v="81.289999999999992"/>
    <n v="80.819999999999993"/>
    <n v="80.59"/>
    <n v="81.69"/>
    <m/>
    <m/>
    <m/>
    <m/>
    <m/>
    <m/>
    <m/>
    <m/>
    <m/>
    <m/>
    <m/>
    <m/>
    <m/>
    <m/>
    <m/>
    <m/>
    <m/>
    <m/>
    <m/>
    <m/>
  </r>
  <r>
    <x v="1"/>
    <x v="1"/>
    <x v="2"/>
    <x v="2"/>
    <x v="14"/>
    <s v="V9DockerSPMDO240"/>
    <n v="70.8"/>
    <n v="33.618644067796609"/>
    <n v="71.02"/>
    <n v="70.849999999999994"/>
    <n v="33.599505998588562"/>
    <n v="70.873999999999995"/>
    <n v="70.81"/>
    <n v="70.95"/>
    <n v="3.9999999999992042E-2"/>
    <n v="0.10000000000000853"/>
    <n v="70.849999999999994"/>
    <n v="70.819999999999993"/>
    <n v="7.0621468926557185E-4"/>
    <n v="7.0621468926557185E-4"/>
    <n v="8.4745762711868622E-4"/>
    <n v="2.1186440677967155E-3"/>
    <n v="2.5423728813560587E-3"/>
    <n v="3.1073446327682941E-3"/>
    <n v="70.98"/>
    <n v="70.95"/>
    <n v="70.849999999999994"/>
    <n v="70.8"/>
    <n v="70.81"/>
    <n v="70.8"/>
    <n v="70.86"/>
    <n v="71.02"/>
    <n v="70.849999999999994"/>
    <n v="70.819999999999993"/>
    <m/>
    <m/>
    <m/>
    <m/>
    <m/>
    <m/>
    <m/>
    <m/>
    <m/>
    <m/>
    <m/>
    <m/>
    <m/>
    <m/>
    <m/>
    <m/>
    <m/>
    <m/>
    <m/>
    <m/>
  </r>
  <r>
    <x v="1"/>
    <x v="1"/>
    <x v="2"/>
    <x v="2"/>
    <x v="15"/>
    <s v="V9DockerSPMDO244"/>
    <n v="70.539999999999992"/>
    <n v="33.742557414233062"/>
    <n v="71.86"/>
    <n v="71.319999999999993"/>
    <n v="33.378084688726865"/>
    <n v="71.25800000000001"/>
    <n v="70.989999999999995"/>
    <n v="71.45"/>
    <n v="0.32999999999999829"/>
    <n v="0.13000000000000966"/>
    <n v="71.319999999999993"/>
    <n v="71.2"/>
    <n v="9.6399206124184733E-3"/>
    <n v="1.2475191380777018E-2"/>
    <n v="1.2616954919195011E-2"/>
    <n v="1.2900481996030777E-2"/>
    <n v="1.8145732917493662E-2"/>
    <n v="1.8712787071165415E-2"/>
    <n v="71.819999999999993"/>
    <n v="71.45"/>
    <n v="71.2"/>
    <n v="70.650000000000006"/>
    <n v="71.86"/>
    <n v="71.42"/>
    <n v="71.430000000000007"/>
    <n v="70.989999999999995"/>
    <n v="71.22"/>
    <n v="70.539999999999992"/>
    <m/>
    <m/>
    <m/>
    <m/>
    <m/>
    <m/>
    <m/>
    <m/>
    <m/>
    <m/>
    <m/>
    <m/>
    <m/>
    <m/>
    <m/>
    <m/>
    <m/>
    <m/>
    <m/>
    <m/>
  </r>
  <r>
    <x v="1"/>
    <x v="1"/>
    <x v="2"/>
    <x v="2"/>
    <x v="16"/>
    <s v="V9DockerSPMDO248"/>
    <n v="60"/>
    <n v="39.669999999999995"/>
    <n v="62.16"/>
    <n v="60.125"/>
    <n v="39.592931392931384"/>
    <n v="60.364999999999995"/>
    <n v="60.09"/>
    <n v="60.33"/>
    <n v="3.4999999999996589E-2"/>
    <n v="0.20499999999999829"/>
    <n v="60.125"/>
    <n v="60.11"/>
    <n v="2.0000000000000018E-3"/>
    <n v="2.1666666666666501E-3"/>
    <n v="4.8333333333332451E-3"/>
    <n v="5.5000000000000604E-3"/>
    <n v="6.4999999999999503E-3"/>
    <n v="3.6000000000000032E-2"/>
    <n v="60.03"/>
    <n v="62.16"/>
    <n v="60.39"/>
    <n v="60"/>
    <n v="60.29"/>
    <n v="60.12"/>
    <n v="60.13"/>
    <n v="60.33"/>
    <n v="60.11"/>
    <n v="60.09"/>
    <m/>
    <m/>
    <m/>
    <m/>
    <m/>
    <m/>
    <m/>
    <m/>
    <m/>
    <m/>
    <m/>
    <m/>
    <m/>
    <m/>
    <m/>
    <m/>
    <m/>
    <m/>
    <m/>
    <m/>
  </r>
  <r>
    <x v="1"/>
    <x v="1"/>
    <x v="2"/>
    <x v="2"/>
    <x v="17"/>
    <s v="V9DockerSPMDO252"/>
    <n v="62.88"/>
    <n v="37.853053435114496"/>
    <n v="66.36"/>
    <n v="64.209999999999994"/>
    <n v="37.074053885687583"/>
    <n v="64.313000000000002"/>
    <n v="63.62"/>
    <n v="64.86"/>
    <n v="0.58999999999999631"/>
    <n v="0.65000000000000568"/>
    <n v="64.209999999999994"/>
    <n v="63.68"/>
    <n v="1.9402035623409475E-2"/>
    <n v="2.2900763358778553E-2"/>
    <n v="2.6876590330788597E-2"/>
    <n v="3.1488549618320594E-2"/>
    <n v="4.4688295165394409E-2"/>
    <n v="5.5343511450381522E-2"/>
    <n v="64.099999999999994"/>
    <n v="65.69"/>
    <n v="63.62"/>
    <n v="64.86"/>
    <n v="63.68"/>
    <n v="64.319999999999993"/>
    <n v="66.36"/>
    <n v="64.569999999999993"/>
    <n v="63.05"/>
    <n v="62.88"/>
    <m/>
    <m/>
    <m/>
    <m/>
    <m/>
    <m/>
    <m/>
    <m/>
    <m/>
    <m/>
    <m/>
    <m/>
    <m/>
    <m/>
    <m/>
    <m/>
    <m/>
    <m/>
    <m/>
    <m/>
  </r>
  <r>
    <x v="1"/>
    <x v="1"/>
    <x v="2"/>
    <x v="2"/>
    <x v="18"/>
    <s v="V9DockerSPMDO256"/>
    <n v="52.22"/>
    <n v="45.580237456913061"/>
    <n v="52.33"/>
    <n v="52.269999999999996"/>
    <n v="45.542854409795289"/>
    <n v="52.273000000000003"/>
    <n v="52.24"/>
    <n v="52.3"/>
    <n v="2.9999999999994031E-2"/>
    <n v="3.0000000000001137E-2"/>
    <n v="52.269999999999996"/>
    <n v="52.25"/>
    <n v="7.6599004212951627E-4"/>
    <n v="1.1489850631942744E-3"/>
    <n v="1.5319800842588105E-3"/>
    <n v="1.5319800842588105E-3"/>
    <n v="1.7234775947914116E-3"/>
    <n v="2.1064726158559477E-3"/>
    <n v="52.3"/>
    <n v="52.3"/>
    <n v="52.22"/>
    <n v="52.31"/>
    <n v="52.24"/>
    <n v="52.28"/>
    <n v="52.33"/>
    <n v="52.24"/>
    <n v="52.26"/>
    <n v="52.25"/>
    <m/>
    <m/>
    <m/>
    <m/>
    <m/>
    <m/>
    <m/>
    <m/>
    <m/>
    <m/>
    <m/>
    <m/>
    <m/>
    <m/>
    <m/>
    <m/>
    <m/>
    <m/>
    <m/>
    <m/>
  </r>
  <r>
    <x v="1"/>
    <x v="1"/>
    <x v="2"/>
    <x v="2"/>
    <x v="19"/>
    <s v="V9DockerSPMDO260"/>
    <n v="50.75"/>
    <n v="46.900492610837432"/>
    <n v="51.87"/>
    <n v="51.22"/>
    <n v="46.476474033580629"/>
    <n v="51.275999999999996"/>
    <n v="50.99"/>
    <n v="51.59"/>
    <n v="0.22999999999999687"/>
    <n v="0.37000000000000455"/>
    <n v="51.22"/>
    <n v="51.14"/>
    <n v="9.0640394088670195E-3"/>
    <n v="9.4581280788177402E-3"/>
    <n v="1.2807881773398977E-2"/>
    <n v="1.6551724137931156E-2"/>
    <n v="2.0098522167487642E-2"/>
    <n v="2.2068965517241246E-2"/>
    <n v="51.87"/>
    <n v="50.99"/>
    <n v="51.21"/>
    <n v="51.59"/>
    <n v="50.81"/>
    <n v="50.75"/>
    <n v="51.23"/>
    <n v="51.14"/>
    <n v="51.4"/>
    <n v="51.77"/>
    <m/>
    <m/>
    <m/>
    <m/>
    <m/>
    <m/>
    <m/>
    <m/>
    <m/>
    <m/>
    <m/>
    <m/>
    <m/>
    <m/>
    <m/>
    <m/>
    <m/>
    <m/>
    <m/>
    <m/>
  </r>
  <r>
    <x v="1"/>
    <x v="1"/>
    <x v="2"/>
    <x v="2"/>
    <x v="6"/>
    <s v="V9DockerSPMDO264"/>
    <n v="47.09"/>
    <n v="50.545763431726471"/>
    <n v="48.72"/>
    <n v="47.155000000000001"/>
    <n v="50.48298165624005"/>
    <n v="47.362000000000002"/>
    <n v="47.11"/>
    <n v="47.33"/>
    <n v="4.5000000000001705E-2"/>
    <n v="0.17499999999999716"/>
    <n v="47.155000000000001"/>
    <n v="47.11"/>
    <n v="1.27415587173485E-3"/>
    <n v="1.4865151836906954E-3"/>
    <n v="1.6988744956465407E-3"/>
    <n v="5.0966234869398441E-3"/>
    <n v="1.2529199405393765E-2"/>
    <n v="3.4614567848800126E-2"/>
    <n v="47.15"/>
    <n v="47.11"/>
    <n v="47.09"/>
    <n v="47.68"/>
    <n v="48.72"/>
    <n v="47.33"/>
    <n v="47.17"/>
    <n v="47.16"/>
    <n v="47.1"/>
    <n v="47.11"/>
    <m/>
    <m/>
    <m/>
    <m/>
    <m/>
    <m/>
    <m/>
    <m/>
    <m/>
    <m/>
    <m/>
    <m/>
    <m/>
    <m/>
    <m/>
    <m/>
    <m/>
    <m/>
    <m/>
    <m/>
  </r>
  <r>
    <x v="1"/>
    <x v="1"/>
    <x v="2"/>
    <x v="2"/>
    <x v="7"/>
    <s v="V9DockerSPMDO2128"/>
    <n v="37.79"/>
    <n v="62.984916644614977"/>
    <n v="39.97"/>
    <n v="38.795000000000002"/>
    <n v="61.361644541822386"/>
    <n v="38.899090909090908"/>
    <n v="38.4"/>
    <n v="39.36"/>
    <n v="0.39500000000000313"/>
    <n v="0.56499999999999773"/>
    <n v="38.795000000000002"/>
    <n v="38.47"/>
    <n v="2.3021963482402708E-2"/>
    <n v="3.0166710770044958E-2"/>
    <n v="3.5459116168298666E-2"/>
    <n v="3.9957660756813951E-2"/>
    <n v="4.154538237629013E-2"/>
    <n v="5.3982535062185644E-2"/>
    <n v="39.299999999999997"/>
    <n v="38.4"/>
    <n v="39.97"/>
    <n v="38.659999999999997"/>
    <n v="39.36"/>
    <n v="38.93"/>
    <n v="37.79"/>
    <n v="38.049999999999997"/>
    <n v="39.83"/>
    <n v="38.47"/>
    <n v="39.130000000000003"/>
    <m/>
    <m/>
    <m/>
    <m/>
    <m/>
    <m/>
    <m/>
    <m/>
    <m/>
    <m/>
    <m/>
    <m/>
    <m/>
    <m/>
    <m/>
    <m/>
    <m/>
    <m/>
    <m/>
  </r>
  <r>
    <x v="1"/>
    <x v="1"/>
    <x v="2"/>
    <x v="2"/>
    <x v="8"/>
    <s v="V9DockerSPMDO2256"/>
    <n v="107.06"/>
    <n v="22.232393050625816"/>
    <n v="112.27000000000001"/>
    <n v="108.13"/>
    <n v="22.015398131878293"/>
    <n v="108.86363636363636"/>
    <n v="107.96000000000001"/>
    <n v="109.69"/>
    <n v="0.16999999999998749"/>
    <n v="1.5600000000000023"/>
    <n v="108.13"/>
    <n v="108"/>
    <n v="9.4339622641508303E-3"/>
    <n v="1.0554829067812355E-2"/>
    <n v="1.9988791331963407E-2"/>
    <n v="2.4565664113581187E-2"/>
    <n v="2.5406314216327219E-2"/>
    <n v="2.5499719783298902E-2"/>
    <n v="108.07"/>
    <n v="109.78"/>
    <n v="107.06"/>
    <n v="109.2"/>
    <n v="107.96000000000001"/>
    <n v="112.27000000000001"/>
    <n v="109.69"/>
    <n v="107.49000000000001"/>
    <n v="108"/>
    <n v="108.19"/>
    <n v="109.78999999999999"/>
    <m/>
    <m/>
    <m/>
    <m/>
    <m/>
    <m/>
    <m/>
    <m/>
    <m/>
    <m/>
    <m/>
    <m/>
    <m/>
    <m/>
    <m/>
    <m/>
    <m/>
    <m/>
    <m/>
  </r>
  <r>
    <x v="1"/>
    <x v="1"/>
    <x v="2"/>
    <x v="3"/>
    <x v="0"/>
    <s v="V9DockerSPMDno parameter1"/>
    <n v="73466"/>
    <n v="1"/>
    <n v="73939"/>
    <n v="73482"/>
    <n v="1"/>
    <n v="73534.352941176476"/>
    <n v="73483"/>
    <n v="73506"/>
    <n v="-1"/>
    <n v="24"/>
    <n v="73482"/>
    <n v="73480"/>
    <n v="2.0417608145262278E-4"/>
    <n v="2.3139955897977238E-4"/>
    <n v="2.5862303650669993E-4"/>
    <n v="2.8584651403362749E-4"/>
    <n v="2.8584651403362749E-4"/>
    <n v="3.1306999156077708E-4"/>
    <n v="73631"/>
    <n v="73489"/>
    <n v="73466"/>
    <n v="73485"/>
    <n v="73483"/>
    <n v="73476"/>
    <n v="73506"/>
    <n v="73707"/>
    <n v="73487"/>
    <n v="73492"/>
    <n v="73475"/>
    <n v="73939"/>
    <n v="73495"/>
    <n v="73487"/>
    <n v="73480"/>
    <n v="73505"/>
    <n v="73481"/>
    <m/>
    <m/>
    <m/>
    <m/>
    <m/>
    <m/>
    <m/>
    <m/>
    <m/>
    <m/>
    <m/>
    <m/>
    <m/>
  </r>
  <r>
    <x v="1"/>
    <x v="1"/>
    <x v="2"/>
    <x v="3"/>
    <x v="1"/>
    <s v="V9DockerSPMDno parameter2"/>
    <n v="37501"/>
    <n v="1.9590410922375403"/>
    <n v="41273"/>
    <n v="37524.5"/>
    <n v="1.9582406161307946"/>
    <n v="37920.800000000003"/>
    <n v="37508"/>
    <n v="37574"/>
    <n v="16.5"/>
    <n v="49.5"/>
    <n v="37524.5"/>
    <n v="37519"/>
    <n v="6.1331697821387365E-4"/>
    <n v="6.3998293378841886E-4"/>
    <n v="9.5997440068273932E-4"/>
    <n v="1.9466147569398018E-3"/>
    <n v="6.3998293378844107E-3"/>
    <n v="0.10058398442708194"/>
    <n v="37574"/>
    <n v="37524"/>
    <n v="37519"/>
    <n v="37525"/>
    <n v="37741"/>
    <n v="37537"/>
    <n v="37508"/>
    <n v="37501"/>
    <n v="37506"/>
    <n v="41273"/>
    <m/>
    <m/>
    <m/>
    <m/>
    <m/>
    <m/>
    <m/>
    <m/>
    <m/>
    <m/>
    <m/>
    <m/>
    <m/>
    <m/>
    <m/>
    <m/>
    <m/>
    <m/>
    <m/>
    <m/>
  </r>
  <r>
    <x v="1"/>
    <x v="1"/>
    <x v="2"/>
    <x v="3"/>
    <x v="2"/>
    <s v="V9DockerSPMDno parameter4"/>
    <n v="19214"/>
    <n v="3.8235661496825233"/>
    <n v="31634"/>
    <n v="19215"/>
    <n v="3.8241998438719751"/>
    <n v="19750.533333333333"/>
    <n v="19216"/>
    <n v="19242"/>
    <n v="-1"/>
    <n v="27"/>
    <n v="19215"/>
    <n v="19214"/>
    <n v="5.2045383574395032E-5"/>
    <n v="5.2045383574395032E-5"/>
    <n v="5.2045383574395032E-5"/>
    <n v="5.2045383574395032E-5"/>
    <n v="5.2045383574395032E-5"/>
    <n v="1.0409076714901211E-4"/>
    <n v="19217"/>
    <n v="19217"/>
    <n v="19218"/>
    <n v="19214"/>
    <n v="19242"/>
    <n v="31634"/>
    <n v="19329"/>
    <n v="19216"/>
    <n v="19218"/>
    <n v="19215"/>
    <n v="19216"/>
    <n v="19217"/>
    <n v="19215"/>
    <n v="19219"/>
    <n v="19218"/>
    <n v="19256"/>
    <n v="19215"/>
    <n v="19325"/>
    <n v="19215"/>
    <n v="20436"/>
    <n v="19214"/>
    <n v="19215"/>
    <n v="20969"/>
    <n v="19263"/>
    <n v="19299"/>
    <n v="19222"/>
    <n v="19214"/>
    <n v="19327"/>
    <n v="19327"/>
    <n v="19214"/>
  </r>
  <r>
    <x v="1"/>
    <x v="1"/>
    <x v="2"/>
    <x v="3"/>
    <x v="3"/>
    <s v="V9DockerSPMDno parameter8"/>
    <n v="9615"/>
    <n v="7.6407696307852317"/>
    <n v="17064"/>
    <n v="16035"/>
    <n v="4.5826005612722174"/>
    <n v="15093.5"/>
    <n v="15291"/>
    <n v="16192"/>
    <n v="744"/>
    <n v="157"/>
    <n v="16035"/>
    <n v="15568"/>
    <n v="0.66625065002600103"/>
    <n v="0.66916276651066053"/>
    <n v="0.67145085803432147"/>
    <n v="0.68403536141445653"/>
    <n v="0.77046281851274045"/>
    <n v="0.77472698907956317"/>
    <n v="9615"/>
    <n v="12041"/>
    <n v="15291"/>
    <n v="17023"/>
    <n v="15568"/>
    <n v="16021"/>
    <n v="17064"/>
    <n v="16192"/>
    <n v="16049"/>
    <n v="16071"/>
    <m/>
    <m/>
    <m/>
    <m/>
    <m/>
    <m/>
    <m/>
    <m/>
    <m/>
    <m/>
    <m/>
    <m/>
    <m/>
    <m/>
    <m/>
    <m/>
    <m/>
    <m/>
    <m/>
    <m/>
  </r>
  <r>
    <x v="1"/>
    <x v="1"/>
    <x v="2"/>
    <x v="3"/>
    <x v="9"/>
    <s v="V9DockerSPMDno parameter12"/>
    <n v="6400"/>
    <n v="11.4790625"/>
    <n v="7924"/>
    <n v="6463"/>
    <n v="11.369642580844809"/>
    <n v="6749.8"/>
    <n v="6403"/>
    <n v="7018"/>
    <n v="60"/>
    <n v="555"/>
    <n v="6463"/>
    <n v="6403"/>
    <n v="5.6249999999999911E-3"/>
    <n v="1.4062500000000089E-2"/>
    <n v="9.0624999999999956E-2"/>
    <n v="9.6562500000000107E-2"/>
    <n v="0.10015624999999995"/>
    <n v="0.23812499999999992"/>
    <n v="6400"/>
    <n v="6980"/>
    <n v="6436"/>
    <n v="7924"/>
    <n v="6403"/>
    <n v="6403"/>
    <n v="6490"/>
    <n v="7018"/>
    <n v="7041"/>
    <n v="6403"/>
    <m/>
    <m/>
    <m/>
    <m/>
    <m/>
    <m/>
    <m/>
    <m/>
    <m/>
    <m/>
    <m/>
    <m/>
    <m/>
    <m/>
    <m/>
    <m/>
    <m/>
    <m/>
    <m/>
    <m/>
  </r>
  <r>
    <x v="1"/>
    <x v="1"/>
    <x v="2"/>
    <x v="3"/>
    <x v="4"/>
    <s v="V9DockerSPMDno parameter16"/>
    <n v="4818"/>
    <n v="15.248235782482357"/>
    <n v="5958"/>
    <n v="4818.5"/>
    <n v="15.249974058316903"/>
    <n v="5163.6000000000004"/>
    <n v="4818"/>
    <n v="5558"/>
    <n v="0.5"/>
    <n v="739.5"/>
    <n v="4818.5"/>
    <n v="4818"/>
    <n v="0"/>
    <n v="2.0755500207547684E-4"/>
    <n v="9.0701535907015352E-2"/>
    <n v="0.15359070153590704"/>
    <n v="0.23619759236197591"/>
    <n v="0.23661270236612708"/>
    <n v="5956"/>
    <n v="5958"/>
    <n v="4818"/>
    <n v="5255"/>
    <n v="4818"/>
    <n v="4818"/>
    <n v="5558"/>
    <n v="4818"/>
    <n v="4819"/>
    <n v="4818"/>
    <m/>
    <m/>
    <m/>
    <m/>
    <m/>
    <m/>
    <m/>
    <m/>
    <m/>
    <m/>
    <m/>
    <m/>
    <m/>
    <m/>
    <m/>
    <m/>
    <m/>
    <m/>
    <m/>
    <m/>
  </r>
  <r>
    <x v="1"/>
    <x v="1"/>
    <x v="2"/>
    <x v="3"/>
    <x v="10"/>
    <s v="V9DockerSPMDno parameter20"/>
    <n v="3857"/>
    <n v="19.047446201711175"/>
    <n v="8828"/>
    <n v="3872"/>
    <n v="18.977789256198346"/>
    <n v="4454.8"/>
    <n v="3868"/>
    <n v="4206"/>
    <n v="4"/>
    <n v="334"/>
    <n v="3872"/>
    <n v="3870"/>
    <n v="3.889032927145486E-3"/>
    <n v="3.889032927145486E-3"/>
    <n v="4.1483017889551999E-3"/>
    <n v="9.0484832771584145E-2"/>
    <n v="0.15219082188229183"/>
    <n v="1.2888255120560022"/>
    <n v="3872"/>
    <n v="3857"/>
    <n v="3868"/>
    <n v="4444"/>
    <n v="3873"/>
    <n v="4206"/>
    <n v="3870"/>
    <n v="3858"/>
    <n v="8828"/>
    <n v="3872"/>
    <m/>
    <m/>
    <m/>
    <m/>
    <m/>
    <m/>
    <m/>
    <m/>
    <m/>
    <m/>
    <m/>
    <m/>
    <m/>
    <m/>
    <m/>
    <m/>
    <m/>
    <m/>
    <m/>
    <m/>
  </r>
  <r>
    <x v="1"/>
    <x v="1"/>
    <x v="2"/>
    <x v="3"/>
    <x v="11"/>
    <s v="V9DockerSPMDno parameter24"/>
    <n v="3207.58"/>
    <n v="22.903871454492172"/>
    <n v="10573"/>
    <n v="3218.9349999999999"/>
    <n v="22.828047164667819"/>
    <n v="4052.5860000000002"/>
    <n v="3208.88"/>
    <n v="3496.16"/>
    <n v="10.054999999999836"/>
    <n v="277.22499999999991"/>
    <n v="3218.9349999999999"/>
    <n v="3209.34"/>
    <n v="3.4699056609657219E-3"/>
    <n v="3.61019834267573E-3"/>
    <n v="4.8946557841114124E-3"/>
    <n v="8.9968137973176043E-2"/>
    <n v="0.23519912207957394"/>
    <n v="2.2962544971598526"/>
    <n v="3208.88"/>
    <n v="3496.16"/>
    <n v="3207.75"/>
    <n v="3219.16"/>
    <n v="3209.34"/>
    <n v="3207.58"/>
    <n v="3962"/>
    <n v="3218.71"/>
    <n v="3223.28"/>
    <n v="10573"/>
    <m/>
    <m/>
    <m/>
    <m/>
    <m/>
    <m/>
    <m/>
    <m/>
    <m/>
    <m/>
    <m/>
    <m/>
    <m/>
    <m/>
    <m/>
    <m/>
    <m/>
    <m/>
    <m/>
    <m/>
  </r>
  <r>
    <x v="1"/>
    <x v="1"/>
    <x v="2"/>
    <x v="3"/>
    <x v="12"/>
    <s v="V9DockerSPMDno parameter28"/>
    <n v="2736.69"/>
    <n v="26.844838107348657"/>
    <n v="3385.4"/>
    <n v="2750.21"/>
    <n v="26.718686936633929"/>
    <n v="2873.2349999999997"/>
    <n v="2737.5"/>
    <n v="2978.16"/>
    <n v="12.710000000000036"/>
    <n v="227.94999999999982"/>
    <n v="2750.21"/>
    <n v="2737.72"/>
    <n v="4.9183502698515458E-3"/>
    <n v="4.9621988606673995E-3"/>
    <n v="1.0030365149140019E-2"/>
    <n v="8.8234326869320201E-2"/>
    <n v="0.15279406874728241"/>
    <n v="0.23704182790158912"/>
    <n v="2736.69"/>
    <n v="3385.4"/>
    <n v="3154.84"/>
    <n v="2737.72"/>
    <n v="2978.16"/>
    <n v="2750.15"/>
    <n v="2750.27"/>
    <n v="2764.14"/>
    <n v="2737.48"/>
    <n v="2737.5"/>
    <m/>
    <m/>
    <m/>
    <m/>
    <m/>
    <m/>
    <m/>
    <m/>
    <m/>
    <m/>
    <m/>
    <m/>
    <m/>
    <m/>
    <m/>
    <m/>
    <m/>
    <m/>
    <m/>
    <m/>
  </r>
  <r>
    <x v="1"/>
    <x v="1"/>
    <x v="2"/>
    <x v="3"/>
    <x v="5"/>
    <s v="V9DockerSPMDno parameter32"/>
    <n v="2411.79"/>
    <n v="30.461192724076309"/>
    <n v="5613"/>
    <n v="2496.0100000000002"/>
    <n v="29.439785898293675"/>
    <n v="2830.8829999999994"/>
    <n v="2419.7399999999998"/>
    <n v="2650.64"/>
    <n v="76.270000000000437"/>
    <n v="154.62999999999965"/>
    <n v="2496.0100000000002"/>
    <n v="2422.6"/>
    <n v="9.2503907885843617E-3"/>
    <n v="6.0589852350328988E-2"/>
    <n v="8.9779790114396407E-2"/>
    <n v="9.9034327200958616E-2"/>
    <n v="0.14339971556395859"/>
    <n v="1.3273170549674722"/>
    <n v="2413.08"/>
    <n v="2628.32"/>
    <n v="2557.92"/>
    <n v="2434.1"/>
    <n v="2757.64"/>
    <n v="2650.64"/>
    <n v="5613"/>
    <n v="2411.79"/>
    <n v="2422.6"/>
    <n v="2419.7399999999998"/>
    <m/>
    <m/>
    <m/>
    <m/>
    <m/>
    <m/>
    <m/>
    <m/>
    <m/>
    <m/>
    <m/>
    <m/>
    <m/>
    <m/>
    <m/>
    <m/>
    <m/>
    <m/>
    <m/>
    <m/>
  </r>
  <r>
    <x v="1"/>
    <x v="1"/>
    <x v="2"/>
    <x v="3"/>
    <x v="13"/>
    <s v="V9DockerSPMDno parameter36"/>
    <n v="2143.88"/>
    <n v="34.267776181502697"/>
    <n v="2649.28"/>
    <n v="2313.41"/>
    <n v="31.763500633264318"/>
    <n v="2362.7169999999996"/>
    <n v="2148.94"/>
    <n v="2645.46"/>
    <n v="164.4699999999998"/>
    <n v="332.05000000000018"/>
    <n v="2313.41"/>
    <n v="2151"/>
    <n v="7.472433158572267E-3"/>
    <n v="0.15068007537735317"/>
    <n v="0.15125380151874168"/>
    <n v="0.23395899024199118"/>
    <n v="0.23434147433625019"/>
    <n v="0.23574080638841721"/>
    <n v="2646.28"/>
    <n v="2466.92"/>
    <n v="2468.15"/>
    <n v="2649.28"/>
    <n v="2151"/>
    <n v="2159.9"/>
    <n v="2143.88"/>
    <n v="2148.94"/>
    <n v="2645.46"/>
    <n v="2147.36"/>
    <m/>
    <m/>
    <m/>
    <m/>
    <m/>
    <m/>
    <m/>
    <m/>
    <m/>
    <m/>
    <m/>
    <m/>
    <m/>
    <m/>
    <m/>
    <m/>
    <m/>
    <m/>
    <m/>
    <m/>
  </r>
  <r>
    <x v="1"/>
    <x v="1"/>
    <x v="2"/>
    <x v="3"/>
    <x v="14"/>
    <s v="V9DockerSPMDno parameter40"/>
    <n v="1934.68"/>
    <n v="37.973204871089791"/>
    <n v="2226.65"/>
    <n v="2103.9449999999997"/>
    <n v="34.925817927750018"/>
    <n v="2100.116"/>
    <n v="2051.3000000000002"/>
    <n v="2207.4299999999998"/>
    <n v="52.644999999999527"/>
    <n v="103.48500000000013"/>
    <n v="2103.9449999999997"/>
    <n v="2102.83"/>
    <n v="8.7259908615378245E-2"/>
    <n v="8.771993301217762E-2"/>
    <n v="9.6021047408356708E-2"/>
    <n v="0.14097938677197241"/>
    <n v="0.14195112370004326"/>
    <n v="0.1509138462174624"/>
    <n v="2102.83"/>
    <n v="2104.39"/>
    <n v="2226.65"/>
    <n v="1934.68"/>
    <n v="2120.4499999999998"/>
    <n v="2207.4299999999998"/>
    <n v="2209.31"/>
    <n v="2051.3000000000002"/>
    <n v="1940.62"/>
    <n v="2103.5"/>
    <m/>
    <m/>
    <m/>
    <m/>
    <m/>
    <m/>
    <m/>
    <m/>
    <m/>
    <m/>
    <m/>
    <m/>
    <m/>
    <m/>
    <m/>
    <m/>
    <m/>
    <m/>
    <m/>
    <m/>
  </r>
  <r>
    <x v="1"/>
    <x v="1"/>
    <x v="2"/>
    <x v="3"/>
    <x v="15"/>
    <s v="V9DockerSPMDno parameter44"/>
    <n v="1744.32"/>
    <n v="42.117272060172446"/>
    <n v="1997.41"/>
    <n v="1827.3249999999998"/>
    <n v="40.212879482303372"/>
    <n v="1840.943"/>
    <n v="1746.39"/>
    <n v="1915.01"/>
    <n v="80.934999999999718"/>
    <n v="87.685000000000173"/>
    <n v="1827.3249999999998"/>
    <n v="1749.47"/>
    <n v="6.4495046780406184E-3"/>
    <n v="8.872225279765189E-2"/>
    <n v="8.9731241973949771E-2"/>
    <n v="9.7854751421757591E-2"/>
    <n v="0.12170358649789037"/>
    <n v="0.14509379013025137"/>
    <n v="1956.61"/>
    <n v="1997.41"/>
    <n v="1915.01"/>
    <n v="1749.47"/>
    <n v="1755.57"/>
    <n v="1744.32"/>
    <n v="1900.84"/>
    <n v="1899.08"/>
    <n v="1746.39"/>
    <n v="1744.73"/>
    <m/>
    <m/>
    <m/>
    <m/>
    <m/>
    <m/>
    <m/>
    <m/>
    <m/>
    <m/>
    <m/>
    <m/>
    <m/>
    <m/>
    <m/>
    <m/>
    <m/>
    <m/>
    <m/>
    <m/>
  </r>
  <r>
    <x v="1"/>
    <x v="1"/>
    <x v="2"/>
    <x v="3"/>
    <x v="16"/>
    <s v="V9DockerSPMDno parameter48"/>
    <n v="1663.04"/>
    <n v="44.175726380604196"/>
    <n v="1987.33"/>
    <n v="1754.1550000000002"/>
    <n v="41.890254852051271"/>
    <n v="1765.6169999999997"/>
    <n v="1709.95"/>
    <n v="1768.1"/>
    <n v="44.205000000000155"/>
    <n v="13.944999999999709"/>
    <n v="1754.1550000000002"/>
    <n v="1753.97"/>
    <n v="5.477318645372331E-2"/>
    <n v="5.4803251876082371E-2"/>
    <n v="5.5434625745622412E-2"/>
    <n v="6.3173465460842682E-2"/>
    <n v="0.10770636905907272"/>
    <n v="0.19499831633634779"/>
    <n v="1754.18"/>
    <n v="1754.13"/>
    <n v="1768.1"/>
    <n v="1842.16"/>
    <n v="1987.33"/>
    <n v="1755.23"/>
    <n v="1663.04"/>
    <n v="1668.08"/>
    <n v="1709.95"/>
    <n v="1753.97"/>
    <m/>
    <m/>
    <m/>
    <m/>
    <m/>
    <m/>
    <m/>
    <m/>
    <m/>
    <m/>
    <m/>
    <m/>
    <m/>
    <m/>
    <m/>
    <m/>
    <m/>
    <m/>
    <m/>
    <m/>
  </r>
  <r>
    <x v="1"/>
    <x v="1"/>
    <x v="2"/>
    <x v="3"/>
    <x v="17"/>
    <s v="V9DockerSPMDno parameter52"/>
    <n v="1535.12"/>
    <n v="47.856845067486582"/>
    <n v="1837.9"/>
    <n v="1688.46"/>
    <n v="43.520130770050812"/>
    <n v="1670.55"/>
    <n v="1633.69"/>
    <n v="1714.89"/>
    <n v="54.769999999999982"/>
    <n v="26.430000000000064"/>
    <n v="1688.46"/>
    <n v="1642.85"/>
    <n v="8.3537443326906047E-2"/>
    <n v="0.11623846995674603"/>
    <n v="0.1164860076085259"/>
    <n v="0.11710485173797514"/>
    <n v="0.11717650737401653"/>
    <n v="0.19723539527854506"/>
    <n v="1837.9"/>
    <n v="1713.94"/>
    <n v="1633.69"/>
    <n v="1535.12"/>
    <n v="1714.89"/>
    <n v="1663.36"/>
    <n v="1642.85"/>
    <n v="1713.56"/>
    <n v="1715"/>
    <n v="1535.19"/>
    <m/>
    <m/>
    <m/>
    <m/>
    <m/>
    <m/>
    <m/>
    <m/>
    <m/>
    <m/>
    <m/>
    <m/>
    <m/>
    <m/>
    <m/>
    <m/>
    <m/>
    <m/>
    <m/>
    <m/>
  </r>
  <r>
    <x v="1"/>
    <x v="1"/>
    <x v="2"/>
    <x v="3"/>
    <x v="18"/>
    <s v="V9DockerSPMDno parameter56"/>
    <n v="1381.87"/>
    <n v="53.164190553380571"/>
    <n v="1694.58"/>
    <n v="1492.2649999999999"/>
    <n v="49.2419241890683"/>
    <n v="1501.556"/>
    <n v="1417.68"/>
    <n v="1567.08"/>
    <n v="74.584999999999809"/>
    <n v="74.815000000000055"/>
    <n v="1492.2649999999999"/>
    <n v="1453.28"/>
    <n v="7.8806255291742344E-2"/>
    <n v="8.0969989941166665E-2"/>
    <n v="0.13254502956139147"/>
    <n v="0.13402852656183284"/>
    <n v="0.13412260198137327"/>
    <n v="0.22629480341855612"/>
    <n v="1384.3"/>
    <n v="1694.58"/>
    <n v="1381.87"/>
    <n v="1453.28"/>
    <n v="1565.03"/>
    <n v="1417.68"/>
    <n v="1490.77"/>
    <n v="1567.21"/>
    <n v="1567.08"/>
    <n v="1493.76"/>
    <m/>
    <m/>
    <m/>
    <m/>
    <m/>
    <m/>
    <m/>
    <m/>
    <m/>
    <m/>
    <m/>
    <m/>
    <m/>
    <m/>
    <m/>
    <m/>
    <m/>
    <m/>
    <m/>
    <m/>
  </r>
  <r>
    <x v="1"/>
    <x v="1"/>
    <x v="2"/>
    <x v="3"/>
    <x v="19"/>
    <s v="V9DockerSPMDno parameter60"/>
    <n v="1291.95"/>
    <n v="56.864429737992957"/>
    <n v="1592.9"/>
    <n v="1358.6799999999998"/>
    <n v="54.083375040480476"/>
    <n v="1393.079"/>
    <n v="1295.32"/>
    <n v="1484.31"/>
    <n v="63.3599999999999"/>
    <n v="125.63000000000011"/>
    <n v="1358.6799999999998"/>
    <n v="1296.42"/>
    <n v="5.6503734664654637E-3"/>
    <n v="9.7650837880722818E-2"/>
    <n v="0.14057045551298408"/>
    <n v="0.14889121096017632"/>
    <n v="0.1498974418514647"/>
    <n v="0.23294245133325586"/>
    <n v="1485.61"/>
    <n v="1418.11"/>
    <n v="1296.42"/>
    <n v="1291.95"/>
    <n v="1592.9"/>
    <n v="1293.3599999999999"/>
    <n v="1484.31"/>
    <n v="1295.32"/>
    <n v="1473.56"/>
    <n v="1299.25"/>
    <m/>
    <m/>
    <m/>
    <m/>
    <m/>
    <m/>
    <m/>
    <m/>
    <m/>
    <m/>
    <m/>
    <m/>
    <m/>
    <m/>
    <m/>
    <m/>
    <m/>
    <m/>
    <m/>
    <m/>
  </r>
  <r>
    <x v="1"/>
    <x v="1"/>
    <x v="2"/>
    <x v="3"/>
    <x v="6"/>
    <s v="V9DockerSPMDno parameter64"/>
    <n v="1318.71"/>
    <n v="55.710504963183716"/>
    <n v="1534.58"/>
    <n v="1357.5549999999998"/>
    <n v="54.128193701176016"/>
    <n v="1382.9219999999998"/>
    <n v="1328.54"/>
    <n v="1392.85"/>
    <n v="29.014999999999873"/>
    <n v="35.295000000000073"/>
    <n v="1357.5549999999998"/>
    <n v="1329.39"/>
    <n v="8.3794010813598163E-3"/>
    <n v="5.0534234213739149E-2"/>
    <n v="5.5630123378149765E-2"/>
    <n v="5.6221610513304654E-2"/>
    <n v="0.13251586777987567"/>
    <n v="0.16369785623829336"/>
    <n v="1329.76"/>
    <n v="1324.51"/>
    <n v="1392.85"/>
    <n v="1534.58"/>
    <n v="1392.07"/>
    <n v="1493.46"/>
    <n v="1385.35"/>
    <n v="1328.54"/>
    <n v="1318.71"/>
    <n v="1329.39"/>
    <m/>
    <m/>
    <m/>
    <m/>
    <m/>
    <m/>
    <m/>
    <m/>
    <m/>
    <m/>
    <m/>
    <m/>
    <m/>
    <m/>
    <m/>
    <m/>
    <m/>
    <m/>
    <m/>
    <m/>
  </r>
  <r>
    <x v="1"/>
    <x v="1"/>
    <x v="2"/>
    <x v="3"/>
    <x v="7"/>
    <s v="V9DockerSPMDno parameter128"/>
    <n v="1091.43"/>
    <n v="67.311692000403141"/>
    <n v="1164.58"/>
    <n v="1142.635"/>
    <n v="64.309250110490225"/>
    <n v="1135.624"/>
    <n v="1129.1300000000001"/>
    <n v="1148.58"/>
    <n v="13.504999999999882"/>
    <n v="5.9449999999999363"/>
    <n v="1142.635"/>
    <n v="1139.76"/>
    <n v="4.6379520445653855E-2"/>
    <n v="4.7451508571323853E-2"/>
    <n v="4.9311453780819692E-2"/>
    <n v="5.2362496907726541E-2"/>
    <n v="6.3146514206133153E-2"/>
    <n v="6.7022163583555283E-2"/>
    <n v="1139.76"/>
    <n v="1142.05"/>
    <n v="1091.8900000000001"/>
    <n v="1145.25"/>
    <n v="1129.1300000000001"/>
    <n v="1160.3499999999999"/>
    <n v="1148.58"/>
    <n v="1091.43"/>
    <n v="1164.58"/>
    <n v="1143.22"/>
    <m/>
    <m/>
    <m/>
    <m/>
    <m/>
    <m/>
    <m/>
    <m/>
    <m/>
    <m/>
    <m/>
    <m/>
    <m/>
    <m/>
    <m/>
    <m/>
    <m/>
    <m/>
    <m/>
    <m/>
  </r>
  <r>
    <x v="1"/>
    <x v="1"/>
    <x v="2"/>
    <x v="3"/>
    <x v="8"/>
    <s v="V9DockerSPMDno parameter256"/>
    <n v="1229.8699999999999"/>
    <n v="59.73476871539269"/>
    <n v="1367.65"/>
    <n v="1243.42"/>
    <n v="59.096684949574559"/>
    <n v="1257.2179999999998"/>
    <n v="1236.3699999999999"/>
    <n v="1262.82"/>
    <n v="7.0500000000001819"/>
    <n v="19.399999999999864"/>
    <n v="1243.42"/>
    <n v="1236.3699999999999"/>
    <n v="1.0586484750420899E-2"/>
    <n v="1.144836446128461E-2"/>
    <n v="1.6375714506411398E-2"/>
    <n v="1.7392082089977112E-2"/>
    <n v="1.9042663045687913E-2"/>
    <n v="2.1042874450145188E-2"/>
    <n v="1250.01"/>
    <n v="1255.75"/>
    <n v="1260.79"/>
    <n v="1232.07"/>
    <n v="1367.65"/>
    <n v="1262.82"/>
    <n v="1236.3699999999999"/>
    <n v="1229.8699999999999"/>
    <n v="1243.95"/>
    <n v="1271.2"/>
    <n v="1242.8900000000001"/>
    <n v="1267.1400000000001"/>
    <n v="1233.21"/>
    <n v="1253.29"/>
    <n v="1251.26"/>
    <m/>
    <m/>
    <m/>
    <m/>
    <m/>
    <m/>
    <m/>
    <m/>
    <m/>
    <m/>
    <m/>
    <m/>
    <m/>
    <m/>
    <m/>
  </r>
  <r>
    <x v="2"/>
    <x v="2"/>
    <x v="3"/>
    <x v="4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00DF2-E6F7-4F3B-8EEC-43DC8D64C89F}" name="PivotTable25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B26:D35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1" hier="-1"/>
    <pageField fld="3" item="1" hier="-1"/>
  </pageFields>
  <dataFields count="1">
    <dataField name="Sum of MEDIAN(SMALL10)" fld="9" baseField="4" baseItem="17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FAC30-81BD-4DC2-B0C2-7061464235BE}" name="PivotTable26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B47:D56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2" hier="-1"/>
    <pageField fld="3" item="1" hier="-1"/>
  </pageFields>
  <dataFields count="1">
    <dataField name="Sum of MEDIAN(SMALL10)" fld="9" baseField="4" baseItem="3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C10E9-BA31-40FE-B879-99CA889F2D15}" name="PivotTable29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P5:R14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0" hier="-1"/>
    <pageField fld="3" item="2" hier="-1"/>
  </pageFields>
  <dataFields count="1">
    <dataField name="Sum of MEDIAN(SMALL10)" fld="9" baseField="4" baseItem="17"/>
  </dataFields>
  <chartFormats count="4">
    <chartFormat chart="0" format="5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926C2-1048-4E70-9D2A-7E8B65010E40}" name="PivotTable3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P26:R35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1" hier="-1"/>
    <pageField fld="3" item="2" hier="-1"/>
  </pageFields>
  <dataFields count="1">
    <dataField name="Sum of MEDIAN(SMALL10)" fld="9" baseField="4" baseItem="17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1425C-0FAB-4D1D-B4CA-8C344C2D714B}" name="PivotTable24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B5:D14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0" hier="-1"/>
    <pageField fld="3" item="1" hier="-1"/>
  </pageFields>
  <dataFields count="1">
    <dataField name="Sum of MEDIAN(SMALL10)" fld="9" baseField="4" baseItem="3"/>
  </dataFields>
  <chartFormats count="4">
    <chartFormat chart="0" format="3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E3317-5C13-4D64-842A-DC048089E0E6}" name="PivotTable30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AD5:AF14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0" hier="-1"/>
    <pageField fld="3" item="3" hier="-1"/>
  </pageFields>
  <dataFields count="1">
    <dataField name="Sum of MEDIAN(SMALL10)" fld="9" baseField="4" baseItem="17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56500-0BD8-417A-9248-29A0ABCD04E4}" name="PivotTable3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AD26:AF35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1" hier="-1"/>
    <pageField fld="3" item="3" hier="-1"/>
  </pageFields>
  <dataFields count="1">
    <dataField name="Sum of MEDIAN(SMALL10)" fld="9" baseField="4" baseItem="5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185E4-D35B-4BB8-9736-48BDCFD3C293}" name="PivotTable3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P47:R56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2" hier="-1"/>
    <pageField fld="3" item="2" hier="-1"/>
  </pageFields>
  <dataFields count="1">
    <dataField name="Sum of MEDIAN(SMALL10)" fld="9" baseField="4" baseItem="5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E60DA-06CC-4CF7-8877-FAEFEB4BB0D0}" name="PivotTable35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B72:D393" firstHeaderRow="1" firstDataRow="2" firstDataCol="1"/>
  <pivotFields count="54">
    <pivotField axis="axisRow" showAll="0">
      <items count="4">
        <item x="0"/>
        <item x="1"/>
        <item h="1" x="2"/>
        <item t="default"/>
      </items>
    </pivotField>
    <pivotField axis="axisCol" showAll="0">
      <items count="4">
        <item x="1"/>
        <item x="0"/>
        <item h="1" x="2"/>
        <item t="default"/>
      </items>
    </pivotField>
    <pivotField axis="axisRow" showAll="0">
      <items count="5">
        <item x="0"/>
        <item x="1"/>
        <item x="2"/>
        <item h="1" x="3"/>
        <item t="default"/>
      </items>
    </pivotField>
    <pivotField axis="axisRow" showAll="0">
      <items count="6">
        <item h="1" x="3"/>
        <item x="2"/>
        <item x="1"/>
        <item x="0"/>
        <item h="1" x="4"/>
        <item t="default"/>
      </items>
    </pivotField>
    <pivotField axis="axisRow" showAll="0">
      <items count="22">
        <item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0"/>
    <field x="2"/>
    <field x="3"/>
    <field x="4"/>
  </rowFields>
  <rowItems count="320">
    <i>
      <x/>
    </i>
    <i r="1">
      <x/>
    </i>
    <i r="2">
      <x v="1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1">
      <x v="2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>
      <x v="1"/>
    </i>
    <i r="1">
      <x/>
    </i>
    <i r="2">
      <x v="1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1">
      <x v="2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</rowItems>
  <colFields count="1">
    <field x="1"/>
  </colFields>
  <colItems count="2">
    <i>
      <x/>
    </i>
    <i>
      <x v="1"/>
    </i>
  </colItems>
  <dataFields count="1">
    <dataField name="Sum of MEDIAN(SMALL10)" fld="9" baseField="4" baseItem="1"/>
  </dataFields>
  <chartFormats count="4">
    <chartFormat chart="0" format="5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BC922-E8BB-45D5-84E9-D3A4862ACA76}" name="PivotTable34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AD47:AF56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2" hier="-1"/>
    <pageField fld="3" item="3" hier="-1"/>
  </pageFields>
  <dataFields count="1">
    <dataField name="Sum of MEDIAN(SMALL10)" fld="9" baseField="4" baseItem="3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45575-CD84-4755-9E0B-5F0BE841B695}" name="PivotTable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5:J42" firstHeaderRow="1" firstDataRow="2" firstDataCol="2" rowPageCount="2" colPageCount="1"/>
  <pivotFields count="54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x="3"/>
        <item x="2"/>
        <item x="1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1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6">
    <i>
      <x v="1"/>
      <x/>
    </i>
    <i r="1">
      <x v="1"/>
    </i>
    <i>
      <x v="2"/>
      <x/>
    </i>
    <i r="1">
      <x v="1"/>
    </i>
    <i>
      <x v="3"/>
      <x/>
    </i>
    <i r="1">
      <x v="1"/>
    </i>
  </rowItems>
  <colFields count="1">
    <field x="4"/>
  </colFields>
  <col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colItems>
  <pageFields count="2">
    <pageField fld="0" item="1" hier="-1"/>
    <pageField fld="2" item="2" hier="-1"/>
  </pageFields>
  <dataFields count="1">
    <dataField name="Sum of MEDIAN(SMALL10)" fld="9" baseField="3" baseItem="1" numFmtId="2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D7AC3-74C6-4520-B924-763BA2205A36}" name="PivotTable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20:J27" firstHeaderRow="1" firstDataRow="2" firstDataCol="2" rowPageCount="2" colPageCount="1"/>
  <pivotFields count="54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x="3"/>
        <item x="2"/>
        <item x="1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1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6">
    <i>
      <x v="1"/>
      <x/>
    </i>
    <i r="1">
      <x v="1"/>
    </i>
    <i>
      <x v="2"/>
      <x/>
    </i>
    <i r="1">
      <x v="1"/>
    </i>
    <i>
      <x v="3"/>
      <x/>
    </i>
    <i r="1">
      <x v="1"/>
    </i>
  </rowItems>
  <colFields count="1">
    <field x="4"/>
  </colFields>
  <col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colItems>
  <pageFields count="2">
    <pageField fld="0" item="1" hier="-1"/>
    <pageField fld="2" item="1" hier="-1"/>
  </pageFields>
  <dataFields count="1">
    <dataField name="Sum of MEDIAN(SMALL10)" fld="9" baseField="3" baseItem="1" numFmtId="2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5D09D-CDB9-475A-ACCB-89C30DCB67E9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5:J12" firstHeaderRow="1" firstDataRow="2" firstDataCol="2" rowPageCount="2" colPageCount="1"/>
  <pivotFields count="54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x="3"/>
        <item x="2"/>
        <item x="1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1">
        <item h="1"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6">
    <i>
      <x v="1"/>
      <x/>
    </i>
    <i r="1">
      <x v="1"/>
    </i>
    <i>
      <x v="2"/>
      <x/>
    </i>
    <i r="1">
      <x v="1"/>
    </i>
    <i>
      <x v="3"/>
      <x/>
    </i>
    <i r="1">
      <x v="1"/>
    </i>
  </rowItems>
  <colFields count="1">
    <field x="4"/>
  </colFields>
  <col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colItems>
  <pageFields count="2">
    <pageField fld="0" item="1" hier="-1"/>
    <pageField fld="2" item="0" hier="-1"/>
  </pageFields>
  <dataFields count="1">
    <dataField name="Sum of MEDIAN(SMALL10)" fld="9" baseField="3" baseItem="1" numFmtId="2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6422D-8E37-4FB1-B153-D9CD5943E05F}" name="PivotTable1" cacheId="3" applyNumberFormats="0" applyBorderFormats="0" applyFontFormats="0" applyPatternFormats="0" applyAlignmentFormats="0" applyWidthHeightFormats="1" dataCaption="Values" grandTotalCaption="AVERAGE" updatedVersion="8" minRefreshableVersion="3" useAutoFormatting="1" itemPrintTitles="1" createdVersion="8" indent="0" outline="1" outlineData="1" multipleFieldFilters="0">
  <location ref="A3:G18" firstHeaderRow="0" firstDataRow="1" firstDataCol="1" rowPageCount="1" colPageCount="1"/>
  <pivotFields count="54">
    <pivotField axis="axisPage" showAll="0">
      <items count="4">
        <item x="0"/>
        <item x="1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5">
        <item x="0"/>
        <item sd="0" x="1"/>
        <item sd="0" x="2"/>
        <item h="1" x="3"/>
        <item t="default"/>
      </items>
    </pivotField>
    <pivotField axis="axisRow" showAll="0">
      <items count="6">
        <item h="1" x="3"/>
        <item sd="0" x="2"/>
        <item sd="0" x="1"/>
        <item sd="0" x="0"/>
        <item h="1"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1"/>
    <field x="2"/>
    <field x="3"/>
    <field x="4"/>
  </rowFields>
  <rowItems count="15">
    <i>
      <x/>
    </i>
    <i r="1">
      <x/>
    </i>
    <i r="2">
      <x v="1"/>
    </i>
    <i r="2">
      <x v="2"/>
    </i>
    <i r="2">
      <x v="3"/>
    </i>
    <i r="1">
      <x v="1"/>
    </i>
    <i r="1">
      <x v="2"/>
    </i>
    <i>
      <x v="1"/>
    </i>
    <i r="1">
      <x/>
    </i>
    <i r="2">
      <x v="1"/>
    </i>
    <i r="2">
      <x v="2"/>
    </i>
    <i r="2">
      <x v="3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0" item="1" hier="-1"/>
  </pageFields>
  <dataFields count="6">
    <dataField name="Average of ET 5/1" fld="18" subtotal="average" baseField="4" baseItem="5" numFmtId="10"/>
    <dataField name="Average of ET 6/1" fld="19" subtotal="average" baseField="4" baseItem="5" numFmtId="10"/>
    <dataField name="Average of ET 7/1" fld="20" subtotal="average" baseField="4" baseItem="5" numFmtId="10"/>
    <dataField name="Average of ET 8/1" fld="21" subtotal="average" baseField="2" baseItem="0" numFmtId="10"/>
    <dataField name="Average of ET 9/1" fld="22" subtotal="average" baseField="2" baseItem="0" numFmtId="10"/>
    <dataField name="Average of ET 10/1" fld="23" subtotal="average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B28D1-C95F-4C75-8119-64E0EDA1A50A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>
  <location ref="I5:M8" firstHeaderRow="0" firstDataRow="1" firstDataCol="1" rowPageCount="1" colPageCount="1"/>
  <pivotFields count="6">
    <pivotField axis="axisPage" compact="0" outline="0" multipleItemSelectionAllowed="1" showAll="0" defaultSubtotal="0">
      <items count="9">
        <item x="0"/>
        <item x="1"/>
        <item x="2"/>
        <item x="3"/>
        <item x="4"/>
        <item x="5"/>
        <item x="6"/>
        <item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no parameter" fld="2" baseField="0" baseItem="0"/>
    <dataField name="Sum of O2" fld="3" baseField="0" baseItem="0"/>
    <dataField name="Sum of O3" fld="4" baseField="0" baseItem="0"/>
    <dataField name="Sum of O3_nativ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2E7AC-02B4-459C-B86C-08609854240F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>
  <location ref="B4:G32" firstHeaderRow="1" firstDataRow="2" firstDataCol="2" rowPageCount="2" colPageCount="1"/>
  <pivotFields count="54">
    <pivotField axis="axisPage" compact="0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5">
        <item x="3"/>
        <item x="2"/>
        <item x="1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1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2"/>
  </rowFields>
  <rowItems count="27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5"/>
      <x/>
    </i>
    <i r="1">
      <x v="1"/>
    </i>
    <i r="1">
      <x v="2"/>
    </i>
    <i>
      <x v="9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</rowItems>
  <colFields count="1">
    <field x="3"/>
  </colFields>
  <colItems count="4">
    <i>
      <x/>
    </i>
    <i>
      <x v="1"/>
    </i>
    <i>
      <x v="2"/>
    </i>
    <i>
      <x v="3"/>
    </i>
  </colItems>
  <pageFields count="2">
    <pageField fld="1" hier="-1"/>
    <pageField fld="0" item="1" hier="-1"/>
  </pageFields>
  <dataFields count="1">
    <dataField name="Min of MEDIAN(SMALL10)" fld="9" subtotal="min" baseField="2" baseItem="1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E7DB0-035C-4687-8DEF-611847A9C856}" name="PivotTable38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3">
  <location ref="A60:C70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2" hier="-1"/>
    <pageField fld="3" item="3" hier="-1"/>
  </pageFields>
  <dataFields count="1">
    <dataField name="Sum of SPEEDUP(MEDIAN(SMALL10))" fld="10" baseField="4" baseItem="10" numFmtId="2"/>
  </dataFields>
  <formats count="1">
    <format dxfId="0">
      <pivotArea outline="0" collapsedLevelsAreSubtotals="1" fieldPosition="0"/>
    </format>
  </format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53F32-1DBE-4F22-A294-F2A8F6A5273E}" name="PivotTable37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2">
  <location ref="A30:C40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1" hier="-1"/>
    <pageField fld="3" item="3" hier="-1"/>
  </pageFields>
  <dataFields count="1">
    <dataField name="Sum of SPEEDUP(MEDIAN(SMALL10))" fld="10" baseField="4" baseItem="6" numFmtId="2"/>
  </dataFields>
  <formats count="1">
    <format dxfId="1">
      <pivotArea outline="0" collapsedLevelsAreSubtotals="1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8CB0E-50B6-4958-BA45-5155C3389D7B}" name="PivotTable36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2">
  <location ref="A5:C15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x="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0" hier="-1"/>
    <pageField fld="3" item="1" hier="-1"/>
  </pageFields>
  <dataFields count="1">
    <dataField name="Sum of SPEEDUP(MEDIAN(SMALL10))" fld="10" baseField="4" baseItem="3" numFmtId="2"/>
  </dataFields>
  <formats count="1">
    <format dxfId="2">
      <pivotArea outline="0" collapsedLevelsAreSubtotals="1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41DC8-A433-4AC3-A271-D2DEBADE74C4}" name="PivotTable4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60:E71" firstHeaderRow="1" firstDataRow="3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pageFields count="3">
    <pageField fld="0" item="1" hier="-1"/>
    <pageField fld="2" item="2" hier="-1"/>
    <pageField fld="3" item="3" hier="-1"/>
  </pageFields>
  <dataFields count="2">
    <dataField name="Sum of MEDIAN(SMALL10)" fld="9" baseField="4" baseItem="4"/>
    <dataField name="Sum of SPEEDUP(MEDIAN(SMALL10))" fld="10" baseField="4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97B88-37AA-4961-BBDA-AAF6E9EA026F}" name="PivotTable4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31:E42" firstHeaderRow="1" firstDataRow="3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pageFields count="3">
    <pageField fld="0" item="1" hier="-1"/>
    <pageField fld="2" item="1" hier="-1"/>
    <pageField fld="3" item="3" hier="-1"/>
  </pageFields>
  <dataFields count="2">
    <dataField name="Sum of MEDIAN(SMALL10)" fld="9" baseField="4" baseItem="2"/>
    <dataField name="Sum of SPEEDUP(MEDIAN(SMALL10))" fld="10" baseField="4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DD2C8-B718-4550-810F-2CEBC88D0566}" name="PivotTable39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5:E16" firstHeaderRow="1" firstDataRow="3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x="2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pageFields count="3">
    <pageField fld="0" item="1" hier="-1"/>
    <pageField fld="3" item="1" hier="-1"/>
    <pageField fld="2" item="0" hier="-1"/>
  </pageFields>
  <dataFields count="2">
    <dataField name="Sum of MEDIAN(SMALL10)" fld="9" baseField="4" baseItem="0"/>
    <dataField name="Sum of SPEEDUP(MEDIAN(SMALL10))" fld="10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03436-6B69-4D67-BBB3-42F1E84BAD37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5:C13" firstHeaderRow="1" firstDataRow="2" firstDataCol="1" rowPageCount="3" colPageCount="1"/>
  <pivotFields count="54">
    <pivotField axis="axisCol" showAll="0">
      <items count="4">
        <item x="0"/>
        <item x="1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h="1" x="7"/>
        <item h="1" x="8"/>
        <item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5"/>
    </i>
    <i>
      <x v="9"/>
    </i>
    <i>
      <x v="17"/>
    </i>
  </rowItems>
  <colFields count="1">
    <field x="0"/>
  </colFields>
  <colItems count="2">
    <i>
      <x/>
    </i>
    <i>
      <x v="1"/>
    </i>
  </colItems>
  <pageFields count="3">
    <pageField fld="1" item="0" hier="-1"/>
    <pageField fld="2" item="0" hier="-1"/>
    <pageField fld="3" item="1" hier="-1"/>
  </pageFields>
  <dataFields count="1">
    <dataField name="Sum of MEDIAN(SMALL10)" fld="9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75226-6A4F-4698-9581-366994E6F70C}" name="PivotTable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61:C69" firstHeaderRow="1" firstDataRow="2" firstDataCol="1" rowPageCount="3" colPageCount="1"/>
  <pivotFields count="54">
    <pivotField axis="axisCol" showAll="0">
      <items count="4">
        <item x="0"/>
        <item x="1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h="1" x="7"/>
        <item h="1"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5"/>
    </i>
    <i>
      <x v="9"/>
    </i>
    <i>
      <x v="17"/>
    </i>
  </rowItems>
  <colFields count="1">
    <field x="0"/>
  </colFields>
  <colItems count="2">
    <i>
      <x/>
    </i>
    <i>
      <x v="1"/>
    </i>
  </colItems>
  <pageFields count="3">
    <pageField fld="1" item="0" hier="-1"/>
    <pageField fld="2" item="2" hier="-1"/>
    <pageField fld="3" item="3" hier="-1"/>
  </pageFields>
  <dataFields count="1">
    <dataField name="Sum of MEDIAN(SMALL10)" fld="9" baseField="4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C217B-8856-4BC5-94F6-95DF3833DAC6}" name="PivotTable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31:C39" firstHeaderRow="1" firstDataRow="2" firstDataCol="1" rowPageCount="3" colPageCount="1"/>
  <pivotFields count="54">
    <pivotField axis="axisCol" showAll="0">
      <items count="4">
        <item x="0"/>
        <item x="1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h="1" x="7"/>
        <item h="1"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5"/>
    </i>
    <i>
      <x v="9"/>
    </i>
    <i>
      <x v="17"/>
    </i>
  </rowItems>
  <colFields count="1">
    <field x="0"/>
  </colFields>
  <colItems count="2">
    <i>
      <x/>
    </i>
    <i>
      <x v="1"/>
    </i>
  </colItems>
  <pageFields count="3">
    <pageField fld="1" item="0" hier="-1"/>
    <pageField fld="2" item="1" hier="-1"/>
    <pageField fld="3" item="3" hier="-1"/>
  </pageFields>
  <dataFields count="1">
    <dataField name="Sum of MEDIAN(SMALL10)" fld="9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0DDF0-5EF7-47F2-B6C4-0B92DE7D86EC}">
  <sheetPr codeName="Sheet2" filterMode="1"/>
  <dimension ref="A1:BB785"/>
  <sheetViews>
    <sheetView zoomScale="85" zoomScaleNormal="85" workbookViewId="0">
      <selection activeCell="C797" sqref="C797"/>
    </sheetView>
  </sheetViews>
  <sheetFormatPr defaultRowHeight="15" x14ac:dyDescent="0.25"/>
  <cols>
    <col min="1" max="1" width="9.140625" style="12" customWidth="1"/>
    <col min="2" max="5" width="9.140625" customWidth="1"/>
    <col min="6" max="6" width="34.42578125" customWidth="1"/>
    <col min="7" max="7" width="9.140625" customWidth="1"/>
    <col min="8" max="8" width="14.42578125" bestFit="1" customWidth="1"/>
    <col min="9" max="9" width="9.140625" customWidth="1"/>
    <col min="10" max="10" width="18.42578125" bestFit="1" customWidth="1"/>
    <col min="11" max="11" width="28.140625" bestFit="1" customWidth="1"/>
    <col min="13" max="14" width="13.42578125" bestFit="1" customWidth="1"/>
    <col min="15" max="16" width="13.42578125" customWidth="1"/>
    <col min="17" max="17" width="18" bestFit="1" customWidth="1"/>
    <col min="18" max="18" width="16.85546875" bestFit="1" customWidth="1"/>
    <col min="20" max="23" width="9.140625" style="29"/>
    <col min="24" max="24" width="9.140625" style="31"/>
    <col min="25" max="54" width="9.140625" customWidth="1"/>
  </cols>
  <sheetData>
    <row r="1" spans="1:54" s="16" customFormat="1" ht="15.75" thickBot="1" x14ac:dyDescent="0.3">
      <c r="A1" s="13" t="s">
        <v>19</v>
      </c>
      <c r="B1" s="14" t="s">
        <v>17</v>
      </c>
      <c r="C1" s="14" t="s">
        <v>0</v>
      </c>
      <c r="D1" s="14" t="s">
        <v>14</v>
      </c>
      <c r="E1" s="14" t="s">
        <v>20</v>
      </c>
      <c r="F1" s="14" t="s">
        <v>18</v>
      </c>
      <c r="G1" s="15" t="s">
        <v>11</v>
      </c>
      <c r="H1" s="15" t="s">
        <v>28</v>
      </c>
      <c r="I1" s="15" t="s">
        <v>12</v>
      </c>
      <c r="J1" s="15" t="s">
        <v>51</v>
      </c>
      <c r="K1" s="15" t="s">
        <v>48</v>
      </c>
      <c r="L1" s="15" t="s">
        <v>13</v>
      </c>
      <c r="M1" s="15" t="s">
        <v>49</v>
      </c>
      <c r="N1" s="15" t="s">
        <v>50</v>
      </c>
      <c r="O1" s="15" t="s">
        <v>46</v>
      </c>
      <c r="P1" s="15" t="s">
        <v>47</v>
      </c>
      <c r="Q1" s="15" t="s">
        <v>54</v>
      </c>
      <c r="R1" s="15" t="s">
        <v>55</v>
      </c>
      <c r="S1" s="15" t="s">
        <v>43</v>
      </c>
      <c r="T1" s="28" t="s">
        <v>34</v>
      </c>
      <c r="U1" s="28" t="s">
        <v>33</v>
      </c>
      <c r="V1" s="28" t="s">
        <v>35</v>
      </c>
      <c r="W1" s="28" t="s">
        <v>36</v>
      </c>
      <c r="X1" s="30" t="s">
        <v>37</v>
      </c>
      <c r="Y1" s="14">
        <v>1</v>
      </c>
      <c r="Z1" s="14">
        <v>2</v>
      </c>
      <c r="AA1" s="14">
        <v>3</v>
      </c>
      <c r="AB1" s="14">
        <v>4</v>
      </c>
      <c r="AC1" s="14">
        <v>5</v>
      </c>
      <c r="AD1" s="14">
        <v>6</v>
      </c>
      <c r="AE1" s="14">
        <v>7</v>
      </c>
      <c r="AF1" s="14">
        <v>8</v>
      </c>
      <c r="AG1" s="14">
        <v>9</v>
      </c>
      <c r="AH1" s="14">
        <v>10</v>
      </c>
      <c r="AI1" s="14">
        <v>11</v>
      </c>
      <c r="AJ1" s="14">
        <v>12</v>
      </c>
      <c r="AK1" s="14">
        <v>13</v>
      </c>
      <c r="AL1" s="14">
        <v>14</v>
      </c>
      <c r="AM1" s="14">
        <v>15</v>
      </c>
      <c r="AN1" s="14">
        <v>16</v>
      </c>
      <c r="AO1" s="14">
        <v>17</v>
      </c>
      <c r="AP1" s="14">
        <v>18</v>
      </c>
      <c r="AQ1" s="14">
        <v>19</v>
      </c>
      <c r="AR1" s="14">
        <v>20</v>
      </c>
      <c r="AS1" s="14">
        <v>21</v>
      </c>
      <c r="AT1" s="14">
        <v>22</v>
      </c>
      <c r="AU1" s="14">
        <v>23</v>
      </c>
      <c r="AV1" s="14">
        <v>24</v>
      </c>
      <c r="AW1" s="14">
        <v>25</v>
      </c>
      <c r="AX1" s="14">
        <v>26</v>
      </c>
      <c r="AY1" s="14">
        <v>27</v>
      </c>
      <c r="AZ1" s="14">
        <v>28</v>
      </c>
      <c r="BA1" s="14">
        <v>29</v>
      </c>
      <c r="BB1" s="14">
        <v>30</v>
      </c>
    </row>
    <row r="2" spans="1:54" hidden="1" x14ac:dyDescent="0.25">
      <c r="A2" s="12" t="s">
        <v>5</v>
      </c>
      <c r="B2" t="s">
        <v>6</v>
      </c>
      <c r="C2" t="s">
        <v>7</v>
      </c>
      <c r="D2" t="s">
        <v>2</v>
      </c>
      <c r="E2">
        <v>1</v>
      </c>
      <c r="F2" t="str">
        <f t="shared" ref="F2:F49" si="0">A2 &amp; B2 &amp; C2 &amp; D2 &amp; E2</f>
        <v>V7HostDACO3_native1</v>
      </c>
      <c r="G2">
        <f t="shared" ref="G2:G65" si="1">IF(ISBLANK(Y2),"",MIN(Y2:BB2))</f>
        <v>598.09</v>
      </c>
      <c r="H2">
        <f>IF(ISNUMBER(G2),VLOOKUP(A2 &amp; B2 &amp; C2 &amp; D2 &amp; "1",F:G,2,FALSE)/G2,"")</f>
        <v>1</v>
      </c>
      <c r="I2">
        <f t="shared" ref="I2:I65" si="2">IF(ISBLANK(Y2),"",MAX(Y2:BB2))</f>
        <v>598.33000000000004</v>
      </c>
      <c r="J2">
        <f>Q2</f>
        <v>598.15</v>
      </c>
      <c r="K2">
        <f>IF(ISNUMBER(J2),VLOOKUP(A2 &amp; B2 &amp; C2 &amp; D2 &amp; "1",F:J,5,FALSE)/J2,"")</f>
        <v>1</v>
      </c>
      <c r="L2">
        <f t="shared" ref="L2:L65" si="3">IF(ISBLANK(Y2),"",AVERAGE(Y2:BB2))</f>
        <v>598.16599999999994</v>
      </c>
      <c r="M2">
        <f>IF(ISBLANK(Y2),"",IF(ISEVEN(ROUNDDOWN(COUNT(Y2:AH2)/2,0)),AVERAGE(SMALL(Y2:AH2,ROUNDDOWN(COUNT(Y2:AH2)/2,0)/2),SMALL(Y2:AH2,ROUNDDOWN(COUNT(Y2:AH2)/2,0)/2+1)),SMALL(Y2:AH2,ROUNDUP(ROUNDDOWN(COUNT(Y2:AH2)/2,0)/2,0))))</f>
        <v>598.12</v>
      </c>
      <c r="N2">
        <f>IF(ISBLANK(Y2),"",IF(ISEVEN(ROUNDDOWN(COUNT(Y2:AH2)/2,0)),AVERAGE(LARGE(Y2:AH2,ROUNDDOWN(COUNT(Y2:AH2)/2,0)/2),LARGE(Y2:AH2,ROUNDDOWN(COUNT(Y2:AH2)/2,0)/2+1)),LARGE(Y2:AH2,ROUNDUP(ROUNDDOWN(COUNT(Y2:AH2)/2,0)/2,0))))</f>
        <v>598.19000000000005</v>
      </c>
      <c r="O2">
        <f>IF(ISBLANK(Y2),"",J2-M2)</f>
        <v>2.9999999999972715E-2</v>
      </c>
      <c r="P2">
        <f>IF(ISBLANK(Y2),"",N2-J2)</f>
        <v>4.0000000000077307E-2</v>
      </c>
      <c r="Q2">
        <f>IF(ISBLANK(Y2),"",
IF(COUNT(Y2:BB2)&gt;=10,
MEDIAN(SMALL(Y2:BB2,1),SMALL(Y2:BB2,2),SMALL(Y2:BB2,3),SMALL(Y2:BB2,4),SMALL(Y2:BB2,5),SMALL(Y2:BB2,6),SMALL(Y2:BB2,7),SMALL(Y2:BB2,8),SMALL(Y2:BB2,9),SMALL(Y2:BB2,10)),
IF(COUNT(Y2:BB2)=9,
MEDIAN(SMALL(Y2:BB2,1),SMALL(Y2:BB2,2),SMALL(Y2:BB2,3),SMALL(Y2:BB2,4),SMALL(Y2:BB2,5),SMALL(Y2:BB2,6),SMALL(Y2:BB2,7),SMALL(Y2:BB2,8),SMALL(Y2:BB2,9)),
IF(COUNT(Y2:BB2)=8,
MEDIAN(SMALL(Y2:BB2,1),SMALL(Y2:BB2,2),SMALL(Y2:BB2,3),SMALL(Y2:BB2,4),SMALL(Y2:BB2,5),SMALL(Y2:BB2,6),SMALL(Y2:BB2,7),SMALL(Y2:BB2,8)),
IF(COUNT(Y2:BB2)=7,
MEDIAN(SMALL(Y2:BB2,1),SMALL(Y2:BB2,2),SMALL(Y2:BB2,3),SMALL(Y2:BB2,4),SMALL(Y2:BB2,5),SMALL(Y2:BB2,6),SMALL(Y2:BB2,7)),
IF(COUNT(Y2:BB2)=6,
MEDIAN(SMALL(Y2:BB2,1),SMALL(Y2:BB2,2),SMALL(Y2:BB2,3),SMALL(Y2:BB2,4),SMALL(Y2:BB2,5),SMALL(Y2:BB2,6)),
IF(COUNT(Y2:BB2)=5,
MEDIAN(SMALL(Y2:BB2,1),SMALL(Y2:BB2,2),SMALL(Y2:BB2,3),SMALL(Y2:BB2,4),SMALL(Y2:BB2,5)),
IF(COUNT(Y2:BB2)=4,
MEDIAN(SMALL(Y2:BB2,1),SMALL(Y2:BB2,2),SMALL(Y2:BB2,3),SMALL(Y2:BB2,4)),
IF(COUNT(Y2:BB2)=3,
MEDIAN(SMALL(Y2:BB2,1),SMALL(Y2:BB2,2),SMALL(Y2:BB2,3)),
IF(COUNT(Y2:BB2)=2,
MEDIAN(SMALL(Y2:BB2,1),SMALL(Y2:BB2,2)),
MEDIAN(SMALL(Y2:BB2,1))
))))))))))</f>
        <v>598.15</v>
      </c>
      <c r="R2">
        <f>IF(ISBLANK(Y2),"",
IF(COUNT(Y2:BB2)&gt;=7,
MEDIAN(SMALL(Y2:BB2,1),SMALL(Y2:BB2,2),SMALL(Y2:BB2,3),SMALL(Y2:BB2,4),SMALL(Y2:BB2,5),SMALL(Y2:BB2,6),SMALL(Y2:BB2,7)),
IF(COUNT(Y2:BB2)=6,
MEDIAN(SMALL(Y2:BB2,1),SMALL(Y2:BB2,2),SMALL(Y2:BB2,3),SMALL(Y2:BB2,4),SMALL(Y2:BB2,5),SMALL(Y2:BB2,6)),
IF(COUNT(Y2:BB2)=5,
MEDIAN(SMALL(Y2:BB2,1),SMALL(Y2:BB2,2),SMALL(Y2:BB2,3),SMALL(Y2:BB2,4),SMALL(Y2:BB2,5)),
IF(COUNT(Y2:BB2)=4,
MEDIAN(SMALL(Y2:BB2,1),SMALL(Y2:BB2,2),SMALL(Y2:BB2,3),SMALL(Y2:BB2,4)),
IF(COUNT(Y2:BB2)=3,
MEDIAN(SMALL(Y2:BB2,1),SMALL(Y2:BB2,2),SMALL(Y2:BB2,3)),
IF(COUNT(Y2:BB2)=2,
MEDIAN(SMALL(Y2:BB2,1),SMALL(Y2:BB2,2)),
MEDIAN(SMALL(Y2:BB2,1))
)))))))</f>
        <v>598.12</v>
      </c>
      <c r="S2" s="29">
        <f>IFERROR(ABS(1-SMALL(Results!$Y2:$BB2,5)/SMALL(Results!$Y2:$BB2,1)),"")</f>
        <v>1.0031934993048885E-4</v>
      </c>
      <c r="T2" s="29">
        <f>IFERROR(ABS(1-SMALL(Results!$Y2:$BB2,6)/SMALL(Results!$Y2:$BB2,1)),"")</f>
        <v>1.0031934993048885E-4</v>
      </c>
      <c r="U2" s="29">
        <f>IFERROR(ABS(1-SMALL(Results!$Y2:$BB2,7)/SMALL(Results!$Y2:$BB2,1)),"")</f>
        <v>1.3375913324065181E-4</v>
      </c>
      <c r="V2" s="29">
        <f>IFERROR(ABS(1-SMALL(Results!$Y2:$BB2,8)/SMALL(Results!$Y2:$BB2,1)),"")</f>
        <v>1.671989165510368E-4</v>
      </c>
      <c r="W2" s="29">
        <f>IFERROR(ABS(1-SMALL(Results!$Y2:$BB2,9)/SMALL(Results!$Y2:$BB2,1)),"")</f>
        <v>2.3407848317136271E-4</v>
      </c>
      <c r="X2" s="31">
        <f>IFERROR(ABS(1-SMALL(Results!$Y2:$BB2,10)/SMALL(Results!$Y2:$BB2,1)),"")</f>
        <v>4.0127739972239951E-4</v>
      </c>
      <c r="Y2">
        <v>598.09</v>
      </c>
      <c r="Z2">
        <v>598.11</v>
      </c>
      <c r="AA2">
        <v>598.12</v>
      </c>
      <c r="AB2">
        <v>598.12</v>
      </c>
      <c r="AC2">
        <v>598.15</v>
      </c>
      <c r="AD2">
        <v>598.15</v>
      </c>
      <c r="AE2">
        <v>598.16999999999996</v>
      </c>
      <c r="AF2">
        <v>598.19000000000005</v>
      </c>
      <c r="AG2">
        <v>598.23</v>
      </c>
      <c r="AH2">
        <v>598.33000000000004</v>
      </c>
    </row>
    <row r="3" spans="1:54" hidden="1" x14ac:dyDescent="0.25">
      <c r="A3" s="12" t="s">
        <v>5</v>
      </c>
      <c r="B3" t="s">
        <v>6</v>
      </c>
      <c r="C3" t="s">
        <v>7</v>
      </c>
      <c r="D3" t="s">
        <v>2</v>
      </c>
      <c r="E3">
        <v>2</v>
      </c>
      <c r="F3" t="str">
        <f t="shared" si="0"/>
        <v>V7HostDACO3_native2</v>
      </c>
      <c r="G3">
        <f t="shared" si="1"/>
        <v>305.79000000000002</v>
      </c>
      <c r="H3">
        <f t="shared" ref="H3:H66" si="4">IF(ISNUMBER(G3),VLOOKUP(A3 &amp; B3 &amp; C3 &amp; D3 &amp; "1",F:G,2,FALSE)/G3,"")</f>
        <v>1.955884757513326</v>
      </c>
      <c r="I3">
        <f t="shared" si="2"/>
        <v>305.88</v>
      </c>
      <c r="J3">
        <f t="shared" ref="J3:J66" si="5">Q3</f>
        <v>305.84500000000003</v>
      </c>
      <c r="K3">
        <f t="shared" ref="K3:K66" si="6">IF(ISNUMBER(J3),VLOOKUP(A3 &amp; B3 &amp; C3 &amp; D3 &amp; "1",F:J,5,FALSE)/J3,"")</f>
        <v>1.9557292092399743</v>
      </c>
      <c r="L3">
        <f t="shared" si="3"/>
        <v>305.84300000000002</v>
      </c>
      <c r="M3">
        <f t="shared" ref="M3:M66" si="7">IF(ISBLANK(Y3),"",IF(ISEVEN(ROUNDDOWN(COUNT(Y3:AH3)/2,0)),AVERAGE(SMALL(Y3:AH3,ROUNDDOWN(COUNT(Y3:AH3)/2,0)/2),SMALL(Y3:AH3,ROUNDDOWN(COUNT(Y3:AH3)/2,0)/2+1)),SMALL(Y3:AH3,ROUNDUP(ROUNDDOWN(COUNT(Y3:AH3)/2,0)/2,0))))</f>
        <v>305.82</v>
      </c>
      <c r="N3">
        <f t="shared" ref="N3:N66" si="8">IF(ISBLANK(Y3),"",IF(ISEVEN(ROUNDDOWN(COUNT(Y3:AH3)/2,0)),AVERAGE(LARGE(Y3:AH3,ROUNDDOWN(COUNT(Y3:AH3)/2,0)/2),LARGE(Y3:AH3,ROUNDDOWN(COUNT(Y3:AH3)/2,0)/2+1)),LARGE(Y3:AH3,ROUNDUP(ROUNDDOWN(COUNT(Y3:AH3)/2,0)/2,0))))</f>
        <v>305.86</v>
      </c>
      <c r="O3">
        <f t="shared" ref="O3:O66" si="9">IF(ISBLANK(Y3),"",J3-M3)</f>
        <v>2.5000000000034106E-2</v>
      </c>
      <c r="P3">
        <f t="shared" ref="P3:P66" si="10">IF(ISBLANK(Y3),"",N3-J3)</f>
        <v>1.4999999999986358E-2</v>
      </c>
      <c r="Q3">
        <f t="shared" ref="Q3:Q66" si="11">IF(ISBLANK(Y3),"",
IF(COUNT(Y3:BB3)&gt;=10,
MEDIAN(SMALL(Y3:BB3,1),SMALL(Y3:BB3,2),SMALL(Y3:BB3,3),SMALL(Y3:BB3,4),SMALL(Y3:BB3,5),SMALL(Y3:BB3,6),SMALL(Y3:BB3,7),SMALL(Y3:BB3,8),SMALL(Y3:BB3,9),SMALL(Y3:BB3,10)),
IF(COUNT(Y3:BB3)=9,
MEDIAN(SMALL(Y3:BB3,1),SMALL(Y3:BB3,2),SMALL(Y3:BB3,3),SMALL(Y3:BB3,4),SMALL(Y3:BB3,5),SMALL(Y3:BB3,6),SMALL(Y3:BB3,7),SMALL(Y3:BB3,8),SMALL(Y3:BB3,9)),
IF(COUNT(Y3:BB3)=8,
MEDIAN(SMALL(Y3:BB3,1),SMALL(Y3:BB3,2),SMALL(Y3:BB3,3),SMALL(Y3:BB3,4),SMALL(Y3:BB3,5),SMALL(Y3:BB3,6),SMALL(Y3:BB3,7),SMALL(Y3:BB3,8)),
IF(COUNT(Y3:BB3)=7,
MEDIAN(SMALL(Y3:BB3,1),SMALL(Y3:BB3,2),SMALL(Y3:BB3,3),SMALL(Y3:BB3,4),SMALL(Y3:BB3,5),SMALL(Y3:BB3,6),SMALL(Y3:BB3,7)),
IF(COUNT(Y3:BB3)=6,
MEDIAN(SMALL(Y3:BB3,1),SMALL(Y3:BB3,2),SMALL(Y3:BB3,3),SMALL(Y3:BB3,4),SMALL(Y3:BB3,5),SMALL(Y3:BB3,6)),
IF(COUNT(Y3:BB3)=5,
MEDIAN(SMALL(Y3:BB3,1),SMALL(Y3:BB3,2),SMALL(Y3:BB3,3),SMALL(Y3:BB3,4),SMALL(Y3:BB3,5)),
IF(COUNT(Y3:BB3)=4,
MEDIAN(SMALL(Y3:BB3,1),SMALL(Y3:BB3,2),SMALL(Y3:BB3,3),SMALL(Y3:BB3,4)),
IF(COUNT(Y3:BB3)=3,
MEDIAN(SMALL(Y3:BB3,1),SMALL(Y3:BB3,2),SMALL(Y3:BB3,3)),
IF(COUNT(Y3:BB3)=2,
MEDIAN(SMALL(Y3:BB3,1),SMALL(Y3:BB3,2)),
MEDIAN(SMALL(Y3:BB3,1))
))))))))))</f>
        <v>305.84500000000003</v>
      </c>
      <c r="R3">
        <f t="shared" ref="R3:R66" si="12">IF(ISBLANK(Y3),"",
IF(COUNT(Y3:BB3)&gt;=7,
MEDIAN(SMALL(Y3:BB3,1),SMALL(Y3:BB3,2),SMALL(Y3:BB3,3),SMALL(Y3:BB3,4),SMALL(Y3:BB3,5),SMALL(Y3:BB3,6),SMALL(Y3:BB3,7)),
IF(COUNT(Y3:BB3)=6,
MEDIAN(SMALL(Y3:BB3,1),SMALL(Y3:BB3,2),SMALL(Y3:BB3,3),SMALL(Y3:BB3,4),SMALL(Y3:BB3,5),SMALL(Y3:BB3,6)),
IF(COUNT(Y3:BB3)=5,
MEDIAN(SMALL(Y3:BB3,1),SMALL(Y3:BB3,2),SMALL(Y3:BB3,3),SMALL(Y3:BB3,4),SMALL(Y3:BB3,5)),
IF(COUNT(Y3:BB3)=4,
MEDIAN(SMALL(Y3:BB3,1),SMALL(Y3:BB3,2),SMALL(Y3:BB3,3),SMALL(Y3:BB3,4)),
IF(COUNT(Y3:BB3)=3,
MEDIAN(SMALL(Y3:BB3,1),SMALL(Y3:BB3,2),SMALL(Y3:BB3,3)),
IF(COUNT(Y3:BB3)=2,
MEDIAN(SMALL(Y3:BB3,1),SMALL(Y3:BB3,2)),
MEDIAN(SMALL(Y3:BB3,1))
)))))))</f>
        <v>305.83999999999997</v>
      </c>
      <c r="S3" s="29">
        <f>IFERROR(ABS(1-SMALL(Results!$Y3:$BB3,5)/SMALL(Results!$Y3:$BB3,1)),"")</f>
        <v>1.635109061772777E-4</v>
      </c>
      <c r="T3" s="29">
        <f>IFERROR(ABS(1-SMALL(Results!$Y3:$BB3,6)/SMALL(Results!$Y3:$BB3,1)),"")</f>
        <v>1.9621308741291088E-4</v>
      </c>
      <c r="U3" s="29">
        <f>IFERROR(ABS(1-SMALL(Results!$Y3:$BB3,7)/SMALL(Results!$Y3:$BB3,1)),"")</f>
        <v>2.2891526864832201E-4</v>
      </c>
      <c r="V3" s="29">
        <f>IFERROR(ABS(1-SMALL(Results!$Y3:$BB3,8)/SMALL(Results!$Y3:$BB3,1)),"")</f>
        <v>2.2891526864832201E-4</v>
      </c>
      <c r="W3" s="29">
        <f>IFERROR(ABS(1-SMALL(Results!$Y3:$BB3,9)/SMALL(Results!$Y3:$BB3,1)),"")</f>
        <v>2.9431963111936632E-4</v>
      </c>
      <c r="X3" s="31">
        <f>IFERROR(ABS(1-SMALL(Results!$Y3:$BB3,10)/SMALL(Results!$Y3:$BB3,1)),"")</f>
        <v>2.9431963111936632E-4</v>
      </c>
      <c r="Y3">
        <v>305.79000000000002</v>
      </c>
      <c r="Z3">
        <v>305.81</v>
      </c>
      <c r="AA3">
        <v>305.82</v>
      </c>
      <c r="AB3">
        <v>305.83999999999997</v>
      </c>
      <c r="AC3">
        <v>305.83999999999997</v>
      </c>
      <c r="AD3">
        <v>305.85000000000002</v>
      </c>
      <c r="AE3">
        <v>305.86</v>
      </c>
      <c r="AF3">
        <v>305.86</v>
      </c>
      <c r="AG3">
        <v>305.88</v>
      </c>
      <c r="AH3">
        <v>305.88</v>
      </c>
    </row>
    <row r="4" spans="1:54" hidden="1" x14ac:dyDescent="0.25">
      <c r="A4" s="12" t="s">
        <v>5</v>
      </c>
      <c r="B4" t="s">
        <v>6</v>
      </c>
      <c r="C4" t="s">
        <v>7</v>
      </c>
      <c r="D4" t="s">
        <v>2</v>
      </c>
      <c r="E4">
        <v>4</v>
      </c>
      <c r="F4" t="str">
        <f t="shared" si="0"/>
        <v>V7HostDACO3_native4</v>
      </c>
      <c r="G4">
        <f t="shared" si="1"/>
        <v>156.63999999999999</v>
      </c>
      <c r="H4">
        <f t="shared" si="4"/>
        <v>3.8182456588355471</v>
      </c>
      <c r="I4">
        <f t="shared" si="2"/>
        <v>156.74</v>
      </c>
      <c r="J4">
        <f t="shared" si="5"/>
        <v>156.67500000000001</v>
      </c>
      <c r="K4">
        <f t="shared" si="6"/>
        <v>3.8177756502313702</v>
      </c>
      <c r="L4">
        <f t="shared" si="3"/>
        <v>156.68300000000002</v>
      </c>
      <c r="M4">
        <f t="shared" si="7"/>
        <v>156.66</v>
      </c>
      <c r="N4">
        <f t="shared" si="8"/>
        <v>156.69</v>
      </c>
      <c r="O4">
        <f t="shared" si="9"/>
        <v>1.5000000000014779E-2</v>
      </c>
      <c r="P4">
        <f t="shared" si="10"/>
        <v>1.4999999999986358E-2</v>
      </c>
      <c r="Q4">
        <f t="shared" si="11"/>
        <v>156.67500000000001</v>
      </c>
      <c r="R4">
        <f t="shared" si="12"/>
        <v>156.67000000000002</v>
      </c>
      <c r="S4" s="29">
        <f>IFERROR(ABS(1-SMALL(Results!$Y4:$BB4,5)/SMALL(Results!$Y4:$BB4,1)),"")</f>
        <v>1.9152196118499276E-4</v>
      </c>
      <c r="T4" s="29">
        <f>IFERROR(ABS(1-SMALL(Results!$Y4:$BB4,6)/SMALL(Results!$Y4:$BB4,1)),"")</f>
        <v>2.5536261491332368E-4</v>
      </c>
      <c r="U4" s="29">
        <f>IFERROR(ABS(1-SMALL(Results!$Y4:$BB4,7)/SMALL(Results!$Y4:$BB4,1)),"")</f>
        <v>2.5536261491332368E-4</v>
      </c>
      <c r="V4" s="29">
        <f>IFERROR(ABS(1-SMALL(Results!$Y4:$BB4,8)/SMALL(Results!$Y4:$BB4,1)),"")</f>
        <v>3.1920326864143256E-4</v>
      </c>
      <c r="W4" s="29">
        <f>IFERROR(ABS(1-SMALL(Results!$Y4:$BB4,9)/SMALL(Results!$Y4:$BB4,1)),"")</f>
        <v>6.3840653728308716E-4</v>
      </c>
      <c r="X4" s="31">
        <f>IFERROR(ABS(1-SMALL(Results!$Y4:$BB4,10)/SMALL(Results!$Y4:$BB4,1)),"")</f>
        <v>6.3840653728308716E-4</v>
      </c>
      <c r="Y4">
        <v>156.63999999999999</v>
      </c>
      <c r="Z4">
        <v>156.66</v>
      </c>
      <c r="AA4">
        <v>156.66</v>
      </c>
      <c r="AB4">
        <v>156.67000000000002</v>
      </c>
      <c r="AC4">
        <v>156.67000000000002</v>
      </c>
      <c r="AD4">
        <v>156.68</v>
      </c>
      <c r="AE4">
        <v>156.68</v>
      </c>
      <c r="AF4">
        <v>156.69</v>
      </c>
      <c r="AG4">
        <v>156.74</v>
      </c>
      <c r="AH4">
        <v>156.74</v>
      </c>
    </row>
    <row r="5" spans="1:54" hidden="1" x14ac:dyDescent="0.25">
      <c r="A5" s="12" t="s">
        <v>5</v>
      </c>
      <c r="B5" t="s">
        <v>6</v>
      </c>
      <c r="C5" t="s">
        <v>7</v>
      </c>
      <c r="D5" t="s">
        <v>2</v>
      </c>
      <c r="E5">
        <v>8</v>
      </c>
      <c r="F5" t="str">
        <f t="shared" si="0"/>
        <v>V7HostDACO3_native8</v>
      </c>
      <c r="G5">
        <f t="shared" si="1"/>
        <v>78.739999999999995</v>
      </c>
      <c r="H5">
        <f t="shared" si="4"/>
        <v>7.5957581915163841</v>
      </c>
      <c r="I5">
        <f t="shared" si="2"/>
        <v>78.89</v>
      </c>
      <c r="J5">
        <f t="shared" si="5"/>
        <v>78.819999999999993</v>
      </c>
      <c r="K5">
        <f t="shared" si="6"/>
        <v>7.588809946714032</v>
      </c>
      <c r="L5">
        <f t="shared" si="3"/>
        <v>78.819000000000003</v>
      </c>
      <c r="M5">
        <f t="shared" si="7"/>
        <v>78.78</v>
      </c>
      <c r="N5">
        <f t="shared" si="8"/>
        <v>78.849999999999994</v>
      </c>
      <c r="O5">
        <f t="shared" si="9"/>
        <v>3.9999999999992042E-2</v>
      </c>
      <c r="P5">
        <f t="shared" si="10"/>
        <v>3.0000000000001137E-2</v>
      </c>
      <c r="Q5">
        <f t="shared" si="11"/>
        <v>78.819999999999993</v>
      </c>
      <c r="R5">
        <f t="shared" si="12"/>
        <v>78.81</v>
      </c>
      <c r="S5" s="29">
        <f>IFERROR(ABS(1-SMALL(Results!$Y5:$BB5,5)/SMALL(Results!$Y5:$BB5,1)),"")</f>
        <v>8.8900177800366187E-4</v>
      </c>
      <c r="T5" s="29">
        <f>IFERROR(ABS(1-SMALL(Results!$Y5:$BB5,6)/SMALL(Results!$Y5:$BB5,1)),"")</f>
        <v>1.143002286004613E-3</v>
      </c>
      <c r="U5" s="29">
        <f>IFERROR(ABS(1-SMALL(Results!$Y5:$BB5,7)/SMALL(Results!$Y5:$BB5,1)),"")</f>
        <v>1.397002794005564E-3</v>
      </c>
      <c r="V5" s="29">
        <f>IFERROR(ABS(1-SMALL(Results!$Y5:$BB5,8)/SMALL(Results!$Y5:$BB5,1)),"")</f>
        <v>1.397002794005564E-3</v>
      </c>
      <c r="W5" s="29">
        <f>IFERROR(ABS(1-SMALL(Results!$Y5:$BB5,9)/SMALL(Results!$Y5:$BB5,1)),"")</f>
        <v>1.6510033020067372E-3</v>
      </c>
      <c r="X5" s="31">
        <f>IFERROR(ABS(1-SMALL(Results!$Y5:$BB5,10)/SMALL(Results!$Y5:$BB5,1)),"")</f>
        <v>1.9050038100076883E-3</v>
      </c>
      <c r="Y5">
        <v>78.739999999999995</v>
      </c>
      <c r="Z5">
        <v>78.760000000000005</v>
      </c>
      <c r="AA5">
        <v>78.78</v>
      </c>
      <c r="AB5">
        <v>78.81</v>
      </c>
      <c r="AC5">
        <v>78.81</v>
      </c>
      <c r="AD5">
        <v>78.83</v>
      </c>
      <c r="AE5">
        <v>78.849999999999994</v>
      </c>
      <c r="AF5">
        <v>78.849999999999994</v>
      </c>
      <c r="AG5">
        <v>78.87</v>
      </c>
      <c r="AH5">
        <v>78.89</v>
      </c>
    </row>
    <row r="6" spans="1:54" hidden="1" x14ac:dyDescent="0.25">
      <c r="A6" s="12" t="s">
        <v>5</v>
      </c>
      <c r="B6" t="s">
        <v>6</v>
      </c>
      <c r="C6" t="s">
        <v>7</v>
      </c>
      <c r="D6" t="s">
        <v>2</v>
      </c>
      <c r="E6">
        <v>16</v>
      </c>
      <c r="F6" t="str">
        <f t="shared" si="0"/>
        <v>V7HostDACO3_native16</v>
      </c>
      <c r="G6">
        <f t="shared" si="1"/>
        <v>39.799999999999997</v>
      </c>
      <c r="H6">
        <f t="shared" si="4"/>
        <v>15.027386934673368</v>
      </c>
      <c r="I6">
        <f t="shared" si="2"/>
        <v>39.89</v>
      </c>
      <c r="J6">
        <f t="shared" si="5"/>
        <v>39.840000000000003</v>
      </c>
      <c r="K6">
        <f t="shared" si="6"/>
        <v>15.013805220883532</v>
      </c>
      <c r="L6">
        <f t="shared" si="3"/>
        <v>39.840999999999994</v>
      </c>
      <c r="M6">
        <f t="shared" si="7"/>
        <v>39.81</v>
      </c>
      <c r="N6">
        <f t="shared" si="8"/>
        <v>39.869999999999997</v>
      </c>
      <c r="O6">
        <f t="shared" si="9"/>
        <v>3.0000000000001137E-2</v>
      </c>
      <c r="P6">
        <f t="shared" si="10"/>
        <v>2.9999999999994031E-2</v>
      </c>
      <c r="Q6">
        <f t="shared" si="11"/>
        <v>39.840000000000003</v>
      </c>
      <c r="R6">
        <f t="shared" si="12"/>
        <v>39.82</v>
      </c>
      <c r="S6" s="29">
        <f>IFERROR(ABS(1-SMALL(Results!$Y6:$BB6,5)/SMALL(Results!$Y6:$BB6,1)),"")</f>
        <v>7.5376884422118096E-4</v>
      </c>
      <c r="T6" s="29">
        <f>IFERROR(ABS(1-SMALL(Results!$Y6:$BB6,6)/SMALL(Results!$Y6:$BB6,1)),"")</f>
        <v>1.2562814070353756E-3</v>
      </c>
      <c r="U6" s="29">
        <f>IFERROR(ABS(1-SMALL(Results!$Y6:$BB6,7)/SMALL(Results!$Y6:$BB6,1)),"")</f>
        <v>1.5075376884423619E-3</v>
      </c>
      <c r="V6" s="29">
        <f>IFERROR(ABS(1-SMALL(Results!$Y6:$BB6,8)/SMALL(Results!$Y6:$BB6,1)),"")</f>
        <v>1.7587939698493482E-3</v>
      </c>
      <c r="W6" s="29">
        <f>IFERROR(ABS(1-SMALL(Results!$Y6:$BB6,9)/SMALL(Results!$Y6:$BB6,1)),"")</f>
        <v>2.0100502512563345E-3</v>
      </c>
      <c r="X6" s="31">
        <f>IFERROR(ABS(1-SMALL(Results!$Y6:$BB6,10)/SMALL(Results!$Y6:$BB6,1)),"")</f>
        <v>2.2613065326633208E-3</v>
      </c>
      <c r="Y6">
        <v>39.799999999999997</v>
      </c>
      <c r="Z6">
        <v>39.799999999999997</v>
      </c>
      <c r="AA6">
        <v>39.81</v>
      </c>
      <c r="AB6">
        <v>39.82</v>
      </c>
      <c r="AC6">
        <v>39.83</v>
      </c>
      <c r="AD6">
        <v>39.85</v>
      </c>
      <c r="AE6">
        <v>39.86</v>
      </c>
      <c r="AF6">
        <v>39.869999999999997</v>
      </c>
      <c r="AG6">
        <v>39.880000000000003</v>
      </c>
      <c r="AH6">
        <v>39.89</v>
      </c>
    </row>
    <row r="7" spans="1:54" hidden="1" x14ac:dyDescent="0.25">
      <c r="A7" s="12" t="s">
        <v>5</v>
      </c>
      <c r="B7" t="s">
        <v>6</v>
      </c>
      <c r="C7" t="s">
        <v>7</v>
      </c>
      <c r="D7" t="s">
        <v>2</v>
      </c>
      <c r="E7">
        <v>32</v>
      </c>
      <c r="F7" t="str">
        <f t="shared" si="0"/>
        <v>V7HostDACO3_native32</v>
      </c>
      <c r="G7">
        <f t="shared" si="1"/>
        <v>20.34</v>
      </c>
      <c r="H7">
        <f t="shared" si="4"/>
        <v>29.404621435594887</v>
      </c>
      <c r="I7">
        <f t="shared" si="2"/>
        <v>21</v>
      </c>
      <c r="J7">
        <f t="shared" si="5"/>
        <v>20.37</v>
      </c>
      <c r="K7">
        <f t="shared" si="6"/>
        <v>29.364261168384878</v>
      </c>
      <c r="L7">
        <f t="shared" si="3"/>
        <v>20.436</v>
      </c>
      <c r="M7">
        <f t="shared" si="7"/>
        <v>20.350000000000001</v>
      </c>
      <c r="N7">
        <f t="shared" si="8"/>
        <v>20.41</v>
      </c>
      <c r="O7">
        <f t="shared" si="9"/>
        <v>1.9999999999999574E-2</v>
      </c>
      <c r="P7">
        <f t="shared" si="10"/>
        <v>3.9999999999999147E-2</v>
      </c>
      <c r="Q7">
        <f t="shared" si="11"/>
        <v>20.37</v>
      </c>
      <c r="R7">
        <f t="shared" si="12"/>
        <v>20.350000000000001</v>
      </c>
      <c r="S7" s="29">
        <f>IFERROR(ABS(1-SMALL(Results!$Y7:$BB7,5)/SMALL(Results!$Y7:$BB7,1)),"")</f>
        <v>1.4749262536872809E-3</v>
      </c>
      <c r="T7" s="29">
        <f>IFERROR(ABS(1-SMALL(Results!$Y7:$BB7,6)/SMALL(Results!$Y7:$BB7,1)),"")</f>
        <v>1.4749262536872809E-3</v>
      </c>
      <c r="U7" s="29">
        <f>IFERROR(ABS(1-SMALL(Results!$Y7:$BB7,7)/SMALL(Results!$Y7:$BB7,1)),"")</f>
        <v>2.4582104228121349E-3</v>
      </c>
      <c r="V7" s="29">
        <f>IFERROR(ABS(1-SMALL(Results!$Y7:$BB7,8)/SMALL(Results!$Y7:$BB7,1)),"")</f>
        <v>3.4414945919369888E-3</v>
      </c>
      <c r="W7" s="29">
        <f>IFERROR(ABS(1-SMALL(Results!$Y7:$BB7,9)/SMALL(Results!$Y7:$BB7,1)),"")</f>
        <v>4.9164208456244918E-3</v>
      </c>
      <c r="X7" s="31">
        <f>IFERROR(ABS(1-SMALL(Results!$Y7:$BB7,10)/SMALL(Results!$Y7:$BB7,1)),"")</f>
        <v>3.2448377581120846E-2</v>
      </c>
      <c r="Y7">
        <v>20.34</v>
      </c>
      <c r="Z7">
        <v>20.34</v>
      </c>
      <c r="AA7">
        <v>20.350000000000001</v>
      </c>
      <c r="AB7">
        <v>20.350000000000001</v>
      </c>
      <c r="AC7">
        <v>20.37</v>
      </c>
      <c r="AD7">
        <v>20.37</v>
      </c>
      <c r="AE7">
        <v>20.39</v>
      </c>
      <c r="AF7">
        <v>20.41</v>
      </c>
      <c r="AG7">
        <v>20.440000000000001</v>
      </c>
      <c r="AH7">
        <v>21</v>
      </c>
    </row>
    <row r="8" spans="1:54" hidden="1" x14ac:dyDescent="0.25">
      <c r="A8" s="12" t="s">
        <v>5</v>
      </c>
      <c r="B8" t="s">
        <v>6</v>
      </c>
      <c r="C8" t="s">
        <v>7</v>
      </c>
      <c r="D8" t="s">
        <v>2</v>
      </c>
      <c r="E8">
        <v>64</v>
      </c>
      <c r="F8" t="str">
        <f t="shared" si="0"/>
        <v>V7HostDACO3_native64</v>
      </c>
      <c r="G8">
        <f t="shared" si="1"/>
        <v>10.61</v>
      </c>
      <c r="H8">
        <f t="shared" si="4"/>
        <v>56.370405278039591</v>
      </c>
      <c r="I8">
        <f t="shared" si="2"/>
        <v>10.71</v>
      </c>
      <c r="J8">
        <f t="shared" si="5"/>
        <v>10.664999999999999</v>
      </c>
      <c r="K8">
        <f t="shared" si="6"/>
        <v>56.085325832161274</v>
      </c>
      <c r="L8">
        <f t="shared" si="3"/>
        <v>10.662000000000001</v>
      </c>
      <c r="M8">
        <f t="shared" si="7"/>
        <v>10.64</v>
      </c>
      <c r="N8">
        <f t="shared" si="8"/>
        <v>10.69</v>
      </c>
      <c r="O8">
        <f t="shared" si="9"/>
        <v>2.4999999999998579E-2</v>
      </c>
      <c r="P8">
        <f t="shared" si="10"/>
        <v>2.5000000000000355E-2</v>
      </c>
      <c r="Q8">
        <f t="shared" si="11"/>
        <v>10.664999999999999</v>
      </c>
      <c r="R8">
        <f t="shared" si="12"/>
        <v>10.65</v>
      </c>
      <c r="S8" s="29">
        <f>IFERROR(ABS(1-SMALL(Results!$Y8:$BB8,5)/SMALL(Results!$Y8:$BB8,1)),"")</f>
        <v>4.7125353440151674E-3</v>
      </c>
      <c r="T8" s="29">
        <f>IFERROR(ABS(1-SMALL(Results!$Y8:$BB8,6)/SMALL(Results!$Y8:$BB8,1)),"")</f>
        <v>5.655042412818112E-3</v>
      </c>
      <c r="U8" s="29">
        <f>IFERROR(ABS(1-SMALL(Results!$Y8:$BB8,7)/SMALL(Results!$Y8:$BB8,1)),"")</f>
        <v>5.655042412818112E-3</v>
      </c>
      <c r="V8" s="29">
        <f>IFERROR(ABS(1-SMALL(Results!$Y8:$BB8,8)/SMALL(Results!$Y8:$BB8,1)),"")</f>
        <v>7.5400565504242234E-3</v>
      </c>
      <c r="W8" s="29">
        <f>IFERROR(ABS(1-SMALL(Results!$Y8:$BB8,9)/SMALL(Results!$Y8:$BB8,1)),"")</f>
        <v>8.4825636192271681E-3</v>
      </c>
      <c r="X8" s="31">
        <f>IFERROR(ABS(1-SMALL(Results!$Y8:$BB8,10)/SMALL(Results!$Y8:$BB8,1)),"")</f>
        <v>9.4250706880303348E-3</v>
      </c>
      <c r="Y8">
        <v>10.61</v>
      </c>
      <c r="Z8">
        <v>10.62</v>
      </c>
      <c r="AA8">
        <v>10.64</v>
      </c>
      <c r="AB8">
        <v>10.65</v>
      </c>
      <c r="AC8">
        <v>10.66</v>
      </c>
      <c r="AD8">
        <v>10.67</v>
      </c>
      <c r="AE8">
        <v>10.67</v>
      </c>
      <c r="AF8">
        <v>10.69</v>
      </c>
      <c r="AG8">
        <v>10.7</v>
      </c>
      <c r="AH8">
        <v>10.71</v>
      </c>
    </row>
    <row r="9" spans="1:54" hidden="1" x14ac:dyDescent="0.25">
      <c r="A9" s="12" t="s">
        <v>5</v>
      </c>
      <c r="B9" t="s">
        <v>6</v>
      </c>
      <c r="C9" t="s">
        <v>7</v>
      </c>
      <c r="D9" t="s">
        <v>2</v>
      </c>
      <c r="E9">
        <v>128</v>
      </c>
      <c r="F9" t="str">
        <f t="shared" si="0"/>
        <v>V7HostDACO3_native128</v>
      </c>
      <c r="G9" t="str">
        <f t="shared" si="1"/>
        <v/>
      </c>
      <c r="H9" t="str">
        <f t="shared" si="4"/>
        <v/>
      </c>
      <c r="I9" t="str">
        <f t="shared" si="2"/>
        <v/>
      </c>
      <c r="J9" t="str">
        <f t="shared" si="5"/>
        <v/>
      </c>
      <c r="K9" t="str">
        <f t="shared" si="6"/>
        <v/>
      </c>
      <c r="L9" t="str">
        <f t="shared" si="3"/>
        <v/>
      </c>
      <c r="M9" t="str">
        <f t="shared" si="7"/>
        <v/>
      </c>
      <c r="N9" t="str">
        <f t="shared" si="8"/>
        <v/>
      </c>
      <c r="O9" t="str">
        <f t="shared" si="9"/>
        <v/>
      </c>
      <c r="P9" t="str">
        <f t="shared" si="10"/>
        <v/>
      </c>
      <c r="Q9" t="str">
        <f t="shared" si="11"/>
        <v/>
      </c>
      <c r="R9" t="str">
        <f t="shared" si="12"/>
        <v/>
      </c>
      <c r="S9" s="29" t="str">
        <f>IFERROR(ABS(1-SMALL(Results!$Y9:$BB9,5)/SMALL(Results!$Y9:$BB9,1)),"")</f>
        <v/>
      </c>
      <c r="T9" s="29" t="str">
        <f>IFERROR(ABS(1-SMALL(Results!$Y9:$BB9,6)/SMALL(Results!$Y9:$BB9,1)),"")</f>
        <v/>
      </c>
      <c r="U9" s="29" t="str">
        <f>IFERROR(ABS(1-SMALL(Results!$Y9:$BB9,7)/SMALL(Results!$Y9:$BB9,1)),"")</f>
        <v/>
      </c>
      <c r="V9" s="29" t="str">
        <f>IFERROR(ABS(1-SMALL(Results!$Y9:$BB9,8)/SMALL(Results!$Y9:$BB9,1)),"")</f>
        <v/>
      </c>
      <c r="W9" s="29" t="str">
        <f>IFERROR(ABS(1-SMALL(Results!$Y9:$BB9,9)/SMALL(Results!$Y9:$BB9,1)),"")</f>
        <v/>
      </c>
      <c r="X9" s="31" t="str">
        <f>IFERROR(ABS(1-SMALL(Results!$Y9:$BB9,10)/SMALL(Results!$Y9:$BB9,1)),"")</f>
        <v/>
      </c>
    </row>
    <row r="10" spans="1:54" hidden="1" x14ac:dyDescent="0.25">
      <c r="A10" s="12" t="s">
        <v>5</v>
      </c>
      <c r="B10" t="s">
        <v>6</v>
      </c>
      <c r="C10" t="s">
        <v>7</v>
      </c>
      <c r="D10" t="s">
        <v>2</v>
      </c>
      <c r="E10">
        <v>256</v>
      </c>
      <c r="F10" t="str">
        <f t="shared" si="0"/>
        <v>V7HostDACO3_native256</v>
      </c>
      <c r="G10" t="str">
        <f t="shared" si="1"/>
        <v/>
      </c>
      <c r="H10" t="str">
        <f t="shared" si="4"/>
        <v/>
      </c>
      <c r="I10" t="str">
        <f t="shared" si="2"/>
        <v/>
      </c>
      <c r="J10" t="str">
        <f t="shared" si="5"/>
        <v/>
      </c>
      <c r="K10" t="str">
        <f t="shared" si="6"/>
        <v/>
      </c>
      <c r="L10" t="str">
        <f t="shared" si="3"/>
        <v/>
      </c>
      <c r="M10" t="str">
        <f t="shared" si="7"/>
        <v/>
      </c>
      <c r="N10" t="str">
        <f t="shared" si="8"/>
        <v/>
      </c>
      <c r="O10" t="str">
        <f t="shared" si="9"/>
        <v/>
      </c>
      <c r="P10" t="str">
        <f t="shared" si="10"/>
        <v/>
      </c>
      <c r="Q10" t="str">
        <f t="shared" si="11"/>
        <v/>
      </c>
      <c r="R10" t="str">
        <f t="shared" si="12"/>
        <v/>
      </c>
      <c r="S10" s="29" t="str">
        <f>IFERROR(ABS(1-SMALL(Results!$Y10:$BB10,5)/SMALL(Results!$Y10:$BB10,1)),"")</f>
        <v/>
      </c>
      <c r="T10" s="29" t="str">
        <f>IFERROR(ABS(1-SMALL(Results!$Y10:$BB10,6)/SMALL(Results!$Y10:$BB10,1)),"")</f>
        <v/>
      </c>
      <c r="U10" s="29" t="str">
        <f>IFERROR(ABS(1-SMALL(Results!$Y10:$BB10,7)/SMALL(Results!$Y10:$BB10,1)),"")</f>
        <v/>
      </c>
      <c r="V10" s="29" t="str">
        <f>IFERROR(ABS(1-SMALL(Results!$Y10:$BB10,8)/SMALL(Results!$Y10:$BB10,1)),"")</f>
        <v/>
      </c>
      <c r="W10" s="29" t="str">
        <f>IFERROR(ABS(1-SMALL(Results!$Y10:$BB10,9)/SMALL(Results!$Y10:$BB10,1)),"")</f>
        <v/>
      </c>
      <c r="X10" s="31" t="str">
        <f>IFERROR(ABS(1-SMALL(Results!$Y10:$BB10,10)/SMALL(Results!$Y10:$BB10,1)),"")</f>
        <v/>
      </c>
    </row>
    <row r="11" spans="1:54" hidden="1" x14ac:dyDescent="0.25">
      <c r="A11" s="12" t="s">
        <v>5</v>
      </c>
      <c r="B11" t="s">
        <v>6</v>
      </c>
      <c r="C11" t="s">
        <v>7</v>
      </c>
      <c r="D11" t="s">
        <v>3</v>
      </c>
      <c r="E11">
        <v>1</v>
      </c>
      <c r="F11" t="str">
        <f t="shared" si="0"/>
        <v>V7HostDACO31</v>
      </c>
      <c r="G11">
        <f t="shared" si="1"/>
        <v>523.58000000000004</v>
      </c>
      <c r="H11">
        <f>IF(ISNUMBER(G11),VLOOKUP(A11 &amp; B11 &amp; C11 &amp; D11 &amp; "1",F:G,2,FALSE)/G11,"")</f>
        <v>1</v>
      </c>
      <c r="I11">
        <f t="shared" si="2"/>
        <v>523.77</v>
      </c>
      <c r="J11">
        <f t="shared" si="5"/>
        <v>523.68000000000006</v>
      </c>
      <c r="K11">
        <f t="shared" si="6"/>
        <v>1</v>
      </c>
      <c r="L11">
        <f t="shared" si="3"/>
        <v>523.67499999999995</v>
      </c>
      <c r="M11">
        <f t="shared" si="7"/>
        <v>523.62</v>
      </c>
      <c r="N11">
        <f t="shared" si="8"/>
        <v>523.72</v>
      </c>
      <c r="O11">
        <f t="shared" si="9"/>
        <v>6.0000000000059117E-2</v>
      </c>
      <c r="P11">
        <f t="shared" si="10"/>
        <v>3.999999999996362E-2</v>
      </c>
      <c r="Q11">
        <f t="shared" si="11"/>
        <v>523.68000000000006</v>
      </c>
      <c r="R11">
        <f t="shared" si="12"/>
        <v>523.66</v>
      </c>
      <c r="S11" s="29">
        <f>IFERROR(ABS(1-SMALL(Results!$Y11:$BB11,5)/SMALL(Results!$Y11:$BB11,1)),"")</f>
        <v>1.5279422437819434E-4</v>
      </c>
      <c r="T11" s="29">
        <f>IFERROR(ABS(1-SMALL(Results!$Y11:$BB11,6)/SMALL(Results!$Y11:$BB11,1)),"")</f>
        <v>2.2919133656751356E-4</v>
      </c>
      <c r="U11" s="29">
        <f>IFERROR(ABS(1-SMALL(Results!$Y11:$BB11,7)/SMALL(Results!$Y11:$BB11,1)),"")</f>
        <v>2.4829061461484336E-4</v>
      </c>
      <c r="V11" s="29">
        <f>IFERROR(ABS(1-SMALL(Results!$Y11:$BB11,8)/SMALL(Results!$Y11:$BB11,1)),"")</f>
        <v>2.6738989266195112E-4</v>
      </c>
      <c r="W11" s="29">
        <f>IFERROR(ABS(1-SMALL(Results!$Y11:$BB11,9)/SMALL(Results!$Y11:$BB11,1)),"")</f>
        <v>2.6738989266195112E-4</v>
      </c>
      <c r="X11" s="31">
        <f>IFERROR(ABS(1-SMALL(Results!$Y11:$BB11,10)/SMALL(Results!$Y11:$BB11,1)),"")</f>
        <v>3.628862828983781E-4</v>
      </c>
      <c r="Y11">
        <v>523.58000000000004</v>
      </c>
      <c r="Z11">
        <v>523.61</v>
      </c>
      <c r="AA11">
        <v>523.62</v>
      </c>
      <c r="AB11">
        <v>523.66</v>
      </c>
      <c r="AC11">
        <v>523.66</v>
      </c>
      <c r="AD11">
        <v>523.70000000000005</v>
      </c>
      <c r="AE11">
        <v>523.71</v>
      </c>
      <c r="AF11">
        <v>523.72</v>
      </c>
      <c r="AG11">
        <v>523.72</v>
      </c>
      <c r="AH11">
        <v>523.77</v>
      </c>
    </row>
    <row r="12" spans="1:54" hidden="1" x14ac:dyDescent="0.25">
      <c r="A12" s="12" t="s">
        <v>5</v>
      </c>
      <c r="B12" t="s">
        <v>6</v>
      </c>
      <c r="C12" t="s">
        <v>7</v>
      </c>
      <c r="D12" t="s">
        <v>3</v>
      </c>
      <c r="E12">
        <v>2</v>
      </c>
      <c r="F12" t="str">
        <f t="shared" si="0"/>
        <v>V7HostDACO32</v>
      </c>
      <c r="G12">
        <f t="shared" si="1"/>
        <v>267.72000000000003</v>
      </c>
      <c r="H12">
        <f t="shared" si="4"/>
        <v>1.9556999850590169</v>
      </c>
      <c r="I12">
        <f t="shared" si="2"/>
        <v>267.82</v>
      </c>
      <c r="J12">
        <f t="shared" si="5"/>
        <v>267.79500000000002</v>
      </c>
      <c r="K12">
        <f t="shared" si="6"/>
        <v>1.9555256819582145</v>
      </c>
      <c r="L12">
        <f t="shared" si="3"/>
        <v>267.77900000000005</v>
      </c>
      <c r="M12">
        <f t="shared" si="7"/>
        <v>267.75</v>
      </c>
      <c r="N12">
        <f t="shared" si="8"/>
        <v>267.8</v>
      </c>
      <c r="O12">
        <f t="shared" si="9"/>
        <v>4.5000000000015916E-2</v>
      </c>
      <c r="P12">
        <f t="shared" si="10"/>
        <v>4.9999999999954525E-3</v>
      </c>
      <c r="Q12">
        <f t="shared" si="11"/>
        <v>267.79500000000002</v>
      </c>
      <c r="R12">
        <f t="shared" si="12"/>
        <v>267.79000000000002</v>
      </c>
      <c r="S12" s="29">
        <f>IFERROR(ABS(1-SMALL(Results!$Y12:$BB12,5)/SMALL(Results!$Y12:$BB12,1)),"")</f>
        <v>2.6146720454200967E-4</v>
      </c>
      <c r="T12" s="29">
        <f>IFERROR(ABS(1-SMALL(Results!$Y12:$BB12,6)/SMALL(Results!$Y12:$BB12,1)),"")</f>
        <v>2.9881966233369361E-4</v>
      </c>
      <c r="U12" s="29">
        <f>IFERROR(ABS(1-SMALL(Results!$Y12:$BB12,7)/SMALL(Results!$Y12:$BB12,1)),"")</f>
        <v>2.9881966233369361E-4</v>
      </c>
      <c r="V12" s="29">
        <f>IFERROR(ABS(1-SMALL(Results!$Y12:$BB12,8)/SMALL(Results!$Y12:$BB12,1)),"")</f>
        <v>2.9881966233369361E-4</v>
      </c>
      <c r="W12" s="29">
        <f>IFERROR(ABS(1-SMALL(Results!$Y12:$BB12,9)/SMALL(Results!$Y12:$BB12,1)),"")</f>
        <v>2.9881966233369361E-4</v>
      </c>
      <c r="X12" s="31">
        <f>IFERROR(ABS(1-SMALL(Results!$Y12:$BB12,10)/SMALL(Results!$Y12:$BB12,1)),"")</f>
        <v>3.7352457791706151E-4</v>
      </c>
      <c r="Y12">
        <v>267.72000000000003</v>
      </c>
      <c r="Z12">
        <v>267.72000000000003</v>
      </c>
      <c r="AA12">
        <v>267.75</v>
      </c>
      <c r="AB12">
        <v>267.79000000000002</v>
      </c>
      <c r="AC12">
        <v>267.79000000000002</v>
      </c>
      <c r="AD12">
        <v>267.8</v>
      </c>
      <c r="AE12">
        <v>267.8</v>
      </c>
      <c r="AF12">
        <v>267.8</v>
      </c>
      <c r="AG12">
        <v>267.8</v>
      </c>
      <c r="AH12">
        <v>267.82</v>
      </c>
    </row>
    <row r="13" spans="1:54" hidden="1" x14ac:dyDescent="0.25">
      <c r="A13" s="12" t="s">
        <v>5</v>
      </c>
      <c r="B13" t="s">
        <v>6</v>
      </c>
      <c r="C13" t="s">
        <v>7</v>
      </c>
      <c r="D13" t="s">
        <v>3</v>
      </c>
      <c r="E13">
        <v>4</v>
      </c>
      <c r="F13" t="str">
        <f t="shared" si="0"/>
        <v>V7HostDACO34</v>
      </c>
      <c r="G13">
        <f t="shared" si="1"/>
        <v>137.19999999999999</v>
      </c>
      <c r="H13">
        <f t="shared" si="4"/>
        <v>3.8161807580174933</v>
      </c>
      <c r="I13">
        <f t="shared" si="2"/>
        <v>137.37</v>
      </c>
      <c r="J13">
        <f t="shared" si="5"/>
        <v>137.26</v>
      </c>
      <c r="K13">
        <f t="shared" si="6"/>
        <v>3.8152411481859252</v>
      </c>
      <c r="L13">
        <f t="shared" si="3"/>
        <v>137.26300000000001</v>
      </c>
      <c r="M13">
        <f t="shared" si="7"/>
        <v>137.22999999999999</v>
      </c>
      <c r="N13">
        <f t="shared" si="8"/>
        <v>137.28</v>
      </c>
      <c r="O13">
        <f t="shared" si="9"/>
        <v>3.0000000000001137E-2</v>
      </c>
      <c r="P13">
        <f t="shared" si="10"/>
        <v>2.0000000000010232E-2</v>
      </c>
      <c r="Q13">
        <f t="shared" si="11"/>
        <v>137.26</v>
      </c>
      <c r="R13">
        <f t="shared" si="12"/>
        <v>137.22999999999999</v>
      </c>
      <c r="S13" s="29">
        <f>IFERROR(ABS(1-SMALL(Results!$Y13:$BB13,5)/SMALL(Results!$Y13:$BB13,1)),"")</f>
        <v>4.3731778425648571E-4</v>
      </c>
      <c r="T13" s="29">
        <f>IFERROR(ABS(1-SMALL(Results!$Y13:$BB13,6)/SMALL(Results!$Y13:$BB13,1)),"")</f>
        <v>4.3731778425648571E-4</v>
      </c>
      <c r="U13" s="29">
        <f>IFERROR(ABS(1-SMALL(Results!$Y13:$BB13,7)/SMALL(Results!$Y13:$BB13,1)),"")</f>
        <v>5.8309037900894367E-4</v>
      </c>
      <c r="V13" s="29">
        <f>IFERROR(ABS(1-SMALL(Results!$Y13:$BB13,8)/SMALL(Results!$Y13:$BB13,1)),"")</f>
        <v>5.8309037900894367E-4</v>
      </c>
      <c r="W13" s="29">
        <f>IFERROR(ABS(1-SMALL(Results!$Y13:$BB13,9)/SMALL(Results!$Y13:$BB13,1)),"")</f>
        <v>7.2886297376117959E-4</v>
      </c>
      <c r="X13" s="31">
        <f>IFERROR(ABS(1-SMALL(Results!$Y13:$BB13,10)/SMALL(Results!$Y13:$BB13,1)),"")</f>
        <v>1.2390670553936722E-3</v>
      </c>
      <c r="Y13">
        <v>137.19999999999999</v>
      </c>
      <c r="Z13">
        <v>137.22</v>
      </c>
      <c r="AA13">
        <v>137.22999999999999</v>
      </c>
      <c r="AB13">
        <v>137.22999999999999</v>
      </c>
      <c r="AC13">
        <v>137.26</v>
      </c>
      <c r="AD13">
        <v>137.26</v>
      </c>
      <c r="AE13">
        <v>137.28</v>
      </c>
      <c r="AF13">
        <v>137.28</v>
      </c>
      <c r="AG13">
        <v>137.30000000000001</v>
      </c>
      <c r="AH13">
        <v>137.37</v>
      </c>
    </row>
    <row r="14" spans="1:54" hidden="1" x14ac:dyDescent="0.25">
      <c r="A14" s="12" t="s">
        <v>5</v>
      </c>
      <c r="B14" t="s">
        <v>6</v>
      </c>
      <c r="C14" t="s">
        <v>7</v>
      </c>
      <c r="D14" t="s">
        <v>3</v>
      </c>
      <c r="E14">
        <v>8</v>
      </c>
      <c r="F14" t="str">
        <f t="shared" si="0"/>
        <v>V7HostDACO38</v>
      </c>
      <c r="G14">
        <f t="shared" si="1"/>
        <v>69.069999999999993</v>
      </c>
      <c r="H14">
        <f t="shared" si="4"/>
        <v>7.5804256551324753</v>
      </c>
      <c r="I14">
        <f t="shared" si="2"/>
        <v>69.210000000000008</v>
      </c>
      <c r="J14">
        <f t="shared" si="5"/>
        <v>69.12</v>
      </c>
      <c r="K14">
        <f t="shared" si="6"/>
        <v>7.5763888888888893</v>
      </c>
      <c r="L14">
        <f t="shared" si="3"/>
        <v>69.132000000000005</v>
      </c>
      <c r="M14">
        <f t="shared" si="7"/>
        <v>69.099999999999994</v>
      </c>
      <c r="N14">
        <f t="shared" si="8"/>
        <v>69.16</v>
      </c>
      <c r="O14">
        <f t="shared" si="9"/>
        <v>2.0000000000010232E-2</v>
      </c>
      <c r="P14">
        <f t="shared" si="10"/>
        <v>3.9999999999992042E-2</v>
      </c>
      <c r="Q14">
        <f t="shared" si="11"/>
        <v>69.12</v>
      </c>
      <c r="R14">
        <f t="shared" si="12"/>
        <v>69.099999999999994</v>
      </c>
      <c r="S14" s="29">
        <f>IFERROR(ABS(1-SMALL(Results!$Y14:$BB14,5)/SMALL(Results!$Y14:$BB14,1)),"")</f>
        <v>7.2390328652116587E-4</v>
      </c>
      <c r="T14" s="29">
        <f>IFERROR(ABS(1-SMALL(Results!$Y14:$BB14,6)/SMALL(Results!$Y14:$BB14,1)),"")</f>
        <v>7.2390328652116587E-4</v>
      </c>
      <c r="U14" s="29">
        <f>IFERROR(ABS(1-SMALL(Results!$Y14:$BB14,7)/SMALL(Results!$Y14:$BB14,1)),"")</f>
        <v>1.013464601129499E-3</v>
      </c>
      <c r="V14" s="29">
        <f>IFERROR(ABS(1-SMALL(Results!$Y14:$BB14,8)/SMALL(Results!$Y14:$BB14,1)),"")</f>
        <v>1.3030259157376101E-3</v>
      </c>
      <c r="W14" s="29">
        <f>IFERROR(ABS(1-SMALL(Results!$Y14:$BB14,9)/SMALL(Results!$Y14:$BB14,1)),"")</f>
        <v>1.8821485449544983E-3</v>
      </c>
      <c r="X14" s="31">
        <f>IFERROR(ABS(1-SMALL(Results!$Y14:$BB14,10)/SMALL(Results!$Y14:$BB14,1)),"")</f>
        <v>2.0269292022587759E-3</v>
      </c>
      <c r="Y14">
        <v>69.069999999999993</v>
      </c>
      <c r="Z14">
        <v>69.099999999999994</v>
      </c>
      <c r="AA14">
        <v>69.099999999999994</v>
      </c>
      <c r="AB14">
        <v>69.099999999999994</v>
      </c>
      <c r="AC14">
        <v>69.12</v>
      </c>
      <c r="AD14">
        <v>69.12</v>
      </c>
      <c r="AE14">
        <v>69.14</v>
      </c>
      <c r="AF14">
        <v>69.16</v>
      </c>
      <c r="AG14">
        <v>69.2</v>
      </c>
      <c r="AH14">
        <v>69.210000000000008</v>
      </c>
    </row>
    <row r="15" spans="1:54" hidden="1" x14ac:dyDescent="0.25">
      <c r="A15" s="12" t="s">
        <v>5</v>
      </c>
      <c r="B15" t="s">
        <v>6</v>
      </c>
      <c r="C15" t="s">
        <v>7</v>
      </c>
      <c r="D15" t="s">
        <v>3</v>
      </c>
      <c r="E15">
        <v>16</v>
      </c>
      <c r="F15" t="str">
        <f t="shared" si="0"/>
        <v>V7HostDACO316</v>
      </c>
      <c r="G15">
        <f t="shared" si="1"/>
        <v>34.92</v>
      </c>
      <c r="H15">
        <f t="shared" si="4"/>
        <v>14.993699885452463</v>
      </c>
      <c r="I15">
        <f t="shared" si="2"/>
        <v>35</v>
      </c>
      <c r="J15">
        <f t="shared" si="5"/>
        <v>34.96</v>
      </c>
      <c r="K15">
        <f t="shared" si="6"/>
        <v>14.979405034324945</v>
      </c>
      <c r="L15">
        <f t="shared" si="3"/>
        <v>34.958000000000006</v>
      </c>
      <c r="M15">
        <f t="shared" si="7"/>
        <v>34.92</v>
      </c>
      <c r="N15">
        <f t="shared" si="8"/>
        <v>34.979999999999997</v>
      </c>
      <c r="O15">
        <f t="shared" si="9"/>
        <v>3.9999999999999147E-2</v>
      </c>
      <c r="P15">
        <f t="shared" si="10"/>
        <v>1.9999999999996021E-2</v>
      </c>
      <c r="Q15">
        <f t="shared" si="11"/>
        <v>34.96</v>
      </c>
      <c r="R15">
        <f t="shared" si="12"/>
        <v>34.950000000000003</v>
      </c>
      <c r="S15" s="29">
        <f>IFERROR(ABS(1-SMALL(Results!$Y15:$BB15,5)/SMALL(Results!$Y15:$BB15,1)),"")</f>
        <v>8.5910652920961894E-4</v>
      </c>
      <c r="T15" s="29">
        <f>IFERROR(ABS(1-SMALL(Results!$Y15:$BB15,6)/SMALL(Results!$Y15:$BB15,1)),"")</f>
        <v>1.4318442153493649E-3</v>
      </c>
      <c r="U15" s="29">
        <f>IFERROR(ABS(1-SMALL(Results!$Y15:$BB15,7)/SMALL(Results!$Y15:$BB15,1)),"")</f>
        <v>1.7182130584190158E-3</v>
      </c>
      <c r="V15" s="29">
        <f>IFERROR(ABS(1-SMALL(Results!$Y15:$BB15,8)/SMALL(Results!$Y15:$BB15,1)),"")</f>
        <v>1.7182130584190158E-3</v>
      </c>
      <c r="W15" s="29">
        <f>IFERROR(ABS(1-SMALL(Results!$Y15:$BB15,9)/SMALL(Results!$Y15:$BB15,1)),"")</f>
        <v>2.0045819014891109E-3</v>
      </c>
      <c r="X15" s="31">
        <f>IFERROR(ABS(1-SMALL(Results!$Y15:$BB15,10)/SMALL(Results!$Y15:$BB15,1)),"")</f>
        <v>2.2909507445589838E-3</v>
      </c>
      <c r="Y15">
        <v>34.92</v>
      </c>
      <c r="Z15">
        <v>34.92</v>
      </c>
      <c r="AA15">
        <v>34.92</v>
      </c>
      <c r="AB15">
        <v>34.950000000000003</v>
      </c>
      <c r="AC15">
        <v>34.950000000000003</v>
      </c>
      <c r="AD15">
        <v>34.97</v>
      </c>
      <c r="AE15">
        <v>34.979999999999997</v>
      </c>
      <c r="AF15">
        <v>34.979999999999997</v>
      </c>
      <c r="AG15">
        <v>34.99</v>
      </c>
      <c r="AH15">
        <v>35</v>
      </c>
    </row>
    <row r="16" spans="1:54" hidden="1" x14ac:dyDescent="0.25">
      <c r="A16" s="12" t="s">
        <v>5</v>
      </c>
      <c r="B16" t="s">
        <v>6</v>
      </c>
      <c r="C16" t="s">
        <v>7</v>
      </c>
      <c r="D16" t="s">
        <v>3</v>
      </c>
      <c r="E16">
        <v>32</v>
      </c>
      <c r="F16" t="str">
        <f t="shared" si="0"/>
        <v>V7HostDACO332</v>
      </c>
      <c r="G16">
        <f t="shared" si="1"/>
        <v>17.84</v>
      </c>
      <c r="H16">
        <f t="shared" si="4"/>
        <v>29.348654708520183</v>
      </c>
      <c r="I16">
        <f t="shared" si="2"/>
        <v>17.989999999999998</v>
      </c>
      <c r="J16">
        <f t="shared" si="5"/>
        <v>17.89</v>
      </c>
      <c r="K16">
        <f t="shared" si="6"/>
        <v>29.272219116825045</v>
      </c>
      <c r="L16">
        <f t="shared" si="3"/>
        <v>17.899000000000001</v>
      </c>
      <c r="M16">
        <f t="shared" si="7"/>
        <v>17.87</v>
      </c>
      <c r="N16">
        <f t="shared" si="8"/>
        <v>17.93</v>
      </c>
      <c r="O16">
        <f t="shared" si="9"/>
        <v>1.9999999999999574E-2</v>
      </c>
      <c r="P16">
        <f t="shared" si="10"/>
        <v>3.9999999999999147E-2</v>
      </c>
      <c r="Q16">
        <f t="shared" si="11"/>
        <v>17.89</v>
      </c>
      <c r="R16">
        <f t="shared" si="12"/>
        <v>17.87</v>
      </c>
      <c r="S16" s="29">
        <f>IFERROR(ABS(1-SMALL(Results!$Y16:$BB16,5)/SMALL(Results!$Y16:$BB16,1)),"")</f>
        <v>2.8026905829596771E-3</v>
      </c>
      <c r="T16" s="29">
        <f>IFERROR(ABS(1-SMALL(Results!$Y16:$BB16,6)/SMALL(Results!$Y16:$BB16,1)),"")</f>
        <v>2.8026905829596771E-3</v>
      </c>
      <c r="U16" s="29">
        <f>IFERROR(ABS(1-SMALL(Results!$Y16:$BB16,7)/SMALL(Results!$Y16:$BB16,1)),"")</f>
        <v>3.9237668161435924E-3</v>
      </c>
      <c r="V16" s="29">
        <f>IFERROR(ABS(1-SMALL(Results!$Y16:$BB16,8)/SMALL(Results!$Y16:$BB16,1)),"")</f>
        <v>5.0448430493272856E-3</v>
      </c>
      <c r="W16" s="29">
        <f>IFERROR(ABS(1-SMALL(Results!$Y16:$BB16,9)/SMALL(Results!$Y16:$BB16,1)),"")</f>
        <v>6.1659192825112008E-3</v>
      </c>
      <c r="X16" s="31">
        <f>IFERROR(ABS(1-SMALL(Results!$Y16:$BB16,10)/SMALL(Results!$Y16:$BB16,1)),"")</f>
        <v>8.4080717488788093E-3</v>
      </c>
      <c r="Y16">
        <v>17.84</v>
      </c>
      <c r="Z16">
        <v>17.850000000000001</v>
      </c>
      <c r="AA16">
        <v>17.87</v>
      </c>
      <c r="AB16">
        <v>17.87</v>
      </c>
      <c r="AC16">
        <v>17.89</v>
      </c>
      <c r="AD16">
        <v>17.89</v>
      </c>
      <c r="AE16">
        <v>17.91</v>
      </c>
      <c r="AF16">
        <v>17.93</v>
      </c>
      <c r="AG16">
        <v>17.95</v>
      </c>
      <c r="AH16">
        <v>17.989999999999998</v>
      </c>
    </row>
    <row r="17" spans="1:34" hidden="1" x14ac:dyDescent="0.25">
      <c r="A17" s="12" t="s">
        <v>5</v>
      </c>
      <c r="B17" t="s">
        <v>6</v>
      </c>
      <c r="C17" t="s">
        <v>7</v>
      </c>
      <c r="D17" t="s">
        <v>3</v>
      </c>
      <c r="E17">
        <v>64</v>
      </c>
      <c r="F17" t="str">
        <f t="shared" si="0"/>
        <v>V7HostDACO364</v>
      </c>
      <c r="G17">
        <f t="shared" si="1"/>
        <v>9.39</v>
      </c>
      <c r="H17">
        <f t="shared" si="4"/>
        <v>55.759318423855163</v>
      </c>
      <c r="I17">
        <f t="shared" si="2"/>
        <v>9.51</v>
      </c>
      <c r="J17">
        <f t="shared" si="5"/>
        <v>9.4649999999999999</v>
      </c>
      <c r="K17">
        <f t="shared" si="6"/>
        <v>55.328050713153729</v>
      </c>
      <c r="L17">
        <f t="shared" si="3"/>
        <v>9.4600000000000009</v>
      </c>
      <c r="M17">
        <f t="shared" si="7"/>
        <v>9.43</v>
      </c>
      <c r="N17">
        <f t="shared" si="8"/>
        <v>9.48</v>
      </c>
      <c r="O17">
        <f t="shared" si="9"/>
        <v>3.5000000000000142E-2</v>
      </c>
      <c r="P17">
        <f t="shared" si="10"/>
        <v>1.5000000000000568E-2</v>
      </c>
      <c r="Q17">
        <f t="shared" si="11"/>
        <v>9.4649999999999999</v>
      </c>
      <c r="R17">
        <f t="shared" si="12"/>
        <v>9.4499999999999993</v>
      </c>
      <c r="S17" s="29">
        <f>IFERROR(ABS(1-SMALL(Results!$Y17:$BB17,5)/SMALL(Results!$Y17:$BB17,1)),"")</f>
        <v>7.4547390841321892E-3</v>
      </c>
      <c r="T17" s="29">
        <f>IFERROR(ABS(1-SMALL(Results!$Y17:$BB17,6)/SMALL(Results!$Y17:$BB17,1)),"")</f>
        <v>8.5197018104365974E-3</v>
      </c>
      <c r="U17" s="29">
        <f>IFERROR(ABS(1-SMALL(Results!$Y17:$BB17,7)/SMALL(Results!$Y17:$BB17,1)),"")</f>
        <v>9.5846645367412275E-3</v>
      </c>
      <c r="V17" s="29">
        <f>IFERROR(ABS(1-SMALL(Results!$Y17:$BB17,8)/SMALL(Results!$Y17:$BB17,1)),"")</f>
        <v>9.5846645367412275E-3</v>
      </c>
      <c r="W17" s="29">
        <f>IFERROR(ABS(1-SMALL(Results!$Y17:$BB17,9)/SMALL(Results!$Y17:$BB17,1)),"")</f>
        <v>1.2779552715654896E-2</v>
      </c>
      <c r="X17" s="31">
        <f>IFERROR(ABS(1-SMALL(Results!$Y17:$BB17,10)/SMALL(Results!$Y17:$BB17,1)),"")</f>
        <v>1.2779552715654896E-2</v>
      </c>
      <c r="Y17">
        <v>9.39</v>
      </c>
      <c r="Z17">
        <v>9.42</v>
      </c>
      <c r="AA17">
        <v>9.43</v>
      </c>
      <c r="AB17">
        <v>9.4499999999999993</v>
      </c>
      <c r="AC17">
        <v>9.4600000000000009</v>
      </c>
      <c r="AD17">
        <v>9.4700000000000006</v>
      </c>
      <c r="AE17">
        <v>9.48</v>
      </c>
      <c r="AF17">
        <v>9.48</v>
      </c>
      <c r="AG17">
        <v>9.51</v>
      </c>
      <c r="AH17">
        <v>9.51</v>
      </c>
    </row>
    <row r="18" spans="1:34" hidden="1" x14ac:dyDescent="0.25">
      <c r="A18" s="12" t="s">
        <v>5</v>
      </c>
      <c r="B18" t="s">
        <v>6</v>
      </c>
      <c r="C18" t="s">
        <v>7</v>
      </c>
      <c r="D18" t="s">
        <v>3</v>
      </c>
      <c r="E18">
        <v>128</v>
      </c>
      <c r="F18" t="str">
        <f t="shared" si="0"/>
        <v>V7HostDACO3128</v>
      </c>
      <c r="G18" t="str">
        <f t="shared" si="1"/>
        <v/>
      </c>
      <c r="H18" t="str">
        <f t="shared" si="4"/>
        <v/>
      </c>
      <c r="I18" t="str">
        <f t="shared" si="2"/>
        <v/>
      </c>
      <c r="J18" t="str">
        <f t="shared" si="5"/>
        <v/>
      </c>
      <c r="K18" t="str">
        <f t="shared" si="6"/>
        <v/>
      </c>
      <c r="L18" t="str">
        <f t="shared" si="3"/>
        <v/>
      </c>
      <c r="M18" t="str">
        <f t="shared" si="7"/>
        <v/>
      </c>
      <c r="N18" t="str">
        <f t="shared" si="8"/>
        <v/>
      </c>
      <c r="O18" t="str">
        <f t="shared" si="9"/>
        <v/>
      </c>
      <c r="P18" t="str">
        <f t="shared" si="10"/>
        <v/>
      </c>
      <c r="Q18" t="str">
        <f t="shared" si="11"/>
        <v/>
      </c>
      <c r="R18" t="str">
        <f t="shared" si="12"/>
        <v/>
      </c>
      <c r="S18" s="29" t="str">
        <f>IFERROR(ABS(1-SMALL(Results!$Y18:$BB18,5)/SMALL(Results!$Y18:$BB18,1)),"")</f>
        <v/>
      </c>
      <c r="T18" s="29" t="str">
        <f>IFERROR(ABS(1-SMALL(Results!$Y18:$BB18,6)/SMALL(Results!$Y18:$BB18,1)),"")</f>
        <v/>
      </c>
      <c r="U18" s="29" t="str">
        <f>IFERROR(ABS(1-SMALL(Results!$Y18:$BB18,7)/SMALL(Results!$Y18:$BB18,1)),"")</f>
        <v/>
      </c>
      <c r="V18" s="29" t="str">
        <f>IFERROR(ABS(1-SMALL(Results!$Y18:$BB18,8)/SMALL(Results!$Y18:$BB18,1)),"")</f>
        <v/>
      </c>
      <c r="W18" s="29" t="str">
        <f>IFERROR(ABS(1-SMALL(Results!$Y18:$BB18,9)/SMALL(Results!$Y18:$BB18,1)),"")</f>
        <v/>
      </c>
      <c r="X18" s="31" t="str">
        <f>IFERROR(ABS(1-SMALL(Results!$Y18:$BB18,10)/SMALL(Results!$Y18:$BB18,1)),"")</f>
        <v/>
      </c>
    </row>
    <row r="19" spans="1:34" hidden="1" x14ac:dyDescent="0.25">
      <c r="A19" s="12" t="s">
        <v>5</v>
      </c>
      <c r="B19" t="s">
        <v>6</v>
      </c>
      <c r="C19" t="s">
        <v>7</v>
      </c>
      <c r="D19" t="s">
        <v>3</v>
      </c>
      <c r="E19">
        <v>256</v>
      </c>
      <c r="F19" t="str">
        <f t="shared" si="0"/>
        <v>V7HostDACO3256</v>
      </c>
      <c r="G19" t="str">
        <f t="shared" si="1"/>
        <v/>
      </c>
      <c r="H19" t="str">
        <f>IF(ISNUMBER(G19),VLOOKUP(A19 &amp; B19 &amp; C19 &amp; D19 &amp; "1",F:G,2,FALSE)/G19,"")</f>
        <v/>
      </c>
      <c r="I19" t="str">
        <f t="shared" si="2"/>
        <v/>
      </c>
      <c r="J19" t="str">
        <f t="shared" si="5"/>
        <v/>
      </c>
      <c r="K19" t="str">
        <f t="shared" si="6"/>
        <v/>
      </c>
      <c r="L19" t="str">
        <f t="shared" si="3"/>
        <v/>
      </c>
      <c r="M19" t="str">
        <f t="shared" si="7"/>
        <v/>
      </c>
      <c r="N19" t="str">
        <f t="shared" si="8"/>
        <v/>
      </c>
      <c r="O19" t="str">
        <f t="shared" si="9"/>
        <v/>
      </c>
      <c r="P19" t="str">
        <f t="shared" si="10"/>
        <v/>
      </c>
      <c r="Q19" t="str">
        <f t="shared" si="11"/>
        <v/>
      </c>
      <c r="R19" t="str">
        <f t="shared" si="12"/>
        <v/>
      </c>
      <c r="S19" s="29" t="str">
        <f>IFERROR(ABS(1-SMALL(Results!$Y19:$BB19,5)/SMALL(Results!$Y19:$BB19,1)),"")</f>
        <v/>
      </c>
      <c r="T19" s="29" t="str">
        <f>IFERROR(ABS(1-SMALL(Results!$Y19:$BB19,6)/SMALL(Results!$Y19:$BB19,1)),"")</f>
        <v/>
      </c>
      <c r="U19" s="29" t="str">
        <f>IFERROR(ABS(1-SMALL(Results!$Y19:$BB19,7)/SMALL(Results!$Y19:$BB19,1)),"")</f>
        <v/>
      </c>
      <c r="V19" s="29" t="str">
        <f>IFERROR(ABS(1-SMALL(Results!$Y19:$BB19,8)/SMALL(Results!$Y19:$BB19,1)),"")</f>
        <v/>
      </c>
      <c r="W19" s="29" t="str">
        <f>IFERROR(ABS(1-SMALL(Results!$Y19:$BB19,9)/SMALL(Results!$Y19:$BB19,1)),"")</f>
        <v/>
      </c>
      <c r="X19" s="31" t="str">
        <f>IFERROR(ABS(1-SMALL(Results!$Y19:$BB19,10)/SMALL(Results!$Y19:$BB19,1)),"")</f>
        <v/>
      </c>
    </row>
    <row r="20" spans="1:34" hidden="1" x14ac:dyDescent="0.25">
      <c r="A20" s="12" t="s">
        <v>5</v>
      </c>
      <c r="B20" t="s">
        <v>6</v>
      </c>
      <c r="C20" t="s">
        <v>7</v>
      </c>
      <c r="D20" t="s">
        <v>4</v>
      </c>
      <c r="E20">
        <v>1</v>
      </c>
      <c r="F20" t="str">
        <f t="shared" si="0"/>
        <v>V7HostDACO21</v>
      </c>
      <c r="G20">
        <f t="shared" si="1"/>
        <v>630.80999999999995</v>
      </c>
      <c r="H20">
        <f t="shared" si="4"/>
        <v>1</v>
      </c>
      <c r="I20">
        <f t="shared" si="2"/>
        <v>631.16999999999996</v>
      </c>
      <c r="J20">
        <f t="shared" si="5"/>
        <v>630.97</v>
      </c>
      <c r="K20">
        <f t="shared" si="6"/>
        <v>1</v>
      </c>
      <c r="L20">
        <f t="shared" si="3"/>
        <v>630.97199999999998</v>
      </c>
      <c r="M20">
        <f t="shared" si="7"/>
        <v>630.87</v>
      </c>
      <c r="N20">
        <f t="shared" si="8"/>
        <v>631.01</v>
      </c>
      <c r="O20">
        <f t="shared" si="9"/>
        <v>0.10000000000002274</v>
      </c>
      <c r="P20">
        <f t="shared" si="10"/>
        <v>3.999999999996362E-2</v>
      </c>
      <c r="Q20">
        <f t="shared" si="11"/>
        <v>630.97</v>
      </c>
      <c r="R20">
        <f t="shared" si="12"/>
        <v>630.96</v>
      </c>
      <c r="S20" s="29">
        <f>IFERROR(ABS(1-SMALL(Results!$Y20:$BB20,5)/SMALL(Results!$Y20:$BB20,1)),"")</f>
        <v>2.3778950872710425E-4</v>
      </c>
      <c r="T20" s="29">
        <f>IFERROR(ABS(1-SMALL(Results!$Y20:$BB20,6)/SMALL(Results!$Y20:$BB20,1)),"")</f>
        <v>2.6949477655713316E-4</v>
      </c>
      <c r="U20" s="29">
        <f>IFERROR(ABS(1-SMALL(Results!$Y20:$BB20,7)/SMALL(Results!$Y20:$BB20,1)),"")</f>
        <v>3.0120004438738412E-4</v>
      </c>
      <c r="V20" s="29">
        <f>IFERROR(ABS(1-SMALL(Results!$Y20:$BB20,8)/SMALL(Results!$Y20:$BB20,1)),"")</f>
        <v>3.1705267830250961E-4</v>
      </c>
      <c r="W20" s="29">
        <f>IFERROR(ABS(1-SMALL(Results!$Y20:$BB20,9)/SMALL(Results!$Y20:$BB20,1)),"")</f>
        <v>4.4387374962373549E-4</v>
      </c>
      <c r="X20" s="31">
        <f>IFERROR(ABS(1-SMALL(Results!$Y20:$BB20,10)/SMALL(Results!$Y20:$BB20,1)),"")</f>
        <v>5.7069482094451729E-4</v>
      </c>
      <c r="Y20">
        <v>630.80999999999995</v>
      </c>
      <c r="Z20">
        <v>630.87</v>
      </c>
      <c r="AA20">
        <v>630.87</v>
      </c>
      <c r="AB20">
        <v>630.96</v>
      </c>
      <c r="AC20">
        <v>630.96</v>
      </c>
      <c r="AD20">
        <v>630.98</v>
      </c>
      <c r="AE20">
        <v>631</v>
      </c>
      <c r="AF20">
        <v>631.01</v>
      </c>
      <c r="AG20">
        <v>631.09</v>
      </c>
      <c r="AH20">
        <v>631.16999999999996</v>
      </c>
    </row>
    <row r="21" spans="1:34" hidden="1" x14ac:dyDescent="0.25">
      <c r="A21" s="12" t="s">
        <v>5</v>
      </c>
      <c r="B21" t="s">
        <v>6</v>
      </c>
      <c r="C21" t="s">
        <v>7</v>
      </c>
      <c r="D21" t="s">
        <v>4</v>
      </c>
      <c r="E21">
        <v>2</v>
      </c>
      <c r="F21" t="str">
        <f t="shared" si="0"/>
        <v>V7HostDACO22</v>
      </c>
      <c r="G21">
        <f t="shared" si="1"/>
        <v>322.47000000000003</v>
      </c>
      <c r="H21">
        <f t="shared" si="4"/>
        <v>1.9561819704158523</v>
      </c>
      <c r="I21">
        <f t="shared" si="2"/>
        <v>322.67</v>
      </c>
      <c r="J21">
        <f t="shared" si="5"/>
        <v>322.55</v>
      </c>
      <c r="K21">
        <f t="shared" si="6"/>
        <v>1.9561928383196403</v>
      </c>
      <c r="L21">
        <f t="shared" si="3"/>
        <v>322.55</v>
      </c>
      <c r="M21">
        <f t="shared" si="7"/>
        <v>322.52</v>
      </c>
      <c r="N21">
        <f t="shared" si="8"/>
        <v>322.57</v>
      </c>
      <c r="O21">
        <f t="shared" si="9"/>
        <v>3.0000000000029559E-2</v>
      </c>
      <c r="P21">
        <f t="shared" si="10"/>
        <v>1.999999999998181E-2</v>
      </c>
      <c r="Q21">
        <f t="shared" si="11"/>
        <v>322.55</v>
      </c>
      <c r="R21">
        <f t="shared" si="12"/>
        <v>322.52</v>
      </c>
      <c r="S21" s="29">
        <f>IFERROR(ABS(1-SMALL(Results!$Y21:$BB21,5)/SMALL(Results!$Y21:$BB21,1)),"")</f>
        <v>2.4808509318696714E-4</v>
      </c>
      <c r="T21" s="29">
        <f>IFERROR(ABS(1-SMALL(Results!$Y21:$BB21,6)/SMALL(Results!$Y21:$BB21,1)),"")</f>
        <v>2.4808509318696714E-4</v>
      </c>
      <c r="U21" s="29">
        <f>IFERROR(ABS(1-SMALL(Results!$Y21:$BB21,7)/SMALL(Results!$Y21:$BB21,1)),"")</f>
        <v>2.7909572983531028E-4</v>
      </c>
      <c r="V21" s="29">
        <f>IFERROR(ABS(1-SMALL(Results!$Y21:$BB21,8)/SMALL(Results!$Y21:$BB21,1)),"")</f>
        <v>3.1010636648365342E-4</v>
      </c>
      <c r="W21" s="29">
        <f>IFERROR(ABS(1-SMALL(Results!$Y21:$BB21,9)/SMALL(Results!$Y21:$BB21,1)),"")</f>
        <v>3.4111700313199655E-4</v>
      </c>
      <c r="X21" s="31">
        <f>IFERROR(ABS(1-SMALL(Results!$Y21:$BB21,10)/SMALL(Results!$Y21:$BB21,1)),"")</f>
        <v>6.2021273296730683E-4</v>
      </c>
      <c r="Y21">
        <v>322.47000000000003</v>
      </c>
      <c r="Z21">
        <v>322.51</v>
      </c>
      <c r="AA21">
        <v>322.52</v>
      </c>
      <c r="AB21">
        <v>322.52</v>
      </c>
      <c r="AC21">
        <v>322.55</v>
      </c>
      <c r="AD21">
        <v>322.55</v>
      </c>
      <c r="AE21">
        <v>322.56</v>
      </c>
      <c r="AF21">
        <v>322.57</v>
      </c>
      <c r="AG21">
        <v>322.58</v>
      </c>
      <c r="AH21">
        <v>322.67</v>
      </c>
    </row>
    <row r="22" spans="1:34" hidden="1" x14ac:dyDescent="0.25">
      <c r="A22" s="12" t="s">
        <v>5</v>
      </c>
      <c r="B22" t="s">
        <v>6</v>
      </c>
      <c r="C22" t="s">
        <v>7</v>
      </c>
      <c r="D22" t="s">
        <v>4</v>
      </c>
      <c r="E22">
        <v>4</v>
      </c>
      <c r="F22" t="str">
        <f t="shared" si="0"/>
        <v>V7HostDACO24</v>
      </c>
      <c r="G22">
        <f t="shared" si="1"/>
        <v>165.2</v>
      </c>
      <c r="H22">
        <f t="shared" si="4"/>
        <v>3.8184624697336562</v>
      </c>
      <c r="I22">
        <f t="shared" si="2"/>
        <v>165.28</v>
      </c>
      <c r="J22">
        <f t="shared" si="5"/>
        <v>165.23500000000001</v>
      </c>
      <c r="K22">
        <f t="shared" si="6"/>
        <v>3.8186219626592428</v>
      </c>
      <c r="L22">
        <f t="shared" si="3"/>
        <v>165.23999999999998</v>
      </c>
      <c r="M22">
        <f t="shared" si="7"/>
        <v>165.22</v>
      </c>
      <c r="N22">
        <f t="shared" si="8"/>
        <v>165.26</v>
      </c>
      <c r="O22">
        <f t="shared" si="9"/>
        <v>1.5000000000014779E-2</v>
      </c>
      <c r="P22">
        <f t="shared" si="10"/>
        <v>2.4999999999977263E-2</v>
      </c>
      <c r="Q22">
        <f t="shared" si="11"/>
        <v>165.23500000000001</v>
      </c>
      <c r="R22">
        <f t="shared" si="12"/>
        <v>165.22</v>
      </c>
      <c r="S22" s="29">
        <f>IFERROR(ABS(1-SMALL(Results!$Y22:$BB22,5)/SMALL(Results!$Y22:$BB22,1)),"")</f>
        <v>1.8159806295403591E-4</v>
      </c>
      <c r="T22" s="29">
        <f>IFERROR(ABS(1-SMALL(Results!$Y22:$BB22,6)/SMALL(Results!$Y22:$BB22,1)),"")</f>
        <v>2.4213075060552924E-4</v>
      </c>
      <c r="U22" s="29">
        <f>IFERROR(ABS(1-SMALL(Results!$Y22:$BB22,7)/SMALL(Results!$Y22:$BB22,1)),"")</f>
        <v>3.0266343825680053E-4</v>
      </c>
      <c r="V22" s="29">
        <f>IFERROR(ABS(1-SMALL(Results!$Y22:$BB22,8)/SMALL(Results!$Y22:$BB22,1)),"")</f>
        <v>3.6319612590807182E-4</v>
      </c>
      <c r="W22" s="29">
        <f>IFERROR(ABS(1-SMALL(Results!$Y22:$BB22,9)/SMALL(Results!$Y22:$BB22,1)),"")</f>
        <v>4.8426150121083644E-4</v>
      </c>
      <c r="X22" s="31">
        <f>IFERROR(ABS(1-SMALL(Results!$Y22:$BB22,10)/SMALL(Results!$Y22:$BB22,1)),"")</f>
        <v>4.8426150121083644E-4</v>
      </c>
      <c r="Y22">
        <v>165.2</v>
      </c>
      <c r="Z22">
        <v>165.22</v>
      </c>
      <c r="AA22">
        <v>165.22</v>
      </c>
      <c r="AB22">
        <v>165.22</v>
      </c>
      <c r="AC22">
        <v>165.23</v>
      </c>
      <c r="AD22">
        <v>165.24</v>
      </c>
      <c r="AE22">
        <v>165.25</v>
      </c>
      <c r="AF22">
        <v>165.26</v>
      </c>
      <c r="AG22">
        <v>165.28</v>
      </c>
      <c r="AH22">
        <v>165.28</v>
      </c>
    </row>
    <row r="23" spans="1:34" hidden="1" x14ac:dyDescent="0.25">
      <c r="A23" s="12" t="s">
        <v>5</v>
      </c>
      <c r="B23" t="s">
        <v>6</v>
      </c>
      <c r="C23" t="s">
        <v>7</v>
      </c>
      <c r="D23" t="s">
        <v>4</v>
      </c>
      <c r="E23">
        <v>8</v>
      </c>
      <c r="F23" t="str">
        <f t="shared" si="0"/>
        <v>V7HostDACO28</v>
      </c>
      <c r="G23">
        <f t="shared" si="1"/>
        <v>83.09</v>
      </c>
      <c r="H23">
        <f t="shared" si="4"/>
        <v>7.5918883138765185</v>
      </c>
      <c r="I23">
        <f t="shared" si="2"/>
        <v>83.25</v>
      </c>
      <c r="J23">
        <f t="shared" si="5"/>
        <v>83.17</v>
      </c>
      <c r="K23">
        <f t="shared" si="6"/>
        <v>7.5865095587351208</v>
      </c>
      <c r="L23">
        <f t="shared" si="3"/>
        <v>83.165000000000006</v>
      </c>
      <c r="M23">
        <f t="shared" si="7"/>
        <v>83.15</v>
      </c>
      <c r="N23">
        <f t="shared" si="8"/>
        <v>83.18</v>
      </c>
      <c r="O23">
        <f t="shared" si="9"/>
        <v>1.9999999999996021E-2</v>
      </c>
      <c r="P23">
        <f t="shared" si="10"/>
        <v>1.0000000000005116E-2</v>
      </c>
      <c r="Q23">
        <f t="shared" si="11"/>
        <v>83.17</v>
      </c>
      <c r="R23">
        <f t="shared" si="12"/>
        <v>83.16</v>
      </c>
      <c r="S23" s="29">
        <f>IFERROR(ABS(1-SMALL(Results!$Y23:$BB23,5)/SMALL(Results!$Y23:$BB23,1)),"")</f>
        <v>9.6281140931520071E-4</v>
      </c>
      <c r="T23" s="29">
        <f>IFERROR(ABS(1-SMALL(Results!$Y23:$BB23,6)/SMALL(Results!$Y23:$BB23,1)),"")</f>
        <v>9.6281140931520071E-4</v>
      </c>
      <c r="U23" s="29">
        <f>IFERROR(ABS(1-SMALL(Results!$Y23:$BB23,7)/SMALL(Results!$Y23:$BB23,1)),"")</f>
        <v>1.0831628354797118E-3</v>
      </c>
      <c r="V23" s="29">
        <f>IFERROR(ABS(1-SMALL(Results!$Y23:$BB23,8)/SMALL(Results!$Y23:$BB23,1)),"")</f>
        <v>1.0831628354797118E-3</v>
      </c>
      <c r="W23" s="29">
        <f>IFERROR(ABS(1-SMALL(Results!$Y23:$BB23,9)/SMALL(Results!$Y23:$BB23,1)),"")</f>
        <v>1.3238656878082899E-3</v>
      </c>
      <c r="X23" s="31">
        <f>IFERROR(ABS(1-SMALL(Results!$Y23:$BB23,10)/SMALL(Results!$Y23:$BB23,1)),"")</f>
        <v>1.9256228186304014E-3</v>
      </c>
      <c r="Y23">
        <v>83.09</v>
      </c>
      <c r="Z23">
        <v>83.1</v>
      </c>
      <c r="AA23">
        <v>83.15</v>
      </c>
      <c r="AB23">
        <v>83.16</v>
      </c>
      <c r="AC23">
        <v>83.17</v>
      </c>
      <c r="AD23">
        <v>83.17</v>
      </c>
      <c r="AE23">
        <v>83.18</v>
      </c>
      <c r="AF23">
        <v>83.18</v>
      </c>
      <c r="AG23">
        <v>83.2</v>
      </c>
      <c r="AH23">
        <v>83.25</v>
      </c>
    </row>
    <row r="24" spans="1:34" hidden="1" x14ac:dyDescent="0.25">
      <c r="A24" s="12" t="s">
        <v>5</v>
      </c>
      <c r="B24" t="s">
        <v>6</v>
      </c>
      <c r="C24" t="s">
        <v>7</v>
      </c>
      <c r="D24" t="s">
        <v>4</v>
      </c>
      <c r="E24">
        <v>16</v>
      </c>
      <c r="F24" t="str">
        <f t="shared" si="0"/>
        <v>V7HostDACO216</v>
      </c>
      <c r="G24">
        <f t="shared" si="1"/>
        <v>41.93</v>
      </c>
      <c r="H24">
        <f t="shared" si="4"/>
        <v>15.044359647030765</v>
      </c>
      <c r="I24">
        <f t="shared" si="2"/>
        <v>41.98</v>
      </c>
      <c r="J24">
        <f t="shared" si="5"/>
        <v>41.95</v>
      </c>
      <c r="K24">
        <f t="shared" si="6"/>
        <v>15.041001191895113</v>
      </c>
      <c r="L24">
        <f t="shared" si="3"/>
        <v>41.954000000000008</v>
      </c>
      <c r="M24">
        <f t="shared" si="7"/>
        <v>41.93</v>
      </c>
      <c r="N24">
        <f t="shared" si="8"/>
        <v>41.98</v>
      </c>
      <c r="O24">
        <f t="shared" si="9"/>
        <v>2.0000000000003126E-2</v>
      </c>
      <c r="P24">
        <f t="shared" si="10"/>
        <v>2.9999999999994031E-2</v>
      </c>
      <c r="Q24">
        <f t="shared" si="11"/>
        <v>41.95</v>
      </c>
      <c r="R24">
        <f t="shared" si="12"/>
        <v>41.94</v>
      </c>
      <c r="S24" s="29">
        <f>IFERROR(ABS(1-SMALL(Results!$Y24:$BB24,5)/SMALL(Results!$Y24:$BB24,1)),"")</f>
        <v>4.7698545194374553E-4</v>
      </c>
      <c r="T24" s="29">
        <f>IFERROR(ABS(1-SMALL(Results!$Y24:$BB24,6)/SMALL(Results!$Y24:$BB24,1)),"")</f>
        <v>4.7698545194374553E-4</v>
      </c>
      <c r="U24" s="29">
        <f>IFERROR(ABS(1-SMALL(Results!$Y24:$BB24,7)/SMALL(Results!$Y24:$BB24,1)),"")</f>
        <v>9.5397090388749106E-4</v>
      </c>
      <c r="V24" s="29">
        <f>IFERROR(ABS(1-SMALL(Results!$Y24:$BB24,8)/SMALL(Results!$Y24:$BB24,1)),"")</f>
        <v>1.1924636298592528E-3</v>
      </c>
      <c r="W24" s="29">
        <f>IFERROR(ABS(1-SMALL(Results!$Y24:$BB24,9)/SMALL(Results!$Y24:$BB24,1)),"")</f>
        <v>1.1924636298592528E-3</v>
      </c>
      <c r="X24" s="31">
        <f>IFERROR(ABS(1-SMALL(Results!$Y24:$BB24,10)/SMALL(Results!$Y24:$BB24,1)),"")</f>
        <v>1.1924636298592528E-3</v>
      </c>
      <c r="Y24">
        <v>41.93</v>
      </c>
      <c r="Z24">
        <v>41.93</v>
      </c>
      <c r="AA24">
        <v>41.93</v>
      </c>
      <c r="AB24">
        <v>41.94</v>
      </c>
      <c r="AC24">
        <v>41.95</v>
      </c>
      <c r="AD24">
        <v>41.95</v>
      </c>
      <c r="AE24">
        <v>41.97</v>
      </c>
      <c r="AF24">
        <v>41.98</v>
      </c>
      <c r="AG24">
        <v>41.98</v>
      </c>
      <c r="AH24">
        <v>41.98</v>
      </c>
    </row>
    <row r="25" spans="1:34" hidden="1" x14ac:dyDescent="0.25">
      <c r="A25" s="12" t="s">
        <v>5</v>
      </c>
      <c r="B25" t="s">
        <v>6</v>
      </c>
      <c r="C25" t="s">
        <v>7</v>
      </c>
      <c r="D25" t="s">
        <v>4</v>
      </c>
      <c r="E25">
        <v>32</v>
      </c>
      <c r="F25" t="str">
        <f t="shared" si="0"/>
        <v>V7HostDACO232</v>
      </c>
      <c r="G25">
        <f t="shared" si="1"/>
        <v>21.35</v>
      </c>
      <c r="H25">
        <f t="shared" si="4"/>
        <v>29.546135831381729</v>
      </c>
      <c r="I25">
        <f t="shared" si="2"/>
        <v>21.49</v>
      </c>
      <c r="J25">
        <f t="shared" si="5"/>
        <v>21.39</v>
      </c>
      <c r="K25">
        <f t="shared" si="6"/>
        <v>29.498363721365124</v>
      </c>
      <c r="L25">
        <f t="shared" si="3"/>
        <v>21.406000000000002</v>
      </c>
      <c r="M25">
        <f t="shared" si="7"/>
        <v>21.37</v>
      </c>
      <c r="N25">
        <f t="shared" si="8"/>
        <v>21.43</v>
      </c>
      <c r="O25">
        <f t="shared" si="9"/>
        <v>1.9999999999999574E-2</v>
      </c>
      <c r="P25">
        <f t="shared" si="10"/>
        <v>3.9999999999999147E-2</v>
      </c>
      <c r="Q25">
        <f t="shared" si="11"/>
        <v>21.39</v>
      </c>
      <c r="R25">
        <f t="shared" si="12"/>
        <v>21.39</v>
      </c>
      <c r="S25" s="29">
        <f>IFERROR(ABS(1-SMALL(Results!$Y25:$BB25,5)/SMALL(Results!$Y25:$BB25,1)),"")</f>
        <v>1.8735362997657212E-3</v>
      </c>
      <c r="T25" s="29">
        <f>IFERROR(ABS(1-SMALL(Results!$Y25:$BB25,6)/SMALL(Results!$Y25:$BB25,1)),"")</f>
        <v>1.8735362997657212E-3</v>
      </c>
      <c r="U25" s="29">
        <f>IFERROR(ABS(1-SMALL(Results!$Y25:$BB25,7)/SMALL(Results!$Y25:$BB25,1)),"")</f>
        <v>3.7470725995314424E-3</v>
      </c>
      <c r="V25" s="29">
        <f>IFERROR(ABS(1-SMALL(Results!$Y25:$BB25,8)/SMALL(Results!$Y25:$BB25,1)),"")</f>
        <v>3.7470725995314424E-3</v>
      </c>
      <c r="W25" s="29">
        <f>IFERROR(ABS(1-SMALL(Results!$Y25:$BB25,9)/SMALL(Results!$Y25:$BB25,1)),"")</f>
        <v>5.1522248243558444E-3</v>
      </c>
      <c r="X25" s="31">
        <f>IFERROR(ABS(1-SMALL(Results!$Y25:$BB25,10)/SMALL(Results!$Y25:$BB25,1)),"")</f>
        <v>6.5573770491802463E-3</v>
      </c>
      <c r="Y25">
        <v>21.35</v>
      </c>
      <c r="Z25">
        <v>21.36</v>
      </c>
      <c r="AA25">
        <v>21.37</v>
      </c>
      <c r="AB25">
        <v>21.39</v>
      </c>
      <c r="AC25">
        <v>21.39</v>
      </c>
      <c r="AD25">
        <v>21.39</v>
      </c>
      <c r="AE25">
        <v>21.43</v>
      </c>
      <c r="AF25">
        <v>21.43</v>
      </c>
      <c r="AG25">
        <v>21.46</v>
      </c>
      <c r="AH25">
        <v>21.49</v>
      </c>
    </row>
    <row r="26" spans="1:34" hidden="1" x14ac:dyDescent="0.25">
      <c r="A26" s="12" t="s">
        <v>5</v>
      </c>
      <c r="B26" t="s">
        <v>6</v>
      </c>
      <c r="C26" t="s">
        <v>7</v>
      </c>
      <c r="D26" t="s">
        <v>4</v>
      </c>
      <c r="E26">
        <v>64</v>
      </c>
      <c r="F26" t="str">
        <f t="shared" si="0"/>
        <v>V7HostDACO264</v>
      </c>
      <c r="G26">
        <f t="shared" si="1"/>
        <v>11.09</v>
      </c>
      <c r="H26">
        <f t="shared" si="4"/>
        <v>56.880973850315598</v>
      </c>
      <c r="I26">
        <f t="shared" si="2"/>
        <v>11.26</v>
      </c>
      <c r="J26">
        <f t="shared" si="5"/>
        <v>11.225000000000001</v>
      </c>
      <c r="K26">
        <f t="shared" si="6"/>
        <v>56.211135857461016</v>
      </c>
      <c r="L26">
        <f t="shared" si="3"/>
        <v>11.216000000000003</v>
      </c>
      <c r="M26">
        <f t="shared" si="7"/>
        <v>11.2</v>
      </c>
      <c r="N26">
        <f t="shared" si="8"/>
        <v>11.26</v>
      </c>
      <c r="O26">
        <f t="shared" si="9"/>
        <v>2.5000000000002132E-2</v>
      </c>
      <c r="P26">
        <f t="shared" si="10"/>
        <v>3.4999999999998366E-2</v>
      </c>
      <c r="Q26">
        <f t="shared" si="11"/>
        <v>11.225000000000001</v>
      </c>
      <c r="R26">
        <f t="shared" si="12"/>
        <v>11.2</v>
      </c>
      <c r="S26" s="29">
        <f>IFERROR(ABS(1-SMALL(Results!$Y26:$BB26,5)/SMALL(Results!$Y26:$BB26,1)),"")</f>
        <v>1.1722272317403082E-2</v>
      </c>
      <c r="T26" s="29">
        <f>IFERROR(ABS(1-SMALL(Results!$Y26:$BB26,6)/SMALL(Results!$Y26:$BB26,1)),"")</f>
        <v>1.2623985572588037E-2</v>
      </c>
      <c r="U26" s="29">
        <f>IFERROR(ABS(1-SMALL(Results!$Y26:$BB26,7)/SMALL(Results!$Y26:$BB26,1)),"")</f>
        <v>1.4427412082957725E-2</v>
      </c>
      <c r="V26" s="29">
        <f>IFERROR(ABS(1-SMALL(Results!$Y26:$BB26,8)/SMALL(Results!$Y26:$BB26,1)),"")</f>
        <v>1.5329125338142457E-2</v>
      </c>
      <c r="W26" s="29">
        <f>IFERROR(ABS(1-SMALL(Results!$Y26:$BB26,9)/SMALL(Results!$Y26:$BB26,1)),"")</f>
        <v>1.5329125338142457E-2</v>
      </c>
      <c r="X26" s="31">
        <f>IFERROR(ABS(1-SMALL(Results!$Y26:$BB26,10)/SMALL(Results!$Y26:$BB26,1)),"")</f>
        <v>1.5329125338142457E-2</v>
      </c>
      <c r="Y26">
        <v>11.09</v>
      </c>
      <c r="Z26">
        <v>11.19</v>
      </c>
      <c r="AA26">
        <v>11.2</v>
      </c>
      <c r="AB26">
        <v>11.2</v>
      </c>
      <c r="AC26">
        <v>11.22</v>
      </c>
      <c r="AD26">
        <v>11.23</v>
      </c>
      <c r="AE26">
        <v>11.25</v>
      </c>
      <c r="AF26">
        <v>11.26</v>
      </c>
      <c r="AG26">
        <v>11.26</v>
      </c>
      <c r="AH26">
        <v>11.26</v>
      </c>
    </row>
    <row r="27" spans="1:34" hidden="1" x14ac:dyDescent="0.25">
      <c r="A27" s="12" t="s">
        <v>5</v>
      </c>
      <c r="B27" t="s">
        <v>6</v>
      </c>
      <c r="C27" t="s">
        <v>7</v>
      </c>
      <c r="D27" t="s">
        <v>4</v>
      </c>
      <c r="E27">
        <v>128</v>
      </c>
      <c r="F27" t="str">
        <f t="shared" si="0"/>
        <v>V7HostDACO2128</v>
      </c>
      <c r="G27" t="str">
        <f t="shared" si="1"/>
        <v/>
      </c>
      <c r="H27" t="str">
        <f t="shared" si="4"/>
        <v/>
      </c>
      <c r="I27" t="str">
        <f t="shared" si="2"/>
        <v/>
      </c>
      <c r="J27" t="str">
        <f t="shared" si="5"/>
        <v/>
      </c>
      <c r="K27" t="str">
        <f t="shared" si="6"/>
        <v/>
      </c>
      <c r="L27" t="str">
        <f t="shared" si="3"/>
        <v/>
      </c>
      <c r="M27" t="str">
        <f t="shared" si="7"/>
        <v/>
      </c>
      <c r="N27" t="str">
        <f t="shared" si="8"/>
        <v/>
      </c>
      <c r="O27" t="str">
        <f t="shared" si="9"/>
        <v/>
      </c>
      <c r="P27" t="str">
        <f t="shared" si="10"/>
        <v/>
      </c>
      <c r="Q27" t="str">
        <f t="shared" si="11"/>
        <v/>
      </c>
      <c r="R27" t="str">
        <f t="shared" si="12"/>
        <v/>
      </c>
      <c r="S27" s="29" t="str">
        <f>IFERROR(ABS(1-SMALL(Results!$Y27:$BB27,5)/SMALL(Results!$Y27:$BB27,1)),"")</f>
        <v/>
      </c>
      <c r="T27" s="29" t="str">
        <f>IFERROR(ABS(1-SMALL(Results!$Y27:$BB27,6)/SMALL(Results!$Y27:$BB27,1)),"")</f>
        <v/>
      </c>
      <c r="U27" s="29" t="str">
        <f>IFERROR(ABS(1-SMALL(Results!$Y27:$BB27,7)/SMALL(Results!$Y27:$BB27,1)),"")</f>
        <v/>
      </c>
      <c r="V27" s="29" t="str">
        <f>IFERROR(ABS(1-SMALL(Results!$Y27:$BB27,8)/SMALL(Results!$Y27:$BB27,1)),"")</f>
        <v/>
      </c>
      <c r="W27" s="29" t="str">
        <f>IFERROR(ABS(1-SMALL(Results!$Y27:$BB27,9)/SMALL(Results!$Y27:$BB27,1)),"")</f>
        <v/>
      </c>
      <c r="X27" s="31" t="str">
        <f>IFERROR(ABS(1-SMALL(Results!$Y27:$BB27,10)/SMALL(Results!$Y27:$BB27,1)),"")</f>
        <v/>
      </c>
    </row>
    <row r="28" spans="1:34" hidden="1" x14ac:dyDescent="0.25">
      <c r="A28" s="12" t="s">
        <v>5</v>
      </c>
      <c r="B28" t="s">
        <v>6</v>
      </c>
      <c r="C28" t="s">
        <v>7</v>
      </c>
      <c r="D28" t="s">
        <v>4</v>
      </c>
      <c r="E28">
        <v>256</v>
      </c>
      <c r="F28" t="str">
        <f t="shared" si="0"/>
        <v>V7HostDACO2256</v>
      </c>
      <c r="G28" t="str">
        <f t="shared" si="1"/>
        <v/>
      </c>
      <c r="H28" t="str">
        <f>IF(ISNUMBER(G28),VLOOKUP(A28 &amp; B28 &amp; C28 &amp; D28 &amp; "1",F:G,2,FALSE)/G28,"")</f>
        <v/>
      </c>
      <c r="I28" t="str">
        <f t="shared" si="2"/>
        <v/>
      </c>
      <c r="J28" t="str">
        <f t="shared" si="5"/>
        <v/>
      </c>
      <c r="K28" t="str">
        <f t="shared" si="6"/>
        <v/>
      </c>
      <c r="L28" t="str">
        <f t="shared" si="3"/>
        <v/>
      </c>
      <c r="M28" t="str">
        <f t="shared" si="7"/>
        <v/>
      </c>
      <c r="N28" t="str">
        <f t="shared" si="8"/>
        <v/>
      </c>
      <c r="O28" t="str">
        <f t="shared" si="9"/>
        <v/>
      </c>
      <c r="P28" t="str">
        <f t="shared" si="10"/>
        <v/>
      </c>
      <c r="Q28" t="str">
        <f t="shared" si="11"/>
        <v/>
      </c>
      <c r="R28" t="str">
        <f t="shared" si="12"/>
        <v/>
      </c>
      <c r="S28" s="29" t="str">
        <f>IFERROR(ABS(1-SMALL(Results!$Y28:$BB28,5)/SMALL(Results!$Y28:$BB28,1)),"")</f>
        <v/>
      </c>
      <c r="T28" s="29" t="str">
        <f>IFERROR(ABS(1-SMALL(Results!$Y28:$BB28,6)/SMALL(Results!$Y28:$BB28,1)),"")</f>
        <v/>
      </c>
      <c r="U28" s="29" t="str">
        <f>IFERROR(ABS(1-SMALL(Results!$Y28:$BB28,7)/SMALL(Results!$Y28:$BB28,1)),"")</f>
        <v/>
      </c>
      <c r="V28" s="29" t="str">
        <f>IFERROR(ABS(1-SMALL(Results!$Y28:$BB28,8)/SMALL(Results!$Y28:$BB28,1)),"")</f>
        <v/>
      </c>
      <c r="W28" s="29" t="str">
        <f>IFERROR(ABS(1-SMALL(Results!$Y28:$BB28,9)/SMALL(Results!$Y28:$BB28,1)),"")</f>
        <v/>
      </c>
      <c r="X28" s="31" t="str">
        <f>IFERROR(ABS(1-SMALL(Results!$Y28:$BB28,10)/SMALL(Results!$Y28:$BB28,1)),"")</f>
        <v/>
      </c>
    </row>
    <row r="29" spans="1:34" hidden="1" x14ac:dyDescent="0.25">
      <c r="A29" s="12" t="s">
        <v>5</v>
      </c>
      <c r="B29" t="s">
        <v>6</v>
      </c>
      <c r="C29" t="s">
        <v>7</v>
      </c>
      <c r="D29" t="s">
        <v>22</v>
      </c>
      <c r="E29">
        <v>1</v>
      </c>
      <c r="F29" t="str">
        <f t="shared" si="0"/>
        <v>V7HostDACno parameter1</v>
      </c>
      <c r="G29">
        <f t="shared" si="1"/>
        <v>1489.88</v>
      </c>
      <c r="H29">
        <f t="shared" si="4"/>
        <v>1</v>
      </c>
      <c r="I29">
        <f t="shared" si="2"/>
        <v>1491.68</v>
      </c>
      <c r="J29">
        <f t="shared" si="5"/>
        <v>1490.13</v>
      </c>
      <c r="K29">
        <f t="shared" si="6"/>
        <v>1</v>
      </c>
      <c r="L29">
        <f t="shared" si="3"/>
        <v>1490.277</v>
      </c>
      <c r="M29">
        <f t="shared" si="7"/>
        <v>1490.09</v>
      </c>
      <c r="N29">
        <f t="shared" si="8"/>
        <v>1490.13</v>
      </c>
      <c r="O29">
        <f t="shared" si="9"/>
        <v>4.0000000000190994E-2</v>
      </c>
      <c r="P29">
        <f t="shared" si="10"/>
        <v>0</v>
      </c>
      <c r="Q29">
        <f t="shared" si="11"/>
        <v>1490.13</v>
      </c>
      <c r="R29">
        <f t="shared" si="12"/>
        <v>1490.12</v>
      </c>
      <c r="S29" s="29">
        <f>IFERROR(ABS(1-SMALL(Results!$Y29:$BB29,5)/SMALL(Results!$Y29:$BB29,1)),"")</f>
        <v>1.6779874889261137E-4</v>
      </c>
      <c r="T29" s="29">
        <f>IFERROR(ABS(1-SMALL(Results!$Y29:$BB29,6)/SMALL(Results!$Y29:$BB29,1)),"")</f>
        <v>1.6779874889261137E-4</v>
      </c>
      <c r="U29" s="29">
        <f>IFERROR(ABS(1-SMALL(Results!$Y29:$BB29,7)/SMALL(Results!$Y29:$BB29,1)),"")</f>
        <v>1.6779874889261137E-4</v>
      </c>
      <c r="V29" s="29">
        <f>IFERROR(ABS(1-SMALL(Results!$Y29:$BB29,8)/SMALL(Results!$Y29:$BB29,1)),"")</f>
        <v>1.6779874889261137E-4</v>
      </c>
      <c r="W29" s="29">
        <f>IFERROR(ABS(1-SMALL(Results!$Y29:$BB29,9)/SMALL(Results!$Y29:$BB29,1)),"")</f>
        <v>4.4970064703186985E-4</v>
      </c>
      <c r="X29" s="31">
        <f>IFERROR(ABS(1-SMALL(Results!$Y29:$BB29,10)/SMALL(Results!$Y29:$BB29,1)),"")</f>
        <v>1.2081509920260913E-3</v>
      </c>
      <c r="Y29">
        <v>1489.88</v>
      </c>
      <c r="Z29">
        <v>1489.93</v>
      </c>
      <c r="AA29">
        <v>1490.09</v>
      </c>
      <c r="AB29">
        <v>1490.12</v>
      </c>
      <c r="AC29">
        <v>1490.13</v>
      </c>
      <c r="AD29">
        <v>1490.13</v>
      </c>
      <c r="AE29">
        <v>1490.13</v>
      </c>
      <c r="AF29">
        <v>1490.13</v>
      </c>
      <c r="AG29">
        <v>1490.55</v>
      </c>
      <c r="AH29">
        <v>1491.68</v>
      </c>
    </row>
    <row r="30" spans="1:34" hidden="1" x14ac:dyDescent="0.25">
      <c r="A30" s="12" t="s">
        <v>5</v>
      </c>
      <c r="B30" t="s">
        <v>6</v>
      </c>
      <c r="C30" t="s">
        <v>7</v>
      </c>
      <c r="D30" t="s">
        <v>22</v>
      </c>
      <c r="E30">
        <v>2</v>
      </c>
      <c r="F30" t="str">
        <f t="shared" si="0"/>
        <v>V7HostDACno parameter2</v>
      </c>
      <c r="G30">
        <f t="shared" si="1"/>
        <v>761.72</v>
      </c>
      <c r="H30">
        <f t="shared" si="4"/>
        <v>1.9559418158903534</v>
      </c>
      <c r="I30">
        <f t="shared" si="2"/>
        <v>762.42</v>
      </c>
      <c r="J30">
        <f t="shared" si="5"/>
        <v>762.06999999999994</v>
      </c>
      <c r="K30">
        <f t="shared" si="6"/>
        <v>1.9553715537942711</v>
      </c>
      <c r="L30">
        <f t="shared" si="3"/>
        <v>762.06400000000008</v>
      </c>
      <c r="M30">
        <f t="shared" si="7"/>
        <v>761.94</v>
      </c>
      <c r="N30">
        <f t="shared" si="8"/>
        <v>762.24</v>
      </c>
      <c r="O30">
        <f t="shared" si="9"/>
        <v>0.12999999999988177</v>
      </c>
      <c r="P30">
        <f t="shared" si="10"/>
        <v>0.17000000000007276</v>
      </c>
      <c r="Q30">
        <f t="shared" si="11"/>
        <v>762.06999999999994</v>
      </c>
      <c r="R30">
        <f t="shared" si="12"/>
        <v>761.97</v>
      </c>
      <c r="S30" s="29">
        <f>IFERROR(ABS(1-SMALL(Results!$Y30:$BB30,5)/SMALL(Results!$Y30:$BB30,1)),"")</f>
        <v>4.4635824187344575E-4</v>
      </c>
      <c r="T30" s="29">
        <f>IFERROR(ABS(1-SMALL(Results!$Y30:$BB30,6)/SMALL(Results!$Y30:$BB30,1)),"")</f>
        <v>4.7261460904279851E-4</v>
      </c>
      <c r="U30" s="29">
        <f>IFERROR(ABS(1-SMALL(Results!$Y30:$BB30,7)/SMALL(Results!$Y30:$BB30,1)),"")</f>
        <v>6.0389644488778593E-4</v>
      </c>
      <c r="V30" s="29">
        <f>IFERROR(ABS(1-SMALL(Results!$Y30:$BB30,8)/SMALL(Results!$Y30:$BB30,1)),"")</f>
        <v>6.8266554639495602E-4</v>
      </c>
      <c r="W30" s="29">
        <f>IFERROR(ABS(1-SMALL(Results!$Y30:$BB30,9)/SMALL(Results!$Y30:$BB30,1)),"")</f>
        <v>7.0892191356408674E-4</v>
      </c>
      <c r="X30" s="31">
        <f>IFERROR(ABS(1-SMALL(Results!$Y30:$BB30,10)/SMALL(Results!$Y30:$BB30,1)),"")</f>
        <v>9.1897285091624425E-4</v>
      </c>
      <c r="Y30">
        <v>761.72</v>
      </c>
      <c r="Z30">
        <v>761.77</v>
      </c>
      <c r="AA30">
        <v>761.94</v>
      </c>
      <c r="AB30">
        <v>761.97</v>
      </c>
      <c r="AC30">
        <v>762.06</v>
      </c>
      <c r="AD30">
        <v>762.08</v>
      </c>
      <c r="AE30">
        <v>762.18</v>
      </c>
      <c r="AF30">
        <v>762.24</v>
      </c>
      <c r="AG30">
        <v>762.26</v>
      </c>
      <c r="AH30">
        <v>762.42</v>
      </c>
    </row>
    <row r="31" spans="1:34" hidden="1" x14ac:dyDescent="0.25">
      <c r="A31" s="12" t="s">
        <v>5</v>
      </c>
      <c r="B31" t="s">
        <v>6</v>
      </c>
      <c r="C31" t="s">
        <v>7</v>
      </c>
      <c r="D31" t="s">
        <v>22</v>
      </c>
      <c r="E31">
        <v>4</v>
      </c>
      <c r="F31" t="str">
        <f t="shared" si="0"/>
        <v>V7HostDACno parameter4</v>
      </c>
      <c r="G31">
        <f t="shared" si="1"/>
        <v>390.24</v>
      </c>
      <c r="H31">
        <f t="shared" si="4"/>
        <v>3.8178556785567856</v>
      </c>
      <c r="I31">
        <f t="shared" si="2"/>
        <v>461.45</v>
      </c>
      <c r="J31">
        <f t="shared" si="5"/>
        <v>390.30500000000001</v>
      </c>
      <c r="K31">
        <f t="shared" si="6"/>
        <v>3.817860391232498</v>
      </c>
      <c r="L31">
        <f t="shared" si="3"/>
        <v>403.69699999999995</v>
      </c>
      <c r="M31">
        <f t="shared" si="7"/>
        <v>390.26</v>
      </c>
      <c r="N31">
        <f t="shared" si="8"/>
        <v>390.51</v>
      </c>
      <c r="O31">
        <f t="shared" si="9"/>
        <v>4.5000000000015916E-2</v>
      </c>
      <c r="P31">
        <f t="shared" si="10"/>
        <v>0.20499999999998408</v>
      </c>
      <c r="Q31">
        <f t="shared" si="11"/>
        <v>390.30500000000001</v>
      </c>
      <c r="R31">
        <f t="shared" si="12"/>
        <v>390.27</v>
      </c>
      <c r="S31" s="29">
        <f>IFERROR(ABS(1-SMALL(Results!$Y31:$BB31,5)/SMALL(Results!$Y31:$BB31,1)),"")</f>
        <v>1.5375153751540083E-4</v>
      </c>
      <c r="T31" s="29">
        <f>IFERROR(ABS(1-SMALL(Results!$Y31:$BB31,6)/SMALL(Results!$Y31:$BB31,1)),"")</f>
        <v>1.7937679376789362E-4</v>
      </c>
      <c r="U31" s="29">
        <f>IFERROR(ABS(1-SMALL(Results!$Y31:$BB31,7)/SMALL(Results!$Y31:$BB31,1)),"")</f>
        <v>4.6125461254620248E-4</v>
      </c>
      <c r="V31" s="29">
        <f>IFERROR(ABS(1-SMALL(Results!$Y31:$BB31,8)/SMALL(Results!$Y31:$BB31,1)),"")</f>
        <v>6.9188191881908168E-4</v>
      </c>
      <c r="W31" s="29">
        <f>IFERROR(ABS(1-SMALL(Results!$Y31:$BB31,9)/SMALL(Results!$Y31:$BB31,1)),"")</f>
        <v>0.16069598195981949</v>
      </c>
      <c r="X31" s="31">
        <f>IFERROR(ABS(1-SMALL(Results!$Y31:$BB31,10)/SMALL(Results!$Y31:$BB31,1)),"")</f>
        <v>0.18247744977449765</v>
      </c>
      <c r="Y31">
        <v>390.24</v>
      </c>
      <c r="Z31">
        <v>390.26</v>
      </c>
      <c r="AA31">
        <v>390.26</v>
      </c>
      <c r="AB31">
        <v>390.27</v>
      </c>
      <c r="AC31">
        <v>390.3</v>
      </c>
      <c r="AD31">
        <v>390.31</v>
      </c>
      <c r="AE31">
        <v>390.42</v>
      </c>
      <c r="AF31">
        <v>390.51</v>
      </c>
      <c r="AG31">
        <v>452.95</v>
      </c>
      <c r="AH31">
        <v>461.45</v>
      </c>
    </row>
    <row r="32" spans="1:34" hidden="1" x14ac:dyDescent="0.25">
      <c r="A32" s="12" t="s">
        <v>5</v>
      </c>
      <c r="B32" t="s">
        <v>6</v>
      </c>
      <c r="C32" t="s">
        <v>7</v>
      </c>
      <c r="D32" t="s">
        <v>22</v>
      </c>
      <c r="E32">
        <v>8</v>
      </c>
      <c r="F32" t="str">
        <f t="shared" si="0"/>
        <v>V7HostDACno parameter8</v>
      </c>
      <c r="G32">
        <f t="shared" si="1"/>
        <v>195.68</v>
      </c>
      <c r="H32">
        <f t="shared" si="4"/>
        <v>7.6138593622240398</v>
      </c>
      <c r="I32">
        <f t="shared" si="2"/>
        <v>225.34</v>
      </c>
      <c r="J32">
        <f t="shared" si="5"/>
        <v>195.72499999999999</v>
      </c>
      <c r="K32">
        <f t="shared" si="6"/>
        <v>7.6133861284966162</v>
      </c>
      <c r="L32">
        <f t="shared" si="3"/>
        <v>198.82599999999999</v>
      </c>
      <c r="M32">
        <f t="shared" si="7"/>
        <v>195.7</v>
      </c>
      <c r="N32">
        <f t="shared" si="8"/>
        <v>195.77</v>
      </c>
      <c r="O32">
        <f t="shared" si="9"/>
        <v>2.5000000000005684E-2</v>
      </c>
      <c r="P32">
        <f t="shared" si="10"/>
        <v>4.5000000000015916E-2</v>
      </c>
      <c r="Q32">
        <f t="shared" si="11"/>
        <v>195.72499999999999</v>
      </c>
      <c r="R32">
        <f t="shared" si="12"/>
        <v>195.71</v>
      </c>
      <c r="S32" s="29">
        <f>IFERROR(ABS(1-SMALL(Results!$Y32:$BB32,5)/SMALL(Results!$Y32:$BB32,1)),"")</f>
        <v>2.0441537203597093E-4</v>
      </c>
      <c r="T32" s="29">
        <f>IFERROR(ABS(1-SMALL(Results!$Y32:$BB32,6)/SMALL(Results!$Y32:$BB32,1)),"")</f>
        <v>2.5551921504485264E-4</v>
      </c>
      <c r="U32" s="29">
        <f>IFERROR(ABS(1-SMALL(Results!$Y32:$BB32,7)/SMALL(Results!$Y32:$BB32,1)),"")</f>
        <v>3.066230580539564E-4</v>
      </c>
      <c r="V32" s="29">
        <f>IFERROR(ABS(1-SMALL(Results!$Y32:$BB32,8)/SMALL(Results!$Y32:$BB32,1)),"")</f>
        <v>4.5993458708104562E-4</v>
      </c>
      <c r="W32" s="29">
        <f>IFERROR(ABS(1-SMALL(Results!$Y32:$BB32,9)/SMALL(Results!$Y32:$BB32,1)),"")</f>
        <v>7.6144726083402503E-3</v>
      </c>
      <c r="X32" s="31">
        <f>IFERROR(ABS(1-SMALL(Results!$Y32:$BB32,10)/SMALL(Results!$Y32:$BB32,1)),"")</f>
        <v>0.15157399836467711</v>
      </c>
      <c r="Y32">
        <v>195.68</v>
      </c>
      <c r="Z32">
        <v>195.7</v>
      </c>
      <c r="AA32">
        <v>195.7</v>
      </c>
      <c r="AB32">
        <v>195.71</v>
      </c>
      <c r="AC32">
        <v>195.72</v>
      </c>
      <c r="AD32">
        <v>195.73</v>
      </c>
      <c r="AE32">
        <v>195.74</v>
      </c>
      <c r="AF32">
        <v>195.77</v>
      </c>
      <c r="AG32">
        <v>197.17000000000002</v>
      </c>
      <c r="AH32">
        <v>225.34</v>
      </c>
    </row>
    <row r="33" spans="1:34" hidden="1" x14ac:dyDescent="0.25">
      <c r="A33" s="12" t="s">
        <v>5</v>
      </c>
      <c r="B33" t="s">
        <v>6</v>
      </c>
      <c r="C33" t="s">
        <v>7</v>
      </c>
      <c r="D33" t="s">
        <v>22</v>
      </c>
      <c r="E33">
        <v>16</v>
      </c>
      <c r="F33" t="str">
        <f t="shared" si="0"/>
        <v>V7HostDACno parameter16</v>
      </c>
      <c r="G33">
        <f t="shared" si="1"/>
        <v>98.16</v>
      </c>
      <c r="H33">
        <f t="shared" si="4"/>
        <v>15.178076609616953</v>
      </c>
      <c r="I33">
        <f t="shared" si="2"/>
        <v>112.99000000000001</v>
      </c>
      <c r="J33">
        <f t="shared" si="5"/>
        <v>98.289999999999992</v>
      </c>
      <c r="K33">
        <f t="shared" si="6"/>
        <v>15.160545325058502</v>
      </c>
      <c r="L33">
        <f t="shared" si="3"/>
        <v>99.742999999999995</v>
      </c>
      <c r="M33">
        <f t="shared" si="7"/>
        <v>98.25</v>
      </c>
      <c r="N33">
        <f t="shared" si="8"/>
        <v>98.33</v>
      </c>
      <c r="O33">
        <f t="shared" si="9"/>
        <v>3.9999999999992042E-2</v>
      </c>
      <c r="P33">
        <f t="shared" si="10"/>
        <v>4.0000000000006253E-2</v>
      </c>
      <c r="Q33">
        <f t="shared" si="11"/>
        <v>98.289999999999992</v>
      </c>
      <c r="R33">
        <f t="shared" si="12"/>
        <v>98.259999999999991</v>
      </c>
      <c r="S33" s="29">
        <f>IFERROR(ABS(1-SMALL(Results!$Y33:$BB33,5)/SMALL(Results!$Y33:$BB33,1)),"")</f>
        <v>1.3243683781580806E-3</v>
      </c>
      <c r="T33" s="29">
        <f>IFERROR(ABS(1-SMALL(Results!$Y33:$BB33,6)/SMALL(Results!$Y33:$BB33,1)),"")</f>
        <v>1.3243683781580806E-3</v>
      </c>
      <c r="U33" s="29">
        <f>IFERROR(ABS(1-SMALL(Results!$Y33:$BB33,7)/SMALL(Results!$Y33:$BB33,1)),"")</f>
        <v>1.4262428687856765E-3</v>
      </c>
      <c r="V33" s="29">
        <f>IFERROR(ABS(1-SMALL(Results!$Y33:$BB33,8)/SMALL(Results!$Y33:$BB33,1)),"")</f>
        <v>1.7318663406682422E-3</v>
      </c>
      <c r="W33" s="29">
        <f>IFERROR(ABS(1-SMALL(Results!$Y33:$BB33,9)/SMALL(Results!$Y33:$BB33,1)),"")</f>
        <v>1.935615321923434E-3</v>
      </c>
      <c r="X33" s="31">
        <f>IFERROR(ABS(1-SMALL(Results!$Y33:$BB33,10)/SMALL(Results!$Y33:$BB33,1)),"")</f>
        <v>0.15107986960065212</v>
      </c>
      <c r="Y33">
        <v>98.16</v>
      </c>
      <c r="Z33">
        <v>98.210000000000008</v>
      </c>
      <c r="AA33">
        <v>98.25</v>
      </c>
      <c r="AB33">
        <v>98.259999999999991</v>
      </c>
      <c r="AC33">
        <v>98.289999999999992</v>
      </c>
      <c r="AD33">
        <v>98.289999999999992</v>
      </c>
      <c r="AE33">
        <v>98.3</v>
      </c>
      <c r="AF33">
        <v>98.33</v>
      </c>
      <c r="AG33">
        <v>98.35</v>
      </c>
      <c r="AH33">
        <v>112.99000000000001</v>
      </c>
    </row>
    <row r="34" spans="1:34" hidden="1" x14ac:dyDescent="0.25">
      <c r="A34" s="12" t="s">
        <v>5</v>
      </c>
      <c r="B34" t="s">
        <v>6</v>
      </c>
      <c r="C34" t="s">
        <v>7</v>
      </c>
      <c r="D34" t="s">
        <v>22</v>
      </c>
      <c r="E34">
        <v>32</v>
      </c>
      <c r="F34" t="str">
        <f t="shared" si="0"/>
        <v>V7HostDACno parameter32</v>
      </c>
      <c r="G34">
        <f t="shared" si="1"/>
        <v>49.5</v>
      </c>
      <c r="H34">
        <f t="shared" si="4"/>
        <v>30.09858585858586</v>
      </c>
      <c r="I34">
        <f t="shared" si="2"/>
        <v>56.8</v>
      </c>
      <c r="J34">
        <f t="shared" si="5"/>
        <v>49.585000000000001</v>
      </c>
      <c r="K34">
        <f t="shared" si="6"/>
        <v>30.052031864475147</v>
      </c>
      <c r="L34">
        <f t="shared" si="3"/>
        <v>50.445000000000007</v>
      </c>
      <c r="M34">
        <f t="shared" si="7"/>
        <v>49.54</v>
      </c>
      <c r="N34">
        <f t="shared" si="8"/>
        <v>49.64</v>
      </c>
      <c r="O34">
        <f t="shared" si="9"/>
        <v>4.5000000000001705E-2</v>
      </c>
      <c r="P34">
        <f t="shared" si="10"/>
        <v>5.4999999999999716E-2</v>
      </c>
      <c r="Q34">
        <f t="shared" si="11"/>
        <v>49.585000000000001</v>
      </c>
      <c r="R34">
        <f t="shared" si="12"/>
        <v>49.55</v>
      </c>
      <c r="S34" s="29">
        <f>IFERROR(ABS(1-SMALL(Results!$Y34:$BB34,5)/SMALL(Results!$Y34:$BB34,1)),"")</f>
        <v>1.4141414141413122E-3</v>
      </c>
      <c r="T34" s="29">
        <f>IFERROR(ABS(1-SMALL(Results!$Y34:$BB34,6)/SMALL(Results!$Y34:$BB34,1)),"")</f>
        <v>2.0202020202020332E-3</v>
      </c>
      <c r="U34" s="29">
        <f>IFERROR(ABS(1-SMALL(Results!$Y34:$BB34,7)/SMALL(Results!$Y34:$BB34,1)),"")</f>
        <v>2.2222222222221255E-3</v>
      </c>
      <c r="V34" s="29">
        <f>IFERROR(ABS(1-SMALL(Results!$Y34:$BB34,8)/SMALL(Results!$Y34:$BB34,1)),"")</f>
        <v>2.8282828282828465E-3</v>
      </c>
      <c r="W34" s="29">
        <f>IFERROR(ABS(1-SMALL(Results!$Y34:$BB34,9)/SMALL(Results!$Y34:$BB34,1)),"")</f>
        <v>3.2525252525252624E-2</v>
      </c>
      <c r="X34" s="31">
        <f>IFERROR(ABS(1-SMALL(Results!$Y34:$BB34,10)/SMALL(Results!$Y34:$BB34,1)),"")</f>
        <v>0.14747474747474731</v>
      </c>
      <c r="Y34">
        <v>49.5</v>
      </c>
      <c r="Z34">
        <v>49.53</v>
      </c>
      <c r="AA34">
        <v>49.54</v>
      </c>
      <c r="AB34">
        <v>49.55</v>
      </c>
      <c r="AC34">
        <v>49.57</v>
      </c>
      <c r="AD34">
        <v>49.6</v>
      </c>
      <c r="AE34">
        <v>49.61</v>
      </c>
      <c r="AF34">
        <v>49.64</v>
      </c>
      <c r="AG34">
        <v>51.11</v>
      </c>
      <c r="AH34">
        <v>56.8</v>
      </c>
    </row>
    <row r="35" spans="1:34" hidden="1" x14ac:dyDescent="0.25">
      <c r="A35" s="12" t="s">
        <v>5</v>
      </c>
      <c r="B35" t="s">
        <v>6</v>
      </c>
      <c r="C35" t="s">
        <v>7</v>
      </c>
      <c r="D35" t="s">
        <v>22</v>
      </c>
      <c r="E35">
        <v>64</v>
      </c>
      <c r="F35" t="str">
        <f t="shared" si="0"/>
        <v>V7HostDACno parameter64</v>
      </c>
      <c r="G35">
        <f t="shared" si="1"/>
        <v>25.2</v>
      </c>
      <c r="H35">
        <f t="shared" si="4"/>
        <v>59.122222222222227</v>
      </c>
      <c r="I35">
        <f t="shared" si="2"/>
        <v>29.22</v>
      </c>
      <c r="J35">
        <f t="shared" si="5"/>
        <v>27.16</v>
      </c>
      <c r="K35">
        <f t="shared" si="6"/>
        <v>54.86487481590575</v>
      </c>
      <c r="L35">
        <f t="shared" si="3"/>
        <v>27.169000000000004</v>
      </c>
      <c r="M35">
        <f t="shared" si="7"/>
        <v>25.26</v>
      </c>
      <c r="N35">
        <f t="shared" si="8"/>
        <v>29.05</v>
      </c>
      <c r="O35">
        <f t="shared" si="9"/>
        <v>1.8999999999999986</v>
      </c>
      <c r="P35">
        <f t="shared" si="10"/>
        <v>1.8900000000000006</v>
      </c>
      <c r="Q35">
        <f t="shared" si="11"/>
        <v>27.16</v>
      </c>
      <c r="R35">
        <f t="shared" si="12"/>
        <v>25.29</v>
      </c>
      <c r="S35" s="29">
        <f>IFERROR(ABS(1-SMALL(Results!$Y35:$BB35,5)/SMALL(Results!$Y35:$BB35,1)),"")</f>
        <v>9.1269841269840946E-3</v>
      </c>
      <c r="T35" s="29">
        <f>IFERROR(ABS(1-SMALL(Results!$Y35:$BB35,6)/SMALL(Results!$Y35:$BB35,1)),"")</f>
        <v>0.14642857142857157</v>
      </c>
      <c r="U35" s="29">
        <f>IFERROR(ABS(1-SMALL(Results!$Y35:$BB35,7)/SMALL(Results!$Y35:$BB35,1)),"")</f>
        <v>0.15079365079365092</v>
      </c>
      <c r="V35" s="29">
        <f>IFERROR(ABS(1-SMALL(Results!$Y35:$BB35,8)/SMALL(Results!$Y35:$BB35,1)),"")</f>
        <v>0.1527777777777779</v>
      </c>
      <c r="W35" s="29">
        <f>IFERROR(ABS(1-SMALL(Results!$Y35:$BB35,9)/SMALL(Results!$Y35:$BB35,1)),"")</f>
        <v>0.15515873015873027</v>
      </c>
      <c r="X35" s="31">
        <f>IFERROR(ABS(1-SMALL(Results!$Y35:$BB35,10)/SMALL(Results!$Y35:$BB35,1)),"")</f>
        <v>0.1595238095238094</v>
      </c>
      <c r="Y35">
        <v>25.2</v>
      </c>
      <c r="Z35">
        <v>25.24</v>
      </c>
      <c r="AA35">
        <v>25.26</v>
      </c>
      <c r="AB35">
        <v>25.29</v>
      </c>
      <c r="AC35">
        <v>25.43</v>
      </c>
      <c r="AD35">
        <v>28.89</v>
      </c>
      <c r="AE35">
        <v>29</v>
      </c>
      <c r="AF35">
        <v>29.05</v>
      </c>
      <c r="AG35">
        <v>29.11</v>
      </c>
      <c r="AH35">
        <v>29.22</v>
      </c>
    </row>
    <row r="36" spans="1:34" hidden="1" x14ac:dyDescent="0.25">
      <c r="A36" s="12" t="s">
        <v>5</v>
      </c>
      <c r="B36" t="s">
        <v>6</v>
      </c>
      <c r="C36" t="s">
        <v>7</v>
      </c>
      <c r="D36" t="s">
        <v>22</v>
      </c>
      <c r="E36">
        <v>128</v>
      </c>
      <c r="F36" t="str">
        <f t="shared" si="0"/>
        <v>V7HostDACno parameter128</v>
      </c>
      <c r="G36" t="str">
        <f t="shared" si="1"/>
        <v/>
      </c>
      <c r="H36" t="str">
        <f t="shared" si="4"/>
        <v/>
      </c>
      <c r="I36" t="str">
        <f t="shared" si="2"/>
        <v/>
      </c>
      <c r="J36" t="str">
        <f t="shared" si="5"/>
        <v/>
      </c>
      <c r="K36" t="str">
        <f t="shared" si="6"/>
        <v/>
      </c>
      <c r="L36" t="str">
        <f t="shared" si="3"/>
        <v/>
      </c>
      <c r="M36" t="str">
        <f t="shared" si="7"/>
        <v/>
      </c>
      <c r="N36" t="str">
        <f t="shared" si="8"/>
        <v/>
      </c>
      <c r="O36" t="str">
        <f t="shared" si="9"/>
        <v/>
      </c>
      <c r="P36" t="str">
        <f t="shared" si="10"/>
        <v/>
      </c>
      <c r="Q36" t="str">
        <f t="shared" si="11"/>
        <v/>
      </c>
      <c r="R36" t="str">
        <f t="shared" si="12"/>
        <v/>
      </c>
      <c r="S36" s="29" t="str">
        <f>IFERROR(ABS(1-SMALL(Results!$Y36:$BB36,5)/SMALL(Results!$Y36:$BB36,1)),"")</f>
        <v/>
      </c>
      <c r="T36" s="29" t="str">
        <f>IFERROR(ABS(1-SMALL(Results!$Y36:$BB36,6)/SMALL(Results!$Y36:$BB36,1)),"")</f>
        <v/>
      </c>
      <c r="U36" s="29" t="str">
        <f>IFERROR(ABS(1-SMALL(Results!$Y36:$BB36,7)/SMALL(Results!$Y36:$BB36,1)),"")</f>
        <v/>
      </c>
      <c r="V36" s="29" t="str">
        <f>IFERROR(ABS(1-SMALL(Results!$Y36:$BB36,8)/SMALL(Results!$Y36:$BB36,1)),"")</f>
        <v/>
      </c>
      <c r="W36" s="29" t="str">
        <f>IFERROR(ABS(1-SMALL(Results!$Y36:$BB36,9)/SMALL(Results!$Y36:$BB36,1)),"")</f>
        <v/>
      </c>
      <c r="X36" s="31" t="str">
        <f>IFERROR(ABS(1-SMALL(Results!$Y36:$BB36,10)/SMALL(Results!$Y36:$BB36,1)),"")</f>
        <v/>
      </c>
    </row>
    <row r="37" spans="1:34" hidden="1" x14ac:dyDescent="0.25">
      <c r="A37" s="12" t="s">
        <v>5</v>
      </c>
      <c r="B37" t="s">
        <v>6</v>
      </c>
      <c r="C37" t="s">
        <v>7</v>
      </c>
      <c r="D37" t="s">
        <v>22</v>
      </c>
      <c r="E37">
        <v>256</v>
      </c>
      <c r="F37" t="str">
        <f t="shared" si="0"/>
        <v>V7HostDACno parameter256</v>
      </c>
      <c r="G37" t="str">
        <f t="shared" si="1"/>
        <v/>
      </c>
      <c r="H37" t="str">
        <f t="shared" si="4"/>
        <v/>
      </c>
      <c r="I37" t="str">
        <f t="shared" si="2"/>
        <v/>
      </c>
      <c r="J37" t="str">
        <f t="shared" si="5"/>
        <v/>
      </c>
      <c r="K37" t="str">
        <f t="shared" si="6"/>
        <v/>
      </c>
      <c r="L37" t="str">
        <f t="shared" si="3"/>
        <v/>
      </c>
      <c r="M37" t="str">
        <f t="shared" si="7"/>
        <v/>
      </c>
      <c r="N37" t="str">
        <f t="shared" si="8"/>
        <v/>
      </c>
      <c r="O37" t="str">
        <f t="shared" si="9"/>
        <v/>
      </c>
      <c r="P37" t="str">
        <f t="shared" si="10"/>
        <v/>
      </c>
      <c r="Q37" t="str">
        <f t="shared" si="11"/>
        <v/>
      </c>
      <c r="R37" t="str">
        <f t="shared" si="12"/>
        <v/>
      </c>
      <c r="S37" s="29" t="str">
        <f>IFERROR(ABS(1-SMALL(Results!$Y37:$BB37,5)/SMALL(Results!$Y37:$BB37,1)),"")</f>
        <v/>
      </c>
      <c r="T37" s="29" t="str">
        <f>IFERROR(ABS(1-SMALL(Results!$Y37:$BB37,6)/SMALL(Results!$Y37:$BB37,1)),"")</f>
        <v/>
      </c>
      <c r="U37" s="29" t="str">
        <f>IFERROR(ABS(1-SMALL(Results!$Y37:$BB37,7)/SMALL(Results!$Y37:$BB37,1)),"")</f>
        <v/>
      </c>
      <c r="V37" s="29" t="str">
        <f>IFERROR(ABS(1-SMALL(Results!$Y37:$BB37,8)/SMALL(Results!$Y37:$BB37,1)),"")</f>
        <v/>
      </c>
      <c r="W37" s="29" t="str">
        <f>IFERROR(ABS(1-SMALL(Results!$Y37:$BB37,9)/SMALL(Results!$Y37:$BB37,1)),"")</f>
        <v/>
      </c>
      <c r="X37" s="31" t="str">
        <f>IFERROR(ABS(1-SMALL(Results!$Y37:$BB37,10)/SMALL(Results!$Y37:$BB37,1)),"")</f>
        <v/>
      </c>
    </row>
    <row r="38" spans="1:34" hidden="1" x14ac:dyDescent="0.25">
      <c r="A38" s="12" t="s">
        <v>5</v>
      </c>
      <c r="B38" t="s">
        <v>6</v>
      </c>
      <c r="C38" t="s">
        <v>8</v>
      </c>
      <c r="D38" t="s">
        <v>2</v>
      </c>
      <c r="E38">
        <v>1</v>
      </c>
      <c r="F38" t="str">
        <f t="shared" si="0"/>
        <v>V7HostMasterSlaveO3_native1</v>
      </c>
      <c r="G38">
        <f t="shared" si="1"/>
        <v>549.32000000000005</v>
      </c>
      <c r="H38">
        <f t="shared" si="4"/>
        <v>1</v>
      </c>
      <c r="I38">
        <f t="shared" si="2"/>
        <v>549.69000000000005</v>
      </c>
      <c r="J38">
        <f t="shared" si="5"/>
        <v>549.38499999999999</v>
      </c>
      <c r="K38">
        <f t="shared" si="6"/>
        <v>1</v>
      </c>
      <c r="L38">
        <f t="shared" si="3"/>
        <v>549.43200000000002</v>
      </c>
      <c r="M38">
        <f t="shared" si="7"/>
        <v>549.33000000000004</v>
      </c>
      <c r="N38">
        <f t="shared" si="8"/>
        <v>549.5</v>
      </c>
      <c r="O38">
        <f t="shared" si="9"/>
        <v>5.4999999999949978E-2</v>
      </c>
      <c r="P38">
        <f t="shared" si="10"/>
        <v>0.11500000000000909</v>
      </c>
      <c r="Q38">
        <f t="shared" si="11"/>
        <v>549.38499999999999</v>
      </c>
      <c r="R38">
        <f t="shared" si="12"/>
        <v>549.34</v>
      </c>
      <c r="S38" s="29">
        <f>IFERROR(ABS(1-SMALL(Results!$Y38:$BB38,5)/SMALL(Results!$Y38:$BB38,1)),"")</f>
        <v>1.0922595208606722E-4</v>
      </c>
      <c r="T38" s="29">
        <f>IFERROR(ABS(1-SMALL(Results!$Y38:$BB38,6)/SMALL(Results!$Y38:$BB38,1)),"")</f>
        <v>1.2743027743389312E-4</v>
      </c>
      <c r="U38" s="29">
        <f>IFERROR(ABS(1-SMALL(Results!$Y38:$BB38,7)/SMALL(Results!$Y38:$BB38,1)),"")</f>
        <v>1.8204325347692674E-4</v>
      </c>
      <c r="V38" s="29">
        <f>IFERROR(ABS(1-SMALL(Results!$Y38:$BB38,8)/SMALL(Results!$Y38:$BB38,1)),"")</f>
        <v>3.2767785625864576E-4</v>
      </c>
      <c r="W38" s="29">
        <f>IFERROR(ABS(1-SMALL(Results!$Y38:$BB38,9)/SMALL(Results!$Y38:$BB38,1)),"")</f>
        <v>5.4612976043100225E-4</v>
      </c>
      <c r="X38" s="31">
        <f>IFERROR(ABS(1-SMALL(Results!$Y38:$BB38,10)/SMALL(Results!$Y38:$BB38,1)),"")</f>
        <v>6.7356003786489538E-4</v>
      </c>
      <c r="Y38">
        <v>549.32000000000005</v>
      </c>
      <c r="Z38">
        <v>549.33000000000004</v>
      </c>
      <c r="AA38">
        <v>549.33000000000004</v>
      </c>
      <c r="AB38">
        <v>549.34</v>
      </c>
      <c r="AC38">
        <v>549.38</v>
      </c>
      <c r="AD38">
        <v>549.39</v>
      </c>
      <c r="AE38">
        <v>549.41999999999996</v>
      </c>
      <c r="AF38">
        <v>549.5</v>
      </c>
      <c r="AG38">
        <v>549.62</v>
      </c>
      <c r="AH38">
        <v>549.69000000000005</v>
      </c>
    </row>
    <row r="39" spans="1:34" hidden="1" x14ac:dyDescent="0.25">
      <c r="A39" s="12" t="s">
        <v>5</v>
      </c>
      <c r="B39" t="s">
        <v>6</v>
      </c>
      <c r="C39" t="s">
        <v>8</v>
      </c>
      <c r="D39" t="s">
        <v>2</v>
      </c>
      <c r="E39">
        <v>2</v>
      </c>
      <c r="F39" t="str">
        <f t="shared" si="0"/>
        <v>V7HostMasterSlaveO3_native2</v>
      </c>
      <c r="G39">
        <f t="shared" si="1"/>
        <v>281.17</v>
      </c>
      <c r="H39">
        <f t="shared" si="4"/>
        <v>1.9536934950385889</v>
      </c>
      <c r="I39">
        <f t="shared" si="2"/>
        <v>281.37</v>
      </c>
      <c r="J39">
        <f t="shared" si="5"/>
        <v>281.29999999999995</v>
      </c>
      <c r="K39">
        <f t="shared" si="6"/>
        <v>1.953021685033772</v>
      </c>
      <c r="L39">
        <f t="shared" si="3"/>
        <v>281.28499999999997</v>
      </c>
      <c r="M39">
        <f t="shared" si="7"/>
        <v>281.23</v>
      </c>
      <c r="N39">
        <f t="shared" si="8"/>
        <v>281.34000000000003</v>
      </c>
      <c r="O39">
        <f t="shared" si="9"/>
        <v>6.9999999999936335E-2</v>
      </c>
      <c r="P39">
        <f t="shared" si="10"/>
        <v>4.0000000000077307E-2</v>
      </c>
      <c r="Q39">
        <f t="shared" si="11"/>
        <v>281.29999999999995</v>
      </c>
      <c r="R39">
        <f t="shared" si="12"/>
        <v>281.26</v>
      </c>
      <c r="S39" s="29">
        <f>IFERROR(ABS(1-SMALL(Results!$Y39:$BB39,5)/SMALL(Results!$Y39:$BB39,1)),"")</f>
        <v>3.5565672013371241E-4</v>
      </c>
      <c r="T39" s="29">
        <f>IFERROR(ABS(1-SMALL(Results!$Y39:$BB39,6)/SMALL(Results!$Y39:$BB39,1)),"")</f>
        <v>5.6905075221380663E-4</v>
      </c>
      <c r="U39" s="29">
        <f>IFERROR(ABS(1-SMALL(Results!$Y39:$BB39,7)/SMALL(Results!$Y39:$BB39,1)),"")</f>
        <v>5.6905075221380663E-4</v>
      </c>
      <c r="V39" s="29">
        <f>IFERROR(ABS(1-SMALL(Results!$Y39:$BB39,8)/SMALL(Results!$Y39:$BB39,1)),"")</f>
        <v>6.0461642422748874E-4</v>
      </c>
      <c r="W39" s="29">
        <f>IFERROR(ABS(1-SMALL(Results!$Y39:$BB39,9)/SMALL(Results!$Y39:$BB39,1)),"")</f>
        <v>6.7574776825396476E-4</v>
      </c>
      <c r="X39" s="31">
        <f>IFERROR(ABS(1-SMALL(Results!$Y39:$BB39,10)/SMALL(Results!$Y39:$BB39,1)),"")</f>
        <v>7.1131344026742482E-4</v>
      </c>
      <c r="Y39">
        <v>281.17</v>
      </c>
      <c r="Z39">
        <v>281.19</v>
      </c>
      <c r="AA39">
        <v>281.23</v>
      </c>
      <c r="AB39">
        <v>281.26</v>
      </c>
      <c r="AC39">
        <v>281.27</v>
      </c>
      <c r="AD39">
        <v>281.33</v>
      </c>
      <c r="AE39">
        <v>281.33</v>
      </c>
      <c r="AF39">
        <v>281.34000000000003</v>
      </c>
      <c r="AG39">
        <v>281.36</v>
      </c>
      <c r="AH39">
        <v>281.37</v>
      </c>
    </row>
    <row r="40" spans="1:34" hidden="1" x14ac:dyDescent="0.25">
      <c r="A40" s="12" t="s">
        <v>5</v>
      </c>
      <c r="B40" t="s">
        <v>6</v>
      </c>
      <c r="C40" t="s">
        <v>8</v>
      </c>
      <c r="D40" t="s">
        <v>2</v>
      </c>
      <c r="E40">
        <v>4</v>
      </c>
      <c r="F40" t="str">
        <f t="shared" si="0"/>
        <v>V7HostMasterSlaveO3_native4</v>
      </c>
      <c r="G40">
        <f t="shared" si="1"/>
        <v>144.27000000000001</v>
      </c>
      <c r="H40">
        <f t="shared" si="4"/>
        <v>3.8075830040895542</v>
      </c>
      <c r="I40">
        <f t="shared" si="2"/>
        <v>144.4</v>
      </c>
      <c r="J40">
        <f t="shared" si="5"/>
        <v>144.36000000000001</v>
      </c>
      <c r="K40">
        <f t="shared" si="6"/>
        <v>3.8056594624549733</v>
      </c>
      <c r="L40">
        <f t="shared" si="3"/>
        <v>144.352</v>
      </c>
      <c r="M40">
        <f t="shared" si="7"/>
        <v>144.35</v>
      </c>
      <c r="N40">
        <f t="shared" si="8"/>
        <v>144.38</v>
      </c>
      <c r="O40">
        <f t="shared" si="9"/>
        <v>1.0000000000019327E-2</v>
      </c>
      <c r="P40">
        <f t="shared" si="10"/>
        <v>1.999999999998181E-2</v>
      </c>
      <c r="Q40">
        <f t="shared" si="11"/>
        <v>144.36000000000001</v>
      </c>
      <c r="R40">
        <f t="shared" si="12"/>
        <v>144.35</v>
      </c>
      <c r="S40" s="29">
        <f>IFERROR(ABS(1-SMALL(Results!$Y40:$BB40,5)/SMALL(Results!$Y40:$BB40,1)),"")</f>
        <v>6.2383031815338441E-4</v>
      </c>
      <c r="T40" s="29">
        <f>IFERROR(ABS(1-SMALL(Results!$Y40:$BB40,6)/SMALL(Results!$Y40:$BB40,1)),"")</f>
        <v>6.2383031815338441E-4</v>
      </c>
      <c r="U40" s="29">
        <f>IFERROR(ABS(1-SMALL(Results!$Y40:$BB40,7)/SMALL(Results!$Y40:$BB40,1)),"")</f>
        <v>6.9314479794835293E-4</v>
      </c>
      <c r="V40" s="29">
        <f>IFERROR(ABS(1-SMALL(Results!$Y40:$BB40,8)/SMALL(Results!$Y40:$BB40,1)),"")</f>
        <v>7.6245927774309941E-4</v>
      </c>
      <c r="W40" s="29">
        <f>IFERROR(ABS(1-SMALL(Results!$Y40:$BB40,9)/SMALL(Results!$Y40:$BB40,1)),"")</f>
        <v>8.3177375753784588E-4</v>
      </c>
      <c r="X40" s="31">
        <f>IFERROR(ABS(1-SMALL(Results!$Y40:$BB40,10)/SMALL(Results!$Y40:$BB40,1)),"")</f>
        <v>9.010882373328144E-4</v>
      </c>
      <c r="Y40">
        <v>144.27000000000001</v>
      </c>
      <c r="Z40">
        <v>144.29</v>
      </c>
      <c r="AA40">
        <v>144.35</v>
      </c>
      <c r="AB40">
        <v>144.35</v>
      </c>
      <c r="AC40">
        <v>144.36000000000001</v>
      </c>
      <c r="AD40">
        <v>144.36000000000001</v>
      </c>
      <c r="AE40">
        <v>144.37</v>
      </c>
      <c r="AF40">
        <v>144.38</v>
      </c>
      <c r="AG40">
        <v>144.38999999999999</v>
      </c>
      <c r="AH40">
        <v>144.4</v>
      </c>
    </row>
    <row r="41" spans="1:34" hidden="1" x14ac:dyDescent="0.25">
      <c r="A41" s="12" t="s">
        <v>5</v>
      </c>
      <c r="B41" t="s">
        <v>6</v>
      </c>
      <c r="C41" t="s">
        <v>8</v>
      </c>
      <c r="D41" t="s">
        <v>2</v>
      </c>
      <c r="E41">
        <v>8</v>
      </c>
      <c r="F41" t="str">
        <f t="shared" si="0"/>
        <v>V7HostMasterSlaveO3_native8</v>
      </c>
      <c r="G41">
        <f t="shared" si="1"/>
        <v>72.88</v>
      </c>
      <c r="H41">
        <f t="shared" si="4"/>
        <v>7.5373216245883654</v>
      </c>
      <c r="I41">
        <f t="shared" si="2"/>
        <v>72.98</v>
      </c>
      <c r="J41">
        <f t="shared" si="5"/>
        <v>72.925000000000011</v>
      </c>
      <c r="K41">
        <f t="shared" si="6"/>
        <v>7.5335618786424394</v>
      </c>
      <c r="L41">
        <f t="shared" si="3"/>
        <v>72.931000000000012</v>
      </c>
      <c r="M41">
        <f t="shared" si="7"/>
        <v>72.92</v>
      </c>
      <c r="N41">
        <f t="shared" si="8"/>
        <v>72.95</v>
      </c>
      <c r="O41">
        <f t="shared" si="9"/>
        <v>5.0000000000096634E-3</v>
      </c>
      <c r="P41">
        <f t="shared" si="10"/>
        <v>2.4999999999991473E-2</v>
      </c>
      <c r="Q41">
        <f t="shared" si="11"/>
        <v>72.925000000000011</v>
      </c>
      <c r="R41">
        <f t="shared" si="12"/>
        <v>72.92</v>
      </c>
      <c r="S41" s="29">
        <f>IFERROR(ABS(1-SMALL(Results!$Y41:$BB41,5)/SMALL(Results!$Y41:$BB41,1)),"")</f>
        <v>5.488474204171645E-4</v>
      </c>
      <c r="T41" s="29">
        <f>IFERROR(ABS(1-SMALL(Results!$Y41:$BB41,6)/SMALL(Results!$Y41:$BB41,1)),"")</f>
        <v>6.8605927552156665E-4</v>
      </c>
      <c r="U41" s="29">
        <f>IFERROR(ABS(1-SMALL(Results!$Y41:$BB41,7)/SMALL(Results!$Y41:$BB41,1)),"")</f>
        <v>8.2327113062574675E-4</v>
      </c>
      <c r="V41" s="29">
        <f>IFERROR(ABS(1-SMALL(Results!$Y41:$BB41,8)/SMALL(Results!$Y41:$BB41,1)),"")</f>
        <v>9.604829857301489E-4</v>
      </c>
      <c r="W41" s="29">
        <f>IFERROR(ABS(1-SMALL(Results!$Y41:$BB41,9)/SMALL(Results!$Y41:$BB41,1)),"")</f>
        <v>9.604829857301489E-4</v>
      </c>
      <c r="X41" s="31">
        <f>IFERROR(ABS(1-SMALL(Results!$Y41:$BB41,10)/SMALL(Results!$Y41:$BB41,1)),"")</f>
        <v>1.3721185510429112E-3</v>
      </c>
      <c r="Y41">
        <v>72.88</v>
      </c>
      <c r="Z41">
        <v>72.92</v>
      </c>
      <c r="AA41">
        <v>72.92</v>
      </c>
      <c r="AB41">
        <v>72.92</v>
      </c>
      <c r="AC41">
        <v>72.92</v>
      </c>
      <c r="AD41">
        <v>72.930000000000007</v>
      </c>
      <c r="AE41">
        <v>72.94</v>
      </c>
      <c r="AF41">
        <v>72.95</v>
      </c>
      <c r="AG41">
        <v>72.95</v>
      </c>
      <c r="AH41">
        <v>72.98</v>
      </c>
    </row>
    <row r="42" spans="1:34" hidden="1" x14ac:dyDescent="0.25">
      <c r="A42" s="12" t="s">
        <v>5</v>
      </c>
      <c r="B42" t="s">
        <v>6</v>
      </c>
      <c r="C42" t="s">
        <v>8</v>
      </c>
      <c r="D42" t="s">
        <v>2</v>
      </c>
      <c r="E42">
        <v>12</v>
      </c>
      <c r="F42" t="str">
        <f t="shared" si="0"/>
        <v>V7HostMasterSlaveO3_native12</v>
      </c>
      <c r="G42">
        <f t="shared" si="1"/>
        <v>49.13</v>
      </c>
      <c r="H42">
        <f t="shared" si="4"/>
        <v>11.180948503969063</v>
      </c>
      <c r="I42">
        <f t="shared" si="2"/>
        <v>49.26</v>
      </c>
      <c r="J42">
        <f t="shared" si="5"/>
        <v>49.155000000000001</v>
      </c>
      <c r="K42">
        <f t="shared" si="6"/>
        <v>11.176584274234564</v>
      </c>
      <c r="L42">
        <f t="shared" si="3"/>
        <v>49.166000000000004</v>
      </c>
      <c r="M42">
        <f t="shared" si="7"/>
        <v>49.14</v>
      </c>
      <c r="N42">
        <f t="shared" si="8"/>
        <v>49.18</v>
      </c>
      <c r="O42">
        <f t="shared" si="9"/>
        <v>1.5000000000000568E-2</v>
      </c>
      <c r="P42">
        <f t="shared" si="10"/>
        <v>2.4999999999998579E-2</v>
      </c>
      <c r="Q42">
        <f t="shared" si="11"/>
        <v>49.155000000000001</v>
      </c>
      <c r="R42">
        <f t="shared" si="12"/>
        <v>49.14</v>
      </c>
      <c r="S42" s="29">
        <f>IFERROR(ABS(1-SMALL(Results!$Y42:$BB42,5)/SMALL(Results!$Y42:$BB42,1)),"")</f>
        <v>4.0708324852434252E-4</v>
      </c>
      <c r="T42" s="29">
        <f>IFERROR(ABS(1-SMALL(Results!$Y42:$BB42,6)/SMALL(Results!$Y42:$BB42,1)),"")</f>
        <v>6.1062487278640276E-4</v>
      </c>
      <c r="U42" s="29">
        <f>IFERROR(ABS(1-SMALL(Results!$Y42:$BB42,7)/SMALL(Results!$Y42:$BB42,1)),"")</f>
        <v>8.1416649704868505E-4</v>
      </c>
      <c r="V42" s="29">
        <f>IFERROR(ABS(1-SMALL(Results!$Y42:$BB42,8)/SMALL(Results!$Y42:$BB42,1)),"")</f>
        <v>1.0177081213107453E-3</v>
      </c>
      <c r="W42" s="29">
        <f>IFERROR(ABS(1-SMALL(Results!$Y42:$BB42,9)/SMALL(Results!$Y42:$BB42,1)),"")</f>
        <v>1.4247913698350878E-3</v>
      </c>
      <c r="X42" s="31">
        <f>IFERROR(ABS(1-SMALL(Results!$Y42:$BB42,10)/SMALL(Results!$Y42:$BB42,1)),"")</f>
        <v>2.6460411154081154E-3</v>
      </c>
      <c r="Y42">
        <v>49.13</v>
      </c>
      <c r="Z42">
        <v>49.13</v>
      </c>
      <c r="AA42">
        <v>49.14</v>
      </c>
      <c r="AB42">
        <v>49.14</v>
      </c>
      <c r="AC42">
        <v>49.15</v>
      </c>
      <c r="AD42">
        <v>49.16</v>
      </c>
      <c r="AE42">
        <v>49.17</v>
      </c>
      <c r="AF42">
        <v>49.18</v>
      </c>
      <c r="AG42">
        <v>49.2</v>
      </c>
      <c r="AH42">
        <v>49.26</v>
      </c>
    </row>
    <row r="43" spans="1:34" hidden="1" x14ac:dyDescent="0.25">
      <c r="A43" s="12" t="s">
        <v>5</v>
      </c>
      <c r="B43" t="s">
        <v>6</v>
      </c>
      <c r="C43" t="s">
        <v>8</v>
      </c>
      <c r="D43" t="s">
        <v>2</v>
      </c>
      <c r="E43">
        <v>16</v>
      </c>
      <c r="F43" t="str">
        <f t="shared" si="0"/>
        <v>V7HostMasterSlaveO3_native16</v>
      </c>
      <c r="G43">
        <f t="shared" si="1"/>
        <v>36.840000000000003</v>
      </c>
      <c r="H43">
        <f t="shared" si="4"/>
        <v>14.910966340933768</v>
      </c>
      <c r="I43">
        <f t="shared" si="2"/>
        <v>36.96</v>
      </c>
      <c r="J43">
        <f t="shared" si="5"/>
        <v>36.864999999999995</v>
      </c>
      <c r="K43">
        <f t="shared" si="6"/>
        <v>14.902617659026179</v>
      </c>
      <c r="L43">
        <f t="shared" si="3"/>
        <v>36.878</v>
      </c>
      <c r="M43">
        <f t="shared" si="7"/>
        <v>36.85</v>
      </c>
      <c r="N43">
        <f t="shared" si="8"/>
        <v>36.89</v>
      </c>
      <c r="O43">
        <f t="shared" si="9"/>
        <v>1.4999999999993463E-2</v>
      </c>
      <c r="P43">
        <f t="shared" si="10"/>
        <v>2.5000000000005684E-2</v>
      </c>
      <c r="Q43">
        <f t="shared" si="11"/>
        <v>36.864999999999995</v>
      </c>
      <c r="R43">
        <f t="shared" si="12"/>
        <v>36.86</v>
      </c>
      <c r="S43" s="29">
        <f>IFERROR(ABS(1-SMALL(Results!$Y43:$BB43,5)/SMALL(Results!$Y43:$BB43,1)),"")</f>
        <v>5.4288816503800241E-4</v>
      </c>
      <c r="T43" s="29">
        <f>IFERROR(ABS(1-SMALL(Results!$Y43:$BB43,6)/SMALL(Results!$Y43:$BB43,1)),"")</f>
        <v>8.143322475568926E-4</v>
      </c>
      <c r="U43" s="29">
        <f>IFERROR(ABS(1-SMALL(Results!$Y43:$BB43,7)/SMALL(Results!$Y43:$BB43,1)),"")</f>
        <v>1.0857763300760048E-3</v>
      </c>
      <c r="V43" s="29">
        <f>IFERROR(ABS(1-SMALL(Results!$Y43:$BB43,8)/SMALL(Results!$Y43:$BB43,1)),"")</f>
        <v>1.357220412594895E-3</v>
      </c>
      <c r="W43" s="29">
        <f>IFERROR(ABS(1-SMALL(Results!$Y43:$BB43,9)/SMALL(Results!$Y43:$BB43,1)),"")</f>
        <v>2.4429967426708998E-3</v>
      </c>
      <c r="X43" s="31">
        <f>IFERROR(ABS(1-SMALL(Results!$Y43:$BB43,10)/SMALL(Results!$Y43:$BB43,1)),"")</f>
        <v>3.2573289902280145E-3</v>
      </c>
      <c r="Y43">
        <v>36.840000000000003</v>
      </c>
      <c r="Z43">
        <v>36.840000000000003</v>
      </c>
      <c r="AA43">
        <v>36.85</v>
      </c>
      <c r="AB43">
        <v>36.86</v>
      </c>
      <c r="AC43">
        <v>36.86</v>
      </c>
      <c r="AD43">
        <v>36.869999999999997</v>
      </c>
      <c r="AE43">
        <v>36.880000000000003</v>
      </c>
      <c r="AF43">
        <v>36.89</v>
      </c>
      <c r="AG43">
        <v>36.93</v>
      </c>
      <c r="AH43">
        <v>36.96</v>
      </c>
    </row>
    <row r="44" spans="1:34" hidden="1" x14ac:dyDescent="0.25">
      <c r="A44" s="12" t="s">
        <v>5</v>
      </c>
      <c r="B44" t="s">
        <v>6</v>
      </c>
      <c r="C44" t="s">
        <v>8</v>
      </c>
      <c r="D44" t="s">
        <v>2</v>
      </c>
      <c r="E44">
        <v>20</v>
      </c>
      <c r="F44" t="str">
        <f t="shared" si="0"/>
        <v>V7HostMasterSlaveO3_native20</v>
      </c>
      <c r="G44">
        <f t="shared" si="1"/>
        <v>29.5</v>
      </c>
      <c r="H44">
        <f t="shared" si="4"/>
        <v>18.621016949152544</v>
      </c>
      <c r="I44">
        <f t="shared" si="2"/>
        <v>29.6</v>
      </c>
      <c r="J44">
        <f t="shared" si="5"/>
        <v>29.545000000000002</v>
      </c>
      <c r="K44">
        <f t="shared" si="6"/>
        <v>18.594855305466236</v>
      </c>
      <c r="L44">
        <f t="shared" si="3"/>
        <v>29.544000000000004</v>
      </c>
      <c r="M44">
        <f t="shared" si="7"/>
        <v>29.52</v>
      </c>
      <c r="N44">
        <f t="shared" si="8"/>
        <v>29.56</v>
      </c>
      <c r="O44">
        <f t="shared" si="9"/>
        <v>2.5000000000002132E-2</v>
      </c>
      <c r="P44">
        <f t="shared" si="10"/>
        <v>1.4999999999997016E-2</v>
      </c>
      <c r="Q44">
        <f t="shared" si="11"/>
        <v>29.545000000000002</v>
      </c>
      <c r="R44">
        <f t="shared" si="12"/>
        <v>29.52</v>
      </c>
      <c r="S44" s="29">
        <f>IFERROR(ABS(1-SMALL(Results!$Y44:$BB44,5)/SMALL(Results!$Y44:$BB44,1)),"")</f>
        <v>1.3559322033898091E-3</v>
      </c>
      <c r="T44" s="29">
        <f>IFERROR(ABS(1-SMALL(Results!$Y44:$BB44,6)/SMALL(Results!$Y44:$BB44,1)),"")</f>
        <v>1.6949152542373724E-3</v>
      </c>
      <c r="U44" s="29">
        <f>IFERROR(ABS(1-SMALL(Results!$Y44:$BB44,7)/SMALL(Results!$Y44:$BB44,1)),"")</f>
        <v>1.6949152542373724E-3</v>
      </c>
      <c r="V44" s="29">
        <f>IFERROR(ABS(1-SMALL(Results!$Y44:$BB44,8)/SMALL(Results!$Y44:$BB44,1)),"")</f>
        <v>2.0338983050847137E-3</v>
      </c>
      <c r="W44" s="29">
        <f>IFERROR(ABS(1-SMALL(Results!$Y44:$BB44,9)/SMALL(Results!$Y44:$BB44,1)),"")</f>
        <v>3.0508474576271816E-3</v>
      </c>
      <c r="X44" s="31">
        <f>IFERROR(ABS(1-SMALL(Results!$Y44:$BB44,10)/SMALL(Results!$Y44:$BB44,1)),"")</f>
        <v>3.3898305084745228E-3</v>
      </c>
      <c r="Y44">
        <v>29.5</v>
      </c>
      <c r="Z44">
        <v>29.51</v>
      </c>
      <c r="AA44">
        <v>29.52</v>
      </c>
      <c r="AB44">
        <v>29.52</v>
      </c>
      <c r="AC44">
        <v>29.54</v>
      </c>
      <c r="AD44">
        <v>29.55</v>
      </c>
      <c r="AE44">
        <v>29.55</v>
      </c>
      <c r="AF44">
        <v>29.56</v>
      </c>
      <c r="AG44">
        <v>29.59</v>
      </c>
      <c r="AH44">
        <v>29.6</v>
      </c>
    </row>
    <row r="45" spans="1:34" hidden="1" x14ac:dyDescent="0.25">
      <c r="A45" s="12" t="s">
        <v>5</v>
      </c>
      <c r="B45" t="s">
        <v>6</v>
      </c>
      <c r="C45" t="s">
        <v>8</v>
      </c>
      <c r="D45" t="s">
        <v>2</v>
      </c>
      <c r="E45">
        <v>24</v>
      </c>
      <c r="F45" t="str">
        <f t="shared" si="0"/>
        <v>V7HostMasterSlaveO3_native24</v>
      </c>
      <c r="G45">
        <f t="shared" si="1"/>
        <v>25.34</v>
      </c>
      <c r="H45">
        <f t="shared" si="4"/>
        <v>21.677979479084453</v>
      </c>
      <c r="I45">
        <f t="shared" si="2"/>
        <v>25.43</v>
      </c>
      <c r="J45">
        <f t="shared" si="5"/>
        <v>25.39</v>
      </c>
      <c r="K45">
        <f t="shared" si="6"/>
        <v>21.637849547065773</v>
      </c>
      <c r="L45">
        <f t="shared" si="3"/>
        <v>25.391000000000002</v>
      </c>
      <c r="M45">
        <f t="shared" si="7"/>
        <v>25.36</v>
      </c>
      <c r="N45">
        <f t="shared" si="8"/>
        <v>25.42</v>
      </c>
      <c r="O45">
        <f t="shared" si="9"/>
        <v>3.0000000000001137E-2</v>
      </c>
      <c r="P45">
        <f t="shared" si="10"/>
        <v>3.0000000000001137E-2</v>
      </c>
      <c r="Q45">
        <f t="shared" si="11"/>
        <v>25.39</v>
      </c>
      <c r="R45">
        <f t="shared" si="12"/>
        <v>25.37</v>
      </c>
      <c r="S45" s="29">
        <f>IFERROR(ABS(1-SMALL(Results!$Y45:$BB45,5)/SMALL(Results!$Y45:$BB45,1)),"")</f>
        <v>1.5785319652723562E-3</v>
      </c>
      <c r="T45" s="29">
        <f>IFERROR(ABS(1-SMALL(Results!$Y45:$BB45,6)/SMALL(Results!$Y45:$BB45,1)),"")</f>
        <v>2.3677979479084232E-3</v>
      </c>
      <c r="U45" s="29">
        <f>IFERROR(ABS(1-SMALL(Results!$Y45:$BB45,7)/SMALL(Results!$Y45:$BB45,1)),"")</f>
        <v>3.1570639305447123E-3</v>
      </c>
      <c r="V45" s="29">
        <f>IFERROR(ABS(1-SMALL(Results!$Y45:$BB45,8)/SMALL(Results!$Y45:$BB45,1)),"")</f>
        <v>3.1570639305447123E-3</v>
      </c>
      <c r="W45" s="29">
        <f>IFERROR(ABS(1-SMALL(Results!$Y45:$BB45,9)/SMALL(Results!$Y45:$BB45,1)),"")</f>
        <v>3.5516969218627459E-3</v>
      </c>
      <c r="X45" s="31">
        <f>IFERROR(ABS(1-SMALL(Results!$Y45:$BB45,10)/SMALL(Results!$Y45:$BB45,1)),"")</f>
        <v>3.5516969218627459E-3</v>
      </c>
      <c r="Y45">
        <v>25.34</v>
      </c>
      <c r="Z45">
        <v>25.36</v>
      </c>
      <c r="AA45">
        <v>25.36</v>
      </c>
      <c r="AB45">
        <v>25.37</v>
      </c>
      <c r="AC45">
        <v>25.38</v>
      </c>
      <c r="AD45">
        <v>25.4</v>
      </c>
      <c r="AE45">
        <v>25.42</v>
      </c>
      <c r="AF45">
        <v>25.42</v>
      </c>
      <c r="AG45">
        <v>25.43</v>
      </c>
      <c r="AH45">
        <v>25.43</v>
      </c>
    </row>
    <row r="46" spans="1:34" hidden="1" x14ac:dyDescent="0.25">
      <c r="A46" s="12" t="s">
        <v>5</v>
      </c>
      <c r="B46" t="s">
        <v>6</v>
      </c>
      <c r="C46" t="s">
        <v>8</v>
      </c>
      <c r="D46" t="s">
        <v>2</v>
      </c>
      <c r="E46">
        <v>28</v>
      </c>
      <c r="F46" t="str">
        <f t="shared" si="0"/>
        <v>V7HostMasterSlaveO3_native28</v>
      </c>
      <c r="G46">
        <f t="shared" si="1"/>
        <v>21.34</v>
      </c>
      <c r="H46">
        <f t="shared" si="4"/>
        <v>25.741330834114343</v>
      </c>
      <c r="I46">
        <f t="shared" si="2"/>
        <v>21.42</v>
      </c>
      <c r="J46">
        <f t="shared" si="5"/>
        <v>21.369999999999997</v>
      </c>
      <c r="K46">
        <f t="shared" si="6"/>
        <v>25.708235844642026</v>
      </c>
      <c r="L46">
        <f t="shared" si="3"/>
        <v>21.374000000000002</v>
      </c>
      <c r="M46">
        <f t="shared" si="7"/>
        <v>21.35</v>
      </c>
      <c r="N46">
        <f t="shared" si="8"/>
        <v>21.41</v>
      </c>
      <c r="O46">
        <f t="shared" si="9"/>
        <v>1.9999999999996021E-2</v>
      </c>
      <c r="P46">
        <f t="shared" si="10"/>
        <v>4.00000000000027E-2</v>
      </c>
      <c r="Q46">
        <f t="shared" si="11"/>
        <v>21.369999999999997</v>
      </c>
      <c r="R46">
        <f t="shared" si="12"/>
        <v>21.35</v>
      </c>
      <c r="S46" s="29">
        <f>IFERROR(ABS(1-SMALL(Results!$Y46:$BB46,5)/SMALL(Results!$Y46:$BB46,1)),"")</f>
        <v>9.3720712277400864E-4</v>
      </c>
      <c r="T46" s="29">
        <f>IFERROR(ABS(1-SMALL(Results!$Y46:$BB46,6)/SMALL(Results!$Y46:$BB46,1)),"")</f>
        <v>1.8744142455482393E-3</v>
      </c>
      <c r="U46" s="29">
        <f>IFERROR(ABS(1-SMALL(Results!$Y46:$BB46,7)/SMALL(Results!$Y46:$BB46,1)),"")</f>
        <v>1.8744142455482393E-3</v>
      </c>
      <c r="V46" s="29">
        <f>IFERROR(ABS(1-SMALL(Results!$Y46:$BB46,8)/SMALL(Results!$Y46:$BB46,1)),"")</f>
        <v>3.2802249297094743E-3</v>
      </c>
      <c r="W46" s="29">
        <f>IFERROR(ABS(1-SMALL(Results!$Y46:$BB46,9)/SMALL(Results!$Y46:$BB46,1)),"")</f>
        <v>3.2802249297094743E-3</v>
      </c>
      <c r="X46" s="31">
        <f>IFERROR(ABS(1-SMALL(Results!$Y46:$BB46,10)/SMALL(Results!$Y46:$BB46,1)),"")</f>
        <v>3.7488284910967007E-3</v>
      </c>
      <c r="Y46">
        <v>21.34</v>
      </c>
      <c r="Z46">
        <v>21.34</v>
      </c>
      <c r="AA46">
        <v>21.35</v>
      </c>
      <c r="AB46">
        <v>21.35</v>
      </c>
      <c r="AC46">
        <v>21.36</v>
      </c>
      <c r="AD46">
        <v>21.38</v>
      </c>
      <c r="AE46">
        <v>21.38</v>
      </c>
      <c r="AF46">
        <v>21.41</v>
      </c>
      <c r="AG46">
        <v>21.41</v>
      </c>
      <c r="AH46">
        <v>21.42</v>
      </c>
    </row>
    <row r="47" spans="1:34" hidden="1" x14ac:dyDescent="0.25">
      <c r="A47" s="12" t="s">
        <v>5</v>
      </c>
      <c r="B47" t="s">
        <v>6</v>
      </c>
      <c r="C47" t="s">
        <v>8</v>
      </c>
      <c r="D47" t="s">
        <v>2</v>
      </c>
      <c r="E47">
        <v>32</v>
      </c>
      <c r="F47" t="str">
        <f t="shared" si="0"/>
        <v>V7HostMasterSlaveO3_native32</v>
      </c>
      <c r="G47">
        <f t="shared" si="1"/>
        <v>18.88</v>
      </c>
      <c r="H47">
        <f t="shared" si="4"/>
        <v>29.095338983050851</v>
      </c>
      <c r="I47">
        <f t="shared" si="2"/>
        <v>18.97</v>
      </c>
      <c r="J47">
        <f t="shared" si="5"/>
        <v>18.920000000000002</v>
      </c>
      <c r="K47">
        <f t="shared" si="6"/>
        <v>29.0372621564482</v>
      </c>
      <c r="L47">
        <f t="shared" si="3"/>
        <v>18.920999999999999</v>
      </c>
      <c r="M47">
        <f t="shared" si="7"/>
        <v>18.899999999999999</v>
      </c>
      <c r="N47">
        <f t="shared" si="8"/>
        <v>18.95</v>
      </c>
      <c r="O47">
        <f t="shared" si="9"/>
        <v>2.0000000000003126E-2</v>
      </c>
      <c r="P47">
        <f t="shared" si="10"/>
        <v>2.9999999999997584E-2</v>
      </c>
      <c r="Q47">
        <f t="shared" si="11"/>
        <v>18.920000000000002</v>
      </c>
      <c r="R47">
        <f t="shared" si="12"/>
        <v>18.899999999999999</v>
      </c>
      <c r="S47" s="29">
        <f>IFERROR(ABS(1-SMALL(Results!$Y47:$BB47,5)/SMALL(Results!$Y47:$BB47,1)),"")</f>
        <v>2.1186440677967155E-3</v>
      </c>
      <c r="T47" s="29">
        <f>IFERROR(ABS(1-SMALL(Results!$Y47:$BB47,6)/SMALL(Results!$Y47:$BB47,1)),"")</f>
        <v>2.1186440677967155E-3</v>
      </c>
      <c r="U47" s="29">
        <f>IFERROR(ABS(1-SMALL(Results!$Y47:$BB47,7)/SMALL(Results!$Y47:$BB47,1)),"")</f>
        <v>2.1186440677967155E-3</v>
      </c>
      <c r="V47" s="29">
        <f>IFERROR(ABS(1-SMALL(Results!$Y47:$BB47,8)/SMALL(Results!$Y47:$BB47,1)),"")</f>
        <v>3.7076271186440302E-3</v>
      </c>
      <c r="W47" s="29">
        <f>IFERROR(ABS(1-SMALL(Results!$Y47:$BB47,9)/SMALL(Results!$Y47:$BB47,1)),"")</f>
        <v>4.237288135593209E-3</v>
      </c>
      <c r="X47" s="31">
        <f>IFERROR(ABS(1-SMALL(Results!$Y47:$BB47,10)/SMALL(Results!$Y47:$BB47,1)),"")</f>
        <v>4.7669491525423879E-3</v>
      </c>
      <c r="Y47">
        <v>18.88</v>
      </c>
      <c r="Z47">
        <v>18.89</v>
      </c>
      <c r="AA47">
        <v>18.899999999999999</v>
      </c>
      <c r="AB47">
        <v>18.899999999999999</v>
      </c>
      <c r="AC47">
        <v>18.920000000000002</v>
      </c>
      <c r="AD47">
        <v>18.920000000000002</v>
      </c>
      <c r="AE47">
        <v>18.920000000000002</v>
      </c>
      <c r="AF47">
        <v>18.95</v>
      </c>
      <c r="AG47">
        <v>18.96</v>
      </c>
      <c r="AH47">
        <v>18.97</v>
      </c>
    </row>
    <row r="48" spans="1:34" hidden="1" x14ac:dyDescent="0.25">
      <c r="A48" s="12" t="s">
        <v>5</v>
      </c>
      <c r="B48" t="s">
        <v>6</v>
      </c>
      <c r="C48" t="s">
        <v>8</v>
      </c>
      <c r="D48" t="s">
        <v>2</v>
      </c>
      <c r="E48">
        <v>36</v>
      </c>
      <c r="F48" t="str">
        <f t="shared" si="0"/>
        <v>V7HostMasterSlaveO3_native36</v>
      </c>
      <c r="G48">
        <f t="shared" si="1"/>
        <v>17.21</v>
      </c>
      <c r="H48">
        <f t="shared" si="4"/>
        <v>31.91865194654271</v>
      </c>
      <c r="I48">
        <f t="shared" si="2"/>
        <v>17.32</v>
      </c>
      <c r="J48">
        <f t="shared" si="5"/>
        <v>17.28</v>
      </c>
      <c r="K48">
        <f t="shared" si="6"/>
        <v>31.793113425925924</v>
      </c>
      <c r="L48">
        <f t="shared" si="3"/>
        <v>17.264999999999997</v>
      </c>
      <c r="M48">
        <f t="shared" si="7"/>
        <v>17.23</v>
      </c>
      <c r="N48">
        <f t="shared" si="8"/>
        <v>17.29</v>
      </c>
      <c r="O48">
        <f t="shared" si="9"/>
        <v>5.0000000000000711E-2</v>
      </c>
      <c r="P48">
        <f t="shared" si="10"/>
        <v>9.9999999999980105E-3</v>
      </c>
      <c r="Q48">
        <f t="shared" si="11"/>
        <v>17.28</v>
      </c>
      <c r="R48">
        <f t="shared" si="12"/>
        <v>17.25</v>
      </c>
      <c r="S48" s="29">
        <f>IFERROR(ABS(1-SMALL(Results!$Y48:$BB48,5)/SMALL(Results!$Y48:$BB48,1)),"")</f>
        <v>4.0674026728646506E-3</v>
      </c>
      <c r="T48" s="29">
        <f>IFERROR(ABS(1-SMALL(Results!$Y48:$BB48,6)/SMALL(Results!$Y48:$BB48,1)),"")</f>
        <v>4.0674026728646506E-3</v>
      </c>
      <c r="U48" s="29">
        <f>IFERROR(ABS(1-SMALL(Results!$Y48:$BB48,7)/SMALL(Results!$Y48:$BB48,1)),"")</f>
        <v>4.0674026728646506E-3</v>
      </c>
      <c r="V48" s="29">
        <f>IFERROR(ABS(1-SMALL(Results!$Y48:$BB48,8)/SMALL(Results!$Y48:$BB48,1)),"")</f>
        <v>4.6484601975593787E-3</v>
      </c>
      <c r="W48" s="29">
        <f>IFERROR(ABS(1-SMALL(Results!$Y48:$BB48,9)/SMALL(Results!$Y48:$BB48,1)),"")</f>
        <v>4.6484601975593787E-3</v>
      </c>
      <c r="X48" s="31">
        <f>IFERROR(ABS(1-SMALL(Results!$Y48:$BB48,10)/SMALL(Results!$Y48:$BB48,1)),"")</f>
        <v>6.391632771644451E-3</v>
      </c>
      <c r="Y48">
        <v>17.21</v>
      </c>
      <c r="Z48">
        <v>17.22</v>
      </c>
      <c r="AA48">
        <v>17.23</v>
      </c>
      <c r="AB48">
        <v>17.25</v>
      </c>
      <c r="AC48">
        <v>17.28</v>
      </c>
      <c r="AD48">
        <v>17.28</v>
      </c>
      <c r="AE48">
        <v>17.28</v>
      </c>
      <c r="AF48">
        <v>17.29</v>
      </c>
      <c r="AG48">
        <v>17.29</v>
      </c>
      <c r="AH48">
        <v>17.32</v>
      </c>
    </row>
    <row r="49" spans="1:34" hidden="1" x14ac:dyDescent="0.25">
      <c r="A49" s="12" t="s">
        <v>5</v>
      </c>
      <c r="B49" t="s">
        <v>6</v>
      </c>
      <c r="C49" t="s">
        <v>8</v>
      </c>
      <c r="D49" t="s">
        <v>2</v>
      </c>
      <c r="E49">
        <v>40</v>
      </c>
      <c r="F49" t="str">
        <f t="shared" si="0"/>
        <v>V7HostMasterSlaveO3_native40</v>
      </c>
      <c r="G49">
        <f t="shared" si="1"/>
        <v>15.59</v>
      </c>
      <c r="H49">
        <f t="shared" si="4"/>
        <v>35.235407312379735</v>
      </c>
      <c r="I49">
        <f t="shared" si="2"/>
        <v>15.74</v>
      </c>
      <c r="J49">
        <f t="shared" si="5"/>
        <v>15.675000000000001</v>
      </c>
      <c r="K49">
        <f t="shared" si="6"/>
        <v>35.048484848484847</v>
      </c>
      <c r="L49">
        <f t="shared" si="3"/>
        <v>15.663999999999998</v>
      </c>
      <c r="M49">
        <f t="shared" si="7"/>
        <v>15.62</v>
      </c>
      <c r="N49">
        <f t="shared" si="8"/>
        <v>15.69</v>
      </c>
      <c r="O49">
        <f t="shared" si="9"/>
        <v>5.5000000000001492E-2</v>
      </c>
      <c r="P49">
        <f t="shared" si="10"/>
        <v>1.4999999999998792E-2</v>
      </c>
      <c r="Q49">
        <f t="shared" si="11"/>
        <v>15.675000000000001</v>
      </c>
      <c r="R49">
        <f t="shared" si="12"/>
        <v>15.65</v>
      </c>
      <c r="S49" s="29">
        <f>IFERROR(ABS(1-SMALL(Results!$Y49:$BB49,5)/SMALL(Results!$Y49:$BB49,1)),"")</f>
        <v>5.1314945477869411E-3</v>
      </c>
      <c r="T49" s="29">
        <f>IFERROR(ABS(1-SMALL(Results!$Y49:$BB49,6)/SMALL(Results!$Y49:$BB49,1)),"")</f>
        <v>5.7729313662604476E-3</v>
      </c>
      <c r="U49" s="29">
        <f>IFERROR(ABS(1-SMALL(Results!$Y49:$BB49,7)/SMALL(Results!$Y49:$BB49,1)),"")</f>
        <v>5.7729313662604476E-3</v>
      </c>
      <c r="V49" s="29">
        <f>IFERROR(ABS(1-SMALL(Results!$Y49:$BB49,8)/SMALL(Results!$Y49:$BB49,1)),"")</f>
        <v>6.4143681847337319E-3</v>
      </c>
      <c r="W49" s="29">
        <f>IFERROR(ABS(1-SMALL(Results!$Y49:$BB49,9)/SMALL(Results!$Y49:$BB49,1)),"")</f>
        <v>7.0558050032072384E-3</v>
      </c>
      <c r="X49" s="31">
        <f>IFERROR(ABS(1-SMALL(Results!$Y49:$BB49,10)/SMALL(Results!$Y49:$BB49,1)),"")</f>
        <v>9.6215522771008199E-3</v>
      </c>
      <c r="Y49">
        <v>15.59</v>
      </c>
      <c r="Z49">
        <v>15.62</v>
      </c>
      <c r="AA49">
        <v>15.62</v>
      </c>
      <c r="AB49">
        <v>15.65</v>
      </c>
      <c r="AC49">
        <v>15.67</v>
      </c>
      <c r="AD49">
        <v>15.68</v>
      </c>
      <c r="AE49">
        <v>15.68</v>
      </c>
      <c r="AF49">
        <v>15.69</v>
      </c>
      <c r="AG49">
        <v>15.7</v>
      </c>
      <c r="AH49">
        <v>15.74</v>
      </c>
    </row>
    <row r="50" spans="1:34" hidden="1" x14ac:dyDescent="0.25">
      <c r="A50" s="12" t="s">
        <v>5</v>
      </c>
      <c r="B50" t="s">
        <v>6</v>
      </c>
      <c r="C50" t="s">
        <v>8</v>
      </c>
      <c r="D50" t="s">
        <v>2</v>
      </c>
      <c r="E50">
        <v>44</v>
      </c>
      <c r="F50" t="str">
        <f t="shared" ref="F50:F113" si="13">A50 &amp; B50 &amp; C50 &amp; D50 &amp; E50</f>
        <v>V7HostMasterSlaveO3_native44</v>
      </c>
      <c r="G50">
        <f t="shared" si="1"/>
        <v>14</v>
      </c>
      <c r="H50">
        <f t="shared" si="4"/>
        <v>39.237142857142864</v>
      </c>
      <c r="I50">
        <f t="shared" si="2"/>
        <v>14.18</v>
      </c>
      <c r="J50">
        <f t="shared" si="5"/>
        <v>14.094999999999999</v>
      </c>
      <c r="K50">
        <f t="shared" si="6"/>
        <v>38.977296913799222</v>
      </c>
      <c r="L50">
        <f t="shared" si="3"/>
        <v>14.082999999999998</v>
      </c>
      <c r="M50">
        <f t="shared" si="7"/>
        <v>14.01</v>
      </c>
      <c r="N50">
        <f t="shared" si="8"/>
        <v>14.11</v>
      </c>
      <c r="O50">
        <f t="shared" si="9"/>
        <v>8.4999999999999076E-2</v>
      </c>
      <c r="P50">
        <f t="shared" si="10"/>
        <v>1.5000000000000568E-2</v>
      </c>
      <c r="Q50">
        <f t="shared" si="11"/>
        <v>14.094999999999999</v>
      </c>
      <c r="R50">
        <f t="shared" si="12"/>
        <v>14.07</v>
      </c>
      <c r="S50" s="29">
        <f>IFERROR(ABS(1-SMALL(Results!$Y50:$BB50,5)/SMALL(Results!$Y50:$BB50,1)),"")</f>
        <v>6.4285714285714501E-3</v>
      </c>
      <c r="T50" s="29">
        <f>IFERROR(ABS(1-SMALL(Results!$Y50:$BB50,6)/SMALL(Results!$Y50:$BB50,1)),"")</f>
        <v>7.1428571428571175E-3</v>
      </c>
      <c r="U50" s="29">
        <f>IFERROR(ABS(1-SMALL(Results!$Y50:$BB50,7)/SMALL(Results!$Y50:$BB50,1)),"")</f>
        <v>7.8571428571427848E-3</v>
      </c>
      <c r="V50" s="29">
        <f>IFERROR(ABS(1-SMALL(Results!$Y50:$BB50,8)/SMALL(Results!$Y50:$BB50,1)),"")</f>
        <v>7.8571428571427848E-3</v>
      </c>
      <c r="W50" s="29">
        <f>IFERROR(ABS(1-SMALL(Results!$Y50:$BB50,9)/SMALL(Results!$Y50:$BB50,1)),"")</f>
        <v>1.0714285714285676E-2</v>
      </c>
      <c r="X50" s="31">
        <f>IFERROR(ABS(1-SMALL(Results!$Y50:$BB50,10)/SMALL(Results!$Y50:$BB50,1)),"")</f>
        <v>1.28571428571429E-2</v>
      </c>
      <c r="Y50">
        <v>14</v>
      </c>
      <c r="Z50">
        <v>14.01</v>
      </c>
      <c r="AA50">
        <v>14.01</v>
      </c>
      <c r="AB50">
        <v>14.07</v>
      </c>
      <c r="AC50">
        <v>14.09</v>
      </c>
      <c r="AD50">
        <v>14.1</v>
      </c>
      <c r="AE50">
        <v>14.11</v>
      </c>
      <c r="AF50">
        <v>14.11</v>
      </c>
      <c r="AG50">
        <v>14.15</v>
      </c>
      <c r="AH50">
        <v>14.18</v>
      </c>
    </row>
    <row r="51" spans="1:34" hidden="1" x14ac:dyDescent="0.25">
      <c r="A51" s="12" t="s">
        <v>5</v>
      </c>
      <c r="B51" t="s">
        <v>6</v>
      </c>
      <c r="C51" t="s">
        <v>8</v>
      </c>
      <c r="D51" t="s">
        <v>2</v>
      </c>
      <c r="E51">
        <v>48</v>
      </c>
      <c r="F51" t="str">
        <f t="shared" si="13"/>
        <v>V7HostMasterSlaveO3_native48</v>
      </c>
      <c r="G51">
        <f t="shared" si="1"/>
        <v>13.14</v>
      </c>
      <c r="H51">
        <f t="shared" si="4"/>
        <v>41.80517503805175</v>
      </c>
      <c r="I51">
        <f t="shared" si="2"/>
        <v>13.25</v>
      </c>
      <c r="J51">
        <f t="shared" si="5"/>
        <v>13.17</v>
      </c>
      <c r="K51">
        <f t="shared" si="6"/>
        <v>41.714882308276387</v>
      </c>
      <c r="L51">
        <f t="shared" si="3"/>
        <v>13.180000000000001</v>
      </c>
      <c r="M51">
        <f t="shared" si="7"/>
        <v>13.15</v>
      </c>
      <c r="N51">
        <f t="shared" si="8"/>
        <v>13.19</v>
      </c>
      <c r="O51">
        <f t="shared" si="9"/>
        <v>1.9999999999999574E-2</v>
      </c>
      <c r="P51">
        <f t="shared" si="10"/>
        <v>1.9999999999999574E-2</v>
      </c>
      <c r="Q51">
        <f t="shared" si="11"/>
        <v>13.17</v>
      </c>
      <c r="R51">
        <f t="shared" si="12"/>
        <v>13.16</v>
      </c>
      <c r="S51" s="29">
        <f>IFERROR(ABS(1-SMALL(Results!$Y51:$BB51,5)/SMALL(Results!$Y51:$BB51,1)),"")</f>
        <v>1.5220700152207556E-3</v>
      </c>
      <c r="T51" s="29">
        <f>IFERROR(ABS(1-SMALL(Results!$Y51:$BB51,6)/SMALL(Results!$Y51:$BB51,1)),"")</f>
        <v>3.0441400304412891E-3</v>
      </c>
      <c r="U51" s="29">
        <f>IFERROR(ABS(1-SMALL(Results!$Y51:$BB51,7)/SMALL(Results!$Y51:$BB51,1)),"")</f>
        <v>3.0441400304412891E-3</v>
      </c>
      <c r="V51" s="29">
        <f>IFERROR(ABS(1-SMALL(Results!$Y51:$BB51,8)/SMALL(Results!$Y51:$BB51,1)),"")</f>
        <v>3.8051750380516669E-3</v>
      </c>
      <c r="W51" s="29">
        <f>IFERROR(ABS(1-SMALL(Results!$Y51:$BB51,9)/SMALL(Results!$Y51:$BB51,1)),"")</f>
        <v>7.6103500761035558E-3</v>
      </c>
      <c r="X51" s="31">
        <f>IFERROR(ABS(1-SMALL(Results!$Y51:$BB51,10)/SMALL(Results!$Y51:$BB51,1)),"")</f>
        <v>8.3713850837137116E-3</v>
      </c>
      <c r="Y51">
        <v>13.14</v>
      </c>
      <c r="Z51">
        <v>13.15</v>
      </c>
      <c r="AA51">
        <v>13.15</v>
      </c>
      <c r="AB51">
        <v>13.16</v>
      </c>
      <c r="AC51">
        <v>13.16</v>
      </c>
      <c r="AD51">
        <v>13.18</v>
      </c>
      <c r="AE51">
        <v>13.18</v>
      </c>
      <c r="AF51">
        <v>13.19</v>
      </c>
      <c r="AG51">
        <v>13.24</v>
      </c>
      <c r="AH51">
        <v>13.25</v>
      </c>
    </row>
    <row r="52" spans="1:34" hidden="1" x14ac:dyDescent="0.25">
      <c r="A52" s="12" t="s">
        <v>5</v>
      </c>
      <c r="B52" t="s">
        <v>6</v>
      </c>
      <c r="C52" t="s">
        <v>8</v>
      </c>
      <c r="D52" t="s">
        <v>2</v>
      </c>
      <c r="E52">
        <v>52</v>
      </c>
      <c r="F52" t="str">
        <f t="shared" si="13"/>
        <v>V7HostMasterSlaveO3_native52</v>
      </c>
      <c r="G52">
        <f t="shared" si="1"/>
        <v>12.28</v>
      </c>
      <c r="H52">
        <f t="shared" si="4"/>
        <v>44.732899022801313</v>
      </c>
      <c r="I52">
        <f t="shared" si="2"/>
        <v>12.47</v>
      </c>
      <c r="J52">
        <f t="shared" si="5"/>
        <v>12.39</v>
      </c>
      <c r="K52">
        <f t="shared" si="6"/>
        <v>44.341000807102496</v>
      </c>
      <c r="L52">
        <f t="shared" si="3"/>
        <v>12.369</v>
      </c>
      <c r="M52">
        <f t="shared" si="7"/>
        <v>12.3</v>
      </c>
      <c r="N52">
        <f t="shared" si="8"/>
        <v>12.41</v>
      </c>
      <c r="O52">
        <f t="shared" si="9"/>
        <v>8.9999999999999858E-2</v>
      </c>
      <c r="P52">
        <f t="shared" si="10"/>
        <v>1.9999999999999574E-2</v>
      </c>
      <c r="Q52">
        <f t="shared" si="11"/>
        <v>12.39</v>
      </c>
      <c r="R52">
        <f t="shared" si="12"/>
        <v>12.33</v>
      </c>
      <c r="S52" s="29">
        <f>IFERROR(ABS(1-SMALL(Results!$Y52:$BB52,5)/SMALL(Results!$Y52:$BB52,1)),"")</f>
        <v>8.9576547231271508E-3</v>
      </c>
      <c r="T52" s="29">
        <f>IFERROR(ABS(1-SMALL(Results!$Y52:$BB52,6)/SMALL(Results!$Y52:$BB52,1)),"")</f>
        <v>8.9576547231271508E-3</v>
      </c>
      <c r="U52" s="29">
        <f>IFERROR(ABS(1-SMALL(Results!$Y52:$BB52,7)/SMALL(Results!$Y52:$BB52,1)),"")</f>
        <v>9.7719869706840434E-3</v>
      </c>
      <c r="V52" s="29">
        <f>IFERROR(ABS(1-SMALL(Results!$Y52:$BB52,8)/SMALL(Results!$Y52:$BB52,1)),"")</f>
        <v>1.0586319218241158E-2</v>
      </c>
      <c r="W52" s="29">
        <f>IFERROR(ABS(1-SMALL(Results!$Y52:$BB52,9)/SMALL(Results!$Y52:$BB52,1)),"")</f>
        <v>1.1400651465798051E-2</v>
      </c>
      <c r="X52" s="31">
        <f>IFERROR(ABS(1-SMALL(Results!$Y52:$BB52,10)/SMALL(Results!$Y52:$BB52,1)),"")</f>
        <v>1.547231270358318E-2</v>
      </c>
      <c r="Y52">
        <v>12.28</v>
      </c>
      <c r="Z52">
        <v>12.3</v>
      </c>
      <c r="AA52">
        <v>12.3</v>
      </c>
      <c r="AB52">
        <v>12.33</v>
      </c>
      <c r="AC52">
        <v>12.39</v>
      </c>
      <c r="AD52">
        <v>12.39</v>
      </c>
      <c r="AE52">
        <v>12.4</v>
      </c>
      <c r="AF52">
        <v>12.41</v>
      </c>
      <c r="AG52">
        <v>12.42</v>
      </c>
      <c r="AH52">
        <v>12.47</v>
      </c>
    </row>
    <row r="53" spans="1:34" hidden="1" x14ac:dyDescent="0.25">
      <c r="A53" s="12" t="s">
        <v>5</v>
      </c>
      <c r="B53" t="s">
        <v>6</v>
      </c>
      <c r="C53" t="s">
        <v>8</v>
      </c>
      <c r="D53" t="s">
        <v>2</v>
      </c>
      <c r="E53">
        <v>56</v>
      </c>
      <c r="F53" t="str">
        <f t="shared" si="13"/>
        <v>V7HostMasterSlaveO3_native56</v>
      </c>
      <c r="G53">
        <f t="shared" si="1"/>
        <v>11.54</v>
      </c>
      <c r="H53">
        <f t="shared" si="4"/>
        <v>47.601386481802436</v>
      </c>
      <c r="I53">
        <f t="shared" si="2"/>
        <v>11.65</v>
      </c>
      <c r="J53">
        <f t="shared" si="5"/>
        <v>11.585000000000001</v>
      </c>
      <c r="K53">
        <f t="shared" si="6"/>
        <v>47.422097539922312</v>
      </c>
      <c r="L53">
        <f t="shared" si="3"/>
        <v>11.586000000000002</v>
      </c>
      <c r="M53">
        <f t="shared" si="7"/>
        <v>11.55</v>
      </c>
      <c r="N53">
        <f t="shared" si="8"/>
        <v>11.62</v>
      </c>
      <c r="O53">
        <f t="shared" si="9"/>
        <v>3.5000000000000142E-2</v>
      </c>
      <c r="P53">
        <f t="shared" si="10"/>
        <v>3.4999999999998366E-2</v>
      </c>
      <c r="Q53">
        <f t="shared" si="11"/>
        <v>11.585000000000001</v>
      </c>
      <c r="R53">
        <f t="shared" si="12"/>
        <v>11.56</v>
      </c>
      <c r="S53" s="29">
        <f>IFERROR(ABS(1-SMALL(Results!$Y53:$BB53,5)/SMALL(Results!$Y53:$BB53,1)),"")</f>
        <v>3.4662045060658286E-3</v>
      </c>
      <c r="T53" s="29">
        <f>IFERROR(ABS(1-SMALL(Results!$Y53:$BB53,6)/SMALL(Results!$Y53:$BB53,1)),"")</f>
        <v>4.3327556325822858E-3</v>
      </c>
      <c r="U53" s="29">
        <f>IFERROR(ABS(1-SMALL(Results!$Y53:$BB53,7)/SMALL(Results!$Y53:$BB53,1)),"")</f>
        <v>6.0658578856152001E-3</v>
      </c>
      <c r="V53" s="29">
        <f>IFERROR(ABS(1-SMALL(Results!$Y53:$BB53,8)/SMALL(Results!$Y53:$BB53,1)),"")</f>
        <v>6.9324090121316573E-3</v>
      </c>
      <c r="W53" s="29">
        <f>IFERROR(ABS(1-SMALL(Results!$Y53:$BB53,9)/SMALL(Results!$Y53:$BB53,1)),"")</f>
        <v>6.9324090121316573E-3</v>
      </c>
      <c r="X53" s="31">
        <f>IFERROR(ABS(1-SMALL(Results!$Y53:$BB53,10)/SMALL(Results!$Y53:$BB53,1)),"")</f>
        <v>9.5320623916812508E-3</v>
      </c>
      <c r="Y53">
        <v>11.54</v>
      </c>
      <c r="Z53">
        <v>11.54</v>
      </c>
      <c r="AA53">
        <v>11.55</v>
      </c>
      <c r="AB53">
        <v>11.56</v>
      </c>
      <c r="AC53">
        <v>11.58</v>
      </c>
      <c r="AD53">
        <v>11.59</v>
      </c>
      <c r="AE53">
        <v>11.61</v>
      </c>
      <c r="AF53">
        <v>11.62</v>
      </c>
      <c r="AG53">
        <v>11.62</v>
      </c>
      <c r="AH53">
        <v>11.65</v>
      </c>
    </row>
    <row r="54" spans="1:34" hidden="1" x14ac:dyDescent="0.25">
      <c r="A54" s="12" t="s">
        <v>5</v>
      </c>
      <c r="B54" t="s">
        <v>6</v>
      </c>
      <c r="C54" t="s">
        <v>8</v>
      </c>
      <c r="D54" t="s">
        <v>2</v>
      </c>
      <c r="E54">
        <v>60</v>
      </c>
      <c r="F54" t="str">
        <f t="shared" si="13"/>
        <v>V7HostMasterSlaveO3_native60</v>
      </c>
      <c r="G54">
        <f t="shared" si="1"/>
        <v>10.73</v>
      </c>
      <c r="H54">
        <f t="shared" si="4"/>
        <v>51.194780987884435</v>
      </c>
      <c r="I54">
        <f t="shared" si="2"/>
        <v>10.85</v>
      </c>
      <c r="J54">
        <f t="shared" si="5"/>
        <v>10.805</v>
      </c>
      <c r="K54">
        <f t="shared" si="6"/>
        <v>50.845441925034706</v>
      </c>
      <c r="L54">
        <f t="shared" si="3"/>
        <v>10.803000000000001</v>
      </c>
      <c r="M54">
        <f t="shared" si="7"/>
        <v>10.76</v>
      </c>
      <c r="N54">
        <f t="shared" si="8"/>
        <v>10.84</v>
      </c>
      <c r="O54">
        <f t="shared" si="9"/>
        <v>4.4999999999999929E-2</v>
      </c>
      <c r="P54">
        <f t="shared" si="10"/>
        <v>3.5000000000000142E-2</v>
      </c>
      <c r="Q54">
        <f t="shared" si="11"/>
        <v>10.805</v>
      </c>
      <c r="R54">
        <f t="shared" si="12"/>
        <v>10.79</v>
      </c>
      <c r="S54" s="29">
        <f>IFERROR(ABS(1-SMALL(Results!$Y54:$BB54,5)/SMALL(Results!$Y54:$BB54,1)),"")</f>
        <v>6.5237651444547406E-3</v>
      </c>
      <c r="T54" s="29">
        <f>IFERROR(ABS(1-SMALL(Results!$Y54:$BB54,6)/SMALL(Results!$Y54:$BB54,1)),"")</f>
        <v>7.455731593662529E-3</v>
      </c>
      <c r="U54" s="29">
        <f>IFERROR(ABS(1-SMALL(Results!$Y54:$BB54,7)/SMALL(Results!$Y54:$BB54,1)),"")</f>
        <v>1.0251630941286116E-2</v>
      </c>
      <c r="V54" s="29">
        <f>IFERROR(ABS(1-SMALL(Results!$Y54:$BB54,8)/SMALL(Results!$Y54:$BB54,1)),"")</f>
        <v>1.0251630941286116E-2</v>
      </c>
      <c r="W54" s="29">
        <f>IFERROR(ABS(1-SMALL(Results!$Y54:$BB54,9)/SMALL(Results!$Y54:$BB54,1)),"")</f>
        <v>1.1183597390493905E-2</v>
      </c>
      <c r="X54" s="31">
        <f>IFERROR(ABS(1-SMALL(Results!$Y54:$BB54,10)/SMALL(Results!$Y54:$BB54,1)),"")</f>
        <v>1.1183597390493905E-2</v>
      </c>
      <c r="Y54">
        <v>10.73</v>
      </c>
      <c r="Z54">
        <v>10.76</v>
      </c>
      <c r="AA54">
        <v>10.76</v>
      </c>
      <c r="AB54">
        <v>10.79</v>
      </c>
      <c r="AC54">
        <v>10.8</v>
      </c>
      <c r="AD54">
        <v>10.81</v>
      </c>
      <c r="AE54">
        <v>10.84</v>
      </c>
      <c r="AF54">
        <v>10.84</v>
      </c>
      <c r="AG54">
        <v>10.85</v>
      </c>
      <c r="AH54">
        <v>10.85</v>
      </c>
    </row>
    <row r="55" spans="1:34" hidden="1" x14ac:dyDescent="0.25">
      <c r="A55" s="12" t="s">
        <v>5</v>
      </c>
      <c r="B55" t="s">
        <v>6</v>
      </c>
      <c r="C55" t="s">
        <v>8</v>
      </c>
      <c r="D55" t="s">
        <v>2</v>
      </c>
      <c r="E55">
        <v>64</v>
      </c>
      <c r="F55" t="str">
        <f t="shared" si="13"/>
        <v>V7HostMasterSlaveO3_native64</v>
      </c>
      <c r="G55">
        <f t="shared" si="1"/>
        <v>10.01</v>
      </c>
      <c r="H55">
        <f t="shared" si="4"/>
        <v>54.877122877122886</v>
      </c>
      <c r="I55">
        <f t="shared" si="2"/>
        <v>10.15</v>
      </c>
      <c r="J55">
        <f t="shared" si="5"/>
        <v>10.055</v>
      </c>
      <c r="K55">
        <f t="shared" si="6"/>
        <v>54.637991049229242</v>
      </c>
      <c r="L55">
        <f t="shared" si="3"/>
        <v>10.06</v>
      </c>
      <c r="M55">
        <f t="shared" si="7"/>
        <v>10.029999999999999</v>
      </c>
      <c r="N55">
        <f t="shared" si="8"/>
        <v>10.08</v>
      </c>
      <c r="O55">
        <f t="shared" si="9"/>
        <v>2.5000000000000355E-2</v>
      </c>
      <c r="P55">
        <f t="shared" si="10"/>
        <v>2.5000000000000355E-2</v>
      </c>
      <c r="Q55">
        <f t="shared" si="11"/>
        <v>10.055</v>
      </c>
      <c r="R55">
        <f t="shared" si="12"/>
        <v>10.039999999999999</v>
      </c>
      <c r="S55" s="29">
        <f>IFERROR(ABS(1-SMALL(Results!$Y55:$BB55,5)/SMALL(Results!$Y55:$BB55,1)),"")</f>
        <v>2.9970029970030065E-3</v>
      </c>
      <c r="T55" s="29">
        <f>IFERROR(ABS(1-SMALL(Results!$Y55:$BB55,6)/SMALL(Results!$Y55:$BB55,1)),"")</f>
        <v>5.9940059940060131E-3</v>
      </c>
      <c r="U55" s="29">
        <f>IFERROR(ABS(1-SMALL(Results!$Y55:$BB55,7)/SMALL(Results!$Y55:$BB55,1)),"")</f>
        <v>6.9930069930070893E-3</v>
      </c>
      <c r="V55" s="29">
        <f>IFERROR(ABS(1-SMALL(Results!$Y55:$BB55,8)/SMALL(Results!$Y55:$BB55,1)),"")</f>
        <v>6.9930069930070893E-3</v>
      </c>
      <c r="W55" s="29">
        <f>IFERROR(ABS(1-SMALL(Results!$Y55:$BB55,9)/SMALL(Results!$Y55:$BB55,1)),"")</f>
        <v>7.9920079920079434E-3</v>
      </c>
      <c r="X55" s="31">
        <f>IFERROR(ABS(1-SMALL(Results!$Y55:$BB55,10)/SMALL(Results!$Y55:$BB55,1)),"")</f>
        <v>1.3986013986013957E-2</v>
      </c>
      <c r="Y55">
        <v>10.01</v>
      </c>
      <c r="Z55">
        <v>10.01</v>
      </c>
      <c r="AA55">
        <v>10.029999999999999</v>
      </c>
      <c r="AB55">
        <v>10.039999999999999</v>
      </c>
      <c r="AC55">
        <v>10.039999999999999</v>
      </c>
      <c r="AD55">
        <v>10.07</v>
      </c>
      <c r="AE55">
        <v>10.08</v>
      </c>
      <c r="AF55">
        <v>10.08</v>
      </c>
      <c r="AG55">
        <v>10.09</v>
      </c>
      <c r="AH55">
        <v>10.15</v>
      </c>
    </row>
    <row r="56" spans="1:34" hidden="1" x14ac:dyDescent="0.25">
      <c r="A56" s="12" t="s">
        <v>5</v>
      </c>
      <c r="B56" t="s">
        <v>6</v>
      </c>
      <c r="C56" t="s">
        <v>8</v>
      </c>
      <c r="D56" t="s">
        <v>2</v>
      </c>
      <c r="E56">
        <v>128</v>
      </c>
      <c r="F56" t="str">
        <f t="shared" si="13"/>
        <v>V7HostMasterSlaveO3_native128</v>
      </c>
      <c r="G56" t="str">
        <f t="shared" si="1"/>
        <v/>
      </c>
      <c r="H56" t="str">
        <f t="shared" si="4"/>
        <v/>
      </c>
      <c r="I56" t="str">
        <f t="shared" si="2"/>
        <v/>
      </c>
      <c r="J56" t="str">
        <f t="shared" si="5"/>
        <v/>
      </c>
      <c r="K56" t="str">
        <f t="shared" si="6"/>
        <v/>
      </c>
      <c r="L56" t="str">
        <f t="shared" si="3"/>
        <v/>
      </c>
      <c r="M56" t="str">
        <f t="shared" si="7"/>
        <v/>
      </c>
      <c r="N56" t="str">
        <f t="shared" si="8"/>
        <v/>
      </c>
      <c r="O56" t="str">
        <f t="shared" si="9"/>
        <v/>
      </c>
      <c r="P56" t="str">
        <f t="shared" si="10"/>
        <v/>
      </c>
      <c r="Q56" t="str">
        <f t="shared" si="11"/>
        <v/>
      </c>
      <c r="R56" t="str">
        <f t="shared" si="12"/>
        <v/>
      </c>
      <c r="S56" s="29" t="str">
        <f>IFERROR(ABS(1-SMALL(Results!$Y56:$BB56,5)/SMALL(Results!$Y56:$BB56,1)),"")</f>
        <v/>
      </c>
      <c r="T56" s="29" t="str">
        <f>IFERROR(ABS(1-SMALL(Results!$Y56:$BB56,6)/SMALL(Results!$Y56:$BB56,1)),"")</f>
        <v/>
      </c>
      <c r="U56" s="29" t="str">
        <f>IFERROR(ABS(1-SMALL(Results!$Y56:$BB56,7)/SMALL(Results!$Y56:$BB56,1)),"")</f>
        <v/>
      </c>
      <c r="V56" s="29" t="str">
        <f>IFERROR(ABS(1-SMALL(Results!$Y56:$BB56,8)/SMALL(Results!$Y56:$BB56,1)),"")</f>
        <v/>
      </c>
      <c r="W56" s="29" t="str">
        <f>IFERROR(ABS(1-SMALL(Results!$Y56:$BB56,9)/SMALL(Results!$Y56:$BB56,1)),"")</f>
        <v/>
      </c>
      <c r="X56" s="31" t="str">
        <f>IFERROR(ABS(1-SMALL(Results!$Y56:$BB56,10)/SMALL(Results!$Y56:$BB56,1)),"")</f>
        <v/>
      </c>
    </row>
    <row r="57" spans="1:34" hidden="1" x14ac:dyDescent="0.25">
      <c r="A57" s="12" t="s">
        <v>5</v>
      </c>
      <c r="B57" t="s">
        <v>6</v>
      </c>
      <c r="C57" t="s">
        <v>8</v>
      </c>
      <c r="D57" t="s">
        <v>2</v>
      </c>
      <c r="E57">
        <v>256</v>
      </c>
      <c r="F57" t="str">
        <f t="shared" si="13"/>
        <v>V7HostMasterSlaveO3_native256</v>
      </c>
      <c r="G57" t="str">
        <f t="shared" si="1"/>
        <v/>
      </c>
      <c r="H57" t="str">
        <f t="shared" si="4"/>
        <v/>
      </c>
      <c r="I57" t="str">
        <f t="shared" si="2"/>
        <v/>
      </c>
      <c r="J57" t="str">
        <f t="shared" si="5"/>
        <v/>
      </c>
      <c r="K57" t="str">
        <f t="shared" si="6"/>
        <v/>
      </c>
      <c r="L57" t="str">
        <f t="shared" si="3"/>
        <v/>
      </c>
      <c r="M57" t="str">
        <f t="shared" si="7"/>
        <v/>
      </c>
      <c r="N57" t="str">
        <f t="shared" si="8"/>
        <v/>
      </c>
      <c r="O57" t="str">
        <f t="shared" si="9"/>
        <v/>
      </c>
      <c r="P57" t="str">
        <f t="shared" si="10"/>
        <v/>
      </c>
      <c r="Q57" t="str">
        <f t="shared" si="11"/>
        <v/>
      </c>
      <c r="R57" t="str">
        <f t="shared" si="12"/>
        <v/>
      </c>
      <c r="S57" s="29" t="str">
        <f>IFERROR(ABS(1-SMALL(Results!$Y57:$BB57,5)/SMALL(Results!$Y57:$BB57,1)),"")</f>
        <v/>
      </c>
      <c r="T57" s="29" t="str">
        <f>IFERROR(ABS(1-SMALL(Results!$Y57:$BB57,6)/SMALL(Results!$Y57:$BB57,1)),"")</f>
        <v/>
      </c>
      <c r="U57" s="29" t="str">
        <f>IFERROR(ABS(1-SMALL(Results!$Y57:$BB57,7)/SMALL(Results!$Y57:$BB57,1)),"")</f>
        <v/>
      </c>
      <c r="V57" s="29" t="str">
        <f>IFERROR(ABS(1-SMALL(Results!$Y57:$BB57,8)/SMALL(Results!$Y57:$BB57,1)),"")</f>
        <v/>
      </c>
      <c r="W57" s="29" t="str">
        <f>IFERROR(ABS(1-SMALL(Results!$Y57:$BB57,9)/SMALL(Results!$Y57:$BB57,1)),"")</f>
        <v/>
      </c>
      <c r="X57" s="31" t="str">
        <f>IFERROR(ABS(1-SMALL(Results!$Y57:$BB57,10)/SMALL(Results!$Y57:$BB57,1)),"")</f>
        <v/>
      </c>
    </row>
    <row r="58" spans="1:34" hidden="1" x14ac:dyDescent="0.25">
      <c r="A58" s="12" t="s">
        <v>5</v>
      </c>
      <c r="B58" t="s">
        <v>6</v>
      </c>
      <c r="C58" t="s">
        <v>8</v>
      </c>
      <c r="D58" t="s">
        <v>3</v>
      </c>
      <c r="E58">
        <v>1</v>
      </c>
      <c r="F58" t="str">
        <f t="shared" si="13"/>
        <v>V7HostMasterSlaveO31</v>
      </c>
      <c r="G58">
        <f t="shared" si="1"/>
        <v>555.99</v>
      </c>
      <c r="H58">
        <f t="shared" si="4"/>
        <v>1</v>
      </c>
      <c r="I58">
        <f t="shared" si="2"/>
        <v>556.47</v>
      </c>
      <c r="J58">
        <f t="shared" si="5"/>
        <v>556.26</v>
      </c>
      <c r="K58">
        <f t="shared" si="6"/>
        <v>1</v>
      </c>
      <c r="L58">
        <f t="shared" si="3"/>
        <v>556.26400000000001</v>
      </c>
      <c r="M58">
        <f t="shared" si="7"/>
        <v>556.21</v>
      </c>
      <c r="N58">
        <f t="shared" si="8"/>
        <v>556.36</v>
      </c>
      <c r="O58">
        <f t="shared" si="9"/>
        <v>4.9999999999954525E-2</v>
      </c>
      <c r="P58">
        <f t="shared" si="10"/>
        <v>0.10000000000002274</v>
      </c>
      <c r="Q58">
        <f t="shared" si="11"/>
        <v>556.26</v>
      </c>
      <c r="R58">
        <f t="shared" si="12"/>
        <v>556.22</v>
      </c>
      <c r="S58" s="29">
        <f>IFERROR(ABS(1-SMALL(Results!$Y58:$BB58,5)/SMALL(Results!$Y58:$BB58,1)),"")</f>
        <v>4.676343099696556E-4</v>
      </c>
      <c r="T58" s="29">
        <f>IFERROR(ABS(1-SMALL(Results!$Y58:$BB58,6)/SMALL(Results!$Y58:$BB58,1)),"")</f>
        <v>5.036061799672531E-4</v>
      </c>
      <c r="U58" s="29">
        <f>IFERROR(ABS(1-SMALL(Results!$Y58:$BB58,7)/SMALL(Results!$Y58:$BB58,1)),"")</f>
        <v>5.2159211496594082E-4</v>
      </c>
      <c r="V58" s="29">
        <f>IFERROR(ABS(1-SMALL(Results!$Y58:$BB58,8)/SMALL(Results!$Y58:$BB58,1)),"")</f>
        <v>6.6547959495677489E-4</v>
      </c>
      <c r="W58" s="29">
        <f>IFERROR(ABS(1-SMALL(Results!$Y58:$BB58,9)/SMALL(Results!$Y58:$BB58,1)),"")</f>
        <v>7.1943739995328215E-4</v>
      </c>
      <c r="X58" s="31">
        <f>IFERROR(ABS(1-SMALL(Results!$Y58:$BB58,10)/SMALL(Results!$Y58:$BB58,1)),"")</f>
        <v>8.6332487994389417E-4</v>
      </c>
      <c r="Y58">
        <v>555.99</v>
      </c>
      <c r="Z58">
        <v>556.20000000000005</v>
      </c>
      <c r="AA58">
        <v>556.21</v>
      </c>
      <c r="AB58">
        <v>556.22</v>
      </c>
      <c r="AC58">
        <v>556.25</v>
      </c>
      <c r="AD58">
        <v>556.27</v>
      </c>
      <c r="AE58">
        <v>556.28</v>
      </c>
      <c r="AF58">
        <v>556.36</v>
      </c>
      <c r="AG58">
        <v>556.39</v>
      </c>
      <c r="AH58">
        <v>556.47</v>
      </c>
    </row>
    <row r="59" spans="1:34" hidden="1" x14ac:dyDescent="0.25">
      <c r="A59" s="12" t="s">
        <v>5</v>
      </c>
      <c r="B59" t="s">
        <v>6</v>
      </c>
      <c r="C59" t="s">
        <v>8</v>
      </c>
      <c r="D59" t="s">
        <v>3</v>
      </c>
      <c r="E59">
        <v>2</v>
      </c>
      <c r="F59" t="str">
        <f t="shared" si="13"/>
        <v>V7HostMasterSlaveO32</v>
      </c>
      <c r="G59">
        <f t="shared" si="1"/>
        <v>284.64</v>
      </c>
      <c r="H59">
        <f t="shared" si="4"/>
        <v>1.9533094435075886</v>
      </c>
      <c r="I59">
        <f t="shared" si="2"/>
        <v>284.81</v>
      </c>
      <c r="J59">
        <f t="shared" si="5"/>
        <v>284.71000000000004</v>
      </c>
      <c r="K59">
        <f t="shared" si="6"/>
        <v>1.9537775280109582</v>
      </c>
      <c r="L59">
        <f t="shared" si="3"/>
        <v>284.71899999999999</v>
      </c>
      <c r="M59">
        <f t="shared" si="7"/>
        <v>284.68</v>
      </c>
      <c r="N59">
        <f t="shared" si="8"/>
        <v>284.75</v>
      </c>
      <c r="O59">
        <f t="shared" si="9"/>
        <v>3.0000000000029559E-2</v>
      </c>
      <c r="P59">
        <f t="shared" si="10"/>
        <v>3.999999999996362E-2</v>
      </c>
      <c r="Q59">
        <f t="shared" si="11"/>
        <v>284.71000000000004</v>
      </c>
      <c r="R59">
        <f t="shared" si="12"/>
        <v>284.7</v>
      </c>
      <c r="S59" s="29">
        <f>IFERROR(ABS(1-SMALL(Results!$Y59:$BB59,5)/SMALL(Results!$Y59:$BB59,1)),"")</f>
        <v>2.1079258010114899E-4</v>
      </c>
      <c r="T59" s="29">
        <f>IFERROR(ABS(1-SMALL(Results!$Y59:$BB59,6)/SMALL(Results!$Y59:$BB59,1)),"")</f>
        <v>2.8105677346834668E-4</v>
      </c>
      <c r="U59" s="29">
        <f>IFERROR(ABS(1-SMALL(Results!$Y59:$BB59,7)/SMALL(Results!$Y59:$BB59,1)),"")</f>
        <v>3.5132096683532232E-4</v>
      </c>
      <c r="V59" s="29">
        <f>IFERROR(ABS(1-SMALL(Results!$Y59:$BB59,8)/SMALL(Results!$Y59:$BB59,1)),"")</f>
        <v>3.8645306351892117E-4</v>
      </c>
      <c r="W59" s="29">
        <f>IFERROR(ABS(1-SMALL(Results!$Y59:$BB59,9)/SMALL(Results!$Y59:$BB59,1)),"")</f>
        <v>5.6211354693647131E-4</v>
      </c>
      <c r="X59" s="31">
        <f>IFERROR(ABS(1-SMALL(Results!$Y59:$BB59,10)/SMALL(Results!$Y59:$BB59,1)),"")</f>
        <v>5.9724564362007015E-4</v>
      </c>
      <c r="Y59">
        <v>284.64</v>
      </c>
      <c r="Z59">
        <v>284.64999999999998</v>
      </c>
      <c r="AA59">
        <v>284.68</v>
      </c>
      <c r="AB59">
        <v>284.7</v>
      </c>
      <c r="AC59">
        <v>284.7</v>
      </c>
      <c r="AD59">
        <v>284.72000000000003</v>
      </c>
      <c r="AE59">
        <v>284.74</v>
      </c>
      <c r="AF59">
        <v>284.75</v>
      </c>
      <c r="AG59">
        <v>284.8</v>
      </c>
      <c r="AH59">
        <v>284.81</v>
      </c>
    </row>
    <row r="60" spans="1:34" hidden="1" x14ac:dyDescent="0.25">
      <c r="A60" s="12" t="s">
        <v>5</v>
      </c>
      <c r="B60" t="s">
        <v>6</v>
      </c>
      <c r="C60" t="s">
        <v>8</v>
      </c>
      <c r="D60" t="s">
        <v>3</v>
      </c>
      <c r="E60">
        <v>4</v>
      </c>
      <c r="F60" t="str">
        <f t="shared" si="13"/>
        <v>V7HostMasterSlaveO34</v>
      </c>
      <c r="G60">
        <f t="shared" si="1"/>
        <v>146.12</v>
      </c>
      <c r="H60">
        <f t="shared" si="4"/>
        <v>3.8050232685464001</v>
      </c>
      <c r="I60">
        <f t="shared" si="2"/>
        <v>146.24</v>
      </c>
      <c r="J60">
        <f t="shared" si="5"/>
        <v>146.15</v>
      </c>
      <c r="K60">
        <f t="shared" si="6"/>
        <v>3.8060896339377348</v>
      </c>
      <c r="L60">
        <f t="shared" si="3"/>
        <v>146.16399999999999</v>
      </c>
      <c r="M60">
        <f t="shared" si="7"/>
        <v>146.13999999999999</v>
      </c>
      <c r="N60">
        <f t="shared" si="8"/>
        <v>146.19999999999999</v>
      </c>
      <c r="O60">
        <f t="shared" si="9"/>
        <v>1.0000000000019327E-2</v>
      </c>
      <c r="P60">
        <f t="shared" si="10"/>
        <v>4.9999999999982947E-2</v>
      </c>
      <c r="Q60">
        <f t="shared" si="11"/>
        <v>146.15</v>
      </c>
      <c r="R60">
        <f t="shared" si="12"/>
        <v>146.13999999999999</v>
      </c>
      <c r="S60" s="29">
        <f>IFERROR(ABS(1-SMALL(Results!$Y60:$BB60,5)/SMALL(Results!$Y60:$BB60,1)),"")</f>
        <v>2.0531070353135839E-4</v>
      </c>
      <c r="T60" s="29">
        <f>IFERROR(ABS(1-SMALL(Results!$Y60:$BB60,6)/SMALL(Results!$Y60:$BB60,1)),"")</f>
        <v>2.0531070353135839E-4</v>
      </c>
      <c r="U60" s="29">
        <f>IFERROR(ABS(1-SMALL(Results!$Y60:$BB60,7)/SMALL(Results!$Y60:$BB60,1)),"")</f>
        <v>2.0531070353135839E-4</v>
      </c>
      <c r="V60" s="29">
        <f>IFERROR(ABS(1-SMALL(Results!$Y60:$BB60,8)/SMALL(Results!$Y60:$BB60,1)),"")</f>
        <v>5.4749520941688168E-4</v>
      </c>
      <c r="W60" s="29">
        <f>IFERROR(ABS(1-SMALL(Results!$Y60:$BB60,9)/SMALL(Results!$Y60:$BB60,1)),"")</f>
        <v>6.1593211059407516E-4</v>
      </c>
      <c r="X60" s="31">
        <f>IFERROR(ABS(1-SMALL(Results!$Y60:$BB60,10)/SMALL(Results!$Y60:$BB60,1)),"")</f>
        <v>8.2124281412543354E-4</v>
      </c>
      <c r="Y60">
        <v>146.12</v>
      </c>
      <c r="Z60">
        <v>146.13999999999999</v>
      </c>
      <c r="AA60">
        <v>146.13999999999999</v>
      </c>
      <c r="AB60">
        <v>146.13999999999999</v>
      </c>
      <c r="AC60">
        <v>146.15</v>
      </c>
      <c r="AD60">
        <v>146.15</v>
      </c>
      <c r="AE60">
        <v>146.15</v>
      </c>
      <c r="AF60">
        <v>146.19999999999999</v>
      </c>
      <c r="AG60">
        <v>146.21</v>
      </c>
      <c r="AH60">
        <v>146.24</v>
      </c>
    </row>
    <row r="61" spans="1:34" hidden="1" x14ac:dyDescent="0.25">
      <c r="A61" s="12" t="s">
        <v>5</v>
      </c>
      <c r="B61" t="s">
        <v>6</v>
      </c>
      <c r="C61" t="s">
        <v>8</v>
      </c>
      <c r="D61" t="s">
        <v>3</v>
      </c>
      <c r="E61">
        <v>8</v>
      </c>
      <c r="F61" t="str">
        <f t="shared" si="13"/>
        <v>V7HostMasterSlaveO38</v>
      </c>
      <c r="G61">
        <f t="shared" si="1"/>
        <v>73.819999999999993</v>
      </c>
      <c r="H61">
        <f t="shared" si="4"/>
        <v>7.5316987266323494</v>
      </c>
      <c r="I61">
        <f t="shared" si="2"/>
        <v>73.89</v>
      </c>
      <c r="J61">
        <f t="shared" si="5"/>
        <v>73.84</v>
      </c>
      <c r="K61">
        <f t="shared" si="6"/>
        <v>7.5333152762730222</v>
      </c>
      <c r="L61">
        <f t="shared" si="3"/>
        <v>73.842000000000013</v>
      </c>
      <c r="M61">
        <f t="shared" si="7"/>
        <v>73.83</v>
      </c>
      <c r="N61">
        <f t="shared" si="8"/>
        <v>73.849999999999994</v>
      </c>
      <c r="O61">
        <f t="shared" si="9"/>
        <v>1.0000000000005116E-2</v>
      </c>
      <c r="P61">
        <f t="shared" si="10"/>
        <v>9.9999999999909051E-3</v>
      </c>
      <c r="Q61">
        <f t="shared" si="11"/>
        <v>73.84</v>
      </c>
      <c r="R61">
        <f t="shared" si="12"/>
        <v>73.83</v>
      </c>
      <c r="S61" s="29">
        <f>IFERROR(ABS(1-SMALL(Results!$Y61:$BB61,5)/SMALL(Results!$Y61:$BB61,1)),"")</f>
        <v>2.709292874560898E-4</v>
      </c>
      <c r="T61" s="29">
        <f>IFERROR(ABS(1-SMALL(Results!$Y61:$BB61,6)/SMALL(Results!$Y61:$BB61,1)),"")</f>
        <v>2.709292874560898E-4</v>
      </c>
      <c r="U61" s="29">
        <f>IFERROR(ABS(1-SMALL(Results!$Y61:$BB61,7)/SMALL(Results!$Y61:$BB61,1)),"")</f>
        <v>4.0639393118402367E-4</v>
      </c>
      <c r="V61" s="29">
        <f>IFERROR(ABS(1-SMALL(Results!$Y61:$BB61,8)/SMALL(Results!$Y61:$BB61,1)),"")</f>
        <v>4.0639393118402367E-4</v>
      </c>
      <c r="W61" s="29">
        <f>IFERROR(ABS(1-SMALL(Results!$Y61:$BB61,9)/SMALL(Results!$Y61:$BB61,1)),"")</f>
        <v>4.0639393118402367E-4</v>
      </c>
      <c r="X61" s="31">
        <f>IFERROR(ABS(1-SMALL(Results!$Y61:$BB61,10)/SMALL(Results!$Y61:$BB61,1)),"")</f>
        <v>9.4825250609598122E-4</v>
      </c>
      <c r="Y61">
        <v>73.819999999999993</v>
      </c>
      <c r="Z61">
        <v>73.819999999999993</v>
      </c>
      <c r="AA61">
        <v>73.83</v>
      </c>
      <c r="AB61">
        <v>73.83</v>
      </c>
      <c r="AC61">
        <v>73.84</v>
      </c>
      <c r="AD61">
        <v>73.84</v>
      </c>
      <c r="AE61">
        <v>73.849999999999994</v>
      </c>
      <c r="AF61">
        <v>73.849999999999994</v>
      </c>
      <c r="AG61">
        <v>73.849999999999994</v>
      </c>
      <c r="AH61">
        <v>73.89</v>
      </c>
    </row>
    <row r="62" spans="1:34" hidden="1" x14ac:dyDescent="0.25">
      <c r="A62" s="12" t="s">
        <v>5</v>
      </c>
      <c r="B62" t="s">
        <v>6</v>
      </c>
      <c r="C62" t="s">
        <v>8</v>
      </c>
      <c r="D62" t="s">
        <v>3</v>
      </c>
      <c r="E62">
        <v>12</v>
      </c>
      <c r="F62" t="str">
        <f t="shared" si="13"/>
        <v>V7HostMasterSlaveO312</v>
      </c>
      <c r="G62">
        <f t="shared" si="1"/>
        <v>49.7</v>
      </c>
      <c r="H62">
        <f t="shared" si="4"/>
        <v>11.18692152917505</v>
      </c>
      <c r="I62">
        <f t="shared" si="2"/>
        <v>49.78</v>
      </c>
      <c r="J62">
        <f t="shared" si="5"/>
        <v>49.745000000000005</v>
      </c>
      <c r="K62">
        <f t="shared" si="6"/>
        <v>11.182229369785906</v>
      </c>
      <c r="L62">
        <f t="shared" si="3"/>
        <v>49.746999999999993</v>
      </c>
      <c r="M62">
        <f t="shared" si="7"/>
        <v>49.74</v>
      </c>
      <c r="N62">
        <f t="shared" si="8"/>
        <v>49.77</v>
      </c>
      <c r="O62">
        <f t="shared" si="9"/>
        <v>5.000000000002558E-3</v>
      </c>
      <c r="P62">
        <f t="shared" si="10"/>
        <v>2.4999999999998579E-2</v>
      </c>
      <c r="Q62">
        <f t="shared" si="11"/>
        <v>49.745000000000005</v>
      </c>
      <c r="R62">
        <f t="shared" si="12"/>
        <v>49.74</v>
      </c>
      <c r="S62" s="29">
        <f>IFERROR(ABS(1-SMALL(Results!$Y62:$BB62,5)/SMALL(Results!$Y62:$BB62,1)),"")</f>
        <v>8.048289738429304E-4</v>
      </c>
      <c r="T62" s="29">
        <f>IFERROR(ABS(1-SMALL(Results!$Y62:$BB62,6)/SMALL(Results!$Y62:$BB62,1)),"")</f>
        <v>1.006036217303663E-3</v>
      </c>
      <c r="U62" s="29">
        <f>IFERROR(ABS(1-SMALL(Results!$Y62:$BB62,7)/SMALL(Results!$Y62:$BB62,1)),"")</f>
        <v>1.006036217303663E-3</v>
      </c>
      <c r="V62" s="29">
        <f>IFERROR(ABS(1-SMALL(Results!$Y62:$BB62,8)/SMALL(Results!$Y62:$BB62,1)),"")</f>
        <v>1.4084507042253502E-3</v>
      </c>
      <c r="W62" s="29">
        <f>IFERROR(ABS(1-SMALL(Results!$Y62:$BB62,9)/SMALL(Results!$Y62:$BB62,1)),"")</f>
        <v>1.6096579476860828E-3</v>
      </c>
      <c r="X62" s="31">
        <f>IFERROR(ABS(1-SMALL(Results!$Y62:$BB62,10)/SMALL(Results!$Y62:$BB62,1)),"")</f>
        <v>1.6096579476860828E-3</v>
      </c>
      <c r="Y62">
        <v>49.7</v>
      </c>
      <c r="Z62">
        <v>49.72</v>
      </c>
      <c r="AA62">
        <v>49.74</v>
      </c>
      <c r="AB62">
        <v>49.74</v>
      </c>
      <c r="AC62">
        <v>49.74</v>
      </c>
      <c r="AD62">
        <v>49.75</v>
      </c>
      <c r="AE62">
        <v>49.75</v>
      </c>
      <c r="AF62">
        <v>49.77</v>
      </c>
      <c r="AG62">
        <v>49.78</v>
      </c>
      <c r="AH62">
        <v>49.78</v>
      </c>
    </row>
    <row r="63" spans="1:34" hidden="1" x14ac:dyDescent="0.25">
      <c r="A63" s="12" t="s">
        <v>5</v>
      </c>
      <c r="B63" t="s">
        <v>6</v>
      </c>
      <c r="C63" t="s">
        <v>8</v>
      </c>
      <c r="D63" t="s">
        <v>3</v>
      </c>
      <c r="E63">
        <v>16</v>
      </c>
      <c r="F63" t="str">
        <f t="shared" si="13"/>
        <v>V7HostMasterSlaveO316</v>
      </c>
      <c r="G63">
        <f t="shared" si="1"/>
        <v>37.29</v>
      </c>
      <c r="H63">
        <f t="shared" si="4"/>
        <v>14.909895414320193</v>
      </c>
      <c r="I63">
        <f t="shared" si="2"/>
        <v>37.409999999999997</v>
      </c>
      <c r="J63">
        <f t="shared" si="5"/>
        <v>37.32</v>
      </c>
      <c r="K63">
        <f t="shared" si="6"/>
        <v>14.905144694533762</v>
      </c>
      <c r="L63">
        <f t="shared" si="3"/>
        <v>37.335999999999999</v>
      </c>
      <c r="M63">
        <f t="shared" si="7"/>
        <v>37.31</v>
      </c>
      <c r="N63">
        <f t="shared" si="8"/>
        <v>37.35</v>
      </c>
      <c r="O63">
        <f t="shared" si="9"/>
        <v>9.9999999999980105E-3</v>
      </c>
      <c r="P63">
        <f t="shared" si="10"/>
        <v>3.0000000000001137E-2</v>
      </c>
      <c r="Q63">
        <f t="shared" si="11"/>
        <v>37.32</v>
      </c>
      <c r="R63">
        <f t="shared" si="12"/>
        <v>37.32</v>
      </c>
      <c r="S63" s="29">
        <f>IFERROR(ABS(1-SMALL(Results!$Y63:$BB63,5)/SMALL(Results!$Y63:$BB63,1)),"")</f>
        <v>8.045052292839916E-4</v>
      </c>
      <c r="T63" s="29">
        <f>IFERROR(ABS(1-SMALL(Results!$Y63:$BB63,6)/SMALL(Results!$Y63:$BB63,1)),"")</f>
        <v>8.045052292839916E-4</v>
      </c>
      <c r="U63" s="29">
        <f>IFERROR(ABS(1-SMALL(Results!$Y63:$BB63,7)/SMALL(Results!$Y63:$BB63,1)),"")</f>
        <v>1.6090104585679832E-3</v>
      </c>
      <c r="V63" s="29">
        <f>IFERROR(ABS(1-SMALL(Results!$Y63:$BB63,8)/SMALL(Results!$Y63:$BB63,1)),"")</f>
        <v>1.6090104585679832E-3</v>
      </c>
      <c r="W63" s="29">
        <f>IFERROR(ABS(1-SMALL(Results!$Y63:$BB63,9)/SMALL(Results!$Y63:$BB63,1)),"")</f>
        <v>2.6816840976133793E-3</v>
      </c>
      <c r="X63" s="31">
        <f>IFERROR(ABS(1-SMALL(Results!$Y63:$BB63,10)/SMALL(Results!$Y63:$BB63,1)),"")</f>
        <v>3.2180209171359664E-3</v>
      </c>
      <c r="Y63">
        <v>37.29</v>
      </c>
      <c r="Z63">
        <v>37.299999999999997</v>
      </c>
      <c r="AA63">
        <v>37.31</v>
      </c>
      <c r="AB63">
        <v>37.32</v>
      </c>
      <c r="AC63">
        <v>37.32</v>
      </c>
      <c r="AD63">
        <v>37.32</v>
      </c>
      <c r="AE63">
        <v>37.35</v>
      </c>
      <c r="AF63">
        <v>37.35</v>
      </c>
      <c r="AG63">
        <v>37.39</v>
      </c>
      <c r="AH63">
        <v>37.409999999999997</v>
      </c>
    </row>
    <row r="64" spans="1:34" hidden="1" x14ac:dyDescent="0.25">
      <c r="A64" s="12" t="s">
        <v>5</v>
      </c>
      <c r="B64" t="s">
        <v>6</v>
      </c>
      <c r="C64" t="s">
        <v>8</v>
      </c>
      <c r="D64" t="s">
        <v>3</v>
      </c>
      <c r="E64">
        <v>20</v>
      </c>
      <c r="F64" t="str">
        <f t="shared" si="13"/>
        <v>V7HostMasterSlaveO320</v>
      </c>
      <c r="G64">
        <f t="shared" si="1"/>
        <v>29.83</v>
      </c>
      <c r="H64">
        <f t="shared" si="4"/>
        <v>18.638618840093866</v>
      </c>
      <c r="I64">
        <f t="shared" si="2"/>
        <v>29.94</v>
      </c>
      <c r="J64">
        <f t="shared" si="5"/>
        <v>29.9</v>
      </c>
      <c r="K64">
        <f t="shared" si="6"/>
        <v>18.604013377926421</v>
      </c>
      <c r="L64">
        <f t="shared" si="3"/>
        <v>29.892000000000003</v>
      </c>
      <c r="M64">
        <f t="shared" si="7"/>
        <v>29.89</v>
      </c>
      <c r="N64">
        <f t="shared" si="8"/>
        <v>29.9</v>
      </c>
      <c r="O64">
        <f t="shared" si="9"/>
        <v>9.9999999999980105E-3</v>
      </c>
      <c r="P64">
        <f t="shared" si="10"/>
        <v>0</v>
      </c>
      <c r="Q64">
        <f t="shared" si="11"/>
        <v>29.9</v>
      </c>
      <c r="R64">
        <f t="shared" si="12"/>
        <v>29.89</v>
      </c>
      <c r="S64" s="29">
        <f>IFERROR(ABS(1-SMALL(Results!$Y64:$BB64,5)/SMALL(Results!$Y64:$BB64,1)),"")</f>
        <v>2.3466309084814174E-3</v>
      </c>
      <c r="T64" s="29">
        <f>IFERROR(ABS(1-SMALL(Results!$Y64:$BB64,6)/SMALL(Results!$Y64:$BB64,1)),"")</f>
        <v>2.3466309084814174E-3</v>
      </c>
      <c r="U64" s="29">
        <f>IFERROR(ABS(1-SMALL(Results!$Y64:$BB64,7)/SMALL(Results!$Y64:$BB64,1)),"")</f>
        <v>2.3466309084814174E-3</v>
      </c>
      <c r="V64" s="29">
        <f>IFERROR(ABS(1-SMALL(Results!$Y64:$BB64,8)/SMALL(Results!$Y64:$BB64,1)),"")</f>
        <v>2.3466309084814174E-3</v>
      </c>
      <c r="W64" s="29">
        <f>IFERROR(ABS(1-SMALL(Results!$Y64:$BB64,9)/SMALL(Results!$Y64:$BB64,1)),"")</f>
        <v>2.6818638954073659E-3</v>
      </c>
      <c r="X64" s="31">
        <f>IFERROR(ABS(1-SMALL(Results!$Y64:$BB64,10)/SMALL(Results!$Y64:$BB64,1)),"")</f>
        <v>3.6875628561852114E-3</v>
      </c>
      <c r="Y64">
        <v>29.83</v>
      </c>
      <c r="Z64">
        <v>29.86</v>
      </c>
      <c r="AA64">
        <v>29.89</v>
      </c>
      <c r="AB64">
        <v>29.89</v>
      </c>
      <c r="AC64">
        <v>29.9</v>
      </c>
      <c r="AD64">
        <v>29.9</v>
      </c>
      <c r="AE64">
        <v>29.9</v>
      </c>
      <c r="AF64">
        <v>29.9</v>
      </c>
      <c r="AG64">
        <v>29.91</v>
      </c>
      <c r="AH64">
        <v>29.94</v>
      </c>
    </row>
    <row r="65" spans="1:34" hidden="1" x14ac:dyDescent="0.25">
      <c r="A65" s="12" t="s">
        <v>5</v>
      </c>
      <c r="B65" t="s">
        <v>6</v>
      </c>
      <c r="C65" t="s">
        <v>8</v>
      </c>
      <c r="D65" t="s">
        <v>3</v>
      </c>
      <c r="E65">
        <v>24</v>
      </c>
      <c r="F65" t="str">
        <f t="shared" si="13"/>
        <v>V7HostMasterSlaveO324</v>
      </c>
      <c r="G65">
        <f t="shared" si="1"/>
        <v>25.62</v>
      </c>
      <c r="H65">
        <f t="shared" si="4"/>
        <v>21.701405152224822</v>
      </c>
      <c r="I65">
        <f t="shared" si="2"/>
        <v>25.77</v>
      </c>
      <c r="J65">
        <f t="shared" si="5"/>
        <v>25.695</v>
      </c>
      <c r="K65">
        <f t="shared" si="6"/>
        <v>21.648569760653825</v>
      </c>
      <c r="L65">
        <f t="shared" si="3"/>
        <v>25.693999999999999</v>
      </c>
      <c r="M65">
        <f t="shared" si="7"/>
        <v>25.66</v>
      </c>
      <c r="N65">
        <f t="shared" si="8"/>
        <v>25.73</v>
      </c>
      <c r="O65">
        <f t="shared" si="9"/>
        <v>3.5000000000000142E-2</v>
      </c>
      <c r="P65">
        <f t="shared" si="10"/>
        <v>3.5000000000000142E-2</v>
      </c>
      <c r="Q65">
        <f t="shared" si="11"/>
        <v>25.695</v>
      </c>
      <c r="R65">
        <f t="shared" si="12"/>
        <v>25.68</v>
      </c>
      <c r="S65" s="29">
        <f>IFERROR(ABS(1-SMALL(Results!$Y65:$BB65,5)/SMALL(Results!$Y65:$BB65,1)),"")</f>
        <v>2.3419203747072626E-3</v>
      </c>
      <c r="T65" s="29">
        <f>IFERROR(ABS(1-SMALL(Results!$Y65:$BB65,6)/SMALL(Results!$Y65:$BB65,1)),"")</f>
        <v>3.5128805620607828E-3</v>
      </c>
      <c r="U65" s="29">
        <f>IFERROR(ABS(1-SMALL(Results!$Y65:$BB65,7)/SMALL(Results!$Y65:$BB65,1)),"")</f>
        <v>4.2935206869632037E-3</v>
      </c>
      <c r="V65" s="29">
        <f>IFERROR(ABS(1-SMALL(Results!$Y65:$BB65,8)/SMALL(Results!$Y65:$BB65,1)),"")</f>
        <v>4.2935206869632037E-3</v>
      </c>
      <c r="W65" s="29">
        <f>IFERROR(ABS(1-SMALL(Results!$Y65:$BB65,9)/SMALL(Results!$Y65:$BB65,1)),"")</f>
        <v>4.6838407494145251E-3</v>
      </c>
      <c r="X65" s="31">
        <f>IFERROR(ABS(1-SMALL(Results!$Y65:$BB65,10)/SMALL(Results!$Y65:$BB65,1)),"")</f>
        <v>5.8548009367680454E-3</v>
      </c>
      <c r="Y65">
        <v>25.62</v>
      </c>
      <c r="Z65">
        <v>25.62</v>
      </c>
      <c r="AA65">
        <v>25.66</v>
      </c>
      <c r="AB65">
        <v>25.68</v>
      </c>
      <c r="AC65">
        <v>25.68</v>
      </c>
      <c r="AD65">
        <v>25.71</v>
      </c>
      <c r="AE65">
        <v>25.73</v>
      </c>
      <c r="AF65">
        <v>25.73</v>
      </c>
      <c r="AG65">
        <v>25.74</v>
      </c>
      <c r="AH65">
        <v>25.77</v>
      </c>
    </row>
    <row r="66" spans="1:34" hidden="1" x14ac:dyDescent="0.25">
      <c r="A66" s="12" t="s">
        <v>5</v>
      </c>
      <c r="B66" t="s">
        <v>6</v>
      </c>
      <c r="C66" t="s">
        <v>8</v>
      </c>
      <c r="D66" t="s">
        <v>3</v>
      </c>
      <c r="E66">
        <v>28</v>
      </c>
      <c r="F66" t="str">
        <f t="shared" si="13"/>
        <v>V7HostMasterSlaveO328</v>
      </c>
      <c r="G66">
        <f t="shared" ref="G66:G129" si="14">IF(ISBLANK(Y66),"",MIN(Y66:BB66))</f>
        <v>21.63</v>
      </c>
      <c r="H66">
        <f t="shared" si="4"/>
        <v>25.704576976421638</v>
      </c>
      <c r="I66">
        <f t="shared" ref="I66:I129" si="15">IF(ISBLANK(Y66),"",MAX(Y66:BB66))</f>
        <v>21.72</v>
      </c>
      <c r="J66">
        <f t="shared" si="5"/>
        <v>21.67</v>
      </c>
      <c r="K66">
        <f t="shared" si="6"/>
        <v>25.669589293954775</v>
      </c>
      <c r="L66">
        <f t="shared" ref="L66:L129" si="16">IF(ISBLANK(Y66),"",AVERAGE(Y66:BB66))</f>
        <v>21.672000000000001</v>
      </c>
      <c r="M66">
        <f t="shared" si="7"/>
        <v>21.65</v>
      </c>
      <c r="N66">
        <f t="shared" si="8"/>
        <v>21.69</v>
      </c>
      <c r="O66">
        <f t="shared" si="9"/>
        <v>2.0000000000003126E-2</v>
      </c>
      <c r="P66">
        <f t="shared" si="10"/>
        <v>1.9999999999999574E-2</v>
      </c>
      <c r="Q66">
        <f t="shared" si="11"/>
        <v>21.67</v>
      </c>
      <c r="R66">
        <f t="shared" si="12"/>
        <v>21.66</v>
      </c>
      <c r="S66" s="29">
        <f>IFERROR(ABS(1-SMALL(Results!$Y66:$BB66,5)/SMALL(Results!$Y66:$BB66,1)),"")</f>
        <v>1.8492834026815341E-3</v>
      </c>
      <c r="T66" s="29">
        <f>IFERROR(ABS(1-SMALL(Results!$Y66:$BB66,6)/SMALL(Results!$Y66:$BB66,1)),"")</f>
        <v>1.8492834026815341E-3</v>
      </c>
      <c r="U66" s="29">
        <f>IFERROR(ABS(1-SMALL(Results!$Y66:$BB66,7)/SMALL(Results!$Y66:$BB66,1)),"")</f>
        <v>2.3116042533517511E-3</v>
      </c>
      <c r="V66" s="29">
        <f>IFERROR(ABS(1-SMALL(Results!$Y66:$BB66,8)/SMALL(Results!$Y66:$BB66,1)),"")</f>
        <v>2.7739251040221902E-3</v>
      </c>
      <c r="W66" s="29">
        <f>IFERROR(ABS(1-SMALL(Results!$Y66:$BB66,9)/SMALL(Results!$Y66:$BB66,1)),"")</f>
        <v>3.6985668053630683E-3</v>
      </c>
      <c r="X66" s="31">
        <f>IFERROR(ABS(1-SMALL(Results!$Y66:$BB66,10)/SMALL(Results!$Y66:$BB66,1)),"")</f>
        <v>4.1608876560332853E-3</v>
      </c>
      <c r="Y66">
        <v>21.63</v>
      </c>
      <c r="Z66">
        <v>21.64</v>
      </c>
      <c r="AA66">
        <v>21.65</v>
      </c>
      <c r="AB66">
        <v>21.66</v>
      </c>
      <c r="AC66">
        <v>21.67</v>
      </c>
      <c r="AD66">
        <v>21.67</v>
      </c>
      <c r="AE66">
        <v>21.68</v>
      </c>
      <c r="AF66">
        <v>21.69</v>
      </c>
      <c r="AG66">
        <v>21.71</v>
      </c>
      <c r="AH66">
        <v>21.72</v>
      </c>
    </row>
    <row r="67" spans="1:34" hidden="1" x14ac:dyDescent="0.25">
      <c r="A67" s="12" t="s">
        <v>5</v>
      </c>
      <c r="B67" t="s">
        <v>6</v>
      </c>
      <c r="C67" t="s">
        <v>8</v>
      </c>
      <c r="D67" t="s">
        <v>3</v>
      </c>
      <c r="E67">
        <v>32</v>
      </c>
      <c r="F67" t="str">
        <f t="shared" si="13"/>
        <v>V7HostMasterSlaveO332</v>
      </c>
      <c r="G67">
        <f t="shared" si="14"/>
        <v>19.09</v>
      </c>
      <c r="H67">
        <f t="shared" ref="H67:H130" si="17">IF(ISNUMBER(G67),VLOOKUP(A67 &amp; B67 &amp; C67 &amp; D67 &amp; "1",F:G,2,FALSE)/G67,"")</f>
        <v>29.124672603457309</v>
      </c>
      <c r="I67">
        <f t="shared" si="15"/>
        <v>19.27</v>
      </c>
      <c r="J67">
        <f t="shared" ref="J67:J130" si="18">Q67</f>
        <v>19.164999999999999</v>
      </c>
      <c r="K67">
        <f t="shared" ref="K67:K130" si="19">IF(ISNUMBER(J67),VLOOKUP(A67 &amp; B67 &amp; C67 &amp; D67 &amp; "1",F:J,5,FALSE)/J67,"")</f>
        <v>29.024784763892512</v>
      </c>
      <c r="L67">
        <f t="shared" si="16"/>
        <v>19.167000000000002</v>
      </c>
      <c r="M67">
        <f t="shared" ref="M67:M130" si="20">IF(ISBLANK(Y67),"",IF(ISEVEN(ROUNDDOWN(COUNT(Y67:AH67)/2,0)),AVERAGE(SMALL(Y67:AH67,ROUNDDOWN(COUNT(Y67:AH67)/2,0)/2),SMALL(Y67:AH67,ROUNDDOWN(COUNT(Y67:AH67)/2,0)/2+1)),SMALL(Y67:AH67,ROUNDUP(ROUNDDOWN(COUNT(Y67:AH67)/2,0)/2,0))))</f>
        <v>19.12</v>
      </c>
      <c r="N67">
        <f t="shared" ref="N67:N130" si="21">IF(ISBLANK(Y67),"",IF(ISEVEN(ROUNDDOWN(COUNT(Y67:AH67)/2,0)),AVERAGE(LARGE(Y67:AH67,ROUNDDOWN(COUNT(Y67:AH67)/2,0)/2),LARGE(Y67:AH67,ROUNDDOWN(COUNT(Y67:AH67)/2,0)/2+1)),LARGE(Y67:AH67,ROUNDUP(ROUNDDOWN(COUNT(Y67:AH67)/2,0)/2,0))))</f>
        <v>19.190000000000001</v>
      </c>
      <c r="O67">
        <f t="shared" ref="O67:O130" si="22">IF(ISBLANK(Y67),"",J67-M67)</f>
        <v>4.4999999999998153E-2</v>
      </c>
      <c r="P67">
        <f t="shared" ref="P67:P130" si="23">IF(ISBLANK(Y67),"",N67-J67)</f>
        <v>2.5000000000002132E-2</v>
      </c>
      <c r="Q67">
        <f t="shared" ref="Q67:Q130" si="24">IF(ISBLANK(Y67),"",
IF(COUNT(Y67:BB67)&gt;=10,
MEDIAN(SMALL(Y67:BB67,1),SMALL(Y67:BB67,2),SMALL(Y67:BB67,3),SMALL(Y67:BB67,4),SMALL(Y67:BB67,5),SMALL(Y67:BB67,6),SMALL(Y67:BB67,7),SMALL(Y67:BB67,8),SMALL(Y67:BB67,9),SMALL(Y67:BB67,10)),
IF(COUNT(Y67:BB67)=9,
MEDIAN(SMALL(Y67:BB67,1),SMALL(Y67:BB67,2),SMALL(Y67:BB67,3),SMALL(Y67:BB67,4),SMALL(Y67:BB67,5),SMALL(Y67:BB67,6),SMALL(Y67:BB67,7),SMALL(Y67:BB67,8),SMALL(Y67:BB67,9)),
IF(COUNT(Y67:BB67)=8,
MEDIAN(SMALL(Y67:BB67,1),SMALL(Y67:BB67,2),SMALL(Y67:BB67,3),SMALL(Y67:BB67,4),SMALL(Y67:BB67,5),SMALL(Y67:BB67,6),SMALL(Y67:BB67,7),SMALL(Y67:BB67,8)),
IF(COUNT(Y67:BB67)=7,
MEDIAN(SMALL(Y67:BB67,1),SMALL(Y67:BB67,2),SMALL(Y67:BB67,3),SMALL(Y67:BB67,4),SMALL(Y67:BB67,5),SMALL(Y67:BB67,6),SMALL(Y67:BB67,7)),
IF(COUNT(Y67:BB67)=6,
MEDIAN(SMALL(Y67:BB67,1),SMALL(Y67:BB67,2),SMALL(Y67:BB67,3),SMALL(Y67:BB67,4),SMALL(Y67:BB67,5),SMALL(Y67:BB67,6)),
IF(COUNT(Y67:BB67)=5,
MEDIAN(SMALL(Y67:BB67,1),SMALL(Y67:BB67,2),SMALL(Y67:BB67,3),SMALL(Y67:BB67,4),SMALL(Y67:BB67,5)),
IF(COUNT(Y67:BB67)=4,
MEDIAN(SMALL(Y67:BB67,1),SMALL(Y67:BB67,2),SMALL(Y67:BB67,3),SMALL(Y67:BB67,4)),
IF(COUNT(Y67:BB67)=3,
MEDIAN(SMALL(Y67:BB67,1),SMALL(Y67:BB67,2),SMALL(Y67:BB67,3)),
IF(COUNT(Y67:BB67)=2,
MEDIAN(SMALL(Y67:BB67,1),SMALL(Y67:BB67,2)),
MEDIAN(SMALL(Y67:BB67,1))
))))))))))</f>
        <v>19.164999999999999</v>
      </c>
      <c r="R67">
        <f t="shared" ref="R67:R130" si="25">IF(ISBLANK(Y67),"",
IF(COUNT(Y67:BB67)&gt;=7,
MEDIAN(SMALL(Y67:BB67,1),SMALL(Y67:BB67,2),SMALL(Y67:BB67,3),SMALL(Y67:BB67,4),SMALL(Y67:BB67,5),SMALL(Y67:BB67,6),SMALL(Y67:BB67,7)),
IF(COUNT(Y67:BB67)=6,
MEDIAN(SMALL(Y67:BB67,1),SMALL(Y67:BB67,2),SMALL(Y67:BB67,3),SMALL(Y67:BB67,4),SMALL(Y67:BB67,5),SMALL(Y67:BB67,6)),
IF(COUNT(Y67:BB67)=5,
MEDIAN(SMALL(Y67:BB67,1),SMALL(Y67:BB67,2),SMALL(Y67:BB67,3),SMALL(Y67:BB67,4),SMALL(Y67:BB67,5)),
IF(COUNT(Y67:BB67)=4,
MEDIAN(SMALL(Y67:BB67,1),SMALL(Y67:BB67,2),SMALL(Y67:BB67,3),SMALL(Y67:BB67,4)),
IF(COUNT(Y67:BB67)=3,
MEDIAN(SMALL(Y67:BB67,1),SMALL(Y67:BB67,2),SMALL(Y67:BB67,3)),
IF(COUNT(Y67:BB67)=2,
MEDIAN(SMALL(Y67:BB67,1),SMALL(Y67:BB67,2)),
MEDIAN(SMALL(Y67:BB67,1))
)))))))</f>
        <v>19.16</v>
      </c>
      <c r="S67" s="29">
        <f>IFERROR(ABS(1-SMALL(Results!$Y67:$BB67,5)/SMALL(Results!$Y67:$BB67,1)),"")</f>
        <v>3.6668412781561965E-3</v>
      </c>
      <c r="T67" s="29">
        <f>IFERROR(ABS(1-SMALL(Results!$Y67:$BB67,6)/SMALL(Results!$Y67:$BB67,1)),"")</f>
        <v>4.1906757464642563E-3</v>
      </c>
      <c r="U67" s="29">
        <f>IFERROR(ABS(1-SMALL(Results!$Y67:$BB67,7)/SMALL(Results!$Y67:$BB67,1)),"")</f>
        <v>4.7145102147720941E-3</v>
      </c>
      <c r="V67" s="29">
        <f>IFERROR(ABS(1-SMALL(Results!$Y67:$BB67,8)/SMALL(Results!$Y67:$BB67,1)),"")</f>
        <v>5.2383446830801539E-3</v>
      </c>
      <c r="W67" s="29">
        <f>IFERROR(ABS(1-SMALL(Results!$Y67:$BB67,9)/SMALL(Results!$Y67:$BB67,1)),"")</f>
        <v>6.2860136196962735E-3</v>
      </c>
      <c r="X67" s="31">
        <f>IFERROR(ABS(1-SMALL(Results!$Y67:$BB67,10)/SMALL(Results!$Y67:$BB67,1)),"")</f>
        <v>9.4290204295441882E-3</v>
      </c>
      <c r="Y67">
        <v>19.09</v>
      </c>
      <c r="Z67">
        <v>19.12</v>
      </c>
      <c r="AA67">
        <v>19.12</v>
      </c>
      <c r="AB67">
        <v>19.16</v>
      </c>
      <c r="AC67">
        <v>19.16</v>
      </c>
      <c r="AD67">
        <v>19.170000000000002</v>
      </c>
      <c r="AE67">
        <v>19.18</v>
      </c>
      <c r="AF67">
        <v>19.190000000000001</v>
      </c>
      <c r="AG67">
        <v>19.21</v>
      </c>
      <c r="AH67">
        <v>19.27</v>
      </c>
    </row>
    <row r="68" spans="1:34" hidden="1" x14ac:dyDescent="0.25">
      <c r="A68" s="12" t="s">
        <v>5</v>
      </c>
      <c r="B68" t="s">
        <v>6</v>
      </c>
      <c r="C68" t="s">
        <v>8</v>
      </c>
      <c r="D68" t="s">
        <v>3</v>
      </c>
      <c r="E68">
        <v>36</v>
      </c>
      <c r="F68" t="str">
        <f t="shared" si="13"/>
        <v>V7HostMasterSlaveO336</v>
      </c>
      <c r="G68">
        <f t="shared" si="14"/>
        <v>17.39</v>
      </c>
      <c r="H68">
        <f t="shared" si="17"/>
        <v>31.971822886716502</v>
      </c>
      <c r="I68">
        <f t="shared" si="15"/>
        <v>17.55</v>
      </c>
      <c r="J68">
        <f t="shared" si="18"/>
        <v>17.48</v>
      </c>
      <c r="K68">
        <f t="shared" si="19"/>
        <v>31.822654462242561</v>
      </c>
      <c r="L68">
        <f t="shared" si="16"/>
        <v>17.467000000000002</v>
      </c>
      <c r="M68">
        <f t="shared" si="20"/>
        <v>17.43</v>
      </c>
      <c r="N68">
        <f t="shared" si="21"/>
        <v>17.5</v>
      </c>
      <c r="O68">
        <f t="shared" si="22"/>
        <v>5.0000000000000711E-2</v>
      </c>
      <c r="P68">
        <f t="shared" si="23"/>
        <v>1.9999999999999574E-2</v>
      </c>
      <c r="Q68">
        <f t="shared" si="24"/>
        <v>17.48</v>
      </c>
      <c r="R68">
        <f t="shared" si="25"/>
        <v>17.440000000000001</v>
      </c>
      <c r="S68" s="29">
        <f>IFERROR(ABS(1-SMALL(Results!$Y68:$BB68,5)/SMALL(Results!$Y68:$BB68,1)),"")</f>
        <v>5.1753881541114488E-3</v>
      </c>
      <c r="T68" s="29">
        <f>IFERROR(ABS(1-SMALL(Results!$Y68:$BB68,6)/SMALL(Results!$Y68:$BB68,1)),"")</f>
        <v>5.1753881541114488E-3</v>
      </c>
      <c r="U68" s="29">
        <f>IFERROR(ABS(1-SMALL(Results!$Y68:$BB68,7)/SMALL(Results!$Y68:$BB68,1)),"")</f>
        <v>6.3254744105807337E-3</v>
      </c>
      <c r="V68" s="29">
        <f>IFERROR(ABS(1-SMALL(Results!$Y68:$BB68,8)/SMALL(Results!$Y68:$BB68,1)),"")</f>
        <v>6.3254744105807337E-3</v>
      </c>
      <c r="W68" s="29">
        <f>IFERROR(ABS(1-SMALL(Results!$Y68:$BB68,9)/SMALL(Results!$Y68:$BB68,1)),"")</f>
        <v>6.3254744105807337E-3</v>
      </c>
      <c r="X68" s="31">
        <f>IFERROR(ABS(1-SMALL(Results!$Y68:$BB68,10)/SMALL(Results!$Y68:$BB68,1)),"")</f>
        <v>9.2006900517538348E-3</v>
      </c>
      <c r="Y68">
        <v>17.39</v>
      </c>
      <c r="Z68">
        <v>17.399999999999999</v>
      </c>
      <c r="AA68">
        <v>17.43</v>
      </c>
      <c r="AB68">
        <v>17.440000000000001</v>
      </c>
      <c r="AC68">
        <v>17.48</v>
      </c>
      <c r="AD68">
        <v>17.48</v>
      </c>
      <c r="AE68">
        <v>17.5</v>
      </c>
      <c r="AF68">
        <v>17.5</v>
      </c>
      <c r="AG68">
        <v>17.5</v>
      </c>
      <c r="AH68">
        <v>17.55</v>
      </c>
    </row>
    <row r="69" spans="1:34" hidden="1" x14ac:dyDescent="0.25">
      <c r="A69" s="12" t="s">
        <v>5</v>
      </c>
      <c r="B69" t="s">
        <v>6</v>
      </c>
      <c r="C69" t="s">
        <v>8</v>
      </c>
      <c r="D69" t="s">
        <v>3</v>
      </c>
      <c r="E69">
        <v>40</v>
      </c>
      <c r="F69" t="str">
        <f t="shared" si="13"/>
        <v>V7HostMasterSlaveO340</v>
      </c>
      <c r="G69">
        <f t="shared" si="14"/>
        <v>15.75</v>
      </c>
      <c r="H69">
        <f t="shared" si="17"/>
        <v>35.300952380952381</v>
      </c>
      <c r="I69">
        <f t="shared" si="15"/>
        <v>15.87</v>
      </c>
      <c r="J69">
        <f t="shared" si="18"/>
        <v>15.815000000000001</v>
      </c>
      <c r="K69">
        <f t="shared" si="19"/>
        <v>35.172937085045838</v>
      </c>
      <c r="L69">
        <f t="shared" si="16"/>
        <v>15.811999999999998</v>
      </c>
      <c r="M69">
        <f t="shared" si="20"/>
        <v>15.76</v>
      </c>
      <c r="N69">
        <f t="shared" si="21"/>
        <v>15.85</v>
      </c>
      <c r="O69">
        <f t="shared" si="22"/>
        <v>5.5000000000001492E-2</v>
      </c>
      <c r="P69">
        <f t="shared" si="23"/>
        <v>3.4999999999998366E-2</v>
      </c>
      <c r="Q69">
        <f t="shared" si="24"/>
        <v>15.815000000000001</v>
      </c>
      <c r="R69">
        <f t="shared" si="25"/>
        <v>15.8</v>
      </c>
      <c r="S69" s="29">
        <f>IFERROR(ABS(1-SMALL(Results!$Y69:$BB69,5)/SMALL(Results!$Y69:$BB69,1)),"")</f>
        <v>3.8095238095239292E-3</v>
      </c>
      <c r="T69" s="29">
        <f>IFERROR(ABS(1-SMALL(Results!$Y69:$BB69,6)/SMALL(Results!$Y69:$BB69,1)),"")</f>
        <v>4.4444444444444731E-3</v>
      </c>
      <c r="U69" s="29">
        <f>IFERROR(ABS(1-SMALL(Results!$Y69:$BB69,7)/SMALL(Results!$Y69:$BB69,1)),"")</f>
        <v>5.0793650793650169E-3</v>
      </c>
      <c r="V69" s="29">
        <f>IFERROR(ABS(1-SMALL(Results!$Y69:$BB69,8)/SMALL(Results!$Y69:$BB69,1)),"")</f>
        <v>6.3492063492063266E-3</v>
      </c>
      <c r="W69" s="29">
        <f>IFERROR(ABS(1-SMALL(Results!$Y69:$BB69,9)/SMALL(Results!$Y69:$BB69,1)),"")</f>
        <v>7.6190476190476364E-3</v>
      </c>
      <c r="X69" s="31">
        <f>IFERROR(ABS(1-SMALL(Results!$Y69:$BB69,10)/SMALL(Results!$Y69:$BB69,1)),"")</f>
        <v>7.6190476190476364E-3</v>
      </c>
      <c r="Y69">
        <v>15.75</v>
      </c>
      <c r="Z69">
        <v>15.76</v>
      </c>
      <c r="AA69">
        <v>15.76</v>
      </c>
      <c r="AB69">
        <v>15.8</v>
      </c>
      <c r="AC69">
        <v>15.81</v>
      </c>
      <c r="AD69">
        <v>15.82</v>
      </c>
      <c r="AE69">
        <v>15.83</v>
      </c>
      <c r="AF69">
        <v>15.85</v>
      </c>
      <c r="AG69">
        <v>15.87</v>
      </c>
      <c r="AH69">
        <v>15.87</v>
      </c>
    </row>
    <row r="70" spans="1:34" hidden="1" x14ac:dyDescent="0.25">
      <c r="A70" s="12" t="s">
        <v>5</v>
      </c>
      <c r="B70" t="s">
        <v>6</v>
      </c>
      <c r="C70" t="s">
        <v>8</v>
      </c>
      <c r="D70" t="s">
        <v>3</v>
      </c>
      <c r="E70">
        <v>44</v>
      </c>
      <c r="F70" t="str">
        <f t="shared" si="13"/>
        <v>V7HostMasterSlaveO344</v>
      </c>
      <c r="G70">
        <f t="shared" si="14"/>
        <v>14.15</v>
      </c>
      <c r="H70">
        <f t="shared" si="17"/>
        <v>39.292579505300353</v>
      </c>
      <c r="I70">
        <f t="shared" si="15"/>
        <v>14.29</v>
      </c>
      <c r="J70">
        <f t="shared" si="18"/>
        <v>14.22</v>
      </c>
      <c r="K70">
        <f t="shared" si="19"/>
        <v>39.118143459915608</v>
      </c>
      <c r="L70">
        <f t="shared" si="16"/>
        <v>14.224</v>
      </c>
      <c r="M70">
        <f t="shared" si="20"/>
        <v>14.2</v>
      </c>
      <c r="N70">
        <f t="shared" si="21"/>
        <v>14.26</v>
      </c>
      <c r="O70">
        <f t="shared" si="22"/>
        <v>2.000000000000135E-2</v>
      </c>
      <c r="P70">
        <f t="shared" si="23"/>
        <v>3.9999999999999147E-2</v>
      </c>
      <c r="Q70">
        <f t="shared" si="24"/>
        <v>14.22</v>
      </c>
      <c r="R70">
        <f t="shared" si="25"/>
        <v>14.2</v>
      </c>
      <c r="S70" s="29">
        <f>IFERROR(ABS(1-SMALL(Results!$Y70:$BB70,5)/SMALL(Results!$Y70:$BB70,1)),"")</f>
        <v>4.2402826855123532E-3</v>
      </c>
      <c r="T70" s="29">
        <f>IFERROR(ABS(1-SMALL(Results!$Y70:$BB70,6)/SMALL(Results!$Y70:$BB70,1)),"")</f>
        <v>5.6537102473497303E-3</v>
      </c>
      <c r="U70" s="29">
        <f>IFERROR(ABS(1-SMALL(Results!$Y70:$BB70,7)/SMALL(Results!$Y70:$BB70,1)),"")</f>
        <v>7.0671378091873294E-3</v>
      </c>
      <c r="V70" s="29">
        <f>IFERROR(ABS(1-SMALL(Results!$Y70:$BB70,8)/SMALL(Results!$Y70:$BB70,1)),"")</f>
        <v>7.7738515901060179E-3</v>
      </c>
      <c r="W70" s="29">
        <f>IFERROR(ABS(1-SMALL(Results!$Y70:$BB70,9)/SMALL(Results!$Y70:$BB70,1)),"")</f>
        <v>9.187279151943395E-3</v>
      </c>
      <c r="X70" s="31">
        <f>IFERROR(ABS(1-SMALL(Results!$Y70:$BB70,10)/SMALL(Results!$Y70:$BB70,1)),"")</f>
        <v>9.8939929328620835E-3</v>
      </c>
      <c r="Y70">
        <v>14.15</v>
      </c>
      <c r="Z70">
        <v>14.17</v>
      </c>
      <c r="AA70">
        <v>14.2</v>
      </c>
      <c r="AB70">
        <v>14.2</v>
      </c>
      <c r="AC70">
        <v>14.21</v>
      </c>
      <c r="AD70">
        <v>14.23</v>
      </c>
      <c r="AE70">
        <v>14.25</v>
      </c>
      <c r="AF70">
        <v>14.26</v>
      </c>
      <c r="AG70">
        <v>14.28</v>
      </c>
      <c r="AH70">
        <v>14.29</v>
      </c>
    </row>
    <row r="71" spans="1:34" hidden="1" x14ac:dyDescent="0.25">
      <c r="A71" s="12" t="s">
        <v>5</v>
      </c>
      <c r="B71" t="s">
        <v>6</v>
      </c>
      <c r="C71" t="s">
        <v>8</v>
      </c>
      <c r="D71" t="s">
        <v>3</v>
      </c>
      <c r="E71">
        <v>48</v>
      </c>
      <c r="F71" t="str">
        <f t="shared" si="13"/>
        <v>V7HostMasterSlaveO348</v>
      </c>
      <c r="G71">
        <f t="shared" si="14"/>
        <v>13.28</v>
      </c>
      <c r="H71">
        <f t="shared" si="17"/>
        <v>41.866716867469883</v>
      </c>
      <c r="I71">
        <f t="shared" si="15"/>
        <v>13.45</v>
      </c>
      <c r="J71">
        <f t="shared" si="18"/>
        <v>13.395</v>
      </c>
      <c r="K71">
        <f t="shared" si="19"/>
        <v>41.527435610302355</v>
      </c>
      <c r="L71">
        <f t="shared" si="16"/>
        <v>13.382</v>
      </c>
      <c r="M71">
        <f t="shared" si="20"/>
        <v>13.35</v>
      </c>
      <c r="N71">
        <f t="shared" si="21"/>
        <v>13.41</v>
      </c>
      <c r="O71">
        <f t="shared" si="22"/>
        <v>4.4999999999999929E-2</v>
      </c>
      <c r="P71">
        <f t="shared" si="23"/>
        <v>1.5000000000000568E-2</v>
      </c>
      <c r="Q71">
        <f t="shared" si="24"/>
        <v>13.395</v>
      </c>
      <c r="R71">
        <f t="shared" si="25"/>
        <v>13.38</v>
      </c>
      <c r="S71" s="29">
        <f>IFERROR(ABS(1-SMALL(Results!$Y71:$BB71,5)/SMALL(Results!$Y71:$BB71,1)),"")</f>
        <v>8.2831325301204739E-3</v>
      </c>
      <c r="T71" s="29">
        <f>IFERROR(ABS(1-SMALL(Results!$Y71:$BB71,6)/SMALL(Results!$Y71:$BB71,1)),"")</f>
        <v>9.0361445783133654E-3</v>
      </c>
      <c r="U71" s="29">
        <f>IFERROR(ABS(1-SMALL(Results!$Y71:$BB71,7)/SMALL(Results!$Y71:$BB71,1)),"")</f>
        <v>9.7891566265060348E-3</v>
      </c>
      <c r="V71" s="29">
        <f>IFERROR(ABS(1-SMALL(Results!$Y71:$BB71,8)/SMALL(Results!$Y71:$BB71,1)),"")</f>
        <v>9.7891566265060348E-3</v>
      </c>
      <c r="W71" s="29">
        <f>IFERROR(ABS(1-SMALL(Results!$Y71:$BB71,9)/SMALL(Results!$Y71:$BB71,1)),"")</f>
        <v>1.1295180722891596E-2</v>
      </c>
      <c r="X71" s="31">
        <f>IFERROR(ABS(1-SMALL(Results!$Y71:$BB71,10)/SMALL(Results!$Y71:$BB71,1)),"")</f>
        <v>1.2801204819277157E-2</v>
      </c>
      <c r="Y71">
        <v>13.28</v>
      </c>
      <c r="Z71">
        <v>13.32</v>
      </c>
      <c r="AA71">
        <v>13.35</v>
      </c>
      <c r="AB71">
        <v>13.38</v>
      </c>
      <c r="AC71">
        <v>13.39</v>
      </c>
      <c r="AD71">
        <v>13.4</v>
      </c>
      <c r="AE71">
        <v>13.41</v>
      </c>
      <c r="AF71">
        <v>13.41</v>
      </c>
      <c r="AG71">
        <v>13.43</v>
      </c>
      <c r="AH71">
        <v>13.45</v>
      </c>
    </row>
    <row r="72" spans="1:34" hidden="1" x14ac:dyDescent="0.25">
      <c r="A72" s="12" t="s">
        <v>5</v>
      </c>
      <c r="B72" t="s">
        <v>6</v>
      </c>
      <c r="C72" t="s">
        <v>8</v>
      </c>
      <c r="D72" t="s">
        <v>3</v>
      </c>
      <c r="E72">
        <v>52</v>
      </c>
      <c r="F72" t="str">
        <f t="shared" si="13"/>
        <v>V7HostMasterSlaveO352</v>
      </c>
      <c r="G72">
        <f t="shared" si="14"/>
        <v>12.44</v>
      </c>
      <c r="H72">
        <f t="shared" si="17"/>
        <v>44.693729903536983</v>
      </c>
      <c r="I72">
        <f t="shared" si="15"/>
        <v>12.66</v>
      </c>
      <c r="J72">
        <f t="shared" si="18"/>
        <v>12.51</v>
      </c>
      <c r="K72">
        <f t="shared" si="19"/>
        <v>44.465227817745806</v>
      </c>
      <c r="L72">
        <f t="shared" si="16"/>
        <v>12.525</v>
      </c>
      <c r="M72">
        <f t="shared" si="20"/>
        <v>12.48</v>
      </c>
      <c r="N72">
        <f t="shared" si="21"/>
        <v>12.56</v>
      </c>
      <c r="O72">
        <f t="shared" si="22"/>
        <v>2.9999999999999361E-2</v>
      </c>
      <c r="P72">
        <f t="shared" si="23"/>
        <v>5.0000000000000711E-2</v>
      </c>
      <c r="Q72">
        <f t="shared" si="24"/>
        <v>12.51</v>
      </c>
      <c r="R72">
        <f t="shared" si="25"/>
        <v>12.49</v>
      </c>
      <c r="S72" s="29">
        <f>IFERROR(ABS(1-SMALL(Results!$Y72:$BB72,5)/SMALL(Results!$Y72:$BB72,1)),"")</f>
        <v>5.6270096463022501E-3</v>
      </c>
      <c r="T72" s="29">
        <f>IFERROR(ABS(1-SMALL(Results!$Y72:$BB72,6)/SMALL(Results!$Y72:$BB72,1)),"")</f>
        <v>5.6270096463022501E-3</v>
      </c>
      <c r="U72" s="29">
        <f>IFERROR(ABS(1-SMALL(Results!$Y72:$BB72,7)/SMALL(Results!$Y72:$BB72,1)),"")</f>
        <v>9.6463022508039842E-3</v>
      </c>
      <c r="V72" s="29">
        <f>IFERROR(ABS(1-SMALL(Results!$Y72:$BB72,8)/SMALL(Results!$Y72:$BB72,1)),"")</f>
        <v>9.6463022508039842E-3</v>
      </c>
      <c r="W72" s="29">
        <f>IFERROR(ABS(1-SMALL(Results!$Y72:$BB72,9)/SMALL(Results!$Y72:$BB72,1)),"")</f>
        <v>1.0450160771704242E-2</v>
      </c>
      <c r="X72" s="31">
        <f>IFERROR(ABS(1-SMALL(Results!$Y72:$BB72,10)/SMALL(Results!$Y72:$BB72,1)),"")</f>
        <v>1.768488745980723E-2</v>
      </c>
      <c r="Y72">
        <v>12.44</v>
      </c>
      <c r="Z72">
        <v>12.47</v>
      </c>
      <c r="AA72">
        <v>12.48</v>
      </c>
      <c r="AB72">
        <v>12.49</v>
      </c>
      <c r="AC72">
        <v>12.51</v>
      </c>
      <c r="AD72">
        <v>12.51</v>
      </c>
      <c r="AE72">
        <v>12.56</v>
      </c>
      <c r="AF72">
        <v>12.56</v>
      </c>
      <c r="AG72">
        <v>12.57</v>
      </c>
      <c r="AH72">
        <v>12.66</v>
      </c>
    </row>
    <row r="73" spans="1:34" hidden="1" x14ac:dyDescent="0.25">
      <c r="A73" s="12" t="s">
        <v>5</v>
      </c>
      <c r="B73" t="s">
        <v>6</v>
      </c>
      <c r="C73" t="s">
        <v>8</v>
      </c>
      <c r="D73" t="s">
        <v>3</v>
      </c>
      <c r="E73">
        <v>56</v>
      </c>
      <c r="F73" t="str">
        <f t="shared" si="13"/>
        <v>V7HostMasterSlaveO356</v>
      </c>
      <c r="G73">
        <f t="shared" si="14"/>
        <v>11.62</v>
      </c>
      <c r="H73">
        <f t="shared" si="17"/>
        <v>47.84767641996558</v>
      </c>
      <c r="I73">
        <f t="shared" si="15"/>
        <v>11.75</v>
      </c>
      <c r="J73">
        <f t="shared" si="18"/>
        <v>11.715</v>
      </c>
      <c r="K73">
        <f t="shared" si="19"/>
        <v>47.482714468629965</v>
      </c>
      <c r="L73">
        <f t="shared" si="16"/>
        <v>11.692999999999998</v>
      </c>
      <c r="M73">
        <f t="shared" si="20"/>
        <v>11.64</v>
      </c>
      <c r="N73">
        <f t="shared" si="21"/>
        <v>11.74</v>
      </c>
      <c r="O73">
        <f t="shared" si="22"/>
        <v>7.4999999999999289E-2</v>
      </c>
      <c r="P73">
        <f t="shared" si="23"/>
        <v>2.5000000000000355E-2</v>
      </c>
      <c r="Q73">
        <f t="shared" si="24"/>
        <v>11.715</v>
      </c>
      <c r="R73">
        <f t="shared" si="25"/>
        <v>11.65</v>
      </c>
      <c r="S73" s="29">
        <f>IFERROR(ABS(1-SMALL(Results!$Y73:$BB73,5)/SMALL(Results!$Y73:$BB73,1)),"")</f>
        <v>6.8846815834768815E-3</v>
      </c>
      <c r="T73" s="29">
        <f>IFERROR(ABS(1-SMALL(Results!$Y73:$BB73,6)/SMALL(Results!$Y73:$BB73,1)),"")</f>
        <v>9.4664371772805733E-3</v>
      </c>
      <c r="U73" s="29">
        <f>IFERROR(ABS(1-SMALL(Results!$Y73:$BB73,7)/SMALL(Results!$Y73:$BB73,1)),"")</f>
        <v>1.0327022375215211E-2</v>
      </c>
      <c r="V73" s="29">
        <f>IFERROR(ABS(1-SMALL(Results!$Y73:$BB73,8)/SMALL(Results!$Y73:$BB73,1)),"")</f>
        <v>1.0327022375215211E-2</v>
      </c>
      <c r="W73" s="29">
        <f>IFERROR(ABS(1-SMALL(Results!$Y73:$BB73,9)/SMALL(Results!$Y73:$BB73,1)),"")</f>
        <v>1.0327022375215211E-2</v>
      </c>
      <c r="X73" s="31">
        <f>IFERROR(ABS(1-SMALL(Results!$Y73:$BB73,10)/SMALL(Results!$Y73:$BB73,1)),"")</f>
        <v>1.1187607573149849E-2</v>
      </c>
      <c r="Y73">
        <v>11.62</v>
      </c>
      <c r="Z73">
        <v>11.62</v>
      </c>
      <c r="AA73">
        <v>11.64</v>
      </c>
      <c r="AB73">
        <v>11.65</v>
      </c>
      <c r="AC73">
        <v>11.7</v>
      </c>
      <c r="AD73">
        <v>11.73</v>
      </c>
      <c r="AE73">
        <v>11.74</v>
      </c>
      <c r="AF73">
        <v>11.74</v>
      </c>
      <c r="AG73">
        <v>11.74</v>
      </c>
      <c r="AH73">
        <v>11.75</v>
      </c>
    </row>
    <row r="74" spans="1:34" hidden="1" x14ac:dyDescent="0.25">
      <c r="A74" s="12" t="s">
        <v>5</v>
      </c>
      <c r="B74" t="s">
        <v>6</v>
      </c>
      <c r="C74" t="s">
        <v>8</v>
      </c>
      <c r="D74" t="s">
        <v>3</v>
      </c>
      <c r="E74">
        <v>60</v>
      </c>
      <c r="F74" t="str">
        <f t="shared" si="13"/>
        <v>V7HostMasterSlaveO360</v>
      </c>
      <c r="G74">
        <f t="shared" si="14"/>
        <v>10.84</v>
      </c>
      <c r="H74">
        <f t="shared" si="17"/>
        <v>51.290590405904062</v>
      </c>
      <c r="I74">
        <f t="shared" si="15"/>
        <v>10.94</v>
      </c>
      <c r="J74">
        <f t="shared" si="18"/>
        <v>10.9</v>
      </c>
      <c r="K74">
        <f t="shared" si="19"/>
        <v>51.033027522935775</v>
      </c>
      <c r="L74">
        <f t="shared" si="16"/>
        <v>10.897</v>
      </c>
      <c r="M74">
        <f t="shared" si="20"/>
        <v>10.87</v>
      </c>
      <c r="N74">
        <f t="shared" si="21"/>
        <v>10.93</v>
      </c>
      <c r="O74">
        <f t="shared" si="22"/>
        <v>3.0000000000001137E-2</v>
      </c>
      <c r="P74">
        <f t="shared" si="23"/>
        <v>2.9999999999999361E-2</v>
      </c>
      <c r="Q74">
        <f t="shared" si="24"/>
        <v>10.9</v>
      </c>
      <c r="R74">
        <f t="shared" si="25"/>
        <v>10.88</v>
      </c>
      <c r="S74" s="29">
        <f>IFERROR(ABS(1-SMALL(Results!$Y74:$BB74,5)/SMALL(Results!$Y74:$BB74,1)),"")</f>
        <v>5.5350553505535416E-3</v>
      </c>
      <c r="T74" s="29">
        <f>IFERROR(ABS(1-SMALL(Results!$Y74:$BB74,6)/SMALL(Results!$Y74:$BB74,1)),"")</f>
        <v>5.5350553505535416E-3</v>
      </c>
      <c r="U74" s="29">
        <f>IFERROR(ABS(1-SMALL(Results!$Y74:$BB74,7)/SMALL(Results!$Y74:$BB74,1)),"")</f>
        <v>7.3800738007379074E-3</v>
      </c>
      <c r="V74" s="29">
        <f>IFERROR(ABS(1-SMALL(Results!$Y74:$BB74,8)/SMALL(Results!$Y74:$BB74,1)),"")</f>
        <v>8.3025830258303124E-3</v>
      </c>
      <c r="W74" s="29">
        <f>IFERROR(ABS(1-SMALL(Results!$Y74:$BB74,9)/SMALL(Results!$Y74:$BB74,1)),"")</f>
        <v>9.2250922509224953E-3</v>
      </c>
      <c r="X74" s="31">
        <f>IFERROR(ABS(1-SMALL(Results!$Y74:$BB74,10)/SMALL(Results!$Y74:$BB74,1)),"")</f>
        <v>9.2250922509224953E-3</v>
      </c>
      <c r="Y74">
        <v>10.84</v>
      </c>
      <c r="Z74">
        <v>10.85</v>
      </c>
      <c r="AA74">
        <v>10.87</v>
      </c>
      <c r="AB74">
        <v>10.88</v>
      </c>
      <c r="AC74">
        <v>10.9</v>
      </c>
      <c r="AD74">
        <v>10.9</v>
      </c>
      <c r="AE74">
        <v>10.92</v>
      </c>
      <c r="AF74">
        <v>10.93</v>
      </c>
      <c r="AG74">
        <v>10.94</v>
      </c>
      <c r="AH74">
        <v>10.94</v>
      </c>
    </row>
    <row r="75" spans="1:34" hidden="1" x14ac:dyDescent="0.25">
      <c r="A75" s="12" t="s">
        <v>5</v>
      </c>
      <c r="B75" t="s">
        <v>6</v>
      </c>
      <c r="C75" t="s">
        <v>8</v>
      </c>
      <c r="D75" t="s">
        <v>3</v>
      </c>
      <c r="E75">
        <v>64</v>
      </c>
      <c r="F75" t="str">
        <f t="shared" si="13"/>
        <v>V7HostMasterSlaveO364</v>
      </c>
      <c r="G75">
        <f t="shared" si="14"/>
        <v>10.87</v>
      </c>
      <c r="H75">
        <f t="shared" si="17"/>
        <v>51.149034038638462</v>
      </c>
      <c r="I75">
        <f t="shared" si="15"/>
        <v>10.95</v>
      </c>
      <c r="J75">
        <f t="shared" si="18"/>
        <v>10.925000000000001</v>
      </c>
      <c r="K75">
        <f t="shared" si="19"/>
        <v>50.916247139588094</v>
      </c>
      <c r="L75">
        <f t="shared" si="16"/>
        <v>10.922000000000001</v>
      </c>
      <c r="M75">
        <f t="shared" si="20"/>
        <v>10.9</v>
      </c>
      <c r="N75">
        <f t="shared" si="21"/>
        <v>10.95</v>
      </c>
      <c r="O75">
        <f t="shared" si="22"/>
        <v>2.5000000000000355E-2</v>
      </c>
      <c r="P75">
        <f t="shared" si="23"/>
        <v>2.4999999999998579E-2</v>
      </c>
      <c r="Q75">
        <f t="shared" si="24"/>
        <v>10.925000000000001</v>
      </c>
      <c r="R75">
        <f t="shared" si="25"/>
        <v>10.91</v>
      </c>
      <c r="S75" s="29">
        <f>IFERROR(ABS(1-SMALL(Results!$Y75:$BB75,5)/SMALL(Results!$Y75:$BB75,1)),"")</f>
        <v>3.6798528058878954E-3</v>
      </c>
      <c r="T75" s="29">
        <f>IFERROR(ABS(1-SMALL(Results!$Y75:$BB75,6)/SMALL(Results!$Y75:$BB75,1)),"")</f>
        <v>6.4397424103035394E-3</v>
      </c>
      <c r="U75" s="29">
        <f>IFERROR(ABS(1-SMALL(Results!$Y75:$BB75,7)/SMALL(Results!$Y75:$BB75,1)),"")</f>
        <v>6.4397424103035394E-3</v>
      </c>
      <c r="V75" s="29">
        <f>IFERROR(ABS(1-SMALL(Results!$Y75:$BB75,8)/SMALL(Results!$Y75:$BB75,1)),"")</f>
        <v>7.3597056117755688E-3</v>
      </c>
      <c r="W75" s="29">
        <f>IFERROR(ABS(1-SMALL(Results!$Y75:$BB75,9)/SMALL(Results!$Y75:$BB75,1)),"")</f>
        <v>7.3597056117755688E-3</v>
      </c>
      <c r="X75" s="31">
        <f>IFERROR(ABS(1-SMALL(Results!$Y75:$BB75,10)/SMALL(Results!$Y75:$BB75,1)),"")</f>
        <v>7.3597056117755688E-3</v>
      </c>
      <c r="Y75">
        <v>10.87</v>
      </c>
      <c r="Z75">
        <v>10.9</v>
      </c>
      <c r="AA75">
        <v>10.9</v>
      </c>
      <c r="AB75">
        <v>10.91</v>
      </c>
      <c r="AC75">
        <v>10.91</v>
      </c>
      <c r="AD75">
        <v>10.94</v>
      </c>
      <c r="AE75">
        <v>10.94</v>
      </c>
      <c r="AF75">
        <v>10.95</v>
      </c>
      <c r="AG75">
        <v>10.95</v>
      </c>
      <c r="AH75">
        <v>10.95</v>
      </c>
    </row>
    <row r="76" spans="1:34" hidden="1" x14ac:dyDescent="0.25">
      <c r="A76" s="12" t="s">
        <v>5</v>
      </c>
      <c r="B76" t="s">
        <v>6</v>
      </c>
      <c r="C76" t="s">
        <v>8</v>
      </c>
      <c r="D76" t="s">
        <v>3</v>
      </c>
      <c r="E76">
        <v>128</v>
      </c>
      <c r="F76" t="str">
        <f t="shared" si="13"/>
        <v>V7HostMasterSlaveO3128</v>
      </c>
      <c r="G76" t="str">
        <f t="shared" si="14"/>
        <v/>
      </c>
      <c r="H76" t="str">
        <f t="shared" si="17"/>
        <v/>
      </c>
      <c r="I76" t="str">
        <f t="shared" si="15"/>
        <v/>
      </c>
      <c r="J76" t="str">
        <f t="shared" si="18"/>
        <v/>
      </c>
      <c r="K76" t="str">
        <f t="shared" si="19"/>
        <v/>
      </c>
      <c r="L76" t="str">
        <f t="shared" si="16"/>
        <v/>
      </c>
      <c r="M76" t="str">
        <f t="shared" si="20"/>
        <v/>
      </c>
      <c r="N76" t="str">
        <f t="shared" si="21"/>
        <v/>
      </c>
      <c r="O76" t="str">
        <f t="shared" si="22"/>
        <v/>
      </c>
      <c r="P76" t="str">
        <f t="shared" si="23"/>
        <v/>
      </c>
      <c r="Q76" t="str">
        <f t="shared" si="24"/>
        <v/>
      </c>
      <c r="R76" t="str">
        <f t="shared" si="25"/>
        <v/>
      </c>
      <c r="S76" s="29" t="str">
        <f>IFERROR(ABS(1-SMALL(Results!$Y76:$BB76,5)/SMALL(Results!$Y76:$BB76,1)),"")</f>
        <v/>
      </c>
      <c r="T76" s="29" t="str">
        <f>IFERROR(ABS(1-SMALL(Results!$Y76:$BB76,6)/SMALL(Results!$Y76:$BB76,1)),"")</f>
        <v/>
      </c>
      <c r="U76" s="29" t="str">
        <f>IFERROR(ABS(1-SMALL(Results!$Y76:$BB76,7)/SMALL(Results!$Y76:$BB76,1)),"")</f>
        <v/>
      </c>
      <c r="V76" s="29" t="str">
        <f>IFERROR(ABS(1-SMALL(Results!$Y76:$BB76,8)/SMALL(Results!$Y76:$BB76,1)),"")</f>
        <v/>
      </c>
      <c r="W76" s="29" t="str">
        <f>IFERROR(ABS(1-SMALL(Results!$Y76:$BB76,9)/SMALL(Results!$Y76:$BB76,1)),"")</f>
        <v/>
      </c>
      <c r="X76" s="31" t="str">
        <f>IFERROR(ABS(1-SMALL(Results!$Y76:$BB76,10)/SMALL(Results!$Y76:$BB76,1)),"")</f>
        <v/>
      </c>
    </row>
    <row r="77" spans="1:34" hidden="1" x14ac:dyDescent="0.25">
      <c r="A77" s="12" t="s">
        <v>5</v>
      </c>
      <c r="B77" t="s">
        <v>6</v>
      </c>
      <c r="C77" t="s">
        <v>8</v>
      </c>
      <c r="D77" t="s">
        <v>3</v>
      </c>
      <c r="E77">
        <v>256</v>
      </c>
      <c r="F77" t="str">
        <f t="shared" si="13"/>
        <v>V7HostMasterSlaveO3256</v>
      </c>
      <c r="G77" t="str">
        <f t="shared" si="14"/>
        <v/>
      </c>
      <c r="H77" t="str">
        <f t="shared" si="17"/>
        <v/>
      </c>
      <c r="I77" t="str">
        <f t="shared" si="15"/>
        <v/>
      </c>
      <c r="J77" t="str">
        <f t="shared" si="18"/>
        <v/>
      </c>
      <c r="K77" t="str">
        <f t="shared" si="19"/>
        <v/>
      </c>
      <c r="L77" t="str">
        <f t="shared" si="16"/>
        <v/>
      </c>
      <c r="M77" t="str">
        <f t="shared" si="20"/>
        <v/>
      </c>
      <c r="N77" t="str">
        <f t="shared" si="21"/>
        <v/>
      </c>
      <c r="O77" t="str">
        <f t="shared" si="22"/>
        <v/>
      </c>
      <c r="P77" t="str">
        <f t="shared" si="23"/>
        <v/>
      </c>
      <c r="Q77" t="str">
        <f t="shared" si="24"/>
        <v/>
      </c>
      <c r="R77" t="str">
        <f t="shared" si="25"/>
        <v/>
      </c>
      <c r="S77" s="29" t="str">
        <f>IFERROR(ABS(1-SMALL(Results!$Y77:$BB77,5)/SMALL(Results!$Y77:$BB77,1)),"")</f>
        <v/>
      </c>
      <c r="T77" s="29" t="str">
        <f>IFERROR(ABS(1-SMALL(Results!$Y77:$BB77,6)/SMALL(Results!$Y77:$BB77,1)),"")</f>
        <v/>
      </c>
      <c r="U77" s="29" t="str">
        <f>IFERROR(ABS(1-SMALL(Results!$Y77:$BB77,7)/SMALL(Results!$Y77:$BB77,1)),"")</f>
        <v/>
      </c>
      <c r="V77" s="29" t="str">
        <f>IFERROR(ABS(1-SMALL(Results!$Y77:$BB77,8)/SMALL(Results!$Y77:$BB77,1)),"")</f>
        <v/>
      </c>
      <c r="W77" s="29" t="str">
        <f>IFERROR(ABS(1-SMALL(Results!$Y77:$BB77,9)/SMALL(Results!$Y77:$BB77,1)),"")</f>
        <v/>
      </c>
      <c r="X77" s="31" t="str">
        <f>IFERROR(ABS(1-SMALL(Results!$Y77:$BB77,10)/SMALL(Results!$Y77:$BB77,1)),"")</f>
        <v/>
      </c>
    </row>
    <row r="78" spans="1:34" hidden="1" x14ac:dyDescent="0.25">
      <c r="A78" s="12" t="s">
        <v>5</v>
      </c>
      <c r="B78" t="s">
        <v>6</v>
      </c>
      <c r="C78" t="s">
        <v>8</v>
      </c>
      <c r="D78" t="s">
        <v>4</v>
      </c>
      <c r="E78">
        <v>1</v>
      </c>
      <c r="F78" t="str">
        <f t="shared" si="13"/>
        <v>V7HostMasterSlaveO21</v>
      </c>
      <c r="G78">
        <f t="shared" si="14"/>
        <v>556.02</v>
      </c>
      <c r="H78">
        <f t="shared" si="17"/>
        <v>1</v>
      </c>
      <c r="I78">
        <f t="shared" si="15"/>
        <v>556.38</v>
      </c>
      <c r="J78">
        <f t="shared" si="18"/>
        <v>556.23500000000001</v>
      </c>
      <c r="K78">
        <f t="shared" si="19"/>
        <v>1</v>
      </c>
      <c r="L78">
        <f t="shared" si="16"/>
        <v>556.20600000000002</v>
      </c>
      <c r="M78">
        <f t="shared" si="20"/>
        <v>556.09</v>
      </c>
      <c r="N78">
        <f t="shared" si="21"/>
        <v>556.30999999999995</v>
      </c>
      <c r="O78">
        <f t="shared" si="22"/>
        <v>0.14499999999998181</v>
      </c>
      <c r="P78">
        <f t="shared" si="23"/>
        <v>7.4999999999931788E-2</v>
      </c>
      <c r="Q78">
        <f t="shared" si="24"/>
        <v>556.23500000000001</v>
      </c>
      <c r="R78">
        <f t="shared" si="25"/>
        <v>556.1</v>
      </c>
      <c r="S78" s="29">
        <f>IFERROR(ABS(1-SMALL(Results!$Y78:$BB78,5)/SMALL(Results!$Y78:$BB78,1)),"")</f>
        <v>3.5969929139256784E-4</v>
      </c>
      <c r="T78" s="29">
        <f>IFERROR(ABS(1-SMALL(Results!$Y78:$BB78,6)/SMALL(Results!$Y78:$BB78,1)),"")</f>
        <v>4.1365418510119767E-4</v>
      </c>
      <c r="U78" s="29">
        <f>IFERROR(ABS(1-SMALL(Results!$Y78:$BB78,7)/SMALL(Results!$Y78:$BB78,1)),"")</f>
        <v>4.1365418510119767E-4</v>
      </c>
      <c r="V78" s="29">
        <f>IFERROR(ABS(1-SMALL(Results!$Y78:$BB78,8)/SMALL(Results!$Y78:$BB78,1)),"")</f>
        <v>5.2156397251890141E-4</v>
      </c>
      <c r="W78" s="29">
        <f>IFERROR(ABS(1-SMALL(Results!$Y78:$BB78,9)/SMALL(Results!$Y78:$BB78,1)),"")</f>
        <v>5.9350383079759261E-4</v>
      </c>
      <c r="X78" s="31">
        <f>IFERROR(ABS(1-SMALL(Results!$Y78:$BB78,10)/SMALL(Results!$Y78:$BB78,1)),"")</f>
        <v>6.4745872450644448E-4</v>
      </c>
      <c r="Y78">
        <v>556.02</v>
      </c>
      <c r="Z78">
        <v>556.09</v>
      </c>
      <c r="AA78">
        <v>556.09</v>
      </c>
      <c r="AB78">
        <v>556.1</v>
      </c>
      <c r="AC78">
        <v>556.22</v>
      </c>
      <c r="AD78">
        <v>556.25</v>
      </c>
      <c r="AE78">
        <v>556.25</v>
      </c>
      <c r="AF78">
        <v>556.30999999999995</v>
      </c>
      <c r="AG78">
        <v>556.35</v>
      </c>
      <c r="AH78">
        <v>556.38</v>
      </c>
    </row>
    <row r="79" spans="1:34" hidden="1" x14ac:dyDescent="0.25">
      <c r="A79" s="12" t="s">
        <v>5</v>
      </c>
      <c r="B79" t="s">
        <v>6</v>
      </c>
      <c r="C79" t="s">
        <v>8</v>
      </c>
      <c r="D79" t="s">
        <v>4</v>
      </c>
      <c r="E79">
        <v>2</v>
      </c>
      <c r="F79" t="str">
        <f t="shared" si="13"/>
        <v>V7HostMasterSlaveO22</v>
      </c>
      <c r="G79">
        <f t="shared" si="14"/>
        <v>284.59000000000003</v>
      </c>
      <c r="H79">
        <f t="shared" si="17"/>
        <v>1.9537580378790538</v>
      </c>
      <c r="I79">
        <f t="shared" si="15"/>
        <v>284.84000000000003</v>
      </c>
      <c r="J79">
        <f t="shared" si="18"/>
        <v>284.69499999999999</v>
      </c>
      <c r="K79">
        <f t="shared" si="19"/>
        <v>1.9537926552977749</v>
      </c>
      <c r="L79">
        <f t="shared" si="16"/>
        <v>284.70200000000006</v>
      </c>
      <c r="M79">
        <f t="shared" si="20"/>
        <v>284.68</v>
      </c>
      <c r="N79">
        <f t="shared" si="21"/>
        <v>284.73</v>
      </c>
      <c r="O79">
        <f t="shared" si="22"/>
        <v>1.4999999999986358E-2</v>
      </c>
      <c r="P79">
        <f t="shared" si="23"/>
        <v>3.5000000000025011E-2</v>
      </c>
      <c r="Q79">
        <f t="shared" si="24"/>
        <v>284.69499999999999</v>
      </c>
      <c r="R79">
        <f t="shared" si="25"/>
        <v>284.68</v>
      </c>
      <c r="S79" s="29">
        <f>IFERROR(ABS(1-SMALL(Results!$Y79:$BB79,5)/SMALL(Results!$Y79:$BB79,1)),"")</f>
        <v>3.1624442179967183E-4</v>
      </c>
      <c r="T79" s="29">
        <f>IFERROR(ABS(1-SMALL(Results!$Y79:$BB79,6)/SMALL(Results!$Y79:$BB79,1)),"")</f>
        <v>4.216592290662291E-4</v>
      </c>
      <c r="U79" s="29">
        <f>IFERROR(ABS(1-SMALL(Results!$Y79:$BB79,7)/SMALL(Results!$Y79:$BB79,1)),"")</f>
        <v>4.5679749815530357E-4</v>
      </c>
      <c r="V79" s="29">
        <f>IFERROR(ABS(1-SMALL(Results!$Y79:$BB79,8)/SMALL(Results!$Y79:$BB79,1)),"")</f>
        <v>4.91935767244156E-4</v>
      </c>
      <c r="W79" s="29">
        <f>IFERROR(ABS(1-SMALL(Results!$Y79:$BB79,9)/SMALL(Results!$Y79:$BB79,1)),"")</f>
        <v>5.2707403633278638E-4</v>
      </c>
      <c r="X79" s="31">
        <f>IFERROR(ABS(1-SMALL(Results!$Y79:$BB79,10)/SMALL(Results!$Y79:$BB79,1)),"")</f>
        <v>8.7845672722153267E-4</v>
      </c>
      <c r="Y79">
        <v>284.59000000000003</v>
      </c>
      <c r="Z79">
        <v>284.64999999999998</v>
      </c>
      <c r="AA79">
        <v>284.68</v>
      </c>
      <c r="AB79">
        <v>284.68</v>
      </c>
      <c r="AC79">
        <v>284.68</v>
      </c>
      <c r="AD79">
        <v>284.70999999999998</v>
      </c>
      <c r="AE79">
        <v>284.72000000000003</v>
      </c>
      <c r="AF79">
        <v>284.73</v>
      </c>
      <c r="AG79">
        <v>284.74</v>
      </c>
      <c r="AH79">
        <v>284.84000000000003</v>
      </c>
    </row>
    <row r="80" spans="1:34" hidden="1" x14ac:dyDescent="0.25">
      <c r="A80" s="12" t="s">
        <v>5</v>
      </c>
      <c r="B80" t="s">
        <v>6</v>
      </c>
      <c r="C80" t="s">
        <v>8</v>
      </c>
      <c r="D80" t="s">
        <v>4</v>
      </c>
      <c r="E80">
        <v>4</v>
      </c>
      <c r="F80" t="str">
        <f t="shared" si="13"/>
        <v>V7HostMasterSlaveO24</v>
      </c>
      <c r="G80">
        <f t="shared" si="14"/>
        <v>146.11000000000001</v>
      </c>
      <c r="H80">
        <f t="shared" si="17"/>
        <v>3.8054890151255898</v>
      </c>
      <c r="I80">
        <f t="shared" si="15"/>
        <v>146.19999999999999</v>
      </c>
      <c r="J80">
        <f t="shared" si="18"/>
        <v>146.14499999999998</v>
      </c>
      <c r="K80">
        <f t="shared" si="19"/>
        <v>3.8060487871634341</v>
      </c>
      <c r="L80">
        <f t="shared" si="16"/>
        <v>146.15</v>
      </c>
      <c r="M80">
        <f t="shared" si="20"/>
        <v>146.13999999999999</v>
      </c>
      <c r="N80">
        <f t="shared" si="21"/>
        <v>146.16</v>
      </c>
      <c r="O80">
        <f t="shared" si="22"/>
        <v>4.9999999999954525E-3</v>
      </c>
      <c r="P80">
        <f t="shared" si="23"/>
        <v>1.5000000000014779E-2</v>
      </c>
      <c r="Q80">
        <f t="shared" si="24"/>
        <v>146.14499999999998</v>
      </c>
      <c r="R80">
        <f t="shared" si="25"/>
        <v>146.13999999999999</v>
      </c>
      <c r="S80" s="29">
        <f>IFERROR(ABS(1-SMALL(Results!$Y80:$BB80,5)/SMALL(Results!$Y80:$BB80,1)),"")</f>
        <v>2.0532475532109018E-4</v>
      </c>
      <c r="T80" s="29">
        <f>IFERROR(ABS(1-SMALL(Results!$Y80:$BB80,6)/SMALL(Results!$Y80:$BB80,1)),"")</f>
        <v>2.737663404284163E-4</v>
      </c>
      <c r="U80" s="29">
        <f>IFERROR(ABS(1-SMALL(Results!$Y80:$BB80,7)/SMALL(Results!$Y80:$BB80,1)),"")</f>
        <v>3.4220792553552037E-4</v>
      </c>
      <c r="V80" s="29">
        <f>IFERROR(ABS(1-SMALL(Results!$Y80:$BB80,8)/SMALL(Results!$Y80:$BB80,1)),"")</f>
        <v>3.4220792553552037E-4</v>
      </c>
      <c r="W80" s="29">
        <f>IFERROR(ABS(1-SMALL(Results!$Y80:$BB80,9)/SMALL(Results!$Y80:$BB80,1)),"")</f>
        <v>4.7909109574972852E-4</v>
      </c>
      <c r="X80" s="31">
        <f>IFERROR(ABS(1-SMALL(Results!$Y80:$BB80,10)/SMALL(Results!$Y80:$BB80,1)),"")</f>
        <v>6.1597426596393667E-4</v>
      </c>
      <c r="Y80">
        <v>146.11000000000001</v>
      </c>
      <c r="Z80">
        <v>146.12</v>
      </c>
      <c r="AA80">
        <v>146.13999999999999</v>
      </c>
      <c r="AB80">
        <v>146.13999999999999</v>
      </c>
      <c r="AC80">
        <v>146.13999999999999</v>
      </c>
      <c r="AD80">
        <v>146.15</v>
      </c>
      <c r="AE80">
        <v>146.16</v>
      </c>
      <c r="AF80">
        <v>146.16</v>
      </c>
      <c r="AG80">
        <v>146.18</v>
      </c>
      <c r="AH80">
        <v>146.19999999999999</v>
      </c>
    </row>
    <row r="81" spans="1:34" hidden="1" x14ac:dyDescent="0.25">
      <c r="A81" s="12" t="s">
        <v>5</v>
      </c>
      <c r="B81" t="s">
        <v>6</v>
      </c>
      <c r="C81" t="s">
        <v>8</v>
      </c>
      <c r="D81" t="s">
        <v>4</v>
      </c>
      <c r="E81">
        <v>8</v>
      </c>
      <c r="F81" t="str">
        <f t="shared" si="13"/>
        <v>V7HostMasterSlaveO28</v>
      </c>
      <c r="G81">
        <f t="shared" si="14"/>
        <v>73.8</v>
      </c>
      <c r="H81">
        <f t="shared" si="17"/>
        <v>7.5341463414634147</v>
      </c>
      <c r="I81">
        <f t="shared" si="15"/>
        <v>73.89</v>
      </c>
      <c r="J81">
        <f t="shared" si="18"/>
        <v>73.824999999999989</v>
      </c>
      <c r="K81">
        <f t="shared" si="19"/>
        <v>7.5345072807314608</v>
      </c>
      <c r="L81">
        <f t="shared" si="16"/>
        <v>73.835000000000008</v>
      </c>
      <c r="M81">
        <f t="shared" si="20"/>
        <v>73.819999999999993</v>
      </c>
      <c r="N81">
        <f t="shared" si="21"/>
        <v>73.84</v>
      </c>
      <c r="O81">
        <f t="shared" si="22"/>
        <v>4.9999999999954525E-3</v>
      </c>
      <c r="P81">
        <f t="shared" si="23"/>
        <v>1.5000000000014779E-2</v>
      </c>
      <c r="Q81">
        <f t="shared" si="24"/>
        <v>73.824999999999989</v>
      </c>
      <c r="R81">
        <f t="shared" si="25"/>
        <v>73.819999999999993</v>
      </c>
      <c r="S81" s="29">
        <f>IFERROR(ABS(1-SMALL(Results!$Y81:$BB81,5)/SMALL(Results!$Y81:$BB81,1)),"")</f>
        <v>2.7100271002700183E-4</v>
      </c>
      <c r="T81" s="29">
        <f>IFERROR(ABS(1-SMALL(Results!$Y81:$BB81,6)/SMALL(Results!$Y81:$BB81,1)),"")</f>
        <v>4.0650406504072478E-4</v>
      </c>
      <c r="U81" s="29">
        <f>IFERROR(ABS(1-SMALL(Results!$Y81:$BB81,7)/SMALL(Results!$Y81:$BB81,1)),"")</f>
        <v>4.0650406504072478E-4</v>
      </c>
      <c r="V81" s="29">
        <f>IFERROR(ABS(1-SMALL(Results!$Y81:$BB81,8)/SMALL(Results!$Y81:$BB81,1)),"")</f>
        <v>5.420054200542257E-4</v>
      </c>
      <c r="W81" s="29">
        <f>IFERROR(ABS(1-SMALL(Results!$Y81:$BB81,9)/SMALL(Results!$Y81:$BB81,1)),"")</f>
        <v>1.2195121951219523E-3</v>
      </c>
      <c r="X81" s="31">
        <f>IFERROR(ABS(1-SMALL(Results!$Y81:$BB81,10)/SMALL(Results!$Y81:$BB81,1)),"")</f>
        <v>1.2195121951219523E-3</v>
      </c>
      <c r="Y81">
        <v>73.8</v>
      </c>
      <c r="Z81">
        <v>73.81</v>
      </c>
      <c r="AA81">
        <v>73.819999999999993</v>
      </c>
      <c r="AB81">
        <v>73.819999999999993</v>
      </c>
      <c r="AC81">
        <v>73.819999999999993</v>
      </c>
      <c r="AD81">
        <v>73.83</v>
      </c>
      <c r="AE81">
        <v>73.83</v>
      </c>
      <c r="AF81">
        <v>73.84</v>
      </c>
      <c r="AG81">
        <v>73.89</v>
      </c>
      <c r="AH81">
        <v>73.89</v>
      </c>
    </row>
    <row r="82" spans="1:34" hidden="1" x14ac:dyDescent="0.25">
      <c r="A82" s="12" t="s">
        <v>5</v>
      </c>
      <c r="B82" t="s">
        <v>6</v>
      </c>
      <c r="C82" t="s">
        <v>8</v>
      </c>
      <c r="D82" t="s">
        <v>4</v>
      </c>
      <c r="E82">
        <v>12</v>
      </c>
      <c r="F82" t="str">
        <f t="shared" si="13"/>
        <v>V7HostMasterSlaveO212</v>
      </c>
      <c r="G82">
        <f t="shared" si="14"/>
        <v>49.71</v>
      </c>
      <c r="H82">
        <f t="shared" si="17"/>
        <v>11.185274592637295</v>
      </c>
      <c r="I82">
        <f t="shared" si="15"/>
        <v>49.82</v>
      </c>
      <c r="J82">
        <f t="shared" si="18"/>
        <v>49.74</v>
      </c>
      <c r="K82">
        <f t="shared" si="19"/>
        <v>11.182850824286289</v>
      </c>
      <c r="L82">
        <f t="shared" si="16"/>
        <v>49.747</v>
      </c>
      <c r="M82">
        <f t="shared" si="20"/>
        <v>49.72</v>
      </c>
      <c r="N82">
        <f t="shared" si="21"/>
        <v>49.77</v>
      </c>
      <c r="O82">
        <f t="shared" si="22"/>
        <v>2.0000000000003126E-2</v>
      </c>
      <c r="P82">
        <f t="shared" si="23"/>
        <v>3.0000000000001137E-2</v>
      </c>
      <c r="Q82">
        <f t="shared" si="24"/>
        <v>49.74</v>
      </c>
      <c r="R82">
        <f t="shared" si="25"/>
        <v>49.72</v>
      </c>
      <c r="S82" s="29">
        <f>IFERROR(ABS(1-SMALL(Results!$Y82:$BB82,5)/SMALL(Results!$Y82:$BB82,1)),"")</f>
        <v>6.0350030175015945E-4</v>
      </c>
      <c r="T82" s="29">
        <f>IFERROR(ABS(1-SMALL(Results!$Y82:$BB82,6)/SMALL(Results!$Y82:$BB82,1)),"")</f>
        <v>6.0350030175015945E-4</v>
      </c>
      <c r="U82" s="29">
        <f>IFERROR(ABS(1-SMALL(Results!$Y82:$BB82,7)/SMALL(Results!$Y82:$BB82,1)),"")</f>
        <v>1.0058338362501917E-3</v>
      </c>
      <c r="V82" s="29">
        <f>IFERROR(ABS(1-SMALL(Results!$Y82:$BB82,8)/SMALL(Results!$Y82:$BB82,1)),"")</f>
        <v>1.2070006035003189E-3</v>
      </c>
      <c r="W82" s="29">
        <f>IFERROR(ABS(1-SMALL(Results!$Y82:$BB82,9)/SMALL(Results!$Y82:$BB82,1)),"")</f>
        <v>1.2070006035003189E-3</v>
      </c>
      <c r="X82" s="31">
        <f>IFERROR(ABS(1-SMALL(Results!$Y82:$BB82,10)/SMALL(Results!$Y82:$BB82,1)),"")</f>
        <v>2.2128344397505106E-3</v>
      </c>
      <c r="Y82">
        <v>49.71</v>
      </c>
      <c r="Z82">
        <v>49.72</v>
      </c>
      <c r="AA82">
        <v>49.72</v>
      </c>
      <c r="AB82">
        <v>49.72</v>
      </c>
      <c r="AC82">
        <v>49.74</v>
      </c>
      <c r="AD82">
        <v>49.74</v>
      </c>
      <c r="AE82">
        <v>49.76</v>
      </c>
      <c r="AF82">
        <v>49.77</v>
      </c>
      <c r="AG82">
        <v>49.77</v>
      </c>
      <c r="AH82">
        <v>49.82</v>
      </c>
    </row>
    <row r="83" spans="1:34" hidden="1" x14ac:dyDescent="0.25">
      <c r="A83" s="12" t="s">
        <v>5</v>
      </c>
      <c r="B83" t="s">
        <v>6</v>
      </c>
      <c r="C83" t="s">
        <v>8</v>
      </c>
      <c r="D83" t="s">
        <v>4</v>
      </c>
      <c r="E83">
        <v>16</v>
      </c>
      <c r="F83" t="str">
        <f t="shared" si="13"/>
        <v>V7HostMasterSlaveO216</v>
      </c>
      <c r="G83">
        <f t="shared" si="14"/>
        <v>37.29</v>
      </c>
      <c r="H83">
        <f t="shared" si="17"/>
        <v>14.910699919549478</v>
      </c>
      <c r="I83">
        <f t="shared" si="15"/>
        <v>37.4</v>
      </c>
      <c r="J83">
        <f t="shared" si="18"/>
        <v>37.325000000000003</v>
      </c>
      <c r="K83">
        <f t="shared" si="19"/>
        <v>14.902478231748157</v>
      </c>
      <c r="L83">
        <f t="shared" si="16"/>
        <v>37.333999999999996</v>
      </c>
      <c r="M83">
        <f t="shared" si="20"/>
        <v>37.299999999999997</v>
      </c>
      <c r="N83">
        <f t="shared" si="21"/>
        <v>37.369999999999997</v>
      </c>
      <c r="O83">
        <f t="shared" si="22"/>
        <v>2.5000000000005684E-2</v>
      </c>
      <c r="P83">
        <f t="shared" si="23"/>
        <v>4.49999999999946E-2</v>
      </c>
      <c r="Q83">
        <f t="shared" si="24"/>
        <v>37.325000000000003</v>
      </c>
      <c r="R83">
        <f t="shared" si="25"/>
        <v>37.32</v>
      </c>
      <c r="S83" s="29">
        <f>IFERROR(ABS(1-SMALL(Results!$Y83:$BB83,5)/SMALL(Results!$Y83:$BB83,1)),"")</f>
        <v>8.045052292839916E-4</v>
      </c>
      <c r="T83" s="29">
        <f>IFERROR(ABS(1-SMALL(Results!$Y83:$BB83,6)/SMALL(Results!$Y83:$BB83,1)),"")</f>
        <v>1.0726736390453961E-3</v>
      </c>
      <c r="U83" s="29">
        <f>IFERROR(ABS(1-SMALL(Results!$Y83:$BB83,7)/SMALL(Results!$Y83:$BB83,1)),"")</f>
        <v>1.6090104585679832E-3</v>
      </c>
      <c r="V83" s="29">
        <f>IFERROR(ABS(1-SMALL(Results!$Y83:$BB83,8)/SMALL(Results!$Y83:$BB83,1)),"")</f>
        <v>2.1453472780905702E-3</v>
      </c>
      <c r="W83" s="29">
        <f>IFERROR(ABS(1-SMALL(Results!$Y83:$BB83,9)/SMALL(Results!$Y83:$BB83,1)),"")</f>
        <v>2.1453472780905702E-3</v>
      </c>
      <c r="X83" s="31">
        <f>IFERROR(ABS(1-SMALL(Results!$Y83:$BB83,10)/SMALL(Results!$Y83:$BB83,1)),"")</f>
        <v>2.9498525073745618E-3</v>
      </c>
      <c r="Y83">
        <v>37.29</v>
      </c>
      <c r="Z83">
        <v>37.29</v>
      </c>
      <c r="AA83">
        <v>37.299999999999997</v>
      </c>
      <c r="AB83">
        <v>37.32</v>
      </c>
      <c r="AC83">
        <v>37.32</v>
      </c>
      <c r="AD83">
        <v>37.33</v>
      </c>
      <c r="AE83">
        <v>37.35</v>
      </c>
      <c r="AF83">
        <v>37.369999999999997</v>
      </c>
      <c r="AG83">
        <v>37.369999999999997</v>
      </c>
      <c r="AH83">
        <v>37.4</v>
      </c>
    </row>
    <row r="84" spans="1:34" hidden="1" x14ac:dyDescent="0.25">
      <c r="A84" s="12" t="s">
        <v>5</v>
      </c>
      <c r="B84" t="s">
        <v>6</v>
      </c>
      <c r="C84" t="s">
        <v>8</v>
      </c>
      <c r="D84" t="s">
        <v>4</v>
      </c>
      <c r="E84">
        <v>20</v>
      </c>
      <c r="F84" t="str">
        <f t="shared" si="13"/>
        <v>V7HostMasterSlaveO220</v>
      </c>
      <c r="G84">
        <f t="shared" si="14"/>
        <v>29.85</v>
      </c>
      <c r="H84">
        <f t="shared" si="17"/>
        <v>18.627135678391959</v>
      </c>
      <c r="I84">
        <f t="shared" si="15"/>
        <v>30.04</v>
      </c>
      <c r="J84">
        <f t="shared" si="18"/>
        <v>29.89</v>
      </c>
      <c r="K84">
        <f t="shared" si="19"/>
        <v>18.609401137504182</v>
      </c>
      <c r="L84">
        <f t="shared" si="16"/>
        <v>29.906000000000006</v>
      </c>
      <c r="M84">
        <f t="shared" si="20"/>
        <v>29.87</v>
      </c>
      <c r="N84">
        <f t="shared" si="21"/>
        <v>29.93</v>
      </c>
      <c r="O84">
        <f t="shared" si="22"/>
        <v>1.9999999999999574E-2</v>
      </c>
      <c r="P84">
        <f t="shared" si="23"/>
        <v>3.9999999999999147E-2</v>
      </c>
      <c r="Q84">
        <f t="shared" si="24"/>
        <v>29.89</v>
      </c>
      <c r="R84">
        <f t="shared" si="25"/>
        <v>29.88</v>
      </c>
      <c r="S84" s="29">
        <f>IFERROR(ABS(1-SMALL(Results!$Y84:$BB84,5)/SMALL(Results!$Y84:$BB84,1)),"")</f>
        <v>1.0050251256281673E-3</v>
      </c>
      <c r="T84" s="29">
        <f>IFERROR(ABS(1-SMALL(Results!$Y84:$BB84,6)/SMALL(Results!$Y84:$BB84,1)),"")</f>
        <v>1.6750418760467234E-3</v>
      </c>
      <c r="U84" s="29">
        <f>IFERROR(ABS(1-SMALL(Results!$Y84:$BB84,7)/SMALL(Results!$Y84:$BB84,1)),"")</f>
        <v>2.3450586264657236E-3</v>
      </c>
      <c r="V84" s="29">
        <f>IFERROR(ABS(1-SMALL(Results!$Y84:$BB84,8)/SMALL(Results!$Y84:$BB84,1)),"")</f>
        <v>2.6800670016748906E-3</v>
      </c>
      <c r="W84" s="29">
        <f>IFERROR(ABS(1-SMALL(Results!$Y84:$BB84,9)/SMALL(Results!$Y84:$BB84,1)),"")</f>
        <v>3.0150753768845018E-3</v>
      </c>
      <c r="X84" s="31">
        <f>IFERROR(ABS(1-SMALL(Results!$Y84:$BB84,10)/SMALL(Results!$Y84:$BB84,1)),"")</f>
        <v>6.3651591289781706E-3</v>
      </c>
      <c r="Y84">
        <v>29.85</v>
      </c>
      <c r="Z84">
        <v>29.85</v>
      </c>
      <c r="AA84">
        <v>29.87</v>
      </c>
      <c r="AB84">
        <v>29.88</v>
      </c>
      <c r="AC84">
        <v>29.88</v>
      </c>
      <c r="AD84">
        <v>29.9</v>
      </c>
      <c r="AE84">
        <v>29.92</v>
      </c>
      <c r="AF84">
        <v>29.93</v>
      </c>
      <c r="AG84">
        <v>29.94</v>
      </c>
      <c r="AH84">
        <v>30.04</v>
      </c>
    </row>
    <row r="85" spans="1:34" hidden="1" x14ac:dyDescent="0.25">
      <c r="A85" s="12" t="s">
        <v>5</v>
      </c>
      <c r="B85" t="s">
        <v>6</v>
      </c>
      <c r="C85" t="s">
        <v>8</v>
      </c>
      <c r="D85" t="s">
        <v>4</v>
      </c>
      <c r="E85">
        <v>24</v>
      </c>
      <c r="F85" t="str">
        <f t="shared" si="13"/>
        <v>V7HostMasterSlaveO224</v>
      </c>
      <c r="G85">
        <f t="shared" si="14"/>
        <v>25.63</v>
      </c>
      <c r="H85">
        <f t="shared" si="17"/>
        <v>21.694108466640657</v>
      </c>
      <c r="I85">
        <f t="shared" si="15"/>
        <v>25.71</v>
      </c>
      <c r="J85">
        <f t="shared" si="18"/>
        <v>25.689999999999998</v>
      </c>
      <c r="K85">
        <f t="shared" si="19"/>
        <v>21.651810042818219</v>
      </c>
      <c r="L85">
        <f t="shared" si="16"/>
        <v>25.677999999999997</v>
      </c>
      <c r="M85">
        <f t="shared" si="20"/>
        <v>25.65</v>
      </c>
      <c r="N85">
        <f t="shared" si="21"/>
        <v>25.71</v>
      </c>
      <c r="O85">
        <f t="shared" si="22"/>
        <v>3.9999999999999147E-2</v>
      </c>
      <c r="P85">
        <f t="shared" si="23"/>
        <v>2.0000000000003126E-2</v>
      </c>
      <c r="Q85">
        <f t="shared" si="24"/>
        <v>25.689999999999998</v>
      </c>
      <c r="R85">
        <f t="shared" si="25"/>
        <v>25.65</v>
      </c>
      <c r="S85" s="29">
        <f>IFERROR(ABS(1-SMALL(Results!$Y85:$BB85,5)/SMALL(Results!$Y85:$BB85,1)),"")</f>
        <v>1.9508388607101246E-3</v>
      </c>
      <c r="T85" s="29">
        <f>IFERROR(ABS(1-SMALL(Results!$Y85:$BB85,6)/SMALL(Results!$Y85:$BB85,1)),"")</f>
        <v>2.7311744049942632E-3</v>
      </c>
      <c r="U85" s="29">
        <f>IFERROR(ABS(1-SMALL(Results!$Y85:$BB85,7)/SMALL(Results!$Y85:$BB85,1)),"")</f>
        <v>2.7311744049942632E-3</v>
      </c>
      <c r="V85" s="29">
        <f>IFERROR(ABS(1-SMALL(Results!$Y85:$BB85,8)/SMALL(Results!$Y85:$BB85,1)),"")</f>
        <v>3.1213421771363326E-3</v>
      </c>
      <c r="W85" s="29">
        <f>IFERROR(ABS(1-SMALL(Results!$Y85:$BB85,9)/SMALL(Results!$Y85:$BB85,1)),"")</f>
        <v>3.1213421771363326E-3</v>
      </c>
      <c r="X85" s="31">
        <f>IFERROR(ABS(1-SMALL(Results!$Y85:$BB85,10)/SMALL(Results!$Y85:$BB85,1)),"")</f>
        <v>3.1213421771363326E-3</v>
      </c>
      <c r="Y85">
        <v>25.63</v>
      </c>
      <c r="Z85">
        <v>25.64</v>
      </c>
      <c r="AA85">
        <v>25.65</v>
      </c>
      <c r="AB85">
        <v>25.65</v>
      </c>
      <c r="AC85">
        <v>25.68</v>
      </c>
      <c r="AD85">
        <v>25.7</v>
      </c>
      <c r="AE85">
        <v>25.7</v>
      </c>
      <c r="AF85">
        <v>25.71</v>
      </c>
      <c r="AG85">
        <v>25.71</v>
      </c>
      <c r="AH85">
        <v>25.71</v>
      </c>
    </row>
    <row r="86" spans="1:34" hidden="1" x14ac:dyDescent="0.25">
      <c r="A86" s="12" t="s">
        <v>5</v>
      </c>
      <c r="B86" t="s">
        <v>6</v>
      </c>
      <c r="C86" t="s">
        <v>8</v>
      </c>
      <c r="D86" t="s">
        <v>4</v>
      </c>
      <c r="E86">
        <v>28</v>
      </c>
      <c r="F86" t="str">
        <f t="shared" si="13"/>
        <v>V7HostMasterSlaveO228</v>
      </c>
      <c r="G86">
        <f t="shared" si="14"/>
        <v>21.59</v>
      </c>
      <c r="H86">
        <f t="shared" si="17"/>
        <v>25.753589624826308</v>
      </c>
      <c r="I86">
        <f t="shared" si="15"/>
        <v>21.73</v>
      </c>
      <c r="J86">
        <f t="shared" si="18"/>
        <v>21.625</v>
      </c>
      <c r="K86">
        <f t="shared" si="19"/>
        <v>25.72184971098266</v>
      </c>
      <c r="L86">
        <f t="shared" si="16"/>
        <v>21.638999999999999</v>
      </c>
      <c r="M86">
        <f t="shared" si="20"/>
        <v>21.62</v>
      </c>
      <c r="N86">
        <f t="shared" si="21"/>
        <v>21.65</v>
      </c>
      <c r="O86">
        <f t="shared" si="22"/>
        <v>4.9999999999990052E-3</v>
      </c>
      <c r="P86">
        <f t="shared" si="23"/>
        <v>2.4999999999998579E-2</v>
      </c>
      <c r="Q86">
        <f t="shared" si="24"/>
        <v>21.625</v>
      </c>
      <c r="R86">
        <f t="shared" si="25"/>
        <v>21.62</v>
      </c>
      <c r="S86" s="29">
        <f>IFERROR(ABS(1-SMALL(Results!$Y86:$BB86,5)/SMALL(Results!$Y86:$BB86,1)),"")</f>
        <v>1.3895321908290459E-3</v>
      </c>
      <c r="T86" s="29">
        <f>IFERROR(ABS(1-SMALL(Results!$Y86:$BB86,6)/SMALL(Results!$Y86:$BB86,1)),"")</f>
        <v>1.8527095877720612E-3</v>
      </c>
      <c r="U86" s="29">
        <f>IFERROR(ABS(1-SMALL(Results!$Y86:$BB86,7)/SMALL(Results!$Y86:$BB86,1)),"")</f>
        <v>2.3158869847150765E-3</v>
      </c>
      <c r="V86" s="29">
        <f>IFERROR(ABS(1-SMALL(Results!$Y86:$BB86,8)/SMALL(Results!$Y86:$BB86,1)),"")</f>
        <v>2.7790643816580918E-3</v>
      </c>
      <c r="W86" s="29">
        <f>IFERROR(ABS(1-SMALL(Results!$Y86:$BB86,9)/SMALL(Results!$Y86:$BB86,1)),"")</f>
        <v>4.631773969430375E-3</v>
      </c>
      <c r="X86" s="31">
        <f>IFERROR(ABS(1-SMALL(Results!$Y86:$BB86,10)/SMALL(Results!$Y86:$BB86,1)),"")</f>
        <v>6.4844835572024362E-3</v>
      </c>
      <c r="Y86">
        <v>21.59</v>
      </c>
      <c r="Z86">
        <v>21.6</v>
      </c>
      <c r="AA86">
        <v>21.62</v>
      </c>
      <c r="AB86">
        <v>21.62</v>
      </c>
      <c r="AC86">
        <v>21.62</v>
      </c>
      <c r="AD86">
        <v>21.63</v>
      </c>
      <c r="AE86">
        <v>21.64</v>
      </c>
      <c r="AF86">
        <v>21.65</v>
      </c>
      <c r="AG86">
        <v>21.69</v>
      </c>
      <c r="AH86">
        <v>21.73</v>
      </c>
    </row>
    <row r="87" spans="1:34" hidden="1" x14ac:dyDescent="0.25">
      <c r="A87" s="12" t="s">
        <v>5</v>
      </c>
      <c r="B87" t="s">
        <v>6</v>
      </c>
      <c r="C87" t="s">
        <v>8</v>
      </c>
      <c r="D87" t="s">
        <v>4</v>
      </c>
      <c r="E87">
        <v>32</v>
      </c>
      <c r="F87" t="str">
        <f t="shared" si="13"/>
        <v>V7HostMasterSlaveO232</v>
      </c>
      <c r="G87">
        <f t="shared" si="14"/>
        <v>19.100000000000001</v>
      </c>
      <c r="H87">
        <f t="shared" si="17"/>
        <v>29.110994764397901</v>
      </c>
      <c r="I87">
        <f t="shared" si="15"/>
        <v>19.22</v>
      </c>
      <c r="J87">
        <f t="shared" si="18"/>
        <v>19.175000000000001</v>
      </c>
      <c r="K87">
        <f t="shared" si="19"/>
        <v>29.008344198174708</v>
      </c>
      <c r="L87">
        <f t="shared" si="16"/>
        <v>19.164999999999999</v>
      </c>
      <c r="M87">
        <f t="shared" si="20"/>
        <v>19.13</v>
      </c>
      <c r="N87">
        <f t="shared" si="21"/>
        <v>19.2</v>
      </c>
      <c r="O87">
        <f t="shared" si="22"/>
        <v>4.5000000000001705E-2</v>
      </c>
      <c r="P87">
        <f t="shared" si="23"/>
        <v>2.4999999999998579E-2</v>
      </c>
      <c r="Q87">
        <f t="shared" si="24"/>
        <v>19.175000000000001</v>
      </c>
      <c r="R87">
        <f t="shared" si="25"/>
        <v>19.13</v>
      </c>
      <c r="S87" s="29">
        <f>IFERROR(ABS(1-SMALL(Results!$Y87:$BB87,5)/SMALL(Results!$Y87:$BB87,1)),"")</f>
        <v>3.6649214659685292E-3</v>
      </c>
      <c r="T87" s="29">
        <f>IFERROR(ABS(1-SMALL(Results!$Y87:$BB87,6)/SMALL(Results!$Y87:$BB87,1)),"")</f>
        <v>4.1884816753925413E-3</v>
      </c>
      <c r="U87" s="29">
        <f>IFERROR(ABS(1-SMALL(Results!$Y87:$BB87,7)/SMALL(Results!$Y87:$BB87,1)),"")</f>
        <v>5.2356020942407877E-3</v>
      </c>
      <c r="V87" s="29">
        <f>IFERROR(ABS(1-SMALL(Results!$Y87:$BB87,8)/SMALL(Results!$Y87:$BB87,1)),"")</f>
        <v>5.2356020942407877E-3</v>
      </c>
      <c r="W87" s="29">
        <f>IFERROR(ABS(1-SMALL(Results!$Y87:$BB87,9)/SMALL(Results!$Y87:$BB87,1)),"")</f>
        <v>5.7591623036647999E-3</v>
      </c>
      <c r="X87" s="31">
        <f>IFERROR(ABS(1-SMALL(Results!$Y87:$BB87,10)/SMALL(Results!$Y87:$BB87,1)),"")</f>
        <v>6.282722513088812E-3</v>
      </c>
      <c r="Y87">
        <v>19.100000000000001</v>
      </c>
      <c r="Z87">
        <v>19.11</v>
      </c>
      <c r="AA87">
        <v>19.13</v>
      </c>
      <c r="AB87">
        <v>19.13</v>
      </c>
      <c r="AC87">
        <v>19.170000000000002</v>
      </c>
      <c r="AD87">
        <v>19.18</v>
      </c>
      <c r="AE87">
        <v>19.2</v>
      </c>
      <c r="AF87">
        <v>19.2</v>
      </c>
      <c r="AG87">
        <v>19.21</v>
      </c>
      <c r="AH87">
        <v>19.22</v>
      </c>
    </row>
    <row r="88" spans="1:34" hidden="1" x14ac:dyDescent="0.25">
      <c r="A88" s="12" t="s">
        <v>5</v>
      </c>
      <c r="B88" t="s">
        <v>6</v>
      </c>
      <c r="C88" t="s">
        <v>8</v>
      </c>
      <c r="D88" t="s">
        <v>4</v>
      </c>
      <c r="E88">
        <v>36</v>
      </c>
      <c r="F88" t="str">
        <f t="shared" si="13"/>
        <v>V7HostMasterSlaveO236</v>
      </c>
      <c r="G88">
        <f t="shared" si="14"/>
        <v>17.399999999999999</v>
      </c>
      <c r="H88">
        <f t="shared" si="17"/>
        <v>31.955172413793104</v>
      </c>
      <c r="I88">
        <f t="shared" si="15"/>
        <v>17.54</v>
      </c>
      <c r="J88">
        <f t="shared" si="18"/>
        <v>17.450000000000003</v>
      </c>
      <c r="K88">
        <f t="shared" si="19"/>
        <v>31.875931232091688</v>
      </c>
      <c r="L88">
        <f t="shared" si="16"/>
        <v>17.463000000000001</v>
      </c>
      <c r="M88">
        <f t="shared" si="20"/>
        <v>17.41</v>
      </c>
      <c r="N88">
        <f t="shared" si="21"/>
        <v>17.510000000000002</v>
      </c>
      <c r="O88">
        <f t="shared" si="22"/>
        <v>4.00000000000027E-2</v>
      </c>
      <c r="P88">
        <f t="shared" si="23"/>
        <v>5.9999999999998721E-2</v>
      </c>
      <c r="Q88">
        <f t="shared" si="24"/>
        <v>17.450000000000003</v>
      </c>
      <c r="R88">
        <f t="shared" si="25"/>
        <v>17.440000000000001</v>
      </c>
      <c r="S88" s="29">
        <f>IFERROR(ABS(1-SMALL(Results!$Y88:$BB88,5)/SMALL(Results!$Y88:$BB88,1)),"")</f>
        <v>2.2988505747127963E-3</v>
      </c>
      <c r="T88" s="29">
        <f>IFERROR(ABS(1-SMALL(Results!$Y88:$BB88,6)/SMALL(Results!$Y88:$BB88,1)),"")</f>
        <v>3.4482758620690834E-3</v>
      </c>
      <c r="U88" s="29">
        <f>IFERROR(ABS(1-SMALL(Results!$Y88:$BB88,7)/SMALL(Results!$Y88:$BB88,1)),"")</f>
        <v>6.3218390804600233E-3</v>
      </c>
      <c r="V88" s="29">
        <f>IFERROR(ABS(1-SMALL(Results!$Y88:$BB88,8)/SMALL(Results!$Y88:$BB88,1)),"")</f>
        <v>6.3218390804600233E-3</v>
      </c>
      <c r="W88" s="29">
        <f>IFERROR(ABS(1-SMALL(Results!$Y88:$BB88,9)/SMALL(Results!$Y88:$BB88,1)),"")</f>
        <v>6.8965517241379448E-3</v>
      </c>
      <c r="X88" s="31">
        <f>IFERROR(ABS(1-SMALL(Results!$Y88:$BB88,10)/SMALL(Results!$Y88:$BB88,1)),"")</f>
        <v>8.0459770114942319E-3</v>
      </c>
      <c r="Y88">
        <v>17.399999999999999</v>
      </c>
      <c r="Z88">
        <v>17.399999999999999</v>
      </c>
      <c r="AA88">
        <v>17.41</v>
      </c>
      <c r="AB88">
        <v>17.440000000000001</v>
      </c>
      <c r="AC88">
        <v>17.440000000000001</v>
      </c>
      <c r="AD88">
        <v>17.46</v>
      </c>
      <c r="AE88">
        <v>17.510000000000002</v>
      </c>
      <c r="AF88">
        <v>17.510000000000002</v>
      </c>
      <c r="AG88">
        <v>17.52</v>
      </c>
      <c r="AH88">
        <v>17.54</v>
      </c>
    </row>
    <row r="89" spans="1:34" hidden="1" x14ac:dyDescent="0.25">
      <c r="A89" s="12" t="s">
        <v>5</v>
      </c>
      <c r="B89" t="s">
        <v>6</v>
      </c>
      <c r="C89" t="s">
        <v>8</v>
      </c>
      <c r="D89" t="s">
        <v>4</v>
      </c>
      <c r="E89">
        <v>40</v>
      </c>
      <c r="F89" t="str">
        <f t="shared" si="13"/>
        <v>V7HostMasterSlaveO240</v>
      </c>
      <c r="G89">
        <f t="shared" si="14"/>
        <v>15.74</v>
      </c>
      <c r="H89">
        <f t="shared" si="17"/>
        <v>35.325285895806857</v>
      </c>
      <c r="I89">
        <f t="shared" si="15"/>
        <v>15.9</v>
      </c>
      <c r="J89">
        <f t="shared" si="18"/>
        <v>15.82</v>
      </c>
      <c r="K89">
        <f t="shared" si="19"/>
        <v>35.160240202275602</v>
      </c>
      <c r="L89">
        <f t="shared" si="16"/>
        <v>15.814000000000002</v>
      </c>
      <c r="M89">
        <f t="shared" si="20"/>
        <v>15.77</v>
      </c>
      <c r="N89">
        <f t="shared" si="21"/>
        <v>15.84</v>
      </c>
      <c r="O89">
        <f t="shared" si="22"/>
        <v>5.0000000000000711E-2</v>
      </c>
      <c r="P89">
        <f t="shared" si="23"/>
        <v>1.9999999999999574E-2</v>
      </c>
      <c r="Q89">
        <f t="shared" si="24"/>
        <v>15.82</v>
      </c>
      <c r="R89">
        <f t="shared" si="25"/>
        <v>15.79</v>
      </c>
      <c r="S89" s="29">
        <f>IFERROR(ABS(1-SMALL(Results!$Y89:$BB89,5)/SMALL(Results!$Y89:$BB89,1)),"")</f>
        <v>4.4472681067344588E-3</v>
      </c>
      <c r="T89" s="29">
        <f>IFERROR(ABS(1-SMALL(Results!$Y89:$BB89,6)/SMALL(Results!$Y89:$BB89,1)),"")</f>
        <v>5.7179161372300502E-3</v>
      </c>
      <c r="U89" s="29">
        <f>IFERROR(ABS(1-SMALL(Results!$Y89:$BB89,7)/SMALL(Results!$Y89:$BB89,1)),"")</f>
        <v>6.3532401524777349E-3</v>
      </c>
      <c r="V89" s="29">
        <f>IFERROR(ABS(1-SMALL(Results!$Y89:$BB89,8)/SMALL(Results!$Y89:$BB89,1)),"")</f>
        <v>6.3532401524777349E-3</v>
      </c>
      <c r="W89" s="29">
        <f>IFERROR(ABS(1-SMALL(Results!$Y89:$BB89,9)/SMALL(Results!$Y89:$BB89,1)),"")</f>
        <v>7.6238881829733263E-3</v>
      </c>
      <c r="X89" s="31">
        <f>IFERROR(ABS(1-SMALL(Results!$Y89:$BB89,10)/SMALL(Results!$Y89:$BB89,1)),"")</f>
        <v>1.0165184243964509E-2</v>
      </c>
      <c r="Y89">
        <v>15.74</v>
      </c>
      <c r="Z89">
        <v>15.76</v>
      </c>
      <c r="AA89">
        <v>15.77</v>
      </c>
      <c r="AB89">
        <v>15.79</v>
      </c>
      <c r="AC89">
        <v>15.81</v>
      </c>
      <c r="AD89">
        <v>15.83</v>
      </c>
      <c r="AE89">
        <v>15.84</v>
      </c>
      <c r="AF89">
        <v>15.84</v>
      </c>
      <c r="AG89">
        <v>15.86</v>
      </c>
      <c r="AH89">
        <v>15.9</v>
      </c>
    </row>
    <row r="90" spans="1:34" hidden="1" x14ac:dyDescent="0.25">
      <c r="A90" s="12" t="s">
        <v>5</v>
      </c>
      <c r="B90" t="s">
        <v>6</v>
      </c>
      <c r="C90" t="s">
        <v>8</v>
      </c>
      <c r="D90" t="s">
        <v>4</v>
      </c>
      <c r="E90">
        <v>44</v>
      </c>
      <c r="F90" t="str">
        <f t="shared" si="13"/>
        <v>V7HostMasterSlaveO244</v>
      </c>
      <c r="G90">
        <f t="shared" si="14"/>
        <v>14.15</v>
      </c>
      <c r="H90">
        <f t="shared" si="17"/>
        <v>39.29469964664311</v>
      </c>
      <c r="I90">
        <f t="shared" si="15"/>
        <v>14.29</v>
      </c>
      <c r="J90">
        <f t="shared" si="18"/>
        <v>14.254999999999999</v>
      </c>
      <c r="K90">
        <f t="shared" si="19"/>
        <v>39.020343739038935</v>
      </c>
      <c r="L90">
        <f t="shared" si="16"/>
        <v>14.244</v>
      </c>
      <c r="M90">
        <f t="shared" si="20"/>
        <v>14.23</v>
      </c>
      <c r="N90">
        <f t="shared" si="21"/>
        <v>14.27</v>
      </c>
      <c r="O90">
        <f t="shared" si="22"/>
        <v>2.4999999999998579E-2</v>
      </c>
      <c r="P90">
        <f t="shared" si="23"/>
        <v>1.5000000000000568E-2</v>
      </c>
      <c r="Q90">
        <f t="shared" si="24"/>
        <v>14.254999999999999</v>
      </c>
      <c r="R90">
        <f t="shared" si="25"/>
        <v>14.23</v>
      </c>
      <c r="S90" s="29">
        <f>IFERROR(ABS(1-SMALL(Results!$Y90:$BB90,5)/SMALL(Results!$Y90:$BB90,1)),"")</f>
        <v>7.0671378091873294E-3</v>
      </c>
      <c r="T90" s="29">
        <f>IFERROR(ABS(1-SMALL(Results!$Y90:$BB90,6)/SMALL(Results!$Y90:$BB90,1)),"")</f>
        <v>7.7738515901060179E-3</v>
      </c>
      <c r="U90" s="29">
        <f>IFERROR(ABS(1-SMALL(Results!$Y90:$BB90,7)/SMALL(Results!$Y90:$BB90,1)),"")</f>
        <v>8.4805653710247064E-3</v>
      </c>
      <c r="V90" s="29">
        <f>IFERROR(ABS(1-SMALL(Results!$Y90:$BB90,8)/SMALL(Results!$Y90:$BB90,1)),"")</f>
        <v>8.4805653710247064E-3</v>
      </c>
      <c r="W90" s="29">
        <f>IFERROR(ABS(1-SMALL(Results!$Y90:$BB90,9)/SMALL(Results!$Y90:$BB90,1)),"")</f>
        <v>9.187279151943395E-3</v>
      </c>
      <c r="X90" s="31">
        <f>IFERROR(ABS(1-SMALL(Results!$Y90:$BB90,10)/SMALL(Results!$Y90:$BB90,1)),"")</f>
        <v>9.8939929328620835E-3</v>
      </c>
      <c r="Y90">
        <v>14.15</v>
      </c>
      <c r="Z90">
        <v>14.21</v>
      </c>
      <c r="AA90">
        <v>14.23</v>
      </c>
      <c r="AB90">
        <v>14.23</v>
      </c>
      <c r="AC90">
        <v>14.25</v>
      </c>
      <c r="AD90">
        <v>14.26</v>
      </c>
      <c r="AE90">
        <v>14.27</v>
      </c>
      <c r="AF90">
        <v>14.27</v>
      </c>
      <c r="AG90">
        <v>14.28</v>
      </c>
      <c r="AH90">
        <v>14.29</v>
      </c>
    </row>
    <row r="91" spans="1:34" hidden="1" x14ac:dyDescent="0.25">
      <c r="A91" s="12" t="s">
        <v>5</v>
      </c>
      <c r="B91" t="s">
        <v>6</v>
      </c>
      <c r="C91" t="s">
        <v>8</v>
      </c>
      <c r="D91" t="s">
        <v>4</v>
      </c>
      <c r="E91">
        <v>48</v>
      </c>
      <c r="F91" t="str">
        <f t="shared" si="13"/>
        <v>V7HostMasterSlaveO248</v>
      </c>
      <c r="G91">
        <f t="shared" si="14"/>
        <v>13.33</v>
      </c>
      <c r="H91">
        <f t="shared" si="17"/>
        <v>41.711927981995494</v>
      </c>
      <c r="I91">
        <f t="shared" si="15"/>
        <v>13.42</v>
      </c>
      <c r="J91">
        <f t="shared" si="18"/>
        <v>13.37</v>
      </c>
      <c r="K91">
        <f t="shared" si="19"/>
        <v>41.603216155572177</v>
      </c>
      <c r="L91">
        <f t="shared" si="16"/>
        <v>13.37</v>
      </c>
      <c r="M91">
        <f t="shared" si="20"/>
        <v>13.34</v>
      </c>
      <c r="N91">
        <f t="shared" si="21"/>
        <v>13.39</v>
      </c>
      <c r="O91">
        <f t="shared" si="22"/>
        <v>2.9999999999999361E-2</v>
      </c>
      <c r="P91">
        <f t="shared" si="23"/>
        <v>2.000000000000135E-2</v>
      </c>
      <c r="Q91">
        <f t="shared" si="24"/>
        <v>13.37</v>
      </c>
      <c r="R91">
        <f t="shared" si="25"/>
        <v>13.35</v>
      </c>
      <c r="S91" s="29">
        <f>IFERROR(ABS(1-SMALL(Results!$Y91:$BB91,5)/SMALL(Results!$Y91:$BB91,1)),"")</f>
        <v>3.0007501875468634E-3</v>
      </c>
      <c r="T91" s="29">
        <f>IFERROR(ABS(1-SMALL(Results!$Y91:$BB91,6)/SMALL(Results!$Y91:$BB91,1)),"")</f>
        <v>3.0007501875468634E-3</v>
      </c>
      <c r="U91" s="29">
        <f>IFERROR(ABS(1-SMALL(Results!$Y91:$BB91,7)/SMALL(Results!$Y91:$BB91,1)),"")</f>
        <v>3.7509377344335793E-3</v>
      </c>
      <c r="V91" s="29">
        <f>IFERROR(ABS(1-SMALL(Results!$Y91:$BB91,8)/SMALL(Results!$Y91:$BB91,1)),"")</f>
        <v>4.5011252813202951E-3</v>
      </c>
      <c r="W91" s="29">
        <f>IFERROR(ABS(1-SMALL(Results!$Y91:$BB91,9)/SMALL(Results!$Y91:$BB91,1)),"")</f>
        <v>6.0015003750937268E-3</v>
      </c>
      <c r="X91" s="31">
        <f>IFERROR(ABS(1-SMALL(Results!$Y91:$BB91,10)/SMALL(Results!$Y91:$BB91,1)),"")</f>
        <v>6.7516879219804427E-3</v>
      </c>
      <c r="Y91">
        <v>13.33</v>
      </c>
      <c r="Z91">
        <v>13.34</v>
      </c>
      <c r="AA91">
        <v>13.34</v>
      </c>
      <c r="AB91">
        <v>13.35</v>
      </c>
      <c r="AC91">
        <v>13.37</v>
      </c>
      <c r="AD91">
        <v>13.37</v>
      </c>
      <c r="AE91">
        <v>13.38</v>
      </c>
      <c r="AF91">
        <v>13.39</v>
      </c>
      <c r="AG91">
        <v>13.41</v>
      </c>
      <c r="AH91">
        <v>13.42</v>
      </c>
    </row>
    <row r="92" spans="1:34" hidden="1" x14ac:dyDescent="0.25">
      <c r="A92" s="12" t="s">
        <v>5</v>
      </c>
      <c r="B92" t="s">
        <v>6</v>
      </c>
      <c r="C92" t="s">
        <v>8</v>
      </c>
      <c r="D92" t="s">
        <v>4</v>
      </c>
      <c r="E92">
        <v>52</v>
      </c>
      <c r="F92" t="str">
        <f t="shared" si="13"/>
        <v>V7HostMasterSlaveO252</v>
      </c>
      <c r="G92">
        <f t="shared" si="14"/>
        <v>12.44</v>
      </c>
      <c r="H92">
        <f t="shared" si="17"/>
        <v>44.69614147909968</v>
      </c>
      <c r="I92">
        <f t="shared" si="15"/>
        <v>12.6</v>
      </c>
      <c r="J92">
        <f t="shared" si="18"/>
        <v>12.504999999999999</v>
      </c>
      <c r="K92">
        <f t="shared" si="19"/>
        <v>44.48100759696122</v>
      </c>
      <c r="L92">
        <f t="shared" si="16"/>
        <v>12.519000000000002</v>
      </c>
      <c r="M92">
        <f t="shared" si="20"/>
        <v>12.48</v>
      </c>
      <c r="N92">
        <f t="shared" si="21"/>
        <v>12.56</v>
      </c>
      <c r="O92">
        <f t="shared" si="22"/>
        <v>2.4999999999998579E-2</v>
      </c>
      <c r="P92">
        <f t="shared" si="23"/>
        <v>5.5000000000001492E-2</v>
      </c>
      <c r="Q92">
        <f t="shared" si="24"/>
        <v>12.504999999999999</v>
      </c>
      <c r="R92">
        <f t="shared" si="25"/>
        <v>12.48</v>
      </c>
      <c r="S92" s="29">
        <f>IFERROR(ABS(1-SMALL(Results!$Y92:$BB92,5)/SMALL(Results!$Y92:$BB92,1)),"")</f>
        <v>4.0192926045017341E-3</v>
      </c>
      <c r="T92" s="29">
        <f>IFERROR(ABS(1-SMALL(Results!$Y92:$BB92,6)/SMALL(Results!$Y92:$BB92,1)),"")</f>
        <v>6.4308681672025081E-3</v>
      </c>
      <c r="U92" s="29">
        <f>IFERROR(ABS(1-SMALL(Results!$Y92:$BB92,7)/SMALL(Results!$Y92:$BB92,1)),"")</f>
        <v>8.8424437299037262E-3</v>
      </c>
      <c r="V92" s="29">
        <f>IFERROR(ABS(1-SMALL(Results!$Y92:$BB92,8)/SMALL(Results!$Y92:$BB92,1)),"")</f>
        <v>9.6463022508039842E-3</v>
      </c>
      <c r="W92" s="29">
        <f>IFERROR(ABS(1-SMALL(Results!$Y92:$BB92,9)/SMALL(Results!$Y92:$BB92,1)),"")</f>
        <v>1.2057877813504758E-2</v>
      </c>
      <c r="X92" s="31">
        <f>IFERROR(ABS(1-SMALL(Results!$Y92:$BB92,10)/SMALL(Results!$Y92:$BB92,1)),"")</f>
        <v>1.2861736334405238E-2</v>
      </c>
      <c r="Y92">
        <v>12.44</v>
      </c>
      <c r="Z92">
        <v>12.48</v>
      </c>
      <c r="AA92">
        <v>12.48</v>
      </c>
      <c r="AB92">
        <v>12.48</v>
      </c>
      <c r="AC92">
        <v>12.49</v>
      </c>
      <c r="AD92">
        <v>12.52</v>
      </c>
      <c r="AE92">
        <v>12.55</v>
      </c>
      <c r="AF92">
        <v>12.56</v>
      </c>
      <c r="AG92">
        <v>12.59</v>
      </c>
      <c r="AH92">
        <v>12.6</v>
      </c>
    </row>
    <row r="93" spans="1:34" hidden="1" x14ac:dyDescent="0.25">
      <c r="A93" s="12" t="s">
        <v>5</v>
      </c>
      <c r="B93" t="s">
        <v>6</v>
      </c>
      <c r="C93" t="s">
        <v>8</v>
      </c>
      <c r="D93" t="s">
        <v>4</v>
      </c>
      <c r="E93">
        <v>56</v>
      </c>
      <c r="F93" t="str">
        <f t="shared" si="13"/>
        <v>V7HostMasterSlaveO256</v>
      </c>
      <c r="G93">
        <f t="shared" si="14"/>
        <v>11.63</v>
      </c>
      <c r="H93">
        <f t="shared" si="17"/>
        <v>47.809114359415304</v>
      </c>
      <c r="I93">
        <f t="shared" si="15"/>
        <v>11.81</v>
      </c>
      <c r="J93">
        <f t="shared" si="18"/>
        <v>11.73</v>
      </c>
      <c r="K93">
        <f t="shared" si="19"/>
        <v>47.419863597612959</v>
      </c>
      <c r="L93">
        <f t="shared" si="16"/>
        <v>11.723000000000001</v>
      </c>
      <c r="M93">
        <f t="shared" si="20"/>
        <v>11.71</v>
      </c>
      <c r="N93">
        <f t="shared" si="21"/>
        <v>11.74</v>
      </c>
      <c r="O93">
        <f t="shared" si="22"/>
        <v>1.9999999999999574E-2</v>
      </c>
      <c r="P93">
        <f t="shared" si="23"/>
        <v>9.9999999999997868E-3</v>
      </c>
      <c r="Q93">
        <f t="shared" si="24"/>
        <v>11.73</v>
      </c>
      <c r="R93">
        <f t="shared" si="25"/>
        <v>11.72</v>
      </c>
      <c r="S93" s="29">
        <f>IFERROR(ABS(1-SMALL(Results!$Y93:$BB93,5)/SMALL(Results!$Y93:$BB93,1)),"")</f>
        <v>8.5984522785897965E-3</v>
      </c>
      <c r="T93" s="29">
        <f>IFERROR(ABS(1-SMALL(Results!$Y93:$BB93,6)/SMALL(Results!$Y93:$BB93,1)),"")</f>
        <v>8.5984522785897965E-3</v>
      </c>
      <c r="U93" s="29">
        <f>IFERROR(ABS(1-SMALL(Results!$Y93:$BB93,7)/SMALL(Results!$Y93:$BB93,1)),"")</f>
        <v>8.5984522785897965E-3</v>
      </c>
      <c r="V93" s="29">
        <f>IFERROR(ABS(1-SMALL(Results!$Y93:$BB93,8)/SMALL(Results!$Y93:$BB93,1)),"")</f>
        <v>9.4582975064487762E-3</v>
      </c>
      <c r="W93" s="29">
        <f>IFERROR(ABS(1-SMALL(Results!$Y93:$BB93,9)/SMALL(Results!$Y93:$BB93,1)),"")</f>
        <v>1.0318142734307756E-2</v>
      </c>
      <c r="X93" s="31">
        <f>IFERROR(ABS(1-SMALL(Results!$Y93:$BB93,10)/SMALL(Results!$Y93:$BB93,1)),"")</f>
        <v>1.5477214101461634E-2</v>
      </c>
      <c r="Y93">
        <v>11.63</v>
      </c>
      <c r="Z93">
        <v>11.68</v>
      </c>
      <c r="AA93">
        <v>11.71</v>
      </c>
      <c r="AB93">
        <v>11.72</v>
      </c>
      <c r="AC93">
        <v>11.73</v>
      </c>
      <c r="AD93">
        <v>11.73</v>
      </c>
      <c r="AE93">
        <v>11.73</v>
      </c>
      <c r="AF93">
        <v>11.74</v>
      </c>
      <c r="AG93">
        <v>11.75</v>
      </c>
      <c r="AH93">
        <v>11.81</v>
      </c>
    </row>
    <row r="94" spans="1:34" hidden="1" x14ac:dyDescent="0.25">
      <c r="A94" s="12" t="s">
        <v>5</v>
      </c>
      <c r="B94" t="s">
        <v>6</v>
      </c>
      <c r="C94" t="s">
        <v>8</v>
      </c>
      <c r="D94" t="s">
        <v>4</v>
      </c>
      <c r="E94">
        <v>60</v>
      </c>
      <c r="F94" t="str">
        <f t="shared" si="13"/>
        <v>V7HostMasterSlaveO260</v>
      </c>
      <c r="G94">
        <f t="shared" si="14"/>
        <v>10.86</v>
      </c>
      <c r="H94">
        <f t="shared" si="17"/>
        <v>51.19889502762431</v>
      </c>
      <c r="I94">
        <f t="shared" si="15"/>
        <v>11.02</v>
      </c>
      <c r="J94">
        <f t="shared" si="18"/>
        <v>10.955</v>
      </c>
      <c r="K94">
        <f t="shared" si="19"/>
        <v>50.774532177088091</v>
      </c>
      <c r="L94">
        <f t="shared" si="16"/>
        <v>10.943</v>
      </c>
      <c r="M94">
        <f t="shared" si="20"/>
        <v>10.9</v>
      </c>
      <c r="N94">
        <f t="shared" si="21"/>
        <v>10.98</v>
      </c>
      <c r="O94">
        <f t="shared" si="22"/>
        <v>5.4999999999999716E-2</v>
      </c>
      <c r="P94">
        <f t="shared" si="23"/>
        <v>2.5000000000000355E-2</v>
      </c>
      <c r="Q94">
        <f t="shared" si="24"/>
        <v>10.955</v>
      </c>
      <c r="R94">
        <f t="shared" si="25"/>
        <v>10.92</v>
      </c>
      <c r="S94" s="29">
        <f>IFERROR(ABS(1-SMALL(Results!$Y94:$BB94,5)/SMALL(Results!$Y94:$BB94,1)),"")</f>
        <v>8.2872928176795924E-3</v>
      </c>
      <c r="T94" s="29">
        <f>IFERROR(ABS(1-SMALL(Results!$Y94:$BB94,6)/SMALL(Results!$Y94:$BB94,1)),"")</f>
        <v>9.208103130755152E-3</v>
      </c>
      <c r="U94" s="29">
        <f>IFERROR(ABS(1-SMALL(Results!$Y94:$BB94,7)/SMALL(Results!$Y94:$BB94,1)),"")</f>
        <v>1.0128913443830712E-2</v>
      </c>
      <c r="V94" s="29">
        <f>IFERROR(ABS(1-SMALL(Results!$Y94:$BB94,8)/SMALL(Results!$Y94:$BB94,1)),"")</f>
        <v>1.1049723756906271E-2</v>
      </c>
      <c r="W94" s="29">
        <f>IFERROR(ABS(1-SMALL(Results!$Y94:$BB94,9)/SMALL(Results!$Y94:$BB94,1)),"")</f>
        <v>1.1970534069981609E-2</v>
      </c>
      <c r="X94" s="31">
        <f>IFERROR(ABS(1-SMALL(Results!$Y94:$BB94,10)/SMALL(Results!$Y94:$BB94,1)),"")</f>
        <v>1.4732965009208066E-2</v>
      </c>
      <c r="Y94">
        <v>10.86</v>
      </c>
      <c r="Z94">
        <v>10.88</v>
      </c>
      <c r="AA94">
        <v>10.9</v>
      </c>
      <c r="AB94">
        <v>10.92</v>
      </c>
      <c r="AC94">
        <v>10.95</v>
      </c>
      <c r="AD94">
        <v>10.96</v>
      </c>
      <c r="AE94">
        <v>10.97</v>
      </c>
      <c r="AF94">
        <v>10.98</v>
      </c>
      <c r="AG94">
        <v>10.99</v>
      </c>
      <c r="AH94">
        <v>11.02</v>
      </c>
    </row>
    <row r="95" spans="1:34" hidden="1" x14ac:dyDescent="0.25">
      <c r="A95" s="12" t="s">
        <v>5</v>
      </c>
      <c r="B95" t="s">
        <v>6</v>
      </c>
      <c r="C95" t="s">
        <v>8</v>
      </c>
      <c r="D95" t="s">
        <v>4</v>
      </c>
      <c r="E95">
        <v>64</v>
      </c>
      <c r="F95" t="str">
        <f t="shared" si="13"/>
        <v>V7HostMasterSlaveO264</v>
      </c>
      <c r="G95">
        <f t="shared" si="14"/>
        <v>10.15</v>
      </c>
      <c r="H95">
        <f t="shared" si="17"/>
        <v>54.78029556650246</v>
      </c>
      <c r="I95">
        <f t="shared" si="15"/>
        <v>10.38</v>
      </c>
      <c r="J95">
        <f t="shared" si="18"/>
        <v>10.210000000000001</v>
      </c>
      <c r="K95">
        <f t="shared" si="19"/>
        <v>54.479431929480896</v>
      </c>
      <c r="L95">
        <f t="shared" si="16"/>
        <v>10.215</v>
      </c>
      <c r="M95">
        <f t="shared" si="20"/>
        <v>10.18</v>
      </c>
      <c r="N95">
        <f t="shared" si="21"/>
        <v>10.220000000000001</v>
      </c>
      <c r="O95">
        <f t="shared" si="22"/>
        <v>3.0000000000001137E-2</v>
      </c>
      <c r="P95">
        <f t="shared" si="23"/>
        <v>9.9999999999997868E-3</v>
      </c>
      <c r="Q95">
        <f t="shared" si="24"/>
        <v>10.210000000000001</v>
      </c>
      <c r="R95">
        <f t="shared" si="25"/>
        <v>10.18</v>
      </c>
      <c r="S95" s="29">
        <f>IFERROR(ABS(1-SMALL(Results!$Y95:$BB95,5)/SMALL(Results!$Y95:$BB95,1)),"")</f>
        <v>5.9113300492610321E-3</v>
      </c>
      <c r="T95" s="29">
        <f>IFERROR(ABS(1-SMALL(Results!$Y95:$BB95,6)/SMALL(Results!$Y95:$BB95,1)),"")</f>
        <v>5.9113300492610321E-3</v>
      </c>
      <c r="U95" s="29">
        <f>IFERROR(ABS(1-SMALL(Results!$Y95:$BB95,7)/SMALL(Results!$Y95:$BB95,1)),"")</f>
        <v>6.8965517241379448E-3</v>
      </c>
      <c r="V95" s="29">
        <f>IFERROR(ABS(1-SMALL(Results!$Y95:$BB95,8)/SMALL(Results!$Y95:$BB95,1)),"")</f>
        <v>6.8965517241379448E-3</v>
      </c>
      <c r="W95" s="29">
        <f>IFERROR(ABS(1-SMALL(Results!$Y95:$BB95,9)/SMALL(Results!$Y95:$BB95,1)),"")</f>
        <v>8.8669950738915482E-3</v>
      </c>
      <c r="X95" s="31">
        <f>IFERROR(ABS(1-SMALL(Results!$Y95:$BB95,10)/SMALL(Results!$Y95:$BB95,1)),"")</f>
        <v>2.2660098522167438E-2</v>
      </c>
      <c r="Y95">
        <v>10.15</v>
      </c>
      <c r="Z95">
        <v>10.16</v>
      </c>
      <c r="AA95">
        <v>10.18</v>
      </c>
      <c r="AB95">
        <v>10.18</v>
      </c>
      <c r="AC95">
        <v>10.210000000000001</v>
      </c>
      <c r="AD95">
        <v>10.210000000000001</v>
      </c>
      <c r="AE95">
        <v>10.220000000000001</v>
      </c>
      <c r="AF95">
        <v>10.220000000000001</v>
      </c>
      <c r="AG95">
        <v>10.24</v>
      </c>
      <c r="AH95">
        <v>10.38</v>
      </c>
    </row>
    <row r="96" spans="1:34" hidden="1" x14ac:dyDescent="0.25">
      <c r="A96" s="12" t="s">
        <v>5</v>
      </c>
      <c r="B96" t="s">
        <v>6</v>
      </c>
      <c r="C96" t="s">
        <v>8</v>
      </c>
      <c r="D96" t="s">
        <v>4</v>
      </c>
      <c r="E96">
        <v>128</v>
      </c>
      <c r="F96" t="str">
        <f t="shared" si="13"/>
        <v>V7HostMasterSlaveO2128</v>
      </c>
      <c r="G96" t="str">
        <f t="shared" si="14"/>
        <v/>
      </c>
      <c r="H96" t="str">
        <f t="shared" si="17"/>
        <v/>
      </c>
      <c r="I96" t="str">
        <f t="shared" si="15"/>
        <v/>
      </c>
      <c r="J96" t="str">
        <f t="shared" si="18"/>
        <v/>
      </c>
      <c r="K96" t="str">
        <f t="shared" si="19"/>
        <v/>
      </c>
      <c r="L96" t="str">
        <f t="shared" si="16"/>
        <v/>
      </c>
      <c r="M96" t="str">
        <f t="shared" si="20"/>
        <v/>
      </c>
      <c r="N96" t="str">
        <f t="shared" si="21"/>
        <v/>
      </c>
      <c r="O96" t="str">
        <f t="shared" si="22"/>
        <v/>
      </c>
      <c r="P96" t="str">
        <f t="shared" si="23"/>
        <v/>
      </c>
      <c r="Q96" t="str">
        <f t="shared" si="24"/>
        <v/>
      </c>
      <c r="R96" t="str">
        <f t="shared" si="25"/>
        <v/>
      </c>
      <c r="S96" s="29" t="str">
        <f>IFERROR(ABS(1-SMALL(Results!$Y96:$BB96,5)/SMALL(Results!$Y96:$BB96,1)),"")</f>
        <v/>
      </c>
      <c r="T96" s="29" t="str">
        <f>IFERROR(ABS(1-SMALL(Results!$Y96:$BB96,6)/SMALL(Results!$Y96:$BB96,1)),"")</f>
        <v/>
      </c>
      <c r="U96" s="29" t="str">
        <f>IFERROR(ABS(1-SMALL(Results!$Y96:$BB96,7)/SMALL(Results!$Y96:$BB96,1)),"")</f>
        <v/>
      </c>
      <c r="V96" s="29" t="str">
        <f>IFERROR(ABS(1-SMALL(Results!$Y96:$BB96,8)/SMALL(Results!$Y96:$BB96,1)),"")</f>
        <v/>
      </c>
      <c r="W96" s="29" t="str">
        <f>IFERROR(ABS(1-SMALL(Results!$Y96:$BB96,9)/SMALL(Results!$Y96:$BB96,1)),"")</f>
        <v/>
      </c>
      <c r="X96" s="31" t="str">
        <f>IFERROR(ABS(1-SMALL(Results!$Y96:$BB96,10)/SMALL(Results!$Y96:$BB96,1)),"")</f>
        <v/>
      </c>
    </row>
    <row r="97" spans="1:34" hidden="1" x14ac:dyDescent="0.25">
      <c r="A97" s="12" t="s">
        <v>5</v>
      </c>
      <c r="B97" t="s">
        <v>6</v>
      </c>
      <c r="C97" t="s">
        <v>8</v>
      </c>
      <c r="D97" t="s">
        <v>4</v>
      </c>
      <c r="E97">
        <v>256</v>
      </c>
      <c r="F97" t="str">
        <f t="shared" si="13"/>
        <v>V7HostMasterSlaveO2256</v>
      </c>
      <c r="G97" t="str">
        <f t="shared" si="14"/>
        <v/>
      </c>
      <c r="H97" t="str">
        <f t="shared" si="17"/>
        <v/>
      </c>
      <c r="I97" t="str">
        <f t="shared" si="15"/>
        <v/>
      </c>
      <c r="J97" t="str">
        <f t="shared" si="18"/>
        <v/>
      </c>
      <c r="K97" t="str">
        <f t="shared" si="19"/>
        <v/>
      </c>
      <c r="L97" t="str">
        <f t="shared" si="16"/>
        <v/>
      </c>
      <c r="M97" t="str">
        <f t="shared" si="20"/>
        <v/>
      </c>
      <c r="N97" t="str">
        <f t="shared" si="21"/>
        <v/>
      </c>
      <c r="O97" t="str">
        <f t="shared" si="22"/>
        <v/>
      </c>
      <c r="P97" t="str">
        <f t="shared" si="23"/>
        <v/>
      </c>
      <c r="Q97" t="str">
        <f t="shared" si="24"/>
        <v/>
      </c>
      <c r="R97" t="str">
        <f t="shared" si="25"/>
        <v/>
      </c>
      <c r="S97" s="29" t="str">
        <f>IFERROR(ABS(1-SMALL(Results!$Y97:$BB97,5)/SMALL(Results!$Y97:$BB97,1)),"")</f>
        <v/>
      </c>
      <c r="T97" s="29" t="str">
        <f>IFERROR(ABS(1-SMALL(Results!$Y97:$BB97,6)/SMALL(Results!$Y97:$BB97,1)),"")</f>
        <v/>
      </c>
      <c r="U97" s="29" t="str">
        <f>IFERROR(ABS(1-SMALL(Results!$Y97:$BB97,7)/SMALL(Results!$Y97:$BB97,1)),"")</f>
        <v/>
      </c>
      <c r="V97" s="29" t="str">
        <f>IFERROR(ABS(1-SMALL(Results!$Y97:$BB97,8)/SMALL(Results!$Y97:$BB97,1)),"")</f>
        <v/>
      </c>
      <c r="W97" s="29" t="str">
        <f>IFERROR(ABS(1-SMALL(Results!$Y97:$BB97,9)/SMALL(Results!$Y97:$BB97,1)),"")</f>
        <v/>
      </c>
      <c r="X97" s="31" t="str">
        <f>IFERROR(ABS(1-SMALL(Results!$Y97:$BB97,10)/SMALL(Results!$Y97:$BB97,1)),"")</f>
        <v/>
      </c>
    </row>
    <row r="98" spans="1:34" hidden="1" x14ac:dyDescent="0.25">
      <c r="A98" s="12" t="s">
        <v>5</v>
      </c>
      <c r="B98" t="s">
        <v>6</v>
      </c>
      <c r="C98" t="s">
        <v>8</v>
      </c>
      <c r="D98" t="s">
        <v>22</v>
      </c>
      <c r="E98">
        <v>1</v>
      </c>
      <c r="F98" t="str">
        <f t="shared" si="13"/>
        <v>V7HostMasterSlaveno parameter1</v>
      </c>
      <c r="G98">
        <f t="shared" si="14"/>
        <v>1588.44</v>
      </c>
      <c r="H98">
        <f t="shared" si="17"/>
        <v>1</v>
      </c>
      <c r="I98">
        <f t="shared" si="15"/>
        <v>1591.51</v>
      </c>
      <c r="J98">
        <f t="shared" si="18"/>
        <v>1589.79</v>
      </c>
      <c r="K98">
        <f t="shared" si="19"/>
        <v>1</v>
      </c>
      <c r="L98">
        <f t="shared" si="16"/>
        <v>1589.971</v>
      </c>
      <c r="M98">
        <f t="shared" si="20"/>
        <v>1589.59</v>
      </c>
      <c r="N98">
        <f t="shared" si="21"/>
        <v>1591.07</v>
      </c>
      <c r="O98">
        <f t="shared" si="22"/>
        <v>0.20000000000004547</v>
      </c>
      <c r="P98">
        <f t="shared" si="23"/>
        <v>1.2799999999999727</v>
      </c>
      <c r="Q98">
        <f t="shared" si="24"/>
        <v>1589.79</v>
      </c>
      <c r="R98">
        <f t="shared" si="25"/>
        <v>1589.65</v>
      </c>
      <c r="S98" s="29">
        <f>IFERROR(ABS(1-SMALL(Results!$Y98:$BB98,5)/SMALL(Results!$Y98:$BB98,1)),"")</f>
        <v>8.3100400392832618E-4</v>
      </c>
      <c r="T98" s="29">
        <f>IFERROR(ABS(1-SMALL(Results!$Y98:$BB98,6)/SMALL(Results!$Y98:$BB98,1)),"")</f>
        <v>8.6877691319786621E-4</v>
      </c>
      <c r="U98" s="29">
        <f>IFERROR(ABS(1-SMALL(Results!$Y98:$BB98,7)/SMALL(Results!$Y98:$BB98,1)),"")</f>
        <v>1.0702324293017096E-3</v>
      </c>
      <c r="V98" s="29">
        <f>IFERROR(ABS(1-SMALL(Results!$Y98:$BB98,8)/SMALL(Results!$Y98:$BB98,1)),"")</f>
        <v>1.6557125229783587E-3</v>
      </c>
      <c r="W98" s="29">
        <f>IFERROR(ABS(1-SMALL(Results!$Y98:$BB98,9)/SMALL(Results!$Y98:$BB98,1)),"")</f>
        <v>1.7564402810303914E-3</v>
      </c>
      <c r="X98" s="31">
        <f>IFERROR(ABS(1-SMALL(Results!$Y98:$BB98,10)/SMALL(Results!$Y98:$BB98,1)),"")</f>
        <v>1.9327138576212821E-3</v>
      </c>
      <c r="Y98">
        <v>1588.44</v>
      </c>
      <c r="Z98">
        <v>1588.5</v>
      </c>
      <c r="AA98">
        <v>1589.59</v>
      </c>
      <c r="AB98">
        <v>1589.65</v>
      </c>
      <c r="AC98">
        <v>1589.76</v>
      </c>
      <c r="AD98">
        <v>1589.82</v>
      </c>
      <c r="AE98">
        <v>1590.14</v>
      </c>
      <c r="AF98">
        <v>1591.07</v>
      </c>
      <c r="AG98">
        <v>1591.23</v>
      </c>
      <c r="AH98">
        <v>1591.51</v>
      </c>
    </row>
    <row r="99" spans="1:34" hidden="1" x14ac:dyDescent="0.25">
      <c r="A99" s="12" t="s">
        <v>5</v>
      </c>
      <c r="B99" t="s">
        <v>6</v>
      </c>
      <c r="C99" t="s">
        <v>8</v>
      </c>
      <c r="D99" t="s">
        <v>22</v>
      </c>
      <c r="E99">
        <v>2</v>
      </c>
      <c r="F99" t="str">
        <f t="shared" si="13"/>
        <v>V7HostMasterSlaveno parameter2</v>
      </c>
      <c r="G99">
        <f t="shared" si="14"/>
        <v>812.7</v>
      </c>
      <c r="H99">
        <f t="shared" si="17"/>
        <v>1.9545219638242894</v>
      </c>
      <c r="I99">
        <f t="shared" si="15"/>
        <v>814.34</v>
      </c>
      <c r="J99">
        <f t="shared" si="18"/>
        <v>814</v>
      </c>
      <c r="K99">
        <f t="shared" si="19"/>
        <v>1.9530589680589681</v>
      </c>
      <c r="L99">
        <f t="shared" si="16"/>
        <v>813.83299999999997</v>
      </c>
      <c r="M99">
        <f t="shared" si="20"/>
        <v>813.56</v>
      </c>
      <c r="N99">
        <f t="shared" si="21"/>
        <v>814.14</v>
      </c>
      <c r="O99">
        <f t="shared" si="22"/>
        <v>0.44000000000005457</v>
      </c>
      <c r="P99">
        <f t="shared" si="23"/>
        <v>0.13999999999998636</v>
      </c>
      <c r="Q99">
        <f t="shared" si="24"/>
        <v>814</v>
      </c>
      <c r="R99">
        <f t="shared" si="25"/>
        <v>813.75</v>
      </c>
      <c r="S99" s="29">
        <f>IFERROR(ABS(1-SMALL(Results!$Y99:$BB99,5)/SMALL(Results!$Y99:$BB99,1)),"")</f>
        <v>1.5749969238341155E-3</v>
      </c>
      <c r="T99" s="29">
        <f>IFERROR(ABS(1-SMALL(Results!$Y99:$BB99,6)/SMALL(Results!$Y99:$BB99,1)),"")</f>
        <v>1.6242155777039802E-3</v>
      </c>
      <c r="U99" s="29">
        <f>IFERROR(ABS(1-SMALL(Results!$Y99:$BB99,7)/SMALL(Results!$Y99:$BB99,1)),"")</f>
        <v>1.7718715393133522E-3</v>
      </c>
      <c r="V99" s="29">
        <f>IFERROR(ABS(1-SMALL(Results!$Y99:$BB99,8)/SMALL(Results!$Y99:$BB99,1)),"")</f>
        <v>1.7718715393133522E-3</v>
      </c>
      <c r="W99" s="29">
        <f>IFERROR(ABS(1-SMALL(Results!$Y99:$BB99,9)/SMALL(Results!$Y99:$BB99,1)),"")</f>
        <v>1.9933554817275212E-3</v>
      </c>
      <c r="X99" s="31">
        <f>IFERROR(ABS(1-SMALL(Results!$Y99:$BB99,10)/SMALL(Results!$Y99:$BB99,1)),"")</f>
        <v>2.0179648086624535E-3</v>
      </c>
      <c r="Y99">
        <v>812.7</v>
      </c>
      <c r="Z99">
        <v>813.38</v>
      </c>
      <c r="AA99">
        <v>813.56</v>
      </c>
      <c r="AB99">
        <v>813.75</v>
      </c>
      <c r="AC99">
        <v>813.98</v>
      </c>
      <c r="AD99">
        <v>814.02</v>
      </c>
      <c r="AE99">
        <v>814.14</v>
      </c>
      <c r="AF99">
        <v>814.14</v>
      </c>
      <c r="AG99">
        <v>814.32</v>
      </c>
      <c r="AH99">
        <v>814.34</v>
      </c>
    </row>
    <row r="100" spans="1:34" hidden="1" x14ac:dyDescent="0.25">
      <c r="A100" s="12" t="s">
        <v>5</v>
      </c>
      <c r="B100" t="s">
        <v>6</v>
      </c>
      <c r="C100" t="s">
        <v>8</v>
      </c>
      <c r="D100" t="s">
        <v>22</v>
      </c>
      <c r="E100">
        <v>4</v>
      </c>
      <c r="F100" t="str">
        <f t="shared" si="13"/>
        <v>V7HostMasterSlaveno parameter4</v>
      </c>
      <c r="G100">
        <f t="shared" si="14"/>
        <v>417.21</v>
      </c>
      <c r="H100">
        <f t="shared" si="17"/>
        <v>3.8072912921550301</v>
      </c>
      <c r="I100">
        <f t="shared" si="15"/>
        <v>421.8</v>
      </c>
      <c r="J100">
        <f t="shared" si="18"/>
        <v>417.45000000000005</v>
      </c>
      <c r="K100">
        <f t="shared" si="19"/>
        <v>3.8083363277039162</v>
      </c>
      <c r="L100">
        <f t="shared" si="16"/>
        <v>417.88900000000001</v>
      </c>
      <c r="M100">
        <f t="shared" si="20"/>
        <v>417.35</v>
      </c>
      <c r="N100">
        <f t="shared" si="21"/>
        <v>417.63</v>
      </c>
      <c r="O100">
        <f t="shared" si="22"/>
        <v>0.10000000000002274</v>
      </c>
      <c r="P100">
        <f t="shared" si="23"/>
        <v>0.17999999999994998</v>
      </c>
      <c r="Q100">
        <f t="shared" si="24"/>
        <v>417.45000000000005</v>
      </c>
      <c r="R100">
        <f t="shared" si="25"/>
        <v>417.4</v>
      </c>
      <c r="S100" s="29">
        <f>IFERROR(ABS(1-SMALL(Results!$Y100:$BB100,5)/SMALL(Results!$Y100:$BB100,1)),"")</f>
        <v>5.2731238465053565E-4</v>
      </c>
      <c r="T100" s="29">
        <f>IFERROR(ABS(1-SMALL(Results!$Y100:$BB100,6)/SMALL(Results!$Y100:$BB100,1)),"")</f>
        <v>6.2318736367794614E-4</v>
      </c>
      <c r="U100" s="29">
        <f>IFERROR(ABS(1-SMALL(Results!$Y100:$BB100,7)/SMALL(Results!$Y100:$BB100,1)),"")</f>
        <v>7.4303108746187618E-4</v>
      </c>
      <c r="V100" s="29">
        <f>IFERROR(ABS(1-SMALL(Results!$Y100:$BB100,8)/SMALL(Results!$Y100:$BB100,1)),"")</f>
        <v>1.006687279787144E-3</v>
      </c>
      <c r="W100" s="29">
        <f>IFERROR(ABS(1-SMALL(Results!$Y100:$BB100,9)/SMALL(Results!$Y100:$BB100,1)),"")</f>
        <v>1.5100309196809381E-3</v>
      </c>
      <c r="X100" s="31">
        <f>IFERROR(ABS(1-SMALL(Results!$Y100:$BB100,10)/SMALL(Results!$Y100:$BB100,1)),"")</f>
        <v>1.1001653843388359E-2</v>
      </c>
      <c r="Y100">
        <v>417.21</v>
      </c>
      <c r="Z100">
        <v>417.24</v>
      </c>
      <c r="AA100">
        <v>417.35</v>
      </c>
      <c r="AB100">
        <v>417.4</v>
      </c>
      <c r="AC100">
        <v>417.43</v>
      </c>
      <c r="AD100">
        <v>417.47</v>
      </c>
      <c r="AE100">
        <v>417.52</v>
      </c>
      <c r="AF100">
        <v>417.63</v>
      </c>
      <c r="AG100">
        <v>417.84000000000003</v>
      </c>
      <c r="AH100">
        <v>421.8</v>
      </c>
    </row>
    <row r="101" spans="1:34" hidden="1" x14ac:dyDescent="0.25">
      <c r="A101" s="12" t="s">
        <v>5</v>
      </c>
      <c r="B101" t="s">
        <v>6</v>
      </c>
      <c r="C101" t="s">
        <v>8</v>
      </c>
      <c r="D101" t="s">
        <v>22</v>
      </c>
      <c r="E101">
        <v>8</v>
      </c>
      <c r="F101" t="str">
        <f t="shared" si="13"/>
        <v>V7HostMasterSlaveno parameter8</v>
      </c>
      <c r="G101">
        <f t="shared" si="14"/>
        <v>210</v>
      </c>
      <c r="H101">
        <f t="shared" si="17"/>
        <v>7.5640000000000001</v>
      </c>
      <c r="I101">
        <f t="shared" si="15"/>
        <v>210.3</v>
      </c>
      <c r="J101">
        <f t="shared" si="18"/>
        <v>210.07499999999999</v>
      </c>
      <c r="K101">
        <f t="shared" si="19"/>
        <v>7.5677258122099254</v>
      </c>
      <c r="L101">
        <f t="shared" si="16"/>
        <v>210.10599999999999</v>
      </c>
      <c r="M101">
        <f t="shared" si="20"/>
        <v>210.03</v>
      </c>
      <c r="N101">
        <f t="shared" si="21"/>
        <v>210.16</v>
      </c>
      <c r="O101">
        <f t="shared" si="22"/>
        <v>4.4999999999987494E-2</v>
      </c>
      <c r="P101">
        <f t="shared" si="23"/>
        <v>8.5000000000007958E-2</v>
      </c>
      <c r="Q101">
        <f t="shared" si="24"/>
        <v>210.07499999999999</v>
      </c>
      <c r="R101">
        <f t="shared" si="25"/>
        <v>210.05</v>
      </c>
      <c r="S101" s="29">
        <f>IFERROR(ABS(1-SMALL(Results!$Y101:$BB101,5)/SMALL(Results!$Y101:$BB101,1)),"")</f>
        <v>3.3333333333329662E-4</v>
      </c>
      <c r="T101" s="29">
        <f>IFERROR(ABS(1-SMALL(Results!$Y101:$BB101,6)/SMALL(Results!$Y101:$BB101,1)),"")</f>
        <v>3.8095238095237072E-4</v>
      </c>
      <c r="U101" s="29">
        <f>IFERROR(ABS(1-SMALL(Results!$Y101:$BB101,7)/SMALL(Results!$Y101:$BB101,1)),"")</f>
        <v>5.714285714286671E-4</v>
      </c>
      <c r="V101" s="29">
        <f>IFERROR(ABS(1-SMALL(Results!$Y101:$BB101,8)/SMALL(Results!$Y101:$BB101,1)),"")</f>
        <v>7.6190476190474143E-4</v>
      </c>
      <c r="W101" s="29">
        <f>IFERROR(ABS(1-SMALL(Results!$Y101:$BB101,9)/SMALL(Results!$Y101:$BB101,1)),"")</f>
        <v>1.047619047618964E-3</v>
      </c>
      <c r="X101" s="31">
        <f>IFERROR(ABS(1-SMALL(Results!$Y101:$BB101,10)/SMALL(Results!$Y101:$BB101,1)),"")</f>
        <v>1.4285714285715567E-3</v>
      </c>
      <c r="Y101">
        <v>210</v>
      </c>
      <c r="Z101">
        <v>210.03</v>
      </c>
      <c r="AA101">
        <v>210.03</v>
      </c>
      <c r="AB101">
        <v>210.05</v>
      </c>
      <c r="AC101">
        <v>210.07</v>
      </c>
      <c r="AD101">
        <v>210.07999999999998</v>
      </c>
      <c r="AE101">
        <v>210.12</v>
      </c>
      <c r="AF101">
        <v>210.16</v>
      </c>
      <c r="AG101">
        <v>210.22</v>
      </c>
      <c r="AH101">
        <v>210.3</v>
      </c>
    </row>
    <row r="102" spans="1:34" hidden="1" x14ac:dyDescent="0.25">
      <c r="A102" s="12" t="s">
        <v>5</v>
      </c>
      <c r="B102" t="s">
        <v>6</v>
      </c>
      <c r="C102" t="s">
        <v>8</v>
      </c>
      <c r="D102" t="s">
        <v>22</v>
      </c>
      <c r="E102">
        <v>12</v>
      </c>
      <c r="F102" t="str">
        <f t="shared" si="13"/>
        <v>V7HostMasterSlaveno parameter12</v>
      </c>
      <c r="G102">
        <f t="shared" si="14"/>
        <v>140.96</v>
      </c>
      <c r="H102">
        <f t="shared" si="17"/>
        <v>11.268728717366628</v>
      </c>
      <c r="I102">
        <f t="shared" si="15"/>
        <v>143.66</v>
      </c>
      <c r="J102">
        <f t="shared" si="18"/>
        <v>141.06</v>
      </c>
      <c r="K102">
        <f t="shared" si="19"/>
        <v>11.270310506167588</v>
      </c>
      <c r="L102">
        <f t="shared" si="16"/>
        <v>141.29799999999997</v>
      </c>
      <c r="M102">
        <f t="shared" si="20"/>
        <v>141.01</v>
      </c>
      <c r="N102">
        <f t="shared" si="21"/>
        <v>141.07999999999998</v>
      </c>
      <c r="O102">
        <f t="shared" si="22"/>
        <v>5.0000000000011369E-2</v>
      </c>
      <c r="P102">
        <f t="shared" si="23"/>
        <v>1.999999999998181E-2</v>
      </c>
      <c r="Q102">
        <f t="shared" si="24"/>
        <v>141.06</v>
      </c>
      <c r="R102">
        <f t="shared" si="25"/>
        <v>141.01</v>
      </c>
      <c r="S102" s="29">
        <f>IFERROR(ABS(1-SMALL(Results!$Y102:$BB102,5)/SMALL(Results!$Y102:$BB102,1)),"")</f>
        <v>7.0942111237215499E-4</v>
      </c>
      <c r="T102" s="29">
        <f>IFERROR(ABS(1-SMALL(Results!$Y102:$BB102,6)/SMALL(Results!$Y102:$BB102,1)),"")</f>
        <v>7.0942111237215499E-4</v>
      </c>
      <c r="U102" s="29">
        <f>IFERROR(ABS(1-SMALL(Results!$Y102:$BB102,7)/SMALL(Results!$Y102:$BB102,1)),"")</f>
        <v>7.803632236094149E-4</v>
      </c>
      <c r="V102" s="29">
        <f>IFERROR(ABS(1-SMALL(Results!$Y102:$BB102,8)/SMALL(Results!$Y102:$BB102,1)),"")</f>
        <v>8.5130533484667481E-4</v>
      </c>
      <c r="W102" s="29">
        <f>IFERROR(ABS(1-SMALL(Results!$Y102:$BB102,9)/SMALL(Results!$Y102:$BB102,1)),"")</f>
        <v>9.2224744608393472E-4</v>
      </c>
      <c r="X102" s="31">
        <f>IFERROR(ABS(1-SMALL(Results!$Y102:$BB102,10)/SMALL(Results!$Y102:$BB102,1)),"")</f>
        <v>1.9154370034052182E-2</v>
      </c>
      <c r="Y102">
        <v>140.96</v>
      </c>
      <c r="Z102">
        <v>140.97999999999999</v>
      </c>
      <c r="AA102">
        <v>141.01</v>
      </c>
      <c r="AB102">
        <v>141.01</v>
      </c>
      <c r="AC102">
        <v>141.06</v>
      </c>
      <c r="AD102">
        <v>141.06</v>
      </c>
      <c r="AE102">
        <v>141.07</v>
      </c>
      <c r="AF102">
        <v>141.07999999999998</v>
      </c>
      <c r="AG102">
        <v>141.09</v>
      </c>
      <c r="AH102">
        <v>143.66</v>
      </c>
    </row>
    <row r="103" spans="1:34" hidden="1" x14ac:dyDescent="0.25">
      <c r="A103" s="12" t="s">
        <v>5</v>
      </c>
      <c r="B103" t="s">
        <v>6</v>
      </c>
      <c r="C103" t="s">
        <v>8</v>
      </c>
      <c r="D103" t="s">
        <v>22</v>
      </c>
      <c r="E103">
        <v>16</v>
      </c>
      <c r="F103" t="str">
        <f t="shared" si="13"/>
        <v>V7HostMasterSlaveno parameter16</v>
      </c>
      <c r="G103">
        <f t="shared" si="14"/>
        <v>105.42</v>
      </c>
      <c r="H103">
        <f t="shared" si="17"/>
        <v>15.067729083665339</v>
      </c>
      <c r="I103">
        <f t="shared" si="15"/>
        <v>107.69</v>
      </c>
      <c r="J103">
        <f t="shared" si="18"/>
        <v>105.54</v>
      </c>
      <c r="K103">
        <f t="shared" si="19"/>
        <v>15.063388288800454</v>
      </c>
      <c r="L103">
        <f t="shared" si="16"/>
        <v>105.75399999999999</v>
      </c>
      <c r="M103">
        <f t="shared" si="20"/>
        <v>105.50999999999999</v>
      </c>
      <c r="N103">
        <f t="shared" si="21"/>
        <v>105.61</v>
      </c>
      <c r="O103">
        <f t="shared" si="22"/>
        <v>3.0000000000015348E-2</v>
      </c>
      <c r="P103">
        <f t="shared" si="23"/>
        <v>6.9999999999993179E-2</v>
      </c>
      <c r="Q103">
        <f t="shared" si="24"/>
        <v>105.54</v>
      </c>
      <c r="R103">
        <f t="shared" si="25"/>
        <v>105.50999999999999</v>
      </c>
      <c r="S103" s="29">
        <f>IFERROR(ABS(1-SMALL(Results!$Y103:$BB103,5)/SMALL(Results!$Y103:$BB103,1)),"")</f>
        <v>9.4858660595731337E-4</v>
      </c>
      <c r="T103" s="29">
        <f>IFERROR(ABS(1-SMALL(Results!$Y103:$BB103,6)/SMALL(Results!$Y103:$BB103,1)),"")</f>
        <v>1.3280212483399723E-3</v>
      </c>
      <c r="U103" s="29">
        <f>IFERROR(ABS(1-SMALL(Results!$Y103:$BB103,7)/SMALL(Results!$Y103:$BB103,1)),"")</f>
        <v>1.422879908935526E-3</v>
      </c>
      <c r="V103" s="29">
        <f>IFERROR(ABS(1-SMALL(Results!$Y103:$BB103,8)/SMALL(Results!$Y103:$BB103,1)),"")</f>
        <v>1.8023145513184069E-3</v>
      </c>
      <c r="W103" s="29">
        <f>IFERROR(ABS(1-SMALL(Results!$Y103:$BB103,9)/SMALL(Results!$Y103:$BB103,1)),"")</f>
        <v>2.3714665148928393E-3</v>
      </c>
      <c r="X103" s="31">
        <f>IFERROR(ABS(1-SMALL(Results!$Y103:$BB103,10)/SMALL(Results!$Y103:$BB103,1)),"")</f>
        <v>2.1532915955226661E-2</v>
      </c>
      <c r="Y103">
        <v>105.42</v>
      </c>
      <c r="Z103">
        <v>105.47999999999999</v>
      </c>
      <c r="AA103">
        <v>105.50999999999999</v>
      </c>
      <c r="AB103">
        <v>105.50999999999999</v>
      </c>
      <c r="AC103">
        <v>105.52000000000001</v>
      </c>
      <c r="AD103">
        <v>105.56</v>
      </c>
      <c r="AE103">
        <v>105.57</v>
      </c>
      <c r="AF103">
        <v>105.61</v>
      </c>
      <c r="AG103">
        <v>105.67</v>
      </c>
      <c r="AH103">
        <v>107.69</v>
      </c>
    </row>
    <row r="104" spans="1:34" hidden="1" x14ac:dyDescent="0.25">
      <c r="A104" s="12" t="s">
        <v>5</v>
      </c>
      <c r="B104" t="s">
        <v>6</v>
      </c>
      <c r="C104" t="s">
        <v>8</v>
      </c>
      <c r="D104" t="s">
        <v>22</v>
      </c>
      <c r="E104">
        <v>20</v>
      </c>
      <c r="F104" t="str">
        <f t="shared" si="13"/>
        <v>V7HostMasterSlaveno parameter20</v>
      </c>
      <c r="G104">
        <f t="shared" si="14"/>
        <v>84.08</v>
      </c>
      <c r="H104">
        <f t="shared" si="17"/>
        <v>18.892007611798288</v>
      </c>
      <c r="I104">
        <f t="shared" si="15"/>
        <v>86.58</v>
      </c>
      <c r="J104">
        <f t="shared" si="18"/>
        <v>84.215000000000003</v>
      </c>
      <c r="K104">
        <f t="shared" si="19"/>
        <v>18.877753369352252</v>
      </c>
      <c r="L104">
        <f t="shared" si="16"/>
        <v>84.853000000000009</v>
      </c>
      <c r="M104">
        <f t="shared" si="20"/>
        <v>84.16</v>
      </c>
      <c r="N104">
        <f t="shared" si="21"/>
        <v>86.24</v>
      </c>
      <c r="O104">
        <f t="shared" si="22"/>
        <v>5.5000000000006821E-2</v>
      </c>
      <c r="P104">
        <f t="shared" si="23"/>
        <v>2.0249999999999915</v>
      </c>
      <c r="Q104">
        <f t="shared" si="24"/>
        <v>84.215000000000003</v>
      </c>
      <c r="R104">
        <f t="shared" si="25"/>
        <v>84.16</v>
      </c>
      <c r="S104" s="29">
        <f>IFERROR(ABS(1-SMALL(Results!$Y104:$BB104,5)/SMALL(Results!$Y104:$BB104,1)),"")</f>
        <v>1.5461465271171537E-3</v>
      </c>
      <c r="T104" s="29">
        <f>IFERROR(ABS(1-SMALL(Results!$Y104:$BB104,6)/SMALL(Results!$Y104:$BB104,1)),"")</f>
        <v>1.6650808753568835E-3</v>
      </c>
      <c r="U104" s="29">
        <f>IFERROR(ABS(1-SMALL(Results!$Y104:$BB104,7)/SMALL(Results!$Y104:$BB104,1)),"")</f>
        <v>2.021883920076073E-3</v>
      </c>
      <c r="V104" s="29">
        <f>IFERROR(ABS(1-SMALL(Results!$Y104:$BB104,8)/SMALL(Results!$Y104:$BB104,1)),"")</f>
        <v>2.5689819219790744E-2</v>
      </c>
      <c r="W104" s="29">
        <f>IFERROR(ABS(1-SMALL(Results!$Y104:$BB104,9)/SMALL(Results!$Y104:$BB104,1)),"")</f>
        <v>2.8901046622264559E-2</v>
      </c>
      <c r="X104" s="31">
        <f>IFERROR(ABS(1-SMALL(Results!$Y104:$BB104,10)/SMALL(Results!$Y104:$BB104,1)),"")</f>
        <v>2.973358705994289E-2</v>
      </c>
      <c r="Y104">
        <v>84.08</v>
      </c>
      <c r="Z104">
        <v>84.12</v>
      </c>
      <c r="AA104">
        <v>84.16</v>
      </c>
      <c r="AB104">
        <v>84.16</v>
      </c>
      <c r="AC104">
        <v>84.210000000000008</v>
      </c>
      <c r="AD104">
        <v>84.22</v>
      </c>
      <c r="AE104">
        <v>84.25</v>
      </c>
      <c r="AF104">
        <v>86.24</v>
      </c>
      <c r="AG104">
        <v>86.51</v>
      </c>
      <c r="AH104">
        <v>86.58</v>
      </c>
    </row>
    <row r="105" spans="1:34" hidden="1" x14ac:dyDescent="0.25">
      <c r="A105" s="12" t="s">
        <v>5</v>
      </c>
      <c r="B105" t="s">
        <v>6</v>
      </c>
      <c r="C105" t="s">
        <v>8</v>
      </c>
      <c r="D105" t="s">
        <v>22</v>
      </c>
      <c r="E105">
        <v>24</v>
      </c>
      <c r="F105" t="str">
        <f t="shared" si="13"/>
        <v>V7HostMasterSlaveno parameter24</v>
      </c>
      <c r="G105">
        <f t="shared" si="14"/>
        <v>72.03</v>
      </c>
      <c r="H105">
        <f t="shared" si="17"/>
        <v>22.052478134110789</v>
      </c>
      <c r="I105">
        <f t="shared" si="15"/>
        <v>72.180000000000007</v>
      </c>
      <c r="J105">
        <f t="shared" si="18"/>
        <v>72.064999999999998</v>
      </c>
      <c r="K105">
        <f t="shared" si="19"/>
        <v>22.06050093665441</v>
      </c>
      <c r="L105">
        <f t="shared" si="16"/>
        <v>72.091000000000008</v>
      </c>
      <c r="M105">
        <f t="shared" si="20"/>
        <v>72.05</v>
      </c>
      <c r="N105">
        <f t="shared" si="21"/>
        <v>72.14</v>
      </c>
      <c r="O105">
        <f t="shared" si="22"/>
        <v>1.5000000000000568E-2</v>
      </c>
      <c r="P105">
        <f t="shared" si="23"/>
        <v>7.5000000000002842E-2</v>
      </c>
      <c r="Q105">
        <f t="shared" si="24"/>
        <v>72.064999999999998</v>
      </c>
      <c r="R105">
        <f t="shared" si="25"/>
        <v>72.06</v>
      </c>
      <c r="S105" s="29">
        <f>IFERROR(ABS(1-SMALL(Results!$Y105:$BB105,5)/SMALL(Results!$Y105:$BB105,1)),"")</f>
        <v>4.1649312786340431E-4</v>
      </c>
      <c r="T105" s="29">
        <f>IFERROR(ABS(1-SMALL(Results!$Y105:$BB105,6)/SMALL(Results!$Y105:$BB105,1)),"")</f>
        <v>5.5532417048431704E-4</v>
      </c>
      <c r="U105" s="29">
        <f>IFERROR(ABS(1-SMALL(Results!$Y105:$BB105,7)/SMALL(Results!$Y105:$BB105,1)),"")</f>
        <v>1.1106483409690782E-3</v>
      </c>
      <c r="V105" s="29">
        <f>IFERROR(ABS(1-SMALL(Results!$Y105:$BB105,8)/SMALL(Results!$Y105:$BB105,1)),"")</f>
        <v>1.5271414688324825E-3</v>
      </c>
      <c r="W105" s="29">
        <f>IFERROR(ABS(1-SMALL(Results!$Y105:$BB105,9)/SMALL(Results!$Y105:$BB105,1)),"")</f>
        <v>1.9436345966958868E-3</v>
      </c>
      <c r="X105" s="31">
        <f>IFERROR(ABS(1-SMALL(Results!$Y105:$BB105,10)/SMALL(Results!$Y105:$BB105,1)),"")</f>
        <v>2.0824656393170216E-3</v>
      </c>
      <c r="Y105">
        <v>72.03</v>
      </c>
      <c r="Z105">
        <v>72.039999999999992</v>
      </c>
      <c r="AA105">
        <v>72.05</v>
      </c>
      <c r="AB105">
        <v>72.06</v>
      </c>
      <c r="AC105">
        <v>72.06</v>
      </c>
      <c r="AD105">
        <v>72.069999999999993</v>
      </c>
      <c r="AE105">
        <v>72.11</v>
      </c>
      <c r="AF105">
        <v>72.14</v>
      </c>
      <c r="AG105">
        <v>72.17</v>
      </c>
      <c r="AH105">
        <v>72.180000000000007</v>
      </c>
    </row>
    <row r="106" spans="1:34" hidden="1" x14ac:dyDescent="0.25">
      <c r="A106" s="12" t="s">
        <v>5</v>
      </c>
      <c r="B106" t="s">
        <v>6</v>
      </c>
      <c r="C106" t="s">
        <v>8</v>
      </c>
      <c r="D106" t="s">
        <v>22</v>
      </c>
      <c r="E106">
        <v>28</v>
      </c>
      <c r="F106" t="str">
        <f t="shared" si="13"/>
        <v>V7HostMasterSlaveno parameter28</v>
      </c>
      <c r="G106">
        <f t="shared" si="14"/>
        <v>60.35</v>
      </c>
      <c r="H106">
        <f t="shared" si="17"/>
        <v>26.320463960231979</v>
      </c>
      <c r="I106">
        <f t="shared" si="15"/>
        <v>65.41</v>
      </c>
      <c r="J106">
        <f t="shared" si="18"/>
        <v>62.515000000000001</v>
      </c>
      <c r="K106">
        <f t="shared" si="19"/>
        <v>25.430536671198912</v>
      </c>
      <c r="L106">
        <f t="shared" si="16"/>
        <v>61.976999999999997</v>
      </c>
      <c r="M106">
        <f t="shared" si="20"/>
        <v>60.39</v>
      </c>
      <c r="N106">
        <f t="shared" si="21"/>
        <v>62.59</v>
      </c>
      <c r="O106">
        <f t="shared" si="22"/>
        <v>2.125</v>
      </c>
      <c r="P106">
        <f t="shared" si="23"/>
        <v>7.5000000000002842E-2</v>
      </c>
      <c r="Q106">
        <f t="shared" si="24"/>
        <v>62.515000000000001</v>
      </c>
      <c r="R106">
        <f t="shared" si="25"/>
        <v>60.46</v>
      </c>
      <c r="S106" s="29">
        <f>IFERROR(ABS(1-SMALL(Results!$Y106:$BB106,5)/SMALL(Results!$Y106:$BB106,1)),"")</f>
        <v>3.5459817729908805E-2</v>
      </c>
      <c r="T106" s="29">
        <f>IFERROR(ABS(1-SMALL(Results!$Y106:$BB106,6)/SMALL(Results!$Y106:$BB106,1)),"")</f>
        <v>3.6288318144159115E-2</v>
      </c>
      <c r="U106" s="29">
        <f>IFERROR(ABS(1-SMALL(Results!$Y106:$BB106,7)/SMALL(Results!$Y106:$BB106,1)),"")</f>
        <v>3.6619718309859106E-2</v>
      </c>
      <c r="V106" s="29">
        <f>IFERROR(ABS(1-SMALL(Results!$Y106:$BB106,8)/SMALL(Results!$Y106:$BB106,1)),"")</f>
        <v>3.7116818558409204E-2</v>
      </c>
      <c r="W106" s="29">
        <f>IFERROR(ABS(1-SMALL(Results!$Y106:$BB106,9)/SMALL(Results!$Y106:$BB106,1)),"")</f>
        <v>3.7448218724109417E-2</v>
      </c>
      <c r="X106" s="31">
        <f>IFERROR(ABS(1-SMALL(Results!$Y106:$BB106,10)/SMALL(Results!$Y106:$BB106,1)),"")</f>
        <v>8.384424192212081E-2</v>
      </c>
      <c r="Y106">
        <v>60.35</v>
      </c>
      <c r="Z106">
        <v>60.37</v>
      </c>
      <c r="AA106">
        <v>60.39</v>
      </c>
      <c r="AB106">
        <v>60.46</v>
      </c>
      <c r="AC106">
        <v>62.49</v>
      </c>
      <c r="AD106">
        <v>62.54</v>
      </c>
      <c r="AE106">
        <v>62.56</v>
      </c>
      <c r="AF106">
        <v>62.59</v>
      </c>
      <c r="AG106">
        <v>62.61</v>
      </c>
      <c r="AH106">
        <v>65.41</v>
      </c>
    </row>
    <row r="107" spans="1:34" hidden="1" x14ac:dyDescent="0.25">
      <c r="A107" s="12" t="s">
        <v>5</v>
      </c>
      <c r="B107" t="s">
        <v>6</v>
      </c>
      <c r="C107" t="s">
        <v>8</v>
      </c>
      <c r="D107" t="s">
        <v>22</v>
      </c>
      <c r="E107">
        <v>32</v>
      </c>
      <c r="F107" t="str">
        <f t="shared" si="13"/>
        <v>V7HostMasterSlaveno parameter32</v>
      </c>
      <c r="G107">
        <f t="shared" si="14"/>
        <v>53.17</v>
      </c>
      <c r="H107">
        <f t="shared" si="17"/>
        <v>29.874741395523792</v>
      </c>
      <c r="I107">
        <f t="shared" si="15"/>
        <v>53.34</v>
      </c>
      <c r="J107">
        <f t="shared" si="18"/>
        <v>53.28</v>
      </c>
      <c r="K107">
        <f t="shared" si="19"/>
        <v>29.838400900900901</v>
      </c>
      <c r="L107">
        <f t="shared" si="16"/>
        <v>53.274000000000015</v>
      </c>
      <c r="M107">
        <f t="shared" si="20"/>
        <v>53.24</v>
      </c>
      <c r="N107">
        <f t="shared" si="21"/>
        <v>53.31</v>
      </c>
      <c r="O107">
        <f t="shared" si="22"/>
        <v>3.9999999999999147E-2</v>
      </c>
      <c r="P107">
        <f t="shared" si="23"/>
        <v>3.0000000000001137E-2</v>
      </c>
      <c r="Q107">
        <f t="shared" si="24"/>
        <v>53.28</v>
      </c>
      <c r="R107">
        <f t="shared" si="25"/>
        <v>53.26</v>
      </c>
      <c r="S107" s="29">
        <f>IFERROR(ABS(1-SMALL(Results!$Y107:$BB107,5)/SMALL(Results!$Y107:$BB107,1)),"")</f>
        <v>2.0688358096669912E-3</v>
      </c>
      <c r="T107" s="29">
        <f>IFERROR(ABS(1-SMALL(Results!$Y107:$BB107,6)/SMALL(Results!$Y107:$BB107,1)),"")</f>
        <v>2.0688358096669912E-3</v>
      </c>
      <c r="U107" s="29">
        <f>IFERROR(ABS(1-SMALL(Results!$Y107:$BB107,7)/SMALL(Results!$Y107:$BB107,1)),"")</f>
        <v>2.2569117923640913E-3</v>
      </c>
      <c r="V107" s="29">
        <f>IFERROR(ABS(1-SMALL(Results!$Y107:$BB107,8)/SMALL(Results!$Y107:$BB107,1)),"")</f>
        <v>2.6330637577580696E-3</v>
      </c>
      <c r="W107" s="29">
        <f>IFERROR(ABS(1-SMALL(Results!$Y107:$BB107,9)/SMALL(Results!$Y107:$BB107,1)),"")</f>
        <v>3.1972917058491479E-3</v>
      </c>
      <c r="X107" s="31">
        <f>IFERROR(ABS(1-SMALL(Results!$Y107:$BB107,10)/SMALL(Results!$Y107:$BB107,1)),"")</f>
        <v>3.1972917058491479E-3</v>
      </c>
      <c r="Y107">
        <v>53.17</v>
      </c>
      <c r="Z107">
        <v>53.23</v>
      </c>
      <c r="AA107">
        <v>53.24</v>
      </c>
      <c r="AB107">
        <v>53.26</v>
      </c>
      <c r="AC107">
        <v>53.28</v>
      </c>
      <c r="AD107">
        <v>53.28</v>
      </c>
      <c r="AE107">
        <v>53.29</v>
      </c>
      <c r="AF107">
        <v>53.31</v>
      </c>
      <c r="AG107">
        <v>53.34</v>
      </c>
      <c r="AH107">
        <v>53.34</v>
      </c>
    </row>
    <row r="108" spans="1:34" hidden="1" x14ac:dyDescent="0.25">
      <c r="A108" s="12" t="s">
        <v>5</v>
      </c>
      <c r="B108" t="s">
        <v>6</v>
      </c>
      <c r="C108" t="s">
        <v>8</v>
      </c>
      <c r="D108" t="s">
        <v>22</v>
      </c>
      <c r="E108">
        <v>36</v>
      </c>
      <c r="F108" t="str">
        <f t="shared" si="13"/>
        <v>V7HostMasterSlaveno parameter36</v>
      </c>
      <c r="G108">
        <f t="shared" si="14"/>
        <v>48.33</v>
      </c>
      <c r="H108">
        <f t="shared" si="17"/>
        <v>32.866542520173809</v>
      </c>
      <c r="I108">
        <f t="shared" si="15"/>
        <v>48.53</v>
      </c>
      <c r="J108">
        <f t="shared" si="18"/>
        <v>48.44</v>
      </c>
      <c r="K108">
        <f t="shared" si="19"/>
        <v>32.819777043765484</v>
      </c>
      <c r="L108">
        <f t="shared" si="16"/>
        <v>48.429999999999993</v>
      </c>
      <c r="M108">
        <f t="shared" si="20"/>
        <v>48.35</v>
      </c>
      <c r="N108">
        <f t="shared" si="21"/>
        <v>48.47</v>
      </c>
      <c r="O108">
        <f t="shared" si="22"/>
        <v>8.9999999999996305E-2</v>
      </c>
      <c r="P108">
        <f t="shared" si="23"/>
        <v>3.0000000000001137E-2</v>
      </c>
      <c r="Q108">
        <f t="shared" si="24"/>
        <v>48.44</v>
      </c>
      <c r="R108">
        <f t="shared" si="25"/>
        <v>48.43</v>
      </c>
      <c r="S108" s="29">
        <f>IFERROR(ABS(1-SMALL(Results!$Y108:$BB108,5)/SMALL(Results!$Y108:$BB108,1)),"")</f>
        <v>2.0691082143595718E-3</v>
      </c>
      <c r="T108" s="29">
        <f>IFERROR(ABS(1-SMALL(Results!$Y108:$BB108,6)/SMALL(Results!$Y108:$BB108,1)),"")</f>
        <v>2.4829298572315306E-3</v>
      </c>
      <c r="U108" s="29">
        <f>IFERROR(ABS(1-SMALL(Results!$Y108:$BB108,7)/SMALL(Results!$Y108:$BB108,1)),"")</f>
        <v>2.4829298572315306E-3</v>
      </c>
      <c r="V108" s="29">
        <f>IFERROR(ABS(1-SMALL(Results!$Y108:$BB108,8)/SMALL(Results!$Y108:$BB108,1)),"")</f>
        <v>2.8967515001034894E-3</v>
      </c>
      <c r="W108" s="29">
        <f>IFERROR(ABS(1-SMALL(Results!$Y108:$BB108,9)/SMALL(Results!$Y108:$BB108,1)),"")</f>
        <v>3.7243947858471849E-3</v>
      </c>
      <c r="X108" s="31">
        <f>IFERROR(ABS(1-SMALL(Results!$Y108:$BB108,10)/SMALL(Results!$Y108:$BB108,1)),"")</f>
        <v>4.1382164287193657E-3</v>
      </c>
      <c r="Y108">
        <v>48.33</v>
      </c>
      <c r="Z108">
        <v>48.35</v>
      </c>
      <c r="AA108">
        <v>48.35</v>
      </c>
      <c r="AB108">
        <v>48.43</v>
      </c>
      <c r="AC108">
        <v>48.43</v>
      </c>
      <c r="AD108">
        <v>48.45</v>
      </c>
      <c r="AE108">
        <v>48.45</v>
      </c>
      <c r="AF108">
        <v>48.47</v>
      </c>
      <c r="AG108">
        <v>48.51</v>
      </c>
      <c r="AH108">
        <v>48.53</v>
      </c>
    </row>
    <row r="109" spans="1:34" hidden="1" x14ac:dyDescent="0.25">
      <c r="A109" s="12" t="s">
        <v>5</v>
      </c>
      <c r="B109" t="s">
        <v>6</v>
      </c>
      <c r="C109" t="s">
        <v>8</v>
      </c>
      <c r="D109" t="s">
        <v>22</v>
      </c>
      <c r="E109">
        <v>40</v>
      </c>
      <c r="F109" t="str">
        <f t="shared" si="13"/>
        <v>V7HostMasterSlaveno parameter40</v>
      </c>
      <c r="G109">
        <f t="shared" si="14"/>
        <v>43.64</v>
      </c>
      <c r="H109">
        <f t="shared" si="17"/>
        <v>36.398716773602203</v>
      </c>
      <c r="I109">
        <f t="shared" si="15"/>
        <v>43.81</v>
      </c>
      <c r="J109">
        <f t="shared" si="18"/>
        <v>43.695</v>
      </c>
      <c r="K109">
        <f t="shared" si="19"/>
        <v>36.383796773086168</v>
      </c>
      <c r="L109">
        <f t="shared" si="16"/>
        <v>43.708999999999996</v>
      </c>
      <c r="M109">
        <f t="shared" si="20"/>
        <v>43.66</v>
      </c>
      <c r="N109">
        <f t="shared" si="21"/>
        <v>43.75</v>
      </c>
      <c r="O109">
        <f t="shared" si="22"/>
        <v>3.5000000000003695E-2</v>
      </c>
      <c r="P109">
        <f t="shared" si="23"/>
        <v>5.4999999999999716E-2</v>
      </c>
      <c r="Q109">
        <f t="shared" si="24"/>
        <v>43.695</v>
      </c>
      <c r="R109">
        <f t="shared" si="25"/>
        <v>43.68</v>
      </c>
      <c r="S109" s="29">
        <f>IFERROR(ABS(1-SMALL(Results!$Y109:$BB109,5)/SMALL(Results!$Y109:$BB109,1)),"")</f>
        <v>9.1659028414303734E-4</v>
      </c>
      <c r="T109" s="29">
        <f>IFERROR(ABS(1-SMALL(Results!$Y109:$BB109,6)/SMALL(Results!$Y109:$BB109,1)),"")</f>
        <v>1.6040329972502043E-3</v>
      </c>
      <c r="U109" s="29">
        <f>IFERROR(ABS(1-SMALL(Results!$Y109:$BB109,7)/SMALL(Results!$Y109:$BB109,1)),"")</f>
        <v>2.062328139321723E-3</v>
      </c>
      <c r="V109" s="29">
        <f>IFERROR(ABS(1-SMALL(Results!$Y109:$BB109,8)/SMALL(Results!$Y109:$BB109,1)),"")</f>
        <v>2.5206232813932417E-3</v>
      </c>
      <c r="W109" s="29">
        <f>IFERROR(ABS(1-SMALL(Results!$Y109:$BB109,9)/SMALL(Results!$Y109:$BB109,1)),"")</f>
        <v>2.9789184234647603E-3</v>
      </c>
      <c r="X109" s="31">
        <f>IFERROR(ABS(1-SMALL(Results!$Y109:$BB109,10)/SMALL(Results!$Y109:$BB109,1)),"")</f>
        <v>3.8955087076077977E-3</v>
      </c>
      <c r="Y109">
        <v>43.64</v>
      </c>
      <c r="Z109">
        <v>43.66</v>
      </c>
      <c r="AA109">
        <v>43.66</v>
      </c>
      <c r="AB109">
        <v>43.68</v>
      </c>
      <c r="AC109">
        <v>43.68</v>
      </c>
      <c r="AD109">
        <v>43.71</v>
      </c>
      <c r="AE109">
        <v>43.73</v>
      </c>
      <c r="AF109">
        <v>43.75</v>
      </c>
      <c r="AG109">
        <v>43.77</v>
      </c>
      <c r="AH109">
        <v>43.81</v>
      </c>
    </row>
    <row r="110" spans="1:34" hidden="1" x14ac:dyDescent="0.25">
      <c r="A110" s="12" t="s">
        <v>5</v>
      </c>
      <c r="B110" t="s">
        <v>6</v>
      </c>
      <c r="C110" t="s">
        <v>8</v>
      </c>
      <c r="D110" t="s">
        <v>22</v>
      </c>
      <c r="E110">
        <v>44</v>
      </c>
      <c r="F110" t="str">
        <f t="shared" si="13"/>
        <v>V7HostMasterSlaveno parameter44</v>
      </c>
      <c r="G110">
        <f t="shared" si="14"/>
        <v>38.979999999999997</v>
      </c>
      <c r="H110">
        <f t="shared" si="17"/>
        <v>40.750128270908164</v>
      </c>
      <c r="I110">
        <f t="shared" si="15"/>
        <v>39.1</v>
      </c>
      <c r="J110">
        <f t="shared" si="18"/>
        <v>39.064999999999998</v>
      </c>
      <c r="K110">
        <f t="shared" si="19"/>
        <v>40.696019454754897</v>
      </c>
      <c r="L110">
        <f t="shared" si="16"/>
        <v>39.054000000000009</v>
      </c>
      <c r="M110">
        <f t="shared" si="20"/>
        <v>39.03</v>
      </c>
      <c r="N110">
        <f t="shared" si="21"/>
        <v>39.090000000000003</v>
      </c>
      <c r="O110">
        <f t="shared" si="22"/>
        <v>3.4999999999996589E-2</v>
      </c>
      <c r="P110">
        <f t="shared" si="23"/>
        <v>2.5000000000005684E-2</v>
      </c>
      <c r="Q110">
        <f t="shared" si="24"/>
        <v>39.064999999999998</v>
      </c>
      <c r="R110">
        <f t="shared" si="25"/>
        <v>39.049999999999997</v>
      </c>
      <c r="S110" s="29">
        <f>IFERROR(ABS(1-SMALL(Results!$Y110:$BB110,5)/SMALL(Results!$Y110:$BB110,1)),"")</f>
        <v>2.0523345305285545E-3</v>
      </c>
      <c r="T110" s="29">
        <f>IFERROR(ABS(1-SMALL(Results!$Y110:$BB110,6)/SMALL(Results!$Y110:$BB110,1)),"")</f>
        <v>2.3088763468446238E-3</v>
      </c>
      <c r="U110" s="29">
        <f>IFERROR(ABS(1-SMALL(Results!$Y110:$BB110,7)/SMALL(Results!$Y110:$BB110,1)),"")</f>
        <v>2.5654181631606932E-3</v>
      </c>
      <c r="V110" s="29">
        <f>IFERROR(ABS(1-SMALL(Results!$Y110:$BB110,8)/SMALL(Results!$Y110:$BB110,1)),"")</f>
        <v>2.8219599794767625E-3</v>
      </c>
      <c r="W110" s="29">
        <f>IFERROR(ABS(1-SMALL(Results!$Y110:$BB110,9)/SMALL(Results!$Y110:$BB110,1)),"")</f>
        <v>3.0785017957928318E-3</v>
      </c>
      <c r="X110" s="31">
        <f>IFERROR(ABS(1-SMALL(Results!$Y110:$BB110,10)/SMALL(Results!$Y110:$BB110,1)),"")</f>
        <v>3.0785017957928318E-3</v>
      </c>
      <c r="Y110">
        <v>38.979999999999997</v>
      </c>
      <c r="Z110">
        <v>38.979999999999997</v>
      </c>
      <c r="AA110">
        <v>39.03</v>
      </c>
      <c r="AB110">
        <v>39.049999999999997</v>
      </c>
      <c r="AC110">
        <v>39.06</v>
      </c>
      <c r="AD110">
        <v>39.07</v>
      </c>
      <c r="AE110">
        <v>39.08</v>
      </c>
      <c r="AF110">
        <v>39.090000000000003</v>
      </c>
      <c r="AG110">
        <v>39.1</v>
      </c>
      <c r="AH110">
        <v>39.1</v>
      </c>
    </row>
    <row r="111" spans="1:34" hidden="1" x14ac:dyDescent="0.25">
      <c r="A111" s="12" t="s">
        <v>5</v>
      </c>
      <c r="B111" t="s">
        <v>6</v>
      </c>
      <c r="C111" t="s">
        <v>8</v>
      </c>
      <c r="D111" t="s">
        <v>22</v>
      </c>
      <c r="E111">
        <v>48</v>
      </c>
      <c r="F111" t="str">
        <f t="shared" si="13"/>
        <v>V7HostMasterSlaveno parameter48</v>
      </c>
      <c r="G111">
        <f t="shared" si="14"/>
        <v>36.49</v>
      </c>
      <c r="H111">
        <f t="shared" si="17"/>
        <v>43.530830364483421</v>
      </c>
      <c r="I111">
        <f t="shared" si="15"/>
        <v>36.68</v>
      </c>
      <c r="J111">
        <f t="shared" si="18"/>
        <v>36.6</v>
      </c>
      <c r="K111">
        <f t="shared" si="19"/>
        <v>43.436885245901635</v>
      </c>
      <c r="L111">
        <f t="shared" si="16"/>
        <v>36.584000000000003</v>
      </c>
      <c r="M111">
        <f t="shared" si="20"/>
        <v>36.54</v>
      </c>
      <c r="N111">
        <f t="shared" si="21"/>
        <v>36.619999999999997</v>
      </c>
      <c r="O111">
        <f t="shared" si="22"/>
        <v>6.0000000000002274E-2</v>
      </c>
      <c r="P111">
        <f t="shared" si="23"/>
        <v>1.9999999999996021E-2</v>
      </c>
      <c r="Q111">
        <f t="shared" si="24"/>
        <v>36.6</v>
      </c>
      <c r="R111">
        <f t="shared" si="25"/>
        <v>36.56</v>
      </c>
      <c r="S111" s="29">
        <f>IFERROR(ABS(1-SMALL(Results!$Y111:$BB111,5)/SMALL(Results!$Y111:$BB111,1)),"")</f>
        <v>2.7404768429706294E-3</v>
      </c>
      <c r="T111" s="29">
        <f>IFERROR(ABS(1-SMALL(Results!$Y111:$BB111,6)/SMALL(Results!$Y111:$BB111,1)),"")</f>
        <v>3.2885722115647553E-3</v>
      </c>
      <c r="U111" s="29">
        <f>IFERROR(ABS(1-SMALL(Results!$Y111:$BB111,7)/SMALL(Results!$Y111:$BB111,1)),"")</f>
        <v>3.2885722115647553E-3</v>
      </c>
      <c r="V111" s="29">
        <f>IFERROR(ABS(1-SMALL(Results!$Y111:$BB111,8)/SMALL(Results!$Y111:$BB111,1)),"")</f>
        <v>3.5626198958618183E-3</v>
      </c>
      <c r="W111" s="29">
        <f>IFERROR(ABS(1-SMALL(Results!$Y111:$BB111,9)/SMALL(Results!$Y111:$BB111,1)),"")</f>
        <v>4.1107152644559442E-3</v>
      </c>
      <c r="X111" s="31">
        <f>IFERROR(ABS(1-SMALL(Results!$Y111:$BB111,10)/SMALL(Results!$Y111:$BB111,1)),"")</f>
        <v>5.2069060016441959E-3</v>
      </c>
      <c r="Y111">
        <v>36.49</v>
      </c>
      <c r="Z111">
        <v>36.5</v>
      </c>
      <c r="AA111">
        <v>36.54</v>
      </c>
      <c r="AB111">
        <v>36.56</v>
      </c>
      <c r="AC111">
        <v>36.590000000000003</v>
      </c>
      <c r="AD111">
        <v>36.61</v>
      </c>
      <c r="AE111">
        <v>36.61</v>
      </c>
      <c r="AF111">
        <v>36.619999999999997</v>
      </c>
      <c r="AG111">
        <v>36.64</v>
      </c>
      <c r="AH111">
        <v>36.68</v>
      </c>
    </row>
    <row r="112" spans="1:34" hidden="1" x14ac:dyDescent="0.25">
      <c r="A112" s="12" t="s">
        <v>5</v>
      </c>
      <c r="B112" t="s">
        <v>6</v>
      </c>
      <c r="C112" t="s">
        <v>8</v>
      </c>
      <c r="D112" t="s">
        <v>22</v>
      </c>
      <c r="E112">
        <v>52</v>
      </c>
      <c r="F112" t="str">
        <f t="shared" si="13"/>
        <v>V7HostMasterSlaveno parameter52</v>
      </c>
      <c r="G112">
        <f t="shared" si="14"/>
        <v>34.119999999999997</v>
      </c>
      <c r="H112">
        <f t="shared" si="17"/>
        <v>46.554513481828842</v>
      </c>
      <c r="I112">
        <f t="shared" si="15"/>
        <v>34.270000000000003</v>
      </c>
      <c r="J112">
        <f t="shared" si="18"/>
        <v>34.195</v>
      </c>
      <c r="K112">
        <f t="shared" si="19"/>
        <v>46.491884778476383</v>
      </c>
      <c r="L112">
        <f t="shared" si="16"/>
        <v>34.199999999999996</v>
      </c>
      <c r="M112">
        <f t="shared" si="20"/>
        <v>34.19</v>
      </c>
      <c r="N112">
        <f t="shared" si="21"/>
        <v>34.21</v>
      </c>
      <c r="O112">
        <f t="shared" si="22"/>
        <v>5.000000000002558E-3</v>
      </c>
      <c r="P112">
        <f t="shared" si="23"/>
        <v>1.5000000000000568E-2</v>
      </c>
      <c r="Q112">
        <f t="shared" si="24"/>
        <v>34.195</v>
      </c>
      <c r="R112">
        <f t="shared" si="25"/>
        <v>34.19</v>
      </c>
      <c r="S112" s="29">
        <f>IFERROR(ABS(1-SMALL(Results!$Y112:$BB112,5)/SMALL(Results!$Y112:$BB112,1)),"")</f>
        <v>2.051582649472472E-3</v>
      </c>
      <c r="T112" s="29">
        <f>IFERROR(ABS(1-SMALL(Results!$Y112:$BB112,6)/SMALL(Results!$Y112:$BB112,1)),"")</f>
        <v>2.3446658851116187E-3</v>
      </c>
      <c r="U112" s="29">
        <f>IFERROR(ABS(1-SMALL(Results!$Y112:$BB112,7)/SMALL(Results!$Y112:$BB112,1)),"")</f>
        <v>2.3446658851116187E-3</v>
      </c>
      <c r="V112" s="29">
        <f>IFERROR(ABS(1-SMALL(Results!$Y112:$BB112,8)/SMALL(Results!$Y112:$BB112,1)),"")</f>
        <v>2.6377491207503212E-3</v>
      </c>
      <c r="W112" s="29">
        <f>IFERROR(ABS(1-SMALL(Results!$Y112:$BB112,9)/SMALL(Results!$Y112:$BB112,1)),"")</f>
        <v>3.8100820633060195E-3</v>
      </c>
      <c r="X112" s="31">
        <f>IFERROR(ABS(1-SMALL(Results!$Y112:$BB112,10)/SMALL(Results!$Y112:$BB112,1)),"")</f>
        <v>4.3962485345840907E-3</v>
      </c>
      <c r="Y112">
        <v>34.119999999999997</v>
      </c>
      <c r="Z112">
        <v>34.18</v>
      </c>
      <c r="AA112">
        <v>34.19</v>
      </c>
      <c r="AB112">
        <v>34.19</v>
      </c>
      <c r="AC112">
        <v>34.19</v>
      </c>
      <c r="AD112">
        <v>34.200000000000003</v>
      </c>
      <c r="AE112">
        <v>34.200000000000003</v>
      </c>
      <c r="AF112">
        <v>34.21</v>
      </c>
      <c r="AG112">
        <v>34.25</v>
      </c>
      <c r="AH112">
        <v>34.270000000000003</v>
      </c>
    </row>
    <row r="113" spans="1:34" hidden="1" x14ac:dyDescent="0.25">
      <c r="A113" s="12" t="s">
        <v>5</v>
      </c>
      <c r="B113" t="s">
        <v>6</v>
      </c>
      <c r="C113" t="s">
        <v>8</v>
      </c>
      <c r="D113" t="s">
        <v>22</v>
      </c>
      <c r="E113">
        <v>56</v>
      </c>
      <c r="F113" t="str">
        <f t="shared" si="13"/>
        <v>V7HostMasterSlaveno parameter56</v>
      </c>
      <c r="G113">
        <f t="shared" si="14"/>
        <v>31.75</v>
      </c>
      <c r="H113">
        <f t="shared" si="17"/>
        <v>50.029606299212602</v>
      </c>
      <c r="I113">
        <f t="shared" si="15"/>
        <v>32.19</v>
      </c>
      <c r="J113">
        <f t="shared" si="18"/>
        <v>31.86</v>
      </c>
      <c r="K113">
        <f t="shared" si="19"/>
        <v>49.899246704331453</v>
      </c>
      <c r="L113">
        <f t="shared" si="16"/>
        <v>31.904999999999994</v>
      </c>
      <c r="M113">
        <f t="shared" si="20"/>
        <v>31.83</v>
      </c>
      <c r="N113">
        <f t="shared" si="21"/>
        <v>31.89</v>
      </c>
      <c r="O113">
        <f t="shared" si="22"/>
        <v>3.0000000000001137E-2</v>
      </c>
      <c r="P113">
        <f t="shared" si="23"/>
        <v>3.0000000000001137E-2</v>
      </c>
      <c r="Q113">
        <f t="shared" si="24"/>
        <v>31.86</v>
      </c>
      <c r="R113">
        <f t="shared" si="25"/>
        <v>31.85</v>
      </c>
      <c r="S113" s="29">
        <f>IFERROR(ABS(1-SMALL(Results!$Y113:$BB113,5)/SMALL(Results!$Y113:$BB113,1)),"")</f>
        <v>3.4645669291337722E-3</v>
      </c>
      <c r="T113" s="29">
        <f>IFERROR(ABS(1-SMALL(Results!$Y113:$BB113,6)/SMALL(Results!$Y113:$BB113,1)),"")</f>
        <v>3.4645669291337722E-3</v>
      </c>
      <c r="U113" s="29">
        <f>IFERROR(ABS(1-SMALL(Results!$Y113:$BB113,7)/SMALL(Results!$Y113:$BB113,1)),"")</f>
        <v>4.4094488188977099E-3</v>
      </c>
      <c r="V113" s="29">
        <f>IFERROR(ABS(1-SMALL(Results!$Y113:$BB113,8)/SMALL(Results!$Y113:$BB113,1)),"")</f>
        <v>4.4094488188977099E-3</v>
      </c>
      <c r="W113" s="29">
        <f>IFERROR(ABS(1-SMALL(Results!$Y113:$BB113,9)/SMALL(Results!$Y113:$BB113,1)),"")</f>
        <v>1.2598425196850283E-2</v>
      </c>
      <c r="X113" s="31">
        <f>IFERROR(ABS(1-SMALL(Results!$Y113:$BB113,10)/SMALL(Results!$Y113:$BB113,1)),"")</f>
        <v>1.3858267716535311E-2</v>
      </c>
      <c r="Y113">
        <v>31.75</v>
      </c>
      <c r="Z113">
        <v>31.78</v>
      </c>
      <c r="AA113">
        <v>31.83</v>
      </c>
      <c r="AB113">
        <v>31.85</v>
      </c>
      <c r="AC113">
        <v>31.86</v>
      </c>
      <c r="AD113">
        <v>31.86</v>
      </c>
      <c r="AE113">
        <v>31.89</v>
      </c>
      <c r="AF113">
        <v>31.89</v>
      </c>
      <c r="AG113">
        <v>32.15</v>
      </c>
      <c r="AH113">
        <v>32.19</v>
      </c>
    </row>
    <row r="114" spans="1:34" hidden="1" x14ac:dyDescent="0.25">
      <c r="A114" s="12" t="s">
        <v>5</v>
      </c>
      <c r="B114" t="s">
        <v>6</v>
      </c>
      <c r="C114" t="s">
        <v>8</v>
      </c>
      <c r="D114" t="s">
        <v>22</v>
      </c>
      <c r="E114">
        <v>60</v>
      </c>
      <c r="F114" t="str">
        <f t="shared" ref="F114:F117" si="26">A114 &amp; B114 &amp; C114 &amp; D114 &amp; E114</f>
        <v>V7HostMasterSlaveno parameter60</v>
      </c>
      <c r="G114">
        <f t="shared" si="14"/>
        <v>29.44</v>
      </c>
      <c r="H114">
        <f t="shared" si="17"/>
        <v>53.955163043478258</v>
      </c>
      <c r="I114">
        <f t="shared" si="15"/>
        <v>29.6</v>
      </c>
      <c r="J114">
        <f t="shared" si="18"/>
        <v>29.524999999999999</v>
      </c>
      <c r="K114">
        <f t="shared" si="19"/>
        <v>53.845554614733281</v>
      </c>
      <c r="L114">
        <f t="shared" si="16"/>
        <v>29.524999999999999</v>
      </c>
      <c r="M114">
        <f t="shared" si="20"/>
        <v>29.49</v>
      </c>
      <c r="N114">
        <f t="shared" si="21"/>
        <v>29.57</v>
      </c>
      <c r="O114">
        <f t="shared" si="22"/>
        <v>3.5000000000000142E-2</v>
      </c>
      <c r="P114">
        <f t="shared" si="23"/>
        <v>4.5000000000001705E-2</v>
      </c>
      <c r="Q114">
        <f t="shared" si="24"/>
        <v>29.524999999999999</v>
      </c>
      <c r="R114">
        <f t="shared" si="25"/>
        <v>29.49</v>
      </c>
      <c r="S114" s="29">
        <f>IFERROR(ABS(1-SMALL(Results!$Y114:$BB114,5)/SMALL(Results!$Y114:$BB114,1)),"")</f>
        <v>2.7173913043476716E-3</v>
      </c>
      <c r="T114" s="29">
        <f>IFERROR(ABS(1-SMALL(Results!$Y114:$BB114,6)/SMALL(Results!$Y114:$BB114,1)),"")</f>
        <v>3.0570652173913526E-3</v>
      </c>
      <c r="U114" s="29">
        <f>IFERROR(ABS(1-SMALL(Results!$Y114:$BB114,7)/SMALL(Results!$Y114:$BB114,1)),"")</f>
        <v>3.7364130434782705E-3</v>
      </c>
      <c r="V114" s="29">
        <f>IFERROR(ABS(1-SMALL(Results!$Y114:$BB114,8)/SMALL(Results!$Y114:$BB114,1)),"")</f>
        <v>4.4157608695651884E-3</v>
      </c>
      <c r="W114" s="29">
        <f>IFERROR(ABS(1-SMALL(Results!$Y114:$BB114,9)/SMALL(Results!$Y114:$BB114,1)),"")</f>
        <v>5.0951086956521063E-3</v>
      </c>
      <c r="X114" s="31">
        <f>IFERROR(ABS(1-SMALL(Results!$Y114:$BB114,10)/SMALL(Results!$Y114:$BB114,1)),"")</f>
        <v>5.4347826086955653E-3</v>
      </c>
      <c r="Y114">
        <v>29.44</v>
      </c>
      <c r="Z114">
        <v>29.47</v>
      </c>
      <c r="AA114">
        <v>29.49</v>
      </c>
      <c r="AB114">
        <v>29.49</v>
      </c>
      <c r="AC114">
        <v>29.52</v>
      </c>
      <c r="AD114">
        <v>29.53</v>
      </c>
      <c r="AE114">
        <v>29.55</v>
      </c>
      <c r="AF114">
        <v>29.57</v>
      </c>
      <c r="AG114">
        <v>29.59</v>
      </c>
      <c r="AH114">
        <v>29.6</v>
      </c>
    </row>
    <row r="115" spans="1:34" hidden="1" x14ac:dyDescent="0.25">
      <c r="A115" s="12" t="s">
        <v>5</v>
      </c>
      <c r="B115" t="s">
        <v>6</v>
      </c>
      <c r="C115" t="s">
        <v>8</v>
      </c>
      <c r="D115" t="s">
        <v>22</v>
      </c>
      <c r="E115">
        <v>64</v>
      </c>
      <c r="F115" t="str">
        <f t="shared" si="26"/>
        <v>V7HostMasterSlaveno parameter64</v>
      </c>
      <c r="G115">
        <f t="shared" si="14"/>
        <v>27.2</v>
      </c>
      <c r="H115">
        <f t="shared" si="17"/>
        <v>58.398529411764713</v>
      </c>
      <c r="I115">
        <f t="shared" si="15"/>
        <v>29.46</v>
      </c>
      <c r="J115">
        <f t="shared" si="18"/>
        <v>27.26</v>
      </c>
      <c r="K115">
        <f t="shared" si="19"/>
        <v>58.319515774027877</v>
      </c>
      <c r="L115">
        <f t="shared" si="16"/>
        <v>27.470999999999997</v>
      </c>
      <c r="M115">
        <f t="shared" si="20"/>
        <v>27.23</v>
      </c>
      <c r="N115">
        <f t="shared" si="21"/>
        <v>27.28</v>
      </c>
      <c r="O115">
        <f t="shared" si="22"/>
        <v>3.0000000000001137E-2</v>
      </c>
      <c r="P115">
        <f t="shared" si="23"/>
        <v>1.9999999999999574E-2</v>
      </c>
      <c r="Q115">
        <f t="shared" si="24"/>
        <v>27.26</v>
      </c>
      <c r="R115">
        <f t="shared" si="25"/>
        <v>27.25</v>
      </c>
      <c r="S115" s="29">
        <f>IFERROR(ABS(1-SMALL(Results!$Y115:$BB115,5)/SMALL(Results!$Y115:$BB115,1)),"")</f>
        <v>2.2058823529411686E-3</v>
      </c>
      <c r="T115" s="29">
        <f>IFERROR(ABS(1-SMALL(Results!$Y115:$BB115,6)/SMALL(Results!$Y115:$BB115,1)),"")</f>
        <v>2.2058823529411686E-3</v>
      </c>
      <c r="U115" s="29">
        <f>IFERROR(ABS(1-SMALL(Results!$Y115:$BB115,7)/SMALL(Results!$Y115:$BB115,1)),"")</f>
        <v>2.9411764705882248E-3</v>
      </c>
      <c r="V115" s="29">
        <f>IFERROR(ABS(1-SMALL(Results!$Y115:$BB115,8)/SMALL(Results!$Y115:$BB115,1)),"")</f>
        <v>2.9411764705882248E-3</v>
      </c>
      <c r="W115" s="29">
        <f>IFERROR(ABS(1-SMALL(Results!$Y115:$BB115,9)/SMALL(Results!$Y115:$BB115,1)),"")</f>
        <v>2.9411764705882248E-3</v>
      </c>
      <c r="X115" s="31">
        <f>IFERROR(ABS(1-SMALL(Results!$Y115:$BB115,10)/SMALL(Results!$Y115:$BB115,1)),"")</f>
        <v>8.3088235294117796E-2</v>
      </c>
      <c r="Y115">
        <v>27.2</v>
      </c>
      <c r="Z115">
        <v>27.21</v>
      </c>
      <c r="AA115">
        <v>27.23</v>
      </c>
      <c r="AB115">
        <v>27.25</v>
      </c>
      <c r="AC115">
        <v>27.26</v>
      </c>
      <c r="AD115">
        <v>27.26</v>
      </c>
      <c r="AE115">
        <v>27.28</v>
      </c>
      <c r="AF115">
        <v>27.28</v>
      </c>
      <c r="AG115">
        <v>27.28</v>
      </c>
      <c r="AH115">
        <v>29.46</v>
      </c>
    </row>
    <row r="116" spans="1:34" hidden="1" x14ac:dyDescent="0.25">
      <c r="A116" s="12" t="s">
        <v>5</v>
      </c>
      <c r="B116" t="s">
        <v>6</v>
      </c>
      <c r="C116" t="s">
        <v>8</v>
      </c>
      <c r="D116" t="s">
        <v>22</v>
      </c>
      <c r="E116">
        <v>128</v>
      </c>
      <c r="F116" t="str">
        <f t="shared" si="26"/>
        <v>V7HostMasterSlaveno parameter128</v>
      </c>
      <c r="G116" t="str">
        <f t="shared" si="14"/>
        <v/>
      </c>
      <c r="H116" t="str">
        <f t="shared" si="17"/>
        <v/>
      </c>
      <c r="I116" t="str">
        <f t="shared" si="15"/>
        <v/>
      </c>
      <c r="J116" t="str">
        <f t="shared" si="18"/>
        <v/>
      </c>
      <c r="K116" t="str">
        <f t="shared" si="19"/>
        <v/>
      </c>
      <c r="L116" t="str">
        <f t="shared" si="16"/>
        <v/>
      </c>
      <c r="M116" t="str">
        <f t="shared" si="20"/>
        <v/>
      </c>
      <c r="N116" t="str">
        <f t="shared" si="21"/>
        <v/>
      </c>
      <c r="O116" t="str">
        <f t="shared" si="22"/>
        <v/>
      </c>
      <c r="P116" t="str">
        <f t="shared" si="23"/>
        <v/>
      </c>
      <c r="Q116" t="str">
        <f t="shared" si="24"/>
        <v/>
      </c>
      <c r="R116" t="str">
        <f t="shared" si="25"/>
        <v/>
      </c>
      <c r="S116" s="29" t="str">
        <f>IFERROR(ABS(1-SMALL(Results!$Y116:$BB116,5)/SMALL(Results!$Y116:$BB116,1)),"")</f>
        <v/>
      </c>
      <c r="T116" s="29" t="str">
        <f>IFERROR(ABS(1-SMALL(Results!$Y116:$BB116,6)/SMALL(Results!$Y116:$BB116,1)),"")</f>
        <v/>
      </c>
      <c r="U116" s="29" t="str">
        <f>IFERROR(ABS(1-SMALL(Results!$Y116:$BB116,7)/SMALL(Results!$Y116:$BB116,1)),"")</f>
        <v/>
      </c>
      <c r="V116" s="29" t="str">
        <f>IFERROR(ABS(1-SMALL(Results!$Y116:$BB116,8)/SMALL(Results!$Y116:$BB116,1)),"")</f>
        <v/>
      </c>
      <c r="W116" s="29" t="str">
        <f>IFERROR(ABS(1-SMALL(Results!$Y116:$BB116,9)/SMALL(Results!$Y116:$BB116,1)),"")</f>
        <v/>
      </c>
      <c r="X116" s="31" t="str">
        <f>IFERROR(ABS(1-SMALL(Results!$Y116:$BB116,10)/SMALL(Results!$Y116:$BB116,1)),"")</f>
        <v/>
      </c>
    </row>
    <row r="117" spans="1:34" hidden="1" x14ac:dyDescent="0.25">
      <c r="A117" s="12" t="s">
        <v>5</v>
      </c>
      <c r="B117" t="s">
        <v>6</v>
      </c>
      <c r="C117" t="s">
        <v>8</v>
      </c>
      <c r="D117" t="s">
        <v>22</v>
      </c>
      <c r="E117">
        <v>256</v>
      </c>
      <c r="F117" t="str">
        <f t="shared" si="26"/>
        <v>V7HostMasterSlaveno parameter256</v>
      </c>
      <c r="G117" t="str">
        <f t="shared" si="14"/>
        <v/>
      </c>
      <c r="H117" t="str">
        <f t="shared" si="17"/>
        <v/>
      </c>
      <c r="I117" t="str">
        <f t="shared" si="15"/>
        <v/>
      </c>
      <c r="J117" t="str">
        <f t="shared" si="18"/>
        <v/>
      </c>
      <c r="K117" t="str">
        <f t="shared" si="19"/>
        <v/>
      </c>
      <c r="L117" t="str">
        <f t="shared" si="16"/>
        <v/>
      </c>
      <c r="M117" t="str">
        <f t="shared" si="20"/>
        <v/>
      </c>
      <c r="N117" t="str">
        <f t="shared" si="21"/>
        <v/>
      </c>
      <c r="O117" t="str">
        <f t="shared" si="22"/>
        <v/>
      </c>
      <c r="P117" t="str">
        <f t="shared" si="23"/>
        <v/>
      </c>
      <c r="Q117" t="str">
        <f t="shared" si="24"/>
        <v/>
      </c>
      <c r="R117" t="str">
        <f t="shared" si="25"/>
        <v/>
      </c>
      <c r="S117" s="29" t="str">
        <f>IFERROR(ABS(1-SMALL(Results!$Y117:$BB117,5)/SMALL(Results!$Y117:$BB117,1)),"")</f>
        <v/>
      </c>
      <c r="T117" s="29" t="str">
        <f>IFERROR(ABS(1-SMALL(Results!$Y117:$BB117,6)/SMALL(Results!$Y117:$BB117,1)),"")</f>
        <v/>
      </c>
      <c r="U117" s="29" t="str">
        <f>IFERROR(ABS(1-SMALL(Results!$Y117:$BB117,7)/SMALL(Results!$Y117:$BB117,1)),"")</f>
        <v/>
      </c>
      <c r="V117" s="29" t="str">
        <f>IFERROR(ABS(1-SMALL(Results!$Y117:$BB117,8)/SMALL(Results!$Y117:$BB117,1)),"")</f>
        <v/>
      </c>
      <c r="W117" s="29" t="str">
        <f>IFERROR(ABS(1-SMALL(Results!$Y117:$BB117,9)/SMALL(Results!$Y117:$BB117,1)),"")</f>
        <v/>
      </c>
      <c r="X117" s="31" t="str">
        <f>IFERROR(ABS(1-SMALL(Results!$Y117:$BB117,10)/SMALL(Results!$Y117:$BB117,1)),"")</f>
        <v/>
      </c>
    </row>
    <row r="118" spans="1:34" hidden="1" x14ac:dyDescent="0.25">
      <c r="A118" s="12" t="s">
        <v>5</v>
      </c>
      <c r="B118" t="s">
        <v>6</v>
      </c>
      <c r="C118" t="s">
        <v>1</v>
      </c>
      <c r="D118" t="s">
        <v>2</v>
      </c>
      <c r="E118">
        <v>1</v>
      </c>
      <c r="F118" t="str">
        <f t="shared" ref="F118:F197" si="27">A118 &amp; B118 &amp; C118 &amp; D118 &amp; E118</f>
        <v>V7HostSPMDO3_native1</v>
      </c>
      <c r="G118" t="str">
        <f t="shared" si="14"/>
        <v/>
      </c>
      <c r="H118" t="str">
        <f t="shared" si="17"/>
        <v/>
      </c>
      <c r="I118" t="str">
        <f t="shared" si="15"/>
        <v/>
      </c>
      <c r="J118" t="str">
        <f t="shared" si="18"/>
        <v/>
      </c>
      <c r="K118" t="str">
        <f t="shared" si="19"/>
        <v/>
      </c>
      <c r="L118" t="str">
        <f t="shared" si="16"/>
        <v/>
      </c>
      <c r="M118" t="str">
        <f t="shared" si="20"/>
        <v/>
      </c>
      <c r="N118" t="str">
        <f t="shared" si="21"/>
        <v/>
      </c>
      <c r="O118" t="str">
        <f t="shared" si="22"/>
        <v/>
      </c>
      <c r="P118" t="str">
        <f t="shared" si="23"/>
        <v/>
      </c>
      <c r="Q118" t="str">
        <f t="shared" si="24"/>
        <v/>
      </c>
      <c r="R118" t="str">
        <f t="shared" si="25"/>
        <v/>
      </c>
      <c r="S118" s="29" t="str">
        <f>IFERROR(ABS(1-SMALL(Results!$Y118:$BB118,5)/SMALL(Results!$Y118:$BB118,1)),"")</f>
        <v/>
      </c>
      <c r="T118" s="29" t="str">
        <f>IFERROR(ABS(1-SMALL(Results!$Y118:$BB118,6)/SMALL(Results!$Y118:$BB118,1)),"")</f>
        <v/>
      </c>
      <c r="U118" s="29" t="str">
        <f>IFERROR(ABS(1-SMALL(Results!$Y118:$BB118,7)/SMALL(Results!$Y118:$BB118,1)),"")</f>
        <v/>
      </c>
      <c r="V118" s="29" t="str">
        <f>IFERROR(ABS(1-SMALL(Results!$Y118:$BB118,8)/SMALL(Results!$Y118:$BB118,1)),"")</f>
        <v/>
      </c>
      <c r="W118" s="29" t="str">
        <f>IFERROR(ABS(1-SMALL(Results!$Y118:$BB118,9)/SMALL(Results!$Y118:$BB118,1)),"")</f>
        <v/>
      </c>
      <c r="X118" s="31" t="str">
        <f>IFERROR(ABS(1-SMALL(Results!$Y118:$BB118,10)/SMALL(Results!$Y118:$BB118,1)),"")</f>
        <v/>
      </c>
    </row>
    <row r="119" spans="1:34" hidden="1" x14ac:dyDescent="0.25">
      <c r="A119" s="12" t="s">
        <v>5</v>
      </c>
      <c r="B119" t="s">
        <v>6</v>
      </c>
      <c r="C119" t="s">
        <v>1</v>
      </c>
      <c r="D119" t="s">
        <v>2</v>
      </c>
      <c r="E119">
        <v>2</v>
      </c>
      <c r="F119" t="str">
        <f t="shared" si="27"/>
        <v>V7HostSPMDO3_native2</v>
      </c>
      <c r="G119" t="str">
        <f t="shared" si="14"/>
        <v/>
      </c>
      <c r="H119" t="str">
        <f t="shared" si="17"/>
        <v/>
      </c>
      <c r="I119" t="str">
        <f t="shared" si="15"/>
        <v/>
      </c>
      <c r="J119" t="str">
        <f t="shared" si="18"/>
        <v/>
      </c>
      <c r="K119" t="str">
        <f t="shared" si="19"/>
        <v/>
      </c>
      <c r="L119" t="str">
        <f t="shared" si="16"/>
        <v/>
      </c>
      <c r="M119" t="str">
        <f t="shared" si="20"/>
        <v/>
      </c>
      <c r="N119" t="str">
        <f t="shared" si="21"/>
        <v/>
      </c>
      <c r="O119" t="str">
        <f t="shared" si="22"/>
        <v/>
      </c>
      <c r="P119" t="str">
        <f t="shared" si="23"/>
        <v/>
      </c>
      <c r="Q119" t="str">
        <f t="shared" si="24"/>
        <v/>
      </c>
      <c r="R119" t="str">
        <f t="shared" si="25"/>
        <v/>
      </c>
      <c r="S119" s="29" t="str">
        <f>IFERROR(ABS(1-SMALL(Results!$Y119:$BB119,5)/SMALL(Results!$Y119:$BB119,1)),"")</f>
        <v/>
      </c>
      <c r="T119" s="29" t="str">
        <f>IFERROR(ABS(1-SMALL(Results!$Y119:$BB119,6)/SMALL(Results!$Y119:$BB119,1)),"")</f>
        <v/>
      </c>
      <c r="U119" s="29" t="str">
        <f>IFERROR(ABS(1-SMALL(Results!$Y119:$BB119,7)/SMALL(Results!$Y119:$BB119,1)),"")</f>
        <v/>
      </c>
      <c r="V119" s="29" t="str">
        <f>IFERROR(ABS(1-SMALL(Results!$Y119:$BB119,8)/SMALL(Results!$Y119:$BB119,1)),"")</f>
        <v/>
      </c>
      <c r="W119" s="29" t="str">
        <f>IFERROR(ABS(1-SMALL(Results!$Y119:$BB119,9)/SMALL(Results!$Y119:$BB119,1)),"")</f>
        <v/>
      </c>
      <c r="X119" s="31" t="str">
        <f>IFERROR(ABS(1-SMALL(Results!$Y119:$BB119,10)/SMALL(Results!$Y119:$BB119,1)),"")</f>
        <v/>
      </c>
    </row>
    <row r="120" spans="1:34" hidden="1" x14ac:dyDescent="0.25">
      <c r="A120" s="12" t="s">
        <v>5</v>
      </c>
      <c r="B120" t="s">
        <v>6</v>
      </c>
      <c r="C120" t="s">
        <v>1</v>
      </c>
      <c r="D120" t="s">
        <v>2</v>
      </c>
      <c r="E120">
        <v>4</v>
      </c>
      <c r="F120" t="str">
        <f t="shared" si="27"/>
        <v>V7HostSPMDO3_native4</v>
      </c>
      <c r="G120" t="str">
        <f t="shared" si="14"/>
        <v/>
      </c>
      <c r="H120" t="str">
        <f t="shared" si="17"/>
        <v/>
      </c>
      <c r="I120" t="str">
        <f t="shared" si="15"/>
        <v/>
      </c>
      <c r="J120" t="str">
        <f t="shared" si="18"/>
        <v/>
      </c>
      <c r="K120" t="str">
        <f t="shared" si="19"/>
        <v/>
      </c>
      <c r="L120" t="str">
        <f t="shared" si="16"/>
        <v/>
      </c>
      <c r="M120" t="str">
        <f t="shared" si="20"/>
        <v/>
      </c>
      <c r="N120" t="str">
        <f t="shared" si="21"/>
        <v/>
      </c>
      <c r="O120" t="str">
        <f t="shared" si="22"/>
        <v/>
      </c>
      <c r="P120" t="str">
        <f t="shared" si="23"/>
        <v/>
      </c>
      <c r="Q120" t="str">
        <f t="shared" si="24"/>
        <v/>
      </c>
      <c r="R120" t="str">
        <f t="shared" si="25"/>
        <v/>
      </c>
      <c r="S120" s="29" t="str">
        <f>IFERROR(ABS(1-SMALL(Results!$Y120:$BB120,5)/SMALL(Results!$Y120:$BB120,1)),"")</f>
        <v/>
      </c>
      <c r="T120" s="29" t="str">
        <f>IFERROR(ABS(1-SMALL(Results!$Y120:$BB120,6)/SMALL(Results!$Y120:$BB120,1)),"")</f>
        <v/>
      </c>
      <c r="U120" s="29" t="str">
        <f>IFERROR(ABS(1-SMALL(Results!$Y120:$BB120,7)/SMALL(Results!$Y120:$BB120,1)),"")</f>
        <v/>
      </c>
      <c r="V120" s="29" t="str">
        <f>IFERROR(ABS(1-SMALL(Results!$Y120:$BB120,8)/SMALL(Results!$Y120:$BB120,1)),"")</f>
        <v/>
      </c>
      <c r="W120" s="29" t="str">
        <f>IFERROR(ABS(1-SMALL(Results!$Y120:$BB120,9)/SMALL(Results!$Y120:$BB120,1)),"")</f>
        <v/>
      </c>
      <c r="X120" s="31" t="str">
        <f>IFERROR(ABS(1-SMALL(Results!$Y120:$BB120,10)/SMALL(Results!$Y120:$BB120,1)),"")</f>
        <v/>
      </c>
    </row>
    <row r="121" spans="1:34" hidden="1" x14ac:dyDescent="0.25">
      <c r="A121" s="12" t="s">
        <v>5</v>
      </c>
      <c r="B121" t="s">
        <v>6</v>
      </c>
      <c r="C121" t="s">
        <v>1</v>
      </c>
      <c r="D121" t="s">
        <v>2</v>
      </c>
      <c r="E121">
        <v>8</v>
      </c>
      <c r="F121" t="str">
        <f t="shared" si="27"/>
        <v>V7HostSPMDO3_native8</v>
      </c>
      <c r="G121" t="str">
        <f t="shared" si="14"/>
        <v/>
      </c>
      <c r="H121" t="str">
        <f t="shared" si="17"/>
        <v/>
      </c>
      <c r="I121" t="str">
        <f t="shared" si="15"/>
        <v/>
      </c>
      <c r="J121" t="str">
        <f t="shared" si="18"/>
        <v/>
      </c>
      <c r="K121" t="str">
        <f t="shared" si="19"/>
        <v/>
      </c>
      <c r="L121" t="str">
        <f t="shared" si="16"/>
        <v/>
      </c>
      <c r="M121" t="str">
        <f t="shared" si="20"/>
        <v/>
      </c>
      <c r="N121" t="str">
        <f t="shared" si="21"/>
        <v/>
      </c>
      <c r="O121" t="str">
        <f t="shared" si="22"/>
        <v/>
      </c>
      <c r="P121" t="str">
        <f t="shared" si="23"/>
        <v/>
      </c>
      <c r="Q121" t="str">
        <f t="shared" si="24"/>
        <v/>
      </c>
      <c r="R121" t="str">
        <f t="shared" si="25"/>
        <v/>
      </c>
      <c r="S121" s="29" t="str">
        <f>IFERROR(ABS(1-SMALL(Results!$Y121:$BB121,5)/SMALL(Results!$Y121:$BB121,1)),"")</f>
        <v/>
      </c>
      <c r="T121" s="29" t="str">
        <f>IFERROR(ABS(1-SMALL(Results!$Y121:$BB121,6)/SMALL(Results!$Y121:$BB121,1)),"")</f>
        <v/>
      </c>
      <c r="U121" s="29" t="str">
        <f>IFERROR(ABS(1-SMALL(Results!$Y121:$BB121,7)/SMALL(Results!$Y121:$BB121,1)),"")</f>
        <v/>
      </c>
      <c r="V121" s="29" t="str">
        <f>IFERROR(ABS(1-SMALL(Results!$Y121:$BB121,8)/SMALL(Results!$Y121:$BB121,1)),"")</f>
        <v/>
      </c>
      <c r="W121" s="29" t="str">
        <f>IFERROR(ABS(1-SMALL(Results!$Y121:$BB121,9)/SMALL(Results!$Y121:$BB121,1)),"")</f>
        <v/>
      </c>
      <c r="X121" s="31" t="str">
        <f>IFERROR(ABS(1-SMALL(Results!$Y121:$BB121,10)/SMALL(Results!$Y121:$BB121,1)),"")</f>
        <v/>
      </c>
    </row>
    <row r="122" spans="1:34" hidden="1" x14ac:dyDescent="0.25">
      <c r="A122" s="12" t="s">
        <v>5</v>
      </c>
      <c r="B122" t="s">
        <v>6</v>
      </c>
      <c r="C122" t="s">
        <v>1</v>
      </c>
      <c r="D122" t="s">
        <v>2</v>
      </c>
      <c r="E122">
        <v>12</v>
      </c>
      <c r="F122" t="str">
        <f t="shared" si="27"/>
        <v>V7HostSPMDO3_native12</v>
      </c>
      <c r="G122" t="str">
        <f t="shared" si="14"/>
        <v/>
      </c>
      <c r="H122" t="str">
        <f t="shared" si="17"/>
        <v/>
      </c>
      <c r="I122" t="str">
        <f t="shared" si="15"/>
        <v/>
      </c>
      <c r="J122" t="str">
        <f t="shared" si="18"/>
        <v/>
      </c>
      <c r="K122" t="str">
        <f t="shared" si="19"/>
        <v/>
      </c>
      <c r="L122" t="str">
        <f t="shared" si="16"/>
        <v/>
      </c>
      <c r="M122" t="str">
        <f t="shared" si="20"/>
        <v/>
      </c>
      <c r="N122" t="str">
        <f t="shared" si="21"/>
        <v/>
      </c>
      <c r="O122" t="str">
        <f t="shared" si="22"/>
        <v/>
      </c>
      <c r="P122" t="str">
        <f t="shared" si="23"/>
        <v/>
      </c>
      <c r="Q122" t="str">
        <f t="shared" si="24"/>
        <v/>
      </c>
      <c r="R122" t="str">
        <f t="shared" si="25"/>
        <v/>
      </c>
      <c r="S122" s="29" t="str">
        <f>IFERROR(ABS(1-SMALL(Results!$Y122:$BB122,5)/SMALL(Results!$Y122:$BB122,1)),"")</f>
        <v/>
      </c>
      <c r="T122" s="29" t="str">
        <f>IFERROR(ABS(1-SMALL(Results!$Y122:$BB122,6)/SMALL(Results!$Y122:$BB122,1)),"")</f>
        <v/>
      </c>
      <c r="U122" s="29" t="str">
        <f>IFERROR(ABS(1-SMALL(Results!$Y122:$BB122,7)/SMALL(Results!$Y122:$BB122,1)),"")</f>
        <v/>
      </c>
      <c r="V122" s="29" t="str">
        <f>IFERROR(ABS(1-SMALL(Results!$Y122:$BB122,8)/SMALL(Results!$Y122:$BB122,1)),"")</f>
        <v/>
      </c>
      <c r="W122" s="29" t="str">
        <f>IFERROR(ABS(1-SMALL(Results!$Y122:$BB122,9)/SMALL(Results!$Y122:$BB122,1)),"")</f>
        <v/>
      </c>
      <c r="X122" s="31" t="str">
        <f>IFERROR(ABS(1-SMALL(Results!$Y122:$BB122,10)/SMALL(Results!$Y122:$BB122,1)),"")</f>
        <v/>
      </c>
    </row>
    <row r="123" spans="1:34" hidden="1" x14ac:dyDescent="0.25">
      <c r="A123" s="12" t="s">
        <v>5</v>
      </c>
      <c r="B123" t="s">
        <v>6</v>
      </c>
      <c r="C123" t="s">
        <v>1</v>
      </c>
      <c r="D123" t="s">
        <v>2</v>
      </c>
      <c r="E123">
        <v>16</v>
      </c>
      <c r="F123" t="str">
        <f t="shared" si="27"/>
        <v>V7HostSPMDO3_native16</v>
      </c>
      <c r="G123" t="str">
        <f t="shared" si="14"/>
        <v/>
      </c>
      <c r="H123" t="str">
        <f t="shared" si="17"/>
        <v/>
      </c>
      <c r="I123" t="str">
        <f t="shared" si="15"/>
        <v/>
      </c>
      <c r="J123" t="str">
        <f t="shared" si="18"/>
        <v/>
      </c>
      <c r="K123" t="str">
        <f t="shared" si="19"/>
        <v/>
      </c>
      <c r="L123" t="str">
        <f t="shared" si="16"/>
        <v/>
      </c>
      <c r="M123" t="str">
        <f t="shared" si="20"/>
        <v/>
      </c>
      <c r="N123" t="str">
        <f t="shared" si="21"/>
        <v/>
      </c>
      <c r="O123" t="str">
        <f t="shared" si="22"/>
        <v/>
      </c>
      <c r="P123" t="str">
        <f t="shared" si="23"/>
        <v/>
      </c>
      <c r="Q123" t="str">
        <f t="shared" si="24"/>
        <v/>
      </c>
      <c r="R123" t="str">
        <f t="shared" si="25"/>
        <v/>
      </c>
      <c r="S123" s="29" t="str">
        <f>IFERROR(ABS(1-SMALL(Results!$Y123:$BB123,5)/SMALL(Results!$Y123:$BB123,1)),"")</f>
        <v/>
      </c>
      <c r="T123" s="29" t="str">
        <f>IFERROR(ABS(1-SMALL(Results!$Y123:$BB123,6)/SMALL(Results!$Y123:$BB123,1)),"")</f>
        <v/>
      </c>
      <c r="U123" s="29" t="str">
        <f>IFERROR(ABS(1-SMALL(Results!$Y123:$BB123,7)/SMALL(Results!$Y123:$BB123,1)),"")</f>
        <v/>
      </c>
      <c r="V123" s="29" t="str">
        <f>IFERROR(ABS(1-SMALL(Results!$Y123:$BB123,8)/SMALL(Results!$Y123:$BB123,1)),"")</f>
        <v/>
      </c>
      <c r="W123" s="29" t="str">
        <f>IFERROR(ABS(1-SMALL(Results!$Y123:$BB123,9)/SMALL(Results!$Y123:$BB123,1)),"")</f>
        <v/>
      </c>
      <c r="X123" s="31" t="str">
        <f>IFERROR(ABS(1-SMALL(Results!$Y123:$BB123,10)/SMALL(Results!$Y123:$BB123,1)),"")</f>
        <v/>
      </c>
    </row>
    <row r="124" spans="1:34" hidden="1" x14ac:dyDescent="0.25">
      <c r="A124" s="12" t="s">
        <v>5</v>
      </c>
      <c r="B124" t="s">
        <v>6</v>
      </c>
      <c r="C124" t="s">
        <v>1</v>
      </c>
      <c r="D124" t="s">
        <v>2</v>
      </c>
      <c r="E124">
        <v>20</v>
      </c>
      <c r="F124" t="str">
        <f t="shared" si="27"/>
        <v>V7HostSPMDO3_native20</v>
      </c>
      <c r="G124" t="str">
        <f t="shared" si="14"/>
        <v/>
      </c>
      <c r="H124" t="str">
        <f t="shared" si="17"/>
        <v/>
      </c>
      <c r="I124" t="str">
        <f t="shared" si="15"/>
        <v/>
      </c>
      <c r="J124" t="str">
        <f t="shared" si="18"/>
        <v/>
      </c>
      <c r="K124" t="str">
        <f t="shared" si="19"/>
        <v/>
      </c>
      <c r="L124" t="str">
        <f t="shared" si="16"/>
        <v/>
      </c>
      <c r="M124" t="str">
        <f t="shared" si="20"/>
        <v/>
      </c>
      <c r="N124" t="str">
        <f t="shared" si="21"/>
        <v/>
      </c>
      <c r="O124" t="str">
        <f t="shared" si="22"/>
        <v/>
      </c>
      <c r="P124" t="str">
        <f t="shared" si="23"/>
        <v/>
      </c>
      <c r="Q124" t="str">
        <f t="shared" si="24"/>
        <v/>
      </c>
      <c r="R124" t="str">
        <f t="shared" si="25"/>
        <v/>
      </c>
      <c r="S124" s="29" t="str">
        <f>IFERROR(ABS(1-SMALL(Results!$Y124:$BB124,5)/SMALL(Results!$Y124:$BB124,1)),"")</f>
        <v/>
      </c>
      <c r="T124" s="29" t="str">
        <f>IFERROR(ABS(1-SMALL(Results!$Y124:$BB124,6)/SMALL(Results!$Y124:$BB124,1)),"")</f>
        <v/>
      </c>
      <c r="U124" s="29" t="str">
        <f>IFERROR(ABS(1-SMALL(Results!$Y124:$BB124,7)/SMALL(Results!$Y124:$BB124,1)),"")</f>
        <v/>
      </c>
      <c r="V124" s="29" t="str">
        <f>IFERROR(ABS(1-SMALL(Results!$Y124:$BB124,8)/SMALL(Results!$Y124:$BB124,1)),"")</f>
        <v/>
      </c>
      <c r="W124" s="29" t="str">
        <f>IFERROR(ABS(1-SMALL(Results!$Y124:$BB124,9)/SMALL(Results!$Y124:$BB124,1)),"")</f>
        <v/>
      </c>
      <c r="X124" s="31" t="str">
        <f>IFERROR(ABS(1-SMALL(Results!$Y124:$BB124,10)/SMALL(Results!$Y124:$BB124,1)),"")</f>
        <v/>
      </c>
    </row>
    <row r="125" spans="1:34" hidden="1" x14ac:dyDescent="0.25">
      <c r="A125" s="12" t="s">
        <v>5</v>
      </c>
      <c r="B125" t="s">
        <v>6</v>
      </c>
      <c r="C125" t="s">
        <v>1</v>
      </c>
      <c r="D125" t="s">
        <v>2</v>
      </c>
      <c r="E125">
        <v>24</v>
      </c>
      <c r="F125" t="str">
        <f t="shared" si="27"/>
        <v>V7HostSPMDO3_native24</v>
      </c>
      <c r="G125" t="str">
        <f t="shared" si="14"/>
        <v/>
      </c>
      <c r="H125" t="str">
        <f t="shared" si="17"/>
        <v/>
      </c>
      <c r="I125" t="str">
        <f t="shared" si="15"/>
        <v/>
      </c>
      <c r="J125" t="str">
        <f t="shared" si="18"/>
        <v/>
      </c>
      <c r="K125" t="str">
        <f t="shared" si="19"/>
        <v/>
      </c>
      <c r="L125" t="str">
        <f t="shared" si="16"/>
        <v/>
      </c>
      <c r="M125" t="str">
        <f t="shared" si="20"/>
        <v/>
      </c>
      <c r="N125" t="str">
        <f t="shared" si="21"/>
        <v/>
      </c>
      <c r="O125" t="str">
        <f t="shared" si="22"/>
        <v/>
      </c>
      <c r="P125" t="str">
        <f t="shared" si="23"/>
        <v/>
      </c>
      <c r="Q125" t="str">
        <f t="shared" si="24"/>
        <v/>
      </c>
      <c r="R125" t="str">
        <f t="shared" si="25"/>
        <v/>
      </c>
      <c r="S125" s="29" t="str">
        <f>IFERROR(ABS(1-SMALL(Results!$Y125:$BB125,5)/SMALL(Results!$Y125:$BB125,1)),"")</f>
        <v/>
      </c>
      <c r="T125" s="29" t="str">
        <f>IFERROR(ABS(1-SMALL(Results!$Y125:$BB125,6)/SMALL(Results!$Y125:$BB125,1)),"")</f>
        <v/>
      </c>
      <c r="U125" s="29" t="str">
        <f>IFERROR(ABS(1-SMALL(Results!$Y125:$BB125,7)/SMALL(Results!$Y125:$BB125,1)),"")</f>
        <v/>
      </c>
      <c r="V125" s="29" t="str">
        <f>IFERROR(ABS(1-SMALL(Results!$Y125:$BB125,8)/SMALL(Results!$Y125:$BB125,1)),"")</f>
        <v/>
      </c>
      <c r="W125" s="29" t="str">
        <f>IFERROR(ABS(1-SMALL(Results!$Y125:$BB125,9)/SMALL(Results!$Y125:$BB125,1)),"")</f>
        <v/>
      </c>
      <c r="X125" s="31" t="str">
        <f>IFERROR(ABS(1-SMALL(Results!$Y125:$BB125,10)/SMALL(Results!$Y125:$BB125,1)),"")</f>
        <v/>
      </c>
    </row>
    <row r="126" spans="1:34" hidden="1" x14ac:dyDescent="0.25">
      <c r="A126" s="12" t="s">
        <v>5</v>
      </c>
      <c r="B126" t="s">
        <v>6</v>
      </c>
      <c r="C126" t="s">
        <v>1</v>
      </c>
      <c r="D126" t="s">
        <v>2</v>
      </c>
      <c r="E126">
        <v>28</v>
      </c>
      <c r="F126" t="str">
        <f t="shared" si="27"/>
        <v>V7HostSPMDO3_native28</v>
      </c>
      <c r="G126" t="str">
        <f t="shared" si="14"/>
        <v/>
      </c>
      <c r="H126" t="str">
        <f t="shared" si="17"/>
        <v/>
      </c>
      <c r="I126" t="str">
        <f t="shared" si="15"/>
        <v/>
      </c>
      <c r="J126" t="str">
        <f t="shared" si="18"/>
        <v/>
      </c>
      <c r="K126" t="str">
        <f t="shared" si="19"/>
        <v/>
      </c>
      <c r="L126" t="str">
        <f t="shared" si="16"/>
        <v/>
      </c>
      <c r="M126" t="str">
        <f t="shared" si="20"/>
        <v/>
      </c>
      <c r="N126" t="str">
        <f t="shared" si="21"/>
        <v/>
      </c>
      <c r="O126" t="str">
        <f t="shared" si="22"/>
        <v/>
      </c>
      <c r="P126" t="str">
        <f t="shared" si="23"/>
        <v/>
      </c>
      <c r="Q126" t="str">
        <f t="shared" si="24"/>
        <v/>
      </c>
      <c r="R126" t="str">
        <f t="shared" si="25"/>
        <v/>
      </c>
      <c r="S126" s="29" t="str">
        <f>IFERROR(ABS(1-SMALL(Results!$Y126:$BB126,5)/SMALL(Results!$Y126:$BB126,1)),"")</f>
        <v/>
      </c>
      <c r="T126" s="29" t="str">
        <f>IFERROR(ABS(1-SMALL(Results!$Y126:$BB126,6)/SMALL(Results!$Y126:$BB126,1)),"")</f>
        <v/>
      </c>
      <c r="U126" s="29" t="str">
        <f>IFERROR(ABS(1-SMALL(Results!$Y126:$BB126,7)/SMALL(Results!$Y126:$BB126,1)),"")</f>
        <v/>
      </c>
      <c r="V126" s="29" t="str">
        <f>IFERROR(ABS(1-SMALL(Results!$Y126:$BB126,8)/SMALL(Results!$Y126:$BB126,1)),"")</f>
        <v/>
      </c>
      <c r="W126" s="29" t="str">
        <f>IFERROR(ABS(1-SMALL(Results!$Y126:$BB126,9)/SMALL(Results!$Y126:$BB126,1)),"")</f>
        <v/>
      </c>
      <c r="X126" s="31" t="str">
        <f>IFERROR(ABS(1-SMALL(Results!$Y126:$BB126,10)/SMALL(Results!$Y126:$BB126,1)),"")</f>
        <v/>
      </c>
    </row>
    <row r="127" spans="1:34" hidden="1" x14ac:dyDescent="0.25">
      <c r="A127" s="12" t="s">
        <v>5</v>
      </c>
      <c r="B127" t="s">
        <v>6</v>
      </c>
      <c r="C127" t="s">
        <v>1</v>
      </c>
      <c r="D127" t="s">
        <v>2</v>
      </c>
      <c r="E127">
        <v>32</v>
      </c>
      <c r="F127" t="str">
        <f t="shared" si="27"/>
        <v>V7HostSPMDO3_native32</v>
      </c>
      <c r="G127" t="str">
        <f t="shared" si="14"/>
        <v/>
      </c>
      <c r="H127" t="str">
        <f t="shared" si="17"/>
        <v/>
      </c>
      <c r="I127" t="str">
        <f t="shared" si="15"/>
        <v/>
      </c>
      <c r="J127" t="str">
        <f t="shared" si="18"/>
        <v/>
      </c>
      <c r="K127" t="str">
        <f t="shared" si="19"/>
        <v/>
      </c>
      <c r="L127" t="str">
        <f t="shared" si="16"/>
        <v/>
      </c>
      <c r="M127" t="str">
        <f t="shared" si="20"/>
        <v/>
      </c>
      <c r="N127" t="str">
        <f t="shared" si="21"/>
        <v/>
      </c>
      <c r="O127" t="str">
        <f t="shared" si="22"/>
        <v/>
      </c>
      <c r="P127" t="str">
        <f t="shared" si="23"/>
        <v/>
      </c>
      <c r="Q127" t="str">
        <f t="shared" si="24"/>
        <v/>
      </c>
      <c r="R127" t="str">
        <f t="shared" si="25"/>
        <v/>
      </c>
      <c r="S127" s="29" t="str">
        <f>IFERROR(ABS(1-SMALL(Results!$Y127:$BB127,5)/SMALL(Results!$Y127:$BB127,1)),"")</f>
        <v/>
      </c>
      <c r="T127" s="29" t="str">
        <f>IFERROR(ABS(1-SMALL(Results!$Y127:$BB127,6)/SMALL(Results!$Y127:$BB127,1)),"")</f>
        <v/>
      </c>
      <c r="U127" s="29" t="str">
        <f>IFERROR(ABS(1-SMALL(Results!$Y127:$BB127,7)/SMALL(Results!$Y127:$BB127,1)),"")</f>
        <v/>
      </c>
      <c r="V127" s="29" t="str">
        <f>IFERROR(ABS(1-SMALL(Results!$Y127:$BB127,8)/SMALL(Results!$Y127:$BB127,1)),"")</f>
        <v/>
      </c>
      <c r="W127" s="29" t="str">
        <f>IFERROR(ABS(1-SMALL(Results!$Y127:$BB127,9)/SMALL(Results!$Y127:$BB127,1)),"")</f>
        <v/>
      </c>
      <c r="X127" s="31" t="str">
        <f>IFERROR(ABS(1-SMALL(Results!$Y127:$BB127,10)/SMALL(Results!$Y127:$BB127,1)),"")</f>
        <v/>
      </c>
    </row>
    <row r="128" spans="1:34" hidden="1" x14ac:dyDescent="0.25">
      <c r="A128" s="12" t="s">
        <v>5</v>
      </c>
      <c r="B128" t="s">
        <v>6</v>
      </c>
      <c r="C128" t="s">
        <v>1</v>
      </c>
      <c r="D128" t="s">
        <v>2</v>
      </c>
      <c r="E128">
        <v>36</v>
      </c>
      <c r="F128" t="str">
        <f t="shared" si="27"/>
        <v>V7HostSPMDO3_native36</v>
      </c>
      <c r="G128" t="str">
        <f t="shared" si="14"/>
        <v/>
      </c>
      <c r="H128" t="str">
        <f t="shared" si="17"/>
        <v/>
      </c>
      <c r="I128" t="str">
        <f t="shared" si="15"/>
        <v/>
      </c>
      <c r="J128" t="str">
        <f t="shared" si="18"/>
        <v/>
      </c>
      <c r="K128" t="str">
        <f t="shared" si="19"/>
        <v/>
      </c>
      <c r="L128" t="str">
        <f t="shared" si="16"/>
        <v/>
      </c>
      <c r="M128" t="str">
        <f t="shared" si="20"/>
        <v/>
      </c>
      <c r="N128" t="str">
        <f t="shared" si="21"/>
        <v/>
      </c>
      <c r="O128" t="str">
        <f t="shared" si="22"/>
        <v/>
      </c>
      <c r="P128" t="str">
        <f t="shared" si="23"/>
        <v/>
      </c>
      <c r="Q128" t="str">
        <f t="shared" si="24"/>
        <v/>
      </c>
      <c r="R128" t="str">
        <f t="shared" si="25"/>
        <v/>
      </c>
      <c r="S128" s="29" t="str">
        <f>IFERROR(ABS(1-SMALL(Results!$Y128:$BB128,5)/SMALL(Results!$Y128:$BB128,1)),"")</f>
        <v/>
      </c>
      <c r="T128" s="29" t="str">
        <f>IFERROR(ABS(1-SMALL(Results!$Y128:$BB128,6)/SMALL(Results!$Y128:$BB128,1)),"")</f>
        <v/>
      </c>
      <c r="U128" s="29" t="str">
        <f>IFERROR(ABS(1-SMALL(Results!$Y128:$BB128,7)/SMALL(Results!$Y128:$BB128,1)),"")</f>
        <v/>
      </c>
      <c r="V128" s="29" t="str">
        <f>IFERROR(ABS(1-SMALL(Results!$Y128:$BB128,8)/SMALL(Results!$Y128:$BB128,1)),"")</f>
        <v/>
      </c>
      <c r="W128" s="29" t="str">
        <f>IFERROR(ABS(1-SMALL(Results!$Y128:$BB128,9)/SMALL(Results!$Y128:$BB128,1)),"")</f>
        <v/>
      </c>
      <c r="X128" s="31" t="str">
        <f>IFERROR(ABS(1-SMALL(Results!$Y128:$BB128,10)/SMALL(Results!$Y128:$BB128,1)),"")</f>
        <v/>
      </c>
    </row>
    <row r="129" spans="1:24" hidden="1" x14ac:dyDescent="0.25">
      <c r="A129" s="12" t="s">
        <v>5</v>
      </c>
      <c r="B129" t="s">
        <v>6</v>
      </c>
      <c r="C129" t="s">
        <v>1</v>
      </c>
      <c r="D129" t="s">
        <v>2</v>
      </c>
      <c r="E129">
        <v>40</v>
      </c>
      <c r="F129" t="str">
        <f t="shared" si="27"/>
        <v>V7HostSPMDO3_native40</v>
      </c>
      <c r="G129" t="str">
        <f t="shared" si="14"/>
        <v/>
      </c>
      <c r="H129" t="str">
        <f t="shared" si="17"/>
        <v/>
      </c>
      <c r="I129" t="str">
        <f t="shared" si="15"/>
        <v/>
      </c>
      <c r="J129" t="str">
        <f t="shared" si="18"/>
        <v/>
      </c>
      <c r="K129" t="str">
        <f t="shared" si="19"/>
        <v/>
      </c>
      <c r="L129" t="str">
        <f t="shared" si="16"/>
        <v/>
      </c>
      <c r="M129" t="str">
        <f t="shared" si="20"/>
        <v/>
      </c>
      <c r="N129" t="str">
        <f t="shared" si="21"/>
        <v/>
      </c>
      <c r="O129" t="str">
        <f t="shared" si="22"/>
        <v/>
      </c>
      <c r="P129" t="str">
        <f t="shared" si="23"/>
        <v/>
      </c>
      <c r="Q129" t="str">
        <f t="shared" si="24"/>
        <v/>
      </c>
      <c r="R129" t="str">
        <f t="shared" si="25"/>
        <v/>
      </c>
      <c r="S129" s="29" t="str">
        <f>IFERROR(ABS(1-SMALL(Results!$Y129:$BB129,5)/SMALL(Results!$Y129:$BB129,1)),"")</f>
        <v/>
      </c>
      <c r="T129" s="29" t="str">
        <f>IFERROR(ABS(1-SMALL(Results!$Y129:$BB129,6)/SMALL(Results!$Y129:$BB129,1)),"")</f>
        <v/>
      </c>
      <c r="U129" s="29" t="str">
        <f>IFERROR(ABS(1-SMALL(Results!$Y129:$BB129,7)/SMALL(Results!$Y129:$BB129,1)),"")</f>
        <v/>
      </c>
      <c r="V129" s="29" t="str">
        <f>IFERROR(ABS(1-SMALL(Results!$Y129:$BB129,8)/SMALL(Results!$Y129:$BB129,1)),"")</f>
        <v/>
      </c>
      <c r="W129" s="29" t="str">
        <f>IFERROR(ABS(1-SMALL(Results!$Y129:$BB129,9)/SMALL(Results!$Y129:$BB129,1)),"")</f>
        <v/>
      </c>
      <c r="X129" s="31" t="str">
        <f>IFERROR(ABS(1-SMALL(Results!$Y129:$BB129,10)/SMALL(Results!$Y129:$BB129,1)),"")</f>
        <v/>
      </c>
    </row>
    <row r="130" spans="1:24" hidden="1" x14ac:dyDescent="0.25">
      <c r="A130" s="12" t="s">
        <v>5</v>
      </c>
      <c r="B130" t="s">
        <v>6</v>
      </c>
      <c r="C130" t="s">
        <v>1</v>
      </c>
      <c r="D130" t="s">
        <v>2</v>
      </c>
      <c r="E130">
        <v>44</v>
      </c>
      <c r="F130" t="str">
        <f t="shared" si="27"/>
        <v>V7HostSPMDO3_native44</v>
      </c>
      <c r="G130" t="str">
        <f t="shared" ref="G130:G193" si="28">IF(ISBLANK(Y130),"",MIN(Y130:BB130))</f>
        <v/>
      </c>
      <c r="H130" t="str">
        <f t="shared" si="17"/>
        <v/>
      </c>
      <c r="I130" t="str">
        <f t="shared" ref="I130:I193" si="29">IF(ISBLANK(Y130),"",MAX(Y130:BB130))</f>
        <v/>
      </c>
      <c r="J130" t="str">
        <f t="shared" si="18"/>
        <v/>
      </c>
      <c r="K130" t="str">
        <f t="shared" si="19"/>
        <v/>
      </c>
      <c r="L130" t="str">
        <f t="shared" ref="L130:L193" si="30">IF(ISBLANK(Y130),"",AVERAGE(Y130:BB130))</f>
        <v/>
      </c>
      <c r="M130" t="str">
        <f t="shared" si="20"/>
        <v/>
      </c>
      <c r="N130" t="str">
        <f t="shared" si="21"/>
        <v/>
      </c>
      <c r="O130" t="str">
        <f t="shared" si="22"/>
        <v/>
      </c>
      <c r="P130" t="str">
        <f t="shared" si="23"/>
        <v/>
      </c>
      <c r="Q130" t="str">
        <f t="shared" si="24"/>
        <v/>
      </c>
      <c r="R130" t="str">
        <f t="shared" si="25"/>
        <v/>
      </c>
      <c r="S130" s="29" t="str">
        <f>IFERROR(ABS(1-SMALL(Results!$Y130:$BB130,5)/SMALL(Results!$Y130:$BB130,1)),"")</f>
        <v/>
      </c>
      <c r="T130" s="29" t="str">
        <f>IFERROR(ABS(1-SMALL(Results!$Y130:$BB130,6)/SMALL(Results!$Y130:$BB130,1)),"")</f>
        <v/>
      </c>
      <c r="U130" s="29" t="str">
        <f>IFERROR(ABS(1-SMALL(Results!$Y130:$BB130,7)/SMALL(Results!$Y130:$BB130,1)),"")</f>
        <v/>
      </c>
      <c r="V130" s="29" t="str">
        <f>IFERROR(ABS(1-SMALL(Results!$Y130:$BB130,8)/SMALL(Results!$Y130:$BB130,1)),"")</f>
        <v/>
      </c>
      <c r="W130" s="29" t="str">
        <f>IFERROR(ABS(1-SMALL(Results!$Y130:$BB130,9)/SMALL(Results!$Y130:$BB130,1)),"")</f>
        <v/>
      </c>
      <c r="X130" s="31" t="str">
        <f>IFERROR(ABS(1-SMALL(Results!$Y130:$BB130,10)/SMALL(Results!$Y130:$BB130,1)),"")</f>
        <v/>
      </c>
    </row>
    <row r="131" spans="1:24" hidden="1" x14ac:dyDescent="0.25">
      <c r="A131" s="12" t="s">
        <v>5</v>
      </c>
      <c r="B131" t="s">
        <v>6</v>
      </c>
      <c r="C131" t="s">
        <v>1</v>
      </c>
      <c r="D131" t="s">
        <v>2</v>
      </c>
      <c r="E131">
        <v>48</v>
      </c>
      <c r="F131" t="str">
        <f t="shared" si="27"/>
        <v>V7HostSPMDO3_native48</v>
      </c>
      <c r="G131" t="str">
        <f t="shared" si="28"/>
        <v/>
      </c>
      <c r="H131" t="str">
        <f t="shared" ref="H131:H194" si="31">IF(ISNUMBER(G131),VLOOKUP(A131 &amp; B131 &amp; C131 &amp; D131 &amp; "1",F:G,2,FALSE)/G131,"")</f>
        <v/>
      </c>
      <c r="I131" t="str">
        <f t="shared" si="29"/>
        <v/>
      </c>
      <c r="J131" t="str">
        <f t="shared" ref="J131:J194" si="32">Q131</f>
        <v/>
      </c>
      <c r="K131" t="str">
        <f t="shared" ref="K131:K194" si="33">IF(ISNUMBER(J131),VLOOKUP(A131 &amp; B131 &amp; C131 &amp; D131 &amp; "1",F:J,5,FALSE)/J131,"")</f>
        <v/>
      </c>
      <c r="L131" t="str">
        <f t="shared" si="30"/>
        <v/>
      </c>
      <c r="M131" t="str">
        <f t="shared" ref="M131:M194" si="34">IF(ISBLANK(Y131),"",IF(ISEVEN(ROUNDDOWN(COUNT(Y131:AH131)/2,0)),AVERAGE(SMALL(Y131:AH131,ROUNDDOWN(COUNT(Y131:AH131)/2,0)/2),SMALL(Y131:AH131,ROUNDDOWN(COUNT(Y131:AH131)/2,0)/2+1)),SMALL(Y131:AH131,ROUNDUP(ROUNDDOWN(COUNT(Y131:AH131)/2,0)/2,0))))</f>
        <v/>
      </c>
      <c r="N131" t="str">
        <f t="shared" ref="N131:N194" si="35">IF(ISBLANK(Y131),"",IF(ISEVEN(ROUNDDOWN(COUNT(Y131:AH131)/2,0)),AVERAGE(LARGE(Y131:AH131,ROUNDDOWN(COUNT(Y131:AH131)/2,0)/2),LARGE(Y131:AH131,ROUNDDOWN(COUNT(Y131:AH131)/2,0)/2+1)),LARGE(Y131:AH131,ROUNDUP(ROUNDDOWN(COUNT(Y131:AH131)/2,0)/2,0))))</f>
        <v/>
      </c>
      <c r="O131" t="str">
        <f t="shared" ref="O131:O194" si="36">IF(ISBLANK(Y131),"",J131-M131)</f>
        <v/>
      </c>
      <c r="P131" t="str">
        <f t="shared" ref="P131:P194" si="37">IF(ISBLANK(Y131),"",N131-J131)</f>
        <v/>
      </c>
      <c r="Q131" t="str">
        <f t="shared" ref="Q131:Q194" si="38">IF(ISBLANK(Y131),"",
IF(COUNT(Y131:BB131)&gt;=10,
MEDIAN(SMALL(Y131:BB131,1),SMALL(Y131:BB131,2),SMALL(Y131:BB131,3),SMALL(Y131:BB131,4),SMALL(Y131:BB131,5),SMALL(Y131:BB131,6),SMALL(Y131:BB131,7),SMALL(Y131:BB131,8),SMALL(Y131:BB131,9),SMALL(Y131:BB131,10)),
IF(COUNT(Y131:BB131)=9,
MEDIAN(SMALL(Y131:BB131,1),SMALL(Y131:BB131,2),SMALL(Y131:BB131,3),SMALL(Y131:BB131,4),SMALL(Y131:BB131,5),SMALL(Y131:BB131,6),SMALL(Y131:BB131,7),SMALL(Y131:BB131,8),SMALL(Y131:BB131,9)),
IF(COUNT(Y131:BB131)=8,
MEDIAN(SMALL(Y131:BB131,1),SMALL(Y131:BB131,2),SMALL(Y131:BB131,3),SMALL(Y131:BB131,4),SMALL(Y131:BB131,5),SMALL(Y131:BB131,6),SMALL(Y131:BB131,7),SMALL(Y131:BB131,8)),
IF(COUNT(Y131:BB131)=7,
MEDIAN(SMALL(Y131:BB131,1),SMALL(Y131:BB131,2),SMALL(Y131:BB131,3),SMALL(Y131:BB131,4),SMALL(Y131:BB131,5),SMALL(Y131:BB131,6),SMALL(Y131:BB131,7)),
IF(COUNT(Y131:BB131)=6,
MEDIAN(SMALL(Y131:BB131,1),SMALL(Y131:BB131,2),SMALL(Y131:BB131,3),SMALL(Y131:BB131,4),SMALL(Y131:BB131,5),SMALL(Y131:BB131,6)),
IF(COUNT(Y131:BB131)=5,
MEDIAN(SMALL(Y131:BB131,1),SMALL(Y131:BB131,2),SMALL(Y131:BB131,3),SMALL(Y131:BB131,4),SMALL(Y131:BB131,5)),
IF(COUNT(Y131:BB131)=4,
MEDIAN(SMALL(Y131:BB131,1),SMALL(Y131:BB131,2),SMALL(Y131:BB131,3),SMALL(Y131:BB131,4)),
IF(COUNT(Y131:BB131)=3,
MEDIAN(SMALL(Y131:BB131,1),SMALL(Y131:BB131,2),SMALL(Y131:BB131,3)),
IF(COUNT(Y131:BB131)=2,
MEDIAN(SMALL(Y131:BB131,1),SMALL(Y131:BB131,2)),
MEDIAN(SMALL(Y131:BB131,1))
))))))))))</f>
        <v/>
      </c>
      <c r="R131" t="str">
        <f t="shared" ref="R131:R194" si="39">IF(ISBLANK(Y131),"",
IF(COUNT(Y131:BB131)&gt;=7,
MEDIAN(SMALL(Y131:BB131,1),SMALL(Y131:BB131,2),SMALL(Y131:BB131,3),SMALL(Y131:BB131,4),SMALL(Y131:BB131,5),SMALL(Y131:BB131,6),SMALL(Y131:BB131,7)),
IF(COUNT(Y131:BB131)=6,
MEDIAN(SMALL(Y131:BB131,1),SMALL(Y131:BB131,2),SMALL(Y131:BB131,3),SMALL(Y131:BB131,4),SMALL(Y131:BB131,5),SMALL(Y131:BB131,6)),
IF(COUNT(Y131:BB131)=5,
MEDIAN(SMALL(Y131:BB131,1),SMALL(Y131:BB131,2),SMALL(Y131:BB131,3),SMALL(Y131:BB131,4),SMALL(Y131:BB131,5)),
IF(COUNT(Y131:BB131)=4,
MEDIAN(SMALL(Y131:BB131,1),SMALL(Y131:BB131,2),SMALL(Y131:BB131,3),SMALL(Y131:BB131,4)),
IF(COUNT(Y131:BB131)=3,
MEDIAN(SMALL(Y131:BB131,1),SMALL(Y131:BB131,2),SMALL(Y131:BB131,3)),
IF(COUNT(Y131:BB131)=2,
MEDIAN(SMALL(Y131:BB131,1),SMALL(Y131:BB131,2)),
MEDIAN(SMALL(Y131:BB131,1))
)))))))</f>
        <v/>
      </c>
      <c r="S131" s="29" t="str">
        <f>IFERROR(ABS(1-SMALL(Results!$Y131:$BB131,5)/SMALL(Results!$Y131:$BB131,1)),"")</f>
        <v/>
      </c>
      <c r="T131" s="29" t="str">
        <f>IFERROR(ABS(1-SMALL(Results!$Y131:$BB131,6)/SMALL(Results!$Y131:$BB131,1)),"")</f>
        <v/>
      </c>
      <c r="U131" s="29" t="str">
        <f>IFERROR(ABS(1-SMALL(Results!$Y131:$BB131,7)/SMALL(Results!$Y131:$BB131,1)),"")</f>
        <v/>
      </c>
      <c r="V131" s="29" t="str">
        <f>IFERROR(ABS(1-SMALL(Results!$Y131:$BB131,8)/SMALL(Results!$Y131:$BB131,1)),"")</f>
        <v/>
      </c>
      <c r="W131" s="29" t="str">
        <f>IFERROR(ABS(1-SMALL(Results!$Y131:$BB131,9)/SMALL(Results!$Y131:$BB131,1)),"")</f>
        <v/>
      </c>
      <c r="X131" s="31" t="str">
        <f>IFERROR(ABS(1-SMALL(Results!$Y131:$BB131,10)/SMALL(Results!$Y131:$BB131,1)),"")</f>
        <v/>
      </c>
    </row>
    <row r="132" spans="1:24" hidden="1" x14ac:dyDescent="0.25">
      <c r="A132" s="12" t="s">
        <v>5</v>
      </c>
      <c r="B132" t="s">
        <v>6</v>
      </c>
      <c r="C132" t="s">
        <v>1</v>
      </c>
      <c r="D132" t="s">
        <v>2</v>
      </c>
      <c r="E132">
        <v>52</v>
      </c>
      <c r="F132" t="str">
        <f t="shared" si="27"/>
        <v>V7HostSPMDO3_native52</v>
      </c>
      <c r="G132" t="str">
        <f t="shared" si="28"/>
        <v/>
      </c>
      <c r="H132" t="str">
        <f t="shared" si="31"/>
        <v/>
      </c>
      <c r="I132" t="str">
        <f t="shared" si="29"/>
        <v/>
      </c>
      <c r="J132" t="str">
        <f t="shared" si="32"/>
        <v/>
      </c>
      <c r="K132" t="str">
        <f t="shared" si="33"/>
        <v/>
      </c>
      <c r="L132" t="str">
        <f t="shared" si="30"/>
        <v/>
      </c>
      <c r="M132" t="str">
        <f t="shared" si="34"/>
        <v/>
      </c>
      <c r="N132" t="str">
        <f t="shared" si="35"/>
        <v/>
      </c>
      <c r="O132" t="str">
        <f t="shared" si="36"/>
        <v/>
      </c>
      <c r="P132" t="str">
        <f t="shared" si="37"/>
        <v/>
      </c>
      <c r="Q132" t="str">
        <f t="shared" si="38"/>
        <v/>
      </c>
      <c r="R132" t="str">
        <f t="shared" si="39"/>
        <v/>
      </c>
      <c r="S132" s="29" t="str">
        <f>IFERROR(ABS(1-SMALL(Results!$Y132:$BB132,5)/SMALL(Results!$Y132:$BB132,1)),"")</f>
        <v/>
      </c>
      <c r="T132" s="29" t="str">
        <f>IFERROR(ABS(1-SMALL(Results!$Y132:$BB132,6)/SMALL(Results!$Y132:$BB132,1)),"")</f>
        <v/>
      </c>
      <c r="U132" s="29" t="str">
        <f>IFERROR(ABS(1-SMALL(Results!$Y132:$BB132,7)/SMALL(Results!$Y132:$BB132,1)),"")</f>
        <v/>
      </c>
      <c r="V132" s="29" t="str">
        <f>IFERROR(ABS(1-SMALL(Results!$Y132:$BB132,8)/SMALL(Results!$Y132:$BB132,1)),"")</f>
        <v/>
      </c>
      <c r="W132" s="29" t="str">
        <f>IFERROR(ABS(1-SMALL(Results!$Y132:$BB132,9)/SMALL(Results!$Y132:$BB132,1)),"")</f>
        <v/>
      </c>
      <c r="X132" s="31" t="str">
        <f>IFERROR(ABS(1-SMALL(Results!$Y132:$BB132,10)/SMALL(Results!$Y132:$BB132,1)),"")</f>
        <v/>
      </c>
    </row>
    <row r="133" spans="1:24" hidden="1" x14ac:dyDescent="0.25">
      <c r="A133" s="12" t="s">
        <v>5</v>
      </c>
      <c r="B133" t="s">
        <v>6</v>
      </c>
      <c r="C133" t="s">
        <v>1</v>
      </c>
      <c r="D133" t="s">
        <v>2</v>
      </c>
      <c r="E133">
        <v>56</v>
      </c>
      <c r="F133" t="str">
        <f t="shared" si="27"/>
        <v>V7HostSPMDO3_native56</v>
      </c>
      <c r="G133" t="str">
        <f t="shared" si="28"/>
        <v/>
      </c>
      <c r="H133" t="str">
        <f t="shared" si="31"/>
        <v/>
      </c>
      <c r="I133" t="str">
        <f t="shared" si="29"/>
        <v/>
      </c>
      <c r="J133" t="str">
        <f t="shared" si="32"/>
        <v/>
      </c>
      <c r="K133" t="str">
        <f t="shared" si="33"/>
        <v/>
      </c>
      <c r="L133" t="str">
        <f t="shared" si="30"/>
        <v/>
      </c>
      <c r="M133" t="str">
        <f t="shared" si="34"/>
        <v/>
      </c>
      <c r="N133" t="str">
        <f t="shared" si="35"/>
        <v/>
      </c>
      <c r="O133" t="str">
        <f t="shared" si="36"/>
        <v/>
      </c>
      <c r="P133" t="str">
        <f t="shared" si="37"/>
        <v/>
      </c>
      <c r="Q133" t="str">
        <f t="shared" si="38"/>
        <v/>
      </c>
      <c r="R133" t="str">
        <f t="shared" si="39"/>
        <v/>
      </c>
      <c r="S133" s="29" t="str">
        <f>IFERROR(ABS(1-SMALL(Results!$Y133:$BB133,5)/SMALL(Results!$Y133:$BB133,1)),"")</f>
        <v/>
      </c>
      <c r="T133" s="29" t="str">
        <f>IFERROR(ABS(1-SMALL(Results!$Y133:$BB133,6)/SMALL(Results!$Y133:$BB133,1)),"")</f>
        <v/>
      </c>
      <c r="U133" s="29" t="str">
        <f>IFERROR(ABS(1-SMALL(Results!$Y133:$BB133,7)/SMALL(Results!$Y133:$BB133,1)),"")</f>
        <v/>
      </c>
      <c r="V133" s="29" t="str">
        <f>IFERROR(ABS(1-SMALL(Results!$Y133:$BB133,8)/SMALL(Results!$Y133:$BB133,1)),"")</f>
        <v/>
      </c>
      <c r="W133" s="29" t="str">
        <f>IFERROR(ABS(1-SMALL(Results!$Y133:$BB133,9)/SMALL(Results!$Y133:$BB133,1)),"")</f>
        <v/>
      </c>
      <c r="X133" s="31" t="str">
        <f>IFERROR(ABS(1-SMALL(Results!$Y133:$BB133,10)/SMALL(Results!$Y133:$BB133,1)),"")</f>
        <v/>
      </c>
    </row>
    <row r="134" spans="1:24" hidden="1" x14ac:dyDescent="0.25">
      <c r="A134" s="12" t="s">
        <v>5</v>
      </c>
      <c r="B134" t="s">
        <v>6</v>
      </c>
      <c r="C134" t="s">
        <v>1</v>
      </c>
      <c r="D134" t="s">
        <v>2</v>
      </c>
      <c r="E134">
        <v>60</v>
      </c>
      <c r="F134" t="str">
        <f t="shared" si="27"/>
        <v>V7HostSPMDO3_native60</v>
      </c>
      <c r="G134" t="str">
        <f t="shared" si="28"/>
        <v/>
      </c>
      <c r="H134" t="str">
        <f t="shared" si="31"/>
        <v/>
      </c>
      <c r="I134" t="str">
        <f t="shared" si="29"/>
        <v/>
      </c>
      <c r="J134" t="str">
        <f t="shared" si="32"/>
        <v/>
      </c>
      <c r="K134" t="str">
        <f t="shared" si="33"/>
        <v/>
      </c>
      <c r="L134" t="str">
        <f t="shared" si="30"/>
        <v/>
      </c>
      <c r="M134" t="str">
        <f t="shared" si="34"/>
        <v/>
      </c>
      <c r="N134" t="str">
        <f t="shared" si="35"/>
        <v/>
      </c>
      <c r="O134" t="str">
        <f t="shared" si="36"/>
        <v/>
      </c>
      <c r="P134" t="str">
        <f t="shared" si="37"/>
        <v/>
      </c>
      <c r="Q134" t="str">
        <f t="shared" si="38"/>
        <v/>
      </c>
      <c r="R134" t="str">
        <f t="shared" si="39"/>
        <v/>
      </c>
      <c r="S134" s="29" t="str">
        <f>IFERROR(ABS(1-SMALL(Results!$Y134:$BB134,5)/SMALL(Results!$Y134:$BB134,1)),"")</f>
        <v/>
      </c>
      <c r="T134" s="29" t="str">
        <f>IFERROR(ABS(1-SMALL(Results!$Y134:$BB134,6)/SMALL(Results!$Y134:$BB134,1)),"")</f>
        <v/>
      </c>
      <c r="U134" s="29" t="str">
        <f>IFERROR(ABS(1-SMALL(Results!$Y134:$BB134,7)/SMALL(Results!$Y134:$BB134,1)),"")</f>
        <v/>
      </c>
      <c r="V134" s="29" t="str">
        <f>IFERROR(ABS(1-SMALL(Results!$Y134:$BB134,8)/SMALL(Results!$Y134:$BB134,1)),"")</f>
        <v/>
      </c>
      <c r="W134" s="29" t="str">
        <f>IFERROR(ABS(1-SMALL(Results!$Y134:$BB134,9)/SMALL(Results!$Y134:$BB134,1)),"")</f>
        <v/>
      </c>
      <c r="X134" s="31" t="str">
        <f>IFERROR(ABS(1-SMALL(Results!$Y134:$BB134,10)/SMALL(Results!$Y134:$BB134,1)),"")</f>
        <v/>
      </c>
    </row>
    <row r="135" spans="1:24" hidden="1" x14ac:dyDescent="0.25">
      <c r="A135" s="12" t="s">
        <v>5</v>
      </c>
      <c r="B135" t="s">
        <v>6</v>
      </c>
      <c r="C135" t="s">
        <v>1</v>
      </c>
      <c r="D135" t="s">
        <v>2</v>
      </c>
      <c r="E135">
        <v>64</v>
      </c>
      <c r="F135" t="str">
        <f t="shared" si="27"/>
        <v>V7HostSPMDO3_native64</v>
      </c>
      <c r="G135" t="str">
        <f t="shared" si="28"/>
        <v/>
      </c>
      <c r="H135" t="str">
        <f t="shared" si="31"/>
        <v/>
      </c>
      <c r="I135" t="str">
        <f t="shared" si="29"/>
        <v/>
      </c>
      <c r="J135" t="str">
        <f t="shared" si="32"/>
        <v/>
      </c>
      <c r="K135" t="str">
        <f t="shared" si="33"/>
        <v/>
      </c>
      <c r="L135" t="str">
        <f t="shared" si="30"/>
        <v/>
      </c>
      <c r="M135" t="str">
        <f t="shared" si="34"/>
        <v/>
      </c>
      <c r="N135" t="str">
        <f t="shared" si="35"/>
        <v/>
      </c>
      <c r="O135" t="str">
        <f t="shared" si="36"/>
        <v/>
      </c>
      <c r="P135" t="str">
        <f t="shared" si="37"/>
        <v/>
      </c>
      <c r="Q135" t="str">
        <f t="shared" si="38"/>
        <v/>
      </c>
      <c r="R135" t="str">
        <f t="shared" si="39"/>
        <v/>
      </c>
      <c r="S135" s="29" t="str">
        <f>IFERROR(ABS(1-SMALL(Results!$Y135:$BB135,5)/SMALL(Results!$Y135:$BB135,1)),"")</f>
        <v/>
      </c>
      <c r="T135" s="29" t="str">
        <f>IFERROR(ABS(1-SMALL(Results!$Y135:$BB135,6)/SMALL(Results!$Y135:$BB135,1)),"")</f>
        <v/>
      </c>
      <c r="U135" s="29" t="str">
        <f>IFERROR(ABS(1-SMALL(Results!$Y135:$BB135,7)/SMALL(Results!$Y135:$BB135,1)),"")</f>
        <v/>
      </c>
      <c r="V135" s="29" t="str">
        <f>IFERROR(ABS(1-SMALL(Results!$Y135:$BB135,8)/SMALL(Results!$Y135:$BB135,1)),"")</f>
        <v/>
      </c>
      <c r="W135" s="29" t="str">
        <f>IFERROR(ABS(1-SMALL(Results!$Y135:$BB135,9)/SMALL(Results!$Y135:$BB135,1)),"")</f>
        <v/>
      </c>
      <c r="X135" s="31" t="str">
        <f>IFERROR(ABS(1-SMALL(Results!$Y135:$BB135,10)/SMALL(Results!$Y135:$BB135,1)),"")</f>
        <v/>
      </c>
    </row>
    <row r="136" spans="1:24" hidden="1" x14ac:dyDescent="0.25">
      <c r="A136" s="12" t="s">
        <v>5</v>
      </c>
      <c r="B136" t="s">
        <v>6</v>
      </c>
      <c r="C136" t="s">
        <v>1</v>
      </c>
      <c r="D136" t="s">
        <v>2</v>
      </c>
      <c r="E136">
        <v>128</v>
      </c>
      <c r="F136" t="str">
        <f t="shared" si="27"/>
        <v>V7HostSPMDO3_native128</v>
      </c>
      <c r="G136" t="str">
        <f t="shared" si="28"/>
        <v/>
      </c>
      <c r="H136" t="str">
        <f t="shared" si="31"/>
        <v/>
      </c>
      <c r="I136" t="str">
        <f t="shared" si="29"/>
        <v/>
      </c>
      <c r="J136" t="str">
        <f t="shared" si="32"/>
        <v/>
      </c>
      <c r="K136" t="str">
        <f t="shared" si="33"/>
        <v/>
      </c>
      <c r="L136" t="str">
        <f t="shared" si="30"/>
        <v/>
      </c>
      <c r="M136" t="str">
        <f t="shared" si="34"/>
        <v/>
      </c>
      <c r="N136" t="str">
        <f t="shared" si="35"/>
        <v/>
      </c>
      <c r="O136" t="str">
        <f t="shared" si="36"/>
        <v/>
      </c>
      <c r="P136" t="str">
        <f t="shared" si="37"/>
        <v/>
      </c>
      <c r="Q136" t="str">
        <f t="shared" si="38"/>
        <v/>
      </c>
      <c r="R136" t="str">
        <f t="shared" si="39"/>
        <v/>
      </c>
      <c r="S136" s="29" t="str">
        <f>IFERROR(ABS(1-SMALL(Results!$Y136:$BB136,5)/SMALL(Results!$Y136:$BB136,1)),"")</f>
        <v/>
      </c>
      <c r="T136" s="29" t="str">
        <f>IFERROR(ABS(1-SMALL(Results!$Y136:$BB136,6)/SMALL(Results!$Y136:$BB136,1)),"")</f>
        <v/>
      </c>
      <c r="U136" s="29" t="str">
        <f>IFERROR(ABS(1-SMALL(Results!$Y136:$BB136,7)/SMALL(Results!$Y136:$BB136,1)),"")</f>
        <v/>
      </c>
      <c r="V136" s="29" t="str">
        <f>IFERROR(ABS(1-SMALL(Results!$Y136:$BB136,8)/SMALL(Results!$Y136:$BB136,1)),"")</f>
        <v/>
      </c>
      <c r="W136" s="29" t="str">
        <f>IFERROR(ABS(1-SMALL(Results!$Y136:$BB136,9)/SMALL(Results!$Y136:$BB136,1)),"")</f>
        <v/>
      </c>
      <c r="X136" s="31" t="str">
        <f>IFERROR(ABS(1-SMALL(Results!$Y136:$BB136,10)/SMALL(Results!$Y136:$BB136,1)),"")</f>
        <v/>
      </c>
    </row>
    <row r="137" spans="1:24" hidden="1" x14ac:dyDescent="0.25">
      <c r="A137" s="12" t="s">
        <v>5</v>
      </c>
      <c r="B137" t="s">
        <v>6</v>
      </c>
      <c r="C137" t="s">
        <v>1</v>
      </c>
      <c r="D137" t="s">
        <v>2</v>
      </c>
      <c r="E137">
        <v>256</v>
      </c>
      <c r="F137" t="str">
        <f t="shared" si="27"/>
        <v>V7HostSPMDO3_native256</v>
      </c>
      <c r="G137" t="str">
        <f t="shared" si="28"/>
        <v/>
      </c>
      <c r="H137" t="str">
        <f t="shared" si="31"/>
        <v/>
      </c>
      <c r="I137" t="str">
        <f t="shared" si="29"/>
        <v/>
      </c>
      <c r="J137" t="str">
        <f t="shared" si="32"/>
        <v/>
      </c>
      <c r="K137" t="str">
        <f t="shared" si="33"/>
        <v/>
      </c>
      <c r="L137" t="str">
        <f t="shared" si="30"/>
        <v/>
      </c>
      <c r="M137" t="str">
        <f t="shared" si="34"/>
        <v/>
      </c>
      <c r="N137" t="str">
        <f t="shared" si="35"/>
        <v/>
      </c>
      <c r="O137" t="str">
        <f t="shared" si="36"/>
        <v/>
      </c>
      <c r="P137" t="str">
        <f t="shared" si="37"/>
        <v/>
      </c>
      <c r="Q137" t="str">
        <f t="shared" si="38"/>
        <v/>
      </c>
      <c r="R137" t="str">
        <f t="shared" si="39"/>
        <v/>
      </c>
      <c r="S137" s="29" t="str">
        <f>IFERROR(ABS(1-SMALL(Results!$Y137:$BB137,5)/SMALL(Results!$Y137:$BB137,1)),"")</f>
        <v/>
      </c>
      <c r="T137" s="29" t="str">
        <f>IFERROR(ABS(1-SMALL(Results!$Y137:$BB137,6)/SMALL(Results!$Y137:$BB137,1)),"")</f>
        <v/>
      </c>
      <c r="U137" s="29" t="str">
        <f>IFERROR(ABS(1-SMALL(Results!$Y137:$BB137,7)/SMALL(Results!$Y137:$BB137,1)),"")</f>
        <v/>
      </c>
      <c r="V137" s="29" t="str">
        <f>IFERROR(ABS(1-SMALL(Results!$Y137:$BB137,8)/SMALL(Results!$Y137:$BB137,1)),"")</f>
        <v/>
      </c>
      <c r="W137" s="29" t="str">
        <f>IFERROR(ABS(1-SMALL(Results!$Y137:$BB137,9)/SMALL(Results!$Y137:$BB137,1)),"")</f>
        <v/>
      </c>
      <c r="X137" s="31" t="str">
        <f>IFERROR(ABS(1-SMALL(Results!$Y137:$BB137,10)/SMALL(Results!$Y137:$BB137,1)),"")</f>
        <v/>
      </c>
    </row>
    <row r="138" spans="1:24" hidden="1" x14ac:dyDescent="0.25">
      <c r="A138" s="12" t="s">
        <v>5</v>
      </c>
      <c r="B138" t="s">
        <v>6</v>
      </c>
      <c r="C138" t="s">
        <v>1</v>
      </c>
      <c r="D138" t="s">
        <v>3</v>
      </c>
      <c r="E138">
        <v>1</v>
      </c>
      <c r="F138" t="str">
        <f t="shared" si="27"/>
        <v>V7HostSPMDO31</v>
      </c>
      <c r="G138" t="str">
        <f t="shared" si="28"/>
        <v/>
      </c>
      <c r="H138" t="str">
        <f t="shared" si="31"/>
        <v/>
      </c>
      <c r="I138" t="str">
        <f t="shared" si="29"/>
        <v/>
      </c>
      <c r="J138" t="str">
        <f t="shared" si="32"/>
        <v/>
      </c>
      <c r="K138" t="str">
        <f t="shared" si="33"/>
        <v/>
      </c>
      <c r="L138" t="str">
        <f t="shared" si="30"/>
        <v/>
      </c>
      <c r="M138" t="str">
        <f t="shared" si="34"/>
        <v/>
      </c>
      <c r="N138" t="str">
        <f t="shared" si="35"/>
        <v/>
      </c>
      <c r="O138" t="str">
        <f t="shared" si="36"/>
        <v/>
      </c>
      <c r="P138" t="str">
        <f t="shared" si="37"/>
        <v/>
      </c>
      <c r="Q138" t="str">
        <f t="shared" si="38"/>
        <v/>
      </c>
      <c r="R138" t="str">
        <f t="shared" si="39"/>
        <v/>
      </c>
      <c r="S138" s="29" t="str">
        <f>IFERROR(ABS(1-SMALL(Results!$Y138:$BB138,5)/SMALL(Results!$Y138:$BB138,1)),"")</f>
        <v/>
      </c>
      <c r="T138" s="29" t="str">
        <f>IFERROR(ABS(1-SMALL(Results!$Y138:$BB138,6)/SMALL(Results!$Y138:$BB138,1)),"")</f>
        <v/>
      </c>
      <c r="U138" s="29" t="str">
        <f>IFERROR(ABS(1-SMALL(Results!$Y138:$BB138,7)/SMALL(Results!$Y138:$BB138,1)),"")</f>
        <v/>
      </c>
      <c r="V138" s="29" t="str">
        <f>IFERROR(ABS(1-SMALL(Results!$Y138:$BB138,8)/SMALL(Results!$Y138:$BB138,1)),"")</f>
        <v/>
      </c>
      <c r="W138" s="29" t="str">
        <f>IFERROR(ABS(1-SMALL(Results!$Y138:$BB138,9)/SMALL(Results!$Y138:$BB138,1)),"")</f>
        <v/>
      </c>
      <c r="X138" s="31" t="str">
        <f>IFERROR(ABS(1-SMALL(Results!$Y138:$BB138,10)/SMALL(Results!$Y138:$BB138,1)),"")</f>
        <v/>
      </c>
    </row>
    <row r="139" spans="1:24" hidden="1" x14ac:dyDescent="0.25">
      <c r="A139" s="12" t="s">
        <v>5</v>
      </c>
      <c r="B139" t="s">
        <v>6</v>
      </c>
      <c r="C139" t="s">
        <v>1</v>
      </c>
      <c r="D139" t="s">
        <v>3</v>
      </c>
      <c r="E139">
        <v>2</v>
      </c>
      <c r="F139" t="str">
        <f t="shared" si="27"/>
        <v>V7HostSPMDO32</v>
      </c>
      <c r="G139" t="str">
        <f t="shared" si="28"/>
        <v/>
      </c>
      <c r="H139" t="str">
        <f t="shared" si="31"/>
        <v/>
      </c>
      <c r="I139" t="str">
        <f t="shared" si="29"/>
        <v/>
      </c>
      <c r="J139" t="str">
        <f t="shared" si="32"/>
        <v/>
      </c>
      <c r="K139" t="str">
        <f t="shared" si="33"/>
        <v/>
      </c>
      <c r="L139" t="str">
        <f t="shared" si="30"/>
        <v/>
      </c>
      <c r="M139" t="str">
        <f t="shared" si="34"/>
        <v/>
      </c>
      <c r="N139" t="str">
        <f t="shared" si="35"/>
        <v/>
      </c>
      <c r="O139" t="str">
        <f t="shared" si="36"/>
        <v/>
      </c>
      <c r="P139" t="str">
        <f t="shared" si="37"/>
        <v/>
      </c>
      <c r="Q139" t="str">
        <f t="shared" si="38"/>
        <v/>
      </c>
      <c r="R139" t="str">
        <f t="shared" si="39"/>
        <v/>
      </c>
      <c r="S139" s="29" t="str">
        <f>IFERROR(ABS(1-SMALL(Results!$Y139:$BB139,5)/SMALL(Results!$Y139:$BB139,1)),"")</f>
        <v/>
      </c>
      <c r="T139" s="29" t="str">
        <f>IFERROR(ABS(1-SMALL(Results!$Y139:$BB139,6)/SMALL(Results!$Y139:$BB139,1)),"")</f>
        <v/>
      </c>
      <c r="U139" s="29" t="str">
        <f>IFERROR(ABS(1-SMALL(Results!$Y139:$BB139,7)/SMALL(Results!$Y139:$BB139,1)),"")</f>
        <v/>
      </c>
      <c r="V139" s="29" t="str">
        <f>IFERROR(ABS(1-SMALL(Results!$Y139:$BB139,8)/SMALL(Results!$Y139:$BB139,1)),"")</f>
        <v/>
      </c>
      <c r="W139" s="29" t="str">
        <f>IFERROR(ABS(1-SMALL(Results!$Y139:$BB139,9)/SMALL(Results!$Y139:$BB139,1)),"")</f>
        <v/>
      </c>
      <c r="X139" s="31" t="str">
        <f>IFERROR(ABS(1-SMALL(Results!$Y139:$BB139,10)/SMALL(Results!$Y139:$BB139,1)),"")</f>
        <v/>
      </c>
    </row>
    <row r="140" spans="1:24" hidden="1" x14ac:dyDescent="0.25">
      <c r="A140" s="12" t="s">
        <v>5</v>
      </c>
      <c r="B140" t="s">
        <v>6</v>
      </c>
      <c r="C140" t="s">
        <v>1</v>
      </c>
      <c r="D140" t="s">
        <v>3</v>
      </c>
      <c r="E140">
        <v>4</v>
      </c>
      <c r="F140" t="str">
        <f t="shared" si="27"/>
        <v>V7HostSPMDO34</v>
      </c>
      <c r="G140" t="str">
        <f t="shared" si="28"/>
        <v/>
      </c>
      <c r="H140" t="str">
        <f t="shared" si="31"/>
        <v/>
      </c>
      <c r="I140" t="str">
        <f t="shared" si="29"/>
        <v/>
      </c>
      <c r="J140" t="str">
        <f t="shared" si="32"/>
        <v/>
      </c>
      <c r="K140" t="str">
        <f t="shared" si="33"/>
        <v/>
      </c>
      <c r="L140" t="str">
        <f t="shared" si="30"/>
        <v/>
      </c>
      <c r="M140" t="str">
        <f t="shared" si="34"/>
        <v/>
      </c>
      <c r="N140" t="str">
        <f t="shared" si="35"/>
        <v/>
      </c>
      <c r="O140" t="str">
        <f t="shared" si="36"/>
        <v/>
      </c>
      <c r="P140" t="str">
        <f t="shared" si="37"/>
        <v/>
      </c>
      <c r="Q140" t="str">
        <f t="shared" si="38"/>
        <v/>
      </c>
      <c r="R140" t="str">
        <f t="shared" si="39"/>
        <v/>
      </c>
      <c r="S140" s="29" t="str">
        <f>IFERROR(ABS(1-SMALL(Results!$Y140:$BB140,5)/SMALL(Results!$Y140:$BB140,1)),"")</f>
        <v/>
      </c>
      <c r="T140" s="29" t="str">
        <f>IFERROR(ABS(1-SMALL(Results!$Y140:$BB140,6)/SMALL(Results!$Y140:$BB140,1)),"")</f>
        <v/>
      </c>
      <c r="U140" s="29" t="str">
        <f>IFERROR(ABS(1-SMALL(Results!$Y140:$BB140,7)/SMALL(Results!$Y140:$BB140,1)),"")</f>
        <v/>
      </c>
      <c r="V140" s="29" t="str">
        <f>IFERROR(ABS(1-SMALL(Results!$Y140:$BB140,8)/SMALL(Results!$Y140:$BB140,1)),"")</f>
        <v/>
      </c>
      <c r="W140" s="29" t="str">
        <f>IFERROR(ABS(1-SMALL(Results!$Y140:$BB140,9)/SMALL(Results!$Y140:$BB140,1)),"")</f>
        <v/>
      </c>
      <c r="X140" s="31" t="str">
        <f>IFERROR(ABS(1-SMALL(Results!$Y140:$BB140,10)/SMALL(Results!$Y140:$BB140,1)),"")</f>
        <v/>
      </c>
    </row>
    <row r="141" spans="1:24" hidden="1" x14ac:dyDescent="0.25">
      <c r="A141" s="12" t="s">
        <v>5</v>
      </c>
      <c r="B141" t="s">
        <v>6</v>
      </c>
      <c r="C141" t="s">
        <v>1</v>
      </c>
      <c r="D141" t="s">
        <v>3</v>
      </c>
      <c r="E141">
        <v>8</v>
      </c>
      <c r="F141" t="str">
        <f t="shared" si="27"/>
        <v>V7HostSPMDO38</v>
      </c>
      <c r="G141" t="str">
        <f t="shared" si="28"/>
        <v/>
      </c>
      <c r="H141" t="str">
        <f t="shared" si="31"/>
        <v/>
      </c>
      <c r="I141" t="str">
        <f t="shared" si="29"/>
        <v/>
      </c>
      <c r="J141" t="str">
        <f t="shared" si="32"/>
        <v/>
      </c>
      <c r="K141" t="str">
        <f t="shared" si="33"/>
        <v/>
      </c>
      <c r="L141" t="str">
        <f t="shared" si="30"/>
        <v/>
      </c>
      <c r="M141" t="str">
        <f t="shared" si="34"/>
        <v/>
      </c>
      <c r="N141" t="str">
        <f t="shared" si="35"/>
        <v/>
      </c>
      <c r="O141" t="str">
        <f t="shared" si="36"/>
        <v/>
      </c>
      <c r="P141" t="str">
        <f t="shared" si="37"/>
        <v/>
      </c>
      <c r="Q141" t="str">
        <f t="shared" si="38"/>
        <v/>
      </c>
      <c r="R141" t="str">
        <f t="shared" si="39"/>
        <v/>
      </c>
      <c r="S141" s="29" t="str">
        <f>IFERROR(ABS(1-SMALL(Results!$Y141:$BB141,5)/SMALL(Results!$Y141:$BB141,1)),"")</f>
        <v/>
      </c>
      <c r="T141" s="29" t="str">
        <f>IFERROR(ABS(1-SMALL(Results!$Y141:$BB141,6)/SMALL(Results!$Y141:$BB141,1)),"")</f>
        <v/>
      </c>
      <c r="U141" s="29" t="str">
        <f>IFERROR(ABS(1-SMALL(Results!$Y141:$BB141,7)/SMALL(Results!$Y141:$BB141,1)),"")</f>
        <v/>
      </c>
      <c r="V141" s="29" t="str">
        <f>IFERROR(ABS(1-SMALL(Results!$Y141:$BB141,8)/SMALL(Results!$Y141:$BB141,1)),"")</f>
        <v/>
      </c>
      <c r="W141" s="29" t="str">
        <f>IFERROR(ABS(1-SMALL(Results!$Y141:$BB141,9)/SMALL(Results!$Y141:$BB141,1)),"")</f>
        <v/>
      </c>
      <c r="X141" s="31" t="str">
        <f>IFERROR(ABS(1-SMALL(Results!$Y141:$BB141,10)/SMALL(Results!$Y141:$BB141,1)),"")</f>
        <v/>
      </c>
    </row>
    <row r="142" spans="1:24" hidden="1" x14ac:dyDescent="0.25">
      <c r="A142" s="12" t="s">
        <v>5</v>
      </c>
      <c r="B142" t="s">
        <v>6</v>
      </c>
      <c r="C142" t="s">
        <v>1</v>
      </c>
      <c r="D142" t="s">
        <v>3</v>
      </c>
      <c r="E142">
        <v>12</v>
      </c>
      <c r="F142" t="str">
        <f t="shared" si="27"/>
        <v>V7HostSPMDO312</v>
      </c>
      <c r="G142" t="str">
        <f t="shared" si="28"/>
        <v/>
      </c>
      <c r="H142" t="str">
        <f t="shared" si="31"/>
        <v/>
      </c>
      <c r="I142" t="str">
        <f t="shared" si="29"/>
        <v/>
      </c>
      <c r="J142" t="str">
        <f t="shared" si="32"/>
        <v/>
      </c>
      <c r="K142" t="str">
        <f t="shared" si="33"/>
        <v/>
      </c>
      <c r="L142" t="str">
        <f t="shared" si="30"/>
        <v/>
      </c>
      <c r="M142" t="str">
        <f t="shared" si="34"/>
        <v/>
      </c>
      <c r="N142" t="str">
        <f t="shared" si="35"/>
        <v/>
      </c>
      <c r="O142" t="str">
        <f t="shared" si="36"/>
        <v/>
      </c>
      <c r="P142" t="str">
        <f t="shared" si="37"/>
        <v/>
      </c>
      <c r="Q142" t="str">
        <f t="shared" si="38"/>
        <v/>
      </c>
      <c r="R142" t="str">
        <f t="shared" si="39"/>
        <v/>
      </c>
      <c r="S142" s="29" t="str">
        <f>IFERROR(ABS(1-SMALL(Results!$Y142:$BB142,5)/SMALL(Results!$Y142:$BB142,1)),"")</f>
        <v/>
      </c>
      <c r="T142" s="29" t="str">
        <f>IFERROR(ABS(1-SMALL(Results!$Y142:$BB142,6)/SMALL(Results!$Y142:$BB142,1)),"")</f>
        <v/>
      </c>
      <c r="U142" s="29" t="str">
        <f>IFERROR(ABS(1-SMALL(Results!$Y142:$BB142,7)/SMALL(Results!$Y142:$BB142,1)),"")</f>
        <v/>
      </c>
      <c r="V142" s="29" t="str">
        <f>IFERROR(ABS(1-SMALL(Results!$Y142:$BB142,8)/SMALL(Results!$Y142:$BB142,1)),"")</f>
        <v/>
      </c>
      <c r="W142" s="29" t="str">
        <f>IFERROR(ABS(1-SMALL(Results!$Y142:$BB142,9)/SMALL(Results!$Y142:$BB142,1)),"")</f>
        <v/>
      </c>
      <c r="X142" s="31" t="str">
        <f>IFERROR(ABS(1-SMALL(Results!$Y142:$BB142,10)/SMALL(Results!$Y142:$BB142,1)),"")</f>
        <v/>
      </c>
    </row>
    <row r="143" spans="1:24" hidden="1" x14ac:dyDescent="0.25">
      <c r="A143" s="12" t="s">
        <v>5</v>
      </c>
      <c r="B143" t="s">
        <v>6</v>
      </c>
      <c r="C143" t="s">
        <v>1</v>
      </c>
      <c r="D143" t="s">
        <v>3</v>
      </c>
      <c r="E143">
        <v>16</v>
      </c>
      <c r="F143" t="str">
        <f t="shared" si="27"/>
        <v>V7HostSPMDO316</v>
      </c>
      <c r="G143" t="str">
        <f t="shared" si="28"/>
        <v/>
      </c>
      <c r="H143" t="str">
        <f t="shared" si="31"/>
        <v/>
      </c>
      <c r="I143" t="str">
        <f t="shared" si="29"/>
        <v/>
      </c>
      <c r="J143" t="str">
        <f t="shared" si="32"/>
        <v/>
      </c>
      <c r="K143" t="str">
        <f t="shared" si="33"/>
        <v/>
      </c>
      <c r="L143" t="str">
        <f t="shared" si="30"/>
        <v/>
      </c>
      <c r="M143" t="str">
        <f t="shared" si="34"/>
        <v/>
      </c>
      <c r="N143" t="str">
        <f t="shared" si="35"/>
        <v/>
      </c>
      <c r="O143" t="str">
        <f t="shared" si="36"/>
        <v/>
      </c>
      <c r="P143" t="str">
        <f t="shared" si="37"/>
        <v/>
      </c>
      <c r="Q143" t="str">
        <f t="shared" si="38"/>
        <v/>
      </c>
      <c r="R143" t="str">
        <f t="shared" si="39"/>
        <v/>
      </c>
      <c r="S143" s="29" t="str">
        <f>IFERROR(ABS(1-SMALL(Results!$Y143:$BB143,5)/SMALL(Results!$Y143:$BB143,1)),"")</f>
        <v/>
      </c>
      <c r="T143" s="29" t="str">
        <f>IFERROR(ABS(1-SMALL(Results!$Y143:$BB143,6)/SMALL(Results!$Y143:$BB143,1)),"")</f>
        <v/>
      </c>
      <c r="U143" s="29" t="str">
        <f>IFERROR(ABS(1-SMALL(Results!$Y143:$BB143,7)/SMALL(Results!$Y143:$BB143,1)),"")</f>
        <v/>
      </c>
      <c r="V143" s="29" t="str">
        <f>IFERROR(ABS(1-SMALL(Results!$Y143:$BB143,8)/SMALL(Results!$Y143:$BB143,1)),"")</f>
        <v/>
      </c>
      <c r="W143" s="29" t="str">
        <f>IFERROR(ABS(1-SMALL(Results!$Y143:$BB143,9)/SMALL(Results!$Y143:$BB143,1)),"")</f>
        <v/>
      </c>
      <c r="X143" s="31" t="str">
        <f>IFERROR(ABS(1-SMALL(Results!$Y143:$BB143,10)/SMALL(Results!$Y143:$BB143,1)),"")</f>
        <v/>
      </c>
    </row>
    <row r="144" spans="1:24" hidden="1" x14ac:dyDescent="0.25">
      <c r="A144" s="12" t="s">
        <v>5</v>
      </c>
      <c r="B144" t="s">
        <v>6</v>
      </c>
      <c r="C144" t="s">
        <v>1</v>
      </c>
      <c r="D144" t="s">
        <v>3</v>
      </c>
      <c r="E144">
        <v>20</v>
      </c>
      <c r="F144" t="str">
        <f t="shared" si="27"/>
        <v>V7HostSPMDO320</v>
      </c>
      <c r="G144" t="str">
        <f t="shared" si="28"/>
        <v/>
      </c>
      <c r="H144" t="str">
        <f t="shared" si="31"/>
        <v/>
      </c>
      <c r="I144" t="str">
        <f t="shared" si="29"/>
        <v/>
      </c>
      <c r="J144" t="str">
        <f t="shared" si="32"/>
        <v/>
      </c>
      <c r="K144" t="str">
        <f t="shared" si="33"/>
        <v/>
      </c>
      <c r="L144" t="str">
        <f t="shared" si="30"/>
        <v/>
      </c>
      <c r="M144" t="str">
        <f t="shared" si="34"/>
        <v/>
      </c>
      <c r="N144" t="str">
        <f t="shared" si="35"/>
        <v/>
      </c>
      <c r="O144" t="str">
        <f t="shared" si="36"/>
        <v/>
      </c>
      <c r="P144" t="str">
        <f t="shared" si="37"/>
        <v/>
      </c>
      <c r="Q144" t="str">
        <f t="shared" si="38"/>
        <v/>
      </c>
      <c r="R144" t="str">
        <f t="shared" si="39"/>
        <v/>
      </c>
      <c r="S144" s="29" t="str">
        <f>IFERROR(ABS(1-SMALL(Results!$Y144:$BB144,5)/SMALL(Results!$Y144:$BB144,1)),"")</f>
        <v/>
      </c>
      <c r="T144" s="29" t="str">
        <f>IFERROR(ABS(1-SMALL(Results!$Y144:$BB144,6)/SMALL(Results!$Y144:$BB144,1)),"")</f>
        <v/>
      </c>
      <c r="U144" s="29" t="str">
        <f>IFERROR(ABS(1-SMALL(Results!$Y144:$BB144,7)/SMALL(Results!$Y144:$BB144,1)),"")</f>
        <v/>
      </c>
      <c r="V144" s="29" t="str">
        <f>IFERROR(ABS(1-SMALL(Results!$Y144:$BB144,8)/SMALL(Results!$Y144:$BB144,1)),"")</f>
        <v/>
      </c>
      <c r="W144" s="29" t="str">
        <f>IFERROR(ABS(1-SMALL(Results!$Y144:$BB144,9)/SMALL(Results!$Y144:$BB144,1)),"")</f>
        <v/>
      </c>
      <c r="X144" s="31" t="str">
        <f>IFERROR(ABS(1-SMALL(Results!$Y144:$BB144,10)/SMALL(Results!$Y144:$BB144,1)),"")</f>
        <v/>
      </c>
    </row>
    <row r="145" spans="1:24" hidden="1" x14ac:dyDescent="0.25">
      <c r="A145" s="12" t="s">
        <v>5</v>
      </c>
      <c r="B145" t="s">
        <v>6</v>
      </c>
      <c r="C145" t="s">
        <v>1</v>
      </c>
      <c r="D145" t="s">
        <v>3</v>
      </c>
      <c r="E145">
        <v>24</v>
      </c>
      <c r="F145" t="str">
        <f t="shared" si="27"/>
        <v>V7HostSPMDO324</v>
      </c>
      <c r="G145" t="str">
        <f t="shared" si="28"/>
        <v/>
      </c>
      <c r="H145" t="str">
        <f t="shared" si="31"/>
        <v/>
      </c>
      <c r="I145" t="str">
        <f t="shared" si="29"/>
        <v/>
      </c>
      <c r="J145" t="str">
        <f t="shared" si="32"/>
        <v/>
      </c>
      <c r="K145" t="str">
        <f t="shared" si="33"/>
        <v/>
      </c>
      <c r="L145" t="str">
        <f t="shared" si="30"/>
        <v/>
      </c>
      <c r="M145" t="str">
        <f t="shared" si="34"/>
        <v/>
      </c>
      <c r="N145" t="str">
        <f t="shared" si="35"/>
        <v/>
      </c>
      <c r="O145" t="str">
        <f t="shared" si="36"/>
        <v/>
      </c>
      <c r="P145" t="str">
        <f t="shared" si="37"/>
        <v/>
      </c>
      <c r="Q145" t="str">
        <f t="shared" si="38"/>
        <v/>
      </c>
      <c r="R145" t="str">
        <f t="shared" si="39"/>
        <v/>
      </c>
      <c r="S145" s="29" t="str">
        <f>IFERROR(ABS(1-SMALL(Results!$Y145:$BB145,5)/SMALL(Results!$Y145:$BB145,1)),"")</f>
        <v/>
      </c>
      <c r="T145" s="29" t="str">
        <f>IFERROR(ABS(1-SMALL(Results!$Y145:$BB145,6)/SMALL(Results!$Y145:$BB145,1)),"")</f>
        <v/>
      </c>
      <c r="U145" s="29" t="str">
        <f>IFERROR(ABS(1-SMALL(Results!$Y145:$BB145,7)/SMALL(Results!$Y145:$BB145,1)),"")</f>
        <v/>
      </c>
      <c r="V145" s="29" t="str">
        <f>IFERROR(ABS(1-SMALL(Results!$Y145:$BB145,8)/SMALL(Results!$Y145:$BB145,1)),"")</f>
        <v/>
      </c>
      <c r="W145" s="29" t="str">
        <f>IFERROR(ABS(1-SMALL(Results!$Y145:$BB145,9)/SMALL(Results!$Y145:$BB145,1)),"")</f>
        <v/>
      </c>
      <c r="X145" s="31" t="str">
        <f>IFERROR(ABS(1-SMALL(Results!$Y145:$BB145,10)/SMALL(Results!$Y145:$BB145,1)),"")</f>
        <v/>
      </c>
    </row>
    <row r="146" spans="1:24" hidden="1" x14ac:dyDescent="0.25">
      <c r="A146" s="12" t="s">
        <v>5</v>
      </c>
      <c r="B146" t="s">
        <v>6</v>
      </c>
      <c r="C146" t="s">
        <v>1</v>
      </c>
      <c r="D146" t="s">
        <v>3</v>
      </c>
      <c r="E146">
        <v>28</v>
      </c>
      <c r="F146" t="str">
        <f t="shared" si="27"/>
        <v>V7HostSPMDO328</v>
      </c>
      <c r="G146" t="str">
        <f t="shared" si="28"/>
        <v/>
      </c>
      <c r="H146" t="str">
        <f t="shared" si="31"/>
        <v/>
      </c>
      <c r="I146" t="str">
        <f t="shared" si="29"/>
        <v/>
      </c>
      <c r="J146" t="str">
        <f t="shared" si="32"/>
        <v/>
      </c>
      <c r="K146" t="str">
        <f t="shared" si="33"/>
        <v/>
      </c>
      <c r="L146" t="str">
        <f t="shared" si="30"/>
        <v/>
      </c>
      <c r="M146" t="str">
        <f t="shared" si="34"/>
        <v/>
      </c>
      <c r="N146" t="str">
        <f t="shared" si="35"/>
        <v/>
      </c>
      <c r="O146" t="str">
        <f t="shared" si="36"/>
        <v/>
      </c>
      <c r="P146" t="str">
        <f t="shared" si="37"/>
        <v/>
      </c>
      <c r="Q146" t="str">
        <f t="shared" si="38"/>
        <v/>
      </c>
      <c r="R146" t="str">
        <f t="shared" si="39"/>
        <v/>
      </c>
      <c r="S146" s="29" t="str">
        <f>IFERROR(ABS(1-SMALL(Results!$Y146:$BB146,5)/SMALL(Results!$Y146:$BB146,1)),"")</f>
        <v/>
      </c>
      <c r="T146" s="29" t="str">
        <f>IFERROR(ABS(1-SMALL(Results!$Y146:$BB146,6)/SMALL(Results!$Y146:$BB146,1)),"")</f>
        <v/>
      </c>
      <c r="U146" s="29" t="str">
        <f>IFERROR(ABS(1-SMALL(Results!$Y146:$BB146,7)/SMALL(Results!$Y146:$BB146,1)),"")</f>
        <v/>
      </c>
      <c r="V146" s="29" t="str">
        <f>IFERROR(ABS(1-SMALL(Results!$Y146:$BB146,8)/SMALL(Results!$Y146:$BB146,1)),"")</f>
        <v/>
      </c>
      <c r="W146" s="29" t="str">
        <f>IFERROR(ABS(1-SMALL(Results!$Y146:$BB146,9)/SMALL(Results!$Y146:$BB146,1)),"")</f>
        <v/>
      </c>
      <c r="X146" s="31" t="str">
        <f>IFERROR(ABS(1-SMALL(Results!$Y146:$BB146,10)/SMALL(Results!$Y146:$BB146,1)),"")</f>
        <v/>
      </c>
    </row>
    <row r="147" spans="1:24" hidden="1" x14ac:dyDescent="0.25">
      <c r="A147" s="12" t="s">
        <v>5</v>
      </c>
      <c r="B147" t="s">
        <v>6</v>
      </c>
      <c r="C147" t="s">
        <v>1</v>
      </c>
      <c r="D147" t="s">
        <v>3</v>
      </c>
      <c r="E147">
        <v>32</v>
      </c>
      <c r="F147" t="str">
        <f t="shared" si="27"/>
        <v>V7HostSPMDO332</v>
      </c>
      <c r="G147" t="str">
        <f t="shared" si="28"/>
        <v/>
      </c>
      <c r="H147" t="str">
        <f t="shared" si="31"/>
        <v/>
      </c>
      <c r="I147" t="str">
        <f t="shared" si="29"/>
        <v/>
      </c>
      <c r="J147" t="str">
        <f t="shared" si="32"/>
        <v/>
      </c>
      <c r="K147" t="str">
        <f t="shared" si="33"/>
        <v/>
      </c>
      <c r="L147" t="str">
        <f t="shared" si="30"/>
        <v/>
      </c>
      <c r="M147" t="str">
        <f t="shared" si="34"/>
        <v/>
      </c>
      <c r="N147" t="str">
        <f t="shared" si="35"/>
        <v/>
      </c>
      <c r="O147" t="str">
        <f t="shared" si="36"/>
        <v/>
      </c>
      <c r="P147" t="str">
        <f t="shared" si="37"/>
        <v/>
      </c>
      <c r="Q147" t="str">
        <f t="shared" si="38"/>
        <v/>
      </c>
      <c r="R147" t="str">
        <f t="shared" si="39"/>
        <v/>
      </c>
      <c r="S147" s="29" t="str">
        <f>IFERROR(ABS(1-SMALL(Results!$Y147:$BB147,5)/SMALL(Results!$Y147:$BB147,1)),"")</f>
        <v/>
      </c>
      <c r="T147" s="29" t="str">
        <f>IFERROR(ABS(1-SMALL(Results!$Y147:$BB147,6)/SMALL(Results!$Y147:$BB147,1)),"")</f>
        <v/>
      </c>
      <c r="U147" s="29" t="str">
        <f>IFERROR(ABS(1-SMALL(Results!$Y147:$BB147,7)/SMALL(Results!$Y147:$BB147,1)),"")</f>
        <v/>
      </c>
      <c r="V147" s="29" t="str">
        <f>IFERROR(ABS(1-SMALL(Results!$Y147:$BB147,8)/SMALL(Results!$Y147:$BB147,1)),"")</f>
        <v/>
      </c>
      <c r="W147" s="29" t="str">
        <f>IFERROR(ABS(1-SMALL(Results!$Y147:$BB147,9)/SMALL(Results!$Y147:$BB147,1)),"")</f>
        <v/>
      </c>
      <c r="X147" s="31" t="str">
        <f>IFERROR(ABS(1-SMALL(Results!$Y147:$BB147,10)/SMALL(Results!$Y147:$BB147,1)),"")</f>
        <v/>
      </c>
    </row>
    <row r="148" spans="1:24" hidden="1" x14ac:dyDescent="0.25">
      <c r="A148" s="12" t="s">
        <v>5</v>
      </c>
      <c r="B148" t="s">
        <v>6</v>
      </c>
      <c r="C148" t="s">
        <v>1</v>
      </c>
      <c r="D148" t="s">
        <v>3</v>
      </c>
      <c r="E148">
        <v>36</v>
      </c>
      <c r="F148" t="str">
        <f t="shared" si="27"/>
        <v>V7HostSPMDO336</v>
      </c>
      <c r="G148" t="str">
        <f t="shared" si="28"/>
        <v/>
      </c>
      <c r="H148" t="str">
        <f t="shared" si="31"/>
        <v/>
      </c>
      <c r="I148" t="str">
        <f t="shared" si="29"/>
        <v/>
      </c>
      <c r="J148" t="str">
        <f t="shared" si="32"/>
        <v/>
      </c>
      <c r="K148" t="str">
        <f t="shared" si="33"/>
        <v/>
      </c>
      <c r="L148" t="str">
        <f t="shared" si="30"/>
        <v/>
      </c>
      <c r="M148" t="str">
        <f t="shared" si="34"/>
        <v/>
      </c>
      <c r="N148" t="str">
        <f t="shared" si="35"/>
        <v/>
      </c>
      <c r="O148" t="str">
        <f t="shared" si="36"/>
        <v/>
      </c>
      <c r="P148" t="str">
        <f t="shared" si="37"/>
        <v/>
      </c>
      <c r="Q148" t="str">
        <f t="shared" si="38"/>
        <v/>
      </c>
      <c r="R148" t="str">
        <f t="shared" si="39"/>
        <v/>
      </c>
      <c r="S148" s="29" t="str">
        <f>IFERROR(ABS(1-SMALL(Results!$Y148:$BB148,5)/SMALL(Results!$Y148:$BB148,1)),"")</f>
        <v/>
      </c>
      <c r="T148" s="29" t="str">
        <f>IFERROR(ABS(1-SMALL(Results!$Y148:$BB148,6)/SMALL(Results!$Y148:$BB148,1)),"")</f>
        <v/>
      </c>
      <c r="U148" s="29" t="str">
        <f>IFERROR(ABS(1-SMALL(Results!$Y148:$BB148,7)/SMALL(Results!$Y148:$BB148,1)),"")</f>
        <v/>
      </c>
      <c r="V148" s="29" t="str">
        <f>IFERROR(ABS(1-SMALL(Results!$Y148:$BB148,8)/SMALL(Results!$Y148:$BB148,1)),"")</f>
        <v/>
      </c>
      <c r="W148" s="29" t="str">
        <f>IFERROR(ABS(1-SMALL(Results!$Y148:$BB148,9)/SMALL(Results!$Y148:$BB148,1)),"")</f>
        <v/>
      </c>
      <c r="X148" s="31" t="str">
        <f>IFERROR(ABS(1-SMALL(Results!$Y148:$BB148,10)/SMALL(Results!$Y148:$BB148,1)),"")</f>
        <v/>
      </c>
    </row>
    <row r="149" spans="1:24" hidden="1" x14ac:dyDescent="0.25">
      <c r="A149" s="12" t="s">
        <v>5</v>
      </c>
      <c r="B149" t="s">
        <v>6</v>
      </c>
      <c r="C149" t="s">
        <v>1</v>
      </c>
      <c r="D149" t="s">
        <v>3</v>
      </c>
      <c r="E149">
        <v>40</v>
      </c>
      <c r="F149" t="str">
        <f t="shared" si="27"/>
        <v>V7HostSPMDO340</v>
      </c>
      <c r="G149" t="str">
        <f t="shared" si="28"/>
        <v/>
      </c>
      <c r="H149" t="str">
        <f t="shared" si="31"/>
        <v/>
      </c>
      <c r="I149" t="str">
        <f t="shared" si="29"/>
        <v/>
      </c>
      <c r="J149" t="str">
        <f t="shared" si="32"/>
        <v/>
      </c>
      <c r="K149" t="str">
        <f t="shared" si="33"/>
        <v/>
      </c>
      <c r="L149" t="str">
        <f t="shared" si="30"/>
        <v/>
      </c>
      <c r="M149" t="str">
        <f t="shared" si="34"/>
        <v/>
      </c>
      <c r="N149" t="str">
        <f t="shared" si="35"/>
        <v/>
      </c>
      <c r="O149" t="str">
        <f t="shared" si="36"/>
        <v/>
      </c>
      <c r="P149" t="str">
        <f t="shared" si="37"/>
        <v/>
      </c>
      <c r="Q149" t="str">
        <f t="shared" si="38"/>
        <v/>
      </c>
      <c r="R149" t="str">
        <f t="shared" si="39"/>
        <v/>
      </c>
      <c r="S149" s="29" t="str">
        <f>IFERROR(ABS(1-SMALL(Results!$Y149:$BB149,5)/SMALL(Results!$Y149:$BB149,1)),"")</f>
        <v/>
      </c>
      <c r="T149" s="29" t="str">
        <f>IFERROR(ABS(1-SMALL(Results!$Y149:$BB149,6)/SMALL(Results!$Y149:$BB149,1)),"")</f>
        <v/>
      </c>
      <c r="U149" s="29" t="str">
        <f>IFERROR(ABS(1-SMALL(Results!$Y149:$BB149,7)/SMALL(Results!$Y149:$BB149,1)),"")</f>
        <v/>
      </c>
      <c r="V149" s="29" t="str">
        <f>IFERROR(ABS(1-SMALL(Results!$Y149:$BB149,8)/SMALL(Results!$Y149:$BB149,1)),"")</f>
        <v/>
      </c>
      <c r="W149" s="29" t="str">
        <f>IFERROR(ABS(1-SMALL(Results!$Y149:$BB149,9)/SMALL(Results!$Y149:$BB149,1)),"")</f>
        <v/>
      </c>
      <c r="X149" s="31" t="str">
        <f>IFERROR(ABS(1-SMALL(Results!$Y149:$BB149,10)/SMALL(Results!$Y149:$BB149,1)),"")</f>
        <v/>
      </c>
    </row>
    <row r="150" spans="1:24" hidden="1" x14ac:dyDescent="0.25">
      <c r="A150" s="12" t="s">
        <v>5</v>
      </c>
      <c r="B150" t="s">
        <v>6</v>
      </c>
      <c r="C150" t="s">
        <v>1</v>
      </c>
      <c r="D150" t="s">
        <v>3</v>
      </c>
      <c r="E150">
        <v>44</v>
      </c>
      <c r="F150" t="str">
        <f t="shared" si="27"/>
        <v>V7HostSPMDO344</v>
      </c>
      <c r="G150" t="str">
        <f t="shared" si="28"/>
        <v/>
      </c>
      <c r="H150" t="str">
        <f t="shared" si="31"/>
        <v/>
      </c>
      <c r="I150" t="str">
        <f t="shared" si="29"/>
        <v/>
      </c>
      <c r="J150" t="str">
        <f t="shared" si="32"/>
        <v/>
      </c>
      <c r="K150" t="str">
        <f t="shared" si="33"/>
        <v/>
      </c>
      <c r="L150" t="str">
        <f t="shared" si="30"/>
        <v/>
      </c>
      <c r="M150" t="str">
        <f t="shared" si="34"/>
        <v/>
      </c>
      <c r="N150" t="str">
        <f t="shared" si="35"/>
        <v/>
      </c>
      <c r="O150" t="str">
        <f t="shared" si="36"/>
        <v/>
      </c>
      <c r="P150" t="str">
        <f t="shared" si="37"/>
        <v/>
      </c>
      <c r="Q150" t="str">
        <f t="shared" si="38"/>
        <v/>
      </c>
      <c r="R150" t="str">
        <f t="shared" si="39"/>
        <v/>
      </c>
      <c r="S150" s="29" t="str">
        <f>IFERROR(ABS(1-SMALL(Results!$Y150:$BB150,5)/SMALL(Results!$Y150:$BB150,1)),"")</f>
        <v/>
      </c>
      <c r="T150" s="29" t="str">
        <f>IFERROR(ABS(1-SMALL(Results!$Y150:$BB150,6)/SMALL(Results!$Y150:$BB150,1)),"")</f>
        <v/>
      </c>
      <c r="U150" s="29" t="str">
        <f>IFERROR(ABS(1-SMALL(Results!$Y150:$BB150,7)/SMALL(Results!$Y150:$BB150,1)),"")</f>
        <v/>
      </c>
      <c r="V150" s="29" t="str">
        <f>IFERROR(ABS(1-SMALL(Results!$Y150:$BB150,8)/SMALL(Results!$Y150:$BB150,1)),"")</f>
        <v/>
      </c>
      <c r="W150" s="29" t="str">
        <f>IFERROR(ABS(1-SMALL(Results!$Y150:$BB150,9)/SMALL(Results!$Y150:$BB150,1)),"")</f>
        <v/>
      </c>
      <c r="X150" s="31" t="str">
        <f>IFERROR(ABS(1-SMALL(Results!$Y150:$BB150,10)/SMALL(Results!$Y150:$BB150,1)),"")</f>
        <v/>
      </c>
    </row>
    <row r="151" spans="1:24" hidden="1" x14ac:dyDescent="0.25">
      <c r="A151" s="12" t="s">
        <v>5</v>
      </c>
      <c r="B151" t="s">
        <v>6</v>
      </c>
      <c r="C151" t="s">
        <v>1</v>
      </c>
      <c r="D151" t="s">
        <v>3</v>
      </c>
      <c r="E151">
        <v>48</v>
      </c>
      <c r="F151" t="str">
        <f t="shared" si="27"/>
        <v>V7HostSPMDO348</v>
      </c>
      <c r="G151" t="str">
        <f t="shared" si="28"/>
        <v/>
      </c>
      <c r="H151" t="str">
        <f t="shared" si="31"/>
        <v/>
      </c>
      <c r="I151" t="str">
        <f t="shared" si="29"/>
        <v/>
      </c>
      <c r="J151" t="str">
        <f t="shared" si="32"/>
        <v/>
      </c>
      <c r="K151" t="str">
        <f t="shared" si="33"/>
        <v/>
      </c>
      <c r="L151" t="str">
        <f t="shared" si="30"/>
        <v/>
      </c>
      <c r="M151" t="str">
        <f t="shared" si="34"/>
        <v/>
      </c>
      <c r="N151" t="str">
        <f t="shared" si="35"/>
        <v/>
      </c>
      <c r="O151" t="str">
        <f t="shared" si="36"/>
        <v/>
      </c>
      <c r="P151" t="str">
        <f t="shared" si="37"/>
        <v/>
      </c>
      <c r="Q151" t="str">
        <f t="shared" si="38"/>
        <v/>
      </c>
      <c r="R151" t="str">
        <f t="shared" si="39"/>
        <v/>
      </c>
      <c r="S151" s="29" t="str">
        <f>IFERROR(ABS(1-SMALL(Results!$Y151:$BB151,5)/SMALL(Results!$Y151:$BB151,1)),"")</f>
        <v/>
      </c>
      <c r="T151" s="29" t="str">
        <f>IFERROR(ABS(1-SMALL(Results!$Y151:$BB151,6)/SMALL(Results!$Y151:$BB151,1)),"")</f>
        <v/>
      </c>
      <c r="U151" s="29" t="str">
        <f>IFERROR(ABS(1-SMALL(Results!$Y151:$BB151,7)/SMALL(Results!$Y151:$BB151,1)),"")</f>
        <v/>
      </c>
      <c r="V151" s="29" t="str">
        <f>IFERROR(ABS(1-SMALL(Results!$Y151:$BB151,8)/SMALL(Results!$Y151:$BB151,1)),"")</f>
        <v/>
      </c>
      <c r="W151" s="29" t="str">
        <f>IFERROR(ABS(1-SMALL(Results!$Y151:$BB151,9)/SMALL(Results!$Y151:$BB151,1)),"")</f>
        <v/>
      </c>
      <c r="X151" s="31" t="str">
        <f>IFERROR(ABS(1-SMALL(Results!$Y151:$BB151,10)/SMALL(Results!$Y151:$BB151,1)),"")</f>
        <v/>
      </c>
    </row>
    <row r="152" spans="1:24" hidden="1" x14ac:dyDescent="0.25">
      <c r="A152" s="12" t="s">
        <v>5</v>
      </c>
      <c r="B152" t="s">
        <v>6</v>
      </c>
      <c r="C152" t="s">
        <v>1</v>
      </c>
      <c r="D152" t="s">
        <v>3</v>
      </c>
      <c r="E152">
        <v>52</v>
      </c>
      <c r="F152" t="str">
        <f t="shared" si="27"/>
        <v>V7HostSPMDO352</v>
      </c>
      <c r="G152" t="str">
        <f t="shared" si="28"/>
        <v/>
      </c>
      <c r="H152" t="str">
        <f t="shared" si="31"/>
        <v/>
      </c>
      <c r="I152" t="str">
        <f t="shared" si="29"/>
        <v/>
      </c>
      <c r="J152" t="str">
        <f t="shared" si="32"/>
        <v/>
      </c>
      <c r="K152" t="str">
        <f t="shared" si="33"/>
        <v/>
      </c>
      <c r="L152" t="str">
        <f t="shared" si="30"/>
        <v/>
      </c>
      <c r="M152" t="str">
        <f t="shared" si="34"/>
        <v/>
      </c>
      <c r="N152" t="str">
        <f t="shared" si="35"/>
        <v/>
      </c>
      <c r="O152" t="str">
        <f t="shared" si="36"/>
        <v/>
      </c>
      <c r="P152" t="str">
        <f t="shared" si="37"/>
        <v/>
      </c>
      <c r="Q152" t="str">
        <f t="shared" si="38"/>
        <v/>
      </c>
      <c r="R152" t="str">
        <f t="shared" si="39"/>
        <v/>
      </c>
      <c r="S152" s="29" t="str">
        <f>IFERROR(ABS(1-SMALL(Results!$Y152:$BB152,5)/SMALL(Results!$Y152:$BB152,1)),"")</f>
        <v/>
      </c>
      <c r="T152" s="29" t="str">
        <f>IFERROR(ABS(1-SMALL(Results!$Y152:$BB152,6)/SMALL(Results!$Y152:$BB152,1)),"")</f>
        <v/>
      </c>
      <c r="U152" s="29" t="str">
        <f>IFERROR(ABS(1-SMALL(Results!$Y152:$BB152,7)/SMALL(Results!$Y152:$BB152,1)),"")</f>
        <v/>
      </c>
      <c r="V152" s="29" t="str">
        <f>IFERROR(ABS(1-SMALL(Results!$Y152:$BB152,8)/SMALL(Results!$Y152:$BB152,1)),"")</f>
        <v/>
      </c>
      <c r="W152" s="29" t="str">
        <f>IFERROR(ABS(1-SMALL(Results!$Y152:$BB152,9)/SMALL(Results!$Y152:$BB152,1)),"")</f>
        <v/>
      </c>
      <c r="X152" s="31" t="str">
        <f>IFERROR(ABS(1-SMALL(Results!$Y152:$BB152,10)/SMALL(Results!$Y152:$BB152,1)),"")</f>
        <v/>
      </c>
    </row>
    <row r="153" spans="1:24" hidden="1" x14ac:dyDescent="0.25">
      <c r="A153" s="12" t="s">
        <v>5</v>
      </c>
      <c r="B153" t="s">
        <v>6</v>
      </c>
      <c r="C153" t="s">
        <v>1</v>
      </c>
      <c r="D153" t="s">
        <v>3</v>
      </c>
      <c r="E153">
        <v>56</v>
      </c>
      <c r="F153" t="str">
        <f t="shared" si="27"/>
        <v>V7HostSPMDO356</v>
      </c>
      <c r="G153" t="str">
        <f t="shared" si="28"/>
        <v/>
      </c>
      <c r="H153" t="str">
        <f t="shared" si="31"/>
        <v/>
      </c>
      <c r="I153" t="str">
        <f t="shared" si="29"/>
        <v/>
      </c>
      <c r="J153" t="str">
        <f t="shared" si="32"/>
        <v/>
      </c>
      <c r="K153" t="str">
        <f t="shared" si="33"/>
        <v/>
      </c>
      <c r="L153" t="str">
        <f t="shared" si="30"/>
        <v/>
      </c>
      <c r="M153" t="str">
        <f t="shared" si="34"/>
        <v/>
      </c>
      <c r="N153" t="str">
        <f t="shared" si="35"/>
        <v/>
      </c>
      <c r="O153" t="str">
        <f t="shared" si="36"/>
        <v/>
      </c>
      <c r="P153" t="str">
        <f t="shared" si="37"/>
        <v/>
      </c>
      <c r="Q153" t="str">
        <f t="shared" si="38"/>
        <v/>
      </c>
      <c r="R153" t="str">
        <f t="shared" si="39"/>
        <v/>
      </c>
      <c r="S153" s="29" t="str">
        <f>IFERROR(ABS(1-SMALL(Results!$Y153:$BB153,5)/SMALL(Results!$Y153:$BB153,1)),"")</f>
        <v/>
      </c>
      <c r="T153" s="29" t="str">
        <f>IFERROR(ABS(1-SMALL(Results!$Y153:$BB153,6)/SMALL(Results!$Y153:$BB153,1)),"")</f>
        <v/>
      </c>
      <c r="U153" s="29" t="str">
        <f>IFERROR(ABS(1-SMALL(Results!$Y153:$BB153,7)/SMALL(Results!$Y153:$BB153,1)),"")</f>
        <v/>
      </c>
      <c r="V153" s="29" t="str">
        <f>IFERROR(ABS(1-SMALL(Results!$Y153:$BB153,8)/SMALL(Results!$Y153:$BB153,1)),"")</f>
        <v/>
      </c>
      <c r="W153" s="29" t="str">
        <f>IFERROR(ABS(1-SMALL(Results!$Y153:$BB153,9)/SMALL(Results!$Y153:$BB153,1)),"")</f>
        <v/>
      </c>
      <c r="X153" s="31" t="str">
        <f>IFERROR(ABS(1-SMALL(Results!$Y153:$BB153,10)/SMALL(Results!$Y153:$BB153,1)),"")</f>
        <v/>
      </c>
    </row>
    <row r="154" spans="1:24" hidden="1" x14ac:dyDescent="0.25">
      <c r="A154" s="12" t="s">
        <v>5</v>
      </c>
      <c r="B154" t="s">
        <v>6</v>
      </c>
      <c r="C154" t="s">
        <v>1</v>
      </c>
      <c r="D154" t="s">
        <v>3</v>
      </c>
      <c r="E154">
        <v>60</v>
      </c>
      <c r="F154" t="str">
        <f t="shared" si="27"/>
        <v>V7HostSPMDO360</v>
      </c>
      <c r="G154" t="str">
        <f t="shared" si="28"/>
        <v/>
      </c>
      <c r="H154" t="str">
        <f t="shared" si="31"/>
        <v/>
      </c>
      <c r="I154" t="str">
        <f t="shared" si="29"/>
        <v/>
      </c>
      <c r="J154" t="str">
        <f t="shared" si="32"/>
        <v/>
      </c>
      <c r="K154" t="str">
        <f t="shared" si="33"/>
        <v/>
      </c>
      <c r="L154" t="str">
        <f t="shared" si="30"/>
        <v/>
      </c>
      <c r="M154" t="str">
        <f t="shared" si="34"/>
        <v/>
      </c>
      <c r="N154" t="str">
        <f t="shared" si="35"/>
        <v/>
      </c>
      <c r="O154" t="str">
        <f t="shared" si="36"/>
        <v/>
      </c>
      <c r="P154" t="str">
        <f t="shared" si="37"/>
        <v/>
      </c>
      <c r="Q154" t="str">
        <f t="shared" si="38"/>
        <v/>
      </c>
      <c r="R154" t="str">
        <f t="shared" si="39"/>
        <v/>
      </c>
      <c r="S154" s="29" t="str">
        <f>IFERROR(ABS(1-SMALL(Results!$Y154:$BB154,5)/SMALL(Results!$Y154:$BB154,1)),"")</f>
        <v/>
      </c>
      <c r="T154" s="29" t="str">
        <f>IFERROR(ABS(1-SMALL(Results!$Y154:$BB154,6)/SMALL(Results!$Y154:$BB154,1)),"")</f>
        <v/>
      </c>
      <c r="U154" s="29" t="str">
        <f>IFERROR(ABS(1-SMALL(Results!$Y154:$BB154,7)/SMALL(Results!$Y154:$BB154,1)),"")</f>
        <v/>
      </c>
      <c r="V154" s="29" t="str">
        <f>IFERROR(ABS(1-SMALL(Results!$Y154:$BB154,8)/SMALL(Results!$Y154:$BB154,1)),"")</f>
        <v/>
      </c>
      <c r="W154" s="29" t="str">
        <f>IFERROR(ABS(1-SMALL(Results!$Y154:$BB154,9)/SMALL(Results!$Y154:$BB154,1)),"")</f>
        <v/>
      </c>
      <c r="X154" s="31" t="str">
        <f>IFERROR(ABS(1-SMALL(Results!$Y154:$BB154,10)/SMALL(Results!$Y154:$BB154,1)),"")</f>
        <v/>
      </c>
    </row>
    <row r="155" spans="1:24" hidden="1" x14ac:dyDescent="0.25">
      <c r="A155" s="12" t="s">
        <v>5</v>
      </c>
      <c r="B155" t="s">
        <v>6</v>
      </c>
      <c r="C155" t="s">
        <v>1</v>
      </c>
      <c r="D155" t="s">
        <v>3</v>
      </c>
      <c r="E155">
        <v>64</v>
      </c>
      <c r="F155" t="str">
        <f t="shared" si="27"/>
        <v>V7HostSPMDO364</v>
      </c>
      <c r="G155" t="str">
        <f t="shared" si="28"/>
        <v/>
      </c>
      <c r="H155" t="str">
        <f t="shared" si="31"/>
        <v/>
      </c>
      <c r="I155" t="str">
        <f t="shared" si="29"/>
        <v/>
      </c>
      <c r="J155" t="str">
        <f t="shared" si="32"/>
        <v/>
      </c>
      <c r="K155" t="str">
        <f t="shared" si="33"/>
        <v/>
      </c>
      <c r="L155" t="str">
        <f t="shared" si="30"/>
        <v/>
      </c>
      <c r="M155" t="str">
        <f t="shared" si="34"/>
        <v/>
      </c>
      <c r="N155" t="str">
        <f t="shared" si="35"/>
        <v/>
      </c>
      <c r="O155" t="str">
        <f t="shared" si="36"/>
        <v/>
      </c>
      <c r="P155" t="str">
        <f t="shared" si="37"/>
        <v/>
      </c>
      <c r="Q155" t="str">
        <f t="shared" si="38"/>
        <v/>
      </c>
      <c r="R155" t="str">
        <f t="shared" si="39"/>
        <v/>
      </c>
      <c r="S155" s="29" t="str">
        <f>IFERROR(ABS(1-SMALL(Results!$Y155:$BB155,5)/SMALL(Results!$Y155:$BB155,1)),"")</f>
        <v/>
      </c>
      <c r="T155" s="29" t="str">
        <f>IFERROR(ABS(1-SMALL(Results!$Y155:$BB155,6)/SMALL(Results!$Y155:$BB155,1)),"")</f>
        <v/>
      </c>
      <c r="U155" s="29" t="str">
        <f>IFERROR(ABS(1-SMALL(Results!$Y155:$BB155,7)/SMALL(Results!$Y155:$BB155,1)),"")</f>
        <v/>
      </c>
      <c r="V155" s="29" t="str">
        <f>IFERROR(ABS(1-SMALL(Results!$Y155:$BB155,8)/SMALL(Results!$Y155:$BB155,1)),"")</f>
        <v/>
      </c>
      <c r="W155" s="29" t="str">
        <f>IFERROR(ABS(1-SMALL(Results!$Y155:$BB155,9)/SMALL(Results!$Y155:$BB155,1)),"")</f>
        <v/>
      </c>
      <c r="X155" s="31" t="str">
        <f>IFERROR(ABS(1-SMALL(Results!$Y155:$BB155,10)/SMALL(Results!$Y155:$BB155,1)),"")</f>
        <v/>
      </c>
    </row>
    <row r="156" spans="1:24" hidden="1" x14ac:dyDescent="0.25">
      <c r="A156" s="12" t="s">
        <v>5</v>
      </c>
      <c r="B156" t="s">
        <v>6</v>
      </c>
      <c r="C156" t="s">
        <v>1</v>
      </c>
      <c r="D156" t="s">
        <v>3</v>
      </c>
      <c r="E156">
        <v>128</v>
      </c>
      <c r="F156" t="str">
        <f t="shared" si="27"/>
        <v>V7HostSPMDO3128</v>
      </c>
      <c r="G156" t="str">
        <f t="shared" si="28"/>
        <v/>
      </c>
      <c r="H156" t="str">
        <f t="shared" si="31"/>
        <v/>
      </c>
      <c r="I156" t="str">
        <f t="shared" si="29"/>
        <v/>
      </c>
      <c r="J156" t="str">
        <f t="shared" si="32"/>
        <v/>
      </c>
      <c r="K156" t="str">
        <f t="shared" si="33"/>
        <v/>
      </c>
      <c r="L156" t="str">
        <f t="shared" si="30"/>
        <v/>
      </c>
      <c r="M156" t="str">
        <f t="shared" si="34"/>
        <v/>
      </c>
      <c r="N156" t="str">
        <f t="shared" si="35"/>
        <v/>
      </c>
      <c r="O156" t="str">
        <f t="shared" si="36"/>
        <v/>
      </c>
      <c r="P156" t="str">
        <f t="shared" si="37"/>
        <v/>
      </c>
      <c r="Q156" t="str">
        <f t="shared" si="38"/>
        <v/>
      </c>
      <c r="R156" t="str">
        <f t="shared" si="39"/>
        <v/>
      </c>
      <c r="S156" s="29" t="str">
        <f>IFERROR(ABS(1-SMALL(Results!$Y156:$BB156,5)/SMALL(Results!$Y156:$BB156,1)),"")</f>
        <v/>
      </c>
      <c r="T156" s="29" t="str">
        <f>IFERROR(ABS(1-SMALL(Results!$Y156:$BB156,6)/SMALL(Results!$Y156:$BB156,1)),"")</f>
        <v/>
      </c>
      <c r="U156" s="29" t="str">
        <f>IFERROR(ABS(1-SMALL(Results!$Y156:$BB156,7)/SMALL(Results!$Y156:$BB156,1)),"")</f>
        <v/>
      </c>
      <c r="V156" s="29" t="str">
        <f>IFERROR(ABS(1-SMALL(Results!$Y156:$BB156,8)/SMALL(Results!$Y156:$BB156,1)),"")</f>
        <v/>
      </c>
      <c r="W156" s="29" t="str">
        <f>IFERROR(ABS(1-SMALL(Results!$Y156:$BB156,9)/SMALL(Results!$Y156:$BB156,1)),"")</f>
        <v/>
      </c>
      <c r="X156" s="31" t="str">
        <f>IFERROR(ABS(1-SMALL(Results!$Y156:$BB156,10)/SMALL(Results!$Y156:$BB156,1)),"")</f>
        <v/>
      </c>
    </row>
    <row r="157" spans="1:24" hidden="1" x14ac:dyDescent="0.25">
      <c r="A157" s="12" t="s">
        <v>5</v>
      </c>
      <c r="B157" t="s">
        <v>6</v>
      </c>
      <c r="C157" t="s">
        <v>1</v>
      </c>
      <c r="D157" t="s">
        <v>3</v>
      </c>
      <c r="E157">
        <v>256</v>
      </c>
      <c r="F157" t="str">
        <f t="shared" si="27"/>
        <v>V7HostSPMDO3256</v>
      </c>
      <c r="G157" t="str">
        <f t="shared" si="28"/>
        <v/>
      </c>
      <c r="H157" t="str">
        <f t="shared" si="31"/>
        <v/>
      </c>
      <c r="I157" t="str">
        <f t="shared" si="29"/>
        <v/>
      </c>
      <c r="J157" t="str">
        <f t="shared" si="32"/>
        <v/>
      </c>
      <c r="K157" t="str">
        <f t="shared" si="33"/>
        <v/>
      </c>
      <c r="L157" t="str">
        <f t="shared" si="30"/>
        <v/>
      </c>
      <c r="M157" t="str">
        <f t="shared" si="34"/>
        <v/>
      </c>
      <c r="N157" t="str">
        <f t="shared" si="35"/>
        <v/>
      </c>
      <c r="O157" t="str">
        <f t="shared" si="36"/>
        <v/>
      </c>
      <c r="P157" t="str">
        <f t="shared" si="37"/>
        <v/>
      </c>
      <c r="Q157" t="str">
        <f t="shared" si="38"/>
        <v/>
      </c>
      <c r="R157" t="str">
        <f t="shared" si="39"/>
        <v/>
      </c>
      <c r="S157" s="29" t="str">
        <f>IFERROR(ABS(1-SMALL(Results!$Y157:$BB157,5)/SMALL(Results!$Y157:$BB157,1)),"")</f>
        <v/>
      </c>
      <c r="T157" s="29" t="str">
        <f>IFERROR(ABS(1-SMALL(Results!$Y157:$BB157,6)/SMALL(Results!$Y157:$BB157,1)),"")</f>
        <v/>
      </c>
      <c r="U157" s="29" t="str">
        <f>IFERROR(ABS(1-SMALL(Results!$Y157:$BB157,7)/SMALL(Results!$Y157:$BB157,1)),"")</f>
        <v/>
      </c>
      <c r="V157" s="29" t="str">
        <f>IFERROR(ABS(1-SMALL(Results!$Y157:$BB157,8)/SMALL(Results!$Y157:$BB157,1)),"")</f>
        <v/>
      </c>
      <c r="W157" s="29" t="str">
        <f>IFERROR(ABS(1-SMALL(Results!$Y157:$BB157,9)/SMALL(Results!$Y157:$BB157,1)),"")</f>
        <v/>
      </c>
      <c r="X157" s="31" t="str">
        <f>IFERROR(ABS(1-SMALL(Results!$Y157:$BB157,10)/SMALL(Results!$Y157:$BB157,1)),"")</f>
        <v/>
      </c>
    </row>
    <row r="158" spans="1:24" hidden="1" x14ac:dyDescent="0.25">
      <c r="A158" s="12" t="s">
        <v>5</v>
      </c>
      <c r="B158" t="s">
        <v>6</v>
      </c>
      <c r="C158" t="s">
        <v>1</v>
      </c>
      <c r="D158" t="s">
        <v>4</v>
      </c>
      <c r="E158">
        <v>1</v>
      </c>
      <c r="F158" t="str">
        <f t="shared" si="27"/>
        <v>V7HostSPMDO21</v>
      </c>
      <c r="G158" t="str">
        <f t="shared" si="28"/>
        <v/>
      </c>
      <c r="H158" t="str">
        <f t="shared" si="31"/>
        <v/>
      </c>
      <c r="I158" t="str">
        <f t="shared" si="29"/>
        <v/>
      </c>
      <c r="J158" t="str">
        <f t="shared" si="32"/>
        <v/>
      </c>
      <c r="K158" t="str">
        <f t="shared" si="33"/>
        <v/>
      </c>
      <c r="L158" t="str">
        <f t="shared" si="30"/>
        <v/>
      </c>
      <c r="M158" t="str">
        <f t="shared" si="34"/>
        <v/>
      </c>
      <c r="N158" t="str">
        <f t="shared" si="35"/>
        <v/>
      </c>
      <c r="O158" t="str">
        <f t="shared" si="36"/>
        <v/>
      </c>
      <c r="P158" t="str">
        <f t="shared" si="37"/>
        <v/>
      </c>
      <c r="Q158" t="str">
        <f t="shared" si="38"/>
        <v/>
      </c>
      <c r="R158" t="str">
        <f t="shared" si="39"/>
        <v/>
      </c>
      <c r="S158" s="29" t="str">
        <f>IFERROR(ABS(1-SMALL(Results!$Y158:$BB158,5)/SMALL(Results!$Y158:$BB158,1)),"")</f>
        <v/>
      </c>
      <c r="T158" s="29" t="str">
        <f>IFERROR(ABS(1-SMALL(Results!$Y158:$BB158,6)/SMALL(Results!$Y158:$BB158,1)),"")</f>
        <v/>
      </c>
      <c r="U158" s="29" t="str">
        <f>IFERROR(ABS(1-SMALL(Results!$Y158:$BB158,7)/SMALL(Results!$Y158:$BB158,1)),"")</f>
        <v/>
      </c>
      <c r="V158" s="29" t="str">
        <f>IFERROR(ABS(1-SMALL(Results!$Y158:$BB158,8)/SMALL(Results!$Y158:$BB158,1)),"")</f>
        <v/>
      </c>
      <c r="W158" s="29" t="str">
        <f>IFERROR(ABS(1-SMALL(Results!$Y158:$BB158,9)/SMALL(Results!$Y158:$BB158,1)),"")</f>
        <v/>
      </c>
      <c r="X158" s="31" t="str">
        <f>IFERROR(ABS(1-SMALL(Results!$Y158:$BB158,10)/SMALL(Results!$Y158:$BB158,1)),"")</f>
        <v/>
      </c>
    </row>
    <row r="159" spans="1:24" hidden="1" x14ac:dyDescent="0.25">
      <c r="A159" s="12" t="s">
        <v>5</v>
      </c>
      <c r="B159" t="s">
        <v>6</v>
      </c>
      <c r="C159" t="s">
        <v>1</v>
      </c>
      <c r="D159" t="s">
        <v>4</v>
      </c>
      <c r="E159">
        <v>2</v>
      </c>
      <c r="F159" t="str">
        <f t="shared" si="27"/>
        <v>V7HostSPMDO22</v>
      </c>
      <c r="G159" t="str">
        <f t="shared" si="28"/>
        <v/>
      </c>
      <c r="H159" t="str">
        <f t="shared" si="31"/>
        <v/>
      </c>
      <c r="I159" t="str">
        <f t="shared" si="29"/>
        <v/>
      </c>
      <c r="J159" t="str">
        <f t="shared" si="32"/>
        <v/>
      </c>
      <c r="K159" t="str">
        <f t="shared" si="33"/>
        <v/>
      </c>
      <c r="L159" t="str">
        <f t="shared" si="30"/>
        <v/>
      </c>
      <c r="M159" t="str">
        <f t="shared" si="34"/>
        <v/>
      </c>
      <c r="N159" t="str">
        <f t="shared" si="35"/>
        <v/>
      </c>
      <c r="O159" t="str">
        <f t="shared" si="36"/>
        <v/>
      </c>
      <c r="P159" t="str">
        <f t="shared" si="37"/>
        <v/>
      </c>
      <c r="Q159" t="str">
        <f t="shared" si="38"/>
        <v/>
      </c>
      <c r="R159" t="str">
        <f t="shared" si="39"/>
        <v/>
      </c>
      <c r="S159" s="29" t="str">
        <f>IFERROR(ABS(1-SMALL(Results!$Y159:$BB159,5)/SMALL(Results!$Y159:$BB159,1)),"")</f>
        <v/>
      </c>
      <c r="T159" s="29" t="str">
        <f>IFERROR(ABS(1-SMALL(Results!$Y159:$BB159,6)/SMALL(Results!$Y159:$BB159,1)),"")</f>
        <v/>
      </c>
      <c r="U159" s="29" t="str">
        <f>IFERROR(ABS(1-SMALL(Results!$Y159:$BB159,7)/SMALL(Results!$Y159:$BB159,1)),"")</f>
        <v/>
      </c>
      <c r="V159" s="29" t="str">
        <f>IFERROR(ABS(1-SMALL(Results!$Y159:$BB159,8)/SMALL(Results!$Y159:$BB159,1)),"")</f>
        <v/>
      </c>
      <c r="W159" s="29" t="str">
        <f>IFERROR(ABS(1-SMALL(Results!$Y159:$BB159,9)/SMALL(Results!$Y159:$BB159,1)),"")</f>
        <v/>
      </c>
      <c r="X159" s="31" t="str">
        <f>IFERROR(ABS(1-SMALL(Results!$Y159:$BB159,10)/SMALL(Results!$Y159:$BB159,1)),"")</f>
        <v/>
      </c>
    </row>
    <row r="160" spans="1:24" hidden="1" x14ac:dyDescent="0.25">
      <c r="A160" s="12" t="s">
        <v>5</v>
      </c>
      <c r="B160" t="s">
        <v>6</v>
      </c>
      <c r="C160" t="s">
        <v>1</v>
      </c>
      <c r="D160" t="s">
        <v>4</v>
      </c>
      <c r="E160">
        <v>4</v>
      </c>
      <c r="F160" t="str">
        <f t="shared" si="27"/>
        <v>V7HostSPMDO24</v>
      </c>
      <c r="G160" t="str">
        <f t="shared" si="28"/>
        <v/>
      </c>
      <c r="H160" t="str">
        <f t="shared" si="31"/>
        <v/>
      </c>
      <c r="I160" t="str">
        <f t="shared" si="29"/>
        <v/>
      </c>
      <c r="J160" t="str">
        <f t="shared" si="32"/>
        <v/>
      </c>
      <c r="K160" t="str">
        <f t="shared" si="33"/>
        <v/>
      </c>
      <c r="L160" t="str">
        <f t="shared" si="30"/>
        <v/>
      </c>
      <c r="M160" t="str">
        <f t="shared" si="34"/>
        <v/>
      </c>
      <c r="N160" t="str">
        <f t="shared" si="35"/>
        <v/>
      </c>
      <c r="O160" t="str">
        <f t="shared" si="36"/>
        <v/>
      </c>
      <c r="P160" t="str">
        <f t="shared" si="37"/>
        <v/>
      </c>
      <c r="Q160" t="str">
        <f t="shared" si="38"/>
        <v/>
      </c>
      <c r="R160" t="str">
        <f t="shared" si="39"/>
        <v/>
      </c>
      <c r="S160" s="29" t="str">
        <f>IFERROR(ABS(1-SMALL(Results!$Y160:$BB160,5)/SMALL(Results!$Y160:$BB160,1)),"")</f>
        <v/>
      </c>
      <c r="T160" s="29" t="str">
        <f>IFERROR(ABS(1-SMALL(Results!$Y160:$BB160,6)/SMALL(Results!$Y160:$BB160,1)),"")</f>
        <v/>
      </c>
      <c r="U160" s="29" t="str">
        <f>IFERROR(ABS(1-SMALL(Results!$Y160:$BB160,7)/SMALL(Results!$Y160:$BB160,1)),"")</f>
        <v/>
      </c>
      <c r="V160" s="29" t="str">
        <f>IFERROR(ABS(1-SMALL(Results!$Y160:$BB160,8)/SMALL(Results!$Y160:$BB160,1)),"")</f>
        <v/>
      </c>
      <c r="W160" s="29" t="str">
        <f>IFERROR(ABS(1-SMALL(Results!$Y160:$BB160,9)/SMALL(Results!$Y160:$BB160,1)),"")</f>
        <v/>
      </c>
      <c r="X160" s="31" t="str">
        <f>IFERROR(ABS(1-SMALL(Results!$Y160:$BB160,10)/SMALL(Results!$Y160:$BB160,1)),"")</f>
        <v/>
      </c>
    </row>
    <row r="161" spans="1:24" hidden="1" x14ac:dyDescent="0.25">
      <c r="A161" s="12" t="s">
        <v>5</v>
      </c>
      <c r="B161" t="s">
        <v>6</v>
      </c>
      <c r="C161" t="s">
        <v>1</v>
      </c>
      <c r="D161" t="s">
        <v>4</v>
      </c>
      <c r="E161">
        <v>8</v>
      </c>
      <c r="F161" t="str">
        <f t="shared" si="27"/>
        <v>V7HostSPMDO28</v>
      </c>
      <c r="G161" t="str">
        <f t="shared" si="28"/>
        <v/>
      </c>
      <c r="H161" t="str">
        <f t="shared" si="31"/>
        <v/>
      </c>
      <c r="I161" t="str">
        <f t="shared" si="29"/>
        <v/>
      </c>
      <c r="J161" t="str">
        <f t="shared" si="32"/>
        <v/>
      </c>
      <c r="K161" t="str">
        <f t="shared" si="33"/>
        <v/>
      </c>
      <c r="L161" t="str">
        <f t="shared" si="30"/>
        <v/>
      </c>
      <c r="M161" t="str">
        <f t="shared" si="34"/>
        <v/>
      </c>
      <c r="N161" t="str">
        <f t="shared" si="35"/>
        <v/>
      </c>
      <c r="O161" t="str">
        <f t="shared" si="36"/>
        <v/>
      </c>
      <c r="P161" t="str">
        <f t="shared" si="37"/>
        <v/>
      </c>
      <c r="Q161" t="str">
        <f t="shared" si="38"/>
        <v/>
      </c>
      <c r="R161" t="str">
        <f t="shared" si="39"/>
        <v/>
      </c>
      <c r="S161" s="29" t="str">
        <f>IFERROR(ABS(1-SMALL(Results!$Y161:$BB161,5)/SMALL(Results!$Y161:$BB161,1)),"")</f>
        <v/>
      </c>
      <c r="T161" s="29" t="str">
        <f>IFERROR(ABS(1-SMALL(Results!$Y161:$BB161,6)/SMALL(Results!$Y161:$BB161,1)),"")</f>
        <v/>
      </c>
      <c r="U161" s="29" t="str">
        <f>IFERROR(ABS(1-SMALL(Results!$Y161:$BB161,7)/SMALL(Results!$Y161:$BB161,1)),"")</f>
        <v/>
      </c>
      <c r="V161" s="29" t="str">
        <f>IFERROR(ABS(1-SMALL(Results!$Y161:$BB161,8)/SMALL(Results!$Y161:$BB161,1)),"")</f>
        <v/>
      </c>
      <c r="W161" s="29" t="str">
        <f>IFERROR(ABS(1-SMALL(Results!$Y161:$BB161,9)/SMALL(Results!$Y161:$BB161,1)),"")</f>
        <v/>
      </c>
      <c r="X161" s="31" t="str">
        <f>IFERROR(ABS(1-SMALL(Results!$Y161:$BB161,10)/SMALL(Results!$Y161:$BB161,1)),"")</f>
        <v/>
      </c>
    </row>
    <row r="162" spans="1:24" hidden="1" x14ac:dyDescent="0.25">
      <c r="A162" s="12" t="s">
        <v>5</v>
      </c>
      <c r="B162" t="s">
        <v>6</v>
      </c>
      <c r="C162" t="s">
        <v>1</v>
      </c>
      <c r="D162" t="s">
        <v>4</v>
      </c>
      <c r="E162">
        <v>12</v>
      </c>
      <c r="F162" t="str">
        <f t="shared" si="27"/>
        <v>V7HostSPMDO212</v>
      </c>
      <c r="G162" t="str">
        <f t="shared" si="28"/>
        <v/>
      </c>
      <c r="H162" t="str">
        <f t="shared" si="31"/>
        <v/>
      </c>
      <c r="I162" t="str">
        <f t="shared" si="29"/>
        <v/>
      </c>
      <c r="J162" t="str">
        <f t="shared" si="32"/>
        <v/>
      </c>
      <c r="K162" t="str">
        <f t="shared" si="33"/>
        <v/>
      </c>
      <c r="L162" t="str">
        <f t="shared" si="30"/>
        <v/>
      </c>
      <c r="M162" t="str">
        <f t="shared" si="34"/>
        <v/>
      </c>
      <c r="N162" t="str">
        <f t="shared" si="35"/>
        <v/>
      </c>
      <c r="O162" t="str">
        <f t="shared" si="36"/>
        <v/>
      </c>
      <c r="P162" t="str">
        <f t="shared" si="37"/>
        <v/>
      </c>
      <c r="Q162" t="str">
        <f t="shared" si="38"/>
        <v/>
      </c>
      <c r="R162" t="str">
        <f t="shared" si="39"/>
        <v/>
      </c>
      <c r="S162" s="29" t="str">
        <f>IFERROR(ABS(1-SMALL(Results!$Y162:$BB162,5)/SMALL(Results!$Y162:$BB162,1)),"")</f>
        <v/>
      </c>
      <c r="T162" s="29" t="str">
        <f>IFERROR(ABS(1-SMALL(Results!$Y162:$BB162,6)/SMALL(Results!$Y162:$BB162,1)),"")</f>
        <v/>
      </c>
      <c r="U162" s="29" t="str">
        <f>IFERROR(ABS(1-SMALL(Results!$Y162:$BB162,7)/SMALL(Results!$Y162:$BB162,1)),"")</f>
        <v/>
      </c>
      <c r="V162" s="29" t="str">
        <f>IFERROR(ABS(1-SMALL(Results!$Y162:$BB162,8)/SMALL(Results!$Y162:$BB162,1)),"")</f>
        <v/>
      </c>
      <c r="W162" s="29" t="str">
        <f>IFERROR(ABS(1-SMALL(Results!$Y162:$BB162,9)/SMALL(Results!$Y162:$BB162,1)),"")</f>
        <v/>
      </c>
      <c r="X162" s="31" t="str">
        <f>IFERROR(ABS(1-SMALL(Results!$Y162:$BB162,10)/SMALL(Results!$Y162:$BB162,1)),"")</f>
        <v/>
      </c>
    </row>
    <row r="163" spans="1:24" hidden="1" x14ac:dyDescent="0.25">
      <c r="A163" s="12" t="s">
        <v>5</v>
      </c>
      <c r="B163" t="s">
        <v>6</v>
      </c>
      <c r="C163" t="s">
        <v>1</v>
      </c>
      <c r="D163" t="s">
        <v>4</v>
      </c>
      <c r="E163">
        <v>16</v>
      </c>
      <c r="F163" t="str">
        <f t="shared" si="27"/>
        <v>V7HostSPMDO216</v>
      </c>
      <c r="G163" t="str">
        <f t="shared" si="28"/>
        <v/>
      </c>
      <c r="H163" t="str">
        <f t="shared" si="31"/>
        <v/>
      </c>
      <c r="I163" t="str">
        <f t="shared" si="29"/>
        <v/>
      </c>
      <c r="J163" t="str">
        <f t="shared" si="32"/>
        <v/>
      </c>
      <c r="K163" t="str">
        <f t="shared" si="33"/>
        <v/>
      </c>
      <c r="L163" t="str">
        <f t="shared" si="30"/>
        <v/>
      </c>
      <c r="M163" t="str">
        <f t="shared" si="34"/>
        <v/>
      </c>
      <c r="N163" t="str">
        <f t="shared" si="35"/>
        <v/>
      </c>
      <c r="O163" t="str">
        <f t="shared" si="36"/>
        <v/>
      </c>
      <c r="P163" t="str">
        <f t="shared" si="37"/>
        <v/>
      </c>
      <c r="Q163" t="str">
        <f t="shared" si="38"/>
        <v/>
      </c>
      <c r="R163" t="str">
        <f t="shared" si="39"/>
        <v/>
      </c>
      <c r="S163" s="29" t="str">
        <f>IFERROR(ABS(1-SMALL(Results!$Y163:$BB163,5)/SMALL(Results!$Y163:$BB163,1)),"")</f>
        <v/>
      </c>
      <c r="T163" s="29" t="str">
        <f>IFERROR(ABS(1-SMALL(Results!$Y163:$BB163,6)/SMALL(Results!$Y163:$BB163,1)),"")</f>
        <v/>
      </c>
      <c r="U163" s="29" t="str">
        <f>IFERROR(ABS(1-SMALL(Results!$Y163:$BB163,7)/SMALL(Results!$Y163:$BB163,1)),"")</f>
        <v/>
      </c>
      <c r="V163" s="29" t="str">
        <f>IFERROR(ABS(1-SMALL(Results!$Y163:$BB163,8)/SMALL(Results!$Y163:$BB163,1)),"")</f>
        <v/>
      </c>
      <c r="W163" s="29" t="str">
        <f>IFERROR(ABS(1-SMALL(Results!$Y163:$BB163,9)/SMALL(Results!$Y163:$BB163,1)),"")</f>
        <v/>
      </c>
      <c r="X163" s="31" t="str">
        <f>IFERROR(ABS(1-SMALL(Results!$Y163:$BB163,10)/SMALL(Results!$Y163:$BB163,1)),"")</f>
        <v/>
      </c>
    </row>
    <row r="164" spans="1:24" hidden="1" x14ac:dyDescent="0.25">
      <c r="A164" s="12" t="s">
        <v>5</v>
      </c>
      <c r="B164" t="s">
        <v>6</v>
      </c>
      <c r="C164" t="s">
        <v>1</v>
      </c>
      <c r="D164" t="s">
        <v>4</v>
      </c>
      <c r="E164">
        <v>20</v>
      </c>
      <c r="F164" t="str">
        <f t="shared" si="27"/>
        <v>V7HostSPMDO220</v>
      </c>
      <c r="G164" t="str">
        <f t="shared" si="28"/>
        <v/>
      </c>
      <c r="H164" t="str">
        <f t="shared" si="31"/>
        <v/>
      </c>
      <c r="I164" t="str">
        <f t="shared" si="29"/>
        <v/>
      </c>
      <c r="J164" t="str">
        <f t="shared" si="32"/>
        <v/>
      </c>
      <c r="K164" t="str">
        <f t="shared" si="33"/>
        <v/>
      </c>
      <c r="L164" t="str">
        <f t="shared" si="30"/>
        <v/>
      </c>
      <c r="M164" t="str">
        <f t="shared" si="34"/>
        <v/>
      </c>
      <c r="N164" t="str">
        <f t="shared" si="35"/>
        <v/>
      </c>
      <c r="O164" t="str">
        <f t="shared" si="36"/>
        <v/>
      </c>
      <c r="P164" t="str">
        <f t="shared" si="37"/>
        <v/>
      </c>
      <c r="Q164" t="str">
        <f t="shared" si="38"/>
        <v/>
      </c>
      <c r="R164" t="str">
        <f t="shared" si="39"/>
        <v/>
      </c>
      <c r="S164" s="29" t="str">
        <f>IFERROR(ABS(1-SMALL(Results!$Y164:$BB164,5)/SMALL(Results!$Y164:$BB164,1)),"")</f>
        <v/>
      </c>
      <c r="T164" s="29" t="str">
        <f>IFERROR(ABS(1-SMALL(Results!$Y164:$BB164,6)/SMALL(Results!$Y164:$BB164,1)),"")</f>
        <v/>
      </c>
      <c r="U164" s="29" t="str">
        <f>IFERROR(ABS(1-SMALL(Results!$Y164:$BB164,7)/SMALL(Results!$Y164:$BB164,1)),"")</f>
        <v/>
      </c>
      <c r="V164" s="29" t="str">
        <f>IFERROR(ABS(1-SMALL(Results!$Y164:$BB164,8)/SMALL(Results!$Y164:$BB164,1)),"")</f>
        <v/>
      </c>
      <c r="W164" s="29" t="str">
        <f>IFERROR(ABS(1-SMALL(Results!$Y164:$BB164,9)/SMALL(Results!$Y164:$BB164,1)),"")</f>
        <v/>
      </c>
      <c r="X164" s="31" t="str">
        <f>IFERROR(ABS(1-SMALL(Results!$Y164:$BB164,10)/SMALL(Results!$Y164:$BB164,1)),"")</f>
        <v/>
      </c>
    </row>
    <row r="165" spans="1:24" hidden="1" x14ac:dyDescent="0.25">
      <c r="A165" s="12" t="s">
        <v>5</v>
      </c>
      <c r="B165" t="s">
        <v>6</v>
      </c>
      <c r="C165" t="s">
        <v>1</v>
      </c>
      <c r="D165" t="s">
        <v>4</v>
      </c>
      <c r="E165">
        <v>24</v>
      </c>
      <c r="F165" t="str">
        <f t="shared" si="27"/>
        <v>V7HostSPMDO224</v>
      </c>
      <c r="G165" t="str">
        <f t="shared" si="28"/>
        <v/>
      </c>
      <c r="H165" t="str">
        <f t="shared" si="31"/>
        <v/>
      </c>
      <c r="I165" t="str">
        <f t="shared" si="29"/>
        <v/>
      </c>
      <c r="J165" t="str">
        <f t="shared" si="32"/>
        <v/>
      </c>
      <c r="K165" t="str">
        <f t="shared" si="33"/>
        <v/>
      </c>
      <c r="L165" t="str">
        <f t="shared" si="30"/>
        <v/>
      </c>
      <c r="M165" t="str">
        <f t="shared" si="34"/>
        <v/>
      </c>
      <c r="N165" t="str">
        <f t="shared" si="35"/>
        <v/>
      </c>
      <c r="O165" t="str">
        <f t="shared" si="36"/>
        <v/>
      </c>
      <c r="P165" t="str">
        <f t="shared" si="37"/>
        <v/>
      </c>
      <c r="Q165" t="str">
        <f t="shared" si="38"/>
        <v/>
      </c>
      <c r="R165" t="str">
        <f t="shared" si="39"/>
        <v/>
      </c>
      <c r="S165" s="29" t="str">
        <f>IFERROR(ABS(1-SMALL(Results!$Y165:$BB165,5)/SMALL(Results!$Y165:$BB165,1)),"")</f>
        <v/>
      </c>
      <c r="T165" s="29" t="str">
        <f>IFERROR(ABS(1-SMALL(Results!$Y165:$BB165,6)/SMALL(Results!$Y165:$BB165,1)),"")</f>
        <v/>
      </c>
      <c r="U165" s="29" t="str">
        <f>IFERROR(ABS(1-SMALL(Results!$Y165:$BB165,7)/SMALL(Results!$Y165:$BB165,1)),"")</f>
        <v/>
      </c>
      <c r="V165" s="29" t="str">
        <f>IFERROR(ABS(1-SMALL(Results!$Y165:$BB165,8)/SMALL(Results!$Y165:$BB165,1)),"")</f>
        <v/>
      </c>
      <c r="W165" s="29" t="str">
        <f>IFERROR(ABS(1-SMALL(Results!$Y165:$BB165,9)/SMALL(Results!$Y165:$BB165,1)),"")</f>
        <v/>
      </c>
      <c r="X165" s="31" t="str">
        <f>IFERROR(ABS(1-SMALL(Results!$Y165:$BB165,10)/SMALL(Results!$Y165:$BB165,1)),"")</f>
        <v/>
      </c>
    </row>
    <row r="166" spans="1:24" hidden="1" x14ac:dyDescent="0.25">
      <c r="A166" s="12" t="s">
        <v>5</v>
      </c>
      <c r="B166" t="s">
        <v>6</v>
      </c>
      <c r="C166" t="s">
        <v>1</v>
      </c>
      <c r="D166" t="s">
        <v>4</v>
      </c>
      <c r="E166">
        <v>28</v>
      </c>
      <c r="F166" t="str">
        <f t="shared" si="27"/>
        <v>V7HostSPMDO228</v>
      </c>
      <c r="G166" t="str">
        <f t="shared" si="28"/>
        <v/>
      </c>
      <c r="H166" t="str">
        <f t="shared" si="31"/>
        <v/>
      </c>
      <c r="I166" t="str">
        <f t="shared" si="29"/>
        <v/>
      </c>
      <c r="J166" t="str">
        <f t="shared" si="32"/>
        <v/>
      </c>
      <c r="K166" t="str">
        <f t="shared" si="33"/>
        <v/>
      </c>
      <c r="L166" t="str">
        <f t="shared" si="30"/>
        <v/>
      </c>
      <c r="M166" t="str">
        <f t="shared" si="34"/>
        <v/>
      </c>
      <c r="N166" t="str">
        <f t="shared" si="35"/>
        <v/>
      </c>
      <c r="O166" t="str">
        <f t="shared" si="36"/>
        <v/>
      </c>
      <c r="P166" t="str">
        <f t="shared" si="37"/>
        <v/>
      </c>
      <c r="Q166" t="str">
        <f t="shared" si="38"/>
        <v/>
      </c>
      <c r="R166" t="str">
        <f t="shared" si="39"/>
        <v/>
      </c>
      <c r="S166" s="29" t="str">
        <f>IFERROR(ABS(1-SMALL(Results!$Y166:$BB166,5)/SMALL(Results!$Y166:$BB166,1)),"")</f>
        <v/>
      </c>
      <c r="T166" s="29" t="str">
        <f>IFERROR(ABS(1-SMALL(Results!$Y166:$BB166,6)/SMALL(Results!$Y166:$BB166,1)),"")</f>
        <v/>
      </c>
      <c r="U166" s="29" t="str">
        <f>IFERROR(ABS(1-SMALL(Results!$Y166:$BB166,7)/SMALL(Results!$Y166:$BB166,1)),"")</f>
        <v/>
      </c>
      <c r="V166" s="29" t="str">
        <f>IFERROR(ABS(1-SMALL(Results!$Y166:$BB166,8)/SMALL(Results!$Y166:$BB166,1)),"")</f>
        <v/>
      </c>
      <c r="W166" s="29" t="str">
        <f>IFERROR(ABS(1-SMALL(Results!$Y166:$BB166,9)/SMALL(Results!$Y166:$BB166,1)),"")</f>
        <v/>
      </c>
      <c r="X166" s="31" t="str">
        <f>IFERROR(ABS(1-SMALL(Results!$Y166:$BB166,10)/SMALL(Results!$Y166:$BB166,1)),"")</f>
        <v/>
      </c>
    </row>
    <row r="167" spans="1:24" hidden="1" x14ac:dyDescent="0.25">
      <c r="A167" s="12" t="s">
        <v>5</v>
      </c>
      <c r="B167" t="s">
        <v>6</v>
      </c>
      <c r="C167" t="s">
        <v>1</v>
      </c>
      <c r="D167" t="s">
        <v>4</v>
      </c>
      <c r="E167">
        <v>32</v>
      </c>
      <c r="F167" t="str">
        <f t="shared" si="27"/>
        <v>V7HostSPMDO232</v>
      </c>
      <c r="G167" t="str">
        <f t="shared" si="28"/>
        <v/>
      </c>
      <c r="H167" t="str">
        <f t="shared" si="31"/>
        <v/>
      </c>
      <c r="I167" t="str">
        <f t="shared" si="29"/>
        <v/>
      </c>
      <c r="J167" t="str">
        <f t="shared" si="32"/>
        <v/>
      </c>
      <c r="K167" t="str">
        <f t="shared" si="33"/>
        <v/>
      </c>
      <c r="L167" t="str">
        <f t="shared" si="30"/>
        <v/>
      </c>
      <c r="M167" t="str">
        <f t="shared" si="34"/>
        <v/>
      </c>
      <c r="N167" t="str">
        <f t="shared" si="35"/>
        <v/>
      </c>
      <c r="O167" t="str">
        <f t="shared" si="36"/>
        <v/>
      </c>
      <c r="P167" t="str">
        <f t="shared" si="37"/>
        <v/>
      </c>
      <c r="Q167" t="str">
        <f t="shared" si="38"/>
        <v/>
      </c>
      <c r="R167" t="str">
        <f t="shared" si="39"/>
        <v/>
      </c>
      <c r="S167" s="29" t="str">
        <f>IFERROR(ABS(1-SMALL(Results!$Y167:$BB167,5)/SMALL(Results!$Y167:$BB167,1)),"")</f>
        <v/>
      </c>
      <c r="T167" s="29" t="str">
        <f>IFERROR(ABS(1-SMALL(Results!$Y167:$BB167,6)/SMALL(Results!$Y167:$BB167,1)),"")</f>
        <v/>
      </c>
      <c r="U167" s="29" t="str">
        <f>IFERROR(ABS(1-SMALL(Results!$Y167:$BB167,7)/SMALL(Results!$Y167:$BB167,1)),"")</f>
        <v/>
      </c>
      <c r="V167" s="29" t="str">
        <f>IFERROR(ABS(1-SMALL(Results!$Y167:$BB167,8)/SMALL(Results!$Y167:$BB167,1)),"")</f>
        <v/>
      </c>
      <c r="W167" s="29" t="str">
        <f>IFERROR(ABS(1-SMALL(Results!$Y167:$BB167,9)/SMALL(Results!$Y167:$BB167,1)),"")</f>
        <v/>
      </c>
      <c r="X167" s="31" t="str">
        <f>IFERROR(ABS(1-SMALL(Results!$Y167:$BB167,10)/SMALL(Results!$Y167:$BB167,1)),"")</f>
        <v/>
      </c>
    </row>
    <row r="168" spans="1:24" hidden="1" x14ac:dyDescent="0.25">
      <c r="A168" s="12" t="s">
        <v>5</v>
      </c>
      <c r="B168" t="s">
        <v>6</v>
      </c>
      <c r="C168" t="s">
        <v>1</v>
      </c>
      <c r="D168" t="s">
        <v>4</v>
      </c>
      <c r="E168">
        <v>36</v>
      </c>
      <c r="F168" t="str">
        <f t="shared" si="27"/>
        <v>V7HostSPMDO236</v>
      </c>
      <c r="G168" t="str">
        <f t="shared" si="28"/>
        <v/>
      </c>
      <c r="H168" t="str">
        <f t="shared" si="31"/>
        <v/>
      </c>
      <c r="I168" t="str">
        <f t="shared" si="29"/>
        <v/>
      </c>
      <c r="J168" t="str">
        <f t="shared" si="32"/>
        <v/>
      </c>
      <c r="K168" t="str">
        <f t="shared" si="33"/>
        <v/>
      </c>
      <c r="L168" t="str">
        <f t="shared" si="30"/>
        <v/>
      </c>
      <c r="M168" t="str">
        <f t="shared" si="34"/>
        <v/>
      </c>
      <c r="N168" t="str">
        <f t="shared" si="35"/>
        <v/>
      </c>
      <c r="O168" t="str">
        <f t="shared" si="36"/>
        <v/>
      </c>
      <c r="P168" t="str">
        <f t="shared" si="37"/>
        <v/>
      </c>
      <c r="Q168" t="str">
        <f t="shared" si="38"/>
        <v/>
      </c>
      <c r="R168" t="str">
        <f t="shared" si="39"/>
        <v/>
      </c>
      <c r="S168" s="29" t="str">
        <f>IFERROR(ABS(1-SMALL(Results!$Y168:$BB168,5)/SMALL(Results!$Y168:$BB168,1)),"")</f>
        <v/>
      </c>
      <c r="T168" s="29" t="str">
        <f>IFERROR(ABS(1-SMALL(Results!$Y168:$BB168,6)/SMALL(Results!$Y168:$BB168,1)),"")</f>
        <v/>
      </c>
      <c r="U168" s="29" t="str">
        <f>IFERROR(ABS(1-SMALL(Results!$Y168:$BB168,7)/SMALL(Results!$Y168:$BB168,1)),"")</f>
        <v/>
      </c>
      <c r="V168" s="29" t="str">
        <f>IFERROR(ABS(1-SMALL(Results!$Y168:$BB168,8)/SMALL(Results!$Y168:$BB168,1)),"")</f>
        <v/>
      </c>
      <c r="W168" s="29" t="str">
        <f>IFERROR(ABS(1-SMALL(Results!$Y168:$BB168,9)/SMALL(Results!$Y168:$BB168,1)),"")</f>
        <v/>
      </c>
      <c r="X168" s="31" t="str">
        <f>IFERROR(ABS(1-SMALL(Results!$Y168:$BB168,10)/SMALL(Results!$Y168:$BB168,1)),"")</f>
        <v/>
      </c>
    </row>
    <row r="169" spans="1:24" hidden="1" x14ac:dyDescent="0.25">
      <c r="A169" s="12" t="s">
        <v>5</v>
      </c>
      <c r="B169" t="s">
        <v>6</v>
      </c>
      <c r="C169" t="s">
        <v>1</v>
      </c>
      <c r="D169" t="s">
        <v>4</v>
      </c>
      <c r="E169">
        <v>40</v>
      </c>
      <c r="F169" t="str">
        <f t="shared" si="27"/>
        <v>V7HostSPMDO240</v>
      </c>
      <c r="G169" t="str">
        <f t="shared" si="28"/>
        <v/>
      </c>
      <c r="H169" t="str">
        <f t="shared" si="31"/>
        <v/>
      </c>
      <c r="I169" t="str">
        <f t="shared" si="29"/>
        <v/>
      </c>
      <c r="J169" t="str">
        <f t="shared" si="32"/>
        <v/>
      </c>
      <c r="K169" t="str">
        <f t="shared" si="33"/>
        <v/>
      </c>
      <c r="L169" t="str">
        <f t="shared" si="30"/>
        <v/>
      </c>
      <c r="M169" t="str">
        <f t="shared" si="34"/>
        <v/>
      </c>
      <c r="N169" t="str">
        <f t="shared" si="35"/>
        <v/>
      </c>
      <c r="O169" t="str">
        <f t="shared" si="36"/>
        <v/>
      </c>
      <c r="P169" t="str">
        <f t="shared" si="37"/>
        <v/>
      </c>
      <c r="Q169" t="str">
        <f t="shared" si="38"/>
        <v/>
      </c>
      <c r="R169" t="str">
        <f t="shared" si="39"/>
        <v/>
      </c>
      <c r="S169" s="29" t="str">
        <f>IFERROR(ABS(1-SMALL(Results!$Y169:$BB169,5)/SMALL(Results!$Y169:$BB169,1)),"")</f>
        <v/>
      </c>
      <c r="T169" s="29" t="str">
        <f>IFERROR(ABS(1-SMALL(Results!$Y169:$BB169,6)/SMALL(Results!$Y169:$BB169,1)),"")</f>
        <v/>
      </c>
      <c r="U169" s="29" t="str">
        <f>IFERROR(ABS(1-SMALL(Results!$Y169:$BB169,7)/SMALL(Results!$Y169:$BB169,1)),"")</f>
        <v/>
      </c>
      <c r="V169" s="29" t="str">
        <f>IFERROR(ABS(1-SMALL(Results!$Y169:$BB169,8)/SMALL(Results!$Y169:$BB169,1)),"")</f>
        <v/>
      </c>
      <c r="W169" s="29" t="str">
        <f>IFERROR(ABS(1-SMALL(Results!$Y169:$BB169,9)/SMALL(Results!$Y169:$BB169,1)),"")</f>
        <v/>
      </c>
      <c r="X169" s="31" t="str">
        <f>IFERROR(ABS(1-SMALL(Results!$Y169:$BB169,10)/SMALL(Results!$Y169:$BB169,1)),"")</f>
        <v/>
      </c>
    </row>
    <row r="170" spans="1:24" hidden="1" x14ac:dyDescent="0.25">
      <c r="A170" s="12" t="s">
        <v>5</v>
      </c>
      <c r="B170" t="s">
        <v>6</v>
      </c>
      <c r="C170" t="s">
        <v>1</v>
      </c>
      <c r="D170" t="s">
        <v>4</v>
      </c>
      <c r="E170">
        <v>44</v>
      </c>
      <c r="F170" t="str">
        <f t="shared" si="27"/>
        <v>V7HostSPMDO244</v>
      </c>
      <c r="G170" t="str">
        <f t="shared" si="28"/>
        <v/>
      </c>
      <c r="H170" t="str">
        <f t="shared" si="31"/>
        <v/>
      </c>
      <c r="I170" t="str">
        <f t="shared" si="29"/>
        <v/>
      </c>
      <c r="J170" t="str">
        <f t="shared" si="32"/>
        <v/>
      </c>
      <c r="K170" t="str">
        <f t="shared" si="33"/>
        <v/>
      </c>
      <c r="L170" t="str">
        <f t="shared" si="30"/>
        <v/>
      </c>
      <c r="M170" t="str">
        <f t="shared" si="34"/>
        <v/>
      </c>
      <c r="N170" t="str">
        <f t="shared" si="35"/>
        <v/>
      </c>
      <c r="O170" t="str">
        <f t="shared" si="36"/>
        <v/>
      </c>
      <c r="P170" t="str">
        <f t="shared" si="37"/>
        <v/>
      </c>
      <c r="Q170" t="str">
        <f t="shared" si="38"/>
        <v/>
      </c>
      <c r="R170" t="str">
        <f t="shared" si="39"/>
        <v/>
      </c>
      <c r="S170" s="29" t="str">
        <f>IFERROR(ABS(1-SMALL(Results!$Y170:$BB170,5)/SMALL(Results!$Y170:$BB170,1)),"")</f>
        <v/>
      </c>
      <c r="T170" s="29" t="str">
        <f>IFERROR(ABS(1-SMALL(Results!$Y170:$BB170,6)/SMALL(Results!$Y170:$BB170,1)),"")</f>
        <v/>
      </c>
      <c r="U170" s="29" t="str">
        <f>IFERROR(ABS(1-SMALL(Results!$Y170:$BB170,7)/SMALL(Results!$Y170:$BB170,1)),"")</f>
        <v/>
      </c>
      <c r="V170" s="29" t="str">
        <f>IFERROR(ABS(1-SMALL(Results!$Y170:$BB170,8)/SMALL(Results!$Y170:$BB170,1)),"")</f>
        <v/>
      </c>
      <c r="W170" s="29" t="str">
        <f>IFERROR(ABS(1-SMALL(Results!$Y170:$BB170,9)/SMALL(Results!$Y170:$BB170,1)),"")</f>
        <v/>
      </c>
      <c r="X170" s="31" t="str">
        <f>IFERROR(ABS(1-SMALL(Results!$Y170:$BB170,10)/SMALL(Results!$Y170:$BB170,1)),"")</f>
        <v/>
      </c>
    </row>
    <row r="171" spans="1:24" hidden="1" x14ac:dyDescent="0.25">
      <c r="A171" s="12" t="s">
        <v>5</v>
      </c>
      <c r="B171" t="s">
        <v>6</v>
      </c>
      <c r="C171" t="s">
        <v>1</v>
      </c>
      <c r="D171" t="s">
        <v>4</v>
      </c>
      <c r="E171">
        <v>48</v>
      </c>
      <c r="F171" t="str">
        <f t="shared" si="27"/>
        <v>V7HostSPMDO248</v>
      </c>
      <c r="G171" t="str">
        <f t="shared" si="28"/>
        <v/>
      </c>
      <c r="H171" t="str">
        <f t="shared" si="31"/>
        <v/>
      </c>
      <c r="I171" t="str">
        <f t="shared" si="29"/>
        <v/>
      </c>
      <c r="J171" t="str">
        <f t="shared" si="32"/>
        <v/>
      </c>
      <c r="K171" t="str">
        <f t="shared" si="33"/>
        <v/>
      </c>
      <c r="L171" t="str">
        <f t="shared" si="30"/>
        <v/>
      </c>
      <c r="M171" t="str">
        <f t="shared" si="34"/>
        <v/>
      </c>
      <c r="N171" t="str">
        <f t="shared" si="35"/>
        <v/>
      </c>
      <c r="O171" t="str">
        <f t="shared" si="36"/>
        <v/>
      </c>
      <c r="P171" t="str">
        <f t="shared" si="37"/>
        <v/>
      </c>
      <c r="Q171" t="str">
        <f t="shared" si="38"/>
        <v/>
      </c>
      <c r="R171" t="str">
        <f t="shared" si="39"/>
        <v/>
      </c>
      <c r="S171" s="29" t="str">
        <f>IFERROR(ABS(1-SMALL(Results!$Y171:$BB171,5)/SMALL(Results!$Y171:$BB171,1)),"")</f>
        <v/>
      </c>
      <c r="T171" s="29" t="str">
        <f>IFERROR(ABS(1-SMALL(Results!$Y171:$BB171,6)/SMALL(Results!$Y171:$BB171,1)),"")</f>
        <v/>
      </c>
      <c r="U171" s="29" t="str">
        <f>IFERROR(ABS(1-SMALL(Results!$Y171:$BB171,7)/SMALL(Results!$Y171:$BB171,1)),"")</f>
        <v/>
      </c>
      <c r="V171" s="29" t="str">
        <f>IFERROR(ABS(1-SMALL(Results!$Y171:$BB171,8)/SMALL(Results!$Y171:$BB171,1)),"")</f>
        <v/>
      </c>
      <c r="W171" s="29" t="str">
        <f>IFERROR(ABS(1-SMALL(Results!$Y171:$BB171,9)/SMALL(Results!$Y171:$BB171,1)),"")</f>
        <v/>
      </c>
      <c r="X171" s="31" t="str">
        <f>IFERROR(ABS(1-SMALL(Results!$Y171:$BB171,10)/SMALL(Results!$Y171:$BB171,1)),"")</f>
        <v/>
      </c>
    </row>
    <row r="172" spans="1:24" hidden="1" x14ac:dyDescent="0.25">
      <c r="A172" s="12" t="s">
        <v>5</v>
      </c>
      <c r="B172" t="s">
        <v>6</v>
      </c>
      <c r="C172" t="s">
        <v>1</v>
      </c>
      <c r="D172" t="s">
        <v>4</v>
      </c>
      <c r="E172">
        <v>52</v>
      </c>
      <c r="F172" t="str">
        <f t="shared" si="27"/>
        <v>V7HostSPMDO252</v>
      </c>
      <c r="G172" t="str">
        <f t="shared" si="28"/>
        <v/>
      </c>
      <c r="H172" t="str">
        <f t="shared" si="31"/>
        <v/>
      </c>
      <c r="I172" t="str">
        <f t="shared" si="29"/>
        <v/>
      </c>
      <c r="J172" t="str">
        <f t="shared" si="32"/>
        <v/>
      </c>
      <c r="K172" t="str">
        <f t="shared" si="33"/>
        <v/>
      </c>
      <c r="L172" t="str">
        <f t="shared" si="30"/>
        <v/>
      </c>
      <c r="M172" t="str">
        <f t="shared" si="34"/>
        <v/>
      </c>
      <c r="N172" t="str">
        <f t="shared" si="35"/>
        <v/>
      </c>
      <c r="O172" t="str">
        <f t="shared" si="36"/>
        <v/>
      </c>
      <c r="P172" t="str">
        <f t="shared" si="37"/>
        <v/>
      </c>
      <c r="Q172" t="str">
        <f t="shared" si="38"/>
        <v/>
      </c>
      <c r="R172" t="str">
        <f t="shared" si="39"/>
        <v/>
      </c>
      <c r="S172" s="29" t="str">
        <f>IFERROR(ABS(1-SMALL(Results!$Y172:$BB172,5)/SMALL(Results!$Y172:$BB172,1)),"")</f>
        <v/>
      </c>
      <c r="T172" s="29" t="str">
        <f>IFERROR(ABS(1-SMALL(Results!$Y172:$BB172,6)/SMALL(Results!$Y172:$BB172,1)),"")</f>
        <v/>
      </c>
      <c r="U172" s="29" t="str">
        <f>IFERROR(ABS(1-SMALL(Results!$Y172:$BB172,7)/SMALL(Results!$Y172:$BB172,1)),"")</f>
        <v/>
      </c>
      <c r="V172" s="29" t="str">
        <f>IFERROR(ABS(1-SMALL(Results!$Y172:$BB172,8)/SMALL(Results!$Y172:$BB172,1)),"")</f>
        <v/>
      </c>
      <c r="W172" s="29" t="str">
        <f>IFERROR(ABS(1-SMALL(Results!$Y172:$BB172,9)/SMALL(Results!$Y172:$BB172,1)),"")</f>
        <v/>
      </c>
      <c r="X172" s="31" t="str">
        <f>IFERROR(ABS(1-SMALL(Results!$Y172:$BB172,10)/SMALL(Results!$Y172:$BB172,1)),"")</f>
        <v/>
      </c>
    </row>
    <row r="173" spans="1:24" hidden="1" x14ac:dyDescent="0.25">
      <c r="A173" s="12" t="s">
        <v>5</v>
      </c>
      <c r="B173" t="s">
        <v>6</v>
      </c>
      <c r="C173" t="s">
        <v>1</v>
      </c>
      <c r="D173" t="s">
        <v>4</v>
      </c>
      <c r="E173">
        <v>56</v>
      </c>
      <c r="F173" t="str">
        <f t="shared" si="27"/>
        <v>V7HostSPMDO256</v>
      </c>
      <c r="G173" t="str">
        <f t="shared" si="28"/>
        <v/>
      </c>
      <c r="H173" t="str">
        <f t="shared" si="31"/>
        <v/>
      </c>
      <c r="I173" t="str">
        <f t="shared" si="29"/>
        <v/>
      </c>
      <c r="J173" t="str">
        <f t="shared" si="32"/>
        <v/>
      </c>
      <c r="K173" t="str">
        <f t="shared" si="33"/>
        <v/>
      </c>
      <c r="L173" t="str">
        <f t="shared" si="30"/>
        <v/>
      </c>
      <c r="M173" t="str">
        <f t="shared" si="34"/>
        <v/>
      </c>
      <c r="N173" t="str">
        <f t="shared" si="35"/>
        <v/>
      </c>
      <c r="O173" t="str">
        <f t="shared" si="36"/>
        <v/>
      </c>
      <c r="P173" t="str">
        <f t="shared" si="37"/>
        <v/>
      </c>
      <c r="Q173" t="str">
        <f t="shared" si="38"/>
        <v/>
      </c>
      <c r="R173" t="str">
        <f t="shared" si="39"/>
        <v/>
      </c>
      <c r="S173" s="29" t="str">
        <f>IFERROR(ABS(1-SMALL(Results!$Y173:$BB173,5)/SMALL(Results!$Y173:$BB173,1)),"")</f>
        <v/>
      </c>
      <c r="T173" s="29" t="str">
        <f>IFERROR(ABS(1-SMALL(Results!$Y173:$BB173,6)/SMALL(Results!$Y173:$BB173,1)),"")</f>
        <v/>
      </c>
      <c r="U173" s="29" t="str">
        <f>IFERROR(ABS(1-SMALL(Results!$Y173:$BB173,7)/SMALL(Results!$Y173:$BB173,1)),"")</f>
        <v/>
      </c>
      <c r="V173" s="29" t="str">
        <f>IFERROR(ABS(1-SMALL(Results!$Y173:$BB173,8)/SMALL(Results!$Y173:$BB173,1)),"")</f>
        <v/>
      </c>
      <c r="W173" s="29" t="str">
        <f>IFERROR(ABS(1-SMALL(Results!$Y173:$BB173,9)/SMALL(Results!$Y173:$BB173,1)),"")</f>
        <v/>
      </c>
      <c r="X173" s="31" t="str">
        <f>IFERROR(ABS(1-SMALL(Results!$Y173:$BB173,10)/SMALL(Results!$Y173:$BB173,1)),"")</f>
        <v/>
      </c>
    </row>
    <row r="174" spans="1:24" hidden="1" x14ac:dyDescent="0.25">
      <c r="A174" s="12" t="s">
        <v>5</v>
      </c>
      <c r="B174" t="s">
        <v>6</v>
      </c>
      <c r="C174" t="s">
        <v>1</v>
      </c>
      <c r="D174" t="s">
        <v>4</v>
      </c>
      <c r="E174">
        <v>60</v>
      </c>
      <c r="F174" t="str">
        <f t="shared" si="27"/>
        <v>V7HostSPMDO260</v>
      </c>
      <c r="G174" t="str">
        <f t="shared" si="28"/>
        <v/>
      </c>
      <c r="H174" t="str">
        <f t="shared" si="31"/>
        <v/>
      </c>
      <c r="I174" t="str">
        <f t="shared" si="29"/>
        <v/>
      </c>
      <c r="J174" t="str">
        <f t="shared" si="32"/>
        <v/>
      </c>
      <c r="K174" t="str">
        <f t="shared" si="33"/>
        <v/>
      </c>
      <c r="L174" t="str">
        <f t="shared" si="30"/>
        <v/>
      </c>
      <c r="M174" t="str">
        <f t="shared" si="34"/>
        <v/>
      </c>
      <c r="N174" t="str">
        <f t="shared" si="35"/>
        <v/>
      </c>
      <c r="O174" t="str">
        <f t="shared" si="36"/>
        <v/>
      </c>
      <c r="P174" t="str">
        <f t="shared" si="37"/>
        <v/>
      </c>
      <c r="Q174" t="str">
        <f t="shared" si="38"/>
        <v/>
      </c>
      <c r="R174" t="str">
        <f t="shared" si="39"/>
        <v/>
      </c>
      <c r="S174" s="29" t="str">
        <f>IFERROR(ABS(1-SMALL(Results!$Y174:$BB174,5)/SMALL(Results!$Y174:$BB174,1)),"")</f>
        <v/>
      </c>
      <c r="T174" s="29" t="str">
        <f>IFERROR(ABS(1-SMALL(Results!$Y174:$BB174,6)/SMALL(Results!$Y174:$BB174,1)),"")</f>
        <v/>
      </c>
      <c r="U174" s="29" t="str">
        <f>IFERROR(ABS(1-SMALL(Results!$Y174:$BB174,7)/SMALL(Results!$Y174:$BB174,1)),"")</f>
        <v/>
      </c>
      <c r="V174" s="29" t="str">
        <f>IFERROR(ABS(1-SMALL(Results!$Y174:$BB174,8)/SMALL(Results!$Y174:$BB174,1)),"")</f>
        <v/>
      </c>
      <c r="W174" s="29" t="str">
        <f>IFERROR(ABS(1-SMALL(Results!$Y174:$BB174,9)/SMALL(Results!$Y174:$BB174,1)),"")</f>
        <v/>
      </c>
      <c r="X174" s="31" t="str">
        <f>IFERROR(ABS(1-SMALL(Results!$Y174:$BB174,10)/SMALL(Results!$Y174:$BB174,1)),"")</f>
        <v/>
      </c>
    </row>
    <row r="175" spans="1:24" hidden="1" x14ac:dyDescent="0.25">
      <c r="A175" s="12" t="s">
        <v>5</v>
      </c>
      <c r="B175" t="s">
        <v>6</v>
      </c>
      <c r="C175" t="s">
        <v>1</v>
      </c>
      <c r="D175" t="s">
        <v>4</v>
      </c>
      <c r="E175">
        <v>64</v>
      </c>
      <c r="F175" t="str">
        <f t="shared" si="27"/>
        <v>V7HostSPMDO264</v>
      </c>
      <c r="G175" t="str">
        <f t="shared" si="28"/>
        <v/>
      </c>
      <c r="H175" t="str">
        <f t="shared" si="31"/>
        <v/>
      </c>
      <c r="I175" t="str">
        <f t="shared" si="29"/>
        <v/>
      </c>
      <c r="J175" t="str">
        <f t="shared" si="32"/>
        <v/>
      </c>
      <c r="K175" t="str">
        <f t="shared" si="33"/>
        <v/>
      </c>
      <c r="L175" t="str">
        <f t="shared" si="30"/>
        <v/>
      </c>
      <c r="M175" t="str">
        <f t="shared" si="34"/>
        <v/>
      </c>
      <c r="N175" t="str">
        <f t="shared" si="35"/>
        <v/>
      </c>
      <c r="O175" t="str">
        <f t="shared" si="36"/>
        <v/>
      </c>
      <c r="P175" t="str">
        <f t="shared" si="37"/>
        <v/>
      </c>
      <c r="Q175" t="str">
        <f t="shared" si="38"/>
        <v/>
      </c>
      <c r="R175" t="str">
        <f t="shared" si="39"/>
        <v/>
      </c>
      <c r="S175" s="29" t="str">
        <f>IFERROR(ABS(1-SMALL(Results!$Y175:$BB175,5)/SMALL(Results!$Y175:$BB175,1)),"")</f>
        <v/>
      </c>
      <c r="T175" s="29" t="str">
        <f>IFERROR(ABS(1-SMALL(Results!$Y175:$BB175,6)/SMALL(Results!$Y175:$BB175,1)),"")</f>
        <v/>
      </c>
      <c r="U175" s="29" t="str">
        <f>IFERROR(ABS(1-SMALL(Results!$Y175:$BB175,7)/SMALL(Results!$Y175:$BB175,1)),"")</f>
        <v/>
      </c>
      <c r="V175" s="29" t="str">
        <f>IFERROR(ABS(1-SMALL(Results!$Y175:$BB175,8)/SMALL(Results!$Y175:$BB175,1)),"")</f>
        <v/>
      </c>
      <c r="W175" s="29" t="str">
        <f>IFERROR(ABS(1-SMALL(Results!$Y175:$BB175,9)/SMALL(Results!$Y175:$BB175,1)),"")</f>
        <v/>
      </c>
      <c r="X175" s="31" t="str">
        <f>IFERROR(ABS(1-SMALL(Results!$Y175:$BB175,10)/SMALL(Results!$Y175:$BB175,1)),"")</f>
        <v/>
      </c>
    </row>
    <row r="176" spans="1:24" hidden="1" x14ac:dyDescent="0.25">
      <c r="A176" s="12" t="s">
        <v>5</v>
      </c>
      <c r="B176" t="s">
        <v>6</v>
      </c>
      <c r="C176" t="s">
        <v>1</v>
      </c>
      <c r="D176" t="s">
        <v>4</v>
      </c>
      <c r="E176">
        <v>128</v>
      </c>
      <c r="F176" t="str">
        <f t="shared" si="27"/>
        <v>V7HostSPMDO2128</v>
      </c>
      <c r="G176" t="str">
        <f t="shared" si="28"/>
        <v/>
      </c>
      <c r="H176" t="str">
        <f t="shared" si="31"/>
        <v/>
      </c>
      <c r="I176" t="str">
        <f t="shared" si="29"/>
        <v/>
      </c>
      <c r="J176" t="str">
        <f t="shared" si="32"/>
        <v/>
      </c>
      <c r="K176" t="str">
        <f t="shared" si="33"/>
        <v/>
      </c>
      <c r="L176" t="str">
        <f t="shared" si="30"/>
        <v/>
      </c>
      <c r="M176" t="str">
        <f t="shared" si="34"/>
        <v/>
      </c>
      <c r="N176" t="str">
        <f t="shared" si="35"/>
        <v/>
      </c>
      <c r="O176" t="str">
        <f t="shared" si="36"/>
        <v/>
      </c>
      <c r="P176" t="str">
        <f t="shared" si="37"/>
        <v/>
      </c>
      <c r="Q176" t="str">
        <f t="shared" si="38"/>
        <v/>
      </c>
      <c r="R176" t="str">
        <f t="shared" si="39"/>
        <v/>
      </c>
      <c r="S176" s="29" t="str">
        <f>IFERROR(ABS(1-SMALL(Results!$Y176:$BB176,5)/SMALL(Results!$Y176:$BB176,1)),"")</f>
        <v/>
      </c>
      <c r="T176" s="29" t="str">
        <f>IFERROR(ABS(1-SMALL(Results!$Y176:$BB176,6)/SMALL(Results!$Y176:$BB176,1)),"")</f>
        <v/>
      </c>
      <c r="U176" s="29" t="str">
        <f>IFERROR(ABS(1-SMALL(Results!$Y176:$BB176,7)/SMALL(Results!$Y176:$BB176,1)),"")</f>
        <v/>
      </c>
      <c r="V176" s="29" t="str">
        <f>IFERROR(ABS(1-SMALL(Results!$Y176:$BB176,8)/SMALL(Results!$Y176:$BB176,1)),"")</f>
        <v/>
      </c>
      <c r="W176" s="29" t="str">
        <f>IFERROR(ABS(1-SMALL(Results!$Y176:$BB176,9)/SMALL(Results!$Y176:$BB176,1)),"")</f>
        <v/>
      </c>
      <c r="X176" s="31" t="str">
        <f>IFERROR(ABS(1-SMALL(Results!$Y176:$BB176,10)/SMALL(Results!$Y176:$BB176,1)),"")</f>
        <v/>
      </c>
    </row>
    <row r="177" spans="1:24" hidden="1" x14ac:dyDescent="0.25">
      <c r="A177" s="12" t="s">
        <v>5</v>
      </c>
      <c r="B177" t="s">
        <v>6</v>
      </c>
      <c r="C177" t="s">
        <v>1</v>
      </c>
      <c r="D177" t="s">
        <v>4</v>
      </c>
      <c r="E177">
        <v>256</v>
      </c>
      <c r="F177" t="str">
        <f t="shared" si="27"/>
        <v>V7HostSPMDO2256</v>
      </c>
      <c r="G177" t="str">
        <f t="shared" si="28"/>
        <v/>
      </c>
      <c r="H177" t="str">
        <f t="shared" si="31"/>
        <v/>
      </c>
      <c r="I177" t="str">
        <f t="shared" si="29"/>
        <v/>
      </c>
      <c r="J177" t="str">
        <f t="shared" si="32"/>
        <v/>
      </c>
      <c r="K177" t="str">
        <f t="shared" si="33"/>
        <v/>
      </c>
      <c r="L177" t="str">
        <f t="shared" si="30"/>
        <v/>
      </c>
      <c r="M177" t="str">
        <f t="shared" si="34"/>
        <v/>
      </c>
      <c r="N177" t="str">
        <f t="shared" si="35"/>
        <v/>
      </c>
      <c r="O177" t="str">
        <f t="shared" si="36"/>
        <v/>
      </c>
      <c r="P177" t="str">
        <f t="shared" si="37"/>
        <v/>
      </c>
      <c r="Q177" t="str">
        <f t="shared" si="38"/>
        <v/>
      </c>
      <c r="R177" t="str">
        <f t="shared" si="39"/>
        <v/>
      </c>
      <c r="S177" s="29" t="str">
        <f>IFERROR(ABS(1-SMALL(Results!$Y177:$BB177,5)/SMALL(Results!$Y177:$BB177,1)),"")</f>
        <v/>
      </c>
      <c r="T177" s="29" t="str">
        <f>IFERROR(ABS(1-SMALL(Results!$Y177:$BB177,6)/SMALL(Results!$Y177:$BB177,1)),"")</f>
        <v/>
      </c>
      <c r="U177" s="29" t="str">
        <f>IFERROR(ABS(1-SMALL(Results!$Y177:$BB177,7)/SMALL(Results!$Y177:$BB177,1)),"")</f>
        <v/>
      </c>
      <c r="V177" s="29" t="str">
        <f>IFERROR(ABS(1-SMALL(Results!$Y177:$BB177,8)/SMALL(Results!$Y177:$BB177,1)),"")</f>
        <v/>
      </c>
      <c r="W177" s="29" t="str">
        <f>IFERROR(ABS(1-SMALL(Results!$Y177:$BB177,9)/SMALL(Results!$Y177:$BB177,1)),"")</f>
        <v/>
      </c>
      <c r="X177" s="31" t="str">
        <f>IFERROR(ABS(1-SMALL(Results!$Y177:$BB177,10)/SMALL(Results!$Y177:$BB177,1)),"")</f>
        <v/>
      </c>
    </row>
    <row r="178" spans="1:24" hidden="1" x14ac:dyDescent="0.25">
      <c r="A178" s="12" t="s">
        <v>5</v>
      </c>
      <c r="B178" t="s">
        <v>6</v>
      </c>
      <c r="C178" t="s">
        <v>1</v>
      </c>
      <c r="D178" t="s">
        <v>22</v>
      </c>
      <c r="E178">
        <v>1</v>
      </c>
      <c r="F178" t="str">
        <f t="shared" si="27"/>
        <v>V7HostSPMDno parameter1</v>
      </c>
      <c r="G178" t="str">
        <f t="shared" si="28"/>
        <v/>
      </c>
      <c r="H178" t="str">
        <f t="shared" si="31"/>
        <v/>
      </c>
      <c r="I178" t="str">
        <f t="shared" si="29"/>
        <v/>
      </c>
      <c r="J178" t="str">
        <f t="shared" si="32"/>
        <v/>
      </c>
      <c r="K178" t="str">
        <f t="shared" si="33"/>
        <v/>
      </c>
      <c r="L178" t="str">
        <f t="shared" si="30"/>
        <v/>
      </c>
      <c r="M178" t="str">
        <f t="shared" si="34"/>
        <v/>
      </c>
      <c r="N178" t="str">
        <f t="shared" si="35"/>
        <v/>
      </c>
      <c r="O178" t="str">
        <f t="shared" si="36"/>
        <v/>
      </c>
      <c r="P178" t="str">
        <f t="shared" si="37"/>
        <v/>
      </c>
      <c r="Q178" t="str">
        <f t="shared" si="38"/>
        <v/>
      </c>
      <c r="R178" t="str">
        <f t="shared" si="39"/>
        <v/>
      </c>
      <c r="S178" s="29" t="str">
        <f>IFERROR(ABS(1-SMALL(Results!$Y178:$BB178,5)/SMALL(Results!$Y178:$BB178,1)),"")</f>
        <v/>
      </c>
      <c r="T178" s="29" t="str">
        <f>IFERROR(ABS(1-SMALL(Results!$Y178:$BB178,6)/SMALL(Results!$Y178:$BB178,1)),"")</f>
        <v/>
      </c>
      <c r="U178" s="29" t="str">
        <f>IFERROR(ABS(1-SMALL(Results!$Y178:$BB178,7)/SMALL(Results!$Y178:$BB178,1)),"")</f>
        <v/>
      </c>
      <c r="V178" s="29" t="str">
        <f>IFERROR(ABS(1-SMALL(Results!$Y178:$BB178,8)/SMALL(Results!$Y178:$BB178,1)),"")</f>
        <v/>
      </c>
      <c r="W178" s="29" t="str">
        <f>IFERROR(ABS(1-SMALL(Results!$Y178:$BB178,9)/SMALL(Results!$Y178:$BB178,1)),"")</f>
        <v/>
      </c>
      <c r="X178" s="31" t="str">
        <f>IFERROR(ABS(1-SMALL(Results!$Y178:$BB178,10)/SMALL(Results!$Y178:$BB178,1)),"")</f>
        <v/>
      </c>
    </row>
    <row r="179" spans="1:24" hidden="1" x14ac:dyDescent="0.25">
      <c r="A179" s="12" t="s">
        <v>5</v>
      </c>
      <c r="B179" t="s">
        <v>6</v>
      </c>
      <c r="C179" t="s">
        <v>1</v>
      </c>
      <c r="D179" t="s">
        <v>22</v>
      </c>
      <c r="E179">
        <v>2</v>
      </c>
      <c r="F179" t="str">
        <f t="shared" si="27"/>
        <v>V7HostSPMDno parameter2</v>
      </c>
      <c r="G179" t="str">
        <f t="shared" si="28"/>
        <v/>
      </c>
      <c r="H179" t="str">
        <f t="shared" si="31"/>
        <v/>
      </c>
      <c r="I179" t="str">
        <f t="shared" si="29"/>
        <v/>
      </c>
      <c r="J179" t="str">
        <f t="shared" si="32"/>
        <v/>
      </c>
      <c r="K179" t="str">
        <f t="shared" si="33"/>
        <v/>
      </c>
      <c r="L179" t="str">
        <f t="shared" si="30"/>
        <v/>
      </c>
      <c r="M179" t="str">
        <f t="shared" si="34"/>
        <v/>
      </c>
      <c r="N179" t="str">
        <f t="shared" si="35"/>
        <v/>
      </c>
      <c r="O179" t="str">
        <f t="shared" si="36"/>
        <v/>
      </c>
      <c r="P179" t="str">
        <f t="shared" si="37"/>
        <v/>
      </c>
      <c r="Q179" t="str">
        <f t="shared" si="38"/>
        <v/>
      </c>
      <c r="R179" t="str">
        <f t="shared" si="39"/>
        <v/>
      </c>
      <c r="S179" s="29" t="str">
        <f>IFERROR(ABS(1-SMALL(Results!$Y179:$BB179,5)/SMALL(Results!$Y179:$BB179,1)),"")</f>
        <v/>
      </c>
      <c r="T179" s="29" t="str">
        <f>IFERROR(ABS(1-SMALL(Results!$Y179:$BB179,6)/SMALL(Results!$Y179:$BB179,1)),"")</f>
        <v/>
      </c>
      <c r="U179" s="29" t="str">
        <f>IFERROR(ABS(1-SMALL(Results!$Y179:$BB179,7)/SMALL(Results!$Y179:$BB179,1)),"")</f>
        <v/>
      </c>
      <c r="V179" s="29" t="str">
        <f>IFERROR(ABS(1-SMALL(Results!$Y179:$BB179,8)/SMALL(Results!$Y179:$BB179,1)),"")</f>
        <v/>
      </c>
      <c r="W179" s="29" t="str">
        <f>IFERROR(ABS(1-SMALL(Results!$Y179:$BB179,9)/SMALL(Results!$Y179:$BB179,1)),"")</f>
        <v/>
      </c>
      <c r="X179" s="31" t="str">
        <f>IFERROR(ABS(1-SMALL(Results!$Y179:$BB179,10)/SMALL(Results!$Y179:$BB179,1)),"")</f>
        <v/>
      </c>
    </row>
    <row r="180" spans="1:24" hidden="1" x14ac:dyDescent="0.25">
      <c r="A180" s="12" t="s">
        <v>5</v>
      </c>
      <c r="B180" t="s">
        <v>6</v>
      </c>
      <c r="C180" t="s">
        <v>1</v>
      </c>
      <c r="D180" t="s">
        <v>22</v>
      </c>
      <c r="E180">
        <v>4</v>
      </c>
      <c r="F180" t="str">
        <f t="shared" si="27"/>
        <v>V7HostSPMDno parameter4</v>
      </c>
      <c r="G180" t="str">
        <f t="shared" si="28"/>
        <v/>
      </c>
      <c r="H180" t="str">
        <f t="shared" si="31"/>
        <v/>
      </c>
      <c r="I180" t="str">
        <f t="shared" si="29"/>
        <v/>
      </c>
      <c r="J180" t="str">
        <f t="shared" si="32"/>
        <v/>
      </c>
      <c r="K180" t="str">
        <f t="shared" si="33"/>
        <v/>
      </c>
      <c r="L180" t="str">
        <f t="shared" si="30"/>
        <v/>
      </c>
      <c r="M180" t="str">
        <f t="shared" si="34"/>
        <v/>
      </c>
      <c r="N180" t="str">
        <f t="shared" si="35"/>
        <v/>
      </c>
      <c r="O180" t="str">
        <f t="shared" si="36"/>
        <v/>
      </c>
      <c r="P180" t="str">
        <f t="shared" si="37"/>
        <v/>
      </c>
      <c r="Q180" t="str">
        <f t="shared" si="38"/>
        <v/>
      </c>
      <c r="R180" t="str">
        <f t="shared" si="39"/>
        <v/>
      </c>
      <c r="S180" s="29" t="str">
        <f>IFERROR(ABS(1-SMALL(Results!$Y180:$BB180,5)/SMALL(Results!$Y180:$BB180,1)),"")</f>
        <v/>
      </c>
      <c r="T180" s="29" t="str">
        <f>IFERROR(ABS(1-SMALL(Results!$Y180:$BB180,6)/SMALL(Results!$Y180:$BB180,1)),"")</f>
        <v/>
      </c>
      <c r="U180" s="29" t="str">
        <f>IFERROR(ABS(1-SMALL(Results!$Y180:$BB180,7)/SMALL(Results!$Y180:$BB180,1)),"")</f>
        <v/>
      </c>
      <c r="V180" s="29" t="str">
        <f>IFERROR(ABS(1-SMALL(Results!$Y180:$BB180,8)/SMALL(Results!$Y180:$BB180,1)),"")</f>
        <v/>
      </c>
      <c r="W180" s="29" t="str">
        <f>IFERROR(ABS(1-SMALL(Results!$Y180:$BB180,9)/SMALL(Results!$Y180:$BB180,1)),"")</f>
        <v/>
      </c>
      <c r="X180" s="31" t="str">
        <f>IFERROR(ABS(1-SMALL(Results!$Y180:$BB180,10)/SMALL(Results!$Y180:$BB180,1)),"")</f>
        <v/>
      </c>
    </row>
    <row r="181" spans="1:24" hidden="1" x14ac:dyDescent="0.25">
      <c r="A181" s="12" t="s">
        <v>5</v>
      </c>
      <c r="B181" t="s">
        <v>6</v>
      </c>
      <c r="C181" t="s">
        <v>1</v>
      </c>
      <c r="D181" t="s">
        <v>22</v>
      </c>
      <c r="E181">
        <v>8</v>
      </c>
      <c r="F181" t="str">
        <f t="shared" si="27"/>
        <v>V7HostSPMDno parameter8</v>
      </c>
      <c r="G181" t="str">
        <f t="shared" si="28"/>
        <v/>
      </c>
      <c r="H181" t="str">
        <f t="shared" si="31"/>
        <v/>
      </c>
      <c r="I181" t="str">
        <f t="shared" si="29"/>
        <v/>
      </c>
      <c r="J181" t="str">
        <f t="shared" si="32"/>
        <v/>
      </c>
      <c r="K181" t="str">
        <f t="shared" si="33"/>
        <v/>
      </c>
      <c r="L181" t="str">
        <f t="shared" si="30"/>
        <v/>
      </c>
      <c r="M181" t="str">
        <f t="shared" si="34"/>
        <v/>
      </c>
      <c r="N181" t="str">
        <f t="shared" si="35"/>
        <v/>
      </c>
      <c r="O181" t="str">
        <f t="shared" si="36"/>
        <v/>
      </c>
      <c r="P181" t="str">
        <f t="shared" si="37"/>
        <v/>
      </c>
      <c r="Q181" t="str">
        <f t="shared" si="38"/>
        <v/>
      </c>
      <c r="R181" t="str">
        <f t="shared" si="39"/>
        <v/>
      </c>
      <c r="S181" s="29" t="str">
        <f>IFERROR(ABS(1-SMALL(Results!$Y181:$BB181,5)/SMALL(Results!$Y181:$BB181,1)),"")</f>
        <v/>
      </c>
      <c r="T181" s="29" t="str">
        <f>IFERROR(ABS(1-SMALL(Results!$Y181:$BB181,6)/SMALL(Results!$Y181:$BB181,1)),"")</f>
        <v/>
      </c>
      <c r="U181" s="29" t="str">
        <f>IFERROR(ABS(1-SMALL(Results!$Y181:$BB181,7)/SMALL(Results!$Y181:$BB181,1)),"")</f>
        <v/>
      </c>
      <c r="V181" s="29" t="str">
        <f>IFERROR(ABS(1-SMALL(Results!$Y181:$BB181,8)/SMALL(Results!$Y181:$BB181,1)),"")</f>
        <v/>
      </c>
      <c r="W181" s="29" t="str">
        <f>IFERROR(ABS(1-SMALL(Results!$Y181:$BB181,9)/SMALL(Results!$Y181:$BB181,1)),"")</f>
        <v/>
      </c>
      <c r="X181" s="31" t="str">
        <f>IFERROR(ABS(1-SMALL(Results!$Y181:$BB181,10)/SMALL(Results!$Y181:$BB181,1)),"")</f>
        <v/>
      </c>
    </row>
    <row r="182" spans="1:24" hidden="1" x14ac:dyDescent="0.25">
      <c r="A182" s="12" t="s">
        <v>5</v>
      </c>
      <c r="B182" t="s">
        <v>6</v>
      </c>
      <c r="C182" t="s">
        <v>1</v>
      </c>
      <c r="D182" t="s">
        <v>22</v>
      </c>
      <c r="E182">
        <v>12</v>
      </c>
      <c r="F182" t="str">
        <f t="shared" si="27"/>
        <v>V7HostSPMDno parameter12</v>
      </c>
      <c r="G182" t="str">
        <f t="shared" si="28"/>
        <v/>
      </c>
      <c r="H182" t="str">
        <f t="shared" si="31"/>
        <v/>
      </c>
      <c r="I182" t="str">
        <f t="shared" si="29"/>
        <v/>
      </c>
      <c r="J182" t="str">
        <f t="shared" si="32"/>
        <v/>
      </c>
      <c r="K182" t="str">
        <f t="shared" si="33"/>
        <v/>
      </c>
      <c r="L182" t="str">
        <f t="shared" si="30"/>
        <v/>
      </c>
      <c r="M182" t="str">
        <f t="shared" si="34"/>
        <v/>
      </c>
      <c r="N182" t="str">
        <f t="shared" si="35"/>
        <v/>
      </c>
      <c r="O182" t="str">
        <f t="shared" si="36"/>
        <v/>
      </c>
      <c r="P182" t="str">
        <f t="shared" si="37"/>
        <v/>
      </c>
      <c r="Q182" t="str">
        <f t="shared" si="38"/>
        <v/>
      </c>
      <c r="R182" t="str">
        <f t="shared" si="39"/>
        <v/>
      </c>
      <c r="S182" s="29" t="str">
        <f>IFERROR(ABS(1-SMALL(Results!$Y182:$BB182,5)/SMALL(Results!$Y182:$BB182,1)),"")</f>
        <v/>
      </c>
      <c r="T182" s="29" t="str">
        <f>IFERROR(ABS(1-SMALL(Results!$Y182:$BB182,6)/SMALL(Results!$Y182:$BB182,1)),"")</f>
        <v/>
      </c>
      <c r="U182" s="29" t="str">
        <f>IFERROR(ABS(1-SMALL(Results!$Y182:$BB182,7)/SMALL(Results!$Y182:$BB182,1)),"")</f>
        <v/>
      </c>
      <c r="V182" s="29" t="str">
        <f>IFERROR(ABS(1-SMALL(Results!$Y182:$BB182,8)/SMALL(Results!$Y182:$BB182,1)),"")</f>
        <v/>
      </c>
      <c r="W182" s="29" t="str">
        <f>IFERROR(ABS(1-SMALL(Results!$Y182:$BB182,9)/SMALL(Results!$Y182:$BB182,1)),"")</f>
        <v/>
      </c>
      <c r="X182" s="31" t="str">
        <f>IFERROR(ABS(1-SMALL(Results!$Y182:$BB182,10)/SMALL(Results!$Y182:$BB182,1)),"")</f>
        <v/>
      </c>
    </row>
    <row r="183" spans="1:24" hidden="1" x14ac:dyDescent="0.25">
      <c r="A183" s="12" t="s">
        <v>5</v>
      </c>
      <c r="B183" t="s">
        <v>6</v>
      </c>
      <c r="C183" t="s">
        <v>1</v>
      </c>
      <c r="D183" t="s">
        <v>22</v>
      </c>
      <c r="E183">
        <v>16</v>
      </c>
      <c r="F183" t="str">
        <f t="shared" si="27"/>
        <v>V7HostSPMDno parameter16</v>
      </c>
      <c r="G183" t="str">
        <f t="shared" si="28"/>
        <v/>
      </c>
      <c r="H183" t="str">
        <f t="shared" si="31"/>
        <v/>
      </c>
      <c r="I183" t="str">
        <f t="shared" si="29"/>
        <v/>
      </c>
      <c r="J183" t="str">
        <f t="shared" si="32"/>
        <v/>
      </c>
      <c r="K183" t="str">
        <f t="shared" si="33"/>
        <v/>
      </c>
      <c r="L183" t="str">
        <f t="shared" si="30"/>
        <v/>
      </c>
      <c r="M183" t="str">
        <f t="shared" si="34"/>
        <v/>
      </c>
      <c r="N183" t="str">
        <f t="shared" si="35"/>
        <v/>
      </c>
      <c r="O183" t="str">
        <f t="shared" si="36"/>
        <v/>
      </c>
      <c r="P183" t="str">
        <f t="shared" si="37"/>
        <v/>
      </c>
      <c r="Q183" t="str">
        <f t="shared" si="38"/>
        <v/>
      </c>
      <c r="R183" t="str">
        <f t="shared" si="39"/>
        <v/>
      </c>
      <c r="S183" s="29" t="str">
        <f>IFERROR(ABS(1-SMALL(Results!$Y183:$BB183,5)/SMALL(Results!$Y183:$BB183,1)),"")</f>
        <v/>
      </c>
      <c r="T183" s="29" t="str">
        <f>IFERROR(ABS(1-SMALL(Results!$Y183:$BB183,6)/SMALL(Results!$Y183:$BB183,1)),"")</f>
        <v/>
      </c>
      <c r="U183" s="29" t="str">
        <f>IFERROR(ABS(1-SMALL(Results!$Y183:$BB183,7)/SMALL(Results!$Y183:$BB183,1)),"")</f>
        <v/>
      </c>
      <c r="V183" s="29" t="str">
        <f>IFERROR(ABS(1-SMALL(Results!$Y183:$BB183,8)/SMALL(Results!$Y183:$BB183,1)),"")</f>
        <v/>
      </c>
      <c r="W183" s="29" t="str">
        <f>IFERROR(ABS(1-SMALL(Results!$Y183:$BB183,9)/SMALL(Results!$Y183:$BB183,1)),"")</f>
        <v/>
      </c>
      <c r="X183" s="31" t="str">
        <f>IFERROR(ABS(1-SMALL(Results!$Y183:$BB183,10)/SMALL(Results!$Y183:$BB183,1)),"")</f>
        <v/>
      </c>
    </row>
    <row r="184" spans="1:24" hidden="1" x14ac:dyDescent="0.25">
      <c r="A184" s="12" t="s">
        <v>5</v>
      </c>
      <c r="B184" t="s">
        <v>6</v>
      </c>
      <c r="C184" t="s">
        <v>1</v>
      </c>
      <c r="D184" t="s">
        <v>22</v>
      </c>
      <c r="E184">
        <v>20</v>
      </c>
      <c r="F184" t="str">
        <f t="shared" si="27"/>
        <v>V7HostSPMDno parameter20</v>
      </c>
      <c r="G184" t="str">
        <f t="shared" si="28"/>
        <v/>
      </c>
      <c r="H184" t="str">
        <f t="shared" si="31"/>
        <v/>
      </c>
      <c r="I184" t="str">
        <f t="shared" si="29"/>
        <v/>
      </c>
      <c r="J184" t="str">
        <f t="shared" si="32"/>
        <v/>
      </c>
      <c r="K184" t="str">
        <f t="shared" si="33"/>
        <v/>
      </c>
      <c r="L184" t="str">
        <f t="shared" si="30"/>
        <v/>
      </c>
      <c r="M184" t="str">
        <f t="shared" si="34"/>
        <v/>
      </c>
      <c r="N184" t="str">
        <f t="shared" si="35"/>
        <v/>
      </c>
      <c r="O184" t="str">
        <f t="shared" si="36"/>
        <v/>
      </c>
      <c r="P184" t="str">
        <f t="shared" si="37"/>
        <v/>
      </c>
      <c r="Q184" t="str">
        <f t="shared" si="38"/>
        <v/>
      </c>
      <c r="R184" t="str">
        <f t="shared" si="39"/>
        <v/>
      </c>
      <c r="S184" s="29" t="str">
        <f>IFERROR(ABS(1-SMALL(Results!$Y184:$BB184,5)/SMALL(Results!$Y184:$BB184,1)),"")</f>
        <v/>
      </c>
      <c r="T184" s="29" t="str">
        <f>IFERROR(ABS(1-SMALL(Results!$Y184:$BB184,6)/SMALL(Results!$Y184:$BB184,1)),"")</f>
        <v/>
      </c>
      <c r="U184" s="29" t="str">
        <f>IFERROR(ABS(1-SMALL(Results!$Y184:$BB184,7)/SMALL(Results!$Y184:$BB184,1)),"")</f>
        <v/>
      </c>
      <c r="V184" s="29" t="str">
        <f>IFERROR(ABS(1-SMALL(Results!$Y184:$BB184,8)/SMALL(Results!$Y184:$BB184,1)),"")</f>
        <v/>
      </c>
      <c r="W184" s="29" t="str">
        <f>IFERROR(ABS(1-SMALL(Results!$Y184:$BB184,9)/SMALL(Results!$Y184:$BB184,1)),"")</f>
        <v/>
      </c>
      <c r="X184" s="31" t="str">
        <f>IFERROR(ABS(1-SMALL(Results!$Y184:$BB184,10)/SMALL(Results!$Y184:$BB184,1)),"")</f>
        <v/>
      </c>
    </row>
    <row r="185" spans="1:24" hidden="1" x14ac:dyDescent="0.25">
      <c r="A185" s="12" t="s">
        <v>5</v>
      </c>
      <c r="B185" t="s">
        <v>6</v>
      </c>
      <c r="C185" t="s">
        <v>1</v>
      </c>
      <c r="D185" t="s">
        <v>22</v>
      </c>
      <c r="E185">
        <v>24</v>
      </c>
      <c r="F185" t="str">
        <f t="shared" si="27"/>
        <v>V7HostSPMDno parameter24</v>
      </c>
      <c r="G185" t="str">
        <f t="shared" si="28"/>
        <v/>
      </c>
      <c r="H185" t="str">
        <f t="shared" si="31"/>
        <v/>
      </c>
      <c r="I185" t="str">
        <f t="shared" si="29"/>
        <v/>
      </c>
      <c r="J185" t="str">
        <f t="shared" si="32"/>
        <v/>
      </c>
      <c r="K185" t="str">
        <f t="shared" si="33"/>
        <v/>
      </c>
      <c r="L185" t="str">
        <f t="shared" si="30"/>
        <v/>
      </c>
      <c r="M185" t="str">
        <f t="shared" si="34"/>
        <v/>
      </c>
      <c r="N185" t="str">
        <f t="shared" si="35"/>
        <v/>
      </c>
      <c r="O185" t="str">
        <f t="shared" si="36"/>
        <v/>
      </c>
      <c r="P185" t="str">
        <f t="shared" si="37"/>
        <v/>
      </c>
      <c r="Q185" t="str">
        <f t="shared" si="38"/>
        <v/>
      </c>
      <c r="R185" t="str">
        <f t="shared" si="39"/>
        <v/>
      </c>
      <c r="S185" s="29" t="str">
        <f>IFERROR(ABS(1-SMALL(Results!$Y185:$BB185,5)/SMALL(Results!$Y185:$BB185,1)),"")</f>
        <v/>
      </c>
      <c r="T185" s="29" t="str">
        <f>IFERROR(ABS(1-SMALL(Results!$Y185:$BB185,6)/SMALL(Results!$Y185:$BB185,1)),"")</f>
        <v/>
      </c>
      <c r="U185" s="29" t="str">
        <f>IFERROR(ABS(1-SMALL(Results!$Y185:$BB185,7)/SMALL(Results!$Y185:$BB185,1)),"")</f>
        <v/>
      </c>
      <c r="V185" s="29" t="str">
        <f>IFERROR(ABS(1-SMALL(Results!$Y185:$BB185,8)/SMALL(Results!$Y185:$BB185,1)),"")</f>
        <v/>
      </c>
      <c r="W185" s="29" t="str">
        <f>IFERROR(ABS(1-SMALL(Results!$Y185:$BB185,9)/SMALL(Results!$Y185:$BB185,1)),"")</f>
        <v/>
      </c>
      <c r="X185" s="31" t="str">
        <f>IFERROR(ABS(1-SMALL(Results!$Y185:$BB185,10)/SMALL(Results!$Y185:$BB185,1)),"")</f>
        <v/>
      </c>
    </row>
    <row r="186" spans="1:24" hidden="1" x14ac:dyDescent="0.25">
      <c r="A186" s="12" t="s">
        <v>5</v>
      </c>
      <c r="B186" t="s">
        <v>6</v>
      </c>
      <c r="C186" t="s">
        <v>1</v>
      </c>
      <c r="D186" t="s">
        <v>22</v>
      </c>
      <c r="E186">
        <v>28</v>
      </c>
      <c r="F186" t="str">
        <f t="shared" si="27"/>
        <v>V7HostSPMDno parameter28</v>
      </c>
      <c r="G186" t="str">
        <f t="shared" si="28"/>
        <v/>
      </c>
      <c r="H186" t="str">
        <f t="shared" si="31"/>
        <v/>
      </c>
      <c r="I186" t="str">
        <f t="shared" si="29"/>
        <v/>
      </c>
      <c r="J186" t="str">
        <f t="shared" si="32"/>
        <v/>
      </c>
      <c r="K186" t="str">
        <f t="shared" si="33"/>
        <v/>
      </c>
      <c r="L186" t="str">
        <f t="shared" si="30"/>
        <v/>
      </c>
      <c r="M186" t="str">
        <f t="shared" si="34"/>
        <v/>
      </c>
      <c r="N186" t="str">
        <f t="shared" si="35"/>
        <v/>
      </c>
      <c r="O186" t="str">
        <f t="shared" si="36"/>
        <v/>
      </c>
      <c r="P186" t="str">
        <f t="shared" si="37"/>
        <v/>
      </c>
      <c r="Q186" t="str">
        <f t="shared" si="38"/>
        <v/>
      </c>
      <c r="R186" t="str">
        <f t="shared" si="39"/>
        <v/>
      </c>
      <c r="S186" s="29" t="str">
        <f>IFERROR(ABS(1-SMALL(Results!$Y186:$BB186,5)/SMALL(Results!$Y186:$BB186,1)),"")</f>
        <v/>
      </c>
      <c r="T186" s="29" t="str">
        <f>IFERROR(ABS(1-SMALL(Results!$Y186:$BB186,6)/SMALL(Results!$Y186:$BB186,1)),"")</f>
        <v/>
      </c>
      <c r="U186" s="29" t="str">
        <f>IFERROR(ABS(1-SMALL(Results!$Y186:$BB186,7)/SMALL(Results!$Y186:$BB186,1)),"")</f>
        <v/>
      </c>
      <c r="V186" s="29" t="str">
        <f>IFERROR(ABS(1-SMALL(Results!$Y186:$BB186,8)/SMALL(Results!$Y186:$BB186,1)),"")</f>
        <v/>
      </c>
      <c r="W186" s="29" t="str">
        <f>IFERROR(ABS(1-SMALL(Results!$Y186:$BB186,9)/SMALL(Results!$Y186:$BB186,1)),"")</f>
        <v/>
      </c>
      <c r="X186" s="31" t="str">
        <f>IFERROR(ABS(1-SMALL(Results!$Y186:$BB186,10)/SMALL(Results!$Y186:$BB186,1)),"")</f>
        <v/>
      </c>
    </row>
    <row r="187" spans="1:24" hidden="1" x14ac:dyDescent="0.25">
      <c r="A187" s="12" t="s">
        <v>5</v>
      </c>
      <c r="B187" t="s">
        <v>6</v>
      </c>
      <c r="C187" t="s">
        <v>1</v>
      </c>
      <c r="D187" t="s">
        <v>22</v>
      </c>
      <c r="E187">
        <v>32</v>
      </c>
      <c r="F187" t="str">
        <f t="shared" si="27"/>
        <v>V7HostSPMDno parameter32</v>
      </c>
      <c r="G187" t="str">
        <f t="shared" si="28"/>
        <v/>
      </c>
      <c r="H187" t="str">
        <f t="shared" si="31"/>
        <v/>
      </c>
      <c r="I187" t="str">
        <f t="shared" si="29"/>
        <v/>
      </c>
      <c r="J187" t="str">
        <f t="shared" si="32"/>
        <v/>
      </c>
      <c r="K187" t="str">
        <f t="shared" si="33"/>
        <v/>
      </c>
      <c r="L187" t="str">
        <f t="shared" si="30"/>
        <v/>
      </c>
      <c r="M187" t="str">
        <f t="shared" si="34"/>
        <v/>
      </c>
      <c r="N187" t="str">
        <f t="shared" si="35"/>
        <v/>
      </c>
      <c r="O187" t="str">
        <f t="shared" si="36"/>
        <v/>
      </c>
      <c r="P187" t="str">
        <f t="shared" si="37"/>
        <v/>
      </c>
      <c r="Q187" t="str">
        <f t="shared" si="38"/>
        <v/>
      </c>
      <c r="R187" t="str">
        <f t="shared" si="39"/>
        <v/>
      </c>
      <c r="S187" s="29" t="str">
        <f>IFERROR(ABS(1-SMALL(Results!$Y187:$BB187,5)/SMALL(Results!$Y187:$BB187,1)),"")</f>
        <v/>
      </c>
      <c r="T187" s="29" t="str">
        <f>IFERROR(ABS(1-SMALL(Results!$Y187:$BB187,6)/SMALL(Results!$Y187:$BB187,1)),"")</f>
        <v/>
      </c>
      <c r="U187" s="29" t="str">
        <f>IFERROR(ABS(1-SMALL(Results!$Y187:$BB187,7)/SMALL(Results!$Y187:$BB187,1)),"")</f>
        <v/>
      </c>
      <c r="V187" s="29" t="str">
        <f>IFERROR(ABS(1-SMALL(Results!$Y187:$BB187,8)/SMALL(Results!$Y187:$BB187,1)),"")</f>
        <v/>
      </c>
      <c r="W187" s="29" t="str">
        <f>IFERROR(ABS(1-SMALL(Results!$Y187:$BB187,9)/SMALL(Results!$Y187:$BB187,1)),"")</f>
        <v/>
      </c>
      <c r="X187" s="31" t="str">
        <f>IFERROR(ABS(1-SMALL(Results!$Y187:$BB187,10)/SMALL(Results!$Y187:$BB187,1)),"")</f>
        <v/>
      </c>
    </row>
    <row r="188" spans="1:24" hidden="1" x14ac:dyDescent="0.25">
      <c r="A188" s="12" t="s">
        <v>5</v>
      </c>
      <c r="B188" t="s">
        <v>6</v>
      </c>
      <c r="C188" t="s">
        <v>1</v>
      </c>
      <c r="D188" t="s">
        <v>22</v>
      </c>
      <c r="E188">
        <v>36</v>
      </c>
      <c r="F188" t="str">
        <f t="shared" si="27"/>
        <v>V7HostSPMDno parameter36</v>
      </c>
      <c r="G188" t="str">
        <f t="shared" si="28"/>
        <v/>
      </c>
      <c r="H188" t="str">
        <f t="shared" si="31"/>
        <v/>
      </c>
      <c r="I188" t="str">
        <f t="shared" si="29"/>
        <v/>
      </c>
      <c r="J188" t="str">
        <f t="shared" si="32"/>
        <v/>
      </c>
      <c r="K188" t="str">
        <f t="shared" si="33"/>
        <v/>
      </c>
      <c r="L188" t="str">
        <f t="shared" si="30"/>
        <v/>
      </c>
      <c r="M188" t="str">
        <f t="shared" si="34"/>
        <v/>
      </c>
      <c r="N188" t="str">
        <f t="shared" si="35"/>
        <v/>
      </c>
      <c r="O188" t="str">
        <f t="shared" si="36"/>
        <v/>
      </c>
      <c r="P188" t="str">
        <f t="shared" si="37"/>
        <v/>
      </c>
      <c r="Q188" t="str">
        <f t="shared" si="38"/>
        <v/>
      </c>
      <c r="R188" t="str">
        <f t="shared" si="39"/>
        <v/>
      </c>
      <c r="S188" s="29" t="str">
        <f>IFERROR(ABS(1-SMALL(Results!$Y188:$BB188,5)/SMALL(Results!$Y188:$BB188,1)),"")</f>
        <v/>
      </c>
      <c r="T188" s="29" t="str">
        <f>IFERROR(ABS(1-SMALL(Results!$Y188:$BB188,6)/SMALL(Results!$Y188:$BB188,1)),"")</f>
        <v/>
      </c>
      <c r="U188" s="29" t="str">
        <f>IFERROR(ABS(1-SMALL(Results!$Y188:$BB188,7)/SMALL(Results!$Y188:$BB188,1)),"")</f>
        <v/>
      </c>
      <c r="V188" s="29" t="str">
        <f>IFERROR(ABS(1-SMALL(Results!$Y188:$BB188,8)/SMALL(Results!$Y188:$BB188,1)),"")</f>
        <v/>
      </c>
      <c r="W188" s="29" t="str">
        <f>IFERROR(ABS(1-SMALL(Results!$Y188:$BB188,9)/SMALL(Results!$Y188:$BB188,1)),"")</f>
        <v/>
      </c>
      <c r="X188" s="31" t="str">
        <f>IFERROR(ABS(1-SMALL(Results!$Y188:$BB188,10)/SMALL(Results!$Y188:$BB188,1)),"")</f>
        <v/>
      </c>
    </row>
    <row r="189" spans="1:24" hidden="1" x14ac:dyDescent="0.25">
      <c r="A189" s="12" t="s">
        <v>5</v>
      </c>
      <c r="B189" t="s">
        <v>6</v>
      </c>
      <c r="C189" t="s">
        <v>1</v>
      </c>
      <c r="D189" t="s">
        <v>22</v>
      </c>
      <c r="E189">
        <v>40</v>
      </c>
      <c r="F189" t="str">
        <f t="shared" si="27"/>
        <v>V7HostSPMDno parameter40</v>
      </c>
      <c r="G189" t="str">
        <f t="shared" si="28"/>
        <v/>
      </c>
      <c r="H189" t="str">
        <f t="shared" si="31"/>
        <v/>
      </c>
      <c r="I189" t="str">
        <f t="shared" si="29"/>
        <v/>
      </c>
      <c r="J189" t="str">
        <f t="shared" si="32"/>
        <v/>
      </c>
      <c r="K189" t="str">
        <f t="shared" si="33"/>
        <v/>
      </c>
      <c r="L189" t="str">
        <f t="shared" si="30"/>
        <v/>
      </c>
      <c r="M189" t="str">
        <f t="shared" si="34"/>
        <v/>
      </c>
      <c r="N189" t="str">
        <f t="shared" si="35"/>
        <v/>
      </c>
      <c r="O189" t="str">
        <f t="shared" si="36"/>
        <v/>
      </c>
      <c r="P189" t="str">
        <f t="shared" si="37"/>
        <v/>
      </c>
      <c r="Q189" t="str">
        <f t="shared" si="38"/>
        <v/>
      </c>
      <c r="R189" t="str">
        <f t="shared" si="39"/>
        <v/>
      </c>
      <c r="S189" s="29" t="str">
        <f>IFERROR(ABS(1-SMALL(Results!$Y189:$BB189,5)/SMALL(Results!$Y189:$BB189,1)),"")</f>
        <v/>
      </c>
      <c r="T189" s="29" t="str">
        <f>IFERROR(ABS(1-SMALL(Results!$Y189:$BB189,6)/SMALL(Results!$Y189:$BB189,1)),"")</f>
        <v/>
      </c>
      <c r="U189" s="29" t="str">
        <f>IFERROR(ABS(1-SMALL(Results!$Y189:$BB189,7)/SMALL(Results!$Y189:$BB189,1)),"")</f>
        <v/>
      </c>
      <c r="V189" s="29" t="str">
        <f>IFERROR(ABS(1-SMALL(Results!$Y189:$BB189,8)/SMALL(Results!$Y189:$BB189,1)),"")</f>
        <v/>
      </c>
      <c r="W189" s="29" t="str">
        <f>IFERROR(ABS(1-SMALL(Results!$Y189:$BB189,9)/SMALL(Results!$Y189:$BB189,1)),"")</f>
        <v/>
      </c>
      <c r="X189" s="31" t="str">
        <f>IFERROR(ABS(1-SMALL(Results!$Y189:$BB189,10)/SMALL(Results!$Y189:$BB189,1)),"")</f>
        <v/>
      </c>
    </row>
    <row r="190" spans="1:24" hidden="1" x14ac:dyDescent="0.25">
      <c r="A190" s="12" t="s">
        <v>5</v>
      </c>
      <c r="B190" t="s">
        <v>6</v>
      </c>
      <c r="C190" t="s">
        <v>1</v>
      </c>
      <c r="D190" t="s">
        <v>22</v>
      </c>
      <c r="E190">
        <v>44</v>
      </c>
      <c r="F190" t="str">
        <f t="shared" si="27"/>
        <v>V7HostSPMDno parameter44</v>
      </c>
      <c r="G190" t="str">
        <f t="shared" si="28"/>
        <v/>
      </c>
      <c r="H190" t="str">
        <f t="shared" si="31"/>
        <v/>
      </c>
      <c r="I190" t="str">
        <f t="shared" si="29"/>
        <v/>
      </c>
      <c r="J190" t="str">
        <f t="shared" si="32"/>
        <v/>
      </c>
      <c r="K190" t="str">
        <f t="shared" si="33"/>
        <v/>
      </c>
      <c r="L190" t="str">
        <f t="shared" si="30"/>
        <v/>
      </c>
      <c r="M190" t="str">
        <f t="shared" si="34"/>
        <v/>
      </c>
      <c r="N190" t="str">
        <f t="shared" si="35"/>
        <v/>
      </c>
      <c r="O190" t="str">
        <f t="shared" si="36"/>
        <v/>
      </c>
      <c r="P190" t="str">
        <f t="shared" si="37"/>
        <v/>
      </c>
      <c r="Q190" t="str">
        <f t="shared" si="38"/>
        <v/>
      </c>
      <c r="R190" t="str">
        <f t="shared" si="39"/>
        <v/>
      </c>
      <c r="S190" s="29" t="str">
        <f>IFERROR(ABS(1-SMALL(Results!$Y190:$BB190,5)/SMALL(Results!$Y190:$BB190,1)),"")</f>
        <v/>
      </c>
      <c r="T190" s="29" t="str">
        <f>IFERROR(ABS(1-SMALL(Results!$Y190:$BB190,6)/SMALL(Results!$Y190:$BB190,1)),"")</f>
        <v/>
      </c>
      <c r="U190" s="29" t="str">
        <f>IFERROR(ABS(1-SMALL(Results!$Y190:$BB190,7)/SMALL(Results!$Y190:$BB190,1)),"")</f>
        <v/>
      </c>
      <c r="V190" s="29" t="str">
        <f>IFERROR(ABS(1-SMALL(Results!$Y190:$BB190,8)/SMALL(Results!$Y190:$BB190,1)),"")</f>
        <v/>
      </c>
      <c r="W190" s="29" t="str">
        <f>IFERROR(ABS(1-SMALL(Results!$Y190:$BB190,9)/SMALL(Results!$Y190:$BB190,1)),"")</f>
        <v/>
      </c>
      <c r="X190" s="31" t="str">
        <f>IFERROR(ABS(1-SMALL(Results!$Y190:$BB190,10)/SMALL(Results!$Y190:$BB190,1)),"")</f>
        <v/>
      </c>
    </row>
    <row r="191" spans="1:24" hidden="1" x14ac:dyDescent="0.25">
      <c r="A191" s="12" t="s">
        <v>5</v>
      </c>
      <c r="B191" t="s">
        <v>6</v>
      </c>
      <c r="C191" t="s">
        <v>1</v>
      </c>
      <c r="D191" t="s">
        <v>22</v>
      </c>
      <c r="E191">
        <v>48</v>
      </c>
      <c r="F191" t="str">
        <f t="shared" si="27"/>
        <v>V7HostSPMDno parameter48</v>
      </c>
      <c r="G191" t="str">
        <f t="shared" si="28"/>
        <v/>
      </c>
      <c r="H191" t="str">
        <f t="shared" si="31"/>
        <v/>
      </c>
      <c r="I191" t="str">
        <f t="shared" si="29"/>
        <v/>
      </c>
      <c r="J191" t="str">
        <f t="shared" si="32"/>
        <v/>
      </c>
      <c r="K191" t="str">
        <f t="shared" si="33"/>
        <v/>
      </c>
      <c r="L191" t="str">
        <f t="shared" si="30"/>
        <v/>
      </c>
      <c r="M191" t="str">
        <f t="shared" si="34"/>
        <v/>
      </c>
      <c r="N191" t="str">
        <f t="shared" si="35"/>
        <v/>
      </c>
      <c r="O191" t="str">
        <f t="shared" si="36"/>
        <v/>
      </c>
      <c r="P191" t="str">
        <f t="shared" si="37"/>
        <v/>
      </c>
      <c r="Q191" t="str">
        <f t="shared" si="38"/>
        <v/>
      </c>
      <c r="R191" t="str">
        <f t="shared" si="39"/>
        <v/>
      </c>
      <c r="S191" s="29" t="str">
        <f>IFERROR(ABS(1-SMALL(Results!$Y191:$BB191,5)/SMALL(Results!$Y191:$BB191,1)),"")</f>
        <v/>
      </c>
      <c r="T191" s="29" t="str">
        <f>IFERROR(ABS(1-SMALL(Results!$Y191:$BB191,6)/SMALL(Results!$Y191:$BB191,1)),"")</f>
        <v/>
      </c>
      <c r="U191" s="29" t="str">
        <f>IFERROR(ABS(1-SMALL(Results!$Y191:$BB191,7)/SMALL(Results!$Y191:$BB191,1)),"")</f>
        <v/>
      </c>
      <c r="V191" s="29" t="str">
        <f>IFERROR(ABS(1-SMALL(Results!$Y191:$BB191,8)/SMALL(Results!$Y191:$BB191,1)),"")</f>
        <v/>
      </c>
      <c r="W191" s="29" t="str">
        <f>IFERROR(ABS(1-SMALL(Results!$Y191:$BB191,9)/SMALL(Results!$Y191:$BB191,1)),"")</f>
        <v/>
      </c>
      <c r="X191" s="31" t="str">
        <f>IFERROR(ABS(1-SMALL(Results!$Y191:$BB191,10)/SMALL(Results!$Y191:$BB191,1)),"")</f>
        <v/>
      </c>
    </row>
    <row r="192" spans="1:24" hidden="1" x14ac:dyDescent="0.25">
      <c r="A192" s="12" t="s">
        <v>5</v>
      </c>
      <c r="B192" t="s">
        <v>6</v>
      </c>
      <c r="C192" t="s">
        <v>1</v>
      </c>
      <c r="D192" t="s">
        <v>22</v>
      </c>
      <c r="E192">
        <v>52</v>
      </c>
      <c r="F192" t="str">
        <f t="shared" si="27"/>
        <v>V7HostSPMDno parameter52</v>
      </c>
      <c r="G192" t="str">
        <f t="shared" si="28"/>
        <v/>
      </c>
      <c r="H192" t="str">
        <f t="shared" si="31"/>
        <v/>
      </c>
      <c r="I192" t="str">
        <f t="shared" si="29"/>
        <v/>
      </c>
      <c r="J192" t="str">
        <f t="shared" si="32"/>
        <v/>
      </c>
      <c r="K192" t="str">
        <f t="shared" si="33"/>
        <v/>
      </c>
      <c r="L192" t="str">
        <f t="shared" si="30"/>
        <v/>
      </c>
      <c r="M192" t="str">
        <f t="shared" si="34"/>
        <v/>
      </c>
      <c r="N192" t="str">
        <f t="shared" si="35"/>
        <v/>
      </c>
      <c r="O192" t="str">
        <f t="shared" si="36"/>
        <v/>
      </c>
      <c r="P192" t="str">
        <f t="shared" si="37"/>
        <v/>
      </c>
      <c r="Q192" t="str">
        <f t="shared" si="38"/>
        <v/>
      </c>
      <c r="R192" t="str">
        <f t="shared" si="39"/>
        <v/>
      </c>
      <c r="S192" s="29" t="str">
        <f>IFERROR(ABS(1-SMALL(Results!$Y192:$BB192,5)/SMALL(Results!$Y192:$BB192,1)),"")</f>
        <v/>
      </c>
      <c r="T192" s="29" t="str">
        <f>IFERROR(ABS(1-SMALL(Results!$Y192:$BB192,6)/SMALL(Results!$Y192:$BB192,1)),"")</f>
        <v/>
      </c>
      <c r="U192" s="29" t="str">
        <f>IFERROR(ABS(1-SMALL(Results!$Y192:$BB192,7)/SMALL(Results!$Y192:$BB192,1)),"")</f>
        <v/>
      </c>
      <c r="V192" s="29" t="str">
        <f>IFERROR(ABS(1-SMALL(Results!$Y192:$BB192,8)/SMALL(Results!$Y192:$BB192,1)),"")</f>
        <v/>
      </c>
      <c r="W192" s="29" t="str">
        <f>IFERROR(ABS(1-SMALL(Results!$Y192:$BB192,9)/SMALL(Results!$Y192:$BB192,1)),"")</f>
        <v/>
      </c>
      <c r="X192" s="31" t="str">
        <f>IFERROR(ABS(1-SMALL(Results!$Y192:$BB192,10)/SMALL(Results!$Y192:$BB192,1)),"")</f>
        <v/>
      </c>
    </row>
    <row r="193" spans="1:44" hidden="1" x14ac:dyDescent="0.25">
      <c r="A193" s="12" t="s">
        <v>5</v>
      </c>
      <c r="B193" t="s">
        <v>6</v>
      </c>
      <c r="C193" t="s">
        <v>1</v>
      </c>
      <c r="D193" t="s">
        <v>22</v>
      </c>
      <c r="E193">
        <v>56</v>
      </c>
      <c r="F193" t="str">
        <f t="shared" si="27"/>
        <v>V7HostSPMDno parameter56</v>
      </c>
      <c r="G193" t="str">
        <f t="shared" si="28"/>
        <v/>
      </c>
      <c r="H193" t="str">
        <f t="shared" si="31"/>
        <v/>
      </c>
      <c r="I193" t="str">
        <f t="shared" si="29"/>
        <v/>
      </c>
      <c r="J193" t="str">
        <f t="shared" si="32"/>
        <v/>
      </c>
      <c r="K193" t="str">
        <f t="shared" si="33"/>
        <v/>
      </c>
      <c r="L193" t="str">
        <f t="shared" si="30"/>
        <v/>
      </c>
      <c r="M193" t="str">
        <f t="shared" si="34"/>
        <v/>
      </c>
      <c r="N193" t="str">
        <f t="shared" si="35"/>
        <v/>
      </c>
      <c r="O193" t="str">
        <f t="shared" si="36"/>
        <v/>
      </c>
      <c r="P193" t="str">
        <f t="shared" si="37"/>
        <v/>
      </c>
      <c r="Q193" t="str">
        <f t="shared" si="38"/>
        <v/>
      </c>
      <c r="R193" t="str">
        <f t="shared" si="39"/>
        <v/>
      </c>
      <c r="S193" s="29" t="str">
        <f>IFERROR(ABS(1-SMALL(Results!$Y193:$BB193,5)/SMALL(Results!$Y193:$BB193,1)),"")</f>
        <v/>
      </c>
      <c r="T193" s="29" t="str">
        <f>IFERROR(ABS(1-SMALL(Results!$Y193:$BB193,6)/SMALL(Results!$Y193:$BB193,1)),"")</f>
        <v/>
      </c>
      <c r="U193" s="29" t="str">
        <f>IFERROR(ABS(1-SMALL(Results!$Y193:$BB193,7)/SMALL(Results!$Y193:$BB193,1)),"")</f>
        <v/>
      </c>
      <c r="V193" s="29" t="str">
        <f>IFERROR(ABS(1-SMALL(Results!$Y193:$BB193,8)/SMALL(Results!$Y193:$BB193,1)),"")</f>
        <v/>
      </c>
      <c r="W193" s="29" t="str">
        <f>IFERROR(ABS(1-SMALL(Results!$Y193:$BB193,9)/SMALL(Results!$Y193:$BB193,1)),"")</f>
        <v/>
      </c>
      <c r="X193" s="31" t="str">
        <f>IFERROR(ABS(1-SMALL(Results!$Y193:$BB193,10)/SMALL(Results!$Y193:$BB193,1)),"")</f>
        <v/>
      </c>
    </row>
    <row r="194" spans="1:44" hidden="1" x14ac:dyDescent="0.25">
      <c r="A194" s="12" t="s">
        <v>5</v>
      </c>
      <c r="B194" t="s">
        <v>6</v>
      </c>
      <c r="C194" t="s">
        <v>1</v>
      </c>
      <c r="D194" t="s">
        <v>22</v>
      </c>
      <c r="E194">
        <v>60</v>
      </c>
      <c r="F194" t="str">
        <f t="shared" si="27"/>
        <v>V7HostSPMDno parameter60</v>
      </c>
      <c r="G194" t="str">
        <f t="shared" ref="G194:G257" si="40">IF(ISBLANK(Y194),"",MIN(Y194:BB194))</f>
        <v/>
      </c>
      <c r="H194" t="str">
        <f t="shared" si="31"/>
        <v/>
      </c>
      <c r="I194" t="str">
        <f t="shared" ref="I194:I257" si="41">IF(ISBLANK(Y194),"",MAX(Y194:BB194))</f>
        <v/>
      </c>
      <c r="J194" t="str">
        <f t="shared" si="32"/>
        <v/>
      </c>
      <c r="K194" t="str">
        <f t="shared" si="33"/>
        <v/>
      </c>
      <c r="L194" t="str">
        <f t="shared" ref="L194:L257" si="42">IF(ISBLANK(Y194),"",AVERAGE(Y194:BB194))</f>
        <v/>
      </c>
      <c r="M194" t="str">
        <f t="shared" si="34"/>
        <v/>
      </c>
      <c r="N194" t="str">
        <f t="shared" si="35"/>
        <v/>
      </c>
      <c r="O194" t="str">
        <f t="shared" si="36"/>
        <v/>
      </c>
      <c r="P194" t="str">
        <f t="shared" si="37"/>
        <v/>
      </c>
      <c r="Q194" t="str">
        <f t="shared" si="38"/>
        <v/>
      </c>
      <c r="R194" t="str">
        <f t="shared" si="39"/>
        <v/>
      </c>
      <c r="S194" s="29" t="str">
        <f>IFERROR(ABS(1-SMALL(Results!$Y194:$BB194,5)/SMALL(Results!$Y194:$BB194,1)),"")</f>
        <v/>
      </c>
      <c r="T194" s="29" t="str">
        <f>IFERROR(ABS(1-SMALL(Results!$Y194:$BB194,6)/SMALL(Results!$Y194:$BB194,1)),"")</f>
        <v/>
      </c>
      <c r="U194" s="29" t="str">
        <f>IFERROR(ABS(1-SMALL(Results!$Y194:$BB194,7)/SMALL(Results!$Y194:$BB194,1)),"")</f>
        <v/>
      </c>
      <c r="V194" s="29" t="str">
        <f>IFERROR(ABS(1-SMALL(Results!$Y194:$BB194,8)/SMALL(Results!$Y194:$BB194,1)),"")</f>
        <v/>
      </c>
      <c r="W194" s="29" t="str">
        <f>IFERROR(ABS(1-SMALL(Results!$Y194:$BB194,9)/SMALL(Results!$Y194:$BB194,1)),"")</f>
        <v/>
      </c>
      <c r="X194" s="31" t="str">
        <f>IFERROR(ABS(1-SMALL(Results!$Y194:$BB194,10)/SMALL(Results!$Y194:$BB194,1)),"")</f>
        <v/>
      </c>
    </row>
    <row r="195" spans="1:44" hidden="1" x14ac:dyDescent="0.25">
      <c r="A195" s="12" t="s">
        <v>5</v>
      </c>
      <c r="B195" t="s">
        <v>6</v>
      </c>
      <c r="C195" t="s">
        <v>1</v>
      </c>
      <c r="D195" t="s">
        <v>22</v>
      </c>
      <c r="E195">
        <v>64</v>
      </c>
      <c r="F195" t="str">
        <f t="shared" si="27"/>
        <v>V7HostSPMDno parameter64</v>
      </c>
      <c r="G195" t="str">
        <f t="shared" si="40"/>
        <v/>
      </c>
      <c r="H195" t="str">
        <f t="shared" ref="H195:H258" si="43">IF(ISNUMBER(G195),VLOOKUP(A195 &amp; B195 &amp; C195 &amp; D195 &amp; "1",F:G,2,FALSE)/G195,"")</f>
        <v/>
      </c>
      <c r="I195" t="str">
        <f t="shared" si="41"/>
        <v/>
      </c>
      <c r="J195" t="str">
        <f t="shared" ref="J195:J258" si="44">Q195</f>
        <v/>
      </c>
      <c r="K195" t="str">
        <f t="shared" ref="K195:K258" si="45">IF(ISNUMBER(J195),VLOOKUP(A195 &amp; B195 &amp; C195 &amp; D195 &amp; "1",F:J,5,FALSE)/J195,"")</f>
        <v/>
      </c>
      <c r="L195" t="str">
        <f t="shared" si="42"/>
        <v/>
      </c>
      <c r="M195" t="str">
        <f t="shared" ref="M195:M258" si="46">IF(ISBLANK(Y195),"",IF(ISEVEN(ROUNDDOWN(COUNT(Y195:AH195)/2,0)),AVERAGE(SMALL(Y195:AH195,ROUNDDOWN(COUNT(Y195:AH195)/2,0)/2),SMALL(Y195:AH195,ROUNDDOWN(COUNT(Y195:AH195)/2,0)/2+1)),SMALL(Y195:AH195,ROUNDUP(ROUNDDOWN(COUNT(Y195:AH195)/2,0)/2,0))))</f>
        <v/>
      </c>
      <c r="N195" t="str">
        <f t="shared" ref="N195:N258" si="47">IF(ISBLANK(Y195),"",IF(ISEVEN(ROUNDDOWN(COUNT(Y195:AH195)/2,0)),AVERAGE(LARGE(Y195:AH195,ROUNDDOWN(COUNT(Y195:AH195)/2,0)/2),LARGE(Y195:AH195,ROUNDDOWN(COUNT(Y195:AH195)/2,0)/2+1)),LARGE(Y195:AH195,ROUNDUP(ROUNDDOWN(COUNT(Y195:AH195)/2,0)/2,0))))</f>
        <v/>
      </c>
      <c r="O195" t="str">
        <f t="shared" ref="O195:O258" si="48">IF(ISBLANK(Y195),"",J195-M195)</f>
        <v/>
      </c>
      <c r="P195" t="str">
        <f t="shared" ref="P195:P258" si="49">IF(ISBLANK(Y195),"",N195-J195)</f>
        <v/>
      </c>
      <c r="Q195" t="str">
        <f t="shared" ref="Q195:Q258" si="50">IF(ISBLANK(Y195),"",
IF(COUNT(Y195:BB195)&gt;=10,
MEDIAN(SMALL(Y195:BB195,1),SMALL(Y195:BB195,2),SMALL(Y195:BB195,3),SMALL(Y195:BB195,4),SMALL(Y195:BB195,5),SMALL(Y195:BB195,6),SMALL(Y195:BB195,7),SMALL(Y195:BB195,8),SMALL(Y195:BB195,9),SMALL(Y195:BB195,10)),
IF(COUNT(Y195:BB195)=9,
MEDIAN(SMALL(Y195:BB195,1),SMALL(Y195:BB195,2),SMALL(Y195:BB195,3),SMALL(Y195:BB195,4),SMALL(Y195:BB195,5),SMALL(Y195:BB195,6),SMALL(Y195:BB195,7),SMALL(Y195:BB195,8),SMALL(Y195:BB195,9)),
IF(COUNT(Y195:BB195)=8,
MEDIAN(SMALL(Y195:BB195,1),SMALL(Y195:BB195,2),SMALL(Y195:BB195,3),SMALL(Y195:BB195,4),SMALL(Y195:BB195,5),SMALL(Y195:BB195,6),SMALL(Y195:BB195,7),SMALL(Y195:BB195,8)),
IF(COUNT(Y195:BB195)=7,
MEDIAN(SMALL(Y195:BB195,1),SMALL(Y195:BB195,2),SMALL(Y195:BB195,3),SMALL(Y195:BB195,4),SMALL(Y195:BB195,5),SMALL(Y195:BB195,6),SMALL(Y195:BB195,7)),
IF(COUNT(Y195:BB195)=6,
MEDIAN(SMALL(Y195:BB195,1),SMALL(Y195:BB195,2),SMALL(Y195:BB195,3),SMALL(Y195:BB195,4),SMALL(Y195:BB195,5),SMALL(Y195:BB195,6)),
IF(COUNT(Y195:BB195)=5,
MEDIAN(SMALL(Y195:BB195,1),SMALL(Y195:BB195,2),SMALL(Y195:BB195,3),SMALL(Y195:BB195,4),SMALL(Y195:BB195,5)),
IF(COUNT(Y195:BB195)=4,
MEDIAN(SMALL(Y195:BB195,1),SMALL(Y195:BB195,2),SMALL(Y195:BB195,3),SMALL(Y195:BB195,4)),
IF(COUNT(Y195:BB195)=3,
MEDIAN(SMALL(Y195:BB195,1),SMALL(Y195:BB195,2),SMALL(Y195:BB195,3)),
IF(COUNT(Y195:BB195)=2,
MEDIAN(SMALL(Y195:BB195,1),SMALL(Y195:BB195,2)),
MEDIAN(SMALL(Y195:BB195,1))
))))))))))</f>
        <v/>
      </c>
      <c r="R195" t="str">
        <f t="shared" ref="R195:R258" si="51">IF(ISBLANK(Y195),"",
IF(COUNT(Y195:BB195)&gt;=7,
MEDIAN(SMALL(Y195:BB195,1),SMALL(Y195:BB195,2),SMALL(Y195:BB195,3),SMALL(Y195:BB195,4),SMALL(Y195:BB195,5),SMALL(Y195:BB195,6),SMALL(Y195:BB195,7)),
IF(COUNT(Y195:BB195)=6,
MEDIAN(SMALL(Y195:BB195,1),SMALL(Y195:BB195,2),SMALL(Y195:BB195,3),SMALL(Y195:BB195,4),SMALL(Y195:BB195,5),SMALL(Y195:BB195,6)),
IF(COUNT(Y195:BB195)=5,
MEDIAN(SMALL(Y195:BB195,1),SMALL(Y195:BB195,2),SMALL(Y195:BB195,3),SMALL(Y195:BB195,4),SMALL(Y195:BB195,5)),
IF(COUNT(Y195:BB195)=4,
MEDIAN(SMALL(Y195:BB195,1),SMALL(Y195:BB195,2),SMALL(Y195:BB195,3),SMALL(Y195:BB195,4)),
IF(COUNT(Y195:BB195)=3,
MEDIAN(SMALL(Y195:BB195,1),SMALL(Y195:BB195,2),SMALL(Y195:BB195,3)),
IF(COUNT(Y195:BB195)=2,
MEDIAN(SMALL(Y195:BB195,1),SMALL(Y195:BB195,2)),
MEDIAN(SMALL(Y195:BB195,1))
)))))))</f>
        <v/>
      </c>
      <c r="S195" s="29" t="str">
        <f>IFERROR(ABS(1-SMALL(Results!$Y195:$BB195,5)/SMALL(Results!$Y195:$BB195,1)),"")</f>
        <v/>
      </c>
      <c r="T195" s="29" t="str">
        <f>IFERROR(ABS(1-SMALL(Results!$Y195:$BB195,6)/SMALL(Results!$Y195:$BB195,1)),"")</f>
        <v/>
      </c>
      <c r="U195" s="29" t="str">
        <f>IFERROR(ABS(1-SMALL(Results!$Y195:$BB195,7)/SMALL(Results!$Y195:$BB195,1)),"")</f>
        <v/>
      </c>
      <c r="V195" s="29" t="str">
        <f>IFERROR(ABS(1-SMALL(Results!$Y195:$BB195,8)/SMALL(Results!$Y195:$BB195,1)),"")</f>
        <v/>
      </c>
      <c r="W195" s="29" t="str">
        <f>IFERROR(ABS(1-SMALL(Results!$Y195:$BB195,9)/SMALL(Results!$Y195:$BB195,1)),"")</f>
        <v/>
      </c>
      <c r="X195" s="31" t="str">
        <f>IFERROR(ABS(1-SMALL(Results!$Y195:$BB195,10)/SMALL(Results!$Y195:$BB195,1)),"")</f>
        <v/>
      </c>
    </row>
    <row r="196" spans="1:44" hidden="1" x14ac:dyDescent="0.25">
      <c r="A196" s="12" t="s">
        <v>5</v>
      </c>
      <c r="B196" t="s">
        <v>6</v>
      </c>
      <c r="C196" t="s">
        <v>1</v>
      </c>
      <c r="D196" t="s">
        <v>22</v>
      </c>
      <c r="E196">
        <v>128</v>
      </c>
      <c r="F196" t="str">
        <f t="shared" si="27"/>
        <v>V7HostSPMDno parameter128</v>
      </c>
      <c r="G196" t="str">
        <f t="shared" si="40"/>
        <v/>
      </c>
      <c r="H196" t="str">
        <f t="shared" si="43"/>
        <v/>
      </c>
      <c r="I196" t="str">
        <f t="shared" si="41"/>
        <v/>
      </c>
      <c r="J196" t="str">
        <f t="shared" si="44"/>
        <v/>
      </c>
      <c r="K196" t="str">
        <f t="shared" si="45"/>
        <v/>
      </c>
      <c r="L196" t="str">
        <f t="shared" si="42"/>
        <v/>
      </c>
      <c r="M196" t="str">
        <f t="shared" si="46"/>
        <v/>
      </c>
      <c r="N196" t="str">
        <f t="shared" si="47"/>
        <v/>
      </c>
      <c r="O196" t="str">
        <f t="shared" si="48"/>
        <v/>
      </c>
      <c r="P196" t="str">
        <f t="shared" si="49"/>
        <v/>
      </c>
      <c r="Q196" t="str">
        <f t="shared" si="50"/>
        <v/>
      </c>
      <c r="R196" t="str">
        <f t="shared" si="51"/>
        <v/>
      </c>
      <c r="S196" s="29" t="str">
        <f>IFERROR(ABS(1-SMALL(Results!$Y196:$BB196,5)/SMALL(Results!$Y196:$BB196,1)),"")</f>
        <v/>
      </c>
      <c r="T196" s="29" t="str">
        <f>IFERROR(ABS(1-SMALL(Results!$Y196:$BB196,6)/SMALL(Results!$Y196:$BB196,1)),"")</f>
        <v/>
      </c>
      <c r="U196" s="29" t="str">
        <f>IFERROR(ABS(1-SMALL(Results!$Y196:$BB196,7)/SMALL(Results!$Y196:$BB196,1)),"")</f>
        <v/>
      </c>
      <c r="V196" s="29" t="str">
        <f>IFERROR(ABS(1-SMALL(Results!$Y196:$BB196,8)/SMALL(Results!$Y196:$BB196,1)),"")</f>
        <v/>
      </c>
      <c r="W196" s="29" t="str">
        <f>IFERROR(ABS(1-SMALL(Results!$Y196:$BB196,9)/SMALL(Results!$Y196:$BB196,1)),"")</f>
        <v/>
      </c>
      <c r="X196" s="31" t="str">
        <f>IFERROR(ABS(1-SMALL(Results!$Y196:$BB196,10)/SMALL(Results!$Y196:$BB196,1)),"")</f>
        <v/>
      </c>
    </row>
    <row r="197" spans="1:44" hidden="1" x14ac:dyDescent="0.25">
      <c r="A197" s="12" t="s">
        <v>5</v>
      </c>
      <c r="B197" t="s">
        <v>6</v>
      </c>
      <c r="C197" t="s">
        <v>1</v>
      </c>
      <c r="D197" t="s">
        <v>22</v>
      </c>
      <c r="E197">
        <v>256</v>
      </c>
      <c r="F197" t="str">
        <f t="shared" si="27"/>
        <v>V7HostSPMDno parameter256</v>
      </c>
      <c r="G197" t="str">
        <f t="shared" si="40"/>
        <v/>
      </c>
      <c r="H197" t="str">
        <f t="shared" si="43"/>
        <v/>
      </c>
      <c r="I197" t="str">
        <f t="shared" si="41"/>
        <v/>
      </c>
      <c r="J197" t="str">
        <f t="shared" si="44"/>
        <v/>
      </c>
      <c r="K197" t="str">
        <f t="shared" si="45"/>
        <v/>
      </c>
      <c r="L197" t="str">
        <f t="shared" si="42"/>
        <v/>
      </c>
      <c r="M197" t="str">
        <f t="shared" si="46"/>
        <v/>
      </c>
      <c r="N197" t="str">
        <f t="shared" si="47"/>
        <v/>
      </c>
      <c r="O197" t="str">
        <f t="shared" si="48"/>
        <v/>
      </c>
      <c r="P197" t="str">
        <f t="shared" si="49"/>
        <v/>
      </c>
      <c r="Q197" t="str">
        <f t="shared" si="50"/>
        <v/>
      </c>
      <c r="R197" t="str">
        <f t="shared" si="51"/>
        <v/>
      </c>
      <c r="S197" s="29" t="str">
        <f>IFERROR(ABS(1-SMALL(Results!$Y197:$BB197,5)/SMALL(Results!$Y197:$BB197,1)),"")</f>
        <v/>
      </c>
      <c r="T197" s="29" t="str">
        <f>IFERROR(ABS(1-SMALL(Results!$Y197:$BB197,6)/SMALL(Results!$Y197:$BB197,1)),"")</f>
        <v/>
      </c>
      <c r="U197" s="29" t="str">
        <f>IFERROR(ABS(1-SMALL(Results!$Y197:$BB197,7)/SMALL(Results!$Y197:$BB197,1)),"")</f>
        <v/>
      </c>
      <c r="V197" s="29" t="str">
        <f>IFERROR(ABS(1-SMALL(Results!$Y197:$BB197,8)/SMALL(Results!$Y197:$BB197,1)),"")</f>
        <v/>
      </c>
      <c r="W197" s="29" t="str">
        <f>IFERROR(ABS(1-SMALL(Results!$Y197:$BB197,9)/SMALL(Results!$Y197:$BB197,1)),"")</f>
        <v/>
      </c>
      <c r="X197" s="31" t="str">
        <f>IFERROR(ABS(1-SMALL(Results!$Y197:$BB197,10)/SMALL(Results!$Y197:$BB197,1)),"")</f>
        <v/>
      </c>
    </row>
    <row r="198" spans="1:44" hidden="1" x14ac:dyDescent="0.25">
      <c r="A198" s="12" t="s">
        <v>5</v>
      </c>
      <c r="B198" t="s">
        <v>9</v>
      </c>
      <c r="C198" t="s">
        <v>7</v>
      </c>
      <c r="D198" t="s">
        <v>2</v>
      </c>
      <c r="E198">
        <v>1</v>
      </c>
      <c r="F198" t="str">
        <f t="shared" ref="F198:F225" si="52">A198 &amp; B198 &amp; C198 &amp; D198 &amp; E198</f>
        <v>V7DockerDACO3_native1</v>
      </c>
      <c r="G198">
        <f t="shared" si="40"/>
        <v>598.04999999999995</v>
      </c>
      <c r="H198">
        <f t="shared" si="43"/>
        <v>1</v>
      </c>
      <c r="I198">
        <f t="shared" si="41"/>
        <v>598.86</v>
      </c>
      <c r="J198">
        <f t="shared" si="44"/>
        <v>598.21</v>
      </c>
      <c r="K198">
        <f t="shared" si="45"/>
        <v>1</v>
      </c>
      <c r="L198">
        <f t="shared" si="42"/>
        <v>598.35550000000001</v>
      </c>
      <c r="M198">
        <f t="shared" si="46"/>
        <v>598.22</v>
      </c>
      <c r="N198">
        <f t="shared" si="47"/>
        <v>598.49</v>
      </c>
      <c r="O198">
        <f t="shared" si="48"/>
        <v>-9.9999999999909051E-3</v>
      </c>
      <c r="P198">
        <f t="shared" si="49"/>
        <v>0.27999999999997272</v>
      </c>
      <c r="Q198">
        <f t="shared" si="50"/>
        <v>598.21</v>
      </c>
      <c r="R198">
        <f t="shared" si="51"/>
        <v>598.20000000000005</v>
      </c>
      <c r="S198" s="29">
        <f>IFERROR(ABS(1-SMALL(Results!$Y198:$BB198,5)/SMALL(Results!$Y198:$BB198,1)),"")</f>
        <v>2.5081514923508408E-4</v>
      </c>
      <c r="T198" s="29">
        <f>IFERROR(ABS(1-SMALL(Results!$Y198:$BB198,6)/SMALL(Results!$Y198:$BB198,1)),"")</f>
        <v>2.8425716913305088E-4</v>
      </c>
      <c r="U198" s="29">
        <f>IFERROR(ABS(1-SMALL(Results!$Y198:$BB198,7)/SMALL(Results!$Y198:$BB198,1)),"")</f>
        <v>3.344201989801121E-4</v>
      </c>
      <c r="V198" s="29">
        <f>IFERROR(ABS(1-SMALL(Results!$Y198:$BB198,8)/SMALL(Results!$Y198:$BB198,1)),"")</f>
        <v>3.5114120892898448E-4</v>
      </c>
      <c r="W198" s="29">
        <f>IFERROR(ABS(1-SMALL(Results!$Y198:$BB198,9)/SMALL(Results!$Y198:$BB198,1)),"")</f>
        <v>3.5114120892898448E-4</v>
      </c>
      <c r="X198" s="31">
        <f>IFERROR(ABS(1-SMALL(Results!$Y198:$BB198,10)/SMALL(Results!$Y198:$BB198,1)),"")</f>
        <v>3.8458322882695128E-4</v>
      </c>
      <c r="Y198">
        <v>598.1</v>
      </c>
      <c r="Z198">
        <v>598.20000000000005</v>
      </c>
      <c r="AA198">
        <v>598.22</v>
      </c>
      <c r="AB198">
        <v>598.26</v>
      </c>
      <c r="AC198">
        <v>598.28</v>
      </c>
      <c r="AD198">
        <v>598.29999999999995</v>
      </c>
      <c r="AE198">
        <v>598.33000000000004</v>
      </c>
      <c r="AF198">
        <v>598.49</v>
      </c>
      <c r="AG198">
        <v>598.51</v>
      </c>
      <c r="AH198">
        <v>598.6</v>
      </c>
      <c r="AI198">
        <v>598.14</v>
      </c>
      <c r="AJ198">
        <v>598.63</v>
      </c>
      <c r="AK198">
        <v>598.86</v>
      </c>
      <c r="AL198">
        <v>598.53</v>
      </c>
      <c r="AM198">
        <v>598.26</v>
      </c>
      <c r="AN198">
        <v>598.25</v>
      </c>
      <c r="AO198">
        <v>598.04999999999995</v>
      </c>
      <c r="AP198">
        <v>598.30999999999995</v>
      </c>
      <c r="AQ198">
        <v>598.20000000000005</v>
      </c>
      <c r="AR198">
        <v>598.59</v>
      </c>
    </row>
    <row r="199" spans="1:44" hidden="1" x14ac:dyDescent="0.25">
      <c r="A199" s="12" t="s">
        <v>5</v>
      </c>
      <c r="B199" t="s">
        <v>9</v>
      </c>
      <c r="C199" t="s">
        <v>7</v>
      </c>
      <c r="D199" t="s">
        <v>2</v>
      </c>
      <c r="E199">
        <v>2</v>
      </c>
      <c r="F199" t="str">
        <f t="shared" si="52"/>
        <v>V7DockerDACO3_native2</v>
      </c>
      <c r="G199">
        <f t="shared" si="40"/>
        <v>305.60000000000002</v>
      </c>
      <c r="H199">
        <f t="shared" si="43"/>
        <v>1.9569698952879577</v>
      </c>
      <c r="I199">
        <f t="shared" si="41"/>
        <v>305.97000000000003</v>
      </c>
      <c r="J199">
        <f t="shared" si="44"/>
        <v>305.71500000000003</v>
      </c>
      <c r="K199">
        <f t="shared" si="45"/>
        <v>1.9567571103805832</v>
      </c>
      <c r="L199">
        <f t="shared" si="42"/>
        <v>305.74300000000005</v>
      </c>
      <c r="M199">
        <f t="shared" si="46"/>
        <v>305.72000000000003</v>
      </c>
      <c r="N199">
        <f t="shared" si="47"/>
        <v>305.79000000000002</v>
      </c>
      <c r="O199">
        <f t="shared" si="48"/>
        <v>-4.9999999999954525E-3</v>
      </c>
      <c r="P199">
        <f t="shared" si="49"/>
        <v>7.4999999999988631E-2</v>
      </c>
      <c r="Q199">
        <f t="shared" si="50"/>
        <v>305.71500000000003</v>
      </c>
      <c r="R199">
        <f t="shared" si="51"/>
        <v>305.67</v>
      </c>
      <c r="S199" s="29">
        <f>IFERROR(ABS(1-SMALL(Results!$Y199:$BB199,5)/SMALL(Results!$Y199:$BB199,1)),"")</f>
        <v>3.5994764397884182E-4</v>
      </c>
      <c r="T199" s="29">
        <f>IFERROR(ABS(1-SMALL(Results!$Y199:$BB199,6)/SMALL(Results!$Y199:$BB199,1)),"")</f>
        <v>3.9267015706800912E-4</v>
      </c>
      <c r="U199" s="29">
        <f>IFERROR(ABS(1-SMALL(Results!$Y199:$BB199,7)/SMALL(Results!$Y199:$BB199,1)),"")</f>
        <v>3.9267015706800912E-4</v>
      </c>
      <c r="V199" s="29">
        <f>IFERROR(ABS(1-SMALL(Results!$Y199:$BB199,8)/SMALL(Results!$Y199:$BB199,1)),"")</f>
        <v>3.9267015706800912E-4</v>
      </c>
      <c r="W199" s="29">
        <f>IFERROR(ABS(1-SMALL(Results!$Y199:$BB199,9)/SMALL(Results!$Y199:$BB199,1)),"")</f>
        <v>3.9267015706800912E-4</v>
      </c>
      <c r="X199" s="31">
        <f>IFERROR(ABS(1-SMALL(Results!$Y199:$BB199,10)/SMALL(Results!$Y199:$BB199,1)),"")</f>
        <v>4.2539267015695437E-4</v>
      </c>
      <c r="Y199">
        <v>305.64</v>
      </c>
      <c r="Z199">
        <v>305.67</v>
      </c>
      <c r="AA199">
        <v>305.72000000000003</v>
      </c>
      <c r="AB199">
        <v>305.73</v>
      </c>
      <c r="AC199">
        <v>305.75</v>
      </c>
      <c r="AD199">
        <v>305.76</v>
      </c>
      <c r="AE199">
        <v>305.79000000000002</v>
      </c>
      <c r="AF199">
        <v>305.79000000000002</v>
      </c>
      <c r="AG199">
        <v>305.83999999999997</v>
      </c>
      <c r="AH199">
        <v>305.97000000000003</v>
      </c>
      <c r="AI199">
        <v>305.67</v>
      </c>
      <c r="AJ199">
        <v>305.75</v>
      </c>
      <c r="AK199">
        <v>305.72000000000003</v>
      </c>
      <c r="AL199">
        <v>305.76</v>
      </c>
      <c r="AM199">
        <v>305.72000000000003</v>
      </c>
      <c r="AN199">
        <v>305.70999999999998</v>
      </c>
      <c r="AO199">
        <v>305.74</v>
      </c>
      <c r="AP199">
        <v>305.72000000000003</v>
      </c>
      <c r="AQ199">
        <v>305.60000000000002</v>
      </c>
      <c r="AR199">
        <v>305.81</v>
      </c>
    </row>
    <row r="200" spans="1:44" hidden="1" x14ac:dyDescent="0.25">
      <c r="A200" s="12" t="s">
        <v>5</v>
      </c>
      <c r="B200" t="s">
        <v>9</v>
      </c>
      <c r="C200" t="s">
        <v>7</v>
      </c>
      <c r="D200" t="s">
        <v>2</v>
      </c>
      <c r="E200">
        <v>4</v>
      </c>
      <c r="F200" t="str">
        <f t="shared" si="52"/>
        <v>V7DockerDACO3_native4</v>
      </c>
      <c r="G200">
        <f t="shared" si="40"/>
        <v>156.44</v>
      </c>
      <c r="H200">
        <f t="shared" si="43"/>
        <v>3.8228713883917154</v>
      </c>
      <c r="I200">
        <f t="shared" si="41"/>
        <v>156.54</v>
      </c>
      <c r="J200">
        <f t="shared" si="44"/>
        <v>156.47999999999999</v>
      </c>
      <c r="K200">
        <f t="shared" si="45"/>
        <v>3.822916666666667</v>
      </c>
      <c r="L200">
        <f t="shared" si="42"/>
        <v>156.488</v>
      </c>
      <c r="M200">
        <f t="shared" si="46"/>
        <v>156.47999999999999</v>
      </c>
      <c r="N200">
        <f t="shared" si="47"/>
        <v>156.52000000000001</v>
      </c>
      <c r="O200">
        <f t="shared" si="48"/>
        <v>0</v>
      </c>
      <c r="P200">
        <f t="shared" si="49"/>
        <v>4.0000000000020464E-2</v>
      </c>
      <c r="Q200">
        <f t="shared" si="50"/>
        <v>156.47999999999999</v>
      </c>
      <c r="R200">
        <f t="shared" si="51"/>
        <v>156.47999999999999</v>
      </c>
      <c r="S200" s="29">
        <f>IFERROR(ABS(1-SMALL(Results!$Y200:$BB200,5)/SMALL(Results!$Y200:$BB200,1)),"")</f>
        <v>2.5568908207618257E-4</v>
      </c>
      <c r="T200" s="29">
        <f>IFERROR(ABS(1-SMALL(Results!$Y200:$BB200,6)/SMALL(Results!$Y200:$BB200,1)),"")</f>
        <v>2.5568908207618257E-4</v>
      </c>
      <c r="U200" s="29">
        <f>IFERROR(ABS(1-SMALL(Results!$Y200:$BB200,7)/SMALL(Results!$Y200:$BB200,1)),"")</f>
        <v>2.5568908207618257E-4</v>
      </c>
      <c r="V200" s="29">
        <f>IFERROR(ABS(1-SMALL(Results!$Y200:$BB200,8)/SMALL(Results!$Y200:$BB200,1)),"")</f>
        <v>2.5568908207618257E-4</v>
      </c>
      <c r="W200" s="29">
        <f>IFERROR(ABS(1-SMALL(Results!$Y200:$BB200,9)/SMALL(Results!$Y200:$BB200,1)),"")</f>
        <v>2.5568908207618257E-4</v>
      </c>
      <c r="X200" s="31">
        <f>IFERROR(ABS(1-SMALL(Results!$Y200:$BB200,10)/SMALL(Results!$Y200:$BB200,1)),"")</f>
        <v>2.5568908207618257E-4</v>
      </c>
      <c r="Y200">
        <v>156.47</v>
      </c>
      <c r="Z200">
        <v>156.47999999999999</v>
      </c>
      <c r="AA200">
        <v>156.47999999999999</v>
      </c>
      <c r="AB200">
        <v>156.47999999999999</v>
      </c>
      <c r="AC200">
        <v>156.49</v>
      </c>
      <c r="AD200">
        <v>156.5</v>
      </c>
      <c r="AE200">
        <v>156.5</v>
      </c>
      <c r="AF200">
        <v>156.52000000000001</v>
      </c>
      <c r="AG200">
        <v>156.53</v>
      </c>
      <c r="AH200">
        <v>156.54</v>
      </c>
      <c r="AI200">
        <v>156.44999999999999</v>
      </c>
      <c r="AJ200">
        <v>156.47999999999999</v>
      </c>
      <c r="AK200">
        <v>156.47999999999999</v>
      </c>
      <c r="AL200">
        <v>156.47999999999999</v>
      </c>
      <c r="AM200">
        <v>156.49</v>
      </c>
      <c r="AN200">
        <v>156.49</v>
      </c>
      <c r="AO200">
        <v>156.47999999999999</v>
      </c>
      <c r="AP200">
        <v>156.49</v>
      </c>
      <c r="AQ200">
        <v>156.44</v>
      </c>
      <c r="AR200">
        <v>156.49</v>
      </c>
    </row>
    <row r="201" spans="1:44" hidden="1" x14ac:dyDescent="0.25">
      <c r="A201" s="12" t="s">
        <v>5</v>
      </c>
      <c r="B201" t="s">
        <v>9</v>
      </c>
      <c r="C201" t="s">
        <v>7</v>
      </c>
      <c r="D201" t="s">
        <v>2</v>
      </c>
      <c r="E201">
        <v>8</v>
      </c>
      <c r="F201" t="str">
        <f t="shared" si="52"/>
        <v>V7DockerDACO3_native8</v>
      </c>
      <c r="G201">
        <f t="shared" si="40"/>
        <v>78.789999999999992</v>
      </c>
      <c r="H201">
        <f t="shared" si="43"/>
        <v>7.5904302576469096</v>
      </c>
      <c r="I201">
        <f t="shared" si="41"/>
        <v>79.05</v>
      </c>
      <c r="J201">
        <f t="shared" si="44"/>
        <v>78.8</v>
      </c>
      <c r="K201">
        <f t="shared" si="45"/>
        <v>7.5914974619289346</v>
      </c>
      <c r="L201">
        <f t="shared" si="42"/>
        <v>78.858999999999995</v>
      </c>
      <c r="M201">
        <f t="shared" si="46"/>
        <v>78.789999999999992</v>
      </c>
      <c r="N201">
        <f t="shared" si="47"/>
        <v>78.83</v>
      </c>
      <c r="O201">
        <f t="shared" si="48"/>
        <v>1.0000000000005116E-2</v>
      </c>
      <c r="P201">
        <f t="shared" si="49"/>
        <v>3.0000000000001137E-2</v>
      </c>
      <c r="Q201">
        <f t="shared" si="50"/>
        <v>78.8</v>
      </c>
      <c r="R201">
        <f t="shared" si="51"/>
        <v>78.8</v>
      </c>
      <c r="S201" s="29">
        <f>IFERROR(ABS(1-SMALL(Results!$Y201:$BB201,5)/SMALL(Results!$Y201:$BB201,1)),"")</f>
        <v>1.2691965985545117E-4</v>
      </c>
      <c r="T201" s="29">
        <f>IFERROR(ABS(1-SMALL(Results!$Y201:$BB201,6)/SMALL(Results!$Y201:$BB201,1)),"")</f>
        <v>1.2691965985545117E-4</v>
      </c>
      <c r="U201" s="29">
        <f>IFERROR(ABS(1-SMALL(Results!$Y201:$BB201,7)/SMALL(Results!$Y201:$BB201,1)),"")</f>
        <v>3.8075897956590943E-4</v>
      </c>
      <c r="V201" s="29">
        <f>IFERROR(ABS(1-SMALL(Results!$Y201:$BB201,8)/SMALL(Results!$Y201:$BB201,1)),"")</f>
        <v>5.076786394213606E-4</v>
      </c>
      <c r="W201" s="29">
        <f>IFERROR(ABS(1-SMALL(Results!$Y201:$BB201,9)/SMALL(Results!$Y201:$BB201,1)),"")</f>
        <v>5.076786394213606E-4</v>
      </c>
      <c r="X201" s="31">
        <f>IFERROR(ABS(1-SMALL(Results!$Y201:$BB201,10)/SMALL(Results!$Y201:$BB201,1)),"")</f>
        <v>6.3459829927681177E-4</v>
      </c>
      <c r="Y201">
        <v>78.789999999999992</v>
      </c>
      <c r="Z201">
        <v>78.789999999999992</v>
      </c>
      <c r="AA201">
        <v>78.789999999999992</v>
      </c>
      <c r="AB201">
        <v>78.8</v>
      </c>
      <c r="AC201">
        <v>78.8</v>
      </c>
      <c r="AD201">
        <v>78.8</v>
      </c>
      <c r="AE201">
        <v>78.819999999999993</v>
      </c>
      <c r="AF201">
        <v>78.83</v>
      </c>
      <c r="AG201">
        <v>78.86</v>
      </c>
      <c r="AH201">
        <v>78.86</v>
      </c>
      <c r="AI201">
        <v>78.84</v>
      </c>
      <c r="AJ201">
        <v>78.92</v>
      </c>
      <c r="AK201">
        <v>78.84</v>
      </c>
      <c r="AL201">
        <v>78.88</v>
      </c>
      <c r="AM201">
        <v>78.849999999999994</v>
      </c>
      <c r="AN201">
        <v>79.039999999999992</v>
      </c>
      <c r="AO201">
        <v>78.89</v>
      </c>
      <c r="AP201">
        <v>78.900000000000006</v>
      </c>
      <c r="AQ201">
        <v>79.05</v>
      </c>
      <c r="AR201">
        <v>78.83</v>
      </c>
    </row>
    <row r="202" spans="1:44" hidden="1" x14ac:dyDescent="0.25">
      <c r="A202" s="12" t="s">
        <v>5</v>
      </c>
      <c r="B202" t="s">
        <v>9</v>
      </c>
      <c r="C202" t="s">
        <v>7</v>
      </c>
      <c r="D202" t="s">
        <v>2</v>
      </c>
      <c r="E202">
        <v>16</v>
      </c>
      <c r="F202" t="str">
        <f t="shared" si="52"/>
        <v>V7DockerDACO3_native16</v>
      </c>
      <c r="G202">
        <f t="shared" si="40"/>
        <v>39.76</v>
      </c>
      <c r="H202">
        <f t="shared" si="43"/>
        <v>15.041498993963783</v>
      </c>
      <c r="I202">
        <f t="shared" si="41"/>
        <v>39.869999999999997</v>
      </c>
      <c r="J202">
        <f t="shared" si="44"/>
        <v>39.805</v>
      </c>
      <c r="K202">
        <f t="shared" si="45"/>
        <v>15.02851400577817</v>
      </c>
      <c r="L202">
        <f t="shared" si="42"/>
        <v>39.818999999999996</v>
      </c>
      <c r="M202">
        <f t="shared" si="46"/>
        <v>39.78</v>
      </c>
      <c r="N202">
        <f t="shared" si="47"/>
        <v>39.85</v>
      </c>
      <c r="O202">
        <f t="shared" si="48"/>
        <v>2.4999999999998579E-2</v>
      </c>
      <c r="P202">
        <f t="shared" si="49"/>
        <v>4.5000000000001705E-2</v>
      </c>
      <c r="Q202">
        <f t="shared" si="50"/>
        <v>39.805</v>
      </c>
      <c r="R202">
        <f t="shared" si="51"/>
        <v>39.78</v>
      </c>
      <c r="S202" s="29">
        <f>IFERROR(ABS(1-SMALL(Results!$Y202:$BB202,5)/SMALL(Results!$Y202:$BB202,1)),"")</f>
        <v>1.006036217303885E-3</v>
      </c>
      <c r="T202" s="29">
        <f>IFERROR(ABS(1-SMALL(Results!$Y202:$BB202,6)/SMALL(Results!$Y202:$BB202,1)),"")</f>
        <v>1.2575452716299118E-3</v>
      </c>
      <c r="U202" s="29">
        <f>IFERROR(ABS(1-SMALL(Results!$Y202:$BB202,7)/SMALL(Results!$Y202:$BB202,1)),"")</f>
        <v>1.2575452716299118E-3</v>
      </c>
      <c r="V202" s="29">
        <f>IFERROR(ABS(1-SMALL(Results!$Y202:$BB202,8)/SMALL(Results!$Y202:$BB202,1)),"")</f>
        <v>1.2575452716299118E-3</v>
      </c>
      <c r="W202" s="29">
        <f>IFERROR(ABS(1-SMALL(Results!$Y202:$BB202,9)/SMALL(Results!$Y202:$BB202,1)),"")</f>
        <v>1.2575452716299118E-3</v>
      </c>
      <c r="X202" s="31">
        <f>IFERROR(ABS(1-SMALL(Results!$Y202:$BB202,10)/SMALL(Results!$Y202:$BB202,1)),"")</f>
        <v>1.2575452716299118E-3</v>
      </c>
      <c r="Y202">
        <v>39.76</v>
      </c>
      <c r="Z202">
        <v>39.770000000000003</v>
      </c>
      <c r="AA202">
        <v>39.78</v>
      </c>
      <c r="AB202">
        <v>39.78</v>
      </c>
      <c r="AC202">
        <v>39.81</v>
      </c>
      <c r="AD202">
        <v>39.83</v>
      </c>
      <c r="AE202">
        <v>39.83</v>
      </c>
      <c r="AF202">
        <v>39.85</v>
      </c>
      <c r="AG202">
        <v>39.85</v>
      </c>
      <c r="AH202">
        <v>39.869999999999997</v>
      </c>
      <c r="AI202">
        <v>39.83</v>
      </c>
      <c r="AJ202">
        <v>39.81</v>
      </c>
      <c r="AK202">
        <v>39.85</v>
      </c>
      <c r="AL202">
        <v>39.85</v>
      </c>
      <c r="AM202">
        <v>39.81</v>
      </c>
      <c r="AN202">
        <v>39.81</v>
      </c>
      <c r="AO202">
        <v>39.869999999999997</v>
      </c>
      <c r="AP202">
        <v>39.81</v>
      </c>
      <c r="AQ202">
        <v>39.81</v>
      </c>
      <c r="AR202">
        <v>39.799999999999997</v>
      </c>
    </row>
    <row r="203" spans="1:44" hidden="1" x14ac:dyDescent="0.25">
      <c r="A203" s="12" t="s">
        <v>5</v>
      </c>
      <c r="B203" t="s">
        <v>9</v>
      </c>
      <c r="C203" t="s">
        <v>7</v>
      </c>
      <c r="D203" t="s">
        <v>2</v>
      </c>
      <c r="E203">
        <v>32</v>
      </c>
      <c r="F203" t="str">
        <f t="shared" si="52"/>
        <v>V7DockerDACO3_native32</v>
      </c>
      <c r="G203">
        <f t="shared" si="40"/>
        <v>20.49</v>
      </c>
      <c r="H203">
        <f t="shared" si="43"/>
        <v>29.187408491947291</v>
      </c>
      <c r="I203">
        <f t="shared" si="41"/>
        <v>20.61</v>
      </c>
      <c r="J203">
        <f t="shared" si="44"/>
        <v>20.53</v>
      </c>
      <c r="K203">
        <f t="shared" si="45"/>
        <v>29.138334145153433</v>
      </c>
      <c r="L203">
        <f t="shared" si="42"/>
        <v>20.559000000000005</v>
      </c>
      <c r="M203">
        <f t="shared" si="46"/>
        <v>20.52</v>
      </c>
      <c r="N203">
        <f t="shared" si="47"/>
        <v>20.58</v>
      </c>
      <c r="O203">
        <f t="shared" si="48"/>
        <v>1.0000000000001563E-2</v>
      </c>
      <c r="P203">
        <f t="shared" si="49"/>
        <v>4.9999999999997158E-2</v>
      </c>
      <c r="Q203">
        <f t="shared" si="50"/>
        <v>20.53</v>
      </c>
      <c r="R203">
        <f t="shared" si="51"/>
        <v>20.52</v>
      </c>
      <c r="S203" s="29">
        <f>IFERROR(ABS(1-SMALL(Results!$Y203:$BB203,5)/SMALL(Results!$Y203:$BB203,1)),"")</f>
        <v>1.9521717911177294E-3</v>
      </c>
      <c r="T203" s="29">
        <f>IFERROR(ABS(1-SMALL(Results!$Y203:$BB203,6)/SMALL(Results!$Y203:$BB203,1)),"")</f>
        <v>1.9521717911177294E-3</v>
      </c>
      <c r="U203" s="29">
        <f>IFERROR(ABS(1-SMALL(Results!$Y203:$BB203,7)/SMALL(Results!$Y203:$BB203,1)),"")</f>
        <v>2.4402147388971063E-3</v>
      </c>
      <c r="V203" s="29">
        <f>IFERROR(ABS(1-SMALL(Results!$Y203:$BB203,8)/SMALL(Results!$Y203:$BB203,1)),"")</f>
        <v>2.4402147388971063E-3</v>
      </c>
      <c r="W203" s="29">
        <f>IFERROR(ABS(1-SMALL(Results!$Y203:$BB203,9)/SMALL(Results!$Y203:$BB203,1)),"")</f>
        <v>2.4402147388971063E-3</v>
      </c>
      <c r="X203" s="31">
        <f>IFERROR(ABS(1-SMALL(Results!$Y203:$BB203,10)/SMALL(Results!$Y203:$BB203,1)),"")</f>
        <v>3.9043435822352368E-3</v>
      </c>
      <c r="Y203">
        <v>20.49</v>
      </c>
      <c r="Z203">
        <v>20.5</v>
      </c>
      <c r="AA203">
        <v>20.52</v>
      </c>
      <c r="AB203">
        <v>20.53</v>
      </c>
      <c r="AC203">
        <v>20.53</v>
      </c>
      <c r="AD203">
        <v>20.54</v>
      </c>
      <c r="AE203">
        <v>20.57</v>
      </c>
      <c r="AF203">
        <v>20.58</v>
      </c>
      <c r="AG203">
        <v>20.61</v>
      </c>
      <c r="AH203">
        <v>20.61</v>
      </c>
      <c r="AI203">
        <v>20.57</v>
      </c>
      <c r="AJ203">
        <v>20.61</v>
      </c>
      <c r="AK203">
        <v>20.54</v>
      </c>
      <c r="AL203">
        <v>20.58</v>
      </c>
      <c r="AM203">
        <v>20.54</v>
      </c>
      <c r="AN203">
        <v>20.57</v>
      </c>
      <c r="AO203">
        <v>20.6</v>
      </c>
      <c r="AP203">
        <v>20.52</v>
      </c>
      <c r="AQ203">
        <v>20.6</v>
      </c>
      <c r="AR203">
        <v>20.57</v>
      </c>
    </row>
    <row r="204" spans="1:44" hidden="1" x14ac:dyDescent="0.25">
      <c r="A204" s="12" t="s">
        <v>5</v>
      </c>
      <c r="B204" t="s">
        <v>9</v>
      </c>
      <c r="C204" t="s">
        <v>7</v>
      </c>
      <c r="D204" t="s">
        <v>2</v>
      </c>
      <c r="E204">
        <v>64</v>
      </c>
      <c r="F204" t="str">
        <f t="shared" si="52"/>
        <v>V7DockerDACO3_native64</v>
      </c>
      <c r="G204">
        <f t="shared" si="40"/>
        <v>11.34</v>
      </c>
      <c r="H204">
        <f t="shared" si="43"/>
        <v>52.738095238095234</v>
      </c>
      <c r="I204">
        <f t="shared" si="41"/>
        <v>11.5</v>
      </c>
      <c r="J204">
        <f t="shared" si="44"/>
        <v>11.395</v>
      </c>
      <c r="K204">
        <f t="shared" si="45"/>
        <v>52.497586660816154</v>
      </c>
      <c r="L204">
        <f t="shared" si="42"/>
        <v>11.410500000000001</v>
      </c>
      <c r="M204">
        <f t="shared" si="46"/>
        <v>11.39</v>
      </c>
      <c r="N204">
        <f t="shared" si="47"/>
        <v>11.42</v>
      </c>
      <c r="O204">
        <f t="shared" si="48"/>
        <v>4.9999999999990052E-3</v>
      </c>
      <c r="P204">
        <f t="shared" si="49"/>
        <v>2.5000000000000355E-2</v>
      </c>
      <c r="Q204">
        <f t="shared" si="50"/>
        <v>11.395</v>
      </c>
      <c r="R204">
        <f t="shared" si="51"/>
        <v>11.39</v>
      </c>
      <c r="S204" s="29">
        <f>IFERROR(ABS(1-SMALL(Results!$Y204:$BB204,5)/SMALL(Results!$Y204:$BB204,1)),"")</f>
        <v>4.4091710758378255E-3</v>
      </c>
      <c r="T204" s="29">
        <f>IFERROR(ABS(1-SMALL(Results!$Y204:$BB204,6)/SMALL(Results!$Y204:$BB204,1)),"")</f>
        <v>5.2910052910053462E-3</v>
      </c>
      <c r="U204" s="29">
        <f>IFERROR(ABS(1-SMALL(Results!$Y204:$BB204,7)/SMALL(Results!$Y204:$BB204,1)),"")</f>
        <v>5.2910052910053462E-3</v>
      </c>
      <c r="V204" s="29">
        <f>IFERROR(ABS(1-SMALL(Results!$Y204:$BB204,8)/SMALL(Results!$Y204:$BB204,1)),"")</f>
        <v>5.2910052910053462E-3</v>
      </c>
      <c r="W204" s="29">
        <f>IFERROR(ABS(1-SMALL(Results!$Y204:$BB204,9)/SMALL(Results!$Y204:$BB204,1)),"")</f>
        <v>5.2910052910053462E-3</v>
      </c>
      <c r="X204" s="31">
        <f>IFERROR(ABS(1-SMALL(Results!$Y204:$BB204,10)/SMALL(Results!$Y204:$BB204,1)),"")</f>
        <v>6.1728395061728669E-3</v>
      </c>
      <c r="Y204">
        <v>11.34</v>
      </c>
      <c r="Z204">
        <v>11.38</v>
      </c>
      <c r="AA204">
        <v>11.39</v>
      </c>
      <c r="AB204">
        <v>11.39</v>
      </c>
      <c r="AC204">
        <v>11.4</v>
      </c>
      <c r="AD204">
        <v>11.4</v>
      </c>
      <c r="AE204">
        <v>11.4</v>
      </c>
      <c r="AF204">
        <v>11.42</v>
      </c>
      <c r="AG204">
        <v>11.43</v>
      </c>
      <c r="AH204">
        <v>11.43</v>
      </c>
      <c r="AI204">
        <v>11.41</v>
      </c>
      <c r="AJ204">
        <v>11.48</v>
      </c>
      <c r="AK204">
        <v>11.5</v>
      </c>
      <c r="AL204">
        <v>11.4</v>
      </c>
      <c r="AM204">
        <v>11.41</v>
      </c>
      <c r="AN204">
        <v>11.37</v>
      </c>
      <c r="AO204">
        <v>11.41</v>
      </c>
      <c r="AP204">
        <v>11.43</v>
      </c>
      <c r="AQ204">
        <v>11.41</v>
      </c>
      <c r="AR204">
        <v>11.41</v>
      </c>
    </row>
    <row r="205" spans="1:44" hidden="1" x14ac:dyDescent="0.25">
      <c r="A205" s="12" t="s">
        <v>5</v>
      </c>
      <c r="B205" t="s">
        <v>9</v>
      </c>
      <c r="C205" t="s">
        <v>7</v>
      </c>
      <c r="D205" t="s">
        <v>2</v>
      </c>
      <c r="E205">
        <v>128</v>
      </c>
      <c r="F205" t="str">
        <f t="shared" si="52"/>
        <v>V7DockerDACO3_native128</v>
      </c>
      <c r="G205">
        <f t="shared" si="40"/>
        <v>16.39</v>
      </c>
      <c r="H205">
        <f t="shared" si="43"/>
        <v>36.48871262965222</v>
      </c>
      <c r="I205">
        <f t="shared" si="41"/>
        <v>23.96</v>
      </c>
      <c r="J205">
        <f t="shared" si="44"/>
        <v>18.23</v>
      </c>
      <c r="K205">
        <f t="shared" si="45"/>
        <v>32.814591332967638</v>
      </c>
      <c r="L205">
        <f t="shared" si="42"/>
        <v>19.155555555555551</v>
      </c>
      <c r="M205">
        <f t="shared" si="46"/>
        <v>17.079999999999998</v>
      </c>
      <c r="N205">
        <f t="shared" si="47"/>
        <v>21.734999999999999</v>
      </c>
      <c r="O205">
        <f t="shared" si="48"/>
        <v>1.1500000000000021</v>
      </c>
      <c r="P205">
        <f t="shared" si="49"/>
        <v>3.504999999999999</v>
      </c>
      <c r="Q205">
        <f t="shared" si="50"/>
        <v>18.23</v>
      </c>
      <c r="R205">
        <f t="shared" si="51"/>
        <v>17.84</v>
      </c>
      <c r="S205" s="29">
        <f>IFERROR(ABS(1-SMALL(Results!$Y205:$BB205,5)/SMALL(Results!$Y205:$BB205,1)),"")</f>
        <v>0.11226357535082365</v>
      </c>
      <c r="T205" s="29">
        <f>IFERROR(ABS(1-SMALL(Results!$Y205:$BB205,6)/SMALL(Results!$Y205:$BB205,1)),"")</f>
        <v>0.11958511287370355</v>
      </c>
      <c r="U205" s="29">
        <f>IFERROR(ABS(1-SMALL(Results!$Y205:$BB205,7)/SMALL(Results!$Y205:$BB205,1)),"")</f>
        <v>0.20012202562538128</v>
      </c>
      <c r="V205" s="29">
        <f>IFERROR(ABS(1-SMALL(Results!$Y205:$BB205,8)/SMALL(Results!$Y205:$BB205,1)),"")</f>
        <v>0.45210494203782803</v>
      </c>
      <c r="W205" s="29">
        <f>IFERROR(ABS(1-SMALL(Results!$Y205:$BB205,9)/SMALL(Results!$Y205:$BB205,1)),"")</f>
        <v>0.46186699206833426</v>
      </c>
      <c r="X205" s="31" t="str">
        <f>IFERROR(ABS(1-SMALL(Results!$Y205:$BB205,10)/SMALL(Results!$Y205:$BB205,1)),"")</f>
        <v/>
      </c>
      <c r="Y205">
        <v>19.670000000000002</v>
      </c>
      <c r="Z205">
        <v>23.96</v>
      </c>
      <c r="AA205">
        <v>23.8</v>
      </c>
      <c r="AB205">
        <v>16.39</v>
      </c>
      <c r="AC205">
        <v>17.84</v>
      </c>
      <c r="AD205">
        <v>17.739999999999998</v>
      </c>
      <c r="AE205">
        <v>18.350000000000001</v>
      </c>
      <c r="AF205">
        <v>18.23</v>
      </c>
      <c r="AG205">
        <v>16.420000000000002</v>
      </c>
    </row>
    <row r="206" spans="1:44" hidden="1" x14ac:dyDescent="0.25">
      <c r="A206" s="12" t="s">
        <v>5</v>
      </c>
      <c r="B206" t="s">
        <v>9</v>
      </c>
      <c r="C206" t="s">
        <v>7</v>
      </c>
      <c r="D206" t="s">
        <v>2</v>
      </c>
      <c r="E206">
        <v>256</v>
      </c>
      <c r="F206" t="str">
        <f t="shared" si="52"/>
        <v>V7DockerDACO3_native256</v>
      </c>
      <c r="G206">
        <f t="shared" si="40"/>
        <v>17.649999999999999</v>
      </c>
      <c r="H206">
        <f t="shared" si="43"/>
        <v>33.883852691218131</v>
      </c>
      <c r="I206">
        <f t="shared" si="41"/>
        <v>26.83</v>
      </c>
      <c r="J206">
        <f t="shared" si="44"/>
        <v>25.21</v>
      </c>
      <c r="K206">
        <f t="shared" si="45"/>
        <v>23.729075763585879</v>
      </c>
      <c r="L206">
        <f t="shared" si="42"/>
        <v>23.724999999999998</v>
      </c>
      <c r="M206">
        <f t="shared" si="46"/>
        <v>20.645</v>
      </c>
      <c r="N206">
        <f t="shared" si="47"/>
        <v>26.805</v>
      </c>
      <c r="O206">
        <f t="shared" si="48"/>
        <v>4.5650000000000013</v>
      </c>
      <c r="P206">
        <f t="shared" si="49"/>
        <v>1.5949999999999989</v>
      </c>
      <c r="Q206">
        <f t="shared" si="50"/>
        <v>25.21</v>
      </c>
      <c r="R206">
        <f t="shared" si="51"/>
        <v>25.21</v>
      </c>
      <c r="S206" s="29" t="str">
        <f>IFERROR(ABS(1-SMALL(Results!$Y206:$BB206,5)/SMALL(Results!$Y206:$BB206,1)),"")</f>
        <v/>
      </c>
      <c r="T206" s="29" t="str">
        <f>IFERROR(ABS(1-SMALL(Results!$Y206:$BB206,6)/SMALL(Results!$Y206:$BB206,1)),"")</f>
        <v/>
      </c>
      <c r="U206" s="29" t="str">
        <f>IFERROR(ABS(1-SMALL(Results!$Y206:$BB206,7)/SMALL(Results!$Y206:$BB206,1)),"")</f>
        <v/>
      </c>
      <c r="V206" s="29" t="str">
        <f>IFERROR(ABS(1-SMALL(Results!$Y206:$BB206,8)/SMALL(Results!$Y206:$BB206,1)),"")</f>
        <v/>
      </c>
      <c r="W206" s="29" t="str">
        <f>IFERROR(ABS(1-SMALL(Results!$Y206:$BB206,9)/SMALL(Results!$Y206:$BB206,1)),"")</f>
        <v/>
      </c>
      <c r="X206" s="31" t="str">
        <f>IFERROR(ABS(1-SMALL(Results!$Y206:$BB206,10)/SMALL(Results!$Y206:$BB206,1)),"")</f>
        <v/>
      </c>
      <c r="Y206">
        <v>26.78</v>
      </c>
      <c r="Z206">
        <v>23.64</v>
      </c>
      <c r="AA206">
        <v>17.649999999999999</v>
      </c>
      <c r="AB206">
        <v>26.83</v>
      </c>
    </row>
    <row r="207" spans="1:44" hidden="1" x14ac:dyDescent="0.25">
      <c r="A207" s="12" t="s">
        <v>5</v>
      </c>
      <c r="B207" t="s">
        <v>9</v>
      </c>
      <c r="C207" t="s">
        <v>7</v>
      </c>
      <c r="D207" t="s">
        <v>3</v>
      </c>
      <c r="E207">
        <v>1</v>
      </c>
      <c r="F207" t="str">
        <f t="shared" si="52"/>
        <v>V7DockerDACO31</v>
      </c>
      <c r="G207">
        <f t="shared" si="40"/>
        <v>523.42999999999995</v>
      </c>
      <c r="H207">
        <f t="shared" si="43"/>
        <v>1</v>
      </c>
      <c r="I207">
        <f t="shared" si="41"/>
        <v>524.88</v>
      </c>
      <c r="J207">
        <f t="shared" si="44"/>
        <v>523.68000000000006</v>
      </c>
      <c r="K207">
        <f t="shared" si="45"/>
        <v>1</v>
      </c>
      <c r="L207">
        <f t="shared" si="42"/>
        <v>523.82600000000002</v>
      </c>
      <c r="M207">
        <f t="shared" si="46"/>
        <v>523.74</v>
      </c>
      <c r="N207">
        <f t="shared" si="47"/>
        <v>523.96</v>
      </c>
      <c r="O207">
        <f t="shared" si="48"/>
        <v>-5.999999999994543E-2</v>
      </c>
      <c r="P207">
        <f t="shared" si="49"/>
        <v>0.27999999999997272</v>
      </c>
      <c r="Q207">
        <f t="shared" si="50"/>
        <v>523.68000000000006</v>
      </c>
      <c r="R207">
        <f t="shared" si="51"/>
        <v>523.66</v>
      </c>
      <c r="S207" s="29">
        <f>IFERROR(ABS(1-SMALL(Results!$Y207:$BB207,5)/SMALL(Results!$Y207:$BB207,1)),"")</f>
        <v>4.5851403243979405E-4</v>
      </c>
      <c r="T207" s="29">
        <f>IFERROR(ABS(1-SMALL(Results!$Y207:$BB207,6)/SMALL(Results!$Y207:$BB207,1)),"")</f>
        <v>4.9672353514340628E-4</v>
      </c>
      <c r="U207" s="29">
        <f>IFERROR(ABS(1-SMALL(Results!$Y207:$BB207,7)/SMALL(Results!$Y207:$BB207,1)),"")</f>
        <v>5.3493303784657442E-4</v>
      </c>
      <c r="V207" s="29">
        <f>IFERROR(ABS(1-SMALL(Results!$Y207:$BB207,8)/SMALL(Results!$Y207:$BB207,1)),"")</f>
        <v>5.7314254054996461E-4</v>
      </c>
      <c r="W207" s="29">
        <f>IFERROR(ABS(1-SMALL(Results!$Y207:$BB207,9)/SMALL(Results!$Y207:$BB207,1)),"")</f>
        <v>5.9224729190154868E-4</v>
      </c>
      <c r="X207" s="31">
        <f>IFERROR(ABS(1-SMALL(Results!$Y207:$BB207,10)/SMALL(Results!$Y207:$BB207,1)),"")</f>
        <v>5.9224729190154868E-4</v>
      </c>
      <c r="Y207">
        <v>523.66</v>
      </c>
      <c r="Z207">
        <v>523.73</v>
      </c>
      <c r="AA207">
        <v>523.74</v>
      </c>
      <c r="AB207">
        <v>523.74</v>
      </c>
      <c r="AC207">
        <v>523.79</v>
      </c>
      <c r="AD207">
        <v>523.94000000000005</v>
      </c>
      <c r="AE207">
        <v>523.95000000000005</v>
      </c>
      <c r="AF207">
        <v>523.96</v>
      </c>
      <c r="AG207">
        <v>523.97</v>
      </c>
      <c r="AH207">
        <v>524.07000000000005</v>
      </c>
      <c r="AI207">
        <v>523.77</v>
      </c>
      <c r="AJ207">
        <v>523.42999999999995</v>
      </c>
      <c r="AK207">
        <v>523.48</v>
      </c>
      <c r="AL207">
        <v>524.88</v>
      </c>
      <c r="AM207">
        <v>523.71</v>
      </c>
      <c r="AN207">
        <v>523.69000000000005</v>
      </c>
      <c r="AO207">
        <v>523.98</v>
      </c>
      <c r="AP207">
        <v>523.76</v>
      </c>
      <c r="AQ207">
        <v>523.6</v>
      </c>
      <c r="AR207">
        <v>523.66999999999996</v>
      </c>
    </row>
    <row r="208" spans="1:44" hidden="1" x14ac:dyDescent="0.25">
      <c r="A208" s="12" t="s">
        <v>5</v>
      </c>
      <c r="B208" t="s">
        <v>9</v>
      </c>
      <c r="C208" t="s">
        <v>7</v>
      </c>
      <c r="D208" t="s">
        <v>3</v>
      </c>
      <c r="E208">
        <v>2</v>
      </c>
      <c r="F208" t="str">
        <f t="shared" si="52"/>
        <v>V7DockerDACO32</v>
      </c>
      <c r="G208">
        <f t="shared" si="40"/>
        <v>267.57</v>
      </c>
      <c r="H208">
        <f t="shared" si="43"/>
        <v>1.9562357513921589</v>
      </c>
      <c r="I208">
        <f t="shared" si="41"/>
        <v>267.79000000000002</v>
      </c>
      <c r="J208">
        <f t="shared" si="44"/>
        <v>267.58999999999997</v>
      </c>
      <c r="K208">
        <f t="shared" si="45"/>
        <v>1.9570238050749285</v>
      </c>
      <c r="L208">
        <f t="shared" si="42"/>
        <v>267.64800000000002</v>
      </c>
      <c r="M208">
        <f t="shared" si="46"/>
        <v>267.64999999999998</v>
      </c>
      <c r="N208">
        <f t="shared" si="47"/>
        <v>267.73</v>
      </c>
      <c r="O208">
        <f t="shared" si="48"/>
        <v>-6.0000000000002274E-2</v>
      </c>
      <c r="P208">
        <f t="shared" si="49"/>
        <v>0.1400000000000432</v>
      </c>
      <c r="Q208">
        <f t="shared" si="50"/>
        <v>267.58999999999997</v>
      </c>
      <c r="R208">
        <f t="shared" si="51"/>
        <v>267.58999999999997</v>
      </c>
      <c r="S208" s="29">
        <f>IFERROR(ABS(1-SMALL(Results!$Y208:$BB208,5)/SMALL(Results!$Y208:$BB208,1)),"")</f>
        <v>7.4746795231117602E-5</v>
      </c>
      <c r="T208" s="29">
        <f>IFERROR(ABS(1-SMALL(Results!$Y208:$BB208,6)/SMALL(Results!$Y208:$BB208,1)),"")</f>
        <v>7.4746795231117602E-5</v>
      </c>
      <c r="U208" s="29">
        <f>IFERROR(ABS(1-SMALL(Results!$Y208:$BB208,7)/SMALL(Results!$Y208:$BB208,1)),"")</f>
        <v>1.1212019284689845E-4</v>
      </c>
      <c r="V208" s="29">
        <f>IFERROR(ABS(1-SMALL(Results!$Y208:$BB208,8)/SMALL(Results!$Y208:$BB208,1)),"")</f>
        <v>1.1212019284689845E-4</v>
      </c>
      <c r="W208" s="29">
        <f>IFERROR(ABS(1-SMALL(Results!$Y208:$BB208,9)/SMALL(Results!$Y208:$BB208,1)),"")</f>
        <v>1.4949359046245725E-4</v>
      </c>
      <c r="X208" s="31">
        <f>IFERROR(ABS(1-SMALL(Results!$Y208:$BB208,10)/SMALL(Results!$Y208:$BB208,1)),"")</f>
        <v>1.8686698807801605E-4</v>
      </c>
      <c r="Y208">
        <v>267.58999999999997</v>
      </c>
      <c r="Z208">
        <v>267.62</v>
      </c>
      <c r="AA208">
        <v>267.64999999999998</v>
      </c>
      <c r="AB208">
        <v>267.66000000000003</v>
      </c>
      <c r="AC208">
        <v>267.67</v>
      </c>
      <c r="AD208">
        <v>267.68</v>
      </c>
      <c r="AE208">
        <v>267.72000000000003</v>
      </c>
      <c r="AF208">
        <v>267.73</v>
      </c>
      <c r="AG208">
        <v>267.77</v>
      </c>
      <c r="AH208">
        <v>267.79000000000002</v>
      </c>
      <c r="AI208">
        <v>267.58999999999997</v>
      </c>
      <c r="AJ208">
        <v>267.61</v>
      </c>
      <c r="AK208">
        <v>267.58</v>
      </c>
      <c r="AL208">
        <v>267.73</v>
      </c>
      <c r="AM208">
        <v>267.57</v>
      </c>
      <c r="AN208">
        <v>267.60000000000002</v>
      </c>
      <c r="AO208">
        <v>267.60000000000002</v>
      </c>
      <c r="AP208">
        <v>267.62</v>
      </c>
      <c r="AQ208">
        <v>267.58999999999997</v>
      </c>
      <c r="AR208">
        <v>267.58999999999997</v>
      </c>
    </row>
    <row r="209" spans="1:44" hidden="1" x14ac:dyDescent="0.25">
      <c r="A209" s="12" t="s">
        <v>5</v>
      </c>
      <c r="B209" t="s">
        <v>9</v>
      </c>
      <c r="C209" t="s">
        <v>7</v>
      </c>
      <c r="D209" t="s">
        <v>3</v>
      </c>
      <c r="E209">
        <v>4</v>
      </c>
      <c r="F209" t="str">
        <f t="shared" si="52"/>
        <v>V7DockerDACO34</v>
      </c>
      <c r="G209">
        <f t="shared" si="40"/>
        <v>136.97999999999999</v>
      </c>
      <c r="H209">
        <f t="shared" si="43"/>
        <v>3.8212147758796906</v>
      </c>
      <c r="I209">
        <f t="shared" si="41"/>
        <v>137.13999999999999</v>
      </c>
      <c r="J209">
        <f t="shared" si="44"/>
        <v>136.99</v>
      </c>
      <c r="K209">
        <f t="shared" si="45"/>
        <v>3.8227607854587928</v>
      </c>
      <c r="L209">
        <f t="shared" si="42"/>
        <v>137.04349999999994</v>
      </c>
      <c r="M209">
        <f t="shared" si="46"/>
        <v>137.07</v>
      </c>
      <c r="N209">
        <f t="shared" si="47"/>
        <v>137.1</v>
      </c>
      <c r="O209">
        <f t="shared" si="48"/>
        <v>-7.9999999999984084E-2</v>
      </c>
      <c r="P209">
        <f t="shared" si="49"/>
        <v>0.10999999999998522</v>
      </c>
      <c r="Q209">
        <f t="shared" si="50"/>
        <v>136.99</v>
      </c>
      <c r="R209">
        <f t="shared" si="51"/>
        <v>136.99</v>
      </c>
      <c r="S209" s="29">
        <f>IFERROR(ABS(1-SMALL(Results!$Y209:$BB209,5)/SMALL(Results!$Y209:$BB209,1)),"")</f>
        <v>7.3003358154632991E-5</v>
      </c>
      <c r="T209" s="29">
        <f>IFERROR(ABS(1-SMALL(Results!$Y209:$BB209,6)/SMALL(Results!$Y209:$BB209,1)),"")</f>
        <v>7.3003358154632991E-5</v>
      </c>
      <c r="U209" s="29">
        <f>IFERROR(ABS(1-SMALL(Results!$Y209:$BB209,7)/SMALL(Results!$Y209:$BB209,1)),"")</f>
        <v>2.1901007446345488E-4</v>
      </c>
      <c r="V209" s="29">
        <f>IFERROR(ABS(1-SMALL(Results!$Y209:$BB209,8)/SMALL(Results!$Y209:$BB209,1)),"")</f>
        <v>2.1901007446345488E-4</v>
      </c>
      <c r="W209" s="29">
        <f>IFERROR(ABS(1-SMALL(Results!$Y209:$BB209,9)/SMALL(Results!$Y209:$BB209,1)),"")</f>
        <v>2.9201343261808788E-4</v>
      </c>
      <c r="X209" s="31">
        <f>IFERROR(ABS(1-SMALL(Results!$Y209:$BB209,10)/SMALL(Results!$Y209:$BB209,1)),"")</f>
        <v>4.3802014892690977E-4</v>
      </c>
      <c r="Y209">
        <v>137.05000000000001</v>
      </c>
      <c r="Z209">
        <v>137.06</v>
      </c>
      <c r="AA209">
        <v>137.07</v>
      </c>
      <c r="AB209">
        <v>137.07999999999998</v>
      </c>
      <c r="AC209">
        <v>137.07999999999998</v>
      </c>
      <c r="AD209">
        <v>137.09</v>
      </c>
      <c r="AE209">
        <v>137.1</v>
      </c>
      <c r="AF209">
        <v>137.1</v>
      </c>
      <c r="AG209">
        <v>137.11000000000001</v>
      </c>
      <c r="AH209">
        <v>137.13999999999999</v>
      </c>
      <c r="AI209">
        <v>136.97999999999999</v>
      </c>
      <c r="AJ209">
        <v>137.01</v>
      </c>
      <c r="AK209">
        <v>136.97999999999999</v>
      </c>
      <c r="AL209">
        <v>136.99</v>
      </c>
      <c r="AM209">
        <v>137.02000000000001</v>
      </c>
      <c r="AN209">
        <v>136.97999999999999</v>
      </c>
      <c r="AO209">
        <v>137.01</v>
      </c>
      <c r="AP209">
        <v>136.99</v>
      </c>
      <c r="AQ209">
        <v>136.99</v>
      </c>
      <c r="AR209">
        <v>137.04</v>
      </c>
    </row>
    <row r="210" spans="1:44" hidden="1" x14ac:dyDescent="0.25">
      <c r="A210" s="12" t="s">
        <v>5</v>
      </c>
      <c r="B210" t="s">
        <v>9</v>
      </c>
      <c r="C210" t="s">
        <v>7</v>
      </c>
      <c r="D210" t="s">
        <v>3</v>
      </c>
      <c r="E210">
        <v>8</v>
      </c>
      <c r="F210" t="str">
        <f t="shared" si="52"/>
        <v>V7DockerDACO38</v>
      </c>
      <c r="G210">
        <f t="shared" si="40"/>
        <v>69.09</v>
      </c>
      <c r="H210">
        <f t="shared" si="43"/>
        <v>7.5760602113185689</v>
      </c>
      <c r="I210">
        <f t="shared" si="41"/>
        <v>69.3</v>
      </c>
      <c r="J210">
        <f t="shared" si="44"/>
        <v>69.099999999999994</v>
      </c>
      <c r="K210">
        <f t="shared" si="45"/>
        <v>7.578581765557165</v>
      </c>
      <c r="L210">
        <f t="shared" si="42"/>
        <v>69.148500000000013</v>
      </c>
      <c r="M210">
        <f t="shared" si="46"/>
        <v>69.099999999999994</v>
      </c>
      <c r="N210">
        <f t="shared" si="47"/>
        <v>69.13</v>
      </c>
      <c r="O210">
        <f t="shared" si="48"/>
        <v>0</v>
      </c>
      <c r="P210">
        <f t="shared" si="49"/>
        <v>3.0000000000001137E-2</v>
      </c>
      <c r="Q210">
        <f t="shared" si="50"/>
        <v>69.099999999999994</v>
      </c>
      <c r="R210">
        <f t="shared" si="51"/>
        <v>69.099999999999994</v>
      </c>
      <c r="S210" s="29">
        <f>IFERROR(ABS(1-SMALL(Results!$Y210:$BB210,5)/SMALL(Results!$Y210:$BB210,1)),"")</f>
        <v>1.4473874656228958E-4</v>
      </c>
      <c r="T210" s="29">
        <f>IFERROR(ABS(1-SMALL(Results!$Y210:$BB210,6)/SMALL(Results!$Y210:$BB210,1)),"")</f>
        <v>1.4473874656228958E-4</v>
      </c>
      <c r="U210" s="29">
        <f>IFERROR(ABS(1-SMALL(Results!$Y210:$BB210,7)/SMALL(Results!$Y210:$BB210,1)),"")</f>
        <v>2.894774931248012E-4</v>
      </c>
      <c r="V210" s="29">
        <f>IFERROR(ABS(1-SMALL(Results!$Y210:$BB210,8)/SMALL(Results!$Y210:$BB210,1)),"")</f>
        <v>2.894774931248012E-4</v>
      </c>
      <c r="W210" s="29">
        <f>IFERROR(ABS(1-SMALL(Results!$Y210:$BB210,9)/SMALL(Results!$Y210:$BB210,1)),"")</f>
        <v>5.789549862496024E-4</v>
      </c>
      <c r="X210" s="31">
        <f>IFERROR(ABS(1-SMALL(Results!$Y210:$BB210,10)/SMALL(Results!$Y210:$BB210,1)),"")</f>
        <v>5.789549862496024E-4</v>
      </c>
      <c r="Y210">
        <v>69.09</v>
      </c>
      <c r="Z210">
        <v>69.09</v>
      </c>
      <c r="AA210">
        <v>69.099999999999994</v>
      </c>
      <c r="AB210">
        <v>69.099999999999994</v>
      </c>
      <c r="AC210">
        <v>69.099999999999994</v>
      </c>
      <c r="AD210">
        <v>69.099999999999994</v>
      </c>
      <c r="AE210">
        <v>69.11</v>
      </c>
      <c r="AF210">
        <v>69.13</v>
      </c>
      <c r="AG210">
        <v>69.13</v>
      </c>
      <c r="AH210">
        <v>69.13</v>
      </c>
      <c r="AI210">
        <v>69.210000000000008</v>
      </c>
      <c r="AJ210">
        <v>69.180000000000007</v>
      </c>
      <c r="AK210">
        <v>69.22</v>
      </c>
      <c r="AL210">
        <v>69.180000000000007</v>
      </c>
      <c r="AM210">
        <v>69.2</v>
      </c>
      <c r="AN210">
        <v>69.3</v>
      </c>
      <c r="AO210">
        <v>69.17</v>
      </c>
      <c r="AP210">
        <v>69.11</v>
      </c>
      <c r="AQ210">
        <v>69.180000000000007</v>
      </c>
      <c r="AR210">
        <v>69.14</v>
      </c>
    </row>
    <row r="211" spans="1:44" hidden="1" x14ac:dyDescent="0.25">
      <c r="A211" s="12" t="s">
        <v>5</v>
      </c>
      <c r="B211" t="s">
        <v>9</v>
      </c>
      <c r="C211" t="s">
        <v>7</v>
      </c>
      <c r="D211" t="s">
        <v>3</v>
      </c>
      <c r="E211">
        <v>16</v>
      </c>
      <c r="F211" t="str">
        <f t="shared" si="52"/>
        <v>V7DockerDACO316</v>
      </c>
      <c r="G211">
        <f t="shared" si="40"/>
        <v>34.880000000000003</v>
      </c>
      <c r="H211">
        <f t="shared" si="43"/>
        <v>15.006594036697246</v>
      </c>
      <c r="I211">
        <f t="shared" si="41"/>
        <v>35.06</v>
      </c>
      <c r="J211">
        <f t="shared" si="44"/>
        <v>34.909999999999997</v>
      </c>
      <c r="K211">
        <f t="shared" si="45"/>
        <v>15.000859352621029</v>
      </c>
      <c r="L211">
        <f t="shared" si="42"/>
        <v>34.950499999999998</v>
      </c>
      <c r="M211">
        <f t="shared" si="46"/>
        <v>34.909999999999997</v>
      </c>
      <c r="N211">
        <f t="shared" si="47"/>
        <v>34.97</v>
      </c>
      <c r="O211">
        <f t="shared" si="48"/>
        <v>0</v>
      </c>
      <c r="P211">
        <f t="shared" si="49"/>
        <v>6.0000000000002274E-2</v>
      </c>
      <c r="Q211">
        <f t="shared" si="50"/>
        <v>34.909999999999997</v>
      </c>
      <c r="R211">
        <f t="shared" si="51"/>
        <v>34.909999999999997</v>
      </c>
      <c r="S211" s="29">
        <f>IFERROR(ABS(1-SMALL(Results!$Y211:$BB211,5)/SMALL(Results!$Y211:$BB211,1)),"")</f>
        <v>8.6009174311918457E-4</v>
      </c>
      <c r="T211" s="29">
        <f>IFERROR(ABS(1-SMALL(Results!$Y211:$BB211,6)/SMALL(Results!$Y211:$BB211,1)),"")</f>
        <v>8.6009174311918457E-4</v>
      </c>
      <c r="U211" s="29">
        <f>IFERROR(ABS(1-SMALL(Results!$Y211:$BB211,7)/SMALL(Results!$Y211:$BB211,1)),"")</f>
        <v>1.4334862385321223E-3</v>
      </c>
      <c r="V211" s="29">
        <f>IFERROR(ABS(1-SMALL(Results!$Y211:$BB211,8)/SMALL(Results!$Y211:$BB211,1)),"")</f>
        <v>1.4334862385321223E-3</v>
      </c>
      <c r="W211" s="29">
        <f>IFERROR(ABS(1-SMALL(Results!$Y211:$BB211,9)/SMALL(Results!$Y211:$BB211,1)),"")</f>
        <v>1.4334862385321223E-3</v>
      </c>
      <c r="X211" s="31">
        <f>IFERROR(ABS(1-SMALL(Results!$Y211:$BB211,10)/SMALL(Results!$Y211:$BB211,1)),"")</f>
        <v>1.7201834862383691E-3</v>
      </c>
      <c r="Y211">
        <v>34.89</v>
      </c>
      <c r="Z211">
        <v>34.89</v>
      </c>
      <c r="AA211">
        <v>34.909999999999997</v>
      </c>
      <c r="AB211">
        <v>34.909999999999997</v>
      </c>
      <c r="AC211">
        <v>34.909999999999997</v>
      </c>
      <c r="AD211">
        <v>34.93</v>
      </c>
      <c r="AE211">
        <v>34.94</v>
      </c>
      <c r="AF211">
        <v>34.97</v>
      </c>
      <c r="AG211">
        <v>35</v>
      </c>
      <c r="AH211">
        <v>35.06</v>
      </c>
      <c r="AI211">
        <v>34.950000000000003</v>
      </c>
      <c r="AJ211">
        <v>34.94</v>
      </c>
      <c r="AK211">
        <v>35.03</v>
      </c>
      <c r="AL211">
        <v>34.94</v>
      </c>
      <c r="AM211">
        <v>35.04</v>
      </c>
      <c r="AN211">
        <v>34.97</v>
      </c>
      <c r="AO211">
        <v>34.880000000000003</v>
      </c>
      <c r="AP211">
        <v>34.93</v>
      </c>
      <c r="AQ211">
        <v>34.99</v>
      </c>
      <c r="AR211">
        <v>34.93</v>
      </c>
    </row>
    <row r="212" spans="1:44" hidden="1" x14ac:dyDescent="0.25">
      <c r="A212" s="12" t="s">
        <v>5</v>
      </c>
      <c r="B212" t="s">
        <v>9</v>
      </c>
      <c r="C212" t="s">
        <v>7</v>
      </c>
      <c r="D212" t="s">
        <v>3</v>
      </c>
      <c r="E212">
        <v>32</v>
      </c>
      <c r="F212" t="str">
        <f t="shared" si="52"/>
        <v>V7DockerDACO332</v>
      </c>
      <c r="G212">
        <f t="shared" si="40"/>
        <v>18.079999999999998</v>
      </c>
      <c r="H212">
        <f t="shared" si="43"/>
        <v>28.950774336283185</v>
      </c>
      <c r="I212">
        <f t="shared" si="41"/>
        <v>18.2</v>
      </c>
      <c r="J212">
        <f t="shared" si="44"/>
        <v>18.11</v>
      </c>
      <c r="K212">
        <f t="shared" si="45"/>
        <v>28.916620651573719</v>
      </c>
      <c r="L212">
        <f t="shared" si="42"/>
        <v>18.129499999999997</v>
      </c>
      <c r="M212">
        <f t="shared" si="46"/>
        <v>18.079999999999998</v>
      </c>
      <c r="N212">
        <f t="shared" si="47"/>
        <v>18.14</v>
      </c>
      <c r="O212">
        <f t="shared" si="48"/>
        <v>3.0000000000001137E-2</v>
      </c>
      <c r="P212">
        <f t="shared" si="49"/>
        <v>3.0000000000001137E-2</v>
      </c>
      <c r="Q212">
        <f t="shared" si="50"/>
        <v>18.11</v>
      </c>
      <c r="R212">
        <f t="shared" si="51"/>
        <v>18.09</v>
      </c>
      <c r="S212" s="29">
        <f>IFERROR(ABS(1-SMALL(Results!$Y212:$BB212,5)/SMALL(Results!$Y212:$BB212,1)),"")</f>
        <v>1.1061946902657382E-3</v>
      </c>
      <c r="T212" s="29">
        <f>IFERROR(ABS(1-SMALL(Results!$Y212:$BB212,6)/SMALL(Results!$Y212:$BB212,1)),"")</f>
        <v>2.2123893805310324E-3</v>
      </c>
      <c r="U212" s="29">
        <f>IFERROR(ABS(1-SMALL(Results!$Y212:$BB212,7)/SMALL(Results!$Y212:$BB212,1)),"")</f>
        <v>2.2123893805310324E-3</v>
      </c>
      <c r="V212" s="29">
        <f>IFERROR(ABS(1-SMALL(Results!$Y212:$BB212,8)/SMALL(Results!$Y212:$BB212,1)),"")</f>
        <v>2.7654867256636795E-3</v>
      </c>
      <c r="W212" s="29">
        <f>IFERROR(ABS(1-SMALL(Results!$Y212:$BB212,9)/SMALL(Results!$Y212:$BB212,1)),"")</f>
        <v>2.7654867256636795E-3</v>
      </c>
      <c r="X212" s="31">
        <f>IFERROR(ABS(1-SMALL(Results!$Y212:$BB212,10)/SMALL(Results!$Y212:$BB212,1)),"")</f>
        <v>3.3185840707965486E-3</v>
      </c>
      <c r="Y212">
        <v>18.079999999999998</v>
      </c>
      <c r="Z212">
        <v>18.079999999999998</v>
      </c>
      <c r="AA212">
        <v>18.079999999999998</v>
      </c>
      <c r="AB212">
        <v>18.09</v>
      </c>
      <c r="AC212">
        <v>18.12</v>
      </c>
      <c r="AD212">
        <v>18.13</v>
      </c>
      <c r="AE212">
        <v>18.14</v>
      </c>
      <c r="AF212">
        <v>18.14</v>
      </c>
      <c r="AG212">
        <v>18.14</v>
      </c>
      <c r="AH212">
        <v>18.2</v>
      </c>
      <c r="AI212">
        <v>18.16</v>
      </c>
      <c r="AJ212">
        <v>18.13</v>
      </c>
      <c r="AK212">
        <v>18.14</v>
      </c>
      <c r="AL212">
        <v>18.100000000000001</v>
      </c>
      <c r="AM212">
        <v>18.12</v>
      </c>
      <c r="AN212">
        <v>18.149999999999999</v>
      </c>
      <c r="AO212">
        <v>18.16</v>
      </c>
      <c r="AP212">
        <v>18.14</v>
      </c>
      <c r="AQ212">
        <v>18.149999999999999</v>
      </c>
      <c r="AR212">
        <v>18.14</v>
      </c>
    </row>
    <row r="213" spans="1:44" hidden="1" x14ac:dyDescent="0.25">
      <c r="A213" s="12" t="s">
        <v>5</v>
      </c>
      <c r="B213" t="s">
        <v>9</v>
      </c>
      <c r="C213" t="s">
        <v>7</v>
      </c>
      <c r="D213" t="s">
        <v>3</v>
      </c>
      <c r="E213">
        <v>64</v>
      </c>
      <c r="F213" t="str">
        <f t="shared" si="52"/>
        <v>V7DockerDACO364</v>
      </c>
      <c r="G213">
        <f t="shared" si="40"/>
        <v>10.11</v>
      </c>
      <c r="H213">
        <f t="shared" si="43"/>
        <v>51.773491592482685</v>
      </c>
      <c r="I213">
        <f t="shared" si="41"/>
        <v>10.27</v>
      </c>
      <c r="J213">
        <f t="shared" si="44"/>
        <v>10.164999999999999</v>
      </c>
      <c r="K213">
        <f t="shared" si="45"/>
        <v>51.517953762911965</v>
      </c>
      <c r="L213">
        <f t="shared" si="42"/>
        <v>10.1915</v>
      </c>
      <c r="M213">
        <f t="shared" si="46"/>
        <v>10.14</v>
      </c>
      <c r="N213">
        <f t="shared" si="47"/>
        <v>10.199999999999999</v>
      </c>
      <c r="O213">
        <f t="shared" si="48"/>
        <v>2.4999999999998579E-2</v>
      </c>
      <c r="P213">
        <f t="shared" si="49"/>
        <v>3.5000000000000142E-2</v>
      </c>
      <c r="Q213">
        <f t="shared" si="50"/>
        <v>10.164999999999999</v>
      </c>
      <c r="R213">
        <f t="shared" si="51"/>
        <v>10.16</v>
      </c>
      <c r="S213" s="29">
        <f>IFERROR(ABS(1-SMALL(Results!$Y213:$BB213,5)/SMALL(Results!$Y213:$BB213,1)),"")</f>
        <v>4.9455984174084922E-3</v>
      </c>
      <c r="T213" s="29">
        <f>IFERROR(ABS(1-SMALL(Results!$Y213:$BB213,6)/SMALL(Results!$Y213:$BB213,1)),"")</f>
        <v>5.9347181008901906E-3</v>
      </c>
      <c r="U213" s="29">
        <f>IFERROR(ABS(1-SMALL(Results!$Y213:$BB213,7)/SMALL(Results!$Y213:$BB213,1)),"")</f>
        <v>5.9347181008901906E-3</v>
      </c>
      <c r="V213" s="29">
        <f>IFERROR(ABS(1-SMALL(Results!$Y213:$BB213,8)/SMALL(Results!$Y213:$BB213,1)),"")</f>
        <v>6.923837784371889E-3</v>
      </c>
      <c r="W213" s="29">
        <f>IFERROR(ABS(1-SMALL(Results!$Y213:$BB213,9)/SMALL(Results!$Y213:$BB213,1)),"")</f>
        <v>6.923837784371889E-3</v>
      </c>
      <c r="X213" s="31">
        <f>IFERROR(ABS(1-SMALL(Results!$Y213:$BB213,10)/SMALL(Results!$Y213:$BB213,1)),"")</f>
        <v>7.9129574678535874E-3</v>
      </c>
      <c r="Y213">
        <v>10.11</v>
      </c>
      <c r="Z213">
        <v>10.14</v>
      </c>
      <c r="AA213">
        <v>10.14</v>
      </c>
      <c r="AB213">
        <v>10.16</v>
      </c>
      <c r="AC213">
        <v>10.17</v>
      </c>
      <c r="AD213">
        <v>10.18</v>
      </c>
      <c r="AE213">
        <v>10.18</v>
      </c>
      <c r="AF213">
        <v>10.199999999999999</v>
      </c>
      <c r="AG213">
        <v>10.210000000000001</v>
      </c>
      <c r="AH213">
        <v>10.27</v>
      </c>
      <c r="AI213">
        <v>10.25</v>
      </c>
      <c r="AJ213">
        <v>10.23</v>
      </c>
      <c r="AK213">
        <v>10.16</v>
      </c>
      <c r="AL213">
        <v>10.220000000000001</v>
      </c>
      <c r="AM213">
        <v>10.19</v>
      </c>
      <c r="AN213">
        <v>10.199999999999999</v>
      </c>
      <c r="AO213">
        <v>10.199999999999999</v>
      </c>
      <c r="AP213">
        <v>10.17</v>
      </c>
      <c r="AQ213">
        <v>10.210000000000001</v>
      </c>
      <c r="AR213">
        <v>10.24</v>
      </c>
    </row>
    <row r="214" spans="1:44" hidden="1" x14ac:dyDescent="0.25">
      <c r="A214" s="12" t="s">
        <v>5</v>
      </c>
      <c r="B214" t="s">
        <v>9</v>
      </c>
      <c r="C214" t="s">
        <v>7</v>
      </c>
      <c r="D214" t="s">
        <v>3</v>
      </c>
      <c r="E214">
        <v>128</v>
      </c>
      <c r="F214" t="str">
        <f t="shared" si="52"/>
        <v>V7DockerDACO3128</v>
      </c>
      <c r="G214">
        <f t="shared" si="40"/>
        <v>17.260000000000002</v>
      </c>
      <c r="H214">
        <f t="shared" si="43"/>
        <v>30.326187717265348</v>
      </c>
      <c r="I214">
        <f t="shared" si="41"/>
        <v>24.54</v>
      </c>
      <c r="J214">
        <f t="shared" si="44"/>
        <v>19.770000000000003</v>
      </c>
      <c r="K214">
        <f t="shared" si="45"/>
        <v>26.488619119878603</v>
      </c>
      <c r="L214">
        <f t="shared" si="42"/>
        <v>20.817499999999999</v>
      </c>
      <c r="M214">
        <f t="shared" si="46"/>
        <v>19.41</v>
      </c>
      <c r="N214">
        <f t="shared" si="47"/>
        <v>22.95</v>
      </c>
      <c r="O214">
        <f t="shared" si="48"/>
        <v>0.36000000000000298</v>
      </c>
      <c r="P214">
        <f t="shared" si="49"/>
        <v>3.1799999999999962</v>
      </c>
      <c r="Q214">
        <f t="shared" si="50"/>
        <v>19.770000000000003</v>
      </c>
      <c r="R214">
        <f t="shared" si="51"/>
        <v>19.440000000000001</v>
      </c>
      <c r="S214" s="29">
        <f>IFERROR(ABS(1-SMALL(Results!$Y214:$BB214,5)/SMALL(Results!$Y214:$BB214,1)),"")</f>
        <v>0.14078794901506364</v>
      </c>
      <c r="T214" s="29">
        <f>IFERROR(ABS(1-SMALL(Results!$Y214:$BB214,6)/SMALL(Results!$Y214:$BB214,1)),"")</f>
        <v>0.15005793742757811</v>
      </c>
      <c r="U214" s="29">
        <f>IFERROR(ABS(1-SMALL(Results!$Y214:$BB214,7)/SMALL(Results!$Y214:$BB214,1)),"")</f>
        <v>0.16801853997682503</v>
      </c>
      <c r="V214" s="29">
        <f>IFERROR(ABS(1-SMALL(Results!$Y214:$BB214,8)/SMALL(Results!$Y214:$BB214,1)),"")</f>
        <v>0.24159907300115857</v>
      </c>
      <c r="W214" s="29">
        <f>IFERROR(ABS(1-SMALL(Results!$Y214:$BB214,9)/SMALL(Results!$Y214:$BB214,1)),"")</f>
        <v>0.27288528389339506</v>
      </c>
      <c r="X214" s="31">
        <f>IFERROR(ABS(1-SMALL(Results!$Y214:$BB214,10)/SMALL(Results!$Y214:$BB214,1)),"")</f>
        <v>0.32966396292004618</v>
      </c>
      <c r="Y214">
        <v>21.43</v>
      </c>
      <c r="Z214">
        <v>24.54</v>
      </c>
      <c r="AA214">
        <v>22.95</v>
      </c>
      <c r="AB214">
        <v>23.77</v>
      </c>
      <c r="AC214">
        <v>21.97</v>
      </c>
      <c r="AD214">
        <v>20.16</v>
      </c>
      <c r="AE214">
        <v>17.260000000000002</v>
      </c>
      <c r="AF214">
        <v>19.41</v>
      </c>
      <c r="AG214">
        <v>19.34</v>
      </c>
      <c r="AH214">
        <v>19.850000000000001</v>
      </c>
      <c r="AI214">
        <v>19.690000000000001</v>
      </c>
      <c r="AJ214">
        <v>19.440000000000001</v>
      </c>
    </row>
    <row r="215" spans="1:44" hidden="1" x14ac:dyDescent="0.25">
      <c r="A215" s="12" t="s">
        <v>5</v>
      </c>
      <c r="B215" t="s">
        <v>9</v>
      </c>
      <c r="C215" t="s">
        <v>7</v>
      </c>
      <c r="D215" t="s">
        <v>3</v>
      </c>
      <c r="E215">
        <v>256</v>
      </c>
      <c r="F215" t="str">
        <f t="shared" si="52"/>
        <v>V7DockerDACO3256</v>
      </c>
      <c r="G215">
        <f t="shared" si="40"/>
        <v>21.71</v>
      </c>
      <c r="H215">
        <f t="shared" si="43"/>
        <v>24.110087517273143</v>
      </c>
      <c r="I215">
        <f t="shared" si="41"/>
        <v>21.71</v>
      </c>
      <c r="J215">
        <f t="shared" si="44"/>
        <v>21.71</v>
      </c>
      <c r="K215">
        <f t="shared" si="45"/>
        <v>24.121602947950255</v>
      </c>
      <c r="L215">
        <f t="shared" si="42"/>
        <v>21.71</v>
      </c>
      <c r="M215" t="e">
        <f t="shared" si="46"/>
        <v>#NUM!</v>
      </c>
      <c r="N215" t="e">
        <f t="shared" si="47"/>
        <v>#NUM!</v>
      </c>
      <c r="O215" t="e">
        <f t="shared" si="48"/>
        <v>#NUM!</v>
      </c>
      <c r="P215" t="e">
        <f t="shared" si="49"/>
        <v>#NUM!</v>
      </c>
      <c r="Q215">
        <f t="shared" si="50"/>
        <v>21.71</v>
      </c>
      <c r="R215">
        <f t="shared" si="51"/>
        <v>21.71</v>
      </c>
      <c r="S215" s="29" t="str">
        <f>IFERROR(ABS(1-SMALL(Results!$Y215:$BB215,5)/SMALL(Results!$Y215:$BB215,1)),"")</f>
        <v/>
      </c>
      <c r="T215" s="29" t="str">
        <f>IFERROR(ABS(1-SMALL(Results!$Y215:$BB215,6)/SMALL(Results!$Y215:$BB215,1)),"")</f>
        <v/>
      </c>
      <c r="U215" s="29" t="str">
        <f>IFERROR(ABS(1-SMALL(Results!$Y215:$BB215,7)/SMALL(Results!$Y215:$BB215,1)),"")</f>
        <v/>
      </c>
      <c r="V215" s="29" t="str">
        <f>IFERROR(ABS(1-SMALL(Results!$Y215:$BB215,8)/SMALL(Results!$Y215:$BB215,1)),"")</f>
        <v/>
      </c>
      <c r="W215" s="29" t="str">
        <f>IFERROR(ABS(1-SMALL(Results!$Y215:$BB215,9)/SMALL(Results!$Y215:$BB215,1)),"")</f>
        <v/>
      </c>
      <c r="X215" s="31" t="str">
        <f>IFERROR(ABS(1-SMALL(Results!$Y215:$BB215,10)/SMALL(Results!$Y215:$BB215,1)),"")</f>
        <v/>
      </c>
      <c r="Y215">
        <v>21.71</v>
      </c>
    </row>
    <row r="216" spans="1:44" hidden="1" x14ac:dyDescent="0.25">
      <c r="A216" s="12" t="s">
        <v>5</v>
      </c>
      <c r="B216" t="s">
        <v>9</v>
      </c>
      <c r="C216" t="s">
        <v>7</v>
      </c>
      <c r="D216" t="s">
        <v>4</v>
      </c>
      <c r="E216">
        <v>1</v>
      </c>
      <c r="F216" t="str">
        <f t="shared" si="52"/>
        <v>V7DockerDACO21</v>
      </c>
      <c r="G216">
        <f t="shared" si="40"/>
        <v>630.76</v>
      </c>
      <c r="H216">
        <f t="shared" si="43"/>
        <v>1</v>
      </c>
      <c r="I216">
        <f t="shared" si="41"/>
        <v>631.59</v>
      </c>
      <c r="J216">
        <f t="shared" si="44"/>
        <v>630.92499999999995</v>
      </c>
      <c r="K216">
        <f t="shared" si="45"/>
        <v>1</v>
      </c>
      <c r="L216">
        <f t="shared" si="42"/>
        <v>631.05600000000004</v>
      </c>
      <c r="M216">
        <f t="shared" si="46"/>
        <v>630.95000000000005</v>
      </c>
      <c r="N216">
        <f t="shared" si="47"/>
        <v>631.11</v>
      </c>
      <c r="O216">
        <f t="shared" si="48"/>
        <v>-2.5000000000090949E-2</v>
      </c>
      <c r="P216">
        <f t="shared" si="49"/>
        <v>0.18500000000005912</v>
      </c>
      <c r="Q216">
        <f t="shared" si="50"/>
        <v>630.92499999999995</v>
      </c>
      <c r="R216">
        <f t="shared" si="51"/>
        <v>630.87</v>
      </c>
      <c r="S216" s="29">
        <f>IFERROR(ABS(1-SMALL(Results!$Y216:$BB216,5)/SMALL(Results!$Y216:$BB216,1)),"")</f>
        <v>2.5366224871570253E-4</v>
      </c>
      <c r="T216" s="29">
        <f>IFERROR(ABS(1-SMALL(Results!$Y216:$BB216,6)/SMALL(Results!$Y216:$BB216,1)),"")</f>
        <v>2.6951613926051721E-4</v>
      </c>
      <c r="U216" s="29">
        <f>IFERROR(ABS(1-SMALL(Results!$Y216:$BB216,7)/SMALL(Results!$Y216:$BB216,1)),"")</f>
        <v>2.8537002980533188E-4</v>
      </c>
      <c r="V216" s="29">
        <f>IFERROR(ABS(1-SMALL(Results!$Y216:$BB216,8)/SMALL(Results!$Y216:$BB216,1)),"")</f>
        <v>3.0122392035014656E-4</v>
      </c>
      <c r="W216" s="29">
        <f>IFERROR(ABS(1-SMALL(Results!$Y216:$BB216,9)/SMALL(Results!$Y216:$BB216,1)),"")</f>
        <v>3.1707781089496123E-4</v>
      </c>
      <c r="X216" s="31">
        <f>IFERROR(ABS(1-SMALL(Results!$Y216:$BB216,10)/SMALL(Results!$Y216:$BB216,1)),"")</f>
        <v>3.3293170143955386E-4</v>
      </c>
      <c r="Y216">
        <v>630.91999999999996</v>
      </c>
      <c r="Z216">
        <v>630.92999999999995</v>
      </c>
      <c r="AA216">
        <v>630.95000000000005</v>
      </c>
      <c r="AB216">
        <v>630.96</v>
      </c>
      <c r="AC216">
        <v>630.97</v>
      </c>
      <c r="AD216">
        <v>630.99</v>
      </c>
      <c r="AE216">
        <v>631.01</v>
      </c>
      <c r="AF216">
        <v>631.11</v>
      </c>
      <c r="AG216">
        <v>631.12</v>
      </c>
      <c r="AH216">
        <v>631.16</v>
      </c>
      <c r="AI216">
        <v>630.83000000000004</v>
      </c>
      <c r="AJ216">
        <v>630.94000000000005</v>
      </c>
      <c r="AK216">
        <v>631.26</v>
      </c>
      <c r="AL216">
        <v>631.55999999999995</v>
      </c>
      <c r="AM216">
        <v>631.19000000000005</v>
      </c>
      <c r="AN216">
        <v>630.76</v>
      </c>
      <c r="AO216">
        <v>630.82000000000005</v>
      </c>
      <c r="AP216">
        <v>630.87</v>
      </c>
      <c r="AQ216">
        <v>631.17999999999995</v>
      </c>
      <c r="AR216">
        <v>631.59</v>
      </c>
    </row>
    <row r="217" spans="1:44" hidden="1" x14ac:dyDescent="0.25">
      <c r="A217" s="12" t="s">
        <v>5</v>
      </c>
      <c r="B217" t="s">
        <v>9</v>
      </c>
      <c r="C217" t="s">
        <v>7</v>
      </c>
      <c r="D217" t="s">
        <v>4</v>
      </c>
      <c r="E217">
        <v>2</v>
      </c>
      <c r="F217" t="str">
        <f t="shared" si="52"/>
        <v>V7DockerDACO22</v>
      </c>
      <c r="G217">
        <f t="shared" si="40"/>
        <v>322.33999999999997</v>
      </c>
      <c r="H217">
        <f t="shared" si="43"/>
        <v>1.9568157845752934</v>
      </c>
      <c r="I217">
        <f t="shared" si="41"/>
        <v>322.58999999999997</v>
      </c>
      <c r="J217">
        <f t="shared" si="44"/>
        <v>322.39499999999998</v>
      </c>
      <c r="K217">
        <f t="shared" si="45"/>
        <v>1.9569937499030692</v>
      </c>
      <c r="L217">
        <f t="shared" si="42"/>
        <v>322.4425</v>
      </c>
      <c r="M217">
        <f t="shared" si="46"/>
        <v>322.39999999999998</v>
      </c>
      <c r="N217">
        <f t="shared" si="47"/>
        <v>322.47000000000003</v>
      </c>
      <c r="O217">
        <f t="shared" si="48"/>
        <v>-4.9999999999954525E-3</v>
      </c>
      <c r="P217">
        <f t="shared" si="49"/>
        <v>7.5000000000045475E-2</v>
      </c>
      <c r="Q217">
        <f t="shared" si="50"/>
        <v>322.39499999999998</v>
      </c>
      <c r="R217">
        <f t="shared" si="51"/>
        <v>322.38</v>
      </c>
      <c r="S217" s="29">
        <f>IFERROR(ABS(1-SMALL(Results!$Y217:$BB217,5)/SMALL(Results!$Y217:$BB217,1)),"")</f>
        <v>1.5511571632442767E-4</v>
      </c>
      <c r="T217" s="29">
        <f>IFERROR(ABS(1-SMALL(Results!$Y217:$BB217,6)/SMALL(Results!$Y217:$BB217,1)),"")</f>
        <v>1.8613885958917997E-4</v>
      </c>
      <c r="U217" s="29">
        <f>IFERROR(ABS(1-SMALL(Results!$Y217:$BB217,7)/SMALL(Results!$Y217:$BB217,1)),"")</f>
        <v>1.8613885958917997E-4</v>
      </c>
      <c r="V217" s="29">
        <f>IFERROR(ABS(1-SMALL(Results!$Y217:$BB217,8)/SMALL(Results!$Y217:$BB217,1)),"")</f>
        <v>1.8613885958917997E-4</v>
      </c>
      <c r="W217" s="29">
        <f>IFERROR(ABS(1-SMALL(Results!$Y217:$BB217,9)/SMALL(Results!$Y217:$BB217,1)),"")</f>
        <v>3.1023143264885533E-4</v>
      </c>
      <c r="X217" s="31">
        <f>IFERROR(ABS(1-SMALL(Results!$Y217:$BB217,10)/SMALL(Results!$Y217:$BB217,1)),"")</f>
        <v>3.1023143264885533E-4</v>
      </c>
      <c r="Y217">
        <v>322.37</v>
      </c>
      <c r="Z217">
        <v>322.38</v>
      </c>
      <c r="AA217">
        <v>322.39999999999998</v>
      </c>
      <c r="AB217">
        <v>322.44</v>
      </c>
      <c r="AC217">
        <v>322.44</v>
      </c>
      <c r="AD217">
        <v>322.45999999999998</v>
      </c>
      <c r="AE217">
        <v>322.47000000000003</v>
      </c>
      <c r="AF217">
        <v>322.47000000000003</v>
      </c>
      <c r="AG217">
        <v>322.47000000000003</v>
      </c>
      <c r="AH217">
        <v>322.55</v>
      </c>
      <c r="AI217">
        <v>322.51</v>
      </c>
      <c r="AJ217">
        <v>322.36</v>
      </c>
      <c r="AK217">
        <v>322.39</v>
      </c>
      <c r="AL217">
        <v>322.44</v>
      </c>
      <c r="AM217">
        <v>322.39999999999998</v>
      </c>
      <c r="AN217">
        <v>322.39999999999998</v>
      </c>
      <c r="AO217">
        <v>322.49</v>
      </c>
      <c r="AP217">
        <v>322.33999999999997</v>
      </c>
      <c r="AQ217">
        <v>322.48</v>
      </c>
      <c r="AR217">
        <v>322.58999999999997</v>
      </c>
    </row>
    <row r="218" spans="1:44" hidden="1" x14ac:dyDescent="0.25">
      <c r="A218" s="12" t="s">
        <v>5</v>
      </c>
      <c r="B218" t="s">
        <v>9</v>
      </c>
      <c r="C218" t="s">
        <v>7</v>
      </c>
      <c r="D218" t="s">
        <v>4</v>
      </c>
      <c r="E218">
        <v>4</v>
      </c>
      <c r="F218" t="str">
        <f t="shared" si="52"/>
        <v>V7DockerDACO24</v>
      </c>
      <c r="G218">
        <f t="shared" si="40"/>
        <v>165.02</v>
      </c>
      <c r="H218">
        <f t="shared" si="43"/>
        <v>3.8223245667191854</v>
      </c>
      <c r="I218">
        <f t="shared" si="41"/>
        <v>165.28</v>
      </c>
      <c r="J218">
        <f t="shared" si="44"/>
        <v>165.03</v>
      </c>
      <c r="K218">
        <f t="shared" si="45"/>
        <v>3.8230927710113312</v>
      </c>
      <c r="L218">
        <f t="shared" si="42"/>
        <v>165.07000000000002</v>
      </c>
      <c r="M218">
        <f t="shared" si="46"/>
        <v>165.07</v>
      </c>
      <c r="N218">
        <f t="shared" si="47"/>
        <v>165.1</v>
      </c>
      <c r="O218">
        <f t="shared" si="48"/>
        <v>-3.9999999999992042E-2</v>
      </c>
      <c r="P218">
        <f t="shared" si="49"/>
        <v>6.9999999999993179E-2</v>
      </c>
      <c r="Q218">
        <f t="shared" si="50"/>
        <v>165.03</v>
      </c>
      <c r="R218">
        <f t="shared" si="51"/>
        <v>165.02</v>
      </c>
      <c r="S218" s="29">
        <f>IFERROR(ABS(1-SMALL(Results!$Y218:$BB218,5)/SMALL(Results!$Y218:$BB218,1)),"")</f>
        <v>6.0598715307280671E-5</v>
      </c>
      <c r="T218" s="29">
        <f>IFERROR(ABS(1-SMALL(Results!$Y218:$BB218,6)/SMALL(Results!$Y218:$BB218,1)),"")</f>
        <v>6.0598715307280671E-5</v>
      </c>
      <c r="U218" s="29">
        <f>IFERROR(ABS(1-SMALL(Results!$Y218:$BB218,7)/SMALL(Results!$Y218:$BB218,1)),"")</f>
        <v>1.211974306143393E-4</v>
      </c>
      <c r="V218" s="29">
        <f>IFERROR(ABS(1-SMALL(Results!$Y218:$BB218,8)/SMALL(Results!$Y218:$BB218,1)),"")</f>
        <v>1.8179614592161997E-4</v>
      </c>
      <c r="W218" s="29">
        <f>IFERROR(ABS(1-SMALL(Results!$Y218:$BB218,9)/SMALL(Results!$Y218:$BB218,1)),"")</f>
        <v>1.8179614592161997E-4</v>
      </c>
      <c r="X218" s="31">
        <f>IFERROR(ABS(1-SMALL(Results!$Y218:$BB218,10)/SMALL(Results!$Y218:$BB218,1)),"")</f>
        <v>2.4239486122890064E-4</v>
      </c>
      <c r="Y218">
        <v>165.05</v>
      </c>
      <c r="Z218">
        <v>165.06</v>
      </c>
      <c r="AA218">
        <v>165.07</v>
      </c>
      <c r="AB218">
        <v>165.07</v>
      </c>
      <c r="AC218">
        <v>165.07999999999998</v>
      </c>
      <c r="AD218">
        <v>165.09</v>
      </c>
      <c r="AE218">
        <v>165.09</v>
      </c>
      <c r="AF218">
        <v>165.1</v>
      </c>
      <c r="AG218">
        <v>165.1</v>
      </c>
      <c r="AH218">
        <v>165.11</v>
      </c>
      <c r="AI218">
        <v>165.28</v>
      </c>
      <c r="AJ218">
        <v>165.02</v>
      </c>
      <c r="AK218">
        <v>165.04</v>
      </c>
      <c r="AL218">
        <v>165.05</v>
      </c>
      <c r="AM218">
        <v>165.02</v>
      </c>
      <c r="AN218">
        <v>165.02</v>
      </c>
      <c r="AO218">
        <v>165.03</v>
      </c>
      <c r="AP218">
        <v>165.07</v>
      </c>
      <c r="AQ218">
        <v>165.03</v>
      </c>
      <c r="AR218">
        <v>165.02</v>
      </c>
    </row>
    <row r="219" spans="1:44" hidden="1" x14ac:dyDescent="0.25">
      <c r="A219" s="12" t="s">
        <v>5</v>
      </c>
      <c r="B219" t="s">
        <v>9</v>
      </c>
      <c r="C219" t="s">
        <v>7</v>
      </c>
      <c r="D219" t="s">
        <v>4</v>
      </c>
      <c r="E219">
        <v>8</v>
      </c>
      <c r="F219" t="str">
        <f t="shared" si="52"/>
        <v>V7DockerDACO28</v>
      </c>
      <c r="G219">
        <f t="shared" si="40"/>
        <v>83.07</v>
      </c>
      <c r="H219">
        <f t="shared" si="43"/>
        <v>7.5931142410015653</v>
      </c>
      <c r="I219">
        <f t="shared" si="41"/>
        <v>83.18</v>
      </c>
      <c r="J219">
        <f t="shared" si="44"/>
        <v>83.1</v>
      </c>
      <c r="K219">
        <f t="shared" si="45"/>
        <v>7.5923586040914559</v>
      </c>
      <c r="L219">
        <f t="shared" si="42"/>
        <v>83.125000000000014</v>
      </c>
      <c r="M219">
        <f t="shared" si="46"/>
        <v>83.09</v>
      </c>
      <c r="N219">
        <f t="shared" si="47"/>
        <v>83.13</v>
      </c>
      <c r="O219">
        <f t="shared" si="48"/>
        <v>9.9999999999909051E-3</v>
      </c>
      <c r="P219">
        <f t="shared" si="49"/>
        <v>3.0000000000001137E-2</v>
      </c>
      <c r="Q219">
        <f t="shared" si="50"/>
        <v>83.1</v>
      </c>
      <c r="R219">
        <f t="shared" si="51"/>
        <v>83.09</v>
      </c>
      <c r="S219" s="29">
        <f>IFERROR(ABS(1-SMALL(Results!$Y219:$BB219,5)/SMALL(Results!$Y219:$BB219,1)),"")</f>
        <v>3.6114120621166812E-4</v>
      </c>
      <c r="T219" s="29">
        <f>IFERROR(ABS(1-SMALL(Results!$Y219:$BB219,6)/SMALL(Results!$Y219:$BB219,1)),"")</f>
        <v>3.6114120621166812E-4</v>
      </c>
      <c r="U219" s="29">
        <f>IFERROR(ABS(1-SMALL(Results!$Y219:$BB219,7)/SMALL(Results!$Y219:$BB219,1)),"")</f>
        <v>3.6114120621166812E-4</v>
      </c>
      <c r="V219" s="29">
        <f>IFERROR(ABS(1-SMALL(Results!$Y219:$BB219,8)/SMALL(Results!$Y219:$BB219,1)),"")</f>
        <v>6.0190201035292823E-4</v>
      </c>
      <c r="W219" s="29">
        <f>IFERROR(ABS(1-SMALL(Results!$Y219:$BB219,9)/SMALL(Results!$Y219:$BB219,1)),"")</f>
        <v>6.0190201035292823E-4</v>
      </c>
      <c r="X219" s="31">
        <f>IFERROR(ABS(1-SMALL(Results!$Y219:$BB219,10)/SMALL(Results!$Y219:$BB219,1)),"")</f>
        <v>7.2228241242333624E-4</v>
      </c>
      <c r="Y219">
        <v>83.07</v>
      </c>
      <c r="Z219">
        <v>83.08</v>
      </c>
      <c r="AA219">
        <v>83.09</v>
      </c>
      <c r="AB219">
        <v>83.09</v>
      </c>
      <c r="AC219">
        <v>83.1</v>
      </c>
      <c r="AD219">
        <v>83.1</v>
      </c>
      <c r="AE219">
        <v>83.1</v>
      </c>
      <c r="AF219">
        <v>83.13</v>
      </c>
      <c r="AG219">
        <v>83.14</v>
      </c>
      <c r="AH219">
        <v>83.15</v>
      </c>
      <c r="AI219">
        <v>83.15</v>
      </c>
      <c r="AJ219">
        <v>83.13</v>
      </c>
      <c r="AK219">
        <v>83.15</v>
      </c>
      <c r="AL219">
        <v>83.14</v>
      </c>
      <c r="AM219">
        <v>83.16</v>
      </c>
      <c r="AN219">
        <v>83.12</v>
      </c>
      <c r="AO219">
        <v>83.12</v>
      </c>
      <c r="AP219">
        <v>83.16</v>
      </c>
      <c r="AQ219">
        <v>83.18</v>
      </c>
      <c r="AR219">
        <v>83.14</v>
      </c>
    </row>
    <row r="220" spans="1:44" hidden="1" x14ac:dyDescent="0.25">
      <c r="A220" s="12" t="s">
        <v>5</v>
      </c>
      <c r="B220" t="s">
        <v>9</v>
      </c>
      <c r="C220" t="s">
        <v>7</v>
      </c>
      <c r="D220" t="s">
        <v>4</v>
      </c>
      <c r="E220">
        <v>16</v>
      </c>
      <c r="F220" t="str">
        <f t="shared" si="52"/>
        <v>V7DockerDACO216</v>
      </c>
      <c r="G220">
        <f t="shared" si="40"/>
        <v>41.88</v>
      </c>
      <c r="H220">
        <f t="shared" si="43"/>
        <v>15.061127029608404</v>
      </c>
      <c r="I220">
        <f t="shared" si="41"/>
        <v>42.08</v>
      </c>
      <c r="J220">
        <f t="shared" si="44"/>
        <v>41.92</v>
      </c>
      <c r="K220">
        <f t="shared" si="45"/>
        <v>15.050691793893128</v>
      </c>
      <c r="L220">
        <f t="shared" si="42"/>
        <v>41.952999999999996</v>
      </c>
      <c r="M220">
        <f t="shared" si="46"/>
        <v>41.91</v>
      </c>
      <c r="N220">
        <f t="shared" si="47"/>
        <v>41.95</v>
      </c>
      <c r="O220">
        <f t="shared" si="48"/>
        <v>1.0000000000005116E-2</v>
      </c>
      <c r="P220">
        <f t="shared" si="49"/>
        <v>3.0000000000001137E-2</v>
      </c>
      <c r="Q220">
        <f t="shared" si="50"/>
        <v>41.92</v>
      </c>
      <c r="R220">
        <f t="shared" si="51"/>
        <v>41.91</v>
      </c>
      <c r="S220" s="29">
        <f>IFERROR(ABS(1-SMALL(Results!$Y220:$BB220,5)/SMALL(Results!$Y220:$BB220,1)),"")</f>
        <v>9.5510983763125168E-4</v>
      </c>
      <c r="T220" s="29">
        <f>IFERROR(ABS(1-SMALL(Results!$Y220:$BB220,6)/SMALL(Results!$Y220:$BB220,1)),"")</f>
        <v>9.5510983763125168E-4</v>
      </c>
      <c r="U220" s="29">
        <f>IFERROR(ABS(1-SMALL(Results!$Y220:$BB220,7)/SMALL(Results!$Y220:$BB220,1)),"")</f>
        <v>1.1938872970391756E-3</v>
      </c>
      <c r="V220" s="29">
        <f>IFERROR(ABS(1-SMALL(Results!$Y220:$BB220,8)/SMALL(Results!$Y220:$BB220,1)),"")</f>
        <v>1.1938872970391756E-3</v>
      </c>
      <c r="W220" s="29">
        <f>IFERROR(ABS(1-SMALL(Results!$Y220:$BB220,9)/SMALL(Results!$Y220:$BB220,1)),"")</f>
        <v>1.1938872970391756E-3</v>
      </c>
      <c r="X220" s="31">
        <f>IFERROR(ABS(1-SMALL(Results!$Y220:$BB220,10)/SMALL(Results!$Y220:$BB220,1)),"")</f>
        <v>1.4326647564468775E-3</v>
      </c>
      <c r="Y220">
        <v>41.88</v>
      </c>
      <c r="Z220">
        <v>41.9</v>
      </c>
      <c r="AA220">
        <v>41.91</v>
      </c>
      <c r="AB220">
        <v>41.92</v>
      </c>
      <c r="AC220">
        <v>41.92</v>
      </c>
      <c r="AD220">
        <v>41.93</v>
      </c>
      <c r="AE220">
        <v>41.93</v>
      </c>
      <c r="AF220">
        <v>41.95</v>
      </c>
      <c r="AG220">
        <v>42.05</v>
      </c>
      <c r="AH220">
        <v>42.08</v>
      </c>
      <c r="AI220">
        <v>41.97</v>
      </c>
      <c r="AJ220">
        <v>41.94</v>
      </c>
      <c r="AK220">
        <v>41.99</v>
      </c>
      <c r="AL220">
        <v>41.95</v>
      </c>
      <c r="AM220">
        <v>42</v>
      </c>
      <c r="AN220">
        <v>41.91</v>
      </c>
      <c r="AO220">
        <v>41.95</v>
      </c>
      <c r="AP220">
        <v>41.93</v>
      </c>
      <c r="AQ220">
        <v>42.01</v>
      </c>
      <c r="AR220">
        <v>41.94</v>
      </c>
    </row>
    <row r="221" spans="1:44" hidden="1" x14ac:dyDescent="0.25">
      <c r="A221" s="12" t="s">
        <v>5</v>
      </c>
      <c r="B221" t="s">
        <v>9</v>
      </c>
      <c r="C221" t="s">
        <v>7</v>
      </c>
      <c r="D221" t="s">
        <v>4</v>
      </c>
      <c r="E221">
        <v>32</v>
      </c>
      <c r="F221" t="str">
        <f t="shared" si="52"/>
        <v>V7DockerDACO232</v>
      </c>
      <c r="G221">
        <f t="shared" si="40"/>
        <v>21.57</v>
      </c>
      <c r="H221">
        <f t="shared" si="43"/>
        <v>29.24246638850255</v>
      </c>
      <c r="I221">
        <f t="shared" si="41"/>
        <v>21.7</v>
      </c>
      <c r="J221">
        <f t="shared" si="44"/>
        <v>21.615000000000002</v>
      </c>
      <c r="K221">
        <f t="shared" si="45"/>
        <v>29.189220448762427</v>
      </c>
      <c r="L221">
        <f t="shared" si="42"/>
        <v>21.634</v>
      </c>
      <c r="M221">
        <f t="shared" si="46"/>
        <v>21.62</v>
      </c>
      <c r="N221">
        <f t="shared" si="47"/>
        <v>21.65</v>
      </c>
      <c r="O221">
        <f t="shared" si="48"/>
        <v>-4.9999999999990052E-3</v>
      </c>
      <c r="P221">
        <f t="shared" si="49"/>
        <v>3.4999999999996589E-2</v>
      </c>
      <c r="Q221">
        <f t="shared" si="50"/>
        <v>21.615000000000002</v>
      </c>
      <c r="R221">
        <f t="shared" si="51"/>
        <v>21.6</v>
      </c>
      <c r="S221" s="29">
        <f>IFERROR(ABS(1-SMALL(Results!$Y221:$BB221,5)/SMALL(Results!$Y221:$BB221,1)),"")</f>
        <v>1.8544274455261078E-3</v>
      </c>
      <c r="T221" s="29">
        <f>IFERROR(ABS(1-SMALL(Results!$Y221:$BB221,6)/SMALL(Results!$Y221:$BB221,1)),"")</f>
        <v>2.3180343069078013E-3</v>
      </c>
      <c r="U221" s="29">
        <f>IFERROR(ABS(1-SMALL(Results!$Y221:$BB221,7)/SMALL(Results!$Y221:$BB221,1)),"")</f>
        <v>2.3180343069078013E-3</v>
      </c>
      <c r="V221" s="29">
        <f>IFERROR(ABS(1-SMALL(Results!$Y221:$BB221,8)/SMALL(Results!$Y221:$BB221,1)),"")</f>
        <v>2.3180343069078013E-3</v>
      </c>
      <c r="W221" s="29">
        <f>IFERROR(ABS(1-SMALL(Results!$Y221:$BB221,9)/SMALL(Results!$Y221:$BB221,1)),"")</f>
        <v>2.3180343069078013E-3</v>
      </c>
      <c r="X221" s="31">
        <f>IFERROR(ABS(1-SMALL(Results!$Y221:$BB221,10)/SMALL(Results!$Y221:$BB221,1)),"")</f>
        <v>2.3180343069078013E-3</v>
      </c>
      <c r="Y221">
        <v>21.59</v>
      </c>
      <c r="Z221">
        <v>21.62</v>
      </c>
      <c r="AA221">
        <v>21.62</v>
      </c>
      <c r="AB221">
        <v>21.62</v>
      </c>
      <c r="AC221">
        <v>21.62</v>
      </c>
      <c r="AD221">
        <v>21.63</v>
      </c>
      <c r="AE221">
        <v>21.64</v>
      </c>
      <c r="AF221">
        <v>21.65</v>
      </c>
      <c r="AG221">
        <v>21.69</v>
      </c>
      <c r="AH221">
        <v>21.7</v>
      </c>
      <c r="AI221">
        <v>21.7</v>
      </c>
      <c r="AJ221">
        <v>21.57</v>
      </c>
      <c r="AK221">
        <v>21.61</v>
      </c>
      <c r="AL221">
        <v>21.63</v>
      </c>
      <c r="AM221">
        <v>21.59</v>
      </c>
      <c r="AN221">
        <v>21.63</v>
      </c>
      <c r="AO221">
        <v>21.65</v>
      </c>
      <c r="AP221">
        <v>21.6</v>
      </c>
      <c r="AQ221">
        <v>21.7</v>
      </c>
      <c r="AR221">
        <v>21.62</v>
      </c>
    </row>
    <row r="222" spans="1:44" hidden="1" x14ac:dyDescent="0.25">
      <c r="A222" s="12" t="s">
        <v>5</v>
      </c>
      <c r="B222" t="s">
        <v>9</v>
      </c>
      <c r="C222" t="s">
        <v>7</v>
      </c>
      <c r="D222" t="s">
        <v>4</v>
      </c>
      <c r="E222">
        <v>64</v>
      </c>
      <c r="F222" t="str">
        <f t="shared" si="52"/>
        <v>V7DockerDACO264</v>
      </c>
      <c r="G222">
        <f t="shared" si="40"/>
        <v>11.89</v>
      </c>
      <c r="H222">
        <f t="shared" si="43"/>
        <v>53.049621530698062</v>
      </c>
      <c r="I222">
        <f t="shared" si="41"/>
        <v>12.01</v>
      </c>
      <c r="J222">
        <f t="shared" si="44"/>
        <v>11.92</v>
      </c>
      <c r="K222">
        <f t="shared" si="45"/>
        <v>52.929949664429529</v>
      </c>
      <c r="L222">
        <f t="shared" si="42"/>
        <v>11.939000000000002</v>
      </c>
      <c r="M222">
        <f t="shared" si="46"/>
        <v>11.92</v>
      </c>
      <c r="N222">
        <f t="shared" si="47"/>
        <v>11.99</v>
      </c>
      <c r="O222">
        <f t="shared" si="48"/>
        <v>0</v>
      </c>
      <c r="P222">
        <f t="shared" si="49"/>
        <v>7.0000000000000284E-2</v>
      </c>
      <c r="Q222">
        <f t="shared" si="50"/>
        <v>11.92</v>
      </c>
      <c r="R222">
        <f t="shared" si="51"/>
        <v>11.91</v>
      </c>
      <c r="S222" s="29">
        <f>IFERROR(ABS(1-SMALL(Results!$Y222:$BB222,5)/SMALL(Results!$Y222:$BB222,1)),"")</f>
        <v>2.523128679562614E-3</v>
      </c>
      <c r="T222" s="29">
        <f>IFERROR(ABS(1-SMALL(Results!$Y222:$BB222,6)/SMALL(Results!$Y222:$BB222,1)),"")</f>
        <v>2.523128679562614E-3</v>
      </c>
      <c r="U222" s="29">
        <f>IFERROR(ABS(1-SMALL(Results!$Y222:$BB222,7)/SMALL(Results!$Y222:$BB222,1)),"")</f>
        <v>2.523128679562614E-3</v>
      </c>
      <c r="V222" s="29">
        <f>IFERROR(ABS(1-SMALL(Results!$Y222:$BB222,8)/SMALL(Results!$Y222:$BB222,1)),"")</f>
        <v>3.364171572750152E-3</v>
      </c>
      <c r="W222" s="29">
        <f>IFERROR(ABS(1-SMALL(Results!$Y222:$BB222,9)/SMALL(Results!$Y222:$BB222,1)),"")</f>
        <v>3.364171572750152E-3</v>
      </c>
      <c r="X222" s="31">
        <f>IFERROR(ABS(1-SMALL(Results!$Y222:$BB222,10)/SMALL(Results!$Y222:$BB222,1)),"")</f>
        <v>3.364171572750152E-3</v>
      </c>
      <c r="Y222">
        <v>11.89</v>
      </c>
      <c r="Z222">
        <v>11.91</v>
      </c>
      <c r="AA222">
        <v>11.92</v>
      </c>
      <c r="AB222">
        <v>11.92</v>
      </c>
      <c r="AC222">
        <v>11.93</v>
      </c>
      <c r="AD222">
        <v>11.94</v>
      </c>
      <c r="AE222">
        <v>11.94</v>
      </c>
      <c r="AF222">
        <v>11.99</v>
      </c>
      <c r="AG222">
        <v>12</v>
      </c>
      <c r="AH222">
        <v>12.01</v>
      </c>
      <c r="AI222">
        <v>11.91</v>
      </c>
      <c r="AJ222">
        <v>11.96</v>
      </c>
      <c r="AK222">
        <v>11.93</v>
      </c>
      <c r="AL222">
        <v>11.97</v>
      </c>
      <c r="AM222">
        <v>11.92</v>
      </c>
      <c r="AN222">
        <v>11.94</v>
      </c>
      <c r="AO222">
        <v>11.89</v>
      </c>
      <c r="AP222">
        <v>11.94</v>
      </c>
      <c r="AQ222">
        <v>11.93</v>
      </c>
      <c r="AR222">
        <v>11.94</v>
      </c>
    </row>
    <row r="223" spans="1:44" hidden="1" x14ac:dyDescent="0.25">
      <c r="A223" s="12" t="s">
        <v>5</v>
      </c>
      <c r="B223" t="s">
        <v>9</v>
      </c>
      <c r="C223" t="s">
        <v>7</v>
      </c>
      <c r="D223" t="s">
        <v>4</v>
      </c>
      <c r="E223">
        <v>128</v>
      </c>
      <c r="F223" t="str">
        <f t="shared" si="52"/>
        <v>V7DockerDACO2128</v>
      </c>
      <c r="G223">
        <f t="shared" si="40"/>
        <v>10.95</v>
      </c>
      <c r="H223">
        <f t="shared" si="43"/>
        <v>57.603652968036535</v>
      </c>
      <c r="I223">
        <f t="shared" si="41"/>
        <v>11.39</v>
      </c>
      <c r="J223">
        <f t="shared" si="44"/>
        <v>11.074999999999999</v>
      </c>
      <c r="K223">
        <f t="shared" si="45"/>
        <v>56.968397291196389</v>
      </c>
      <c r="L223">
        <f t="shared" si="42"/>
        <v>11.176875000000001</v>
      </c>
      <c r="M223">
        <f t="shared" si="46"/>
        <v>11.06</v>
      </c>
      <c r="N223">
        <f t="shared" si="47"/>
        <v>11.24</v>
      </c>
      <c r="O223">
        <f t="shared" si="48"/>
        <v>1.4999999999998792E-2</v>
      </c>
      <c r="P223">
        <f t="shared" si="49"/>
        <v>0.16500000000000092</v>
      </c>
      <c r="Q223">
        <f t="shared" si="50"/>
        <v>11.074999999999999</v>
      </c>
      <c r="R223">
        <f t="shared" si="51"/>
        <v>11.07</v>
      </c>
      <c r="S223" s="29">
        <f>IFERROR(ABS(1-SMALL(Results!$Y223:$BB223,5)/SMALL(Results!$Y223:$BB223,1)),"")</f>
        <v>1.0958904109589218E-2</v>
      </c>
      <c r="T223" s="29">
        <f>IFERROR(ABS(1-SMALL(Results!$Y223:$BB223,6)/SMALL(Results!$Y223:$BB223,1)),"")</f>
        <v>1.1872146118721449E-2</v>
      </c>
      <c r="U223" s="29">
        <f>IFERROR(ABS(1-SMALL(Results!$Y223:$BB223,7)/SMALL(Results!$Y223:$BB223,1)),"")</f>
        <v>1.735159817351617E-2</v>
      </c>
      <c r="V223" s="29">
        <f>IFERROR(ABS(1-SMALL(Results!$Y223:$BB223,8)/SMALL(Results!$Y223:$BB223,1)),"")</f>
        <v>2.1917808219177992E-2</v>
      </c>
      <c r="W223" s="29">
        <f>IFERROR(ABS(1-SMALL(Results!$Y223:$BB223,9)/SMALL(Results!$Y223:$BB223,1)),"")</f>
        <v>2.2831050228310446E-2</v>
      </c>
      <c r="X223" s="31">
        <f>IFERROR(ABS(1-SMALL(Results!$Y223:$BB223,10)/SMALL(Results!$Y223:$BB223,1)),"")</f>
        <v>2.5570776255707806E-2</v>
      </c>
      <c r="Y223">
        <v>11.07</v>
      </c>
      <c r="Z223">
        <v>11.19</v>
      </c>
      <c r="AA223">
        <v>11.2</v>
      </c>
      <c r="AB223">
        <v>11.24</v>
      </c>
      <c r="AC223">
        <v>10.96</v>
      </c>
      <c r="AD223">
        <v>10.95</v>
      </c>
      <c r="AE223">
        <v>11.08</v>
      </c>
      <c r="AF223">
        <v>11.34</v>
      </c>
      <c r="AG223">
        <v>11.32</v>
      </c>
      <c r="AH223">
        <v>11.06</v>
      </c>
      <c r="AI223">
        <v>11.14</v>
      </c>
      <c r="AJ223">
        <v>11.23</v>
      </c>
      <c r="AK223">
        <v>11.24</v>
      </c>
      <c r="AL223">
        <v>11.39</v>
      </c>
      <c r="AM223">
        <v>11.07</v>
      </c>
      <c r="AN223">
        <v>11.35</v>
      </c>
    </row>
    <row r="224" spans="1:44" hidden="1" x14ac:dyDescent="0.25">
      <c r="A224" s="12" t="s">
        <v>5</v>
      </c>
      <c r="B224" t="s">
        <v>9</v>
      </c>
      <c r="C224" t="s">
        <v>7</v>
      </c>
      <c r="D224" t="s">
        <v>4</v>
      </c>
      <c r="E224">
        <v>256</v>
      </c>
      <c r="F224" t="str">
        <f t="shared" si="52"/>
        <v>V7DockerDACO2256</v>
      </c>
      <c r="G224">
        <f t="shared" si="40"/>
        <v>12.79</v>
      </c>
      <c r="H224">
        <f t="shared" si="43"/>
        <v>49.316653635652855</v>
      </c>
      <c r="I224">
        <f t="shared" si="41"/>
        <v>15.84</v>
      </c>
      <c r="J224">
        <f t="shared" si="44"/>
        <v>12.98</v>
      </c>
      <c r="K224">
        <f t="shared" si="45"/>
        <v>48.607473035439135</v>
      </c>
      <c r="L224">
        <f t="shared" si="42"/>
        <v>13.87</v>
      </c>
      <c r="M224">
        <f t="shared" si="46"/>
        <v>12.79</v>
      </c>
      <c r="N224">
        <f t="shared" si="47"/>
        <v>15.84</v>
      </c>
      <c r="O224">
        <f t="shared" si="48"/>
        <v>0.19000000000000128</v>
      </c>
      <c r="P224">
        <f t="shared" si="49"/>
        <v>2.8599999999999994</v>
      </c>
      <c r="Q224">
        <f t="shared" si="50"/>
        <v>12.98</v>
      </c>
      <c r="R224">
        <f t="shared" si="51"/>
        <v>12.98</v>
      </c>
      <c r="S224" s="29" t="str">
        <f>IFERROR(ABS(1-SMALL(Results!$Y224:$BB224,5)/SMALL(Results!$Y224:$BB224,1)),"")</f>
        <v/>
      </c>
      <c r="T224" s="29" t="str">
        <f>IFERROR(ABS(1-SMALL(Results!$Y224:$BB224,6)/SMALL(Results!$Y224:$BB224,1)),"")</f>
        <v/>
      </c>
      <c r="U224" s="29" t="str">
        <f>IFERROR(ABS(1-SMALL(Results!$Y224:$BB224,7)/SMALL(Results!$Y224:$BB224,1)),"")</f>
        <v/>
      </c>
      <c r="V224" s="29" t="str">
        <f>IFERROR(ABS(1-SMALL(Results!$Y224:$BB224,8)/SMALL(Results!$Y224:$BB224,1)),"")</f>
        <v/>
      </c>
      <c r="W224" s="29" t="str">
        <f>IFERROR(ABS(1-SMALL(Results!$Y224:$BB224,9)/SMALL(Results!$Y224:$BB224,1)),"")</f>
        <v/>
      </c>
      <c r="X224" s="31" t="str">
        <f>IFERROR(ABS(1-SMALL(Results!$Y224:$BB224,10)/SMALL(Results!$Y224:$BB224,1)),"")</f>
        <v/>
      </c>
      <c r="Y224">
        <v>12.79</v>
      </c>
      <c r="Z224">
        <v>12.98</v>
      </c>
      <c r="AA224">
        <v>15.84</v>
      </c>
    </row>
    <row r="225" spans="1:44" hidden="1" x14ac:dyDescent="0.25">
      <c r="A225" s="12" t="s">
        <v>5</v>
      </c>
      <c r="B225" t="s">
        <v>9</v>
      </c>
      <c r="C225" t="s">
        <v>7</v>
      </c>
      <c r="D225" t="s">
        <v>22</v>
      </c>
      <c r="E225">
        <v>1</v>
      </c>
      <c r="F225" t="str">
        <f t="shared" si="52"/>
        <v>V7DockerDACno parameter1</v>
      </c>
      <c r="G225">
        <f t="shared" si="40"/>
        <v>1510.25</v>
      </c>
      <c r="H225">
        <f t="shared" si="43"/>
        <v>1</v>
      </c>
      <c r="I225">
        <f t="shared" si="41"/>
        <v>1512.19</v>
      </c>
      <c r="J225">
        <f t="shared" si="44"/>
        <v>1510.5149999999999</v>
      </c>
      <c r="K225">
        <f t="shared" si="45"/>
        <v>1</v>
      </c>
      <c r="L225">
        <f t="shared" si="42"/>
        <v>1510.923</v>
      </c>
      <c r="M225">
        <f t="shared" si="46"/>
        <v>1510.32</v>
      </c>
      <c r="N225">
        <f t="shared" si="47"/>
        <v>1510.96</v>
      </c>
      <c r="O225">
        <f t="shared" si="48"/>
        <v>0.19499999999993634</v>
      </c>
      <c r="P225">
        <f t="shared" si="49"/>
        <v>0.44500000000016371</v>
      </c>
      <c r="Q225">
        <f t="shared" si="50"/>
        <v>1510.5149999999999</v>
      </c>
      <c r="R225">
        <f t="shared" si="51"/>
        <v>1510.35</v>
      </c>
      <c r="S225" s="29">
        <f>IFERROR(ABS(1-SMALL(Results!$Y225:$BB225,5)/SMALL(Results!$Y225:$BB225,1)),"")</f>
        <v>1.6553550736642109E-4</v>
      </c>
      <c r="T225" s="29">
        <f>IFERROR(ABS(1-SMALL(Results!$Y225:$BB225,6)/SMALL(Results!$Y225:$BB225,1)),"")</f>
        <v>1.8539976825016069E-4</v>
      </c>
      <c r="U225" s="29">
        <f>IFERROR(ABS(1-SMALL(Results!$Y225:$BB225,7)/SMALL(Results!$Y225:$BB225,1)),"")</f>
        <v>2.1850686972357813E-4</v>
      </c>
      <c r="V225" s="29">
        <f>IFERROR(ABS(1-SMALL(Results!$Y225:$BB225,8)/SMALL(Results!$Y225:$BB225,1)),"")</f>
        <v>3.7742095679527132E-4</v>
      </c>
      <c r="W225" s="29">
        <f>IFERROR(ABS(1-SMALL(Results!$Y225:$BB225,9)/SMALL(Results!$Y225:$BB225,1)),"")</f>
        <v>3.9728521767923297E-4</v>
      </c>
      <c r="X225" s="31">
        <f>IFERROR(ABS(1-SMALL(Results!$Y225:$BB225,10)/SMALL(Results!$Y225:$BB225,1)),"")</f>
        <v>4.1714947856319462E-4</v>
      </c>
      <c r="Y225">
        <v>1510.25</v>
      </c>
      <c r="Z225">
        <v>1510.28</v>
      </c>
      <c r="AA225">
        <v>1510.32</v>
      </c>
      <c r="AB225">
        <v>1510.35</v>
      </c>
      <c r="AC225">
        <v>1510.58</v>
      </c>
      <c r="AD225">
        <v>1510.82</v>
      </c>
      <c r="AE225">
        <v>1510.9</v>
      </c>
      <c r="AF225">
        <v>1510.96</v>
      </c>
      <c r="AG225">
        <v>1511.15</v>
      </c>
      <c r="AH225">
        <v>1511.2</v>
      </c>
      <c r="AI225">
        <v>1510.99</v>
      </c>
      <c r="AJ225">
        <v>1510.5</v>
      </c>
      <c r="AK225">
        <v>1511.88</v>
      </c>
      <c r="AL225">
        <v>1510.88</v>
      </c>
      <c r="AM225">
        <v>1510.9</v>
      </c>
      <c r="AN225">
        <v>1510.53</v>
      </c>
      <c r="AO225">
        <v>1511.84</v>
      </c>
      <c r="AP225">
        <v>1511.09</v>
      </c>
      <c r="AQ225">
        <v>1512.19</v>
      </c>
      <c r="AR225">
        <v>1510.85</v>
      </c>
    </row>
    <row r="226" spans="1:44" hidden="1" x14ac:dyDescent="0.25">
      <c r="A226" s="12" t="s">
        <v>5</v>
      </c>
      <c r="B226" t="s">
        <v>9</v>
      </c>
      <c r="C226" t="s">
        <v>7</v>
      </c>
      <c r="D226" t="s">
        <v>22</v>
      </c>
      <c r="E226">
        <v>2</v>
      </c>
      <c r="F226" t="str">
        <f t="shared" ref="F226:F289" si="53">A226 &amp; B226 &amp; C226 &amp; D226 &amp; E226</f>
        <v>V7DockerDACno parameter2</v>
      </c>
      <c r="G226">
        <f t="shared" si="40"/>
        <v>771.67</v>
      </c>
      <c r="H226">
        <f t="shared" si="43"/>
        <v>1.9571189757279668</v>
      </c>
      <c r="I226">
        <f t="shared" si="41"/>
        <v>772.57</v>
      </c>
      <c r="J226">
        <f t="shared" si="44"/>
        <v>772.1</v>
      </c>
      <c r="K226">
        <f t="shared" si="45"/>
        <v>1.9563722315762204</v>
      </c>
      <c r="L226">
        <f t="shared" si="42"/>
        <v>772.18949999999995</v>
      </c>
      <c r="M226">
        <f t="shared" si="46"/>
        <v>772</v>
      </c>
      <c r="N226">
        <f t="shared" si="47"/>
        <v>772.25</v>
      </c>
      <c r="O226">
        <f t="shared" si="48"/>
        <v>0.10000000000002274</v>
      </c>
      <c r="P226">
        <f t="shared" si="49"/>
        <v>0.14999999999997726</v>
      </c>
      <c r="Q226">
        <f t="shared" si="50"/>
        <v>772.1</v>
      </c>
      <c r="R226">
        <f t="shared" si="51"/>
        <v>772</v>
      </c>
      <c r="S226" s="29">
        <f>IFERROR(ABS(1-SMALL(Results!$Y226:$BB226,5)/SMALL(Results!$Y226:$BB226,1)),"")</f>
        <v>5.44274106807352E-4</v>
      </c>
      <c r="T226" s="29">
        <f>IFERROR(ABS(1-SMALL(Results!$Y226:$BB226,6)/SMALL(Results!$Y226:$BB226,1)),"")</f>
        <v>5.7019192141716246E-4</v>
      </c>
      <c r="U226" s="29">
        <f>IFERROR(ABS(1-SMALL(Results!$Y226:$BB226,7)/SMALL(Results!$Y226:$BB226,1)),"")</f>
        <v>5.8315082872217872E-4</v>
      </c>
      <c r="V226" s="29">
        <f>IFERROR(ABS(1-SMALL(Results!$Y226:$BB226,8)/SMALL(Results!$Y226:$BB226,1)),"")</f>
        <v>6.738631798568484E-4</v>
      </c>
      <c r="W226" s="29">
        <f>IFERROR(ABS(1-SMALL(Results!$Y226:$BB226,9)/SMALL(Results!$Y226:$BB226,1)),"")</f>
        <v>6.8682208716164261E-4</v>
      </c>
      <c r="X226" s="31">
        <f>IFERROR(ABS(1-SMALL(Results!$Y226:$BB226,10)/SMALL(Results!$Y226:$BB226,1)),"")</f>
        <v>7.1273990177167512E-4</v>
      </c>
      <c r="Y226">
        <v>771.67</v>
      </c>
      <c r="Z226">
        <v>771.69</v>
      </c>
      <c r="AA226">
        <v>772</v>
      </c>
      <c r="AB226">
        <v>772.09</v>
      </c>
      <c r="AC226">
        <v>772.19</v>
      </c>
      <c r="AD226">
        <v>772.2</v>
      </c>
      <c r="AE226">
        <v>772.25</v>
      </c>
      <c r="AF226">
        <v>772.25</v>
      </c>
      <c r="AG226">
        <v>772.32</v>
      </c>
      <c r="AH226">
        <v>772.56</v>
      </c>
      <c r="AI226">
        <v>772.25</v>
      </c>
      <c r="AJ226">
        <v>772.39</v>
      </c>
      <c r="AK226">
        <v>772.11</v>
      </c>
      <c r="AL226">
        <v>772.34</v>
      </c>
      <c r="AM226">
        <v>771.95</v>
      </c>
      <c r="AN226">
        <v>772.22</v>
      </c>
      <c r="AO226">
        <v>772.3</v>
      </c>
      <c r="AP226">
        <v>772.32</v>
      </c>
      <c r="AQ226">
        <v>772.57</v>
      </c>
      <c r="AR226">
        <v>772.12</v>
      </c>
    </row>
    <row r="227" spans="1:44" hidden="1" x14ac:dyDescent="0.25">
      <c r="A227" s="12" t="s">
        <v>5</v>
      </c>
      <c r="B227" t="s">
        <v>9</v>
      </c>
      <c r="C227" t="s">
        <v>7</v>
      </c>
      <c r="D227" t="s">
        <v>22</v>
      </c>
      <c r="E227">
        <v>4</v>
      </c>
      <c r="F227" t="str">
        <f t="shared" si="53"/>
        <v>V7DockerDACno parameter4</v>
      </c>
      <c r="G227">
        <f t="shared" si="40"/>
        <v>395.15</v>
      </c>
      <c r="H227">
        <f t="shared" si="43"/>
        <v>3.8219663418954828</v>
      </c>
      <c r="I227">
        <f t="shared" si="41"/>
        <v>457.06</v>
      </c>
      <c r="J227">
        <f t="shared" si="44"/>
        <v>395.25</v>
      </c>
      <c r="K227">
        <f t="shared" si="45"/>
        <v>3.821669829222011</v>
      </c>
      <c r="L227">
        <f t="shared" si="42"/>
        <v>398.35950000000003</v>
      </c>
      <c r="M227">
        <f t="shared" si="46"/>
        <v>395.25</v>
      </c>
      <c r="N227">
        <f t="shared" si="47"/>
        <v>395.3</v>
      </c>
      <c r="O227">
        <f t="shared" si="48"/>
        <v>0</v>
      </c>
      <c r="P227">
        <f t="shared" si="49"/>
        <v>5.0000000000011369E-2</v>
      </c>
      <c r="Q227">
        <f t="shared" si="50"/>
        <v>395.25</v>
      </c>
      <c r="R227">
        <f t="shared" si="51"/>
        <v>395.22</v>
      </c>
      <c r="S227" s="29">
        <f>IFERROR(ABS(1-SMALL(Results!$Y227:$BB227,5)/SMALL(Results!$Y227:$BB227,1)),"")</f>
        <v>2.53068455017047E-4</v>
      </c>
      <c r="T227" s="29">
        <f>IFERROR(ABS(1-SMALL(Results!$Y227:$BB227,6)/SMALL(Results!$Y227:$BB227,1)),"")</f>
        <v>2.53068455017047E-4</v>
      </c>
      <c r="U227" s="29">
        <f>IFERROR(ABS(1-SMALL(Results!$Y227:$BB227,7)/SMALL(Results!$Y227:$BB227,1)),"")</f>
        <v>2.53068455017047E-4</v>
      </c>
      <c r="V227" s="29">
        <f>IFERROR(ABS(1-SMALL(Results!$Y227:$BB227,8)/SMALL(Results!$Y227:$BB227,1)),"")</f>
        <v>2.53068455017047E-4</v>
      </c>
      <c r="W227" s="29">
        <f>IFERROR(ABS(1-SMALL(Results!$Y227:$BB227,9)/SMALL(Results!$Y227:$BB227,1)),"")</f>
        <v>3.0368214602050081E-4</v>
      </c>
      <c r="X227" s="31">
        <f>IFERROR(ABS(1-SMALL(Results!$Y227:$BB227,10)/SMALL(Results!$Y227:$BB227,1)),"")</f>
        <v>3.0368214602050081E-4</v>
      </c>
      <c r="Y227">
        <v>395.15</v>
      </c>
      <c r="Z227">
        <v>395.22</v>
      </c>
      <c r="AA227">
        <v>395.25</v>
      </c>
      <c r="AB227">
        <v>395.25</v>
      </c>
      <c r="AC227">
        <v>395.25</v>
      </c>
      <c r="AD227">
        <v>395.28</v>
      </c>
      <c r="AE227">
        <v>395.3</v>
      </c>
      <c r="AF227">
        <v>395.3</v>
      </c>
      <c r="AG227">
        <v>395.3</v>
      </c>
      <c r="AH227">
        <v>395.3</v>
      </c>
      <c r="AI227">
        <v>457.06</v>
      </c>
      <c r="AJ227">
        <v>395.31</v>
      </c>
      <c r="AK227">
        <v>395.29</v>
      </c>
      <c r="AL227">
        <v>395.19</v>
      </c>
      <c r="AM227">
        <v>395.22</v>
      </c>
      <c r="AN227">
        <v>395.36</v>
      </c>
      <c r="AO227">
        <v>395.25</v>
      </c>
      <c r="AP227">
        <v>395.37</v>
      </c>
      <c r="AQ227">
        <v>395.27</v>
      </c>
      <c r="AR227">
        <v>395.27</v>
      </c>
    </row>
    <row r="228" spans="1:44" hidden="1" x14ac:dyDescent="0.25">
      <c r="A228" s="12" t="s">
        <v>5</v>
      </c>
      <c r="B228" t="s">
        <v>9</v>
      </c>
      <c r="C228" t="s">
        <v>7</v>
      </c>
      <c r="D228" t="s">
        <v>22</v>
      </c>
      <c r="E228">
        <v>8</v>
      </c>
      <c r="F228" t="str">
        <f t="shared" si="53"/>
        <v>V7DockerDACno parameter8</v>
      </c>
      <c r="G228">
        <f t="shared" si="40"/>
        <v>198.15</v>
      </c>
      <c r="H228">
        <f t="shared" si="43"/>
        <v>7.6217511985869288</v>
      </c>
      <c r="I228">
        <f t="shared" si="41"/>
        <v>198.79</v>
      </c>
      <c r="J228">
        <f t="shared" si="44"/>
        <v>198.22</v>
      </c>
      <c r="K228">
        <f t="shared" si="45"/>
        <v>7.6203965291090698</v>
      </c>
      <c r="L228">
        <f t="shared" si="42"/>
        <v>198.43849999999998</v>
      </c>
      <c r="M228">
        <f t="shared" si="46"/>
        <v>198.21</v>
      </c>
      <c r="N228">
        <f t="shared" si="47"/>
        <v>198.24</v>
      </c>
      <c r="O228">
        <f t="shared" si="48"/>
        <v>9.9999999999909051E-3</v>
      </c>
      <c r="P228">
        <f t="shared" si="49"/>
        <v>2.0000000000010232E-2</v>
      </c>
      <c r="Q228">
        <f t="shared" si="50"/>
        <v>198.22</v>
      </c>
      <c r="R228">
        <f t="shared" si="51"/>
        <v>198.21</v>
      </c>
      <c r="S228" s="29">
        <f>IFERROR(ABS(1-SMALL(Results!$Y228:$BB228,5)/SMALL(Results!$Y228:$BB228,1)),"")</f>
        <v>3.5326772646970817E-4</v>
      </c>
      <c r="T228" s="29">
        <f>IFERROR(ABS(1-SMALL(Results!$Y228:$BB228,6)/SMALL(Results!$Y228:$BB228,1)),"")</f>
        <v>3.5326772646970817E-4</v>
      </c>
      <c r="U228" s="29">
        <f>IFERROR(ABS(1-SMALL(Results!$Y228:$BB228,7)/SMALL(Results!$Y228:$BB228,1)),"")</f>
        <v>4.0373454453690449E-4</v>
      </c>
      <c r="V228" s="29">
        <f>IFERROR(ABS(1-SMALL(Results!$Y228:$BB228,8)/SMALL(Results!$Y228:$BB228,1)),"")</f>
        <v>4.5420136260410082E-4</v>
      </c>
      <c r="W228" s="29">
        <f>IFERROR(ABS(1-SMALL(Results!$Y228:$BB228,9)/SMALL(Results!$Y228:$BB228,1)),"")</f>
        <v>6.5606863487244205E-4</v>
      </c>
      <c r="X228" s="31">
        <f>IFERROR(ABS(1-SMALL(Results!$Y228:$BB228,10)/SMALL(Results!$Y228:$BB228,1)),"")</f>
        <v>9.084027252079796E-4</v>
      </c>
      <c r="Y228">
        <v>198.15</v>
      </c>
      <c r="Z228">
        <v>198.2</v>
      </c>
      <c r="AA228">
        <v>198.21</v>
      </c>
      <c r="AB228">
        <v>198.21</v>
      </c>
      <c r="AC228">
        <v>198.22</v>
      </c>
      <c r="AD228">
        <v>198.22</v>
      </c>
      <c r="AE228">
        <v>198.23</v>
      </c>
      <c r="AF228">
        <v>198.24</v>
      </c>
      <c r="AG228">
        <v>198.28</v>
      </c>
      <c r="AH228">
        <v>198.32999999999998</v>
      </c>
      <c r="AI228">
        <v>198.66</v>
      </c>
      <c r="AJ228">
        <v>198.66</v>
      </c>
      <c r="AK228">
        <v>198.65</v>
      </c>
      <c r="AL228">
        <v>198.66</v>
      </c>
      <c r="AM228">
        <v>198.57999999999998</v>
      </c>
      <c r="AN228">
        <v>198.65</v>
      </c>
      <c r="AO228">
        <v>198.57999999999998</v>
      </c>
      <c r="AP228">
        <v>198.59</v>
      </c>
      <c r="AQ228">
        <v>198.66</v>
      </c>
      <c r="AR228">
        <v>198.79</v>
      </c>
    </row>
    <row r="229" spans="1:44" hidden="1" x14ac:dyDescent="0.25">
      <c r="A229" s="12" t="s">
        <v>5</v>
      </c>
      <c r="B229" t="s">
        <v>9</v>
      </c>
      <c r="C229" t="s">
        <v>7</v>
      </c>
      <c r="D229" t="s">
        <v>22</v>
      </c>
      <c r="E229">
        <v>16</v>
      </c>
      <c r="F229" t="str">
        <f t="shared" si="53"/>
        <v>V7DockerDACno parameter16</v>
      </c>
      <c r="G229">
        <f t="shared" si="40"/>
        <v>99.45</v>
      </c>
      <c r="H229">
        <f t="shared" si="43"/>
        <v>15.186023127199597</v>
      </c>
      <c r="I229">
        <f t="shared" si="41"/>
        <v>115.03</v>
      </c>
      <c r="J229">
        <f t="shared" si="44"/>
        <v>99.484999999999999</v>
      </c>
      <c r="K229">
        <f t="shared" si="45"/>
        <v>15.183344222747147</v>
      </c>
      <c r="L229">
        <f t="shared" si="42"/>
        <v>101.87700000000002</v>
      </c>
      <c r="M229">
        <f t="shared" si="46"/>
        <v>99.47</v>
      </c>
      <c r="N229">
        <f t="shared" si="47"/>
        <v>99.53</v>
      </c>
      <c r="O229">
        <f t="shared" si="48"/>
        <v>1.5000000000000568E-2</v>
      </c>
      <c r="P229">
        <f t="shared" si="49"/>
        <v>4.5000000000001705E-2</v>
      </c>
      <c r="Q229">
        <f t="shared" si="50"/>
        <v>99.484999999999999</v>
      </c>
      <c r="R229">
        <f t="shared" si="51"/>
        <v>99.47999999999999</v>
      </c>
      <c r="S229" s="29">
        <f>IFERROR(ABS(1-SMALL(Results!$Y229:$BB229,5)/SMALL(Results!$Y229:$BB229,1)),"")</f>
        <v>3.0165912518831384E-4</v>
      </c>
      <c r="T229" s="29">
        <f>IFERROR(ABS(1-SMALL(Results!$Y229:$BB229,6)/SMALL(Results!$Y229:$BB229,1)),"")</f>
        <v>4.0221216691804784E-4</v>
      </c>
      <c r="U229" s="29">
        <f>IFERROR(ABS(1-SMALL(Results!$Y229:$BB229,7)/SMALL(Results!$Y229:$BB229,1)),"")</f>
        <v>5.027652086475598E-4</v>
      </c>
      <c r="V229" s="29">
        <f>IFERROR(ABS(1-SMALL(Results!$Y229:$BB229,8)/SMALL(Results!$Y229:$BB229,1)),"")</f>
        <v>8.0442433383609568E-4</v>
      </c>
      <c r="W229" s="29">
        <f>IFERROR(ABS(1-SMALL(Results!$Y229:$BB229,9)/SMALL(Results!$Y229:$BB229,1)),"")</f>
        <v>1.7094017094017033E-3</v>
      </c>
      <c r="X229" s="31">
        <f>IFERROR(ABS(1-SMALL(Results!$Y229:$BB229,10)/SMALL(Results!$Y229:$BB229,1)),"")</f>
        <v>1.8099547511312153E-3</v>
      </c>
      <c r="Y229">
        <v>99.45</v>
      </c>
      <c r="Z229">
        <v>99.47</v>
      </c>
      <c r="AA229">
        <v>99.47</v>
      </c>
      <c r="AB229">
        <v>99.47999999999999</v>
      </c>
      <c r="AC229">
        <v>99.47999999999999</v>
      </c>
      <c r="AD229">
        <v>99.490000000000009</v>
      </c>
      <c r="AE229">
        <v>99.5</v>
      </c>
      <c r="AF229">
        <v>99.53</v>
      </c>
      <c r="AG229">
        <v>99.62</v>
      </c>
      <c r="AH229">
        <v>115.03</v>
      </c>
      <c r="AI229">
        <v>99.69</v>
      </c>
      <c r="AJ229">
        <v>99.63</v>
      </c>
      <c r="AK229">
        <v>99.66</v>
      </c>
      <c r="AL229">
        <v>99.66</v>
      </c>
      <c r="AM229">
        <v>99.91</v>
      </c>
      <c r="AN229">
        <v>99.77000000000001</v>
      </c>
      <c r="AO229">
        <v>113.99000000000001</v>
      </c>
      <c r="AP229">
        <v>99.759999999999991</v>
      </c>
      <c r="AQ229">
        <v>99.92</v>
      </c>
      <c r="AR229">
        <v>115.03</v>
      </c>
    </row>
    <row r="230" spans="1:44" hidden="1" x14ac:dyDescent="0.25">
      <c r="A230" s="12" t="s">
        <v>5</v>
      </c>
      <c r="B230" t="s">
        <v>9</v>
      </c>
      <c r="C230" t="s">
        <v>7</v>
      </c>
      <c r="D230" t="s">
        <v>22</v>
      </c>
      <c r="E230">
        <v>32</v>
      </c>
      <c r="F230" t="str">
        <f t="shared" si="53"/>
        <v>V7DockerDACno parameter32</v>
      </c>
      <c r="G230">
        <f t="shared" si="40"/>
        <v>50.36</v>
      </c>
      <c r="H230">
        <f t="shared" si="43"/>
        <v>29.989078633836378</v>
      </c>
      <c r="I230">
        <f t="shared" si="41"/>
        <v>57.63</v>
      </c>
      <c r="J230">
        <f t="shared" si="44"/>
        <v>50.414999999999999</v>
      </c>
      <c r="K230">
        <f t="shared" si="45"/>
        <v>29.961618565903002</v>
      </c>
      <c r="L230">
        <f t="shared" si="42"/>
        <v>51.151000000000003</v>
      </c>
      <c r="M230">
        <f t="shared" si="46"/>
        <v>50.4</v>
      </c>
      <c r="N230">
        <f t="shared" si="47"/>
        <v>50.46</v>
      </c>
      <c r="O230">
        <f t="shared" si="48"/>
        <v>1.5000000000000568E-2</v>
      </c>
      <c r="P230">
        <f t="shared" si="49"/>
        <v>4.5000000000001705E-2</v>
      </c>
      <c r="Q230">
        <f t="shared" si="50"/>
        <v>50.414999999999999</v>
      </c>
      <c r="R230">
        <f t="shared" si="51"/>
        <v>50.4</v>
      </c>
      <c r="S230" s="29">
        <f>IFERROR(ABS(1-SMALL(Results!$Y230:$BB230,5)/SMALL(Results!$Y230:$BB230,1)),"")</f>
        <v>9.9285146942018621E-4</v>
      </c>
      <c r="T230" s="29">
        <f>IFERROR(ABS(1-SMALL(Results!$Y230:$BB230,6)/SMALL(Results!$Y230:$BB230,1)),"")</f>
        <v>1.1914217633042234E-3</v>
      </c>
      <c r="U230" s="29">
        <f>IFERROR(ABS(1-SMALL(Results!$Y230:$BB230,7)/SMALL(Results!$Y230:$BB230,1)),"")</f>
        <v>1.3899920571882607E-3</v>
      </c>
      <c r="V230" s="29">
        <f>IFERROR(ABS(1-SMALL(Results!$Y230:$BB230,8)/SMALL(Results!$Y230:$BB230,1)),"")</f>
        <v>1.3899920571882607E-3</v>
      </c>
      <c r="W230" s="29">
        <f>IFERROR(ABS(1-SMALL(Results!$Y230:$BB230,9)/SMALL(Results!$Y230:$BB230,1)),"")</f>
        <v>1.3899920571882607E-3</v>
      </c>
      <c r="X230" s="31">
        <f>IFERROR(ABS(1-SMALL(Results!$Y230:$BB230,10)/SMALL(Results!$Y230:$BB230,1)),"")</f>
        <v>1.5885623510722979E-3</v>
      </c>
      <c r="Y230">
        <v>50.38</v>
      </c>
      <c r="Z230">
        <v>50.39</v>
      </c>
      <c r="AA230">
        <v>50.4</v>
      </c>
      <c r="AB230">
        <v>50.42</v>
      </c>
      <c r="AC230">
        <v>50.43</v>
      </c>
      <c r="AD230">
        <v>50.44</v>
      </c>
      <c r="AE230">
        <v>50.45</v>
      </c>
      <c r="AF230">
        <v>50.46</v>
      </c>
      <c r="AG230">
        <v>57.62</v>
      </c>
      <c r="AH230">
        <v>57.63</v>
      </c>
      <c r="AI230">
        <v>50.46</v>
      </c>
      <c r="AJ230">
        <v>50.41</v>
      </c>
      <c r="AK230">
        <v>50.52</v>
      </c>
      <c r="AL230">
        <v>50.45</v>
      </c>
      <c r="AM230">
        <v>50.45</v>
      </c>
      <c r="AN230">
        <v>50.44</v>
      </c>
      <c r="AO230">
        <v>50.43</v>
      </c>
      <c r="AP230">
        <v>50.36</v>
      </c>
      <c r="AQ230">
        <v>50.43</v>
      </c>
      <c r="AR230">
        <v>50.45</v>
      </c>
    </row>
    <row r="231" spans="1:44" hidden="1" x14ac:dyDescent="0.25">
      <c r="A231" s="12" t="s">
        <v>5</v>
      </c>
      <c r="B231" t="s">
        <v>9</v>
      </c>
      <c r="C231" t="s">
        <v>7</v>
      </c>
      <c r="D231" t="s">
        <v>22</v>
      </c>
      <c r="E231">
        <v>64</v>
      </c>
      <c r="F231" t="str">
        <f t="shared" si="53"/>
        <v>V7DockerDACno parameter64</v>
      </c>
      <c r="G231">
        <f t="shared" si="40"/>
        <v>26.28</v>
      </c>
      <c r="H231">
        <f t="shared" si="43"/>
        <v>57.467656012176555</v>
      </c>
      <c r="I231">
        <f t="shared" si="41"/>
        <v>30.22</v>
      </c>
      <c r="J231">
        <f t="shared" si="44"/>
        <v>26.314999999999998</v>
      </c>
      <c r="K231">
        <f t="shared" si="45"/>
        <v>57.401292038761163</v>
      </c>
      <c r="L231">
        <f t="shared" si="42"/>
        <v>27.790000000000003</v>
      </c>
      <c r="M231">
        <f t="shared" si="46"/>
        <v>26.31</v>
      </c>
      <c r="N231">
        <f t="shared" si="47"/>
        <v>29.9</v>
      </c>
      <c r="O231">
        <f t="shared" si="48"/>
        <v>4.9999999999990052E-3</v>
      </c>
      <c r="P231">
        <f t="shared" si="49"/>
        <v>3.5850000000000009</v>
      </c>
      <c r="Q231">
        <f t="shared" si="50"/>
        <v>26.314999999999998</v>
      </c>
      <c r="R231">
        <f t="shared" si="51"/>
        <v>26.31</v>
      </c>
      <c r="S231" s="29">
        <f>IFERROR(ABS(1-SMALL(Results!$Y231:$BB231,5)/SMALL(Results!$Y231:$BB231,1)),"")</f>
        <v>1.1415525114153446E-3</v>
      </c>
      <c r="T231" s="29">
        <f>IFERROR(ABS(1-SMALL(Results!$Y231:$BB231,6)/SMALL(Results!$Y231:$BB231,1)),"")</f>
        <v>1.5220700152207556E-3</v>
      </c>
      <c r="U231" s="29">
        <f>IFERROR(ABS(1-SMALL(Results!$Y231:$BB231,7)/SMALL(Results!$Y231:$BB231,1)),"")</f>
        <v>1.9025875190257224E-3</v>
      </c>
      <c r="V231" s="29">
        <f>IFERROR(ABS(1-SMALL(Results!$Y231:$BB231,8)/SMALL(Results!$Y231:$BB231,1)),"")</f>
        <v>2.2831050228309113E-3</v>
      </c>
      <c r="W231" s="29">
        <f>IFERROR(ABS(1-SMALL(Results!$Y231:$BB231,9)/SMALL(Results!$Y231:$BB231,1)),"")</f>
        <v>2.6636225266363223E-3</v>
      </c>
      <c r="X231" s="31">
        <f>IFERROR(ABS(1-SMALL(Results!$Y231:$BB231,10)/SMALL(Results!$Y231:$BB231,1)),"")</f>
        <v>3.0441400304412891E-3</v>
      </c>
      <c r="Y231">
        <v>26.28</v>
      </c>
      <c r="Z231">
        <v>26.3</v>
      </c>
      <c r="AA231">
        <v>26.31</v>
      </c>
      <c r="AB231">
        <v>26.32</v>
      </c>
      <c r="AC231">
        <v>26.39</v>
      </c>
      <c r="AD231">
        <v>29.84</v>
      </c>
      <c r="AE231">
        <v>29.86</v>
      </c>
      <c r="AF231">
        <v>29.9</v>
      </c>
      <c r="AG231">
        <v>30.13</v>
      </c>
      <c r="AH231">
        <v>30.22</v>
      </c>
      <c r="AI231">
        <v>26.35</v>
      </c>
      <c r="AJ231">
        <v>26.34</v>
      </c>
      <c r="AK231">
        <v>26.31</v>
      </c>
      <c r="AL231">
        <v>26.38</v>
      </c>
      <c r="AM231">
        <v>29.95</v>
      </c>
      <c r="AN231">
        <v>26.33</v>
      </c>
      <c r="AO231">
        <v>29.98</v>
      </c>
      <c r="AP231">
        <v>26.29</v>
      </c>
      <c r="AQ231">
        <v>26.36</v>
      </c>
      <c r="AR231">
        <v>29.96</v>
      </c>
    </row>
    <row r="232" spans="1:44" hidden="1" x14ac:dyDescent="0.25">
      <c r="A232" s="12" t="s">
        <v>5</v>
      </c>
      <c r="B232" t="s">
        <v>9</v>
      </c>
      <c r="C232" t="s">
        <v>7</v>
      </c>
      <c r="D232" t="s">
        <v>22</v>
      </c>
      <c r="E232">
        <v>128</v>
      </c>
      <c r="F232" t="str">
        <f t="shared" si="53"/>
        <v>V7DockerDACno parameter128</v>
      </c>
      <c r="G232" t="str">
        <f t="shared" si="40"/>
        <v/>
      </c>
      <c r="H232" t="str">
        <f t="shared" si="43"/>
        <v/>
      </c>
      <c r="I232" t="str">
        <f t="shared" si="41"/>
        <v/>
      </c>
      <c r="J232" t="str">
        <f t="shared" si="44"/>
        <v/>
      </c>
      <c r="K232" t="str">
        <f t="shared" si="45"/>
        <v/>
      </c>
      <c r="L232" t="str">
        <f t="shared" si="42"/>
        <v/>
      </c>
      <c r="M232" t="str">
        <f t="shared" si="46"/>
        <v/>
      </c>
      <c r="N232" t="str">
        <f t="shared" si="47"/>
        <v/>
      </c>
      <c r="O232" t="str">
        <f t="shared" si="48"/>
        <v/>
      </c>
      <c r="P232" t="str">
        <f t="shared" si="49"/>
        <v/>
      </c>
      <c r="Q232" t="str">
        <f t="shared" si="50"/>
        <v/>
      </c>
      <c r="R232" t="str">
        <f t="shared" si="51"/>
        <v/>
      </c>
      <c r="S232" s="29" t="str">
        <f>IFERROR(ABS(1-SMALL(Results!$Y232:$BB232,5)/SMALL(Results!$Y232:$BB232,1)),"")</f>
        <v/>
      </c>
      <c r="T232" s="29" t="str">
        <f>IFERROR(ABS(1-SMALL(Results!$Y232:$BB232,6)/SMALL(Results!$Y232:$BB232,1)),"")</f>
        <v/>
      </c>
      <c r="U232" s="29" t="str">
        <f>IFERROR(ABS(1-SMALL(Results!$Y232:$BB232,7)/SMALL(Results!$Y232:$BB232,1)),"")</f>
        <v/>
      </c>
      <c r="V232" s="29" t="str">
        <f>IFERROR(ABS(1-SMALL(Results!$Y232:$BB232,8)/SMALL(Results!$Y232:$BB232,1)),"")</f>
        <v/>
      </c>
      <c r="W232" s="29" t="str">
        <f>IFERROR(ABS(1-SMALL(Results!$Y232:$BB232,9)/SMALL(Results!$Y232:$BB232,1)),"")</f>
        <v/>
      </c>
      <c r="X232" s="31" t="str">
        <f>IFERROR(ABS(1-SMALL(Results!$Y232:$BB232,10)/SMALL(Results!$Y232:$BB232,1)),"")</f>
        <v/>
      </c>
    </row>
    <row r="233" spans="1:44" hidden="1" x14ac:dyDescent="0.25">
      <c r="A233" s="12" t="s">
        <v>5</v>
      </c>
      <c r="B233" t="s">
        <v>9</v>
      </c>
      <c r="C233" t="s">
        <v>7</v>
      </c>
      <c r="D233" t="s">
        <v>22</v>
      </c>
      <c r="E233">
        <v>256</v>
      </c>
      <c r="F233" t="str">
        <f t="shared" si="53"/>
        <v>V7DockerDACno parameter256</v>
      </c>
      <c r="G233" t="str">
        <f t="shared" si="40"/>
        <v/>
      </c>
      <c r="H233" t="str">
        <f t="shared" si="43"/>
        <v/>
      </c>
      <c r="I233" t="str">
        <f t="shared" si="41"/>
        <v/>
      </c>
      <c r="J233" t="str">
        <f t="shared" si="44"/>
        <v/>
      </c>
      <c r="K233" t="str">
        <f t="shared" si="45"/>
        <v/>
      </c>
      <c r="L233" t="str">
        <f t="shared" si="42"/>
        <v/>
      </c>
      <c r="M233" t="str">
        <f t="shared" si="46"/>
        <v/>
      </c>
      <c r="N233" t="str">
        <f t="shared" si="47"/>
        <v/>
      </c>
      <c r="O233" t="str">
        <f t="shared" si="48"/>
        <v/>
      </c>
      <c r="P233" t="str">
        <f t="shared" si="49"/>
        <v/>
      </c>
      <c r="Q233" t="str">
        <f t="shared" si="50"/>
        <v/>
      </c>
      <c r="R233" t="str">
        <f t="shared" si="51"/>
        <v/>
      </c>
      <c r="S233" s="29" t="str">
        <f>IFERROR(ABS(1-SMALL(Results!$Y233:$BB233,5)/SMALL(Results!$Y233:$BB233,1)),"")</f>
        <v/>
      </c>
      <c r="T233" s="29" t="str">
        <f>IFERROR(ABS(1-SMALL(Results!$Y233:$BB233,6)/SMALL(Results!$Y233:$BB233,1)),"")</f>
        <v/>
      </c>
      <c r="U233" s="29" t="str">
        <f>IFERROR(ABS(1-SMALL(Results!$Y233:$BB233,7)/SMALL(Results!$Y233:$BB233,1)),"")</f>
        <v/>
      </c>
      <c r="V233" s="29" t="str">
        <f>IFERROR(ABS(1-SMALL(Results!$Y233:$BB233,8)/SMALL(Results!$Y233:$BB233,1)),"")</f>
        <v/>
      </c>
      <c r="W233" s="29" t="str">
        <f>IFERROR(ABS(1-SMALL(Results!$Y233:$BB233,9)/SMALL(Results!$Y233:$BB233,1)),"")</f>
        <v/>
      </c>
      <c r="X233" s="31" t="str">
        <f>IFERROR(ABS(1-SMALL(Results!$Y233:$BB233,10)/SMALL(Results!$Y233:$BB233,1)),"")</f>
        <v/>
      </c>
    </row>
    <row r="234" spans="1:44" hidden="1" x14ac:dyDescent="0.25">
      <c r="A234" s="12" t="s">
        <v>5</v>
      </c>
      <c r="B234" t="s">
        <v>9</v>
      </c>
      <c r="C234" t="s">
        <v>8</v>
      </c>
      <c r="D234" t="s">
        <v>2</v>
      </c>
      <c r="E234">
        <v>1</v>
      </c>
      <c r="F234" t="str">
        <f t="shared" si="53"/>
        <v>V7DockerMasterSlaveO3_native1</v>
      </c>
      <c r="G234">
        <f t="shared" si="40"/>
        <v>549.66999999999996</v>
      </c>
      <c r="H234">
        <f t="shared" si="43"/>
        <v>1</v>
      </c>
      <c r="I234">
        <f t="shared" si="41"/>
        <v>551.04</v>
      </c>
      <c r="J234">
        <f t="shared" si="44"/>
        <v>549.73500000000001</v>
      </c>
      <c r="K234">
        <f t="shared" si="45"/>
        <v>1</v>
      </c>
      <c r="L234">
        <f t="shared" si="42"/>
        <v>550.1065000000001</v>
      </c>
      <c r="M234">
        <f t="shared" si="46"/>
        <v>549.69000000000005</v>
      </c>
      <c r="N234">
        <f t="shared" si="47"/>
        <v>549.79</v>
      </c>
      <c r="O234">
        <f t="shared" si="48"/>
        <v>4.4999999999959073E-2</v>
      </c>
      <c r="P234">
        <f t="shared" si="49"/>
        <v>5.4999999999949978E-2</v>
      </c>
      <c r="Q234">
        <f t="shared" si="50"/>
        <v>549.73500000000001</v>
      </c>
      <c r="R234">
        <f t="shared" si="51"/>
        <v>549.71</v>
      </c>
      <c r="S234" s="29">
        <f>IFERROR(ABS(1-SMALL(Results!$Y234:$BB234,5)/SMALL(Results!$Y234:$BB234,1)),"")</f>
        <v>9.0963669110655232E-5</v>
      </c>
      <c r="T234" s="29">
        <f>IFERROR(ABS(1-SMALL(Results!$Y234:$BB234,6)/SMALL(Results!$Y234:$BB234,1)),"")</f>
        <v>1.4554187057691514E-4</v>
      </c>
      <c r="U234" s="29">
        <f>IFERROR(ABS(1-SMALL(Results!$Y234:$BB234,7)/SMALL(Results!$Y234:$BB234,1)),"")</f>
        <v>1.6373460439900178E-4</v>
      </c>
      <c r="V234" s="29">
        <f>IFERROR(ABS(1-SMALL(Results!$Y234:$BB234,8)/SMALL(Results!$Y234:$BB234,1)),"")</f>
        <v>2.1831280586526169E-4</v>
      </c>
      <c r="W234" s="29">
        <f>IFERROR(ABS(1-SMALL(Results!$Y234:$BB234,9)/SMALL(Results!$Y234:$BB234,1)),"")</f>
        <v>2.3650553968734833E-4</v>
      </c>
      <c r="X234" s="31">
        <f>IFERROR(ABS(1-SMALL(Results!$Y234:$BB234,10)/SMALL(Results!$Y234:$BB234,1)),"")</f>
        <v>3.2746920879822561E-4</v>
      </c>
      <c r="Y234">
        <v>549.66999999999996</v>
      </c>
      <c r="Z234">
        <v>549.66999999999996</v>
      </c>
      <c r="AA234">
        <v>549.69000000000005</v>
      </c>
      <c r="AB234">
        <v>549.71</v>
      </c>
      <c r="AC234">
        <v>549.72</v>
      </c>
      <c r="AD234">
        <v>549.75</v>
      </c>
      <c r="AE234">
        <v>549.76</v>
      </c>
      <c r="AF234">
        <v>549.79</v>
      </c>
      <c r="AG234">
        <v>549.79999999999995</v>
      </c>
      <c r="AH234">
        <v>549.85</v>
      </c>
      <c r="AI234">
        <v>550.51</v>
      </c>
      <c r="AJ234">
        <v>550.79</v>
      </c>
      <c r="AK234">
        <v>550.16999999999996</v>
      </c>
      <c r="AL234">
        <v>550.24</v>
      </c>
      <c r="AM234">
        <v>550.34</v>
      </c>
      <c r="AN234">
        <v>550.48</v>
      </c>
      <c r="AO234">
        <v>550.26</v>
      </c>
      <c r="AP234">
        <v>550.45000000000005</v>
      </c>
      <c r="AQ234">
        <v>551.04</v>
      </c>
      <c r="AR234">
        <v>550.44000000000005</v>
      </c>
    </row>
    <row r="235" spans="1:44" hidden="1" x14ac:dyDescent="0.25">
      <c r="A235" s="12" t="s">
        <v>5</v>
      </c>
      <c r="B235" t="s">
        <v>9</v>
      </c>
      <c r="C235" t="s">
        <v>8</v>
      </c>
      <c r="D235" t="s">
        <v>2</v>
      </c>
      <c r="E235">
        <v>2</v>
      </c>
      <c r="F235" t="str">
        <f t="shared" si="53"/>
        <v>V7DockerMasterSlaveO3_native2</v>
      </c>
      <c r="G235">
        <f t="shared" si="40"/>
        <v>281.26</v>
      </c>
      <c r="H235">
        <f t="shared" si="43"/>
        <v>1.9543127355471805</v>
      </c>
      <c r="I235">
        <f t="shared" si="41"/>
        <v>281.58</v>
      </c>
      <c r="J235">
        <f t="shared" si="44"/>
        <v>281.34500000000003</v>
      </c>
      <c r="K235">
        <f t="shared" si="45"/>
        <v>1.9539533313191988</v>
      </c>
      <c r="L235">
        <f t="shared" si="42"/>
        <v>281.41700000000003</v>
      </c>
      <c r="M235">
        <f t="shared" si="46"/>
        <v>281.31</v>
      </c>
      <c r="N235">
        <f t="shared" si="47"/>
        <v>281.39999999999998</v>
      </c>
      <c r="O235">
        <f t="shared" si="48"/>
        <v>3.5000000000025011E-2</v>
      </c>
      <c r="P235">
        <f t="shared" si="49"/>
        <v>5.4999999999949978E-2</v>
      </c>
      <c r="Q235">
        <f t="shared" si="50"/>
        <v>281.34500000000003</v>
      </c>
      <c r="R235">
        <f t="shared" si="51"/>
        <v>281.32</v>
      </c>
      <c r="S235" s="29">
        <f>IFERROR(ABS(1-SMALL(Results!$Y235:$BB235,5)/SMALL(Results!$Y235:$BB235,1)),"")</f>
        <v>2.4888003982082019E-4</v>
      </c>
      <c r="T235" s="29">
        <f>IFERROR(ABS(1-SMALL(Results!$Y235:$BB235,6)/SMALL(Results!$Y235:$BB235,1)),"")</f>
        <v>3.5554291402983829E-4</v>
      </c>
      <c r="U235" s="29">
        <f>IFERROR(ABS(1-SMALL(Results!$Y235:$BB235,7)/SMALL(Results!$Y235:$BB235,1)),"")</f>
        <v>4.6220578823863434E-4</v>
      </c>
      <c r="V235" s="29">
        <f>IFERROR(ABS(1-SMALL(Results!$Y235:$BB235,8)/SMALL(Results!$Y235:$BB235,1)),"")</f>
        <v>4.9776007964164037E-4</v>
      </c>
      <c r="W235" s="29">
        <f>IFERROR(ABS(1-SMALL(Results!$Y235:$BB235,9)/SMALL(Results!$Y235:$BB235,1)),"")</f>
        <v>5.3331437104442436E-4</v>
      </c>
      <c r="X235" s="31">
        <f>IFERROR(ABS(1-SMALL(Results!$Y235:$BB235,10)/SMALL(Results!$Y235:$BB235,1)),"")</f>
        <v>6.0442295385065847E-4</v>
      </c>
      <c r="Y235">
        <v>281.26</v>
      </c>
      <c r="Z235">
        <v>281.27</v>
      </c>
      <c r="AA235">
        <v>281.31</v>
      </c>
      <c r="AB235">
        <v>281.32</v>
      </c>
      <c r="AC235">
        <v>281.33</v>
      </c>
      <c r="AD235">
        <v>281.36</v>
      </c>
      <c r="AE235">
        <v>281.39</v>
      </c>
      <c r="AF235">
        <v>281.39999999999998</v>
      </c>
      <c r="AG235">
        <v>281.40999999999997</v>
      </c>
      <c r="AH235">
        <v>281.43</v>
      </c>
      <c r="AI235">
        <v>281.49</v>
      </c>
      <c r="AJ235">
        <v>281.47000000000003</v>
      </c>
      <c r="AK235">
        <v>281.44</v>
      </c>
      <c r="AL235">
        <v>281.49</v>
      </c>
      <c r="AM235">
        <v>281.58</v>
      </c>
      <c r="AN235">
        <v>281.48</v>
      </c>
      <c r="AO235">
        <v>281.43</v>
      </c>
      <c r="AP235">
        <v>281.52</v>
      </c>
      <c r="AQ235">
        <v>281.44</v>
      </c>
      <c r="AR235">
        <v>281.52</v>
      </c>
    </row>
    <row r="236" spans="1:44" hidden="1" x14ac:dyDescent="0.25">
      <c r="A236" s="12" t="s">
        <v>5</v>
      </c>
      <c r="B236" t="s">
        <v>9</v>
      </c>
      <c r="C236" t="s">
        <v>8</v>
      </c>
      <c r="D236" t="s">
        <v>2</v>
      </c>
      <c r="E236">
        <v>4</v>
      </c>
      <c r="F236" t="str">
        <f t="shared" si="53"/>
        <v>V7DockerMasterSlaveO3_native4</v>
      </c>
      <c r="G236">
        <f t="shared" si="40"/>
        <v>144.32999999999998</v>
      </c>
      <c r="H236">
        <f t="shared" si="43"/>
        <v>3.8084251368391882</v>
      </c>
      <c r="I236">
        <f t="shared" si="41"/>
        <v>144.49</v>
      </c>
      <c r="J236">
        <f t="shared" si="44"/>
        <v>144.38499999999999</v>
      </c>
      <c r="K236">
        <f t="shared" si="45"/>
        <v>3.8074245939675175</v>
      </c>
      <c r="L236">
        <f t="shared" si="42"/>
        <v>144.41550000000001</v>
      </c>
      <c r="M236">
        <f t="shared" si="46"/>
        <v>144.36000000000001</v>
      </c>
      <c r="N236">
        <f t="shared" si="47"/>
        <v>144.41</v>
      </c>
      <c r="O236">
        <f t="shared" si="48"/>
        <v>2.4999999999977263E-2</v>
      </c>
      <c r="P236">
        <f t="shared" si="49"/>
        <v>2.5000000000005684E-2</v>
      </c>
      <c r="Q236">
        <f t="shared" si="50"/>
        <v>144.38499999999999</v>
      </c>
      <c r="R236">
        <f t="shared" si="51"/>
        <v>144.37</v>
      </c>
      <c r="S236" s="29">
        <f>IFERROR(ABS(1-SMALL(Results!$Y236:$BB236,5)/SMALL(Results!$Y236:$BB236,1)),"")</f>
        <v>3.4642832397979717E-4</v>
      </c>
      <c r="T236" s="29">
        <f>IFERROR(ABS(1-SMALL(Results!$Y236:$BB236,6)/SMALL(Results!$Y236:$BB236,1)),"")</f>
        <v>4.157139887757122E-4</v>
      </c>
      <c r="U236" s="29">
        <f>IFERROR(ABS(1-SMALL(Results!$Y236:$BB236,7)/SMALL(Results!$Y236:$BB236,1)),"")</f>
        <v>4.157139887757122E-4</v>
      </c>
      <c r="V236" s="29">
        <f>IFERROR(ABS(1-SMALL(Results!$Y236:$BB236,8)/SMALL(Results!$Y236:$BB236,1)),"")</f>
        <v>5.5428531836776429E-4</v>
      </c>
      <c r="W236" s="29">
        <f>IFERROR(ABS(1-SMALL(Results!$Y236:$BB236,9)/SMALL(Results!$Y236:$BB236,1)),"")</f>
        <v>6.2357098316390136E-4</v>
      </c>
      <c r="X236" s="31">
        <f>IFERROR(ABS(1-SMALL(Results!$Y236:$BB236,10)/SMALL(Results!$Y236:$BB236,1)),"")</f>
        <v>6.9285664795959434E-4</v>
      </c>
      <c r="Y236">
        <v>144.32999999999998</v>
      </c>
      <c r="Z236">
        <v>144.32999999999998</v>
      </c>
      <c r="AA236">
        <v>144.36000000000001</v>
      </c>
      <c r="AB236">
        <v>144.37</v>
      </c>
      <c r="AC236">
        <v>144.38</v>
      </c>
      <c r="AD236">
        <v>144.38999999999999</v>
      </c>
      <c r="AE236">
        <v>144.38999999999999</v>
      </c>
      <c r="AF236">
        <v>144.41</v>
      </c>
      <c r="AG236">
        <v>144.42000000000002</v>
      </c>
      <c r="AH236">
        <v>144.43</v>
      </c>
      <c r="AI236">
        <v>144.46</v>
      </c>
      <c r="AJ236">
        <v>144.44</v>
      </c>
      <c r="AK236">
        <v>144.44</v>
      </c>
      <c r="AL236">
        <v>144.44</v>
      </c>
      <c r="AM236">
        <v>144.49</v>
      </c>
      <c r="AN236">
        <v>144.43</v>
      </c>
      <c r="AO236">
        <v>144.47999999999999</v>
      </c>
      <c r="AP236">
        <v>144.43</v>
      </c>
      <c r="AQ236">
        <v>144.44999999999999</v>
      </c>
      <c r="AR236">
        <v>144.44</v>
      </c>
    </row>
    <row r="237" spans="1:44" hidden="1" x14ac:dyDescent="0.25">
      <c r="A237" s="12" t="s">
        <v>5</v>
      </c>
      <c r="B237" t="s">
        <v>9</v>
      </c>
      <c r="C237" t="s">
        <v>8</v>
      </c>
      <c r="D237" t="s">
        <v>2</v>
      </c>
      <c r="E237">
        <v>8</v>
      </c>
      <c r="F237" t="str">
        <f t="shared" si="53"/>
        <v>V7DockerMasterSlaveO3_native8</v>
      </c>
      <c r="G237">
        <f t="shared" si="40"/>
        <v>72.900000000000006</v>
      </c>
      <c r="H237">
        <f t="shared" si="43"/>
        <v>7.5400548696844982</v>
      </c>
      <c r="I237">
        <f t="shared" si="41"/>
        <v>73.010000000000005</v>
      </c>
      <c r="J237">
        <f t="shared" si="44"/>
        <v>72.930000000000007</v>
      </c>
      <c r="K237">
        <f t="shared" si="45"/>
        <v>7.5378445084327428</v>
      </c>
      <c r="L237">
        <f t="shared" si="42"/>
        <v>72.955500000000001</v>
      </c>
      <c r="M237">
        <f t="shared" si="46"/>
        <v>72.91</v>
      </c>
      <c r="N237">
        <f t="shared" si="47"/>
        <v>72.94</v>
      </c>
      <c r="O237">
        <f t="shared" si="48"/>
        <v>2.0000000000010232E-2</v>
      </c>
      <c r="P237">
        <f t="shared" si="49"/>
        <v>9.9999999999909051E-3</v>
      </c>
      <c r="Q237">
        <f t="shared" si="50"/>
        <v>72.930000000000007</v>
      </c>
      <c r="R237">
        <f t="shared" si="51"/>
        <v>72.92</v>
      </c>
      <c r="S237" s="29">
        <f>IFERROR(ABS(1-SMALL(Results!$Y237:$BB237,5)/SMALL(Results!$Y237:$BB237,1)),"")</f>
        <v>4.115226337448874E-4</v>
      </c>
      <c r="T237" s="29">
        <f>IFERROR(ABS(1-SMALL(Results!$Y237:$BB237,6)/SMALL(Results!$Y237:$BB237,1)),"")</f>
        <v>4.115226337448874E-4</v>
      </c>
      <c r="U237" s="29">
        <f>IFERROR(ABS(1-SMALL(Results!$Y237:$BB237,7)/SMALL(Results!$Y237:$BB237,1)),"")</f>
        <v>4.115226337448874E-4</v>
      </c>
      <c r="V237" s="29">
        <f>IFERROR(ABS(1-SMALL(Results!$Y237:$BB237,8)/SMALL(Results!$Y237:$BB237,1)),"")</f>
        <v>5.4869684499303517E-4</v>
      </c>
      <c r="W237" s="29">
        <f>IFERROR(ABS(1-SMALL(Results!$Y237:$BB237,9)/SMALL(Results!$Y237:$BB237,1)),"")</f>
        <v>5.4869684499303517E-4</v>
      </c>
      <c r="X237" s="31">
        <f>IFERROR(ABS(1-SMALL(Results!$Y237:$BB237,10)/SMALL(Results!$Y237:$BB237,1)),"")</f>
        <v>5.4869684499303517E-4</v>
      </c>
      <c r="Y237">
        <v>72.900000000000006</v>
      </c>
      <c r="Z237">
        <v>72.91</v>
      </c>
      <c r="AA237">
        <v>72.91</v>
      </c>
      <c r="AB237">
        <v>72.92</v>
      </c>
      <c r="AC237">
        <v>72.930000000000007</v>
      </c>
      <c r="AD237">
        <v>72.930000000000007</v>
      </c>
      <c r="AE237">
        <v>72.94</v>
      </c>
      <c r="AF237">
        <v>72.94</v>
      </c>
      <c r="AG237">
        <v>72.94</v>
      </c>
      <c r="AH237">
        <v>72.989999999999995</v>
      </c>
      <c r="AI237">
        <v>72.98</v>
      </c>
      <c r="AJ237">
        <v>72.989999999999995</v>
      </c>
      <c r="AK237">
        <v>72.98</v>
      </c>
      <c r="AL237">
        <v>73</v>
      </c>
      <c r="AM237">
        <v>72.960000000000008</v>
      </c>
      <c r="AN237">
        <v>73</v>
      </c>
      <c r="AO237">
        <v>72.989999999999995</v>
      </c>
      <c r="AP237">
        <v>72.930000000000007</v>
      </c>
      <c r="AQ237">
        <v>73.010000000000005</v>
      </c>
      <c r="AR237">
        <v>72.960000000000008</v>
      </c>
    </row>
    <row r="238" spans="1:44" hidden="1" x14ac:dyDescent="0.25">
      <c r="A238" s="12" t="s">
        <v>5</v>
      </c>
      <c r="B238" t="s">
        <v>9</v>
      </c>
      <c r="C238" t="s">
        <v>8</v>
      </c>
      <c r="D238" t="s">
        <v>2</v>
      </c>
      <c r="E238">
        <v>12</v>
      </c>
      <c r="F238" t="str">
        <f t="shared" si="53"/>
        <v>V7DockerMasterSlaveO3_native12</v>
      </c>
      <c r="G238">
        <f t="shared" si="40"/>
        <v>49.09</v>
      </c>
      <c r="H238">
        <f t="shared" si="43"/>
        <v>11.197188836830311</v>
      </c>
      <c r="I238">
        <f t="shared" si="41"/>
        <v>49.22</v>
      </c>
      <c r="J238">
        <f t="shared" si="44"/>
        <v>49.129999999999995</v>
      </c>
      <c r="K238">
        <f t="shared" si="45"/>
        <v>11.189395481375943</v>
      </c>
      <c r="L238">
        <f t="shared" si="42"/>
        <v>49.151999999999987</v>
      </c>
      <c r="M238">
        <f t="shared" si="46"/>
        <v>49.1</v>
      </c>
      <c r="N238">
        <f t="shared" si="47"/>
        <v>49.15</v>
      </c>
      <c r="O238">
        <f t="shared" si="48"/>
        <v>2.9999999999994031E-2</v>
      </c>
      <c r="P238">
        <f t="shared" si="49"/>
        <v>2.0000000000003126E-2</v>
      </c>
      <c r="Q238">
        <f t="shared" si="50"/>
        <v>49.129999999999995</v>
      </c>
      <c r="R238">
        <f t="shared" si="51"/>
        <v>49.11</v>
      </c>
      <c r="S238" s="29">
        <f>IFERROR(ABS(1-SMALL(Results!$Y238:$BB238,5)/SMALL(Results!$Y238:$BB238,1)),"")</f>
        <v>6.1112242819305607E-4</v>
      </c>
      <c r="T238" s="29">
        <f>IFERROR(ABS(1-SMALL(Results!$Y238:$BB238,6)/SMALL(Results!$Y238:$BB238,1)),"")</f>
        <v>1.0185373803217601E-3</v>
      </c>
      <c r="U238" s="29">
        <f>IFERROR(ABS(1-SMALL(Results!$Y238:$BB238,7)/SMALL(Results!$Y238:$BB238,1)),"")</f>
        <v>1.0185373803217601E-3</v>
      </c>
      <c r="V238" s="29">
        <f>IFERROR(ABS(1-SMALL(Results!$Y238:$BB238,8)/SMALL(Results!$Y238:$BB238,1)),"")</f>
        <v>1.2222448563861121E-3</v>
      </c>
      <c r="W238" s="29">
        <f>IFERROR(ABS(1-SMALL(Results!$Y238:$BB238,9)/SMALL(Results!$Y238:$BB238,1)),"")</f>
        <v>1.2222448563861121E-3</v>
      </c>
      <c r="X238" s="31">
        <f>IFERROR(ABS(1-SMALL(Results!$Y238:$BB238,10)/SMALL(Results!$Y238:$BB238,1)),"")</f>
        <v>1.2222448563861121E-3</v>
      </c>
      <c r="Y238">
        <v>49.09</v>
      </c>
      <c r="Z238">
        <v>49.1</v>
      </c>
      <c r="AA238">
        <v>49.1</v>
      </c>
      <c r="AB238">
        <v>49.11</v>
      </c>
      <c r="AC238">
        <v>49.14</v>
      </c>
      <c r="AD238">
        <v>49.15</v>
      </c>
      <c r="AE238">
        <v>49.15</v>
      </c>
      <c r="AF238">
        <v>49.15</v>
      </c>
      <c r="AG238">
        <v>49.16</v>
      </c>
      <c r="AH238">
        <v>49.19</v>
      </c>
      <c r="AI238">
        <v>49.22</v>
      </c>
      <c r="AJ238">
        <v>49.17</v>
      </c>
      <c r="AK238">
        <v>49.17</v>
      </c>
      <c r="AL238">
        <v>49.17</v>
      </c>
      <c r="AM238">
        <v>49.14</v>
      </c>
      <c r="AN238">
        <v>49.16</v>
      </c>
      <c r="AO238">
        <v>49.19</v>
      </c>
      <c r="AP238">
        <v>49.12</v>
      </c>
      <c r="AQ238">
        <v>49.2</v>
      </c>
      <c r="AR238">
        <v>49.16</v>
      </c>
    </row>
    <row r="239" spans="1:44" hidden="1" x14ac:dyDescent="0.25">
      <c r="A239" s="12" t="s">
        <v>5</v>
      </c>
      <c r="B239" t="s">
        <v>9</v>
      </c>
      <c r="C239" t="s">
        <v>8</v>
      </c>
      <c r="D239" t="s">
        <v>2</v>
      </c>
      <c r="E239">
        <v>16</v>
      </c>
      <c r="F239" t="str">
        <f t="shared" si="53"/>
        <v>V7DockerMasterSlaveO3_native16</v>
      </c>
      <c r="G239">
        <f t="shared" si="40"/>
        <v>36.869999999999997</v>
      </c>
      <c r="H239">
        <f t="shared" si="43"/>
        <v>14.908326552752916</v>
      </c>
      <c r="I239">
        <f t="shared" si="41"/>
        <v>36.979999999999997</v>
      </c>
      <c r="J239">
        <f t="shared" si="44"/>
        <v>36.894999999999996</v>
      </c>
      <c r="K239">
        <f t="shared" si="45"/>
        <v>14.899986448028191</v>
      </c>
      <c r="L239">
        <f t="shared" si="42"/>
        <v>36.91599999999999</v>
      </c>
      <c r="M239">
        <f t="shared" si="46"/>
        <v>36.89</v>
      </c>
      <c r="N239">
        <f t="shared" si="47"/>
        <v>36.92</v>
      </c>
      <c r="O239">
        <f t="shared" si="48"/>
        <v>4.9999999999954525E-3</v>
      </c>
      <c r="P239">
        <f t="shared" si="49"/>
        <v>2.5000000000005684E-2</v>
      </c>
      <c r="Q239">
        <f t="shared" si="50"/>
        <v>36.894999999999996</v>
      </c>
      <c r="R239">
        <f t="shared" si="51"/>
        <v>36.89</v>
      </c>
      <c r="S239" s="29">
        <f>IFERROR(ABS(1-SMALL(Results!$Y239:$BB239,5)/SMALL(Results!$Y239:$BB239,1)),"")</f>
        <v>5.4244643341472276E-4</v>
      </c>
      <c r="T239" s="29">
        <f>IFERROR(ABS(1-SMALL(Results!$Y239:$BB239,6)/SMALL(Results!$Y239:$BB239,1)),"")</f>
        <v>8.1366965012197312E-4</v>
      </c>
      <c r="U239" s="29">
        <f>IFERROR(ABS(1-SMALL(Results!$Y239:$BB239,7)/SMALL(Results!$Y239:$BB239,1)),"")</f>
        <v>1.0848928668294455E-3</v>
      </c>
      <c r="V239" s="29">
        <f>IFERROR(ABS(1-SMALL(Results!$Y239:$BB239,8)/SMALL(Results!$Y239:$BB239,1)),"")</f>
        <v>1.0848928668294455E-3</v>
      </c>
      <c r="W239" s="29">
        <f>IFERROR(ABS(1-SMALL(Results!$Y239:$BB239,9)/SMALL(Results!$Y239:$BB239,1)),"")</f>
        <v>1.0848928668294455E-3</v>
      </c>
      <c r="X239" s="31">
        <f>IFERROR(ABS(1-SMALL(Results!$Y239:$BB239,10)/SMALL(Results!$Y239:$BB239,1)),"")</f>
        <v>1.0848928668294455E-3</v>
      </c>
      <c r="Y239">
        <v>36.869999999999997</v>
      </c>
      <c r="Z239">
        <v>36.880000000000003</v>
      </c>
      <c r="AA239">
        <v>36.89</v>
      </c>
      <c r="AB239">
        <v>36.89</v>
      </c>
      <c r="AC239">
        <v>36.89</v>
      </c>
      <c r="AD239">
        <v>36.909999999999997</v>
      </c>
      <c r="AE239">
        <v>36.909999999999997</v>
      </c>
      <c r="AF239">
        <v>36.92</v>
      </c>
      <c r="AG239">
        <v>36.97</v>
      </c>
      <c r="AH239">
        <v>36.979999999999997</v>
      </c>
      <c r="AI239">
        <v>36.94</v>
      </c>
      <c r="AJ239">
        <v>36.92</v>
      </c>
      <c r="AK239">
        <v>36.909999999999997</v>
      </c>
      <c r="AL239">
        <v>36.909999999999997</v>
      </c>
      <c r="AM239">
        <v>36.950000000000003</v>
      </c>
      <c r="AN239">
        <v>36.93</v>
      </c>
      <c r="AO239">
        <v>36.9</v>
      </c>
      <c r="AP239">
        <v>36.909999999999997</v>
      </c>
      <c r="AQ239">
        <v>36.92</v>
      </c>
      <c r="AR239">
        <v>36.92</v>
      </c>
    </row>
    <row r="240" spans="1:44" hidden="1" x14ac:dyDescent="0.25">
      <c r="A240" s="12" t="s">
        <v>5</v>
      </c>
      <c r="B240" t="s">
        <v>9</v>
      </c>
      <c r="C240" t="s">
        <v>8</v>
      </c>
      <c r="D240" t="s">
        <v>2</v>
      </c>
      <c r="E240">
        <v>20</v>
      </c>
      <c r="F240" t="str">
        <f t="shared" si="53"/>
        <v>V7DockerMasterSlaveO3_native20</v>
      </c>
      <c r="G240">
        <f t="shared" si="40"/>
        <v>29.64</v>
      </c>
      <c r="H240">
        <f t="shared" si="43"/>
        <v>18.544871794871792</v>
      </c>
      <c r="I240">
        <f t="shared" si="41"/>
        <v>29.73</v>
      </c>
      <c r="J240">
        <f t="shared" si="44"/>
        <v>29.66</v>
      </c>
      <c r="K240">
        <f t="shared" si="45"/>
        <v>18.534558327714095</v>
      </c>
      <c r="L240">
        <f t="shared" si="42"/>
        <v>29.676499999999994</v>
      </c>
      <c r="M240">
        <f t="shared" si="46"/>
        <v>29.66</v>
      </c>
      <c r="N240">
        <f t="shared" si="47"/>
        <v>29.69</v>
      </c>
      <c r="O240">
        <f t="shared" si="48"/>
        <v>0</v>
      </c>
      <c r="P240">
        <f t="shared" si="49"/>
        <v>3.0000000000001137E-2</v>
      </c>
      <c r="Q240">
        <f t="shared" si="50"/>
        <v>29.66</v>
      </c>
      <c r="R240">
        <f t="shared" si="51"/>
        <v>29.66</v>
      </c>
      <c r="S240" s="29">
        <f>IFERROR(ABS(1-SMALL(Results!$Y240:$BB240,5)/SMALL(Results!$Y240:$BB240,1)),"")</f>
        <v>6.7476383265852036E-4</v>
      </c>
      <c r="T240" s="29">
        <f>IFERROR(ABS(1-SMALL(Results!$Y240:$BB240,6)/SMALL(Results!$Y240:$BB240,1)),"")</f>
        <v>6.7476383265852036E-4</v>
      </c>
      <c r="U240" s="29">
        <f>IFERROR(ABS(1-SMALL(Results!$Y240:$BB240,7)/SMALL(Results!$Y240:$BB240,1)),"")</f>
        <v>1.0121457489880026E-3</v>
      </c>
      <c r="V240" s="29">
        <f>IFERROR(ABS(1-SMALL(Results!$Y240:$BB240,8)/SMALL(Results!$Y240:$BB240,1)),"")</f>
        <v>1.0121457489880026E-3</v>
      </c>
      <c r="W240" s="29">
        <f>IFERROR(ABS(1-SMALL(Results!$Y240:$BB240,9)/SMALL(Results!$Y240:$BB240,1)),"")</f>
        <v>1.0121457489880026E-3</v>
      </c>
      <c r="X240" s="31">
        <f>IFERROR(ABS(1-SMALL(Results!$Y240:$BB240,10)/SMALL(Results!$Y240:$BB240,1)),"")</f>
        <v>1.0121457489880026E-3</v>
      </c>
      <c r="Y240">
        <v>29.66</v>
      </c>
      <c r="Z240">
        <v>29.66</v>
      </c>
      <c r="AA240">
        <v>29.66</v>
      </c>
      <c r="AB240">
        <v>29.67</v>
      </c>
      <c r="AC240">
        <v>29.67</v>
      </c>
      <c r="AD240">
        <v>29.67</v>
      </c>
      <c r="AE240">
        <v>29.67</v>
      </c>
      <c r="AF240">
        <v>29.69</v>
      </c>
      <c r="AG240">
        <v>29.7</v>
      </c>
      <c r="AH240">
        <v>29.71</v>
      </c>
      <c r="AI240">
        <v>29.73</v>
      </c>
      <c r="AJ240">
        <v>29.69</v>
      </c>
      <c r="AK240">
        <v>29.7</v>
      </c>
      <c r="AL240">
        <v>29.64</v>
      </c>
      <c r="AM240">
        <v>29.68</v>
      </c>
      <c r="AN240">
        <v>29.67</v>
      </c>
      <c r="AO240">
        <v>29.65</v>
      </c>
      <c r="AP240">
        <v>29.68</v>
      </c>
      <c r="AQ240">
        <v>29.65</v>
      </c>
      <c r="AR240">
        <v>29.68</v>
      </c>
    </row>
    <row r="241" spans="1:44" hidden="1" x14ac:dyDescent="0.25">
      <c r="A241" s="12" t="s">
        <v>5</v>
      </c>
      <c r="B241" t="s">
        <v>9</v>
      </c>
      <c r="C241" t="s">
        <v>8</v>
      </c>
      <c r="D241" t="s">
        <v>2</v>
      </c>
      <c r="E241">
        <v>24</v>
      </c>
      <c r="F241" t="str">
        <f t="shared" si="53"/>
        <v>V7DockerMasterSlaveO3_native24</v>
      </c>
      <c r="G241">
        <f t="shared" si="40"/>
        <v>25.45</v>
      </c>
      <c r="H241">
        <f t="shared" si="43"/>
        <v>21.598035363457758</v>
      </c>
      <c r="I241">
        <f t="shared" si="41"/>
        <v>25.59</v>
      </c>
      <c r="J241">
        <f t="shared" si="44"/>
        <v>25.5</v>
      </c>
      <c r="K241">
        <f t="shared" si="45"/>
        <v>21.558235294117647</v>
      </c>
      <c r="L241">
        <f t="shared" si="42"/>
        <v>25.526</v>
      </c>
      <c r="M241">
        <f t="shared" si="46"/>
        <v>25.5</v>
      </c>
      <c r="N241">
        <f t="shared" si="47"/>
        <v>25.53</v>
      </c>
      <c r="O241">
        <f t="shared" si="48"/>
        <v>0</v>
      </c>
      <c r="P241">
        <f t="shared" si="49"/>
        <v>3.0000000000001137E-2</v>
      </c>
      <c r="Q241">
        <f t="shared" si="50"/>
        <v>25.5</v>
      </c>
      <c r="R241">
        <f t="shared" si="51"/>
        <v>25.49</v>
      </c>
      <c r="S241" s="29">
        <f>IFERROR(ABS(1-SMALL(Results!$Y241:$BB241,5)/SMALL(Results!$Y241:$BB241,1)),"")</f>
        <v>1.9646365422396617E-3</v>
      </c>
      <c r="T241" s="29">
        <f>IFERROR(ABS(1-SMALL(Results!$Y241:$BB241,6)/SMALL(Results!$Y241:$BB241,1)),"")</f>
        <v>1.9646365422396617E-3</v>
      </c>
      <c r="U241" s="29">
        <f>IFERROR(ABS(1-SMALL(Results!$Y241:$BB241,7)/SMALL(Results!$Y241:$BB241,1)),"")</f>
        <v>2.3575638506876384E-3</v>
      </c>
      <c r="V241" s="29">
        <f>IFERROR(ABS(1-SMALL(Results!$Y241:$BB241,8)/SMALL(Results!$Y241:$BB241,1)),"")</f>
        <v>2.3575638506876384E-3</v>
      </c>
      <c r="W241" s="29">
        <f>IFERROR(ABS(1-SMALL(Results!$Y241:$BB241,9)/SMALL(Results!$Y241:$BB241,1)),"")</f>
        <v>2.7504911591356151E-3</v>
      </c>
      <c r="X241" s="31">
        <f>IFERROR(ABS(1-SMALL(Results!$Y241:$BB241,10)/SMALL(Results!$Y241:$BB241,1)),"")</f>
        <v>3.1434184675835919E-3</v>
      </c>
      <c r="Y241">
        <v>25.45</v>
      </c>
      <c r="Z241">
        <v>25.48</v>
      </c>
      <c r="AA241">
        <v>25.5</v>
      </c>
      <c r="AB241">
        <v>25.51</v>
      </c>
      <c r="AC241">
        <v>25.52</v>
      </c>
      <c r="AD241">
        <v>25.53</v>
      </c>
      <c r="AE241">
        <v>25.53</v>
      </c>
      <c r="AF241">
        <v>25.53</v>
      </c>
      <c r="AG241">
        <v>25.54</v>
      </c>
      <c r="AH241">
        <v>25.55</v>
      </c>
      <c r="AI241">
        <v>25.5</v>
      </c>
      <c r="AJ241">
        <v>25.59</v>
      </c>
      <c r="AK241">
        <v>25.49</v>
      </c>
      <c r="AL241">
        <v>25.56</v>
      </c>
      <c r="AM241">
        <v>25.48</v>
      </c>
      <c r="AN241">
        <v>25.56</v>
      </c>
      <c r="AO241">
        <v>25.55</v>
      </c>
      <c r="AP241">
        <v>25.56</v>
      </c>
      <c r="AQ241">
        <v>25.51</v>
      </c>
      <c r="AR241">
        <v>25.58</v>
      </c>
    </row>
    <row r="242" spans="1:44" hidden="1" x14ac:dyDescent="0.25">
      <c r="A242" s="12" t="s">
        <v>5</v>
      </c>
      <c r="B242" t="s">
        <v>9</v>
      </c>
      <c r="C242" t="s">
        <v>8</v>
      </c>
      <c r="D242" t="s">
        <v>2</v>
      </c>
      <c r="E242">
        <v>28</v>
      </c>
      <c r="F242" t="str">
        <f t="shared" si="53"/>
        <v>V7DockerMasterSlaveO3_native28</v>
      </c>
      <c r="G242">
        <f t="shared" si="40"/>
        <v>21.55</v>
      </c>
      <c r="H242">
        <f t="shared" si="43"/>
        <v>25.50672853828306</v>
      </c>
      <c r="I242">
        <f t="shared" si="41"/>
        <v>21.66</v>
      </c>
      <c r="J242">
        <f t="shared" si="44"/>
        <v>21.58</v>
      </c>
      <c r="K242">
        <f t="shared" si="45"/>
        <v>25.474281742354034</v>
      </c>
      <c r="L242">
        <f t="shared" si="42"/>
        <v>21.596000000000004</v>
      </c>
      <c r="M242">
        <f t="shared" si="46"/>
        <v>21.58</v>
      </c>
      <c r="N242">
        <f t="shared" si="47"/>
        <v>21.59</v>
      </c>
      <c r="O242">
        <f t="shared" si="48"/>
        <v>0</v>
      </c>
      <c r="P242">
        <f t="shared" si="49"/>
        <v>1.0000000000001563E-2</v>
      </c>
      <c r="Q242">
        <f t="shared" si="50"/>
        <v>21.58</v>
      </c>
      <c r="R242">
        <f t="shared" si="51"/>
        <v>21.58</v>
      </c>
      <c r="S242" s="29">
        <f>IFERROR(ABS(1-SMALL(Results!$Y242:$BB242,5)/SMALL(Results!$Y242:$BB242,1)),"")</f>
        <v>1.3921113689094877E-3</v>
      </c>
      <c r="T242" s="29">
        <f>IFERROR(ABS(1-SMALL(Results!$Y242:$BB242,6)/SMALL(Results!$Y242:$BB242,1)),"")</f>
        <v>1.3921113689094877E-3</v>
      </c>
      <c r="U242" s="29">
        <f>IFERROR(ABS(1-SMALL(Results!$Y242:$BB242,7)/SMALL(Results!$Y242:$BB242,1)),"")</f>
        <v>1.856148491879317E-3</v>
      </c>
      <c r="V242" s="29">
        <f>IFERROR(ABS(1-SMALL(Results!$Y242:$BB242,8)/SMALL(Results!$Y242:$BB242,1)),"")</f>
        <v>1.856148491879317E-3</v>
      </c>
      <c r="W242" s="29">
        <f>IFERROR(ABS(1-SMALL(Results!$Y242:$BB242,9)/SMALL(Results!$Y242:$BB242,1)),"")</f>
        <v>1.856148491879317E-3</v>
      </c>
      <c r="X242" s="31">
        <f>IFERROR(ABS(1-SMALL(Results!$Y242:$BB242,10)/SMALL(Results!$Y242:$BB242,1)),"")</f>
        <v>1.856148491879317E-3</v>
      </c>
      <c r="Y242">
        <v>21.55</v>
      </c>
      <c r="Z242">
        <v>21.56</v>
      </c>
      <c r="AA242">
        <v>21.58</v>
      </c>
      <c r="AB242">
        <v>21.58</v>
      </c>
      <c r="AC242">
        <v>21.59</v>
      </c>
      <c r="AD242">
        <v>21.59</v>
      </c>
      <c r="AE242">
        <v>21.59</v>
      </c>
      <c r="AF242">
        <v>21.59</v>
      </c>
      <c r="AG242">
        <v>21.6</v>
      </c>
      <c r="AH242">
        <v>21.64</v>
      </c>
      <c r="AI242">
        <v>21.55</v>
      </c>
      <c r="AJ242">
        <v>21.66</v>
      </c>
      <c r="AK242">
        <v>21.6</v>
      </c>
      <c r="AL242">
        <v>21.58</v>
      </c>
      <c r="AM242">
        <v>21.62</v>
      </c>
      <c r="AN242">
        <v>21.59</v>
      </c>
      <c r="AO242">
        <v>21.61</v>
      </c>
      <c r="AP242">
        <v>21.63</v>
      </c>
      <c r="AQ242">
        <v>21.6</v>
      </c>
      <c r="AR242">
        <v>21.61</v>
      </c>
    </row>
    <row r="243" spans="1:44" hidden="1" x14ac:dyDescent="0.25">
      <c r="A243" s="12" t="s">
        <v>5</v>
      </c>
      <c r="B243" t="s">
        <v>9</v>
      </c>
      <c r="C243" t="s">
        <v>8</v>
      </c>
      <c r="D243" t="s">
        <v>2</v>
      </c>
      <c r="E243">
        <v>32</v>
      </c>
      <c r="F243" t="str">
        <f t="shared" si="53"/>
        <v>V7DockerMasterSlaveO3_native32</v>
      </c>
      <c r="G243">
        <f t="shared" si="40"/>
        <v>19.09</v>
      </c>
      <c r="H243">
        <f t="shared" si="43"/>
        <v>28.79360921948664</v>
      </c>
      <c r="I243">
        <f t="shared" si="41"/>
        <v>19.2</v>
      </c>
      <c r="J243">
        <f t="shared" si="44"/>
        <v>19.134999999999998</v>
      </c>
      <c r="K243">
        <f t="shared" si="45"/>
        <v>28.729291873530183</v>
      </c>
      <c r="L243">
        <f t="shared" si="42"/>
        <v>19.147500000000001</v>
      </c>
      <c r="M243">
        <f t="shared" si="46"/>
        <v>19.100000000000001</v>
      </c>
      <c r="N243">
        <f t="shared" si="47"/>
        <v>19.149999999999999</v>
      </c>
      <c r="O243">
        <f t="shared" si="48"/>
        <v>3.4999999999996589E-2</v>
      </c>
      <c r="P243">
        <f t="shared" si="49"/>
        <v>1.5000000000000568E-2</v>
      </c>
      <c r="Q243">
        <f t="shared" si="50"/>
        <v>19.134999999999998</v>
      </c>
      <c r="R243">
        <f t="shared" si="51"/>
        <v>19.11</v>
      </c>
      <c r="S243" s="29">
        <f>IFERROR(ABS(1-SMALL(Results!$Y243:$BB243,5)/SMALL(Results!$Y243:$BB243,1)),"")</f>
        <v>2.0953378732320171E-3</v>
      </c>
      <c r="T243" s="29">
        <f>IFERROR(ABS(1-SMALL(Results!$Y243:$BB243,6)/SMALL(Results!$Y243:$BB243,1)),"")</f>
        <v>2.6191723415400769E-3</v>
      </c>
      <c r="U243" s="29">
        <f>IFERROR(ABS(1-SMALL(Results!$Y243:$BB243,7)/SMALL(Results!$Y243:$BB243,1)),"")</f>
        <v>2.6191723415400769E-3</v>
      </c>
      <c r="V243" s="29">
        <f>IFERROR(ABS(1-SMALL(Results!$Y243:$BB243,8)/SMALL(Results!$Y243:$BB243,1)),"")</f>
        <v>3.1430068098479147E-3</v>
      </c>
      <c r="W243" s="29">
        <f>IFERROR(ABS(1-SMALL(Results!$Y243:$BB243,9)/SMALL(Results!$Y243:$BB243,1)),"")</f>
        <v>3.1430068098479147E-3</v>
      </c>
      <c r="X243" s="31">
        <f>IFERROR(ABS(1-SMALL(Results!$Y243:$BB243,10)/SMALL(Results!$Y243:$BB243,1)),"")</f>
        <v>3.1430068098479147E-3</v>
      </c>
      <c r="Y243">
        <v>19.09</v>
      </c>
      <c r="Z243">
        <v>19.100000000000001</v>
      </c>
      <c r="AA243">
        <v>19.100000000000001</v>
      </c>
      <c r="AB243">
        <v>19.11</v>
      </c>
      <c r="AC243">
        <v>19.14</v>
      </c>
      <c r="AD243">
        <v>19.149999999999999</v>
      </c>
      <c r="AE243">
        <v>19.149999999999999</v>
      </c>
      <c r="AF243">
        <v>19.149999999999999</v>
      </c>
      <c r="AG243">
        <v>19.170000000000002</v>
      </c>
      <c r="AH243">
        <v>19.18</v>
      </c>
      <c r="AI243">
        <v>19.2</v>
      </c>
      <c r="AJ243">
        <v>19.16</v>
      </c>
      <c r="AK243">
        <v>19.14</v>
      </c>
      <c r="AL243">
        <v>19.13</v>
      </c>
      <c r="AM243">
        <v>19.18</v>
      </c>
      <c r="AN243">
        <v>19.149999999999999</v>
      </c>
      <c r="AO243">
        <v>19.149999999999999</v>
      </c>
      <c r="AP243">
        <v>19.18</v>
      </c>
      <c r="AQ243">
        <v>19.16</v>
      </c>
      <c r="AR243">
        <v>19.16</v>
      </c>
    </row>
    <row r="244" spans="1:44" hidden="1" x14ac:dyDescent="0.25">
      <c r="A244" s="12" t="s">
        <v>5</v>
      </c>
      <c r="B244" t="s">
        <v>9</v>
      </c>
      <c r="C244" t="s">
        <v>8</v>
      </c>
      <c r="D244" t="s">
        <v>2</v>
      </c>
      <c r="E244">
        <v>36</v>
      </c>
      <c r="F244" t="str">
        <f t="shared" si="53"/>
        <v>V7DockerMasterSlaveO3_native36</v>
      </c>
      <c r="G244">
        <f t="shared" si="40"/>
        <v>17.510000000000002</v>
      </c>
      <c r="H244">
        <f t="shared" si="43"/>
        <v>31.391776127926892</v>
      </c>
      <c r="I244">
        <f t="shared" si="41"/>
        <v>17.649999999999999</v>
      </c>
      <c r="J244">
        <f t="shared" si="44"/>
        <v>17.53</v>
      </c>
      <c r="K244">
        <f t="shared" si="45"/>
        <v>31.359669138619509</v>
      </c>
      <c r="L244">
        <f t="shared" si="42"/>
        <v>17.561500000000002</v>
      </c>
      <c r="M244">
        <f t="shared" si="46"/>
        <v>17.52</v>
      </c>
      <c r="N244">
        <f t="shared" si="47"/>
        <v>17.559999999999999</v>
      </c>
      <c r="O244">
        <f t="shared" si="48"/>
        <v>1.0000000000001563E-2</v>
      </c>
      <c r="P244">
        <f t="shared" si="49"/>
        <v>2.9999999999997584E-2</v>
      </c>
      <c r="Q244">
        <f t="shared" si="50"/>
        <v>17.53</v>
      </c>
      <c r="R244">
        <f t="shared" si="51"/>
        <v>17.52</v>
      </c>
      <c r="S244" s="29">
        <f>IFERROR(ABS(1-SMALL(Results!$Y244:$BB244,5)/SMALL(Results!$Y244:$BB244,1)),"")</f>
        <v>1.1422044545974508E-3</v>
      </c>
      <c r="T244" s="29">
        <f>IFERROR(ABS(1-SMALL(Results!$Y244:$BB244,6)/SMALL(Results!$Y244:$BB244,1)),"")</f>
        <v>1.1422044545974508E-3</v>
      </c>
      <c r="U244" s="29">
        <f>IFERROR(ABS(1-SMALL(Results!$Y244:$BB244,7)/SMALL(Results!$Y244:$BB244,1)),"")</f>
        <v>1.1422044545974508E-3</v>
      </c>
      <c r="V244" s="29">
        <f>IFERROR(ABS(1-SMALL(Results!$Y244:$BB244,8)/SMALL(Results!$Y244:$BB244,1)),"")</f>
        <v>1.7133066818959541E-3</v>
      </c>
      <c r="W244" s="29">
        <f>IFERROR(ABS(1-SMALL(Results!$Y244:$BB244,9)/SMALL(Results!$Y244:$BB244,1)),"")</f>
        <v>2.2844089091946795E-3</v>
      </c>
      <c r="X244" s="31">
        <f>IFERROR(ABS(1-SMALL(Results!$Y244:$BB244,10)/SMALL(Results!$Y244:$BB244,1)),"")</f>
        <v>2.8555111364931829E-3</v>
      </c>
      <c r="Y244">
        <v>17.510000000000002</v>
      </c>
      <c r="Z244">
        <v>17.52</v>
      </c>
      <c r="AA244">
        <v>17.52</v>
      </c>
      <c r="AB244">
        <v>17.53</v>
      </c>
      <c r="AC244">
        <v>17.53</v>
      </c>
      <c r="AD244">
        <v>17.53</v>
      </c>
      <c r="AE244">
        <v>17.55</v>
      </c>
      <c r="AF244">
        <v>17.559999999999999</v>
      </c>
      <c r="AG244">
        <v>17.59</v>
      </c>
      <c r="AH244">
        <v>17.64</v>
      </c>
      <c r="AI244">
        <v>17.57</v>
      </c>
      <c r="AJ244">
        <v>17.649999999999999</v>
      </c>
      <c r="AK244">
        <v>17.57</v>
      </c>
      <c r="AL244">
        <v>17.61</v>
      </c>
      <c r="AM244">
        <v>17.600000000000001</v>
      </c>
      <c r="AN244">
        <v>17.559999999999999</v>
      </c>
      <c r="AO244">
        <v>17.579999999999998</v>
      </c>
      <c r="AP244">
        <v>17.54</v>
      </c>
      <c r="AQ244">
        <v>17.510000000000002</v>
      </c>
      <c r="AR244">
        <v>17.559999999999999</v>
      </c>
    </row>
    <row r="245" spans="1:44" hidden="1" x14ac:dyDescent="0.25">
      <c r="A245" s="12" t="s">
        <v>5</v>
      </c>
      <c r="B245" t="s">
        <v>9</v>
      </c>
      <c r="C245" t="s">
        <v>8</v>
      </c>
      <c r="D245" t="s">
        <v>2</v>
      </c>
      <c r="E245">
        <v>40</v>
      </c>
      <c r="F245" t="str">
        <f t="shared" si="53"/>
        <v>V7DockerMasterSlaveO3_native40</v>
      </c>
      <c r="G245">
        <f t="shared" si="40"/>
        <v>15.97</v>
      </c>
      <c r="H245">
        <f t="shared" si="43"/>
        <v>34.418910457107074</v>
      </c>
      <c r="I245">
        <f t="shared" si="41"/>
        <v>16.12</v>
      </c>
      <c r="J245">
        <f t="shared" si="44"/>
        <v>16</v>
      </c>
      <c r="K245">
        <f t="shared" si="45"/>
        <v>34.358437500000001</v>
      </c>
      <c r="L245">
        <f t="shared" si="42"/>
        <v>16.030499999999996</v>
      </c>
      <c r="M245">
        <f t="shared" si="46"/>
        <v>15.99</v>
      </c>
      <c r="N245">
        <f t="shared" si="47"/>
        <v>16.059999999999999</v>
      </c>
      <c r="O245">
        <f t="shared" si="48"/>
        <v>9.9999999999997868E-3</v>
      </c>
      <c r="P245">
        <f t="shared" si="49"/>
        <v>5.9999999999998721E-2</v>
      </c>
      <c r="Q245">
        <f t="shared" si="50"/>
        <v>16</v>
      </c>
      <c r="R245">
        <f t="shared" si="51"/>
        <v>15.99</v>
      </c>
      <c r="S245" s="29">
        <f>IFERROR(ABS(1-SMALL(Results!$Y245:$BB245,5)/SMALL(Results!$Y245:$BB245,1)),"")</f>
        <v>1.8785222291797243E-3</v>
      </c>
      <c r="T245" s="29">
        <f>IFERROR(ABS(1-SMALL(Results!$Y245:$BB245,6)/SMALL(Results!$Y245:$BB245,1)),"")</f>
        <v>1.8785222291797243E-3</v>
      </c>
      <c r="U245" s="29">
        <f>IFERROR(ABS(1-SMALL(Results!$Y245:$BB245,7)/SMALL(Results!$Y245:$BB245,1)),"")</f>
        <v>3.1308703819661332E-3</v>
      </c>
      <c r="V245" s="29">
        <f>IFERROR(ABS(1-SMALL(Results!$Y245:$BB245,8)/SMALL(Results!$Y245:$BB245,1)),"")</f>
        <v>3.1308703819661332E-3</v>
      </c>
      <c r="W245" s="29">
        <f>IFERROR(ABS(1-SMALL(Results!$Y245:$BB245,9)/SMALL(Results!$Y245:$BB245,1)),"")</f>
        <v>3.7570444583594487E-3</v>
      </c>
      <c r="X245" s="31">
        <f>IFERROR(ABS(1-SMALL(Results!$Y245:$BB245,10)/SMALL(Results!$Y245:$BB245,1)),"")</f>
        <v>3.7570444583594487E-3</v>
      </c>
      <c r="Y245">
        <v>15.97</v>
      </c>
      <c r="Z245">
        <v>15.99</v>
      </c>
      <c r="AA245">
        <v>15.99</v>
      </c>
      <c r="AB245">
        <v>16</v>
      </c>
      <c r="AC245">
        <v>16.03</v>
      </c>
      <c r="AD245">
        <v>16.05</v>
      </c>
      <c r="AE245">
        <v>16.05</v>
      </c>
      <c r="AF245">
        <v>16.059999999999999</v>
      </c>
      <c r="AG245">
        <v>16.07</v>
      </c>
      <c r="AH245">
        <v>16.079999999999998</v>
      </c>
      <c r="AI245">
        <v>16.03</v>
      </c>
      <c r="AJ245">
        <v>16</v>
      </c>
      <c r="AK245">
        <v>16.03</v>
      </c>
      <c r="AL245">
        <v>16.12</v>
      </c>
      <c r="AM245">
        <v>16.02</v>
      </c>
      <c r="AN245">
        <v>16.04</v>
      </c>
      <c r="AO245">
        <v>16.02</v>
      </c>
      <c r="AP245">
        <v>15.98</v>
      </c>
      <c r="AQ245">
        <v>16.03</v>
      </c>
      <c r="AR245">
        <v>16.05</v>
      </c>
    </row>
    <row r="246" spans="1:44" hidden="1" x14ac:dyDescent="0.25">
      <c r="A246" s="12" t="s">
        <v>5</v>
      </c>
      <c r="B246" t="s">
        <v>9</v>
      </c>
      <c r="C246" t="s">
        <v>8</v>
      </c>
      <c r="D246" t="s">
        <v>2</v>
      </c>
      <c r="E246">
        <v>44</v>
      </c>
      <c r="F246" t="str">
        <f t="shared" si="53"/>
        <v>V7DockerMasterSlaveO3_native44</v>
      </c>
      <c r="G246">
        <f t="shared" si="40"/>
        <v>14.48</v>
      </c>
      <c r="H246">
        <f t="shared" si="43"/>
        <v>37.960635359116019</v>
      </c>
      <c r="I246">
        <f t="shared" si="41"/>
        <v>14.62</v>
      </c>
      <c r="J246">
        <f t="shared" si="44"/>
        <v>14.524999999999999</v>
      </c>
      <c r="K246">
        <f t="shared" si="45"/>
        <v>37.847504302925991</v>
      </c>
      <c r="L246">
        <f t="shared" si="42"/>
        <v>14.554999999999998</v>
      </c>
      <c r="M246">
        <f t="shared" si="46"/>
        <v>14.5</v>
      </c>
      <c r="N246">
        <f t="shared" si="47"/>
        <v>14.59</v>
      </c>
      <c r="O246">
        <f t="shared" si="48"/>
        <v>2.4999999999998579E-2</v>
      </c>
      <c r="P246">
        <f t="shared" si="49"/>
        <v>6.5000000000001279E-2</v>
      </c>
      <c r="Q246">
        <f t="shared" si="50"/>
        <v>14.524999999999999</v>
      </c>
      <c r="R246">
        <f t="shared" si="51"/>
        <v>14.51</v>
      </c>
      <c r="S246" s="29">
        <f>IFERROR(ABS(1-SMALL(Results!$Y246:$BB246,5)/SMALL(Results!$Y246:$BB246,1)),"")</f>
        <v>2.7624309392264568E-3</v>
      </c>
      <c r="T246" s="29">
        <f>IFERROR(ABS(1-SMALL(Results!$Y246:$BB246,6)/SMALL(Results!$Y246:$BB246,1)),"")</f>
        <v>3.4530386740330155E-3</v>
      </c>
      <c r="U246" s="29">
        <f>IFERROR(ABS(1-SMALL(Results!$Y246:$BB246,7)/SMALL(Results!$Y246:$BB246,1)),"")</f>
        <v>4.1436464088397962E-3</v>
      </c>
      <c r="V246" s="29">
        <f>IFERROR(ABS(1-SMALL(Results!$Y246:$BB246,8)/SMALL(Results!$Y246:$BB246,1)),"")</f>
        <v>4.1436464088397962E-3</v>
      </c>
      <c r="W246" s="29">
        <f>IFERROR(ABS(1-SMALL(Results!$Y246:$BB246,9)/SMALL(Results!$Y246:$BB246,1)),"")</f>
        <v>4.1436464088397962E-3</v>
      </c>
      <c r="X246" s="31">
        <f>IFERROR(ABS(1-SMALL(Results!$Y246:$BB246,10)/SMALL(Results!$Y246:$BB246,1)),"")</f>
        <v>5.5248618784531356E-3</v>
      </c>
      <c r="Y246">
        <v>14.48</v>
      </c>
      <c r="Z246">
        <v>14.49</v>
      </c>
      <c r="AA246">
        <v>14.5</v>
      </c>
      <c r="AB246">
        <v>14.51</v>
      </c>
      <c r="AC246">
        <v>14.53</v>
      </c>
      <c r="AD246">
        <v>14.54</v>
      </c>
      <c r="AE246">
        <v>14.56</v>
      </c>
      <c r="AF246">
        <v>14.59</v>
      </c>
      <c r="AG246">
        <v>14.59</v>
      </c>
      <c r="AH246">
        <v>14.59</v>
      </c>
      <c r="AI246">
        <v>14.52</v>
      </c>
      <c r="AJ246">
        <v>14.57</v>
      </c>
      <c r="AK246">
        <v>14.62</v>
      </c>
      <c r="AL246">
        <v>14.54</v>
      </c>
      <c r="AM246">
        <v>14.58</v>
      </c>
      <c r="AN246">
        <v>14.62</v>
      </c>
      <c r="AO246">
        <v>14.56</v>
      </c>
      <c r="AP246">
        <v>14.54</v>
      </c>
      <c r="AQ246">
        <v>14.58</v>
      </c>
      <c r="AR246">
        <v>14.59</v>
      </c>
    </row>
    <row r="247" spans="1:44" hidden="1" x14ac:dyDescent="0.25">
      <c r="A247" s="12" t="s">
        <v>5</v>
      </c>
      <c r="B247" t="s">
        <v>9</v>
      </c>
      <c r="C247" t="s">
        <v>8</v>
      </c>
      <c r="D247" t="s">
        <v>2</v>
      </c>
      <c r="E247">
        <v>48</v>
      </c>
      <c r="F247" t="str">
        <f t="shared" si="53"/>
        <v>V7DockerMasterSlaveO3_native48</v>
      </c>
      <c r="G247">
        <f t="shared" si="40"/>
        <v>13.68</v>
      </c>
      <c r="H247">
        <f t="shared" si="43"/>
        <v>40.18055555555555</v>
      </c>
      <c r="I247">
        <f t="shared" si="41"/>
        <v>13.79</v>
      </c>
      <c r="J247">
        <f t="shared" si="44"/>
        <v>13.73</v>
      </c>
      <c r="K247">
        <f t="shared" si="45"/>
        <v>40.038965768390383</v>
      </c>
      <c r="L247">
        <f t="shared" si="42"/>
        <v>13.741999999999999</v>
      </c>
      <c r="M247">
        <f t="shared" si="46"/>
        <v>13.71</v>
      </c>
      <c r="N247">
        <f t="shared" si="47"/>
        <v>13.73</v>
      </c>
      <c r="O247">
        <f t="shared" si="48"/>
        <v>1.9999999999999574E-2</v>
      </c>
      <c r="P247">
        <f t="shared" si="49"/>
        <v>0</v>
      </c>
      <c r="Q247">
        <f t="shared" si="50"/>
        <v>13.73</v>
      </c>
      <c r="R247">
        <f t="shared" si="51"/>
        <v>13.71</v>
      </c>
      <c r="S247" s="29">
        <f>IFERROR(ABS(1-SMALL(Results!$Y247:$BB247,5)/SMALL(Results!$Y247:$BB247,1)),"")</f>
        <v>3.654970760234022E-3</v>
      </c>
      <c r="T247" s="29">
        <f>IFERROR(ABS(1-SMALL(Results!$Y247:$BB247,6)/SMALL(Results!$Y247:$BB247,1)),"")</f>
        <v>3.654970760234022E-3</v>
      </c>
      <c r="U247" s="29">
        <f>IFERROR(ABS(1-SMALL(Results!$Y247:$BB247,7)/SMALL(Results!$Y247:$BB247,1)),"")</f>
        <v>3.654970760234022E-3</v>
      </c>
      <c r="V247" s="29">
        <f>IFERROR(ABS(1-SMALL(Results!$Y247:$BB247,8)/SMALL(Results!$Y247:$BB247,1)),"")</f>
        <v>3.654970760234022E-3</v>
      </c>
      <c r="W247" s="29">
        <f>IFERROR(ABS(1-SMALL(Results!$Y247:$BB247,9)/SMALL(Results!$Y247:$BB247,1)),"")</f>
        <v>3.654970760234022E-3</v>
      </c>
      <c r="X247" s="31">
        <f>IFERROR(ABS(1-SMALL(Results!$Y247:$BB247,10)/SMALL(Results!$Y247:$BB247,1)),"")</f>
        <v>3.654970760234022E-3</v>
      </c>
      <c r="Y247">
        <v>13.68</v>
      </c>
      <c r="Z247">
        <v>13.7</v>
      </c>
      <c r="AA247">
        <v>13.71</v>
      </c>
      <c r="AB247">
        <v>13.73</v>
      </c>
      <c r="AC247">
        <v>13.73</v>
      </c>
      <c r="AD247">
        <v>13.73</v>
      </c>
      <c r="AE247">
        <v>13.73</v>
      </c>
      <c r="AF247">
        <v>13.73</v>
      </c>
      <c r="AG247">
        <v>13.73</v>
      </c>
      <c r="AH247">
        <v>13.75</v>
      </c>
      <c r="AI247">
        <v>13.78</v>
      </c>
      <c r="AJ247">
        <v>13.71</v>
      </c>
      <c r="AK247">
        <v>13.75</v>
      </c>
      <c r="AL247">
        <v>13.78</v>
      </c>
      <c r="AM247">
        <v>13.79</v>
      </c>
      <c r="AN247">
        <v>13.76</v>
      </c>
      <c r="AO247">
        <v>13.76</v>
      </c>
      <c r="AP247">
        <v>13.76</v>
      </c>
      <c r="AQ247">
        <v>13.75</v>
      </c>
      <c r="AR247">
        <v>13.78</v>
      </c>
    </row>
    <row r="248" spans="1:44" hidden="1" x14ac:dyDescent="0.25">
      <c r="A248" s="12" t="s">
        <v>5</v>
      </c>
      <c r="B248" t="s">
        <v>9</v>
      </c>
      <c r="C248" t="s">
        <v>8</v>
      </c>
      <c r="D248" t="s">
        <v>2</v>
      </c>
      <c r="E248">
        <v>52</v>
      </c>
      <c r="F248" t="str">
        <f t="shared" si="53"/>
        <v>V7DockerMasterSlaveO3_native52</v>
      </c>
      <c r="G248">
        <f t="shared" si="40"/>
        <v>12.92</v>
      </c>
      <c r="H248">
        <f t="shared" si="43"/>
        <v>42.544117647058819</v>
      </c>
      <c r="I248">
        <f t="shared" si="41"/>
        <v>13</v>
      </c>
      <c r="J248">
        <f t="shared" si="44"/>
        <v>12.98</v>
      </c>
      <c r="K248">
        <f t="shared" si="45"/>
        <v>42.352465331278893</v>
      </c>
      <c r="L248">
        <f t="shared" si="42"/>
        <v>12.9815</v>
      </c>
      <c r="M248">
        <f t="shared" si="46"/>
        <v>12.98</v>
      </c>
      <c r="N248">
        <f t="shared" si="47"/>
        <v>12.99</v>
      </c>
      <c r="O248">
        <f t="shared" si="48"/>
        <v>0</v>
      </c>
      <c r="P248">
        <f t="shared" si="49"/>
        <v>9.9999999999997868E-3</v>
      </c>
      <c r="Q248">
        <f t="shared" si="50"/>
        <v>12.98</v>
      </c>
      <c r="R248">
        <f t="shared" si="51"/>
        <v>12.98</v>
      </c>
      <c r="S248" s="29">
        <f>IFERROR(ABS(1-SMALL(Results!$Y248:$BB248,5)/SMALL(Results!$Y248:$BB248,1)),"")</f>
        <v>4.6439628482972672E-3</v>
      </c>
      <c r="T248" s="29">
        <f>IFERROR(ABS(1-SMALL(Results!$Y248:$BB248,6)/SMALL(Results!$Y248:$BB248,1)),"")</f>
        <v>4.6439628482972672E-3</v>
      </c>
      <c r="U248" s="29">
        <f>IFERROR(ABS(1-SMALL(Results!$Y248:$BB248,7)/SMALL(Results!$Y248:$BB248,1)),"")</f>
        <v>4.6439628482972672E-3</v>
      </c>
      <c r="V248" s="29">
        <f>IFERROR(ABS(1-SMALL(Results!$Y248:$BB248,8)/SMALL(Results!$Y248:$BB248,1)),"")</f>
        <v>4.6439628482972672E-3</v>
      </c>
      <c r="W248" s="29">
        <f>IFERROR(ABS(1-SMALL(Results!$Y248:$BB248,9)/SMALL(Results!$Y248:$BB248,1)),"")</f>
        <v>4.6439628482972672E-3</v>
      </c>
      <c r="X248" s="31">
        <f>IFERROR(ABS(1-SMALL(Results!$Y248:$BB248,10)/SMALL(Results!$Y248:$BB248,1)),"")</f>
        <v>5.4179566563468118E-3</v>
      </c>
      <c r="Y248">
        <v>12.92</v>
      </c>
      <c r="Z248">
        <v>12.95</v>
      </c>
      <c r="AA248">
        <v>12.98</v>
      </c>
      <c r="AB248">
        <v>12.98</v>
      </c>
      <c r="AC248">
        <v>12.98</v>
      </c>
      <c r="AD248">
        <v>12.99</v>
      </c>
      <c r="AE248">
        <v>12.99</v>
      </c>
      <c r="AF248">
        <v>12.99</v>
      </c>
      <c r="AG248">
        <v>13</v>
      </c>
      <c r="AH248">
        <v>13</v>
      </c>
      <c r="AI248">
        <v>12.96</v>
      </c>
      <c r="AJ248">
        <v>12.98</v>
      </c>
      <c r="AK248">
        <v>12.99</v>
      </c>
      <c r="AL248">
        <v>12.99</v>
      </c>
      <c r="AM248">
        <v>13</v>
      </c>
      <c r="AN248">
        <v>12.98</v>
      </c>
      <c r="AO248">
        <v>12.98</v>
      </c>
      <c r="AP248">
        <v>12.99</v>
      </c>
      <c r="AQ248">
        <v>12.99</v>
      </c>
      <c r="AR248">
        <v>12.99</v>
      </c>
    </row>
    <row r="249" spans="1:44" hidden="1" x14ac:dyDescent="0.25">
      <c r="A249" s="12" t="s">
        <v>5</v>
      </c>
      <c r="B249" t="s">
        <v>9</v>
      </c>
      <c r="C249" t="s">
        <v>8</v>
      </c>
      <c r="D249" t="s">
        <v>2</v>
      </c>
      <c r="E249">
        <v>56</v>
      </c>
      <c r="F249" t="str">
        <f t="shared" si="53"/>
        <v>V7DockerMasterSlaveO3_native56</v>
      </c>
      <c r="G249">
        <f t="shared" si="40"/>
        <v>12.19</v>
      </c>
      <c r="H249">
        <f t="shared" si="43"/>
        <v>45.091878589007379</v>
      </c>
      <c r="I249">
        <f t="shared" si="41"/>
        <v>12.31</v>
      </c>
      <c r="J249">
        <f t="shared" si="44"/>
        <v>12.24</v>
      </c>
      <c r="K249">
        <f t="shared" si="45"/>
        <v>44.912990196078432</v>
      </c>
      <c r="L249">
        <f t="shared" si="42"/>
        <v>12.256000000000002</v>
      </c>
      <c r="M249">
        <f t="shared" si="46"/>
        <v>12.2</v>
      </c>
      <c r="N249">
        <f t="shared" si="47"/>
        <v>12.26</v>
      </c>
      <c r="O249">
        <f t="shared" si="48"/>
        <v>4.0000000000000924E-2</v>
      </c>
      <c r="P249">
        <f t="shared" si="49"/>
        <v>1.9999999999999574E-2</v>
      </c>
      <c r="Q249">
        <f t="shared" si="50"/>
        <v>12.24</v>
      </c>
      <c r="R249">
        <f t="shared" si="51"/>
        <v>12.21</v>
      </c>
      <c r="S249" s="29">
        <f>IFERROR(ABS(1-SMALL(Results!$Y249:$BB249,5)/SMALL(Results!$Y249:$BB249,1)),"")</f>
        <v>4.1017227235440323E-3</v>
      </c>
      <c r="T249" s="29">
        <f>IFERROR(ABS(1-SMALL(Results!$Y249:$BB249,6)/SMALL(Results!$Y249:$BB249,1)),"")</f>
        <v>4.1017227235440323E-3</v>
      </c>
      <c r="U249" s="29">
        <f>IFERROR(ABS(1-SMALL(Results!$Y249:$BB249,7)/SMALL(Results!$Y249:$BB249,1)),"")</f>
        <v>4.9220672682526168E-3</v>
      </c>
      <c r="V249" s="29">
        <f>IFERROR(ABS(1-SMALL(Results!$Y249:$BB249,8)/SMALL(Results!$Y249:$BB249,1)),"")</f>
        <v>4.9220672682526168E-3</v>
      </c>
      <c r="W249" s="29">
        <f>IFERROR(ABS(1-SMALL(Results!$Y249:$BB249,9)/SMALL(Results!$Y249:$BB249,1)),"")</f>
        <v>4.9220672682526168E-3</v>
      </c>
      <c r="X249" s="31">
        <f>IFERROR(ABS(1-SMALL(Results!$Y249:$BB249,10)/SMALL(Results!$Y249:$BB249,1)),"")</f>
        <v>5.7424118129614232E-3</v>
      </c>
      <c r="Y249">
        <v>12.19</v>
      </c>
      <c r="Z249">
        <v>12.2</v>
      </c>
      <c r="AA249">
        <v>12.2</v>
      </c>
      <c r="AB249">
        <v>12.21</v>
      </c>
      <c r="AC249">
        <v>12.24</v>
      </c>
      <c r="AD249">
        <v>12.25</v>
      </c>
      <c r="AE249">
        <v>12.25</v>
      </c>
      <c r="AF249">
        <v>12.26</v>
      </c>
      <c r="AG249">
        <v>12.27</v>
      </c>
      <c r="AH249">
        <v>12.27</v>
      </c>
      <c r="AI249">
        <v>12.24</v>
      </c>
      <c r="AJ249">
        <v>12.3</v>
      </c>
      <c r="AK249">
        <v>12.25</v>
      </c>
      <c r="AL249">
        <v>12.3</v>
      </c>
      <c r="AM249">
        <v>12.29</v>
      </c>
      <c r="AN249">
        <v>12.31</v>
      </c>
      <c r="AO249">
        <v>12.26</v>
      </c>
      <c r="AP249">
        <v>12.27</v>
      </c>
      <c r="AQ249">
        <v>12.26</v>
      </c>
      <c r="AR249">
        <v>12.3</v>
      </c>
    </row>
    <row r="250" spans="1:44" hidden="1" x14ac:dyDescent="0.25">
      <c r="A250" s="12" t="s">
        <v>5</v>
      </c>
      <c r="B250" t="s">
        <v>9</v>
      </c>
      <c r="C250" t="s">
        <v>8</v>
      </c>
      <c r="D250" t="s">
        <v>2</v>
      </c>
      <c r="E250">
        <v>60</v>
      </c>
      <c r="F250" t="str">
        <f t="shared" si="53"/>
        <v>V7DockerMasterSlaveO3_native60</v>
      </c>
      <c r="G250">
        <f t="shared" si="40"/>
        <v>11.52</v>
      </c>
      <c r="H250">
        <f t="shared" si="43"/>
        <v>47.714409722222221</v>
      </c>
      <c r="I250">
        <f t="shared" si="41"/>
        <v>11.66</v>
      </c>
      <c r="J250">
        <f t="shared" si="44"/>
        <v>11.545</v>
      </c>
      <c r="K250">
        <f t="shared" si="45"/>
        <v>47.616717193590297</v>
      </c>
      <c r="L250">
        <f t="shared" si="42"/>
        <v>11.577000000000002</v>
      </c>
      <c r="M250">
        <f t="shared" si="46"/>
        <v>11.52</v>
      </c>
      <c r="N250">
        <f t="shared" si="47"/>
        <v>11.59</v>
      </c>
      <c r="O250">
        <f t="shared" si="48"/>
        <v>2.5000000000000355E-2</v>
      </c>
      <c r="P250">
        <f t="shared" si="49"/>
        <v>4.4999999999999929E-2</v>
      </c>
      <c r="Q250">
        <f t="shared" si="50"/>
        <v>11.545</v>
      </c>
      <c r="R250">
        <f t="shared" si="51"/>
        <v>11.53</v>
      </c>
      <c r="S250" s="29">
        <f>IFERROR(ABS(1-SMALL(Results!$Y250:$BB250,5)/SMALL(Results!$Y250:$BB250,1)),"")</f>
        <v>1.7361111111111605E-3</v>
      </c>
      <c r="T250" s="29">
        <f>IFERROR(ABS(1-SMALL(Results!$Y250:$BB250,6)/SMALL(Results!$Y250:$BB250,1)),"")</f>
        <v>2.6041666666667407E-3</v>
      </c>
      <c r="U250" s="29">
        <f>IFERROR(ABS(1-SMALL(Results!$Y250:$BB250,7)/SMALL(Results!$Y250:$BB250,1)),"")</f>
        <v>2.6041666666667407E-3</v>
      </c>
      <c r="V250" s="29">
        <f>IFERROR(ABS(1-SMALL(Results!$Y250:$BB250,8)/SMALL(Results!$Y250:$BB250,1)),"")</f>
        <v>3.4722222222223209E-3</v>
      </c>
      <c r="W250" s="29">
        <f>IFERROR(ABS(1-SMALL(Results!$Y250:$BB250,9)/SMALL(Results!$Y250:$BB250,1)),"")</f>
        <v>3.4722222222223209E-3</v>
      </c>
      <c r="X250" s="31">
        <f>IFERROR(ABS(1-SMALL(Results!$Y250:$BB250,10)/SMALL(Results!$Y250:$BB250,1)),"")</f>
        <v>4.3402777777779011E-3</v>
      </c>
      <c r="Y250">
        <v>11.52</v>
      </c>
      <c r="Z250">
        <v>11.52</v>
      </c>
      <c r="AA250">
        <v>11.52</v>
      </c>
      <c r="AB250">
        <v>11.55</v>
      </c>
      <c r="AC250">
        <v>11.56</v>
      </c>
      <c r="AD250">
        <v>11.56</v>
      </c>
      <c r="AE250">
        <v>11.58</v>
      </c>
      <c r="AF250">
        <v>11.59</v>
      </c>
      <c r="AG250">
        <v>11.59</v>
      </c>
      <c r="AH250">
        <v>11.66</v>
      </c>
      <c r="AI250">
        <v>11.53</v>
      </c>
      <c r="AJ250">
        <v>11.54</v>
      </c>
      <c r="AK250">
        <v>11.62</v>
      </c>
      <c r="AL250">
        <v>11.65</v>
      </c>
      <c r="AM250">
        <v>11.58</v>
      </c>
      <c r="AN250">
        <v>11.62</v>
      </c>
      <c r="AO250">
        <v>11.59</v>
      </c>
      <c r="AP250">
        <v>11.57</v>
      </c>
      <c r="AQ250">
        <v>11.64</v>
      </c>
      <c r="AR250">
        <v>11.55</v>
      </c>
    </row>
    <row r="251" spans="1:44" hidden="1" x14ac:dyDescent="0.25">
      <c r="A251" s="12" t="s">
        <v>5</v>
      </c>
      <c r="B251" t="s">
        <v>9</v>
      </c>
      <c r="C251" t="s">
        <v>8</v>
      </c>
      <c r="D251" t="s">
        <v>2</v>
      </c>
      <c r="E251">
        <v>64</v>
      </c>
      <c r="F251" t="str">
        <f t="shared" si="53"/>
        <v>V7DockerMasterSlaveO3_native64</v>
      </c>
      <c r="G251">
        <f t="shared" si="40"/>
        <v>10.91</v>
      </c>
      <c r="H251">
        <f t="shared" si="43"/>
        <v>50.382218148487624</v>
      </c>
      <c r="I251">
        <f t="shared" si="41"/>
        <v>11.09</v>
      </c>
      <c r="J251">
        <f t="shared" si="44"/>
        <v>10.995000000000001</v>
      </c>
      <c r="K251">
        <f t="shared" si="45"/>
        <v>49.998635743519777</v>
      </c>
      <c r="L251">
        <f t="shared" si="42"/>
        <v>11.001000000000001</v>
      </c>
      <c r="M251">
        <f t="shared" si="46"/>
        <v>10.97</v>
      </c>
      <c r="N251">
        <f t="shared" si="47"/>
        <v>11.05</v>
      </c>
      <c r="O251">
        <f t="shared" si="48"/>
        <v>2.5000000000000355E-2</v>
      </c>
      <c r="P251">
        <f t="shared" si="49"/>
        <v>5.4999999999999716E-2</v>
      </c>
      <c r="Q251">
        <f t="shared" si="50"/>
        <v>10.995000000000001</v>
      </c>
      <c r="R251">
        <f t="shared" si="51"/>
        <v>10.98</v>
      </c>
      <c r="S251" s="29">
        <f>IFERROR(ABS(1-SMALL(Results!$Y251:$BB251,5)/SMALL(Results!$Y251:$BB251,1)),"")</f>
        <v>7.3327222731438546E-3</v>
      </c>
      <c r="T251" s="29">
        <f>IFERROR(ABS(1-SMALL(Results!$Y251:$BB251,6)/SMALL(Results!$Y251:$BB251,1)),"")</f>
        <v>8.2493125572868919E-3</v>
      </c>
      <c r="U251" s="29">
        <f>IFERROR(ABS(1-SMALL(Results!$Y251:$BB251,7)/SMALL(Results!$Y251:$BB251,1)),"")</f>
        <v>8.2493125572868919E-3</v>
      </c>
      <c r="V251" s="29">
        <f>IFERROR(ABS(1-SMALL(Results!$Y251:$BB251,8)/SMALL(Results!$Y251:$BB251,1)),"")</f>
        <v>1.2832263978001857E-2</v>
      </c>
      <c r="W251" s="29">
        <f>IFERROR(ABS(1-SMALL(Results!$Y251:$BB251,9)/SMALL(Results!$Y251:$BB251,1)),"")</f>
        <v>1.4665444546287931E-2</v>
      </c>
      <c r="X251" s="31">
        <f>IFERROR(ABS(1-SMALL(Results!$Y251:$BB251,10)/SMALL(Results!$Y251:$BB251,1)),"")</f>
        <v>1.6498625114573784E-2</v>
      </c>
      <c r="Y251">
        <v>10.91</v>
      </c>
      <c r="Z251">
        <v>10.95</v>
      </c>
      <c r="AA251">
        <v>10.97</v>
      </c>
      <c r="AB251">
        <v>10.98</v>
      </c>
      <c r="AC251">
        <v>10.99</v>
      </c>
      <c r="AD251">
        <v>11</v>
      </c>
      <c r="AE251">
        <v>11</v>
      </c>
      <c r="AF251">
        <v>11.05</v>
      </c>
      <c r="AG251">
        <v>11.07</v>
      </c>
      <c r="AH251">
        <v>11.09</v>
      </c>
    </row>
    <row r="252" spans="1:44" hidden="1" x14ac:dyDescent="0.25">
      <c r="A252" s="12" t="s">
        <v>5</v>
      </c>
      <c r="B252" t="s">
        <v>9</v>
      </c>
      <c r="C252" t="s">
        <v>8</v>
      </c>
      <c r="D252" t="s">
        <v>2</v>
      </c>
      <c r="E252">
        <v>128</v>
      </c>
      <c r="F252" t="str">
        <f t="shared" si="53"/>
        <v>V7DockerMasterSlaveO3_native128</v>
      </c>
      <c r="G252" t="str">
        <f t="shared" si="40"/>
        <v/>
      </c>
      <c r="H252" t="str">
        <f t="shared" si="43"/>
        <v/>
      </c>
      <c r="I252" t="str">
        <f t="shared" si="41"/>
        <v/>
      </c>
      <c r="J252" t="str">
        <f t="shared" si="44"/>
        <v/>
      </c>
      <c r="K252" t="str">
        <f t="shared" si="45"/>
        <v/>
      </c>
      <c r="L252" t="str">
        <f t="shared" si="42"/>
        <v/>
      </c>
      <c r="M252" t="str">
        <f t="shared" si="46"/>
        <v/>
      </c>
      <c r="N252" t="str">
        <f t="shared" si="47"/>
        <v/>
      </c>
      <c r="O252" t="str">
        <f t="shared" si="48"/>
        <v/>
      </c>
      <c r="P252" t="str">
        <f t="shared" si="49"/>
        <v/>
      </c>
      <c r="Q252" t="str">
        <f t="shared" si="50"/>
        <v/>
      </c>
      <c r="R252" t="str">
        <f t="shared" si="51"/>
        <v/>
      </c>
      <c r="S252" s="29" t="str">
        <f>IFERROR(ABS(1-SMALL(Results!$Y252:$BB252,5)/SMALL(Results!$Y252:$BB252,1)),"")</f>
        <v/>
      </c>
      <c r="T252" s="29" t="str">
        <f>IFERROR(ABS(1-SMALL(Results!$Y252:$BB252,6)/SMALL(Results!$Y252:$BB252,1)),"")</f>
        <v/>
      </c>
      <c r="U252" s="29" t="str">
        <f>IFERROR(ABS(1-SMALL(Results!$Y252:$BB252,7)/SMALL(Results!$Y252:$BB252,1)),"")</f>
        <v/>
      </c>
      <c r="V252" s="29" t="str">
        <f>IFERROR(ABS(1-SMALL(Results!$Y252:$BB252,8)/SMALL(Results!$Y252:$BB252,1)),"")</f>
        <v/>
      </c>
      <c r="W252" s="29" t="str">
        <f>IFERROR(ABS(1-SMALL(Results!$Y252:$BB252,9)/SMALL(Results!$Y252:$BB252,1)),"")</f>
        <v/>
      </c>
      <c r="X252" s="31" t="str">
        <f>IFERROR(ABS(1-SMALL(Results!$Y252:$BB252,10)/SMALL(Results!$Y252:$BB252,1)),"")</f>
        <v/>
      </c>
    </row>
    <row r="253" spans="1:44" hidden="1" x14ac:dyDescent="0.25">
      <c r="A253" s="12" t="s">
        <v>5</v>
      </c>
      <c r="B253" t="s">
        <v>9</v>
      </c>
      <c r="C253" t="s">
        <v>8</v>
      </c>
      <c r="D253" t="s">
        <v>2</v>
      </c>
      <c r="E253">
        <v>256</v>
      </c>
      <c r="F253" t="str">
        <f t="shared" si="53"/>
        <v>V7DockerMasterSlaveO3_native256</v>
      </c>
      <c r="G253" t="str">
        <f t="shared" si="40"/>
        <v/>
      </c>
      <c r="H253" t="str">
        <f t="shared" si="43"/>
        <v/>
      </c>
      <c r="I253" t="str">
        <f t="shared" si="41"/>
        <v/>
      </c>
      <c r="J253" t="str">
        <f t="shared" si="44"/>
        <v/>
      </c>
      <c r="K253" t="str">
        <f t="shared" si="45"/>
        <v/>
      </c>
      <c r="L253" t="str">
        <f t="shared" si="42"/>
        <v/>
      </c>
      <c r="M253" t="str">
        <f t="shared" si="46"/>
        <v/>
      </c>
      <c r="N253" t="str">
        <f t="shared" si="47"/>
        <v/>
      </c>
      <c r="O253" t="str">
        <f t="shared" si="48"/>
        <v/>
      </c>
      <c r="P253" t="str">
        <f t="shared" si="49"/>
        <v/>
      </c>
      <c r="Q253" t="str">
        <f t="shared" si="50"/>
        <v/>
      </c>
      <c r="R253" t="str">
        <f t="shared" si="51"/>
        <v/>
      </c>
      <c r="S253" s="29" t="str">
        <f>IFERROR(ABS(1-SMALL(Results!$Y253:$BB253,5)/SMALL(Results!$Y253:$BB253,1)),"")</f>
        <v/>
      </c>
      <c r="T253" s="29" t="str">
        <f>IFERROR(ABS(1-SMALL(Results!$Y253:$BB253,6)/SMALL(Results!$Y253:$BB253,1)),"")</f>
        <v/>
      </c>
      <c r="U253" s="29" t="str">
        <f>IFERROR(ABS(1-SMALL(Results!$Y253:$BB253,7)/SMALL(Results!$Y253:$BB253,1)),"")</f>
        <v/>
      </c>
      <c r="V253" s="29" t="str">
        <f>IFERROR(ABS(1-SMALL(Results!$Y253:$BB253,8)/SMALL(Results!$Y253:$BB253,1)),"")</f>
        <v/>
      </c>
      <c r="W253" s="29" t="str">
        <f>IFERROR(ABS(1-SMALL(Results!$Y253:$BB253,9)/SMALL(Results!$Y253:$BB253,1)),"")</f>
        <v/>
      </c>
      <c r="X253" s="31" t="str">
        <f>IFERROR(ABS(1-SMALL(Results!$Y253:$BB253,10)/SMALL(Results!$Y253:$BB253,1)),"")</f>
        <v/>
      </c>
    </row>
    <row r="254" spans="1:44" hidden="1" x14ac:dyDescent="0.25">
      <c r="A254" s="12" t="s">
        <v>5</v>
      </c>
      <c r="B254" t="s">
        <v>9</v>
      </c>
      <c r="C254" t="s">
        <v>8</v>
      </c>
      <c r="D254" t="s">
        <v>3</v>
      </c>
      <c r="E254">
        <v>1</v>
      </c>
      <c r="F254" t="str">
        <f t="shared" si="53"/>
        <v>V7DockerMasterSlaveO31</v>
      </c>
      <c r="G254">
        <f t="shared" si="40"/>
        <v>556.41999999999996</v>
      </c>
      <c r="H254">
        <f t="shared" si="43"/>
        <v>1</v>
      </c>
      <c r="I254">
        <f t="shared" si="41"/>
        <v>557.62</v>
      </c>
      <c r="J254">
        <f t="shared" si="44"/>
        <v>556.45500000000004</v>
      </c>
      <c r="K254">
        <f t="shared" si="45"/>
        <v>1</v>
      </c>
      <c r="L254">
        <f t="shared" si="42"/>
        <v>556.83350000000007</v>
      </c>
      <c r="M254">
        <f t="shared" si="46"/>
        <v>556.44000000000005</v>
      </c>
      <c r="N254">
        <f t="shared" si="47"/>
        <v>556.52</v>
      </c>
      <c r="O254">
        <f t="shared" si="48"/>
        <v>1.4999999999986358E-2</v>
      </c>
      <c r="P254">
        <f t="shared" si="49"/>
        <v>6.4999999999940883E-2</v>
      </c>
      <c r="Q254">
        <f t="shared" si="50"/>
        <v>556.45500000000004</v>
      </c>
      <c r="R254">
        <f t="shared" si="51"/>
        <v>556.44000000000005</v>
      </c>
      <c r="S254" s="29">
        <f>IFERROR(ABS(1-SMALL(Results!$Y254:$BB254,5)/SMALL(Results!$Y254:$BB254,1)),"")</f>
        <v>5.3916106538487441E-5</v>
      </c>
      <c r="T254" s="29">
        <f>IFERROR(ABS(1-SMALL(Results!$Y254:$BB254,6)/SMALL(Results!$Y254:$BB254,1)),"")</f>
        <v>7.1888142051168558E-5</v>
      </c>
      <c r="U254" s="29">
        <f>IFERROR(ABS(1-SMALL(Results!$Y254:$BB254,7)/SMALL(Results!$Y254:$BB254,1)),"")</f>
        <v>8.9860177563849675E-5</v>
      </c>
      <c r="V254" s="29">
        <f>IFERROR(ABS(1-SMALL(Results!$Y254:$BB254,8)/SMALL(Results!$Y254:$BB254,1)),"")</f>
        <v>1.797203551274773E-4</v>
      </c>
      <c r="W254" s="29">
        <f>IFERROR(ABS(1-SMALL(Results!$Y254:$BB254,9)/SMALL(Results!$Y254:$BB254,1)),"")</f>
        <v>1.9769239064015842E-4</v>
      </c>
      <c r="X254" s="31">
        <f>IFERROR(ABS(1-SMALL(Results!$Y254:$BB254,10)/SMALL(Results!$Y254:$BB254,1)),"")</f>
        <v>3.0552460371668921E-4</v>
      </c>
      <c r="Y254">
        <v>556.41999999999996</v>
      </c>
      <c r="Z254">
        <v>556.41999999999996</v>
      </c>
      <c r="AA254">
        <v>556.44000000000005</v>
      </c>
      <c r="AB254">
        <v>556.44000000000005</v>
      </c>
      <c r="AC254">
        <v>556.45000000000005</v>
      </c>
      <c r="AD254">
        <v>556.46</v>
      </c>
      <c r="AE254">
        <v>556.47</v>
      </c>
      <c r="AF254">
        <v>556.52</v>
      </c>
      <c r="AG254">
        <v>556.53</v>
      </c>
      <c r="AH254">
        <v>556.59</v>
      </c>
      <c r="AI254">
        <v>557.07000000000005</v>
      </c>
      <c r="AJ254">
        <v>556.97</v>
      </c>
      <c r="AK254">
        <v>557.14</v>
      </c>
      <c r="AL254">
        <v>557.02</v>
      </c>
      <c r="AM254">
        <v>557.09</v>
      </c>
      <c r="AN254">
        <v>557.62</v>
      </c>
      <c r="AO254">
        <v>557.48</v>
      </c>
      <c r="AP254">
        <v>556.96</v>
      </c>
      <c r="AQ254">
        <v>557.54</v>
      </c>
      <c r="AR254">
        <v>557.04</v>
      </c>
    </row>
    <row r="255" spans="1:44" hidden="1" x14ac:dyDescent="0.25">
      <c r="A255" s="12" t="s">
        <v>5</v>
      </c>
      <c r="B255" t="s">
        <v>9</v>
      </c>
      <c r="C255" t="s">
        <v>8</v>
      </c>
      <c r="D255" t="s">
        <v>3</v>
      </c>
      <c r="E255">
        <v>2</v>
      </c>
      <c r="F255" t="str">
        <f t="shared" si="53"/>
        <v>V7DockerMasterSlaveO32</v>
      </c>
      <c r="G255">
        <f t="shared" si="40"/>
        <v>284.75</v>
      </c>
      <c r="H255">
        <f t="shared" si="43"/>
        <v>1.9540649692712904</v>
      </c>
      <c r="I255">
        <f t="shared" si="41"/>
        <v>285.09000000000003</v>
      </c>
      <c r="J255">
        <f t="shared" si="44"/>
        <v>284.76499999999999</v>
      </c>
      <c r="K255">
        <f t="shared" si="45"/>
        <v>1.9540849472371957</v>
      </c>
      <c r="L255">
        <f t="shared" si="42"/>
        <v>284.87949999999995</v>
      </c>
      <c r="M255">
        <f t="shared" si="46"/>
        <v>284.75</v>
      </c>
      <c r="N255">
        <f t="shared" si="47"/>
        <v>284.81</v>
      </c>
      <c r="O255">
        <f t="shared" si="48"/>
        <v>1.4999999999986358E-2</v>
      </c>
      <c r="P255">
        <f t="shared" si="49"/>
        <v>4.5000000000015916E-2</v>
      </c>
      <c r="Q255">
        <f t="shared" si="50"/>
        <v>284.76499999999999</v>
      </c>
      <c r="R255">
        <f t="shared" si="51"/>
        <v>284.76</v>
      </c>
      <c r="S255" s="29">
        <f>IFERROR(ABS(1-SMALL(Results!$Y255:$BB255,5)/SMALL(Results!$Y255:$BB255,1)),"")</f>
        <v>3.5118525022026503E-5</v>
      </c>
      <c r="T255" s="29">
        <f>IFERROR(ABS(1-SMALL(Results!$Y255:$BB255,6)/SMALL(Results!$Y255:$BB255,1)),"")</f>
        <v>7.0237050043830962E-5</v>
      </c>
      <c r="U255" s="29">
        <f>IFERROR(ABS(1-SMALL(Results!$Y255:$BB255,7)/SMALL(Results!$Y255:$BB255,1)),"")</f>
        <v>1.4047410008788397E-4</v>
      </c>
      <c r="V255" s="29">
        <f>IFERROR(ABS(1-SMALL(Results!$Y255:$BB255,8)/SMALL(Results!$Y255:$BB255,1)),"")</f>
        <v>2.1071115013171493E-4</v>
      </c>
      <c r="W255" s="29">
        <f>IFERROR(ABS(1-SMALL(Results!$Y255:$BB255,9)/SMALL(Results!$Y255:$BB255,1)),"")</f>
        <v>2.4582967515351939E-4</v>
      </c>
      <c r="X255" s="31">
        <f>IFERROR(ABS(1-SMALL(Results!$Y255:$BB255,10)/SMALL(Results!$Y255:$BB255,1)),"")</f>
        <v>2.4582967515351939E-4</v>
      </c>
      <c r="Y255">
        <v>284.75</v>
      </c>
      <c r="Z255">
        <v>284.75</v>
      </c>
      <c r="AA255">
        <v>284.75</v>
      </c>
      <c r="AB255">
        <v>284.76</v>
      </c>
      <c r="AC255">
        <v>284.76</v>
      </c>
      <c r="AD255">
        <v>284.77</v>
      </c>
      <c r="AE255">
        <v>284.79000000000002</v>
      </c>
      <c r="AF255">
        <v>284.81</v>
      </c>
      <c r="AG255">
        <v>284.82</v>
      </c>
      <c r="AH255">
        <v>284.82</v>
      </c>
      <c r="AI255">
        <v>284.98</v>
      </c>
      <c r="AJ255">
        <v>284.95</v>
      </c>
      <c r="AK255">
        <v>284.98</v>
      </c>
      <c r="AL255">
        <v>285.02</v>
      </c>
      <c r="AM255">
        <v>284.94</v>
      </c>
      <c r="AN255">
        <v>284.95</v>
      </c>
      <c r="AO255">
        <v>284.95999999999998</v>
      </c>
      <c r="AP255">
        <v>284.95</v>
      </c>
      <c r="AQ255">
        <v>284.99</v>
      </c>
      <c r="AR255">
        <v>285.09000000000003</v>
      </c>
    </row>
    <row r="256" spans="1:44" hidden="1" x14ac:dyDescent="0.25">
      <c r="A256" s="12" t="s">
        <v>5</v>
      </c>
      <c r="B256" t="s">
        <v>9</v>
      </c>
      <c r="C256" t="s">
        <v>8</v>
      </c>
      <c r="D256" t="s">
        <v>3</v>
      </c>
      <c r="E256">
        <v>4</v>
      </c>
      <c r="F256" t="str">
        <f t="shared" si="53"/>
        <v>V7DockerMasterSlaveO34</v>
      </c>
      <c r="G256">
        <f t="shared" si="40"/>
        <v>146.13</v>
      </c>
      <c r="H256">
        <f t="shared" si="43"/>
        <v>3.807705467734209</v>
      </c>
      <c r="I256">
        <f t="shared" si="41"/>
        <v>156.47999999999999</v>
      </c>
      <c r="J256">
        <f t="shared" si="44"/>
        <v>146.255</v>
      </c>
      <c r="K256">
        <f t="shared" si="45"/>
        <v>3.8046904379337461</v>
      </c>
      <c r="L256">
        <f t="shared" si="42"/>
        <v>148.16550000000001</v>
      </c>
      <c r="M256">
        <f t="shared" si="46"/>
        <v>146.16</v>
      </c>
      <c r="N256">
        <f t="shared" si="47"/>
        <v>155.42000000000002</v>
      </c>
      <c r="O256">
        <f t="shared" si="48"/>
        <v>9.4999999999998863E-2</v>
      </c>
      <c r="P256">
        <f t="shared" si="49"/>
        <v>9.1650000000000205</v>
      </c>
      <c r="Q256">
        <f t="shared" si="50"/>
        <v>146.255</v>
      </c>
      <c r="R256">
        <f t="shared" si="51"/>
        <v>146.18</v>
      </c>
      <c r="S256" s="29">
        <f>IFERROR(ABS(1-SMALL(Results!$Y256:$BB256,5)/SMALL(Results!$Y256:$BB256,1)),"")</f>
        <v>6.8432217888170221E-4</v>
      </c>
      <c r="T256" s="29">
        <f>IFERROR(ABS(1-SMALL(Results!$Y256:$BB256,6)/SMALL(Results!$Y256:$BB256,1)),"")</f>
        <v>1.0264832683226643E-3</v>
      </c>
      <c r="U256" s="29">
        <f>IFERROR(ABS(1-SMALL(Results!$Y256:$BB256,7)/SMALL(Results!$Y256:$BB256,1)),"")</f>
        <v>1.09491548621099E-3</v>
      </c>
      <c r="V256" s="29">
        <f>IFERROR(ABS(1-SMALL(Results!$Y256:$BB256,8)/SMALL(Results!$Y256:$BB256,1)),"")</f>
        <v>1.09491548621099E-3</v>
      </c>
      <c r="W256" s="29">
        <f>IFERROR(ABS(1-SMALL(Results!$Y256:$BB256,9)/SMALL(Results!$Y256:$BB256,1)),"")</f>
        <v>1.1633477040990936E-3</v>
      </c>
      <c r="X256" s="31">
        <f>IFERROR(ABS(1-SMALL(Results!$Y256:$BB256,10)/SMALL(Results!$Y256:$BB256,1)),"")</f>
        <v>1.2317799219874193E-3</v>
      </c>
      <c r="Y256">
        <v>146.13</v>
      </c>
      <c r="Z256">
        <v>146.13</v>
      </c>
      <c r="AA256">
        <v>146.16</v>
      </c>
      <c r="AB256">
        <v>146.18</v>
      </c>
      <c r="AC256">
        <v>146.22999999999999</v>
      </c>
      <c r="AD256">
        <v>146.49</v>
      </c>
      <c r="AE256">
        <v>154.85</v>
      </c>
      <c r="AF256">
        <v>155.42000000000002</v>
      </c>
      <c r="AG256">
        <v>156.03</v>
      </c>
      <c r="AH256">
        <v>156.47999999999999</v>
      </c>
      <c r="AI256">
        <v>146.29</v>
      </c>
      <c r="AJ256">
        <v>146.34</v>
      </c>
      <c r="AK256">
        <v>146.32999999999998</v>
      </c>
      <c r="AL256">
        <v>146.41</v>
      </c>
      <c r="AM256">
        <v>146.34</v>
      </c>
      <c r="AN256">
        <v>146.32</v>
      </c>
      <c r="AO256">
        <v>146.29</v>
      </c>
      <c r="AP256">
        <v>146.31</v>
      </c>
      <c r="AQ256">
        <v>146.28</v>
      </c>
      <c r="AR256">
        <v>146.30000000000001</v>
      </c>
    </row>
    <row r="257" spans="1:44" hidden="1" x14ac:dyDescent="0.25">
      <c r="A257" s="12" t="s">
        <v>5</v>
      </c>
      <c r="B257" t="s">
        <v>9</v>
      </c>
      <c r="C257" t="s">
        <v>8</v>
      </c>
      <c r="D257" t="s">
        <v>3</v>
      </c>
      <c r="E257">
        <v>8</v>
      </c>
      <c r="F257" t="str">
        <f t="shared" si="53"/>
        <v>V7DockerMasterSlaveO38</v>
      </c>
      <c r="G257">
        <f t="shared" si="40"/>
        <v>73.8</v>
      </c>
      <c r="H257">
        <f t="shared" si="43"/>
        <v>7.5395663956639565</v>
      </c>
      <c r="I257">
        <f t="shared" si="41"/>
        <v>76.31</v>
      </c>
      <c r="J257">
        <f t="shared" si="44"/>
        <v>73.844999999999999</v>
      </c>
      <c r="K257">
        <f t="shared" si="45"/>
        <v>7.5354458663416626</v>
      </c>
      <c r="L257">
        <f t="shared" si="42"/>
        <v>74.341500000000025</v>
      </c>
      <c r="M257">
        <f t="shared" si="46"/>
        <v>73.84</v>
      </c>
      <c r="N257">
        <f t="shared" si="47"/>
        <v>76.239999999999995</v>
      </c>
      <c r="O257">
        <f t="shared" si="48"/>
        <v>4.9999999999954525E-3</v>
      </c>
      <c r="P257">
        <f t="shared" si="49"/>
        <v>2.394999999999996</v>
      </c>
      <c r="Q257">
        <f t="shared" si="50"/>
        <v>73.844999999999999</v>
      </c>
      <c r="R257">
        <f t="shared" si="51"/>
        <v>73.84</v>
      </c>
      <c r="S257" s="29">
        <f>IFERROR(ABS(1-SMALL(Results!$Y257:$BB257,5)/SMALL(Results!$Y257:$BB257,1)),"")</f>
        <v>5.420054200542257E-4</v>
      </c>
      <c r="T257" s="29">
        <f>IFERROR(ABS(1-SMALL(Results!$Y257:$BB257,6)/SMALL(Results!$Y257:$BB257,1)),"")</f>
        <v>6.7750677506772661E-4</v>
      </c>
      <c r="U257" s="29">
        <f>IFERROR(ABS(1-SMALL(Results!$Y257:$BB257,7)/SMALL(Results!$Y257:$BB257,1)),"")</f>
        <v>9.4850948509495048E-4</v>
      </c>
      <c r="V257" s="29">
        <f>IFERROR(ABS(1-SMALL(Results!$Y257:$BB257,8)/SMALL(Results!$Y257:$BB257,1)),"")</f>
        <v>9.4850948509495048E-4</v>
      </c>
      <c r="W257" s="29">
        <f>IFERROR(ABS(1-SMALL(Results!$Y257:$BB257,9)/SMALL(Results!$Y257:$BB257,1)),"")</f>
        <v>1.0840108401084514E-3</v>
      </c>
      <c r="X257" s="31">
        <f>IFERROR(ABS(1-SMALL(Results!$Y257:$BB257,10)/SMALL(Results!$Y257:$BB257,1)),"")</f>
        <v>1.0840108401084514E-3</v>
      </c>
      <c r="Y257">
        <v>73.8</v>
      </c>
      <c r="Z257">
        <v>73.84</v>
      </c>
      <c r="AA257">
        <v>73.84</v>
      </c>
      <c r="AB257">
        <v>73.84</v>
      </c>
      <c r="AC257">
        <v>73.88</v>
      </c>
      <c r="AD257">
        <v>73.89</v>
      </c>
      <c r="AE257">
        <v>76.12</v>
      </c>
      <c r="AF257">
        <v>76.239999999999995</v>
      </c>
      <c r="AG257">
        <v>76.239999999999995</v>
      </c>
      <c r="AH257">
        <v>76.31</v>
      </c>
      <c r="AI257">
        <v>73.88</v>
      </c>
      <c r="AJ257">
        <v>73.87</v>
      </c>
      <c r="AK257">
        <v>73.84</v>
      </c>
      <c r="AL257">
        <v>73.88</v>
      </c>
      <c r="AM257">
        <v>73.900000000000006</v>
      </c>
      <c r="AN257">
        <v>73.900000000000006</v>
      </c>
      <c r="AO257">
        <v>73.930000000000007</v>
      </c>
      <c r="AP257">
        <v>73.91</v>
      </c>
      <c r="AQ257">
        <v>73.87</v>
      </c>
      <c r="AR257">
        <v>73.849999999999994</v>
      </c>
    </row>
    <row r="258" spans="1:44" hidden="1" x14ac:dyDescent="0.25">
      <c r="A258" s="12" t="s">
        <v>5</v>
      </c>
      <c r="B258" t="s">
        <v>9</v>
      </c>
      <c r="C258" t="s">
        <v>8</v>
      </c>
      <c r="D258" t="s">
        <v>3</v>
      </c>
      <c r="E258">
        <v>12</v>
      </c>
      <c r="F258" t="str">
        <f t="shared" si="53"/>
        <v>V7DockerMasterSlaveO312</v>
      </c>
      <c r="G258">
        <f t="shared" ref="G258:G321" si="54">IF(ISBLANK(Y258),"",MIN(Y258:BB258))</f>
        <v>49.7</v>
      </c>
      <c r="H258">
        <f t="shared" si="43"/>
        <v>11.195573440643862</v>
      </c>
      <c r="I258">
        <f t="shared" ref="I258:I321" si="55">IF(ISBLANK(Y258),"",MAX(Y258:BB258))</f>
        <v>49.85</v>
      </c>
      <c r="J258">
        <f t="shared" si="44"/>
        <v>49.74</v>
      </c>
      <c r="K258">
        <f t="shared" si="45"/>
        <v>11.187273823884198</v>
      </c>
      <c r="L258">
        <f t="shared" ref="L258:L321" si="56">IF(ISBLANK(Y258),"",AVERAGE(Y258:BB258))</f>
        <v>49.768499999999996</v>
      </c>
      <c r="M258">
        <f t="shared" si="46"/>
        <v>49.71</v>
      </c>
      <c r="N258">
        <f t="shared" si="47"/>
        <v>49.77</v>
      </c>
      <c r="O258">
        <f t="shared" si="48"/>
        <v>3.0000000000001137E-2</v>
      </c>
      <c r="P258">
        <f t="shared" si="49"/>
        <v>3.0000000000001137E-2</v>
      </c>
      <c r="Q258">
        <f t="shared" si="50"/>
        <v>49.74</v>
      </c>
      <c r="R258">
        <f t="shared" si="51"/>
        <v>49.73</v>
      </c>
      <c r="S258" s="29">
        <f>IFERROR(ABS(1-SMALL(Results!$Y258:$BB258,5)/SMALL(Results!$Y258:$BB258,1)),"")</f>
        <v>8.048289738429304E-4</v>
      </c>
      <c r="T258" s="29">
        <f>IFERROR(ABS(1-SMALL(Results!$Y258:$BB258,6)/SMALL(Results!$Y258:$BB258,1)),"")</f>
        <v>8.048289738429304E-4</v>
      </c>
      <c r="U258" s="29">
        <f>IFERROR(ABS(1-SMALL(Results!$Y258:$BB258,7)/SMALL(Results!$Y258:$BB258,1)),"")</f>
        <v>8.048289738429304E-4</v>
      </c>
      <c r="V258" s="29">
        <f>IFERROR(ABS(1-SMALL(Results!$Y258:$BB258,8)/SMALL(Results!$Y258:$BB258,1)),"")</f>
        <v>8.048289738429304E-4</v>
      </c>
      <c r="W258" s="29">
        <f>IFERROR(ABS(1-SMALL(Results!$Y258:$BB258,9)/SMALL(Results!$Y258:$BB258,1)),"")</f>
        <v>1.4084507042253502E-3</v>
      </c>
      <c r="X258" s="31">
        <f>IFERROR(ABS(1-SMALL(Results!$Y258:$BB258,10)/SMALL(Results!$Y258:$BB258,1)),"")</f>
        <v>1.4084507042253502E-3</v>
      </c>
      <c r="Y258">
        <v>49.7</v>
      </c>
      <c r="Z258">
        <v>49.71</v>
      </c>
      <c r="AA258">
        <v>49.71</v>
      </c>
      <c r="AB258">
        <v>49.73</v>
      </c>
      <c r="AC258">
        <v>49.74</v>
      </c>
      <c r="AD258">
        <v>49.74</v>
      </c>
      <c r="AE258">
        <v>49.74</v>
      </c>
      <c r="AF258">
        <v>49.77</v>
      </c>
      <c r="AG258">
        <v>49.78</v>
      </c>
      <c r="AH258">
        <v>49.85</v>
      </c>
      <c r="AI258">
        <v>49.81</v>
      </c>
      <c r="AJ258">
        <v>49.79</v>
      </c>
      <c r="AK258">
        <v>49.77</v>
      </c>
      <c r="AL258">
        <v>49.82</v>
      </c>
      <c r="AM258">
        <v>49.78</v>
      </c>
      <c r="AN258">
        <v>49.81</v>
      </c>
      <c r="AO258">
        <v>49.81</v>
      </c>
      <c r="AP258">
        <v>49.74</v>
      </c>
      <c r="AQ258">
        <v>49.78</v>
      </c>
      <c r="AR258">
        <v>49.79</v>
      </c>
    </row>
    <row r="259" spans="1:44" hidden="1" x14ac:dyDescent="0.25">
      <c r="A259" s="12" t="s">
        <v>5</v>
      </c>
      <c r="B259" t="s">
        <v>9</v>
      </c>
      <c r="C259" t="s">
        <v>8</v>
      </c>
      <c r="D259" t="s">
        <v>3</v>
      </c>
      <c r="E259">
        <v>16</v>
      </c>
      <c r="F259" t="str">
        <f t="shared" si="53"/>
        <v>V7DockerMasterSlaveO316</v>
      </c>
      <c r="G259">
        <f t="shared" si="54"/>
        <v>37.340000000000003</v>
      </c>
      <c r="H259">
        <f t="shared" ref="H259:H322" si="57">IF(ISNUMBER(G259),VLOOKUP(A259 &amp; B259 &amp; C259 &amp; D259 &amp; "1",F:G,2,FALSE)/G259,"")</f>
        <v>14.901446170326725</v>
      </c>
      <c r="I259">
        <f t="shared" si="55"/>
        <v>37.42</v>
      </c>
      <c r="J259">
        <f t="shared" ref="J259:J322" si="58">Q259</f>
        <v>37.36</v>
      </c>
      <c r="K259">
        <f t="shared" ref="K259:K322" si="59">IF(ISNUMBER(J259),VLOOKUP(A259 &amp; B259 &amp; C259 &amp; D259 &amp; "1",F:J,5,FALSE)/J259,"")</f>
        <v>14.894405781584585</v>
      </c>
      <c r="L259">
        <f t="shared" si="56"/>
        <v>37.369999999999997</v>
      </c>
      <c r="M259">
        <f t="shared" ref="M259:M322" si="60">IF(ISBLANK(Y259),"",IF(ISEVEN(ROUNDDOWN(COUNT(Y259:AH259)/2,0)),AVERAGE(SMALL(Y259:AH259,ROUNDDOWN(COUNT(Y259:AH259)/2,0)/2),SMALL(Y259:AH259,ROUNDDOWN(COUNT(Y259:AH259)/2,0)/2+1)),SMALL(Y259:AH259,ROUNDUP(ROUNDDOWN(COUNT(Y259:AH259)/2,0)/2,0))))</f>
        <v>37.36</v>
      </c>
      <c r="N259">
        <f t="shared" ref="N259:N322" si="61">IF(ISBLANK(Y259),"",IF(ISEVEN(ROUNDDOWN(COUNT(Y259:AH259)/2,0)),AVERAGE(LARGE(Y259:AH259,ROUNDDOWN(COUNT(Y259:AH259)/2,0)/2),LARGE(Y259:AH259,ROUNDDOWN(COUNT(Y259:AH259)/2,0)/2+1)),LARGE(Y259:AH259,ROUNDUP(ROUNDDOWN(COUNT(Y259:AH259)/2,0)/2,0))))</f>
        <v>37.39</v>
      </c>
      <c r="O259">
        <f t="shared" ref="O259:O322" si="62">IF(ISBLANK(Y259),"",J259-M259)</f>
        <v>0</v>
      </c>
      <c r="P259">
        <f t="shared" ref="P259:P322" si="63">IF(ISBLANK(Y259),"",N259-J259)</f>
        <v>3.0000000000001137E-2</v>
      </c>
      <c r="Q259">
        <f t="shared" ref="Q259:Q322" si="64">IF(ISBLANK(Y259),"",
IF(COUNT(Y259:BB259)&gt;=10,
MEDIAN(SMALL(Y259:BB259,1),SMALL(Y259:BB259,2),SMALL(Y259:BB259,3),SMALL(Y259:BB259,4),SMALL(Y259:BB259,5),SMALL(Y259:BB259,6),SMALL(Y259:BB259,7),SMALL(Y259:BB259,8),SMALL(Y259:BB259,9),SMALL(Y259:BB259,10)),
IF(COUNT(Y259:BB259)=9,
MEDIAN(SMALL(Y259:BB259,1),SMALL(Y259:BB259,2),SMALL(Y259:BB259,3),SMALL(Y259:BB259,4),SMALL(Y259:BB259,5),SMALL(Y259:BB259,6),SMALL(Y259:BB259,7),SMALL(Y259:BB259,8),SMALL(Y259:BB259,9)),
IF(COUNT(Y259:BB259)=8,
MEDIAN(SMALL(Y259:BB259,1),SMALL(Y259:BB259,2),SMALL(Y259:BB259,3),SMALL(Y259:BB259,4),SMALL(Y259:BB259,5),SMALL(Y259:BB259,6),SMALL(Y259:BB259,7),SMALL(Y259:BB259,8)),
IF(COUNT(Y259:BB259)=7,
MEDIAN(SMALL(Y259:BB259,1),SMALL(Y259:BB259,2),SMALL(Y259:BB259,3),SMALL(Y259:BB259,4),SMALL(Y259:BB259,5),SMALL(Y259:BB259,6),SMALL(Y259:BB259,7)),
IF(COUNT(Y259:BB259)=6,
MEDIAN(SMALL(Y259:BB259,1),SMALL(Y259:BB259,2),SMALL(Y259:BB259,3),SMALL(Y259:BB259,4),SMALL(Y259:BB259,5),SMALL(Y259:BB259,6)),
IF(COUNT(Y259:BB259)=5,
MEDIAN(SMALL(Y259:BB259,1),SMALL(Y259:BB259,2),SMALL(Y259:BB259,3),SMALL(Y259:BB259,4),SMALL(Y259:BB259,5)),
IF(COUNT(Y259:BB259)=4,
MEDIAN(SMALL(Y259:BB259,1),SMALL(Y259:BB259,2),SMALL(Y259:BB259,3),SMALL(Y259:BB259,4)),
IF(COUNT(Y259:BB259)=3,
MEDIAN(SMALL(Y259:BB259,1),SMALL(Y259:BB259,2),SMALL(Y259:BB259,3)),
IF(COUNT(Y259:BB259)=2,
MEDIAN(SMALL(Y259:BB259,1),SMALL(Y259:BB259,2)),
MEDIAN(SMALL(Y259:BB259,1))
))))))))))</f>
        <v>37.36</v>
      </c>
      <c r="R259">
        <f t="shared" ref="R259:R322" si="65">IF(ISBLANK(Y259),"",
IF(COUNT(Y259:BB259)&gt;=7,
MEDIAN(SMALL(Y259:BB259,1),SMALL(Y259:BB259,2),SMALL(Y259:BB259,3),SMALL(Y259:BB259,4),SMALL(Y259:BB259,5),SMALL(Y259:BB259,6),SMALL(Y259:BB259,7)),
IF(COUNT(Y259:BB259)=6,
MEDIAN(SMALL(Y259:BB259,1),SMALL(Y259:BB259,2),SMALL(Y259:BB259,3),SMALL(Y259:BB259,4),SMALL(Y259:BB259,5),SMALL(Y259:BB259,6)),
IF(COUNT(Y259:BB259)=5,
MEDIAN(SMALL(Y259:BB259,1),SMALL(Y259:BB259,2),SMALL(Y259:BB259,3),SMALL(Y259:BB259,4),SMALL(Y259:BB259,5)),
IF(COUNT(Y259:BB259)=4,
MEDIAN(SMALL(Y259:BB259,1),SMALL(Y259:BB259,2),SMALL(Y259:BB259,3),SMALL(Y259:BB259,4)),
IF(COUNT(Y259:BB259)=3,
MEDIAN(SMALL(Y259:BB259,1),SMALL(Y259:BB259,2),SMALL(Y259:BB259,3)),
IF(COUNT(Y259:BB259)=2,
MEDIAN(SMALL(Y259:BB259,1),SMALL(Y259:BB259,2)),
MEDIAN(SMALL(Y259:BB259,1))
)))))))</f>
        <v>37.36</v>
      </c>
      <c r="S259" s="29">
        <f>IFERROR(ABS(1-SMALL(Results!$Y259:$BB259,5)/SMALL(Results!$Y259:$BB259,1)),"")</f>
        <v>5.3561863952844568E-4</v>
      </c>
      <c r="T259" s="29">
        <f>IFERROR(ABS(1-SMALL(Results!$Y259:$BB259,6)/SMALL(Results!$Y259:$BB259,1)),"")</f>
        <v>5.3561863952844568E-4</v>
      </c>
      <c r="U259" s="29">
        <f>IFERROR(ABS(1-SMALL(Results!$Y259:$BB259,7)/SMALL(Results!$Y259:$BB259,1)),"")</f>
        <v>5.3561863952844568E-4</v>
      </c>
      <c r="V259" s="29">
        <f>IFERROR(ABS(1-SMALL(Results!$Y259:$BB259,8)/SMALL(Results!$Y259:$BB259,1)),"")</f>
        <v>5.3561863952844568E-4</v>
      </c>
      <c r="W259" s="29">
        <f>IFERROR(ABS(1-SMALL(Results!$Y259:$BB259,9)/SMALL(Results!$Y259:$BB259,1)),"")</f>
        <v>5.3561863952844568E-4</v>
      </c>
      <c r="X259" s="31">
        <f>IFERROR(ABS(1-SMALL(Results!$Y259:$BB259,10)/SMALL(Results!$Y259:$BB259,1)),"")</f>
        <v>5.3561863952844568E-4</v>
      </c>
      <c r="Y259">
        <v>37.340000000000003</v>
      </c>
      <c r="Z259">
        <v>37.35</v>
      </c>
      <c r="AA259">
        <v>37.36</v>
      </c>
      <c r="AB259">
        <v>37.36</v>
      </c>
      <c r="AC259">
        <v>37.36</v>
      </c>
      <c r="AD259">
        <v>37.369999999999997</v>
      </c>
      <c r="AE259">
        <v>37.369999999999997</v>
      </c>
      <c r="AF259">
        <v>37.39</v>
      </c>
      <c r="AG259">
        <v>37.39</v>
      </c>
      <c r="AH259">
        <v>37.39</v>
      </c>
      <c r="AI259">
        <v>37.369999999999997</v>
      </c>
      <c r="AJ259">
        <v>37.36</v>
      </c>
      <c r="AK259">
        <v>37.36</v>
      </c>
      <c r="AL259">
        <v>37.380000000000003</v>
      </c>
      <c r="AM259">
        <v>37.340000000000003</v>
      </c>
      <c r="AN259">
        <v>37.36</v>
      </c>
      <c r="AO259">
        <v>37.36</v>
      </c>
      <c r="AP259">
        <v>37.42</v>
      </c>
      <c r="AQ259">
        <v>37.369999999999997</v>
      </c>
      <c r="AR259">
        <v>37.4</v>
      </c>
    </row>
    <row r="260" spans="1:44" hidden="1" x14ac:dyDescent="0.25">
      <c r="A260" s="12" t="s">
        <v>5</v>
      </c>
      <c r="B260" t="s">
        <v>9</v>
      </c>
      <c r="C260" t="s">
        <v>8</v>
      </c>
      <c r="D260" t="s">
        <v>3</v>
      </c>
      <c r="E260">
        <v>20</v>
      </c>
      <c r="F260" t="str">
        <f t="shared" si="53"/>
        <v>V7DockerMasterSlaveO320</v>
      </c>
      <c r="G260">
        <f t="shared" si="54"/>
        <v>29.97</v>
      </c>
      <c r="H260">
        <f t="shared" si="57"/>
        <v>18.565899232565897</v>
      </c>
      <c r="I260">
        <f t="shared" si="55"/>
        <v>30.1</v>
      </c>
      <c r="J260">
        <f t="shared" si="58"/>
        <v>30.01</v>
      </c>
      <c r="K260">
        <f t="shared" si="59"/>
        <v>18.542319226924359</v>
      </c>
      <c r="L260">
        <f t="shared" si="56"/>
        <v>30.026499999999999</v>
      </c>
      <c r="M260">
        <f t="shared" si="60"/>
        <v>30.01</v>
      </c>
      <c r="N260">
        <f t="shared" si="61"/>
        <v>30.03</v>
      </c>
      <c r="O260">
        <f t="shared" si="62"/>
        <v>0</v>
      </c>
      <c r="P260">
        <f t="shared" si="63"/>
        <v>1.9999999999999574E-2</v>
      </c>
      <c r="Q260">
        <f t="shared" si="64"/>
        <v>30.01</v>
      </c>
      <c r="R260">
        <f t="shared" si="65"/>
        <v>30</v>
      </c>
      <c r="S260" s="29">
        <f>IFERROR(ABS(1-SMALL(Results!$Y260:$BB260,5)/SMALL(Results!$Y260:$BB260,1)),"")</f>
        <v>1.33466800133486E-3</v>
      </c>
      <c r="T260" s="29">
        <f>IFERROR(ABS(1-SMALL(Results!$Y260:$BB260,6)/SMALL(Results!$Y260:$BB260,1)),"")</f>
        <v>1.33466800133486E-3</v>
      </c>
      <c r="U260" s="29">
        <f>IFERROR(ABS(1-SMALL(Results!$Y260:$BB260,7)/SMALL(Results!$Y260:$BB260,1)),"")</f>
        <v>1.6683350016684084E-3</v>
      </c>
      <c r="V260" s="29">
        <f>IFERROR(ABS(1-SMALL(Results!$Y260:$BB260,8)/SMALL(Results!$Y260:$BB260,1)),"")</f>
        <v>1.6683350016684084E-3</v>
      </c>
      <c r="W260" s="29">
        <f>IFERROR(ABS(1-SMALL(Results!$Y260:$BB260,9)/SMALL(Results!$Y260:$BB260,1)),"")</f>
        <v>2.0020020020021789E-3</v>
      </c>
      <c r="X260" s="31">
        <f>IFERROR(ABS(1-SMALL(Results!$Y260:$BB260,10)/SMALL(Results!$Y260:$BB260,1)),"")</f>
        <v>2.0020020020021789E-3</v>
      </c>
      <c r="Y260">
        <v>29.97</v>
      </c>
      <c r="Z260">
        <v>30</v>
      </c>
      <c r="AA260">
        <v>30.01</v>
      </c>
      <c r="AB260">
        <v>30.02</v>
      </c>
      <c r="AC260">
        <v>30.03</v>
      </c>
      <c r="AD260">
        <v>30.03</v>
      </c>
      <c r="AE260">
        <v>30.03</v>
      </c>
      <c r="AF260">
        <v>30.03</v>
      </c>
      <c r="AG260">
        <v>30.04</v>
      </c>
      <c r="AH260">
        <v>30.07</v>
      </c>
      <c r="AI260">
        <v>30.1</v>
      </c>
      <c r="AJ260">
        <v>30.05</v>
      </c>
      <c r="AK260">
        <v>30.03</v>
      </c>
      <c r="AL260">
        <v>30.02</v>
      </c>
      <c r="AM260">
        <v>30</v>
      </c>
      <c r="AN260">
        <v>30.03</v>
      </c>
      <c r="AO260">
        <v>30</v>
      </c>
      <c r="AP260">
        <v>30.03</v>
      </c>
      <c r="AQ260">
        <v>30.01</v>
      </c>
      <c r="AR260">
        <v>30.03</v>
      </c>
    </row>
    <row r="261" spans="1:44" hidden="1" x14ac:dyDescent="0.25">
      <c r="A261" s="12" t="s">
        <v>5</v>
      </c>
      <c r="B261" t="s">
        <v>9</v>
      </c>
      <c r="C261" t="s">
        <v>8</v>
      </c>
      <c r="D261" t="s">
        <v>3</v>
      </c>
      <c r="E261">
        <v>24</v>
      </c>
      <c r="F261" t="str">
        <f t="shared" si="53"/>
        <v>V7DockerMasterSlaveO324</v>
      </c>
      <c r="G261">
        <f t="shared" si="54"/>
        <v>25.78</v>
      </c>
      <c r="H261">
        <f t="shared" si="57"/>
        <v>21.583397982932503</v>
      </c>
      <c r="I261">
        <f t="shared" si="55"/>
        <v>25.86</v>
      </c>
      <c r="J261">
        <f t="shared" si="58"/>
        <v>25.805</v>
      </c>
      <c r="K261">
        <f t="shared" si="59"/>
        <v>21.563844216237165</v>
      </c>
      <c r="L261">
        <f t="shared" si="56"/>
        <v>25.829500000000003</v>
      </c>
      <c r="M261">
        <f t="shared" si="60"/>
        <v>25.8</v>
      </c>
      <c r="N261">
        <f t="shared" si="61"/>
        <v>25.84</v>
      </c>
      <c r="O261">
        <f t="shared" si="62"/>
        <v>4.9999999999990052E-3</v>
      </c>
      <c r="P261">
        <f t="shared" si="63"/>
        <v>3.5000000000000142E-2</v>
      </c>
      <c r="Q261">
        <f t="shared" si="64"/>
        <v>25.805</v>
      </c>
      <c r="R261">
        <f t="shared" si="65"/>
        <v>25.8</v>
      </c>
      <c r="S261" s="29">
        <f>IFERROR(ABS(1-SMALL(Results!$Y261:$BB261,5)/SMALL(Results!$Y261:$BB261,1)),"")</f>
        <v>7.7579519006976128E-4</v>
      </c>
      <c r="T261" s="29">
        <f>IFERROR(ABS(1-SMALL(Results!$Y261:$BB261,6)/SMALL(Results!$Y261:$BB261,1)),"")</f>
        <v>1.1636927851046419E-3</v>
      </c>
      <c r="U261" s="29">
        <f>IFERROR(ABS(1-SMALL(Results!$Y261:$BB261,7)/SMALL(Results!$Y261:$BB261,1)),"")</f>
        <v>1.5515903801395226E-3</v>
      </c>
      <c r="V261" s="29">
        <f>IFERROR(ABS(1-SMALL(Results!$Y261:$BB261,8)/SMALL(Results!$Y261:$BB261,1)),"")</f>
        <v>1.5515903801395226E-3</v>
      </c>
      <c r="W261" s="29">
        <f>IFERROR(ABS(1-SMALL(Results!$Y261:$BB261,9)/SMALL(Results!$Y261:$BB261,1)),"")</f>
        <v>1.9394879751744032E-3</v>
      </c>
      <c r="X261" s="31">
        <f>IFERROR(ABS(1-SMALL(Results!$Y261:$BB261,10)/SMALL(Results!$Y261:$BB261,1)),"")</f>
        <v>2.3273855702095059E-3</v>
      </c>
      <c r="Y261">
        <v>25.78</v>
      </c>
      <c r="Z261">
        <v>25.8</v>
      </c>
      <c r="AA261">
        <v>25.8</v>
      </c>
      <c r="AB261">
        <v>25.8</v>
      </c>
      <c r="AC261">
        <v>25.83</v>
      </c>
      <c r="AD261">
        <v>25.84</v>
      </c>
      <c r="AE261">
        <v>25.84</v>
      </c>
      <c r="AF261">
        <v>25.84</v>
      </c>
      <c r="AG261">
        <v>25.86</v>
      </c>
      <c r="AH261">
        <v>25.86</v>
      </c>
      <c r="AI261">
        <v>25.86</v>
      </c>
      <c r="AJ261">
        <v>25.82</v>
      </c>
      <c r="AK261">
        <v>25.78</v>
      </c>
      <c r="AL261">
        <v>25.81</v>
      </c>
      <c r="AM261">
        <v>25.82</v>
      </c>
      <c r="AN261">
        <v>25.84</v>
      </c>
      <c r="AO261">
        <v>25.86</v>
      </c>
      <c r="AP261">
        <v>25.85</v>
      </c>
      <c r="AQ261">
        <v>25.84</v>
      </c>
      <c r="AR261">
        <v>25.86</v>
      </c>
    </row>
    <row r="262" spans="1:44" hidden="1" x14ac:dyDescent="0.25">
      <c r="A262" s="12" t="s">
        <v>5</v>
      </c>
      <c r="B262" t="s">
        <v>9</v>
      </c>
      <c r="C262" t="s">
        <v>8</v>
      </c>
      <c r="D262" t="s">
        <v>3</v>
      </c>
      <c r="E262">
        <v>28</v>
      </c>
      <c r="F262" t="str">
        <f t="shared" si="53"/>
        <v>V7DockerMasterSlaveO328</v>
      </c>
      <c r="G262">
        <f t="shared" si="54"/>
        <v>21.78</v>
      </c>
      <c r="H262">
        <f t="shared" si="57"/>
        <v>25.547291092745635</v>
      </c>
      <c r="I262">
        <f t="shared" si="55"/>
        <v>21.88</v>
      </c>
      <c r="J262">
        <f t="shared" si="58"/>
        <v>21.805</v>
      </c>
      <c r="K262">
        <f t="shared" si="59"/>
        <v>25.519605595047011</v>
      </c>
      <c r="L262">
        <f t="shared" si="56"/>
        <v>21.830999999999996</v>
      </c>
      <c r="M262">
        <f t="shared" si="60"/>
        <v>21.8</v>
      </c>
      <c r="N262">
        <f t="shared" si="61"/>
        <v>21.84</v>
      </c>
      <c r="O262">
        <f t="shared" si="62"/>
        <v>4.9999999999990052E-3</v>
      </c>
      <c r="P262">
        <f t="shared" si="63"/>
        <v>3.5000000000000142E-2</v>
      </c>
      <c r="Q262">
        <f t="shared" si="64"/>
        <v>21.805</v>
      </c>
      <c r="R262">
        <f t="shared" si="65"/>
        <v>21.8</v>
      </c>
      <c r="S262" s="29">
        <f>IFERROR(ABS(1-SMALL(Results!$Y262:$BB262,5)/SMALL(Results!$Y262:$BB262,1)),"")</f>
        <v>9.182736455464191E-4</v>
      </c>
      <c r="T262" s="29">
        <f>IFERROR(ABS(1-SMALL(Results!$Y262:$BB262,6)/SMALL(Results!$Y262:$BB262,1)),"")</f>
        <v>1.3774104683195176E-3</v>
      </c>
      <c r="U262" s="29">
        <f>IFERROR(ABS(1-SMALL(Results!$Y262:$BB262,7)/SMALL(Results!$Y262:$BB262,1)),"")</f>
        <v>1.8365472910926162E-3</v>
      </c>
      <c r="V262" s="29">
        <f>IFERROR(ABS(1-SMALL(Results!$Y262:$BB262,8)/SMALL(Results!$Y262:$BB262,1)),"")</f>
        <v>1.8365472910926162E-3</v>
      </c>
      <c r="W262" s="29">
        <f>IFERROR(ABS(1-SMALL(Results!$Y262:$BB262,9)/SMALL(Results!$Y262:$BB262,1)),"")</f>
        <v>2.2956841138657147E-3</v>
      </c>
      <c r="X262" s="31">
        <f>IFERROR(ABS(1-SMALL(Results!$Y262:$BB262,10)/SMALL(Results!$Y262:$BB262,1)),"")</f>
        <v>2.2956841138657147E-3</v>
      </c>
      <c r="Y262">
        <v>21.78</v>
      </c>
      <c r="Z262">
        <v>21.79</v>
      </c>
      <c r="AA262">
        <v>21.8</v>
      </c>
      <c r="AB262">
        <v>21.8</v>
      </c>
      <c r="AC262">
        <v>21.8</v>
      </c>
      <c r="AD262">
        <v>21.83</v>
      </c>
      <c r="AE262">
        <v>21.84</v>
      </c>
      <c r="AF262">
        <v>21.84</v>
      </c>
      <c r="AG262">
        <v>21.85</v>
      </c>
      <c r="AH262">
        <v>21.86</v>
      </c>
      <c r="AI262">
        <v>21.88</v>
      </c>
      <c r="AJ262">
        <v>21.85</v>
      </c>
      <c r="AK262">
        <v>21.82</v>
      </c>
      <c r="AL262">
        <v>21.81</v>
      </c>
      <c r="AM262">
        <v>21.83</v>
      </c>
      <c r="AN262">
        <v>21.87</v>
      </c>
      <c r="AO262">
        <v>21.83</v>
      </c>
      <c r="AP262">
        <v>21.82</v>
      </c>
      <c r="AQ262">
        <v>21.84</v>
      </c>
      <c r="AR262">
        <v>21.88</v>
      </c>
    </row>
    <row r="263" spans="1:44" hidden="1" x14ac:dyDescent="0.25">
      <c r="A263" s="12" t="s">
        <v>5</v>
      </c>
      <c r="B263" t="s">
        <v>9</v>
      </c>
      <c r="C263" t="s">
        <v>8</v>
      </c>
      <c r="D263" t="s">
        <v>3</v>
      </c>
      <c r="E263">
        <v>32</v>
      </c>
      <c r="F263" t="str">
        <f t="shared" si="53"/>
        <v>V7DockerMasterSlaveO332</v>
      </c>
      <c r="G263">
        <f t="shared" si="54"/>
        <v>19.329999999999998</v>
      </c>
      <c r="H263">
        <f t="shared" si="57"/>
        <v>28.78530781169167</v>
      </c>
      <c r="I263">
        <f t="shared" si="55"/>
        <v>19.41</v>
      </c>
      <c r="J263">
        <f t="shared" si="58"/>
        <v>19.36</v>
      </c>
      <c r="K263">
        <f t="shared" si="59"/>
        <v>28.742510330578515</v>
      </c>
      <c r="L263">
        <f t="shared" si="56"/>
        <v>19.371000000000002</v>
      </c>
      <c r="M263">
        <f t="shared" si="60"/>
        <v>19.36</v>
      </c>
      <c r="N263">
        <f t="shared" si="61"/>
        <v>19.39</v>
      </c>
      <c r="O263">
        <f t="shared" si="62"/>
        <v>0</v>
      </c>
      <c r="P263">
        <f t="shared" si="63"/>
        <v>3.0000000000001137E-2</v>
      </c>
      <c r="Q263">
        <f t="shared" si="64"/>
        <v>19.36</v>
      </c>
      <c r="R263">
        <f t="shared" si="65"/>
        <v>19.350000000000001</v>
      </c>
      <c r="S263" s="29">
        <f>IFERROR(ABS(1-SMALL(Results!$Y263:$BB263,5)/SMALL(Results!$Y263:$BB263,1)),"")</f>
        <v>1.5519917227109215E-3</v>
      </c>
      <c r="T263" s="29">
        <f>IFERROR(ABS(1-SMALL(Results!$Y263:$BB263,6)/SMALL(Results!$Y263:$BB263,1)),"")</f>
        <v>1.5519917227109215E-3</v>
      </c>
      <c r="U263" s="29">
        <f>IFERROR(ABS(1-SMALL(Results!$Y263:$BB263,7)/SMALL(Results!$Y263:$BB263,1)),"")</f>
        <v>1.5519917227109215E-3</v>
      </c>
      <c r="V263" s="29">
        <f>IFERROR(ABS(1-SMALL(Results!$Y263:$BB263,8)/SMALL(Results!$Y263:$BB263,1)),"")</f>
        <v>1.5519917227109215E-3</v>
      </c>
      <c r="W263" s="29">
        <f>IFERROR(ABS(1-SMALL(Results!$Y263:$BB263,9)/SMALL(Results!$Y263:$BB263,1)),"")</f>
        <v>2.0693222969478953E-3</v>
      </c>
      <c r="X263" s="31">
        <f>IFERROR(ABS(1-SMALL(Results!$Y263:$BB263,10)/SMALL(Results!$Y263:$BB263,1)),"")</f>
        <v>2.0693222969478953E-3</v>
      </c>
      <c r="Y263">
        <v>19.329999999999998</v>
      </c>
      <c r="Z263">
        <v>19.36</v>
      </c>
      <c r="AA263">
        <v>19.36</v>
      </c>
      <c r="AB263">
        <v>19.37</v>
      </c>
      <c r="AC263">
        <v>19.37</v>
      </c>
      <c r="AD263">
        <v>19.38</v>
      </c>
      <c r="AE263">
        <v>19.38</v>
      </c>
      <c r="AF263">
        <v>19.39</v>
      </c>
      <c r="AG263">
        <v>19.399999999999999</v>
      </c>
      <c r="AH263">
        <v>19.41</v>
      </c>
      <c r="AI263">
        <v>19.34</v>
      </c>
      <c r="AJ263">
        <v>19.34</v>
      </c>
      <c r="AK263">
        <v>19.37</v>
      </c>
      <c r="AL263">
        <v>19.36</v>
      </c>
      <c r="AM263">
        <v>19.41</v>
      </c>
      <c r="AN263">
        <v>19.38</v>
      </c>
      <c r="AO263">
        <v>19.39</v>
      </c>
      <c r="AP263">
        <v>19.37</v>
      </c>
      <c r="AQ263">
        <v>19.36</v>
      </c>
      <c r="AR263">
        <v>19.350000000000001</v>
      </c>
    </row>
    <row r="264" spans="1:44" hidden="1" x14ac:dyDescent="0.25">
      <c r="A264" s="12" t="s">
        <v>5</v>
      </c>
      <c r="B264" t="s">
        <v>9</v>
      </c>
      <c r="C264" t="s">
        <v>8</v>
      </c>
      <c r="D264" t="s">
        <v>3</v>
      </c>
      <c r="E264">
        <v>36</v>
      </c>
      <c r="F264" t="str">
        <f t="shared" si="53"/>
        <v>V7DockerMasterSlaveO336</v>
      </c>
      <c r="G264">
        <f t="shared" si="54"/>
        <v>17.7</v>
      </c>
      <c r="H264">
        <f t="shared" si="57"/>
        <v>31.436158192090396</v>
      </c>
      <c r="I264">
        <f t="shared" si="55"/>
        <v>17.84</v>
      </c>
      <c r="J264">
        <f t="shared" si="58"/>
        <v>17.739999999999998</v>
      </c>
      <c r="K264">
        <f t="shared" si="59"/>
        <v>31.367249154453219</v>
      </c>
      <c r="L264">
        <f t="shared" si="56"/>
        <v>17.761500000000002</v>
      </c>
      <c r="M264">
        <f t="shared" si="60"/>
        <v>17.73</v>
      </c>
      <c r="N264">
        <f t="shared" si="61"/>
        <v>17.77</v>
      </c>
      <c r="O264">
        <f t="shared" si="62"/>
        <v>9.9999999999980105E-3</v>
      </c>
      <c r="P264">
        <f t="shared" si="63"/>
        <v>3.0000000000001137E-2</v>
      </c>
      <c r="Q264">
        <f t="shared" si="64"/>
        <v>17.739999999999998</v>
      </c>
      <c r="R264">
        <f t="shared" si="65"/>
        <v>17.73</v>
      </c>
      <c r="S264" s="29">
        <f>IFERROR(ABS(1-SMALL(Results!$Y264:$BB264,5)/SMALL(Results!$Y264:$BB264,1)),"")</f>
        <v>2.2598870056496079E-3</v>
      </c>
      <c r="T264" s="29">
        <f>IFERROR(ABS(1-SMALL(Results!$Y264:$BB264,6)/SMALL(Results!$Y264:$BB264,1)),"")</f>
        <v>2.2598870056496079E-3</v>
      </c>
      <c r="U264" s="29">
        <f>IFERROR(ABS(1-SMALL(Results!$Y264:$BB264,7)/SMALL(Results!$Y264:$BB264,1)),"")</f>
        <v>2.2598870056496079E-3</v>
      </c>
      <c r="V264" s="29">
        <f>IFERROR(ABS(1-SMALL(Results!$Y264:$BB264,8)/SMALL(Results!$Y264:$BB264,1)),"")</f>
        <v>2.2598870056496079E-3</v>
      </c>
      <c r="W264" s="29">
        <f>IFERROR(ABS(1-SMALL(Results!$Y264:$BB264,9)/SMALL(Results!$Y264:$BB264,1)),"")</f>
        <v>2.8248587570622874E-3</v>
      </c>
      <c r="X264" s="31">
        <f>IFERROR(ABS(1-SMALL(Results!$Y264:$BB264,10)/SMALL(Results!$Y264:$BB264,1)),"")</f>
        <v>3.3898305084747449E-3</v>
      </c>
      <c r="Y264">
        <v>17.7</v>
      </c>
      <c r="Z264">
        <v>17.72</v>
      </c>
      <c r="AA264">
        <v>17.73</v>
      </c>
      <c r="AB264">
        <v>17.739999999999998</v>
      </c>
      <c r="AC264">
        <v>17.739999999999998</v>
      </c>
      <c r="AD264">
        <v>17.739999999999998</v>
      </c>
      <c r="AE264">
        <v>17.760000000000002</v>
      </c>
      <c r="AF264">
        <v>17.77</v>
      </c>
      <c r="AG264">
        <v>17.78</v>
      </c>
      <c r="AH264">
        <v>17.8</v>
      </c>
      <c r="AI264">
        <v>17.77</v>
      </c>
      <c r="AJ264">
        <v>17.829999999999998</v>
      </c>
      <c r="AK264">
        <v>17.75</v>
      </c>
      <c r="AL264">
        <v>17.78</v>
      </c>
      <c r="AM264">
        <v>17.72</v>
      </c>
      <c r="AN264">
        <v>17.8</v>
      </c>
      <c r="AO264">
        <v>17.84</v>
      </c>
      <c r="AP264">
        <v>17.760000000000002</v>
      </c>
      <c r="AQ264">
        <v>17.739999999999998</v>
      </c>
      <c r="AR264">
        <v>17.760000000000002</v>
      </c>
    </row>
    <row r="265" spans="1:44" hidden="1" x14ac:dyDescent="0.25">
      <c r="A265" s="12" t="s">
        <v>5</v>
      </c>
      <c r="B265" t="s">
        <v>9</v>
      </c>
      <c r="C265" t="s">
        <v>8</v>
      </c>
      <c r="D265" t="s">
        <v>3</v>
      </c>
      <c r="E265">
        <v>40</v>
      </c>
      <c r="F265" t="str">
        <f t="shared" si="53"/>
        <v>V7DockerMasterSlaveO340</v>
      </c>
      <c r="G265">
        <f t="shared" si="54"/>
        <v>16.170000000000002</v>
      </c>
      <c r="H265">
        <f t="shared" si="57"/>
        <v>34.410636982065547</v>
      </c>
      <c r="I265">
        <f t="shared" si="55"/>
        <v>16.25</v>
      </c>
      <c r="J265">
        <f t="shared" si="58"/>
        <v>16.195</v>
      </c>
      <c r="K265">
        <f t="shared" si="59"/>
        <v>34.359678913244828</v>
      </c>
      <c r="L265">
        <f t="shared" si="56"/>
        <v>16.214000000000002</v>
      </c>
      <c r="M265">
        <f t="shared" si="60"/>
        <v>16.2</v>
      </c>
      <c r="N265">
        <f t="shared" si="61"/>
        <v>16.22</v>
      </c>
      <c r="O265">
        <f t="shared" si="62"/>
        <v>-4.9999999999990052E-3</v>
      </c>
      <c r="P265">
        <f t="shared" si="63"/>
        <v>2.4999999999998579E-2</v>
      </c>
      <c r="Q265">
        <f t="shared" si="64"/>
        <v>16.195</v>
      </c>
      <c r="R265">
        <f t="shared" si="65"/>
        <v>16.190000000000001</v>
      </c>
      <c r="S265" s="29">
        <f>IFERROR(ABS(1-SMALL(Results!$Y265:$BB265,5)/SMALL(Results!$Y265:$BB265,1)),"")</f>
        <v>1.2368583797155441E-3</v>
      </c>
      <c r="T265" s="29">
        <f>IFERROR(ABS(1-SMALL(Results!$Y265:$BB265,6)/SMALL(Results!$Y265:$BB265,1)),"")</f>
        <v>1.8552875695732052E-3</v>
      </c>
      <c r="U265" s="29">
        <f>IFERROR(ABS(1-SMALL(Results!$Y265:$BB265,7)/SMALL(Results!$Y265:$BB265,1)),"")</f>
        <v>1.8552875695732052E-3</v>
      </c>
      <c r="V265" s="29">
        <f>IFERROR(ABS(1-SMALL(Results!$Y265:$BB265,8)/SMALL(Results!$Y265:$BB265,1)),"")</f>
        <v>2.4737167594310883E-3</v>
      </c>
      <c r="W265" s="29">
        <f>IFERROR(ABS(1-SMALL(Results!$Y265:$BB265,9)/SMALL(Results!$Y265:$BB265,1)),"")</f>
        <v>2.4737167594310883E-3</v>
      </c>
      <c r="X265" s="31">
        <f>IFERROR(ABS(1-SMALL(Results!$Y265:$BB265,10)/SMALL(Results!$Y265:$BB265,1)),"")</f>
        <v>2.4737167594310883E-3</v>
      </c>
      <c r="Y265">
        <v>16.190000000000001</v>
      </c>
      <c r="Z265">
        <v>16.190000000000001</v>
      </c>
      <c r="AA265">
        <v>16.2</v>
      </c>
      <c r="AB265">
        <v>16.21</v>
      </c>
      <c r="AC265">
        <v>16.21</v>
      </c>
      <c r="AD265">
        <v>16.21</v>
      </c>
      <c r="AE265">
        <v>16.21</v>
      </c>
      <c r="AF265">
        <v>16.22</v>
      </c>
      <c r="AG265">
        <v>16.25</v>
      </c>
      <c r="AH265">
        <v>16.25</v>
      </c>
      <c r="AI265">
        <v>16.23</v>
      </c>
      <c r="AJ265">
        <v>16.190000000000001</v>
      </c>
      <c r="AK265">
        <v>16.239999999999998</v>
      </c>
      <c r="AL265">
        <v>16.18</v>
      </c>
      <c r="AM265">
        <v>16.239999999999998</v>
      </c>
      <c r="AN265">
        <v>16.23</v>
      </c>
      <c r="AO265">
        <v>16.239999999999998</v>
      </c>
      <c r="AP265">
        <v>16.2</v>
      </c>
      <c r="AQ265">
        <v>16.22</v>
      </c>
      <c r="AR265">
        <v>16.170000000000002</v>
      </c>
    </row>
    <row r="266" spans="1:44" hidden="1" x14ac:dyDescent="0.25">
      <c r="A266" s="12" t="s">
        <v>5</v>
      </c>
      <c r="B266" t="s">
        <v>9</v>
      </c>
      <c r="C266" t="s">
        <v>8</v>
      </c>
      <c r="D266" t="s">
        <v>3</v>
      </c>
      <c r="E266">
        <v>44</v>
      </c>
      <c r="F266" t="str">
        <f t="shared" si="53"/>
        <v>V7DockerMasterSlaveO344</v>
      </c>
      <c r="G266">
        <f t="shared" si="54"/>
        <v>14.64</v>
      </c>
      <c r="H266">
        <f t="shared" si="57"/>
        <v>38.006830601092894</v>
      </c>
      <c r="I266">
        <f t="shared" si="55"/>
        <v>14.8</v>
      </c>
      <c r="J266">
        <f t="shared" si="58"/>
        <v>14.695</v>
      </c>
      <c r="K266">
        <f t="shared" si="59"/>
        <v>37.866961551548151</v>
      </c>
      <c r="L266">
        <f t="shared" si="56"/>
        <v>14.717499999999998</v>
      </c>
      <c r="M266">
        <f t="shared" si="60"/>
        <v>14.66</v>
      </c>
      <c r="N266">
        <f t="shared" si="61"/>
        <v>14.72</v>
      </c>
      <c r="O266">
        <f t="shared" si="62"/>
        <v>3.5000000000000142E-2</v>
      </c>
      <c r="P266">
        <f t="shared" si="63"/>
        <v>2.5000000000000355E-2</v>
      </c>
      <c r="Q266">
        <f t="shared" si="64"/>
        <v>14.695</v>
      </c>
      <c r="R266">
        <f t="shared" si="65"/>
        <v>14.66</v>
      </c>
      <c r="S266" s="29">
        <f>IFERROR(ABS(1-SMALL(Results!$Y266:$BB266,5)/SMALL(Results!$Y266:$BB266,1)),"")</f>
        <v>3.415300546448119E-3</v>
      </c>
      <c r="T266" s="29">
        <f>IFERROR(ABS(1-SMALL(Results!$Y266:$BB266,6)/SMALL(Results!$Y266:$BB266,1)),"")</f>
        <v>4.098360655737654E-3</v>
      </c>
      <c r="U266" s="29">
        <f>IFERROR(ABS(1-SMALL(Results!$Y266:$BB266,7)/SMALL(Results!$Y266:$BB266,1)),"")</f>
        <v>4.098360655737654E-3</v>
      </c>
      <c r="V266" s="29">
        <f>IFERROR(ABS(1-SMALL(Results!$Y266:$BB266,8)/SMALL(Results!$Y266:$BB266,1)),"")</f>
        <v>4.781420765027411E-3</v>
      </c>
      <c r="W266" s="29">
        <f>IFERROR(ABS(1-SMALL(Results!$Y266:$BB266,9)/SMALL(Results!$Y266:$BB266,1)),"")</f>
        <v>5.464480874316946E-3</v>
      </c>
      <c r="X266" s="31">
        <f>IFERROR(ABS(1-SMALL(Results!$Y266:$BB266,10)/SMALL(Results!$Y266:$BB266,1)),"")</f>
        <v>5.464480874316946E-3</v>
      </c>
      <c r="Y266">
        <v>14.64</v>
      </c>
      <c r="Z266">
        <v>14.65</v>
      </c>
      <c r="AA266">
        <v>14.66</v>
      </c>
      <c r="AB266">
        <v>14.69</v>
      </c>
      <c r="AC266">
        <v>14.71</v>
      </c>
      <c r="AD266">
        <v>14.72</v>
      </c>
      <c r="AE266">
        <v>14.72</v>
      </c>
      <c r="AF266">
        <v>14.72</v>
      </c>
      <c r="AG266">
        <v>14.74</v>
      </c>
      <c r="AH266">
        <v>14.77</v>
      </c>
      <c r="AI266">
        <v>14.76</v>
      </c>
      <c r="AJ266">
        <v>14.66</v>
      </c>
      <c r="AK266">
        <v>14.73</v>
      </c>
      <c r="AL266">
        <v>14.73</v>
      </c>
      <c r="AM266">
        <v>14.73</v>
      </c>
      <c r="AN266">
        <v>14.8</v>
      </c>
      <c r="AO266">
        <v>14.7</v>
      </c>
      <c r="AP266">
        <v>14.7</v>
      </c>
      <c r="AQ266">
        <v>14.75</v>
      </c>
      <c r="AR266">
        <v>14.77</v>
      </c>
    </row>
    <row r="267" spans="1:44" hidden="1" x14ac:dyDescent="0.25">
      <c r="A267" s="12" t="s">
        <v>5</v>
      </c>
      <c r="B267" t="s">
        <v>9</v>
      </c>
      <c r="C267" t="s">
        <v>8</v>
      </c>
      <c r="D267" t="s">
        <v>3</v>
      </c>
      <c r="E267">
        <v>48</v>
      </c>
      <c r="F267" t="str">
        <f t="shared" si="53"/>
        <v>V7DockerMasterSlaveO348</v>
      </c>
      <c r="G267">
        <f t="shared" si="54"/>
        <v>13.84</v>
      </c>
      <c r="H267">
        <f t="shared" si="57"/>
        <v>40.20375722543352</v>
      </c>
      <c r="I267">
        <f t="shared" si="55"/>
        <v>13.93</v>
      </c>
      <c r="J267">
        <f t="shared" si="58"/>
        <v>13.879999999999999</v>
      </c>
      <c r="K267">
        <f t="shared" si="59"/>
        <v>40.090417867435164</v>
      </c>
      <c r="L267">
        <f t="shared" si="56"/>
        <v>13.897</v>
      </c>
      <c r="M267">
        <f t="shared" si="60"/>
        <v>13.87</v>
      </c>
      <c r="N267">
        <f t="shared" si="61"/>
        <v>13.9</v>
      </c>
      <c r="O267">
        <f t="shared" si="62"/>
        <v>9.9999999999997868E-3</v>
      </c>
      <c r="P267">
        <f t="shared" si="63"/>
        <v>2.000000000000135E-2</v>
      </c>
      <c r="Q267">
        <f t="shared" si="64"/>
        <v>13.879999999999999</v>
      </c>
      <c r="R267">
        <f t="shared" si="65"/>
        <v>13.87</v>
      </c>
      <c r="S267" s="29">
        <f>IFERROR(ABS(1-SMALL(Results!$Y267:$BB267,5)/SMALL(Results!$Y267:$BB267,1)),"")</f>
        <v>2.1676300578035157E-3</v>
      </c>
      <c r="T267" s="29">
        <f>IFERROR(ABS(1-SMALL(Results!$Y267:$BB267,6)/SMALL(Results!$Y267:$BB267,1)),"")</f>
        <v>3.6127167630057855E-3</v>
      </c>
      <c r="U267" s="29">
        <f>IFERROR(ABS(1-SMALL(Results!$Y267:$BB267,7)/SMALL(Results!$Y267:$BB267,1)),"")</f>
        <v>3.6127167630057855E-3</v>
      </c>
      <c r="V267" s="29">
        <f>IFERROR(ABS(1-SMALL(Results!$Y267:$BB267,8)/SMALL(Results!$Y267:$BB267,1)),"")</f>
        <v>3.6127167630057855E-3</v>
      </c>
      <c r="W267" s="29">
        <f>IFERROR(ABS(1-SMALL(Results!$Y267:$BB267,9)/SMALL(Results!$Y267:$BB267,1)),"")</f>
        <v>3.6127167630057855E-3</v>
      </c>
      <c r="X267" s="31">
        <f>IFERROR(ABS(1-SMALL(Results!$Y267:$BB267,10)/SMALL(Results!$Y267:$BB267,1)),"")</f>
        <v>3.6127167630057855E-3</v>
      </c>
      <c r="Y267">
        <v>13.84</v>
      </c>
      <c r="Z267">
        <v>13.85</v>
      </c>
      <c r="AA267">
        <v>13.87</v>
      </c>
      <c r="AB267">
        <v>13.87</v>
      </c>
      <c r="AC267">
        <v>13.89</v>
      </c>
      <c r="AD267">
        <v>13.89</v>
      </c>
      <c r="AE267">
        <v>13.89</v>
      </c>
      <c r="AF267">
        <v>13.9</v>
      </c>
      <c r="AG267">
        <v>13.91</v>
      </c>
      <c r="AH267">
        <v>13.92</v>
      </c>
      <c r="AI267">
        <v>13.89</v>
      </c>
      <c r="AJ267">
        <v>13.86</v>
      </c>
      <c r="AK267">
        <v>13.93</v>
      </c>
      <c r="AL267">
        <v>13.93</v>
      </c>
      <c r="AM267">
        <v>13.91</v>
      </c>
      <c r="AN267">
        <v>13.89</v>
      </c>
      <c r="AO267">
        <v>13.93</v>
      </c>
      <c r="AP267">
        <v>13.91</v>
      </c>
      <c r="AQ267">
        <v>13.93</v>
      </c>
      <c r="AR267">
        <v>13.93</v>
      </c>
    </row>
    <row r="268" spans="1:44" hidden="1" x14ac:dyDescent="0.25">
      <c r="A268" s="12" t="s">
        <v>5</v>
      </c>
      <c r="B268" t="s">
        <v>9</v>
      </c>
      <c r="C268" t="s">
        <v>8</v>
      </c>
      <c r="D268" t="s">
        <v>3</v>
      </c>
      <c r="E268">
        <v>52</v>
      </c>
      <c r="F268" t="str">
        <f t="shared" si="53"/>
        <v>V7DockerMasterSlaveO352</v>
      </c>
      <c r="G268">
        <f t="shared" si="54"/>
        <v>13.04</v>
      </c>
      <c r="H268">
        <f t="shared" si="57"/>
        <v>42.670245398773005</v>
      </c>
      <c r="I268">
        <f t="shared" si="55"/>
        <v>13.19</v>
      </c>
      <c r="J268">
        <f t="shared" si="58"/>
        <v>13.11</v>
      </c>
      <c r="K268">
        <f t="shared" si="59"/>
        <v>42.445080091533185</v>
      </c>
      <c r="L268">
        <f t="shared" si="56"/>
        <v>13.125</v>
      </c>
      <c r="M268">
        <f t="shared" si="60"/>
        <v>13.06</v>
      </c>
      <c r="N268">
        <f t="shared" si="61"/>
        <v>13.15</v>
      </c>
      <c r="O268">
        <f t="shared" si="62"/>
        <v>4.9999999999998934E-2</v>
      </c>
      <c r="P268">
        <f t="shared" si="63"/>
        <v>4.0000000000000924E-2</v>
      </c>
      <c r="Q268">
        <f t="shared" si="64"/>
        <v>13.11</v>
      </c>
      <c r="R268">
        <f t="shared" si="65"/>
        <v>13.1</v>
      </c>
      <c r="S268" s="29">
        <f>IFERROR(ABS(1-SMALL(Results!$Y268:$BB268,5)/SMALL(Results!$Y268:$BB268,1)),"")</f>
        <v>5.368098159509227E-3</v>
      </c>
      <c r="T268" s="29">
        <f>IFERROR(ABS(1-SMALL(Results!$Y268:$BB268,6)/SMALL(Results!$Y268:$BB268,1)),"")</f>
        <v>5.368098159509227E-3</v>
      </c>
      <c r="U268" s="29">
        <f>IFERROR(ABS(1-SMALL(Results!$Y268:$BB268,7)/SMALL(Results!$Y268:$BB268,1)),"")</f>
        <v>5.368098159509227E-3</v>
      </c>
      <c r="V268" s="29">
        <f>IFERROR(ABS(1-SMALL(Results!$Y268:$BB268,8)/SMALL(Results!$Y268:$BB268,1)),"")</f>
        <v>6.1349693251533388E-3</v>
      </c>
      <c r="W268" s="29">
        <f>IFERROR(ABS(1-SMALL(Results!$Y268:$BB268,9)/SMALL(Results!$Y268:$BB268,1)),"")</f>
        <v>6.9018404907976727E-3</v>
      </c>
      <c r="X268" s="31">
        <f>IFERROR(ABS(1-SMALL(Results!$Y268:$BB268,10)/SMALL(Results!$Y268:$BB268,1)),"")</f>
        <v>6.9018404907976727E-3</v>
      </c>
      <c r="Y268">
        <v>13.04</v>
      </c>
      <c r="Z268">
        <v>13.05</v>
      </c>
      <c r="AA268">
        <v>13.06</v>
      </c>
      <c r="AB268">
        <v>13.11</v>
      </c>
      <c r="AC268">
        <v>13.11</v>
      </c>
      <c r="AD268">
        <v>13.12</v>
      </c>
      <c r="AE268">
        <v>13.14</v>
      </c>
      <c r="AF268">
        <v>13.15</v>
      </c>
      <c r="AG268">
        <v>13.16</v>
      </c>
      <c r="AH268">
        <v>13.17</v>
      </c>
      <c r="AI268">
        <v>13.19</v>
      </c>
      <c r="AJ268">
        <v>13.16</v>
      </c>
      <c r="AK268">
        <v>13.16</v>
      </c>
      <c r="AL268">
        <v>13.1</v>
      </c>
      <c r="AM268">
        <v>13.13</v>
      </c>
      <c r="AN268">
        <v>13.14</v>
      </c>
      <c r="AO268">
        <v>13.13</v>
      </c>
      <c r="AP268">
        <v>13.11</v>
      </c>
      <c r="AQ268">
        <v>13.13</v>
      </c>
      <c r="AR268">
        <v>13.14</v>
      </c>
    </row>
    <row r="269" spans="1:44" hidden="1" x14ac:dyDescent="0.25">
      <c r="A269" s="12" t="s">
        <v>5</v>
      </c>
      <c r="B269" t="s">
        <v>9</v>
      </c>
      <c r="C269" t="s">
        <v>8</v>
      </c>
      <c r="D269" t="s">
        <v>3</v>
      </c>
      <c r="E269">
        <v>56</v>
      </c>
      <c r="F269" t="str">
        <f t="shared" si="53"/>
        <v>V7DockerMasterSlaveO356</v>
      </c>
      <c r="G269">
        <f t="shared" si="54"/>
        <v>12.35</v>
      </c>
      <c r="H269">
        <f t="shared" si="57"/>
        <v>45.054251012145748</v>
      </c>
      <c r="I269">
        <f t="shared" si="55"/>
        <v>12.45</v>
      </c>
      <c r="J269">
        <f t="shared" si="58"/>
        <v>12.375</v>
      </c>
      <c r="K269">
        <f t="shared" si="59"/>
        <v>44.966060606060609</v>
      </c>
      <c r="L269">
        <f t="shared" si="56"/>
        <v>12.396999999999998</v>
      </c>
      <c r="M269">
        <f t="shared" si="60"/>
        <v>12.36</v>
      </c>
      <c r="N269">
        <f t="shared" si="61"/>
        <v>12.4</v>
      </c>
      <c r="O269">
        <f t="shared" si="62"/>
        <v>1.5000000000000568E-2</v>
      </c>
      <c r="P269">
        <f t="shared" si="63"/>
        <v>2.5000000000000355E-2</v>
      </c>
      <c r="Q269">
        <f t="shared" si="64"/>
        <v>12.375</v>
      </c>
      <c r="R269">
        <f t="shared" si="65"/>
        <v>12.36</v>
      </c>
      <c r="S269" s="29">
        <f>IFERROR(ABS(1-SMALL(Results!$Y269:$BB269,5)/SMALL(Results!$Y269:$BB269,1)),"")</f>
        <v>1.6194331983805377E-3</v>
      </c>
      <c r="T269" s="29">
        <f>IFERROR(ABS(1-SMALL(Results!$Y269:$BB269,6)/SMALL(Results!$Y269:$BB269,1)),"")</f>
        <v>2.4291497975710286E-3</v>
      </c>
      <c r="U269" s="29">
        <f>IFERROR(ABS(1-SMALL(Results!$Y269:$BB269,7)/SMALL(Results!$Y269:$BB269,1)),"")</f>
        <v>2.4291497975710286E-3</v>
      </c>
      <c r="V269" s="29">
        <f>IFERROR(ABS(1-SMALL(Results!$Y269:$BB269,8)/SMALL(Results!$Y269:$BB269,1)),"")</f>
        <v>3.2388663967612974E-3</v>
      </c>
      <c r="W269" s="29">
        <f>IFERROR(ABS(1-SMALL(Results!$Y269:$BB269,9)/SMALL(Results!$Y269:$BB269,1)),"")</f>
        <v>3.2388663967612974E-3</v>
      </c>
      <c r="X269" s="31">
        <f>IFERROR(ABS(1-SMALL(Results!$Y269:$BB269,10)/SMALL(Results!$Y269:$BB269,1)),"")</f>
        <v>3.2388663967612974E-3</v>
      </c>
      <c r="Y269">
        <v>12.35</v>
      </c>
      <c r="Z269">
        <v>12.36</v>
      </c>
      <c r="AA269">
        <v>12.36</v>
      </c>
      <c r="AB269">
        <v>12.37</v>
      </c>
      <c r="AC269">
        <v>12.38</v>
      </c>
      <c r="AD269">
        <v>12.38</v>
      </c>
      <c r="AE269">
        <v>12.39</v>
      </c>
      <c r="AF269">
        <v>12.4</v>
      </c>
      <c r="AG269">
        <v>12.42</v>
      </c>
      <c r="AH269">
        <v>12.42</v>
      </c>
      <c r="AI269">
        <v>12.36</v>
      </c>
      <c r="AJ269">
        <v>12.45</v>
      </c>
      <c r="AK269">
        <v>12.42</v>
      </c>
      <c r="AL269">
        <v>12.39</v>
      </c>
      <c r="AM269">
        <v>12.39</v>
      </c>
      <c r="AN269">
        <v>12.41</v>
      </c>
      <c r="AO269">
        <v>12.44</v>
      </c>
      <c r="AP269">
        <v>12.4</v>
      </c>
      <c r="AQ269">
        <v>12.4</v>
      </c>
      <c r="AR269">
        <v>12.45</v>
      </c>
    </row>
    <row r="270" spans="1:44" hidden="1" x14ac:dyDescent="0.25">
      <c r="A270" s="12" t="s">
        <v>5</v>
      </c>
      <c r="B270" t="s">
        <v>9</v>
      </c>
      <c r="C270" t="s">
        <v>8</v>
      </c>
      <c r="D270" t="s">
        <v>3</v>
      </c>
      <c r="E270">
        <v>60</v>
      </c>
      <c r="F270" t="str">
        <f t="shared" si="53"/>
        <v>V7DockerMasterSlaveO360</v>
      </c>
      <c r="G270">
        <f t="shared" si="54"/>
        <v>11.62</v>
      </c>
      <c r="H270">
        <f t="shared" si="57"/>
        <v>47.884681583476763</v>
      </c>
      <c r="I270">
        <f t="shared" si="55"/>
        <v>11.79</v>
      </c>
      <c r="J270">
        <f t="shared" si="58"/>
        <v>11.675000000000001</v>
      </c>
      <c r="K270">
        <f t="shared" si="59"/>
        <v>47.662098501070666</v>
      </c>
      <c r="L270">
        <f t="shared" si="56"/>
        <v>11.702999999999998</v>
      </c>
      <c r="M270">
        <f t="shared" si="60"/>
        <v>11.67</v>
      </c>
      <c r="N270">
        <f t="shared" si="61"/>
        <v>11.7</v>
      </c>
      <c r="O270">
        <f t="shared" si="62"/>
        <v>5.0000000000007816E-3</v>
      </c>
      <c r="P270">
        <f t="shared" si="63"/>
        <v>2.4999999999998579E-2</v>
      </c>
      <c r="Q270">
        <f t="shared" si="64"/>
        <v>11.675000000000001</v>
      </c>
      <c r="R270">
        <f t="shared" si="65"/>
        <v>11.67</v>
      </c>
      <c r="S270" s="29">
        <f>IFERROR(ABS(1-SMALL(Results!$Y270:$BB270,5)/SMALL(Results!$Y270:$BB270,1)),"")</f>
        <v>4.3029259896729677E-3</v>
      </c>
      <c r="T270" s="29">
        <f>IFERROR(ABS(1-SMALL(Results!$Y270:$BB270,6)/SMALL(Results!$Y270:$BB270,1)),"")</f>
        <v>5.1635111876076056E-3</v>
      </c>
      <c r="U270" s="29">
        <f>IFERROR(ABS(1-SMALL(Results!$Y270:$BB270,7)/SMALL(Results!$Y270:$BB270,1)),"")</f>
        <v>6.0240963855422436E-3</v>
      </c>
      <c r="V270" s="29">
        <f>IFERROR(ABS(1-SMALL(Results!$Y270:$BB270,8)/SMALL(Results!$Y270:$BB270,1)),"")</f>
        <v>6.0240963855422436E-3</v>
      </c>
      <c r="W270" s="29">
        <f>IFERROR(ABS(1-SMALL(Results!$Y270:$BB270,9)/SMALL(Results!$Y270:$BB270,1)),"")</f>
        <v>6.0240963855422436E-3</v>
      </c>
      <c r="X270" s="31">
        <f>IFERROR(ABS(1-SMALL(Results!$Y270:$BB270,10)/SMALL(Results!$Y270:$BB270,1)),"")</f>
        <v>6.0240963855422436E-3</v>
      </c>
      <c r="Y270">
        <v>11.62</v>
      </c>
      <c r="Z270">
        <v>11.66</v>
      </c>
      <c r="AA270">
        <v>11.67</v>
      </c>
      <c r="AB270">
        <v>11.68</v>
      </c>
      <c r="AC270">
        <v>11.69</v>
      </c>
      <c r="AD270">
        <v>11.69</v>
      </c>
      <c r="AE270">
        <v>11.69</v>
      </c>
      <c r="AF270">
        <v>11.7</v>
      </c>
      <c r="AG270">
        <v>11.72</v>
      </c>
      <c r="AH270">
        <v>11.74</v>
      </c>
      <c r="AI270">
        <v>11.73</v>
      </c>
      <c r="AJ270">
        <v>11.79</v>
      </c>
      <c r="AK270">
        <v>11.75</v>
      </c>
      <c r="AL270">
        <v>11.74</v>
      </c>
      <c r="AM270">
        <v>11.67</v>
      </c>
      <c r="AN270">
        <v>11.73</v>
      </c>
      <c r="AO270">
        <v>11.69</v>
      </c>
      <c r="AP270">
        <v>11.7</v>
      </c>
      <c r="AQ270">
        <v>11.73</v>
      </c>
      <c r="AR270">
        <v>11.67</v>
      </c>
    </row>
    <row r="271" spans="1:44" hidden="1" x14ac:dyDescent="0.25">
      <c r="A271" s="12" t="s">
        <v>5</v>
      </c>
      <c r="B271" t="s">
        <v>9</v>
      </c>
      <c r="C271" t="s">
        <v>8</v>
      </c>
      <c r="D271" t="s">
        <v>3</v>
      </c>
      <c r="E271">
        <v>64</v>
      </c>
      <c r="F271" t="str">
        <f t="shared" si="53"/>
        <v>V7DockerMasterSlaveO364</v>
      </c>
      <c r="G271">
        <f t="shared" si="54"/>
        <v>11.74</v>
      </c>
      <c r="H271">
        <f t="shared" si="57"/>
        <v>47.395229982964217</v>
      </c>
      <c r="I271">
        <f t="shared" si="55"/>
        <v>11.84</v>
      </c>
      <c r="J271">
        <f t="shared" si="58"/>
        <v>11.78</v>
      </c>
      <c r="K271">
        <f t="shared" si="59"/>
        <v>47.237266553480481</v>
      </c>
      <c r="L271">
        <f t="shared" si="56"/>
        <v>11.782</v>
      </c>
      <c r="M271">
        <f t="shared" si="60"/>
        <v>11.77</v>
      </c>
      <c r="N271">
        <f t="shared" si="61"/>
        <v>11.79</v>
      </c>
      <c r="O271">
        <f t="shared" si="62"/>
        <v>9.9999999999997868E-3</v>
      </c>
      <c r="P271">
        <f t="shared" si="63"/>
        <v>9.9999999999997868E-3</v>
      </c>
      <c r="Q271">
        <f t="shared" si="64"/>
        <v>11.78</v>
      </c>
      <c r="R271">
        <f t="shared" si="65"/>
        <v>11.77</v>
      </c>
      <c r="S271" s="29">
        <f>IFERROR(ABS(1-SMALL(Results!$Y271:$BB271,5)/SMALL(Results!$Y271:$BB271,1)),"")</f>
        <v>3.4071550255536653E-3</v>
      </c>
      <c r="T271" s="29">
        <f>IFERROR(ABS(1-SMALL(Results!$Y271:$BB271,6)/SMALL(Results!$Y271:$BB271,1)),"")</f>
        <v>3.4071550255536653E-3</v>
      </c>
      <c r="U271" s="29">
        <f>IFERROR(ABS(1-SMALL(Results!$Y271:$BB271,7)/SMALL(Results!$Y271:$BB271,1)),"")</f>
        <v>3.4071550255536653E-3</v>
      </c>
      <c r="V271" s="29">
        <f>IFERROR(ABS(1-SMALL(Results!$Y271:$BB271,8)/SMALL(Results!$Y271:$BB271,1)),"")</f>
        <v>4.2589437819420262E-3</v>
      </c>
      <c r="W271" s="29">
        <f>IFERROR(ABS(1-SMALL(Results!$Y271:$BB271,9)/SMALL(Results!$Y271:$BB271,1)),"")</f>
        <v>5.9625212947189699E-3</v>
      </c>
      <c r="X271" s="31">
        <f>IFERROR(ABS(1-SMALL(Results!$Y271:$BB271,10)/SMALL(Results!$Y271:$BB271,1)),"")</f>
        <v>8.5178875638840523E-3</v>
      </c>
      <c r="Y271">
        <v>11.74</v>
      </c>
      <c r="Z271">
        <v>11.76</v>
      </c>
      <c r="AA271">
        <v>11.77</v>
      </c>
      <c r="AB271">
        <v>11.77</v>
      </c>
      <c r="AC271">
        <v>11.78</v>
      </c>
      <c r="AD271">
        <v>11.78</v>
      </c>
      <c r="AE271">
        <v>11.78</v>
      </c>
      <c r="AF271">
        <v>11.79</v>
      </c>
      <c r="AG271">
        <v>11.81</v>
      </c>
      <c r="AH271">
        <v>11.84</v>
      </c>
    </row>
    <row r="272" spans="1:44" hidden="1" x14ac:dyDescent="0.25">
      <c r="A272" s="12" t="s">
        <v>5</v>
      </c>
      <c r="B272" t="s">
        <v>9</v>
      </c>
      <c r="C272" t="s">
        <v>8</v>
      </c>
      <c r="D272" t="s">
        <v>3</v>
      </c>
      <c r="E272">
        <v>128</v>
      </c>
      <c r="F272" t="str">
        <f t="shared" si="53"/>
        <v>V7DockerMasterSlaveO3128</v>
      </c>
      <c r="G272" t="str">
        <f t="shared" si="54"/>
        <v/>
      </c>
      <c r="H272" t="str">
        <f t="shared" si="57"/>
        <v/>
      </c>
      <c r="I272" t="str">
        <f t="shared" si="55"/>
        <v/>
      </c>
      <c r="J272" t="str">
        <f t="shared" si="58"/>
        <v/>
      </c>
      <c r="K272" t="str">
        <f t="shared" si="59"/>
        <v/>
      </c>
      <c r="L272" t="str">
        <f t="shared" si="56"/>
        <v/>
      </c>
      <c r="M272" t="str">
        <f t="shared" si="60"/>
        <v/>
      </c>
      <c r="N272" t="str">
        <f t="shared" si="61"/>
        <v/>
      </c>
      <c r="O272" t="str">
        <f t="shared" si="62"/>
        <v/>
      </c>
      <c r="P272" t="str">
        <f t="shared" si="63"/>
        <v/>
      </c>
      <c r="Q272" t="str">
        <f t="shared" si="64"/>
        <v/>
      </c>
      <c r="R272" t="str">
        <f t="shared" si="65"/>
        <v/>
      </c>
      <c r="S272" s="29" t="str">
        <f>IFERROR(ABS(1-SMALL(Results!$Y272:$BB272,5)/SMALL(Results!$Y272:$BB272,1)),"")</f>
        <v/>
      </c>
      <c r="T272" s="29" t="str">
        <f>IFERROR(ABS(1-SMALL(Results!$Y272:$BB272,6)/SMALL(Results!$Y272:$BB272,1)),"")</f>
        <v/>
      </c>
      <c r="U272" s="29" t="str">
        <f>IFERROR(ABS(1-SMALL(Results!$Y272:$BB272,7)/SMALL(Results!$Y272:$BB272,1)),"")</f>
        <v/>
      </c>
      <c r="V272" s="29" t="str">
        <f>IFERROR(ABS(1-SMALL(Results!$Y272:$BB272,8)/SMALL(Results!$Y272:$BB272,1)),"")</f>
        <v/>
      </c>
      <c r="W272" s="29" t="str">
        <f>IFERROR(ABS(1-SMALL(Results!$Y272:$BB272,9)/SMALL(Results!$Y272:$BB272,1)),"")</f>
        <v/>
      </c>
      <c r="X272" s="31" t="str">
        <f>IFERROR(ABS(1-SMALL(Results!$Y272:$BB272,10)/SMALL(Results!$Y272:$BB272,1)),"")</f>
        <v/>
      </c>
    </row>
    <row r="273" spans="1:44" hidden="1" x14ac:dyDescent="0.25">
      <c r="A273" s="12" t="s">
        <v>5</v>
      </c>
      <c r="B273" t="s">
        <v>9</v>
      </c>
      <c r="C273" t="s">
        <v>8</v>
      </c>
      <c r="D273" t="s">
        <v>3</v>
      </c>
      <c r="E273">
        <v>256</v>
      </c>
      <c r="F273" t="str">
        <f t="shared" si="53"/>
        <v>V7DockerMasterSlaveO3256</v>
      </c>
      <c r="G273" t="str">
        <f t="shared" si="54"/>
        <v/>
      </c>
      <c r="H273" t="str">
        <f t="shared" si="57"/>
        <v/>
      </c>
      <c r="I273" t="str">
        <f t="shared" si="55"/>
        <v/>
      </c>
      <c r="J273" t="str">
        <f t="shared" si="58"/>
        <v/>
      </c>
      <c r="K273" t="str">
        <f t="shared" si="59"/>
        <v/>
      </c>
      <c r="L273" t="str">
        <f t="shared" si="56"/>
        <v/>
      </c>
      <c r="M273" t="str">
        <f t="shared" si="60"/>
        <v/>
      </c>
      <c r="N273" t="str">
        <f t="shared" si="61"/>
        <v/>
      </c>
      <c r="O273" t="str">
        <f t="shared" si="62"/>
        <v/>
      </c>
      <c r="P273" t="str">
        <f t="shared" si="63"/>
        <v/>
      </c>
      <c r="Q273" t="str">
        <f t="shared" si="64"/>
        <v/>
      </c>
      <c r="R273" t="str">
        <f t="shared" si="65"/>
        <v/>
      </c>
      <c r="S273" s="29" t="str">
        <f>IFERROR(ABS(1-SMALL(Results!$Y273:$BB273,5)/SMALL(Results!$Y273:$BB273,1)),"")</f>
        <v/>
      </c>
      <c r="T273" s="29" t="str">
        <f>IFERROR(ABS(1-SMALL(Results!$Y273:$BB273,6)/SMALL(Results!$Y273:$BB273,1)),"")</f>
        <v/>
      </c>
      <c r="U273" s="29" t="str">
        <f>IFERROR(ABS(1-SMALL(Results!$Y273:$BB273,7)/SMALL(Results!$Y273:$BB273,1)),"")</f>
        <v/>
      </c>
      <c r="V273" s="29" t="str">
        <f>IFERROR(ABS(1-SMALL(Results!$Y273:$BB273,8)/SMALL(Results!$Y273:$BB273,1)),"")</f>
        <v/>
      </c>
      <c r="W273" s="29" t="str">
        <f>IFERROR(ABS(1-SMALL(Results!$Y273:$BB273,9)/SMALL(Results!$Y273:$BB273,1)),"")</f>
        <v/>
      </c>
      <c r="X273" s="31" t="str">
        <f>IFERROR(ABS(1-SMALL(Results!$Y273:$BB273,10)/SMALL(Results!$Y273:$BB273,1)),"")</f>
        <v/>
      </c>
    </row>
    <row r="274" spans="1:44" hidden="1" x14ac:dyDescent="0.25">
      <c r="A274" s="12" t="s">
        <v>5</v>
      </c>
      <c r="B274" t="s">
        <v>9</v>
      </c>
      <c r="C274" t="s">
        <v>8</v>
      </c>
      <c r="D274" t="s">
        <v>4</v>
      </c>
      <c r="E274">
        <v>1</v>
      </c>
      <c r="F274" t="str">
        <f t="shared" si="53"/>
        <v>V7DockerMasterSlaveO21</v>
      </c>
      <c r="G274">
        <f t="shared" si="54"/>
        <v>556.71</v>
      </c>
      <c r="H274">
        <f t="shared" si="57"/>
        <v>1</v>
      </c>
      <c r="I274">
        <f t="shared" si="55"/>
        <v>557.69000000000005</v>
      </c>
      <c r="J274">
        <f t="shared" si="58"/>
        <v>556.79999999999995</v>
      </c>
      <c r="K274">
        <f t="shared" si="59"/>
        <v>1</v>
      </c>
      <c r="L274">
        <f t="shared" si="56"/>
        <v>556.995</v>
      </c>
      <c r="M274">
        <f t="shared" si="60"/>
        <v>556.77</v>
      </c>
      <c r="N274">
        <f t="shared" si="61"/>
        <v>556.85</v>
      </c>
      <c r="O274">
        <f t="shared" si="62"/>
        <v>2.9999999999972715E-2</v>
      </c>
      <c r="P274">
        <f t="shared" si="63"/>
        <v>5.0000000000068212E-2</v>
      </c>
      <c r="Q274">
        <f t="shared" si="64"/>
        <v>556.79999999999995</v>
      </c>
      <c r="R274">
        <f t="shared" si="65"/>
        <v>556.77</v>
      </c>
      <c r="S274" s="29">
        <f>IFERROR(ABS(1-SMALL(Results!$Y274:$BB274,5)/SMALL(Results!$Y274:$BB274,1)),"")</f>
        <v>1.4370138851460545E-4</v>
      </c>
      <c r="T274" s="29">
        <f>IFERROR(ABS(1-SMALL(Results!$Y274:$BB274,6)/SMALL(Results!$Y274:$BB274,1)),"")</f>
        <v>1.7962673564309029E-4</v>
      </c>
      <c r="U274" s="29">
        <f>IFERROR(ABS(1-SMALL(Results!$Y274:$BB274,7)/SMALL(Results!$Y274:$BB274,1)),"")</f>
        <v>2.155520827720192E-4</v>
      </c>
      <c r="V274" s="29">
        <f>IFERROR(ABS(1-SMALL(Results!$Y274:$BB274,8)/SMALL(Results!$Y274:$BB274,1)),"")</f>
        <v>2.5147742990072608E-4</v>
      </c>
      <c r="W274" s="29">
        <f>IFERROR(ABS(1-SMALL(Results!$Y274:$BB274,9)/SMALL(Results!$Y274:$BB274,1)),"")</f>
        <v>3.5925347128662466E-4</v>
      </c>
      <c r="X274" s="31">
        <f>IFERROR(ABS(1-SMALL(Results!$Y274:$BB274,10)/SMALL(Results!$Y274:$BB274,1)),"")</f>
        <v>4.4906683910839185E-4</v>
      </c>
      <c r="Y274">
        <v>556.71</v>
      </c>
      <c r="Z274">
        <v>556.74</v>
      </c>
      <c r="AA274">
        <v>556.77</v>
      </c>
      <c r="AB274">
        <v>556.77</v>
      </c>
      <c r="AC274">
        <v>556.79</v>
      </c>
      <c r="AD274">
        <v>556.80999999999995</v>
      </c>
      <c r="AE274">
        <v>556.83000000000004</v>
      </c>
      <c r="AF274">
        <v>556.85</v>
      </c>
      <c r="AG274">
        <v>556.91</v>
      </c>
      <c r="AH274">
        <v>556.96</v>
      </c>
      <c r="AI274">
        <v>557.03</v>
      </c>
      <c r="AJ274">
        <v>557.07000000000005</v>
      </c>
      <c r="AK274">
        <v>557.07000000000005</v>
      </c>
      <c r="AL274">
        <v>557.19000000000005</v>
      </c>
      <c r="AM274">
        <v>557.69000000000005</v>
      </c>
      <c r="AN274">
        <v>557.03</v>
      </c>
      <c r="AO274">
        <v>557.08000000000004</v>
      </c>
      <c r="AP274">
        <v>557.1</v>
      </c>
      <c r="AQ274">
        <v>557.51</v>
      </c>
      <c r="AR274">
        <v>556.99</v>
      </c>
    </row>
    <row r="275" spans="1:44" hidden="1" x14ac:dyDescent="0.25">
      <c r="A275" s="12" t="s">
        <v>5</v>
      </c>
      <c r="B275" t="s">
        <v>9</v>
      </c>
      <c r="C275" t="s">
        <v>8</v>
      </c>
      <c r="D275" t="s">
        <v>4</v>
      </c>
      <c r="E275">
        <v>2</v>
      </c>
      <c r="F275" t="str">
        <f t="shared" si="53"/>
        <v>V7DockerMasterSlaveO22</v>
      </c>
      <c r="G275">
        <f t="shared" si="54"/>
        <v>284.76</v>
      </c>
      <c r="H275">
        <f t="shared" si="57"/>
        <v>1.9550147492625372</v>
      </c>
      <c r="I275">
        <f t="shared" si="55"/>
        <v>285.04000000000002</v>
      </c>
      <c r="J275">
        <f t="shared" si="58"/>
        <v>284.78499999999997</v>
      </c>
      <c r="K275">
        <f t="shared" si="59"/>
        <v>1.9551591551521323</v>
      </c>
      <c r="L275">
        <f t="shared" si="56"/>
        <v>284.88199999999995</v>
      </c>
      <c r="M275">
        <f t="shared" si="60"/>
        <v>284.77999999999997</v>
      </c>
      <c r="N275">
        <f t="shared" si="61"/>
        <v>284.87</v>
      </c>
      <c r="O275">
        <f t="shared" si="62"/>
        <v>4.9999999999954525E-3</v>
      </c>
      <c r="P275">
        <f t="shared" si="63"/>
        <v>8.500000000003638E-2</v>
      </c>
      <c r="Q275">
        <f t="shared" si="64"/>
        <v>284.78499999999997</v>
      </c>
      <c r="R275">
        <f t="shared" si="65"/>
        <v>284.77999999999997</v>
      </c>
      <c r="S275" s="29">
        <f>IFERROR(ABS(1-SMALL(Results!$Y275:$BB275,5)/SMALL(Results!$Y275:$BB275,1)),"")</f>
        <v>7.0234583508854698E-5</v>
      </c>
      <c r="T275" s="29">
        <f>IFERROR(ABS(1-SMALL(Results!$Y275:$BB275,6)/SMALL(Results!$Y275:$BB275,1)),"")</f>
        <v>1.0535187526339307E-4</v>
      </c>
      <c r="U275" s="29">
        <f>IFERROR(ABS(1-SMALL(Results!$Y275:$BB275,7)/SMALL(Results!$Y275:$BB275,1)),"")</f>
        <v>1.7558645877224777E-4</v>
      </c>
      <c r="V275" s="29">
        <f>IFERROR(ABS(1-SMALL(Results!$Y275:$BB275,8)/SMALL(Results!$Y275:$BB275,1)),"")</f>
        <v>3.862902092990339E-4</v>
      </c>
      <c r="W275" s="29">
        <f>IFERROR(ABS(1-SMALL(Results!$Y275:$BB275,9)/SMALL(Results!$Y275:$BB275,1)),"")</f>
        <v>3.862902092990339E-4</v>
      </c>
      <c r="X275" s="31">
        <f>IFERROR(ABS(1-SMALL(Results!$Y275:$BB275,10)/SMALL(Results!$Y275:$BB275,1)),"")</f>
        <v>4.9164208456242697E-4</v>
      </c>
      <c r="Y275">
        <v>284.76</v>
      </c>
      <c r="Z275">
        <v>284.76</v>
      </c>
      <c r="AA275">
        <v>284.77999999999997</v>
      </c>
      <c r="AB275">
        <v>284.77999999999997</v>
      </c>
      <c r="AC275">
        <v>284.77999999999997</v>
      </c>
      <c r="AD275">
        <v>284.79000000000002</v>
      </c>
      <c r="AE275">
        <v>284.81</v>
      </c>
      <c r="AF275">
        <v>284.87</v>
      </c>
      <c r="AG275">
        <v>284.87</v>
      </c>
      <c r="AH275">
        <v>284.93</v>
      </c>
      <c r="AI275">
        <v>284.94</v>
      </c>
      <c r="AJ275">
        <v>285</v>
      </c>
      <c r="AK275">
        <v>284.95999999999998</v>
      </c>
      <c r="AL275">
        <v>284.94</v>
      </c>
      <c r="AM275">
        <v>284.89999999999998</v>
      </c>
      <c r="AN275">
        <v>284.90999999999997</v>
      </c>
      <c r="AO275">
        <v>284.94</v>
      </c>
      <c r="AP275">
        <v>284.92</v>
      </c>
      <c r="AQ275">
        <v>284.95999999999998</v>
      </c>
      <c r="AR275">
        <v>285.04000000000002</v>
      </c>
    </row>
    <row r="276" spans="1:44" hidden="1" x14ac:dyDescent="0.25">
      <c r="A276" s="12" t="s">
        <v>5</v>
      </c>
      <c r="B276" t="s">
        <v>9</v>
      </c>
      <c r="C276" t="s">
        <v>8</v>
      </c>
      <c r="D276" t="s">
        <v>4</v>
      </c>
      <c r="E276">
        <v>4</v>
      </c>
      <c r="F276" t="str">
        <f t="shared" si="53"/>
        <v>V7DockerMasterSlaveO24</v>
      </c>
      <c r="G276">
        <f t="shared" si="54"/>
        <v>146.12</v>
      </c>
      <c r="H276">
        <f t="shared" si="57"/>
        <v>3.8099507254311527</v>
      </c>
      <c r="I276">
        <f t="shared" si="55"/>
        <v>146.44</v>
      </c>
      <c r="J276">
        <f t="shared" si="58"/>
        <v>146.17500000000001</v>
      </c>
      <c r="K276">
        <f t="shared" si="59"/>
        <v>3.8091328886608511</v>
      </c>
      <c r="L276">
        <f t="shared" si="56"/>
        <v>146.24050000000005</v>
      </c>
      <c r="M276">
        <f t="shared" si="60"/>
        <v>146.15</v>
      </c>
      <c r="N276">
        <f t="shared" si="61"/>
        <v>146.18</v>
      </c>
      <c r="O276">
        <f t="shared" si="62"/>
        <v>2.5000000000005684E-2</v>
      </c>
      <c r="P276">
        <f t="shared" si="63"/>
        <v>4.9999999999954525E-3</v>
      </c>
      <c r="Q276">
        <f t="shared" si="64"/>
        <v>146.17500000000001</v>
      </c>
      <c r="R276">
        <f t="shared" si="65"/>
        <v>146.15</v>
      </c>
      <c r="S276" s="29">
        <f>IFERROR(ABS(1-SMALL(Results!$Y276:$BB276,5)/SMALL(Results!$Y276:$BB276,1)),"")</f>
        <v>3.4218450588574534E-4</v>
      </c>
      <c r="T276" s="29">
        <f>IFERROR(ABS(1-SMALL(Results!$Y276:$BB276,6)/SMALL(Results!$Y276:$BB276,1)),"")</f>
        <v>4.1062140706271677E-4</v>
      </c>
      <c r="U276" s="29">
        <f>IFERROR(ABS(1-SMALL(Results!$Y276:$BB276,7)/SMALL(Results!$Y276:$BB276,1)),"")</f>
        <v>4.1062140706271677E-4</v>
      </c>
      <c r="V276" s="29">
        <f>IFERROR(ABS(1-SMALL(Results!$Y276:$BB276,8)/SMALL(Results!$Y276:$BB276,1)),"")</f>
        <v>4.1062140706271677E-4</v>
      </c>
      <c r="W276" s="29">
        <f>IFERROR(ABS(1-SMALL(Results!$Y276:$BB276,9)/SMALL(Results!$Y276:$BB276,1)),"")</f>
        <v>4.1062140706271677E-4</v>
      </c>
      <c r="X276" s="31">
        <f>IFERROR(ABS(1-SMALL(Results!$Y276:$BB276,10)/SMALL(Results!$Y276:$BB276,1)),"")</f>
        <v>4.790583082396882E-4</v>
      </c>
      <c r="Y276">
        <v>146.12</v>
      </c>
      <c r="Z276">
        <v>146.13999999999999</v>
      </c>
      <c r="AA276">
        <v>146.15</v>
      </c>
      <c r="AB276">
        <v>146.15</v>
      </c>
      <c r="AC276">
        <v>146.17000000000002</v>
      </c>
      <c r="AD276">
        <v>146.18</v>
      </c>
      <c r="AE276">
        <v>146.18</v>
      </c>
      <c r="AF276">
        <v>146.18</v>
      </c>
      <c r="AG276">
        <v>146.18</v>
      </c>
      <c r="AH276">
        <v>146.19</v>
      </c>
      <c r="AI276">
        <v>146.44</v>
      </c>
      <c r="AJ276">
        <v>146.32</v>
      </c>
      <c r="AK276">
        <v>146.31</v>
      </c>
      <c r="AL276">
        <v>146.29</v>
      </c>
      <c r="AM276">
        <v>146.31</v>
      </c>
      <c r="AN276">
        <v>146.35</v>
      </c>
      <c r="AO276">
        <v>146.28</v>
      </c>
      <c r="AP276">
        <v>146.34</v>
      </c>
      <c r="AQ276">
        <v>146.25</v>
      </c>
      <c r="AR276">
        <v>146.28</v>
      </c>
    </row>
    <row r="277" spans="1:44" hidden="1" x14ac:dyDescent="0.25">
      <c r="A277" s="12" t="s">
        <v>5</v>
      </c>
      <c r="B277" t="s">
        <v>9</v>
      </c>
      <c r="C277" t="s">
        <v>8</v>
      </c>
      <c r="D277" t="s">
        <v>4</v>
      </c>
      <c r="E277">
        <v>8</v>
      </c>
      <c r="F277" t="str">
        <f t="shared" si="53"/>
        <v>V7DockerMasterSlaveO28</v>
      </c>
      <c r="G277">
        <f t="shared" si="54"/>
        <v>73.8</v>
      </c>
      <c r="H277">
        <f t="shared" si="57"/>
        <v>7.54349593495935</v>
      </c>
      <c r="I277">
        <f t="shared" si="55"/>
        <v>73.94</v>
      </c>
      <c r="J277">
        <f t="shared" si="58"/>
        <v>73.83</v>
      </c>
      <c r="K277">
        <f t="shared" si="59"/>
        <v>7.541649735879723</v>
      </c>
      <c r="L277">
        <f t="shared" si="56"/>
        <v>73.859500000000011</v>
      </c>
      <c r="M277">
        <f t="shared" si="60"/>
        <v>73.81</v>
      </c>
      <c r="N277">
        <f t="shared" si="61"/>
        <v>73.83</v>
      </c>
      <c r="O277">
        <f t="shared" si="62"/>
        <v>1.9999999999996021E-2</v>
      </c>
      <c r="P277">
        <f t="shared" si="63"/>
        <v>0</v>
      </c>
      <c r="Q277">
        <f t="shared" si="64"/>
        <v>73.83</v>
      </c>
      <c r="R277">
        <f t="shared" si="65"/>
        <v>73.819999999999993</v>
      </c>
      <c r="S277" s="29">
        <f>IFERROR(ABS(1-SMALL(Results!$Y277:$BB277,5)/SMALL(Results!$Y277:$BB277,1)),"")</f>
        <v>4.0650406504072478E-4</v>
      </c>
      <c r="T277" s="29">
        <f>IFERROR(ABS(1-SMALL(Results!$Y277:$BB277,6)/SMALL(Results!$Y277:$BB277,1)),"")</f>
        <v>4.0650406504072478E-4</v>
      </c>
      <c r="U277" s="29">
        <f>IFERROR(ABS(1-SMALL(Results!$Y277:$BB277,7)/SMALL(Results!$Y277:$BB277,1)),"")</f>
        <v>4.0650406504072478E-4</v>
      </c>
      <c r="V277" s="29">
        <f>IFERROR(ABS(1-SMALL(Results!$Y277:$BB277,8)/SMALL(Results!$Y277:$BB277,1)),"")</f>
        <v>4.0650406504072478E-4</v>
      </c>
      <c r="W277" s="29">
        <f>IFERROR(ABS(1-SMALL(Results!$Y277:$BB277,9)/SMALL(Results!$Y277:$BB277,1)),"")</f>
        <v>5.420054200542257E-4</v>
      </c>
      <c r="X277" s="31">
        <f>IFERROR(ABS(1-SMALL(Results!$Y277:$BB277,10)/SMALL(Results!$Y277:$BB277,1)),"")</f>
        <v>8.1300813008122752E-4</v>
      </c>
      <c r="Y277">
        <v>73.8</v>
      </c>
      <c r="Z277">
        <v>73.81</v>
      </c>
      <c r="AA277">
        <v>73.81</v>
      </c>
      <c r="AB277">
        <v>73.819999999999993</v>
      </c>
      <c r="AC277">
        <v>73.83</v>
      </c>
      <c r="AD277">
        <v>73.83</v>
      </c>
      <c r="AE277">
        <v>73.83</v>
      </c>
      <c r="AF277">
        <v>73.83</v>
      </c>
      <c r="AG277">
        <v>73.86</v>
      </c>
      <c r="AH277">
        <v>73.86</v>
      </c>
      <c r="AI277">
        <v>73.94</v>
      </c>
      <c r="AJ277">
        <v>73.87</v>
      </c>
      <c r="AK277">
        <v>73.92</v>
      </c>
      <c r="AL277">
        <v>73.92</v>
      </c>
      <c r="AM277">
        <v>73.91</v>
      </c>
      <c r="AN277">
        <v>73.88</v>
      </c>
      <c r="AO277">
        <v>73.89</v>
      </c>
      <c r="AP277">
        <v>73.87</v>
      </c>
      <c r="AQ277">
        <v>73.87</v>
      </c>
      <c r="AR277">
        <v>73.84</v>
      </c>
    </row>
    <row r="278" spans="1:44" hidden="1" x14ac:dyDescent="0.25">
      <c r="A278" s="12" t="s">
        <v>5</v>
      </c>
      <c r="B278" t="s">
        <v>9</v>
      </c>
      <c r="C278" t="s">
        <v>8</v>
      </c>
      <c r="D278" t="s">
        <v>4</v>
      </c>
      <c r="E278">
        <v>12</v>
      </c>
      <c r="F278" t="str">
        <f t="shared" si="53"/>
        <v>V7DockerMasterSlaveO212</v>
      </c>
      <c r="G278">
        <f t="shared" si="54"/>
        <v>49.7</v>
      </c>
      <c r="H278">
        <f t="shared" si="57"/>
        <v>11.201408450704225</v>
      </c>
      <c r="I278">
        <f t="shared" si="55"/>
        <v>49.8</v>
      </c>
      <c r="J278">
        <f t="shared" si="58"/>
        <v>49.724999999999994</v>
      </c>
      <c r="K278">
        <f t="shared" si="59"/>
        <v>11.197586726998493</v>
      </c>
      <c r="L278">
        <f t="shared" si="56"/>
        <v>49.755499999999991</v>
      </c>
      <c r="M278">
        <f t="shared" si="60"/>
        <v>49.72</v>
      </c>
      <c r="N278">
        <f t="shared" si="61"/>
        <v>49.76</v>
      </c>
      <c r="O278">
        <f t="shared" si="62"/>
        <v>4.9999999999954525E-3</v>
      </c>
      <c r="P278">
        <f t="shared" si="63"/>
        <v>3.5000000000003695E-2</v>
      </c>
      <c r="Q278">
        <f t="shared" si="64"/>
        <v>49.724999999999994</v>
      </c>
      <c r="R278">
        <f t="shared" si="65"/>
        <v>49.72</v>
      </c>
      <c r="S278" s="29">
        <f>IFERROR(ABS(1-SMALL(Results!$Y278:$BB278,5)/SMALL(Results!$Y278:$BB278,1)),"")</f>
        <v>4.024144869214652E-4</v>
      </c>
      <c r="T278" s="29">
        <f>IFERROR(ABS(1-SMALL(Results!$Y278:$BB278,6)/SMALL(Results!$Y278:$BB278,1)),"")</f>
        <v>6.036217303821978E-4</v>
      </c>
      <c r="U278" s="29">
        <f>IFERROR(ABS(1-SMALL(Results!$Y278:$BB278,7)/SMALL(Results!$Y278:$BB278,1)),"")</f>
        <v>6.036217303821978E-4</v>
      </c>
      <c r="V278" s="29">
        <f>IFERROR(ABS(1-SMALL(Results!$Y278:$BB278,8)/SMALL(Results!$Y278:$BB278,1)),"")</f>
        <v>1.006036217303663E-3</v>
      </c>
      <c r="W278" s="29">
        <f>IFERROR(ABS(1-SMALL(Results!$Y278:$BB278,9)/SMALL(Results!$Y278:$BB278,1)),"")</f>
        <v>1.2072434607643956E-3</v>
      </c>
      <c r="X278" s="31">
        <f>IFERROR(ABS(1-SMALL(Results!$Y278:$BB278,10)/SMALL(Results!$Y278:$BB278,1)),"")</f>
        <v>1.2072434607643956E-3</v>
      </c>
      <c r="Y278">
        <v>49.7</v>
      </c>
      <c r="Z278">
        <v>49.71</v>
      </c>
      <c r="AA278">
        <v>49.72</v>
      </c>
      <c r="AB278">
        <v>49.72</v>
      </c>
      <c r="AC278">
        <v>49.73</v>
      </c>
      <c r="AD278">
        <v>49.73</v>
      </c>
      <c r="AE278">
        <v>49.75</v>
      </c>
      <c r="AF278">
        <v>49.76</v>
      </c>
      <c r="AG278">
        <v>49.78</v>
      </c>
      <c r="AH278">
        <v>49.78</v>
      </c>
      <c r="AI278">
        <v>49.79</v>
      </c>
      <c r="AJ278">
        <v>49.8</v>
      </c>
      <c r="AK278">
        <v>49.77</v>
      </c>
      <c r="AL278">
        <v>49.72</v>
      </c>
      <c r="AM278">
        <v>49.76</v>
      </c>
      <c r="AN278">
        <v>49.79</v>
      </c>
      <c r="AO278">
        <v>49.76</v>
      </c>
      <c r="AP278">
        <v>49.8</v>
      </c>
      <c r="AQ278">
        <v>49.77</v>
      </c>
      <c r="AR278">
        <v>49.77</v>
      </c>
    </row>
    <row r="279" spans="1:44" hidden="1" x14ac:dyDescent="0.25">
      <c r="A279" s="12" t="s">
        <v>5</v>
      </c>
      <c r="B279" t="s">
        <v>9</v>
      </c>
      <c r="C279" t="s">
        <v>8</v>
      </c>
      <c r="D279" t="s">
        <v>4</v>
      </c>
      <c r="E279">
        <v>16</v>
      </c>
      <c r="F279" t="str">
        <f t="shared" si="53"/>
        <v>V7DockerMasterSlaveO216</v>
      </c>
      <c r="G279">
        <f t="shared" si="54"/>
        <v>37.32</v>
      </c>
      <c r="H279">
        <f t="shared" si="57"/>
        <v>14.917202572347268</v>
      </c>
      <c r="I279">
        <f t="shared" si="55"/>
        <v>37.39</v>
      </c>
      <c r="J279">
        <f t="shared" si="58"/>
        <v>37.355000000000004</v>
      </c>
      <c r="K279">
        <f t="shared" si="59"/>
        <v>14.905635122473562</v>
      </c>
      <c r="L279">
        <f t="shared" si="56"/>
        <v>37.361499999999999</v>
      </c>
      <c r="M279">
        <f t="shared" si="60"/>
        <v>37.35</v>
      </c>
      <c r="N279">
        <f t="shared" si="61"/>
        <v>37.36</v>
      </c>
      <c r="O279">
        <f t="shared" si="62"/>
        <v>5.000000000002558E-3</v>
      </c>
      <c r="P279">
        <f t="shared" si="63"/>
        <v>4.9999999999954525E-3</v>
      </c>
      <c r="Q279">
        <f t="shared" si="64"/>
        <v>37.355000000000004</v>
      </c>
      <c r="R279">
        <f t="shared" si="65"/>
        <v>37.35</v>
      </c>
      <c r="S279" s="29">
        <f>IFERROR(ABS(1-SMALL(Results!$Y279:$BB279,5)/SMALL(Results!$Y279:$BB279,1)),"")</f>
        <v>8.03858520900258E-4</v>
      </c>
      <c r="T279" s="29">
        <f>IFERROR(ABS(1-SMALL(Results!$Y279:$BB279,6)/SMALL(Results!$Y279:$BB279,1)),"")</f>
        <v>1.071811361200492E-3</v>
      </c>
      <c r="U279" s="29">
        <f>IFERROR(ABS(1-SMALL(Results!$Y279:$BB279,7)/SMALL(Results!$Y279:$BB279,1)),"")</f>
        <v>1.071811361200492E-3</v>
      </c>
      <c r="V279" s="29">
        <f>IFERROR(ABS(1-SMALL(Results!$Y279:$BB279,8)/SMALL(Results!$Y279:$BB279,1)),"")</f>
        <v>1.071811361200492E-3</v>
      </c>
      <c r="W279" s="29">
        <f>IFERROR(ABS(1-SMALL(Results!$Y279:$BB279,9)/SMALL(Results!$Y279:$BB279,1)),"")</f>
        <v>1.071811361200492E-3</v>
      </c>
      <c r="X279" s="31">
        <f>IFERROR(ABS(1-SMALL(Results!$Y279:$BB279,10)/SMALL(Results!$Y279:$BB279,1)),"")</f>
        <v>1.071811361200492E-3</v>
      </c>
      <c r="Y279">
        <v>37.32</v>
      </c>
      <c r="Z279">
        <v>37.340000000000003</v>
      </c>
      <c r="AA279">
        <v>37.35</v>
      </c>
      <c r="AB279">
        <v>37.35</v>
      </c>
      <c r="AC279">
        <v>37.35</v>
      </c>
      <c r="AD279">
        <v>37.36</v>
      </c>
      <c r="AE279">
        <v>37.36</v>
      </c>
      <c r="AF279">
        <v>37.36</v>
      </c>
      <c r="AG279">
        <v>37.380000000000003</v>
      </c>
      <c r="AH279">
        <v>37.39</v>
      </c>
      <c r="AI279">
        <v>37.36</v>
      </c>
      <c r="AJ279">
        <v>37.369999999999997</v>
      </c>
      <c r="AK279">
        <v>37.36</v>
      </c>
      <c r="AL279">
        <v>37.36</v>
      </c>
      <c r="AM279">
        <v>37.36</v>
      </c>
      <c r="AN279">
        <v>37.369999999999997</v>
      </c>
      <c r="AO279">
        <v>37.380000000000003</v>
      </c>
      <c r="AP279">
        <v>37.369999999999997</v>
      </c>
      <c r="AQ279">
        <v>37.380000000000003</v>
      </c>
      <c r="AR279">
        <v>37.36</v>
      </c>
    </row>
    <row r="280" spans="1:44" hidden="1" x14ac:dyDescent="0.25">
      <c r="A280" s="12" t="s">
        <v>5</v>
      </c>
      <c r="B280" t="s">
        <v>9</v>
      </c>
      <c r="C280" t="s">
        <v>8</v>
      </c>
      <c r="D280" t="s">
        <v>4</v>
      </c>
      <c r="E280">
        <v>20</v>
      </c>
      <c r="F280" t="str">
        <f t="shared" si="53"/>
        <v>V7DockerMasterSlaveO220</v>
      </c>
      <c r="G280">
        <f t="shared" si="54"/>
        <v>29.95</v>
      </c>
      <c r="H280">
        <f t="shared" si="57"/>
        <v>18.587979966611019</v>
      </c>
      <c r="I280">
        <f t="shared" si="55"/>
        <v>30.14</v>
      </c>
      <c r="J280">
        <f t="shared" si="58"/>
        <v>30.02</v>
      </c>
      <c r="K280">
        <f t="shared" si="59"/>
        <v>18.547634910059958</v>
      </c>
      <c r="L280">
        <f t="shared" si="56"/>
        <v>30.028999999999989</v>
      </c>
      <c r="M280">
        <f t="shared" si="60"/>
        <v>30.02</v>
      </c>
      <c r="N280">
        <f t="shared" si="61"/>
        <v>30.07</v>
      </c>
      <c r="O280">
        <f t="shared" si="62"/>
        <v>0</v>
      </c>
      <c r="P280">
        <f t="shared" si="63"/>
        <v>5.0000000000000711E-2</v>
      </c>
      <c r="Q280">
        <f t="shared" si="64"/>
        <v>30.02</v>
      </c>
      <c r="R280">
        <f t="shared" si="65"/>
        <v>30</v>
      </c>
      <c r="S280" s="29">
        <f>IFERROR(ABS(1-SMALL(Results!$Y280:$BB280,5)/SMALL(Results!$Y280:$BB280,1)),"")</f>
        <v>2.3372287145242421E-3</v>
      </c>
      <c r="T280" s="29">
        <f>IFERROR(ABS(1-SMALL(Results!$Y280:$BB280,6)/SMALL(Results!$Y280:$BB280,1)),"")</f>
        <v>2.3372287145242421E-3</v>
      </c>
      <c r="U280" s="29">
        <f>IFERROR(ABS(1-SMALL(Results!$Y280:$BB280,7)/SMALL(Results!$Y280:$BB280,1)),"")</f>
        <v>2.3372287145242421E-3</v>
      </c>
      <c r="V280" s="29">
        <f>IFERROR(ABS(1-SMALL(Results!$Y280:$BB280,8)/SMALL(Results!$Y280:$BB280,1)),"")</f>
        <v>2.3372287145242421E-3</v>
      </c>
      <c r="W280" s="29">
        <f>IFERROR(ABS(1-SMALL(Results!$Y280:$BB280,9)/SMALL(Results!$Y280:$BB280,1)),"")</f>
        <v>2.3372287145242421E-3</v>
      </c>
      <c r="X280" s="31">
        <f>IFERROR(ABS(1-SMALL(Results!$Y280:$BB280,10)/SMALL(Results!$Y280:$BB280,1)),"")</f>
        <v>2.3372287145242421E-3</v>
      </c>
      <c r="Y280">
        <v>29.95</v>
      </c>
      <c r="Z280">
        <v>29.98</v>
      </c>
      <c r="AA280">
        <v>30.02</v>
      </c>
      <c r="AB280">
        <v>30.02</v>
      </c>
      <c r="AC280">
        <v>30.02</v>
      </c>
      <c r="AD280">
        <v>30.03</v>
      </c>
      <c r="AE280">
        <v>30.04</v>
      </c>
      <c r="AF280">
        <v>30.07</v>
      </c>
      <c r="AG280">
        <v>30.07</v>
      </c>
      <c r="AH280">
        <v>30.14</v>
      </c>
      <c r="AI280">
        <v>30.02</v>
      </c>
      <c r="AJ280">
        <v>30.05</v>
      </c>
      <c r="AK280">
        <v>30.03</v>
      </c>
      <c r="AL280">
        <v>30.02</v>
      </c>
      <c r="AM280">
        <v>30</v>
      </c>
      <c r="AN280">
        <v>30.02</v>
      </c>
      <c r="AO280">
        <v>30</v>
      </c>
      <c r="AP280">
        <v>30.05</v>
      </c>
      <c r="AQ280">
        <v>30.03</v>
      </c>
      <c r="AR280">
        <v>30.02</v>
      </c>
    </row>
    <row r="281" spans="1:44" hidden="1" x14ac:dyDescent="0.25">
      <c r="A281" s="12" t="s">
        <v>5</v>
      </c>
      <c r="B281" t="s">
        <v>9</v>
      </c>
      <c r="C281" t="s">
        <v>8</v>
      </c>
      <c r="D281" t="s">
        <v>4</v>
      </c>
      <c r="E281">
        <v>24</v>
      </c>
      <c r="F281" t="str">
        <f t="shared" si="53"/>
        <v>V7DockerMasterSlaveO224</v>
      </c>
      <c r="G281">
        <f t="shared" si="54"/>
        <v>25.75</v>
      </c>
      <c r="H281">
        <f t="shared" si="57"/>
        <v>21.619805825242718</v>
      </c>
      <c r="I281">
        <f t="shared" si="55"/>
        <v>25.9</v>
      </c>
      <c r="J281">
        <f t="shared" si="58"/>
        <v>25.81</v>
      </c>
      <c r="K281">
        <f t="shared" si="59"/>
        <v>21.573033707865168</v>
      </c>
      <c r="L281">
        <f t="shared" si="56"/>
        <v>25.830499999999994</v>
      </c>
      <c r="M281">
        <f t="shared" si="60"/>
        <v>25.79</v>
      </c>
      <c r="N281">
        <f t="shared" si="61"/>
        <v>25.84</v>
      </c>
      <c r="O281">
        <f t="shared" si="62"/>
        <v>1.9999999999999574E-2</v>
      </c>
      <c r="P281">
        <f t="shared" si="63"/>
        <v>3.0000000000001137E-2</v>
      </c>
      <c r="Q281">
        <f t="shared" si="64"/>
        <v>25.81</v>
      </c>
      <c r="R281">
        <f t="shared" si="65"/>
        <v>25.79</v>
      </c>
      <c r="S281" s="29">
        <f>IFERROR(ABS(1-SMALL(Results!$Y281:$BB281,5)/SMALL(Results!$Y281:$BB281,1)),"")</f>
        <v>2.3300970873785243E-3</v>
      </c>
      <c r="T281" s="29">
        <f>IFERROR(ABS(1-SMALL(Results!$Y281:$BB281,6)/SMALL(Results!$Y281:$BB281,1)),"")</f>
        <v>2.3300970873785243E-3</v>
      </c>
      <c r="U281" s="29">
        <f>IFERROR(ABS(1-SMALL(Results!$Y281:$BB281,7)/SMALL(Results!$Y281:$BB281,1)),"")</f>
        <v>3.1067961165047731E-3</v>
      </c>
      <c r="V281" s="29">
        <f>IFERROR(ABS(1-SMALL(Results!$Y281:$BB281,8)/SMALL(Results!$Y281:$BB281,1)),"")</f>
        <v>3.1067961165047731E-3</v>
      </c>
      <c r="W281" s="29">
        <f>IFERROR(ABS(1-SMALL(Results!$Y281:$BB281,9)/SMALL(Results!$Y281:$BB281,1)),"")</f>
        <v>3.4951456310678974E-3</v>
      </c>
      <c r="X281" s="31">
        <f>IFERROR(ABS(1-SMALL(Results!$Y281:$BB281,10)/SMALL(Results!$Y281:$BB281,1)),"")</f>
        <v>3.4951456310678974E-3</v>
      </c>
      <c r="Y281">
        <v>25.75</v>
      </c>
      <c r="Z281">
        <v>25.79</v>
      </c>
      <c r="AA281">
        <v>25.79</v>
      </c>
      <c r="AB281">
        <v>25.79</v>
      </c>
      <c r="AC281">
        <v>25.81</v>
      </c>
      <c r="AD281">
        <v>25.81</v>
      </c>
      <c r="AE281">
        <v>25.84</v>
      </c>
      <c r="AF281">
        <v>25.84</v>
      </c>
      <c r="AG281">
        <v>25.84</v>
      </c>
      <c r="AH281">
        <v>25.85</v>
      </c>
      <c r="AI281">
        <v>25.83</v>
      </c>
      <c r="AJ281">
        <v>25.88</v>
      </c>
      <c r="AK281">
        <v>25.84</v>
      </c>
      <c r="AL281">
        <v>25.84</v>
      </c>
      <c r="AM281">
        <v>25.84</v>
      </c>
      <c r="AN281">
        <v>25.84</v>
      </c>
      <c r="AO281">
        <v>25.83</v>
      </c>
      <c r="AP281">
        <v>25.85</v>
      </c>
      <c r="AQ281">
        <v>25.9</v>
      </c>
      <c r="AR281">
        <v>25.85</v>
      </c>
    </row>
    <row r="282" spans="1:44" hidden="1" x14ac:dyDescent="0.25">
      <c r="A282" s="12" t="s">
        <v>5</v>
      </c>
      <c r="B282" t="s">
        <v>9</v>
      </c>
      <c r="C282" t="s">
        <v>8</v>
      </c>
      <c r="D282" t="s">
        <v>4</v>
      </c>
      <c r="E282">
        <v>28</v>
      </c>
      <c r="F282" t="str">
        <f t="shared" si="53"/>
        <v>V7DockerMasterSlaveO228</v>
      </c>
      <c r="G282">
        <f t="shared" si="54"/>
        <v>21.79</v>
      </c>
      <c r="H282">
        <f t="shared" si="57"/>
        <v>25.548875631023407</v>
      </c>
      <c r="I282">
        <f t="shared" si="55"/>
        <v>21.88</v>
      </c>
      <c r="J282">
        <f t="shared" si="58"/>
        <v>21.81</v>
      </c>
      <c r="K282">
        <f t="shared" si="59"/>
        <v>25.529573590096284</v>
      </c>
      <c r="L282">
        <f t="shared" si="56"/>
        <v>21.833999999999996</v>
      </c>
      <c r="M282">
        <f t="shared" si="60"/>
        <v>21.8</v>
      </c>
      <c r="N282">
        <f t="shared" si="61"/>
        <v>21.82</v>
      </c>
      <c r="O282">
        <f t="shared" si="62"/>
        <v>9.9999999999980105E-3</v>
      </c>
      <c r="P282">
        <f t="shared" si="63"/>
        <v>1.0000000000001563E-2</v>
      </c>
      <c r="Q282">
        <f t="shared" si="64"/>
        <v>21.81</v>
      </c>
      <c r="R282">
        <f t="shared" si="65"/>
        <v>21.81</v>
      </c>
      <c r="S282" s="29">
        <f>IFERROR(ABS(1-SMALL(Results!$Y282:$BB282,5)/SMALL(Results!$Y282:$BB282,1)),"")</f>
        <v>9.178522257915489E-4</v>
      </c>
      <c r="T282" s="29">
        <f>IFERROR(ABS(1-SMALL(Results!$Y282:$BB282,6)/SMALL(Results!$Y282:$BB282,1)),"")</f>
        <v>9.178522257915489E-4</v>
      </c>
      <c r="U282" s="29">
        <f>IFERROR(ABS(1-SMALL(Results!$Y282:$BB282,7)/SMALL(Results!$Y282:$BB282,1)),"")</f>
        <v>1.3767783386875454E-3</v>
      </c>
      <c r="V282" s="29">
        <f>IFERROR(ABS(1-SMALL(Results!$Y282:$BB282,8)/SMALL(Results!$Y282:$BB282,1)),"")</f>
        <v>1.3767783386875454E-3</v>
      </c>
      <c r="W282" s="29">
        <f>IFERROR(ABS(1-SMALL(Results!$Y282:$BB282,9)/SMALL(Results!$Y282:$BB282,1)),"")</f>
        <v>1.3767783386875454E-3</v>
      </c>
      <c r="X282" s="31">
        <f>IFERROR(ABS(1-SMALL(Results!$Y282:$BB282,10)/SMALL(Results!$Y282:$BB282,1)),"")</f>
        <v>1.3767783386875454E-3</v>
      </c>
      <c r="Y282">
        <v>21.79</v>
      </c>
      <c r="Z282">
        <v>21.8</v>
      </c>
      <c r="AA282">
        <v>21.8</v>
      </c>
      <c r="AB282">
        <v>21.81</v>
      </c>
      <c r="AC282">
        <v>21.82</v>
      </c>
      <c r="AD282">
        <v>21.82</v>
      </c>
      <c r="AE282">
        <v>21.82</v>
      </c>
      <c r="AF282">
        <v>21.82</v>
      </c>
      <c r="AG282">
        <v>21.86</v>
      </c>
      <c r="AH282">
        <v>21.88</v>
      </c>
      <c r="AI282">
        <v>21.87</v>
      </c>
      <c r="AJ282">
        <v>21.88</v>
      </c>
      <c r="AK282">
        <v>21.83</v>
      </c>
      <c r="AL282">
        <v>21.87</v>
      </c>
      <c r="AM282">
        <v>21.86</v>
      </c>
      <c r="AN282">
        <v>21.86</v>
      </c>
      <c r="AO282">
        <v>21.83</v>
      </c>
      <c r="AP282">
        <v>21.84</v>
      </c>
      <c r="AQ282">
        <v>21.81</v>
      </c>
      <c r="AR282">
        <v>21.81</v>
      </c>
    </row>
    <row r="283" spans="1:44" hidden="1" x14ac:dyDescent="0.25">
      <c r="A283" s="12" t="s">
        <v>5</v>
      </c>
      <c r="B283" t="s">
        <v>9</v>
      </c>
      <c r="C283" t="s">
        <v>8</v>
      </c>
      <c r="D283" t="s">
        <v>4</v>
      </c>
      <c r="E283">
        <v>32</v>
      </c>
      <c r="F283" t="str">
        <f t="shared" si="53"/>
        <v>V7DockerMasterSlaveO232</v>
      </c>
      <c r="G283">
        <f t="shared" si="54"/>
        <v>19.329999999999998</v>
      </c>
      <c r="H283">
        <f t="shared" si="57"/>
        <v>28.800310398344546</v>
      </c>
      <c r="I283">
        <f t="shared" si="55"/>
        <v>19.39</v>
      </c>
      <c r="J283">
        <f t="shared" si="58"/>
        <v>19.350000000000001</v>
      </c>
      <c r="K283">
        <f t="shared" si="59"/>
        <v>28.775193798449607</v>
      </c>
      <c r="L283">
        <f t="shared" si="56"/>
        <v>19.361999999999998</v>
      </c>
      <c r="M283">
        <f t="shared" si="60"/>
        <v>19.350000000000001</v>
      </c>
      <c r="N283">
        <f t="shared" si="61"/>
        <v>19.39</v>
      </c>
      <c r="O283">
        <f t="shared" si="62"/>
        <v>0</v>
      </c>
      <c r="P283">
        <f t="shared" si="63"/>
        <v>3.9999999999999147E-2</v>
      </c>
      <c r="Q283">
        <f t="shared" si="64"/>
        <v>19.350000000000001</v>
      </c>
      <c r="R283">
        <f t="shared" si="65"/>
        <v>19.329999999999998</v>
      </c>
      <c r="S283" s="29">
        <f>IFERROR(ABS(1-SMALL(Results!$Y283:$BB283,5)/SMALL(Results!$Y283:$BB283,1)),"")</f>
        <v>1.0346611484739476E-3</v>
      </c>
      <c r="T283" s="29">
        <f>IFERROR(ABS(1-SMALL(Results!$Y283:$BB283,6)/SMALL(Results!$Y283:$BB283,1)),"")</f>
        <v>1.0346611484739476E-3</v>
      </c>
      <c r="U283" s="29">
        <f>IFERROR(ABS(1-SMALL(Results!$Y283:$BB283,7)/SMALL(Results!$Y283:$BB283,1)),"")</f>
        <v>1.0346611484739476E-3</v>
      </c>
      <c r="V283" s="29">
        <f>IFERROR(ABS(1-SMALL(Results!$Y283:$BB283,8)/SMALL(Results!$Y283:$BB283,1)),"")</f>
        <v>1.0346611484739476E-3</v>
      </c>
      <c r="W283" s="29">
        <f>IFERROR(ABS(1-SMALL(Results!$Y283:$BB283,9)/SMALL(Results!$Y283:$BB283,1)),"")</f>
        <v>1.0346611484739476E-3</v>
      </c>
      <c r="X283" s="31">
        <f>IFERROR(ABS(1-SMALL(Results!$Y283:$BB283,10)/SMALL(Results!$Y283:$BB283,1)),"")</f>
        <v>1.5519917227109215E-3</v>
      </c>
      <c r="Y283">
        <v>19.329999999999998</v>
      </c>
      <c r="Z283">
        <v>19.350000000000001</v>
      </c>
      <c r="AA283">
        <v>19.350000000000001</v>
      </c>
      <c r="AB283">
        <v>19.350000000000001</v>
      </c>
      <c r="AC283">
        <v>19.36</v>
      </c>
      <c r="AD283">
        <v>19.38</v>
      </c>
      <c r="AE283">
        <v>19.39</v>
      </c>
      <c r="AF283">
        <v>19.39</v>
      </c>
      <c r="AG283">
        <v>19.39</v>
      </c>
      <c r="AH283">
        <v>19.39</v>
      </c>
      <c r="AI283">
        <v>19.329999999999998</v>
      </c>
      <c r="AJ283">
        <v>19.350000000000001</v>
      </c>
      <c r="AK283">
        <v>19.329999999999998</v>
      </c>
      <c r="AL283">
        <v>19.38</v>
      </c>
      <c r="AM283">
        <v>19.38</v>
      </c>
      <c r="AN283">
        <v>19.329999999999998</v>
      </c>
      <c r="AO283">
        <v>19.36</v>
      </c>
      <c r="AP283">
        <v>19.39</v>
      </c>
      <c r="AQ283">
        <v>19.36</v>
      </c>
      <c r="AR283">
        <v>19.350000000000001</v>
      </c>
    </row>
    <row r="284" spans="1:44" hidden="1" x14ac:dyDescent="0.25">
      <c r="A284" s="12" t="s">
        <v>5</v>
      </c>
      <c r="B284" t="s">
        <v>9</v>
      </c>
      <c r="C284" t="s">
        <v>8</v>
      </c>
      <c r="D284" t="s">
        <v>4</v>
      </c>
      <c r="E284">
        <v>36</v>
      </c>
      <c r="F284" t="str">
        <f t="shared" si="53"/>
        <v>V7DockerMasterSlaveO236</v>
      </c>
      <c r="G284">
        <f t="shared" si="54"/>
        <v>17.7</v>
      </c>
      <c r="H284">
        <f t="shared" si="57"/>
        <v>31.452542372881361</v>
      </c>
      <c r="I284">
        <f t="shared" si="55"/>
        <v>17.87</v>
      </c>
      <c r="J284">
        <f t="shared" si="58"/>
        <v>17.734999999999999</v>
      </c>
      <c r="K284">
        <f t="shared" si="59"/>
        <v>31.395545531435015</v>
      </c>
      <c r="L284">
        <f t="shared" si="56"/>
        <v>17.766499999999997</v>
      </c>
      <c r="M284">
        <f t="shared" si="60"/>
        <v>17.73</v>
      </c>
      <c r="N284">
        <f t="shared" si="61"/>
        <v>17.78</v>
      </c>
      <c r="O284">
        <f t="shared" si="62"/>
        <v>4.9999999999990052E-3</v>
      </c>
      <c r="P284">
        <f t="shared" si="63"/>
        <v>4.5000000000001705E-2</v>
      </c>
      <c r="Q284">
        <f t="shared" si="64"/>
        <v>17.734999999999999</v>
      </c>
      <c r="R284">
        <f t="shared" si="65"/>
        <v>17.72</v>
      </c>
      <c r="S284" s="29">
        <f>IFERROR(ABS(1-SMALL(Results!$Y284:$BB284,5)/SMALL(Results!$Y284:$BB284,1)),"")</f>
        <v>1.6949152542373724E-3</v>
      </c>
      <c r="T284" s="29">
        <f>IFERROR(ABS(1-SMALL(Results!$Y284:$BB284,6)/SMALL(Results!$Y284:$BB284,1)),"")</f>
        <v>2.2598870056496079E-3</v>
      </c>
      <c r="U284" s="29">
        <f>IFERROR(ABS(1-SMALL(Results!$Y284:$BB284,7)/SMALL(Results!$Y284:$BB284,1)),"")</f>
        <v>2.2598870056496079E-3</v>
      </c>
      <c r="V284" s="29">
        <f>IFERROR(ABS(1-SMALL(Results!$Y284:$BB284,8)/SMALL(Results!$Y284:$BB284,1)),"")</f>
        <v>2.2598870056496079E-3</v>
      </c>
      <c r="W284" s="29">
        <f>IFERROR(ABS(1-SMALL(Results!$Y284:$BB284,9)/SMALL(Results!$Y284:$BB284,1)),"")</f>
        <v>2.2598870056496079E-3</v>
      </c>
      <c r="X284" s="31">
        <f>IFERROR(ABS(1-SMALL(Results!$Y284:$BB284,10)/SMALL(Results!$Y284:$BB284,1)),"")</f>
        <v>2.8248587570622874E-3</v>
      </c>
      <c r="Y284">
        <v>17.7</v>
      </c>
      <c r="Z284">
        <v>17.72</v>
      </c>
      <c r="AA284">
        <v>17.73</v>
      </c>
      <c r="AB284">
        <v>17.739999999999998</v>
      </c>
      <c r="AC284">
        <v>17.739999999999998</v>
      </c>
      <c r="AD284">
        <v>17.739999999999998</v>
      </c>
      <c r="AE284">
        <v>17.75</v>
      </c>
      <c r="AF284">
        <v>17.78</v>
      </c>
      <c r="AG284">
        <v>17.79</v>
      </c>
      <c r="AH284">
        <v>17.850000000000001</v>
      </c>
      <c r="AI284">
        <v>17.79</v>
      </c>
      <c r="AJ284">
        <v>17.760000000000002</v>
      </c>
      <c r="AK284">
        <v>17.79</v>
      </c>
      <c r="AL284">
        <v>17.86</v>
      </c>
      <c r="AM284">
        <v>17.87</v>
      </c>
      <c r="AN284">
        <v>17.739999999999998</v>
      </c>
      <c r="AO284">
        <v>17.79</v>
      </c>
      <c r="AP284">
        <v>17.71</v>
      </c>
      <c r="AQ284">
        <v>17.77</v>
      </c>
      <c r="AR284">
        <v>17.71</v>
      </c>
    </row>
    <row r="285" spans="1:44" hidden="1" x14ac:dyDescent="0.25">
      <c r="A285" s="12" t="s">
        <v>5</v>
      </c>
      <c r="B285" t="s">
        <v>9</v>
      </c>
      <c r="C285" t="s">
        <v>8</v>
      </c>
      <c r="D285" t="s">
        <v>4</v>
      </c>
      <c r="E285">
        <v>40</v>
      </c>
      <c r="F285" t="str">
        <f t="shared" si="53"/>
        <v>V7DockerMasterSlaveO240</v>
      </c>
      <c r="G285">
        <f t="shared" si="54"/>
        <v>16.14</v>
      </c>
      <c r="H285">
        <f t="shared" si="57"/>
        <v>34.492565055762086</v>
      </c>
      <c r="I285">
        <f t="shared" si="55"/>
        <v>16.260000000000002</v>
      </c>
      <c r="J285">
        <f t="shared" si="58"/>
        <v>16.190000000000001</v>
      </c>
      <c r="K285">
        <f t="shared" si="59"/>
        <v>34.391599752933907</v>
      </c>
      <c r="L285">
        <f t="shared" si="56"/>
        <v>16.211000000000002</v>
      </c>
      <c r="M285">
        <f t="shared" si="60"/>
        <v>16.190000000000001</v>
      </c>
      <c r="N285">
        <f t="shared" si="61"/>
        <v>16.22</v>
      </c>
      <c r="O285">
        <f t="shared" si="62"/>
        <v>0</v>
      </c>
      <c r="P285">
        <f t="shared" si="63"/>
        <v>2.9999999999997584E-2</v>
      </c>
      <c r="Q285">
        <f t="shared" si="64"/>
        <v>16.190000000000001</v>
      </c>
      <c r="R285">
        <f t="shared" si="65"/>
        <v>16.190000000000001</v>
      </c>
      <c r="S285" s="29">
        <f>IFERROR(ABS(1-SMALL(Results!$Y285:$BB285,5)/SMALL(Results!$Y285:$BB285,1)),"")</f>
        <v>3.0978934324659146E-3</v>
      </c>
      <c r="T285" s="29">
        <f>IFERROR(ABS(1-SMALL(Results!$Y285:$BB285,6)/SMALL(Results!$Y285:$BB285,1)),"")</f>
        <v>3.0978934324659146E-3</v>
      </c>
      <c r="U285" s="29">
        <f>IFERROR(ABS(1-SMALL(Results!$Y285:$BB285,7)/SMALL(Results!$Y285:$BB285,1)),"")</f>
        <v>3.7174721189590088E-3</v>
      </c>
      <c r="V285" s="29">
        <f>IFERROR(ABS(1-SMALL(Results!$Y285:$BB285,8)/SMALL(Results!$Y285:$BB285,1)),"")</f>
        <v>3.7174721189590088E-3</v>
      </c>
      <c r="W285" s="29">
        <f>IFERROR(ABS(1-SMALL(Results!$Y285:$BB285,9)/SMALL(Results!$Y285:$BB285,1)),"")</f>
        <v>4.3370508054523249E-3</v>
      </c>
      <c r="X285" s="31">
        <f>IFERROR(ABS(1-SMALL(Results!$Y285:$BB285,10)/SMALL(Results!$Y285:$BB285,1)),"")</f>
        <v>4.956629491945419E-3</v>
      </c>
      <c r="Y285">
        <v>16.18</v>
      </c>
      <c r="Z285">
        <v>16.18</v>
      </c>
      <c r="AA285">
        <v>16.190000000000001</v>
      </c>
      <c r="AB285">
        <v>16.190000000000001</v>
      </c>
      <c r="AC285">
        <v>16.2</v>
      </c>
      <c r="AD285">
        <v>16.22</v>
      </c>
      <c r="AE285">
        <v>16.22</v>
      </c>
      <c r="AF285">
        <v>16.22</v>
      </c>
      <c r="AG285">
        <v>16.23</v>
      </c>
      <c r="AH285">
        <v>16.239999999999998</v>
      </c>
      <c r="AI285">
        <v>16.2</v>
      </c>
      <c r="AJ285">
        <v>16.260000000000002</v>
      </c>
      <c r="AK285">
        <v>16.22</v>
      </c>
      <c r="AL285">
        <v>16.25</v>
      </c>
      <c r="AM285">
        <v>16.21</v>
      </c>
      <c r="AN285">
        <v>16.14</v>
      </c>
      <c r="AO285">
        <v>16.190000000000001</v>
      </c>
      <c r="AP285">
        <v>16.22</v>
      </c>
      <c r="AQ285">
        <v>16.23</v>
      </c>
      <c r="AR285">
        <v>16.23</v>
      </c>
    </row>
    <row r="286" spans="1:44" hidden="1" x14ac:dyDescent="0.25">
      <c r="A286" s="12" t="s">
        <v>5</v>
      </c>
      <c r="B286" t="s">
        <v>9</v>
      </c>
      <c r="C286" t="s">
        <v>8</v>
      </c>
      <c r="D286" t="s">
        <v>4</v>
      </c>
      <c r="E286">
        <v>44</v>
      </c>
      <c r="F286" t="str">
        <f t="shared" si="53"/>
        <v>V7DockerMasterSlaveO244</v>
      </c>
      <c r="G286">
        <f t="shared" si="54"/>
        <v>14.62</v>
      </c>
      <c r="H286">
        <f t="shared" si="57"/>
        <v>38.078659370725042</v>
      </c>
      <c r="I286">
        <f t="shared" si="55"/>
        <v>14.79</v>
      </c>
      <c r="J286">
        <f t="shared" si="58"/>
        <v>14.684999999999999</v>
      </c>
      <c r="K286">
        <f t="shared" si="59"/>
        <v>37.91624106230848</v>
      </c>
      <c r="L286">
        <f t="shared" si="56"/>
        <v>14.703999999999999</v>
      </c>
      <c r="M286">
        <f t="shared" si="60"/>
        <v>14.69</v>
      </c>
      <c r="N286">
        <f t="shared" si="61"/>
        <v>14.71</v>
      </c>
      <c r="O286">
        <f t="shared" si="62"/>
        <v>-5.0000000000007816E-3</v>
      </c>
      <c r="P286">
        <f t="shared" si="63"/>
        <v>2.5000000000002132E-2</v>
      </c>
      <c r="Q286">
        <f t="shared" si="64"/>
        <v>14.684999999999999</v>
      </c>
      <c r="R286">
        <f t="shared" si="65"/>
        <v>14.66</v>
      </c>
      <c r="S286" s="29">
        <f>IFERROR(ABS(1-SMALL(Results!$Y286:$BB286,5)/SMALL(Results!$Y286:$BB286,1)),"")</f>
        <v>4.1039671682627787E-3</v>
      </c>
      <c r="T286" s="29">
        <f>IFERROR(ABS(1-SMALL(Results!$Y286:$BB286,6)/SMALL(Results!$Y286:$BB286,1)),"")</f>
        <v>4.7879616963064642E-3</v>
      </c>
      <c r="U286" s="29">
        <f>IFERROR(ABS(1-SMALL(Results!$Y286:$BB286,7)/SMALL(Results!$Y286:$BB286,1)),"")</f>
        <v>4.7879616963064642E-3</v>
      </c>
      <c r="V286" s="29">
        <f>IFERROR(ABS(1-SMALL(Results!$Y286:$BB286,8)/SMALL(Results!$Y286:$BB286,1)),"")</f>
        <v>5.4719562243501496E-3</v>
      </c>
      <c r="W286" s="29">
        <f>IFERROR(ABS(1-SMALL(Results!$Y286:$BB286,9)/SMALL(Results!$Y286:$BB286,1)),"")</f>
        <v>5.4719562243501496E-3</v>
      </c>
      <c r="X286" s="31">
        <f>IFERROR(ABS(1-SMALL(Results!$Y286:$BB286,10)/SMALL(Results!$Y286:$BB286,1)),"")</f>
        <v>5.4719562243501496E-3</v>
      </c>
      <c r="Y286">
        <v>14.62</v>
      </c>
      <c r="Z286">
        <v>14.66</v>
      </c>
      <c r="AA286">
        <v>14.69</v>
      </c>
      <c r="AB286">
        <v>14.69</v>
      </c>
      <c r="AC286">
        <v>14.7</v>
      </c>
      <c r="AD286">
        <v>14.7</v>
      </c>
      <c r="AE286">
        <v>14.71</v>
      </c>
      <c r="AF286">
        <v>14.71</v>
      </c>
      <c r="AG286">
        <v>14.73</v>
      </c>
      <c r="AH286">
        <v>14.73</v>
      </c>
      <c r="AI286">
        <v>14.74</v>
      </c>
      <c r="AJ286">
        <v>14.7</v>
      </c>
      <c r="AK286">
        <v>14.65</v>
      </c>
      <c r="AL286">
        <v>14.68</v>
      </c>
      <c r="AM286">
        <v>14.66</v>
      </c>
      <c r="AN286">
        <v>14.79</v>
      </c>
      <c r="AO286">
        <v>14.74</v>
      </c>
      <c r="AP286">
        <v>14.73</v>
      </c>
      <c r="AQ286">
        <v>14.71</v>
      </c>
      <c r="AR286">
        <v>14.74</v>
      </c>
    </row>
    <row r="287" spans="1:44" hidden="1" x14ac:dyDescent="0.25">
      <c r="A287" s="12" t="s">
        <v>5</v>
      </c>
      <c r="B287" t="s">
        <v>9</v>
      </c>
      <c r="C287" t="s">
        <v>8</v>
      </c>
      <c r="D287" t="s">
        <v>4</v>
      </c>
      <c r="E287">
        <v>48</v>
      </c>
      <c r="F287" t="str">
        <f t="shared" si="53"/>
        <v>V7DockerMasterSlaveO248</v>
      </c>
      <c r="G287">
        <f t="shared" si="54"/>
        <v>13.8</v>
      </c>
      <c r="H287">
        <f t="shared" si="57"/>
        <v>40.341304347826089</v>
      </c>
      <c r="I287">
        <f t="shared" si="55"/>
        <v>13.95</v>
      </c>
      <c r="J287">
        <f t="shared" si="58"/>
        <v>13.875</v>
      </c>
      <c r="K287">
        <f t="shared" si="59"/>
        <v>40.129729729729725</v>
      </c>
      <c r="L287">
        <f t="shared" si="56"/>
        <v>13.889499999999998</v>
      </c>
      <c r="M287">
        <f t="shared" si="60"/>
        <v>13.88</v>
      </c>
      <c r="N287">
        <f t="shared" si="61"/>
        <v>13.91</v>
      </c>
      <c r="O287">
        <f t="shared" si="62"/>
        <v>-5.0000000000007816E-3</v>
      </c>
      <c r="P287">
        <f t="shared" si="63"/>
        <v>3.5000000000000142E-2</v>
      </c>
      <c r="Q287">
        <f t="shared" si="64"/>
        <v>13.875</v>
      </c>
      <c r="R287">
        <f t="shared" si="65"/>
        <v>13.87</v>
      </c>
      <c r="S287" s="29">
        <f>IFERROR(ABS(1-SMALL(Results!$Y287:$BB287,5)/SMALL(Results!$Y287:$BB287,1)),"")</f>
        <v>5.0724637681158757E-3</v>
      </c>
      <c r="T287" s="29">
        <f>IFERROR(ABS(1-SMALL(Results!$Y287:$BB287,6)/SMALL(Results!$Y287:$BB287,1)),"")</f>
        <v>5.7971014492754769E-3</v>
      </c>
      <c r="U287" s="29">
        <f>IFERROR(ABS(1-SMALL(Results!$Y287:$BB287,7)/SMALL(Results!$Y287:$BB287,1)),"")</f>
        <v>5.7971014492754769E-3</v>
      </c>
      <c r="V287" s="29">
        <f>IFERROR(ABS(1-SMALL(Results!$Y287:$BB287,8)/SMALL(Results!$Y287:$BB287,1)),"")</f>
        <v>5.7971014492754769E-3</v>
      </c>
      <c r="W287" s="29">
        <f>IFERROR(ABS(1-SMALL(Results!$Y287:$BB287,9)/SMALL(Results!$Y287:$BB287,1)),"")</f>
        <v>5.7971014492754769E-3</v>
      </c>
      <c r="X287" s="31">
        <f>IFERROR(ABS(1-SMALL(Results!$Y287:$BB287,10)/SMALL(Results!$Y287:$BB287,1)),"")</f>
        <v>6.521739130434856E-3</v>
      </c>
      <c r="Y287">
        <v>13.8</v>
      </c>
      <c r="Z287">
        <v>13.87</v>
      </c>
      <c r="AA287">
        <v>13.88</v>
      </c>
      <c r="AB287">
        <v>13.88</v>
      </c>
      <c r="AC287">
        <v>13.89</v>
      </c>
      <c r="AD287">
        <v>13.89</v>
      </c>
      <c r="AE287">
        <v>13.9</v>
      </c>
      <c r="AF287">
        <v>13.91</v>
      </c>
      <c r="AG287">
        <v>13.91</v>
      </c>
      <c r="AH287">
        <v>13.93</v>
      </c>
      <c r="AI287">
        <v>13.88</v>
      </c>
      <c r="AJ287">
        <v>13.86</v>
      </c>
      <c r="AK287">
        <v>13.87</v>
      </c>
      <c r="AL287">
        <v>13.95</v>
      </c>
      <c r="AM287">
        <v>13.89</v>
      </c>
      <c r="AN287">
        <v>13.87</v>
      </c>
      <c r="AO287">
        <v>13.91</v>
      </c>
      <c r="AP287">
        <v>13.88</v>
      </c>
      <c r="AQ287">
        <v>13.93</v>
      </c>
      <c r="AR287">
        <v>13.89</v>
      </c>
    </row>
    <row r="288" spans="1:44" hidden="1" x14ac:dyDescent="0.25">
      <c r="A288" s="12" t="s">
        <v>5</v>
      </c>
      <c r="B288" t="s">
        <v>9</v>
      </c>
      <c r="C288" t="s">
        <v>8</v>
      </c>
      <c r="D288" t="s">
        <v>4</v>
      </c>
      <c r="E288">
        <v>52</v>
      </c>
      <c r="F288" t="str">
        <f t="shared" si="53"/>
        <v>V7DockerMasterSlaveO252</v>
      </c>
      <c r="G288">
        <f t="shared" si="54"/>
        <v>13.07</v>
      </c>
      <c r="H288">
        <f t="shared" si="57"/>
        <v>42.59449120122418</v>
      </c>
      <c r="I288">
        <f t="shared" si="55"/>
        <v>13.2</v>
      </c>
      <c r="J288">
        <f t="shared" si="58"/>
        <v>13.114999999999998</v>
      </c>
      <c r="K288">
        <f t="shared" si="59"/>
        <v>42.455203964925659</v>
      </c>
      <c r="L288">
        <f t="shared" si="56"/>
        <v>13.139999999999997</v>
      </c>
      <c r="M288">
        <f t="shared" si="60"/>
        <v>13.1</v>
      </c>
      <c r="N288">
        <f t="shared" si="61"/>
        <v>13.14</v>
      </c>
      <c r="O288">
        <f t="shared" si="62"/>
        <v>1.4999999999998792E-2</v>
      </c>
      <c r="P288">
        <f t="shared" si="63"/>
        <v>2.5000000000002132E-2</v>
      </c>
      <c r="Q288">
        <f t="shared" si="64"/>
        <v>13.114999999999998</v>
      </c>
      <c r="R288">
        <f t="shared" si="65"/>
        <v>13.1</v>
      </c>
      <c r="S288" s="29">
        <f>IFERROR(ABS(1-SMALL(Results!$Y288:$BB288,5)/SMALL(Results!$Y288:$BB288,1)),"")</f>
        <v>3.0604437643457771E-3</v>
      </c>
      <c r="T288" s="29">
        <f>IFERROR(ABS(1-SMALL(Results!$Y288:$BB288,6)/SMALL(Results!$Y288:$BB288,1)),"")</f>
        <v>3.8255547054322214E-3</v>
      </c>
      <c r="U288" s="29">
        <f>IFERROR(ABS(1-SMALL(Results!$Y288:$BB288,7)/SMALL(Results!$Y288:$BB288,1)),"")</f>
        <v>4.5906656465188878E-3</v>
      </c>
      <c r="V288" s="29">
        <f>IFERROR(ABS(1-SMALL(Results!$Y288:$BB288,8)/SMALL(Results!$Y288:$BB288,1)),"")</f>
        <v>4.5906656465188878E-3</v>
      </c>
      <c r="W288" s="29">
        <f>IFERROR(ABS(1-SMALL(Results!$Y288:$BB288,9)/SMALL(Results!$Y288:$BB288,1)),"")</f>
        <v>4.5906656465188878E-3</v>
      </c>
      <c r="X288" s="31">
        <f>IFERROR(ABS(1-SMALL(Results!$Y288:$BB288,10)/SMALL(Results!$Y288:$BB288,1)),"")</f>
        <v>5.355776587605332E-3</v>
      </c>
      <c r="Y288">
        <v>13.07</v>
      </c>
      <c r="Z288">
        <v>13.1</v>
      </c>
      <c r="AA288">
        <v>13.1</v>
      </c>
      <c r="AB288">
        <v>13.11</v>
      </c>
      <c r="AC288">
        <v>13.13</v>
      </c>
      <c r="AD288">
        <v>13.13</v>
      </c>
      <c r="AE288">
        <v>13.13</v>
      </c>
      <c r="AF288">
        <v>13.14</v>
      </c>
      <c r="AG288">
        <v>13.17</v>
      </c>
      <c r="AH288">
        <v>13.17</v>
      </c>
      <c r="AI288">
        <v>13.17</v>
      </c>
      <c r="AJ288">
        <v>13.19</v>
      </c>
      <c r="AK288">
        <v>13.1</v>
      </c>
      <c r="AL288">
        <v>13.15</v>
      </c>
      <c r="AM288">
        <v>13.2</v>
      </c>
      <c r="AN288">
        <v>13.16</v>
      </c>
      <c r="AO288">
        <v>13.14</v>
      </c>
      <c r="AP288">
        <v>13.15</v>
      </c>
      <c r="AQ288">
        <v>13.12</v>
      </c>
      <c r="AR288">
        <v>13.17</v>
      </c>
    </row>
    <row r="289" spans="1:44" hidden="1" x14ac:dyDescent="0.25">
      <c r="A289" s="12" t="s">
        <v>5</v>
      </c>
      <c r="B289" t="s">
        <v>9</v>
      </c>
      <c r="C289" t="s">
        <v>8</v>
      </c>
      <c r="D289" t="s">
        <v>4</v>
      </c>
      <c r="E289">
        <v>56</v>
      </c>
      <c r="F289" t="str">
        <f t="shared" si="53"/>
        <v>V7DockerMasterSlaveO256</v>
      </c>
      <c r="G289">
        <f t="shared" si="54"/>
        <v>12.33</v>
      </c>
      <c r="H289">
        <f t="shared" si="57"/>
        <v>45.150851581508519</v>
      </c>
      <c r="I289">
        <f t="shared" si="55"/>
        <v>12.42</v>
      </c>
      <c r="J289">
        <f t="shared" si="58"/>
        <v>12.364999999999998</v>
      </c>
      <c r="K289">
        <f t="shared" si="59"/>
        <v>45.030327537403963</v>
      </c>
      <c r="L289">
        <f t="shared" si="56"/>
        <v>12.381499999999999</v>
      </c>
      <c r="M289">
        <f t="shared" si="60"/>
        <v>12.35</v>
      </c>
      <c r="N289">
        <f t="shared" si="61"/>
        <v>12.38</v>
      </c>
      <c r="O289">
        <f t="shared" si="62"/>
        <v>1.4999999999998792E-2</v>
      </c>
      <c r="P289">
        <f t="shared" si="63"/>
        <v>1.5000000000002345E-2</v>
      </c>
      <c r="Q289">
        <f t="shared" si="64"/>
        <v>12.364999999999998</v>
      </c>
      <c r="R289">
        <f t="shared" si="65"/>
        <v>12.35</v>
      </c>
      <c r="S289" s="29">
        <f>IFERROR(ABS(1-SMALL(Results!$Y289:$BB289,5)/SMALL(Results!$Y289:$BB289,1)),"")</f>
        <v>2.4330900243307862E-3</v>
      </c>
      <c r="T289" s="29">
        <f>IFERROR(ABS(1-SMALL(Results!$Y289:$BB289,6)/SMALL(Results!$Y289:$BB289,1)),"")</f>
        <v>3.2441200324411223E-3</v>
      </c>
      <c r="U289" s="29">
        <f>IFERROR(ABS(1-SMALL(Results!$Y289:$BB289,7)/SMALL(Results!$Y289:$BB289,1)),"")</f>
        <v>3.2441200324411223E-3</v>
      </c>
      <c r="V289" s="29">
        <f>IFERROR(ABS(1-SMALL(Results!$Y289:$BB289,8)/SMALL(Results!$Y289:$BB289,1)),"")</f>
        <v>3.2441200324411223E-3</v>
      </c>
      <c r="W289" s="29">
        <f>IFERROR(ABS(1-SMALL(Results!$Y289:$BB289,9)/SMALL(Results!$Y289:$BB289,1)),"")</f>
        <v>4.0551500405514584E-3</v>
      </c>
      <c r="X289" s="31">
        <f>IFERROR(ABS(1-SMALL(Results!$Y289:$BB289,10)/SMALL(Results!$Y289:$BB289,1)),"")</f>
        <v>4.0551500405514584E-3</v>
      </c>
      <c r="Y289">
        <v>12.33</v>
      </c>
      <c r="Z289">
        <v>12.35</v>
      </c>
      <c r="AA289">
        <v>12.35</v>
      </c>
      <c r="AB289">
        <v>12.35</v>
      </c>
      <c r="AC289">
        <v>12.36</v>
      </c>
      <c r="AD289">
        <v>12.37</v>
      </c>
      <c r="AE289">
        <v>12.37</v>
      </c>
      <c r="AF289">
        <v>12.38</v>
      </c>
      <c r="AG289">
        <v>12.39</v>
      </c>
      <c r="AH289">
        <v>12.4</v>
      </c>
      <c r="AI289">
        <v>12.42</v>
      </c>
      <c r="AJ289">
        <v>12.39</v>
      </c>
      <c r="AK289">
        <v>12.37</v>
      </c>
      <c r="AL289">
        <v>12.38</v>
      </c>
      <c r="AM289">
        <v>12.42</v>
      </c>
      <c r="AN289">
        <v>12.39</v>
      </c>
      <c r="AO289">
        <v>12.39</v>
      </c>
      <c r="AP289">
        <v>12.4</v>
      </c>
      <c r="AQ289">
        <v>12.4</v>
      </c>
      <c r="AR289">
        <v>12.42</v>
      </c>
    </row>
    <row r="290" spans="1:44" hidden="1" x14ac:dyDescent="0.25">
      <c r="A290" s="12" t="s">
        <v>5</v>
      </c>
      <c r="B290" t="s">
        <v>9</v>
      </c>
      <c r="C290" t="s">
        <v>8</v>
      </c>
      <c r="D290" t="s">
        <v>4</v>
      </c>
      <c r="E290">
        <v>60</v>
      </c>
      <c r="F290" t="str">
        <f t="shared" ref="F290:F313" si="66">A290 &amp; B290 &amp; C290 &amp; D290 &amp; E290</f>
        <v>V7DockerMasterSlaveO260</v>
      </c>
      <c r="G290">
        <f t="shared" si="54"/>
        <v>11.64</v>
      </c>
      <c r="H290">
        <f t="shared" si="57"/>
        <v>47.827319587628864</v>
      </c>
      <c r="I290">
        <f t="shared" si="55"/>
        <v>11.77</v>
      </c>
      <c r="J290">
        <f t="shared" si="58"/>
        <v>11.68</v>
      </c>
      <c r="K290">
        <f t="shared" si="59"/>
        <v>47.671232876712324</v>
      </c>
      <c r="L290">
        <f t="shared" si="56"/>
        <v>11.709999999999999</v>
      </c>
      <c r="M290">
        <f t="shared" si="60"/>
        <v>11.66</v>
      </c>
      <c r="N290">
        <f t="shared" si="61"/>
        <v>11.72</v>
      </c>
      <c r="O290">
        <f t="shared" si="62"/>
        <v>1.9999999999999574E-2</v>
      </c>
      <c r="P290">
        <f t="shared" si="63"/>
        <v>4.0000000000000924E-2</v>
      </c>
      <c r="Q290">
        <f t="shared" si="64"/>
        <v>11.68</v>
      </c>
      <c r="R290">
        <f t="shared" si="65"/>
        <v>11.67</v>
      </c>
      <c r="S290" s="29">
        <f>IFERROR(ABS(1-SMALL(Results!$Y290:$BB290,5)/SMALL(Results!$Y290:$BB290,1)),"")</f>
        <v>3.4364261168384758E-3</v>
      </c>
      <c r="T290" s="29">
        <f>IFERROR(ABS(1-SMALL(Results!$Y290:$BB290,6)/SMALL(Results!$Y290:$BB290,1)),"")</f>
        <v>3.4364261168384758E-3</v>
      </c>
      <c r="U290" s="29">
        <f>IFERROR(ABS(1-SMALL(Results!$Y290:$BB290,7)/SMALL(Results!$Y290:$BB290,1)),"")</f>
        <v>4.2955326460480947E-3</v>
      </c>
      <c r="V290" s="29">
        <f>IFERROR(ABS(1-SMALL(Results!$Y290:$BB290,8)/SMALL(Results!$Y290:$BB290,1)),"")</f>
        <v>5.1546391752577136E-3</v>
      </c>
      <c r="W290" s="29">
        <f>IFERROR(ABS(1-SMALL(Results!$Y290:$BB290,9)/SMALL(Results!$Y290:$BB290,1)),"")</f>
        <v>5.1546391752577136E-3</v>
      </c>
      <c r="X290" s="31">
        <f>IFERROR(ABS(1-SMALL(Results!$Y290:$BB290,10)/SMALL(Results!$Y290:$BB290,1)),"")</f>
        <v>6.0137457044673326E-3</v>
      </c>
      <c r="Y290">
        <v>11.64</v>
      </c>
      <c r="Z290">
        <v>11.65</v>
      </c>
      <c r="AA290">
        <v>11.66</v>
      </c>
      <c r="AB290">
        <v>11.67</v>
      </c>
      <c r="AC290">
        <v>11.68</v>
      </c>
      <c r="AD290">
        <v>11.68</v>
      </c>
      <c r="AE290">
        <v>11.69</v>
      </c>
      <c r="AF290">
        <v>11.72</v>
      </c>
      <c r="AG290">
        <v>11.73</v>
      </c>
      <c r="AH290">
        <v>11.75</v>
      </c>
      <c r="AI290">
        <v>11.7</v>
      </c>
      <c r="AJ290">
        <v>11.77</v>
      </c>
      <c r="AK290">
        <v>11.73</v>
      </c>
      <c r="AL290">
        <v>11.75</v>
      </c>
      <c r="AM290">
        <v>11.77</v>
      </c>
      <c r="AN290">
        <v>11.7</v>
      </c>
      <c r="AO290">
        <v>11.71</v>
      </c>
      <c r="AP290">
        <v>11.73</v>
      </c>
      <c r="AQ290">
        <v>11.75</v>
      </c>
      <c r="AR290">
        <v>11.72</v>
      </c>
    </row>
    <row r="291" spans="1:44" hidden="1" x14ac:dyDescent="0.25">
      <c r="A291" s="12" t="s">
        <v>5</v>
      </c>
      <c r="B291" t="s">
        <v>9</v>
      </c>
      <c r="C291" t="s">
        <v>8</v>
      </c>
      <c r="D291" t="s">
        <v>4</v>
      </c>
      <c r="E291">
        <v>64</v>
      </c>
      <c r="F291" t="str">
        <f t="shared" si="66"/>
        <v>V7DockerMasterSlaveO264</v>
      </c>
      <c r="G291">
        <f t="shared" si="54"/>
        <v>11.02</v>
      </c>
      <c r="H291">
        <f t="shared" si="57"/>
        <v>50.518148820326687</v>
      </c>
      <c r="I291">
        <f t="shared" si="55"/>
        <v>11.13</v>
      </c>
      <c r="J291">
        <f t="shared" si="58"/>
        <v>11.065000000000001</v>
      </c>
      <c r="K291">
        <f t="shared" si="59"/>
        <v>50.320831450519648</v>
      </c>
      <c r="L291">
        <f t="shared" si="56"/>
        <v>11.069999999999997</v>
      </c>
      <c r="M291">
        <f t="shared" si="60"/>
        <v>11.05</v>
      </c>
      <c r="N291">
        <f t="shared" si="61"/>
        <v>11.1</v>
      </c>
      <c r="O291">
        <f t="shared" si="62"/>
        <v>1.5000000000000568E-2</v>
      </c>
      <c r="P291">
        <f t="shared" si="63"/>
        <v>3.4999999999998366E-2</v>
      </c>
      <c r="Q291">
        <f t="shared" si="64"/>
        <v>11.065000000000001</v>
      </c>
      <c r="R291">
        <f t="shared" si="65"/>
        <v>11.05</v>
      </c>
      <c r="S291" s="29">
        <f>IFERROR(ABS(1-SMALL(Results!$Y291:$BB291,5)/SMALL(Results!$Y291:$BB291,1)),"")</f>
        <v>3.6297640653357721E-3</v>
      </c>
      <c r="T291" s="29">
        <f>IFERROR(ABS(1-SMALL(Results!$Y291:$BB291,6)/SMALL(Results!$Y291:$BB291,1)),"")</f>
        <v>4.5372050816696596E-3</v>
      </c>
      <c r="U291" s="29">
        <f>IFERROR(ABS(1-SMALL(Results!$Y291:$BB291,7)/SMALL(Results!$Y291:$BB291,1)),"")</f>
        <v>4.5372050816696596E-3</v>
      </c>
      <c r="V291" s="29">
        <f>IFERROR(ABS(1-SMALL(Results!$Y291:$BB291,8)/SMALL(Results!$Y291:$BB291,1)),"")</f>
        <v>7.2595281306715442E-3</v>
      </c>
      <c r="W291" s="29">
        <f>IFERROR(ABS(1-SMALL(Results!$Y291:$BB291,9)/SMALL(Results!$Y291:$BB291,1)),"")</f>
        <v>8.1669691470054318E-3</v>
      </c>
      <c r="X291" s="31">
        <f>IFERROR(ABS(1-SMALL(Results!$Y291:$BB291,10)/SMALL(Results!$Y291:$BB291,1)),"")</f>
        <v>9.9818511796734288E-3</v>
      </c>
      <c r="Y291">
        <v>11.02</v>
      </c>
      <c r="Z291">
        <v>11.04</v>
      </c>
      <c r="AA291">
        <v>11.05</v>
      </c>
      <c r="AB291">
        <v>11.05</v>
      </c>
      <c r="AC291">
        <v>11.06</v>
      </c>
      <c r="AD291">
        <v>11.07</v>
      </c>
      <c r="AE291">
        <v>11.07</v>
      </c>
      <c r="AF291">
        <v>11.1</v>
      </c>
      <c r="AG291">
        <v>11.11</v>
      </c>
      <c r="AH291">
        <v>11.13</v>
      </c>
    </row>
    <row r="292" spans="1:44" hidden="1" x14ac:dyDescent="0.25">
      <c r="A292" s="12" t="s">
        <v>5</v>
      </c>
      <c r="B292" t="s">
        <v>9</v>
      </c>
      <c r="C292" t="s">
        <v>8</v>
      </c>
      <c r="D292" t="s">
        <v>4</v>
      </c>
      <c r="E292">
        <v>128</v>
      </c>
      <c r="F292" t="str">
        <f t="shared" si="66"/>
        <v>V7DockerMasterSlaveO2128</v>
      </c>
      <c r="G292" t="str">
        <f t="shared" si="54"/>
        <v/>
      </c>
      <c r="H292" t="str">
        <f t="shared" si="57"/>
        <v/>
      </c>
      <c r="I292" t="str">
        <f t="shared" si="55"/>
        <v/>
      </c>
      <c r="J292" t="str">
        <f t="shared" si="58"/>
        <v/>
      </c>
      <c r="K292" t="str">
        <f t="shared" si="59"/>
        <v/>
      </c>
      <c r="L292" t="str">
        <f t="shared" si="56"/>
        <v/>
      </c>
      <c r="M292" t="str">
        <f t="shared" si="60"/>
        <v/>
      </c>
      <c r="N292" t="str">
        <f t="shared" si="61"/>
        <v/>
      </c>
      <c r="O292" t="str">
        <f t="shared" si="62"/>
        <v/>
      </c>
      <c r="P292" t="str">
        <f t="shared" si="63"/>
        <v/>
      </c>
      <c r="Q292" t="str">
        <f t="shared" si="64"/>
        <v/>
      </c>
      <c r="R292" t="str">
        <f t="shared" si="65"/>
        <v/>
      </c>
      <c r="S292" s="29" t="str">
        <f>IFERROR(ABS(1-SMALL(Results!$Y292:$BB292,5)/SMALL(Results!$Y292:$BB292,1)),"")</f>
        <v/>
      </c>
      <c r="T292" s="29" t="str">
        <f>IFERROR(ABS(1-SMALL(Results!$Y292:$BB292,6)/SMALL(Results!$Y292:$BB292,1)),"")</f>
        <v/>
      </c>
      <c r="U292" s="29" t="str">
        <f>IFERROR(ABS(1-SMALL(Results!$Y292:$BB292,7)/SMALL(Results!$Y292:$BB292,1)),"")</f>
        <v/>
      </c>
      <c r="V292" s="29" t="str">
        <f>IFERROR(ABS(1-SMALL(Results!$Y292:$BB292,8)/SMALL(Results!$Y292:$BB292,1)),"")</f>
        <v/>
      </c>
      <c r="W292" s="29" t="str">
        <f>IFERROR(ABS(1-SMALL(Results!$Y292:$BB292,9)/SMALL(Results!$Y292:$BB292,1)),"")</f>
        <v/>
      </c>
      <c r="X292" s="31" t="str">
        <f>IFERROR(ABS(1-SMALL(Results!$Y292:$BB292,10)/SMALL(Results!$Y292:$BB292,1)),"")</f>
        <v/>
      </c>
    </row>
    <row r="293" spans="1:44" hidden="1" x14ac:dyDescent="0.25">
      <c r="A293" s="12" t="s">
        <v>5</v>
      </c>
      <c r="B293" t="s">
        <v>9</v>
      </c>
      <c r="C293" t="s">
        <v>8</v>
      </c>
      <c r="D293" t="s">
        <v>4</v>
      </c>
      <c r="E293">
        <v>256</v>
      </c>
      <c r="F293" t="str">
        <f t="shared" si="66"/>
        <v>V7DockerMasterSlaveO2256</v>
      </c>
      <c r="G293" t="str">
        <f t="shared" si="54"/>
        <v/>
      </c>
      <c r="H293" t="str">
        <f t="shared" si="57"/>
        <v/>
      </c>
      <c r="I293" t="str">
        <f t="shared" si="55"/>
        <v/>
      </c>
      <c r="J293" t="str">
        <f t="shared" si="58"/>
        <v/>
      </c>
      <c r="K293" t="str">
        <f t="shared" si="59"/>
        <v/>
      </c>
      <c r="L293" t="str">
        <f t="shared" si="56"/>
        <v/>
      </c>
      <c r="M293" t="str">
        <f t="shared" si="60"/>
        <v/>
      </c>
      <c r="N293" t="str">
        <f t="shared" si="61"/>
        <v/>
      </c>
      <c r="O293" t="str">
        <f t="shared" si="62"/>
        <v/>
      </c>
      <c r="P293" t="str">
        <f t="shared" si="63"/>
        <v/>
      </c>
      <c r="Q293" t="str">
        <f t="shared" si="64"/>
        <v/>
      </c>
      <c r="R293" t="str">
        <f t="shared" si="65"/>
        <v/>
      </c>
      <c r="S293" s="29" t="str">
        <f>IFERROR(ABS(1-SMALL(Results!$Y293:$BB293,5)/SMALL(Results!$Y293:$BB293,1)),"")</f>
        <v/>
      </c>
      <c r="T293" s="29" t="str">
        <f>IFERROR(ABS(1-SMALL(Results!$Y293:$BB293,6)/SMALL(Results!$Y293:$BB293,1)),"")</f>
        <v/>
      </c>
      <c r="U293" s="29" t="str">
        <f>IFERROR(ABS(1-SMALL(Results!$Y293:$BB293,7)/SMALL(Results!$Y293:$BB293,1)),"")</f>
        <v/>
      </c>
      <c r="V293" s="29" t="str">
        <f>IFERROR(ABS(1-SMALL(Results!$Y293:$BB293,8)/SMALL(Results!$Y293:$BB293,1)),"")</f>
        <v/>
      </c>
      <c r="W293" s="29" t="str">
        <f>IFERROR(ABS(1-SMALL(Results!$Y293:$BB293,9)/SMALL(Results!$Y293:$BB293,1)),"")</f>
        <v/>
      </c>
      <c r="X293" s="31" t="str">
        <f>IFERROR(ABS(1-SMALL(Results!$Y293:$BB293,10)/SMALL(Results!$Y293:$BB293,1)),"")</f>
        <v/>
      </c>
    </row>
    <row r="294" spans="1:44" hidden="1" x14ac:dyDescent="0.25">
      <c r="A294" s="12" t="s">
        <v>5</v>
      </c>
      <c r="B294" t="s">
        <v>9</v>
      </c>
      <c r="C294" t="s">
        <v>8</v>
      </c>
      <c r="D294" t="s">
        <v>22</v>
      </c>
      <c r="E294">
        <v>1</v>
      </c>
      <c r="F294" t="str">
        <f t="shared" si="66"/>
        <v>V7DockerMasterSlaveno parameter1</v>
      </c>
      <c r="G294">
        <f t="shared" si="54"/>
        <v>1589.84</v>
      </c>
      <c r="H294">
        <f t="shared" si="57"/>
        <v>1</v>
      </c>
      <c r="I294">
        <f t="shared" si="55"/>
        <v>1605.55</v>
      </c>
      <c r="J294">
        <f t="shared" si="58"/>
        <v>1590.27</v>
      </c>
      <c r="K294">
        <f t="shared" si="59"/>
        <v>1</v>
      </c>
      <c r="L294">
        <f t="shared" si="56"/>
        <v>1591.5805</v>
      </c>
      <c r="M294">
        <f t="shared" si="60"/>
        <v>1590.22</v>
      </c>
      <c r="N294">
        <f t="shared" si="61"/>
        <v>1590.46</v>
      </c>
      <c r="O294">
        <f t="shared" si="62"/>
        <v>4.9999999999954525E-2</v>
      </c>
      <c r="P294">
        <f t="shared" si="63"/>
        <v>0.19000000000005457</v>
      </c>
      <c r="Q294">
        <f t="shared" si="64"/>
        <v>1590.27</v>
      </c>
      <c r="R294">
        <f t="shared" si="65"/>
        <v>1590.22</v>
      </c>
      <c r="S294" s="29">
        <f>IFERROR(ABS(1-SMALL(Results!$Y294:$BB294,5)/SMALL(Results!$Y294:$BB294,1)),"")</f>
        <v>2.7046746842462888E-4</v>
      </c>
      <c r="T294" s="29">
        <f>IFERROR(ABS(1-SMALL(Results!$Y294:$BB294,6)/SMALL(Results!$Y294:$BB294,1)),"")</f>
        <v>2.7046746842462888E-4</v>
      </c>
      <c r="U294" s="29">
        <f>IFERROR(ABS(1-SMALL(Results!$Y294:$BB294,7)/SMALL(Results!$Y294:$BB294,1)),"")</f>
        <v>2.9562723292908544E-4</v>
      </c>
      <c r="V294" s="29">
        <f>IFERROR(ABS(1-SMALL(Results!$Y294:$BB294,8)/SMALL(Results!$Y294:$BB294,1)),"")</f>
        <v>3.2078699743376404E-4</v>
      </c>
      <c r="W294" s="29">
        <f>IFERROR(ABS(1-SMALL(Results!$Y294:$BB294,9)/SMALL(Results!$Y294:$BB294,1)),"")</f>
        <v>3.8997634982140816E-4</v>
      </c>
      <c r="X294" s="31">
        <f>IFERROR(ABS(1-SMALL(Results!$Y294:$BB294,10)/SMALL(Results!$Y294:$BB294,1)),"")</f>
        <v>4.2142605545225642E-4</v>
      </c>
      <c r="Y294">
        <v>1589.84</v>
      </c>
      <c r="Z294">
        <v>1590.17</v>
      </c>
      <c r="AA294">
        <v>1590.22</v>
      </c>
      <c r="AB294">
        <v>1590.27</v>
      </c>
      <c r="AC294">
        <v>1590.27</v>
      </c>
      <c r="AD294">
        <v>1590.31</v>
      </c>
      <c r="AE294">
        <v>1590.35</v>
      </c>
      <c r="AF294">
        <v>1590.46</v>
      </c>
      <c r="AG294">
        <v>1590.51</v>
      </c>
      <c r="AH294">
        <v>1590.71</v>
      </c>
      <c r="AI294">
        <v>1591.21</v>
      </c>
      <c r="AJ294">
        <v>1591.43</v>
      </c>
      <c r="AK294">
        <v>1605.55</v>
      </c>
      <c r="AL294">
        <v>1591.61</v>
      </c>
      <c r="AM294">
        <v>1591.06</v>
      </c>
      <c r="AN294">
        <v>1592.55</v>
      </c>
      <c r="AO294">
        <v>1591.24</v>
      </c>
      <c r="AP294">
        <v>1590.01</v>
      </c>
      <c r="AQ294">
        <v>1591.43</v>
      </c>
      <c r="AR294">
        <v>1592.41</v>
      </c>
    </row>
    <row r="295" spans="1:44" hidden="1" x14ac:dyDescent="0.25">
      <c r="A295" s="12" t="s">
        <v>5</v>
      </c>
      <c r="B295" t="s">
        <v>9</v>
      </c>
      <c r="C295" t="s">
        <v>8</v>
      </c>
      <c r="D295" t="s">
        <v>22</v>
      </c>
      <c r="E295">
        <v>2</v>
      </c>
      <c r="F295" t="str">
        <f t="shared" si="66"/>
        <v>V7DockerMasterSlaveno parameter2</v>
      </c>
      <c r="G295">
        <f t="shared" si="54"/>
        <v>812.72</v>
      </c>
      <c r="H295">
        <f t="shared" si="57"/>
        <v>1.9561964760311052</v>
      </c>
      <c r="I295">
        <f t="shared" si="55"/>
        <v>813.49</v>
      </c>
      <c r="J295">
        <f t="shared" si="58"/>
        <v>812.92000000000007</v>
      </c>
      <c r="K295">
        <f t="shared" si="59"/>
        <v>1.9562441568666042</v>
      </c>
      <c r="L295">
        <f t="shared" si="56"/>
        <v>813.11699999999996</v>
      </c>
      <c r="M295">
        <f t="shared" si="60"/>
        <v>812.78</v>
      </c>
      <c r="N295">
        <f t="shared" si="61"/>
        <v>812.97</v>
      </c>
      <c r="O295">
        <f t="shared" si="62"/>
        <v>0.14000000000010004</v>
      </c>
      <c r="P295">
        <f t="shared" si="63"/>
        <v>4.9999999999954525E-2</v>
      </c>
      <c r="Q295">
        <f t="shared" si="64"/>
        <v>812.92000000000007</v>
      </c>
      <c r="R295">
        <f t="shared" si="65"/>
        <v>812.84</v>
      </c>
      <c r="S295" s="29">
        <f>IFERROR(ABS(1-SMALL(Results!$Y295:$BB295,5)/SMALL(Results!$Y295:$BB295,1)),"")</f>
        <v>2.09174131312162E-4</v>
      </c>
      <c r="T295" s="29">
        <f>IFERROR(ABS(1-SMALL(Results!$Y295:$BB295,6)/SMALL(Results!$Y295:$BB295,1)),"")</f>
        <v>2.8300029530470283E-4</v>
      </c>
      <c r="U295" s="29">
        <f>IFERROR(ABS(1-SMALL(Results!$Y295:$BB295,7)/SMALL(Results!$Y295:$BB295,1)),"")</f>
        <v>2.9530465597016331E-4</v>
      </c>
      <c r="V295" s="29">
        <f>IFERROR(ABS(1-SMALL(Results!$Y295:$BB295,8)/SMALL(Results!$Y295:$BB295,1)),"")</f>
        <v>3.0760901663540174E-4</v>
      </c>
      <c r="W295" s="29">
        <f>IFERROR(ABS(1-SMALL(Results!$Y295:$BB295,9)/SMALL(Results!$Y295:$BB295,1)),"")</f>
        <v>3.1991337730086222E-4</v>
      </c>
      <c r="X295" s="31">
        <f>IFERROR(ABS(1-SMALL(Results!$Y295:$BB295,10)/SMALL(Results!$Y295:$BB295,1)),"")</f>
        <v>3.5682645929702161E-4</v>
      </c>
      <c r="Y295">
        <v>812.72</v>
      </c>
      <c r="Z295">
        <v>812.72</v>
      </c>
      <c r="AA295">
        <v>812.78</v>
      </c>
      <c r="AB295">
        <v>812.84</v>
      </c>
      <c r="AC295">
        <v>812.89</v>
      </c>
      <c r="AD295">
        <v>812.95</v>
      </c>
      <c r="AE295">
        <v>812.96</v>
      </c>
      <c r="AF295">
        <v>812.97</v>
      </c>
      <c r="AG295">
        <v>812.98</v>
      </c>
      <c r="AH295">
        <v>813.01</v>
      </c>
      <c r="AI295">
        <v>813.37</v>
      </c>
      <c r="AJ295">
        <v>813.36</v>
      </c>
      <c r="AK295">
        <v>813.4</v>
      </c>
      <c r="AL295">
        <v>813.34</v>
      </c>
      <c r="AM295">
        <v>813.49</v>
      </c>
      <c r="AN295">
        <v>813.41</v>
      </c>
      <c r="AO295">
        <v>813.39</v>
      </c>
      <c r="AP295">
        <v>813.38</v>
      </c>
      <c r="AQ295">
        <v>813.17</v>
      </c>
      <c r="AR295">
        <v>813.21</v>
      </c>
    </row>
    <row r="296" spans="1:44" hidden="1" x14ac:dyDescent="0.25">
      <c r="A296" s="12" t="s">
        <v>5</v>
      </c>
      <c r="B296" t="s">
        <v>9</v>
      </c>
      <c r="C296" t="s">
        <v>8</v>
      </c>
      <c r="D296" t="s">
        <v>22</v>
      </c>
      <c r="E296">
        <v>4</v>
      </c>
      <c r="F296" t="str">
        <f t="shared" si="66"/>
        <v>V7DockerMasterSlaveno parameter4</v>
      </c>
      <c r="G296">
        <f t="shared" si="54"/>
        <v>416.62</v>
      </c>
      <c r="H296">
        <f t="shared" si="57"/>
        <v>3.8160433968604481</v>
      </c>
      <c r="I296">
        <f t="shared" si="55"/>
        <v>436.06</v>
      </c>
      <c r="J296">
        <f t="shared" si="58"/>
        <v>416.68</v>
      </c>
      <c r="K296">
        <f t="shared" si="59"/>
        <v>3.8165258711721224</v>
      </c>
      <c r="L296">
        <f t="shared" si="56"/>
        <v>418.28000000000009</v>
      </c>
      <c r="M296">
        <f t="shared" si="60"/>
        <v>416.63</v>
      </c>
      <c r="N296">
        <f t="shared" si="61"/>
        <v>416.71</v>
      </c>
      <c r="O296">
        <f t="shared" si="62"/>
        <v>5.0000000000011369E-2</v>
      </c>
      <c r="P296">
        <f t="shared" si="63"/>
        <v>2.9999999999972715E-2</v>
      </c>
      <c r="Q296">
        <f t="shared" si="64"/>
        <v>416.68</v>
      </c>
      <c r="R296">
        <f t="shared" si="65"/>
        <v>416.63</v>
      </c>
      <c r="S296" s="29">
        <f>IFERROR(ABS(1-SMALL(Results!$Y296:$BB296,5)/SMALL(Results!$Y296:$BB296,1)),"")</f>
        <v>1.2001344150558424E-4</v>
      </c>
      <c r="T296" s="29">
        <f>IFERROR(ABS(1-SMALL(Results!$Y296:$BB296,6)/SMALL(Results!$Y296:$BB296,1)),"")</f>
        <v>1.6801881810768471E-4</v>
      </c>
      <c r="U296" s="29">
        <f>IFERROR(ABS(1-SMALL(Results!$Y296:$BB296,7)/SMALL(Results!$Y296:$BB296,1)),"")</f>
        <v>1.9202150640862392E-4</v>
      </c>
      <c r="V296" s="29">
        <f>IFERROR(ABS(1-SMALL(Results!$Y296:$BB296,8)/SMALL(Results!$Y296:$BB296,1)),"")</f>
        <v>2.1602419470978518E-4</v>
      </c>
      <c r="W296" s="29">
        <f>IFERROR(ABS(1-SMALL(Results!$Y296:$BB296,9)/SMALL(Results!$Y296:$BB296,1)),"")</f>
        <v>1.9922231289903891E-3</v>
      </c>
      <c r="X296" s="31">
        <f>IFERROR(ABS(1-SMALL(Results!$Y296:$BB296,10)/SMALL(Results!$Y296:$BB296,1)),"")</f>
        <v>2.0162258172915504E-3</v>
      </c>
      <c r="Y296">
        <v>416.62</v>
      </c>
      <c r="Z296">
        <v>416.62</v>
      </c>
      <c r="AA296">
        <v>416.63</v>
      </c>
      <c r="AB296">
        <v>416.63</v>
      </c>
      <c r="AC296">
        <v>416.67</v>
      </c>
      <c r="AD296">
        <v>416.69</v>
      </c>
      <c r="AE296">
        <v>416.7</v>
      </c>
      <c r="AF296">
        <v>416.71</v>
      </c>
      <c r="AG296">
        <v>418.9</v>
      </c>
      <c r="AH296">
        <v>436.06</v>
      </c>
      <c r="AI296">
        <v>417.55</v>
      </c>
      <c r="AJ296">
        <v>417.56</v>
      </c>
      <c r="AK296">
        <v>417.61</v>
      </c>
      <c r="AL296">
        <v>417.46</v>
      </c>
      <c r="AM296">
        <v>417.58</v>
      </c>
      <c r="AN296">
        <v>419.67</v>
      </c>
      <c r="AO296">
        <v>417.48</v>
      </c>
      <c r="AP296">
        <v>417.53</v>
      </c>
      <c r="AQ296">
        <v>417.48</v>
      </c>
      <c r="AR296">
        <v>417.45</v>
      </c>
    </row>
    <row r="297" spans="1:44" hidden="1" x14ac:dyDescent="0.25">
      <c r="A297" s="12" t="s">
        <v>5</v>
      </c>
      <c r="B297" t="s">
        <v>9</v>
      </c>
      <c r="C297" t="s">
        <v>8</v>
      </c>
      <c r="D297" t="s">
        <v>22</v>
      </c>
      <c r="E297">
        <v>8</v>
      </c>
      <c r="F297" t="str">
        <f t="shared" si="66"/>
        <v>V7DockerMasterSlaveno parameter8</v>
      </c>
      <c r="G297">
        <f t="shared" si="54"/>
        <v>209.79</v>
      </c>
      <c r="H297">
        <f t="shared" si="57"/>
        <v>7.5782449115782446</v>
      </c>
      <c r="I297">
        <f t="shared" si="55"/>
        <v>214.48</v>
      </c>
      <c r="J297">
        <f t="shared" si="58"/>
        <v>209.81</v>
      </c>
      <c r="K297">
        <f t="shared" si="59"/>
        <v>7.5795719937085932</v>
      </c>
      <c r="L297">
        <f t="shared" si="56"/>
        <v>210.09699999999992</v>
      </c>
      <c r="M297">
        <f t="shared" si="60"/>
        <v>209.8</v>
      </c>
      <c r="N297">
        <f t="shared" si="61"/>
        <v>209.82999999999998</v>
      </c>
      <c r="O297">
        <f t="shared" si="62"/>
        <v>9.9999999999909051E-3</v>
      </c>
      <c r="P297">
        <f t="shared" si="63"/>
        <v>1.999999999998181E-2</v>
      </c>
      <c r="Q297">
        <f t="shared" si="64"/>
        <v>209.81</v>
      </c>
      <c r="R297">
        <f t="shared" si="65"/>
        <v>209.81</v>
      </c>
      <c r="S297" s="29">
        <f>IFERROR(ABS(1-SMALL(Results!$Y297:$BB297,5)/SMALL(Results!$Y297:$BB297,1)),"")</f>
        <v>9.5333428666855013E-5</v>
      </c>
      <c r="T297" s="29">
        <f>IFERROR(ABS(1-SMALL(Results!$Y297:$BB297,6)/SMALL(Results!$Y297:$BB297,1)),"")</f>
        <v>9.5333428666855013E-5</v>
      </c>
      <c r="U297" s="29">
        <f>IFERROR(ABS(1-SMALL(Results!$Y297:$BB297,7)/SMALL(Results!$Y297:$BB297,1)),"")</f>
        <v>1.4300014300006048E-4</v>
      </c>
      <c r="V297" s="29">
        <f>IFERROR(ABS(1-SMALL(Results!$Y297:$BB297,8)/SMALL(Results!$Y297:$BB297,1)),"")</f>
        <v>1.9066685733348798E-4</v>
      </c>
      <c r="W297" s="29">
        <f>IFERROR(ABS(1-SMALL(Results!$Y297:$BB297,9)/SMALL(Results!$Y297:$BB297,1)),"")</f>
        <v>2.86000286000343E-4</v>
      </c>
      <c r="X297" s="31">
        <f>IFERROR(ABS(1-SMALL(Results!$Y297:$BB297,10)/SMALL(Results!$Y297:$BB297,1)),"")</f>
        <v>3.336670003337705E-4</v>
      </c>
      <c r="Y297">
        <v>209.79</v>
      </c>
      <c r="Z297">
        <v>209.79</v>
      </c>
      <c r="AA297">
        <v>209.8</v>
      </c>
      <c r="AB297">
        <v>209.81</v>
      </c>
      <c r="AC297">
        <v>209.81</v>
      </c>
      <c r="AD297">
        <v>209.81</v>
      </c>
      <c r="AE297">
        <v>209.82</v>
      </c>
      <c r="AF297">
        <v>209.82999999999998</v>
      </c>
      <c r="AG297">
        <v>209.85</v>
      </c>
      <c r="AH297">
        <v>214.48</v>
      </c>
      <c r="AI297">
        <v>209.93</v>
      </c>
      <c r="AJ297">
        <v>209.91</v>
      </c>
      <c r="AK297">
        <v>209.88</v>
      </c>
      <c r="AL297">
        <v>209.95</v>
      </c>
      <c r="AM297">
        <v>209.93</v>
      </c>
      <c r="AN297">
        <v>209.91</v>
      </c>
      <c r="AO297">
        <v>209.89</v>
      </c>
      <c r="AP297">
        <v>209.86</v>
      </c>
      <c r="AQ297">
        <v>209.94</v>
      </c>
      <c r="AR297">
        <v>209.95</v>
      </c>
    </row>
    <row r="298" spans="1:44" hidden="1" x14ac:dyDescent="0.25">
      <c r="A298" s="12" t="s">
        <v>5</v>
      </c>
      <c r="B298" t="s">
        <v>9</v>
      </c>
      <c r="C298" t="s">
        <v>8</v>
      </c>
      <c r="D298" t="s">
        <v>22</v>
      </c>
      <c r="E298">
        <v>12</v>
      </c>
      <c r="F298" t="str">
        <f t="shared" si="66"/>
        <v>V7DockerMasterSlaveno parameter12</v>
      </c>
      <c r="G298">
        <f t="shared" si="54"/>
        <v>140.84</v>
      </c>
      <c r="H298">
        <f t="shared" si="57"/>
        <v>11.288270377733598</v>
      </c>
      <c r="I298">
        <f t="shared" si="55"/>
        <v>143.36000000000001</v>
      </c>
      <c r="J298">
        <f t="shared" si="58"/>
        <v>140.91500000000002</v>
      </c>
      <c r="K298">
        <f t="shared" si="59"/>
        <v>11.285313841677604</v>
      </c>
      <c r="L298">
        <f t="shared" si="56"/>
        <v>141.29800000000003</v>
      </c>
      <c r="M298">
        <f t="shared" si="60"/>
        <v>140.88</v>
      </c>
      <c r="N298">
        <f t="shared" si="61"/>
        <v>140.97</v>
      </c>
      <c r="O298">
        <f t="shared" si="62"/>
        <v>3.5000000000025011E-2</v>
      </c>
      <c r="P298">
        <f t="shared" si="63"/>
        <v>5.49999999999784E-2</v>
      </c>
      <c r="Q298">
        <f t="shared" si="64"/>
        <v>140.91500000000002</v>
      </c>
      <c r="R298">
        <f t="shared" si="65"/>
        <v>140.88999999999999</v>
      </c>
      <c r="S298" s="29">
        <f>IFERROR(ABS(1-SMALL(Results!$Y298:$BB298,5)/SMALL(Results!$Y298:$BB298,1)),"")</f>
        <v>4.260153365520658E-4</v>
      </c>
      <c r="T298" s="29">
        <f>IFERROR(ABS(1-SMALL(Results!$Y298:$BB298,6)/SMALL(Results!$Y298:$BB298,1)),"")</f>
        <v>6.3902300482809871E-4</v>
      </c>
      <c r="U298" s="29">
        <f>IFERROR(ABS(1-SMALL(Results!$Y298:$BB298,7)/SMALL(Results!$Y298:$BB298,1)),"")</f>
        <v>6.3902300482809871E-4</v>
      </c>
      <c r="V298" s="29">
        <f>IFERROR(ABS(1-SMALL(Results!$Y298:$BB298,8)/SMALL(Results!$Y298:$BB298,1)),"")</f>
        <v>7.8102811701219466E-4</v>
      </c>
      <c r="W298" s="29">
        <f>IFERROR(ABS(1-SMALL(Results!$Y298:$BB298,9)/SMALL(Results!$Y298:$BB298,1)),"")</f>
        <v>8.5203067310435365E-4</v>
      </c>
      <c r="X298" s="31">
        <f>IFERROR(ABS(1-SMALL(Results!$Y298:$BB298,10)/SMALL(Results!$Y298:$BB298,1)),"")</f>
        <v>8.5203067310435365E-4</v>
      </c>
      <c r="Y298">
        <v>140.84</v>
      </c>
      <c r="Z298">
        <v>140.84</v>
      </c>
      <c r="AA298">
        <v>140.88</v>
      </c>
      <c r="AB298">
        <v>140.88999999999999</v>
      </c>
      <c r="AC298">
        <v>140.9</v>
      </c>
      <c r="AD298">
        <v>140.93</v>
      </c>
      <c r="AE298">
        <v>140.96</v>
      </c>
      <c r="AF298">
        <v>140.97</v>
      </c>
      <c r="AG298">
        <v>143.17000000000002</v>
      </c>
      <c r="AH298">
        <v>143.36000000000001</v>
      </c>
      <c r="AI298">
        <v>140.97</v>
      </c>
      <c r="AJ298">
        <v>140.97999999999999</v>
      </c>
      <c r="AK298">
        <v>141.11000000000001</v>
      </c>
      <c r="AL298">
        <v>140.97</v>
      </c>
      <c r="AM298">
        <v>140.93</v>
      </c>
      <c r="AN298">
        <v>140.99</v>
      </c>
      <c r="AO298">
        <v>140.96</v>
      </c>
      <c r="AP298">
        <v>143.28</v>
      </c>
      <c r="AQ298">
        <v>141.07999999999998</v>
      </c>
      <c r="AR298">
        <v>140.94999999999999</v>
      </c>
    </row>
    <row r="299" spans="1:44" hidden="1" x14ac:dyDescent="0.25">
      <c r="A299" s="12" t="s">
        <v>5</v>
      </c>
      <c r="B299" t="s">
        <v>9</v>
      </c>
      <c r="C299" t="s">
        <v>8</v>
      </c>
      <c r="D299" t="s">
        <v>22</v>
      </c>
      <c r="E299">
        <v>16</v>
      </c>
      <c r="F299" t="str">
        <f t="shared" si="66"/>
        <v>V7DockerMasterSlaveno parameter16</v>
      </c>
      <c r="G299">
        <f t="shared" si="54"/>
        <v>105.31</v>
      </c>
      <c r="H299">
        <f t="shared" si="57"/>
        <v>15.096761940936283</v>
      </c>
      <c r="I299">
        <f t="shared" si="55"/>
        <v>107.68</v>
      </c>
      <c r="J299">
        <f t="shared" si="58"/>
        <v>105.33500000000001</v>
      </c>
      <c r="K299">
        <f t="shared" si="59"/>
        <v>15.097261119286086</v>
      </c>
      <c r="L299">
        <f t="shared" si="56"/>
        <v>105.60850000000001</v>
      </c>
      <c r="M299">
        <f t="shared" si="60"/>
        <v>105.32</v>
      </c>
      <c r="N299">
        <f t="shared" si="61"/>
        <v>105.35</v>
      </c>
      <c r="O299">
        <f t="shared" si="62"/>
        <v>1.5000000000014779E-2</v>
      </c>
      <c r="P299">
        <f t="shared" si="63"/>
        <v>1.4999999999986358E-2</v>
      </c>
      <c r="Q299">
        <f t="shared" si="64"/>
        <v>105.33500000000001</v>
      </c>
      <c r="R299">
        <f t="shared" si="65"/>
        <v>105.33</v>
      </c>
      <c r="S299" s="29">
        <f>IFERROR(ABS(1-SMALL(Results!$Y299:$BB299,5)/SMALL(Results!$Y299:$BB299,1)),"")</f>
        <v>1.8991548760793897E-4</v>
      </c>
      <c r="T299" s="29">
        <f>IFERROR(ABS(1-SMALL(Results!$Y299:$BB299,6)/SMALL(Results!$Y299:$BB299,1)),"")</f>
        <v>2.8487323141201948E-4</v>
      </c>
      <c r="U299" s="29">
        <f>IFERROR(ABS(1-SMALL(Results!$Y299:$BB299,7)/SMALL(Results!$Y299:$BB299,1)),"")</f>
        <v>2.8487323141201948E-4</v>
      </c>
      <c r="V299" s="29">
        <f>IFERROR(ABS(1-SMALL(Results!$Y299:$BB299,8)/SMALL(Results!$Y299:$BB299,1)),"")</f>
        <v>3.7983097521587794E-4</v>
      </c>
      <c r="W299" s="29">
        <f>IFERROR(ABS(1-SMALL(Results!$Y299:$BB299,9)/SMALL(Results!$Y299:$BB299,1)),"")</f>
        <v>4.7478871901995845E-4</v>
      </c>
      <c r="X299" s="31">
        <f>IFERROR(ABS(1-SMALL(Results!$Y299:$BB299,10)/SMALL(Results!$Y299:$BB299,1)),"")</f>
        <v>5.6974646282403896E-4</v>
      </c>
      <c r="Y299">
        <v>105.31</v>
      </c>
      <c r="Z299">
        <v>105.31</v>
      </c>
      <c r="AA299">
        <v>105.32</v>
      </c>
      <c r="AB299">
        <v>105.33</v>
      </c>
      <c r="AC299">
        <v>105.33</v>
      </c>
      <c r="AD299">
        <v>105.34</v>
      </c>
      <c r="AE299">
        <v>105.34</v>
      </c>
      <c r="AF299">
        <v>105.35</v>
      </c>
      <c r="AG299">
        <v>105.36</v>
      </c>
      <c r="AH299">
        <v>105.37</v>
      </c>
      <c r="AI299">
        <v>105.41</v>
      </c>
      <c r="AJ299">
        <v>105.38</v>
      </c>
      <c r="AK299">
        <v>107.68</v>
      </c>
      <c r="AL299">
        <v>105.39</v>
      </c>
      <c r="AM299">
        <v>105.5</v>
      </c>
      <c r="AN299">
        <v>105.37</v>
      </c>
      <c r="AO299">
        <v>105.43</v>
      </c>
      <c r="AP299">
        <v>105.47999999999999</v>
      </c>
      <c r="AQ299">
        <v>107.68</v>
      </c>
      <c r="AR299">
        <v>105.49000000000001</v>
      </c>
    </row>
    <row r="300" spans="1:44" hidden="1" x14ac:dyDescent="0.25">
      <c r="A300" s="12" t="s">
        <v>5</v>
      </c>
      <c r="B300" t="s">
        <v>9</v>
      </c>
      <c r="C300" t="s">
        <v>8</v>
      </c>
      <c r="D300" t="s">
        <v>22</v>
      </c>
      <c r="E300">
        <v>20</v>
      </c>
      <c r="F300" t="str">
        <f t="shared" si="66"/>
        <v>V7DockerMasterSlaveno parameter20</v>
      </c>
      <c r="G300">
        <f t="shared" si="54"/>
        <v>84.1</v>
      </c>
      <c r="H300">
        <f t="shared" si="57"/>
        <v>18.904161712247326</v>
      </c>
      <c r="I300">
        <f t="shared" si="55"/>
        <v>86.78</v>
      </c>
      <c r="J300">
        <f t="shared" si="58"/>
        <v>84.185000000000002</v>
      </c>
      <c r="K300">
        <f t="shared" si="59"/>
        <v>18.890182336520756</v>
      </c>
      <c r="L300">
        <f t="shared" si="56"/>
        <v>84.885999999999996</v>
      </c>
      <c r="M300">
        <f t="shared" si="60"/>
        <v>84.11</v>
      </c>
      <c r="N300">
        <f t="shared" si="61"/>
        <v>86.4</v>
      </c>
      <c r="O300">
        <f t="shared" si="62"/>
        <v>7.5000000000002842E-2</v>
      </c>
      <c r="P300">
        <f t="shared" si="63"/>
        <v>2.2150000000000034</v>
      </c>
      <c r="Q300">
        <f t="shared" si="64"/>
        <v>84.185000000000002</v>
      </c>
      <c r="R300">
        <f t="shared" si="65"/>
        <v>84.14</v>
      </c>
      <c r="S300" s="29">
        <f>IFERROR(ABS(1-SMALL(Results!$Y300:$BB300,5)/SMALL(Results!$Y300:$BB300,1)),"")</f>
        <v>9.5124851367445196E-4</v>
      </c>
      <c r="T300" s="29">
        <f>IFERROR(ABS(1-SMALL(Results!$Y300:$BB300,6)/SMALL(Results!$Y300:$BB300,1)),"")</f>
        <v>1.0701545778835087E-3</v>
      </c>
      <c r="U300" s="29">
        <f>IFERROR(ABS(1-SMALL(Results!$Y300:$BB300,7)/SMALL(Results!$Y300:$BB300,1)),"")</f>
        <v>1.0701545778835087E-3</v>
      </c>
      <c r="V300" s="29">
        <f>IFERROR(ABS(1-SMALL(Results!$Y300:$BB300,8)/SMALL(Results!$Y300:$BB300,1)),"")</f>
        <v>1.4268727705113449E-3</v>
      </c>
      <c r="W300" s="29">
        <f>IFERROR(ABS(1-SMALL(Results!$Y300:$BB300,9)/SMALL(Results!$Y300:$BB300,1)),"")</f>
        <v>1.7835909631391811E-3</v>
      </c>
      <c r="X300" s="31">
        <f>IFERROR(ABS(1-SMALL(Results!$Y300:$BB300,10)/SMALL(Results!$Y300:$BB300,1)),"")</f>
        <v>1.9024970273484598E-3</v>
      </c>
      <c r="Y300">
        <v>84.1</v>
      </c>
      <c r="Z300">
        <v>84.11</v>
      </c>
      <c r="AA300">
        <v>84.11</v>
      </c>
      <c r="AB300">
        <v>84.14</v>
      </c>
      <c r="AC300">
        <v>84.26</v>
      </c>
      <c r="AD300">
        <v>84.27</v>
      </c>
      <c r="AE300">
        <v>86.4</v>
      </c>
      <c r="AF300">
        <v>86.4</v>
      </c>
      <c r="AG300">
        <v>86.4</v>
      </c>
      <c r="AH300">
        <v>86.78</v>
      </c>
      <c r="AI300">
        <v>84.19</v>
      </c>
      <c r="AJ300">
        <v>86.44</v>
      </c>
      <c r="AK300">
        <v>84.26</v>
      </c>
      <c r="AL300">
        <v>84.18</v>
      </c>
      <c r="AM300">
        <v>84.25</v>
      </c>
      <c r="AN300">
        <v>84.22</v>
      </c>
      <c r="AO300">
        <v>86.43</v>
      </c>
      <c r="AP300">
        <v>84.19</v>
      </c>
      <c r="AQ300">
        <v>84.31</v>
      </c>
      <c r="AR300">
        <v>84.28</v>
      </c>
    </row>
    <row r="301" spans="1:44" hidden="1" x14ac:dyDescent="0.25">
      <c r="A301" s="12" t="s">
        <v>5</v>
      </c>
      <c r="B301" t="s">
        <v>9</v>
      </c>
      <c r="C301" t="s">
        <v>8</v>
      </c>
      <c r="D301" t="s">
        <v>22</v>
      </c>
      <c r="E301">
        <v>24</v>
      </c>
      <c r="F301" t="str">
        <f t="shared" si="66"/>
        <v>V7DockerMasterSlaveno parameter24</v>
      </c>
      <c r="G301">
        <f t="shared" si="54"/>
        <v>72.12</v>
      </c>
      <c r="H301">
        <f t="shared" si="57"/>
        <v>22.044370493621738</v>
      </c>
      <c r="I301">
        <f t="shared" si="55"/>
        <v>72.31</v>
      </c>
      <c r="J301">
        <f t="shared" si="58"/>
        <v>72.150000000000006</v>
      </c>
      <c r="K301">
        <f t="shared" si="59"/>
        <v>22.041164241164239</v>
      </c>
      <c r="L301">
        <f t="shared" si="56"/>
        <v>72.183500000000009</v>
      </c>
      <c r="M301">
        <f t="shared" si="60"/>
        <v>72.150000000000006</v>
      </c>
      <c r="N301">
        <f t="shared" si="61"/>
        <v>72.16</v>
      </c>
      <c r="O301">
        <f t="shared" si="62"/>
        <v>0</v>
      </c>
      <c r="P301">
        <f t="shared" si="63"/>
        <v>9.9999999999909051E-3</v>
      </c>
      <c r="Q301">
        <f t="shared" si="64"/>
        <v>72.150000000000006</v>
      </c>
      <c r="R301">
        <f t="shared" si="65"/>
        <v>72.14</v>
      </c>
      <c r="S301" s="29">
        <f>IFERROR(ABS(1-SMALL(Results!$Y301:$BB301,5)/SMALL(Results!$Y301:$BB301,1)),"")</f>
        <v>4.1597337770382659E-4</v>
      </c>
      <c r="T301" s="29">
        <f>IFERROR(ABS(1-SMALL(Results!$Y301:$BB301,6)/SMALL(Results!$Y301:$BB301,1)),"")</f>
        <v>4.1597337770382659E-4</v>
      </c>
      <c r="U301" s="29">
        <f>IFERROR(ABS(1-SMALL(Results!$Y301:$BB301,7)/SMALL(Results!$Y301:$BB301,1)),"")</f>
        <v>5.5463117027176878E-4</v>
      </c>
      <c r="V301" s="29">
        <f>IFERROR(ABS(1-SMALL(Results!$Y301:$BB301,8)/SMALL(Results!$Y301:$BB301,1)),"")</f>
        <v>5.5463117027176878E-4</v>
      </c>
      <c r="W301" s="29">
        <f>IFERROR(ABS(1-SMALL(Results!$Y301:$BB301,9)/SMALL(Results!$Y301:$BB301,1)),"")</f>
        <v>5.5463117027176878E-4</v>
      </c>
      <c r="X301" s="31">
        <f>IFERROR(ABS(1-SMALL(Results!$Y301:$BB301,10)/SMALL(Results!$Y301:$BB301,1)),"")</f>
        <v>5.5463117027176878E-4</v>
      </c>
      <c r="Y301">
        <v>72.12</v>
      </c>
      <c r="Z301">
        <v>72.14</v>
      </c>
      <c r="AA301">
        <v>72.150000000000006</v>
      </c>
      <c r="AB301">
        <v>72.150000000000006</v>
      </c>
      <c r="AC301">
        <v>72.16</v>
      </c>
      <c r="AD301">
        <v>72.16</v>
      </c>
      <c r="AE301">
        <v>72.16</v>
      </c>
      <c r="AF301">
        <v>72.16</v>
      </c>
      <c r="AG301">
        <v>72.17</v>
      </c>
      <c r="AH301">
        <v>72.17</v>
      </c>
      <c r="AI301">
        <v>72.25</v>
      </c>
      <c r="AJ301">
        <v>72.260000000000005</v>
      </c>
      <c r="AK301">
        <v>72.12</v>
      </c>
      <c r="AL301">
        <v>72.180000000000007</v>
      </c>
      <c r="AM301">
        <v>72.31</v>
      </c>
      <c r="AN301">
        <v>72.22</v>
      </c>
      <c r="AO301">
        <v>72.16</v>
      </c>
      <c r="AP301">
        <v>72.19</v>
      </c>
      <c r="AQ301">
        <v>72.3</v>
      </c>
      <c r="AR301">
        <v>72.14</v>
      </c>
    </row>
    <row r="302" spans="1:44" hidden="1" x14ac:dyDescent="0.25">
      <c r="A302" s="12" t="s">
        <v>5</v>
      </c>
      <c r="B302" t="s">
        <v>9</v>
      </c>
      <c r="C302" t="s">
        <v>8</v>
      </c>
      <c r="D302" t="s">
        <v>22</v>
      </c>
      <c r="E302">
        <v>28</v>
      </c>
      <c r="F302" t="str">
        <f t="shared" si="66"/>
        <v>V7DockerMasterSlaveno parameter28</v>
      </c>
      <c r="G302">
        <f t="shared" si="54"/>
        <v>60.46</v>
      </c>
      <c r="H302">
        <f t="shared" si="57"/>
        <v>26.295732715845187</v>
      </c>
      <c r="I302">
        <f t="shared" si="55"/>
        <v>62.93</v>
      </c>
      <c r="J302">
        <f t="shared" si="58"/>
        <v>60.48</v>
      </c>
      <c r="K302">
        <f t="shared" si="59"/>
        <v>26.294146825396826</v>
      </c>
      <c r="L302">
        <f t="shared" si="56"/>
        <v>61.391999999999996</v>
      </c>
      <c r="M302">
        <f t="shared" si="60"/>
        <v>60.48</v>
      </c>
      <c r="N302">
        <f t="shared" si="61"/>
        <v>62.7</v>
      </c>
      <c r="O302">
        <f t="shared" si="62"/>
        <v>0</v>
      </c>
      <c r="P302">
        <f t="shared" si="63"/>
        <v>2.220000000000006</v>
      </c>
      <c r="Q302">
        <f t="shared" si="64"/>
        <v>60.48</v>
      </c>
      <c r="R302">
        <f t="shared" si="65"/>
        <v>60.48</v>
      </c>
      <c r="S302" s="29">
        <f>IFERROR(ABS(1-SMALL(Results!$Y302:$BB302,5)/SMALL(Results!$Y302:$BB302,1)),"")</f>
        <v>3.3079722130335831E-4</v>
      </c>
      <c r="T302" s="29">
        <f>IFERROR(ABS(1-SMALL(Results!$Y302:$BB302,6)/SMALL(Results!$Y302:$BB302,1)),"")</f>
        <v>3.3079722130335831E-4</v>
      </c>
      <c r="U302" s="29">
        <f>IFERROR(ABS(1-SMALL(Results!$Y302:$BB302,7)/SMALL(Results!$Y302:$BB302,1)),"")</f>
        <v>4.9619583195492645E-4</v>
      </c>
      <c r="V302" s="29">
        <f>IFERROR(ABS(1-SMALL(Results!$Y302:$BB302,8)/SMALL(Results!$Y302:$BB302,1)),"")</f>
        <v>4.9619583195492645E-4</v>
      </c>
      <c r="W302" s="29">
        <f>IFERROR(ABS(1-SMALL(Results!$Y302:$BB302,9)/SMALL(Results!$Y302:$BB302,1)),"")</f>
        <v>8.2699305325828476E-4</v>
      </c>
      <c r="X302" s="31">
        <f>IFERROR(ABS(1-SMALL(Results!$Y302:$BB302,10)/SMALL(Results!$Y302:$BB302,1)),"")</f>
        <v>8.2699305325828476E-4</v>
      </c>
      <c r="Y302">
        <v>60.46</v>
      </c>
      <c r="Z302">
        <v>60.46</v>
      </c>
      <c r="AA302">
        <v>60.48</v>
      </c>
      <c r="AB302">
        <v>60.48</v>
      </c>
      <c r="AC302">
        <v>60.49</v>
      </c>
      <c r="AD302">
        <v>60.49</v>
      </c>
      <c r="AE302">
        <v>62.62</v>
      </c>
      <c r="AF302">
        <v>62.7</v>
      </c>
      <c r="AG302">
        <v>62.7</v>
      </c>
      <c r="AH302">
        <v>62.73</v>
      </c>
      <c r="AI302">
        <v>60.51</v>
      </c>
      <c r="AJ302">
        <v>60.57</v>
      </c>
      <c r="AK302">
        <v>62.78</v>
      </c>
      <c r="AL302">
        <v>62.63</v>
      </c>
      <c r="AM302">
        <v>62.93</v>
      </c>
      <c r="AN302">
        <v>60.48</v>
      </c>
      <c r="AO302">
        <v>62.72</v>
      </c>
      <c r="AP302">
        <v>60.51</v>
      </c>
      <c r="AQ302">
        <v>60.48</v>
      </c>
      <c r="AR302">
        <v>60.62</v>
      </c>
    </row>
    <row r="303" spans="1:44" hidden="1" x14ac:dyDescent="0.25">
      <c r="A303" s="12" t="s">
        <v>5</v>
      </c>
      <c r="B303" t="s">
        <v>9</v>
      </c>
      <c r="C303" t="s">
        <v>8</v>
      </c>
      <c r="D303" t="s">
        <v>22</v>
      </c>
      <c r="E303">
        <v>32</v>
      </c>
      <c r="F303" t="str">
        <f t="shared" si="66"/>
        <v>V7DockerMasterSlaveno parameter32</v>
      </c>
      <c r="G303">
        <f t="shared" si="54"/>
        <v>53.31</v>
      </c>
      <c r="H303">
        <f t="shared" si="57"/>
        <v>29.822547364471955</v>
      </c>
      <c r="I303">
        <f t="shared" si="55"/>
        <v>55.47</v>
      </c>
      <c r="J303">
        <f t="shared" si="58"/>
        <v>53.35</v>
      </c>
      <c r="K303">
        <f t="shared" si="59"/>
        <v>29.808247422680409</v>
      </c>
      <c r="L303">
        <f t="shared" si="56"/>
        <v>53.556499999999993</v>
      </c>
      <c r="M303">
        <f t="shared" si="60"/>
        <v>53.36</v>
      </c>
      <c r="N303">
        <f t="shared" si="61"/>
        <v>53.38</v>
      </c>
      <c r="O303">
        <f t="shared" si="62"/>
        <v>-9.9999999999980105E-3</v>
      </c>
      <c r="P303">
        <f t="shared" si="63"/>
        <v>3.0000000000001137E-2</v>
      </c>
      <c r="Q303">
        <f t="shared" si="64"/>
        <v>53.35</v>
      </c>
      <c r="R303">
        <f t="shared" si="65"/>
        <v>53.34</v>
      </c>
      <c r="S303" s="29">
        <f>IFERROR(ABS(1-SMALL(Results!$Y303:$BB303,5)/SMALL(Results!$Y303:$BB303,1)),"")</f>
        <v>7.5032826861742841E-4</v>
      </c>
      <c r="T303" s="29">
        <f>IFERROR(ABS(1-SMALL(Results!$Y303:$BB303,6)/SMALL(Results!$Y303:$BB303,1)),"")</f>
        <v>7.5032826861742841E-4</v>
      </c>
      <c r="U303" s="29">
        <f>IFERROR(ABS(1-SMALL(Results!$Y303:$BB303,7)/SMALL(Results!$Y303:$BB303,1)),"")</f>
        <v>7.5032826861742841E-4</v>
      </c>
      <c r="V303" s="29">
        <f>IFERROR(ABS(1-SMALL(Results!$Y303:$BB303,8)/SMALL(Results!$Y303:$BB303,1)),"")</f>
        <v>9.3791033577184102E-4</v>
      </c>
      <c r="W303" s="29">
        <f>IFERROR(ABS(1-SMALL(Results!$Y303:$BB303,9)/SMALL(Results!$Y303:$BB303,1)),"")</f>
        <v>9.3791033577184102E-4</v>
      </c>
      <c r="X303" s="31">
        <f>IFERROR(ABS(1-SMALL(Results!$Y303:$BB303,10)/SMALL(Results!$Y303:$BB303,1)),"")</f>
        <v>1.1254924029262536E-3</v>
      </c>
      <c r="Y303">
        <v>53.32</v>
      </c>
      <c r="Z303">
        <v>53.35</v>
      </c>
      <c r="AA303">
        <v>53.36</v>
      </c>
      <c r="AB303">
        <v>53.36</v>
      </c>
      <c r="AC303">
        <v>53.37</v>
      </c>
      <c r="AD303">
        <v>53.37</v>
      </c>
      <c r="AE303">
        <v>53.37</v>
      </c>
      <c r="AF303">
        <v>53.38</v>
      </c>
      <c r="AG303">
        <v>53.41</v>
      </c>
      <c r="AH303">
        <v>55.47</v>
      </c>
      <c r="AI303">
        <v>53.31</v>
      </c>
      <c r="AJ303">
        <v>53.43</v>
      </c>
      <c r="AK303">
        <v>53.35</v>
      </c>
      <c r="AL303">
        <v>53.33</v>
      </c>
      <c r="AM303">
        <v>55.09</v>
      </c>
      <c r="AN303">
        <v>53.35</v>
      </c>
      <c r="AO303">
        <v>53.37</v>
      </c>
      <c r="AP303">
        <v>53.41</v>
      </c>
      <c r="AQ303">
        <v>53.39</v>
      </c>
      <c r="AR303">
        <v>53.34</v>
      </c>
    </row>
    <row r="304" spans="1:44" hidden="1" x14ac:dyDescent="0.25">
      <c r="A304" s="12" t="s">
        <v>5</v>
      </c>
      <c r="B304" t="s">
        <v>9</v>
      </c>
      <c r="C304" t="s">
        <v>8</v>
      </c>
      <c r="D304" t="s">
        <v>22</v>
      </c>
      <c r="E304">
        <v>36</v>
      </c>
      <c r="F304" t="str">
        <f t="shared" si="66"/>
        <v>V7DockerMasterSlaveno parameter36</v>
      </c>
      <c r="G304">
        <f t="shared" si="54"/>
        <v>48.62</v>
      </c>
      <c r="H304">
        <f t="shared" si="57"/>
        <v>32.6993006993007</v>
      </c>
      <c r="I304">
        <f t="shared" si="55"/>
        <v>48.78</v>
      </c>
      <c r="J304">
        <f t="shared" si="58"/>
        <v>48.655000000000001</v>
      </c>
      <c r="K304">
        <f t="shared" si="59"/>
        <v>32.68461617511047</v>
      </c>
      <c r="L304">
        <f t="shared" si="56"/>
        <v>48.693999999999988</v>
      </c>
      <c r="M304">
        <f t="shared" si="60"/>
        <v>48.65</v>
      </c>
      <c r="N304">
        <f t="shared" si="61"/>
        <v>48.71</v>
      </c>
      <c r="O304">
        <f t="shared" si="62"/>
        <v>5.000000000002558E-3</v>
      </c>
      <c r="P304">
        <f t="shared" si="63"/>
        <v>5.4999999999999716E-2</v>
      </c>
      <c r="Q304">
        <f t="shared" si="64"/>
        <v>48.655000000000001</v>
      </c>
      <c r="R304">
        <f t="shared" si="65"/>
        <v>48.65</v>
      </c>
      <c r="S304" s="29">
        <f>IFERROR(ABS(1-SMALL(Results!$Y304:$BB304,5)/SMALL(Results!$Y304:$BB304,1)),"")</f>
        <v>6.1703002879465174E-4</v>
      </c>
      <c r="T304" s="29">
        <f>IFERROR(ABS(1-SMALL(Results!$Y304:$BB304,6)/SMALL(Results!$Y304:$BB304,1)),"")</f>
        <v>8.2270670505968369E-4</v>
      </c>
      <c r="U304" s="29">
        <f>IFERROR(ABS(1-SMALL(Results!$Y304:$BB304,7)/SMALL(Results!$Y304:$BB304,1)),"")</f>
        <v>1.0283833813247156E-3</v>
      </c>
      <c r="V304" s="29">
        <f>IFERROR(ABS(1-SMALL(Results!$Y304:$BB304,8)/SMALL(Results!$Y304:$BB304,1)),"")</f>
        <v>1.0283833813247156E-3</v>
      </c>
      <c r="W304" s="29">
        <f>IFERROR(ABS(1-SMALL(Results!$Y304:$BB304,9)/SMALL(Results!$Y304:$BB304,1)),"")</f>
        <v>1.0283833813247156E-3</v>
      </c>
      <c r="X304" s="31">
        <f>IFERROR(ABS(1-SMALL(Results!$Y304:$BB304,10)/SMALL(Results!$Y304:$BB304,1)),"")</f>
        <v>1.4397367338543354E-3</v>
      </c>
      <c r="Y304">
        <v>48.62</v>
      </c>
      <c r="Z304">
        <v>48.65</v>
      </c>
      <c r="AA304">
        <v>48.65</v>
      </c>
      <c r="AB304">
        <v>48.67</v>
      </c>
      <c r="AC304">
        <v>48.69</v>
      </c>
      <c r="AD304">
        <v>48.69</v>
      </c>
      <c r="AE304">
        <v>48.69</v>
      </c>
      <c r="AF304">
        <v>48.71</v>
      </c>
      <c r="AG304">
        <v>48.73</v>
      </c>
      <c r="AH304">
        <v>48.77</v>
      </c>
      <c r="AI304">
        <v>48.62</v>
      </c>
      <c r="AJ304">
        <v>48.75</v>
      </c>
      <c r="AK304">
        <v>48.78</v>
      </c>
      <c r="AL304">
        <v>48.64</v>
      </c>
      <c r="AM304">
        <v>48.66</v>
      </c>
      <c r="AN304">
        <v>48.67</v>
      </c>
      <c r="AO304">
        <v>48.74</v>
      </c>
      <c r="AP304">
        <v>48.74</v>
      </c>
      <c r="AQ304">
        <v>48.74</v>
      </c>
      <c r="AR304">
        <v>48.67</v>
      </c>
    </row>
    <row r="305" spans="1:44" hidden="1" x14ac:dyDescent="0.25">
      <c r="A305" s="12" t="s">
        <v>5</v>
      </c>
      <c r="B305" t="s">
        <v>9</v>
      </c>
      <c r="C305" t="s">
        <v>8</v>
      </c>
      <c r="D305" t="s">
        <v>22</v>
      </c>
      <c r="E305">
        <v>40</v>
      </c>
      <c r="F305" t="str">
        <f t="shared" si="66"/>
        <v>V7DockerMasterSlaveno parameter40</v>
      </c>
      <c r="G305">
        <f t="shared" si="54"/>
        <v>43.96</v>
      </c>
      <c r="H305">
        <f t="shared" si="57"/>
        <v>36.165605095541402</v>
      </c>
      <c r="I305">
        <f t="shared" si="55"/>
        <v>44.12</v>
      </c>
      <c r="J305">
        <f t="shared" si="58"/>
        <v>44.015000000000001</v>
      </c>
      <c r="K305">
        <f t="shared" si="59"/>
        <v>36.13018289219584</v>
      </c>
      <c r="L305">
        <f t="shared" si="56"/>
        <v>44.039000000000001</v>
      </c>
      <c r="M305">
        <f t="shared" si="60"/>
        <v>44.01</v>
      </c>
      <c r="N305">
        <f t="shared" si="61"/>
        <v>44.06</v>
      </c>
      <c r="O305">
        <f t="shared" si="62"/>
        <v>5.000000000002558E-3</v>
      </c>
      <c r="P305">
        <f t="shared" si="63"/>
        <v>4.5000000000001705E-2</v>
      </c>
      <c r="Q305">
        <f t="shared" si="64"/>
        <v>44.015000000000001</v>
      </c>
      <c r="R305">
        <f t="shared" si="65"/>
        <v>44.01</v>
      </c>
      <c r="S305" s="29">
        <f>IFERROR(ABS(1-SMALL(Results!$Y305:$BB305,5)/SMALL(Results!$Y305:$BB305,1)),"")</f>
        <v>1.1373976342128334E-3</v>
      </c>
      <c r="T305" s="29">
        <f>IFERROR(ABS(1-SMALL(Results!$Y305:$BB305,6)/SMALL(Results!$Y305:$BB305,1)),"")</f>
        <v>1.3648771610554888E-3</v>
      </c>
      <c r="U305" s="29">
        <f>IFERROR(ABS(1-SMALL(Results!$Y305:$BB305,7)/SMALL(Results!$Y305:$BB305,1)),"")</f>
        <v>1.5923566878981443E-3</v>
      </c>
      <c r="V305" s="29">
        <f>IFERROR(ABS(1-SMALL(Results!$Y305:$BB305,8)/SMALL(Results!$Y305:$BB305,1)),"")</f>
        <v>1.5923566878981443E-3</v>
      </c>
      <c r="W305" s="29">
        <f>IFERROR(ABS(1-SMALL(Results!$Y305:$BB305,9)/SMALL(Results!$Y305:$BB305,1)),"")</f>
        <v>1.8198362147405778E-3</v>
      </c>
      <c r="X305" s="31">
        <f>IFERROR(ABS(1-SMALL(Results!$Y305:$BB305,10)/SMALL(Results!$Y305:$BB305,1)),"")</f>
        <v>1.8198362147405778E-3</v>
      </c>
      <c r="Y305">
        <v>43.96</v>
      </c>
      <c r="Z305">
        <v>44</v>
      </c>
      <c r="AA305">
        <v>44.01</v>
      </c>
      <c r="AB305">
        <v>44.01</v>
      </c>
      <c r="AC305">
        <v>44.03</v>
      </c>
      <c r="AD305">
        <v>44.04</v>
      </c>
      <c r="AE305">
        <v>44.05</v>
      </c>
      <c r="AF305">
        <v>44.06</v>
      </c>
      <c r="AG305">
        <v>44.07</v>
      </c>
      <c r="AH305">
        <v>44.09</v>
      </c>
      <c r="AI305">
        <v>44.05</v>
      </c>
      <c r="AJ305">
        <v>43.99</v>
      </c>
      <c r="AK305">
        <v>44.04</v>
      </c>
      <c r="AL305">
        <v>44.02</v>
      </c>
      <c r="AM305">
        <v>44.06</v>
      </c>
      <c r="AN305">
        <v>44.04</v>
      </c>
      <c r="AO305">
        <v>44.03</v>
      </c>
      <c r="AP305">
        <v>44.04</v>
      </c>
      <c r="AQ305">
        <v>44.07</v>
      </c>
      <c r="AR305">
        <v>44.12</v>
      </c>
    </row>
    <row r="306" spans="1:44" hidden="1" x14ac:dyDescent="0.25">
      <c r="A306" s="12" t="s">
        <v>5</v>
      </c>
      <c r="B306" t="s">
        <v>9</v>
      </c>
      <c r="C306" t="s">
        <v>8</v>
      </c>
      <c r="D306" t="s">
        <v>22</v>
      </c>
      <c r="E306">
        <v>44</v>
      </c>
      <c r="F306" t="str">
        <f t="shared" si="66"/>
        <v>V7DockerMasterSlaveno parameter44</v>
      </c>
      <c r="G306">
        <f t="shared" si="54"/>
        <v>39.36</v>
      </c>
      <c r="H306">
        <f t="shared" si="57"/>
        <v>40.392276422764226</v>
      </c>
      <c r="I306">
        <f t="shared" si="55"/>
        <v>41.39</v>
      </c>
      <c r="J306">
        <f t="shared" si="58"/>
        <v>39.405000000000001</v>
      </c>
      <c r="K306">
        <f t="shared" si="59"/>
        <v>40.357061286638746</v>
      </c>
      <c r="L306">
        <f t="shared" si="56"/>
        <v>39.536999999999999</v>
      </c>
      <c r="M306">
        <f t="shared" si="60"/>
        <v>39.39</v>
      </c>
      <c r="N306">
        <f t="shared" si="61"/>
        <v>39.450000000000003</v>
      </c>
      <c r="O306">
        <f t="shared" si="62"/>
        <v>1.5000000000000568E-2</v>
      </c>
      <c r="P306">
        <f t="shared" si="63"/>
        <v>4.5000000000001705E-2</v>
      </c>
      <c r="Q306">
        <f t="shared" si="64"/>
        <v>39.405000000000001</v>
      </c>
      <c r="R306">
        <f t="shared" si="65"/>
        <v>39.4</v>
      </c>
      <c r="S306" s="29">
        <f>IFERROR(ABS(1-SMALL(Results!$Y306:$BB306,5)/SMALL(Results!$Y306:$BB306,1)),"")</f>
        <v>1.0162601626015899E-3</v>
      </c>
      <c r="T306" s="29">
        <f>IFERROR(ABS(1-SMALL(Results!$Y306:$BB306,6)/SMALL(Results!$Y306:$BB306,1)),"")</f>
        <v>1.2703252032519874E-3</v>
      </c>
      <c r="U306" s="29">
        <f>IFERROR(ABS(1-SMALL(Results!$Y306:$BB306,7)/SMALL(Results!$Y306:$BB306,1)),"")</f>
        <v>1.5243902439026069E-3</v>
      </c>
      <c r="V306" s="29">
        <f>IFERROR(ABS(1-SMALL(Results!$Y306:$BB306,8)/SMALL(Results!$Y306:$BB306,1)),"")</f>
        <v>1.5243902439026069E-3</v>
      </c>
      <c r="W306" s="29">
        <f>IFERROR(ABS(1-SMALL(Results!$Y306:$BB306,9)/SMALL(Results!$Y306:$BB306,1)),"")</f>
        <v>1.7784552845527823E-3</v>
      </c>
      <c r="X306" s="31">
        <f>IFERROR(ABS(1-SMALL(Results!$Y306:$BB306,10)/SMALL(Results!$Y306:$BB306,1)),"")</f>
        <v>2.0325203252031798E-3</v>
      </c>
      <c r="Y306">
        <v>39.36</v>
      </c>
      <c r="Z306">
        <v>39.380000000000003</v>
      </c>
      <c r="AA306">
        <v>39.39</v>
      </c>
      <c r="AB306">
        <v>39.409999999999997</v>
      </c>
      <c r="AC306">
        <v>39.42</v>
      </c>
      <c r="AD306">
        <v>39.43</v>
      </c>
      <c r="AE306">
        <v>39.44</v>
      </c>
      <c r="AF306">
        <v>39.450000000000003</v>
      </c>
      <c r="AG306">
        <v>39.520000000000003</v>
      </c>
      <c r="AH306">
        <v>41.39</v>
      </c>
      <c r="AI306">
        <v>39.46</v>
      </c>
      <c r="AJ306">
        <v>39.42</v>
      </c>
      <c r="AK306">
        <v>39.4</v>
      </c>
      <c r="AL306">
        <v>39.49</v>
      </c>
      <c r="AM306">
        <v>39.46</v>
      </c>
      <c r="AN306">
        <v>39.53</v>
      </c>
      <c r="AO306">
        <v>39.5</v>
      </c>
      <c r="AP306">
        <v>39.450000000000003</v>
      </c>
      <c r="AQ306">
        <v>39.4</v>
      </c>
      <c r="AR306">
        <v>39.44</v>
      </c>
    </row>
    <row r="307" spans="1:44" hidden="1" x14ac:dyDescent="0.25">
      <c r="A307" s="12" t="s">
        <v>5</v>
      </c>
      <c r="B307" t="s">
        <v>9</v>
      </c>
      <c r="C307" t="s">
        <v>8</v>
      </c>
      <c r="D307" t="s">
        <v>22</v>
      </c>
      <c r="E307">
        <v>48</v>
      </c>
      <c r="F307" t="str">
        <f t="shared" si="66"/>
        <v>V7DockerMasterSlaveno parameter48</v>
      </c>
      <c r="G307">
        <f t="shared" si="54"/>
        <v>37.04</v>
      </c>
      <c r="H307">
        <f t="shared" si="57"/>
        <v>42.922246220302377</v>
      </c>
      <c r="I307">
        <f t="shared" si="55"/>
        <v>37.17</v>
      </c>
      <c r="J307">
        <f t="shared" si="58"/>
        <v>37.055</v>
      </c>
      <c r="K307">
        <f t="shared" si="59"/>
        <v>42.916475509377953</v>
      </c>
      <c r="L307">
        <f t="shared" si="56"/>
        <v>37.086500000000008</v>
      </c>
      <c r="M307">
        <f t="shared" si="60"/>
        <v>37.06</v>
      </c>
      <c r="N307">
        <f t="shared" si="61"/>
        <v>37.119999999999997</v>
      </c>
      <c r="O307">
        <f t="shared" si="62"/>
        <v>-5.000000000002558E-3</v>
      </c>
      <c r="P307">
        <f t="shared" si="63"/>
        <v>6.4999999999997726E-2</v>
      </c>
      <c r="Q307">
        <f t="shared" si="64"/>
        <v>37.055</v>
      </c>
      <c r="R307">
        <f t="shared" si="65"/>
        <v>37.049999999999997</v>
      </c>
      <c r="S307" s="29">
        <f>IFERROR(ABS(1-SMALL(Results!$Y307:$BB307,5)/SMALL(Results!$Y307:$BB307,1)),"")</f>
        <v>2.699784017277107E-4</v>
      </c>
      <c r="T307" s="29">
        <f>IFERROR(ABS(1-SMALL(Results!$Y307:$BB307,6)/SMALL(Results!$Y307:$BB307,1)),"")</f>
        <v>5.399568034558655E-4</v>
      </c>
      <c r="U307" s="29">
        <f>IFERROR(ABS(1-SMALL(Results!$Y307:$BB307,7)/SMALL(Results!$Y307:$BB307,1)),"")</f>
        <v>5.399568034558655E-4</v>
      </c>
      <c r="V307" s="29">
        <f>IFERROR(ABS(1-SMALL(Results!$Y307:$BB307,8)/SMALL(Results!$Y307:$BB307,1)),"")</f>
        <v>1.0799136069115089E-3</v>
      </c>
      <c r="W307" s="29">
        <f>IFERROR(ABS(1-SMALL(Results!$Y307:$BB307,9)/SMALL(Results!$Y307:$BB307,1)),"")</f>
        <v>1.0799136069115089E-3</v>
      </c>
      <c r="X307" s="31">
        <f>IFERROR(ABS(1-SMALL(Results!$Y307:$BB307,10)/SMALL(Results!$Y307:$BB307,1)),"")</f>
        <v>1.0799136069115089E-3</v>
      </c>
      <c r="Y307">
        <v>37.049999999999997</v>
      </c>
      <c r="Z307">
        <v>37.06</v>
      </c>
      <c r="AA307">
        <v>37.06</v>
      </c>
      <c r="AB307">
        <v>37.08</v>
      </c>
      <c r="AC307">
        <v>37.090000000000003</v>
      </c>
      <c r="AD307">
        <v>37.090000000000003</v>
      </c>
      <c r="AE307">
        <v>37.1</v>
      </c>
      <c r="AF307">
        <v>37.119999999999997</v>
      </c>
      <c r="AG307">
        <v>37.119999999999997</v>
      </c>
      <c r="AH307">
        <v>37.15</v>
      </c>
      <c r="AI307">
        <v>37.04</v>
      </c>
      <c r="AJ307">
        <v>37.11</v>
      </c>
      <c r="AK307">
        <v>37.049999999999997</v>
      </c>
      <c r="AL307">
        <v>37.17</v>
      </c>
      <c r="AM307">
        <v>37.1</v>
      </c>
      <c r="AN307">
        <v>37.08</v>
      </c>
      <c r="AO307">
        <v>37.08</v>
      </c>
      <c r="AP307">
        <v>37.04</v>
      </c>
      <c r="AQ307">
        <v>37.1</v>
      </c>
      <c r="AR307">
        <v>37.04</v>
      </c>
    </row>
    <row r="308" spans="1:44" hidden="1" x14ac:dyDescent="0.25">
      <c r="A308" s="12" t="s">
        <v>5</v>
      </c>
      <c r="B308" t="s">
        <v>9</v>
      </c>
      <c r="C308" t="s">
        <v>8</v>
      </c>
      <c r="D308" t="s">
        <v>22</v>
      </c>
      <c r="E308">
        <v>52</v>
      </c>
      <c r="F308" t="str">
        <f t="shared" si="66"/>
        <v>V7DockerMasterSlaveno parameter52</v>
      </c>
      <c r="G308">
        <f t="shared" si="54"/>
        <v>34.71</v>
      </c>
      <c r="H308">
        <f t="shared" si="57"/>
        <v>45.8035148372227</v>
      </c>
      <c r="I308">
        <f t="shared" si="55"/>
        <v>35.119999999999997</v>
      </c>
      <c r="J308">
        <f t="shared" si="58"/>
        <v>34.765000000000001</v>
      </c>
      <c r="K308">
        <f t="shared" si="59"/>
        <v>45.743420106428879</v>
      </c>
      <c r="L308">
        <f t="shared" si="56"/>
        <v>34.824500000000015</v>
      </c>
      <c r="M308">
        <f t="shared" si="60"/>
        <v>34.75</v>
      </c>
      <c r="N308">
        <f t="shared" si="61"/>
        <v>34.79</v>
      </c>
      <c r="O308">
        <f t="shared" si="62"/>
        <v>1.5000000000000568E-2</v>
      </c>
      <c r="P308">
        <f t="shared" si="63"/>
        <v>2.4999999999998579E-2</v>
      </c>
      <c r="Q308">
        <f t="shared" si="64"/>
        <v>34.765000000000001</v>
      </c>
      <c r="R308">
        <f t="shared" si="65"/>
        <v>34.75</v>
      </c>
      <c r="S308" s="29">
        <f>IFERROR(ABS(1-SMALL(Results!$Y308:$BB308,5)/SMALL(Results!$Y308:$BB308,1)),"")</f>
        <v>1.4405070584844193E-3</v>
      </c>
      <c r="T308" s="29">
        <f>IFERROR(ABS(1-SMALL(Results!$Y308:$BB308,6)/SMALL(Results!$Y308:$BB308,1)),"")</f>
        <v>1.7286084701815252E-3</v>
      </c>
      <c r="U308" s="29">
        <f>IFERROR(ABS(1-SMALL(Results!$Y308:$BB308,7)/SMALL(Results!$Y308:$BB308,1)),"")</f>
        <v>1.7286084701815252E-3</v>
      </c>
      <c r="V308" s="29">
        <f>IFERROR(ABS(1-SMALL(Results!$Y308:$BB308,8)/SMALL(Results!$Y308:$BB308,1)),"")</f>
        <v>1.7286084701815252E-3</v>
      </c>
      <c r="W308" s="29">
        <f>IFERROR(ABS(1-SMALL(Results!$Y308:$BB308,9)/SMALL(Results!$Y308:$BB308,1)),"")</f>
        <v>2.016709881878409E-3</v>
      </c>
      <c r="X308" s="31">
        <f>IFERROR(ABS(1-SMALL(Results!$Y308:$BB308,10)/SMALL(Results!$Y308:$BB308,1)),"")</f>
        <v>2.016709881878409E-3</v>
      </c>
      <c r="Y308">
        <v>34.729999999999997</v>
      </c>
      <c r="Z308">
        <v>34.729999999999997</v>
      </c>
      <c r="AA308">
        <v>34.75</v>
      </c>
      <c r="AB308">
        <v>34.76</v>
      </c>
      <c r="AC308">
        <v>34.770000000000003</v>
      </c>
      <c r="AD308">
        <v>34.770000000000003</v>
      </c>
      <c r="AE308">
        <v>34.78</v>
      </c>
      <c r="AF308">
        <v>34.79</v>
      </c>
      <c r="AG308">
        <v>34.79</v>
      </c>
      <c r="AH308">
        <v>34.799999999999997</v>
      </c>
      <c r="AI308">
        <v>34.86</v>
      </c>
      <c r="AJ308">
        <v>35.07</v>
      </c>
      <c r="AK308">
        <v>34.78</v>
      </c>
      <c r="AL308">
        <v>35.119999999999997</v>
      </c>
      <c r="AM308">
        <v>34.71</v>
      </c>
      <c r="AN308">
        <v>35.04</v>
      </c>
      <c r="AO308">
        <v>34.770000000000003</v>
      </c>
      <c r="AP308">
        <v>34.81</v>
      </c>
      <c r="AQ308">
        <v>34.840000000000003</v>
      </c>
      <c r="AR308">
        <v>34.82</v>
      </c>
    </row>
    <row r="309" spans="1:44" hidden="1" x14ac:dyDescent="0.25">
      <c r="A309" s="12" t="s">
        <v>5</v>
      </c>
      <c r="B309" t="s">
        <v>9</v>
      </c>
      <c r="C309" t="s">
        <v>8</v>
      </c>
      <c r="D309" t="s">
        <v>22</v>
      </c>
      <c r="E309">
        <v>56</v>
      </c>
      <c r="F309" t="str">
        <f t="shared" si="66"/>
        <v>V7DockerMasterSlaveno parameter56</v>
      </c>
      <c r="G309">
        <f t="shared" si="54"/>
        <v>32.42</v>
      </c>
      <c r="H309">
        <f t="shared" si="57"/>
        <v>49.038864898210974</v>
      </c>
      <c r="I309">
        <f t="shared" si="55"/>
        <v>32.92</v>
      </c>
      <c r="J309">
        <f t="shared" si="58"/>
        <v>32.46</v>
      </c>
      <c r="K309">
        <f t="shared" si="59"/>
        <v>48.991682070240294</v>
      </c>
      <c r="L309">
        <f t="shared" si="56"/>
        <v>32.527999999999999</v>
      </c>
      <c r="M309">
        <f t="shared" si="60"/>
        <v>32.47</v>
      </c>
      <c r="N309">
        <f t="shared" si="61"/>
        <v>32.520000000000003</v>
      </c>
      <c r="O309">
        <f t="shared" si="62"/>
        <v>-9.9999999999980105E-3</v>
      </c>
      <c r="P309">
        <f t="shared" si="63"/>
        <v>6.0000000000002274E-2</v>
      </c>
      <c r="Q309">
        <f t="shared" si="64"/>
        <v>32.46</v>
      </c>
      <c r="R309">
        <f t="shared" si="65"/>
        <v>32.450000000000003</v>
      </c>
      <c r="S309" s="29">
        <f>IFERROR(ABS(1-SMALL(Results!$Y309:$BB309,5)/SMALL(Results!$Y309:$BB309,1)),"")</f>
        <v>9.2535471930910163E-4</v>
      </c>
      <c r="T309" s="29">
        <f>IFERROR(ABS(1-SMALL(Results!$Y309:$BB309,6)/SMALL(Results!$Y309:$BB309,1)),"")</f>
        <v>1.5422578655150954E-3</v>
      </c>
      <c r="U309" s="29">
        <f>IFERROR(ABS(1-SMALL(Results!$Y309:$BB309,7)/SMALL(Results!$Y309:$BB309,1)),"")</f>
        <v>1.5422578655150954E-3</v>
      </c>
      <c r="V309" s="29">
        <f>IFERROR(ABS(1-SMALL(Results!$Y309:$BB309,8)/SMALL(Results!$Y309:$BB309,1)),"")</f>
        <v>1.5422578655150954E-3</v>
      </c>
      <c r="W309" s="29">
        <f>IFERROR(ABS(1-SMALL(Results!$Y309:$BB309,9)/SMALL(Results!$Y309:$BB309,1)),"")</f>
        <v>1.8507094386179812E-3</v>
      </c>
      <c r="X309" s="31">
        <f>IFERROR(ABS(1-SMALL(Results!$Y309:$BB309,10)/SMALL(Results!$Y309:$BB309,1)),"")</f>
        <v>1.8507094386179812E-3</v>
      </c>
      <c r="Y309">
        <v>32.42</v>
      </c>
      <c r="Z309">
        <v>32.450000000000003</v>
      </c>
      <c r="AA309">
        <v>32.47</v>
      </c>
      <c r="AB309">
        <v>32.479999999999997</v>
      </c>
      <c r="AC309">
        <v>32.5</v>
      </c>
      <c r="AD309">
        <v>32.51</v>
      </c>
      <c r="AE309">
        <v>32.51</v>
      </c>
      <c r="AF309">
        <v>32.520000000000003</v>
      </c>
      <c r="AG309">
        <v>32.57</v>
      </c>
      <c r="AH309">
        <v>32.92</v>
      </c>
      <c r="AI309">
        <v>32.47</v>
      </c>
      <c r="AJ309">
        <v>32.44</v>
      </c>
      <c r="AK309">
        <v>32.86</v>
      </c>
      <c r="AL309">
        <v>32.49</v>
      </c>
      <c r="AM309">
        <v>32.47</v>
      </c>
      <c r="AN309">
        <v>32.43</v>
      </c>
      <c r="AO309">
        <v>32.479999999999997</v>
      </c>
      <c r="AP309">
        <v>32.619999999999997</v>
      </c>
      <c r="AQ309">
        <v>32.5</v>
      </c>
      <c r="AR309">
        <v>32.450000000000003</v>
      </c>
    </row>
    <row r="310" spans="1:44" hidden="1" x14ac:dyDescent="0.25">
      <c r="A310" s="12" t="s">
        <v>5</v>
      </c>
      <c r="B310" t="s">
        <v>9</v>
      </c>
      <c r="C310" t="s">
        <v>8</v>
      </c>
      <c r="D310" t="s">
        <v>22</v>
      </c>
      <c r="E310">
        <v>60</v>
      </c>
      <c r="F310" t="str">
        <f t="shared" si="66"/>
        <v>V7DockerMasterSlaveno parameter60</v>
      </c>
      <c r="G310">
        <f t="shared" si="54"/>
        <v>30.19</v>
      </c>
      <c r="H310">
        <f t="shared" si="57"/>
        <v>52.661146074859218</v>
      </c>
      <c r="I310">
        <f t="shared" si="55"/>
        <v>30.32</v>
      </c>
      <c r="J310">
        <f t="shared" si="58"/>
        <v>30.234999999999999</v>
      </c>
      <c r="K310">
        <f t="shared" si="59"/>
        <v>52.596990243095753</v>
      </c>
      <c r="L310">
        <f t="shared" si="56"/>
        <v>30.255000000000003</v>
      </c>
      <c r="M310">
        <f t="shared" si="60"/>
        <v>30.22</v>
      </c>
      <c r="N310">
        <f t="shared" si="61"/>
        <v>30.28</v>
      </c>
      <c r="O310">
        <f t="shared" si="62"/>
        <v>1.5000000000000568E-2</v>
      </c>
      <c r="P310">
        <f t="shared" si="63"/>
        <v>4.5000000000001705E-2</v>
      </c>
      <c r="Q310">
        <f t="shared" si="64"/>
        <v>30.234999999999999</v>
      </c>
      <c r="R310">
        <f t="shared" si="65"/>
        <v>30.22</v>
      </c>
      <c r="S310" s="29">
        <f>IFERROR(ABS(1-SMALL(Results!$Y310:$BB310,5)/SMALL(Results!$Y310:$BB310,1)),"")</f>
        <v>1.3249420337859696E-3</v>
      </c>
      <c r="T310" s="29">
        <f>IFERROR(ABS(1-SMALL(Results!$Y310:$BB310,6)/SMALL(Results!$Y310:$BB310,1)),"")</f>
        <v>1.656177542232351E-3</v>
      </c>
      <c r="U310" s="29">
        <f>IFERROR(ABS(1-SMALL(Results!$Y310:$BB310,7)/SMALL(Results!$Y310:$BB310,1)),"")</f>
        <v>1.656177542232351E-3</v>
      </c>
      <c r="V310" s="29">
        <f>IFERROR(ABS(1-SMALL(Results!$Y310:$BB310,8)/SMALL(Results!$Y310:$BB310,1)),"")</f>
        <v>1.656177542232351E-3</v>
      </c>
      <c r="W310" s="29">
        <f>IFERROR(ABS(1-SMALL(Results!$Y310:$BB310,9)/SMALL(Results!$Y310:$BB310,1)),"")</f>
        <v>1.656177542232351E-3</v>
      </c>
      <c r="X310" s="31">
        <f>IFERROR(ABS(1-SMALL(Results!$Y310:$BB310,10)/SMALL(Results!$Y310:$BB310,1)),"")</f>
        <v>1.9874130506789545E-3</v>
      </c>
      <c r="Y310">
        <v>30.19</v>
      </c>
      <c r="Z310">
        <v>30.22</v>
      </c>
      <c r="AA310">
        <v>30.22</v>
      </c>
      <c r="AB310">
        <v>30.24</v>
      </c>
      <c r="AC310">
        <v>30.25</v>
      </c>
      <c r="AD310">
        <v>30.26</v>
      </c>
      <c r="AE310">
        <v>30.28</v>
      </c>
      <c r="AF310">
        <v>30.28</v>
      </c>
      <c r="AG310">
        <v>30.32</v>
      </c>
      <c r="AH310">
        <v>30.32</v>
      </c>
      <c r="AI310">
        <v>30.25</v>
      </c>
      <c r="AJ310">
        <v>30.28</v>
      </c>
      <c r="AK310">
        <v>30.2</v>
      </c>
      <c r="AL310">
        <v>30.24</v>
      </c>
      <c r="AM310">
        <v>30.27</v>
      </c>
      <c r="AN310">
        <v>30.31</v>
      </c>
      <c r="AO310">
        <v>30.24</v>
      </c>
      <c r="AP310">
        <v>30.23</v>
      </c>
      <c r="AQ310">
        <v>30.24</v>
      </c>
      <c r="AR310">
        <v>30.26</v>
      </c>
    </row>
    <row r="311" spans="1:44" hidden="1" x14ac:dyDescent="0.25">
      <c r="A311" s="12" t="s">
        <v>5</v>
      </c>
      <c r="B311" t="s">
        <v>9</v>
      </c>
      <c r="C311" t="s">
        <v>8</v>
      </c>
      <c r="D311" t="s">
        <v>22</v>
      </c>
      <c r="E311">
        <v>64</v>
      </c>
      <c r="F311" t="str">
        <f t="shared" si="66"/>
        <v>V7DockerMasterSlaveno parameter64</v>
      </c>
      <c r="G311">
        <f t="shared" si="54"/>
        <v>28</v>
      </c>
      <c r="H311">
        <f t="shared" si="57"/>
        <v>56.779999999999994</v>
      </c>
      <c r="I311">
        <f t="shared" si="55"/>
        <v>28.19</v>
      </c>
      <c r="J311">
        <f t="shared" si="58"/>
        <v>28.11</v>
      </c>
      <c r="K311">
        <f t="shared" si="59"/>
        <v>56.573105656350052</v>
      </c>
      <c r="L311">
        <f t="shared" si="56"/>
        <v>28.110000000000003</v>
      </c>
      <c r="M311">
        <f t="shared" si="60"/>
        <v>28.09</v>
      </c>
      <c r="N311">
        <f t="shared" si="61"/>
        <v>28.13</v>
      </c>
      <c r="O311">
        <f t="shared" si="62"/>
        <v>1.9999999999999574E-2</v>
      </c>
      <c r="P311">
        <f t="shared" si="63"/>
        <v>1.9999999999999574E-2</v>
      </c>
      <c r="Q311">
        <f t="shared" si="64"/>
        <v>28.11</v>
      </c>
      <c r="R311">
        <f t="shared" si="65"/>
        <v>28.11</v>
      </c>
      <c r="S311" s="29">
        <f>IFERROR(ABS(1-SMALL(Results!$Y311:$BB311,5)/SMALL(Results!$Y311:$BB311,1)),"")</f>
        <v>3.9285714285715034E-3</v>
      </c>
      <c r="T311" s="29">
        <f>IFERROR(ABS(1-SMALL(Results!$Y311:$BB311,6)/SMALL(Results!$Y311:$BB311,1)),"")</f>
        <v>3.9285714285715034E-3</v>
      </c>
      <c r="U311" s="29">
        <f>IFERROR(ABS(1-SMALL(Results!$Y311:$BB311,7)/SMALL(Results!$Y311:$BB311,1)),"")</f>
        <v>4.2857142857142261E-3</v>
      </c>
      <c r="V311" s="29">
        <f>IFERROR(ABS(1-SMALL(Results!$Y311:$BB311,8)/SMALL(Results!$Y311:$BB311,1)),"")</f>
        <v>4.6428571428571708E-3</v>
      </c>
      <c r="W311" s="29">
        <f>IFERROR(ABS(1-SMALL(Results!$Y311:$BB311,9)/SMALL(Results!$Y311:$BB311,1)),"")</f>
        <v>5.7142857142857828E-3</v>
      </c>
      <c r="X311" s="31">
        <f>IFERROR(ABS(1-SMALL(Results!$Y311:$BB311,10)/SMALL(Results!$Y311:$BB311,1)),"")</f>
        <v>6.7857142857143948E-3</v>
      </c>
      <c r="Y311">
        <v>28</v>
      </c>
      <c r="Z311">
        <v>28.08</v>
      </c>
      <c r="AA311">
        <v>28.09</v>
      </c>
      <c r="AB311">
        <v>28.11</v>
      </c>
      <c r="AC311">
        <v>28.11</v>
      </c>
      <c r="AD311">
        <v>28.11</v>
      </c>
      <c r="AE311">
        <v>28.12</v>
      </c>
      <c r="AF311">
        <v>28.13</v>
      </c>
      <c r="AG311">
        <v>28.16</v>
      </c>
      <c r="AH311">
        <v>28.19</v>
      </c>
    </row>
    <row r="312" spans="1:44" hidden="1" x14ac:dyDescent="0.25">
      <c r="A312" s="12" t="s">
        <v>5</v>
      </c>
      <c r="B312" t="s">
        <v>9</v>
      </c>
      <c r="C312" t="s">
        <v>8</v>
      </c>
      <c r="D312" t="s">
        <v>22</v>
      </c>
      <c r="E312">
        <v>128</v>
      </c>
      <c r="F312" t="str">
        <f t="shared" si="66"/>
        <v>V7DockerMasterSlaveno parameter128</v>
      </c>
      <c r="G312" t="str">
        <f t="shared" si="54"/>
        <v/>
      </c>
      <c r="H312" t="str">
        <f t="shared" si="57"/>
        <v/>
      </c>
      <c r="I312" t="str">
        <f t="shared" si="55"/>
        <v/>
      </c>
      <c r="J312" t="str">
        <f t="shared" si="58"/>
        <v/>
      </c>
      <c r="K312" t="str">
        <f t="shared" si="59"/>
        <v/>
      </c>
      <c r="L312" t="str">
        <f t="shared" si="56"/>
        <v/>
      </c>
      <c r="M312" t="str">
        <f t="shared" si="60"/>
        <v/>
      </c>
      <c r="N312" t="str">
        <f t="shared" si="61"/>
        <v/>
      </c>
      <c r="O312" t="str">
        <f t="shared" si="62"/>
        <v/>
      </c>
      <c r="P312" t="str">
        <f t="shared" si="63"/>
        <v/>
      </c>
      <c r="Q312" t="str">
        <f t="shared" si="64"/>
        <v/>
      </c>
      <c r="R312" t="str">
        <f t="shared" si="65"/>
        <v/>
      </c>
      <c r="S312" s="29" t="str">
        <f>IFERROR(ABS(1-SMALL(Results!$Y312:$BB312,5)/SMALL(Results!$Y312:$BB312,1)),"")</f>
        <v/>
      </c>
      <c r="T312" s="29" t="str">
        <f>IFERROR(ABS(1-SMALL(Results!$Y312:$BB312,6)/SMALL(Results!$Y312:$BB312,1)),"")</f>
        <v/>
      </c>
      <c r="U312" s="29" t="str">
        <f>IFERROR(ABS(1-SMALL(Results!$Y312:$BB312,7)/SMALL(Results!$Y312:$BB312,1)),"")</f>
        <v/>
      </c>
      <c r="V312" s="29" t="str">
        <f>IFERROR(ABS(1-SMALL(Results!$Y312:$BB312,8)/SMALL(Results!$Y312:$BB312,1)),"")</f>
        <v/>
      </c>
      <c r="W312" s="29" t="str">
        <f>IFERROR(ABS(1-SMALL(Results!$Y312:$BB312,9)/SMALL(Results!$Y312:$BB312,1)),"")</f>
        <v/>
      </c>
      <c r="X312" s="31" t="str">
        <f>IFERROR(ABS(1-SMALL(Results!$Y312:$BB312,10)/SMALL(Results!$Y312:$BB312,1)),"")</f>
        <v/>
      </c>
    </row>
    <row r="313" spans="1:44" hidden="1" x14ac:dyDescent="0.25">
      <c r="A313" s="12" t="s">
        <v>5</v>
      </c>
      <c r="B313" t="s">
        <v>9</v>
      </c>
      <c r="C313" t="s">
        <v>8</v>
      </c>
      <c r="D313" t="s">
        <v>22</v>
      </c>
      <c r="E313">
        <v>256</v>
      </c>
      <c r="F313" t="str">
        <f t="shared" si="66"/>
        <v>V7DockerMasterSlaveno parameter256</v>
      </c>
      <c r="G313" t="str">
        <f t="shared" si="54"/>
        <v/>
      </c>
      <c r="H313" t="str">
        <f t="shared" si="57"/>
        <v/>
      </c>
      <c r="I313" t="str">
        <f t="shared" si="55"/>
        <v/>
      </c>
      <c r="J313" t="str">
        <f t="shared" si="58"/>
        <v/>
      </c>
      <c r="K313" t="str">
        <f t="shared" si="59"/>
        <v/>
      </c>
      <c r="L313" t="str">
        <f t="shared" si="56"/>
        <v/>
      </c>
      <c r="M313" t="str">
        <f t="shared" si="60"/>
        <v/>
      </c>
      <c r="N313" t="str">
        <f t="shared" si="61"/>
        <v/>
      </c>
      <c r="O313" t="str">
        <f t="shared" si="62"/>
        <v/>
      </c>
      <c r="P313" t="str">
        <f t="shared" si="63"/>
        <v/>
      </c>
      <c r="Q313" t="str">
        <f t="shared" si="64"/>
        <v/>
      </c>
      <c r="R313" t="str">
        <f t="shared" si="65"/>
        <v/>
      </c>
      <c r="S313" s="29" t="str">
        <f>IFERROR(ABS(1-SMALL(Results!$Y313:$BB313,5)/SMALL(Results!$Y313:$BB313,1)),"")</f>
        <v/>
      </c>
      <c r="T313" s="29" t="str">
        <f>IFERROR(ABS(1-SMALL(Results!$Y313:$BB313,6)/SMALL(Results!$Y313:$BB313,1)),"")</f>
        <v/>
      </c>
      <c r="U313" s="29" t="str">
        <f>IFERROR(ABS(1-SMALL(Results!$Y313:$BB313,7)/SMALL(Results!$Y313:$BB313,1)),"")</f>
        <v/>
      </c>
      <c r="V313" s="29" t="str">
        <f>IFERROR(ABS(1-SMALL(Results!$Y313:$BB313,8)/SMALL(Results!$Y313:$BB313,1)),"")</f>
        <v/>
      </c>
      <c r="W313" s="29" t="str">
        <f>IFERROR(ABS(1-SMALL(Results!$Y313:$BB313,9)/SMALL(Results!$Y313:$BB313,1)),"")</f>
        <v/>
      </c>
      <c r="X313" s="31" t="str">
        <f>IFERROR(ABS(1-SMALL(Results!$Y313:$BB313,10)/SMALL(Results!$Y313:$BB313,1)),"")</f>
        <v/>
      </c>
    </row>
    <row r="314" spans="1:44" hidden="1" x14ac:dyDescent="0.25">
      <c r="A314" s="12" t="s">
        <v>5</v>
      </c>
      <c r="B314" t="s">
        <v>9</v>
      </c>
      <c r="C314" t="s">
        <v>1</v>
      </c>
      <c r="D314" t="s">
        <v>2</v>
      </c>
      <c r="E314">
        <v>1</v>
      </c>
      <c r="F314" t="str">
        <f t="shared" ref="F314:F393" si="67">A314 &amp; B314 &amp; C314 &amp; D314 &amp; E314</f>
        <v>V7DockerSPMDO3_native1</v>
      </c>
      <c r="G314">
        <f t="shared" si="54"/>
        <v>2389.09</v>
      </c>
      <c r="H314">
        <f t="shared" si="57"/>
        <v>1</v>
      </c>
      <c r="I314">
        <f t="shared" si="55"/>
        <v>2391.63</v>
      </c>
      <c r="J314">
        <f t="shared" si="58"/>
        <v>2390.4300000000003</v>
      </c>
      <c r="K314">
        <f t="shared" si="59"/>
        <v>1</v>
      </c>
      <c r="L314">
        <f t="shared" si="56"/>
        <v>2390.3850000000002</v>
      </c>
      <c r="M314">
        <f t="shared" si="60"/>
        <v>2389.84</v>
      </c>
      <c r="N314">
        <f t="shared" si="61"/>
        <v>2390.94</v>
      </c>
      <c r="O314">
        <f t="shared" si="62"/>
        <v>0.59000000000014552</v>
      </c>
      <c r="P314">
        <f t="shared" si="63"/>
        <v>0.50999999999976353</v>
      </c>
      <c r="Q314">
        <f t="shared" si="64"/>
        <v>2390.4300000000003</v>
      </c>
      <c r="R314">
        <f t="shared" si="65"/>
        <v>2389.9</v>
      </c>
      <c r="S314" s="29">
        <f>IFERROR(ABS(1-SMALL(Results!$Y314:$BB314,5)/SMALL(Results!$Y314:$BB314,1)),"")</f>
        <v>5.4832593163078869E-4</v>
      </c>
      <c r="T314" s="29">
        <f>IFERROR(ABS(1-SMALL(Results!$Y314:$BB314,6)/SMALL(Results!$Y314:$BB314,1)),"")</f>
        <v>5.7344009643833793E-4</v>
      </c>
      <c r="U314" s="29">
        <f>IFERROR(ABS(1-SMALL(Results!$Y314:$BB314,7)/SMALL(Results!$Y314:$BB314,1)),"")</f>
        <v>7.1156800287974775E-4</v>
      </c>
      <c r="V314" s="29">
        <f>IFERROR(ABS(1-SMALL(Results!$Y314:$BB314,8)/SMALL(Results!$Y314:$BB314,1)),"")</f>
        <v>7.7435341489850984E-4</v>
      </c>
      <c r="W314" s="29">
        <f>IFERROR(ABS(1-SMALL(Results!$Y314:$BB314,9)/SMALL(Results!$Y314:$BB314,1)),"")</f>
        <v>8.2876743864823688E-4</v>
      </c>
      <c r="X314" s="31">
        <f>IFERROR(ABS(1-SMALL(Results!$Y314:$BB314,10)/SMALL(Results!$Y314:$BB314,1)),"")</f>
        <v>1.0631663101849931E-3</v>
      </c>
      <c r="Y314">
        <v>2390.46</v>
      </c>
      <c r="Z314">
        <v>2389.9</v>
      </c>
      <c r="AA314">
        <v>2390.94</v>
      </c>
      <c r="AB314">
        <v>2389.73</v>
      </c>
      <c r="AC314">
        <v>2391.63</v>
      </c>
      <c r="AD314">
        <v>2390.79</v>
      </c>
      <c r="AE314">
        <v>2389.09</v>
      </c>
      <c r="AF314">
        <v>2390.4</v>
      </c>
      <c r="AG314">
        <v>2391.0700000000002</v>
      </c>
      <c r="AH314">
        <v>2389.84</v>
      </c>
    </row>
    <row r="315" spans="1:44" hidden="1" x14ac:dyDescent="0.25">
      <c r="A315" s="12" t="s">
        <v>5</v>
      </c>
      <c r="B315" t="s">
        <v>9</v>
      </c>
      <c r="C315" t="s">
        <v>1</v>
      </c>
      <c r="D315" t="s">
        <v>2</v>
      </c>
      <c r="E315">
        <v>2</v>
      </c>
      <c r="F315" t="str">
        <f t="shared" si="67"/>
        <v>V7DockerSPMDO3_native2</v>
      </c>
      <c r="G315">
        <f t="shared" si="54"/>
        <v>1217.93</v>
      </c>
      <c r="H315">
        <f t="shared" si="57"/>
        <v>1.961598778254908</v>
      </c>
      <c r="I315">
        <f t="shared" si="55"/>
        <v>1219.5899999999999</v>
      </c>
      <c r="J315">
        <f t="shared" si="58"/>
        <v>1218.835</v>
      </c>
      <c r="K315">
        <f t="shared" si="59"/>
        <v>1.961241677503518</v>
      </c>
      <c r="L315">
        <f t="shared" si="56"/>
        <v>1218.7509999999997</v>
      </c>
      <c r="M315">
        <f t="shared" si="60"/>
        <v>1218.56</v>
      </c>
      <c r="N315">
        <f t="shared" si="61"/>
        <v>1219</v>
      </c>
      <c r="O315">
        <f t="shared" si="62"/>
        <v>0.27500000000009095</v>
      </c>
      <c r="P315">
        <f t="shared" si="63"/>
        <v>0.16499999999996362</v>
      </c>
      <c r="Q315">
        <f t="shared" si="64"/>
        <v>1218.835</v>
      </c>
      <c r="R315">
        <f t="shared" si="65"/>
        <v>1218.67</v>
      </c>
      <c r="S315" s="29">
        <f>IFERROR(ABS(1-SMALL(Results!$Y315:$BB315,5)/SMALL(Results!$Y315:$BB315,1)),"")</f>
        <v>7.2253742004857457E-4</v>
      </c>
      <c r="T315" s="29">
        <f>IFERROR(ABS(1-SMALL(Results!$Y315:$BB315,6)/SMALL(Results!$Y315:$BB315,1)),"")</f>
        <v>7.6359068255138496E-4</v>
      </c>
      <c r="U315" s="29">
        <f>IFERROR(ABS(1-SMALL(Results!$Y315:$BB315,7)/SMALL(Results!$Y315:$BB315,1)),"")</f>
        <v>8.2927590255588157E-4</v>
      </c>
      <c r="V315" s="29">
        <f>IFERROR(ABS(1-SMALL(Results!$Y315:$BB315,8)/SMALL(Results!$Y315:$BB315,1)),"")</f>
        <v>8.7853981755925403E-4</v>
      </c>
      <c r="W315" s="29">
        <f>IFERROR(ABS(1-SMALL(Results!$Y315:$BB315,9)/SMALL(Results!$Y315:$BB315,1)),"")</f>
        <v>9.0317177506094026E-4</v>
      </c>
      <c r="X315" s="31">
        <f>IFERROR(ABS(1-SMALL(Results!$Y315:$BB315,10)/SMALL(Results!$Y315:$BB315,1)),"")</f>
        <v>1.3629683150919725E-3</v>
      </c>
      <c r="Y315">
        <v>1217.93</v>
      </c>
      <c r="Z315">
        <v>1219.5899999999999</v>
      </c>
      <c r="AA315">
        <v>1218.81</v>
      </c>
      <c r="AB315">
        <v>1219</v>
      </c>
      <c r="AC315">
        <v>1219.03</v>
      </c>
      <c r="AD315">
        <v>1218.67</v>
      </c>
      <c r="AE315">
        <v>1218.94</v>
      </c>
      <c r="AF315">
        <v>1218.56</v>
      </c>
      <c r="AG315">
        <v>1218.1199999999999</v>
      </c>
      <c r="AH315">
        <v>1218.8599999999999</v>
      </c>
    </row>
    <row r="316" spans="1:44" hidden="1" x14ac:dyDescent="0.25">
      <c r="A316" s="12" t="s">
        <v>5</v>
      </c>
      <c r="B316" t="s">
        <v>9</v>
      </c>
      <c r="C316" t="s">
        <v>1</v>
      </c>
      <c r="D316" t="s">
        <v>2</v>
      </c>
      <c r="E316">
        <v>4</v>
      </c>
      <c r="F316" t="str">
        <f t="shared" si="67"/>
        <v>V7DockerSPMDO3_native4</v>
      </c>
      <c r="G316">
        <f t="shared" si="54"/>
        <v>623.04</v>
      </c>
      <c r="H316">
        <f t="shared" si="57"/>
        <v>3.8345692090395485</v>
      </c>
      <c r="I316">
        <f t="shared" si="55"/>
        <v>623.62</v>
      </c>
      <c r="J316">
        <f t="shared" si="58"/>
        <v>623.07999999999993</v>
      </c>
      <c r="K316">
        <f t="shared" si="59"/>
        <v>3.8364736470437193</v>
      </c>
      <c r="L316">
        <f t="shared" si="56"/>
        <v>623.14600000000007</v>
      </c>
      <c r="M316">
        <f t="shared" si="60"/>
        <v>623.04999999999995</v>
      </c>
      <c r="N316">
        <f t="shared" si="61"/>
        <v>623.19000000000005</v>
      </c>
      <c r="O316">
        <f t="shared" si="62"/>
        <v>2.9999999999972715E-2</v>
      </c>
      <c r="P316">
        <f t="shared" si="63"/>
        <v>0.11000000000012733</v>
      </c>
      <c r="Q316">
        <f t="shared" si="64"/>
        <v>623.07999999999993</v>
      </c>
      <c r="R316">
        <f t="shared" si="65"/>
        <v>623.05999999999995</v>
      </c>
      <c r="S316" s="29">
        <f>IFERROR(ABS(1-SMALL(Results!$Y316:$BB316,5)/SMALL(Results!$Y316:$BB316,1)),"")</f>
        <v>3.2100667693768514E-5</v>
      </c>
      <c r="T316" s="29">
        <f>IFERROR(ABS(1-SMALL(Results!$Y316:$BB316,6)/SMALL(Results!$Y316:$BB316,1)),"")</f>
        <v>9.6302003081749632E-5</v>
      </c>
      <c r="U316" s="29">
        <f>IFERROR(ABS(1-SMALL(Results!$Y316:$BB316,7)/SMALL(Results!$Y316:$BB316,1)),"")</f>
        <v>1.1235233692863389E-4</v>
      </c>
      <c r="V316" s="29">
        <f>IFERROR(ABS(1-SMALL(Results!$Y316:$BB316,8)/SMALL(Results!$Y316:$BB316,1)),"")</f>
        <v>2.4075500770437408E-4</v>
      </c>
      <c r="W316" s="29">
        <f>IFERROR(ABS(1-SMALL(Results!$Y316:$BB316,9)/SMALL(Results!$Y316:$BB316,1)),"")</f>
        <v>2.4075500770437408E-4</v>
      </c>
      <c r="X316" s="31">
        <f>IFERROR(ABS(1-SMALL(Results!$Y316:$BB316,10)/SMALL(Results!$Y316:$BB316,1)),"")</f>
        <v>9.3091936312283963E-4</v>
      </c>
      <c r="Y316">
        <v>623.04999999999995</v>
      </c>
      <c r="Z316">
        <v>623.1</v>
      </c>
      <c r="AA316">
        <v>623.11</v>
      </c>
      <c r="AB316">
        <v>623.04</v>
      </c>
      <c r="AC316">
        <v>623.62</v>
      </c>
      <c r="AD316">
        <v>623.05999999999995</v>
      </c>
      <c r="AE316">
        <v>623.04</v>
      </c>
      <c r="AF316">
        <v>623.05999999999995</v>
      </c>
      <c r="AG316">
        <v>623.19000000000005</v>
      </c>
      <c r="AH316">
        <v>623.19000000000005</v>
      </c>
    </row>
    <row r="317" spans="1:44" hidden="1" x14ac:dyDescent="0.25">
      <c r="A317" s="12" t="s">
        <v>5</v>
      </c>
      <c r="B317" t="s">
        <v>9</v>
      </c>
      <c r="C317" t="s">
        <v>1</v>
      </c>
      <c r="D317" t="s">
        <v>2</v>
      </c>
      <c r="E317">
        <v>8</v>
      </c>
      <c r="F317" t="str">
        <f t="shared" si="67"/>
        <v>V7DockerSPMDO3_native8</v>
      </c>
      <c r="G317">
        <f t="shared" si="54"/>
        <v>318.94</v>
      </c>
      <c r="H317">
        <f t="shared" si="57"/>
        <v>7.4907192575406034</v>
      </c>
      <c r="I317">
        <f t="shared" si="55"/>
        <v>392.15999999999997</v>
      </c>
      <c r="J317">
        <f t="shared" si="58"/>
        <v>319.7</v>
      </c>
      <c r="K317">
        <f t="shared" si="59"/>
        <v>7.4771035345636543</v>
      </c>
      <c r="L317">
        <f t="shared" si="56"/>
        <v>347.30857142857138</v>
      </c>
      <c r="M317">
        <f t="shared" si="60"/>
        <v>319.02</v>
      </c>
      <c r="N317">
        <f t="shared" si="61"/>
        <v>391.96</v>
      </c>
      <c r="O317">
        <f t="shared" si="62"/>
        <v>0.68000000000000682</v>
      </c>
      <c r="P317">
        <f t="shared" si="63"/>
        <v>72.259999999999991</v>
      </c>
      <c r="Q317">
        <f t="shared" si="64"/>
        <v>319.7</v>
      </c>
      <c r="R317">
        <f t="shared" si="65"/>
        <v>319.05</v>
      </c>
      <c r="S317" s="29">
        <f>IFERROR(ABS(1-SMALL(Results!$Y317:$BB317,5)/SMALL(Results!$Y317:$BB317,1)),"")</f>
        <v>1.4422775443656555E-3</v>
      </c>
      <c r="T317" s="29">
        <f>IFERROR(ABS(1-SMALL(Results!$Y317:$BB317,6)/SMALL(Results!$Y317:$BB317,1)),"")</f>
        <v>3.3235091239731673E-3</v>
      </c>
      <c r="U317" s="29">
        <f>IFERROR(ABS(1-SMALL(Results!$Y317:$BB317,7)/SMALL(Results!$Y317:$BB317,1)),"")</f>
        <v>7.2113877218284994E-3</v>
      </c>
      <c r="V317" s="29">
        <f>IFERROR(ABS(1-SMALL(Results!$Y317:$BB317,8)/SMALL(Results!$Y317:$BB317,1)),"")</f>
        <v>7.3368031604690298E-3</v>
      </c>
      <c r="W317" s="29">
        <f>IFERROR(ABS(1-SMALL(Results!$Y317:$BB317,9)/SMALL(Results!$Y317:$BB317,1)),"")</f>
        <v>8.5846867749419964E-2</v>
      </c>
      <c r="X317" s="31">
        <f>IFERROR(ABS(1-SMALL(Results!$Y317:$BB317,10)/SMALL(Results!$Y317:$BB317,1)),"")</f>
        <v>0.22568508183357383</v>
      </c>
      <c r="Y317">
        <v>392.15999999999997</v>
      </c>
      <c r="Z317">
        <v>390.92</v>
      </c>
      <c r="AA317">
        <v>391.98</v>
      </c>
      <c r="AB317">
        <v>391.96</v>
      </c>
      <c r="AC317">
        <v>391.1</v>
      </c>
      <c r="AD317">
        <v>346.32</v>
      </c>
      <c r="AE317">
        <v>319.05</v>
      </c>
      <c r="AF317">
        <v>318.94</v>
      </c>
      <c r="AG317">
        <v>318.95</v>
      </c>
      <c r="AH317">
        <v>319.02</v>
      </c>
      <c r="AI317">
        <v>321.24</v>
      </c>
      <c r="AJ317">
        <v>319.39999999999998</v>
      </c>
      <c r="AK317">
        <v>321.27999999999997</v>
      </c>
      <c r="AL317">
        <v>320</v>
      </c>
    </row>
    <row r="318" spans="1:44" hidden="1" x14ac:dyDescent="0.25">
      <c r="A318" s="12" t="s">
        <v>5</v>
      </c>
      <c r="B318" t="s">
        <v>9</v>
      </c>
      <c r="C318" t="s">
        <v>1</v>
      </c>
      <c r="D318" t="s">
        <v>2</v>
      </c>
      <c r="E318">
        <v>12</v>
      </c>
      <c r="F318" t="str">
        <f t="shared" si="67"/>
        <v>V7DockerSPMDO3_native12</v>
      </c>
      <c r="G318">
        <f t="shared" si="54"/>
        <v>219.57999999999998</v>
      </c>
      <c r="H318">
        <f t="shared" si="57"/>
        <v>10.880271427270245</v>
      </c>
      <c r="I318">
        <f t="shared" si="55"/>
        <v>220.27</v>
      </c>
      <c r="J318">
        <f t="shared" si="58"/>
        <v>219.69499999999999</v>
      </c>
      <c r="K318">
        <f t="shared" si="59"/>
        <v>10.880675481918116</v>
      </c>
      <c r="L318">
        <f t="shared" si="56"/>
        <v>219.744</v>
      </c>
      <c r="M318">
        <f t="shared" si="60"/>
        <v>219.59</v>
      </c>
      <c r="N318">
        <f t="shared" si="61"/>
        <v>219.75</v>
      </c>
      <c r="O318">
        <f t="shared" si="62"/>
        <v>0.10499999999998977</v>
      </c>
      <c r="P318">
        <f t="shared" si="63"/>
        <v>5.5000000000006821E-2</v>
      </c>
      <c r="Q318">
        <f t="shared" si="64"/>
        <v>219.69499999999999</v>
      </c>
      <c r="R318">
        <f t="shared" si="65"/>
        <v>219.67000000000002</v>
      </c>
      <c r="S318" s="29">
        <f>IFERROR(ABS(1-SMALL(Results!$Y318:$BB318,5)/SMALL(Results!$Y318:$BB318,1)),"")</f>
        <v>5.0095637125435744E-4</v>
      </c>
      <c r="T318" s="29">
        <f>IFERROR(ABS(1-SMALL(Results!$Y318:$BB318,6)/SMALL(Results!$Y318:$BB318,1)),"")</f>
        <v>5.4649785954996588E-4</v>
      </c>
      <c r="U318" s="29">
        <f>IFERROR(ABS(1-SMALL(Results!$Y318:$BB318,7)/SMALL(Results!$Y318:$BB318,1)),"")</f>
        <v>7.2866381273350989E-4</v>
      </c>
      <c r="V318" s="29">
        <f>IFERROR(ABS(1-SMALL(Results!$Y318:$BB318,8)/SMALL(Results!$Y318:$BB318,1)),"")</f>
        <v>7.7420530102934038E-4</v>
      </c>
      <c r="W318" s="29">
        <f>IFERROR(ABS(1-SMALL(Results!$Y318:$BB318,9)/SMALL(Results!$Y318:$BB318,1)),"")</f>
        <v>1.3207031605793063E-3</v>
      </c>
      <c r="X318" s="31">
        <f>IFERROR(ABS(1-SMALL(Results!$Y318:$BB318,10)/SMALL(Results!$Y318:$BB318,1)),"")</f>
        <v>3.1423626924129699E-3</v>
      </c>
      <c r="Y318">
        <v>219.74</v>
      </c>
      <c r="Z318">
        <v>220.27</v>
      </c>
      <c r="AA318">
        <v>219.57999999999998</v>
      </c>
      <c r="AB318">
        <v>219.59</v>
      </c>
      <c r="AC318">
        <v>219.87</v>
      </c>
      <c r="AD318">
        <v>219.7</v>
      </c>
      <c r="AE318">
        <v>219.69</v>
      </c>
      <c r="AF318">
        <v>219.67000000000002</v>
      </c>
      <c r="AG318">
        <v>219.57999999999998</v>
      </c>
      <c r="AH318">
        <v>219.75</v>
      </c>
    </row>
    <row r="319" spans="1:44" hidden="1" x14ac:dyDescent="0.25">
      <c r="A319" s="12" t="s">
        <v>5</v>
      </c>
      <c r="B319" t="s">
        <v>9</v>
      </c>
      <c r="C319" t="s">
        <v>1</v>
      </c>
      <c r="D319" t="s">
        <v>2</v>
      </c>
      <c r="E319">
        <v>16</v>
      </c>
      <c r="F319" t="str">
        <f t="shared" si="67"/>
        <v>V7DockerSPMDO3_native16</v>
      </c>
      <c r="G319">
        <f t="shared" si="54"/>
        <v>169.34</v>
      </c>
      <c r="H319">
        <f t="shared" si="57"/>
        <v>14.108243769930318</v>
      </c>
      <c r="I319">
        <f t="shared" si="55"/>
        <v>170.2</v>
      </c>
      <c r="J319">
        <f t="shared" si="58"/>
        <v>169.54500000000002</v>
      </c>
      <c r="K319">
        <f t="shared" si="59"/>
        <v>14.099088737503319</v>
      </c>
      <c r="L319">
        <f t="shared" si="56"/>
        <v>169.58</v>
      </c>
      <c r="M319">
        <f t="shared" si="60"/>
        <v>169.42000000000002</v>
      </c>
      <c r="N319">
        <f t="shared" si="61"/>
        <v>169.63</v>
      </c>
      <c r="O319">
        <f t="shared" si="62"/>
        <v>0.125</v>
      </c>
      <c r="P319">
        <f t="shared" si="63"/>
        <v>8.4999999999979536E-2</v>
      </c>
      <c r="Q319">
        <f t="shared" si="64"/>
        <v>169.54500000000002</v>
      </c>
      <c r="R319">
        <f t="shared" si="65"/>
        <v>169.5</v>
      </c>
      <c r="S319" s="29">
        <f>IFERROR(ABS(1-SMALL(Results!$Y319:$BB319,5)/SMALL(Results!$Y319:$BB319,1)),"")</f>
        <v>1.0629502775481026E-3</v>
      </c>
      <c r="T319" s="29">
        <f>IFERROR(ABS(1-SMALL(Results!$Y319:$BB319,6)/SMALL(Results!$Y319:$BB319,1)),"")</f>
        <v>1.3582142435335509E-3</v>
      </c>
      <c r="U319" s="29">
        <f>IFERROR(ABS(1-SMALL(Results!$Y319:$BB319,7)/SMALL(Results!$Y319:$BB319,1)),"")</f>
        <v>1.5944254163222649E-3</v>
      </c>
      <c r="V319" s="29">
        <f>IFERROR(ABS(1-SMALL(Results!$Y319:$BB319,8)/SMALL(Results!$Y319:$BB319,1)),"")</f>
        <v>1.7125310027163998E-3</v>
      </c>
      <c r="W319" s="29">
        <f>IFERROR(ABS(1-SMALL(Results!$Y319:$BB319,9)/SMALL(Results!$Y319:$BB319,1)),"")</f>
        <v>1.8306365891107568E-3</v>
      </c>
      <c r="X319" s="31">
        <f>IFERROR(ABS(1-SMALL(Results!$Y319:$BB319,10)/SMALL(Results!$Y319:$BB319,1)),"")</f>
        <v>5.0785402149520209E-3</v>
      </c>
      <c r="Y319">
        <v>169.65</v>
      </c>
      <c r="Z319">
        <v>169.61</v>
      </c>
      <c r="AA319">
        <v>169.34</v>
      </c>
      <c r="AB319">
        <v>169.52</v>
      </c>
      <c r="AC319">
        <v>169.57</v>
      </c>
      <c r="AD319">
        <v>169.36</v>
      </c>
      <c r="AE319">
        <v>169.63</v>
      </c>
      <c r="AF319">
        <v>169.42000000000002</v>
      </c>
      <c r="AG319">
        <v>169.5</v>
      </c>
      <c r="AH319">
        <v>170.2</v>
      </c>
    </row>
    <row r="320" spans="1:44" hidden="1" x14ac:dyDescent="0.25">
      <c r="A320" s="12" t="s">
        <v>5</v>
      </c>
      <c r="B320" t="s">
        <v>9</v>
      </c>
      <c r="C320" t="s">
        <v>1</v>
      </c>
      <c r="D320" t="s">
        <v>2</v>
      </c>
      <c r="E320">
        <v>20</v>
      </c>
      <c r="F320" t="str">
        <f t="shared" si="67"/>
        <v>V7DockerSPMDO3_native20</v>
      </c>
      <c r="G320">
        <f t="shared" si="54"/>
        <v>138.32999999999998</v>
      </c>
      <c r="H320">
        <f t="shared" si="57"/>
        <v>17.270946287862362</v>
      </c>
      <c r="I320">
        <f t="shared" si="55"/>
        <v>139.03</v>
      </c>
      <c r="J320">
        <f t="shared" si="58"/>
        <v>138.4</v>
      </c>
      <c r="K320">
        <f t="shared" si="59"/>
        <v>17.271893063583818</v>
      </c>
      <c r="L320">
        <f t="shared" si="56"/>
        <v>138.46299999999999</v>
      </c>
      <c r="M320">
        <f t="shared" si="60"/>
        <v>138.38</v>
      </c>
      <c r="N320">
        <f t="shared" si="61"/>
        <v>138.44999999999999</v>
      </c>
      <c r="O320">
        <f t="shared" si="62"/>
        <v>2.0000000000010232E-2</v>
      </c>
      <c r="P320">
        <f t="shared" si="63"/>
        <v>4.9999999999982947E-2</v>
      </c>
      <c r="Q320">
        <f t="shared" si="64"/>
        <v>138.4</v>
      </c>
      <c r="R320">
        <f t="shared" si="65"/>
        <v>138.38999999999999</v>
      </c>
      <c r="S320" s="29">
        <f>IFERROR(ABS(1-SMALL(Results!$Y320:$BB320,5)/SMALL(Results!$Y320:$BB320,1)),"")</f>
        <v>5.0603629003131978E-4</v>
      </c>
      <c r="T320" s="29">
        <f>IFERROR(ABS(1-SMALL(Results!$Y320:$BB320,6)/SMALL(Results!$Y320:$BB320,1)),"")</f>
        <v>5.0603629003131978E-4</v>
      </c>
      <c r="U320" s="29">
        <f>IFERROR(ABS(1-SMALL(Results!$Y320:$BB320,7)/SMALL(Results!$Y320:$BB320,1)),"")</f>
        <v>5.78327188607064E-4</v>
      </c>
      <c r="V320" s="29">
        <f>IFERROR(ABS(1-SMALL(Results!$Y320:$BB320,8)/SMALL(Results!$Y320:$BB320,1)),"")</f>
        <v>8.6749078291048498E-4</v>
      </c>
      <c r="W320" s="29">
        <f>IFERROR(ABS(1-SMALL(Results!$Y320:$BB320,9)/SMALL(Results!$Y320:$BB320,1)),"")</f>
        <v>1.0120725800621955E-3</v>
      </c>
      <c r="X320" s="31">
        <f>IFERROR(ABS(1-SMALL(Results!$Y320:$BB320,10)/SMALL(Results!$Y320:$BB320,1)),"")</f>
        <v>5.0603629003109774E-3</v>
      </c>
      <c r="Y320">
        <v>138.38</v>
      </c>
      <c r="Z320">
        <v>138.4</v>
      </c>
      <c r="AA320">
        <v>138.41</v>
      </c>
      <c r="AB320">
        <v>138.44999999999999</v>
      </c>
      <c r="AC320">
        <v>138.4</v>
      </c>
      <c r="AD320">
        <v>138.37</v>
      </c>
      <c r="AE320">
        <v>138.38999999999999</v>
      </c>
      <c r="AF320">
        <v>138.32999999999998</v>
      </c>
      <c r="AG320">
        <v>138.47</v>
      </c>
      <c r="AH320">
        <v>139.03</v>
      </c>
    </row>
    <row r="321" spans="1:44" hidden="1" x14ac:dyDescent="0.25">
      <c r="A321" s="12" t="s">
        <v>5</v>
      </c>
      <c r="B321" t="s">
        <v>9</v>
      </c>
      <c r="C321" t="s">
        <v>1</v>
      </c>
      <c r="D321" t="s">
        <v>2</v>
      </c>
      <c r="E321">
        <v>24</v>
      </c>
      <c r="F321" t="str">
        <f t="shared" si="67"/>
        <v>V7DockerSPMDO3_native24</v>
      </c>
      <c r="G321">
        <f t="shared" si="54"/>
        <v>115.72999999999999</v>
      </c>
      <c r="H321">
        <f t="shared" si="57"/>
        <v>20.643653331029121</v>
      </c>
      <c r="I321">
        <f t="shared" si="55"/>
        <v>116.4</v>
      </c>
      <c r="J321">
        <f t="shared" si="58"/>
        <v>116.08500000000001</v>
      </c>
      <c r="K321">
        <f t="shared" si="59"/>
        <v>20.592066158418401</v>
      </c>
      <c r="L321">
        <f t="shared" si="56"/>
        <v>116.066</v>
      </c>
      <c r="M321">
        <f t="shared" si="60"/>
        <v>115.9</v>
      </c>
      <c r="N321">
        <f t="shared" si="61"/>
        <v>116.22</v>
      </c>
      <c r="O321">
        <f t="shared" si="62"/>
        <v>0.18500000000000227</v>
      </c>
      <c r="P321">
        <f t="shared" si="63"/>
        <v>0.13499999999999091</v>
      </c>
      <c r="Q321">
        <f t="shared" si="64"/>
        <v>116.08500000000001</v>
      </c>
      <c r="R321">
        <f t="shared" si="65"/>
        <v>115.94</v>
      </c>
      <c r="S321" s="29">
        <f>IFERROR(ABS(1-SMALL(Results!$Y321:$BB321,5)/SMALL(Results!$Y321:$BB321,1)),"")</f>
        <v>2.8514646159165657E-3</v>
      </c>
      <c r="T321" s="29">
        <f>IFERROR(ABS(1-SMALL(Results!$Y321:$BB321,6)/SMALL(Results!$Y321:$BB321,1)),"")</f>
        <v>3.2835047092369951E-3</v>
      </c>
      <c r="U321" s="29">
        <f>IFERROR(ABS(1-SMALL(Results!$Y321:$BB321,7)/SMALL(Results!$Y321:$BB321,1)),"")</f>
        <v>4.14758489587852E-3</v>
      </c>
      <c r="V321" s="29">
        <f>IFERROR(ABS(1-SMALL(Results!$Y321:$BB321,8)/SMALL(Results!$Y321:$BB321,1)),"")</f>
        <v>4.233992914542517E-3</v>
      </c>
      <c r="W321" s="29">
        <f>IFERROR(ABS(1-SMALL(Results!$Y321:$BB321,9)/SMALL(Results!$Y321:$BB321,1)),"")</f>
        <v>4.5796249891989493E-3</v>
      </c>
      <c r="X321" s="31">
        <f>IFERROR(ABS(1-SMALL(Results!$Y321:$BB321,10)/SMALL(Results!$Y321:$BB321,1)),"")</f>
        <v>5.7893372504969065E-3</v>
      </c>
      <c r="Y321">
        <v>116.22</v>
      </c>
      <c r="Z321">
        <v>115.9</v>
      </c>
      <c r="AA321">
        <v>115.94</v>
      </c>
      <c r="AB321">
        <v>116.06</v>
      </c>
      <c r="AC321">
        <v>116.21000000000001</v>
      </c>
      <c r="AD321">
        <v>115.72999999999999</v>
      </c>
      <c r="AE321">
        <v>116.4</v>
      </c>
      <c r="AF321">
        <v>116.11</v>
      </c>
      <c r="AG321">
        <v>115.83</v>
      </c>
      <c r="AH321">
        <v>116.25999999999999</v>
      </c>
    </row>
    <row r="322" spans="1:44" hidden="1" x14ac:dyDescent="0.25">
      <c r="A322" s="12" t="s">
        <v>5</v>
      </c>
      <c r="B322" t="s">
        <v>9</v>
      </c>
      <c r="C322" t="s">
        <v>1</v>
      </c>
      <c r="D322" t="s">
        <v>2</v>
      </c>
      <c r="E322">
        <v>28</v>
      </c>
      <c r="F322" t="str">
        <f t="shared" si="67"/>
        <v>V7DockerSPMDO3_native28</v>
      </c>
      <c r="G322">
        <f t="shared" ref="G322:G385" si="68">IF(ISBLANK(Y322),"",MIN(Y322:BB322))</f>
        <v>102.15</v>
      </c>
      <c r="H322">
        <f t="shared" si="57"/>
        <v>23.388056779246206</v>
      </c>
      <c r="I322">
        <f t="shared" ref="I322:I385" si="69">IF(ISBLANK(Y322),"",MAX(Y322:BB322))</f>
        <v>103.86</v>
      </c>
      <c r="J322">
        <f t="shared" si="58"/>
        <v>102.33</v>
      </c>
      <c r="K322">
        <f t="shared" si="59"/>
        <v>23.360011726766349</v>
      </c>
      <c r="L322">
        <f t="shared" ref="L322:L385" si="70">IF(ISBLANK(Y322),"",AVERAGE(Y322:BB322))</f>
        <v>102.468</v>
      </c>
      <c r="M322">
        <f t="shared" si="60"/>
        <v>102.27000000000001</v>
      </c>
      <c r="N322">
        <f t="shared" si="61"/>
        <v>102.4</v>
      </c>
      <c r="O322">
        <f t="shared" si="62"/>
        <v>5.9999999999988063E-2</v>
      </c>
      <c r="P322">
        <f t="shared" si="63"/>
        <v>7.000000000000739E-2</v>
      </c>
      <c r="Q322">
        <f t="shared" si="64"/>
        <v>102.33</v>
      </c>
      <c r="R322">
        <f t="shared" si="65"/>
        <v>102.33</v>
      </c>
      <c r="S322" s="29">
        <f>IFERROR(ABS(1-SMALL(Results!$Y322:$BB322,5)/SMALL(Results!$Y322:$BB322,1)),"")</f>
        <v>1.7621145374449032E-3</v>
      </c>
      <c r="T322" s="29">
        <f>IFERROR(ABS(1-SMALL(Results!$Y322:$BB322,6)/SMALL(Results!$Y322:$BB322,1)),"")</f>
        <v>1.7621145374449032E-3</v>
      </c>
      <c r="U322" s="29">
        <f>IFERROR(ABS(1-SMALL(Results!$Y322:$BB322,7)/SMALL(Results!$Y322:$BB322,1)),"")</f>
        <v>1.9579050416054233E-3</v>
      </c>
      <c r="V322" s="29">
        <f>IFERROR(ABS(1-SMALL(Results!$Y322:$BB322,8)/SMALL(Results!$Y322:$BB322,1)),"")</f>
        <v>2.4473813020069457E-3</v>
      </c>
      <c r="W322" s="29">
        <f>IFERROR(ABS(1-SMALL(Results!$Y322:$BB322,9)/SMALL(Results!$Y322:$BB322,1)),"")</f>
        <v>2.7410670582477259E-3</v>
      </c>
      <c r="X322" s="31">
        <f>IFERROR(ABS(1-SMALL(Results!$Y322:$BB322,10)/SMALL(Results!$Y322:$BB322,1)),"")</f>
        <v>1.6740088105726914E-2</v>
      </c>
      <c r="Y322">
        <v>102.4</v>
      </c>
      <c r="Z322">
        <v>102.43</v>
      </c>
      <c r="AA322">
        <v>102.33</v>
      </c>
      <c r="AB322">
        <v>102.22999999999999</v>
      </c>
      <c r="AC322">
        <v>102.15</v>
      </c>
      <c r="AD322">
        <v>102.33</v>
      </c>
      <c r="AE322">
        <v>102.33</v>
      </c>
      <c r="AF322">
        <v>102.27000000000001</v>
      </c>
      <c r="AG322">
        <v>103.86</v>
      </c>
      <c r="AH322">
        <v>102.35</v>
      </c>
    </row>
    <row r="323" spans="1:44" hidden="1" x14ac:dyDescent="0.25">
      <c r="A323" s="12" t="s">
        <v>5</v>
      </c>
      <c r="B323" t="s">
        <v>9</v>
      </c>
      <c r="C323" t="s">
        <v>1</v>
      </c>
      <c r="D323" t="s">
        <v>2</v>
      </c>
      <c r="E323">
        <v>32</v>
      </c>
      <c r="F323" t="str">
        <f t="shared" si="67"/>
        <v>V7DockerSPMDO3_native32</v>
      </c>
      <c r="G323">
        <f t="shared" si="68"/>
        <v>86.74</v>
      </c>
      <c r="H323">
        <f t="shared" ref="H323:H386" si="71">IF(ISNUMBER(G323),VLOOKUP(A323 &amp; B323 &amp; C323 &amp; D323 &amp; "1",F:G,2,FALSE)/G323,"")</f>
        <v>27.54311736223196</v>
      </c>
      <c r="I323">
        <f t="shared" si="69"/>
        <v>87.03</v>
      </c>
      <c r="J323">
        <f t="shared" ref="J323:J386" si="72">Q323</f>
        <v>86.855000000000004</v>
      </c>
      <c r="K323">
        <f t="shared" ref="K323:K386" si="73">IF(ISNUMBER(J323),VLOOKUP(A323 &amp; B323 &amp; C323 &amp; D323 &amp; "1",F:J,5,FALSE)/J323,"")</f>
        <v>27.522077024926602</v>
      </c>
      <c r="L323">
        <f t="shared" si="70"/>
        <v>86.881999999999991</v>
      </c>
      <c r="M323">
        <f t="shared" ref="M323:M386" si="74">IF(ISBLANK(Y323),"",IF(ISEVEN(ROUNDDOWN(COUNT(Y323:AH323)/2,0)),AVERAGE(SMALL(Y323:AH323,ROUNDDOWN(COUNT(Y323:AH323)/2,0)/2),SMALL(Y323:AH323,ROUNDDOWN(COUNT(Y323:AH323)/2,0)/2+1)),SMALL(Y323:AH323,ROUNDUP(ROUNDDOWN(COUNT(Y323:AH323)/2,0)/2,0))))</f>
        <v>86.78</v>
      </c>
      <c r="N323">
        <f t="shared" ref="N323:N386" si="75">IF(ISBLANK(Y323),"",IF(ISEVEN(ROUNDDOWN(COUNT(Y323:AH323)/2,0)),AVERAGE(LARGE(Y323:AH323,ROUNDDOWN(COUNT(Y323:AH323)/2,0)/2),LARGE(Y323:AH323,ROUNDDOWN(COUNT(Y323:AH323)/2,0)/2+1)),LARGE(Y323:AH323,ROUNDUP(ROUNDDOWN(COUNT(Y323:AH323)/2,0)/2,0))))</f>
        <v>87</v>
      </c>
      <c r="O323">
        <f t="shared" ref="O323:O386" si="76">IF(ISBLANK(Y323),"",J323-M323)</f>
        <v>7.5000000000002842E-2</v>
      </c>
      <c r="P323">
        <f t="shared" ref="P323:P386" si="77">IF(ISBLANK(Y323),"",N323-J323)</f>
        <v>0.14499999999999602</v>
      </c>
      <c r="Q323">
        <f t="shared" ref="Q323:Q386" si="78">IF(ISBLANK(Y323),"",
IF(COUNT(Y323:BB323)&gt;=10,
MEDIAN(SMALL(Y323:BB323,1),SMALL(Y323:BB323,2),SMALL(Y323:BB323,3),SMALL(Y323:BB323,4),SMALL(Y323:BB323,5),SMALL(Y323:BB323,6),SMALL(Y323:BB323,7),SMALL(Y323:BB323,8),SMALL(Y323:BB323,9),SMALL(Y323:BB323,10)),
IF(COUNT(Y323:BB323)=9,
MEDIAN(SMALL(Y323:BB323,1),SMALL(Y323:BB323,2),SMALL(Y323:BB323,3),SMALL(Y323:BB323,4),SMALL(Y323:BB323,5),SMALL(Y323:BB323,6),SMALL(Y323:BB323,7),SMALL(Y323:BB323,8),SMALL(Y323:BB323,9)),
IF(COUNT(Y323:BB323)=8,
MEDIAN(SMALL(Y323:BB323,1),SMALL(Y323:BB323,2),SMALL(Y323:BB323,3),SMALL(Y323:BB323,4),SMALL(Y323:BB323,5),SMALL(Y323:BB323,6),SMALL(Y323:BB323,7),SMALL(Y323:BB323,8)),
IF(COUNT(Y323:BB323)=7,
MEDIAN(SMALL(Y323:BB323,1),SMALL(Y323:BB323,2),SMALL(Y323:BB323,3),SMALL(Y323:BB323,4),SMALL(Y323:BB323,5),SMALL(Y323:BB323,6),SMALL(Y323:BB323,7)),
IF(COUNT(Y323:BB323)=6,
MEDIAN(SMALL(Y323:BB323,1),SMALL(Y323:BB323,2),SMALL(Y323:BB323,3),SMALL(Y323:BB323,4),SMALL(Y323:BB323,5),SMALL(Y323:BB323,6)),
IF(COUNT(Y323:BB323)=5,
MEDIAN(SMALL(Y323:BB323,1),SMALL(Y323:BB323,2),SMALL(Y323:BB323,3),SMALL(Y323:BB323,4),SMALL(Y323:BB323,5)),
IF(COUNT(Y323:BB323)=4,
MEDIAN(SMALL(Y323:BB323,1),SMALL(Y323:BB323,2),SMALL(Y323:BB323,3),SMALL(Y323:BB323,4)),
IF(COUNT(Y323:BB323)=3,
MEDIAN(SMALL(Y323:BB323,1),SMALL(Y323:BB323,2),SMALL(Y323:BB323,3)),
IF(COUNT(Y323:BB323)=2,
MEDIAN(SMALL(Y323:BB323,1),SMALL(Y323:BB323,2)),
MEDIAN(SMALL(Y323:BB323,1))
))))))))))</f>
        <v>86.855000000000004</v>
      </c>
      <c r="R323">
        <f t="shared" ref="R323:R386" si="79">IF(ISBLANK(Y323),"",
IF(COUNT(Y323:BB323)&gt;=7,
MEDIAN(SMALL(Y323:BB323,1),SMALL(Y323:BB323,2),SMALL(Y323:BB323,3),SMALL(Y323:BB323,4),SMALL(Y323:BB323,5),SMALL(Y323:BB323,6),SMALL(Y323:BB323,7)),
IF(COUNT(Y323:BB323)=6,
MEDIAN(SMALL(Y323:BB323,1),SMALL(Y323:BB323,2),SMALL(Y323:BB323,3),SMALL(Y323:BB323,4),SMALL(Y323:BB323,5),SMALL(Y323:BB323,6)),
IF(COUNT(Y323:BB323)=5,
MEDIAN(SMALL(Y323:BB323,1),SMALL(Y323:BB323,2),SMALL(Y323:BB323,3),SMALL(Y323:BB323,4),SMALL(Y323:BB323,5)),
IF(COUNT(Y323:BB323)=4,
MEDIAN(SMALL(Y323:BB323,1),SMALL(Y323:BB323,2),SMALL(Y323:BB323,3),SMALL(Y323:BB323,4)),
IF(COUNT(Y323:BB323)=3,
MEDIAN(SMALL(Y323:BB323,1),SMALL(Y323:BB323,2),SMALL(Y323:BB323,3)),
IF(COUNT(Y323:BB323)=2,
MEDIAN(SMALL(Y323:BB323,1),SMALL(Y323:BB323,2)),
MEDIAN(SMALL(Y323:BB323,1))
)))))))</f>
        <v>86.78</v>
      </c>
      <c r="S323" s="29">
        <f>IFERROR(ABS(1-SMALL(Results!$Y323:$BB323,5)/SMALL(Results!$Y323:$BB323,1)),"")</f>
        <v>1.1528706479133621E-3</v>
      </c>
      <c r="T323" s="29">
        <f>IFERROR(ABS(1-SMALL(Results!$Y323:$BB323,6)/SMALL(Results!$Y323:$BB323,1)),"")</f>
        <v>1.4987318422874374E-3</v>
      </c>
      <c r="U323" s="29">
        <f>IFERROR(ABS(1-SMALL(Results!$Y323:$BB323,7)/SMALL(Results!$Y323:$BB323,1)),"")</f>
        <v>2.9974636845746527E-3</v>
      </c>
      <c r="V323" s="29">
        <f>IFERROR(ABS(1-SMALL(Results!$Y323:$BB323,8)/SMALL(Results!$Y323:$BB323,1)),"")</f>
        <v>2.9974636845746527E-3</v>
      </c>
      <c r="W323" s="29">
        <f>IFERROR(ABS(1-SMALL(Results!$Y323:$BB323,9)/SMALL(Results!$Y323:$BB323,1)),"")</f>
        <v>3.2280378141573696E-3</v>
      </c>
      <c r="X323" s="31">
        <f>IFERROR(ABS(1-SMALL(Results!$Y323:$BB323,10)/SMALL(Results!$Y323:$BB323,1)),"")</f>
        <v>3.343324878948728E-3</v>
      </c>
      <c r="Y323">
        <v>86.74</v>
      </c>
      <c r="Z323">
        <v>87.03</v>
      </c>
      <c r="AA323">
        <v>86.78</v>
      </c>
      <c r="AB323">
        <v>87</v>
      </c>
      <c r="AC323">
        <v>86.78</v>
      </c>
      <c r="AD323">
        <v>86.84</v>
      </c>
      <c r="AE323">
        <v>86.87</v>
      </c>
      <c r="AF323">
        <v>87.02</v>
      </c>
      <c r="AG323">
        <v>86.76</v>
      </c>
      <c r="AH323">
        <v>87</v>
      </c>
    </row>
    <row r="324" spans="1:44" hidden="1" x14ac:dyDescent="0.25">
      <c r="A324" s="12" t="s">
        <v>5</v>
      </c>
      <c r="B324" t="s">
        <v>9</v>
      </c>
      <c r="C324" t="s">
        <v>1</v>
      </c>
      <c r="D324" t="s">
        <v>2</v>
      </c>
      <c r="E324">
        <v>36</v>
      </c>
      <c r="F324" t="str">
        <f t="shared" si="67"/>
        <v>V7DockerSPMDO3_native36</v>
      </c>
      <c r="G324">
        <f t="shared" si="68"/>
        <v>80.59</v>
      </c>
      <c r="H324">
        <f t="shared" si="71"/>
        <v>29.644993175331926</v>
      </c>
      <c r="I324">
        <f t="shared" si="69"/>
        <v>81.73</v>
      </c>
      <c r="J324">
        <f t="shared" si="72"/>
        <v>81.17</v>
      </c>
      <c r="K324">
        <f t="shared" si="73"/>
        <v>29.449673524701247</v>
      </c>
      <c r="L324">
        <f t="shared" si="70"/>
        <v>81.125</v>
      </c>
      <c r="M324">
        <f t="shared" si="74"/>
        <v>80.789999999999992</v>
      </c>
      <c r="N324">
        <f t="shared" si="75"/>
        <v>81.37</v>
      </c>
      <c r="O324">
        <f t="shared" si="76"/>
        <v>0.38000000000000966</v>
      </c>
      <c r="P324">
        <f t="shared" si="77"/>
        <v>0.20000000000000284</v>
      </c>
      <c r="Q324">
        <f t="shared" si="78"/>
        <v>81.17</v>
      </c>
      <c r="R324">
        <f t="shared" si="79"/>
        <v>80.86</v>
      </c>
      <c r="S324" s="29">
        <f>IFERROR(ABS(1-SMALL(Results!$Y324:$BB324,5)/SMALL(Results!$Y324:$BB324,1)),"")</f>
        <v>6.7005831989079834E-3</v>
      </c>
      <c r="T324" s="29">
        <f>IFERROR(ABS(1-SMALL(Results!$Y324:$BB324,6)/SMALL(Results!$Y324:$BB324,1)),"")</f>
        <v>7.6932621913390342E-3</v>
      </c>
      <c r="U324" s="29">
        <f>IFERROR(ABS(1-SMALL(Results!$Y324:$BB324,7)/SMALL(Results!$Y324:$BB324,1)),"")</f>
        <v>8.1896016875542266E-3</v>
      </c>
      <c r="V324" s="29">
        <f>IFERROR(ABS(1-SMALL(Results!$Y324:$BB324,8)/SMALL(Results!$Y324:$BB324,1)),"")</f>
        <v>9.6786201762004698E-3</v>
      </c>
      <c r="W324" s="29">
        <f>IFERROR(ABS(1-SMALL(Results!$Y324:$BB324,9)/SMALL(Results!$Y324:$BB324,1)),"")</f>
        <v>1.1912147909169724E-2</v>
      </c>
      <c r="X324" s="31">
        <f>IFERROR(ABS(1-SMALL(Results!$Y324:$BB324,10)/SMALL(Results!$Y324:$BB324,1)),"")</f>
        <v>1.4145675642139199E-2</v>
      </c>
      <c r="Y324">
        <v>81.25</v>
      </c>
      <c r="Z324">
        <v>80.77</v>
      </c>
      <c r="AA324">
        <v>81.13</v>
      </c>
      <c r="AB324">
        <v>81.37</v>
      </c>
      <c r="AC324">
        <v>80.86</v>
      </c>
      <c r="AD324">
        <v>81.73</v>
      </c>
      <c r="AE324">
        <v>81.55</v>
      </c>
      <c r="AF324">
        <v>81.210000000000008</v>
      </c>
      <c r="AG324">
        <v>80.59</v>
      </c>
      <c r="AH324">
        <v>80.789999999999992</v>
      </c>
    </row>
    <row r="325" spans="1:44" hidden="1" x14ac:dyDescent="0.25">
      <c r="A325" s="12" t="s">
        <v>5</v>
      </c>
      <c r="B325" t="s">
        <v>9</v>
      </c>
      <c r="C325" t="s">
        <v>1</v>
      </c>
      <c r="D325" t="s">
        <v>2</v>
      </c>
      <c r="E325">
        <v>40</v>
      </c>
      <c r="F325" t="str">
        <f t="shared" si="67"/>
        <v>V7DockerSPMDO3_native40</v>
      </c>
      <c r="G325">
        <f t="shared" si="68"/>
        <v>70.91</v>
      </c>
      <c r="H325">
        <f t="shared" si="71"/>
        <v>33.691862924834304</v>
      </c>
      <c r="I325">
        <f t="shared" si="69"/>
        <v>71.11</v>
      </c>
      <c r="J325">
        <f t="shared" si="72"/>
        <v>70.960000000000008</v>
      </c>
      <c r="K325">
        <f t="shared" si="73"/>
        <v>33.687006764374296</v>
      </c>
      <c r="L325">
        <f t="shared" si="70"/>
        <v>70.978000000000009</v>
      </c>
      <c r="M325">
        <f t="shared" si="74"/>
        <v>70.95</v>
      </c>
      <c r="N325">
        <f t="shared" si="75"/>
        <v>70.98</v>
      </c>
      <c r="O325">
        <f t="shared" si="76"/>
        <v>1.0000000000005116E-2</v>
      </c>
      <c r="P325">
        <f t="shared" si="77"/>
        <v>1.9999999999996021E-2</v>
      </c>
      <c r="Q325">
        <f t="shared" si="78"/>
        <v>70.960000000000008</v>
      </c>
      <c r="R325">
        <f t="shared" si="79"/>
        <v>70.95</v>
      </c>
      <c r="S325" s="29">
        <f>IFERROR(ABS(1-SMALL(Results!$Y325:$BB325,5)/SMALL(Results!$Y325:$BB325,1)),"")</f>
        <v>7.0511916513904538E-4</v>
      </c>
      <c r="T325" s="29">
        <f>IFERROR(ABS(1-SMALL(Results!$Y325:$BB325,6)/SMALL(Results!$Y325:$BB325,1)),"")</f>
        <v>7.0511916513904538E-4</v>
      </c>
      <c r="U325" s="29">
        <f>IFERROR(ABS(1-SMALL(Results!$Y325:$BB325,7)/SMALL(Results!$Y325:$BB325,1)),"")</f>
        <v>9.8716683119448589E-4</v>
      </c>
      <c r="V325" s="29">
        <f>IFERROR(ABS(1-SMALL(Results!$Y325:$BB325,8)/SMALL(Results!$Y325:$BB325,1)),"")</f>
        <v>9.8716683119448589E-4</v>
      </c>
      <c r="W325" s="29">
        <f>IFERROR(ABS(1-SMALL(Results!$Y325:$BB325,9)/SMALL(Results!$Y325:$BB325,1)),"")</f>
        <v>2.1153574954169141E-3</v>
      </c>
      <c r="X325" s="31">
        <f>IFERROR(ABS(1-SMALL(Results!$Y325:$BB325,10)/SMALL(Results!$Y325:$BB325,1)),"")</f>
        <v>2.8204766605557374E-3</v>
      </c>
      <c r="Y325">
        <v>70.960000000000008</v>
      </c>
      <c r="Z325">
        <v>70.95</v>
      </c>
      <c r="AA325">
        <v>70.92</v>
      </c>
      <c r="AB325">
        <v>70.98</v>
      </c>
      <c r="AC325">
        <v>70.960000000000008</v>
      </c>
      <c r="AD325">
        <v>70.95</v>
      </c>
      <c r="AE325">
        <v>70.98</v>
      </c>
      <c r="AF325">
        <v>70.91</v>
      </c>
      <c r="AG325">
        <v>71.06</v>
      </c>
      <c r="AH325">
        <v>71.11</v>
      </c>
    </row>
    <row r="326" spans="1:44" hidden="1" x14ac:dyDescent="0.25">
      <c r="A326" s="12" t="s">
        <v>5</v>
      </c>
      <c r="B326" t="s">
        <v>9</v>
      </c>
      <c r="C326" t="s">
        <v>1</v>
      </c>
      <c r="D326" t="s">
        <v>2</v>
      </c>
      <c r="E326">
        <v>44</v>
      </c>
      <c r="F326" t="str">
        <f t="shared" si="67"/>
        <v>V7DockerSPMDO3_native44</v>
      </c>
      <c r="G326">
        <f t="shared" si="68"/>
        <v>70.349999999999994</v>
      </c>
      <c r="H326">
        <f t="shared" si="71"/>
        <v>33.960056858564329</v>
      </c>
      <c r="I326">
        <f t="shared" si="69"/>
        <v>71.38</v>
      </c>
      <c r="J326">
        <f t="shared" si="72"/>
        <v>70.754999999999995</v>
      </c>
      <c r="K326">
        <f t="shared" si="73"/>
        <v>33.784608861564557</v>
      </c>
      <c r="L326">
        <f t="shared" si="70"/>
        <v>70.782999999999987</v>
      </c>
      <c r="M326">
        <f t="shared" si="74"/>
        <v>70.52</v>
      </c>
      <c r="N326">
        <f t="shared" si="75"/>
        <v>71.08</v>
      </c>
      <c r="O326">
        <f t="shared" si="76"/>
        <v>0.23499999999999943</v>
      </c>
      <c r="P326">
        <f t="shared" si="77"/>
        <v>0.32500000000000284</v>
      </c>
      <c r="Q326">
        <f t="shared" si="78"/>
        <v>70.754999999999995</v>
      </c>
      <c r="R326">
        <f t="shared" si="79"/>
        <v>70.53</v>
      </c>
      <c r="S326" s="29">
        <f>IFERROR(ABS(1-SMALL(Results!$Y326:$BB326,5)/SMALL(Results!$Y326:$BB326,1)),"")</f>
        <v>4.5486851457001709E-3</v>
      </c>
      <c r="T326" s="29">
        <f>IFERROR(ABS(1-SMALL(Results!$Y326:$BB326,6)/SMALL(Results!$Y326:$BB326,1)),"")</f>
        <v>6.9651741293532687E-3</v>
      </c>
      <c r="U326" s="29">
        <f>IFERROR(ABS(1-SMALL(Results!$Y326:$BB326,7)/SMALL(Results!$Y326:$BB326,1)),"")</f>
        <v>6.9651741293532687E-3</v>
      </c>
      <c r="V326" s="29">
        <f>IFERROR(ABS(1-SMALL(Results!$Y326:$BB326,8)/SMALL(Results!$Y326:$BB326,1)),"")</f>
        <v>1.0376687988628452E-2</v>
      </c>
      <c r="W326" s="29">
        <f>IFERROR(ABS(1-SMALL(Results!$Y326:$BB326,9)/SMALL(Results!$Y326:$BB326,1)),"")</f>
        <v>1.0803127221037823E-2</v>
      </c>
      <c r="X326" s="31">
        <f>IFERROR(ABS(1-SMALL(Results!$Y326:$BB326,10)/SMALL(Results!$Y326:$BB326,1)),"")</f>
        <v>1.4641080312722154E-2</v>
      </c>
      <c r="Y326">
        <v>70.52</v>
      </c>
      <c r="Z326">
        <v>70.84</v>
      </c>
      <c r="AA326">
        <v>71.08</v>
      </c>
      <c r="AB326">
        <v>71.38</v>
      </c>
      <c r="AC326">
        <v>70.84</v>
      </c>
      <c r="AD326">
        <v>70.349999999999994</v>
      </c>
      <c r="AE326">
        <v>71.11</v>
      </c>
      <c r="AF326">
        <v>70.53</v>
      </c>
      <c r="AG326">
        <v>70.510000000000005</v>
      </c>
      <c r="AH326">
        <v>70.67</v>
      </c>
    </row>
    <row r="327" spans="1:44" hidden="1" x14ac:dyDescent="0.25">
      <c r="A327" s="12" t="s">
        <v>5</v>
      </c>
      <c r="B327" t="s">
        <v>9</v>
      </c>
      <c r="C327" t="s">
        <v>1</v>
      </c>
      <c r="D327" t="s">
        <v>2</v>
      </c>
      <c r="E327">
        <v>48</v>
      </c>
      <c r="F327" t="str">
        <f t="shared" si="67"/>
        <v>V7DockerSPMDO3_native48</v>
      </c>
      <c r="G327">
        <f t="shared" si="68"/>
        <v>60.13</v>
      </c>
      <c r="H327">
        <f t="shared" si="71"/>
        <v>39.732080492266753</v>
      </c>
      <c r="I327">
        <f t="shared" si="69"/>
        <v>62.21</v>
      </c>
      <c r="J327">
        <f t="shared" si="72"/>
        <v>60.28</v>
      </c>
      <c r="K327">
        <f t="shared" si="73"/>
        <v>39.655441274054418</v>
      </c>
      <c r="L327">
        <f t="shared" si="70"/>
        <v>60.483000000000004</v>
      </c>
      <c r="M327">
        <f t="shared" si="74"/>
        <v>60.19</v>
      </c>
      <c r="N327">
        <f t="shared" si="75"/>
        <v>60.36</v>
      </c>
      <c r="O327">
        <f t="shared" si="76"/>
        <v>9.0000000000003411E-2</v>
      </c>
      <c r="P327">
        <f t="shared" si="77"/>
        <v>7.9999999999998295E-2</v>
      </c>
      <c r="Q327">
        <f t="shared" si="78"/>
        <v>60.28</v>
      </c>
      <c r="R327">
        <f t="shared" si="79"/>
        <v>60.19</v>
      </c>
      <c r="S327" s="29">
        <f>IFERROR(ABS(1-SMALL(Results!$Y327:$BB327,5)/SMALL(Results!$Y327:$BB327,1)),"")</f>
        <v>2.1619823715282038E-3</v>
      </c>
      <c r="T327" s="29">
        <f>IFERROR(ABS(1-SMALL(Results!$Y327:$BB327,6)/SMALL(Results!$Y327:$BB327,1)),"")</f>
        <v>2.8272077166138221E-3</v>
      </c>
      <c r="U327" s="29">
        <f>IFERROR(ABS(1-SMALL(Results!$Y327:$BB327,7)/SMALL(Results!$Y327:$BB327,1)),"")</f>
        <v>3.1598203891567422E-3</v>
      </c>
      <c r="V327" s="29">
        <f>IFERROR(ABS(1-SMALL(Results!$Y327:$BB327,8)/SMALL(Results!$Y327:$BB327,1)),"")</f>
        <v>3.8250457342423605E-3</v>
      </c>
      <c r="W327" s="29">
        <f>IFERROR(ABS(1-SMALL(Results!$Y327:$BB327,9)/SMALL(Results!$Y327:$BB327,1)),"")</f>
        <v>9.3131548311988777E-3</v>
      </c>
      <c r="X327" s="31">
        <f>IFERROR(ABS(1-SMALL(Results!$Y327:$BB327,10)/SMALL(Results!$Y327:$BB327,1)),"")</f>
        <v>3.4591717944453704E-2</v>
      </c>
      <c r="Y327">
        <v>60.69</v>
      </c>
      <c r="Z327">
        <v>62.21</v>
      </c>
      <c r="AA327">
        <v>60.18</v>
      </c>
      <c r="AB327">
        <v>60.26</v>
      </c>
      <c r="AC327">
        <v>60.36</v>
      </c>
      <c r="AD327">
        <v>60.13</v>
      </c>
      <c r="AE327">
        <v>60.3</v>
      </c>
      <c r="AF327">
        <v>60.19</v>
      </c>
      <c r="AG327">
        <v>60.19</v>
      </c>
      <c r="AH327">
        <v>60.32</v>
      </c>
    </row>
    <row r="328" spans="1:44" hidden="1" x14ac:dyDescent="0.25">
      <c r="A328" s="12" t="s">
        <v>5</v>
      </c>
      <c r="B328" t="s">
        <v>9</v>
      </c>
      <c r="C328" t="s">
        <v>1</v>
      </c>
      <c r="D328" t="s">
        <v>2</v>
      </c>
      <c r="E328">
        <v>52</v>
      </c>
      <c r="F328" t="str">
        <f t="shared" si="67"/>
        <v>V7DockerSPMDO3_native52</v>
      </c>
      <c r="G328">
        <f t="shared" si="68"/>
        <v>62.18</v>
      </c>
      <c r="H328">
        <f t="shared" si="71"/>
        <v>38.422161466709554</v>
      </c>
      <c r="I328">
        <f t="shared" si="69"/>
        <v>66.12</v>
      </c>
      <c r="J328">
        <f t="shared" si="72"/>
        <v>62.974999999999994</v>
      </c>
      <c r="K328">
        <f t="shared" si="73"/>
        <v>37.958396188963881</v>
      </c>
      <c r="L328">
        <f t="shared" si="70"/>
        <v>64.394500000000008</v>
      </c>
      <c r="M328">
        <f t="shared" si="74"/>
        <v>65.7</v>
      </c>
      <c r="N328">
        <f t="shared" si="75"/>
        <v>66.06</v>
      </c>
      <c r="O328">
        <f t="shared" si="76"/>
        <v>-2.7250000000000085</v>
      </c>
      <c r="P328">
        <f t="shared" si="77"/>
        <v>3.085000000000008</v>
      </c>
      <c r="Q328">
        <f t="shared" si="78"/>
        <v>62.974999999999994</v>
      </c>
      <c r="R328">
        <f t="shared" si="79"/>
        <v>62.92</v>
      </c>
      <c r="S328" s="29">
        <f>IFERROR(ABS(1-SMALL(Results!$Y328:$BB328,5)/SMALL(Results!$Y328:$BB328,1)),"")</f>
        <v>1.2222579607590767E-2</v>
      </c>
      <c r="T328" s="29">
        <f>IFERROR(ABS(1-SMALL(Results!$Y328:$BB328,6)/SMALL(Results!$Y328:$BB328,1)),"")</f>
        <v>1.3348343518816419E-2</v>
      </c>
      <c r="U328" s="29">
        <f>IFERROR(ABS(1-SMALL(Results!$Y328:$BB328,7)/SMALL(Results!$Y328:$BB328,1)),"")</f>
        <v>1.3830813766484429E-2</v>
      </c>
      <c r="V328" s="29">
        <f>IFERROR(ABS(1-SMALL(Results!$Y328:$BB328,8)/SMALL(Results!$Y328:$BB328,1)),"")</f>
        <v>1.511740109359927E-2</v>
      </c>
      <c r="W328" s="29">
        <f>IFERROR(ABS(1-SMALL(Results!$Y328:$BB328,9)/SMALL(Results!$Y328:$BB328,1)),"")</f>
        <v>1.736892891605013E-2</v>
      </c>
      <c r="X328" s="31">
        <f>IFERROR(ABS(1-SMALL(Results!$Y328:$BB328,10)/SMALL(Results!$Y328:$BB328,1)),"")</f>
        <v>2.1067867481505242E-2</v>
      </c>
      <c r="Y328">
        <v>66.06</v>
      </c>
      <c r="Z328">
        <v>65.86</v>
      </c>
      <c r="AA328">
        <v>66.06</v>
      </c>
      <c r="AB328">
        <v>66.06</v>
      </c>
      <c r="AC328">
        <v>66.12</v>
      </c>
      <c r="AD328">
        <v>65.59</v>
      </c>
      <c r="AE328">
        <v>65.95</v>
      </c>
      <c r="AF328">
        <v>65.7</v>
      </c>
      <c r="AG328">
        <v>65.760000000000005</v>
      </c>
      <c r="AH328">
        <v>65.52</v>
      </c>
      <c r="AI328">
        <v>63.12</v>
      </c>
      <c r="AJ328">
        <v>62.94</v>
      </c>
      <c r="AK328">
        <v>63.01</v>
      </c>
      <c r="AL328">
        <v>63.49</v>
      </c>
      <c r="AM328">
        <v>62.69</v>
      </c>
      <c r="AN328">
        <v>63.26</v>
      </c>
      <c r="AO328">
        <v>62.56</v>
      </c>
      <c r="AP328">
        <v>63.04</v>
      </c>
      <c r="AQ328">
        <v>62.92</v>
      </c>
      <c r="AR328">
        <v>62.18</v>
      </c>
    </row>
    <row r="329" spans="1:44" hidden="1" x14ac:dyDescent="0.25">
      <c r="A329" s="12" t="s">
        <v>5</v>
      </c>
      <c r="B329" t="s">
        <v>9</v>
      </c>
      <c r="C329" t="s">
        <v>1</v>
      </c>
      <c r="D329" t="s">
        <v>2</v>
      </c>
      <c r="E329">
        <v>56</v>
      </c>
      <c r="F329" t="str">
        <f t="shared" si="67"/>
        <v>V7DockerSPMDO3_native56</v>
      </c>
      <c r="G329">
        <f t="shared" si="68"/>
        <v>52.28</v>
      </c>
      <c r="H329">
        <f t="shared" si="71"/>
        <v>45.69797245600612</v>
      </c>
      <c r="I329">
        <f t="shared" si="69"/>
        <v>62.8</v>
      </c>
      <c r="J329">
        <f t="shared" si="72"/>
        <v>52.32</v>
      </c>
      <c r="K329">
        <f t="shared" si="73"/>
        <v>45.68864678899083</v>
      </c>
      <c r="L329">
        <f t="shared" si="70"/>
        <v>56.489499999999985</v>
      </c>
      <c r="M329">
        <f t="shared" si="74"/>
        <v>60</v>
      </c>
      <c r="N329">
        <f t="shared" si="75"/>
        <v>60.71</v>
      </c>
      <c r="O329">
        <f t="shared" si="76"/>
        <v>-7.68</v>
      </c>
      <c r="P329">
        <f t="shared" si="77"/>
        <v>8.39</v>
      </c>
      <c r="Q329">
        <f t="shared" si="78"/>
        <v>52.32</v>
      </c>
      <c r="R329">
        <f t="shared" si="79"/>
        <v>52.31</v>
      </c>
      <c r="S329" s="29">
        <f>IFERROR(ABS(1-SMALL(Results!$Y329:$BB329,5)/SMALL(Results!$Y329:$BB329,1)),"")</f>
        <v>5.7383320581494424E-4</v>
      </c>
      <c r="T329" s="29">
        <f>IFERROR(ABS(1-SMALL(Results!$Y329:$BB329,6)/SMALL(Results!$Y329:$BB329,1)),"")</f>
        <v>9.5638867635794433E-4</v>
      </c>
      <c r="U329" s="29">
        <f>IFERROR(ABS(1-SMALL(Results!$Y329:$BB329,7)/SMALL(Results!$Y329:$BB329,1)),"")</f>
        <v>1.1476664116296664E-3</v>
      </c>
      <c r="V329" s="29">
        <f>IFERROR(ABS(1-SMALL(Results!$Y329:$BB329,8)/SMALL(Results!$Y329:$BB329,1)),"")</f>
        <v>1.3389441469013885E-3</v>
      </c>
      <c r="W329" s="29">
        <f>IFERROR(ABS(1-SMALL(Results!$Y329:$BB329,9)/SMALL(Results!$Y329:$BB329,1)),"")</f>
        <v>1.3389441469013885E-3</v>
      </c>
      <c r="X329" s="31">
        <f>IFERROR(ABS(1-SMALL(Results!$Y329:$BB329,10)/SMALL(Results!$Y329:$BB329,1)),"")</f>
        <v>2.2953328232593329E-3</v>
      </c>
      <c r="Y329">
        <v>60.54</v>
      </c>
      <c r="Z329">
        <v>61.24</v>
      </c>
      <c r="AA329">
        <v>62.8</v>
      </c>
      <c r="AB329">
        <v>59.97</v>
      </c>
      <c r="AC329">
        <v>60.25</v>
      </c>
      <c r="AD329">
        <v>60.66</v>
      </c>
      <c r="AE329">
        <v>60.71</v>
      </c>
      <c r="AF329">
        <v>60.47</v>
      </c>
      <c r="AG329">
        <v>60</v>
      </c>
      <c r="AH329">
        <v>59.87</v>
      </c>
      <c r="AI329">
        <v>52.33</v>
      </c>
      <c r="AJ329">
        <v>52.28</v>
      </c>
      <c r="AK329">
        <v>52.35</v>
      </c>
      <c r="AL329">
        <v>52.3</v>
      </c>
      <c r="AM329">
        <v>52.4</v>
      </c>
      <c r="AN329">
        <v>52.34</v>
      </c>
      <c r="AO329">
        <v>52.31</v>
      </c>
      <c r="AP329">
        <v>52.31</v>
      </c>
      <c r="AQ329">
        <v>52.35</v>
      </c>
      <c r="AR329">
        <v>52.31</v>
      </c>
    </row>
    <row r="330" spans="1:44" hidden="1" x14ac:dyDescent="0.25">
      <c r="A330" s="12" t="s">
        <v>5</v>
      </c>
      <c r="B330" t="s">
        <v>9</v>
      </c>
      <c r="C330" t="s">
        <v>1</v>
      </c>
      <c r="D330" t="s">
        <v>2</v>
      </c>
      <c r="E330">
        <v>60</v>
      </c>
      <c r="F330" t="str">
        <f t="shared" si="67"/>
        <v>V7DockerSPMDO3_native60</v>
      </c>
      <c r="G330">
        <f t="shared" si="68"/>
        <v>50.97</v>
      </c>
      <c r="H330">
        <f t="shared" si="71"/>
        <v>46.872474004316267</v>
      </c>
      <c r="I330">
        <f t="shared" si="69"/>
        <v>58.9</v>
      </c>
      <c r="J330">
        <f t="shared" si="72"/>
        <v>51.265000000000001</v>
      </c>
      <c r="K330">
        <f t="shared" si="73"/>
        <v>46.628889105627628</v>
      </c>
      <c r="L330">
        <f t="shared" si="70"/>
        <v>54.886499999999998</v>
      </c>
      <c r="M330">
        <f t="shared" si="74"/>
        <v>58.22</v>
      </c>
      <c r="N330">
        <f t="shared" si="75"/>
        <v>58.38</v>
      </c>
      <c r="O330">
        <f t="shared" si="76"/>
        <v>-6.9549999999999983</v>
      </c>
      <c r="P330">
        <f t="shared" si="77"/>
        <v>7.115000000000002</v>
      </c>
      <c r="Q330">
        <f t="shared" si="78"/>
        <v>51.265000000000001</v>
      </c>
      <c r="R330">
        <f t="shared" si="79"/>
        <v>51.25</v>
      </c>
      <c r="S330" s="29">
        <f>IFERROR(ABS(1-SMALL(Results!$Y330:$BB330,5)/SMALL(Results!$Y330:$BB330,1)),"")</f>
        <v>5.6896213458896838E-3</v>
      </c>
      <c r="T330" s="29">
        <f>IFERROR(ABS(1-SMALL(Results!$Y330:$BB330,6)/SMALL(Results!$Y330:$BB330,1)),"")</f>
        <v>5.8858151854033203E-3</v>
      </c>
      <c r="U330" s="29">
        <f>IFERROR(ABS(1-SMALL(Results!$Y330:$BB330,7)/SMALL(Results!$Y330:$BB330,1)),"")</f>
        <v>1.0790661173239346E-2</v>
      </c>
      <c r="V330" s="29">
        <f>IFERROR(ABS(1-SMALL(Results!$Y330:$BB330,8)/SMALL(Results!$Y330:$BB330,1)),"")</f>
        <v>1.1771630370806418E-2</v>
      </c>
      <c r="W330" s="29">
        <f>IFERROR(ABS(1-SMALL(Results!$Y330:$BB330,9)/SMALL(Results!$Y330:$BB330,1)),"")</f>
        <v>1.3733568765940785E-2</v>
      </c>
      <c r="X330" s="31">
        <f>IFERROR(ABS(1-SMALL(Results!$Y330:$BB330,10)/SMALL(Results!$Y330:$BB330,1)),"")</f>
        <v>3.0017657445556178E-2</v>
      </c>
      <c r="Y330">
        <v>58.9</v>
      </c>
      <c r="Z330">
        <v>58.38</v>
      </c>
      <c r="AA330">
        <v>58.32</v>
      </c>
      <c r="AB330">
        <v>58.45</v>
      </c>
      <c r="AC330">
        <v>58.09</v>
      </c>
      <c r="AD330">
        <v>58.37</v>
      </c>
      <c r="AE330">
        <v>58.22</v>
      </c>
      <c r="AF330">
        <v>58.31</v>
      </c>
      <c r="AG330">
        <v>58.17</v>
      </c>
      <c r="AH330">
        <v>58.3</v>
      </c>
      <c r="AI330">
        <v>51.27</v>
      </c>
      <c r="AJ330">
        <v>50.97</v>
      </c>
      <c r="AK330">
        <v>51</v>
      </c>
      <c r="AL330">
        <v>51.21</v>
      </c>
      <c r="AM330">
        <v>51.52</v>
      </c>
      <c r="AN330">
        <v>51.26</v>
      </c>
      <c r="AO330">
        <v>52.5</v>
      </c>
      <c r="AP330">
        <v>51.67</v>
      </c>
      <c r="AQ330">
        <v>51.57</v>
      </c>
      <c r="AR330">
        <v>51.25</v>
      </c>
    </row>
    <row r="331" spans="1:44" hidden="1" x14ac:dyDescent="0.25">
      <c r="A331" s="12" t="s">
        <v>5</v>
      </c>
      <c r="B331" t="s">
        <v>9</v>
      </c>
      <c r="C331" t="s">
        <v>1</v>
      </c>
      <c r="D331" t="s">
        <v>2</v>
      </c>
      <c r="E331">
        <v>64</v>
      </c>
      <c r="F331" t="str">
        <f t="shared" si="67"/>
        <v>V7DockerSPMDO3_native64</v>
      </c>
      <c r="G331">
        <f t="shared" si="68"/>
        <v>47.11</v>
      </c>
      <c r="H331">
        <f t="shared" si="71"/>
        <v>50.713012099341967</v>
      </c>
      <c r="I331">
        <f t="shared" si="69"/>
        <v>56.1</v>
      </c>
      <c r="J331">
        <f t="shared" si="72"/>
        <v>47.185000000000002</v>
      </c>
      <c r="K331">
        <f t="shared" si="73"/>
        <v>50.660803221362727</v>
      </c>
      <c r="L331">
        <f t="shared" si="70"/>
        <v>51.497499999999988</v>
      </c>
      <c r="M331">
        <f t="shared" si="74"/>
        <v>55.68</v>
      </c>
      <c r="N331">
        <f t="shared" si="75"/>
        <v>55.83</v>
      </c>
      <c r="O331">
        <f t="shared" si="76"/>
        <v>-8.4949999999999974</v>
      </c>
      <c r="P331">
        <f t="shared" si="77"/>
        <v>8.644999999999996</v>
      </c>
      <c r="Q331">
        <f t="shared" si="78"/>
        <v>47.185000000000002</v>
      </c>
      <c r="R331">
        <f t="shared" si="79"/>
        <v>47.17</v>
      </c>
      <c r="S331" s="29">
        <f>IFERROR(ABS(1-SMALL(Results!$Y331:$BB331,5)/SMALL(Results!$Y331:$BB331,1)),"")</f>
        <v>1.4858841010401136E-3</v>
      </c>
      <c r="T331" s="29">
        <f>IFERROR(ABS(1-SMALL(Results!$Y331:$BB331,6)/SMALL(Results!$Y331:$BB331,1)),"")</f>
        <v>1.6981532583315584E-3</v>
      </c>
      <c r="U331" s="29">
        <f>IFERROR(ABS(1-SMALL(Results!$Y331:$BB331,7)/SMALL(Results!$Y331:$BB331,1)),"")</f>
        <v>2.7594990447887824E-3</v>
      </c>
      <c r="V331" s="29">
        <f>IFERROR(ABS(1-SMALL(Results!$Y331:$BB331,8)/SMALL(Results!$Y331:$BB331,1)),"")</f>
        <v>3.184037359371672E-3</v>
      </c>
      <c r="W331" s="29">
        <f>IFERROR(ABS(1-SMALL(Results!$Y331:$BB331,9)/SMALL(Results!$Y331:$BB331,1)),"")</f>
        <v>3.3963065166631168E-3</v>
      </c>
      <c r="X331" s="31">
        <f>IFERROR(ABS(1-SMALL(Results!$Y331:$BB331,10)/SMALL(Results!$Y331:$BB331,1)),"")</f>
        <v>8.490766291657792E-3</v>
      </c>
      <c r="Y331">
        <v>55.68</v>
      </c>
      <c r="Z331">
        <v>55.78</v>
      </c>
      <c r="AA331">
        <v>55.94</v>
      </c>
      <c r="AB331">
        <v>56.1</v>
      </c>
      <c r="AC331">
        <v>55.69</v>
      </c>
      <c r="AD331">
        <v>55.83</v>
      </c>
      <c r="AE331">
        <v>55.74</v>
      </c>
      <c r="AF331">
        <v>55.71</v>
      </c>
      <c r="AG331">
        <v>55.59</v>
      </c>
      <c r="AH331">
        <v>55.64</v>
      </c>
      <c r="AI331">
        <v>47.27</v>
      </c>
      <c r="AJ331">
        <v>47.16</v>
      </c>
      <c r="AK331">
        <v>47.51</v>
      </c>
      <c r="AL331">
        <v>47.18</v>
      </c>
      <c r="AM331">
        <v>47.16</v>
      </c>
      <c r="AN331">
        <v>47.11</v>
      </c>
      <c r="AO331">
        <v>47.19</v>
      </c>
      <c r="AP331">
        <v>47.24</v>
      </c>
      <c r="AQ331">
        <v>47.17</v>
      </c>
      <c r="AR331">
        <v>47.26</v>
      </c>
    </row>
    <row r="332" spans="1:44" hidden="1" x14ac:dyDescent="0.25">
      <c r="A332" s="12" t="s">
        <v>5</v>
      </c>
      <c r="B332" t="s">
        <v>9</v>
      </c>
      <c r="C332" t="s">
        <v>1</v>
      </c>
      <c r="D332" t="s">
        <v>2</v>
      </c>
      <c r="E332">
        <v>128</v>
      </c>
      <c r="F332" t="str">
        <f t="shared" si="67"/>
        <v>V7DockerSPMDO3_native128</v>
      </c>
      <c r="G332" t="str">
        <f t="shared" si="68"/>
        <v/>
      </c>
      <c r="H332" t="str">
        <f t="shared" si="71"/>
        <v/>
      </c>
      <c r="I332" t="str">
        <f t="shared" si="69"/>
        <v/>
      </c>
      <c r="J332" t="str">
        <f t="shared" si="72"/>
        <v/>
      </c>
      <c r="K332" t="str">
        <f t="shared" si="73"/>
        <v/>
      </c>
      <c r="L332" t="str">
        <f t="shared" si="70"/>
        <v/>
      </c>
      <c r="M332" t="str">
        <f t="shared" si="74"/>
        <v/>
      </c>
      <c r="N332" t="str">
        <f t="shared" si="75"/>
        <v/>
      </c>
      <c r="O332" t="str">
        <f t="shared" si="76"/>
        <v/>
      </c>
      <c r="P332" t="str">
        <f t="shared" si="77"/>
        <v/>
      </c>
      <c r="Q332" t="str">
        <f t="shared" si="78"/>
        <v/>
      </c>
      <c r="R332" t="str">
        <f t="shared" si="79"/>
        <v/>
      </c>
      <c r="S332" s="29" t="str">
        <f>IFERROR(ABS(1-SMALL(Results!$Y332:$BB332,5)/SMALL(Results!$Y332:$BB332,1)),"")</f>
        <v/>
      </c>
      <c r="T332" s="29" t="str">
        <f>IFERROR(ABS(1-SMALL(Results!$Y332:$BB332,6)/SMALL(Results!$Y332:$BB332,1)),"")</f>
        <v/>
      </c>
      <c r="U332" s="29" t="str">
        <f>IFERROR(ABS(1-SMALL(Results!$Y332:$BB332,7)/SMALL(Results!$Y332:$BB332,1)),"")</f>
        <v/>
      </c>
      <c r="V332" s="29" t="str">
        <f>IFERROR(ABS(1-SMALL(Results!$Y332:$BB332,8)/SMALL(Results!$Y332:$BB332,1)),"")</f>
        <v/>
      </c>
      <c r="W332" s="29" t="str">
        <f>IFERROR(ABS(1-SMALL(Results!$Y332:$BB332,9)/SMALL(Results!$Y332:$BB332,1)),"")</f>
        <v/>
      </c>
      <c r="X332" s="31" t="str">
        <f>IFERROR(ABS(1-SMALL(Results!$Y332:$BB332,10)/SMALL(Results!$Y332:$BB332,1)),"")</f>
        <v/>
      </c>
    </row>
    <row r="333" spans="1:44" hidden="1" x14ac:dyDescent="0.25">
      <c r="A333" s="12" t="s">
        <v>5</v>
      </c>
      <c r="B333" t="s">
        <v>9</v>
      </c>
      <c r="C333" t="s">
        <v>1</v>
      </c>
      <c r="D333" t="s">
        <v>2</v>
      </c>
      <c r="E333">
        <v>256</v>
      </c>
      <c r="F333" t="str">
        <f t="shared" si="67"/>
        <v>V7DockerSPMDO3_native256</v>
      </c>
      <c r="G333" t="str">
        <f t="shared" si="68"/>
        <v/>
      </c>
      <c r="H333" t="str">
        <f t="shared" si="71"/>
        <v/>
      </c>
      <c r="I333" t="str">
        <f t="shared" si="69"/>
        <v/>
      </c>
      <c r="J333" t="str">
        <f t="shared" si="72"/>
        <v/>
      </c>
      <c r="K333" t="str">
        <f t="shared" si="73"/>
        <v/>
      </c>
      <c r="L333" t="str">
        <f t="shared" si="70"/>
        <v/>
      </c>
      <c r="M333" t="str">
        <f t="shared" si="74"/>
        <v/>
      </c>
      <c r="N333" t="str">
        <f t="shared" si="75"/>
        <v/>
      </c>
      <c r="O333" t="str">
        <f t="shared" si="76"/>
        <v/>
      </c>
      <c r="P333" t="str">
        <f t="shared" si="77"/>
        <v/>
      </c>
      <c r="Q333" t="str">
        <f t="shared" si="78"/>
        <v/>
      </c>
      <c r="R333" t="str">
        <f t="shared" si="79"/>
        <v/>
      </c>
      <c r="S333" s="29" t="str">
        <f>IFERROR(ABS(1-SMALL(Results!$Y333:$BB333,5)/SMALL(Results!$Y333:$BB333,1)),"")</f>
        <v/>
      </c>
      <c r="T333" s="29" t="str">
        <f>IFERROR(ABS(1-SMALL(Results!$Y333:$BB333,6)/SMALL(Results!$Y333:$BB333,1)),"")</f>
        <v/>
      </c>
      <c r="U333" s="29" t="str">
        <f>IFERROR(ABS(1-SMALL(Results!$Y333:$BB333,7)/SMALL(Results!$Y333:$BB333,1)),"")</f>
        <v/>
      </c>
      <c r="V333" s="29" t="str">
        <f>IFERROR(ABS(1-SMALL(Results!$Y333:$BB333,8)/SMALL(Results!$Y333:$BB333,1)),"")</f>
        <v/>
      </c>
      <c r="W333" s="29" t="str">
        <f>IFERROR(ABS(1-SMALL(Results!$Y333:$BB333,9)/SMALL(Results!$Y333:$BB333,1)),"")</f>
        <v/>
      </c>
      <c r="X333" s="31" t="str">
        <f>IFERROR(ABS(1-SMALL(Results!$Y333:$BB333,10)/SMALL(Results!$Y333:$BB333,1)),"")</f>
        <v/>
      </c>
    </row>
    <row r="334" spans="1:44" hidden="1" x14ac:dyDescent="0.25">
      <c r="A334" s="12" t="s">
        <v>5</v>
      </c>
      <c r="B334" t="s">
        <v>9</v>
      </c>
      <c r="C334" t="s">
        <v>1</v>
      </c>
      <c r="D334" t="s">
        <v>3</v>
      </c>
      <c r="E334">
        <v>1</v>
      </c>
      <c r="F334" t="str">
        <f t="shared" si="67"/>
        <v>V7DockerSPMDO31</v>
      </c>
      <c r="G334">
        <f t="shared" si="68"/>
        <v>2380.5100000000002</v>
      </c>
      <c r="H334">
        <f t="shared" si="71"/>
        <v>1</v>
      </c>
      <c r="I334">
        <f t="shared" si="69"/>
        <v>2385.8200000000002</v>
      </c>
      <c r="J334">
        <f t="shared" si="72"/>
        <v>2381.54</v>
      </c>
      <c r="K334">
        <f t="shared" si="73"/>
        <v>1</v>
      </c>
      <c r="L334">
        <f t="shared" si="70"/>
        <v>2381.8339999999998</v>
      </c>
      <c r="M334">
        <f t="shared" si="74"/>
        <v>2381</v>
      </c>
      <c r="N334">
        <f t="shared" si="75"/>
        <v>2382.0100000000002</v>
      </c>
      <c r="O334">
        <f t="shared" si="76"/>
        <v>0.53999999999996362</v>
      </c>
      <c r="P334">
        <f t="shared" si="77"/>
        <v>0.47000000000025466</v>
      </c>
      <c r="Q334">
        <f t="shared" si="78"/>
        <v>2381.54</v>
      </c>
      <c r="R334">
        <f t="shared" si="79"/>
        <v>2381.16</v>
      </c>
      <c r="S334" s="29">
        <f>IFERROR(ABS(1-SMALL(Results!$Y334:$BB334,5)/SMALL(Results!$Y334:$BB334,1)),"")</f>
        <v>4.2847961151171177E-4</v>
      </c>
      <c r="T334" s="29">
        <f>IFERROR(ABS(1-SMALL(Results!$Y334:$BB334,6)/SMALL(Results!$Y334:$BB334,1)),"")</f>
        <v>4.3688117252194125E-4</v>
      </c>
      <c r="U334" s="29">
        <f>IFERROR(ABS(1-SMALL(Results!$Y334:$BB334,7)/SMALL(Results!$Y334:$BB334,1)),"")</f>
        <v>4.8308975807698218E-4</v>
      </c>
      <c r="V334" s="29">
        <f>IFERROR(ABS(1-SMALL(Results!$Y334:$BB334,8)/SMALL(Results!$Y334:$BB334,1)),"")</f>
        <v>6.3011707575277853E-4</v>
      </c>
      <c r="W334" s="29">
        <f>IFERROR(ABS(1-SMALL(Results!$Y334:$BB334,9)/SMALL(Results!$Y334:$BB334,1)),"")</f>
        <v>8.4435688150841237E-4</v>
      </c>
      <c r="X334" s="31">
        <f>IFERROR(ABS(1-SMALL(Results!$Y334:$BB334,10)/SMALL(Results!$Y334:$BB334,1)),"")</f>
        <v>2.2306144481645251E-3</v>
      </c>
      <c r="Y334">
        <v>2385.8200000000002</v>
      </c>
      <c r="Z334">
        <v>2381.16</v>
      </c>
      <c r="AA334">
        <v>2381</v>
      </c>
      <c r="AB334">
        <v>2382.0100000000002</v>
      </c>
      <c r="AC334">
        <v>2381.66</v>
      </c>
      <c r="AD334">
        <v>2380.5100000000002</v>
      </c>
      <c r="AE334">
        <v>2382.52</v>
      </c>
      <c r="AF334">
        <v>2380.58</v>
      </c>
      <c r="AG334">
        <v>2381.5300000000002</v>
      </c>
      <c r="AH334">
        <v>2381.5500000000002</v>
      </c>
    </row>
    <row r="335" spans="1:44" hidden="1" x14ac:dyDescent="0.25">
      <c r="A335" s="12" t="s">
        <v>5</v>
      </c>
      <c r="B335" t="s">
        <v>9</v>
      </c>
      <c r="C335" t="s">
        <v>1</v>
      </c>
      <c r="D335" t="s">
        <v>3</v>
      </c>
      <c r="E335">
        <v>2</v>
      </c>
      <c r="F335" t="str">
        <f t="shared" si="67"/>
        <v>V7DockerSPMDO32</v>
      </c>
      <c r="G335">
        <f t="shared" si="68"/>
        <v>1212.6099999999999</v>
      </c>
      <c r="H335">
        <f t="shared" si="71"/>
        <v>1.963129118183093</v>
      </c>
      <c r="I335">
        <f t="shared" si="69"/>
        <v>1224.75</v>
      </c>
      <c r="J335">
        <f t="shared" si="72"/>
        <v>1213.72</v>
      </c>
      <c r="K335">
        <f t="shared" si="73"/>
        <v>1.9621823814388821</v>
      </c>
      <c r="L335">
        <f t="shared" si="70"/>
        <v>1215.2370000000001</v>
      </c>
      <c r="M335">
        <f t="shared" si="74"/>
        <v>1213.3599999999999</v>
      </c>
      <c r="N335">
        <f t="shared" si="75"/>
        <v>1213.8800000000001</v>
      </c>
      <c r="O335">
        <f t="shared" si="76"/>
        <v>0.36000000000012733</v>
      </c>
      <c r="P335">
        <f t="shared" si="77"/>
        <v>0.16000000000008185</v>
      </c>
      <c r="Q335">
        <f t="shared" si="78"/>
        <v>1213.72</v>
      </c>
      <c r="R335">
        <f t="shared" si="79"/>
        <v>1213.45</v>
      </c>
      <c r="S335" s="29">
        <f>IFERROR(ABS(1-SMALL(Results!$Y335:$BB335,5)/SMALL(Results!$Y335:$BB335,1)),"")</f>
        <v>8.7414750002068331E-4</v>
      </c>
      <c r="T335" s="29">
        <f>IFERROR(ABS(1-SMALL(Results!$Y335:$BB335,6)/SMALL(Results!$Y335:$BB335,1)),"")</f>
        <v>9.5661424530568695E-4</v>
      </c>
      <c r="U335" s="29">
        <f>IFERROR(ABS(1-SMALL(Results!$Y335:$BB335,7)/SMALL(Results!$Y335:$BB335,1)),"")</f>
        <v>9.5661424530568695E-4</v>
      </c>
      <c r="V335" s="29">
        <f>IFERROR(ABS(1-SMALL(Results!$Y335:$BB335,8)/SMALL(Results!$Y335:$BB335,1)),"")</f>
        <v>1.0473276651192798E-3</v>
      </c>
      <c r="W335" s="29">
        <f>IFERROR(ABS(1-SMALL(Results!$Y335:$BB335,9)/SMALL(Results!$Y335:$BB335,1)),"")</f>
        <v>6.3087060142998919E-3</v>
      </c>
      <c r="X335" s="31">
        <f>IFERROR(ABS(1-SMALL(Results!$Y335:$BB335,10)/SMALL(Results!$Y335:$BB335,1)),"")</f>
        <v>1.001146287759469E-2</v>
      </c>
      <c r="Y335">
        <v>1213.3599999999999</v>
      </c>
      <c r="Z335">
        <v>1213.77</v>
      </c>
      <c r="AA335">
        <v>1213.67</v>
      </c>
      <c r="AB335">
        <v>1213.77</v>
      </c>
      <c r="AC335">
        <v>1224.75</v>
      </c>
      <c r="AD335">
        <v>1212.8499999999999</v>
      </c>
      <c r="AE335">
        <v>1213.45</v>
      </c>
      <c r="AF335">
        <v>1213.8800000000001</v>
      </c>
      <c r="AG335">
        <v>1212.6099999999999</v>
      </c>
      <c r="AH335">
        <v>1220.26</v>
      </c>
    </row>
    <row r="336" spans="1:44" hidden="1" x14ac:dyDescent="0.25">
      <c r="A336" s="12" t="s">
        <v>5</v>
      </c>
      <c r="B336" t="s">
        <v>9</v>
      </c>
      <c r="C336" t="s">
        <v>1</v>
      </c>
      <c r="D336" t="s">
        <v>3</v>
      </c>
      <c r="E336">
        <v>4</v>
      </c>
      <c r="F336" t="str">
        <f t="shared" si="67"/>
        <v>V7DockerSPMDO34</v>
      </c>
      <c r="G336">
        <f t="shared" si="68"/>
        <v>620.67999999999995</v>
      </c>
      <c r="H336">
        <f t="shared" si="71"/>
        <v>3.8353257717342277</v>
      </c>
      <c r="I336">
        <f t="shared" si="69"/>
        <v>624.09</v>
      </c>
      <c r="J336">
        <f t="shared" si="72"/>
        <v>620.79</v>
      </c>
      <c r="K336">
        <f t="shared" si="73"/>
        <v>3.836305352856844</v>
      </c>
      <c r="L336">
        <f t="shared" si="70"/>
        <v>621.16100000000006</v>
      </c>
      <c r="M336">
        <f t="shared" si="74"/>
        <v>620.72</v>
      </c>
      <c r="N336">
        <f t="shared" si="75"/>
        <v>621.09</v>
      </c>
      <c r="O336">
        <f t="shared" si="76"/>
        <v>6.9999999999936335E-2</v>
      </c>
      <c r="P336">
        <f t="shared" si="77"/>
        <v>0.30000000000006821</v>
      </c>
      <c r="Q336">
        <f t="shared" si="78"/>
        <v>620.79</v>
      </c>
      <c r="R336">
        <f t="shared" si="79"/>
        <v>620.72</v>
      </c>
      <c r="S336" s="29">
        <f>IFERROR(ABS(1-SMALL(Results!$Y336:$BB336,5)/SMALL(Results!$Y336:$BB336,1)),"")</f>
        <v>1.1277953212607272E-4</v>
      </c>
      <c r="T336" s="29">
        <f>IFERROR(ABS(1-SMALL(Results!$Y336:$BB336,6)/SMALL(Results!$Y336:$BB336,1)),"")</f>
        <v>2.4167042598444155E-4</v>
      </c>
      <c r="U336" s="29">
        <f>IFERROR(ABS(1-SMALL(Results!$Y336:$BB336,7)/SMALL(Results!$Y336:$BB336,1)),"")</f>
        <v>2.4167042598444155E-4</v>
      </c>
      <c r="V336" s="29">
        <f>IFERROR(ABS(1-SMALL(Results!$Y336:$BB336,8)/SMALL(Results!$Y336:$BB336,1)),"")</f>
        <v>6.6056583102414024E-4</v>
      </c>
      <c r="W336" s="29">
        <f>IFERROR(ABS(1-SMALL(Results!$Y336:$BB336,9)/SMALL(Results!$Y336:$BB336,1)),"")</f>
        <v>8.5390217181169348E-4</v>
      </c>
      <c r="X336" s="31">
        <f>IFERROR(ABS(1-SMALL(Results!$Y336:$BB336,10)/SMALL(Results!$Y336:$BB336,1)),"")</f>
        <v>5.4939743507123051E-3</v>
      </c>
      <c r="Y336">
        <v>621.21</v>
      </c>
      <c r="Z336">
        <v>620.67999999999995</v>
      </c>
      <c r="AA336">
        <v>620.69000000000005</v>
      </c>
      <c r="AB336">
        <v>624.09</v>
      </c>
      <c r="AC336">
        <v>620.72</v>
      </c>
      <c r="AD336">
        <v>620.75</v>
      </c>
      <c r="AE336">
        <v>620.83000000000004</v>
      </c>
      <c r="AF336">
        <v>620.72</v>
      </c>
      <c r="AG336">
        <v>621.09</v>
      </c>
      <c r="AH336">
        <v>620.83000000000004</v>
      </c>
    </row>
    <row r="337" spans="1:34" hidden="1" x14ac:dyDescent="0.25">
      <c r="A337" s="12" t="s">
        <v>5</v>
      </c>
      <c r="B337" t="s">
        <v>9</v>
      </c>
      <c r="C337" t="s">
        <v>1</v>
      </c>
      <c r="D337" t="s">
        <v>3</v>
      </c>
      <c r="E337">
        <v>8</v>
      </c>
      <c r="F337" t="str">
        <f t="shared" si="67"/>
        <v>V7DockerSPMDO38</v>
      </c>
      <c r="G337">
        <f t="shared" si="68"/>
        <v>317.72000000000003</v>
      </c>
      <c r="H337">
        <f t="shared" si="71"/>
        <v>7.4924776532796171</v>
      </c>
      <c r="I337">
        <f t="shared" si="69"/>
        <v>318.11</v>
      </c>
      <c r="J337">
        <f t="shared" si="72"/>
        <v>317.75</v>
      </c>
      <c r="K337">
        <f t="shared" si="73"/>
        <v>7.4950118017309206</v>
      </c>
      <c r="L337">
        <f t="shared" si="70"/>
        <v>317.78300000000002</v>
      </c>
      <c r="M337">
        <f t="shared" si="74"/>
        <v>317.73</v>
      </c>
      <c r="N337">
        <f t="shared" si="75"/>
        <v>317.76</v>
      </c>
      <c r="O337">
        <f t="shared" si="76"/>
        <v>1.999999999998181E-2</v>
      </c>
      <c r="P337">
        <f t="shared" si="77"/>
        <v>9.9999999999909051E-3</v>
      </c>
      <c r="Q337">
        <f t="shared" si="78"/>
        <v>317.75</v>
      </c>
      <c r="R337">
        <f t="shared" si="79"/>
        <v>317.73</v>
      </c>
      <c r="S337" s="29">
        <f>IFERROR(ABS(1-SMALL(Results!$Y337:$BB337,5)/SMALL(Results!$Y337:$BB337,1)),"")</f>
        <v>9.4422762180412789E-5</v>
      </c>
      <c r="T337" s="29">
        <f>IFERROR(ABS(1-SMALL(Results!$Y337:$BB337,6)/SMALL(Results!$Y337:$BB337,1)),"")</f>
        <v>9.4422762180412789E-5</v>
      </c>
      <c r="U337" s="29">
        <f>IFERROR(ABS(1-SMALL(Results!$Y337:$BB337,7)/SMALL(Results!$Y337:$BB337,1)),"")</f>
        <v>9.4422762180412789E-5</v>
      </c>
      <c r="V337" s="29">
        <f>IFERROR(ABS(1-SMALL(Results!$Y337:$BB337,8)/SMALL(Results!$Y337:$BB337,1)),"")</f>
        <v>1.2589701624055039E-4</v>
      </c>
      <c r="W337" s="29">
        <f>IFERROR(ABS(1-SMALL(Results!$Y337:$BB337,9)/SMALL(Results!$Y337:$BB337,1)),"")</f>
        <v>2.8326828654146041E-4</v>
      </c>
      <c r="X337" s="31">
        <f>IFERROR(ABS(1-SMALL(Results!$Y337:$BB337,10)/SMALL(Results!$Y337:$BB337,1)),"")</f>
        <v>1.2274959083469206E-3</v>
      </c>
      <c r="Y337">
        <v>317.73</v>
      </c>
      <c r="Z337">
        <v>317.76</v>
      </c>
      <c r="AA337">
        <v>317.72000000000003</v>
      </c>
      <c r="AB337">
        <v>317.81</v>
      </c>
      <c r="AC337">
        <v>317.75</v>
      </c>
      <c r="AD337">
        <v>317.75</v>
      </c>
      <c r="AE337">
        <v>317.73</v>
      </c>
      <c r="AF337">
        <v>318.11</v>
      </c>
      <c r="AG337">
        <v>317.75</v>
      </c>
      <c r="AH337">
        <v>317.72000000000003</v>
      </c>
    </row>
    <row r="338" spans="1:34" hidden="1" x14ac:dyDescent="0.25">
      <c r="A338" s="12" t="s">
        <v>5</v>
      </c>
      <c r="B338" t="s">
        <v>9</v>
      </c>
      <c r="C338" t="s">
        <v>1</v>
      </c>
      <c r="D338" t="s">
        <v>3</v>
      </c>
      <c r="E338">
        <v>12</v>
      </c>
      <c r="F338" t="str">
        <f t="shared" si="67"/>
        <v>V7DockerSPMDO312</v>
      </c>
      <c r="G338">
        <f t="shared" si="68"/>
        <v>218.73</v>
      </c>
      <c r="H338">
        <f t="shared" si="71"/>
        <v>10.883326475563482</v>
      </c>
      <c r="I338">
        <f t="shared" si="69"/>
        <v>219.16</v>
      </c>
      <c r="J338">
        <f t="shared" si="72"/>
        <v>218.96</v>
      </c>
      <c r="K338">
        <f t="shared" si="73"/>
        <v>10.876598465473146</v>
      </c>
      <c r="L338">
        <f t="shared" si="70"/>
        <v>218.95299999999997</v>
      </c>
      <c r="M338">
        <f t="shared" si="74"/>
        <v>218.85</v>
      </c>
      <c r="N338">
        <f t="shared" si="75"/>
        <v>219.01</v>
      </c>
      <c r="O338">
        <f t="shared" si="76"/>
        <v>0.11000000000001364</v>
      </c>
      <c r="P338">
        <f t="shared" si="77"/>
        <v>4.9999999999982947E-2</v>
      </c>
      <c r="Q338">
        <f t="shared" si="78"/>
        <v>218.96</v>
      </c>
      <c r="R338">
        <f t="shared" si="79"/>
        <v>218.88</v>
      </c>
      <c r="S338" s="29">
        <f>IFERROR(ABS(1-SMALL(Results!$Y338:$BB338,5)/SMALL(Results!$Y338:$BB338,1)),"")</f>
        <v>9.143693137658726E-4</v>
      </c>
      <c r="T338" s="29">
        <f>IFERROR(ABS(1-SMALL(Results!$Y338:$BB338,6)/SMALL(Results!$Y338:$BB338,1)),"")</f>
        <v>1.1886801078957454E-3</v>
      </c>
      <c r="U338" s="29">
        <f>IFERROR(ABS(1-SMALL(Results!$Y338:$BB338,7)/SMALL(Results!$Y338:$BB338,1)),"")</f>
        <v>1.2343985735838725E-3</v>
      </c>
      <c r="V338" s="29">
        <f>IFERROR(ABS(1-SMALL(Results!$Y338:$BB338,8)/SMALL(Results!$Y338:$BB338,1)),"")</f>
        <v>1.2801170392722216E-3</v>
      </c>
      <c r="W338" s="29">
        <f>IFERROR(ABS(1-SMALL(Results!$Y338:$BB338,9)/SMALL(Results!$Y338:$BB338,1)),"")</f>
        <v>1.8744570932198723E-3</v>
      </c>
      <c r="X338" s="31">
        <f>IFERROR(ABS(1-SMALL(Results!$Y338:$BB338,10)/SMALL(Results!$Y338:$BB338,1)),"")</f>
        <v>1.9658940245965706E-3</v>
      </c>
      <c r="Y338">
        <v>219.16</v>
      </c>
      <c r="Z338">
        <v>218.84</v>
      </c>
      <c r="AA338">
        <v>218.88</v>
      </c>
      <c r="AB338">
        <v>218.93</v>
      </c>
      <c r="AC338">
        <v>219.14</v>
      </c>
      <c r="AD338">
        <v>219</v>
      </c>
      <c r="AE338">
        <v>218.73</v>
      </c>
      <c r="AF338">
        <v>219.01</v>
      </c>
      <c r="AG338">
        <v>218.99</v>
      </c>
      <c r="AH338">
        <v>218.85</v>
      </c>
    </row>
    <row r="339" spans="1:34" hidden="1" x14ac:dyDescent="0.25">
      <c r="A339" s="12" t="s">
        <v>5</v>
      </c>
      <c r="B339" t="s">
        <v>9</v>
      </c>
      <c r="C339" t="s">
        <v>1</v>
      </c>
      <c r="D339" t="s">
        <v>3</v>
      </c>
      <c r="E339">
        <v>16</v>
      </c>
      <c r="F339" t="str">
        <f t="shared" si="67"/>
        <v>V7DockerSPMDO316</v>
      </c>
      <c r="G339">
        <f t="shared" si="68"/>
        <v>168.09</v>
      </c>
      <c r="H339">
        <f t="shared" si="71"/>
        <v>14.162115533345233</v>
      </c>
      <c r="I339">
        <f t="shared" si="69"/>
        <v>169.18</v>
      </c>
      <c r="J339">
        <f t="shared" si="72"/>
        <v>168.65</v>
      </c>
      <c r="K339">
        <f t="shared" si="73"/>
        <v>14.121197746812925</v>
      </c>
      <c r="L339">
        <f t="shared" si="70"/>
        <v>168.63800000000001</v>
      </c>
      <c r="M339">
        <f t="shared" si="74"/>
        <v>168.52</v>
      </c>
      <c r="N339">
        <f t="shared" si="75"/>
        <v>168.72</v>
      </c>
      <c r="O339">
        <f t="shared" si="76"/>
        <v>0.12999999999999545</v>
      </c>
      <c r="P339">
        <f t="shared" si="77"/>
        <v>6.9999999999993179E-2</v>
      </c>
      <c r="Q339">
        <f t="shared" si="78"/>
        <v>168.65</v>
      </c>
      <c r="R339">
        <f t="shared" si="79"/>
        <v>168.59</v>
      </c>
      <c r="S339" s="29">
        <f>IFERROR(ABS(1-SMALL(Results!$Y339:$BB339,5)/SMALL(Results!$Y339:$BB339,1)),"")</f>
        <v>3.1530727586412954E-3</v>
      </c>
      <c r="T339" s="29">
        <f>IFERROR(ABS(1-SMALL(Results!$Y339:$BB339,6)/SMALL(Results!$Y339:$BB339,1)),"")</f>
        <v>3.5100243916950102E-3</v>
      </c>
      <c r="U339" s="29">
        <f>IFERROR(ABS(1-SMALL(Results!$Y339:$BB339,7)/SMALL(Results!$Y339:$BB339,1)),"")</f>
        <v>3.5100243916950102E-3</v>
      </c>
      <c r="V339" s="29">
        <f>IFERROR(ABS(1-SMALL(Results!$Y339:$BB339,8)/SMALL(Results!$Y339:$BB339,1)),"")</f>
        <v>3.7479921470640054E-3</v>
      </c>
      <c r="W339" s="29">
        <f>IFERROR(ABS(1-SMALL(Results!$Y339:$BB339,9)/SMALL(Results!$Y339:$BB339,1)),"")</f>
        <v>4.1049437801177202E-3</v>
      </c>
      <c r="X339" s="31">
        <f>IFERROR(ABS(1-SMALL(Results!$Y339:$BB339,10)/SMALL(Results!$Y339:$BB339,1)),"")</f>
        <v>6.4846213338092262E-3</v>
      </c>
      <c r="Y339">
        <v>168.52</v>
      </c>
      <c r="Z339">
        <v>168.62</v>
      </c>
      <c r="AA339">
        <v>169.18</v>
      </c>
      <c r="AB339">
        <v>168.78</v>
      </c>
      <c r="AC339">
        <v>168.09</v>
      </c>
      <c r="AD339">
        <v>168.59</v>
      </c>
      <c r="AE339">
        <v>168.68</v>
      </c>
      <c r="AF339">
        <v>168.68</v>
      </c>
      <c r="AG339">
        <v>168.72</v>
      </c>
      <c r="AH339">
        <v>168.52</v>
      </c>
    </row>
    <row r="340" spans="1:34" hidden="1" x14ac:dyDescent="0.25">
      <c r="A340" s="12" t="s">
        <v>5</v>
      </c>
      <c r="B340" t="s">
        <v>9</v>
      </c>
      <c r="C340" t="s">
        <v>1</v>
      </c>
      <c r="D340" t="s">
        <v>3</v>
      </c>
      <c r="E340">
        <v>20</v>
      </c>
      <c r="F340" t="str">
        <f t="shared" si="67"/>
        <v>V7DockerSPMDO320</v>
      </c>
      <c r="G340">
        <f t="shared" si="68"/>
        <v>137.5</v>
      </c>
      <c r="H340">
        <f t="shared" si="71"/>
        <v>17.312800000000003</v>
      </c>
      <c r="I340">
        <f t="shared" si="69"/>
        <v>138.72</v>
      </c>
      <c r="J340">
        <f t="shared" si="72"/>
        <v>137.63</v>
      </c>
      <c r="K340">
        <f t="shared" si="73"/>
        <v>17.303930829034368</v>
      </c>
      <c r="L340">
        <f t="shared" si="70"/>
        <v>137.733</v>
      </c>
      <c r="M340">
        <f t="shared" si="74"/>
        <v>137.57999999999998</v>
      </c>
      <c r="N340">
        <f t="shared" si="75"/>
        <v>137.71</v>
      </c>
      <c r="O340">
        <f t="shared" si="76"/>
        <v>5.0000000000011369E-2</v>
      </c>
      <c r="P340">
        <f t="shared" si="77"/>
        <v>8.0000000000012506E-2</v>
      </c>
      <c r="Q340">
        <f t="shared" si="78"/>
        <v>137.63</v>
      </c>
      <c r="R340">
        <f t="shared" si="79"/>
        <v>137.6</v>
      </c>
      <c r="S340" s="29">
        <f>IFERROR(ABS(1-SMALL(Results!$Y340:$BB340,5)/SMALL(Results!$Y340:$BB340,1)),"")</f>
        <v>8.7272727272735828E-4</v>
      </c>
      <c r="T340" s="29">
        <f>IFERROR(ABS(1-SMALL(Results!$Y340:$BB340,6)/SMALL(Results!$Y340:$BB340,1)),"")</f>
        <v>1.018181818181807E-3</v>
      </c>
      <c r="U340" s="29">
        <f>IFERROR(ABS(1-SMALL(Results!$Y340:$BB340,7)/SMALL(Results!$Y340:$BB340,1)),"")</f>
        <v>1.4545454545453751E-3</v>
      </c>
      <c r="V340" s="29">
        <f>IFERROR(ABS(1-SMALL(Results!$Y340:$BB340,8)/SMALL(Results!$Y340:$BB340,1)),"")</f>
        <v>1.5272727272728215E-3</v>
      </c>
      <c r="W340" s="29">
        <f>IFERROR(ABS(1-SMALL(Results!$Y340:$BB340,9)/SMALL(Results!$Y340:$BB340,1)),"")</f>
        <v>1.8181818181817189E-3</v>
      </c>
      <c r="X340" s="31">
        <f>IFERROR(ABS(1-SMALL(Results!$Y340:$BB340,10)/SMALL(Results!$Y340:$BB340,1)),"")</f>
        <v>8.8727272727273654E-3</v>
      </c>
      <c r="Y340">
        <v>137.62</v>
      </c>
      <c r="Z340">
        <v>137.51</v>
      </c>
      <c r="AA340">
        <v>137.71</v>
      </c>
      <c r="AB340">
        <v>137.69999999999999</v>
      </c>
      <c r="AC340">
        <v>137.75</v>
      </c>
      <c r="AD340">
        <v>138.72</v>
      </c>
      <c r="AE340">
        <v>137.63999999999999</v>
      </c>
      <c r="AF340">
        <v>137.5</v>
      </c>
      <c r="AG340">
        <v>137.6</v>
      </c>
      <c r="AH340">
        <v>137.57999999999998</v>
      </c>
    </row>
    <row r="341" spans="1:34" hidden="1" x14ac:dyDescent="0.25">
      <c r="A341" s="12" t="s">
        <v>5</v>
      </c>
      <c r="B341" t="s">
        <v>9</v>
      </c>
      <c r="C341" t="s">
        <v>1</v>
      </c>
      <c r="D341" t="s">
        <v>3</v>
      </c>
      <c r="E341">
        <v>24</v>
      </c>
      <c r="F341" t="str">
        <f t="shared" si="67"/>
        <v>V7DockerSPMDO324</v>
      </c>
      <c r="G341">
        <f t="shared" si="68"/>
        <v>115.41</v>
      </c>
      <c r="H341">
        <f t="shared" si="71"/>
        <v>20.626548825924967</v>
      </c>
      <c r="I341">
        <f t="shared" si="69"/>
        <v>117.34</v>
      </c>
      <c r="J341">
        <f t="shared" si="72"/>
        <v>115.795</v>
      </c>
      <c r="K341">
        <f t="shared" si="73"/>
        <v>20.56686385422514</v>
      </c>
      <c r="L341">
        <f t="shared" si="70"/>
        <v>115.93600000000001</v>
      </c>
      <c r="M341">
        <f t="shared" si="74"/>
        <v>115.61</v>
      </c>
      <c r="N341">
        <f t="shared" si="75"/>
        <v>115.9</v>
      </c>
      <c r="O341">
        <f t="shared" si="76"/>
        <v>0.18500000000000227</v>
      </c>
      <c r="P341">
        <f t="shared" si="77"/>
        <v>0.10500000000000398</v>
      </c>
      <c r="Q341">
        <f t="shared" si="78"/>
        <v>115.795</v>
      </c>
      <c r="R341">
        <f t="shared" si="79"/>
        <v>115.61</v>
      </c>
      <c r="S341" s="29">
        <f>IFERROR(ABS(1-SMALL(Results!$Y341:$BB341,5)/SMALL(Results!$Y341:$BB341,1)),"")</f>
        <v>2.9460185425873586E-3</v>
      </c>
      <c r="T341" s="29">
        <f>IFERROR(ABS(1-SMALL(Results!$Y341:$BB341,6)/SMALL(Results!$Y341:$BB341,1)),"")</f>
        <v>3.7258469803309602E-3</v>
      </c>
      <c r="U341" s="29">
        <f>IFERROR(ABS(1-SMALL(Results!$Y341:$BB341,7)/SMALL(Results!$Y341:$BB341,1)),"")</f>
        <v>3.8991421887184519E-3</v>
      </c>
      <c r="V341" s="29">
        <f>IFERROR(ABS(1-SMALL(Results!$Y341:$BB341,8)/SMALL(Results!$Y341:$BB341,1)),"")</f>
        <v>4.2457326054934352E-3</v>
      </c>
      <c r="W341" s="29">
        <f>IFERROR(ABS(1-SMALL(Results!$Y341:$BB341,9)/SMALL(Results!$Y341:$BB341,1)),"")</f>
        <v>8.9247032319557107E-3</v>
      </c>
      <c r="X341" s="31">
        <f>IFERROR(ABS(1-SMALL(Results!$Y341:$BB341,10)/SMALL(Results!$Y341:$BB341,1)),"")</f>
        <v>1.6722987609392614E-2</v>
      </c>
      <c r="Y341">
        <v>115.61</v>
      </c>
      <c r="Z341">
        <v>115.6</v>
      </c>
      <c r="AA341">
        <v>116.44</v>
      </c>
      <c r="AB341">
        <v>115.84</v>
      </c>
      <c r="AC341">
        <v>117.34</v>
      </c>
      <c r="AD341">
        <v>115.61</v>
      </c>
      <c r="AE341">
        <v>115.41</v>
      </c>
      <c r="AF341">
        <v>115.75</v>
      </c>
      <c r="AG341">
        <v>115.86</v>
      </c>
      <c r="AH341">
        <v>115.9</v>
      </c>
    </row>
    <row r="342" spans="1:34" hidden="1" x14ac:dyDescent="0.25">
      <c r="A342" s="12" t="s">
        <v>5</v>
      </c>
      <c r="B342" t="s">
        <v>9</v>
      </c>
      <c r="C342" t="s">
        <v>1</v>
      </c>
      <c r="D342" t="s">
        <v>3</v>
      </c>
      <c r="E342">
        <v>28</v>
      </c>
      <c r="F342" t="str">
        <f t="shared" si="67"/>
        <v>V7DockerSPMDO328</v>
      </c>
      <c r="G342">
        <f t="shared" si="68"/>
        <v>101.65</v>
      </c>
      <c r="H342">
        <f t="shared" si="71"/>
        <v>23.418691588785048</v>
      </c>
      <c r="I342">
        <f t="shared" si="69"/>
        <v>102.03999999999999</v>
      </c>
      <c r="J342">
        <f t="shared" si="72"/>
        <v>101.84</v>
      </c>
      <c r="K342">
        <f t="shared" si="73"/>
        <v>23.385113904163394</v>
      </c>
      <c r="L342">
        <f t="shared" si="70"/>
        <v>101.83199999999998</v>
      </c>
      <c r="M342">
        <f t="shared" si="74"/>
        <v>101.69</v>
      </c>
      <c r="N342">
        <f t="shared" si="75"/>
        <v>101.92</v>
      </c>
      <c r="O342">
        <f t="shared" si="76"/>
        <v>0.15000000000000568</v>
      </c>
      <c r="P342">
        <f t="shared" si="77"/>
        <v>7.9999999999998295E-2</v>
      </c>
      <c r="Q342">
        <f t="shared" si="78"/>
        <v>101.84</v>
      </c>
      <c r="R342">
        <f t="shared" si="79"/>
        <v>101.82</v>
      </c>
      <c r="S342" s="29">
        <f>IFERROR(ABS(1-SMALL(Results!$Y342:$BB342,5)/SMALL(Results!$Y342:$BB342,1)),"")</f>
        <v>1.6724053123462479E-3</v>
      </c>
      <c r="T342" s="29">
        <f>IFERROR(ABS(1-SMALL(Results!$Y342:$BB342,6)/SMALL(Results!$Y342:$BB342,1)),"")</f>
        <v>2.0659124446629207E-3</v>
      </c>
      <c r="U342" s="29">
        <f>IFERROR(ABS(1-SMALL(Results!$Y342:$BB342,7)/SMALL(Results!$Y342:$BB342,1)),"")</f>
        <v>2.1642892277422554E-3</v>
      </c>
      <c r="V342" s="29">
        <f>IFERROR(ABS(1-SMALL(Results!$Y342:$BB342,8)/SMALL(Results!$Y342:$BB342,1)),"")</f>
        <v>2.6561731431382629E-3</v>
      </c>
      <c r="W342" s="29">
        <f>IFERROR(ABS(1-SMALL(Results!$Y342:$BB342,9)/SMALL(Results!$Y342:$BB342,1)),"")</f>
        <v>3.1480570585340484E-3</v>
      </c>
      <c r="X342" s="31">
        <f>IFERROR(ABS(1-SMALL(Results!$Y342:$BB342,10)/SMALL(Results!$Y342:$BB342,1)),"")</f>
        <v>3.8366945400885033E-3</v>
      </c>
      <c r="Y342">
        <v>101.82</v>
      </c>
      <c r="Z342">
        <v>101.87</v>
      </c>
      <c r="AA342">
        <v>101.97</v>
      </c>
      <c r="AB342">
        <v>101.86</v>
      </c>
      <c r="AC342">
        <v>101.65</v>
      </c>
      <c r="AD342">
        <v>101.69</v>
      </c>
      <c r="AE342">
        <v>101.82</v>
      </c>
      <c r="AF342">
        <v>102.03999999999999</v>
      </c>
      <c r="AG342">
        <v>101.68</v>
      </c>
      <c r="AH342">
        <v>101.92</v>
      </c>
    </row>
    <row r="343" spans="1:34" hidden="1" x14ac:dyDescent="0.25">
      <c r="A343" s="12" t="s">
        <v>5</v>
      </c>
      <c r="B343" t="s">
        <v>9</v>
      </c>
      <c r="C343" t="s">
        <v>1</v>
      </c>
      <c r="D343" t="s">
        <v>3</v>
      </c>
      <c r="E343">
        <v>32</v>
      </c>
      <c r="F343" t="str">
        <f t="shared" si="67"/>
        <v>V7DockerSPMDO332</v>
      </c>
      <c r="G343">
        <f t="shared" si="68"/>
        <v>86.460000000000008</v>
      </c>
      <c r="H343">
        <f t="shared" si="71"/>
        <v>27.533078880407125</v>
      </c>
      <c r="I343">
        <f t="shared" si="69"/>
        <v>86.63</v>
      </c>
      <c r="J343">
        <f t="shared" si="72"/>
        <v>86.56</v>
      </c>
      <c r="K343">
        <f t="shared" si="73"/>
        <v>27.513170055452864</v>
      </c>
      <c r="L343">
        <f t="shared" si="70"/>
        <v>86.551000000000002</v>
      </c>
      <c r="M343">
        <f t="shared" si="74"/>
        <v>86.48</v>
      </c>
      <c r="N343">
        <f t="shared" si="75"/>
        <v>86.63</v>
      </c>
      <c r="O343">
        <f t="shared" si="76"/>
        <v>7.9999999999998295E-2</v>
      </c>
      <c r="P343">
        <f t="shared" si="77"/>
        <v>6.9999999999993179E-2</v>
      </c>
      <c r="Q343">
        <f t="shared" si="78"/>
        <v>86.56</v>
      </c>
      <c r="R343">
        <f t="shared" si="79"/>
        <v>86.5</v>
      </c>
      <c r="S343" s="29">
        <f>IFERROR(ABS(1-SMALL(Results!$Y343:$BB343,5)/SMALL(Results!$Y343:$BB343,1)),"")</f>
        <v>1.1566042100392693E-3</v>
      </c>
      <c r="T343" s="29">
        <f>IFERROR(ABS(1-SMALL(Results!$Y343:$BB343,6)/SMALL(Results!$Y343:$BB343,1)),"")</f>
        <v>1.1566042100392693E-3</v>
      </c>
      <c r="U343" s="29">
        <f>IFERROR(ABS(1-SMALL(Results!$Y343:$BB343,7)/SMALL(Results!$Y343:$BB343,1)),"")</f>
        <v>1.3879250520469899E-3</v>
      </c>
      <c r="V343" s="29">
        <f>IFERROR(ABS(1-SMALL(Results!$Y343:$BB343,8)/SMALL(Results!$Y343:$BB343,1)),"")</f>
        <v>1.9662271570666245E-3</v>
      </c>
      <c r="W343" s="29">
        <f>IFERROR(ABS(1-SMALL(Results!$Y343:$BB343,9)/SMALL(Results!$Y343:$BB343,1)),"")</f>
        <v>1.9662271570666245E-3</v>
      </c>
      <c r="X343" s="31">
        <f>IFERROR(ABS(1-SMALL(Results!$Y343:$BB343,10)/SMALL(Results!$Y343:$BB343,1)),"")</f>
        <v>1.9662271570666245E-3</v>
      </c>
      <c r="Y343">
        <v>86.5</v>
      </c>
      <c r="Z343">
        <v>86.56</v>
      </c>
      <c r="AA343">
        <v>86.48</v>
      </c>
      <c r="AB343">
        <v>86.58</v>
      </c>
      <c r="AC343">
        <v>86.63</v>
      </c>
      <c r="AD343">
        <v>86.56</v>
      </c>
      <c r="AE343">
        <v>86.460000000000008</v>
      </c>
      <c r="AF343">
        <v>86.63</v>
      </c>
      <c r="AG343">
        <v>86.63</v>
      </c>
      <c r="AH343">
        <v>86.48</v>
      </c>
    </row>
    <row r="344" spans="1:34" hidden="1" x14ac:dyDescent="0.25">
      <c r="A344" s="12" t="s">
        <v>5</v>
      </c>
      <c r="B344" t="s">
        <v>9</v>
      </c>
      <c r="C344" t="s">
        <v>1</v>
      </c>
      <c r="D344" t="s">
        <v>3</v>
      </c>
      <c r="E344">
        <v>36</v>
      </c>
      <c r="F344" t="str">
        <f t="shared" si="67"/>
        <v>V7DockerSPMDO336</v>
      </c>
      <c r="G344">
        <f t="shared" si="68"/>
        <v>80.45</v>
      </c>
      <c r="H344">
        <f t="shared" si="71"/>
        <v>29.589931634555626</v>
      </c>
      <c r="I344">
        <f t="shared" si="69"/>
        <v>82.75</v>
      </c>
      <c r="J344">
        <f t="shared" si="72"/>
        <v>80.855000000000004</v>
      </c>
      <c r="K344">
        <f t="shared" si="73"/>
        <v>29.454455506771378</v>
      </c>
      <c r="L344">
        <f t="shared" si="70"/>
        <v>81.010999999999996</v>
      </c>
      <c r="M344">
        <f t="shared" si="74"/>
        <v>80.489999999999995</v>
      </c>
      <c r="N344">
        <f t="shared" si="75"/>
        <v>81.010000000000005</v>
      </c>
      <c r="O344">
        <f t="shared" si="76"/>
        <v>0.36500000000000909</v>
      </c>
      <c r="P344">
        <f t="shared" si="77"/>
        <v>0.15500000000000114</v>
      </c>
      <c r="Q344">
        <f t="shared" si="78"/>
        <v>80.855000000000004</v>
      </c>
      <c r="R344">
        <f t="shared" si="79"/>
        <v>80.72</v>
      </c>
      <c r="S344" s="29">
        <f>IFERROR(ABS(1-SMALL(Results!$Y344:$BB344,5)/SMALL(Results!$Y344:$BB344,1)),"")</f>
        <v>4.8477315102548602E-3</v>
      </c>
      <c r="T344" s="29">
        <f>IFERROR(ABS(1-SMALL(Results!$Y344:$BB344,6)/SMALL(Results!$Y344:$BB344,1)),"")</f>
        <v>5.2206339341205332E-3</v>
      </c>
      <c r="U344" s="29">
        <f>IFERROR(ABS(1-SMALL(Results!$Y344:$BB344,7)/SMALL(Results!$Y344:$BB344,1)),"")</f>
        <v>5.8421379738968771E-3</v>
      </c>
      <c r="V344" s="29">
        <f>IFERROR(ABS(1-SMALL(Results!$Y344:$BB344,8)/SMALL(Results!$Y344:$BB344,1)),"")</f>
        <v>6.9608452454941183E-3</v>
      </c>
      <c r="W344" s="29">
        <f>IFERROR(ABS(1-SMALL(Results!$Y344:$BB344,9)/SMALL(Results!$Y344:$BB344,1)),"")</f>
        <v>1.3921690490988015E-2</v>
      </c>
      <c r="X344" s="31">
        <f>IFERROR(ABS(1-SMALL(Results!$Y344:$BB344,10)/SMALL(Results!$Y344:$BB344,1)),"")</f>
        <v>2.8589185829707819E-2</v>
      </c>
      <c r="Y344">
        <v>80.72</v>
      </c>
      <c r="Z344">
        <v>80.489999999999995</v>
      </c>
      <c r="AA344">
        <v>80.84</v>
      </c>
      <c r="AB344">
        <v>81.010000000000005</v>
      </c>
      <c r="AC344">
        <v>80.489999999999995</v>
      </c>
      <c r="AD344">
        <v>80.92</v>
      </c>
      <c r="AE344">
        <v>82.75</v>
      </c>
      <c r="AF344">
        <v>81.569999999999993</v>
      </c>
      <c r="AG344">
        <v>80.45</v>
      </c>
      <c r="AH344">
        <v>80.87</v>
      </c>
    </row>
    <row r="345" spans="1:34" hidden="1" x14ac:dyDescent="0.25">
      <c r="A345" s="12" t="s">
        <v>5</v>
      </c>
      <c r="B345" t="s">
        <v>9</v>
      </c>
      <c r="C345" t="s">
        <v>1</v>
      </c>
      <c r="D345" t="s">
        <v>3</v>
      </c>
      <c r="E345">
        <v>40</v>
      </c>
      <c r="F345" t="str">
        <f t="shared" si="67"/>
        <v>V7DockerSPMDO340</v>
      </c>
      <c r="G345">
        <f t="shared" si="68"/>
        <v>70.650000000000006</v>
      </c>
      <c r="H345">
        <f t="shared" si="71"/>
        <v>33.69440905874027</v>
      </c>
      <c r="I345">
        <f t="shared" si="69"/>
        <v>70.989999999999995</v>
      </c>
      <c r="J345">
        <f t="shared" si="72"/>
        <v>70.760000000000005</v>
      </c>
      <c r="K345">
        <f t="shared" si="73"/>
        <v>33.656585641605425</v>
      </c>
      <c r="L345">
        <f t="shared" si="70"/>
        <v>70.777000000000001</v>
      </c>
      <c r="M345">
        <f t="shared" si="74"/>
        <v>70.72</v>
      </c>
      <c r="N345">
        <f t="shared" si="75"/>
        <v>70.78</v>
      </c>
      <c r="O345">
        <f t="shared" si="76"/>
        <v>4.0000000000006253E-2</v>
      </c>
      <c r="P345">
        <f t="shared" si="77"/>
        <v>1.9999999999996021E-2</v>
      </c>
      <c r="Q345">
        <f t="shared" si="78"/>
        <v>70.760000000000005</v>
      </c>
      <c r="R345">
        <f t="shared" si="79"/>
        <v>70.739999999999995</v>
      </c>
      <c r="S345" s="29">
        <f>IFERROR(ABS(1-SMALL(Results!$Y345:$BB345,5)/SMALL(Results!$Y345:$BB345,1)),"")</f>
        <v>1.5569709837226497E-3</v>
      </c>
      <c r="T345" s="29">
        <f>IFERROR(ABS(1-SMALL(Results!$Y345:$BB345,6)/SMALL(Results!$Y345:$BB345,1)),"")</f>
        <v>1.5569709837226497E-3</v>
      </c>
      <c r="U345" s="29">
        <f>IFERROR(ABS(1-SMALL(Results!$Y345:$BB345,7)/SMALL(Results!$Y345:$BB345,1)),"")</f>
        <v>1.698513800424406E-3</v>
      </c>
      <c r="V345" s="29">
        <f>IFERROR(ABS(1-SMALL(Results!$Y345:$BB345,8)/SMALL(Results!$Y345:$BB345,1)),"")</f>
        <v>1.8400566171266064E-3</v>
      </c>
      <c r="W345" s="29">
        <f>IFERROR(ABS(1-SMALL(Results!$Y345:$BB345,9)/SMALL(Results!$Y345:$BB345,1)),"")</f>
        <v>3.3970276008492561E-3</v>
      </c>
      <c r="X345" s="31">
        <f>IFERROR(ABS(1-SMALL(Results!$Y345:$BB345,10)/SMALL(Results!$Y345:$BB345,1)),"")</f>
        <v>4.8124557678697055E-3</v>
      </c>
      <c r="Y345">
        <v>70.89</v>
      </c>
      <c r="Z345">
        <v>70.77</v>
      </c>
      <c r="AA345">
        <v>70.989999999999995</v>
      </c>
      <c r="AB345">
        <v>70.760000000000005</v>
      </c>
      <c r="AC345">
        <v>70.739999999999995</v>
      </c>
      <c r="AD345">
        <v>70.760000000000005</v>
      </c>
      <c r="AE345">
        <v>70.72</v>
      </c>
      <c r="AF345">
        <v>70.650000000000006</v>
      </c>
      <c r="AG345">
        <v>70.78</v>
      </c>
      <c r="AH345">
        <v>70.710000000000008</v>
      </c>
    </row>
    <row r="346" spans="1:34" hidden="1" x14ac:dyDescent="0.25">
      <c r="A346" s="12" t="s">
        <v>5</v>
      </c>
      <c r="B346" t="s">
        <v>9</v>
      </c>
      <c r="C346" t="s">
        <v>1</v>
      </c>
      <c r="D346" t="s">
        <v>3</v>
      </c>
      <c r="E346">
        <v>44</v>
      </c>
      <c r="F346" t="str">
        <f t="shared" si="67"/>
        <v>V7DockerSPMDO344</v>
      </c>
      <c r="G346">
        <f t="shared" si="68"/>
        <v>70.27</v>
      </c>
      <c r="H346">
        <f t="shared" si="71"/>
        <v>33.876618756225987</v>
      </c>
      <c r="I346">
        <f t="shared" si="69"/>
        <v>71.34</v>
      </c>
      <c r="J346">
        <f t="shared" si="72"/>
        <v>70.564999999999998</v>
      </c>
      <c r="K346">
        <f t="shared" si="73"/>
        <v>33.749592574222348</v>
      </c>
      <c r="L346">
        <f t="shared" si="70"/>
        <v>70.670999999999992</v>
      </c>
      <c r="M346">
        <f t="shared" si="74"/>
        <v>70.41</v>
      </c>
      <c r="N346">
        <f t="shared" si="75"/>
        <v>70.78</v>
      </c>
      <c r="O346">
        <f t="shared" si="76"/>
        <v>0.15500000000000114</v>
      </c>
      <c r="P346">
        <f t="shared" si="77"/>
        <v>0.21500000000000341</v>
      </c>
      <c r="Q346">
        <f t="shared" si="78"/>
        <v>70.564999999999998</v>
      </c>
      <c r="R346">
        <f t="shared" si="79"/>
        <v>70.48</v>
      </c>
      <c r="S346" s="29">
        <f>IFERROR(ABS(1-SMALL(Results!$Y346:$BB346,5)/SMALL(Results!$Y346:$BB346,1)),"")</f>
        <v>3.2730895118828762E-3</v>
      </c>
      <c r="T346" s="29">
        <f>IFERROR(ABS(1-SMALL(Results!$Y346:$BB346,6)/SMALL(Results!$Y346:$BB346,1)),"")</f>
        <v>5.1230966272948208E-3</v>
      </c>
      <c r="U346" s="29">
        <f>IFERROR(ABS(1-SMALL(Results!$Y346:$BB346,7)/SMALL(Results!$Y346:$BB346,1)),"")</f>
        <v>5.8346378255302866E-3</v>
      </c>
      <c r="V346" s="29">
        <f>IFERROR(ABS(1-SMALL(Results!$Y346:$BB346,8)/SMALL(Results!$Y346:$BB346,1)),"")</f>
        <v>7.2577202220009962E-3</v>
      </c>
      <c r="W346" s="29">
        <f>IFERROR(ABS(1-SMALL(Results!$Y346:$BB346,9)/SMALL(Results!$Y346:$BB346,1)),"")</f>
        <v>1.3803899245766305E-2</v>
      </c>
      <c r="X346" s="31">
        <f>IFERROR(ABS(1-SMALL(Results!$Y346:$BB346,10)/SMALL(Results!$Y346:$BB346,1)),"")</f>
        <v>1.5226981642237236E-2</v>
      </c>
      <c r="Y346">
        <v>70.48</v>
      </c>
      <c r="Z346">
        <v>71.239999999999995</v>
      </c>
      <c r="AA346">
        <v>70.63</v>
      </c>
      <c r="AB346">
        <v>70.680000000000007</v>
      </c>
      <c r="AC346">
        <v>70.78</v>
      </c>
      <c r="AD346">
        <v>71.34</v>
      </c>
      <c r="AE346">
        <v>70.38</v>
      </c>
      <c r="AF346">
        <v>70.27</v>
      </c>
      <c r="AG346">
        <v>70.41</v>
      </c>
      <c r="AH346">
        <v>70.5</v>
      </c>
    </row>
    <row r="347" spans="1:34" hidden="1" x14ac:dyDescent="0.25">
      <c r="A347" s="12" t="s">
        <v>5</v>
      </c>
      <c r="B347" t="s">
        <v>9</v>
      </c>
      <c r="C347" t="s">
        <v>1</v>
      </c>
      <c r="D347" t="s">
        <v>3</v>
      </c>
      <c r="E347">
        <v>48</v>
      </c>
      <c r="F347" t="str">
        <f t="shared" si="67"/>
        <v>V7DockerSPMDO348</v>
      </c>
      <c r="G347">
        <f t="shared" si="68"/>
        <v>59.92</v>
      </c>
      <c r="H347">
        <f t="shared" si="71"/>
        <v>39.728137516688918</v>
      </c>
      <c r="I347">
        <f t="shared" si="69"/>
        <v>60.29</v>
      </c>
      <c r="J347">
        <f t="shared" si="72"/>
        <v>60.034999999999997</v>
      </c>
      <c r="K347">
        <f t="shared" si="73"/>
        <v>39.669192970767057</v>
      </c>
      <c r="L347">
        <f t="shared" si="70"/>
        <v>60.076000000000001</v>
      </c>
      <c r="M347">
        <f t="shared" si="74"/>
        <v>60</v>
      </c>
      <c r="N347">
        <f t="shared" si="75"/>
        <v>60.2</v>
      </c>
      <c r="O347">
        <f t="shared" si="76"/>
        <v>3.4999999999996589E-2</v>
      </c>
      <c r="P347">
        <f t="shared" si="77"/>
        <v>0.16500000000000625</v>
      </c>
      <c r="Q347">
        <f t="shared" si="78"/>
        <v>60.034999999999997</v>
      </c>
      <c r="R347">
        <f t="shared" si="79"/>
        <v>60.01</v>
      </c>
      <c r="S347" s="29">
        <f>IFERROR(ABS(1-SMALL(Results!$Y347:$BB347,5)/SMALL(Results!$Y347:$BB347,1)),"")</f>
        <v>1.6688918558078747E-3</v>
      </c>
      <c r="T347" s="29">
        <f>IFERROR(ABS(1-SMALL(Results!$Y347:$BB347,6)/SMALL(Results!$Y347:$BB347,1)),"")</f>
        <v>2.1695594125499262E-3</v>
      </c>
      <c r="U347" s="29">
        <f>IFERROR(ABS(1-SMALL(Results!$Y347:$BB347,7)/SMALL(Results!$Y347:$BB347,1)),"")</f>
        <v>2.6702269692924219E-3</v>
      </c>
      <c r="V347" s="29">
        <f>IFERROR(ABS(1-SMALL(Results!$Y347:$BB347,8)/SMALL(Results!$Y347:$BB347,1)),"")</f>
        <v>4.6728971962617383E-3</v>
      </c>
      <c r="W347" s="29">
        <f>IFERROR(ABS(1-SMALL(Results!$Y347:$BB347,9)/SMALL(Results!$Y347:$BB347,1)),"")</f>
        <v>4.8397863818423481E-3</v>
      </c>
      <c r="X347" s="31">
        <f>IFERROR(ABS(1-SMALL(Results!$Y347:$BB347,10)/SMALL(Results!$Y347:$BB347,1)),"")</f>
        <v>6.174899866488559E-3</v>
      </c>
      <c r="Y347">
        <v>60.05</v>
      </c>
      <c r="Z347">
        <v>60.2</v>
      </c>
      <c r="AA347">
        <v>60</v>
      </c>
      <c r="AB347">
        <v>60.08</v>
      </c>
      <c r="AC347">
        <v>60.29</v>
      </c>
      <c r="AD347">
        <v>60.02</v>
      </c>
      <c r="AE347">
        <v>60.21</v>
      </c>
      <c r="AF347">
        <v>59.98</v>
      </c>
      <c r="AG347">
        <v>60.01</v>
      </c>
      <c r="AH347">
        <v>59.92</v>
      </c>
    </row>
    <row r="348" spans="1:34" hidden="1" x14ac:dyDescent="0.25">
      <c r="A348" s="12" t="s">
        <v>5</v>
      </c>
      <c r="B348" t="s">
        <v>9</v>
      </c>
      <c r="C348" t="s">
        <v>1</v>
      </c>
      <c r="D348" t="s">
        <v>3</v>
      </c>
      <c r="E348">
        <v>52</v>
      </c>
      <c r="F348" t="str">
        <f t="shared" si="67"/>
        <v>V7DockerSPMDO352</v>
      </c>
      <c r="G348">
        <f t="shared" si="68"/>
        <v>62.44</v>
      </c>
      <c r="H348">
        <f t="shared" si="71"/>
        <v>38.124759769378606</v>
      </c>
      <c r="I348">
        <f t="shared" si="69"/>
        <v>64.09</v>
      </c>
      <c r="J348">
        <f t="shared" si="72"/>
        <v>63.085000000000001</v>
      </c>
      <c r="K348">
        <f t="shared" si="73"/>
        <v>37.751287944836328</v>
      </c>
      <c r="L348">
        <f t="shared" si="70"/>
        <v>63.173999999999992</v>
      </c>
      <c r="M348">
        <f t="shared" si="74"/>
        <v>62.79</v>
      </c>
      <c r="N348">
        <f t="shared" si="75"/>
        <v>63.5</v>
      </c>
      <c r="O348">
        <f t="shared" si="76"/>
        <v>0.29500000000000171</v>
      </c>
      <c r="P348">
        <f t="shared" si="77"/>
        <v>0.41499999999999915</v>
      </c>
      <c r="Q348">
        <f t="shared" si="78"/>
        <v>63.085000000000001</v>
      </c>
      <c r="R348">
        <f t="shared" si="79"/>
        <v>63</v>
      </c>
      <c r="S348" s="29">
        <f>IFERROR(ABS(1-SMALL(Results!$Y348:$BB348,5)/SMALL(Results!$Y348:$BB348,1)),"")</f>
        <v>9.2889173606662823E-3</v>
      </c>
      <c r="T348" s="29">
        <f>IFERROR(ABS(1-SMALL(Results!$Y348:$BB348,6)/SMALL(Results!$Y348:$BB348,1)),"")</f>
        <v>1.1370916079436189E-2</v>
      </c>
      <c r="U348" s="29">
        <f>IFERROR(ABS(1-SMALL(Results!$Y348:$BB348,7)/SMALL(Results!$Y348:$BB348,1)),"")</f>
        <v>1.3613068545804019E-2</v>
      </c>
      <c r="V348" s="29">
        <f>IFERROR(ABS(1-SMALL(Results!$Y348:$BB348,8)/SMALL(Results!$Y348:$BB348,1)),"")</f>
        <v>1.6976297245355543E-2</v>
      </c>
      <c r="W348" s="29">
        <f>IFERROR(ABS(1-SMALL(Results!$Y348:$BB348,9)/SMALL(Results!$Y348:$BB348,1)),"")</f>
        <v>2.1620755925688684E-2</v>
      </c>
      <c r="X348" s="31">
        <f>IFERROR(ABS(1-SMALL(Results!$Y348:$BB348,10)/SMALL(Results!$Y348:$BB348,1)),"")</f>
        <v>2.6425368353619527E-2</v>
      </c>
      <c r="Y348">
        <v>63.79</v>
      </c>
      <c r="Z348">
        <v>62.79</v>
      </c>
      <c r="AA348">
        <v>63.02</v>
      </c>
      <c r="AB348">
        <v>63.5</v>
      </c>
      <c r="AC348">
        <v>63.29</v>
      </c>
      <c r="AD348">
        <v>62.44</v>
      </c>
      <c r="AE348">
        <v>63.15</v>
      </c>
      <c r="AF348">
        <v>64.09</v>
      </c>
      <c r="AG348">
        <v>63</v>
      </c>
      <c r="AH348">
        <v>62.67</v>
      </c>
    </row>
    <row r="349" spans="1:34" hidden="1" x14ac:dyDescent="0.25">
      <c r="A349" s="12" t="s">
        <v>5</v>
      </c>
      <c r="B349" t="s">
        <v>9</v>
      </c>
      <c r="C349" t="s">
        <v>1</v>
      </c>
      <c r="D349" t="s">
        <v>3</v>
      </c>
      <c r="E349">
        <v>56</v>
      </c>
      <c r="F349" t="str">
        <f t="shared" si="67"/>
        <v>V7DockerSPMDO356</v>
      </c>
      <c r="G349">
        <f t="shared" si="68"/>
        <v>52.11</v>
      </c>
      <c r="H349">
        <f t="shared" si="71"/>
        <v>45.682402609863757</v>
      </c>
      <c r="I349">
        <f t="shared" si="69"/>
        <v>83.92</v>
      </c>
      <c r="J349">
        <f t="shared" si="72"/>
        <v>52.215000000000003</v>
      </c>
      <c r="K349">
        <f t="shared" si="73"/>
        <v>45.610265249449391</v>
      </c>
      <c r="L349">
        <f t="shared" si="70"/>
        <v>57.042999999999992</v>
      </c>
      <c r="M349">
        <f t="shared" si="74"/>
        <v>52.15</v>
      </c>
      <c r="N349">
        <f t="shared" si="75"/>
        <v>52.38</v>
      </c>
      <c r="O349">
        <f t="shared" si="76"/>
        <v>6.5000000000004832E-2</v>
      </c>
      <c r="P349">
        <f t="shared" si="77"/>
        <v>0.16499999999999915</v>
      </c>
      <c r="Q349">
        <f t="shared" si="78"/>
        <v>52.215000000000003</v>
      </c>
      <c r="R349">
        <f t="shared" si="79"/>
        <v>52.16</v>
      </c>
      <c r="S349" s="29">
        <f>IFERROR(ABS(1-SMALL(Results!$Y349:$BB349,5)/SMALL(Results!$Y349:$BB349,1)),"")</f>
        <v>1.5352139704472023E-3</v>
      </c>
      <c r="T349" s="29">
        <f>IFERROR(ABS(1-SMALL(Results!$Y349:$BB349,6)/SMALL(Results!$Y349:$BB349,1)),"")</f>
        <v>2.4947227019767038E-3</v>
      </c>
      <c r="U349" s="29">
        <f>IFERROR(ABS(1-SMALL(Results!$Y349:$BB349,7)/SMALL(Results!$Y349:$BB349,1)),"")</f>
        <v>2.8785261945882823E-3</v>
      </c>
      <c r="V349" s="29">
        <f>IFERROR(ABS(1-SMALL(Results!$Y349:$BB349,8)/SMALL(Results!$Y349:$BB349,1)),"")</f>
        <v>5.1813471502590858E-3</v>
      </c>
      <c r="W349" s="29">
        <f>IFERROR(ABS(1-SMALL(Results!$Y349:$BB349,9)/SMALL(Results!$Y349:$BB349,1)),"")</f>
        <v>0.32162732680867401</v>
      </c>
      <c r="X349" s="31">
        <f>IFERROR(ABS(1-SMALL(Results!$Y349:$BB349,10)/SMALL(Results!$Y349:$BB349,1)),"")</f>
        <v>0.61043945499904062</v>
      </c>
      <c r="Y349">
        <v>83.92</v>
      </c>
      <c r="Z349">
        <v>68.87</v>
      </c>
      <c r="AA349">
        <v>52.11</v>
      </c>
      <c r="AB349">
        <v>52.19</v>
      </c>
      <c r="AC349">
        <v>52.15</v>
      </c>
      <c r="AD349">
        <v>52.38</v>
      </c>
      <c r="AE349">
        <v>52.26</v>
      </c>
      <c r="AF349">
        <v>52.15</v>
      </c>
      <c r="AG349">
        <v>52.24</v>
      </c>
      <c r="AH349">
        <v>52.16</v>
      </c>
    </row>
    <row r="350" spans="1:34" hidden="1" x14ac:dyDescent="0.25">
      <c r="A350" s="12" t="s">
        <v>5</v>
      </c>
      <c r="B350" t="s">
        <v>9</v>
      </c>
      <c r="C350" t="s">
        <v>1</v>
      </c>
      <c r="D350" t="s">
        <v>3</v>
      </c>
      <c r="E350">
        <v>60</v>
      </c>
      <c r="F350" t="str">
        <f t="shared" si="67"/>
        <v>V7DockerSPMDO360</v>
      </c>
      <c r="G350">
        <f t="shared" si="68"/>
        <v>55.85</v>
      </c>
      <c r="H350">
        <f t="shared" si="71"/>
        <v>42.623276633840646</v>
      </c>
      <c r="I350">
        <f t="shared" si="69"/>
        <v>57.82</v>
      </c>
      <c r="J350">
        <f t="shared" si="72"/>
        <v>56.564999999999998</v>
      </c>
      <c r="K350">
        <f t="shared" si="73"/>
        <v>42.102713692212497</v>
      </c>
      <c r="L350">
        <f t="shared" si="70"/>
        <v>56.641999999999996</v>
      </c>
      <c r="M350">
        <f t="shared" si="74"/>
        <v>56.39</v>
      </c>
      <c r="N350">
        <f t="shared" si="75"/>
        <v>56.87</v>
      </c>
      <c r="O350">
        <f t="shared" si="76"/>
        <v>0.17499999999999716</v>
      </c>
      <c r="P350">
        <f t="shared" si="77"/>
        <v>0.30499999999999972</v>
      </c>
      <c r="Q350">
        <f t="shared" si="78"/>
        <v>56.564999999999998</v>
      </c>
      <c r="R350">
        <f t="shared" si="79"/>
        <v>56.4</v>
      </c>
      <c r="S350" s="29">
        <f>IFERROR(ABS(1-SMALL(Results!$Y350:$BB350,5)/SMALL(Results!$Y350:$BB350,1)),"")</f>
        <v>1.0922112802148609E-2</v>
      </c>
      <c r="T350" s="29">
        <f>IFERROR(ABS(1-SMALL(Results!$Y350:$BB350,6)/SMALL(Results!$Y350:$BB350,1)),"")</f>
        <v>1.4682184422560418E-2</v>
      </c>
      <c r="U350" s="29">
        <f>IFERROR(ABS(1-SMALL(Results!$Y350:$BB350,7)/SMALL(Results!$Y350:$BB350,1)),"")</f>
        <v>1.5756490599820872E-2</v>
      </c>
      <c r="V350" s="29">
        <f>IFERROR(ABS(1-SMALL(Results!$Y350:$BB350,8)/SMALL(Results!$Y350:$BB350,1)),"")</f>
        <v>1.8263205013428818E-2</v>
      </c>
      <c r="W350" s="29">
        <f>IFERROR(ABS(1-SMALL(Results!$Y350:$BB350,9)/SMALL(Results!$Y350:$BB350,1)),"")</f>
        <v>1.9516562220232681E-2</v>
      </c>
      <c r="X350" s="31">
        <f>IFERROR(ABS(1-SMALL(Results!$Y350:$BB350,10)/SMALL(Results!$Y350:$BB350,1)),"")</f>
        <v>3.5273052820053774E-2</v>
      </c>
      <c r="Y350">
        <v>57.82</v>
      </c>
      <c r="Z350">
        <v>56.67</v>
      </c>
      <c r="AA350">
        <v>56.4</v>
      </c>
      <c r="AB350">
        <v>56.87</v>
      </c>
      <c r="AC350">
        <v>56.73</v>
      </c>
      <c r="AD350">
        <v>56.39</v>
      </c>
      <c r="AE350">
        <v>56.94</v>
      </c>
      <c r="AF350">
        <v>56.46</v>
      </c>
      <c r="AG350">
        <v>56.29</v>
      </c>
      <c r="AH350">
        <v>55.85</v>
      </c>
    </row>
    <row r="351" spans="1:34" hidden="1" x14ac:dyDescent="0.25">
      <c r="A351" s="12" t="s">
        <v>5</v>
      </c>
      <c r="B351" t="s">
        <v>9</v>
      </c>
      <c r="C351" t="s">
        <v>1</v>
      </c>
      <c r="D351" t="s">
        <v>3</v>
      </c>
      <c r="E351">
        <v>64</v>
      </c>
      <c r="F351" t="str">
        <f t="shared" si="67"/>
        <v>V7DockerSPMDO364</v>
      </c>
      <c r="G351">
        <f t="shared" si="68"/>
        <v>53.54</v>
      </c>
      <c r="H351">
        <f t="shared" si="71"/>
        <v>44.462271199103476</v>
      </c>
      <c r="I351">
        <f t="shared" si="69"/>
        <v>54.52</v>
      </c>
      <c r="J351">
        <f t="shared" si="72"/>
        <v>53.835000000000001</v>
      </c>
      <c r="K351">
        <f t="shared" si="73"/>
        <v>44.237763536732608</v>
      </c>
      <c r="L351">
        <f t="shared" si="70"/>
        <v>53.866000000000007</v>
      </c>
      <c r="M351">
        <f t="shared" si="74"/>
        <v>53.77</v>
      </c>
      <c r="N351">
        <f t="shared" si="75"/>
        <v>53.88</v>
      </c>
      <c r="O351">
        <f t="shared" si="76"/>
        <v>6.4999999999997726E-2</v>
      </c>
      <c r="P351">
        <f t="shared" si="77"/>
        <v>4.5000000000001705E-2</v>
      </c>
      <c r="Q351">
        <f t="shared" si="78"/>
        <v>53.835000000000001</v>
      </c>
      <c r="R351">
        <f t="shared" si="79"/>
        <v>53.78</v>
      </c>
      <c r="S351" s="29">
        <f>IFERROR(ABS(1-SMALL(Results!$Y351:$BB351,5)/SMALL(Results!$Y351:$BB351,1)),"")</f>
        <v>5.2297347777363612E-3</v>
      </c>
      <c r="T351" s="29">
        <f>IFERROR(ABS(1-SMALL(Results!$Y351:$BB351,6)/SMALL(Results!$Y351:$BB351,1)),"")</f>
        <v>5.7900635039223047E-3</v>
      </c>
      <c r="U351" s="29">
        <f>IFERROR(ABS(1-SMALL(Results!$Y351:$BB351,7)/SMALL(Results!$Y351:$BB351,1)),"")</f>
        <v>6.3503922301084703E-3</v>
      </c>
      <c r="V351" s="29">
        <f>IFERROR(ABS(1-SMALL(Results!$Y351:$BB351,8)/SMALL(Results!$Y351:$BB351,1)),"")</f>
        <v>6.3503922301084703E-3</v>
      </c>
      <c r="W351" s="29">
        <f>IFERROR(ABS(1-SMALL(Results!$Y351:$BB351,9)/SMALL(Results!$Y351:$BB351,1)),"")</f>
        <v>9.7123645872245756E-3</v>
      </c>
      <c r="X351" s="31">
        <f>IFERROR(ABS(1-SMALL(Results!$Y351:$BB351,10)/SMALL(Results!$Y351:$BB351,1)),"")</f>
        <v>1.8304071722077042E-2</v>
      </c>
      <c r="Y351">
        <v>54.52</v>
      </c>
      <c r="Z351">
        <v>53.88</v>
      </c>
      <c r="AA351">
        <v>53.85</v>
      </c>
      <c r="AB351">
        <v>54.06</v>
      </c>
      <c r="AC351">
        <v>53.54</v>
      </c>
      <c r="AD351">
        <v>53.82</v>
      </c>
      <c r="AE351">
        <v>53.88</v>
      </c>
      <c r="AF351">
        <v>53.78</v>
      </c>
      <c r="AG351">
        <v>53.56</v>
      </c>
      <c r="AH351">
        <v>53.77</v>
      </c>
    </row>
    <row r="352" spans="1:34" hidden="1" x14ac:dyDescent="0.25">
      <c r="A352" s="12" t="s">
        <v>5</v>
      </c>
      <c r="B352" t="s">
        <v>9</v>
      </c>
      <c r="C352" t="s">
        <v>1</v>
      </c>
      <c r="D352" t="s">
        <v>3</v>
      </c>
      <c r="E352">
        <v>128</v>
      </c>
      <c r="F352" t="str">
        <f t="shared" si="67"/>
        <v>V7DockerSPMDO3128</v>
      </c>
      <c r="G352" t="str">
        <f t="shared" si="68"/>
        <v/>
      </c>
      <c r="H352" t="str">
        <f t="shared" si="71"/>
        <v/>
      </c>
      <c r="I352" t="str">
        <f t="shared" si="69"/>
        <v/>
      </c>
      <c r="J352" t="str">
        <f t="shared" si="72"/>
        <v/>
      </c>
      <c r="K352" t="str">
        <f t="shared" si="73"/>
        <v/>
      </c>
      <c r="L352" t="str">
        <f t="shared" si="70"/>
        <v/>
      </c>
      <c r="M352" t="str">
        <f t="shared" si="74"/>
        <v/>
      </c>
      <c r="N352" t="str">
        <f t="shared" si="75"/>
        <v/>
      </c>
      <c r="O352" t="str">
        <f t="shared" si="76"/>
        <v/>
      </c>
      <c r="P352" t="str">
        <f t="shared" si="77"/>
        <v/>
      </c>
      <c r="Q352" t="str">
        <f t="shared" si="78"/>
        <v/>
      </c>
      <c r="R352" t="str">
        <f t="shared" si="79"/>
        <v/>
      </c>
      <c r="S352" s="29" t="str">
        <f>IFERROR(ABS(1-SMALL(Results!$Y352:$BB352,5)/SMALL(Results!$Y352:$BB352,1)),"")</f>
        <v/>
      </c>
      <c r="T352" s="29" t="str">
        <f>IFERROR(ABS(1-SMALL(Results!$Y352:$BB352,6)/SMALL(Results!$Y352:$BB352,1)),"")</f>
        <v/>
      </c>
      <c r="U352" s="29" t="str">
        <f>IFERROR(ABS(1-SMALL(Results!$Y352:$BB352,7)/SMALL(Results!$Y352:$BB352,1)),"")</f>
        <v/>
      </c>
      <c r="V352" s="29" t="str">
        <f>IFERROR(ABS(1-SMALL(Results!$Y352:$BB352,8)/SMALL(Results!$Y352:$BB352,1)),"")</f>
        <v/>
      </c>
      <c r="W352" s="29" t="str">
        <f>IFERROR(ABS(1-SMALL(Results!$Y352:$BB352,9)/SMALL(Results!$Y352:$BB352,1)),"")</f>
        <v/>
      </c>
      <c r="X352" s="31" t="str">
        <f>IFERROR(ABS(1-SMALL(Results!$Y352:$BB352,10)/SMALL(Results!$Y352:$BB352,1)),"")</f>
        <v/>
      </c>
    </row>
    <row r="353" spans="1:34" hidden="1" x14ac:dyDescent="0.25">
      <c r="A353" s="12" t="s">
        <v>5</v>
      </c>
      <c r="B353" t="s">
        <v>9</v>
      </c>
      <c r="C353" t="s">
        <v>1</v>
      </c>
      <c r="D353" t="s">
        <v>3</v>
      </c>
      <c r="E353">
        <v>256</v>
      </c>
      <c r="F353" t="str">
        <f t="shared" si="67"/>
        <v>V7DockerSPMDO3256</v>
      </c>
      <c r="G353" t="str">
        <f t="shared" si="68"/>
        <v/>
      </c>
      <c r="H353" t="str">
        <f t="shared" si="71"/>
        <v/>
      </c>
      <c r="I353" t="str">
        <f t="shared" si="69"/>
        <v/>
      </c>
      <c r="J353" t="str">
        <f t="shared" si="72"/>
        <v/>
      </c>
      <c r="K353" t="str">
        <f t="shared" si="73"/>
        <v/>
      </c>
      <c r="L353" t="str">
        <f t="shared" si="70"/>
        <v/>
      </c>
      <c r="M353" t="str">
        <f t="shared" si="74"/>
        <v/>
      </c>
      <c r="N353" t="str">
        <f t="shared" si="75"/>
        <v/>
      </c>
      <c r="O353" t="str">
        <f t="shared" si="76"/>
        <v/>
      </c>
      <c r="P353" t="str">
        <f t="shared" si="77"/>
        <v/>
      </c>
      <c r="Q353" t="str">
        <f t="shared" si="78"/>
        <v/>
      </c>
      <c r="R353" t="str">
        <f t="shared" si="79"/>
        <v/>
      </c>
      <c r="S353" s="29" t="str">
        <f>IFERROR(ABS(1-SMALL(Results!$Y353:$BB353,5)/SMALL(Results!$Y353:$BB353,1)),"")</f>
        <v/>
      </c>
      <c r="T353" s="29" t="str">
        <f>IFERROR(ABS(1-SMALL(Results!$Y353:$BB353,6)/SMALL(Results!$Y353:$BB353,1)),"")</f>
        <v/>
      </c>
      <c r="U353" s="29" t="str">
        <f>IFERROR(ABS(1-SMALL(Results!$Y353:$BB353,7)/SMALL(Results!$Y353:$BB353,1)),"")</f>
        <v/>
      </c>
      <c r="V353" s="29" t="str">
        <f>IFERROR(ABS(1-SMALL(Results!$Y353:$BB353,8)/SMALL(Results!$Y353:$BB353,1)),"")</f>
        <v/>
      </c>
      <c r="W353" s="29" t="str">
        <f>IFERROR(ABS(1-SMALL(Results!$Y353:$BB353,9)/SMALL(Results!$Y353:$BB353,1)),"")</f>
        <v/>
      </c>
      <c r="X353" s="31" t="str">
        <f>IFERROR(ABS(1-SMALL(Results!$Y353:$BB353,10)/SMALL(Results!$Y353:$BB353,1)),"")</f>
        <v/>
      </c>
    </row>
    <row r="354" spans="1:34" hidden="1" x14ac:dyDescent="0.25">
      <c r="A354" s="12" t="s">
        <v>5</v>
      </c>
      <c r="B354" t="s">
        <v>9</v>
      </c>
      <c r="C354" t="s">
        <v>1</v>
      </c>
      <c r="D354" t="s">
        <v>4</v>
      </c>
      <c r="E354">
        <v>1</v>
      </c>
      <c r="F354" t="str">
        <f t="shared" si="67"/>
        <v>V7DockerSPMDO21</v>
      </c>
      <c r="G354">
        <f t="shared" si="68"/>
        <v>2386.88</v>
      </c>
      <c r="H354">
        <f t="shared" si="71"/>
        <v>1</v>
      </c>
      <c r="I354">
        <f t="shared" si="69"/>
        <v>2389.8200000000002</v>
      </c>
      <c r="J354">
        <f t="shared" si="72"/>
        <v>2388.1999999999998</v>
      </c>
      <c r="K354">
        <f t="shared" si="73"/>
        <v>1</v>
      </c>
      <c r="L354">
        <f t="shared" si="70"/>
        <v>2388.2055555555557</v>
      </c>
      <c r="M354">
        <f t="shared" si="74"/>
        <v>2387.5749999999998</v>
      </c>
      <c r="N354">
        <f t="shared" si="75"/>
        <v>2388.7750000000001</v>
      </c>
      <c r="O354">
        <f t="shared" si="76"/>
        <v>0.625</v>
      </c>
      <c r="P354">
        <f t="shared" si="77"/>
        <v>0.57500000000027285</v>
      </c>
      <c r="Q354">
        <f t="shared" si="78"/>
        <v>2388.1999999999998</v>
      </c>
      <c r="R354">
        <f t="shared" si="79"/>
        <v>2387.9299999999998</v>
      </c>
      <c r="S354" s="29">
        <f>IFERROR(ABS(1-SMALL(Results!$Y354:$BB354,5)/SMALL(Results!$Y354:$BB354,1)),"")</f>
        <v>5.5302319345740258E-4</v>
      </c>
      <c r="T354" s="29">
        <f>IFERROR(ABS(1-SMALL(Results!$Y354:$BB354,6)/SMALL(Results!$Y354:$BB354,1)),"")</f>
        <v>6.0329802922653997E-4</v>
      </c>
      <c r="U354" s="29">
        <f>IFERROR(ABS(1-SMALL(Results!$Y354:$BB354,7)/SMALL(Results!$Y354:$BB354,1)),"")</f>
        <v>7.8763909371226681E-4</v>
      </c>
      <c r="V354" s="29">
        <f>IFERROR(ABS(1-SMALL(Results!$Y354:$BB354,8)/SMALL(Results!$Y354:$BB354,1)),"")</f>
        <v>8.0020780265455116E-4</v>
      </c>
      <c r="W354" s="29">
        <f>IFERROR(ABS(1-SMALL(Results!$Y354:$BB354,9)/SMALL(Results!$Y354:$BB354,1)),"")</f>
        <v>1.2317334763374266E-3</v>
      </c>
      <c r="X354" s="31" t="str">
        <f>IFERROR(ABS(1-SMALL(Results!$Y354:$BB354,10)/SMALL(Results!$Y354:$BB354,1)),"")</f>
        <v/>
      </c>
      <c r="Y354">
        <v>2388.7600000000002</v>
      </c>
      <c r="Z354">
        <v>2388.3200000000002</v>
      </c>
      <c r="AA354">
        <v>2388.79</v>
      </c>
      <c r="AB354">
        <v>2387.36</v>
      </c>
      <c r="AC354">
        <v>2387.79</v>
      </c>
      <c r="AD354">
        <v>2386.88</v>
      </c>
      <c r="AE354">
        <v>2387.9299999999998</v>
      </c>
      <c r="AF354">
        <v>2388.1999999999998</v>
      </c>
      <c r="AG354">
        <v>2389.8200000000002</v>
      </c>
    </row>
    <row r="355" spans="1:34" hidden="1" x14ac:dyDescent="0.25">
      <c r="A355" s="12" t="s">
        <v>5</v>
      </c>
      <c r="B355" t="s">
        <v>9</v>
      </c>
      <c r="C355" t="s">
        <v>1</v>
      </c>
      <c r="D355" t="s">
        <v>4</v>
      </c>
      <c r="E355">
        <v>2</v>
      </c>
      <c r="F355" t="str">
        <f t="shared" si="67"/>
        <v>V7DockerSPMDO22</v>
      </c>
      <c r="G355">
        <f t="shared" si="68"/>
        <v>1217.3699999999999</v>
      </c>
      <c r="H355">
        <f t="shared" si="71"/>
        <v>1.9606857405718889</v>
      </c>
      <c r="I355">
        <f t="shared" si="69"/>
        <v>1218.74</v>
      </c>
      <c r="J355">
        <f t="shared" si="72"/>
        <v>1218.0749999999998</v>
      </c>
      <c r="K355">
        <f t="shared" si="73"/>
        <v>1.9606346078853931</v>
      </c>
      <c r="L355">
        <f t="shared" si="70"/>
        <v>1218.011</v>
      </c>
      <c r="M355">
        <f t="shared" si="74"/>
        <v>1217.77</v>
      </c>
      <c r="N355">
        <f t="shared" si="75"/>
        <v>1218.1600000000001</v>
      </c>
      <c r="O355">
        <f t="shared" si="76"/>
        <v>0.30499999999983629</v>
      </c>
      <c r="P355">
        <f t="shared" si="77"/>
        <v>8.5000000000263753E-2</v>
      </c>
      <c r="Q355">
        <f t="shared" si="78"/>
        <v>1218.0749999999998</v>
      </c>
      <c r="R355">
        <f t="shared" si="79"/>
        <v>1217.8399999999999</v>
      </c>
      <c r="S355" s="29">
        <f>IFERROR(ABS(1-SMALL(Results!$Y355:$BB355,5)/SMALL(Results!$Y355:$BB355,1)),"")</f>
        <v>5.4215234480903263E-4</v>
      </c>
      <c r="T355" s="29">
        <f>IFERROR(ABS(1-SMALL(Results!$Y355:$BB355,6)/SMALL(Results!$Y355:$BB355,1)),"")</f>
        <v>6.1608221001008268E-4</v>
      </c>
      <c r="U355" s="29">
        <f>IFERROR(ABS(1-SMALL(Results!$Y355:$BB355,7)/SMALL(Results!$Y355:$BB355,1)),"")</f>
        <v>6.4072549841065474E-4</v>
      </c>
      <c r="V355" s="29">
        <f>IFERROR(ABS(1-SMALL(Results!$Y355:$BB355,8)/SMALL(Results!$Y355:$BB355,1)),"")</f>
        <v>6.4893992787751209E-4</v>
      </c>
      <c r="W355" s="29">
        <f>IFERROR(ABS(1-SMALL(Results!$Y355:$BB355,9)/SMALL(Results!$Y355:$BB355,1)),"")</f>
        <v>6.7358321627786211E-4</v>
      </c>
      <c r="X355" s="31">
        <f>IFERROR(ABS(1-SMALL(Results!$Y355:$BB355,10)/SMALL(Results!$Y355:$BB355,1)),"")</f>
        <v>1.1253768369519079E-3</v>
      </c>
      <c r="Y355">
        <v>1218.74</v>
      </c>
      <c r="Z355">
        <v>1218.1199999999999</v>
      </c>
      <c r="AA355">
        <v>1218.03</v>
      </c>
      <c r="AB355">
        <v>1218.1500000000001</v>
      </c>
      <c r="AC355">
        <v>1218.1600000000001</v>
      </c>
      <c r="AD355">
        <v>1217.77</v>
      </c>
      <c r="AE355">
        <v>1217.74</v>
      </c>
      <c r="AF355">
        <v>1217.3699999999999</v>
      </c>
      <c r="AG355">
        <v>1217.8399999999999</v>
      </c>
      <c r="AH355">
        <v>1218.19</v>
      </c>
    </row>
    <row r="356" spans="1:34" hidden="1" x14ac:dyDescent="0.25">
      <c r="A356" s="12" t="s">
        <v>5</v>
      </c>
      <c r="B356" t="s">
        <v>9</v>
      </c>
      <c r="C356" t="s">
        <v>1</v>
      </c>
      <c r="D356" t="s">
        <v>4</v>
      </c>
      <c r="E356">
        <v>4</v>
      </c>
      <c r="F356" t="str">
        <f t="shared" si="67"/>
        <v>V7DockerSPMDO24</v>
      </c>
      <c r="G356">
        <f t="shared" si="68"/>
        <v>622.4</v>
      </c>
      <c r="H356">
        <f t="shared" si="71"/>
        <v>3.8349614395886893</v>
      </c>
      <c r="I356">
        <f t="shared" si="69"/>
        <v>628.11</v>
      </c>
      <c r="J356">
        <f t="shared" si="72"/>
        <v>622.47500000000002</v>
      </c>
      <c r="K356">
        <f t="shared" si="73"/>
        <v>3.8366199445760869</v>
      </c>
      <c r="L356">
        <f t="shared" si="70"/>
        <v>623.08799999999997</v>
      </c>
      <c r="M356">
        <f t="shared" si="74"/>
        <v>622.41999999999996</v>
      </c>
      <c r="N356">
        <f t="shared" si="75"/>
        <v>622.79999999999995</v>
      </c>
      <c r="O356">
        <f t="shared" si="76"/>
        <v>5.5000000000063665E-2</v>
      </c>
      <c r="P356">
        <f t="shared" si="77"/>
        <v>0.32499999999993179</v>
      </c>
      <c r="Q356">
        <f t="shared" si="78"/>
        <v>622.47500000000002</v>
      </c>
      <c r="R356">
        <f t="shared" si="79"/>
        <v>622.44000000000005</v>
      </c>
      <c r="S356" s="29">
        <f>IFERROR(ABS(1-SMALL(Results!$Y356:$BB356,5)/SMALL(Results!$Y356:$BB356,1)),"")</f>
        <v>1.1246786632401751E-4</v>
      </c>
      <c r="T356" s="29">
        <f>IFERROR(ABS(1-SMALL(Results!$Y356:$BB356,6)/SMALL(Results!$Y356:$BB356,1)),"")</f>
        <v>1.2853470437024228E-4</v>
      </c>
      <c r="U356" s="29">
        <f>IFERROR(ABS(1-SMALL(Results!$Y356:$BB356,7)/SMALL(Results!$Y356:$BB356,1)),"")</f>
        <v>1.767352185089166E-4</v>
      </c>
      <c r="V356" s="29">
        <f>IFERROR(ABS(1-SMALL(Results!$Y356:$BB356,8)/SMALL(Results!$Y356:$BB356,1)),"")</f>
        <v>6.4267352185076732E-4</v>
      </c>
      <c r="W356" s="29">
        <f>IFERROR(ABS(1-SMALL(Results!$Y356:$BB356,9)/SMALL(Results!$Y356:$BB356,1)),"")</f>
        <v>7.069408740361105E-4</v>
      </c>
      <c r="X356" s="31">
        <f>IFERROR(ABS(1-SMALL(Results!$Y356:$BB356,10)/SMALL(Results!$Y356:$BB356,1)),"")</f>
        <v>9.1741645244216574E-3</v>
      </c>
      <c r="Y356">
        <v>622.47</v>
      </c>
      <c r="Z356">
        <v>622.44000000000005</v>
      </c>
      <c r="AA356">
        <v>622.41999999999996</v>
      </c>
      <c r="AB356">
        <v>622.79999999999995</v>
      </c>
      <c r="AC356">
        <v>622.41</v>
      </c>
      <c r="AD356">
        <v>628.11</v>
      </c>
      <c r="AE356">
        <v>622.48</v>
      </c>
      <c r="AF356">
        <v>622.51</v>
      </c>
      <c r="AG356">
        <v>622.4</v>
      </c>
      <c r="AH356">
        <v>622.84</v>
      </c>
    </row>
    <row r="357" spans="1:34" hidden="1" x14ac:dyDescent="0.25">
      <c r="A357" s="12" t="s">
        <v>5</v>
      </c>
      <c r="B357" t="s">
        <v>9</v>
      </c>
      <c r="C357" t="s">
        <v>1</v>
      </c>
      <c r="D357" t="s">
        <v>4</v>
      </c>
      <c r="E357">
        <v>8</v>
      </c>
      <c r="F357" t="str">
        <f t="shared" si="67"/>
        <v>V7DockerSPMDO28</v>
      </c>
      <c r="G357">
        <f t="shared" si="68"/>
        <v>318.55</v>
      </c>
      <c r="H357">
        <f t="shared" si="71"/>
        <v>7.4929524407471355</v>
      </c>
      <c r="I357">
        <f t="shared" si="69"/>
        <v>319.37</v>
      </c>
      <c r="J357">
        <f t="shared" si="72"/>
        <v>318.64499999999998</v>
      </c>
      <c r="K357">
        <f t="shared" si="73"/>
        <v>7.494861052268198</v>
      </c>
      <c r="L357">
        <f t="shared" si="70"/>
        <v>318.75200000000001</v>
      </c>
      <c r="M357">
        <f t="shared" si="74"/>
        <v>318.62</v>
      </c>
      <c r="N357">
        <f t="shared" si="75"/>
        <v>318.67</v>
      </c>
      <c r="O357">
        <f t="shared" si="76"/>
        <v>2.4999999999977263E-2</v>
      </c>
      <c r="P357">
        <f t="shared" si="77"/>
        <v>2.5000000000034106E-2</v>
      </c>
      <c r="Q357">
        <f t="shared" si="78"/>
        <v>318.64499999999998</v>
      </c>
      <c r="R357">
        <f t="shared" si="79"/>
        <v>318.64</v>
      </c>
      <c r="S357" s="29">
        <f>IFERROR(ABS(1-SMALL(Results!$Y357:$BB357,5)/SMALL(Results!$Y357:$BB357,1)),"")</f>
        <v>2.8253021503688025E-4</v>
      </c>
      <c r="T357" s="29">
        <f>IFERROR(ABS(1-SMALL(Results!$Y357:$BB357,6)/SMALL(Results!$Y357:$BB357,1)),"")</f>
        <v>3.1392246115191647E-4</v>
      </c>
      <c r="U357" s="29">
        <f>IFERROR(ABS(1-SMALL(Results!$Y357:$BB357,7)/SMALL(Results!$Y357:$BB357,1)),"")</f>
        <v>3.4531470726739677E-4</v>
      </c>
      <c r="V357" s="29">
        <f>IFERROR(ABS(1-SMALL(Results!$Y357:$BB357,8)/SMALL(Results!$Y357:$BB357,1)),"")</f>
        <v>3.7670695338243299E-4</v>
      </c>
      <c r="W357" s="29">
        <f>IFERROR(ABS(1-SMALL(Results!$Y357:$BB357,9)/SMALL(Results!$Y357:$BB357,1)),"")</f>
        <v>1.757965782451798E-3</v>
      </c>
      <c r="X357" s="31">
        <f>IFERROR(ABS(1-SMALL(Results!$Y357:$BB357,10)/SMALL(Results!$Y357:$BB357,1)),"")</f>
        <v>2.5741641814471805E-3</v>
      </c>
      <c r="Y357">
        <v>318.67</v>
      </c>
      <c r="Z357">
        <v>318.66000000000003</v>
      </c>
      <c r="AA357">
        <v>318.64</v>
      </c>
      <c r="AB357">
        <v>318.64999999999998</v>
      </c>
      <c r="AC357">
        <v>319.37</v>
      </c>
      <c r="AD357">
        <v>318.61</v>
      </c>
      <c r="AE357">
        <v>318.62</v>
      </c>
      <c r="AF357">
        <v>318.55</v>
      </c>
      <c r="AG357">
        <v>318.64</v>
      </c>
      <c r="AH357">
        <v>319.11</v>
      </c>
    </row>
    <row r="358" spans="1:34" hidden="1" x14ac:dyDescent="0.25">
      <c r="A358" s="12" t="s">
        <v>5</v>
      </c>
      <c r="B358" t="s">
        <v>9</v>
      </c>
      <c r="C358" t="s">
        <v>1</v>
      </c>
      <c r="D358" t="s">
        <v>4</v>
      </c>
      <c r="E358">
        <v>12</v>
      </c>
      <c r="F358" t="str">
        <f t="shared" si="67"/>
        <v>V7DockerSPMDO212</v>
      </c>
      <c r="G358">
        <f t="shared" si="68"/>
        <v>219.52</v>
      </c>
      <c r="H358">
        <f t="shared" si="71"/>
        <v>10.873177842565598</v>
      </c>
      <c r="I358">
        <f t="shared" si="69"/>
        <v>227.2</v>
      </c>
      <c r="J358">
        <f t="shared" si="72"/>
        <v>219.77499999999998</v>
      </c>
      <c r="K358">
        <f t="shared" si="73"/>
        <v>10.866568080991923</v>
      </c>
      <c r="L358">
        <f t="shared" si="70"/>
        <v>220.71799999999999</v>
      </c>
      <c r="M358">
        <f t="shared" si="74"/>
        <v>219.57999999999998</v>
      </c>
      <c r="N358">
        <f t="shared" si="75"/>
        <v>220.48</v>
      </c>
      <c r="O358">
        <f t="shared" si="76"/>
        <v>0.19499999999999318</v>
      </c>
      <c r="P358">
        <f t="shared" si="77"/>
        <v>0.70500000000001251</v>
      </c>
      <c r="Q358">
        <f t="shared" si="78"/>
        <v>219.77499999999998</v>
      </c>
      <c r="R358">
        <f t="shared" si="79"/>
        <v>219.68</v>
      </c>
      <c r="S358" s="29">
        <f>IFERROR(ABS(1-SMALL(Results!$Y358:$BB358,5)/SMALL(Results!$Y358:$BB358,1)),"")</f>
        <v>8.1997084548102173E-4</v>
      </c>
      <c r="T358" s="29">
        <f>IFERROR(ABS(1-SMALL(Results!$Y358:$BB358,6)/SMALL(Results!$Y358:$BB358,1)),"")</f>
        <v>1.5032798833818362E-3</v>
      </c>
      <c r="U358" s="29">
        <f>IFERROR(ABS(1-SMALL(Results!$Y358:$BB358,7)/SMALL(Results!$Y358:$BB358,1)),"")</f>
        <v>2.824344023323544E-3</v>
      </c>
      <c r="V358" s="29">
        <f>IFERROR(ABS(1-SMALL(Results!$Y358:$BB358,8)/SMALL(Results!$Y358:$BB358,1)),"")</f>
        <v>4.3731778425655232E-3</v>
      </c>
      <c r="W358" s="29">
        <f>IFERROR(ABS(1-SMALL(Results!$Y358:$BB358,9)/SMALL(Results!$Y358:$BB358,1)),"")</f>
        <v>9.019679300291461E-3</v>
      </c>
      <c r="X358" s="31">
        <f>IFERROR(ABS(1-SMALL(Results!$Y358:$BB358,10)/SMALL(Results!$Y358:$BB358,1)),"")</f>
        <v>3.498542274052463E-2</v>
      </c>
      <c r="Y358">
        <v>219.85</v>
      </c>
      <c r="Z358">
        <v>220.48</v>
      </c>
      <c r="AA358">
        <v>219.7</v>
      </c>
      <c r="AB358">
        <v>219.57999999999998</v>
      </c>
      <c r="AC358">
        <v>219.53</v>
      </c>
      <c r="AD358">
        <v>219.52</v>
      </c>
      <c r="AE358">
        <v>221.5</v>
      </c>
      <c r="AF358">
        <v>219.68</v>
      </c>
      <c r="AG358">
        <v>220.14</v>
      </c>
      <c r="AH358">
        <v>227.2</v>
      </c>
    </row>
    <row r="359" spans="1:34" hidden="1" x14ac:dyDescent="0.25">
      <c r="A359" s="12" t="s">
        <v>5</v>
      </c>
      <c r="B359" t="s">
        <v>9</v>
      </c>
      <c r="C359" t="s">
        <v>1</v>
      </c>
      <c r="D359" t="s">
        <v>4</v>
      </c>
      <c r="E359">
        <v>16</v>
      </c>
      <c r="F359" t="str">
        <f t="shared" si="67"/>
        <v>V7DockerSPMDO216</v>
      </c>
      <c r="G359">
        <f t="shared" si="68"/>
        <v>204.59</v>
      </c>
      <c r="H359">
        <f t="shared" si="71"/>
        <v>11.66665037391857</v>
      </c>
      <c r="I359">
        <f t="shared" si="69"/>
        <v>205.99</v>
      </c>
      <c r="J359">
        <f t="shared" si="72"/>
        <v>205.22</v>
      </c>
      <c r="K359">
        <f t="shared" si="73"/>
        <v>11.637267322873013</v>
      </c>
      <c r="L359">
        <f t="shared" si="70"/>
        <v>205.28100000000001</v>
      </c>
      <c r="M359">
        <f t="shared" si="74"/>
        <v>204.81</v>
      </c>
      <c r="N359">
        <f t="shared" si="75"/>
        <v>205.69</v>
      </c>
      <c r="O359">
        <f t="shared" si="76"/>
        <v>0.40999999999999659</v>
      </c>
      <c r="P359">
        <f t="shared" si="77"/>
        <v>0.46999999999999886</v>
      </c>
      <c r="Q359">
        <f t="shared" si="78"/>
        <v>205.22</v>
      </c>
      <c r="R359">
        <f t="shared" si="79"/>
        <v>205.12</v>
      </c>
      <c r="S359" s="29">
        <f>IFERROR(ABS(1-SMALL(Results!$Y359:$BB359,5)/SMALL(Results!$Y359:$BB359,1)),"")</f>
        <v>2.8838164133144772E-3</v>
      </c>
      <c r="T359" s="29">
        <f>IFERROR(ABS(1-SMALL(Results!$Y359:$BB359,6)/SMALL(Results!$Y359:$BB359,1)),"")</f>
        <v>3.2748423676620675E-3</v>
      </c>
      <c r="U359" s="29">
        <f>IFERROR(ABS(1-SMALL(Results!$Y359:$BB359,7)/SMALL(Results!$Y359:$BB359,1)),"")</f>
        <v>4.985580917933552E-3</v>
      </c>
      <c r="V359" s="29">
        <f>IFERROR(ABS(1-SMALL(Results!$Y359:$BB359,8)/SMALL(Results!$Y359:$BB359,1)),"")</f>
        <v>5.3766068722811422E-3</v>
      </c>
      <c r="W359" s="29">
        <f>IFERROR(ABS(1-SMALL(Results!$Y359:$BB359,9)/SMALL(Results!$Y359:$BB359,1)),"")</f>
        <v>5.7676328266289545E-3</v>
      </c>
      <c r="X359" s="31">
        <f>IFERROR(ABS(1-SMALL(Results!$Y359:$BB359,10)/SMALL(Results!$Y359:$BB359,1)),"")</f>
        <v>6.8429542010850497E-3</v>
      </c>
      <c r="Y359">
        <v>205.69</v>
      </c>
      <c r="Z359">
        <v>205.12</v>
      </c>
      <c r="AA359">
        <v>205.26</v>
      </c>
      <c r="AB359">
        <v>205.99</v>
      </c>
      <c r="AC359">
        <v>204.81</v>
      </c>
      <c r="AD359">
        <v>205.18</v>
      </c>
      <c r="AE359">
        <v>204.79</v>
      </c>
      <c r="AF359">
        <v>205.61</v>
      </c>
      <c r="AG359">
        <v>205.77</v>
      </c>
      <c r="AH359">
        <v>204.59</v>
      </c>
    </row>
    <row r="360" spans="1:34" hidden="1" x14ac:dyDescent="0.25">
      <c r="A360" s="12" t="s">
        <v>5</v>
      </c>
      <c r="B360" t="s">
        <v>9</v>
      </c>
      <c r="C360" t="s">
        <v>1</v>
      </c>
      <c r="D360" t="s">
        <v>4</v>
      </c>
      <c r="E360">
        <v>20</v>
      </c>
      <c r="F360" t="str">
        <f t="shared" si="67"/>
        <v>V7DockerSPMDO220</v>
      </c>
      <c r="G360">
        <f t="shared" si="68"/>
        <v>166.36</v>
      </c>
      <c r="H360">
        <f t="shared" si="71"/>
        <v>14.347679730704495</v>
      </c>
      <c r="I360">
        <f t="shared" si="69"/>
        <v>167.2</v>
      </c>
      <c r="J360">
        <f t="shared" si="72"/>
        <v>167.06</v>
      </c>
      <c r="K360">
        <f t="shared" si="73"/>
        <v>14.295462708009097</v>
      </c>
      <c r="L360">
        <f t="shared" si="70"/>
        <v>166.89500000000001</v>
      </c>
      <c r="M360">
        <f t="shared" si="74"/>
        <v>166.7</v>
      </c>
      <c r="N360">
        <f t="shared" si="75"/>
        <v>167.07</v>
      </c>
      <c r="O360">
        <f t="shared" si="76"/>
        <v>0.36000000000001364</v>
      </c>
      <c r="P360">
        <f t="shared" si="77"/>
        <v>9.9999999999909051E-3</v>
      </c>
      <c r="Q360">
        <f t="shared" si="78"/>
        <v>167.06</v>
      </c>
      <c r="R360">
        <f t="shared" si="79"/>
        <v>166.78</v>
      </c>
      <c r="S360" s="29">
        <f>IFERROR(ABS(1-SMALL(Results!$Y360:$BB360,5)/SMALL(Results!$Y360:$BB360,1)),"")</f>
        <v>4.1476316422217607E-3</v>
      </c>
      <c r="T360" s="29">
        <f>IFERROR(ABS(1-SMALL(Results!$Y360:$BB360,6)/SMALL(Results!$Y360:$BB360,1)),"")</f>
        <v>4.2678528492425816E-3</v>
      </c>
      <c r="U360" s="29">
        <f>IFERROR(ABS(1-SMALL(Results!$Y360:$BB360,7)/SMALL(Results!$Y360:$BB360,1)),"")</f>
        <v>4.2678528492425816E-3</v>
      </c>
      <c r="V360" s="29">
        <f>IFERROR(ABS(1-SMALL(Results!$Y360:$BB360,8)/SMALL(Results!$Y360:$BB360,1)),"")</f>
        <v>4.2678528492425816E-3</v>
      </c>
      <c r="W360" s="29">
        <f>IFERROR(ABS(1-SMALL(Results!$Y360:$BB360,9)/SMALL(Results!$Y360:$BB360,1)),"")</f>
        <v>4.5082952632844453E-3</v>
      </c>
      <c r="X360" s="31">
        <f>IFERROR(ABS(1-SMALL(Results!$Y360:$BB360,10)/SMALL(Results!$Y360:$BB360,1)),"")</f>
        <v>5.0492906948784722E-3</v>
      </c>
      <c r="Y360">
        <v>167.07</v>
      </c>
      <c r="Z360">
        <v>167.07</v>
      </c>
      <c r="AA360">
        <v>166.54</v>
      </c>
      <c r="AB360">
        <v>167.11</v>
      </c>
      <c r="AC360">
        <v>166.36</v>
      </c>
      <c r="AD360">
        <v>167.07</v>
      </c>
      <c r="AE360">
        <v>166.7</v>
      </c>
      <c r="AF360">
        <v>167.05</v>
      </c>
      <c r="AG360">
        <v>166.78</v>
      </c>
      <c r="AH360">
        <v>167.2</v>
      </c>
    </row>
    <row r="361" spans="1:34" hidden="1" x14ac:dyDescent="0.25">
      <c r="A361" s="12" t="s">
        <v>5</v>
      </c>
      <c r="B361" t="s">
        <v>9</v>
      </c>
      <c r="C361" t="s">
        <v>1</v>
      </c>
      <c r="D361" t="s">
        <v>4</v>
      </c>
      <c r="E361">
        <v>24</v>
      </c>
      <c r="F361" t="str">
        <f t="shared" si="67"/>
        <v>V7DockerSPMDO224</v>
      </c>
      <c r="G361">
        <f t="shared" si="68"/>
        <v>115.96000000000001</v>
      </c>
      <c r="H361">
        <f t="shared" si="71"/>
        <v>20.583649534322181</v>
      </c>
      <c r="I361">
        <f t="shared" si="69"/>
        <v>139.88999999999999</v>
      </c>
      <c r="J361">
        <f t="shared" si="72"/>
        <v>139.01499999999999</v>
      </c>
      <c r="K361">
        <f t="shared" si="73"/>
        <v>17.179441067510702</v>
      </c>
      <c r="L361">
        <f t="shared" si="70"/>
        <v>133.30900000000003</v>
      </c>
      <c r="M361">
        <f t="shared" si="74"/>
        <v>125.93</v>
      </c>
      <c r="N361">
        <f t="shared" si="75"/>
        <v>139.35</v>
      </c>
      <c r="O361">
        <f t="shared" si="76"/>
        <v>13.08499999999998</v>
      </c>
      <c r="P361">
        <f t="shared" si="77"/>
        <v>0.33500000000000796</v>
      </c>
      <c r="Q361">
        <f t="shared" si="78"/>
        <v>139.01499999999999</v>
      </c>
      <c r="R361">
        <f t="shared" si="79"/>
        <v>138.88</v>
      </c>
      <c r="S361" s="29">
        <f>IFERROR(ABS(1-SMALL(Results!$Y361:$BB361,5)/SMALL(Results!$Y361:$BB361,1)),"")</f>
        <v>0.19782683684028979</v>
      </c>
      <c r="T361" s="29">
        <f>IFERROR(ABS(1-SMALL(Results!$Y361:$BB361,6)/SMALL(Results!$Y361:$BB361,1)),"")</f>
        <v>0.19981027940669183</v>
      </c>
      <c r="U361" s="29">
        <f>IFERROR(ABS(1-SMALL(Results!$Y361:$BB361,7)/SMALL(Results!$Y361:$BB361,1)),"")</f>
        <v>0.20119006553984109</v>
      </c>
      <c r="V361" s="29">
        <f>IFERROR(ABS(1-SMALL(Results!$Y361:$BB361,8)/SMALL(Results!$Y361:$BB361,1)),"")</f>
        <v>0.20170748533977223</v>
      </c>
      <c r="W361" s="29">
        <f>IFERROR(ABS(1-SMALL(Results!$Y361:$BB361,9)/SMALL(Results!$Y361:$BB361,1)),"")</f>
        <v>0.2044670576060712</v>
      </c>
      <c r="X361" s="31">
        <f>IFERROR(ABS(1-SMALL(Results!$Y361:$BB361,10)/SMALL(Results!$Y361:$BB361,1)),"")</f>
        <v>0.20636426353915116</v>
      </c>
      <c r="Y361">
        <v>138.9</v>
      </c>
      <c r="Z361">
        <v>139.29</v>
      </c>
      <c r="AA361">
        <v>139.13</v>
      </c>
      <c r="AB361">
        <v>138.88</v>
      </c>
      <c r="AC361">
        <v>139.67000000000002</v>
      </c>
      <c r="AD361">
        <v>139.88999999999999</v>
      </c>
      <c r="AE361">
        <v>139.35</v>
      </c>
      <c r="AF361">
        <v>125.93</v>
      </c>
      <c r="AG361">
        <v>116.09</v>
      </c>
      <c r="AH361">
        <v>115.96000000000001</v>
      </c>
    </row>
    <row r="362" spans="1:34" hidden="1" x14ac:dyDescent="0.25">
      <c r="A362" s="12" t="s">
        <v>5</v>
      </c>
      <c r="B362" t="s">
        <v>9</v>
      </c>
      <c r="C362" t="s">
        <v>1</v>
      </c>
      <c r="D362" t="s">
        <v>4</v>
      </c>
      <c r="E362">
        <v>28</v>
      </c>
      <c r="F362" t="str">
        <f t="shared" si="67"/>
        <v>V7DockerSPMDO228</v>
      </c>
      <c r="G362">
        <f t="shared" si="68"/>
        <v>102.03999999999999</v>
      </c>
      <c r="H362">
        <f t="shared" si="71"/>
        <v>23.391611132889064</v>
      </c>
      <c r="I362">
        <f t="shared" si="69"/>
        <v>102.93</v>
      </c>
      <c r="J362">
        <f t="shared" si="72"/>
        <v>102.19</v>
      </c>
      <c r="K362">
        <f t="shared" si="73"/>
        <v>23.37019277815833</v>
      </c>
      <c r="L362">
        <f t="shared" si="70"/>
        <v>102.26000000000002</v>
      </c>
      <c r="M362">
        <f t="shared" si="74"/>
        <v>102.1</v>
      </c>
      <c r="N362">
        <f t="shared" si="75"/>
        <v>102.28999999999999</v>
      </c>
      <c r="O362">
        <f t="shared" si="76"/>
        <v>9.0000000000003411E-2</v>
      </c>
      <c r="P362">
        <f t="shared" si="77"/>
        <v>9.9999999999994316E-2</v>
      </c>
      <c r="Q362">
        <f t="shared" si="78"/>
        <v>102.19</v>
      </c>
      <c r="R362">
        <f t="shared" si="79"/>
        <v>102.16</v>
      </c>
      <c r="S362" s="29">
        <f>IFERROR(ABS(1-SMALL(Results!$Y362:$BB362,5)/SMALL(Results!$Y362:$BB362,1)),"")</f>
        <v>1.2740101920816205E-3</v>
      </c>
      <c r="T362" s="29">
        <f>IFERROR(ABS(1-SMALL(Results!$Y362:$BB362,6)/SMALL(Results!$Y362:$BB362,1)),"")</f>
        <v>1.6660133281067857E-3</v>
      </c>
      <c r="U362" s="29">
        <f>IFERROR(ABS(1-SMALL(Results!$Y362:$BB362,7)/SMALL(Results!$Y362:$BB362,1)),"")</f>
        <v>2.3520188161505473E-3</v>
      </c>
      <c r="V362" s="29">
        <f>IFERROR(ABS(1-SMALL(Results!$Y362:$BB362,8)/SMALL(Results!$Y362:$BB362,1)),"")</f>
        <v>2.4500196001568941E-3</v>
      </c>
      <c r="W362" s="29">
        <f>IFERROR(ABS(1-SMALL(Results!$Y362:$BB362,9)/SMALL(Results!$Y362:$BB362,1)),"")</f>
        <v>3.2340258722070025E-3</v>
      </c>
      <c r="X362" s="31">
        <f>IFERROR(ABS(1-SMALL(Results!$Y362:$BB362,10)/SMALL(Results!$Y362:$BB362,1)),"")</f>
        <v>8.7220697765584276E-3</v>
      </c>
      <c r="Y362">
        <v>102.03999999999999</v>
      </c>
      <c r="Z362">
        <v>102.05</v>
      </c>
      <c r="AA362">
        <v>102.28999999999999</v>
      </c>
      <c r="AB362">
        <v>102.17</v>
      </c>
      <c r="AC362">
        <v>102.16</v>
      </c>
      <c r="AD362">
        <v>102.1</v>
      </c>
      <c r="AE362">
        <v>102.37</v>
      </c>
      <c r="AF362">
        <v>102.21000000000001</v>
      </c>
      <c r="AG362">
        <v>102.28</v>
      </c>
      <c r="AH362">
        <v>102.93</v>
      </c>
    </row>
    <row r="363" spans="1:34" hidden="1" x14ac:dyDescent="0.25">
      <c r="A363" s="12" t="s">
        <v>5</v>
      </c>
      <c r="B363" t="s">
        <v>9</v>
      </c>
      <c r="C363" t="s">
        <v>1</v>
      </c>
      <c r="D363" t="s">
        <v>4</v>
      </c>
      <c r="E363">
        <v>32</v>
      </c>
      <c r="F363" t="str">
        <f t="shared" si="67"/>
        <v>V7DockerSPMDO232</v>
      </c>
      <c r="G363">
        <f t="shared" si="68"/>
        <v>86.51</v>
      </c>
      <c r="H363">
        <f t="shared" si="71"/>
        <v>27.590798751589411</v>
      </c>
      <c r="I363">
        <f t="shared" si="69"/>
        <v>86.98</v>
      </c>
      <c r="J363">
        <f t="shared" si="72"/>
        <v>86.64</v>
      </c>
      <c r="K363">
        <f t="shared" si="73"/>
        <v>27.564635272391502</v>
      </c>
      <c r="L363">
        <f t="shared" si="70"/>
        <v>86.659000000000006</v>
      </c>
      <c r="M363">
        <f t="shared" si="74"/>
        <v>86.53</v>
      </c>
      <c r="N363">
        <f t="shared" si="75"/>
        <v>86.74</v>
      </c>
      <c r="O363">
        <f t="shared" si="76"/>
        <v>0.10999999999999943</v>
      </c>
      <c r="P363">
        <f t="shared" si="77"/>
        <v>9.9999999999994316E-2</v>
      </c>
      <c r="Q363">
        <f t="shared" si="78"/>
        <v>86.64</v>
      </c>
      <c r="R363">
        <f t="shared" si="79"/>
        <v>86.59</v>
      </c>
      <c r="S363" s="29">
        <f>IFERROR(ABS(1-SMALL(Results!$Y363:$BB363,5)/SMALL(Results!$Y363:$BB363,1)),"")</f>
        <v>1.5027164489653799E-3</v>
      </c>
      <c r="T363" s="29">
        <f>IFERROR(ABS(1-SMALL(Results!$Y363:$BB363,6)/SMALL(Results!$Y363:$BB363,1)),"")</f>
        <v>1.5027164489653799E-3</v>
      </c>
      <c r="U363" s="29">
        <f>IFERROR(ABS(1-SMALL(Results!$Y363:$BB363,7)/SMALL(Results!$Y363:$BB363,1)),"")</f>
        <v>2.1962778869495381E-3</v>
      </c>
      <c r="V363" s="29">
        <f>IFERROR(ABS(1-SMALL(Results!$Y363:$BB363,8)/SMALL(Results!$Y363:$BB363,1)),"")</f>
        <v>2.6586521789386808E-3</v>
      </c>
      <c r="W363" s="29">
        <f>IFERROR(ABS(1-SMALL(Results!$Y363:$BB363,9)/SMALL(Results!$Y363:$BB363,1)),"")</f>
        <v>2.6586521789386808E-3</v>
      </c>
      <c r="X363" s="31">
        <f>IFERROR(ABS(1-SMALL(Results!$Y363:$BB363,10)/SMALL(Results!$Y363:$BB363,1)),"")</f>
        <v>5.4328979308750913E-3</v>
      </c>
      <c r="Y363">
        <v>86.53</v>
      </c>
      <c r="Z363">
        <v>86.51</v>
      </c>
      <c r="AA363">
        <v>86.74</v>
      </c>
      <c r="AB363">
        <v>86.74</v>
      </c>
      <c r="AC363">
        <v>86.7</v>
      </c>
      <c r="AD363">
        <v>86.59</v>
      </c>
      <c r="AE363">
        <v>86.52</v>
      </c>
      <c r="AF363">
        <v>86.64</v>
      </c>
      <c r="AG363">
        <v>86.98</v>
      </c>
      <c r="AH363">
        <v>86.64</v>
      </c>
    </row>
    <row r="364" spans="1:34" hidden="1" x14ac:dyDescent="0.25">
      <c r="A364" s="12" t="s">
        <v>5</v>
      </c>
      <c r="B364" t="s">
        <v>9</v>
      </c>
      <c r="C364" t="s">
        <v>1</v>
      </c>
      <c r="D364" t="s">
        <v>4</v>
      </c>
      <c r="E364">
        <v>36</v>
      </c>
      <c r="F364" t="str">
        <f t="shared" si="67"/>
        <v>V7DockerSPMDO236</v>
      </c>
      <c r="G364">
        <f t="shared" si="68"/>
        <v>80.34</v>
      </c>
      <c r="H364">
        <f t="shared" si="71"/>
        <v>29.709733632063728</v>
      </c>
      <c r="I364">
        <f t="shared" si="69"/>
        <v>82.5</v>
      </c>
      <c r="J364">
        <f t="shared" si="72"/>
        <v>81.05</v>
      </c>
      <c r="K364">
        <f t="shared" si="73"/>
        <v>29.465761875385564</v>
      </c>
      <c r="L364">
        <f t="shared" si="70"/>
        <v>81.126000000000005</v>
      </c>
      <c r="M364">
        <f t="shared" si="74"/>
        <v>80.77</v>
      </c>
      <c r="N364">
        <f t="shared" si="75"/>
        <v>81.260000000000005</v>
      </c>
      <c r="O364">
        <f t="shared" si="76"/>
        <v>0.28000000000000114</v>
      </c>
      <c r="P364">
        <f t="shared" si="77"/>
        <v>0.21000000000000796</v>
      </c>
      <c r="Q364">
        <f t="shared" si="78"/>
        <v>81.05</v>
      </c>
      <c r="R364">
        <f t="shared" si="79"/>
        <v>80.97</v>
      </c>
      <c r="S364" s="29">
        <f>IFERROR(ABS(1-SMALL(Results!$Y364:$BB364,5)/SMALL(Results!$Y364:$BB364,1)),"")</f>
        <v>8.2150858849887598E-3</v>
      </c>
      <c r="T364" s="29">
        <f>IFERROR(ABS(1-SMALL(Results!$Y364:$BB364,6)/SMALL(Results!$Y364:$BB364,1)),"")</f>
        <v>9.459795867562848E-3</v>
      </c>
      <c r="U364" s="29">
        <f>IFERROR(ABS(1-SMALL(Results!$Y364:$BB364,7)/SMALL(Results!$Y364:$BB364,1)),"")</f>
        <v>1.0704505850136936E-2</v>
      </c>
      <c r="V364" s="29">
        <f>IFERROR(ABS(1-SMALL(Results!$Y364:$BB364,8)/SMALL(Results!$Y364:$BB364,1)),"")</f>
        <v>1.1451331839681389E-2</v>
      </c>
      <c r="W364" s="29">
        <f>IFERROR(ABS(1-SMALL(Results!$Y364:$BB364,9)/SMALL(Results!$Y364:$BB364,1)),"")</f>
        <v>1.5060990789146134E-2</v>
      </c>
      <c r="X364" s="31">
        <f>IFERROR(ABS(1-SMALL(Results!$Y364:$BB364,10)/SMALL(Results!$Y364:$BB364,1)),"")</f>
        <v>2.6885735623599638E-2</v>
      </c>
      <c r="Y364">
        <v>80.97</v>
      </c>
      <c r="Z364">
        <v>82.5</v>
      </c>
      <c r="AA364">
        <v>81.260000000000005</v>
      </c>
      <c r="AB364">
        <v>81</v>
      </c>
      <c r="AC364">
        <v>80.77</v>
      </c>
      <c r="AD364">
        <v>81.099999999999994</v>
      </c>
      <c r="AE364">
        <v>81.55</v>
      </c>
      <c r="AF364">
        <v>81.2</v>
      </c>
      <c r="AG364">
        <v>80.569999999999993</v>
      </c>
      <c r="AH364">
        <v>80.34</v>
      </c>
    </row>
    <row r="365" spans="1:34" hidden="1" x14ac:dyDescent="0.25">
      <c r="A365" s="12" t="s">
        <v>5</v>
      </c>
      <c r="B365" t="s">
        <v>9</v>
      </c>
      <c r="C365" t="s">
        <v>1</v>
      </c>
      <c r="D365" t="s">
        <v>4</v>
      </c>
      <c r="E365">
        <v>40</v>
      </c>
      <c r="F365" t="str">
        <f t="shared" si="67"/>
        <v>V7DockerSPMDO240</v>
      </c>
      <c r="G365">
        <f t="shared" si="68"/>
        <v>70.930000000000007</v>
      </c>
      <c r="H365">
        <f t="shared" si="71"/>
        <v>33.65120541378824</v>
      </c>
      <c r="I365">
        <f t="shared" si="69"/>
        <v>85.12</v>
      </c>
      <c r="J365">
        <f t="shared" si="72"/>
        <v>83.15</v>
      </c>
      <c r="K365">
        <f t="shared" si="73"/>
        <v>28.721587492483458</v>
      </c>
      <c r="L365">
        <f t="shared" si="70"/>
        <v>79.388000000000005</v>
      </c>
      <c r="M365">
        <f t="shared" si="74"/>
        <v>71.05</v>
      </c>
      <c r="N365">
        <f t="shared" si="75"/>
        <v>84.83</v>
      </c>
      <c r="O365">
        <f t="shared" si="76"/>
        <v>12.100000000000009</v>
      </c>
      <c r="P365">
        <f t="shared" si="77"/>
        <v>1.6799999999999926</v>
      </c>
      <c r="Q365">
        <f t="shared" si="78"/>
        <v>83.15</v>
      </c>
      <c r="R365">
        <f t="shared" si="79"/>
        <v>75.47</v>
      </c>
      <c r="S365" s="29">
        <f>IFERROR(ABS(1-SMALL(Results!$Y365:$BB365,5)/SMALL(Results!$Y365:$BB365,1)),"")</f>
        <v>0.15959396588185526</v>
      </c>
      <c r="T365" s="29">
        <f>IFERROR(ABS(1-SMALL(Results!$Y365:$BB365,6)/SMALL(Results!$Y365:$BB365,1)),"")</f>
        <v>0.18497109826589586</v>
      </c>
      <c r="U365" s="29">
        <f>IFERROR(ABS(1-SMALL(Results!$Y365:$BB365,7)/SMALL(Results!$Y365:$BB365,1)),"")</f>
        <v>0.18821373184830104</v>
      </c>
      <c r="V365" s="29">
        <f>IFERROR(ABS(1-SMALL(Results!$Y365:$BB365,8)/SMALL(Results!$Y365:$BB365,1)),"")</f>
        <v>0.19596785563231345</v>
      </c>
      <c r="W365" s="29">
        <f>IFERROR(ABS(1-SMALL(Results!$Y365:$BB365,9)/SMALL(Results!$Y365:$BB365,1)),"")</f>
        <v>0.19780064852671653</v>
      </c>
      <c r="X365" s="31">
        <f>IFERROR(ABS(1-SMALL(Results!$Y365:$BB365,10)/SMALL(Results!$Y365:$BB365,1)),"")</f>
        <v>0.20005639362752015</v>
      </c>
      <c r="Y365">
        <v>70.930000000000007</v>
      </c>
      <c r="Z365">
        <v>71.05</v>
      </c>
      <c r="AA365">
        <v>70.94</v>
      </c>
      <c r="AB365">
        <v>75.47</v>
      </c>
      <c r="AC365">
        <v>82.25</v>
      </c>
      <c r="AD365">
        <v>85.12</v>
      </c>
      <c r="AE365">
        <v>84.83</v>
      </c>
      <c r="AF365">
        <v>84.05</v>
      </c>
      <c r="AG365">
        <v>84.960000000000008</v>
      </c>
      <c r="AH365">
        <v>84.28</v>
      </c>
    </row>
    <row r="366" spans="1:34" hidden="1" x14ac:dyDescent="0.25">
      <c r="A366" s="12" t="s">
        <v>5</v>
      </c>
      <c r="B366" t="s">
        <v>9</v>
      </c>
      <c r="C366" t="s">
        <v>1</v>
      </c>
      <c r="D366" t="s">
        <v>4</v>
      </c>
      <c r="E366">
        <v>44</v>
      </c>
      <c r="F366" t="str">
        <f t="shared" si="67"/>
        <v>V7DockerSPMDO244</v>
      </c>
      <c r="G366">
        <f t="shared" si="68"/>
        <v>70.36</v>
      </c>
      <c r="H366">
        <f t="shared" si="71"/>
        <v>33.923820352473001</v>
      </c>
      <c r="I366">
        <f t="shared" si="69"/>
        <v>83.89</v>
      </c>
      <c r="J366">
        <f t="shared" si="72"/>
        <v>79.349999999999994</v>
      </c>
      <c r="K366">
        <f t="shared" si="73"/>
        <v>30.097038437303087</v>
      </c>
      <c r="L366">
        <f t="shared" si="70"/>
        <v>78.001000000000005</v>
      </c>
      <c r="M366">
        <f t="shared" si="74"/>
        <v>70.73</v>
      </c>
      <c r="N366">
        <f t="shared" si="75"/>
        <v>83.38</v>
      </c>
      <c r="O366">
        <f t="shared" si="76"/>
        <v>8.6199999999999903</v>
      </c>
      <c r="P366">
        <f t="shared" si="77"/>
        <v>4.0300000000000011</v>
      </c>
      <c r="Q366">
        <f t="shared" si="78"/>
        <v>79.349999999999994</v>
      </c>
      <c r="R366">
        <f t="shared" si="79"/>
        <v>75.63</v>
      </c>
      <c r="S366" s="29">
        <f>IFERROR(ABS(1-SMALL(Results!$Y366:$BB366,5)/SMALL(Results!$Y366:$BB366,1)),"")</f>
        <v>7.7458783399658948E-2</v>
      </c>
      <c r="T366" s="29">
        <f>IFERROR(ABS(1-SMALL(Results!$Y366:$BB366,6)/SMALL(Results!$Y366:$BB366,1)),"")</f>
        <v>0.17808413871517903</v>
      </c>
      <c r="U366" s="29">
        <f>IFERROR(ABS(1-SMALL(Results!$Y366:$BB366,7)/SMALL(Results!$Y366:$BB366,1)),"")</f>
        <v>0.18050028425241615</v>
      </c>
      <c r="V366" s="29">
        <f>IFERROR(ABS(1-SMALL(Results!$Y366:$BB366,8)/SMALL(Results!$Y366:$BB366,1)),"")</f>
        <v>0.18504832291074469</v>
      </c>
      <c r="W366" s="29">
        <f>IFERROR(ABS(1-SMALL(Results!$Y366:$BB366,9)/SMALL(Results!$Y366:$BB366,1)),"")</f>
        <v>0.1913018760659464</v>
      </c>
      <c r="X366" s="31">
        <f>IFERROR(ABS(1-SMALL(Results!$Y366:$BB366,10)/SMALL(Results!$Y366:$BB366,1)),"")</f>
        <v>0.19229675952245606</v>
      </c>
      <c r="Y366">
        <v>83.06</v>
      </c>
      <c r="Z366">
        <v>83.82</v>
      </c>
      <c r="AA366">
        <v>82.89</v>
      </c>
      <c r="AB366">
        <v>83.38</v>
      </c>
      <c r="AC366">
        <v>83.89</v>
      </c>
      <c r="AD366">
        <v>75.81</v>
      </c>
      <c r="AE366">
        <v>75.63</v>
      </c>
      <c r="AF366">
        <v>70.36</v>
      </c>
      <c r="AG366">
        <v>70.44</v>
      </c>
      <c r="AH366">
        <v>70.73</v>
      </c>
    </row>
    <row r="367" spans="1:34" hidden="1" x14ac:dyDescent="0.25">
      <c r="A367" s="12" t="s">
        <v>5</v>
      </c>
      <c r="B367" t="s">
        <v>9</v>
      </c>
      <c r="C367" t="s">
        <v>1</v>
      </c>
      <c r="D367" t="s">
        <v>4</v>
      </c>
      <c r="E367">
        <v>48</v>
      </c>
      <c r="F367" t="str">
        <f t="shared" si="67"/>
        <v>V7DockerSPMDO248</v>
      </c>
      <c r="G367">
        <f t="shared" si="68"/>
        <v>67.58</v>
      </c>
      <c r="H367">
        <f t="shared" si="71"/>
        <v>35.319325244155081</v>
      </c>
      <c r="I367">
        <f t="shared" si="69"/>
        <v>71.95</v>
      </c>
      <c r="J367">
        <f t="shared" si="72"/>
        <v>68.265000000000001</v>
      </c>
      <c r="K367">
        <f t="shared" si="73"/>
        <v>34.984252545228152</v>
      </c>
      <c r="L367">
        <f t="shared" si="70"/>
        <v>69.054999999999993</v>
      </c>
      <c r="M367">
        <f t="shared" si="74"/>
        <v>67.94</v>
      </c>
      <c r="N367">
        <f t="shared" si="75"/>
        <v>70.5</v>
      </c>
      <c r="O367">
        <f t="shared" si="76"/>
        <v>0.32500000000000284</v>
      </c>
      <c r="P367">
        <f t="shared" si="77"/>
        <v>2.2349999999999994</v>
      </c>
      <c r="Q367">
        <f t="shared" si="78"/>
        <v>68.265000000000001</v>
      </c>
      <c r="R367">
        <f t="shared" si="79"/>
        <v>68.05</v>
      </c>
      <c r="S367" s="29">
        <f>IFERROR(ABS(1-SMALL(Results!$Y367:$BB367,5)/SMALL(Results!$Y367:$BB367,1)),"")</f>
        <v>8.5824208345663955E-3</v>
      </c>
      <c r="T367" s="29">
        <f>IFERROR(ABS(1-SMALL(Results!$Y367:$BB367,6)/SMALL(Results!$Y367:$BB367,1)),"")</f>
        <v>1.1689849067771707E-2</v>
      </c>
      <c r="U367" s="29">
        <f>IFERROR(ABS(1-SMALL(Results!$Y367:$BB367,7)/SMALL(Results!$Y367:$BB367,1)),"")</f>
        <v>1.3465522343888647E-2</v>
      </c>
      <c r="V367" s="29">
        <f>IFERROR(ABS(1-SMALL(Results!$Y367:$BB367,8)/SMALL(Results!$Y367:$BB367,1)),"")</f>
        <v>4.3208049718851838E-2</v>
      </c>
      <c r="W367" s="29">
        <f>IFERROR(ABS(1-SMALL(Results!$Y367:$BB367,9)/SMALL(Results!$Y367:$BB367,1)),"")</f>
        <v>5.9781000295945574E-2</v>
      </c>
      <c r="X367" s="31">
        <f>IFERROR(ABS(1-SMALL(Results!$Y367:$BB367,10)/SMALL(Results!$Y367:$BB367,1)),"")</f>
        <v>6.4664101805267826E-2</v>
      </c>
      <c r="Y367">
        <v>68.37</v>
      </c>
      <c r="Z367">
        <v>68.489999999999995</v>
      </c>
      <c r="AA367">
        <v>68.16</v>
      </c>
      <c r="AB367">
        <v>67.58</v>
      </c>
      <c r="AC367">
        <v>67.89</v>
      </c>
      <c r="AD367">
        <v>68.05</v>
      </c>
      <c r="AE367">
        <v>71.62</v>
      </c>
      <c r="AF367">
        <v>71.95</v>
      </c>
      <c r="AG367">
        <v>70.5</v>
      </c>
      <c r="AH367">
        <v>67.94</v>
      </c>
    </row>
    <row r="368" spans="1:34" hidden="1" x14ac:dyDescent="0.25">
      <c r="A368" s="12" t="s">
        <v>5</v>
      </c>
      <c r="B368" t="s">
        <v>9</v>
      </c>
      <c r="C368" t="s">
        <v>1</v>
      </c>
      <c r="D368" t="s">
        <v>4</v>
      </c>
      <c r="E368">
        <v>52</v>
      </c>
      <c r="F368" t="str">
        <f t="shared" si="67"/>
        <v>V7DockerSPMDO252</v>
      </c>
      <c r="G368">
        <f t="shared" si="68"/>
        <v>70.52</v>
      </c>
      <c r="H368">
        <f t="shared" si="71"/>
        <v>33.846851956891662</v>
      </c>
      <c r="I368">
        <f t="shared" si="69"/>
        <v>74.39</v>
      </c>
      <c r="J368">
        <f t="shared" si="72"/>
        <v>73.47999999999999</v>
      </c>
      <c r="K368">
        <f t="shared" si="73"/>
        <v>32.501360914534573</v>
      </c>
      <c r="L368">
        <f t="shared" si="70"/>
        <v>72.793999999999997</v>
      </c>
      <c r="M368">
        <f t="shared" si="74"/>
        <v>71</v>
      </c>
      <c r="N368">
        <f t="shared" si="75"/>
        <v>73.7</v>
      </c>
      <c r="O368">
        <f t="shared" si="76"/>
        <v>2.4799999999999898</v>
      </c>
      <c r="P368">
        <f t="shared" si="77"/>
        <v>0.22000000000001307</v>
      </c>
      <c r="Q368">
        <f t="shared" si="78"/>
        <v>73.47999999999999</v>
      </c>
      <c r="R368">
        <f t="shared" si="79"/>
        <v>73.150000000000006</v>
      </c>
      <c r="S368" s="29">
        <f>IFERROR(ABS(1-SMALL(Results!$Y368:$BB368,5)/SMALL(Results!$Y368:$BB368,1)),"")</f>
        <v>4.0697674418604723E-2</v>
      </c>
      <c r="T368" s="29">
        <f>IFERROR(ABS(1-SMALL(Results!$Y368:$BB368,6)/SMALL(Results!$Y368:$BB368,1)),"")</f>
        <v>4.3250141803743647E-2</v>
      </c>
      <c r="U368" s="29">
        <f>IFERROR(ABS(1-SMALL(Results!$Y368:$BB368,7)/SMALL(Results!$Y368:$BB368,1)),"")</f>
        <v>4.4242768009075562E-2</v>
      </c>
      <c r="V368" s="29">
        <f>IFERROR(ABS(1-SMALL(Results!$Y368:$BB368,8)/SMALL(Results!$Y368:$BB368,1)),"")</f>
        <v>4.5093590470788536E-2</v>
      </c>
      <c r="W368" s="29">
        <f>IFERROR(ABS(1-SMALL(Results!$Y368:$BB368,9)/SMALL(Results!$Y368:$BB368,1)),"")</f>
        <v>4.5660805445263852E-2</v>
      </c>
      <c r="X368" s="31">
        <f>IFERROR(ABS(1-SMALL(Results!$Y368:$BB368,10)/SMALL(Results!$Y368:$BB368,1)),"")</f>
        <v>5.4878048780487854E-2</v>
      </c>
      <c r="Y368">
        <v>70.84</v>
      </c>
      <c r="Z368">
        <v>70.52</v>
      </c>
      <c r="AA368">
        <v>71</v>
      </c>
      <c r="AB368">
        <v>73.39</v>
      </c>
      <c r="AC368">
        <v>74.39</v>
      </c>
      <c r="AD368">
        <v>73.7</v>
      </c>
      <c r="AE368">
        <v>73.569999999999993</v>
      </c>
      <c r="AF368">
        <v>73.150000000000006</v>
      </c>
      <c r="AG368">
        <v>73.739999999999995</v>
      </c>
      <c r="AH368">
        <v>73.64</v>
      </c>
    </row>
    <row r="369" spans="1:34" hidden="1" x14ac:dyDescent="0.25">
      <c r="A369" s="12" t="s">
        <v>5</v>
      </c>
      <c r="B369" t="s">
        <v>9</v>
      </c>
      <c r="C369" t="s">
        <v>1</v>
      </c>
      <c r="D369" t="s">
        <v>4</v>
      </c>
      <c r="E369">
        <v>56</v>
      </c>
      <c r="F369" t="str">
        <f t="shared" si="67"/>
        <v>V7DockerSPMDO256</v>
      </c>
      <c r="G369">
        <f t="shared" si="68"/>
        <v>61.96</v>
      </c>
      <c r="H369">
        <f t="shared" si="71"/>
        <v>38.522918011620405</v>
      </c>
      <c r="I369">
        <f t="shared" si="69"/>
        <v>62.4</v>
      </c>
      <c r="J369">
        <f t="shared" si="72"/>
        <v>62.225000000000001</v>
      </c>
      <c r="K369">
        <f t="shared" si="73"/>
        <v>38.380072318200078</v>
      </c>
      <c r="L369">
        <f t="shared" si="70"/>
        <v>62.202999999999996</v>
      </c>
      <c r="M369">
        <f t="shared" si="74"/>
        <v>62.15</v>
      </c>
      <c r="N369">
        <f t="shared" si="75"/>
        <v>62.28</v>
      </c>
      <c r="O369">
        <f t="shared" si="76"/>
        <v>7.5000000000002842E-2</v>
      </c>
      <c r="P369">
        <f t="shared" si="77"/>
        <v>5.4999999999999716E-2</v>
      </c>
      <c r="Q369">
        <f t="shared" si="78"/>
        <v>62.225000000000001</v>
      </c>
      <c r="R369">
        <f t="shared" si="79"/>
        <v>62.19</v>
      </c>
      <c r="S369" s="29">
        <f>IFERROR(ABS(1-SMALL(Results!$Y369:$BB369,5)/SMALL(Results!$Y369:$BB369,1)),"")</f>
        <v>4.0348612007747864E-3</v>
      </c>
      <c r="T369" s="29">
        <f>IFERROR(ABS(1-SMALL(Results!$Y369:$BB369,6)/SMALL(Results!$Y369:$BB369,1)),"")</f>
        <v>4.5190445448677341E-3</v>
      </c>
      <c r="U369" s="29">
        <f>IFERROR(ABS(1-SMALL(Results!$Y369:$BB369,7)/SMALL(Results!$Y369:$BB369,1)),"")</f>
        <v>4.5190445448677341E-3</v>
      </c>
      <c r="V369" s="29">
        <f>IFERROR(ABS(1-SMALL(Results!$Y369:$BB369,8)/SMALL(Results!$Y369:$BB369,1)),"")</f>
        <v>5.1646223369916644E-3</v>
      </c>
      <c r="W369" s="29">
        <f>IFERROR(ABS(1-SMALL(Results!$Y369:$BB369,9)/SMALL(Results!$Y369:$BB369,1)),"")</f>
        <v>6.1329890251775598E-3</v>
      </c>
      <c r="X369" s="31">
        <f>IFERROR(ABS(1-SMALL(Results!$Y369:$BB369,10)/SMALL(Results!$Y369:$BB369,1)),"")</f>
        <v>7.1013557133634553E-3</v>
      </c>
      <c r="Y369">
        <v>62.24</v>
      </c>
      <c r="Z369">
        <v>62.34</v>
      </c>
      <c r="AA369">
        <v>62.28</v>
      </c>
      <c r="AB369">
        <v>61.96</v>
      </c>
      <c r="AC369">
        <v>62.24</v>
      </c>
      <c r="AD369">
        <v>62.4</v>
      </c>
      <c r="AE369">
        <v>62.02</v>
      </c>
      <c r="AF369">
        <v>62.19</v>
      </c>
      <c r="AG369">
        <v>62.21</v>
      </c>
      <c r="AH369">
        <v>62.15</v>
      </c>
    </row>
    <row r="370" spans="1:34" hidden="1" x14ac:dyDescent="0.25">
      <c r="A370" s="12" t="s">
        <v>5</v>
      </c>
      <c r="B370" t="s">
        <v>9</v>
      </c>
      <c r="C370" t="s">
        <v>1</v>
      </c>
      <c r="D370" t="s">
        <v>4</v>
      </c>
      <c r="E370">
        <v>60</v>
      </c>
      <c r="F370" t="str">
        <f t="shared" si="67"/>
        <v>V7DockerSPMDO260</v>
      </c>
      <c r="G370">
        <f t="shared" si="68"/>
        <v>59.43</v>
      </c>
      <c r="H370">
        <f t="shared" si="71"/>
        <v>40.162880699983177</v>
      </c>
      <c r="I370">
        <f t="shared" si="69"/>
        <v>60.49</v>
      </c>
      <c r="J370">
        <f t="shared" si="72"/>
        <v>59.76</v>
      </c>
      <c r="K370">
        <f t="shared" si="73"/>
        <v>39.963186077643904</v>
      </c>
      <c r="L370">
        <f t="shared" si="70"/>
        <v>59.85</v>
      </c>
      <c r="M370">
        <f t="shared" si="74"/>
        <v>59.64</v>
      </c>
      <c r="N370">
        <f t="shared" si="75"/>
        <v>60.08</v>
      </c>
      <c r="O370">
        <f t="shared" si="76"/>
        <v>0.11999999999999744</v>
      </c>
      <c r="P370">
        <f t="shared" si="77"/>
        <v>0.32000000000000028</v>
      </c>
      <c r="Q370">
        <f t="shared" si="78"/>
        <v>59.76</v>
      </c>
      <c r="R370">
        <f t="shared" si="79"/>
        <v>59.7</v>
      </c>
      <c r="S370" s="29">
        <f>IFERROR(ABS(1-SMALL(Results!$Y370:$BB370,5)/SMALL(Results!$Y370:$BB370,1)),"")</f>
        <v>4.8796903920578227E-3</v>
      </c>
      <c r="T370" s="29">
        <f>IFERROR(ABS(1-SMALL(Results!$Y370:$BB370,6)/SMALL(Results!$Y370:$BB370,1)),"")</f>
        <v>6.2258118795219808E-3</v>
      </c>
      <c r="U370" s="29">
        <f>IFERROR(ABS(1-SMALL(Results!$Y370:$BB370,7)/SMALL(Results!$Y370:$BB370,1)),"")</f>
        <v>7.7401985529195194E-3</v>
      </c>
      <c r="V370" s="29">
        <f>IFERROR(ABS(1-SMALL(Results!$Y370:$BB370,8)/SMALL(Results!$Y370:$BB370,1)),"")</f>
        <v>1.0937237085646867E-2</v>
      </c>
      <c r="W370" s="29">
        <f>IFERROR(ABS(1-SMALL(Results!$Y370:$BB370,9)/SMALL(Results!$Y370:$BB370,1)),"")</f>
        <v>1.1946828201245152E-2</v>
      </c>
      <c r="X370" s="31">
        <f>IFERROR(ABS(1-SMALL(Results!$Y370:$BB370,10)/SMALL(Results!$Y370:$BB370,1)),"")</f>
        <v>1.783610970890126E-2</v>
      </c>
      <c r="Y370">
        <v>60.49</v>
      </c>
      <c r="Z370">
        <v>59.43</v>
      </c>
      <c r="AA370">
        <v>60.08</v>
      </c>
      <c r="AB370">
        <v>59.72</v>
      </c>
      <c r="AC370">
        <v>59.8</v>
      </c>
      <c r="AD370">
        <v>59.64</v>
      </c>
      <c r="AE370">
        <v>59.61</v>
      </c>
      <c r="AF370">
        <v>60.14</v>
      </c>
      <c r="AG370">
        <v>59.7</v>
      </c>
      <c r="AH370">
        <v>59.89</v>
      </c>
    </row>
    <row r="371" spans="1:34" hidden="1" x14ac:dyDescent="0.25">
      <c r="A371" s="12" t="s">
        <v>5</v>
      </c>
      <c r="B371" t="s">
        <v>9</v>
      </c>
      <c r="C371" t="s">
        <v>1</v>
      </c>
      <c r="D371" t="s">
        <v>4</v>
      </c>
      <c r="E371">
        <v>64</v>
      </c>
      <c r="F371" t="str">
        <f t="shared" si="67"/>
        <v>V7DockerSPMDO264</v>
      </c>
      <c r="G371">
        <f t="shared" si="68"/>
        <v>55.67</v>
      </c>
      <c r="H371">
        <f t="shared" si="71"/>
        <v>42.875516436141552</v>
      </c>
      <c r="I371">
        <f t="shared" si="69"/>
        <v>55.97</v>
      </c>
      <c r="J371">
        <f t="shared" si="72"/>
        <v>55.85</v>
      </c>
      <c r="K371">
        <f t="shared" si="73"/>
        <v>42.760966875559532</v>
      </c>
      <c r="L371">
        <f t="shared" si="70"/>
        <v>55.830000000000005</v>
      </c>
      <c r="M371">
        <f t="shared" si="74"/>
        <v>55.67</v>
      </c>
      <c r="N371">
        <f t="shared" si="75"/>
        <v>55.97</v>
      </c>
      <c r="O371">
        <f t="shared" si="76"/>
        <v>0.17999999999999972</v>
      </c>
      <c r="P371">
        <f t="shared" si="77"/>
        <v>0.11999999999999744</v>
      </c>
      <c r="Q371">
        <f t="shared" si="78"/>
        <v>55.85</v>
      </c>
      <c r="R371">
        <f t="shared" si="79"/>
        <v>55.85</v>
      </c>
      <c r="S371" s="29" t="str">
        <f>IFERROR(ABS(1-SMALL(Results!$Y371:$BB371,5)/SMALL(Results!$Y371:$BB371,1)),"")</f>
        <v/>
      </c>
      <c r="T371" s="29" t="str">
        <f>IFERROR(ABS(1-SMALL(Results!$Y371:$BB371,6)/SMALL(Results!$Y371:$BB371,1)),"")</f>
        <v/>
      </c>
      <c r="U371" s="29" t="str">
        <f>IFERROR(ABS(1-SMALL(Results!$Y371:$BB371,7)/SMALL(Results!$Y371:$BB371,1)),"")</f>
        <v/>
      </c>
      <c r="V371" s="29" t="str">
        <f>IFERROR(ABS(1-SMALL(Results!$Y371:$BB371,8)/SMALL(Results!$Y371:$BB371,1)),"")</f>
        <v/>
      </c>
      <c r="W371" s="29" t="str">
        <f>IFERROR(ABS(1-SMALL(Results!$Y371:$BB371,9)/SMALL(Results!$Y371:$BB371,1)),"")</f>
        <v/>
      </c>
      <c r="X371" s="31" t="str">
        <f>IFERROR(ABS(1-SMALL(Results!$Y371:$BB371,10)/SMALL(Results!$Y371:$BB371,1)),"")</f>
        <v/>
      </c>
      <c r="Y371">
        <v>55.85</v>
      </c>
      <c r="Z371">
        <v>55.67</v>
      </c>
      <c r="AA371">
        <v>55.97</v>
      </c>
    </row>
    <row r="372" spans="1:34" hidden="1" x14ac:dyDescent="0.25">
      <c r="A372" s="12" t="s">
        <v>5</v>
      </c>
      <c r="B372" t="s">
        <v>9</v>
      </c>
      <c r="C372" t="s">
        <v>1</v>
      </c>
      <c r="D372" t="s">
        <v>4</v>
      </c>
      <c r="E372">
        <v>128</v>
      </c>
      <c r="F372" t="str">
        <f t="shared" si="67"/>
        <v>V7DockerSPMDO2128</v>
      </c>
      <c r="G372" t="str">
        <f t="shared" si="68"/>
        <v/>
      </c>
      <c r="H372" t="str">
        <f t="shared" si="71"/>
        <v/>
      </c>
      <c r="I372" t="str">
        <f t="shared" si="69"/>
        <v/>
      </c>
      <c r="J372" t="str">
        <f t="shared" si="72"/>
        <v/>
      </c>
      <c r="K372" t="str">
        <f t="shared" si="73"/>
        <v/>
      </c>
      <c r="L372" t="str">
        <f t="shared" si="70"/>
        <v/>
      </c>
      <c r="M372" t="str">
        <f t="shared" si="74"/>
        <v/>
      </c>
      <c r="N372" t="str">
        <f t="shared" si="75"/>
        <v/>
      </c>
      <c r="O372" t="str">
        <f t="shared" si="76"/>
        <v/>
      </c>
      <c r="P372" t="str">
        <f t="shared" si="77"/>
        <v/>
      </c>
      <c r="Q372" t="str">
        <f t="shared" si="78"/>
        <v/>
      </c>
      <c r="R372" t="str">
        <f t="shared" si="79"/>
        <v/>
      </c>
      <c r="S372" s="29" t="str">
        <f>IFERROR(ABS(1-SMALL(Results!$Y372:$BB372,5)/SMALL(Results!$Y372:$BB372,1)),"")</f>
        <v/>
      </c>
      <c r="T372" s="29" t="str">
        <f>IFERROR(ABS(1-SMALL(Results!$Y372:$BB372,6)/SMALL(Results!$Y372:$BB372,1)),"")</f>
        <v/>
      </c>
      <c r="U372" s="29" t="str">
        <f>IFERROR(ABS(1-SMALL(Results!$Y372:$BB372,7)/SMALL(Results!$Y372:$BB372,1)),"")</f>
        <v/>
      </c>
      <c r="V372" s="29" t="str">
        <f>IFERROR(ABS(1-SMALL(Results!$Y372:$BB372,8)/SMALL(Results!$Y372:$BB372,1)),"")</f>
        <v/>
      </c>
      <c r="W372" s="29" t="str">
        <f>IFERROR(ABS(1-SMALL(Results!$Y372:$BB372,9)/SMALL(Results!$Y372:$BB372,1)),"")</f>
        <v/>
      </c>
      <c r="X372" s="31" t="str">
        <f>IFERROR(ABS(1-SMALL(Results!$Y372:$BB372,10)/SMALL(Results!$Y372:$BB372,1)),"")</f>
        <v/>
      </c>
    </row>
    <row r="373" spans="1:34" hidden="1" x14ac:dyDescent="0.25">
      <c r="A373" s="12" t="s">
        <v>5</v>
      </c>
      <c r="B373" t="s">
        <v>9</v>
      </c>
      <c r="C373" t="s">
        <v>1</v>
      </c>
      <c r="D373" t="s">
        <v>4</v>
      </c>
      <c r="E373">
        <v>256</v>
      </c>
      <c r="F373" t="str">
        <f t="shared" si="67"/>
        <v>V7DockerSPMDO2256</v>
      </c>
      <c r="G373" t="str">
        <f t="shared" si="68"/>
        <v/>
      </c>
      <c r="H373" t="str">
        <f t="shared" si="71"/>
        <v/>
      </c>
      <c r="I373" t="str">
        <f t="shared" si="69"/>
        <v/>
      </c>
      <c r="J373" t="str">
        <f t="shared" si="72"/>
        <v/>
      </c>
      <c r="K373" t="str">
        <f t="shared" si="73"/>
        <v/>
      </c>
      <c r="L373" t="str">
        <f t="shared" si="70"/>
        <v/>
      </c>
      <c r="M373" t="str">
        <f t="shared" si="74"/>
        <v/>
      </c>
      <c r="N373" t="str">
        <f t="shared" si="75"/>
        <v/>
      </c>
      <c r="O373" t="str">
        <f t="shared" si="76"/>
        <v/>
      </c>
      <c r="P373" t="str">
        <f t="shared" si="77"/>
        <v/>
      </c>
      <c r="Q373" t="str">
        <f t="shared" si="78"/>
        <v/>
      </c>
      <c r="R373" t="str">
        <f t="shared" si="79"/>
        <v/>
      </c>
      <c r="S373" s="29" t="str">
        <f>IFERROR(ABS(1-SMALL(Results!$Y373:$BB373,5)/SMALL(Results!$Y373:$BB373,1)),"")</f>
        <v/>
      </c>
      <c r="T373" s="29" t="str">
        <f>IFERROR(ABS(1-SMALL(Results!$Y373:$BB373,6)/SMALL(Results!$Y373:$BB373,1)),"")</f>
        <v/>
      </c>
      <c r="U373" s="29" t="str">
        <f>IFERROR(ABS(1-SMALL(Results!$Y373:$BB373,7)/SMALL(Results!$Y373:$BB373,1)),"")</f>
        <v/>
      </c>
      <c r="V373" s="29" t="str">
        <f>IFERROR(ABS(1-SMALL(Results!$Y373:$BB373,8)/SMALL(Results!$Y373:$BB373,1)),"")</f>
        <v/>
      </c>
      <c r="W373" s="29" t="str">
        <f>IFERROR(ABS(1-SMALL(Results!$Y373:$BB373,9)/SMALL(Results!$Y373:$BB373,1)),"")</f>
        <v/>
      </c>
      <c r="X373" s="31" t="str">
        <f>IFERROR(ABS(1-SMALL(Results!$Y373:$BB373,10)/SMALL(Results!$Y373:$BB373,1)),"")</f>
        <v/>
      </c>
    </row>
    <row r="374" spans="1:34" hidden="1" x14ac:dyDescent="0.25">
      <c r="A374" s="12" t="s">
        <v>5</v>
      </c>
      <c r="B374" t="s">
        <v>9</v>
      </c>
      <c r="C374" t="s">
        <v>1</v>
      </c>
      <c r="D374" t="s">
        <v>22</v>
      </c>
      <c r="E374">
        <v>1</v>
      </c>
      <c r="F374" t="str">
        <f t="shared" si="67"/>
        <v>V7DockerSPMDno parameter1</v>
      </c>
      <c r="G374" t="str">
        <f t="shared" si="68"/>
        <v/>
      </c>
      <c r="H374" t="str">
        <f t="shared" si="71"/>
        <v/>
      </c>
      <c r="I374" t="str">
        <f t="shared" si="69"/>
        <v/>
      </c>
      <c r="J374" t="str">
        <f t="shared" si="72"/>
        <v/>
      </c>
      <c r="K374" t="str">
        <f t="shared" si="73"/>
        <v/>
      </c>
      <c r="L374" t="str">
        <f t="shared" si="70"/>
        <v/>
      </c>
      <c r="M374" t="str">
        <f t="shared" si="74"/>
        <v/>
      </c>
      <c r="N374" t="str">
        <f t="shared" si="75"/>
        <v/>
      </c>
      <c r="O374" t="str">
        <f t="shared" si="76"/>
        <v/>
      </c>
      <c r="P374" t="str">
        <f t="shared" si="77"/>
        <v/>
      </c>
      <c r="Q374" t="str">
        <f t="shared" si="78"/>
        <v/>
      </c>
      <c r="R374" t="str">
        <f t="shared" si="79"/>
        <v/>
      </c>
      <c r="S374" s="29" t="str">
        <f>IFERROR(ABS(1-SMALL(Results!$Y374:$BB374,5)/SMALL(Results!$Y374:$BB374,1)),"")</f>
        <v/>
      </c>
      <c r="T374" s="29" t="str">
        <f>IFERROR(ABS(1-SMALL(Results!$Y374:$BB374,6)/SMALL(Results!$Y374:$BB374,1)),"")</f>
        <v/>
      </c>
      <c r="U374" s="29" t="str">
        <f>IFERROR(ABS(1-SMALL(Results!$Y374:$BB374,7)/SMALL(Results!$Y374:$BB374,1)),"")</f>
        <v/>
      </c>
      <c r="V374" s="29" t="str">
        <f>IFERROR(ABS(1-SMALL(Results!$Y374:$BB374,8)/SMALL(Results!$Y374:$BB374,1)),"")</f>
        <v/>
      </c>
      <c r="W374" s="29" t="str">
        <f>IFERROR(ABS(1-SMALL(Results!$Y374:$BB374,9)/SMALL(Results!$Y374:$BB374,1)),"")</f>
        <v/>
      </c>
      <c r="X374" s="31" t="str">
        <f>IFERROR(ABS(1-SMALL(Results!$Y374:$BB374,10)/SMALL(Results!$Y374:$BB374,1)),"")</f>
        <v/>
      </c>
    </row>
    <row r="375" spans="1:34" hidden="1" x14ac:dyDescent="0.25">
      <c r="A375" s="12" t="s">
        <v>5</v>
      </c>
      <c r="B375" t="s">
        <v>9</v>
      </c>
      <c r="C375" t="s">
        <v>1</v>
      </c>
      <c r="D375" t="s">
        <v>22</v>
      </c>
      <c r="E375">
        <v>2</v>
      </c>
      <c r="F375" t="str">
        <f t="shared" si="67"/>
        <v>V7DockerSPMDno parameter2</v>
      </c>
      <c r="G375" t="str">
        <f t="shared" si="68"/>
        <v/>
      </c>
      <c r="H375" t="str">
        <f t="shared" si="71"/>
        <v/>
      </c>
      <c r="I375" t="str">
        <f t="shared" si="69"/>
        <v/>
      </c>
      <c r="J375" t="str">
        <f t="shared" si="72"/>
        <v/>
      </c>
      <c r="K375" t="str">
        <f t="shared" si="73"/>
        <v/>
      </c>
      <c r="L375" t="str">
        <f t="shared" si="70"/>
        <v/>
      </c>
      <c r="M375" t="str">
        <f t="shared" si="74"/>
        <v/>
      </c>
      <c r="N375" t="str">
        <f t="shared" si="75"/>
        <v/>
      </c>
      <c r="O375" t="str">
        <f t="shared" si="76"/>
        <v/>
      </c>
      <c r="P375" t="str">
        <f t="shared" si="77"/>
        <v/>
      </c>
      <c r="Q375" t="str">
        <f t="shared" si="78"/>
        <v/>
      </c>
      <c r="R375" t="str">
        <f t="shared" si="79"/>
        <v/>
      </c>
      <c r="S375" s="29" t="str">
        <f>IFERROR(ABS(1-SMALL(Results!$Y375:$BB375,5)/SMALL(Results!$Y375:$BB375,1)),"")</f>
        <v/>
      </c>
      <c r="T375" s="29" t="str">
        <f>IFERROR(ABS(1-SMALL(Results!$Y375:$BB375,6)/SMALL(Results!$Y375:$BB375,1)),"")</f>
        <v/>
      </c>
      <c r="U375" s="29" t="str">
        <f>IFERROR(ABS(1-SMALL(Results!$Y375:$BB375,7)/SMALL(Results!$Y375:$BB375,1)),"")</f>
        <v/>
      </c>
      <c r="V375" s="29" t="str">
        <f>IFERROR(ABS(1-SMALL(Results!$Y375:$BB375,8)/SMALL(Results!$Y375:$BB375,1)),"")</f>
        <v/>
      </c>
      <c r="W375" s="29" t="str">
        <f>IFERROR(ABS(1-SMALL(Results!$Y375:$BB375,9)/SMALL(Results!$Y375:$BB375,1)),"")</f>
        <v/>
      </c>
      <c r="X375" s="31" t="str">
        <f>IFERROR(ABS(1-SMALL(Results!$Y375:$BB375,10)/SMALL(Results!$Y375:$BB375,1)),"")</f>
        <v/>
      </c>
    </row>
    <row r="376" spans="1:34" hidden="1" x14ac:dyDescent="0.25">
      <c r="A376" s="12" t="s">
        <v>5</v>
      </c>
      <c r="B376" t="s">
        <v>9</v>
      </c>
      <c r="C376" t="s">
        <v>1</v>
      </c>
      <c r="D376" t="s">
        <v>22</v>
      </c>
      <c r="E376">
        <v>4</v>
      </c>
      <c r="F376" t="str">
        <f t="shared" si="67"/>
        <v>V7DockerSPMDno parameter4</v>
      </c>
      <c r="G376" t="str">
        <f t="shared" si="68"/>
        <v/>
      </c>
      <c r="H376" t="str">
        <f t="shared" si="71"/>
        <v/>
      </c>
      <c r="I376" t="str">
        <f t="shared" si="69"/>
        <v/>
      </c>
      <c r="J376" t="str">
        <f t="shared" si="72"/>
        <v/>
      </c>
      <c r="K376" t="str">
        <f t="shared" si="73"/>
        <v/>
      </c>
      <c r="L376" t="str">
        <f t="shared" si="70"/>
        <v/>
      </c>
      <c r="M376" t="str">
        <f t="shared" si="74"/>
        <v/>
      </c>
      <c r="N376" t="str">
        <f t="shared" si="75"/>
        <v/>
      </c>
      <c r="O376" t="str">
        <f t="shared" si="76"/>
        <v/>
      </c>
      <c r="P376" t="str">
        <f t="shared" si="77"/>
        <v/>
      </c>
      <c r="Q376" t="str">
        <f t="shared" si="78"/>
        <v/>
      </c>
      <c r="R376" t="str">
        <f t="shared" si="79"/>
        <v/>
      </c>
      <c r="S376" s="29" t="str">
        <f>IFERROR(ABS(1-SMALL(Results!$Y376:$BB376,5)/SMALL(Results!$Y376:$BB376,1)),"")</f>
        <v/>
      </c>
      <c r="T376" s="29" t="str">
        <f>IFERROR(ABS(1-SMALL(Results!$Y376:$BB376,6)/SMALL(Results!$Y376:$BB376,1)),"")</f>
        <v/>
      </c>
      <c r="U376" s="29" t="str">
        <f>IFERROR(ABS(1-SMALL(Results!$Y376:$BB376,7)/SMALL(Results!$Y376:$BB376,1)),"")</f>
        <v/>
      </c>
      <c r="V376" s="29" t="str">
        <f>IFERROR(ABS(1-SMALL(Results!$Y376:$BB376,8)/SMALL(Results!$Y376:$BB376,1)),"")</f>
        <v/>
      </c>
      <c r="W376" s="29" t="str">
        <f>IFERROR(ABS(1-SMALL(Results!$Y376:$BB376,9)/SMALL(Results!$Y376:$BB376,1)),"")</f>
        <v/>
      </c>
      <c r="X376" s="31" t="str">
        <f>IFERROR(ABS(1-SMALL(Results!$Y376:$BB376,10)/SMALL(Results!$Y376:$BB376,1)),"")</f>
        <v/>
      </c>
    </row>
    <row r="377" spans="1:34" hidden="1" x14ac:dyDescent="0.25">
      <c r="A377" s="12" t="s">
        <v>5</v>
      </c>
      <c r="B377" t="s">
        <v>9</v>
      </c>
      <c r="C377" t="s">
        <v>1</v>
      </c>
      <c r="D377" t="s">
        <v>22</v>
      </c>
      <c r="E377">
        <v>8</v>
      </c>
      <c r="F377" t="str">
        <f t="shared" si="67"/>
        <v>V7DockerSPMDno parameter8</v>
      </c>
      <c r="G377" t="str">
        <f t="shared" si="68"/>
        <v/>
      </c>
      <c r="H377" t="str">
        <f t="shared" si="71"/>
        <v/>
      </c>
      <c r="I377" t="str">
        <f t="shared" si="69"/>
        <v/>
      </c>
      <c r="J377" t="str">
        <f t="shared" si="72"/>
        <v/>
      </c>
      <c r="K377" t="str">
        <f t="shared" si="73"/>
        <v/>
      </c>
      <c r="L377" t="str">
        <f t="shared" si="70"/>
        <v/>
      </c>
      <c r="M377" t="str">
        <f t="shared" si="74"/>
        <v/>
      </c>
      <c r="N377" t="str">
        <f t="shared" si="75"/>
        <v/>
      </c>
      <c r="O377" t="str">
        <f t="shared" si="76"/>
        <v/>
      </c>
      <c r="P377" t="str">
        <f t="shared" si="77"/>
        <v/>
      </c>
      <c r="Q377" t="str">
        <f t="shared" si="78"/>
        <v/>
      </c>
      <c r="R377" t="str">
        <f t="shared" si="79"/>
        <v/>
      </c>
      <c r="S377" s="29" t="str">
        <f>IFERROR(ABS(1-SMALL(Results!$Y377:$BB377,5)/SMALL(Results!$Y377:$BB377,1)),"")</f>
        <v/>
      </c>
      <c r="T377" s="29" t="str">
        <f>IFERROR(ABS(1-SMALL(Results!$Y377:$BB377,6)/SMALL(Results!$Y377:$BB377,1)),"")</f>
        <v/>
      </c>
      <c r="U377" s="29" t="str">
        <f>IFERROR(ABS(1-SMALL(Results!$Y377:$BB377,7)/SMALL(Results!$Y377:$BB377,1)),"")</f>
        <v/>
      </c>
      <c r="V377" s="29" t="str">
        <f>IFERROR(ABS(1-SMALL(Results!$Y377:$BB377,8)/SMALL(Results!$Y377:$BB377,1)),"")</f>
        <v/>
      </c>
      <c r="W377" s="29" t="str">
        <f>IFERROR(ABS(1-SMALL(Results!$Y377:$BB377,9)/SMALL(Results!$Y377:$BB377,1)),"")</f>
        <v/>
      </c>
      <c r="X377" s="31" t="str">
        <f>IFERROR(ABS(1-SMALL(Results!$Y377:$BB377,10)/SMALL(Results!$Y377:$BB377,1)),"")</f>
        <v/>
      </c>
    </row>
    <row r="378" spans="1:34" hidden="1" x14ac:dyDescent="0.25">
      <c r="A378" s="12" t="s">
        <v>5</v>
      </c>
      <c r="B378" t="s">
        <v>9</v>
      </c>
      <c r="C378" t="s">
        <v>1</v>
      </c>
      <c r="D378" t="s">
        <v>22</v>
      </c>
      <c r="E378">
        <v>12</v>
      </c>
      <c r="F378" t="str">
        <f t="shared" si="67"/>
        <v>V7DockerSPMDno parameter12</v>
      </c>
      <c r="G378" t="str">
        <f t="shared" si="68"/>
        <v/>
      </c>
      <c r="H378" t="str">
        <f t="shared" si="71"/>
        <v/>
      </c>
      <c r="I378" t="str">
        <f t="shared" si="69"/>
        <v/>
      </c>
      <c r="J378" t="str">
        <f t="shared" si="72"/>
        <v/>
      </c>
      <c r="K378" t="str">
        <f t="shared" si="73"/>
        <v/>
      </c>
      <c r="L378" t="str">
        <f t="shared" si="70"/>
        <v/>
      </c>
      <c r="M378" t="str">
        <f t="shared" si="74"/>
        <v/>
      </c>
      <c r="N378" t="str">
        <f t="shared" si="75"/>
        <v/>
      </c>
      <c r="O378" t="str">
        <f t="shared" si="76"/>
        <v/>
      </c>
      <c r="P378" t="str">
        <f t="shared" si="77"/>
        <v/>
      </c>
      <c r="Q378" t="str">
        <f t="shared" si="78"/>
        <v/>
      </c>
      <c r="R378" t="str">
        <f t="shared" si="79"/>
        <v/>
      </c>
      <c r="S378" s="29" t="str">
        <f>IFERROR(ABS(1-SMALL(Results!$Y378:$BB378,5)/SMALL(Results!$Y378:$BB378,1)),"")</f>
        <v/>
      </c>
      <c r="T378" s="29" t="str">
        <f>IFERROR(ABS(1-SMALL(Results!$Y378:$BB378,6)/SMALL(Results!$Y378:$BB378,1)),"")</f>
        <v/>
      </c>
      <c r="U378" s="29" t="str">
        <f>IFERROR(ABS(1-SMALL(Results!$Y378:$BB378,7)/SMALL(Results!$Y378:$BB378,1)),"")</f>
        <v/>
      </c>
      <c r="V378" s="29" t="str">
        <f>IFERROR(ABS(1-SMALL(Results!$Y378:$BB378,8)/SMALL(Results!$Y378:$BB378,1)),"")</f>
        <v/>
      </c>
      <c r="W378" s="29" t="str">
        <f>IFERROR(ABS(1-SMALL(Results!$Y378:$BB378,9)/SMALL(Results!$Y378:$BB378,1)),"")</f>
        <v/>
      </c>
      <c r="X378" s="31" t="str">
        <f>IFERROR(ABS(1-SMALL(Results!$Y378:$BB378,10)/SMALL(Results!$Y378:$BB378,1)),"")</f>
        <v/>
      </c>
    </row>
    <row r="379" spans="1:34" hidden="1" x14ac:dyDescent="0.25">
      <c r="A379" s="12" t="s">
        <v>5</v>
      </c>
      <c r="B379" t="s">
        <v>9</v>
      </c>
      <c r="C379" t="s">
        <v>1</v>
      </c>
      <c r="D379" t="s">
        <v>22</v>
      </c>
      <c r="E379">
        <v>16</v>
      </c>
      <c r="F379" t="str">
        <f t="shared" si="67"/>
        <v>V7DockerSPMDno parameter16</v>
      </c>
      <c r="G379" t="str">
        <f t="shared" si="68"/>
        <v/>
      </c>
      <c r="H379" t="str">
        <f t="shared" si="71"/>
        <v/>
      </c>
      <c r="I379" t="str">
        <f t="shared" si="69"/>
        <v/>
      </c>
      <c r="J379" t="str">
        <f t="shared" si="72"/>
        <v/>
      </c>
      <c r="K379" t="str">
        <f t="shared" si="73"/>
        <v/>
      </c>
      <c r="L379" t="str">
        <f t="shared" si="70"/>
        <v/>
      </c>
      <c r="M379" t="str">
        <f t="shared" si="74"/>
        <v/>
      </c>
      <c r="N379" t="str">
        <f t="shared" si="75"/>
        <v/>
      </c>
      <c r="O379" t="str">
        <f t="shared" si="76"/>
        <v/>
      </c>
      <c r="P379" t="str">
        <f t="shared" si="77"/>
        <v/>
      </c>
      <c r="Q379" t="str">
        <f t="shared" si="78"/>
        <v/>
      </c>
      <c r="R379" t="str">
        <f t="shared" si="79"/>
        <v/>
      </c>
      <c r="S379" s="29" t="str">
        <f>IFERROR(ABS(1-SMALL(Results!$Y379:$BB379,5)/SMALL(Results!$Y379:$BB379,1)),"")</f>
        <v/>
      </c>
      <c r="T379" s="29" t="str">
        <f>IFERROR(ABS(1-SMALL(Results!$Y379:$BB379,6)/SMALL(Results!$Y379:$BB379,1)),"")</f>
        <v/>
      </c>
      <c r="U379" s="29" t="str">
        <f>IFERROR(ABS(1-SMALL(Results!$Y379:$BB379,7)/SMALL(Results!$Y379:$BB379,1)),"")</f>
        <v/>
      </c>
      <c r="V379" s="29" t="str">
        <f>IFERROR(ABS(1-SMALL(Results!$Y379:$BB379,8)/SMALL(Results!$Y379:$BB379,1)),"")</f>
        <v/>
      </c>
      <c r="W379" s="29" t="str">
        <f>IFERROR(ABS(1-SMALL(Results!$Y379:$BB379,9)/SMALL(Results!$Y379:$BB379,1)),"")</f>
        <v/>
      </c>
      <c r="X379" s="31" t="str">
        <f>IFERROR(ABS(1-SMALL(Results!$Y379:$BB379,10)/SMALL(Results!$Y379:$BB379,1)),"")</f>
        <v/>
      </c>
    </row>
    <row r="380" spans="1:34" hidden="1" x14ac:dyDescent="0.25">
      <c r="A380" s="12" t="s">
        <v>5</v>
      </c>
      <c r="B380" t="s">
        <v>9</v>
      </c>
      <c r="C380" t="s">
        <v>1</v>
      </c>
      <c r="D380" t="s">
        <v>22</v>
      </c>
      <c r="E380">
        <v>20</v>
      </c>
      <c r="F380" t="str">
        <f t="shared" si="67"/>
        <v>V7DockerSPMDno parameter20</v>
      </c>
      <c r="G380" t="str">
        <f t="shared" si="68"/>
        <v/>
      </c>
      <c r="H380" t="str">
        <f t="shared" si="71"/>
        <v/>
      </c>
      <c r="I380" t="str">
        <f t="shared" si="69"/>
        <v/>
      </c>
      <c r="J380" t="str">
        <f t="shared" si="72"/>
        <v/>
      </c>
      <c r="K380" t="str">
        <f t="shared" si="73"/>
        <v/>
      </c>
      <c r="L380" t="str">
        <f t="shared" si="70"/>
        <v/>
      </c>
      <c r="M380" t="str">
        <f t="shared" si="74"/>
        <v/>
      </c>
      <c r="N380" t="str">
        <f t="shared" si="75"/>
        <v/>
      </c>
      <c r="O380" t="str">
        <f t="shared" si="76"/>
        <v/>
      </c>
      <c r="P380" t="str">
        <f t="shared" si="77"/>
        <v/>
      </c>
      <c r="Q380" t="str">
        <f t="shared" si="78"/>
        <v/>
      </c>
      <c r="R380" t="str">
        <f t="shared" si="79"/>
        <v/>
      </c>
      <c r="S380" s="29" t="str">
        <f>IFERROR(ABS(1-SMALL(Results!$Y380:$BB380,5)/SMALL(Results!$Y380:$BB380,1)),"")</f>
        <v/>
      </c>
      <c r="T380" s="29" t="str">
        <f>IFERROR(ABS(1-SMALL(Results!$Y380:$BB380,6)/SMALL(Results!$Y380:$BB380,1)),"")</f>
        <v/>
      </c>
      <c r="U380" s="29" t="str">
        <f>IFERROR(ABS(1-SMALL(Results!$Y380:$BB380,7)/SMALL(Results!$Y380:$BB380,1)),"")</f>
        <v/>
      </c>
      <c r="V380" s="29" t="str">
        <f>IFERROR(ABS(1-SMALL(Results!$Y380:$BB380,8)/SMALL(Results!$Y380:$BB380,1)),"")</f>
        <v/>
      </c>
      <c r="W380" s="29" t="str">
        <f>IFERROR(ABS(1-SMALL(Results!$Y380:$BB380,9)/SMALL(Results!$Y380:$BB380,1)),"")</f>
        <v/>
      </c>
      <c r="X380" s="31" t="str">
        <f>IFERROR(ABS(1-SMALL(Results!$Y380:$BB380,10)/SMALL(Results!$Y380:$BB380,1)),"")</f>
        <v/>
      </c>
    </row>
    <row r="381" spans="1:34" hidden="1" x14ac:dyDescent="0.25">
      <c r="A381" s="12" t="s">
        <v>5</v>
      </c>
      <c r="B381" t="s">
        <v>9</v>
      </c>
      <c r="C381" t="s">
        <v>1</v>
      </c>
      <c r="D381" t="s">
        <v>22</v>
      </c>
      <c r="E381">
        <v>24</v>
      </c>
      <c r="F381" t="str">
        <f t="shared" si="67"/>
        <v>V7DockerSPMDno parameter24</v>
      </c>
      <c r="G381" t="str">
        <f t="shared" si="68"/>
        <v/>
      </c>
      <c r="H381" t="str">
        <f t="shared" si="71"/>
        <v/>
      </c>
      <c r="I381" t="str">
        <f t="shared" si="69"/>
        <v/>
      </c>
      <c r="J381" t="str">
        <f t="shared" si="72"/>
        <v/>
      </c>
      <c r="K381" t="str">
        <f t="shared" si="73"/>
        <v/>
      </c>
      <c r="L381" t="str">
        <f t="shared" si="70"/>
        <v/>
      </c>
      <c r="M381" t="str">
        <f t="shared" si="74"/>
        <v/>
      </c>
      <c r="N381" t="str">
        <f t="shared" si="75"/>
        <v/>
      </c>
      <c r="O381" t="str">
        <f t="shared" si="76"/>
        <v/>
      </c>
      <c r="P381" t="str">
        <f t="shared" si="77"/>
        <v/>
      </c>
      <c r="Q381" t="str">
        <f t="shared" si="78"/>
        <v/>
      </c>
      <c r="R381" t="str">
        <f t="shared" si="79"/>
        <v/>
      </c>
      <c r="S381" s="29" t="str">
        <f>IFERROR(ABS(1-SMALL(Results!$Y381:$BB381,5)/SMALL(Results!$Y381:$BB381,1)),"")</f>
        <v/>
      </c>
      <c r="T381" s="29" t="str">
        <f>IFERROR(ABS(1-SMALL(Results!$Y381:$BB381,6)/SMALL(Results!$Y381:$BB381,1)),"")</f>
        <v/>
      </c>
      <c r="U381" s="29" t="str">
        <f>IFERROR(ABS(1-SMALL(Results!$Y381:$BB381,7)/SMALL(Results!$Y381:$BB381,1)),"")</f>
        <v/>
      </c>
      <c r="V381" s="29" t="str">
        <f>IFERROR(ABS(1-SMALL(Results!$Y381:$BB381,8)/SMALL(Results!$Y381:$BB381,1)),"")</f>
        <v/>
      </c>
      <c r="W381" s="29" t="str">
        <f>IFERROR(ABS(1-SMALL(Results!$Y381:$BB381,9)/SMALL(Results!$Y381:$BB381,1)),"")</f>
        <v/>
      </c>
      <c r="X381" s="31" t="str">
        <f>IFERROR(ABS(1-SMALL(Results!$Y381:$BB381,10)/SMALL(Results!$Y381:$BB381,1)),"")</f>
        <v/>
      </c>
    </row>
    <row r="382" spans="1:34" hidden="1" x14ac:dyDescent="0.25">
      <c r="A382" s="12" t="s">
        <v>5</v>
      </c>
      <c r="B382" t="s">
        <v>9</v>
      </c>
      <c r="C382" t="s">
        <v>1</v>
      </c>
      <c r="D382" t="s">
        <v>22</v>
      </c>
      <c r="E382">
        <v>28</v>
      </c>
      <c r="F382" t="str">
        <f t="shared" si="67"/>
        <v>V7DockerSPMDno parameter28</v>
      </c>
      <c r="G382" t="str">
        <f t="shared" si="68"/>
        <v/>
      </c>
      <c r="H382" t="str">
        <f t="shared" si="71"/>
        <v/>
      </c>
      <c r="I382" t="str">
        <f t="shared" si="69"/>
        <v/>
      </c>
      <c r="J382" t="str">
        <f t="shared" si="72"/>
        <v/>
      </c>
      <c r="K382" t="str">
        <f t="shared" si="73"/>
        <v/>
      </c>
      <c r="L382" t="str">
        <f t="shared" si="70"/>
        <v/>
      </c>
      <c r="M382" t="str">
        <f t="shared" si="74"/>
        <v/>
      </c>
      <c r="N382" t="str">
        <f t="shared" si="75"/>
        <v/>
      </c>
      <c r="O382" t="str">
        <f t="shared" si="76"/>
        <v/>
      </c>
      <c r="P382" t="str">
        <f t="shared" si="77"/>
        <v/>
      </c>
      <c r="Q382" t="str">
        <f t="shared" si="78"/>
        <v/>
      </c>
      <c r="R382" t="str">
        <f t="shared" si="79"/>
        <v/>
      </c>
      <c r="S382" s="29" t="str">
        <f>IFERROR(ABS(1-SMALL(Results!$Y382:$BB382,5)/SMALL(Results!$Y382:$BB382,1)),"")</f>
        <v/>
      </c>
      <c r="T382" s="29" t="str">
        <f>IFERROR(ABS(1-SMALL(Results!$Y382:$BB382,6)/SMALL(Results!$Y382:$BB382,1)),"")</f>
        <v/>
      </c>
      <c r="U382" s="29" t="str">
        <f>IFERROR(ABS(1-SMALL(Results!$Y382:$BB382,7)/SMALL(Results!$Y382:$BB382,1)),"")</f>
        <v/>
      </c>
      <c r="V382" s="29" t="str">
        <f>IFERROR(ABS(1-SMALL(Results!$Y382:$BB382,8)/SMALL(Results!$Y382:$BB382,1)),"")</f>
        <v/>
      </c>
      <c r="W382" s="29" t="str">
        <f>IFERROR(ABS(1-SMALL(Results!$Y382:$BB382,9)/SMALL(Results!$Y382:$BB382,1)),"")</f>
        <v/>
      </c>
      <c r="X382" s="31" t="str">
        <f>IFERROR(ABS(1-SMALL(Results!$Y382:$BB382,10)/SMALL(Results!$Y382:$BB382,1)),"")</f>
        <v/>
      </c>
    </row>
    <row r="383" spans="1:34" hidden="1" x14ac:dyDescent="0.25">
      <c r="A383" s="12" t="s">
        <v>5</v>
      </c>
      <c r="B383" t="s">
        <v>9</v>
      </c>
      <c r="C383" t="s">
        <v>1</v>
      </c>
      <c r="D383" t="s">
        <v>22</v>
      </c>
      <c r="E383">
        <v>32</v>
      </c>
      <c r="F383" t="str">
        <f t="shared" si="67"/>
        <v>V7DockerSPMDno parameter32</v>
      </c>
      <c r="G383" t="str">
        <f t="shared" si="68"/>
        <v/>
      </c>
      <c r="H383" t="str">
        <f t="shared" si="71"/>
        <v/>
      </c>
      <c r="I383" t="str">
        <f t="shared" si="69"/>
        <v/>
      </c>
      <c r="J383" t="str">
        <f t="shared" si="72"/>
        <v/>
      </c>
      <c r="K383" t="str">
        <f t="shared" si="73"/>
        <v/>
      </c>
      <c r="L383" t="str">
        <f t="shared" si="70"/>
        <v/>
      </c>
      <c r="M383" t="str">
        <f t="shared" si="74"/>
        <v/>
      </c>
      <c r="N383" t="str">
        <f t="shared" si="75"/>
        <v/>
      </c>
      <c r="O383" t="str">
        <f t="shared" si="76"/>
        <v/>
      </c>
      <c r="P383" t="str">
        <f t="shared" si="77"/>
        <v/>
      </c>
      <c r="Q383" t="str">
        <f t="shared" si="78"/>
        <v/>
      </c>
      <c r="R383" t="str">
        <f t="shared" si="79"/>
        <v/>
      </c>
      <c r="S383" s="29" t="str">
        <f>IFERROR(ABS(1-SMALL(Results!$Y383:$BB383,5)/SMALL(Results!$Y383:$BB383,1)),"")</f>
        <v/>
      </c>
      <c r="T383" s="29" t="str">
        <f>IFERROR(ABS(1-SMALL(Results!$Y383:$BB383,6)/SMALL(Results!$Y383:$BB383,1)),"")</f>
        <v/>
      </c>
      <c r="U383" s="29" t="str">
        <f>IFERROR(ABS(1-SMALL(Results!$Y383:$BB383,7)/SMALL(Results!$Y383:$BB383,1)),"")</f>
        <v/>
      </c>
      <c r="V383" s="29" t="str">
        <f>IFERROR(ABS(1-SMALL(Results!$Y383:$BB383,8)/SMALL(Results!$Y383:$BB383,1)),"")</f>
        <v/>
      </c>
      <c r="W383" s="29" t="str">
        <f>IFERROR(ABS(1-SMALL(Results!$Y383:$BB383,9)/SMALL(Results!$Y383:$BB383,1)),"")</f>
        <v/>
      </c>
      <c r="X383" s="31" t="str">
        <f>IFERROR(ABS(1-SMALL(Results!$Y383:$BB383,10)/SMALL(Results!$Y383:$BB383,1)),"")</f>
        <v/>
      </c>
    </row>
    <row r="384" spans="1:34" hidden="1" x14ac:dyDescent="0.25">
      <c r="A384" s="12" t="s">
        <v>5</v>
      </c>
      <c r="B384" t="s">
        <v>9</v>
      </c>
      <c r="C384" t="s">
        <v>1</v>
      </c>
      <c r="D384" t="s">
        <v>22</v>
      </c>
      <c r="E384">
        <v>36</v>
      </c>
      <c r="F384" t="str">
        <f t="shared" si="67"/>
        <v>V7DockerSPMDno parameter36</v>
      </c>
      <c r="G384" t="str">
        <f t="shared" si="68"/>
        <v/>
      </c>
      <c r="H384" t="str">
        <f t="shared" si="71"/>
        <v/>
      </c>
      <c r="I384" t="str">
        <f t="shared" si="69"/>
        <v/>
      </c>
      <c r="J384" t="str">
        <f t="shared" si="72"/>
        <v/>
      </c>
      <c r="K384" t="str">
        <f t="shared" si="73"/>
        <v/>
      </c>
      <c r="L384" t="str">
        <f t="shared" si="70"/>
        <v/>
      </c>
      <c r="M384" t="str">
        <f t="shared" si="74"/>
        <v/>
      </c>
      <c r="N384" t="str">
        <f t="shared" si="75"/>
        <v/>
      </c>
      <c r="O384" t="str">
        <f t="shared" si="76"/>
        <v/>
      </c>
      <c r="P384" t="str">
        <f t="shared" si="77"/>
        <v/>
      </c>
      <c r="Q384" t="str">
        <f t="shared" si="78"/>
        <v/>
      </c>
      <c r="R384" t="str">
        <f t="shared" si="79"/>
        <v/>
      </c>
      <c r="S384" s="29" t="str">
        <f>IFERROR(ABS(1-SMALL(Results!$Y384:$BB384,5)/SMALL(Results!$Y384:$BB384,1)),"")</f>
        <v/>
      </c>
      <c r="T384" s="29" t="str">
        <f>IFERROR(ABS(1-SMALL(Results!$Y384:$BB384,6)/SMALL(Results!$Y384:$BB384,1)),"")</f>
        <v/>
      </c>
      <c r="U384" s="29" t="str">
        <f>IFERROR(ABS(1-SMALL(Results!$Y384:$BB384,7)/SMALL(Results!$Y384:$BB384,1)),"")</f>
        <v/>
      </c>
      <c r="V384" s="29" t="str">
        <f>IFERROR(ABS(1-SMALL(Results!$Y384:$BB384,8)/SMALL(Results!$Y384:$BB384,1)),"")</f>
        <v/>
      </c>
      <c r="W384" s="29" t="str">
        <f>IFERROR(ABS(1-SMALL(Results!$Y384:$BB384,9)/SMALL(Results!$Y384:$BB384,1)),"")</f>
        <v/>
      </c>
      <c r="X384" s="31" t="str">
        <f>IFERROR(ABS(1-SMALL(Results!$Y384:$BB384,10)/SMALL(Results!$Y384:$BB384,1)),"")</f>
        <v/>
      </c>
    </row>
    <row r="385" spans="1:54" hidden="1" x14ac:dyDescent="0.25">
      <c r="A385" s="12" t="s">
        <v>5</v>
      </c>
      <c r="B385" t="s">
        <v>9</v>
      </c>
      <c r="C385" t="s">
        <v>1</v>
      </c>
      <c r="D385" t="s">
        <v>22</v>
      </c>
      <c r="E385">
        <v>40</v>
      </c>
      <c r="F385" t="str">
        <f t="shared" si="67"/>
        <v>V7DockerSPMDno parameter40</v>
      </c>
      <c r="G385" t="str">
        <f t="shared" si="68"/>
        <v/>
      </c>
      <c r="H385" t="str">
        <f t="shared" si="71"/>
        <v/>
      </c>
      <c r="I385" t="str">
        <f t="shared" si="69"/>
        <v/>
      </c>
      <c r="J385" t="str">
        <f t="shared" si="72"/>
        <v/>
      </c>
      <c r="K385" t="str">
        <f t="shared" si="73"/>
        <v/>
      </c>
      <c r="L385" t="str">
        <f t="shared" si="70"/>
        <v/>
      </c>
      <c r="M385" t="str">
        <f t="shared" si="74"/>
        <v/>
      </c>
      <c r="N385" t="str">
        <f t="shared" si="75"/>
        <v/>
      </c>
      <c r="O385" t="str">
        <f t="shared" si="76"/>
        <v/>
      </c>
      <c r="P385" t="str">
        <f t="shared" si="77"/>
        <v/>
      </c>
      <c r="Q385" t="str">
        <f t="shared" si="78"/>
        <v/>
      </c>
      <c r="R385" t="str">
        <f t="shared" si="79"/>
        <v/>
      </c>
      <c r="S385" s="29" t="str">
        <f>IFERROR(ABS(1-SMALL(Results!$Y385:$BB385,5)/SMALL(Results!$Y385:$BB385,1)),"")</f>
        <v/>
      </c>
      <c r="T385" s="29" t="str">
        <f>IFERROR(ABS(1-SMALL(Results!$Y385:$BB385,6)/SMALL(Results!$Y385:$BB385,1)),"")</f>
        <v/>
      </c>
      <c r="U385" s="29" t="str">
        <f>IFERROR(ABS(1-SMALL(Results!$Y385:$BB385,7)/SMALL(Results!$Y385:$BB385,1)),"")</f>
        <v/>
      </c>
      <c r="V385" s="29" t="str">
        <f>IFERROR(ABS(1-SMALL(Results!$Y385:$BB385,8)/SMALL(Results!$Y385:$BB385,1)),"")</f>
        <v/>
      </c>
      <c r="W385" s="29" t="str">
        <f>IFERROR(ABS(1-SMALL(Results!$Y385:$BB385,9)/SMALL(Results!$Y385:$BB385,1)),"")</f>
        <v/>
      </c>
      <c r="X385" s="31" t="str">
        <f>IFERROR(ABS(1-SMALL(Results!$Y385:$BB385,10)/SMALL(Results!$Y385:$BB385,1)),"")</f>
        <v/>
      </c>
    </row>
    <row r="386" spans="1:54" hidden="1" x14ac:dyDescent="0.25">
      <c r="A386" s="12" t="s">
        <v>5</v>
      </c>
      <c r="B386" t="s">
        <v>9</v>
      </c>
      <c r="C386" t="s">
        <v>1</v>
      </c>
      <c r="D386" t="s">
        <v>22</v>
      </c>
      <c r="E386">
        <v>44</v>
      </c>
      <c r="F386" t="str">
        <f t="shared" si="67"/>
        <v>V7DockerSPMDno parameter44</v>
      </c>
      <c r="G386" t="str">
        <f t="shared" ref="G386:G449" si="80">IF(ISBLANK(Y386),"",MIN(Y386:BB386))</f>
        <v/>
      </c>
      <c r="H386" t="str">
        <f t="shared" si="71"/>
        <v/>
      </c>
      <c r="I386" t="str">
        <f t="shared" ref="I386:I449" si="81">IF(ISBLANK(Y386),"",MAX(Y386:BB386))</f>
        <v/>
      </c>
      <c r="J386" t="str">
        <f t="shared" si="72"/>
        <v/>
      </c>
      <c r="K386" t="str">
        <f t="shared" si="73"/>
        <v/>
      </c>
      <c r="L386" t="str">
        <f t="shared" ref="L386:L449" si="82">IF(ISBLANK(Y386),"",AVERAGE(Y386:BB386))</f>
        <v/>
      </c>
      <c r="M386" t="str">
        <f t="shared" si="74"/>
        <v/>
      </c>
      <c r="N386" t="str">
        <f t="shared" si="75"/>
        <v/>
      </c>
      <c r="O386" t="str">
        <f t="shared" si="76"/>
        <v/>
      </c>
      <c r="P386" t="str">
        <f t="shared" si="77"/>
        <v/>
      </c>
      <c r="Q386" t="str">
        <f t="shared" si="78"/>
        <v/>
      </c>
      <c r="R386" t="str">
        <f t="shared" si="79"/>
        <v/>
      </c>
      <c r="S386" s="29" t="str">
        <f>IFERROR(ABS(1-SMALL(Results!$Y386:$BB386,5)/SMALL(Results!$Y386:$BB386,1)),"")</f>
        <v/>
      </c>
      <c r="T386" s="29" t="str">
        <f>IFERROR(ABS(1-SMALL(Results!$Y386:$BB386,6)/SMALL(Results!$Y386:$BB386,1)),"")</f>
        <v/>
      </c>
      <c r="U386" s="29" t="str">
        <f>IFERROR(ABS(1-SMALL(Results!$Y386:$BB386,7)/SMALL(Results!$Y386:$BB386,1)),"")</f>
        <v/>
      </c>
      <c r="V386" s="29" t="str">
        <f>IFERROR(ABS(1-SMALL(Results!$Y386:$BB386,8)/SMALL(Results!$Y386:$BB386,1)),"")</f>
        <v/>
      </c>
      <c r="W386" s="29" t="str">
        <f>IFERROR(ABS(1-SMALL(Results!$Y386:$BB386,9)/SMALL(Results!$Y386:$BB386,1)),"")</f>
        <v/>
      </c>
      <c r="X386" s="31" t="str">
        <f>IFERROR(ABS(1-SMALL(Results!$Y386:$BB386,10)/SMALL(Results!$Y386:$BB386,1)),"")</f>
        <v/>
      </c>
    </row>
    <row r="387" spans="1:54" hidden="1" x14ac:dyDescent="0.25">
      <c r="A387" s="12" t="s">
        <v>5</v>
      </c>
      <c r="B387" t="s">
        <v>9</v>
      </c>
      <c r="C387" t="s">
        <v>1</v>
      </c>
      <c r="D387" t="s">
        <v>22</v>
      </c>
      <c r="E387">
        <v>48</v>
      </c>
      <c r="F387" t="str">
        <f t="shared" si="67"/>
        <v>V7DockerSPMDno parameter48</v>
      </c>
      <c r="G387" t="str">
        <f t="shared" si="80"/>
        <v/>
      </c>
      <c r="H387" t="str">
        <f t="shared" ref="H387:H450" si="83">IF(ISNUMBER(G387),VLOOKUP(A387 &amp; B387 &amp; C387 &amp; D387 &amp; "1",F:G,2,FALSE)/G387,"")</f>
        <v/>
      </c>
      <c r="I387" t="str">
        <f t="shared" si="81"/>
        <v/>
      </c>
      <c r="J387" t="str">
        <f t="shared" ref="J387:J450" si="84">Q387</f>
        <v/>
      </c>
      <c r="K387" t="str">
        <f t="shared" ref="K387:K450" si="85">IF(ISNUMBER(J387),VLOOKUP(A387 &amp; B387 &amp; C387 &amp; D387 &amp; "1",F:J,5,FALSE)/J387,"")</f>
        <v/>
      </c>
      <c r="L387" t="str">
        <f t="shared" si="82"/>
        <v/>
      </c>
      <c r="M387" t="str">
        <f t="shared" ref="M387:M450" si="86">IF(ISBLANK(Y387),"",IF(ISEVEN(ROUNDDOWN(COUNT(Y387:AH387)/2,0)),AVERAGE(SMALL(Y387:AH387,ROUNDDOWN(COUNT(Y387:AH387)/2,0)/2),SMALL(Y387:AH387,ROUNDDOWN(COUNT(Y387:AH387)/2,0)/2+1)),SMALL(Y387:AH387,ROUNDUP(ROUNDDOWN(COUNT(Y387:AH387)/2,0)/2,0))))</f>
        <v/>
      </c>
      <c r="N387" t="str">
        <f t="shared" ref="N387:N450" si="87">IF(ISBLANK(Y387),"",IF(ISEVEN(ROUNDDOWN(COUNT(Y387:AH387)/2,0)),AVERAGE(LARGE(Y387:AH387,ROUNDDOWN(COUNT(Y387:AH387)/2,0)/2),LARGE(Y387:AH387,ROUNDDOWN(COUNT(Y387:AH387)/2,0)/2+1)),LARGE(Y387:AH387,ROUNDUP(ROUNDDOWN(COUNT(Y387:AH387)/2,0)/2,0))))</f>
        <v/>
      </c>
      <c r="O387" t="str">
        <f t="shared" ref="O387:O450" si="88">IF(ISBLANK(Y387),"",J387-M387)</f>
        <v/>
      </c>
      <c r="P387" t="str">
        <f t="shared" ref="P387:P450" si="89">IF(ISBLANK(Y387),"",N387-J387)</f>
        <v/>
      </c>
      <c r="Q387" t="str">
        <f t="shared" ref="Q387:Q450" si="90">IF(ISBLANK(Y387),"",
IF(COUNT(Y387:BB387)&gt;=10,
MEDIAN(SMALL(Y387:BB387,1),SMALL(Y387:BB387,2),SMALL(Y387:BB387,3),SMALL(Y387:BB387,4),SMALL(Y387:BB387,5),SMALL(Y387:BB387,6),SMALL(Y387:BB387,7),SMALL(Y387:BB387,8),SMALL(Y387:BB387,9),SMALL(Y387:BB387,10)),
IF(COUNT(Y387:BB387)=9,
MEDIAN(SMALL(Y387:BB387,1),SMALL(Y387:BB387,2),SMALL(Y387:BB387,3),SMALL(Y387:BB387,4),SMALL(Y387:BB387,5),SMALL(Y387:BB387,6),SMALL(Y387:BB387,7),SMALL(Y387:BB387,8),SMALL(Y387:BB387,9)),
IF(COUNT(Y387:BB387)=8,
MEDIAN(SMALL(Y387:BB387,1),SMALL(Y387:BB387,2),SMALL(Y387:BB387,3),SMALL(Y387:BB387,4),SMALL(Y387:BB387,5),SMALL(Y387:BB387,6),SMALL(Y387:BB387,7),SMALL(Y387:BB387,8)),
IF(COUNT(Y387:BB387)=7,
MEDIAN(SMALL(Y387:BB387,1),SMALL(Y387:BB387,2),SMALL(Y387:BB387,3),SMALL(Y387:BB387,4),SMALL(Y387:BB387,5),SMALL(Y387:BB387,6),SMALL(Y387:BB387,7)),
IF(COUNT(Y387:BB387)=6,
MEDIAN(SMALL(Y387:BB387,1),SMALL(Y387:BB387,2),SMALL(Y387:BB387,3),SMALL(Y387:BB387,4),SMALL(Y387:BB387,5),SMALL(Y387:BB387,6)),
IF(COUNT(Y387:BB387)=5,
MEDIAN(SMALL(Y387:BB387,1),SMALL(Y387:BB387,2),SMALL(Y387:BB387,3),SMALL(Y387:BB387,4),SMALL(Y387:BB387,5)),
IF(COUNT(Y387:BB387)=4,
MEDIAN(SMALL(Y387:BB387,1),SMALL(Y387:BB387,2),SMALL(Y387:BB387,3),SMALL(Y387:BB387,4)),
IF(COUNT(Y387:BB387)=3,
MEDIAN(SMALL(Y387:BB387,1),SMALL(Y387:BB387,2),SMALL(Y387:BB387,3)),
IF(COUNT(Y387:BB387)=2,
MEDIAN(SMALL(Y387:BB387,1),SMALL(Y387:BB387,2)),
MEDIAN(SMALL(Y387:BB387,1))
))))))))))</f>
        <v/>
      </c>
      <c r="R387" t="str">
        <f t="shared" ref="R387:R450" si="91">IF(ISBLANK(Y387),"",
IF(COUNT(Y387:BB387)&gt;=7,
MEDIAN(SMALL(Y387:BB387,1),SMALL(Y387:BB387,2),SMALL(Y387:BB387,3),SMALL(Y387:BB387,4),SMALL(Y387:BB387,5),SMALL(Y387:BB387,6),SMALL(Y387:BB387,7)),
IF(COUNT(Y387:BB387)=6,
MEDIAN(SMALL(Y387:BB387,1),SMALL(Y387:BB387,2),SMALL(Y387:BB387,3),SMALL(Y387:BB387,4),SMALL(Y387:BB387,5),SMALL(Y387:BB387,6)),
IF(COUNT(Y387:BB387)=5,
MEDIAN(SMALL(Y387:BB387,1),SMALL(Y387:BB387,2),SMALL(Y387:BB387,3),SMALL(Y387:BB387,4),SMALL(Y387:BB387,5)),
IF(COUNT(Y387:BB387)=4,
MEDIAN(SMALL(Y387:BB387,1),SMALL(Y387:BB387,2),SMALL(Y387:BB387,3),SMALL(Y387:BB387,4)),
IF(COUNT(Y387:BB387)=3,
MEDIAN(SMALL(Y387:BB387,1),SMALL(Y387:BB387,2),SMALL(Y387:BB387,3)),
IF(COUNT(Y387:BB387)=2,
MEDIAN(SMALL(Y387:BB387,1),SMALL(Y387:BB387,2)),
MEDIAN(SMALL(Y387:BB387,1))
)))))))</f>
        <v/>
      </c>
      <c r="S387" s="29" t="str">
        <f>IFERROR(ABS(1-SMALL(Results!$Y387:$BB387,5)/SMALL(Results!$Y387:$BB387,1)),"")</f>
        <v/>
      </c>
      <c r="T387" s="29" t="str">
        <f>IFERROR(ABS(1-SMALL(Results!$Y387:$BB387,6)/SMALL(Results!$Y387:$BB387,1)),"")</f>
        <v/>
      </c>
      <c r="U387" s="29" t="str">
        <f>IFERROR(ABS(1-SMALL(Results!$Y387:$BB387,7)/SMALL(Results!$Y387:$BB387,1)),"")</f>
        <v/>
      </c>
      <c r="V387" s="29" t="str">
        <f>IFERROR(ABS(1-SMALL(Results!$Y387:$BB387,8)/SMALL(Results!$Y387:$BB387,1)),"")</f>
        <v/>
      </c>
      <c r="W387" s="29" t="str">
        <f>IFERROR(ABS(1-SMALL(Results!$Y387:$BB387,9)/SMALL(Results!$Y387:$BB387,1)),"")</f>
        <v/>
      </c>
      <c r="X387" s="31" t="str">
        <f>IFERROR(ABS(1-SMALL(Results!$Y387:$BB387,10)/SMALL(Results!$Y387:$BB387,1)),"")</f>
        <v/>
      </c>
    </row>
    <row r="388" spans="1:54" hidden="1" x14ac:dyDescent="0.25">
      <c r="A388" s="12" t="s">
        <v>5</v>
      </c>
      <c r="B388" t="s">
        <v>9</v>
      </c>
      <c r="C388" t="s">
        <v>1</v>
      </c>
      <c r="D388" t="s">
        <v>22</v>
      </c>
      <c r="E388">
        <v>52</v>
      </c>
      <c r="F388" t="str">
        <f t="shared" si="67"/>
        <v>V7DockerSPMDno parameter52</v>
      </c>
      <c r="G388" t="str">
        <f t="shared" si="80"/>
        <v/>
      </c>
      <c r="H388" t="str">
        <f t="shared" si="83"/>
        <v/>
      </c>
      <c r="I388" t="str">
        <f t="shared" si="81"/>
        <v/>
      </c>
      <c r="J388" t="str">
        <f t="shared" si="84"/>
        <v/>
      </c>
      <c r="K388" t="str">
        <f t="shared" si="85"/>
        <v/>
      </c>
      <c r="L388" t="str">
        <f t="shared" si="82"/>
        <v/>
      </c>
      <c r="M388" t="str">
        <f t="shared" si="86"/>
        <v/>
      </c>
      <c r="N388" t="str">
        <f t="shared" si="87"/>
        <v/>
      </c>
      <c r="O388" t="str">
        <f t="shared" si="88"/>
        <v/>
      </c>
      <c r="P388" t="str">
        <f t="shared" si="89"/>
        <v/>
      </c>
      <c r="Q388" t="str">
        <f t="shared" si="90"/>
        <v/>
      </c>
      <c r="R388" t="str">
        <f t="shared" si="91"/>
        <v/>
      </c>
      <c r="S388" s="29" t="str">
        <f>IFERROR(ABS(1-SMALL(Results!$Y388:$BB388,5)/SMALL(Results!$Y388:$BB388,1)),"")</f>
        <v/>
      </c>
      <c r="T388" s="29" t="str">
        <f>IFERROR(ABS(1-SMALL(Results!$Y388:$BB388,6)/SMALL(Results!$Y388:$BB388,1)),"")</f>
        <v/>
      </c>
      <c r="U388" s="29" t="str">
        <f>IFERROR(ABS(1-SMALL(Results!$Y388:$BB388,7)/SMALL(Results!$Y388:$BB388,1)),"")</f>
        <v/>
      </c>
      <c r="V388" s="29" t="str">
        <f>IFERROR(ABS(1-SMALL(Results!$Y388:$BB388,8)/SMALL(Results!$Y388:$BB388,1)),"")</f>
        <v/>
      </c>
      <c r="W388" s="29" t="str">
        <f>IFERROR(ABS(1-SMALL(Results!$Y388:$BB388,9)/SMALL(Results!$Y388:$BB388,1)),"")</f>
        <v/>
      </c>
      <c r="X388" s="31" t="str">
        <f>IFERROR(ABS(1-SMALL(Results!$Y388:$BB388,10)/SMALL(Results!$Y388:$BB388,1)),"")</f>
        <v/>
      </c>
    </row>
    <row r="389" spans="1:54" hidden="1" x14ac:dyDescent="0.25">
      <c r="A389" s="12" t="s">
        <v>5</v>
      </c>
      <c r="B389" t="s">
        <v>9</v>
      </c>
      <c r="C389" t="s">
        <v>1</v>
      </c>
      <c r="D389" t="s">
        <v>22</v>
      </c>
      <c r="E389">
        <v>56</v>
      </c>
      <c r="F389" t="str">
        <f t="shared" si="67"/>
        <v>V7DockerSPMDno parameter56</v>
      </c>
      <c r="G389" t="str">
        <f t="shared" si="80"/>
        <v/>
      </c>
      <c r="H389" t="str">
        <f t="shared" si="83"/>
        <v/>
      </c>
      <c r="I389" t="str">
        <f t="shared" si="81"/>
        <v/>
      </c>
      <c r="J389" t="str">
        <f t="shared" si="84"/>
        <v/>
      </c>
      <c r="K389" t="str">
        <f t="shared" si="85"/>
        <v/>
      </c>
      <c r="L389" t="str">
        <f t="shared" si="82"/>
        <v/>
      </c>
      <c r="M389" t="str">
        <f t="shared" si="86"/>
        <v/>
      </c>
      <c r="N389" t="str">
        <f t="shared" si="87"/>
        <v/>
      </c>
      <c r="O389" t="str">
        <f t="shared" si="88"/>
        <v/>
      </c>
      <c r="P389" t="str">
        <f t="shared" si="89"/>
        <v/>
      </c>
      <c r="Q389" t="str">
        <f t="shared" si="90"/>
        <v/>
      </c>
      <c r="R389" t="str">
        <f t="shared" si="91"/>
        <v/>
      </c>
      <c r="S389" s="29" t="str">
        <f>IFERROR(ABS(1-SMALL(Results!$Y389:$BB389,5)/SMALL(Results!$Y389:$BB389,1)),"")</f>
        <v/>
      </c>
      <c r="T389" s="29" t="str">
        <f>IFERROR(ABS(1-SMALL(Results!$Y389:$BB389,6)/SMALL(Results!$Y389:$BB389,1)),"")</f>
        <v/>
      </c>
      <c r="U389" s="29" t="str">
        <f>IFERROR(ABS(1-SMALL(Results!$Y389:$BB389,7)/SMALL(Results!$Y389:$BB389,1)),"")</f>
        <v/>
      </c>
      <c r="V389" s="29" t="str">
        <f>IFERROR(ABS(1-SMALL(Results!$Y389:$BB389,8)/SMALL(Results!$Y389:$BB389,1)),"")</f>
        <v/>
      </c>
      <c r="W389" s="29" t="str">
        <f>IFERROR(ABS(1-SMALL(Results!$Y389:$BB389,9)/SMALL(Results!$Y389:$BB389,1)),"")</f>
        <v/>
      </c>
      <c r="X389" s="31" t="str">
        <f>IFERROR(ABS(1-SMALL(Results!$Y389:$BB389,10)/SMALL(Results!$Y389:$BB389,1)),"")</f>
        <v/>
      </c>
    </row>
    <row r="390" spans="1:54" hidden="1" x14ac:dyDescent="0.25">
      <c r="A390" s="12" t="s">
        <v>5</v>
      </c>
      <c r="B390" t="s">
        <v>9</v>
      </c>
      <c r="C390" t="s">
        <v>1</v>
      </c>
      <c r="D390" t="s">
        <v>22</v>
      </c>
      <c r="E390">
        <v>60</v>
      </c>
      <c r="F390" t="str">
        <f t="shared" si="67"/>
        <v>V7DockerSPMDno parameter60</v>
      </c>
      <c r="G390" t="str">
        <f t="shared" si="80"/>
        <v/>
      </c>
      <c r="H390" t="str">
        <f t="shared" si="83"/>
        <v/>
      </c>
      <c r="I390" t="str">
        <f t="shared" si="81"/>
        <v/>
      </c>
      <c r="J390" t="str">
        <f t="shared" si="84"/>
        <v/>
      </c>
      <c r="K390" t="str">
        <f t="shared" si="85"/>
        <v/>
      </c>
      <c r="L390" t="str">
        <f t="shared" si="82"/>
        <v/>
      </c>
      <c r="M390" t="str">
        <f t="shared" si="86"/>
        <v/>
      </c>
      <c r="N390" t="str">
        <f t="shared" si="87"/>
        <v/>
      </c>
      <c r="O390" t="str">
        <f t="shared" si="88"/>
        <v/>
      </c>
      <c r="P390" t="str">
        <f t="shared" si="89"/>
        <v/>
      </c>
      <c r="Q390" t="str">
        <f t="shared" si="90"/>
        <v/>
      </c>
      <c r="R390" t="str">
        <f t="shared" si="91"/>
        <v/>
      </c>
      <c r="S390" s="29" t="str">
        <f>IFERROR(ABS(1-SMALL(Results!$Y390:$BB390,5)/SMALL(Results!$Y390:$BB390,1)),"")</f>
        <v/>
      </c>
      <c r="T390" s="29" t="str">
        <f>IFERROR(ABS(1-SMALL(Results!$Y390:$BB390,6)/SMALL(Results!$Y390:$BB390,1)),"")</f>
        <v/>
      </c>
      <c r="U390" s="29" t="str">
        <f>IFERROR(ABS(1-SMALL(Results!$Y390:$BB390,7)/SMALL(Results!$Y390:$BB390,1)),"")</f>
        <v/>
      </c>
      <c r="V390" s="29" t="str">
        <f>IFERROR(ABS(1-SMALL(Results!$Y390:$BB390,8)/SMALL(Results!$Y390:$BB390,1)),"")</f>
        <v/>
      </c>
      <c r="W390" s="29" t="str">
        <f>IFERROR(ABS(1-SMALL(Results!$Y390:$BB390,9)/SMALL(Results!$Y390:$BB390,1)),"")</f>
        <v/>
      </c>
      <c r="X390" s="31" t="str">
        <f>IFERROR(ABS(1-SMALL(Results!$Y390:$BB390,10)/SMALL(Results!$Y390:$BB390,1)),"")</f>
        <v/>
      </c>
    </row>
    <row r="391" spans="1:54" hidden="1" x14ac:dyDescent="0.25">
      <c r="A391" s="12" t="s">
        <v>5</v>
      </c>
      <c r="B391" t="s">
        <v>9</v>
      </c>
      <c r="C391" t="s">
        <v>1</v>
      </c>
      <c r="D391" t="s">
        <v>22</v>
      </c>
      <c r="E391">
        <v>64</v>
      </c>
      <c r="F391" t="str">
        <f t="shared" si="67"/>
        <v>V7DockerSPMDno parameter64</v>
      </c>
      <c r="G391" t="str">
        <f t="shared" si="80"/>
        <v/>
      </c>
      <c r="H391" t="str">
        <f t="shared" si="83"/>
        <v/>
      </c>
      <c r="I391" t="str">
        <f t="shared" si="81"/>
        <v/>
      </c>
      <c r="J391" t="str">
        <f t="shared" si="84"/>
        <v/>
      </c>
      <c r="K391" t="str">
        <f t="shared" si="85"/>
        <v/>
      </c>
      <c r="L391" t="str">
        <f t="shared" si="82"/>
        <v/>
      </c>
      <c r="M391" t="str">
        <f t="shared" si="86"/>
        <v/>
      </c>
      <c r="N391" t="str">
        <f t="shared" si="87"/>
        <v/>
      </c>
      <c r="O391" t="str">
        <f t="shared" si="88"/>
        <v/>
      </c>
      <c r="P391" t="str">
        <f t="shared" si="89"/>
        <v/>
      </c>
      <c r="Q391" t="str">
        <f t="shared" si="90"/>
        <v/>
      </c>
      <c r="R391" t="str">
        <f t="shared" si="91"/>
        <v/>
      </c>
      <c r="S391" s="29" t="str">
        <f>IFERROR(ABS(1-SMALL(Results!$Y391:$BB391,5)/SMALL(Results!$Y391:$BB391,1)),"")</f>
        <v/>
      </c>
      <c r="T391" s="29" t="str">
        <f>IFERROR(ABS(1-SMALL(Results!$Y391:$BB391,6)/SMALL(Results!$Y391:$BB391,1)),"")</f>
        <v/>
      </c>
      <c r="U391" s="29" t="str">
        <f>IFERROR(ABS(1-SMALL(Results!$Y391:$BB391,7)/SMALL(Results!$Y391:$BB391,1)),"")</f>
        <v/>
      </c>
      <c r="V391" s="29" t="str">
        <f>IFERROR(ABS(1-SMALL(Results!$Y391:$BB391,8)/SMALL(Results!$Y391:$BB391,1)),"")</f>
        <v/>
      </c>
      <c r="W391" s="29" t="str">
        <f>IFERROR(ABS(1-SMALL(Results!$Y391:$BB391,9)/SMALL(Results!$Y391:$BB391,1)),"")</f>
        <v/>
      </c>
      <c r="X391" s="31" t="str">
        <f>IFERROR(ABS(1-SMALL(Results!$Y391:$BB391,10)/SMALL(Results!$Y391:$BB391,1)),"")</f>
        <v/>
      </c>
    </row>
    <row r="392" spans="1:54" hidden="1" x14ac:dyDescent="0.25">
      <c r="A392" s="12" t="s">
        <v>5</v>
      </c>
      <c r="B392" t="s">
        <v>9</v>
      </c>
      <c r="C392" t="s">
        <v>1</v>
      </c>
      <c r="D392" t="s">
        <v>22</v>
      </c>
      <c r="E392">
        <v>128</v>
      </c>
      <c r="F392" t="str">
        <f t="shared" si="67"/>
        <v>V7DockerSPMDno parameter128</v>
      </c>
      <c r="G392" t="str">
        <f t="shared" si="80"/>
        <v/>
      </c>
      <c r="H392" t="str">
        <f t="shared" si="83"/>
        <v/>
      </c>
      <c r="I392" t="str">
        <f t="shared" si="81"/>
        <v/>
      </c>
      <c r="J392" t="str">
        <f t="shared" si="84"/>
        <v/>
      </c>
      <c r="K392" t="str">
        <f t="shared" si="85"/>
        <v/>
      </c>
      <c r="L392" t="str">
        <f t="shared" si="82"/>
        <v/>
      </c>
      <c r="M392" t="str">
        <f t="shared" si="86"/>
        <v/>
      </c>
      <c r="N392" t="str">
        <f t="shared" si="87"/>
        <v/>
      </c>
      <c r="O392" t="str">
        <f t="shared" si="88"/>
        <v/>
      </c>
      <c r="P392" t="str">
        <f t="shared" si="89"/>
        <v/>
      </c>
      <c r="Q392" t="str">
        <f t="shared" si="90"/>
        <v/>
      </c>
      <c r="R392" t="str">
        <f t="shared" si="91"/>
        <v/>
      </c>
      <c r="S392" s="29" t="str">
        <f>IFERROR(ABS(1-SMALL(Results!$Y392:$BB392,5)/SMALL(Results!$Y392:$BB392,1)),"")</f>
        <v/>
      </c>
      <c r="T392" s="29" t="str">
        <f>IFERROR(ABS(1-SMALL(Results!$Y392:$BB392,6)/SMALL(Results!$Y392:$BB392,1)),"")</f>
        <v/>
      </c>
      <c r="U392" s="29" t="str">
        <f>IFERROR(ABS(1-SMALL(Results!$Y392:$BB392,7)/SMALL(Results!$Y392:$BB392,1)),"")</f>
        <v/>
      </c>
      <c r="V392" s="29" t="str">
        <f>IFERROR(ABS(1-SMALL(Results!$Y392:$BB392,8)/SMALL(Results!$Y392:$BB392,1)),"")</f>
        <v/>
      </c>
      <c r="W392" s="29" t="str">
        <f>IFERROR(ABS(1-SMALL(Results!$Y392:$BB392,9)/SMALL(Results!$Y392:$BB392,1)),"")</f>
        <v/>
      </c>
      <c r="X392" s="31" t="str">
        <f>IFERROR(ABS(1-SMALL(Results!$Y392:$BB392,10)/SMALL(Results!$Y392:$BB392,1)),"")</f>
        <v/>
      </c>
    </row>
    <row r="393" spans="1:54" hidden="1" x14ac:dyDescent="0.25">
      <c r="A393" s="12" t="s">
        <v>5</v>
      </c>
      <c r="B393" t="s">
        <v>9</v>
      </c>
      <c r="C393" t="s">
        <v>1</v>
      </c>
      <c r="D393" t="s">
        <v>22</v>
      </c>
      <c r="E393">
        <v>256</v>
      </c>
      <c r="F393" t="str">
        <f t="shared" si="67"/>
        <v>V7DockerSPMDno parameter256</v>
      </c>
      <c r="G393" t="str">
        <f t="shared" si="80"/>
        <v/>
      </c>
      <c r="H393" t="str">
        <f t="shared" si="83"/>
        <v/>
      </c>
      <c r="I393" t="str">
        <f t="shared" si="81"/>
        <v/>
      </c>
      <c r="J393" t="str">
        <f t="shared" si="84"/>
        <v/>
      </c>
      <c r="K393" t="str">
        <f t="shared" si="85"/>
        <v/>
      </c>
      <c r="L393" t="str">
        <f t="shared" si="82"/>
        <v/>
      </c>
      <c r="M393" t="str">
        <f t="shared" si="86"/>
        <v/>
      </c>
      <c r="N393" t="str">
        <f t="shared" si="87"/>
        <v/>
      </c>
      <c r="O393" t="str">
        <f t="shared" si="88"/>
        <v/>
      </c>
      <c r="P393" t="str">
        <f t="shared" si="89"/>
        <v/>
      </c>
      <c r="Q393" t="str">
        <f t="shared" si="90"/>
        <v/>
      </c>
      <c r="R393" t="str">
        <f t="shared" si="91"/>
        <v/>
      </c>
      <c r="S393" s="29" t="str">
        <f>IFERROR(ABS(1-SMALL(Results!$Y393:$BB393,5)/SMALL(Results!$Y393:$BB393,1)),"")</f>
        <v/>
      </c>
      <c r="T393" s="29" t="str">
        <f>IFERROR(ABS(1-SMALL(Results!$Y393:$BB393,6)/SMALL(Results!$Y393:$BB393,1)),"")</f>
        <v/>
      </c>
      <c r="U393" s="29" t="str">
        <f>IFERROR(ABS(1-SMALL(Results!$Y393:$BB393,7)/SMALL(Results!$Y393:$BB393,1)),"")</f>
        <v/>
      </c>
      <c r="V393" s="29" t="str">
        <f>IFERROR(ABS(1-SMALL(Results!$Y393:$BB393,8)/SMALL(Results!$Y393:$BB393,1)),"")</f>
        <v/>
      </c>
      <c r="W393" s="29" t="str">
        <f>IFERROR(ABS(1-SMALL(Results!$Y393:$BB393,9)/SMALL(Results!$Y393:$BB393,1)),"")</f>
        <v/>
      </c>
      <c r="X393" s="31" t="str">
        <f>IFERROR(ABS(1-SMALL(Results!$Y393:$BB393,10)/SMALL(Results!$Y393:$BB393,1)),"")</f>
        <v/>
      </c>
    </row>
    <row r="394" spans="1:54" hidden="1" x14ac:dyDescent="0.25">
      <c r="A394" s="12" t="s">
        <v>10</v>
      </c>
      <c r="B394" t="s">
        <v>6</v>
      </c>
      <c r="C394" t="s">
        <v>7</v>
      </c>
      <c r="D394" t="s">
        <v>2</v>
      </c>
      <c r="E394">
        <v>1</v>
      </c>
      <c r="F394" t="str">
        <f t="shared" ref="F394:F401" si="92">A394 &amp; B394 &amp; C394 &amp; D394 &amp; E394</f>
        <v>V9HostDACO3_native1</v>
      </c>
      <c r="G394">
        <f t="shared" si="80"/>
        <v>598.19000000000005</v>
      </c>
      <c r="H394">
        <f t="shared" si="83"/>
        <v>1</v>
      </c>
      <c r="I394">
        <f t="shared" si="81"/>
        <v>599.98</v>
      </c>
      <c r="J394">
        <f t="shared" si="84"/>
        <v>598.28</v>
      </c>
      <c r="K394">
        <f t="shared" si="85"/>
        <v>1</v>
      </c>
      <c r="L394">
        <f t="shared" si="82"/>
        <v>599.2056666666665</v>
      </c>
      <c r="M394">
        <f t="shared" si="86"/>
        <v>598.25</v>
      </c>
      <c r="N394">
        <f t="shared" si="87"/>
        <v>598.59</v>
      </c>
      <c r="O394">
        <f t="shared" si="88"/>
        <v>2.9999999999972715E-2</v>
      </c>
      <c r="P394">
        <f t="shared" si="89"/>
        <v>0.31000000000005912</v>
      </c>
      <c r="Q394">
        <f t="shared" si="90"/>
        <v>598.28</v>
      </c>
      <c r="R394">
        <f t="shared" si="91"/>
        <v>598.26</v>
      </c>
      <c r="S394" s="29">
        <f>IFERROR(ABS(1-SMALL(Results!$Y394:$BB394,5)/SMALL(Results!$Y394:$BB394,1)),"")</f>
        <v>1.3373677259731487E-4</v>
      </c>
      <c r="T394" s="29">
        <f>IFERROR(ABS(1-SMALL(Results!$Y394:$BB394,6)/SMALL(Results!$Y394:$BB394,1)),"")</f>
        <v>1.6717096574647705E-4</v>
      </c>
      <c r="U394" s="29">
        <f>IFERROR(ABS(1-SMALL(Results!$Y394:$BB394,7)/SMALL(Results!$Y394:$BB394,1)),"")</f>
        <v>2.1732225547066442E-4</v>
      </c>
      <c r="V394" s="29">
        <f>IFERROR(ABS(1-SMALL(Results!$Y394:$BB394,8)/SMALL(Results!$Y394:$BB394,1)),"")</f>
        <v>6.6868386298657434E-4</v>
      </c>
      <c r="W394" s="29">
        <f>IFERROR(ABS(1-SMALL(Results!$Y394:$BB394,9)/SMALL(Results!$Y394:$BB394,1)),"")</f>
        <v>1.1200454705027063E-3</v>
      </c>
      <c r="X394" s="31">
        <f>IFERROR(ABS(1-SMALL(Results!$Y394:$BB394,10)/SMALL(Results!$Y394:$BB394,1)),"")</f>
        <v>1.1367625670772874E-3</v>
      </c>
      <c r="Y394">
        <v>598.19000000000005</v>
      </c>
      <c r="Z394">
        <v>598.23</v>
      </c>
      <c r="AA394">
        <v>598.25</v>
      </c>
      <c r="AB394">
        <v>598.26</v>
      </c>
      <c r="AC394">
        <v>598.27</v>
      </c>
      <c r="AD394">
        <v>598.29</v>
      </c>
      <c r="AE394">
        <v>598.32000000000005</v>
      </c>
      <c r="AF394">
        <v>598.59</v>
      </c>
      <c r="AG394">
        <v>598.86</v>
      </c>
      <c r="AH394">
        <v>598.87</v>
      </c>
      <c r="AI394">
        <v>599.38</v>
      </c>
      <c r="AJ394">
        <v>599.62</v>
      </c>
      <c r="AK394">
        <v>599.29999999999995</v>
      </c>
      <c r="AL394">
        <v>599.46</v>
      </c>
      <c r="AM394">
        <v>599.54999999999995</v>
      </c>
      <c r="AN394">
        <v>599.55999999999995</v>
      </c>
      <c r="AO394">
        <v>599.39</v>
      </c>
      <c r="AP394">
        <v>599.82000000000005</v>
      </c>
      <c r="AQ394">
        <v>599.98</v>
      </c>
      <c r="AR394">
        <v>599.96</v>
      </c>
      <c r="AS394">
        <v>599.38</v>
      </c>
      <c r="AT394">
        <v>599.62</v>
      </c>
      <c r="AU394">
        <v>599.29999999999995</v>
      </c>
      <c r="AV394">
        <v>599.46</v>
      </c>
      <c r="AW394">
        <v>599.54999999999995</v>
      </c>
      <c r="AX394">
        <v>599.55999999999995</v>
      </c>
      <c r="AY394">
        <v>599.39</v>
      </c>
      <c r="AZ394">
        <v>599.82000000000005</v>
      </c>
      <c r="BA394">
        <v>599.98</v>
      </c>
      <c r="BB394">
        <v>599.96</v>
      </c>
    </row>
    <row r="395" spans="1:54" hidden="1" x14ac:dyDescent="0.25">
      <c r="A395" s="12" t="s">
        <v>10</v>
      </c>
      <c r="B395" t="s">
        <v>6</v>
      </c>
      <c r="C395" t="s">
        <v>7</v>
      </c>
      <c r="D395" t="s">
        <v>2</v>
      </c>
      <c r="E395">
        <v>2</v>
      </c>
      <c r="F395" t="str">
        <f t="shared" si="92"/>
        <v>V9HostDACO3_native2</v>
      </c>
      <c r="G395">
        <f t="shared" si="80"/>
        <v>305.83</v>
      </c>
      <c r="H395">
        <f t="shared" si="83"/>
        <v>1.9559559232253216</v>
      </c>
      <c r="I395">
        <f t="shared" si="81"/>
        <v>306.16000000000003</v>
      </c>
      <c r="J395">
        <f t="shared" si="84"/>
        <v>305.91000000000003</v>
      </c>
      <c r="K395">
        <f t="shared" si="85"/>
        <v>1.9557386159327905</v>
      </c>
      <c r="L395">
        <f t="shared" si="82"/>
        <v>305.98800000000006</v>
      </c>
      <c r="M395">
        <f t="shared" si="86"/>
        <v>305.97000000000003</v>
      </c>
      <c r="N395">
        <f t="shared" si="87"/>
        <v>306.04000000000002</v>
      </c>
      <c r="O395">
        <f t="shared" si="88"/>
        <v>-6.0000000000002274E-2</v>
      </c>
      <c r="P395">
        <f t="shared" si="89"/>
        <v>0.12999999999999545</v>
      </c>
      <c r="Q395">
        <f t="shared" si="90"/>
        <v>305.91000000000003</v>
      </c>
      <c r="R395">
        <f t="shared" si="91"/>
        <v>305.87</v>
      </c>
      <c r="S395" s="29">
        <f>IFERROR(ABS(1-SMALL(Results!$Y395:$BB395,5)/SMALL(Results!$Y395:$BB395,1)),"")</f>
        <v>2.6158323251501692E-4</v>
      </c>
      <c r="T395" s="29">
        <f>IFERROR(ABS(1-SMALL(Results!$Y395:$BB395,6)/SMALL(Results!$Y395:$BB395,1)),"")</f>
        <v>2.6158323251501692E-4</v>
      </c>
      <c r="U395" s="29">
        <f>IFERROR(ABS(1-SMALL(Results!$Y395:$BB395,7)/SMALL(Results!$Y395:$BB395,1)),"")</f>
        <v>2.9428113657914423E-4</v>
      </c>
      <c r="V395" s="29">
        <f>IFERROR(ABS(1-SMALL(Results!$Y395:$BB395,8)/SMALL(Results!$Y395:$BB395,1)),"")</f>
        <v>4.2507275283654167E-4</v>
      </c>
      <c r="W395" s="29">
        <f>IFERROR(ABS(1-SMALL(Results!$Y395:$BB395,9)/SMALL(Results!$Y395:$BB395,1)),"")</f>
        <v>4.2507275283654167E-4</v>
      </c>
      <c r="X395" s="31">
        <f>IFERROR(ABS(1-SMALL(Results!$Y395:$BB395,10)/SMALL(Results!$Y395:$BB395,1)),"")</f>
        <v>4.5777065690111307E-4</v>
      </c>
      <c r="Y395">
        <v>305.92</v>
      </c>
      <c r="Z395">
        <v>305.97000000000003</v>
      </c>
      <c r="AA395">
        <v>305.97000000000003</v>
      </c>
      <c r="AB395">
        <v>305.98</v>
      </c>
      <c r="AC395">
        <v>306.01</v>
      </c>
      <c r="AD395">
        <v>306.04000000000002</v>
      </c>
      <c r="AE395">
        <v>306.04000000000002</v>
      </c>
      <c r="AF395">
        <v>306.04000000000002</v>
      </c>
      <c r="AG395">
        <v>306.05</v>
      </c>
      <c r="AH395">
        <v>306.12</v>
      </c>
      <c r="AI395">
        <v>306.16000000000003</v>
      </c>
      <c r="AJ395">
        <v>305.99</v>
      </c>
      <c r="AK395">
        <v>306.01</v>
      </c>
      <c r="AL395">
        <v>305.95999999999998</v>
      </c>
      <c r="AM395">
        <v>305.83</v>
      </c>
      <c r="AN395">
        <v>306.02</v>
      </c>
      <c r="AO395">
        <v>306.01</v>
      </c>
      <c r="AP395">
        <v>305.91000000000003</v>
      </c>
      <c r="AQ395">
        <v>305.99</v>
      </c>
      <c r="AR395">
        <v>305.87</v>
      </c>
      <c r="AS395">
        <v>306.16000000000003</v>
      </c>
      <c r="AT395">
        <v>305.99</v>
      </c>
      <c r="AU395">
        <v>306.01</v>
      </c>
      <c r="AV395">
        <v>305.95999999999998</v>
      </c>
      <c r="AW395">
        <v>305.83</v>
      </c>
      <c r="AX395">
        <v>306.02</v>
      </c>
      <c r="AY395">
        <v>306.01</v>
      </c>
      <c r="AZ395">
        <v>305.91000000000003</v>
      </c>
      <c r="BA395">
        <v>305.99</v>
      </c>
      <c r="BB395">
        <v>305.87</v>
      </c>
    </row>
    <row r="396" spans="1:54" hidden="1" x14ac:dyDescent="0.25">
      <c r="A396" s="12" t="s">
        <v>10</v>
      </c>
      <c r="B396" t="s">
        <v>6</v>
      </c>
      <c r="C396" t="s">
        <v>7</v>
      </c>
      <c r="D396" t="s">
        <v>2</v>
      </c>
      <c r="E396">
        <v>4</v>
      </c>
      <c r="F396" t="str">
        <f t="shared" si="92"/>
        <v>V9HostDACO3_native4</v>
      </c>
      <c r="G396">
        <f t="shared" si="80"/>
        <v>156.77000000000001</v>
      </c>
      <c r="H396">
        <f t="shared" si="83"/>
        <v>3.8157172928493974</v>
      </c>
      <c r="I396">
        <f t="shared" si="81"/>
        <v>157.1</v>
      </c>
      <c r="J396">
        <f t="shared" si="84"/>
        <v>156.78</v>
      </c>
      <c r="K396">
        <f t="shared" si="85"/>
        <v>3.8160479653016965</v>
      </c>
      <c r="L396">
        <f t="shared" si="82"/>
        <v>156.82533333333333</v>
      </c>
      <c r="M396">
        <f t="shared" si="86"/>
        <v>156.80000000000001</v>
      </c>
      <c r="N396">
        <f t="shared" si="87"/>
        <v>156.82</v>
      </c>
      <c r="O396">
        <f t="shared" si="88"/>
        <v>-2.0000000000010232E-2</v>
      </c>
      <c r="P396">
        <f t="shared" si="89"/>
        <v>3.9999999999992042E-2</v>
      </c>
      <c r="Q396">
        <f t="shared" si="90"/>
        <v>156.78</v>
      </c>
      <c r="R396">
        <f t="shared" si="91"/>
        <v>156.78</v>
      </c>
      <c r="S396" s="29">
        <f>IFERROR(ABS(1-SMALL(Results!$Y396:$BB396,5)/SMALL(Results!$Y396:$BB396,1)),"")</f>
        <v>6.3787714486229774E-5</v>
      </c>
      <c r="T396" s="29">
        <f>IFERROR(ABS(1-SMALL(Results!$Y396:$BB396,6)/SMALL(Results!$Y396:$BB396,1)),"")</f>
        <v>6.3787714486229774E-5</v>
      </c>
      <c r="U396" s="29">
        <f>IFERROR(ABS(1-SMALL(Results!$Y396:$BB396,7)/SMALL(Results!$Y396:$BB396,1)),"")</f>
        <v>1.275754289722375E-4</v>
      </c>
      <c r="V396" s="29">
        <f>IFERROR(ABS(1-SMALL(Results!$Y396:$BB396,8)/SMALL(Results!$Y396:$BB396,1)),"")</f>
        <v>1.275754289722375E-4</v>
      </c>
      <c r="W396" s="29">
        <f>IFERROR(ABS(1-SMALL(Results!$Y396:$BB396,9)/SMALL(Results!$Y396:$BB396,1)),"")</f>
        <v>1.9136314345846728E-4</v>
      </c>
      <c r="X396" s="31">
        <f>IFERROR(ABS(1-SMALL(Results!$Y396:$BB396,10)/SMALL(Results!$Y396:$BB396,1)),"")</f>
        <v>1.9136314345846728E-4</v>
      </c>
      <c r="Y396">
        <v>156.77000000000001</v>
      </c>
      <c r="Z396">
        <v>156.78</v>
      </c>
      <c r="AA396">
        <v>156.80000000000001</v>
      </c>
      <c r="AB396">
        <v>156.81</v>
      </c>
      <c r="AC396">
        <v>156.81</v>
      </c>
      <c r="AD396">
        <v>156.81</v>
      </c>
      <c r="AE396">
        <v>156.81</v>
      </c>
      <c r="AF396">
        <v>156.82</v>
      </c>
      <c r="AG396">
        <v>156.82</v>
      </c>
      <c r="AH396">
        <v>156.82999999999998</v>
      </c>
      <c r="AI396">
        <v>156.82999999999998</v>
      </c>
      <c r="AJ396">
        <v>156.79</v>
      </c>
      <c r="AK396">
        <v>156.78</v>
      </c>
      <c r="AL396">
        <v>156.80000000000001</v>
      </c>
      <c r="AM396">
        <v>156.82</v>
      </c>
      <c r="AN396">
        <v>157.1</v>
      </c>
      <c r="AO396">
        <v>156.82</v>
      </c>
      <c r="AP396">
        <v>156.82</v>
      </c>
      <c r="AQ396">
        <v>156.77000000000001</v>
      </c>
      <c r="AR396">
        <v>156.82</v>
      </c>
      <c r="AS396">
        <v>156.82999999999998</v>
      </c>
      <c r="AT396">
        <v>156.79</v>
      </c>
      <c r="AU396">
        <v>156.78</v>
      </c>
      <c r="AV396">
        <v>156.80000000000001</v>
      </c>
      <c r="AW396">
        <v>156.82</v>
      </c>
      <c r="AX396">
        <v>157.1</v>
      </c>
      <c r="AY396">
        <v>156.82</v>
      </c>
      <c r="AZ396">
        <v>156.82</v>
      </c>
      <c r="BA396">
        <v>156.77000000000001</v>
      </c>
      <c r="BB396">
        <v>156.82</v>
      </c>
    </row>
    <row r="397" spans="1:54" hidden="1" x14ac:dyDescent="0.25">
      <c r="A397" s="12" t="s">
        <v>10</v>
      </c>
      <c r="B397" t="s">
        <v>6</v>
      </c>
      <c r="C397" t="s">
        <v>7</v>
      </c>
      <c r="D397" t="s">
        <v>2</v>
      </c>
      <c r="E397">
        <v>8</v>
      </c>
      <c r="F397" t="str">
        <f t="shared" si="92"/>
        <v>V9HostDACO3_native8</v>
      </c>
      <c r="G397">
        <f t="shared" si="80"/>
        <v>78.900000000000006</v>
      </c>
      <c r="H397">
        <f t="shared" si="83"/>
        <v>7.5816223067173638</v>
      </c>
      <c r="I397">
        <f t="shared" si="81"/>
        <v>79.11</v>
      </c>
      <c r="J397">
        <f t="shared" si="84"/>
        <v>78.930000000000007</v>
      </c>
      <c r="K397">
        <f t="shared" si="85"/>
        <v>7.5798809071329014</v>
      </c>
      <c r="L397">
        <f t="shared" si="82"/>
        <v>78.978000000000009</v>
      </c>
      <c r="M397">
        <f t="shared" si="86"/>
        <v>78.97</v>
      </c>
      <c r="N397">
        <f t="shared" si="87"/>
        <v>79.03</v>
      </c>
      <c r="O397">
        <f t="shared" si="88"/>
        <v>-3.9999999999992042E-2</v>
      </c>
      <c r="P397">
        <f t="shared" si="89"/>
        <v>9.9999999999994316E-2</v>
      </c>
      <c r="Q397">
        <f t="shared" si="90"/>
        <v>78.930000000000007</v>
      </c>
      <c r="R397">
        <f t="shared" si="91"/>
        <v>78.92</v>
      </c>
      <c r="S397" s="29">
        <f>IFERROR(ABS(1-SMALL(Results!$Y397:$BB397,5)/SMALL(Results!$Y397:$BB397,1)),"")</f>
        <v>3.8022813688209922E-4</v>
      </c>
      <c r="T397" s="29">
        <f>IFERROR(ABS(1-SMALL(Results!$Y397:$BB397,6)/SMALL(Results!$Y397:$BB397,1)),"")</f>
        <v>3.8022813688209922E-4</v>
      </c>
      <c r="U397" s="29">
        <f>IFERROR(ABS(1-SMALL(Results!$Y397:$BB397,7)/SMALL(Results!$Y397:$BB397,1)),"")</f>
        <v>6.3371356147023938E-4</v>
      </c>
      <c r="V397" s="29">
        <f>IFERROR(ABS(1-SMALL(Results!$Y397:$BB397,8)/SMALL(Results!$Y397:$BB397,1)),"")</f>
        <v>6.3371356147023938E-4</v>
      </c>
      <c r="W397" s="29">
        <f>IFERROR(ABS(1-SMALL(Results!$Y397:$BB397,9)/SMALL(Results!$Y397:$BB397,1)),"")</f>
        <v>7.6045627376419844E-4</v>
      </c>
      <c r="X397" s="31">
        <f>IFERROR(ABS(1-SMALL(Results!$Y397:$BB397,10)/SMALL(Results!$Y397:$BB397,1)),"")</f>
        <v>7.6045627376419844E-4</v>
      </c>
      <c r="Y397">
        <v>78.960000000000008</v>
      </c>
      <c r="Z397">
        <v>78.960000000000008</v>
      </c>
      <c r="AA397">
        <v>78.97</v>
      </c>
      <c r="AB397">
        <v>78.97</v>
      </c>
      <c r="AC397">
        <v>78.98</v>
      </c>
      <c r="AD397">
        <v>78.98</v>
      </c>
      <c r="AE397">
        <v>79.02</v>
      </c>
      <c r="AF397">
        <v>79.03</v>
      </c>
      <c r="AG397">
        <v>79.039999999999992</v>
      </c>
      <c r="AH397">
        <v>79.09</v>
      </c>
      <c r="AI397">
        <v>79.11</v>
      </c>
      <c r="AJ397">
        <v>78.900000000000006</v>
      </c>
      <c r="AK397">
        <v>78.98</v>
      </c>
      <c r="AL397">
        <v>78.92</v>
      </c>
      <c r="AM397">
        <v>78.97</v>
      </c>
      <c r="AN397">
        <v>78.930000000000007</v>
      </c>
      <c r="AO397">
        <v>78.95</v>
      </c>
      <c r="AP397">
        <v>78.97</v>
      </c>
      <c r="AQ397">
        <v>78.960000000000008</v>
      </c>
      <c r="AR397">
        <v>78.98</v>
      </c>
      <c r="AS397">
        <v>79.11</v>
      </c>
      <c r="AT397">
        <v>78.900000000000006</v>
      </c>
      <c r="AU397">
        <v>78.98</v>
      </c>
      <c r="AV397">
        <v>78.92</v>
      </c>
      <c r="AW397">
        <v>78.97</v>
      </c>
      <c r="AX397">
        <v>78.930000000000007</v>
      </c>
      <c r="AY397">
        <v>78.95</v>
      </c>
      <c r="AZ397">
        <v>78.97</v>
      </c>
      <c r="BA397">
        <v>78.960000000000008</v>
      </c>
      <c r="BB397">
        <v>78.98</v>
      </c>
    </row>
    <row r="398" spans="1:54" hidden="1" x14ac:dyDescent="0.25">
      <c r="A398" s="12" t="s">
        <v>10</v>
      </c>
      <c r="B398" t="s">
        <v>6</v>
      </c>
      <c r="C398" t="s">
        <v>7</v>
      </c>
      <c r="D398" t="s">
        <v>2</v>
      </c>
      <c r="E398">
        <v>16</v>
      </c>
      <c r="F398" t="str">
        <f t="shared" si="92"/>
        <v>V9HostDACO3_native16</v>
      </c>
      <c r="G398">
        <f t="shared" si="80"/>
        <v>39.9</v>
      </c>
      <c r="H398">
        <f t="shared" si="83"/>
        <v>14.992230576441104</v>
      </c>
      <c r="I398">
        <f t="shared" si="81"/>
        <v>40.840000000000003</v>
      </c>
      <c r="J398">
        <f t="shared" si="84"/>
        <v>39.92</v>
      </c>
      <c r="K398">
        <f t="shared" si="85"/>
        <v>14.986973947895791</v>
      </c>
      <c r="L398">
        <f t="shared" si="82"/>
        <v>40.00366666666666</v>
      </c>
      <c r="M398">
        <f t="shared" si="86"/>
        <v>39.92</v>
      </c>
      <c r="N398">
        <f t="shared" si="87"/>
        <v>39.99</v>
      </c>
      <c r="O398">
        <f t="shared" si="88"/>
        <v>0</v>
      </c>
      <c r="P398">
        <f t="shared" si="89"/>
        <v>7.0000000000000284E-2</v>
      </c>
      <c r="Q398">
        <f t="shared" si="90"/>
        <v>39.92</v>
      </c>
      <c r="R398">
        <f t="shared" si="91"/>
        <v>39.92</v>
      </c>
      <c r="S398" s="29">
        <f>IFERROR(ABS(1-SMALL(Results!$Y398:$BB398,5)/SMALL(Results!$Y398:$BB398,1)),"")</f>
        <v>5.0125313283211348E-4</v>
      </c>
      <c r="T398" s="29">
        <f>IFERROR(ABS(1-SMALL(Results!$Y398:$BB398,6)/SMALL(Results!$Y398:$BB398,1)),"")</f>
        <v>5.0125313283211348E-4</v>
      </c>
      <c r="U398" s="29">
        <f>IFERROR(ABS(1-SMALL(Results!$Y398:$BB398,7)/SMALL(Results!$Y398:$BB398,1)),"")</f>
        <v>5.0125313283211348E-4</v>
      </c>
      <c r="V398" s="29">
        <f>IFERROR(ABS(1-SMALL(Results!$Y398:$BB398,8)/SMALL(Results!$Y398:$BB398,1)),"")</f>
        <v>5.0125313283211348E-4</v>
      </c>
      <c r="W398" s="29">
        <f>IFERROR(ABS(1-SMALL(Results!$Y398:$BB398,9)/SMALL(Results!$Y398:$BB398,1)),"")</f>
        <v>5.0125313283211348E-4</v>
      </c>
      <c r="X398" s="31">
        <f>IFERROR(ABS(1-SMALL(Results!$Y398:$BB398,10)/SMALL(Results!$Y398:$BB398,1)),"")</f>
        <v>7.518796992480592E-4</v>
      </c>
      <c r="Y398">
        <v>39.909999999999997</v>
      </c>
      <c r="Z398">
        <v>39.92</v>
      </c>
      <c r="AA398">
        <v>39.92</v>
      </c>
      <c r="AB398">
        <v>39.93</v>
      </c>
      <c r="AC398">
        <v>39.94</v>
      </c>
      <c r="AD398">
        <v>39.96</v>
      </c>
      <c r="AE398">
        <v>39.99</v>
      </c>
      <c r="AF398">
        <v>39.99</v>
      </c>
      <c r="AG398">
        <v>39.99</v>
      </c>
      <c r="AH398">
        <v>40.840000000000003</v>
      </c>
      <c r="AI398">
        <v>40.119999999999997</v>
      </c>
      <c r="AJ398">
        <v>39.96</v>
      </c>
      <c r="AK398">
        <v>39.92</v>
      </c>
      <c r="AL398">
        <v>39.93</v>
      </c>
      <c r="AM398">
        <v>39.950000000000003</v>
      </c>
      <c r="AN398">
        <v>39.9</v>
      </c>
      <c r="AO398">
        <v>40.090000000000003</v>
      </c>
      <c r="AP398">
        <v>39.92</v>
      </c>
      <c r="AQ398">
        <v>40.03</v>
      </c>
      <c r="AR398">
        <v>40.04</v>
      </c>
      <c r="AS398">
        <v>40.119999999999997</v>
      </c>
      <c r="AT398">
        <v>39.96</v>
      </c>
      <c r="AU398">
        <v>39.92</v>
      </c>
      <c r="AV398">
        <v>39.93</v>
      </c>
      <c r="AW398">
        <v>39.950000000000003</v>
      </c>
      <c r="AX398">
        <v>39.9</v>
      </c>
      <c r="AY398">
        <v>40.090000000000003</v>
      </c>
      <c r="AZ398">
        <v>39.92</v>
      </c>
      <c r="BA398">
        <v>40.03</v>
      </c>
      <c r="BB398">
        <v>40.04</v>
      </c>
    </row>
    <row r="399" spans="1:54" hidden="1" x14ac:dyDescent="0.25">
      <c r="A399" s="12" t="s">
        <v>10</v>
      </c>
      <c r="B399" t="s">
        <v>6</v>
      </c>
      <c r="C399" t="s">
        <v>7</v>
      </c>
      <c r="D399" t="s">
        <v>2</v>
      </c>
      <c r="E399">
        <v>32</v>
      </c>
      <c r="F399" t="str">
        <f t="shared" si="92"/>
        <v>V9HostDACO3_native32</v>
      </c>
      <c r="G399">
        <f t="shared" si="80"/>
        <v>20.37</v>
      </c>
      <c r="H399">
        <f t="shared" si="83"/>
        <v>29.366224840451647</v>
      </c>
      <c r="I399">
        <f t="shared" si="81"/>
        <v>21.92</v>
      </c>
      <c r="J399">
        <f t="shared" si="84"/>
        <v>20.45</v>
      </c>
      <c r="K399">
        <f t="shared" si="85"/>
        <v>29.255745721271392</v>
      </c>
      <c r="L399">
        <f t="shared" si="82"/>
        <v>20.706666666666671</v>
      </c>
      <c r="M399">
        <f t="shared" si="86"/>
        <v>20.43</v>
      </c>
      <c r="N399">
        <f t="shared" si="87"/>
        <v>20.47</v>
      </c>
      <c r="O399">
        <f t="shared" si="88"/>
        <v>1.9999999999999574E-2</v>
      </c>
      <c r="P399">
        <f t="shared" si="89"/>
        <v>1.9999999999999574E-2</v>
      </c>
      <c r="Q399">
        <f t="shared" si="90"/>
        <v>20.45</v>
      </c>
      <c r="R399">
        <f t="shared" si="91"/>
        <v>20.440000000000001</v>
      </c>
      <c r="S399" s="29">
        <f>IFERROR(ABS(1-SMALL(Results!$Y399:$BB399,5)/SMALL(Results!$Y399:$BB399,1)),"")</f>
        <v>3.9273441335296866E-3</v>
      </c>
      <c r="T399" s="29">
        <f>IFERROR(ABS(1-SMALL(Results!$Y399:$BB399,6)/SMALL(Results!$Y399:$BB399,1)),"")</f>
        <v>3.9273441335296866E-3</v>
      </c>
      <c r="U399" s="29">
        <f>IFERROR(ABS(1-SMALL(Results!$Y399:$BB399,7)/SMALL(Results!$Y399:$BB399,1)),"")</f>
        <v>4.4182621502208974E-3</v>
      </c>
      <c r="V399" s="29">
        <f>IFERROR(ABS(1-SMALL(Results!$Y399:$BB399,8)/SMALL(Results!$Y399:$BB399,1)),"")</f>
        <v>4.4182621502208974E-3</v>
      </c>
      <c r="W399" s="29">
        <f>IFERROR(ABS(1-SMALL(Results!$Y399:$BB399,9)/SMALL(Results!$Y399:$BB399,1)),"")</f>
        <v>4.4182621502208974E-3</v>
      </c>
      <c r="X399" s="31">
        <f>IFERROR(ABS(1-SMALL(Results!$Y399:$BB399,10)/SMALL(Results!$Y399:$BB399,1)),"")</f>
        <v>4.9091801669121082E-3</v>
      </c>
      <c r="Y399">
        <v>20.37</v>
      </c>
      <c r="Z399">
        <v>20.43</v>
      </c>
      <c r="AA399">
        <v>20.43</v>
      </c>
      <c r="AB399">
        <v>20.440000000000001</v>
      </c>
      <c r="AC399">
        <v>20.46</v>
      </c>
      <c r="AD399">
        <v>20.47</v>
      </c>
      <c r="AE399">
        <v>20.47</v>
      </c>
      <c r="AF399">
        <v>20.47</v>
      </c>
      <c r="AG399">
        <v>20.5</v>
      </c>
      <c r="AH399">
        <v>20.9</v>
      </c>
      <c r="AI399">
        <v>20.79</v>
      </c>
      <c r="AJ399">
        <v>20.49</v>
      </c>
      <c r="AK399">
        <v>21.26</v>
      </c>
      <c r="AL399">
        <v>21.92</v>
      </c>
      <c r="AM399">
        <v>20.48</v>
      </c>
      <c r="AN399">
        <v>20.45</v>
      </c>
      <c r="AO399">
        <v>20.46</v>
      </c>
      <c r="AP399">
        <v>20.61</v>
      </c>
      <c r="AQ399">
        <v>20.56</v>
      </c>
      <c r="AR399">
        <v>21.11</v>
      </c>
      <c r="AS399">
        <v>20.79</v>
      </c>
      <c r="AT399">
        <v>20.49</v>
      </c>
      <c r="AU399">
        <v>21.26</v>
      </c>
      <c r="AV399">
        <v>21.92</v>
      </c>
      <c r="AW399">
        <v>20.48</v>
      </c>
      <c r="AX399">
        <v>20.45</v>
      </c>
      <c r="AY399">
        <v>20.46</v>
      </c>
      <c r="AZ399">
        <v>20.61</v>
      </c>
      <c r="BA399">
        <v>20.56</v>
      </c>
      <c r="BB399">
        <v>21.11</v>
      </c>
    </row>
    <row r="400" spans="1:54" hidden="1" x14ac:dyDescent="0.25">
      <c r="A400" s="12" t="s">
        <v>10</v>
      </c>
      <c r="B400" t="s">
        <v>6</v>
      </c>
      <c r="C400" t="s">
        <v>7</v>
      </c>
      <c r="D400" t="s">
        <v>2</v>
      </c>
      <c r="E400">
        <v>64</v>
      </c>
      <c r="F400" t="str">
        <f t="shared" si="92"/>
        <v>V9HostDACO3_native64</v>
      </c>
      <c r="G400">
        <f t="shared" si="80"/>
        <v>10.75</v>
      </c>
      <c r="H400">
        <f t="shared" si="83"/>
        <v>55.645581395348842</v>
      </c>
      <c r="I400">
        <f t="shared" si="81"/>
        <v>11.69</v>
      </c>
      <c r="J400">
        <f t="shared" si="84"/>
        <v>10.79</v>
      </c>
      <c r="K400">
        <f t="shared" si="85"/>
        <v>55.447636700648751</v>
      </c>
      <c r="L400">
        <f t="shared" si="82"/>
        <v>11.039333333333332</v>
      </c>
      <c r="M400">
        <f t="shared" si="86"/>
        <v>10.77</v>
      </c>
      <c r="N400">
        <f t="shared" si="87"/>
        <v>10.84</v>
      </c>
      <c r="O400">
        <f t="shared" si="88"/>
        <v>1.9999999999999574E-2</v>
      </c>
      <c r="P400">
        <f t="shared" si="89"/>
        <v>5.0000000000000711E-2</v>
      </c>
      <c r="Q400">
        <f t="shared" si="90"/>
        <v>10.79</v>
      </c>
      <c r="R400">
        <f t="shared" si="91"/>
        <v>10.77</v>
      </c>
      <c r="S400" s="29">
        <f>IFERROR(ABS(1-SMALL(Results!$Y400:$BB400,5)/SMALL(Results!$Y400:$BB400,1)),"")</f>
        <v>1.8604651162790198E-3</v>
      </c>
      <c r="T400" s="29">
        <f>IFERROR(ABS(1-SMALL(Results!$Y400:$BB400,6)/SMALL(Results!$Y400:$BB400,1)),"")</f>
        <v>5.5813953488372814E-3</v>
      </c>
      <c r="U400" s="29">
        <f>IFERROR(ABS(1-SMALL(Results!$Y400:$BB400,7)/SMALL(Results!$Y400:$BB400,1)),"")</f>
        <v>5.5813953488372814E-3</v>
      </c>
      <c r="V400" s="29">
        <f>IFERROR(ABS(1-SMALL(Results!$Y400:$BB400,8)/SMALL(Results!$Y400:$BB400,1)),"")</f>
        <v>8.3720930232558111E-3</v>
      </c>
      <c r="W400" s="29">
        <f>IFERROR(ABS(1-SMALL(Results!$Y400:$BB400,9)/SMALL(Results!$Y400:$BB400,1)),"")</f>
        <v>1.3023255813953583E-2</v>
      </c>
      <c r="X400" s="31">
        <f>IFERROR(ABS(1-SMALL(Results!$Y400:$BB400,10)/SMALL(Results!$Y400:$BB400,1)),"")</f>
        <v>1.3023255813953583E-2</v>
      </c>
      <c r="Y400">
        <v>10.75</v>
      </c>
      <c r="Z400">
        <v>10.75</v>
      </c>
      <c r="AA400">
        <v>10.77</v>
      </c>
      <c r="AB400">
        <v>10.77</v>
      </c>
      <c r="AC400">
        <v>10.77</v>
      </c>
      <c r="AD400">
        <v>10.81</v>
      </c>
      <c r="AE400">
        <v>10.81</v>
      </c>
      <c r="AF400">
        <v>10.84</v>
      </c>
      <c r="AG400">
        <v>10.89</v>
      </c>
      <c r="AH400">
        <v>11.04</v>
      </c>
      <c r="AI400">
        <v>11.69</v>
      </c>
      <c r="AJ400">
        <v>11.25</v>
      </c>
      <c r="AK400">
        <v>11.22</v>
      </c>
      <c r="AL400">
        <v>10.89</v>
      </c>
      <c r="AM400">
        <v>10.98</v>
      </c>
      <c r="AN400">
        <v>10.98</v>
      </c>
      <c r="AO400">
        <v>11.01</v>
      </c>
      <c r="AP400">
        <v>11.09</v>
      </c>
      <c r="AQ400">
        <v>11.35</v>
      </c>
      <c r="AR400">
        <v>11.03</v>
      </c>
      <c r="AS400">
        <v>11.69</v>
      </c>
      <c r="AT400">
        <v>11.25</v>
      </c>
      <c r="AU400">
        <v>11.22</v>
      </c>
      <c r="AV400">
        <v>10.89</v>
      </c>
      <c r="AW400">
        <v>10.98</v>
      </c>
      <c r="AX400">
        <v>10.98</v>
      </c>
      <c r="AY400">
        <v>11.01</v>
      </c>
      <c r="AZ400">
        <v>11.09</v>
      </c>
      <c r="BA400">
        <v>11.35</v>
      </c>
      <c r="BB400">
        <v>11.03</v>
      </c>
    </row>
    <row r="401" spans="1:54" hidden="1" x14ac:dyDescent="0.25">
      <c r="A401" s="12" t="s">
        <v>10</v>
      </c>
      <c r="B401" t="s">
        <v>6</v>
      </c>
      <c r="C401" t="s">
        <v>7</v>
      </c>
      <c r="D401" t="s">
        <v>2</v>
      </c>
      <c r="E401">
        <v>128</v>
      </c>
      <c r="F401" t="str">
        <f t="shared" si="92"/>
        <v>V9HostDACO3_native128</v>
      </c>
      <c r="G401">
        <f t="shared" si="80"/>
        <v>9.5809999999999995</v>
      </c>
      <c r="H401">
        <f t="shared" si="83"/>
        <v>62.435027658908268</v>
      </c>
      <c r="I401">
        <f t="shared" si="81"/>
        <v>12.265000000000001</v>
      </c>
      <c r="J401">
        <f t="shared" si="84"/>
        <v>9.86</v>
      </c>
      <c r="K401">
        <f t="shared" si="85"/>
        <v>60.677484787018258</v>
      </c>
      <c r="L401">
        <f t="shared" si="82"/>
        <v>10.048999999999999</v>
      </c>
      <c r="M401">
        <f t="shared" si="86"/>
        <v>9.6449999999999996</v>
      </c>
      <c r="N401">
        <f t="shared" si="87"/>
        <v>9.9369999999999994</v>
      </c>
      <c r="O401">
        <f t="shared" si="88"/>
        <v>0.21499999999999986</v>
      </c>
      <c r="P401">
        <f t="shared" si="89"/>
        <v>7.6999999999999957E-2</v>
      </c>
      <c r="Q401">
        <f t="shared" si="90"/>
        <v>9.86</v>
      </c>
      <c r="R401">
        <f t="shared" si="91"/>
        <v>9.7569999999999997</v>
      </c>
      <c r="S401" s="29">
        <f>IFERROR(ABS(1-SMALL(Results!$Y401:$BB401,5)/SMALL(Results!$Y401:$BB401,1)),"")</f>
        <v>2.8493894165535938E-2</v>
      </c>
      <c r="T401" s="29">
        <f>IFERROR(ABS(1-SMALL(Results!$Y401:$BB401,6)/SMALL(Results!$Y401:$BB401,1)),"")</f>
        <v>2.9746373029955198E-2</v>
      </c>
      <c r="U401" s="29">
        <f>IFERROR(ABS(1-SMALL(Results!$Y401:$BB401,7)/SMALL(Results!$Y401:$BB401,1)),"")</f>
        <v>3.6321887068155867E-2</v>
      </c>
      <c r="V401" s="29">
        <f>IFERROR(ABS(1-SMALL(Results!$Y401:$BB401,8)/SMALL(Results!$Y401:$BB401,1)),"")</f>
        <v>3.7156872977768485E-2</v>
      </c>
      <c r="W401" s="29">
        <f>IFERROR(ABS(1-SMALL(Results!$Y401:$BB401,9)/SMALL(Results!$Y401:$BB401,1)),"")</f>
        <v>4.7698570086629921E-2</v>
      </c>
      <c r="X401" s="31">
        <f>IFERROR(ABS(1-SMALL(Results!$Y401:$BB401,10)/SMALL(Results!$Y401:$BB401,1)),"")</f>
        <v>0.28013777267508622</v>
      </c>
      <c r="Y401">
        <v>9.5809999999999995</v>
      </c>
      <c r="Z401">
        <v>9.6180000000000003</v>
      </c>
      <c r="AA401">
        <v>9.6449999999999996</v>
      </c>
      <c r="AB401">
        <v>9.7569999999999997</v>
      </c>
      <c r="AC401">
        <v>9.8539999999999992</v>
      </c>
      <c r="AD401">
        <v>9.8659999999999997</v>
      </c>
      <c r="AE401">
        <v>9.9290000000000003</v>
      </c>
      <c r="AF401">
        <v>9.9369999999999994</v>
      </c>
      <c r="AG401">
        <v>10.038</v>
      </c>
      <c r="AH401">
        <v>12.265000000000001</v>
      </c>
    </row>
    <row r="402" spans="1:54" hidden="1" x14ac:dyDescent="0.25">
      <c r="A402" s="12" t="s">
        <v>10</v>
      </c>
      <c r="B402" t="s">
        <v>6</v>
      </c>
      <c r="C402" t="s">
        <v>7</v>
      </c>
      <c r="D402" t="s">
        <v>2</v>
      </c>
      <c r="E402">
        <v>256</v>
      </c>
      <c r="F402" t="str">
        <f t="shared" ref="F402:F465" si="93">A402 &amp; B402 &amp; C402 &amp; D402 &amp; E402</f>
        <v>V9HostDACO3_native256</v>
      </c>
      <c r="G402">
        <f t="shared" si="80"/>
        <v>9.3369999999999997</v>
      </c>
      <c r="H402">
        <f t="shared" si="83"/>
        <v>64.066616686301813</v>
      </c>
      <c r="I402">
        <f t="shared" si="81"/>
        <v>9.6660000000000004</v>
      </c>
      <c r="J402">
        <f t="shared" si="84"/>
        <v>9.4154999999999998</v>
      </c>
      <c r="K402">
        <f t="shared" si="85"/>
        <v>63.542031756146777</v>
      </c>
      <c r="L402">
        <f t="shared" si="82"/>
        <v>9.4621000000000013</v>
      </c>
      <c r="M402">
        <f t="shared" si="86"/>
        <v>9.3979999999999997</v>
      </c>
      <c r="N402">
        <f t="shared" si="87"/>
        <v>9.4979999999999993</v>
      </c>
      <c r="O402">
        <f t="shared" si="88"/>
        <v>1.7500000000000071E-2</v>
      </c>
      <c r="P402">
        <f t="shared" si="89"/>
        <v>8.2499999999999574E-2</v>
      </c>
      <c r="Q402">
        <f t="shared" si="90"/>
        <v>9.4154999999999998</v>
      </c>
      <c r="R402">
        <f t="shared" si="91"/>
        <v>9.41</v>
      </c>
      <c r="S402" s="29">
        <f>IFERROR(ABS(1-SMALL(Results!$Y402:$BB402,5)/SMALL(Results!$Y402:$BB402,1)),"")</f>
        <v>8.2467602013494012E-3</v>
      </c>
      <c r="T402" s="29">
        <f>IFERROR(ABS(1-SMALL(Results!$Y402:$BB402,6)/SMALL(Results!$Y402:$BB402,1)),"")</f>
        <v>8.5680625468564919E-3</v>
      </c>
      <c r="U402" s="29">
        <f>IFERROR(ABS(1-SMALL(Results!$Y402:$BB402,7)/SMALL(Results!$Y402:$BB402,1)),"")</f>
        <v>1.5422512584341908E-2</v>
      </c>
      <c r="V402" s="29">
        <f>IFERROR(ABS(1-SMALL(Results!$Y402:$BB402,8)/SMALL(Results!$Y402:$BB402,1)),"")</f>
        <v>1.7243225875548829E-2</v>
      </c>
      <c r="W402" s="29">
        <f>IFERROR(ABS(1-SMALL(Results!$Y402:$BB402,9)/SMALL(Results!$Y402:$BB402,1)),"")</f>
        <v>2.9666916568491075E-2</v>
      </c>
      <c r="X402" s="31">
        <f>IFERROR(ABS(1-SMALL(Results!$Y402:$BB402,10)/SMALL(Results!$Y402:$BB402,1)),"")</f>
        <v>3.5236157223947906E-2</v>
      </c>
      <c r="Y402">
        <v>9.3369999999999997</v>
      </c>
      <c r="Z402">
        <v>9.3859999999999992</v>
      </c>
      <c r="AA402">
        <v>9.3979999999999997</v>
      </c>
      <c r="AB402">
        <v>9.41</v>
      </c>
      <c r="AC402">
        <v>9.4139999999999997</v>
      </c>
      <c r="AD402">
        <v>9.4169999999999998</v>
      </c>
      <c r="AE402">
        <v>9.4809999999999999</v>
      </c>
      <c r="AF402">
        <v>9.4979999999999993</v>
      </c>
      <c r="AG402">
        <v>9.6140000000000008</v>
      </c>
      <c r="AH402">
        <v>9.6660000000000004</v>
      </c>
    </row>
    <row r="403" spans="1:54" hidden="1" x14ac:dyDescent="0.25">
      <c r="A403" s="12" t="s">
        <v>10</v>
      </c>
      <c r="B403" t="s">
        <v>6</v>
      </c>
      <c r="C403" t="s">
        <v>7</v>
      </c>
      <c r="D403" t="s">
        <v>3</v>
      </c>
      <c r="E403">
        <v>1</v>
      </c>
      <c r="F403" t="str">
        <f t="shared" si="93"/>
        <v>V9HostDACO31</v>
      </c>
      <c r="G403">
        <f t="shared" si="80"/>
        <v>523.65</v>
      </c>
      <c r="H403">
        <f t="shared" si="83"/>
        <v>1</v>
      </c>
      <c r="I403">
        <f t="shared" si="81"/>
        <v>525.28</v>
      </c>
      <c r="J403">
        <f t="shared" si="84"/>
        <v>523.82500000000005</v>
      </c>
      <c r="K403">
        <f t="shared" si="85"/>
        <v>1</v>
      </c>
      <c r="L403">
        <f t="shared" si="82"/>
        <v>524.57860000000016</v>
      </c>
      <c r="M403">
        <f t="shared" si="86"/>
        <v>523.75</v>
      </c>
      <c r="N403">
        <f t="shared" si="87"/>
        <v>523.87</v>
      </c>
      <c r="O403">
        <f t="shared" si="88"/>
        <v>7.5000000000045475E-2</v>
      </c>
      <c r="P403">
        <f t="shared" si="89"/>
        <v>4.4999999999959073E-2</v>
      </c>
      <c r="Q403">
        <f t="shared" si="90"/>
        <v>523.82500000000005</v>
      </c>
      <c r="R403">
        <f t="shared" si="91"/>
        <v>523.75</v>
      </c>
      <c r="S403" s="29">
        <f>IFERROR(ABS(1-SMALL(Results!$Y403:$BB403,5)/SMALL(Results!$Y403:$BB403,1)),"")</f>
        <v>3.0554759858669733E-4</v>
      </c>
      <c r="T403" s="29">
        <f>IFERROR(ABS(1-SMALL(Results!$Y403:$BB403,6)/SMALL(Results!$Y403:$BB403,1)),"")</f>
        <v>3.6283777332202227E-4</v>
      </c>
      <c r="U403" s="29">
        <f>IFERROR(ABS(1-SMALL(Results!$Y403:$BB403,7)/SMALL(Results!$Y403:$BB403,1)),"")</f>
        <v>4.0103122314527617E-4</v>
      </c>
      <c r="V403" s="29">
        <f>IFERROR(ABS(1-SMALL(Results!$Y403:$BB403,8)/SMALL(Results!$Y403:$BB403,1)),"")</f>
        <v>4.2012794805690312E-4</v>
      </c>
      <c r="W403" s="29">
        <f>IFERROR(ABS(1-SMALL(Results!$Y403:$BB403,9)/SMALL(Results!$Y403:$BB403,1)),"")</f>
        <v>6.1109519717383876E-4</v>
      </c>
      <c r="X403" s="31">
        <f>IFERROR(ABS(1-SMALL(Results!$Y403:$BB403,10)/SMALL(Results!$Y403:$BB403,1)),"")</f>
        <v>6.8748209682034656E-4</v>
      </c>
      <c r="Y403">
        <v>523.65</v>
      </c>
      <c r="Z403">
        <v>523.74</v>
      </c>
      <c r="AA403">
        <v>523.75</v>
      </c>
      <c r="AB403">
        <v>523.75</v>
      </c>
      <c r="AC403">
        <v>523.80999999999995</v>
      </c>
      <c r="AD403">
        <v>523.84</v>
      </c>
      <c r="AE403">
        <v>523.86</v>
      </c>
      <c r="AF403">
        <v>523.87</v>
      </c>
      <c r="AG403">
        <v>523.97</v>
      </c>
      <c r="AH403">
        <v>524.01</v>
      </c>
      <c r="AI403">
        <v>524.89400000000001</v>
      </c>
      <c r="AJ403">
        <v>524.51</v>
      </c>
      <c r="AK403">
        <v>525.02</v>
      </c>
      <c r="AL403">
        <v>524.95000000000005</v>
      </c>
      <c r="AM403">
        <v>525.15</v>
      </c>
      <c r="AN403">
        <v>524.96</v>
      </c>
      <c r="AO403">
        <v>525.09</v>
      </c>
      <c r="AP403">
        <v>525.28</v>
      </c>
      <c r="AQ403">
        <v>524.69000000000005</v>
      </c>
      <c r="AR403">
        <v>525.01</v>
      </c>
      <c r="AS403">
        <v>524.89400000000001</v>
      </c>
      <c r="AT403">
        <v>524.51</v>
      </c>
      <c r="AU403">
        <v>525.02</v>
      </c>
      <c r="AV403">
        <v>524.95000000000005</v>
      </c>
      <c r="AW403">
        <v>525.15</v>
      </c>
      <c r="AX403">
        <v>524.96</v>
      </c>
      <c r="AY403">
        <v>525.09</v>
      </c>
      <c r="AZ403">
        <v>525.28</v>
      </c>
      <c r="BA403">
        <v>524.69000000000005</v>
      </c>
      <c r="BB403">
        <v>525.01</v>
      </c>
    </row>
    <row r="404" spans="1:54" hidden="1" x14ac:dyDescent="0.25">
      <c r="A404" s="12" t="s">
        <v>10</v>
      </c>
      <c r="B404" t="s">
        <v>6</v>
      </c>
      <c r="C404" t="s">
        <v>7</v>
      </c>
      <c r="D404" t="s">
        <v>3</v>
      </c>
      <c r="E404">
        <v>2</v>
      </c>
      <c r="F404" t="str">
        <f t="shared" si="93"/>
        <v>V9HostDACO32</v>
      </c>
      <c r="G404">
        <f t="shared" si="80"/>
        <v>267.79000000000002</v>
      </c>
      <c r="H404">
        <f t="shared" si="83"/>
        <v>1.9554501661749877</v>
      </c>
      <c r="I404">
        <f t="shared" si="81"/>
        <v>267.99</v>
      </c>
      <c r="J404">
        <f t="shared" si="84"/>
        <v>267.79000000000002</v>
      </c>
      <c r="K404">
        <f t="shared" si="85"/>
        <v>1.9561036633182718</v>
      </c>
      <c r="L404">
        <f t="shared" si="82"/>
        <v>267.8606666666667</v>
      </c>
      <c r="M404">
        <f t="shared" si="86"/>
        <v>267.87</v>
      </c>
      <c r="N404">
        <f t="shared" si="87"/>
        <v>267.92</v>
      </c>
      <c r="O404">
        <f t="shared" si="88"/>
        <v>-7.9999999999984084E-2</v>
      </c>
      <c r="P404">
        <f t="shared" si="89"/>
        <v>0.12999999999999545</v>
      </c>
      <c r="Q404">
        <f t="shared" si="90"/>
        <v>267.79000000000002</v>
      </c>
      <c r="R404">
        <f t="shared" si="91"/>
        <v>267.79000000000002</v>
      </c>
      <c r="S404" s="29">
        <f>IFERROR(ABS(1-SMALL(Results!$Y404:$BB404,5)/SMALL(Results!$Y404:$BB404,1)),"")</f>
        <v>0</v>
      </c>
      <c r="T404" s="29">
        <f>IFERROR(ABS(1-SMALL(Results!$Y404:$BB404,6)/SMALL(Results!$Y404:$BB404,1)),"")</f>
        <v>0</v>
      </c>
      <c r="U404" s="29">
        <f>IFERROR(ABS(1-SMALL(Results!$Y404:$BB404,7)/SMALL(Results!$Y404:$BB404,1)),"")</f>
        <v>0</v>
      </c>
      <c r="V404" s="29">
        <f>IFERROR(ABS(1-SMALL(Results!$Y404:$BB404,8)/SMALL(Results!$Y404:$BB404,1)),"")</f>
        <v>0</v>
      </c>
      <c r="W404" s="29">
        <f>IFERROR(ABS(1-SMALL(Results!$Y404:$BB404,9)/SMALL(Results!$Y404:$BB404,1)),"")</f>
        <v>3.734269390198719E-5</v>
      </c>
      <c r="X404" s="31">
        <f>IFERROR(ABS(1-SMALL(Results!$Y404:$BB404,10)/SMALL(Results!$Y404:$BB404,1)),"")</f>
        <v>3.734269390198719E-5</v>
      </c>
      <c r="Y404">
        <v>267.83999999999997</v>
      </c>
      <c r="Z404">
        <v>267.86</v>
      </c>
      <c r="AA404">
        <v>267.87</v>
      </c>
      <c r="AB404">
        <v>267.89</v>
      </c>
      <c r="AC404">
        <v>267.89999999999998</v>
      </c>
      <c r="AD404">
        <v>267.91000000000003</v>
      </c>
      <c r="AE404">
        <v>267.91000000000003</v>
      </c>
      <c r="AF404">
        <v>267.92</v>
      </c>
      <c r="AG404">
        <v>267.95</v>
      </c>
      <c r="AH404">
        <v>267.99</v>
      </c>
      <c r="AI404">
        <v>267.79000000000002</v>
      </c>
      <c r="AJ404">
        <v>267.86</v>
      </c>
      <c r="AK404">
        <v>267.94</v>
      </c>
      <c r="AL404">
        <v>267.88</v>
      </c>
      <c r="AM404">
        <v>267.94</v>
      </c>
      <c r="AN404">
        <v>267.79000000000002</v>
      </c>
      <c r="AO404">
        <v>267.8</v>
      </c>
      <c r="AP404">
        <v>267.81</v>
      </c>
      <c r="AQ404">
        <v>267.79000000000002</v>
      </c>
      <c r="AR404">
        <v>267.79000000000002</v>
      </c>
      <c r="AS404">
        <v>267.79000000000002</v>
      </c>
      <c r="AT404">
        <v>267.86</v>
      </c>
      <c r="AU404">
        <v>267.94</v>
      </c>
      <c r="AV404">
        <v>267.88</v>
      </c>
      <c r="AW404">
        <v>267.94</v>
      </c>
      <c r="AX404">
        <v>267.79000000000002</v>
      </c>
      <c r="AY404">
        <v>267.8</v>
      </c>
      <c r="AZ404">
        <v>267.81</v>
      </c>
      <c r="BA404">
        <v>267.79000000000002</v>
      </c>
      <c r="BB404">
        <v>267.79000000000002</v>
      </c>
    </row>
    <row r="405" spans="1:54" hidden="1" x14ac:dyDescent="0.25">
      <c r="A405" s="12" t="s">
        <v>10</v>
      </c>
      <c r="B405" t="s">
        <v>6</v>
      </c>
      <c r="C405" t="s">
        <v>7</v>
      </c>
      <c r="D405" t="s">
        <v>3</v>
      </c>
      <c r="E405">
        <v>4</v>
      </c>
      <c r="F405" t="str">
        <f t="shared" si="93"/>
        <v>V9HostDACO34</v>
      </c>
      <c r="G405">
        <f t="shared" si="80"/>
        <v>137.29</v>
      </c>
      <c r="H405">
        <f t="shared" si="83"/>
        <v>3.8141889431131184</v>
      </c>
      <c r="I405">
        <f t="shared" si="81"/>
        <v>137.52000000000001</v>
      </c>
      <c r="J405">
        <f t="shared" si="84"/>
        <v>137.315</v>
      </c>
      <c r="K405">
        <f t="shared" si="85"/>
        <v>3.8147689618759788</v>
      </c>
      <c r="L405">
        <f t="shared" si="82"/>
        <v>137.34433333333337</v>
      </c>
      <c r="M405">
        <f t="shared" si="86"/>
        <v>137.31</v>
      </c>
      <c r="N405">
        <f t="shared" si="87"/>
        <v>137.36000000000001</v>
      </c>
      <c r="O405">
        <f t="shared" si="88"/>
        <v>4.9999999999954525E-3</v>
      </c>
      <c r="P405">
        <f t="shared" si="89"/>
        <v>4.5000000000015916E-2</v>
      </c>
      <c r="Q405">
        <f t="shared" si="90"/>
        <v>137.315</v>
      </c>
      <c r="R405">
        <f t="shared" si="91"/>
        <v>137.30000000000001</v>
      </c>
      <c r="S405" s="29">
        <f>IFERROR(ABS(1-SMALL(Results!$Y405:$BB405,5)/SMALL(Results!$Y405:$BB405,1)),"")</f>
        <v>1.4567703401557885E-4</v>
      </c>
      <c r="T405" s="29">
        <f>IFERROR(ABS(1-SMALL(Results!$Y405:$BB405,6)/SMALL(Results!$Y405:$BB405,1)),"")</f>
        <v>2.185155510234793E-4</v>
      </c>
      <c r="U405" s="29">
        <f>IFERROR(ABS(1-SMALL(Results!$Y405:$BB405,7)/SMALL(Results!$Y405:$BB405,1)),"")</f>
        <v>2.185155510234793E-4</v>
      </c>
      <c r="V405" s="29">
        <f>IFERROR(ABS(1-SMALL(Results!$Y405:$BB405,8)/SMALL(Results!$Y405:$BB405,1)),"")</f>
        <v>2.9135406803115771E-4</v>
      </c>
      <c r="W405" s="29">
        <f>IFERROR(ABS(1-SMALL(Results!$Y405:$BB405,9)/SMALL(Results!$Y405:$BB405,1)),"")</f>
        <v>2.9135406803115771E-4</v>
      </c>
      <c r="X405" s="31">
        <f>IFERROR(ABS(1-SMALL(Results!$Y405:$BB405,10)/SMALL(Results!$Y405:$BB405,1)),"")</f>
        <v>2.9135406803115771E-4</v>
      </c>
      <c r="Y405">
        <v>137.29</v>
      </c>
      <c r="Z405">
        <v>137.30000000000001</v>
      </c>
      <c r="AA405">
        <v>137.31</v>
      </c>
      <c r="AB405">
        <v>137.32999999999998</v>
      </c>
      <c r="AC405">
        <v>137.34</v>
      </c>
      <c r="AD405">
        <v>137.34</v>
      </c>
      <c r="AE405">
        <v>137.34</v>
      </c>
      <c r="AF405">
        <v>137.36000000000001</v>
      </c>
      <c r="AG405">
        <v>137.37</v>
      </c>
      <c r="AH405">
        <v>137.38999999999999</v>
      </c>
      <c r="AI405">
        <v>137.34</v>
      </c>
      <c r="AJ405">
        <v>137.32999999999998</v>
      </c>
      <c r="AK405">
        <v>137.52000000000001</v>
      </c>
      <c r="AL405">
        <v>137.34</v>
      </c>
      <c r="AM405">
        <v>137.30000000000001</v>
      </c>
      <c r="AN405">
        <v>137.32999999999998</v>
      </c>
      <c r="AO405">
        <v>137.34</v>
      </c>
      <c r="AP405">
        <v>137.32</v>
      </c>
      <c r="AQ405">
        <v>137.32999999999998</v>
      </c>
      <c r="AR405">
        <v>137.32999999999998</v>
      </c>
      <c r="AS405">
        <v>137.34</v>
      </c>
      <c r="AT405">
        <v>137.32999999999998</v>
      </c>
      <c r="AU405">
        <v>137.52000000000001</v>
      </c>
      <c r="AV405">
        <v>137.34</v>
      </c>
      <c r="AW405">
        <v>137.30000000000001</v>
      </c>
      <c r="AX405">
        <v>137.32999999999998</v>
      </c>
      <c r="AY405">
        <v>137.34</v>
      </c>
      <c r="AZ405">
        <v>137.32</v>
      </c>
      <c r="BA405">
        <v>137.32999999999998</v>
      </c>
      <c r="BB405">
        <v>137.32999999999998</v>
      </c>
    </row>
    <row r="406" spans="1:54" hidden="1" x14ac:dyDescent="0.25">
      <c r="A406" s="12" t="s">
        <v>10</v>
      </c>
      <c r="B406" t="s">
        <v>6</v>
      </c>
      <c r="C406" t="s">
        <v>7</v>
      </c>
      <c r="D406" t="s">
        <v>3</v>
      </c>
      <c r="E406">
        <v>8</v>
      </c>
      <c r="F406" t="str">
        <f t="shared" si="93"/>
        <v>V9HostDACO38</v>
      </c>
      <c r="G406">
        <f t="shared" si="80"/>
        <v>69.180000000000007</v>
      </c>
      <c r="H406">
        <f t="shared" si="83"/>
        <v>7.5693842150910653</v>
      </c>
      <c r="I406">
        <f t="shared" si="81"/>
        <v>69.47</v>
      </c>
      <c r="J406">
        <f t="shared" si="84"/>
        <v>69.205000000000013</v>
      </c>
      <c r="K406">
        <f t="shared" si="85"/>
        <v>7.5691785275630368</v>
      </c>
      <c r="L406">
        <f t="shared" si="82"/>
        <v>69.264000000000024</v>
      </c>
      <c r="M406">
        <f t="shared" si="86"/>
        <v>69.239999999999995</v>
      </c>
      <c r="N406">
        <f t="shared" si="87"/>
        <v>69.260000000000005</v>
      </c>
      <c r="O406">
        <f t="shared" si="88"/>
        <v>-3.4999999999982379E-2</v>
      </c>
      <c r="P406">
        <f t="shared" si="89"/>
        <v>5.499999999999261E-2</v>
      </c>
      <c r="Q406">
        <f t="shared" si="90"/>
        <v>69.205000000000013</v>
      </c>
      <c r="R406">
        <f t="shared" si="91"/>
        <v>69.19</v>
      </c>
      <c r="S406" s="29">
        <f>IFERROR(ABS(1-SMALL(Results!$Y406:$BB406,5)/SMALL(Results!$Y406:$BB406,1)),"")</f>
        <v>2.8910089621270174E-4</v>
      </c>
      <c r="T406" s="29">
        <f>IFERROR(ABS(1-SMALL(Results!$Y406:$BB406,6)/SMALL(Results!$Y406:$BB406,1)),"")</f>
        <v>4.3365134431927466E-4</v>
      </c>
      <c r="U406" s="29">
        <f>IFERROR(ABS(1-SMALL(Results!$Y406:$BB406,7)/SMALL(Results!$Y406:$BB406,1)),"")</f>
        <v>4.3365134431927466E-4</v>
      </c>
      <c r="V406" s="29">
        <f>IFERROR(ABS(1-SMALL(Results!$Y406:$BB406,8)/SMALL(Results!$Y406:$BB406,1)),"")</f>
        <v>4.3365134431927466E-4</v>
      </c>
      <c r="W406" s="29">
        <f>IFERROR(ABS(1-SMALL(Results!$Y406:$BB406,9)/SMALL(Results!$Y406:$BB406,1)),"")</f>
        <v>5.7820179242540348E-4</v>
      </c>
      <c r="X406" s="31">
        <f>IFERROR(ABS(1-SMALL(Results!$Y406:$BB406,10)/SMALL(Results!$Y406:$BB406,1)),"")</f>
        <v>5.7820179242540348E-4</v>
      </c>
      <c r="Y406">
        <v>69.2</v>
      </c>
      <c r="Z406">
        <v>69.210000000000008</v>
      </c>
      <c r="AA406">
        <v>69.239999999999995</v>
      </c>
      <c r="AB406">
        <v>69.239999999999995</v>
      </c>
      <c r="AC406">
        <v>69.25</v>
      </c>
      <c r="AD406">
        <v>69.25</v>
      </c>
      <c r="AE406">
        <v>69.25</v>
      </c>
      <c r="AF406">
        <v>69.260000000000005</v>
      </c>
      <c r="AG406">
        <v>69.3</v>
      </c>
      <c r="AH406">
        <v>69.36</v>
      </c>
      <c r="AI406">
        <v>69.38</v>
      </c>
      <c r="AJ406">
        <v>69.239999999999995</v>
      </c>
      <c r="AK406">
        <v>69.180000000000007</v>
      </c>
      <c r="AL406">
        <v>69.210000000000008</v>
      </c>
      <c r="AM406">
        <v>69.19</v>
      </c>
      <c r="AN406">
        <v>69.22</v>
      </c>
      <c r="AO406">
        <v>69.23</v>
      </c>
      <c r="AP406">
        <v>69.27</v>
      </c>
      <c r="AQ406">
        <v>69.289999999999992</v>
      </c>
      <c r="AR406">
        <v>69.47</v>
      </c>
      <c r="AS406">
        <v>69.38</v>
      </c>
      <c r="AT406">
        <v>69.239999999999995</v>
      </c>
      <c r="AU406">
        <v>69.180000000000007</v>
      </c>
      <c r="AV406">
        <v>69.210000000000008</v>
      </c>
      <c r="AW406">
        <v>69.19</v>
      </c>
      <c r="AX406">
        <v>69.22</v>
      </c>
      <c r="AY406">
        <v>69.23</v>
      </c>
      <c r="AZ406">
        <v>69.27</v>
      </c>
      <c r="BA406">
        <v>69.289999999999992</v>
      </c>
      <c r="BB406">
        <v>69.47</v>
      </c>
    </row>
    <row r="407" spans="1:54" hidden="1" x14ac:dyDescent="0.25">
      <c r="A407" s="12" t="s">
        <v>10</v>
      </c>
      <c r="B407" t="s">
        <v>6</v>
      </c>
      <c r="C407" t="s">
        <v>7</v>
      </c>
      <c r="D407" t="s">
        <v>3</v>
      </c>
      <c r="E407">
        <v>16</v>
      </c>
      <c r="F407" t="str">
        <f t="shared" si="93"/>
        <v>V9HostDACO316</v>
      </c>
      <c r="G407">
        <f t="shared" si="80"/>
        <v>35.020000000000003</v>
      </c>
      <c r="H407">
        <f t="shared" si="83"/>
        <v>14.952884066247856</v>
      </c>
      <c r="I407">
        <f t="shared" si="81"/>
        <v>35.270000000000003</v>
      </c>
      <c r="J407">
        <f t="shared" si="84"/>
        <v>35.04</v>
      </c>
      <c r="K407">
        <f t="shared" si="85"/>
        <v>14.949343607305938</v>
      </c>
      <c r="L407">
        <f t="shared" si="82"/>
        <v>35.10466666666666</v>
      </c>
      <c r="M407">
        <f t="shared" si="86"/>
        <v>35.06</v>
      </c>
      <c r="N407">
        <f t="shared" si="87"/>
        <v>35.130000000000003</v>
      </c>
      <c r="O407">
        <f t="shared" si="88"/>
        <v>-2.0000000000003126E-2</v>
      </c>
      <c r="P407">
        <f t="shared" si="89"/>
        <v>9.0000000000003411E-2</v>
      </c>
      <c r="Q407">
        <f t="shared" si="90"/>
        <v>35.04</v>
      </c>
      <c r="R407">
        <f t="shared" si="91"/>
        <v>35.03</v>
      </c>
      <c r="S407" s="29">
        <f>IFERROR(ABS(1-SMALL(Results!$Y407:$BB407,5)/SMALL(Results!$Y407:$BB407,1)),"")</f>
        <v>2.8555111364925168E-4</v>
      </c>
      <c r="T407" s="29">
        <f>IFERROR(ABS(1-SMALL(Results!$Y407:$BB407,6)/SMALL(Results!$Y407:$BB407,1)),"")</f>
        <v>8.5665334094775503E-4</v>
      </c>
      <c r="U407" s="29">
        <f>IFERROR(ABS(1-SMALL(Results!$Y407:$BB407,7)/SMALL(Results!$Y407:$BB407,1)),"")</f>
        <v>8.5665334094775503E-4</v>
      </c>
      <c r="V407" s="29">
        <f>IFERROR(ABS(1-SMALL(Results!$Y407:$BB407,8)/SMALL(Results!$Y407:$BB407,1)),"")</f>
        <v>8.5665334094775503E-4</v>
      </c>
      <c r="W407" s="29">
        <f>IFERROR(ABS(1-SMALL(Results!$Y407:$BB407,9)/SMALL(Results!$Y407:$BB407,1)),"")</f>
        <v>8.5665334094775503E-4</v>
      </c>
      <c r="X407" s="31">
        <f>IFERROR(ABS(1-SMALL(Results!$Y407:$BB407,10)/SMALL(Results!$Y407:$BB407,1)),"")</f>
        <v>8.5665334094775503E-4</v>
      </c>
      <c r="Y407">
        <v>35.020000000000003</v>
      </c>
      <c r="Z407">
        <v>35.049999999999997</v>
      </c>
      <c r="AA407">
        <v>35.06</v>
      </c>
      <c r="AB407">
        <v>35.090000000000003</v>
      </c>
      <c r="AC407">
        <v>35.090000000000003</v>
      </c>
      <c r="AD407">
        <v>35.090000000000003</v>
      </c>
      <c r="AE407">
        <v>35.119999999999997</v>
      </c>
      <c r="AF407">
        <v>35.130000000000003</v>
      </c>
      <c r="AG407">
        <v>35.14</v>
      </c>
      <c r="AH407">
        <v>35.270000000000003</v>
      </c>
      <c r="AI407">
        <v>35.26</v>
      </c>
      <c r="AJ407">
        <v>35.11</v>
      </c>
      <c r="AK407">
        <v>35.03</v>
      </c>
      <c r="AL407">
        <v>35.090000000000003</v>
      </c>
      <c r="AM407">
        <v>35.11</v>
      </c>
      <c r="AN407">
        <v>35.049999999999997</v>
      </c>
      <c r="AO407">
        <v>35.15</v>
      </c>
      <c r="AP407">
        <v>35.049999999999997</v>
      </c>
      <c r="AQ407">
        <v>35.17</v>
      </c>
      <c r="AR407">
        <v>35.020000000000003</v>
      </c>
      <c r="AS407">
        <v>35.26</v>
      </c>
      <c r="AT407">
        <v>35.11</v>
      </c>
      <c r="AU407">
        <v>35.03</v>
      </c>
      <c r="AV407">
        <v>35.090000000000003</v>
      </c>
      <c r="AW407">
        <v>35.11</v>
      </c>
      <c r="AX407">
        <v>35.049999999999997</v>
      </c>
      <c r="AY407">
        <v>35.15</v>
      </c>
      <c r="AZ407">
        <v>35.049999999999997</v>
      </c>
      <c r="BA407">
        <v>35.17</v>
      </c>
      <c r="BB407">
        <v>35.020000000000003</v>
      </c>
    </row>
    <row r="408" spans="1:54" hidden="1" x14ac:dyDescent="0.25">
      <c r="A408" s="12" t="s">
        <v>10</v>
      </c>
      <c r="B408" t="s">
        <v>6</v>
      </c>
      <c r="C408" t="s">
        <v>7</v>
      </c>
      <c r="D408" t="s">
        <v>3</v>
      </c>
      <c r="E408">
        <v>32</v>
      </c>
      <c r="F408" t="str">
        <f t="shared" si="93"/>
        <v>V9HostDACO332</v>
      </c>
      <c r="G408">
        <f t="shared" si="80"/>
        <v>18</v>
      </c>
      <c r="H408">
        <f t="shared" si="83"/>
        <v>29.091666666666665</v>
      </c>
      <c r="I408">
        <f t="shared" si="81"/>
        <v>19.23</v>
      </c>
      <c r="J408">
        <f t="shared" si="84"/>
        <v>18.010000000000002</v>
      </c>
      <c r="K408">
        <f t="shared" si="85"/>
        <v>29.085230427540257</v>
      </c>
      <c r="L408">
        <f t="shared" si="82"/>
        <v>18.180000000000003</v>
      </c>
      <c r="M408">
        <f t="shared" si="86"/>
        <v>18.02</v>
      </c>
      <c r="N408">
        <f t="shared" si="87"/>
        <v>18.079999999999998</v>
      </c>
      <c r="O408">
        <f t="shared" si="88"/>
        <v>-9.9999999999980105E-3</v>
      </c>
      <c r="P408">
        <f t="shared" si="89"/>
        <v>6.9999999999996732E-2</v>
      </c>
      <c r="Q408">
        <f t="shared" si="90"/>
        <v>18.010000000000002</v>
      </c>
      <c r="R408">
        <f t="shared" si="91"/>
        <v>18.010000000000002</v>
      </c>
      <c r="S408" s="29">
        <f>IFERROR(ABS(1-SMALL(Results!$Y408:$BB408,5)/SMALL(Results!$Y408:$BB408,1)),"")</f>
        <v>5.555555555556424E-4</v>
      </c>
      <c r="T408" s="29">
        <f>IFERROR(ABS(1-SMALL(Results!$Y408:$BB408,6)/SMALL(Results!$Y408:$BB408,1)),"")</f>
        <v>5.555555555556424E-4</v>
      </c>
      <c r="U408" s="29">
        <f>IFERROR(ABS(1-SMALL(Results!$Y408:$BB408,7)/SMALL(Results!$Y408:$BB408,1)),"")</f>
        <v>1.1111111111110628E-3</v>
      </c>
      <c r="V408" s="29">
        <f>IFERROR(ABS(1-SMALL(Results!$Y408:$BB408,8)/SMALL(Results!$Y408:$BB408,1)),"")</f>
        <v>1.1111111111110628E-3</v>
      </c>
      <c r="W408" s="29">
        <f>IFERROR(ABS(1-SMALL(Results!$Y408:$BB408,9)/SMALL(Results!$Y408:$BB408,1)),"")</f>
        <v>1.1111111111110628E-3</v>
      </c>
      <c r="X408" s="31">
        <f>IFERROR(ABS(1-SMALL(Results!$Y408:$BB408,10)/SMALL(Results!$Y408:$BB408,1)),"")</f>
        <v>1.6666666666667052E-3</v>
      </c>
      <c r="Y408">
        <v>18.010000000000002</v>
      </c>
      <c r="Z408">
        <v>18.010000000000002</v>
      </c>
      <c r="AA408">
        <v>18.02</v>
      </c>
      <c r="AB408">
        <v>18.03</v>
      </c>
      <c r="AC408">
        <v>18.03</v>
      </c>
      <c r="AD408">
        <v>18.04</v>
      </c>
      <c r="AE408">
        <v>18.059999999999999</v>
      </c>
      <c r="AF408">
        <v>18.079999999999998</v>
      </c>
      <c r="AG408">
        <v>18.12</v>
      </c>
      <c r="AH408">
        <v>18.36</v>
      </c>
      <c r="AI408">
        <v>18.739999999999998</v>
      </c>
      <c r="AJ408">
        <v>18.05</v>
      </c>
      <c r="AK408">
        <v>18.010000000000002</v>
      </c>
      <c r="AL408">
        <v>18</v>
      </c>
      <c r="AM408">
        <v>18.05</v>
      </c>
      <c r="AN408">
        <v>18.079999999999998</v>
      </c>
      <c r="AO408">
        <v>18.07</v>
      </c>
      <c r="AP408">
        <v>18.02</v>
      </c>
      <c r="AQ408">
        <v>18.07</v>
      </c>
      <c r="AR408">
        <v>19.23</v>
      </c>
      <c r="AS408">
        <v>18.739999999999998</v>
      </c>
      <c r="AT408">
        <v>18.05</v>
      </c>
      <c r="AU408">
        <v>18.010000000000002</v>
      </c>
      <c r="AV408">
        <v>18</v>
      </c>
      <c r="AW408">
        <v>18.05</v>
      </c>
      <c r="AX408">
        <v>18.079999999999998</v>
      </c>
      <c r="AY408">
        <v>18.07</v>
      </c>
      <c r="AZ408">
        <v>18.02</v>
      </c>
      <c r="BA408">
        <v>18.07</v>
      </c>
      <c r="BB408">
        <v>19.23</v>
      </c>
    </row>
    <row r="409" spans="1:54" hidden="1" x14ac:dyDescent="0.25">
      <c r="A409" s="12" t="s">
        <v>10</v>
      </c>
      <c r="B409" t="s">
        <v>6</v>
      </c>
      <c r="C409" t="s">
        <v>7</v>
      </c>
      <c r="D409" t="s">
        <v>3</v>
      </c>
      <c r="E409">
        <v>64</v>
      </c>
      <c r="F409" t="str">
        <f t="shared" si="93"/>
        <v>V9HostDACO364</v>
      </c>
      <c r="G409">
        <f t="shared" si="80"/>
        <v>9.5399999999999991</v>
      </c>
      <c r="H409">
        <f t="shared" si="83"/>
        <v>54.889937106918239</v>
      </c>
      <c r="I409">
        <f t="shared" si="81"/>
        <v>11.24</v>
      </c>
      <c r="J409">
        <f t="shared" si="84"/>
        <v>9.58</v>
      </c>
      <c r="K409">
        <f t="shared" si="85"/>
        <v>54.679018789144052</v>
      </c>
      <c r="L409">
        <f t="shared" si="82"/>
        <v>10.125666666666662</v>
      </c>
      <c r="M409">
        <f t="shared" si="86"/>
        <v>9.5500000000000007</v>
      </c>
      <c r="N409">
        <f t="shared" si="87"/>
        <v>9.6300000000000008</v>
      </c>
      <c r="O409">
        <f t="shared" si="88"/>
        <v>2.9999999999999361E-2</v>
      </c>
      <c r="P409">
        <f t="shared" si="89"/>
        <v>5.0000000000000711E-2</v>
      </c>
      <c r="Q409">
        <f t="shared" si="90"/>
        <v>9.58</v>
      </c>
      <c r="R409">
        <f t="shared" si="91"/>
        <v>9.56</v>
      </c>
      <c r="S409" s="29">
        <f>IFERROR(ABS(1-SMALL(Results!$Y409:$BB409,5)/SMALL(Results!$Y409:$BB409,1)),"")</f>
        <v>4.1928721174004924E-3</v>
      </c>
      <c r="T409" s="29">
        <f>IFERROR(ABS(1-SMALL(Results!$Y409:$BB409,6)/SMALL(Results!$Y409:$BB409,1)),"")</f>
        <v>4.1928721174004924E-3</v>
      </c>
      <c r="U409" s="29">
        <f>IFERROR(ABS(1-SMALL(Results!$Y409:$BB409,7)/SMALL(Results!$Y409:$BB409,1)),"")</f>
        <v>7.3375262054506951E-3</v>
      </c>
      <c r="V409" s="29">
        <f>IFERROR(ABS(1-SMALL(Results!$Y409:$BB409,8)/SMALL(Results!$Y409:$BB409,1)),"")</f>
        <v>9.4339622641510523E-3</v>
      </c>
      <c r="W409" s="29">
        <f>IFERROR(ABS(1-SMALL(Results!$Y409:$BB409,9)/SMALL(Results!$Y409:$BB409,1)),"")</f>
        <v>9.4339622641510523E-3</v>
      </c>
      <c r="X409" s="31">
        <f>IFERROR(ABS(1-SMALL(Results!$Y409:$BB409,10)/SMALL(Results!$Y409:$BB409,1)),"")</f>
        <v>1.048218029350112E-2</v>
      </c>
      <c r="Y409">
        <v>9.5399999999999991</v>
      </c>
      <c r="Z409">
        <v>9.5500000000000007</v>
      </c>
      <c r="AA409">
        <v>9.5500000000000007</v>
      </c>
      <c r="AB409">
        <v>9.56</v>
      </c>
      <c r="AC409">
        <v>9.58</v>
      </c>
      <c r="AD409">
        <v>9.58</v>
      </c>
      <c r="AE409">
        <v>9.61</v>
      </c>
      <c r="AF409">
        <v>9.6300000000000008</v>
      </c>
      <c r="AG409">
        <v>9.6300000000000008</v>
      </c>
      <c r="AH409">
        <v>9.64</v>
      </c>
      <c r="AI409">
        <v>11.24</v>
      </c>
      <c r="AJ409">
        <v>10.06</v>
      </c>
      <c r="AK409">
        <v>10.130000000000001</v>
      </c>
      <c r="AL409">
        <v>10.36</v>
      </c>
      <c r="AM409">
        <v>10.38</v>
      </c>
      <c r="AN409">
        <v>10.45</v>
      </c>
      <c r="AO409">
        <v>10.28</v>
      </c>
      <c r="AP409">
        <v>10.69</v>
      </c>
      <c r="AQ409">
        <v>10.33</v>
      </c>
      <c r="AR409">
        <v>10.029999999999999</v>
      </c>
      <c r="AS409">
        <v>11.24</v>
      </c>
      <c r="AT409">
        <v>10.06</v>
      </c>
      <c r="AU409">
        <v>10.130000000000001</v>
      </c>
      <c r="AV409">
        <v>10.36</v>
      </c>
      <c r="AW409">
        <v>10.38</v>
      </c>
      <c r="AX409">
        <v>10.45</v>
      </c>
      <c r="AY409">
        <v>10.28</v>
      </c>
      <c r="AZ409">
        <v>10.69</v>
      </c>
      <c r="BA409">
        <v>10.33</v>
      </c>
      <c r="BB409">
        <v>10.029999999999999</v>
      </c>
    </row>
    <row r="410" spans="1:54" hidden="1" x14ac:dyDescent="0.25">
      <c r="A410" s="12" t="s">
        <v>10</v>
      </c>
      <c r="B410" t="s">
        <v>6</v>
      </c>
      <c r="C410" t="s">
        <v>7</v>
      </c>
      <c r="D410" t="s">
        <v>3</v>
      </c>
      <c r="E410">
        <v>128</v>
      </c>
      <c r="F410" t="str">
        <f t="shared" si="93"/>
        <v>V9HostDACO3128</v>
      </c>
      <c r="G410">
        <f t="shared" si="80"/>
        <v>9.5730000000000004</v>
      </c>
      <c r="H410">
        <f t="shared" si="83"/>
        <v>54.700720777185829</v>
      </c>
      <c r="I410">
        <f t="shared" si="81"/>
        <v>10.006</v>
      </c>
      <c r="J410">
        <f t="shared" si="84"/>
        <v>9.7970000000000006</v>
      </c>
      <c r="K410">
        <f t="shared" si="85"/>
        <v>53.467898336225375</v>
      </c>
      <c r="L410">
        <f t="shared" si="82"/>
        <v>9.7971000000000004</v>
      </c>
      <c r="M410">
        <f t="shared" si="86"/>
        <v>9.6219999999999999</v>
      </c>
      <c r="N410">
        <f t="shared" si="87"/>
        <v>9.9589999999999996</v>
      </c>
      <c r="O410">
        <f t="shared" si="88"/>
        <v>0.17500000000000071</v>
      </c>
      <c r="P410">
        <f t="shared" si="89"/>
        <v>0.16199999999999903</v>
      </c>
      <c r="Q410">
        <f t="shared" si="90"/>
        <v>9.7970000000000006</v>
      </c>
      <c r="R410">
        <f t="shared" si="91"/>
        <v>9.7089999999999996</v>
      </c>
      <c r="S410" s="29">
        <f>IFERROR(ABS(1-SMALL(Results!$Y410:$BB410,5)/SMALL(Results!$Y410:$BB410,1)),"")</f>
        <v>2.2563459730492008E-2</v>
      </c>
      <c r="T410" s="29">
        <f>IFERROR(ABS(1-SMALL(Results!$Y410:$BB410,6)/SMALL(Results!$Y410:$BB410,1)),"")</f>
        <v>2.4234827117935787E-2</v>
      </c>
      <c r="U410" s="29">
        <f>IFERROR(ABS(1-SMALL(Results!$Y410:$BB410,7)/SMALL(Results!$Y410:$BB410,1)),"")</f>
        <v>3.677008252376468E-2</v>
      </c>
      <c r="V410" s="29">
        <f>IFERROR(ABS(1-SMALL(Results!$Y410:$BB410,8)/SMALL(Results!$Y410:$BB410,1)),"")</f>
        <v>4.0321738222082848E-2</v>
      </c>
      <c r="W410" s="29">
        <f>IFERROR(ABS(1-SMALL(Results!$Y410:$BB410,9)/SMALL(Results!$Y410:$BB410,1)),"")</f>
        <v>4.2724328841533321E-2</v>
      </c>
      <c r="X410" s="31">
        <f>IFERROR(ABS(1-SMALL(Results!$Y410:$BB410,10)/SMALL(Results!$Y410:$BB410,1)),"")</f>
        <v>4.5231379922699322E-2</v>
      </c>
      <c r="Y410">
        <v>9.5730000000000004</v>
      </c>
      <c r="Z410">
        <v>9.6010000000000009</v>
      </c>
      <c r="AA410">
        <v>9.6219999999999999</v>
      </c>
      <c r="AB410">
        <v>9.7089999999999996</v>
      </c>
      <c r="AC410">
        <v>9.7889999999999997</v>
      </c>
      <c r="AD410">
        <v>9.8049999999999997</v>
      </c>
      <c r="AE410">
        <v>9.9250000000000007</v>
      </c>
      <c r="AF410">
        <v>9.9589999999999996</v>
      </c>
      <c r="AG410">
        <v>9.9819999999999993</v>
      </c>
      <c r="AH410">
        <v>10.006</v>
      </c>
    </row>
    <row r="411" spans="1:54" hidden="1" x14ac:dyDescent="0.25">
      <c r="A411" s="12" t="s">
        <v>10</v>
      </c>
      <c r="B411" t="s">
        <v>6</v>
      </c>
      <c r="C411" t="s">
        <v>7</v>
      </c>
      <c r="D411" t="s">
        <v>3</v>
      </c>
      <c r="E411">
        <v>256</v>
      </c>
      <c r="F411" t="str">
        <f t="shared" si="93"/>
        <v>V9HostDACO3256</v>
      </c>
      <c r="G411">
        <f t="shared" si="80"/>
        <v>9.3369999999999997</v>
      </c>
      <c r="H411">
        <f t="shared" si="83"/>
        <v>56.083324408268183</v>
      </c>
      <c r="I411">
        <f t="shared" si="81"/>
        <v>9.51</v>
      </c>
      <c r="J411">
        <f t="shared" si="84"/>
        <v>9.4074999999999989</v>
      </c>
      <c r="K411">
        <f t="shared" si="85"/>
        <v>55.681636991761906</v>
      </c>
      <c r="L411">
        <f t="shared" si="82"/>
        <v>9.4127999999999989</v>
      </c>
      <c r="M411">
        <f t="shared" si="86"/>
        <v>9.3569999999999993</v>
      </c>
      <c r="N411">
        <f t="shared" si="87"/>
        <v>9.4489999999999998</v>
      </c>
      <c r="O411">
        <f t="shared" si="88"/>
        <v>5.0499999999999545E-2</v>
      </c>
      <c r="P411">
        <f t="shared" si="89"/>
        <v>4.1500000000000981E-2</v>
      </c>
      <c r="Q411">
        <f t="shared" si="90"/>
        <v>9.4074999999999989</v>
      </c>
      <c r="R411">
        <f t="shared" si="91"/>
        <v>9.3889999999999993</v>
      </c>
      <c r="S411" s="29">
        <f>IFERROR(ABS(1-SMALL(Results!$Y411:$BB411,5)/SMALL(Results!$Y411:$BB411,1)),"")</f>
        <v>6.5331476919781029E-3</v>
      </c>
      <c r="T411" s="29">
        <f>IFERROR(ABS(1-SMALL(Results!$Y411:$BB411,6)/SMALL(Results!$Y411:$BB411,1)),"")</f>
        <v>8.5680625468564919E-3</v>
      </c>
      <c r="U411" s="29">
        <f>IFERROR(ABS(1-SMALL(Results!$Y411:$BB411,7)/SMALL(Results!$Y411:$BB411,1)),"")</f>
        <v>1.1566884438256375E-2</v>
      </c>
      <c r="V411" s="29">
        <f>IFERROR(ABS(1-SMALL(Results!$Y411:$BB411,8)/SMALL(Results!$Y411:$BB411,1)),"")</f>
        <v>1.1995287565599311E-2</v>
      </c>
      <c r="W411" s="29">
        <f>IFERROR(ABS(1-SMALL(Results!$Y411:$BB411,9)/SMALL(Results!$Y411:$BB411,1)),"")</f>
        <v>1.5422512584341908E-2</v>
      </c>
      <c r="X411" s="31">
        <f>IFERROR(ABS(1-SMALL(Results!$Y411:$BB411,10)/SMALL(Results!$Y411:$BB411,1)),"")</f>
        <v>1.8528435257577414E-2</v>
      </c>
      <c r="Y411">
        <v>9.3369999999999997</v>
      </c>
      <c r="Z411">
        <v>9.3450000000000006</v>
      </c>
      <c r="AA411">
        <v>9.3569999999999993</v>
      </c>
      <c r="AB411">
        <v>9.3889999999999993</v>
      </c>
      <c r="AC411">
        <v>9.3979999999999997</v>
      </c>
      <c r="AD411">
        <v>9.4169999999999998</v>
      </c>
      <c r="AE411">
        <v>9.4450000000000003</v>
      </c>
      <c r="AF411">
        <v>9.4489999999999998</v>
      </c>
      <c r="AG411">
        <v>9.4809999999999999</v>
      </c>
      <c r="AH411">
        <v>9.51</v>
      </c>
    </row>
    <row r="412" spans="1:54" hidden="1" x14ac:dyDescent="0.25">
      <c r="A412" s="12" t="s">
        <v>10</v>
      </c>
      <c r="B412" t="s">
        <v>6</v>
      </c>
      <c r="C412" t="s">
        <v>7</v>
      </c>
      <c r="D412" t="s">
        <v>4</v>
      </c>
      <c r="E412">
        <v>1</v>
      </c>
      <c r="F412" t="str">
        <f t="shared" si="93"/>
        <v>V9HostDACO21</v>
      </c>
      <c r="G412">
        <f t="shared" si="80"/>
        <v>522.45000000000005</v>
      </c>
      <c r="H412">
        <f t="shared" si="83"/>
        <v>1</v>
      </c>
      <c r="I412">
        <f t="shared" si="81"/>
        <v>525.08000000000004</v>
      </c>
      <c r="J412">
        <f t="shared" si="84"/>
        <v>522.86500000000001</v>
      </c>
      <c r="K412">
        <f t="shared" si="85"/>
        <v>1</v>
      </c>
      <c r="L412">
        <f t="shared" si="82"/>
        <v>524.15600000000006</v>
      </c>
      <c r="M412">
        <f t="shared" si="86"/>
        <v>522.69000000000005</v>
      </c>
      <c r="N412">
        <f t="shared" si="87"/>
        <v>523.19000000000005</v>
      </c>
      <c r="O412">
        <f t="shared" si="88"/>
        <v>0.17499999999995453</v>
      </c>
      <c r="P412">
        <f t="shared" si="89"/>
        <v>0.32500000000004547</v>
      </c>
      <c r="Q412">
        <f t="shared" si="90"/>
        <v>522.86500000000001</v>
      </c>
      <c r="R412">
        <f t="shared" si="91"/>
        <v>522.69000000000005</v>
      </c>
      <c r="S412" s="29">
        <f>IFERROR(ABS(1-SMALL(Results!$Y412:$BB412,5)/SMALL(Results!$Y412:$BB412,1)),"")</f>
        <v>7.4648291702561487E-4</v>
      </c>
      <c r="T412" s="29">
        <f>IFERROR(ABS(1-SMALL(Results!$Y412:$BB412,6)/SMALL(Results!$Y412:$BB412,1)),"")</f>
        <v>8.4218585510553723E-4</v>
      </c>
      <c r="U412" s="29">
        <f>IFERROR(ABS(1-SMALL(Results!$Y412:$BB412,7)/SMALL(Results!$Y412:$BB412,1)),"")</f>
        <v>1.3781223083546568E-3</v>
      </c>
      <c r="V412" s="29">
        <f>IFERROR(ABS(1-SMALL(Results!$Y412:$BB412,8)/SMALL(Results!$Y412:$BB412,1)),"")</f>
        <v>1.4164034835870698E-3</v>
      </c>
      <c r="W412" s="29">
        <f>IFERROR(ABS(1-SMALL(Results!$Y412:$BB412,9)/SMALL(Results!$Y412:$BB412,1)),"")</f>
        <v>1.5886687721311521E-3</v>
      </c>
      <c r="X412" s="31">
        <f>IFERROR(ABS(1-SMALL(Results!$Y412:$BB412,10)/SMALL(Results!$Y412:$BB412,1)),"")</f>
        <v>1.7992152359076474E-3</v>
      </c>
      <c r="Y412">
        <v>522.45000000000005</v>
      </c>
      <c r="Z412">
        <v>522.57000000000005</v>
      </c>
      <c r="AA412">
        <v>522.69000000000005</v>
      </c>
      <c r="AB412">
        <v>522.69000000000005</v>
      </c>
      <c r="AC412">
        <v>522.84</v>
      </c>
      <c r="AD412">
        <v>522.89</v>
      </c>
      <c r="AE412">
        <v>523.16999999999996</v>
      </c>
      <c r="AF412">
        <v>523.19000000000005</v>
      </c>
      <c r="AG412">
        <v>523.28</v>
      </c>
      <c r="AH412">
        <v>523.39</v>
      </c>
      <c r="AI412">
        <v>524.61</v>
      </c>
      <c r="AJ412">
        <v>524.95000000000005</v>
      </c>
      <c r="AK412">
        <v>524.83000000000004</v>
      </c>
      <c r="AL412">
        <v>524.70000000000005</v>
      </c>
      <c r="AM412">
        <v>524.88</v>
      </c>
      <c r="AN412">
        <v>524.54</v>
      </c>
      <c r="AO412">
        <v>525.08000000000004</v>
      </c>
      <c r="AP412">
        <v>524.6</v>
      </c>
      <c r="AQ412">
        <v>524.80999999999995</v>
      </c>
      <c r="AR412">
        <v>524.76</v>
      </c>
      <c r="AS412">
        <v>524.61</v>
      </c>
      <c r="AT412">
        <v>524.95000000000005</v>
      </c>
      <c r="AU412">
        <v>524.83000000000004</v>
      </c>
      <c r="AV412">
        <v>524.70000000000005</v>
      </c>
      <c r="AW412">
        <v>524.88</v>
      </c>
      <c r="AX412">
        <v>524.54</v>
      </c>
      <c r="AY412">
        <v>525.08000000000004</v>
      </c>
      <c r="AZ412">
        <v>524.6</v>
      </c>
      <c r="BA412">
        <v>524.80999999999995</v>
      </c>
      <c r="BB412">
        <v>524.76</v>
      </c>
    </row>
    <row r="413" spans="1:54" hidden="1" x14ac:dyDescent="0.25">
      <c r="A413" s="12" t="s">
        <v>10</v>
      </c>
      <c r="B413" t="s">
        <v>6</v>
      </c>
      <c r="C413" t="s">
        <v>7</v>
      </c>
      <c r="D413" t="s">
        <v>4</v>
      </c>
      <c r="E413">
        <v>2</v>
      </c>
      <c r="F413" t="str">
        <f t="shared" si="93"/>
        <v>V9HostDACO22</v>
      </c>
      <c r="G413">
        <f t="shared" si="80"/>
        <v>266.81</v>
      </c>
      <c r="H413">
        <f t="shared" si="83"/>
        <v>1.9581350024361908</v>
      </c>
      <c r="I413">
        <f t="shared" si="81"/>
        <v>267.97000000000003</v>
      </c>
      <c r="J413">
        <f t="shared" si="84"/>
        <v>267.65999999999997</v>
      </c>
      <c r="K413">
        <f t="shared" si="85"/>
        <v>1.9534670851079732</v>
      </c>
      <c r="L413">
        <f t="shared" si="82"/>
        <v>267.77866666666665</v>
      </c>
      <c r="M413">
        <f t="shared" si="86"/>
        <v>267.49</v>
      </c>
      <c r="N413">
        <f t="shared" si="87"/>
        <v>267.91000000000003</v>
      </c>
      <c r="O413">
        <f t="shared" si="88"/>
        <v>0.16999999999995907</v>
      </c>
      <c r="P413">
        <f t="shared" si="89"/>
        <v>0.25000000000005684</v>
      </c>
      <c r="Q413">
        <f t="shared" si="90"/>
        <v>267.65999999999997</v>
      </c>
      <c r="R413">
        <f t="shared" si="91"/>
        <v>267.5</v>
      </c>
      <c r="S413" s="29">
        <f>IFERROR(ABS(1-SMALL(Results!$Y413:$BB413,5)/SMALL(Results!$Y413:$BB413,1)),"")</f>
        <v>3.0358682208313503E-3</v>
      </c>
      <c r="T413" s="29">
        <f>IFERROR(ABS(1-SMALL(Results!$Y413:$BB413,6)/SMALL(Results!$Y413:$BB413,1)),"")</f>
        <v>3.3357070574566716E-3</v>
      </c>
      <c r="U413" s="29">
        <f>IFERROR(ABS(1-SMALL(Results!$Y413:$BB413,7)/SMALL(Results!$Y413:$BB413,1)),"")</f>
        <v>3.7105056032382677E-3</v>
      </c>
      <c r="V413" s="29">
        <f>IFERROR(ABS(1-SMALL(Results!$Y413:$BB413,8)/SMALL(Results!$Y413:$BB413,1)),"")</f>
        <v>3.7105056032382677E-3</v>
      </c>
      <c r="W413" s="29">
        <f>IFERROR(ABS(1-SMALL(Results!$Y413:$BB413,9)/SMALL(Results!$Y413:$BB413,1)),"")</f>
        <v>3.7105056032382677E-3</v>
      </c>
      <c r="X413" s="31">
        <f>IFERROR(ABS(1-SMALL(Results!$Y413:$BB413,10)/SMALL(Results!$Y413:$BB413,1)),"")</f>
        <v>3.7105056032382677E-3</v>
      </c>
      <c r="Y413">
        <v>266.81</v>
      </c>
      <c r="Z413">
        <v>267.48</v>
      </c>
      <c r="AA413">
        <v>267.49</v>
      </c>
      <c r="AB413">
        <v>267.5</v>
      </c>
      <c r="AC413">
        <v>267.62</v>
      </c>
      <c r="AD413">
        <v>267.7</v>
      </c>
      <c r="AE413">
        <v>267.89</v>
      </c>
      <c r="AF413">
        <v>267.91000000000003</v>
      </c>
      <c r="AG413">
        <v>267.93</v>
      </c>
      <c r="AH413">
        <v>267.97000000000003</v>
      </c>
      <c r="AI413">
        <v>267.83999999999997</v>
      </c>
      <c r="AJ413">
        <v>267.86</v>
      </c>
      <c r="AK413">
        <v>267.83999999999997</v>
      </c>
      <c r="AL413">
        <v>267.8</v>
      </c>
      <c r="AM413">
        <v>267.81</v>
      </c>
      <c r="AN413">
        <v>267.82</v>
      </c>
      <c r="AO413">
        <v>267.8</v>
      </c>
      <c r="AP413">
        <v>267.89999999999998</v>
      </c>
      <c r="AQ413">
        <v>267.89999999999998</v>
      </c>
      <c r="AR413">
        <v>267.95999999999998</v>
      </c>
      <c r="AS413">
        <v>267.83999999999997</v>
      </c>
      <c r="AT413">
        <v>267.86</v>
      </c>
      <c r="AU413">
        <v>267.83999999999997</v>
      </c>
      <c r="AV413">
        <v>267.8</v>
      </c>
      <c r="AW413">
        <v>267.81</v>
      </c>
      <c r="AX413">
        <v>267.82</v>
      </c>
      <c r="AY413">
        <v>267.8</v>
      </c>
      <c r="AZ413">
        <v>267.89999999999998</v>
      </c>
      <c r="BA413">
        <v>267.89999999999998</v>
      </c>
      <c r="BB413">
        <v>267.95999999999998</v>
      </c>
    </row>
    <row r="414" spans="1:54" hidden="1" x14ac:dyDescent="0.25">
      <c r="A414" s="12" t="s">
        <v>10</v>
      </c>
      <c r="B414" t="s">
        <v>6</v>
      </c>
      <c r="C414" t="s">
        <v>7</v>
      </c>
      <c r="D414" t="s">
        <v>4</v>
      </c>
      <c r="E414">
        <v>4</v>
      </c>
      <c r="F414" t="str">
        <f t="shared" si="93"/>
        <v>V9HostDACO24</v>
      </c>
      <c r="G414">
        <f t="shared" si="80"/>
        <v>136.94999999999999</v>
      </c>
      <c r="H414">
        <f t="shared" si="83"/>
        <v>3.8148959474260686</v>
      </c>
      <c r="I414">
        <f t="shared" si="81"/>
        <v>137.5</v>
      </c>
      <c r="J414">
        <f t="shared" si="84"/>
        <v>137.28</v>
      </c>
      <c r="K414">
        <f t="shared" si="85"/>
        <v>3.8087485431235431</v>
      </c>
      <c r="L414">
        <f t="shared" si="82"/>
        <v>137.31600000000006</v>
      </c>
      <c r="M414">
        <f t="shared" si="86"/>
        <v>137.22999999999999</v>
      </c>
      <c r="N414">
        <f t="shared" si="87"/>
        <v>137.34</v>
      </c>
      <c r="O414">
        <f t="shared" si="88"/>
        <v>5.0000000000011369E-2</v>
      </c>
      <c r="P414">
        <f t="shared" si="89"/>
        <v>6.0000000000002274E-2</v>
      </c>
      <c r="Q414">
        <f t="shared" si="90"/>
        <v>137.28</v>
      </c>
      <c r="R414">
        <f t="shared" si="91"/>
        <v>137.27000000000001</v>
      </c>
      <c r="S414" s="29">
        <f>IFERROR(ABS(1-SMALL(Results!$Y414:$BB414,5)/SMALL(Results!$Y414:$BB414,1)),"")</f>
        <v>2.4096385542169418E-3</v>
      </c>
      <c r="T414" s="29">
        <f>IFERROR(ABS(1-SMALL(Results!$Y414:$BB414,6)/SMALL(Results!$Y414:$BB414,1)),"")</f>
        <v>2.4096385542169418E-3</v>
      </c>
      <c r="U414" s="29">
        <f>IFERROR(ABS(1-SMALL(Results!$Y414:$BB414,7)/SMALL(Results!$Y414:$BB414,1)),"")</f>
        <v>2.4096385542169418E-3</v>
      </c>
      <c r="V414" s="29">
        <f>IFERROR(ABS(1-SMALL(Results!$Y414:$BB414,8)/SMALL(Results!$Y414:$BB414,1)),"")</f>
        <v>2.5556772544725881E-3</v>
      </c>
      <c r="W414" s="29">
        <f>IFERROR(ABS(1-SMALL(Results!$Y414:$BB414,9)/SMALL(Results!$Y414:$BB414,1)),"")</f>
        <v>2.5556772544725881E-3</v>
      </c>
      <c r="X414" s="31">
        <f>IFERROR(ABS(1-SMALL(Results!$Y414:$BB414,10)/SMALL(Results!$Y414:$BB414,1)),"")</f>
        <v>2.5556772544725881E-3</v>
      </c>
      <c r="Y414">
        <v>136.94999999999999</v>
      </c>
      <c r="Z414">
        <v>137.22999999999999</v>
      </c>
      <c r="AA414">
        <v>137.22999999999999</v>
      </c>
      <c r="AB414">
        <v>137.27000000000001</v>
      </c>
      <c r="AC414">
        <v>137.28</v>
      </c>
      <c r="AD414">
        <v>137.32</v>
      </c>
      <c r="AE414">
        <v>137.32999999999998</v>
      </c>
      <c r="AF414">
        <v>137.34</v>
      </c>
      <c r="AG414">
        <v>137.35</v>
      </c>
      <c r="AH414">
        <v>137.36000000000001</v>
      </c>
      <c r="AI414">
        <v>137.34</v>
      </c>
      <c r="AJ414">
        <v>137.5</v>
      </c>
      <c r="AK414">
        <v>137.30000000000001</v>
      </c>
      <c r="AL414">
        <v>137.32</v>
      </c>
      <c r="AM414">
        <v>137.34</v>
      </c>
      <c r="AN414">
        <v>137.30000000000001</v>
      </c>
      <c r="AO414">
        <v>137.28</v>
      </c>
      <c r="AP414">
        <v>137.34</v>
      </c>
      <c r="AQ414">
        <v>137.32999999999998</v>
      </c>
      <c r="AR414">
        <v>137.36000000000001</v>
      </c>
      <c r="AS414">
        <v>137.34</v>
      </c>
      <c r="AT414">
        <v>137.5</v>
      </c>
      <c r="AU414">
        <v>137.30000000000001</v>
      </c>
      <c r="AV414">
        <v>137.32</v>
      </c>
      <c r="AW414">
        <v>137.34</v>
      </c>
      <c r="AX414">
        <v>137.30000000000001</v>
      </c>
      <c r="AY414">
        <v>137.28</v>
      </c>
      <c r="AZ414">
        <v>137.34</v>
      </c>
      <c r="BA414">
        <v>137.32999999999998</v>
      </c>
      <c r="BB414">
        <v>137.36000000000001</v>
      </c>
    </row>
    <row r="415" spans="1:54" hidden="1" x14ac:dyDescent="0.25">
      <c r="A415" s="12" t="s">
        <v>10</v>
      </c>
      <c r="B415" t="s">
        <v>6</v>
      </c>
      <c r="C415" t="s">
        <v>7</v>
      </c>
      <c r="D415" t="s">
        <v>4</v>
      </c>
      <c r="E415">
        <v>8</v>
      </c>
      <c r="F415" t="str">
        <f t="shared" si="93"/>
        <v>V9HostDACO28</v>
      </c>
      <c r="G415">
        <f t="shared" si="80"/>
        <v>69.13</v>
      </c>
      <c r="H415">
        <f t="shared" si="83"/>
        <v>7.5575003616374961</v>
      </c>
      <c r="I415">
        <f t="shared" si="81"/>
        <v>69.41</v>
      </c>
      <c r="J415">
        <f t="shared" si="84"/>
        <v>69.175000000000011</v>
      </c>
      <c r="K415">
        <f t="shared" si="85"/>
        <v>7.5585833032164791</v>
      </c>
      <c r="L415">
        <f t="shared" si="82"/>
        <v>69.225000000000009</v>
      </c>
      <c r="M415">
        <f t="shared" si="86"/>
        <v>69.2</v>
      </c>
      <c r="N415">
        <f t="shared" si="87"/>
        <v>69.239999999999995</v>
      </c>
      <c r="O415">
        <f t="shared" si="88"/>
        <v>-2.4999999999991473E-2</v>
      </c>
      <c r="P415">
        <f t="shared" si="89"/>
        <v>6.4999999999983515E-2</v>
      </c>
      <c r="Q415">
        <f t="shared" si="90"/>
        <v>69.175000000000011</v>
      </c>
      <c r="R415">
        <f t="shared" si="91"/>
        <v>69.17</v>
      </c>
      <c r="S415" s="29">
        <f>IFERROR(ABS(1-SMALL(Results!$Y415:$BB415,5)/SMALL(Results!$Y415:$BB415,1)),"")</f>
        <v>5.7861999132069464E-4</v>
      </c>
      <c r="T415" s="29">
        <f>IFERROR(ABS(1-SMALL(Results!$Y415:$BB415,6)/SMALL(Results!$Y415:$BB415,1)),"")</f>
        <v>7.2327498915103483E-4</v>
      </c>
      <c r="U415" s="29">
        <f>IFERROR(ABS(1-SMALL(Results!$Y415:$BB415,7)/SMALL(Results!$Y415:$BB415,1)),"")</f>
        <v>8.6792998698115298E-4</v>
      </c>
      <c r="V415" s="29">
        <f>IFERROR(ABS(1-SMALL(Results!$Y415:$BB415,8)/SMALL(Results!$Y415:$BB415,1)),"")</f>
        <v>8.6792998698115298E-4</v>
      </c>
      <c r="W415" s="29">
        <f>IFERROR(ABS(1-SMALL(Results!$Y415:$BB415,9)/SMALL(Results!$Y415:$BB415,1)),"")</f>
        <v>1.0125849848112711E-3</v>
      </c>
      <c r="X415" s="31">
        <f>IFERROR(ABS(1-SMALL(Results!$Y415:$BB415,10)/SMALL(Results!$Y415:$BB415,1)),"")</f>
        <v>1.0125849848112711E-3</v>
      </c>
      <c r="Y415">
        <v>69.13</v>
      </c>
      <c r="Z415">
        <v>69.180000000000007</v>
      </c>
      <c r="AA415">
        <v>69.2</v>
      </c>
      <c r="AB415">
        <v>69.210000000000008</v>
      </c>
      <c r="AC415">
        <v>69.22</v>
      </c>
      <c r="AD415">
        <v>69.22</v>
      </c>
      <c r="AE415">
        <v>69.239999999999995</v>
      </c>
      <c r="AF415">
        <v>69.239999999999995</v>
      </c>
      <c r="AG415">
        <v>69.260000000000005</v>
      </c>
      <c r="AH415">
        <v>69.349999999999994</v>
      </c>
      <c r="AI415">
        <v>69.41</v>
      </c>
      <c r="AJ415">
        <v>69.27</v>
      </c>
      <c r="AK415">
        <v>69.16</v>
      </c>
      <c r="AL415">
        <v>69.2</v>
      </c>
      <c r="AM415">
        <v>69.17</v>
      </c>
      <c r="AN415">
        <v>69.2</v>
      </c>
      <c r="AO415">
        <v>69.2</v>
      </c>
      <c r="AP415">
        <v>69.19</v>
      </c>
      <c r="AQ415">
        <v>69.210000000000008</v>
      </c>
      <c r="AR415">
        <v>69.239999999999995</v>
      </c>
      <c r="AS415">
        <v>69.41</v>
      </c>
      <c r="AT415">
        <v>69.27</v>
      </c>
      <c r="AU415">
        <v>69.16</v>
      </c>
      <c r="AV415">
        <v>69.2</v>
      </c>
      <c r="AW415">
        <v>69.17</v>
      </c>
      <c r="AX415">
        <v>69.2</v>
      </c>
      <c r="AY415">
        <v>69.2</v>
      </c>
      <c r="AZ415">
        <v>69.19</v>
      </c>
      <c r="BA415">
        <v>69.210000000000008</v>
      </c>
      <c r="BB415">
        <v>69.239999999999995</v>
      </c>
    </row>
    <row r="416" spans="1:54" hidden="1" x14ac:dyDescent="0.25">
      <c r="A416" s="12" t="s">
        <v>10</v>
      </c>
      <c r="B416" t="s">
        <v>6</v>
      </c>
      <c r="C416" t="s">
        <v>7</v>
      </c>
      <c r="D416" t="s">
        <v>4</v>
      </c>
      <c r="E416">
        <v>16</v>
      </c>
      <c r="F416" t="str">
        <f t="shared" si="93"/>
        <v>V9HostDACO216</v>
      </c>
      <c r="G416">
        <f t="shared" si="80"/>
        <v>35.01</v>
      </c>
      <c r="H416">
        <f t="shared" si="83"/>
        <v>14.922879177377894</v>
      </c>
      <c r="I416">
        <f t="shared" si="81"/>
        <v>35.19</v>
      </c>
      <c r="J416">
        <f t="shared" si="84"/>
        <v>35.06</v>
      </c>
      <c r="K416">
        <f t="shared" si="85"/>
        <v>14.913434112949229</v>
      </c>
      <c r="L416">
        <f t="shared" si="82"/>
        <v>35.083333333333336</v>
      </c>
      <c r="M416">
        <f t="shared" si="86"/>
        <v>35.06</v>
      </c>
      <c r="N416">
        <f t="shared" si="87"/>
        <v>35.08</v>
      </c>
      <c r="O416">
        <f t="shared" si="88"/>
        <v>0</v>
      </c>
      <c r="P416">
        <f t="shared" si="89"/>
        <v>1.9999999999996021E-2</v>
      </c>
      <c r="Q416">
        <f t="shared" si="90"/>
        <v>35.06</v>
      </c>
      <c r="R416">
        <f t="shared" si="91"/>
        <v>35.049999999999997</v>
      </c>
      <c r="S416" s="29">
        <f>IFERROR(ABS(1-SMALL(Results!$Y416:$BB416,5)/SMALL(Results!$Y416:$BB416,1)),"")</f>
        <v>1.4281633818911121E-3</v>
      </c>
      <c r="T416" s="29">
        <f>IFERROR(ABS(1-SMALL(Results!$Y416:$BB416,6)/SMALL(Results!$Y416:$BB416,1)),"")</f>
        <v>1.4281633818911121E-3</v>
      </c>
      <c r="U416" s="29">
        <f>IFERROR(ABS(1-SMALL(Results!$Y416:$BB416,7)/SMALL(Results!$Y416:$BB416,1)),"")</f>
        <v>1.4281633818911121E-3</v>
      </c>
      <c r="V416" s="29">
        <f>IFERROR(ABS(1-SMALL(Results!$Y416:$BB416,8)/SMALL(Results!$Y416:$BB416,1)),"")</f>
        <v>1.7137960582691569E-3</v>
      </c>
      <c r="W416" s="29">
        <f>IFERROR(ABS(1-SMALL(Results!$Y416:$BB416,9)/SMALL(Results!$Y416:$BB416,1)),"")</f>
        <v>1.7137960582691569E-3</v>
      </c>
      <c r="X416" s="31">
        <f>IFERROR(ABS(1-SMALL(Results!$Y416:$BB416,10)/SMALL(Results!$Y416:$BB416,1)),"")</f>
        <v>1.7137960582691569E-3</v>
      </c>
      <c r="Y416">
        <v>35.01</v>
      </c>
      <c r="Z416">
        <v>35.049999999999997</v>
      </c>
      <c r="AA416">
        <v>35.06</v>
      </c>
      <c r="AB416">
        <v>35.07</v>
      </c>
      <c r="AC416">
        <v>35.08</v>
      </c>
      <c r="AD416">
        <v>35.08</v>
      </c>
      <c r="AE416">
        <v>35.08</v>
      </c>
      <c r="AF416">
        <v>35.08</v>
      </c>
      <c r="AG416">
        <v>35.1</v>
      </c>
      <c r="AH416">
        <v>35.19</v>
      </c>
      <c r="AI416">
        <v>35.18</v>
      </c>
      <c r="AJ416">
        <v>35.1</v>
      </c>
      <c r="AK416">
        <v>35.08</v>
      </c>
      <c r="AL416">
        <v>35.07</v>
      </c>
      <c r="AM416">
        <v>35.090000000000003</v>
      </c>
      <c r="AN416">
        <v>35.06</v>
      </c>
      <c r="AO416">
        <v>35.08</v>
      </c>
      <c r="AP416">
        <v>35.03</v>
      </c>
      <c r="AQ416">
        <v>35.08</v>
      </c>
      <c r="AR416">
        <v>35.08</v>
      </c>
      <c r="AS416">
        <v>35.18</v>
      </c>
      <c r="AT416">
        <v>35.1</v>
      </c>
      <c r="AU416">
        <v>35.08</v>
      </c>
      <c r="AV416">
        <v>35.07</v>
      </c>
      <c r="AW416">
        <v>35.090000000000003</v>
      </c>
      <c r="AX416">
        <v>35.06</v>
      </c>
      <c r="AY416">
        <v>35.08</v>
      </c>
      <c r="AZ416">
        <v>35.03</v>
      </c>
      <c r="BA416">
        <v>35.08</v>
      </c>
      <c r="BB416">
        <v>35.08</v>
      </c>
    </row>
    <row r="417" spans="1:54" hidden="1" x14ac:dyDescent="0.25">
      <c r="A417" s="12" t="s">
        <v>10</v>
      </c>
      <c r="B417" t="s">
        <v>6</v>
      </c>
      <c r="C417" t="s">
        <v>7</v>
      </c>
      <c r="D417" t="s">
        <v>4</v>
      </c>
      <c r="E417">
        <v>32</v>
      </c>
      <c r="F417" t="str">
        <f t="shared" si="93"/>
        <v>V9HostDACO232</v>
      </c>
      <c r="G417">
        <f t="shared" si="80"/>
        <v>17.96</v>
      </c>
      <c r="H417">
        <f t="shared" si="83"/>
        <v>29.08964365256125</v>
      </c>
      <c r="I417">
        <f t="shared" si="81"/>
        <v>18.25</v>
      </c>
      <c r="J417">
        <f t="shared" si="84"/>
        <v>18.005000000000003</v>
      </c>
      <c r="K417">
        <f t="shared" si="85"/>
        <v>29.039988891974449</v>
      </c>
      <c r="L417">
        <f t="shared" si="82"/>
        <v>18.053000000000001</v>
      </c>
      <c r="M417">
        <f t="shared" si="86"/>
        <v>18.03</v>
      </c>
      <c r="N417">
        <f t="shared" si="87"/>
        <v>18.059999999999999</v>
      </c>
      <c r="O417">
        <f t="shared" si="88"/>
        <v>-2.4999999999998579E-2</v>
      </c>
      <c r="P417">
        <f t="shared" si="89"/>
        <v>5.4999999999996163E-2</v>
      </c>
      <c r="Q417">
        <f t="shared" si="90"/>
        <v>18.005000000000003</v>
      </c>
      <c r="R417">
        <f t="shared" si="91"/>
        <v>17.97</v>
      </c>
      <c r="S417" s="29">
        <f>IFERROR(ABS(1-SMALL(Results!$Y417:$BB417,5)/SMALL(Results!$Y417:$BB417,1)),"")</f>
        <v>2.2271714922048602E-3</v>
      </c>
      <c r="T417" s="29">
        <f>IFERROR(ABS(1-SMALL(Results!$Y417:$BB417,6)/SMALL(Results!$Y417:$BB417,1)),"")</f>
        <v>2.7839643652560753E-3</v>
      </c>
      <c r="U417" s="29">
        <f>IFERROR(ABS(1-SMALL(Results!$Y417:$BB417,7)/SMALL(Results!$Y417:$BB417,1)),"")</f>
        <v>3.3407572383072903E-3</v>
      </c>
      <c r="V417" s="29">
        <f>IFERROR(ABS(1-SMALL(Results!$Y417:$BB417,8)/SMALL(Results!$Y417:$BB417,1)),"")</f>
        <v>3.3407572383072903E-3</v>
      </c>
      <c r="W417" s="29">
        <f>IFERROR(ABS(1-SMALL(Results!$Y417:$BB417,9)/SMALL(Results!$Y417:$BB417,1)),"")</f>
        <v>3.8975501113585054E-3</v>
      </c>
      <c r="X417" s="31">
        <f>IFERROR(ABS(1-SMALL(Results!$Y417:$BB417,10)/SMALL(Results!$Y417:$BB417,1)),"")</f>
        <v>3.8975501113585054E-3</v>
      </c>
      <c r="Y417">
        <v>18</v>
      </c>
      <c r="Z417">
        <v>18.010000000000002</v>
      </c>
      <c r="AA417">
        <v>18.03</v>
      </c>
      <c r="AB417">
        <v>18.03</v>
      </c>
      <c r="AC417">
        <v>18.04</v>
      </c>
      <c r="AD417">
        <v>18.05</v>
      </c>
      <c r="AE417">
        <v>18.059999999999999</v>
      </c>
      <c r="AF417">
        <v>18.059999999999999</v>
      </c>
      <c r="AG417">
        <v>18.079999999999998</v>
      </c>
      <c r="AH417">
        <v>18.21</v>
      </c>
      <c r="AI417">
        <v>18.25</v>
      </c>
      <c r="AJ417">
        <v>18.03</v>
      </c>
      <c r="AK417">
        <v>18.02</v>
      </c>
      <c r="AL417">
        <v>17.96</v>
      </c>
      <c r="AM417">
        <v>18.07</v>
      </c>
      <c r="AN417">
        <v>18.04</v>
      </c>
      <c r="AO417">
        <v>18.03</v>
      </c>
      <c r="AP417">
        <v>17.97</v>
      </c>
      <c r="AQ417">
        <v>18.09</v>
      </c>
      <c r="AR417">
        <v>18.05</v>
      </c>
      <c r="AS417">
        <v>18.25</v>
      </c>
      <c r="AT417">
        <v>18.03</v>
      </c>
      <c r="AU417">
        <v>18.02</v>
      </c>
      <c r="AV417">
        <v>17.96</v>
      </c>
      <c r="AW417">
        <v>18.07</v>
      </c>
      <c r="AX417">
        <v>18.04</v>
      </c>
      <c r="AY417">
        <v>18.03</v>
      </c>
      <c r="AZ417">
        <v>17.97</v>
      </c>
      <c r="BA417">
        <v>18.09</v>
      </c>
      <c r="BB417">
        <v>18.05</v>
      </c>
    </row>
    <row r="418" spans="1:54" hidden="1" x14ac:dyDescent="0.25">
      <c r="A418" s="12" t="s">
        <v>10</v>
      </c>
      <c r="B418" t="s">
        <v>6</v>
      </c>
      <c r="C418" t="s">
        <v>7</v>
      </c>
      <c r="D418" t="s">
        <v>4</v>
      </c>
      <c r="E418">
        <v>64</v>
      </c>
      <c r="F418" t="str">
        <f t="shared" si="93"/>
        <v>V9HostDACO264</v>
      </c>
      <c r="G418">
        <f t="shared" si="80"/>
        <v>9.52</v>
      </c>
      <c r="H418">
        <f t="shared" si="83"/>
        <v>54.879201680672274</v>
      </c>
      <c r="I418">
        <f t="shared" si="81"/>
        <v>11.09</v>
      </c>
      <c r="J418">
        <f t="shared" si="84"/>
        <v>9.56</v>
      </c>
      <c r="K418">
        <f t="shared" si="85"/>
        <v>54.69299163179916</v>
      </c>
      <c r="L418">
        <f t="shared" si="82"/>
        <v>10.191666666666666</v>
      </c>
      <c r="M418">
        <f t="shared" si="86"/>
        <v>9.5299999999999994</v>
      </c>
      <c r="N418">
        <f t="shared" si="87"/>
        <v>9.57</v>
      </c>
      <c r="O418">
        <f t="shared" si="88"/>
        <v>3.0000000000001137E-2</v>
      </c>
      <c r="P418">
        <f t="shared" si="89"/>
        <v>9.9999999999997868E-3</v>
      </c>
      <c r="Q418">
        <f t="shared" si="90"/>
        <v>9.56</v>
      </c>
      <c r="R418">
        <f t="shared" si="91"/>
        <v>9.5500000000000007</v>
      </c>
      <c r="S418" s="29">
        <f>IFERROR(ABS(1-SMALL(Results!$Y418:$BB418,5)/SMALL(Results!$Y418:$BB418,1)),"")</f>
        <v>3.1512605042018915E-3</v>
      </c>
      <c r="T418" s="29">
        <f>IFERROR(ABS(1-SMALL(Results!$Y418:$BB418,6)/SMALL(Results!$Y418:$BB418,1)),"")</f>
        <v>5.2521008403361158E-3</v>
      </c>
      <c r="U418" s="29">
        <f>IFERROR(ABS(1-SMALL(Results!$Y418:$BB418,7)/SMALL(Results!$Y418:$BB418,1)),"")</f>
        <v>5.2521008403361158E-3</v>
      </c>
      <c r="V418" s="29">
        <f>IFERROR(ABS(1-SMALL(Results!$Y418:$BB418,8)/SMALL(Results!$Y418:$BB418,1)),"")</f>
        <v>5.2521008403361158E-3</v>
      </c>
      <c r="W418" s="29">
        <f>IFERROR(ABS(1-SMALL(Results!$Y418:$BB418,9)/SMALL(Results!$Y418:$BB418,1)),"")</f>
        <v>1.1554621848739677E-2</v>
      </c>
      <c r="X418" s="31">
        <f>IFERROR(ABS(1-SMALL(Results!$Y418:$BB418,10)/SMALL(Results!$Y418:$BB418,1)),"")</f>
        <v>3.4663865546218586E-2</v>
      </c>
      <c r="Y418">
        <v>9.52</v>
      </c>
      <c r="Z418">
        <v>9.5299999999999994</v>
      </c>
      <c r="AA418">
        <v>9.5299999999999994</v>
      </c>
      <c r="AB418">
        <v>9.5500000000000007</v>
      </c>
      <c r="AC418">
        <v>9.5500000000000007</v>
      </c>
      <c r="AD418">
        <v>9.57</v>
      </c>
      <c r="AE418">
        <v>9.57</v>
      </c>
      <c r="AF418">
        <v>9.57</v>
      </c>
      <c r="AG418">
        <v>9.6300000000000008</v>
      </c>
      <c r="AH418">
        <v>9.85</v>
      </c>
      <c r="AI418">
        <v>10.48</v>
      </c>
      <c r="AJ418">
        <v>11.09</v>
      </c>
      <c r="AK418">
        <v>10.06</v>
      </c>
      <c r="AL418">
        <v>10.220000000000001</v>
      </c>
      <c r="AM418">
        <v>10.9</v>
      </c>
      <c r="AN418">
        <v>10.37</v>
      </c>
      <c r="AO418">
        <v>10.63</v>
      </c>
      <c r="AP418">
        <v>9.94</v>
      </c>
      <c r="AQ418">
        <v>10.74</v>
      </c>
      <c r="AR418">
        <v>10.51</v>
      </c>
      <c r="AS418">
        <v>10.48</v>
      </c>
      <c r="AT418">
        <v>11.09</v>
      </c>
      <c r="AU418">
        <v>10.06</v>
      </c>
      <c r="AV418">
        <v>10.220000000000001</v>
      </c>
      <c r="AW418">
        <v>10.9</v>
      </c>
      <c r="AX418">
        <v>10.37</v>
      </c>
      <c r="AY418">
        <v>10.63</v>
      </c>
      <c r="AZ418">
        <v>9.94</v>
      </c>
      <c r="BA418">
        <v>10.74</v>
      </c>
      <c r="BB418">
        <v>10.51</v>
      </c>
    </row>
    <row r="419" spans="1:54" hidden="1" x14ac:dyDescent="0.25">
      <c r="A419" s="12" t="s">
        <v>10</v>
      </c>
      <c r="B419" t="s">
        <v>6</v>
      </c>
      <c r="C419" t="s">
        <v>7</v>
      </c>
      <c r="D419" t="s">
        <v>4</v>
      </c>
      <c r="E419">
        <v>128</v>
      </c>
      <c r="F419" t="str">
        <f t="shared" si="93"/>
        <v>V9HostDACO2128</v>
      </c>
      <c r="G419">
        <f t="shared" si="80"/>
        <v>9.3529999999999998</v>
      </c>
      <c r="H419">
        <f t="shared" si="83"/>
        <v>55.859082647278953</v>
      </c>
      <c r="I419">
        <f t="shared" si="81"/>
        <v>10.265000000000001</v>
      </c>
      <c r="J419">
        <f t="shared" si="84"/>
        <v>9.7794999999999987</v>
      </c>
      <c r="K419">
        <f t="shared" si="85"/>
        <v>53.46541234214429</v>
      </c>
      <c r="L419">
        <f t="shared" si="82"/>
        <v>9.8502999999999989</v>
      </c>
      <c r="M419">
        <f t="shared" si="86"/>
        <v>9.7249999999999996</v>
      </c>
      <c r="N419">
        <f t="shared" si="87"/>
        <v>10.177</v>
      </c>
      <c r="O419">
        <f t="shared" si="88"/>
        <v>5.4499999999999105E-2</v>
      </c>
      <c r="P419">
        <f t="shared" si="89"/>
        <v>0.39750000000000085</v>
      </c>
      <c r="Q419">
        <f t="shared" si="90"/>
        <v>9.7794999999999987</v>
      </c>
      <c r="R419">
        <f t="shared" si="91"/>
        <v>9.7270000000000003</v>
      </c>
      <c r="S419" s="29">
        <f>IFERROR(ABS(1-SMALL(Results!$Y419:$BB419,5)/SMALL(Results!$Y419:$BB419,1)),"")</f>
        <v>4.2873944189030233E-2</v>
      </c>
      <c r="T419" s="29">
        <f>IFERROR(ABS(1-SMALL(Results!$Y419:$BB419,6)/SMALL(Results!$Y419:$BB419,1)),"")</f>
        <v>4.8326740083395769E-2</v>
      </c>
      <c r="U419" s="29">
        <f>IFERROR(ABS(1-SMALL(Results!$Y419:$BB419,7)/SMALL(Results!$Y419:$BB419,1)),"")</f>
        <v>6.5005880466160626E-2</v>
      </c>
      <c r="V419" s="29">
        <f>IFERROR(ABS(1-SMALL(Results!$Y419:$BB419,8)/SMALL(Results!$Y419:$BB419,1)),"")</f>
        <v>8.810007484229665E-2</v>
      </c>
      <c r="W419" s="29">
        <f>IFERROR(ABS(1-SMALL(Results!$Y419:$BB419,9)/SMALL(Results!$Y419:$BB419,1)),"")</f>
        <v>9.3659788303218194E-2</v>
      </c>
      <c r="X419" s="31">
        <f>IFERROR(ABS(1-SMALL(Results!$Y419:$BB419,10)/SMALL(Results!$Y419:$BB419,1)),"")</f>
        <v>9.7508820699240939E-2</v>
      </c>
      <c r="Y419">
        <v>9.3529999999999998</v>
      </c>
      <c r="Z419">
        <v>9.5069999999999997</v>
      </c>
      <c r="AA419">
        <v>9.7249999999999996</v>
      </c>
      <c r="AB419">
        <v>9.7270000000000003</v>
      </c>
      <c r="AC419">
        <v>9.7539999999999996</v>
      </c>
      <c r="AD419">
        <v>9.8049999999999997</v>
      </c>
      <c r="AE419">
        <v>9.9610000000000003</v>
      </c>
      <c r="AF419">
        <v>10.177</v>
      </c>
      <c r="AG419">
        <v>10.228999999999999</v>
      </c>
      <c r="AH419">
        <v>10.265000000000001</v>
      </c>
    </row>
    <row r="420" spans="1:54" hidden="1" x14ac:dyDescent="0.25">
      <c r="A420" s="12" t="s">
        <v>10</v>
      </c>
      <c r="B420" t="s">
        <v>6</v>
      </c>
      <c r="C420" t="s">
        <v>7</v>
      </c>
      <c r="D420" t="s">
        <v>4</v>
      </c>
      <c r="E420">
        <v>256</v>
      </c>
      <c r="F420" t="str">
        <f t="shared" si="93"/>
        <v>V9HostDACO2256</v>
      </c>
      <c r="G420">
        <f t="shared" si="80"/>
        <v>9.3290000000000006</v>
      </c>
      <c r="H420">
        <f t="shared" si="83"/>
        <v>56.002787008253833</v>
      </c>
      <c r="I420">
        <f t="shared" si="81"/>
        <v>9.5860000000000003</v>
      </c>
      <c r="J420">
        <f t="shared" si="84"/>
        <v>9.4715000000000007</v>
      </c>
      <c r="K420">
        <f t="shared" si="85"/>
        <v>55.204033152087838</v>
      </c>
      <c r="L420">
        <f t="shared" si="82"/>
        <v>9.4647000000000006</v>
      </c>
      <c r="M420">
        <f t="shared" si="86"/>
        <v>9.4209999999999994</v>
      </c>
      <c r="N420">
        <f t="shared" si="87"/>
        <v>9.5090000000000003</v>
      </c>
      <c r="O420">
        <f t="shared" si="88"/>
        <v>5.0500000000001322E-2</v>
      </c>
      <c r="P420">
        <f t="shared" si="89"/>
        <v>3.7499999999999645E-2</v>
      </c>
      <c r="Q420">
        <f t="shared" si="90"/>
        <v>9.4715000000000007</v>
      </c>
      <c r="R420">
        <f t="shared" si="91"/>
        <v>9.4570000000000007</v>
      </c>
      <c r="S420" s="29">
        <f>IFERROR(ABS(1-SMALL(Results!$Y420:$BB420,5)/SMALL(Results!$Y420:$BB420,1)),"")</f>
        <v>1.3720656018865851E-2</v>
      </c>
      <c r="T420" s="29">
        <f>IFERROR(ABS(1-SMALL(Results!$Y420:$BB420,6)/SMALL(Results!$Y420:$BB420,1)),"")</f>
        <v>1.6829242148140189E-2</v>
      </c>
      <c r="U420" s="29">
        <f>IFERROR(ABS(1-SMALL(Results!$Y420:$BB420,7)/SMALL(Results!$Y420:$BB420,1)),"")</f>
        <v>1.8115553649908689E-2</v>
      </c>
      <c r="V420" s="29">
        <f>IFERROR(ABS(1-SMALL(Results!$Y420:$BB420,8)/SMALL(Results!$Y420:$BB420,1)),"")</f>
        <v>1.9294672526530166E-2</v>
      </c>
      <c r="W420" s="29">
        <f>IFERROR(ABS(1-SMALL(Results!$Y420:$BB420,9)/SMALL(Results!$Y420:$BB420,1)),"")</f>
        <v>2.4118340658162651E-2</v>
      </c>
      <c r="X420" s="31">
        <f>IFERROR(ABS(1-SMALL(Results!$Y420:$BB420,10)/SMALL(Results!$Y420:$BB420,1)),"")</f>
        <v>2.754850466287917E-2</v>
      </c>
      <c r="Y420">
        <v>9.3290000000000006</v>
      </c>
      <c r="Z420">
        <v>9.35</v>
      </c>
      <c r="AA420">
        <v>9.4209999999999994</v>
      </c>
      <c r="AB420">
        <v>9.4570000000000007</v>
      </c>
      <c r="AC420">
        <v>9.4570000000000007</v>
      </c>
      <c r="AD420">
        <v>9.4860000000000007</v>
      </c>
      <c r="AE420">
        <v>9.4979999999999993</v>
      </c>
      <c r="AF420">
        <v>9.5090000000000003</v>
      </c>
      <c r="AG420">
        <v>9.5540000000000003</v>
      </c>
      <c r="AH420">
        <v>9.5860000000000003</v>
      </c>
    </row>
    <row r="421" spans="1:54" hidden="1" x14ac:dyDescent="0.25">
      <c r="A421" s="12" t="s">
        <v>10</v>
      </c>
      <c r="B421" t="s">
        <v>6</v>
      </c>
      <c r="C421" t="s">
        <v>7</v>
      </c>
      <c r="D421" t="s">
        <v>22</v>
      </c>
      <c r="E421">
        <v>1</v>
      </c>
      <c r="F421" t="str">
        <f t="shared" si="93"/>
        <v>V9HostDACno parameter1</v>
      </c>
      <c r="G421">
        <f t="shared" si="80"/>
        <v>1282.05</v>
      </c>
      <c r="H421">
        <f t="shared" si="83"/>
        <v>1</v>
      </c>
      <c r="I421">
        <f t="shared" si="81"/>
        <v>1586.68</v>
      </c>
      <c r="J421">
        <f t="shared" si="84"/>
        <v>1282.4499999999998</v>
      </c>
      <c r="K421">
        <f t="shared" si="85"/>
        <v>1</v>
      </c>
      <c r="L421">
        <f t="shared" si="82"/>
        <v>1304.4096666666665</v>
      </c>
      <c r="M421">
        <f t="shared" si="86"/>
        <v>1282.22</v>
      </c>
      <c r="N421">
        <f t="shared" si="87"/>
        <v>1282.97</v>
      </c>
      <c r="O421">
        <f t="shared" si="88"/>
        <v>0.22999999999979082</v>
      </c>
      <c r="P421">
        <f t="shared" si="89"/>
        <v>0.52000000000020918</v>
      </c>
      <c r="Q421">
        <f t="shared" si="90"/>
        <v>1282.4499999999998</v>
      </c>
      <c r="R421">
        <f t="shared" si="91"/>
        <v>1282.28</v>
      </c>
      <c r="S421" s="29">
        <f>IFERROR(ABS(1-SMALL(Results!$Y421:$BB421,5)/SMALL(Results!$Y421:$BB421,1)),"")</f>
        <v>2.1060021060015366E-4</v>
      </c>
      <c r="T421" s="29">
        <f>IFERROR(ABS(1-SMALL(Results!$Y421:$BB421,6)/SMALL(Results!$Y421:$BB421,1)),"")</f>
        <v>4.1340041340043321E-4</v>
      </c>
      <c r="U421" s="29">
        <f>IFERROR(ABS(1-SMALL(Results!$Y421:$BB421,7)/SMALL(Results!$Y421:$BB421,1)),"")</f>
        <v>6.2400062400058687E-4</v>
      </c>
      <c r="V421" s="29">
        <f>IFERROR(ABS(1-SMALL(Results!$Y421:$BB421,8)/SMALL(Results!$Y421:$BB421,1)),"")</f>
        <v>7.1760071760085253E-4</v>
      </c>
      <c r="W421" s="29">
        <f>IFERROR(ABS(1-SMALL(Results!$Y421:$BB421,9)/SMALL(Results!$Y421:$BB421,1)),"")</f>
        <v>7.4880074880079306E-4</v>
      </c>
      <c r="X421" s="31">
        <f>IFERROR(ABS(1-SMALL(Results!$Y421:$BB421,10)/SMALL(Results!$Y421:$BB421,1)),"")</f>
        <v>1.5288015288015266E-3</v>
      </c>
      <c r="Y421">
        <v>1282.05</v>
      </c>
      <c r="Z421">
        <v>1282.1600000000001</v>
      </c>
      <c r="AA421">
        <v>1282.22</v>
      </c>
      <c r="AB421">
        <v>1282.28</v>
      </c>
      <c r="AC421">
        <v>1282.32</v>
      </c>
      <c r="AD421">
        <v>1282.58</v>
      </c>
      <c r="AE421">
        <v>1282.8499999999999</v>
      </c>
      <c r="AF421">
        <v>1282.97</v>
      </c>
      <c r="AG421">
        <v>1283.01</v>
      </c>
      <c r="AH421">
        <v>1284.01</v>
      </c>
      <c r="AI421">
        <v>1284.76</v>
      </c>
      <c r="AJ421">
        <v>1284.44</v>
      </c>
      <c r="AK421">
        <v>1284.96</v>
      </c>
      <c r="AL421">
        <v>1284.6300000000001</v>
      </c>
      <c r="AM421">
        <v>1285.6600000000001</v>
      </c>
      <c r="AN421">
        <v>1286.03</v>
      </c>
      <c r="AO421">
        <v>1284.75</v>
      </c>
      <c r="AP421">
        <v>1285.95</v>
      </c>
      <c r="AQ421">
        <v>1285.06</v>
      </c>
      <c r="AR421">
        <v>1586.68</v>
      </c>
      <c r="AS421">
        <v>1284.76</v>
      </c>
      <c r="AT421">
        <v>1284.44</v>
      </c>
      <c r="AU421">
        <v>1284.96</v>
      </c>
      <c r="AV421">
        <v>1284.6300000000001</v>
      </c>
      <c r="AW421">
        <v>1285.6600000000001</v>
      </c>
      <c r="AX421">
        <v>1286.03</v>
      </c>
      <c r="AY421">
        <v>1284.75</v>
      </c>
      <c r="AZ421">
        <v>1285.95</v>
      </c>
      <c r="BA421">
        <v>1285.06</v>
      </c>
      <c r="BB421">
        <v>1586.68</v>
      </c>
    </row>
    <row r="422" spans="1:54" hidden="1" x14ac:dyDescent="0.25">
      <c r="A422" s="12" t="s">
        <v>10</v>
      </c>
      <c r="B422" t="s">
        <v>6</v>
      </c>
      <c r="C422" t="s">
        <v>7</v>
      </c>
      <c r="D422" t="s">
        <v>22</v>
      </c>
      <c r="E422">
        <v>2</v>
      </c>
      <c r="F422" t="str">
        <f t="shared" si="93"/>
        <v>V9HostDACno parameter2</v>
      </c>
      <c r="G422">
        <f t="shared" si="80"/>
        <v>655.25</v>
      </c>
      <c r="H422">
        <f t="shared" si="83"/>
        <v>1.956581457458985</v>
      </c>
      <c r="I422">
        <f t="shared" si="81"/>
        <v>800.73</v>
      </c>
      <c r="J422">
        <f t="shared" si="84"/>
        <v>655.30999999999995</v>
      </c>
      <c r="K422">
        <f t="shared" si="85"/>
        <v>1.9570127115411027</v>
      </c>
      <c r="L422">
        <f t="shared" si="82"/>
        <v>665.25466666666659</v>
      </c>
      <c r="M422">
        <f t="shared" si="86"/>
        <v>655.69</v>
      </c>
      <c r="N422">
        <f t="shared" si="87"/>
        <v>655.82</v>
      </c>
      <c r="O422">
        <f t="shared" si="88"/>
        <v>-0.38000000000010914</v>
      </c>
      <c r="P422">
        <f t="shared" si="89"/>
        <v>0.51000000000010459</v>
      </c>
      <c r="Q422">
        <f t="shared" si="90"/>
        <v>655.30999999999995</v>
      </c>
      <c r="R422">
        <f t="shared" si="91"/>
        <v>655.27</v>
      </c>
      <c r="S422" s="29">
        <f>IFERROR(ABS(1-SMALL(Results!$Y422:$BB422,5)/SMALL(Results!$Y422:$BB422,1)),"")</f>
        <v>9.1568103777195375E-5</v>
      </c>
      <c r="T422" s="29">
        <f>IFERROR(ABS(1-SMALL(Results!$Y422:$BB422,6)/SMALL(Results!$Y422:$BB422,1)),"")</f>
        <v>9.1568103777195375E-5</v>
      </c>
      <c r="U422" s="29">
        <f>IFERROR(ABS(1-SMALL(Results!$Y422:$BB422,7)/SMALL(Results!$Y422:$BB422,1)),"")</f>
        <v>2.2892025944298844E-4</v>
      </c>
      <c r="V422" s="29">
        <f>IFERROR(ABS(1-SMALL(Results!$Y422:$BB422,8)/SMALL(Results!$Y422:$BB422,1)),"")</f>
        <v>2.2892025944298844E-4</v>
      </c>
      <c r="W422" s="29">
        <f>IFERROR(ABS(1-SMALL(Results!$Y422:$BB422,9)/SMALL(Results!$Y422:$BB422,1)),"")</f>
        <v>3.0522701259072527E-4</v>
      </c>
      <c r="X422" s="31">
        <f>IFERROR(ABS(1-SMALL(Results!$Y422:$BB422,10)/SMALL(Results!$Y422:$BB422,1)),"")</f>
        <v>3.0522701259072527E-4</v>
      </c>
      <c r="Y422">
        <v>655.67</v>
      </c>
      <c r="Z422">
        <v>655.68</v>
      </c>
      <c r="AA422">
        <v>655.69</v>
      </c>
      <c r="AB422">
        <v>655.7</v>
      </c>
      <c r="AC422">
        <v>655.71</v>
      </c>
      <c r="AD422">
        <v>655.82</v>
      </c>
      <c r="AE422">
        <v>655.82</v>
      </c>
      <c r="AF422">
        <v>655.82</v>
      </c>
      <c r="AG422">
        <v>655.85</v>
      </c>
      <c r="AH422">
        <v>655.88</v>
      </c>
      <c r="AI422">
        <v>655.63</v>
      </c>
      <c r="AJ422">
        <v>655.55</v>
      </c>
      <c r="AK422">
        <v>655.30999999999995</v>
      </c>
      <c r="AL422">
        <v>655.48</v>
      </c>
      <c r="AM422">
        <v>655.45</v>
      </c>
      <c r="AN422">
        <v>655.27</v>
      </c>
      <c r="AO422">
        <v>655.4</v>
      </c>
      <c r="AP422">
        <v>655.25</v>
      </c>
      <c r="AQ422">
        <v>655.93</v>
      </c>
      <c r="AR422">
        <v>800.73</v>
      </c>
      <c r="AS422">
        <v>655.63</v>
      </c>
      <c r="AT422">
        <v>655.55</v>
      </c>
      <c r="AU422">
        <v>655.30999999999995</v>
      </c>
      <c r="AV422">
        <v>655.48</v>
      </c>
      <c r="AW422">
        <v>655.45</v>
      </c>
      <c r="AX422">
        <v>655.27</v>
      </c>
      <c r="AY422">
        <v>655.4</v>
      </c>
      <c r="AZ422">
        <v>655.25</v>
      </c>
      <c r="BA422">
        <v>655.93</v>
      </c>
      <c r="BB422">
        <v>800.73</v>
      </c>
    </row>
    <row r="423" spans="1:54" hidden="1" x14ac:dyDescent="0.25">
      <c r="A423" s="12" t="s">
        <v>10</v>
      </c>
      <c r="B423" t="s">
        <v>6</v>
      </c>
      <c r="C423" t="s">
        <v>7</v>
      </c>
      <c r="D423" t="s">
        <v>22</v>
      </c>
      <c r="E423">
        <v>4</v>
      </c>
      <c r="F423" t="str">
        <f t="shared" si="93"/>
        <v>V9HostDACno parameter4</v>
      </c>
      <c r="G423">
        <f t="shared" si="80"/>
        <v>335.71</v>
      </c>
      <c r="H423">
        <f t="shared" si="83"/>
        <v>3.8189210926096928</v>
      </c>
      <c r="I423">
        <f t="shared" si="81"/>
        <v>413.5</v>
      </c>
      <c r="J423">
        <f t="shared" si="84"/>
        <v>335.75</v>
      </c>
      <c r="K423">
        <f t="shared" si="85"/>
        <v>3.8196574832464627</v>
      </c>
      <c r="L423">
        <f t="shared" si="82"/>
        <v>341.005</v>
      </c>
      <c r="M423">
        <f t="shared" si="86"/>
        <v>335.82</v>
      </c>
      <c r="N423">
        <f t="shared" si="87"/>
        <v>335.86</v>
      </c>
      <c r="O423">
        <f t="shared" si="88"/>
        <v>-6.9999999999993179E-2</v>
      </c>
      <c r="P423">
        <f t="shared" si="89"/>
        <v>0.11000000000001364</v>
      </c>
      <c r="Q423">
        <f t="shared" si="90"/>
        <v>335.75</v>
      </c>
      <c r="R423">
        <f t="shared" si="91"/>
        <v>335.72</v>
      </c>
      <c r="S423" s="29">
        <f>IFERROR(ABS(1-SMALL(Results!$Y423:$BB423,5)/SMALL(Results!$Y423:$BB423,1)),"")</f>
        <v>1.1915045723998041E-4</v>
      </c>
      <c r="T423" s="29">
        <f>IFERROR(ABS(1-SMALL(Results!$Y423:$BB423,6)/SMALL(Results!$Y423:$BB423,1)),"")</f>
        <v>1.1915045723998041E-4</v>
      </c>
      <c r="U423" s="29">
        <f>IFERROR(ABS(1-SMALL(Results!$Y423:$BB423,7)/SMALL(Results!$Y423:$BB423,1)),"")</f>
        <v>1.1915045723998041E-4</v>
      </c>
      <c r="V423" s="29">
        <f>IFERROR(ABS(1-SMALL(Results!$Y423:$BB423,8)/SMALL(Results!$Y423:$BB423,1)),"")</f>
        <v>1.1915045723998041E-4</v>
      </c>
      <c r="W423" s="29">
        <f>IFERROR(ABS(1-SMALL(Results!$Y423:$BB423,9)/SMALL(Results!$Y423:$BB423,1)),"")</f>
        <v>1.4893807154980898E-4</v>
      </c>
      <c r="X423" s="31">
        <f>IFERROR(ABS(1-SMALL(Results!$Y423:$BB423,10)/SMALL(Results!$Y423:$BB423,1)),"")</f>
        <v>1.4893807154980898E-4</v>
      </c>
      <c r="Y423">
        <v>335.79</v>
      </c>
      <c r="Z423">
        <v>335.8</v>
      </c>
      <c r="AA423">
        <v>335.82</v>
      </c>
      <c r="AB423">
        <v>335.82</v>
      </c>
      <c r="AC423">
        <v>335.82</v>
      </c>
      <c r="AD423">
        <v>335.84000000000003</v>
      </c>
      <c r="AE423">
        <v>335.85</v>
      </c>
      <c r="AF423">
        <v>335.86</v>
      </c>
      <c r="AG423">
        <v>335.86</v>
      </c>
      <c r="AH423">
        <v>336.03</v>
      </c>
      <c r="AI423">
        <v>335.71</v>
      </c>
      <c r="AJ423">
        <v>413.5</v>
      </c>
      <c r="AK423">
        <v>335.85</v>
      </c>
      <c r="AL423">
        <v>335.76</v>
      </c>
      <c r="AM423">
        <v>335.72</v>
      </c>
      <c r="AN423">
        <v>335.75</v>
      </c>
      <c r="AO423">
        <v>335.75</v>
      </c>
      <c r="AP423">
        <v>336.19</v>
      </c>
      <c r="AQ423">
        <v>335.78</v>
      </c>
      <c r="AR423">
        <v>335.82</v>
      </c>
      <c r="AS423">
        <v>335.71</v>
      </c>
      <c r="AT423">
        <v>413.5</v>
      </c>
      <c r="AU423">
        <v>335.85</v>
      </c>
      <c r="AV423">
        <v>335.76</v>
      </c>
      <c r="AW423">
        <v>335.72</v>
      </c>
      <c r="AX423">
        <v>335.75</v>
      </c>
      <c r="AY423">
        <v>335.75</v>
      </c>
      <c r="AZ423">
        <v>336.19</v>
      </c>
      <c r="BA423">
        <v>335.78</v>
      </c>
      <c r="BB423">
        <v>335.82</v>
      </c>
    </row>
    <row r="424" spans="1:54" hidden="1" x14ac:dyDescent="0.25">
      <c r="A424" s="12" t="s">
        <v>10</v>
      </c>
      <c r="B424" t="s">
        <v>6</v>
      </c>
      <c r="C424" t="s">
        <v>7</v>
      </c>
      <c r="D424" t="s">
        <v>22</v>
      </c>
      <c r="E424">
        <v>8</v>
      </c>
      <c r="F424" t="str">
        <f t="shared" si="93"/>
        <v>V9HostDACno parameter8</v>
      </c>
      <c r="G424">
        <f t="shared" si="80"/>
        <v>168.38</v>
      </c>
      <c r="H424">
        <f t="shared" si="83"/>
        <v>7.614027794274854</v>
      </c>
      <c r="I424">
        <f t="shared" si="81"/>
        <v>207.16</v>
      </c>
      <c r="J424">
        <f t="shared" si="84"/>
        <v>168.41</v>
      </c>
      <c r="K424">
        <f t="shared" si="85"/>
        <v>7.6150466124339404</v>
      </c>
      <c r="L424">
        <f t="shared" si="82"/>
        <v>172.34099999999998</v>
      </c>
      <c r="M424">
        <f t="shared" si="86"/>
        <v>168.5</v>
      </c>
      <c r="N424">
        <f t="shared" si="87"/>
        <v>168.61</v>
      </c>
      <c r="O424">
        <f t="shared" si="88"/>
        <v>-9.0000000000003411E-2</v>
      </c>
      <c r="P424">
        <f t="shared" si="89"/>
        <v>0.20000000000001705</v>
      </c>
      <c r="Q424">
        <f t="shared" si="90"/>
        <v>168.41</v>
      </c>
      <c r="R424">
        <f t="shared" si="91"/>
        <v>168.41</v>
      </c>
      <c r="S424" s="29">
        <f>IFERROR(ABS(1-SMALL(Results!$Y424:$BB424,5)/SMALL(Results!$Y424:$BB424,1)),"")</f>
        <v>1.7816842855444825E-4</v>
      </c>
      <c r="T424" s="29">
        <f>IFERROR(ABS(1-SMALL(Results!$Y424:$BB424,6)/SMALL(Results!$Y424:$BB424,1)),"")</f>
        <v>1.7816842855444825E-4</v>
      </c>
      <c r="U424" s="29">
        <f>IFERROR(ABS(1-SMALL(Results!$Y424:$BB424,7)/SMALL(Results!$Y424:$BB424,1)),"")</f>
        <v>1.7816842855444825E-4</v>
      </c>
      <c r="V424" s="29">
        <f>IFERROR(ABS(1-SMALL(Results!$Y424:$BB424,8)/SMALL(Results!$Y424:$BB424,1)),"")</f>
        <v>1.7816842855444825E-4</v>
      </c>
      <c r="W424" s="29">
        <f>IFERROR(ABS(1-SMALL(Results!$Y424:$BB424,9)/SMALL(Results!$Y424:$BB424,1)),"")</f>
        <v>2.3755790473933835E-4</v>
      </c>
      <c r="X424" s="31">
        <f>IFERROR(ABS(1-SMALL(Results!$Y424:$BB424,10)/SMALL(Results!$Y424:$BB424,1)),"")</f>
        <v>2.3755790473933835E-4</v>
      </c>
      <c r="Y424">
        <v>168.49</v>
      </c>
      <c r="Z424">
        <v>168.49</v>
      </c>
      <c r="AA424">
        <v>168.5</v>
      </c>
      <c r="AB424">
        <v>168.51</v>
      </c>
      <c r="AC424">
        <v>168.52</v>
      </c>
      <c r="AD424">
        <v>168.53</v>
      </c>
      <c r="AE424">
        <v>168.56</v>
      </c>
      <c r="AF424">
        <v>168.61</v>
      </c>
      <c r="AG424">
        <v>168.84</v>
      </c>
      <c r="AH424">
        <v>207.16</v>
      </c>
      <c r="AI424">
        <v>168.6</v>
      </c>
      <c r="AJ424">
        <v>168.41</v>
      </c>
      <c r="AK424">
        <v>168.42000000000002</v>
      </c>
      <c r="AL424">
        <v>206.92000000000002</v>
      </c>
      <c r="AM424">
        <v>168.53</v>
      </c>
      <c r="AN424">
        <v>168.41</v>
      </c>
      <c r="AO424">
        <v>168.43</v>
      </c>
      <c r="AP424">
        <v>168.5</v>
      </c>
      <c r="AQ424">
        <v>168.41</v>
      </c>
      <c r="AR424">
        <v>168.38</v>
      </c>
      <c r="AS424">
        <v>168.6</v>
      </c>
      <c r="AT424">
        <v>168.41</v>
      </c>
      <c r="AU424">
        <v>168.42000000000002</v>
      </c>
      <c r="AV424">
        <v>206.92000000000002</v>
      </c>
      <c r="AW424">
        <v>168.53</v>
      </c>
      <c r="AX424">
        <v>168.41</v>
      </c>
      <c r="AY424">
        <v>168.43</v>
      </c>
      <c r="AZ424">
        <v>168.5</v>
      </c>
      <c r="BA424">
        <v>168.41</v>
      </c>
      <c r="BB424">
        <v>168.38</v>
      </c>
    </row>
    <row r="425" spans="1:54" hidden="1" x14ac:dyDescent="0.25">
      <c r="A425" s="12" t="s">
        <v>10</v>
      </c>
      <c r="B425" t="s">
        <v>6</v>
      </c>
      <c r="C425" t="s">
        <v>7</v>
      </c>
      <c r="D425" t="s">
        <v>22</v>
      </c>
      <c r="E425">
        <v>16</v>
      </c>
      <c r="F425" t="str">
        <f t="shared" si="93"/>
        <v>V9HostDACno parameter16</v>
      </c>
      <c r="G425">
        <f t="shared" si="80"/>
        <v>84.78</v>
      </c>
      <c r="H425">
        <f t="shared" si="83"/>
        <v>15.122080679405519</v>
      </c>
      <c r="I425">
        <f t="shared" si="81"/>
        <v>104.2</v>
      </c>
      <c r="J425">
        <f t="shared" si="84"/>
        <v>84.789999999999992</v>
      </c>
      <c r="K425">
        <f t="shared" si="85"/>
        <v>15.125014742304517</v>
      </c>
      <c r="L425">
        <f t="shared" si="82"/>
        <v>88.712333333333319</v>
      </c>
      <c r="M425">
        <f t="shared" si="86"/>
        <v>84.85</v>
      </c>
      <c r="N425">
        <f t="shared" si="87"/>
        <v>85.22</v>
      </c>
      <c r="O425">
        <f t="shared" si="88"/>
        <v>-6.0000000000002274E-2</v>
      </c>
      <c r="P425">
        <f t="shared" si="89"/>
        <v>0.43000000000000682</v>
      </c>
      <c r="Q425">
        <f t="shared" si="90"/>
        <v>84.789999999999992</v>
      </c>
      <c r="R425">
        <f t="shared" si="91"/>
        <v>84.789999999999992</v>
      </c>
      <c r="S425" s="29">
        <f>IFERROR(ABS(1-SMALL(Results!$Y425:$BB425,5)/SMALL(Results!$Y425:$BB425,1)),"")</f>
        <v>1.179523472516486E-4</v>
      </c>
      <c r="T425" s="29">
        <f>IFERROR(ABS(1-SMALL(Results!$Y425:$BB425,6)/SMALL(Results!$Y425:$BB425,1)),"")</f>
        <v>1.179523472516486E-4</v>
      </c>
      <c r="U425" s="29">
        <f>IFERROR(ABS(1-SMALL(Results!$Y425:$BB425,7)/SMALL(Results!$Y425:$BB425,1)),"")</f>
        <v>8.2566643076198432E-4</v>
      </c>
      <c r="V425" s="29">
        <f>IFERROR(ABS(1-SMALL(Results!$Y425:$BB425,8)/SMALL(Results!$Y425:$BB425,1)),"")</f>
        <v>8.2566643076198432E-4</v>
      </c>
      <c r="W425" s="29">
        <f>IFERROR(ABS(1-SMALL(Results!$Y425:$BB425,9)/SMALL(Results!$Y425:$BB425,1)),"")</f>
        <v>8.2566643076198432E-4</v>
      </c>
      <c r="X425" s="31">
        <f>IFERROR(ABS(1-SMALL(Results!$Y425:$BB425,10)/SMALL(Results!$Y425:$BB425,1)),"")</f>
        <v>8.2566643076198432E-4</v>
      </c>
      <c r="Y425">
        <v>84.789999999999992</v>
      </c>
      <c r="Z425">
        <v>84.789999999999992</v>
      </c>
      <c r="AA425">
        <v>84.85</v>
      </c>
      <c r="AB425">
        <v>84.91</v>
      </c>
      <c r="AC425">
        <v>84.91</v>
      </c>
      <c r="AD425">
        <v>84.94</v>
      </c>
      <c r="AE425">
        <v>84.95</v>
      </c>
      <c r="AF425">
        <v>85.22</v>
      </c>
      <c r="AG425">
        <v>103.13</v>
      </c>
      <c r="AH425">
        <v>104.2</v>
      </c>
      <c r="AI425">
        <v>85.09</v>
      </c>
      <c r="AJ425">
        <v>104.16</v>
      </c>
      <c r="AK425">
        <v>84.78</v>
      </c>
      <c r="AL425">
        <v>84.85</v>
      </c>
      <c r="AM425">
        <v>104.11</v>
      </c>
      <c r="AN425">
        <v>84.789999999999992</v>
      </c>
      <c r="AO425">
        <v>84.87</v>
      </c>
      <c r="AP425">
        <v>84.85</v>
      </c>
      <c r="AQ425">
        <v>84.98</v>
      </c>
      <c r="AR425">
        <v>84.86</v>
      </c>
      <c r="AS425">
        <v>85.09</v>
      </c>
      <c r="AT425">
        <v>104.16</v>
      </c>
      <c r="AU425">
        <v>84.78</v>
      </c>
      <c r="AV425">
        <v>84.85</v>
      </c>
      <c r="AW425">
        <v>104.11</v>
      </c>
      <c r="AX425">
        <v>84.789999999999992</v>
      </c>
      <c r="AY425">
        <v>84.87</v>
      </c>
      <c r="AZ425">
        <v>84.85</v>
      </c>
      <c r="BA425">
        <v>84.98</v>
      </c>
      <c r="BB425">
        <v>84.86</v>
      </c>
    </row>
    <row r="426" spans="1:54" hidden="1" x14ac:dyDescent="0.25">
      <c r="A426" s="12" t="s">
        <v>10</v>
      </c>
      <c r="B426" t="s">
        <v>6</v>
      </c>
      <c r="C426" t="s">
        <v>7</v>
      </c>
      <c r="D426" t="s">
        <v>22</v>
      </c>
      <c r="E426">
        <v>32</v>
      </c>
      <c r="F426" t="str">
        <f t="shared" si="93"/>
        <v>V9HostDACno parameter32</v>
      </c>
      <c r="G426">
        <f t="shared" si="80"/>
        <v>42.83</v>
      </c>
      <c r="H426">
        <f t="shared" si="83"/>
        <v>29.933457856642541</v>
      </c>
      <c r="I426">
        <f t="shared" si="81"/>
        <v>52.65</v>
      </c>
      <c r="J426">
        <f t="shared" si="84"/>
        <v>42.86</v>
      </c>
      <c r="K426">
        <f t="shared" si="85"/>
        <v>29.921838544097056</v>
      </c>
      <c r="L426">
        <f t="shared" si="82"/>
        <v>46.367333333333335</v>
      </c>
      <c r="M426">
        <f t="shared" si="86"/>
        <v>42.95</v>
      </c>
      <c r="N426">
        <f t="shared" si="87"/>
        <v>51.27</v>
      </c>
      <c r="O426">
        <f t="shared" si="88"/>
        <v>-9.0000000000003411E-2</v>
      </c>
      <c r="P426">
        <f t="shared" si="89"/>
        <v>8.4100000000000037</v>
      </c>
      <c r="Q426">
        <f t="shared" si="90"/>
        <v>42.86</v>
      </c>
      <c r="R426">
        <f t="shared" si="91"/>
        <v>42.84</v>
      </c>
      <c r="S426" s="29">
        <f>IFERROR(ABS(1-SMALL(Results!$Y426:$BB426,5)/SMALL(Results!$Y426:$BB426,1)),"")</f>
        <v>7.0044361428900359E-4</v>
      </c>
      <c r="T426" s="29">
        <f>IFERROR(ABS(1-SMALL(Results!$Y426:$BB426,6)/SMALL(Results!$Y426:$BB426,1)),"")</f>
        <v>7.0044361428900359E-4</v>
      </c>
      <c r="U426" s="29">
        <f>IFERROR(ABS(1-SMALL(Results!$Y426:$BB426,7)/SMALL(Results!$Y426:$BB426,1)),"")</f>
        <v>9.339248190520788E-4</v>
      </c>
      <c r="V426" s="29">
        <f>IFERROR(ABS(1-SMALL(Results!$Y426:$BB426,8)/SMALL(Results!$Y426:$BB426,1)),"")</f>
        <v>9.339248190520788E-4</v>
      </c>
      <c r="W426" s="29">
        <f>IFERROR(ABS(1-SMALL(Results!$Y426:$BB426,9)/SMALL(Results!$Y426:$BB426,1)),"")</f>
        <v>1.4008872285782292E-3</v>
      </c>
      <c r="X426" s="31">
        <f>IFERROR(ABS(1-SMALL(Results!$Y426:$BB426,10)/SMALL(Results!$Y426:$BB426,1)),"")</f>
        <v>1.4008872285782292E-3</v>
      </c>
      <c r="Y426">
        <v>42.89</v>
      </c>
      <c r="Z426">
        <v>42.91</v>
      </c>
      <c r="AA426">
        <v>42.95</v>
      </c>
      <c r="AB426">
        <v>43.09</v>
      </c>
      <c r="AC426">
        <v>43.09</v>
      </c>
      <c r="AD426">
        <v>43.09</v>
      </c>
      <c r="AE426">
        <v>43.1</v>
      </c>
      <c r="AF426">
        <v>51.27</v>
      </c>
      <c r="AG426">
        <v>52.04</v>
      </c>
      <c r="AH426">
        <v>52.65</v>
      </c>
      <c r="AI426">
        <v>43.41</v>
      </c>
      <c r="AJ426">
        <v>42.84</v>
      </c>
      <c r="AK426">
        <v>52.18</v>
      </c>
      <c r="AL426">
        <v>42.87</v>
      </c>
      <c r="AM426">
        <v>42.86</v>
      </c>
      <c r="AN426">
        <v>52.54</v>
      </c>
      <c r="AO426">
        <v>42.89</v>
      </c>
      <c r="AP426">
        <v>42.83</v>
      </c>
      <c r="AQ426">
        <v>52.14</v>
      </c>
      <c r="AR426">
        <v>52.41</v>
      </c>
      <c r="AS426">
        <v>43.41</v>
      </c>
      <c r="AT426">
        <v>42.84</v>
      </c>
      <c r="AU426">
        <v>52.18</v>
      </c>
      <c r="AV426">
        <v>42.87</v>
      </c>
      <c r="AW426">
        <v>42.86</v>
      </c>
      <c r="AX426">
        <v>52.54</v>
      </c>
      <c r="AY426">
        <v>42.89</v>
      </c>
      <c r="AZ426">
        <v>42.83</v>
      </c>
      <c r="BA426">
        <v>52.14</v>
      </c>
      <c r="BB426">
        <v>52.41</v>
      </c>
    </row>
    <row r="427" spans="1:54" hidden="1" x14ac:dyDescent="0.25">
      <c r="A427" s="12" t="s">
        <v>10</v>
      </c>
      <c r="B427" t="s">
        <v>6</v>
      </c>
      <c r="C427" t="s">
        <v>7</v>
      </c>
      <c r="D427" t="s">
        <v>22</v>
      </c>
      <c r="E427">
        <v>64</v>
      </c>
      <c r="F427" t="str">
        <f t="shared" si="93"/>
        <v>V9HostDACno parameter64</v>
      </c>
      <c r="G427">
        <f t="shared" si="80"/>
        <v>22.03</v>
      </c>
      <c r="H427">
        <f t="shared" si="83"/>
        <v>58.195642305946429</v>
      </c>
      <c r="I427">
        <f t="shared" si="81"/>
        <v>36.26</v>
      </c>
      <c r="J427">
        <f t="shared" si="84"/>
        <v>26.384999999999998</v>
      </c>
      <c r="K427">
        <f t="shared" si="85"/>
        <v>48.605268144779224</v>
      </c>
      <c r="L427">
        <f t="shared" si="82"/>
        <v>29.737666666666669</v>
      </c>
      <c r="M427">
        <f t="shared" si="86"/>
        <v>26.03</v>
      </c>
      <c r="N427">
        <f t="shared" si="87"/>
        <v>26.77</v>
      </c>
      <c r="O427">
        <f t="shared" si="88"/>
        <v>0.35499999999999687</v>
      </c>
      <c r="P427">
        <f t="shared" si="89"/>
        <v>0.38500000000000156</v>
      </c>
      <c r="Q427">
        <f t="shared" si="90"/>
        <v>26.384999999999998</v>
      </c>
      <c r="R427">
        <f t="shared" si="91"/>
        <v>26.12</v>
      </c>
      <c r="S427" s="29">
        <f>IFERROR(ABS(1-SMALL(Results!$Y427:$BB427,5)/SMALL(Results!$Y427:$BB427,1)),"")</f>
        <v>0.19246482069904669</v>
      </c>
      <c r="T427" s="29">
        <f>IFERROR(ABS(1-SMALL(Results!$Y427:$BB427,6)/SMALL(Results!$Y427:$BB427,1)),"")</f>
        <v>0.20290512936904226</v>
      </c>
      <c r="U427" s="29">
        <f>IFERROR(ABS(1-SMALL(Results!$Y427:$BB427,7)/SMALL(Results!$Y427:$BB427,1)),"")</f>
        <v>0.2142532909668633</v>
      </c>
      <c r="V427" s="29">
        <f>IFERROR(ABS(1-SMALL(Results!$Y427:$BB427,8)/SMALL(Results!$Y427:$BB427,1)),"")</f>
        <v>0.21516114389468899</v>
      </c>
      <c r="W427" s="29">
        <f>IFERROR(ABS(1-SMALL(Results!$Y427:$BB427,9)/SMALL(Results!$Y427:$BB427,1)),"")</f>
        <v>0.21606899682251468</v>
      </c>
      <c r="X427" s="31">
        <f>IFERROR(ABS(1-SMALL(Results!$Y427:$BB427,10)/SMALL(Results!$Y427:$BB427,1)),"")</f>
        <v>0.21788470267816606</v>
      </c>
      <c r="Y427">
        <v>22.03</v>
      </c>
      <c r="Z427">
        <v>22.04</v>
      </c>
      <c r="AA427">
        <v>26.03</v>
      </c>
      <c r="AB427">
        <v>26.12</v>
      </c>
      <c r="AC427">
        <v>26.27</v>
      </c>
      <c r="AD427">
        <v>26.5</v>
      </c>
      <c r="AE427">
        <v>26.75</v>
      </c>
      <c r="AF427">
        <v>26.77</v>
      </c>
      <c r="AG427">
        <v>26.79</v>
      </c>
      <c r="AH427">
        <v>26.83</v>
      </c>
      <c r="AI427">
        <v>31.59</v>
      </c>
      <c r="AJ427">
        <v>30.76</v>
      </c>
      <c r="AK427">
        <v>29.57</v>
      </c>
      <c r="AL427">
        <v>31.4</v>
      </c>
      <c r="AM427">
        <v>28.87</v>
      </c>
      <c r="AN427">
        <v>29.94</v>
      </c>
      <c r="AO427">
        <v>36.26</v>
      </c>
      <c r="AP427">
        <v>34.42</v>
      </c>
      <c r="AQ427">
        <v>35.200000000000003</v>
      </c>
      <c r="AR427">
        <v>29.99</v>
      </c>
      <c r="AS427">
        <v>31.59</v>
      </c>
      <c r="AT427">
        <v>30.76</v>
      </c>
      <c r="AU427">
        <v>29.57</v>
      </c>
      <c r="AV427">
        <v>31.4</v>
      </c>
      <c r="AW427">
        <v>28.87</v>
      </c>
      <c r="AX427">
        <v>29.94</v>
      </c>
      <c r="AY427">
        <v>36.26</v>
      </c>
      <c r="AZ427">
        <v>34.42</v>
      </c>
      <c r="BA427">
        <v>35.200000000000003</v>
      </c>
      <c r="BB427">
        <v>29.99</v>
      </c>
    </row>
    <row r="428" spans="1:54" hidden="1" x14ac:dyDescent="0.25">
      <c r="A428" s="12" t="s">
        <v>10</v>
      </c>
      <c r="B428" t="s">
        <v>6</v>
      </c>
      <c r="C428" t="s">
        <v>7</v>
      </c>
      <c r="D428" t="s">
        <v>22</v>
      </c>
      <c r="E428">
        <v>128</v>
      </c>
      <c r="F428" t="str">
        <f t="shared" si="93"/>
        <v>V9HostDACno parameter128</v>
      </c>
      <c r="G428">
        <f t="shared" si="80"/>
        <v>22.774000000000001</v>
      </c>
      <c r="H428">
        <f t="shared" si="83"/>
        <v>56.294458593132518</v>
      </c>
      <c r="I428">
        <f t="shared" si="81"/>
        <v>23.513999999999999</v>
      </c>
      <c r="J428">
        <f t="shared" si="84"/>
        <v>23.197499999999998</v>
      </c>
      <c r="K428">
        <f t="shared" si="85"/>
        <v>55.283974566224806</v>
      </c>
      <c r="L428">
        <f t="shared" si="82"/>
        <v>23.147300000000001</v>
      </c>
      <c r="M428">
        <f t="shared" si="86"/>
        <v>22.914000000000001</v>
      </c>
      <c r="N428">
        <f t="shared" si="87"/>
        <v>23.305</v>
      </c>
      <c r="O428">
        <f t="shared" si="88"/>
        <v>0.28349999999999653</v>
      </c>
      <c r="P428">
        <f t="shared" si="89"/>
        <v>0.10750000000000171</v>
      </c>
      <c r="Q428">
        <f t="shared" si="90"/>
        <v>23.197499999999998</v>
      </c>
      <c r="R428">
        <f t="shared" si="91"/>
        <v>23.018000000000001</v>
      </c>
      <c r="S428" s="29">
        <f>IFERROR(ABS(1-SMALL(Results!$Y428:$BB428,5)/SMALL(Results!$Y428:$BB428,1)),"")</f>
        <v>1.7695617809783126E-2</v>
      </c>
      <c r="T428" s="29">
        <f>IFERROR(ABS(1-SMALL(Results!$Y428:$BB428,6)/SMALL(Results!$Y428:$BB428,1)),"")</f>
        <v>1.9495916395890101E-2</v>
      </c>
      <c r="U428" s="29">
        <f>IFERROR(ABS(1-SMALL(Results!$Y428:$BB428,7)/SMALL(Results!$Y428:$BB428,1)),"")</f>
        <v>2.1603583033283469E-2</v>
      </c>
      <c r="V428" s="29">
        <f>IFERROR(ABS(1-SMALL(Results!$Y428:$BB428,8)/SMALL(Results!$Y428:$BB428,1)),"")</f>
        <v>2.3316062176165664E-2</v>
      </c>
      <c r="W428" s="29">
        <f>IFERROR(ABS(1-SMALL(Results!$Y428:$BB428,9)/SMALL(Results!$Y428:$BB428,1)),"")</f>
        <v>2.9331694037059819E-2</v>
      </c>
      <c r="X428" s="31">
        <f>IFERROR(ABS(1-SMALL(Results!$Y428:$BB428,10)/SMALL(Results!$Y428:$BB428,1)),"")</f>
        <v>3.2493193993150093E-2</v>
      </c>
      <c r="Y428">
        <v>22.774000000000001</v>
      </c>
      <c r="Z428">
        <v>22.844999999999999</v>
      </c>
      <c r="AA428">
        <v>22.914000000000001</v>
      </c>
      <c r="AB428">
        <v>23.018000000000001</v>
      </c>
      <c r="AC428">
        <v>23.177</v>
      </c>
      <c r="AD428">
        <v>23.218</v>
      </c>
      <c r="AE428">
        <v>23.265999999999998</v>
      </c>
      <c r="AF428">
        <v>23.305</v>
      </c>
      <c r="AG428">
        <v>23.442</v>
      </c>
      <c r="AH428">
        <v>23.513999999999999</v>
      </c>
    </row>
    <row r="429" spans="1:54" hidden="1" x14ac:dyDescent="0.25">
      <c r="A429" s="12" t="s">
        <v>10</v>
      </c>
      <c r="B429" t="s">
        <v>6</v>
      </c>
      <c r="C429" t="s">
        <v>7</v>
      </c>
      <c r="D429" t="s">
        <v>22</v>
      </c>
      <c r="E429">
        <v>256</v>
      </c>
      <c r="F429" t="str">
        <f t="shared" si="93"/>
        <v>V9HostDACno parameter256</v>
      </c>
      <c r="G429">
        <f t="shared" si="80"/>
        <v>21.593</v>
      </c>
      <c r="H429">
        <f t="shared" si="83"/>
        <v>59.373408048904736</v>
      </c>
      <c r="I429">
        <f t="shared" si="81"/>
        <v>22.07</v>
      </c>
      <c r="J429">
        <f t="shared" si="84"/>
        <v>21.857500000000002</v>
      </c>
      <c r="K429">
        <f t="shared" si="85"/>
        <v>58.673224293720679</v>
      </c>
      <c r="L429">
        <f t="shared" si="82"/>
        <v>21.841000000000001</v>
      </c>
      <c r="M429">
        <f t="shared" si="86"/>
        <v>21.713000000000001</v>
      </c>
      <c r="N429">
        <f t="shared" si="87"/>
        <v>21.933</v>
      </c>
      <c r="O429">
        <f t="shared" si="88"/>
        <v>0.14450000000000074</v>
      </c>
      <c r="P429">
        <f t="shared" si="89"/>
        <v>7.5499999999998124E-2</v>
      </c>
      <c r="Q429">
        <f t="shared" si="90"/>
        <v>21.857500000000002</v>
      </c>
      <c r="R429">
        <f t="shared" si="91"/>
        <v>21.797999999999998</v>
      </c>
      <c r="S429" s="29">
        <f>IFERROR(ABS(1-SMALL(Results!$Y429:$BB429,5)/SMALL(Results!$Y429:$BB429,1)),"")</f>
        <v>1.1855693974899273E-2</v>
      </c>
      <c r="T429" s="29">
        <f>IFERROR(ABS(1-SMALL(Results!$Y429:$BB429,6)/SMALL(Results!$Y429:$BB429,1)),"")</f>
        <v>1.2642986152919811E-2</v>
      </c>
      <c r="U429" s="29">
        <f>IFERROR(ABS(1-SMALL(Results!$Y429:$BB429,7)/SMALL(Results!$Y429:$BB429,1)),"")</f>
        <v>1.3152410503403766E-2</v>
      </c>
      <c r="V429" s="29">
        <f>IFERROR(ABS(1-SMALL(Results!$Y429:$BB429,8)/SMALL(Results!$Y429:$BB429,1)),"")</f>
        <v>1.5745843560413197E-2</v>
      </c>
      <c r="W429" s="29">
        <f>IFERROR(ABS(1-SMALL(Results!$Y429:$BB429,9)/SMALL(Results!$Y429:$BB429,1)),"")</f>
        <v>2.0238040105589938E-2</v>
      </c>
      <c r="X429" s="31">
        <f>IFERROR(ABS(1-SMALL(Results!$Y429:$BB429,10)/SMALL(Results!$Y429:$BB429,1)),"")</f>
        <v>2.2090492289167818E-2</v>
      </c>
      <c r="Y429">
        <v>21.593</v>
      </c>
      <c r="Z429">
        <v>21.681000000000001</v>
      </c>
      <c r="AA429">
        <v>21.713000000000001</v>
      </c>
      <c r="AB429">
        <v>21.797999999999998</v>
      </c>
      <c r="AC429">
        <v>21.849</v>
      </c>
      <c r="AD429">
        <v>21.866</v>
      </c>
      <c r="AE429">
        <v>21.876999999999999</v>
      </c>
      <c r="AF429">
        <v>21.933</v>
      </c>
      <c r="AG429">
        <v>22.03</v>
      </c>
      <c r="AH429">
        <v>22.07</v>
      </c>
    </row>
    <row r="430" spans="1:54" hidden="1" x14ac:dyDescent="0.25">
      <c r="A430" s="12" t="s">
        <v>10</v>
      </c>
      <c r="B430" t="s">
        <v>6</v>
      </c>
      <c r="C430" t="s">
        <v>8</v>
      </c>
      <c r="D430" t="s">
        <v>2</v>
      </c>
      <c r="E430">
        <v>1</v>
      </c>
      <c r="F430" t="str">
        <f t="shared" si="93"/>
        <v>V9HostMasterSlaveO3_native1</v>
      </c>
      <c r="G430">
        <f t="shared" si="80"/>
        <v>548.65200000000004</v>
      </c>
      <c r="H430">
        <f t="shared" si="83"/>
        <v>1</v>
      </c>
      <c r="I430">
        <f t="shared" si="81"/>
        <v>550.44600000000003</v>
      </c>
      <c r="J430">
        <f t="shared" si="84"/>
        <v>548.98950000000002</v>
      </c>
      <c r="K430">
        <f t="shared" si="85"/>
        <v>1</v>
      </c>
      <c r="L430">
        <f t="shared" si="82"/>
        <v>549.62903333333327</v>
      </c>
      <c r="M430">
        <f t="shared" si="86"/>
        <v>548.73800000000006</v>
      </c>
      <c r="N430">
        <f t="shared" si="87"/>
        <v>549.21199999999999</v>
      </c>
      <c r="O430">
        <f t="shared" si="88"/>
        <v>0.25149999999996453</v>
      </c>
      <c r="P430">
        <f t="shared" si="89"/>
        <v>0.22249999999996817</v>
      </c>
      <c r="Q430">
        <f t="shared" si="90"/>
        <v>548.98950000000002</v>
      </c>
      <c r="R430">
        <f t="shared" si="91"/>
        <v>548.91700000000003</v>
      </c>
      <c r="S430" s="29">
        <f>IFERROR(ABS(1-SMALL(Results!$Y430:$BB430,5)/SMALL(Results!$Y430:$BB430,1)),"")</f>
        <v>5.4314939159971765E-4</v>
      </c>
      <c r="T430" s="29">
        <f>IFERROR(ABS(1-SMALL(Results!$Y430:$BB430,6)/SMALL(Results!$Y430:$BB430,1)),"")</f>
        <v>6.8713865984260103E-4</v>
      </c>
      <c r="U430" s="29">
        <f>IFERROR(ABS(1-SMALL(Results!$Y430:$BB430,7)/SMALL(Results!$Y430:$BB430,1)),"")</f>
        <v>9.6964924943310216E-4</v>
      </c>
      <c r="V430" s="29">
        <f>IFERROR(ABS(1-SMALL(Results!$Y430:$BB430,8)/SMALL(Results!$Y430:$BB430,1)),"")</f>
        <v>1.0206834204558035E-3</v>
      </c>
      <c r="W430" s="29">
        <f>IFERROR(ABS(1-SMALL(Results!$Y430:$BB430,9)/SMALL(Results!$Y430:$BB430,1)),"")</f>
        <v>1.3760999686505127E-3</v>
      </c>
      <c r="X430" s="31">
        <f>IFERROR(ABS(1-SMALL(Results!$Y430:$BB430,10)/SMALL(Results!$Y430:$BB430,1)),"")</f>
        <v>1.5419610244744586E-3</v>
      </c>
      <c r="Y430">
        <v>548.65200000000004</v>
      </c>
      <c r="Z430">
        <v>548.66600000000005</v>
      </c>
      <c r="AA430">
        <v>548.73800000000006</v>
      </c>
      <c r="AB430">
        <v>548.91700000000003</v>
      </c>
      <c r="AC430">
        <v>548.95000000000005</v>
      </c>
      <c r="AD430">
        <v>549.029</v>
      </c>
      <c r="AE430">
        <v>549.18399999999997</v>
      </c>
      <c r="AF430">
        <v>549.21199999999999</v>
      </c>
      <c r="AG430">
        <v>549.40700000000004</v>
      </c>
      <c r="AH430">
        <v>549.49800000000005</v>
      </c>
      <c r="AI430">
        <v>550.13300000000004</v>
      </c>
      <c r="AJ430">
        <v>549.80899999999997</v>
      </c>
      <c r="AK430">
        <v>550.44600000000003</v>
      </c>
      <c r="AL430">
        <v>549.89</v>
      </c>
      <c r="AM430">
        <v>550.18499999999995</v>
      </c>
      <c r="AN430">
        <v>549.74300000000005</v>
      </c>
      <c r="AO430">
        <v>550.077</v>
      </c>
      <c r="AP430">
        <v>549.84299999999996</v>
      </c>
      <c r="AQ430">
        <v>549.625</v>
      </c>
      <c r="AR430">
        <v>549.55799999999999</v>
      </c>
      <c r="AS430">
        <v>550.13300000000004</v>
      </c>
      <c r="AT430">
        <v>549.80899999999997</v>
      </c>
      <c r="AU430">
        <v>550.44600000000003</v>
      </c>
      <c r="AV430">
        <v>549.89</v>
      </c>
      <c r="AW430">
        <v>550.18499999999995</v>
      </c>
      <c r="AX430">
        <v>549.74300000000005</v>
      </c>
      <c r="AY430">
        <v>550.077</v>
      </c>
      <c r="AZ430">
        <v>549.84299999999996</v>
      </c>
      <c r="BA430">
        <v>549.625</v>
      </c>
      <c r="BB430">
        <v>549.55799999999999</v>
      </c>
    </row>
    <row r="431" spans="1:54" hidden="1" x14ac:dyDescent="0.25">
      <c r="A431" s="12" t="s">
        <v>10</v>
      </c>
      <c r="B431" t="s">
        <v>6</v>
      </c>
      <c r="C431" t="s">
        <v>8</v>
      </c>
      <c r="D431" t="s">
        <v>2</v>
      </c>
      <c r="E431">
        <v>2</v>
      </c>
      <c r="F431" t="str">
        <f t="shared" si="93"/>
        <v>V9HostMasterSlaveO3_native2</v>
      </c>
      <c r="G431">
        <f t="shared" si="80"/>
        <v>280.87700000000001</v>
      </c>
      <c r="H431">
        <f t="shared" si="83"/>
        <v>1.9533532471508881</v>
      </c>
      <c r="I431">
        <f t="shared" si="81"/>
        <v>281.03199999999998</v>
      </c>
      <c r="J431">
        <f t="shared" si="84"/>
        <v>280.90199999999999</v>
      </c>
      <c r="K431">
        <f t="shared" si="85"/>
        <v>1.9543808872845336</v>
      </c>
      <c r="L431">
        <f t="shared" si="82"/>
        <v>280.95506666666671</v>
      </c>
      <c r="M431">
        <f t="shared" si="86"/>
        <v>280.97300000000001</v>
      </c>
      <c r="N431">
        <f t="shared" si="87"/>
        <v>281.01600000000002</v>
      </c>
      <c r="O431">
        <f t="shared" si="88"/>
        <v>-7.1000000000026375E-2</v>
      </c>
      <c r="P431">
        <f t="shared" si="89"/>
        <v>0.11400000000003274</v>
      </c>
      <c r="Q431">
        <f t="shared" si="90"/>
        <v>280.90199999999999</v>
      </c>
      <c r="R431">
        <f t="shared" si="91"/>
        <v>280.88900000000001</v>
      </c>
      <c r="S431" s="29">
        <f>IFERROR(ABS(1-SMALL(Results!$Y431:$BB431,5)/SMALL(Results!$Y431:$BB431,1)),"")</f>
        <v>8.9006931859758609E-5</v>
      </c>
      <c r="T431" s="29">
        <f>IFERROR(ABS(1-SMALL(Results!$Y431:$BB431,6)/SMALL(Results!$Y431:$BB431,1)),"")</f>
        <v>8.9006931859758609E-5</v>
      </c>
      <c r="U431" s="29">
        <f>IFERROR(ABS(1-SMALL(Results!$Y431:$BB431,7)/SMALL(Results!$Y431:$BB431,1)),"")</f>
        <v>1.2816998187825668E-4</v>
      </c>
      <c r="V431" s="29">
        <f>IFERROR(ABS(1-SMALL(Results!$Y431:$BB431,8)/SMALL(Results!$Y431:$BB431,1)),"")</f>
        <v>1.2816998187825668E-4</v>
      </c>
      <c r="W431" s="29">
        <f>IFERROR(ABS(1-SMALL(Results!$Y431:$BB431,9)/SMALL(Results!$Y431:$BB431,1)),"")</f>
        <v>1.4241109097579141E-4</v>
      </c>
      <c r="X431" s="31">
        <f>IFERROR(ABS(1-SMALL(Results!$Y431:$BB431,10)/SMALL(Results!$Y431:$BB431,1)),"")</f>
        <v>1.4241109097579141E-4</v>
      </c>
      <c r="Y431">
        <v>280.94400000000002</v>
      </c>
      <c r="Z431">
        <v>280.95600000000002</v>
      </c>
      <c r="AA431">
        <v>280.97300000000001</v>
      </c>
      <c r="AB431">
        <v>281</v>
      </c>
      <c r="AC431">
        <v>281</v>
      </c>
      <c r="AD431">
        <v>281.00400000000002</v>
      </c>
      <c r="AE431">
        <v>281.01299999999998</v>
      </c>
      <c r="AF431">
        <v>281.01600000000002</v>
      </c>
      <c r="AG431">
        <v>281.024</v>
      </c>
      <c r="AH431">
        <v>281.03199999999998</v>
      </c>
      <c r="AI431">
        <v>280.99400000000003</v>
      </c>
      <c r="AJ431">
        <v>280.92599999999999</v>
      </c>
      <c r="AK431">
        <v>280.88900000000001</v>
      </c>
      <c r="AL431">
        <v>280.90199999999999</v>
      </c>
      <c r="AM431">
        <v>280.99</v>
      </c>
      <c r="AN431">
        <v>280.91700000000003</v>
      </c>
      <c r="AO431">
        <v>280.94299999999998</v>
      </c>
      <c r="AP431">
        <v>280.91300000000001</v>
      </c>
      <c r="AQ431">
        <v>280.99400000000003</v>
      </c>
      <c r="AR431">
        <v>280.87700000000001</v>
      </c>
      <c r="AS431">
        <v>280.99400000000003</v>
      </c>
      <c r="AT431">
        <v>280.92599999999999</v>
      </c>
      <c r="AU431">
        <v>280.88900000000001</v>
      </c>
      <c r="AV431">
        <v>280.90199999999999</v>
      </c>
      <c r="AW431">
        <v>280.99</v>
      </c>
      <c r="AX431">
        <v>280.91700000000003</v>
      </c>
      <c r="AY431">
        <v>280.94299999999998</v>
      </c>
      <c r="AZ431">
        <v>280.91300000000001</v>
      </c>
      <c r="BA431">
        <v>280.99400000000003</v>
      </c>
      <c r="BB431">
        <v>280.87700000000001</v>
      </c>
    </row>
    <row r="432" spans="1:54" hidden="1" x14ac:dyDescent="0.25">
      <c r="A432" s="12" t="s">
        <v>10</v>
      </c>
      <c r="B432" t="s">
        <v>6</v>
      </c>
      <c r="C432" t="s">
        <v>8</v>
      </c>
      <c r="D432" t="s">
        <v>2</v>
      </c>
      <c r="E432">
        <v>4</v>
      </c>
      <c r="F432" t="str">
        <f t="shared" si="93"/>
        <v>V9HostMasterSlaveO3_native4</v>
      </c>
      <c r="G432">
        <f t="shared" si="80"/>
        <v>144.21</v>
      </c>
      <c r="H432">
        <f t="shared" si="83"/>
        <v>3.8045350530476392</v>
      </c>
      <c r="I432">
        <f t="shared" si="81"/>
        <v>144.32400000000001</v>
      </c>
      <c r="J432">
        <f t="shared" si="84"/>
        <v>144.22200000000001</v>
      </c>
      <c r="K432">
        <f t="shared" si="85"/>
        <v>3.806558638765237</v>
      </c>
      <c r="L432">
        <f t="shared" si="82"/>
        <v>144.25643333333335</v>
      </c>
      <c r="M432">
        <f t="shared" si="86"/>
        <v>144.26499999999999</v>
      </c>
      <c r="N432">
        <f t="shared" si="87"/>
        <v>144.30099999999999</v>
      </c>
      <c r="O432">
        <f t="shared" si="88"/>
        <v>-4.2999999999977945E-2</v>
      </c>
      <c r="P432">
        <f t="shared" si="89"/>
        <v>7.8999999999979309E-2</v>
      </c>
      <c r="Q432">
        <f t="shared" si="90"/>
        <v>144.22200000000001</v>
      </c>
      <c r="R432">
        <f t="shared" si="91"/>
        <v>144.221</v>
      </c>
      <c r="S432" s="29">
        <f>IFERROR(ABS(1-SMALL(Results!$Y432:$BB432,5)/SMALL(Results!$Y432:$BB432,1)),"")</f>
        <v>8.3211982525588368E-5</v>
      </c>
      <c r="T432" s="29">
        <f>IFERROR(ABS(1-SMALL(Results!$Y432:$BB432,6)/SMALL(Results!$Y432:$BB432,1)),"")</f>
        <v>8.3211982525588368E-5</v>
      </c>
      <c r="U432" s="29">
        <f>IFERROR(ABS(1-SMALL(Results!$Y432:$BB432,7)/SMALL(Results!$Y432:$BB432,1)),"")</f>
        <v>1.1094931003396979E-4</v>
      </c>
      <c r="V432" s="29">
        <f>IFERROR(ABS(1-SMALL(Results!$Y432:$BB432,8)/SMALL(Results!$Y432:$BB432,1)),"")</f>
        <v>1.1094931003396979E-4</v>
      </c>
      <c r="W432" s="29">
        <f>IFERROR(ABS(1-SMALL(Results!$Y432:$BB432,9)/SMALL(Results!$Y432:$BB432,1)),"")</f>
        <v>1.8029262880503438E-4</v>
      </c>
      <c r="X432" s="31">
        <f>IFERROR(ABS(1-SMALL(Results!$Y432:$BB432,10)/SMALL(Results!$Y432:$BB432,1)),"")</f>
        <v>2.0109562443648699E-4</v>
      </c>
      <c r="Y432">
        <v>144.23599999999999</v>
      </c>
      <c r="Z432">
        <v>144.256</v>
      </c>
      <c r="AA432">
        <v>144.26499999999999</v>
      </c>
      <c r="AB432">
        <v>144.273</v>
      </c>
      <c r="AC432">
        <v>144.28</v>
      </c>
      <c r="AD432">
        <v>144.285</v>
      </c>
      <c r="AE432">
        <v>144.28800000000001</v>
      </c>
      <c r="AF432">
        <v>144.30099999999999</v>
      </c>
      <c r="AG432">
        <v>144.30500000000001</v>
      </c>
      <c r="AH432">
        <v>144.32400000000001</v>
      </c>
      <c r="AI432">
        <v>144.267</v>
      </c>
      <c r="AJ432">
        <v>144.27000000000001</v>
      </c>
      <c r="AK432">
        <v>144.24199999999999</v>
      </c>
      <c r="AL432">
        <v>144.221</v>
      </c>
      <c r="AM432">
        <v>144.21</v>
      </c>
      <c r="AN432">
        <v>144.274</v>
      </c>
      <c r="AO432">
        <v>144.239</v>
      </c>
      <c r="AP432">
        <v>144.22200000000001</v>
      </c>
      <c r="AQ432">
        <v>144.26900000000001</v>
      </c>
      <c r="AR432">
        <v>144.226</v>
      </c>
      <c r="AS432">
        <v>144.267</v>
      </c>
      <c r="AT432">
        <v>144.27000000000001</v>
      </c>
      <c r="AU432">
        <v>144.24199999999999</v>
      </c>
      <c r="AV432">
        <v>144.221</v>
      </c>
      <c r="AW432">
        <v>144.21</v>
      </c>
      <c r="AX432">
        <v>144.274</v>
      </c>
      <c r="AY432">
        <v>144.239</v>
      </c>
      <c r="AZ432">
        <v>144.22200000000001</v>
      </c>
      <c r="BA432">
        <v>144.26900000000001</v>
      </c>
      <c r="BB432">
        <v>144.226</v>
      </c>
    </row>
    <row r="433" spans="1:54" hidden="1" x14ac:dyDescent="0.25">
      <c r="A433" s="12" t="s">
        <v>10</v>
      </c>
      <c r="B433" t="s">
        <v>6</v>
      </c>
      <c r="C433" t="s">
        <v>8</v>
      </c>
      <c r="D433" t="s">
        <v>2</v>
      </c>
      <c r="E433">
        <v>8</v>
      </c>
      <c r="F433" t="str">
        <f t="shared" si="93"/>
        <v>V9HostMasterSlaveO3_native8</v>
      </c>
      <c r="G433">
        <f t="shared" si="80"/>
        <v>72.897000000000006</v>
      </c>
      <c r="H433">
        <f t="shared" si="83"/>
        <v>7.5264002633853249</v>
      </c>
      <c r="I433">
        <f t="shared" si="81"/>
        <v>73.111999999999995</v>
      </c>
      <c r="J433">
        <f t="shared" si="84"/>
        <v>72.933999999999997</v>
      </c>
      <c r="K433">
        <f t="shared" si="85"/>
        <v>7.5272095319055587</v>
      </c>
      <c r="L433">
        <f t="shared" si="82"/>
        <v>72.978033333333329</v>
      </c>
      <c r="M433">
        <f t="shared" si="86"/>
        <v>72.98</v>
      </c>
      <c r="N433">
        <f t="shared" si="87"/>
        <v>73.015000000000001</v>
      </c>
      <c r="O433">
        <f t="shared" si="88"/>
        <v>-4.600000000000648E-2</v>
      </c>
      <c r="P433">
        <f t="shared" si="89"/>
        <v>8.100000000000307E-2</v>
      </c>
      <c r="Q433">
        <f t="shared" si="90"/>
        <v>72.933999999999997</v>
      </c>
      <c r="R433">
        <f t="shared" si="91"/>
        <v>72.909000000000006</v>
      </c>
      <c r="S433" s="29">
        <f>IFERROR(ABS(1-SMALL(Results!$Y433:$BB433,5)/SMALL(Results!$Y433:$BB433,1)),"")</f>
        <v>5.0756546908647948E-4</v>
      </c>
      <c r="T433" s="29">
        <f>IFERROR(ABS(1-SMALL(Results!$Y433:$BB433,6)/SMALL(Results!$Y433:$BB433,1)),"")</f>
        <v>5.0756546908647948E-4</v>
      </c>
      <c r="U433" s="29">
        <f>IFERROR(ABS(1-SMALL(Results!$Y433:$BB433,7)/SMALL(Results!$Y433:$BB433,1)),"")</f>
        <v>5.4871942603940127E-4</v>
      </c>
      <c r="V433" s="29">
        <f>IFERROR(ABS(1-SMALL(Results!$Y433:$BB433,8)/SMALL(Results!$Y433:$BB433,1)),"")</f>
        <v>5.4871942603940127E-4</v>
      </c>
      <c r="W433" s="29">
        <f>IFERROR(ABS(1-SMALL(Results!$Y433:$BB433,9)/SMALL(Results!$Y433:$BB433,1)),"")</f>
        <v>6.8589928254936261E-4</v>
      </c>
      <c r="X433" s="31">
        <f>IFERROR(ABS(1-SMALL(Results!$Y433:$BB433,10)/SMALL(Results!$Y433:$BB433,1)),"")</f>
        <v>6.8589928254936261E-4</v>
      </c>
      <c r="Y433">
        <v>72.950999999999993</v>
      </c>
      <c r="Z433">
        <v>72.975999999999999</v>
      </c>
      <c r="AA433">
        <v>72.98</v>
      </c>
      <c r="AB433">
        <v>72.983999999999995</v>
      </c>
      <c r="AC433">
        <v>72.995999999999995</v>
      </c>
      <c r="AD433">
        <v>73.004000000000005</v>
      </c>
      <c r="AE433">
        <v>73.013000000000005</v>
      </c>
      <c r="AF433">
        <v>73.015000000000001</v>
      </c>
      <c r="AG433">
        <v>73.016000000000005</v>
      </c>
      <c r="AH433">
        <v>73.111999999999995</v>
      </c>
      <c r="AI433">
        <v>73.076999999999998</v>
      </c>
      <c r="AJ433">
        <v>73.010999999999996</v>
      </c>
      <c r="AK433">
        <v>72.933999999999997</v>
      </c>
      <c r="AL433">
        <v>72.992999999999995</v>
      </c>
      <c r="AM433">
        <v>72.909000000000006</v>
      </c>
      <c r="AN433">
        <v>72.962999999999994</v>
      </c>
      <c r="AO433">
        <v>72.936999999999998</v>
      </c>
      <c r="AP433">
        <v>72.897000000000006</v>
      </c>
      <c r="AQ433">
        <v>72.978999999999999</v>
      </c>
      <c r="AR433">
        <v>72.947000000000003</v>
      </c>
      <c r="AS433">
        <v>73.076999999999998</v>
      </c>
      <c r="AT433">
        <v>73.010999999999996</v>
      </c>
      <c r="AU433">
        <v>72.933999999999997</v>
      </c>
      <c r="AV433">
        <v>72.992999999999995</v>
      </c>
      <c r="AW433">
        <v>72.909000000000006</v>
      </c>
      <c r="AX433">
        <v>72.962999999999994</v>
      </c>
      <c r="AY433">
        <v>72.936999999999998</v>
      </c>
      <c r="AZ433">
        <v>72.897000000000006</v>
      </c>
      <c r="BA433">
        <v>72.978999999999999</v>
      </c>
      <c r="BB433">
        <v>72.947000000000003</v>
      </c>
    </row>
    <row r="434" spans="1:54" hidden="1" x14ac:dyDescent="0.25">
      <c r="A434" s="12" t="s">
        <v>10</v>
      </c>
      <c r="B434" t="s">
        <v>6</v>
      </c>
      <c r="C434" t="s">
        <v>8</v>
      </c>
      <c r="D434" t="s">
        <v>2</v>
      </c>
      <c r="E434">
        <v>12</v>
      </c>
      <c r="F434" t="str">
        <f t="shared" si="93"/>
        <v>V9HostMasterSlaveO3_native12</v>
      </c>
      <c r="G434">
        <f t="shared" si="80"/>
        <v>49.17</v>
      </c>
      <c r="H434">
        <f t="shared" si="83"/>
        <v>11.158267236119586</v>
      </c>
      <c r="I434">
        <f t="shared" si="81"/>
        <v>49.421999999999997</v>
      </c>
      <c r="J434">
        <f t="shared" si="84"/>
        <v>49.201999999999998</v>
      </c>
      <c r="K434">
        <f t="shared" si="85"/>
        <v>11.157869598796797</v>
      </c>
      <c r="L434">
        <f t="shared" si="82"/>
        <v>49.24176666666667</v>
      </c>
      <c r="M434">
        <f t="shared" si="86"/>
        <v>49.194000000000003</v>
      </c>
      <c r="N434">
        <f t="shared" si="87"/>
        <v>49.261000000000003</v>
      </c>
      <c r="O434">
        <f t="shared" si="88"/>
        <v>7.9999999999955662E-3</v>
      </c>
      <c r="P434">
        <f t="shared" si="89"/>
        <v>5.9000000000004604E-2</v>
      </c>
      <c r="Q434">
        <f t="shared" si="90"/>
        <v>49.201999999999998</v>
      </c>
      <c r="R434">
        <f t="shared" si="91"/>
        <v>49.192999999999998</v>
      </c>
      <c r="S434" s="29">
        <f>IFERROR(ABS(1-SMALL(Results!$Y434:$BB434,5)/SMALL(Results!$Y434:$BB434,1)),"")</f>
        <v>4.8810250152531154E-4</v>
      </c>
      <c r="T434" s="29">
        <f>IFERROR(ABS(1-SMALL(Results!$Y434:$BB434,6)/SMALL(Results!$Y434:$BB434,1)),"")</f>
        <v>8.1350416920877855E-4</v>
      </c>
      <c r="U434" s="29">
        <f>IFERROR(ABS(1-SMALL(Results!$Y434:$BB434,7)/SMALL(Results!$Y434:$BB434,1)),"")</f>
        <v>8.1350416920877855E-4</v>
      </c>
      <c r="V434" s="29">
        <f>IFERROR(ABS(1-SMALL(Results!$Y434:$BB434,8)/SMALL(Results!$Y434:$BB434,1)),"")</f>
        <v>1.0575554199714343E-3</v>
      </c>
      <c r="W434" s="29">
        <f>IFERROR(ABS(1-SMALL(Results!$Y434:$BB434,9)/SMALL(Results!$Y434:$BB434,1)),"")</f>
        <v>1.0575554199714343E-3</v>
      </c>
      <c r="X434" s="31">
        <f>IFERROR(ABS(1-SMALL(Results!$Y434:$BB434,10)/SMALL(Results!$Y434:$BB434,1)),"")</f>
        <v>1.0575554199714343E-3</v>
      </c>
      <c r="Y434">
        <v>49.18</v>
      </c>
      <c r="Z434">
        <v>49.192999999999998</v>
      </c>
      <c r="AA434">
        <v>49.194000000000003</v>
      </c>
      <c r="AB434">
        <v>49.222000000000001</v>
      </c>
      <c r="AC434">
        <v>49.23</v>
      </c>
      <c r="AD434">
        <v>49.231999999999999</v>
      </c>
      <c r="AE434">
        <v>49.238</v>
      </c>
      <c r="AF434">
        <v>49.261000000000003</v>
      </c>
      <c r="AG434">
        <v>49.261000000000003</v>
      </c>
      <c r="AH434">
        <v>49.421999999999997</v>
      </c>
      <c r="AI434">
        <v>49.360999999999997</v>
      </c>
      <c r="AJ434">
        <v>49.17</v>
      </c>
      <c r="AK434">
        <v>49.225000000000001</v>
      </c>
      <c r="AL434">
        <v>49.246000000000002</v>
      </c>
      <c r="AM434">
        <v>49.21</v>
      </c>
      <c r="AN434">
        <v>49.222000000000001</v>
      </c>
      <c r="AO434">
        <v>49.238</v>
      </c>
      <c r="AP434">
        <v>49.253999999999998</v>
      </c>
      <c r="AQ434">
        <v>49.258000000000003</v>
      </c>
      <c r="AR434">
        <v>49.225999999999999</v>
      </c>
      <c r="AS434">
        <v>49.360999999999997</v>
      </c>
      <c r="AT434">
        <v>49.17</v>
      </c>
      <c r="AU434">
        <v>49.225000000000001</v>
      </c>
      <c r="AV434">
        <v>49.246000000000002</v>
      </c>
      <c r="AW434">
        <v>49.21</v>
      </c>
      <c r="AX434">
        <v>49.222000000000001</v>
      </c>
      <c r="AY434">
        <v>49.238</v>
      </c>
      <c r="AZ434">
        <v>49.253999999999998</v>
      </c>
      <c r="BA434">
        <v>49.258000000000003</v>
      </c>
      <c r="BB434">
        <v>49.225999999999999</v>
      </c>
    </row>
    <row r="435" spans="1:54" hidden="1" x14ac:dyDescent="0.25">
      <c r="A435" s="12" t="s">
        <v>10</v>
      </c>
      <c r="B435" t="s">
        <v>6</v>
      </c>
      <c r="C435" t="s">
        <v>8</v>
      </c>
      <c r="D435" t="s">
        <v>2</v>
      </c>
      <c r="E435">
        <v>16</v>
      </c>
      <c r="F435" t="str">
        <f t="shared" si="93"/>
        <v>V9HostMasterSlaveO3_native16</v>
      </c>
      <c r="G435">
        <f t="shared" si="80"/>
        <v>36.969000000000001</v>
      </c>
      <c r="H435">
        <f t="shared" si="83"/>
        <v>14.840866672076606</v>
      </c>
      <c r="I435">
        <f t="shared" si="81"/>
        <v>37.209000000000003</v>
      </c>
      <c r="J435">
        <f t="shared" si="84"/>
        <v>36.985999999999997</v>
      </c>
      <c r="K435">
        <f t="shared" si="85"/>
        <v>14.843170388795762</v>
      </c>
      <c r="L435">
        <f t="shared" si="82"/>
        <v>37.036166666666674</v>
      </c>
      <c r="M435">
        <f t="shared" si="86"/>
        <v>37.017000000000003</v>
      </c>
      <c r="N435">
        <f t="shared" si="87"/>
        <v>37.037999999999997</v>
      </c>
      <c r="O435">
        <f t="shared" si="88"/>
        <v>-3.1000000000005912E-2</v>
      </c>
      <c r="P435">
        <f t="shared" si="89"/>
        <v>5.1999999999999602E-2</v>
      </c>
      <c r="Q435">
        <f t="shared" si="90"/>
        <v>36.985999999999997</v>
      </c>
      <c r="R435">
        <f t="shared" si="91"/>
        <v>36.981999999999999</v>
      </c>
      <c r="S435" s="29">
        <f>IFERROR(ABS(1-SMALL(Results!$Y435:$BB435,5)/SMALL(Results!$Y435:$BB435,1)),"")</f>
        <v>4.5984473477767018E-4</v>
      </c>
      <c r="T435" s="29">
        <f>IFERROR(ABS(1-SMALL(Results!$Y435:$BB435,6)/SMALL(Results!$Y435:$BB435,1)),"")</f>
        <v>4.5984473477767018E-4</v>
      </c>
      <c r="U435" s="29">
        <f>IFERROR(ABS(1-SMALL(Results!$Y435:$BB435,7)/SMALL(Results!$Y435:$BB435,1)),"")</f>
        <v>1.0819876112417859E-3</v>
      </c>
      <c r="V435" s="29">
        <f>IFERROR(ABS(1-SMALL(Results!$Y435:$BB435,8)/SMALL(Results!$Y435:$BB435,1)),"")</f>
        <v>1.1090373015227861E-3</v>
      </c>
      <c r="W435" s="29">
        <f>IFERROR(ABS(1-SMALL(Results!$Y435:$BB435,9)/SMALL(Results!$Y435:$BB435,1)),"")</f>
        <v>1.1090373015227861E-3</v>
      </c>
      <c r="X435" s="31">
        <f>IFERROR(ABS(1-SMALL(Results!$Y435:$BB435,10)/SMALL(Results!$Y435:$BB435,1)),"")</f>
        <v>1.1901863723660089E-3</v>
      </c>
      <c r="Y435">
        <v>37.009</v>
      </c>
      <c r="Z435">
        <v>37.015999999999998</v>
      </c>
      <c r="AA435">
        <v>37.017000000000003</v>
      </c>
      <c r="AB435">
        <v>37.021000000000001</v>
      </c>
      <c r="AC435">
        <v>37.021000000000001</v>
      </c>
      <c r="AD435">
        <v>37.029000000000003</v>
      </c>
      <c r="AE435">
        <v>37.03</v>
      </c>
      <c r="AF435">
        <v>37.037999999999997</v>
      </c>
      <c r="AG435">
        <v>37.040999999999997</v>
      </c>
      <c r="AH435">
        <v>37.128999999999998</v>
      </c>
      <c r="AI435">
        <v>37.209000000000003</v>
      </c>
      <c r="AJ435">
        <v>37.045000000000002</v>
      </c>
      <c r="AK435">
        <v>37.014000000000003</v>
      </c>
      <c r="AL435">
        <v>37.018000000000001</v>
      </c>
      <c r="AM435">
        <v>36.969000000000001</v>
      </c>
      <c r="AN435">
        <v>36.985999999999997</v>
      </c>
      <c r="AO435">
        <v>37.012999999999998</v>
      </c>
      <c r="AP435">
        <v>37.01</v>
      </c>
      <c r="AQ435">
        <v>37.121000000000002</v>
      </c>
      <c r="AR435">
        <v>36.981999999999999</v>
      </c>
      <c r="AS435">
        <v>37.209000000000003</v>
      </c>
      <c r="AT435">
        <v>37.045000000000002</v>
      </c>
      <c r="AU435">
        <v>37.014000000000003</v>
      </c>
      <c r="AV435">
        <v>37.018000000000001</v>
      </c>
      <c r="AW435">
        <v>36.969000000000001</v>
      </c>
      <c r="AX435">
        <v>36.985999999999997</v>
      </c>
      <c r="AY435">
        <v>37.012999999999998</v>
      </c>
      <c r="AZ435">
        <v>37.01</v>
      </c>
      <c r="BA435">
        <v>37.121000000000002</v>
      </c>
      <c r="BB435">
        <v>36.981999999999999</v>
      </c>
    </row>
    <row r="436" spans="1:54" hidden="1" x14ac:dyDescent="0.25">
      <c r="A436" s="12" t="s">
        <v>10</v>
      </c>
      <c r="B436" t="s">
        <v>6</v>
      </c>
      <c r="C436" t="s">
        <v>8</v>
      </c>
      <c r="D436" t="s">
        <v>2</v>
      </c>
      <c r="E436">
        <v>20</v>
      </c>
      <c r="F436" t="str">
        <f t="shared" si="93"/>
        <v>V9HostMasterSlaveO3_native20</v>
      </c>
      <c r="G436">
        <f t="shared" si="80"/>
        <v>29.661000000000001</v>
      </c>
      <c r="H436">
        <f t="shared" si="83"/>
        <v>18.497420855669063</v>
      </c>
      <c r="I436">
        <f t="shared" si="81"/>
        <v>30.009</v>
      </c>
      <c r="J436">
        <f t="shared" si="84"/>
        <v>29.686</v>
      </c>
      <c r="K436">
        <f t="shared" si="85"/>
        <v>18.493212288620899</v>
      </c>
      <c r="L436">
        <f t="shared" si="82"/>
        <v>29.744966666666674</v>
      </c>
      <c r="M436">
        <f t="shared" si="86"/>
        <v>29.693000000000001</v>
      </c>
      <c r="N436">
        <f t="shared" si="87"/>
        <v>29.760999999999999</v>
      </c>
      <c r="O436">
        <f t="shared" si="88"/>
        <v>-7.0000000000014495E-3</v>
      </c>
      <c r="P436">
        <f t="shared" si="89"/>
        <v>7.4999999999999289E-2</v>
      </c>
      <c r="Q436">
        <f t="shared" si="90"/>
        <v>29.686</v>
      </c>
      <c r="R436">
        <f t="shared" si="91"/>
        <v>29.681999999999999</v>
      </c>
      <c r="S436" s="29">
        <f>IFERROR(ABS(1-SMALL(Results!$Y436:$BB436,5)/SMALL(Results!$Y436:$BB436,1)),"")</f>
        <v>8.4285762449010093E-4</v>
      </c>
      <c r="T436" s="29">
        <f>IFERROR(ABS(1-SMALL(Results!$Y436:$BB436,6)/SMALL(Results!$Y436:$BB436,1)),"")</f>
        <v>8.4285762449010093E-4</v>
      </c>
      <c r="U436" s="29">
        <f>IFERROR(ABS(1-SMALL(Results!$Y436:$BB436,7)/SMALL(Results!$Y436:$BB436,1)),"")</f>
        <v>1.0788577593472404E-3</v>
      </c>
      <c r="V436" s="29">
        <f>IFERROR(ABS(1-SMALL(Results!$Y436:$BB436,8)/SMALL(Results!$Y436:$BB436,1)),"")</f>
        <v>1.2137149792657009E-3</v>
      </c>
      <c r="W436" s="29">
        <f>IFERROR(ABS(1-SMALL(Results!$Y436:$BB436,9)/SMALL(Results!$Y436:$BB436,1)),"")</f>
        <v>1.2137149792657009E-3</v>
      </c>
      <c r="X436" s="31">
        <f>IFERROR(ABS(1-SMALL(Results!$Y436:$BB436,10)/SMALL(Results!$Y436:$BB436,1)),"")</f>
        <v>1.7868581639188807E-3</v>
      </c>
      <c r="Y436">
        <v>29.661000000000001</v>
      </c>
      <c r="Z436">
        <v>29.681999999999999</v>
      </c>
      <c r="AA436">
        <v>29.693000000000001</v>
      </c>
      <c r="AB436">
        <v>29.696999999999999</v>
      </c>
      <c r="AC436">
        <v>29.696999999999999</v>
      </c>
      <c r="AD436">
        <v>29.721</v>
      </c>
      <c r="AE436">
        <v>29.725000000000001</v>
      </c>
      <c r="AF436">
        <v>29.760999999999999</v>
      </c>
      <c r="AG436">
        <v>29.78</v>
      </c>
      <c r="AH436">
        <v>29.847999999999999</v>
      </c>
      <c r="AI436">
        <v>30.009</v>
      </c>
      <c r="AJ436">
        <v>29.686</v>
      </c>
      <c r="AK436">
        <v>29.754000000000001</v>
      </c>
      <c r="AL436">
        <v>29.745000000000001</v>
      </c>
      <c r="AM436">
        <v>29.713999999999999</v>
      </c>
      <c r="AN436">
        <v>29.733000000000001</v>
      </c>
      <c r="AO436">
        <v>29.736999999999998</v>
      </c>
      <c r="AP436">
        <v>29.745000000000001</v>
      </c>
      <c r="AQ436">
        <v>29.757999999999999</v>
      </c>
      <c r="AR436">
        <v>29.661000000000001</v>
      </c>
      <c r="AS436">
        <v>30.009</v>
      </c>
      <c r="AT436">
        <v>29.686</v>
      </c>
      <c r="AU436">
        <v>29.754000000000001</v>
      </c>
      <c r="AV436">
        <v>29.745000000000001</v>
      </c>
      <c r="AW436">
        <v>29.713999999999999</v>
      </c>
      <c r="AX436">
        <v>29.733000000000001</v>
      </c>
      <c r="AY436">
        <v>29.736999999999998</v>
      </c>
      <c r="AZ436">
        <v>29.745000000000001</v>
      </c>
      <c r="BA436">
        <v>29.757999999999999</v>
      </c>
      <c r="BB436">
        <v>29.661000000000001</v>
      </c>
    </row>
    <row r="437" spans="1:54" hidden="1" x14ac:dyDescent="0.25">
      <c r="A437" s="12" t="s">
        <v>10</v>
      </c>
      <c r="B437" t="s">
        <v>6</v>
      </c>
      <c r="C437" t="s">
        <v>8</v>
      </c>
      <c r="D437" t="s">
        <v>2</v>
      </c>
      <c r="E437">
        <v>24</v>
      </c>
      <c r="F437" t="str">
        <f t="shared" si="93"/>
        <v>V9HostMasterSlaveO3_native24</v>
      </c>
      <c r="G437">
        <f t="shared" si="80"/>
        <v>25.437000000000001</v>
      </c>
      <c r="H437">
        <f t="shared" si="83"/>
        <v>21.569052954357826</v>
      </c>
      <c r="I437">
        <f t="shared" si="81"/>
        <v>25.611000000000001</v>
      </c>
      <c r="J437">
        <f t="shared" si="84"/>
        <v>25.466999999999999</v>
      </c>
      <c r="K437">
        <f t="shared" si="85"/>
        <v>21.556897161031927</v>
      </c>
      <c r="L437">
        <f t="shared" si="82"/>
        <v>25.506600000000006</v>
      </c>
      <c r="M437">
        <f t="shared" si="86"/>
        <v>25.465</v>
      </c>
      <c r="N437">
        <f t="shared" si="87"/>
        <v>25.516999999999999</v>
      </c>
      <c r="O437">
        <f t="shared" si="88"/>
        <v>1.9999999999988916E-3</v>
      </c>
      <c r="P437">
        <f t="shared" si="89"/>
        <v>5.0000000000000711E-2</v>
      </c>
      <c r="Q437">
        <f t="shared" si="90"/>
        <v>25.466999999999999</v>
      </c>
      <c r="R437">
        <f t="shared" si="91"/>
        <v>25.460999999999999</v>
      </c>
      <c r="S437" s="29">
        <f>IFERROR(ABS(1-SMALL(Results!$Y437:$BB437,5)/SMALL(Results!$Y437:$BB437,1)),"")</f>
        <v>1.1007587372724448E-3</v>
      </c>
      <c r="T437" s="29">
        <f>IFERROR(ABS(1-SMALL(Results!$Y437:$BB437,6)/SMALL(Results!$Y437:$BB437,1)),"")</f>
        <v>1.2580099854542226E-3</v>
      </c>
      <c r="U437" s="29">
        <f>IFERROR(ABS(1-SMALL(Results!$Y437:$BB437,7)/SMALL(Results!$Y437:$BB437,1)),"")</f>
        <v>1.5725124818177783E-3</v>
      </c>
      <c r="V437" s="29">
        <f>IFERROR(ABS(1-SMALL(Results!$Y437:$BB437,8)/SMALL(Results!$Y437:$BB437,1)),"")</f>
        <v>2.2015174745448896E-3</v>
      </c>
      <c r="W437" s="29">
        <f>IFERROR(ABS(1-SMALL(Results!$Y437:$BB437,9)/SMALL(Results!$Y437:$BB437,1)),"")</f>
        <v>2.2015174745448896E-3</v>
      </c>
      <c r="X437" s="31">
        <f>IFERROR(ABS(1-SMALL(Results!$Y437:$BB437,10)/SMALL(Results!$Y437:$BB437,1)),"")</f>
        <v>2.2015174745448896E-3</v>
      </c>
      <c r="Y437">
        <v>25.437000000000001</v>
      </c>
      <c r="Z437">
        <v>25.457999999999998</v>
      </c>
      <c r="AA437">
        <v>25.465</v>
      </c>
      <c r="AB437">
        <v>25.469000000000001</v>
      </c>
      <c r="AC437">
        <v>25.477</v>
      </c>
      <c r="AD437">
        <v>25.506</v>
      </c>
      <c r="AE437">
        <v>25.512</v>
      </c>
      <c r="AF437">
        <v>25.516999999999999</v>
      </c>
      <c r="AG437">
        <v>25.527999999999999</v>
      </c>
      <c r="AH437">
        <v>25.565000000000001</v>
      </c>
      <c r="AI437">
        <v>25.611000000000001</v>
      </c>
      <c r="AJ437">
        <v>25.498000000000001</v>
      </c>
      <c r="AK437">
        <v>25.501000000000001</v>
      </c>
      <c r="AL437">
        <v>25.492999999999999</v>
      </c>
      <c r="AM437">
        <v>25.545999999999999</v>
      </c>
      <c r="AN437">
        <v>25.492999999999999</v>
      </c>
      <c r="AO437">
        <v>25.498000000000001</v>
      </c>
      <c r="AP437">
        <v>25.460999999999999</v>
      </c>
      <c r="AQ437">
        <v>25.501999999999999</v>
      </c>
      <c r="AR437">
        <v>25.529</v>
      </c>
      <c r="AS437">
        <v>25.611000000000001</v>
      </c>
      <c r="AT437">
        <v>25.498000000000001</v>
      </c>
      <c r="AU437">
        <v>25.501000000000001</v>
      </c>
      <c r="AV437">
        <v>25.492999999999999</v>
      </c>
      <c r="AW437">
        <v>25.545999999999999</v>
      </c>
      <c r="AX437">
        <v>25.492999999999999</v>
      </c>
      <c r="AY437">
        <v>25.498000000000001</v>
      </c>
      <c r="AZ437">
        <v>25.460999999999999</v>
      </c>
      <c r="BA437">
        <v>25.501999999999999</v>
      </c>
      <c r="BB437">
        <v>25.529</v>
      </c>
    </row>
    <row r="438" spans="1:54" hidden="1" x14ac:dyDescent="0.25">
      <c r="A438" s="12" t="s">
        <v>10</v>
      </c>
      <c r="B438" t="s">
        <v>6</v>
      </c>
      <c r="C438" t="s">
        <v>8</v>
      </c>
      <c r="D438" t="s">
        <v>2</v>
      </c>
      <c r="E438">
        <v>28</v>
      </c>
      <c r="F438" t="str">
        <f t="shared" si="93"/>
        <v>V9HostMasterSlaveO3_native28</v>
      </c>
      <c r="G438">
        <f t="shared" si="80"/>
        <v>21.545000000000002</v>
      </c>
      <c r="H438">
        <f t="shared" si="83"/>
        <v>25.465398004177302</v>
      </c>
      <c r="I438">
        <f t="shared" si="81"/>
        <v>21.706</v>
      </c>
      <c r="J438">
        <f t="shared" si="84"/>
        <v>21.602</v>
      </c>
      <c r="K438">
        <f t="shared" si="85"/>
        <v>25.413827423386724</v>
      </c>
      <c r="L438">
        <f t="shared" si="82"/>
        <v>21.6327</v>
      </c>
      <c r="M438">
        <f t="shared" si="86"/>
        <v>21.617000000000001</v>
      </c>
      <c r="N438">
        <f t="shared" si="87"/>
        <v>21.681999999999999</v>
      </c>
      <c r="O438">
        <f t="shared" si="88"/>
        <v>-1.5000000000000568E-2</v>
      </c>
      <c r="P438">
        <f t="shared" si="89"/>
        <v>7.9999999999998295E-2</v>
      </c>
      <c r="Q438">
        <f t="shared" si="90"/>
        <v>21.602</v>
      </c>
      <c r="R438">
        <f t="shared" si="91"/>
        <v>21.602</v>
      </c>
      <c r="S438" s="29">
        <f>IFERROR(ABS(1-SMALL(Results!$Y438:$BB438,5)/SMALL(Results!$Y438:$BB438,1)),"")</f>
        <v>2.64562543513569E-3</v>
      </c>
      <c r="T438" s="29">
        <f>IFERROR(ABS(1-SMALL(Results!$Y438:$BB438,6)/SMALL(Results!$Y438:$BB438,1)),"")</f>
        <v>2.64562543513569E-3</v>
      </c>
      <c r="U438" s="29">
        <f>IFERROR(ABS(1-SMALL(Results!$Y438:$BB438,7)/SMALL(Results!$Y438:$BB438,1)),"")</f>
        <v>2.64562543513569E-3</v>
      </c>
      <c r="V438" s="29">
        <f>IFERROR(ABS(1-SMALL(Results!$Y438:$BB438,8)/SMALL(Results!$Y438:$BB438,1)),"")</f>
        <v>3.0169412856810851E-3</v>
      </c>
      <c r="W438" s="29">
        <f>IFERROR(ABS(1-SMALL(Results!$Y438:$BB438,9)/SMALL(Results!$Y438:$BB438,1)),"")</f>
        <v>3.0169412856810851E-3</v>
      </c>
      <c r="X438" s="31">
        <f>IFERROR(ABS(1-SMALL(Results!$Y438:$BB438,10)/SMALL(Results!$Y438:$BB438,1)),"")</f>
        <v>3.1097702483173784E-3</v>
      </c>
      <c r="Y438">
        <v>21.58</v>
      </c>
      <c r="Z438">
        <v>21.611999999999998</v>
      </c>
      <c r="AA438">
        <v>21.617000000000001</v>
      </c>
      <c r="AB438">
        <v>21.64</v>
      </c>
      <c r="AC438">
        <v>21.655000000000001</v>
      </c>
      <c r="AD438">
        <v>21.664000000000001</v>
      </c>
      <c r="AE438">
        <v>21.666</v>
      </c>
      <c r="AF438">
        <v>21.681999999999999</v>
      </c>
      <c r="AG438">
        <v>21.704999999999998</v>
      </c>
      <c r="AH438">
        <v>21.706</v>
      </c>
      <c r="AI438">
        <v>21.652999999999999</v>
      </c>
      <c r="AJ438">
        <v>21.545000000000002</v>
      </c>
      <c r="AK438">
        <v>21.61</v>
      </c>
      <c r="AL438">
        <v>21.626000000000001</v>
      </c>
      <c r="AM438">
        <v>21.637</v>
      </c>
      <c r="AN438">
        <v>21.602</v>
      </c>
      <c r="AO438">
        <v>21.649000000000001</v>
      </c>
      <c r="AP438">
        <v>21.602</v>
      </c>
      <c r="AQ438">
        <v>21.632999999999999</v>
      </c>
      <c r="AR438">
        <v>21.67</v>
      </c>
      <c r="AS438">
        <v>21.652999999999999</v>
      </c>
      <c r="AT438">
        <v>21.545000000000002</v>
      </c>
      <c r="AU438">
        <v>21.61</v>
      </c>
      <c r="AV438">
        <v>21.626000000000001</v>
      </c>
      <c r="AW438">
        <v>21.637</v>
      </c>
      <c r="AX438">
        <v>21.602</v>
      </c>
      <c r="AY438">
        <v>21.649000000000001</v>
      </c>
      <c r="AZ438">
        <v>21.602</v>
      </c>
      <c r="BA438">
        <v>21.632999999999999</v>
      </c>
      <c r="BB438">
        <v>21.67</v>
      </c>
    </row>
    <row r="439" spans="1:54" hidden="1" x14ac:dyDescent="0.25">
      <c r="A439" s="12" t="s">
        <v>10</v>
      </c>
      <c r="B439" t="s">
        <v>6</v>
      </c>
      <c r="C439" t="s">
        <v>8</v>
      </c>
      <c r="D439" t="s">
        <v>2</v>
      </c>
      <c r="E439">
        <v>32</v>
      </c>
      <c r="F439" t="str">
        <f t="shared" si="93"/>
        <v>V9HostMasterSlaveO3_native32</v>
      </c>
      <c r="G439">
        <f t="shared" si="80"/>
        <v>19.132999999999999</v>
      </c>
      <c r="H439">
        <f t="shared" si="83"/>
        <v>28.675691214132655</v>
      </c>
      <c r="I439">
        <f t="shared" si="81"/>
        <v>19.289000000000001</v>
      </c>
      <c r="J439">
        <f t="shared" si="84"/>
        <v>19.149999999999999</v>
      </c>
      <c r="K439">
        <f t="shared" si="85"/>
        <v>28.667859007832902</v>
      </c>
      <c r="L439">
        <f t="shared" si="82"/>
        <v>19.185299999999998</v>
      </c>
      <c r="M439">
        <f t="shared" si="86"/>
        <v>19.18</v>
      </c>
      <c r="N439">
        <f t="shared" si="87"/>
        <v>19.236999999999998</v>
      </c>
      <c r="O439">
        <f t="shared" si="88"/>
        <v>-3.0000000000001137E-2</v>
      </c>
      <c r="P439">
        <f t="shared" si="89"/>
        <v>8.6999999999999744E-2</v>
      </c>
      <c r="Q439">
        <f t="shared" si="90"/>
        <v>19.149999999999999</v>
      </c>
      <c r="R439">
        <f t="shared" si="91"/>
        <v>19.146000000000001</v>
      </c>
      <c r="S439" s="29">
        <f>IFERROR(ABS(1-SMALL(Results!$Y439:$BB439,5)/SMALL(Results!$Y439:$BB439,1)),"")</f>
        <v>8.885172215542525E-4</v>
      </c>
      <c r="T439" s="29">
        <f>IFERROR(ABS(1-SMALL(Results!$Y439:$BB439,6)/SMALL(Results!$Y439:$BB439,1)),"")</f>
        <v>8.885172215542525E-4</v>
      </c>
      <c r="U439" s="29">
        <f>IFERROR(ABS(1-SMALL(Results!$Y439:$BB439,7)/SMALL(Results!$Y439:$BB439,1)),"")</f>
        <v>1.2021115350442368E-3</v>
      </c>
      <c r="V439" s="29">
        <f>IFERROR(ABS(1-SMALL(Results!$Y439:$BB439,8)/SMALL(Results!$Y439:$BB439,1)),"")</f>
        <v>1.3066429728743056E-3</v>
      </c>
      <c r="W439" s="29">
        <f>IFERROR(ABS(1-SMALL(Results!$Y439:$BB439,9)/SMALL(Results!$Y439:$BB439,1)),"")</f>
        <v>1.3066429728743056E-3</v>
      </c>
      <c r="X439" s="31">
        <f>IFERROR(ABS(1-SMALL(Results!$Y439:$BB439,10)/SMALL(Results!$Y439:$BB439,1)),"")</f>
        <v>1.7247687241939147E-3</v>
      </c>
      <c r="Y439">
        <v>19.155999999999999</v>
      </c>
      <c r="Z439">
        <v>19.175999999999998</v>
      </c>
      <c r="AA439">
        <v>19.18</v>
      </c>
      <c r="AB439">
        <v>19.181000000000001</v>
      </c>
      <c r="AC439">
        <v>19.202999999999999</v>
      </c>
      <c r="AD439">
        <v>19.207999999999998</v>
      </c>
      <c r="AE439">
        <v>19.213000000000001</v>
      </c>
      <c r="AF439">
        <v>19.236999999999998</v>
      </c>
      <c r="AG439">
        <v>19.239999999999998</v>
      </c>
      <c r="AH439">
        <v>19.289000000000001</v>
      </c>
      <c r="AI439">
        <v>19.280999999999999</v>
      </c>
      <c r="AJ439">
        <v>19.173999999999999</v>
      </c>
      <c r="AK439">
        <v>19.181999999999999</v>
      </c>
      <c r="AL439">
        <v>19.166</v>
      </c>
      <c r="AM439">
        <v>19.149999999999999</v>
      </c>
      <c r="AN439">
        <v>19.132999999999999</v>
      </c>
      <c r="AO439">
        <v>19.178000000000001</v>
      </c>
      <c r="AP439">
        <v>19.158000000000001</v>
      </c>
      <c r="AQ439">
        <v>19.146000000000001</v>
      </c>
      <c r="AR439">
        <v>19.170000000000002</v>
      </c>
      <c r="AS439">
        <v>19.280999999999999</v>
      </c>
      <c r="AT439">
        <v>19.173999999999999</v>
      </c>
      <c r="AU439">
        <v>19.181999999999999</v>
      </c>
      <c r="AV439">
        <v>19.166</v>
      </c>
      <c r="AW439">
        <v>19.149999999999999</v>
      </c>
      <c r="AX439">
        <v>19.132999999999999</v>
      </c>
      <c r="AY439">
        <v>19.178000000000001</v>
      </c>
      <c r="AZ439">
        <v>19.158000000000001</v>
      </c>
      <c r="BA439">
        <v>19.146000000000001</v>
      </c>
      <c r="BB439">
        <v>19.170000000000002</v>
      </c>
    </row>
    <row r="440" spans="1:54" hidden="1" x14ac:dyDescent="0.25">
      <c r="A440" s="12" t="s">
        <v>10</v>
      </c>
      <c r="B440" t="s">
        <v>6</v>
      </c>
      <c r="C440" t="s">
        <v>8</v>
      </c>
      <c r="D440" t="s">
        <v>2</v>
      </c>
      <c r="E440">
        <v>36</v>
      </c>
      <c r="F440" t="str">
        <f t="shared" si="93"/>
        <v>V9HostMasterSlaveO3_native36</v>
      </c>
      <c r="G440">
        <f t="shared" si="80"/>
        <v>17.332999999999998</v>
      </c>
      <c r="H440">
        <f t="shared" si="83"/>
        <v>31.653608723244684</v>
      </c>
      <c r="I440">
        <f t="shared" si="81"/>
        <v>17.536000000000001</v>
      </c>
      <c r="J440">
        <f t="shared" si="84"/>
        <v>17.39</v>
      </c>
      <c r="K440">
        <f t="shared" si="85"/>
        <v>31.569263944795861</v>
      </c>
      <c r="L440">
        <f t="shared" si="82"/>
        <v>17.435566666666663</v>
      </c>
      <c r="M440">
        <f t="shared" si="86"/>
        <v>17.436</v>
      </c>
      <c r="N440">
        <f t="shared" si="87"/>
        <v>17.475999999999999</v>
      </c>
      <c r="O440">
        <f t="shared" si="88"/>
        <v>-4.5999999999999375E-2</v>
      </c>
      <c r="P440">
        <f t="shared" si="89"/>
        <v>8.5999999999998522E-2</v>
      </c>
      <c r="Q440">
        <f t="shared" si="90"/>
        <v>17.39</v>
      </c>
      <c r="R440">
        <f t="shared" si="91"/>
        <v>17.369</v>
      </c>
      <c r="S440" s="29">
        <f>IFERROR(ABS(1-SMALL(Results!$Y440:$BB440,5)/SMALL(Results!$Y440:$BB440,1)),"")</f>
        <v>3.2885247793228434E-3</v>
      </c>
      <c r="T440" s="29">
        <f>IFERROR(ABS(1-SMALL(Results!$Y440:$BB440,6)/SMALL(Results!$Y440:$BB440,1)),"")</f>
        <v>3.2885247793228434E-3</v>
      </c>
      <c r="U440" s="29">
        <f>IFERROR(ABS(1-SMALL(Results!$Y440:$BB440,7)/SMALL(Results!$Y440:$BB440,1)),"")</f>
        <v>4.3270062885827354E-3</v>
      </c>
      <c r="V440" s="29">
        <f>IFERROR(ABS(1-SMALL(Results!$Y440:$BB440,8)/SMALL(Results!$Y440:$BB440,1)),"")</f>
        <v>5.0770207119368305E-3</v>
      </c>
      <c r="W440" s="29">
        <f>IFERROR(ABS(1-SMALL(Results!$Y440:$BB440,9)/SMALL(Results!$Y440:$BB440,1)),"")</f>
        <v>5.0770207119368305E-3</v>
      </c>
      <c r="X440" s="31">
        <f>IFERROR(ABS(1-SMALL(Results!$Y440:$BB440,10)/SMALL(Results!$Y440:$BB440,1)),"")</f>
        <v>5.0770207119368305E-3</v>
      </c>
      <c r="Y440">
        <v>17.408000000000001</v>
      </c>
      <c r="Z440">
        <v>17.423999999999999</v>
      </c>
      <c r="AA440">
        <v>17.436</v>
      </c>
      <c r="AB440">
        <v>17.440999999999999</v>
      </c>
      <c r="AC440">
        <v>17.452999999999999</v>
      </c>
      <c r="AD440">
        <v>17.457000000000001</v>
      </c>
      <c r="AE440">
        <v>17.468</v>
      </c>
      <c r="AF440">
        <v>17.475999999999999</v>
      </c>
      <c r="AG440">
        <v>17.524000000000001</v>
      </c>
      <c r="AH440">
        <v>17.536000000000001</v>
      </c>
      <c r="AI440">
        <v>17.521999999999998</v>
      </c>
      <c r="AJ440">
        <v>17.39</v>
      </c>
      <c r="AK440">
        <v>17.420999999999999</v>
      </c>
      <c r="AL440">
        <v>17.420999999999999</v>
      </c>
      <c r="AM440">
        <v>17.332999999999998</v>
      </c>
      <c r="AN440">
        <v>17.45</v>
      </c>
      <c r="AO440">
        <v>17.440999999999999</v>
      </c>
      <c r="AP440">
        <v>17.437999999999999</v>
      </c>
      <c r="AQ440">
        <v>17.437000000000001</v>
      </c>
      <c r="AR440">
        <v>17.369</v>
      </c>
      <c r="AS440">
        <v>17.521999999999998</v>
      </c>
      <c r="AT440">
        <v>17.39</v>
      </c>
      <c r="AU440">
        <v>17.420999999999999</v>
      </c>
      <c r="AV440">
        <v>17.420999999999999</v>
      </c>
      <c r="AW440">
        <v>17.332999999999998</v>
      </c>
      <c r="AX440">
        <v>17.45</v>
      </c>
      <c r="AY440">
        <v>17.440999999999999</v>
      </c>
      <c r="AZ440">
        <v>17.437999999999999</v>
      </c>
      <c r="BA440">
        <v>17.437000000000001</v>
      </c>
      <c r="BB440">
        <v>17.369</v>
      </c>
    </row>
    <row r="441" spans="1:54" hidden="1" x14ac:dyDescent="0.25">
      <c r="A441" s="12" t="s">
        <v>10</v>
      </c>
      <c r="B441" t="s">
        <v>6</v>
      </c>
      <c r="C441" t="s">
        <v>8</v>
      </c>
      <c r="D441" t="s">
        <v>2</v>
      </c>
      <c r="E441">
        <v>40</v>
      </c>
      <c r="F441" t="str">
        <f t="shared" si="93"/>
        <v>V9HostMasterSlaveO3_native40</v>
      </c>
      <c r="G441">
        <f t="shared" si="80"/>
        <v>15.741</v>
      </c>
      <c r="H441">
        <f t="shared" si="83"/>
        <v>34.8549647417572</v>
      </c>
      <c r="I441">
        <f t="shared" si="81"/>
        <v>15.976000000000001</v>
      </c>
      <c r="J441">
        <f t="shared" si="84"/>
        <v>15.798</v>
      </c>
      <c r="K441">
        <f t="shared" si="85"/>
        <v>34.75056969236612</v>
      </c>
      <c r="L441">
        <f t="shared" si="82"/>
        <v>15.846200000000001</v>
      </c>
      <c r="M441">
        <f t="shared" si="86"/>
        <v>15.848000000000001</v>
      </c>
      <c r="N441">
        <f t="shared" si="87"/>
        <v>15.913</v>
      </c>
      <c r="O441">
        <f t="shared" si="88"/>
        <v>-5.0000000000000711E-2</v>
      </c>
      <c r="P441">
        <f t="shared" si="89"/>
        <v>0.11500000000000021</v>
      </c>
      <c r="Q441">
        <f t="shared" si="90"/>
        <v>15.798</v>
      </c>
      <c r="R441">
        <f t="shared" si="91"/>
        <v>15.786</v>
      </c>
      <c r="S441" s="29">
        <f>IFERROR(ABS(1-SMALL(Results!$Y441:$BB441,5)/SMALL(Results!$Y441:$BB441,1)),"")</f>
        <v>3.6211168286639506E-3</v>
      </c>
      <c r="T441" s="29">
        <f>IFERROR(ABS(1-SMALL(Results!$Y441:$BB441,6)/SMALL(Results!$Y441:$BB441,1)),"")</f>
        <v>3.6211168286639506E-3</v>
      </c>
      <c r="U441" s="29">
        <f>IFERROR(ABS(1-SMALL(Results!$Y441:$BB441,7)/SMALL(Results!$Y441:$BB441,1)),"")</f>
        <v>4.0658153865700264E-3</v>
      </c>
      <c r="V441" s="29">
        <f>IFERROR(ABS(1-SMALL(Results!$Y441:$BB441,8)/SMALL(Results!$Y441:$BB441,1)),"")</f>
        <v>4.0658153865700264E-3</v>
      </c>
      <c r="W441" s="29">
        <f>IFERROR(ABS(1-SMALL(Results!$Y441:$BB441,9)/SMALL(Results!$Y441:$BB441,1)),"")</f>
        <v>4.5740423098914462E-3</v>
      </c>
      <c r="X441" s="31">
        <f>IFERROR(ABS(1-SMALL(Results!$Y441:$BB441,10)/SMALL(Results!$Y441:$BB441,1)),"")</f>
        <v>4.5740423098914462E-3</v>
      </c>
      <c r="Y441">
        <v>15.824</v>
      </c>
      <c r="Z441">
        <v>15.832000000000001</v>
      </c>
      <c r="AA441">
        <v>15.848000000000001</v>
      </c>
      <c r="AB441">
        <v>15.848000000000001</v>
      </c>
      <c r="AC441">
        <v>15.849</v>
      </c>
      <c r="AD441">
        <v>15.888</v>
      </c>
      <c r="AE441">
        <v>15.888999999999999</v>
      </c>
      <c r="AF441">
        <v>15.913</v>
      </c>
      <c r="AG441">
        <v>15.929</v>
      </c>
      <c r="AH441">
        <v>15.976000000000001</v>
      </c>
      <c r="AI441">
        <v>15.971</v>
      </c>
      <c r="AJ441">
        <v>15.805</v>
      </c>
      <c r="AK441">
        <v>15.877000000000001</v>
      </c>
      <c r="AL441">
        <v>15.849</v>
      </c>
      <c r="AM441">
        <v>15.741</v>
      </c>
      <c r="AN441">
        <v>15.826000000000001</v>
      </c>
      <c r="AO441">
        <v>15.813000000000001</v>
      </c>
      <c r="AP441">
        <v>15.829000000000001</v>
      </c>
      <c r="AQ441">
        <v>15.786</v>
      </c>
      <c r="AR441">
        <v>15.798</v>
      </c>
      <c r="AS441">
        <v>15.971</v>
      </c>
      <c r="AT441">
        <v>15.805</v>
      </c>
      <c r="AU441">
        <v>15.877000000000001</v>
      </c>
      <c r="AV441">
        <v>15.849</v>
      </c>
      <c r="AW441">
        <v>15.741</v>
      </c>
      <c r="AX441">
        <v>15.826000000000001</v>
      </c>
      <c r="AY441">
        <v>15.813000000000001</v>
      </c>
      <c r="AZ441">
        <v>15.829000000000001</v>
      </c>
      <c r="BA441">
        <v>15.786</v>
      </c>
      <c r="BB441">
        <v>15.798</v>
      </c>
    </row>
    <row r="442" spans="1:54" hidden="1" x14ac:dyDescent="0.25">
      <c r="A442" s="12" t="s">
        <v>10</v>
      </c>
      <c r="B442" t="s">
        <v>6</v>
      </c>
      <c r="C442" t="s">
        <v>8</v>
      </c>
      <c r="D442" t="s">
        <v>2</v>
      </c>
      <c r="E442">
        <v>44</v>
      </c>
      <c r="F442" t="str">
        <f t="shared" si="93"/>
        <v>V9HostMasterSlaveO3_native44</v>
      </c>
      <c r="G442">
        <f t="shared" si="80"/>
        <v>14.356999999999999</v>
      </c>
      <c r="H442">
        <f t="shared" si="83"/>
        <v>38.214947412412066</v>
      </c>
      <c r="I442">
        <f t="shared" si="81"/>
        <v>14.878</v>
      </c>
      <c r="J442">
        <f t="shared" si="84"/>
        <v>14.366</v>
      </c>
      <c r="K442">
        <f t="shared" si="85"/>
        <v>38.214499512738414</v>
      </c>
      <c r="L442">
        <f t="shared" si="82"/>
        <v>14.515033333333337</v>
      </c>
      <c r="M442">
        <f t="shared" si="86"/>
        <v>14.397</v>
      </c>
      <c r="N442">
        <f t="shared" si="87"/>
        <v>14.465</v>
      </c>
      <c r="O442">
        <f t="shared" si="88"/>
        <v>-3.1000000000000583E-2</v>
      </c>
      <c r="P442">
        <f t="shared" si="89"/>
        <v>9.9000000000000199E-2</v>
      </c>
      <c r="Q442">
        <f t="shared" si="90"/>
        <v>14.366</v>
      </c>
      <c r="R442">
        <f t="shared" si="91"/>
        <v>14.366</v>
      </c>
      <c r="S442" s="29">
        <f>IFERROR(ABS(1-SMALL(Results!$Y442:$BB442,5)/SMALL(Results!$Y442:$BB442,1)),"")</f>
        <v>6.2687190917332103E-4</v>
      </c>
      <c r="T442" s="29">
        <f>IFERROR(ABS(1-SMALL(Results!$Y442:$BB442,6)/SMALL(Results!$Y442:$BB442,1)),"")</f>
        <v>6.2687190917332103E-4</v>
      </c>
      <c r="U442" s="29">
        <f>IFERROR(ABS(1-SMALL(Results!$Y442:$BB442,7)/SMALL(Results!$Y442:$BB442,1)),"")</f>
        <v>6.2687190917332103E-4</v>
      </c>
      <c r="V442" s="29">
        <f>IFERROR(ABS(1-SMALL(Results!$Y442:$BB442,8)/SMALL(Results!$Y442:$BB442,1)),"")</f>
        <v>1.1144389496413609E-3</v>
      </c>
      <c r="W442" s="29">
        <f>IFERROR(ABS(1-SMALL(Results!$Y442:$BB442,9)/SMALL(Results!$Y442:$BB442,1)),"")</f>
        <v>1.1144389496413609E-3</v>
      </c>
      <c r="X442" s="31">
        <f>IFERROR(ABS(1-SMALL(Results!$Y442:$BB442,10)/SMALL(Results!$Y442:$BB442,1)),"")</f>
        <v>2.1592254649300813E-3</v>
      </c>
      <c r="Y442">
        <v>14.364000000000001</v>
      </c>
      <c r="Z442">
        <v>14.388</v>
      </c>
      <c r="AA442">
        <v>14.397</v>
      </c>
      <c r="AB442">
        <v>14.404</v>
      </c>
      <c r="AC442">
        <v>14.423999999999999</v>
      </c>
      <c r="AD442">
        <v>14.430999999999999</v>
      </c>
      <c r="AE442">
        <v>14.432</v>
      </c>
      <c r="AF442">
        <v>14.465</v>
      </c>
      <c r="AG442">
        <v>14.472</v>
      </c>
      <c r="AH442">
        <v>14.532</v>
      </c>
      <c r="AI442">
        <v>14.481</v>
      </c>
      <c r="AJ442">
        <v>14.85</v>
      </c>
      <c r="AK442">
        <v>14.366</v>
      </c>
      <c r="AL442">
        <v>14.401</v>
      </c>
      <c r="AM442">
        <v>14.829000000000001</v>
      </c>
      <c r="AN442">
        <v>14.67</v>
      </c>
      <c r="AO442">
        <v>14.372999999999999</v>
      </c>
      <c r="AP442">
        <v>14.366</v>
      </c>
      <c r="AQ442">
        <v>14.356999999999999</v>
      </c>
      <c r="AR442">
        <v>14.878</v>
      </c>
      <c r="AS442">
        <v>14.481</v>
      </c>
      <c r="AT442">
        <v>14.85</v>
      </c>
      <c r="AU442">
        <v>14.366</v>
      </c>
      <c r="AV442">
        <v>14.401</v>
      </c>
      <c r="AW442">
        <v>14.829000000000001</v>
      </c>
      <c r="AX442">
        <v>14.67</v>
      </c>
      <c r="AY442">
        <v>14.372999999999999</v>
      </c>
      <c r="AZ442">
        <v>14.366</v>
      </c>
      <c r="BA442">
        <v>14.356999999999999</v>
      </c>
      <c r="BB442">
        <v>14.878</v>
      </c>
    </row>
    <row r="443" spans="1:54" hidden="1" x14ac:dyDescent="0.25">
      <c r="A443" s="12" t="s">
        <v>10</v>
      </c>
      <c r="B443" t="s">
        <v>6</v>
      </c>
      <c r="C443" t="s">
        <v>8</v>
      </c>
      <c r="D443" t="s">
        <v>2</v>
      </c>
      <c r="E443">
        <v>48</v>
      </c>
      <c r="F443" t="str">
        <f t="shared" si="93"/>
        <v>V9HostMasterSlaveO3_native48</v>
      </c>
      <c r="G443">
        <f t="shared" si="80"/>
        <v>13.452</v>
      </c>
      <c r="H443">
        <f t="shared" si="83"/>
        <v>40.78590544157003</v>
      </c>
      <c r="I443">
        <f t="shared" si="81"/>
        <v>13.574</v>
      </c>
      <c r="J443">
        <f t="shared" si="84"/>
        <v>13.465999999999999</v>
      </c>
      <c r="K443">
        <f t="shared" si="85"/>
        <v>40.768565275508692</v>
      </c>
      <c r="L443">
        <f t="shared" si="82"/>
        <v>13.498833333333332</v>
      </c>
      <c r="M443">
        <f t="shared" si="86"/>
        <v>13.468</v>
      </c>
      <c r="N443">
        <f t="shared" si="87"/>
        <v>13.557</v>
      </c>
      <c r="O443">
        <f t="shared" si="88"/>
        <v>-2.0000000000006679E-3</v>
      </c>
      <c r="P443">
        <f t="shared" si="89"/>
        <v>9.100000000000108E-2</v>
      </c>
      <c r="Q443">
        <f t="shared" si="90"/>
        <v>13.465999999999999</v>
      </c>
      <c r="R443">
        <f t="shared" si="91"/>
        <v>13.465999999999999</v>
      </c>
      <c r="S443" s="29">
        <f>IFERROR(ABS(1-SMALL(Results!$Y443:$BB443,5)/SMALL(Results!$Y443:$BB443,1)),"")</f>
        <v>1.0407374368122113E-3</v>
      </c>
      <c r="T443" s="29">
        <f>IFERROR(ABS(1-SMALL(Results!$Y443:$BB443,6)/SMALL(Results!$Y443:$BB443,1)),"")</f>
        <v>1.0407374368122113E-3</v>
      </c>
      <c r="U443" s="29">
        <f>IFERROR(ABS(1-SMALL(Results!$Y443:$BB443,7)/SMALL(Results!$Y443:$BB443,1)),"")</f>
        <v>1.1894142134998287E-3</v>
      </c>
      <c r="V443" s="29">
        <f>IFERROR(ABS(1-SMALL(Results!$Y443:$BB443,8)/SMALL(Results!$Y443:$BB443,1)),"")</f>
        <v>1.4867677668748414E-3</v>
      </c>
      <c r="W443" s="29">
        <f>IFERROR(ABS(1-SMALL(Results!$Y443:$BB443,9)/SMALL(Results!$Y443:$BB443,1)),"")</f>
        <v>1.6354445435622367E-3</v>
      </c>
      <c r="X443" s="31">
        <f>IFERROR(ABS(1-SMALL(Results!$Y443:$BB443,10)/SMALL(Results!$Y443:$BB443,1)),"")</f>
        <v>1.6354445435622367E-3</v>
      </c>
      <c r="Y443">
        <v>13.452</v>
      </c>
      <c r="Z443">
        <v>13.465</v>
      </c>
      <c r="AA443">
        <v>13.468</v>
      </c>
      <c r="AB443">
        <v>13.472</v>
      </c>
      <c r="AC443">
        <v>13.484999999999999</v>
      </c>
      <c r="AD443">
        <v>13.488</v>
      </c>
      <c r="AE443">
        <v>13.492000000000001</v>
      </c>
      <c r="AF443">
        <v>13.557</v>
      </c>
      <c r="AG443">
        <v>13.561</v>
      </c>
      <c r="AH443">
        <v>13.573</v>
      </c>
      <c r="AI443">
        <v>13.574</v>
      </c>
      <c r="AJ443">
        <v>13.474</v>
      </c>
      <c r="AK443">
        <v>13.465999999999999</v>
      </c>
      <c r="AL443">
        <v>13.481999999999999</v>
      </c>
      <c r="AM443">
        <v>13.51</v>
      </c>
      <c r="AN443">
        <v>13.465999999999999</v>
      </c>
      <c r="AO443">
        <v>13.497999999999999</v>
      </c>
      <c r="AP443">
        <v>13.497999999999999</v>
      </c>
      <c r="AQ443">
        <v>13.486000000000001</v>
      </c>
      <c r="AR443">
        <v>13.522</v>
      </c>
      <c r="AS443">
        <v>13.574</v>
      </c>
      <c r="AT443">
        <v>13.474</v>
      </c>
      <c r="AU443">
        <v>13.465999999999999</v>
      </c>
      <c r="AV443">
        <v>13.481999999999999</v>
      </c>
      <c r="AW443">
        <v>13.51</v>
      </c>
      <c r="AX443">
        <v>13.465999999999999</v>
      </c>
      <c r="AY443">
        <v>13.497999999999999</v>
      </c>
      <c r="AZ443">
        <v>13.497999999999999</v>
      </c>
      <c r="BA443">
        <v>13.486000000000001</v>
      </c>
      <c r="BB443">
        <v>13.522</v>
      </c>
    </row>
    <row r="444" spans="1:54" hidden="1" x14ac:dyDescent="0.25">
      <c r="A444" s="12" t="s">
        <v>10</v>
      </c>
      <c r="B444" t="s">
        <v>6</v>
      </c>
      <c r="C444" t="s">
        <v>8</v>
      </c>
      <c r="D444" t="s">
        <v>2</v>
      </c>
      <c r="E444">
        <v>52</v>
      </c>
      <c r="F444" t="str">
        <f t="shared" si="93"/>
        <v>V9HostMasterSlaveO3_native52</v>
      </c>
      <c r="G444">
        <f t="shared" si="80"/>
        <v>12.499000000000001</v>
      </c>
      <c r="H444">
        <f t="shared" si="83"/>
        <v>43.8956716537323</v>
      </c>
      <c r="I444">
        <f t="shared" si="81"/>
        <v>12.737</v>
      </c>
      <c r="J444">
        <f t="shared" si="84"/>
        <v>12.577999999999999</v>
      </c>
      <c r="K444">
        <f t="shared" si="85"/>
        <v>43.64680394339323</v>
      </c>
      <c r="L444">
        <f t="shared" si="82"/>
        <v>12.631699999999997</v>
      </c>
      <c r="M444">
        <f t="shared" si="86"/>
        <v>12.621</v>
      </c>
      <c r="N444">
        <f t="shared" si="87"/>
        <v>12.669</v>
      </c>
      <c r="O444">
        <f t="shared" si="88"/>
        <v>-4.3000000000001037E-2</v>
      </c>
      <c r="P444">
        <f t="shared" si="89"/>
        <v>9.100000000000108E-2</v>
      </c>
      <c r="Q444">
        <f t="shared" si="90"/>
        <v>12.577999999999999</v>
      </c>
      <c r="R444">
        <f t="shared" si="91"/>
        <v>12.537000000000001</v>
      </c>
      <c r="S444" s="29">
        <f>IFERROR(ABS(1-SMALL(Results!$Y444:$BB444,5)/SMALL(Results!$Y444:$BB444,1)),"")</f>
        <v>6.3205056404511684E-3</v>
      </c>
      <c r="T444" s="29">
        <f>IFERROR(ABS(1-SMALL(Results!$Y444:$BB444,6)/SMALL(Results!$Y444:$BB444,1)),"")</f>
        <v>6.3205056404511684E-3</v>
      </c>
      <c r="U444" s="29">
        <f>IFERROR(ABS(1-SMALL(Results!$Y444:$BB444,7)/SMALL(Results!$Y444:$BB444,1)),"")</f>
        <v>6.8005440435234821E-3</v>
      </c>
      <c r="V444" s="29">
        <f>IFERROR(ABS(1-SMALL(Results!$Y444:$BB444,8)/SMALL(Results!$Y444:$BB444,1)),"")</f>
        <v>8.5606848547883363E-3</v>
      </c>
      <c r="W444" s="29">
        <f>IFERROR(ABS(1-SMALL(Results!$Y444:$BB444,9)/SMALL(Results!$Y444:$BB444,1)),"")</f>
        <v>8.5606848547883363E-3</v>
      </c>
      <c r="X444" s="31">
        <f>IFERROR(ABS(1-SMALL(Results!$Y444:$BB444,10)/SMALL(Results!$Y444:$BB444,1)),"")</f>
        <v>9.04072325786065E-3</v>
      </c>
      <c r="Y444">
        <v>12.584</v>
      </c>
      <c r="Z444">
        <v>12.612</v>
      </c>
      <c r="AA444">
        <v>12.621</v>
      </c>
      <c r="AB444">
        <v>12.644</v>
      </c>
      <c r="AC444">
        <v>12.645</v>
      </c>
      <c r="AD444">
        <v>12.648999999999999</v>
      </c>
      <c r="AE444">
        <v>12.653</v>
      </c>
      <c r="AF444">
        <v>12.669</v>
      </c>
      <c r="AG444">
        <v>12.676</v>
      </c>
      <c r="AH444">
        <v>12.724</v>
      </c>
      <c r="AI444">
        <v>12.737</v>
      </c>
      <c r="AJ444">
        <v>12.632999999999999</v>
      </c>
      <c r="AK444">
        <v>12.648999999999999</v>
      </c>
      <c r="AL444">
        <v>12.673999999999999</v>
      </c>
      <c r="AM444">
        <v>12.577999999999999</v>
      </c>
      <c r="AN444">
        <v>12.606</v>
      </c>
      <c r="AO444">
        <v>12.537000000000001</v>
      </c>
      <c r="AP444">
        <v>12.499000000000001</v>
      </c>
      <c r="AQ444">
        <v>12.686</v>
      </c>
      <c r="AR444">
        <v>12.638</v>
      </c>
      <c r="AS444">
        <v>12.737</v>
      </c>
      <c r="AT444">
        <v>12.632999999999999</v>
      </c>
      <c r="AU444">
        <v>12.648999999999999</v>
      </c>
      <c r="AV444">
        <v>12.673999999999999</v>
      </c>
      <c r="AW444">
        <v>12.577999999999999</v>
      </c>
      <c r="AX444">
        <v>12.606</v>
      </c>
      <c r="AY444">
        <v>12.537000000000001</v>
      </c>
      <c r="AZ444">
        <v>12.499000000000001</v>
      </c>
      <c r="BA444">
        <v>12.686</v>
      </c>
      <c r="BB444">
        <v>12.638</v>
      </c>
    </row>
    <row r="445" spans="1:54" hidden="1" x14ac:dyDescent="0.25">
      <c r="A445" s="12" t="s">
        <v>10</v>
      </c>
      <c r="B445" t="s">
        <v>6</v>
      </c>
      <c r="C445" t="s">
        <v>8</v>
      </c>
      <c r="D445" t="s">
        <v>2</v>
      </c>
      <c r="E445">
        <v>56</v>
      </c>
      <c r="F445" t="str">
        <f t="shared" si="93"/>
        <v>V9HostMasterSlaveO3_native56</v>
      </c>
      <c r="G445">
        <f t="shared" si="80"/>
        <v>11.744999999999999</v>
      </c>
      <c r="H445">
        <f t="shared" si="83"/>
        <v>46.713665389527463</v>
      </c>
      <c r="I445">
        <f t="shared" si="81"/>
        <v>12.012</v>
      </c>
      <c r="J445">
        <f t="shared" si="84"/>
        <v>11.785</v>
      </c>
      <c r="K445">
        <f t="shared" si="85"/>
        <v>46.583750530335173</v>
      </c>
      <c r="L445">
        <f t="shared" si="82"/>
        <v>11.848099999999999</v>
      </c>
      <c r="M445">
        <f t="shared" si="86"/>
        <v>11.837</v>
      </c>
      <c r="N445">
        <f t="shared" si="87"/>
        <v>11.871</v>
      </c>
      <c r="O445">
        <f t="shared" si="88"/>
        <v>-5.1999999999999602E-2</v>
      </c>
      <c r="P445">
        <f t="shared" si="89"/>
        <v>8.6000000000000298E-2</v>
      </c>
      <c r="Q445">
        <f t="shared" si="90"/>
        <v>11.785</v>
      </c>
      <c r="R445">
        <f t="shared" si="91"/>
        <v>11.766</v>
      </c>
      <c r="S445" s="29">
        <f>IFERROR(ABS(1-SMALL(Results!$Y445:$BB445,5)/SMALL(Results!$Y445:$BB445,1)),"")</f>
        <v>3.4057045551298959E-3</v>
      </c>
      <c r="T445" s="29">
        <f>IFERROR(ABS(1-SMALL(Results!$Y445:$BB445,6)/SMALL(Results!$Y445:$BB445,1)),"")</f>
        <v>3.4057045551298959E-3</v>
      </c>
      <c r="U445" s="29">
        <f>IFERROR(ABS(1-SMALL(Results!$Y445:$BB445,7)/SMALL(Results!$Y445:$BB445,1)),"")</f>
        <v>5.449127288207789E-3</v>
      </c>
      <c r="V445" s="29">
        <f>IFERROR(ABS(1-SMALL(Results!$Y445:$BB445,8)/SMALL(Results!$Y445:$BB445,1)),"")</f>
        <v>5.449127288207789E-3</v>
      </c>
      <c r="W445" s="29">
        <f>IFERROR(ABS(1-SMALL(Results!$Y445:$BB445,9)/SMALL(Results!$Y445:$BB445,1)),"")</f>
        <v>6.5559812686248886E-3</v>
      </c>
      <c r="X445" s="31">
        <f>IFERROR(ABS(1-SMALL(Results!$Y445:$BB445,10)/SMALL(Results!$Y445:$BB445,1)),"")</f>
        <v>6.5559812686248886E-3</v>
      </c>
      <c r="Y445">
        <v>11.824</v>
      </c>
      <c r="Z445">
        <v>11.833</v>
      </c>
      <c r="AA445">
        <v>11.837</v>
      </c>
      <c r="AB445">
        <v>11.840999999999999</v>
      </c>
      <c r="AC445">
        <v>11.848000000000001</v>
      </c>
      <c r="AD445">
        <v>11.853</v>
      </c>
      <c r="AE445">
        <v>11.856</v>
      </c>
      <c r="AF445">
        <v>11.871</v>
      </c>
      <c r="AG445">
        <v>11.891999999999999</v>
      </c>
      <c r="AH445">
        <v>12.012</v>
      </c>
      <c r="AI445">
        <v>11.952999999999999</v>
      </c>
      <c r="AJ445">
        <v>11.821999999999999</v>
      </c>
      <c r="AK445">
        <v>11.834</v>
      </c>
      <c r="AL445">
        <v>11.766</v>
      </c>
      <c r="AM445">
        <v>11.89</v>
      </c>
      <c r="AN445">
        <v>11.872999999999999</v>
      </c>
      <c r="AO445">
        <v>11.785</v>
      </c>
      <c r="AP445">
        <v>11.808999999999999</v>
      </c>
      <c r="AQ445">
        <v>11.744999999999999</v>
      </c>
      <c r="AR445">
        <v>11.911</v>
      </c>
      <c r="AS445">
        <v>11.952999999999999</v>
      </c>
      <c r="AT445">
        <v>11.821999999999999</v>
      </c>
      <c r="AU445">
        <v>11.834</v>
      </c>
      <c r="AV445">
        <v>11.766</v>
      </c>
      <c r="AW445">
        <v>11.89</v>
      </c>
      <c r="AX445">
        <v>11.872999999999999</v>
      </c>
      <c r="AY445">
        <v>11.785</v>
      </c>
      <c r="AZ445">
        <v>11.808999999999999</v>
      </c>
      <c r="BA445">
        <v>11.744999999999999</v>
      </c>
      <c r="BB445">
        <v>11.911</v>
      </c>
    </row>
    <row r="446" spans="1:54" hidden="1" x14ac:dyDescent="0.25">
      <c r="A446" s="12" t="s">
        <v>10</v>
      </c>
      <c r="B446" t="s">
        <v>6</v>
      </c>
      <c r="C446" t="s">
        <v>8</v>
      </c>
      <c r="D446" t="s">
        <v>2</v>
      </c>
      <c r="E446">
        <v>60</v>
      </c>
      <c r="F446" t="str">
        <f t="shared" si="93"/>
        <v>V9HostMasterSlaveO3_native60</v>
      </c>
      <c r="G446">
        <f t="shared" si="80"/>
        <v>11.089</v>
      </c>
      <c r="H446">
        <f t="shared" si="83"/>
        <v>49.477139507620166</v>
      </c>
      <c r="I446">
        <f t="shared" si="81"/>
        <v>11.313000000000001</v>
      </c>
      <c r="J446">
        <f t="shared" si="84"/>
        <v>11.11</v>
      </c>
      <c r="K446">
        <f t="shared" si="85"/>
        <v>49.41399639963997</v>
      </c>
      <c r="L446">
        <f t="shared" si="82"/>
        <v>11.174866666666667</v>
      </c>
      <c r="M446">
        <f t="shared" si="86"/>
        <v>11.124000000000001</v>
      </c>
      <c r="N446">
        <f t="shared" si="87"/>
        <v>11.169</v>
      </c>
      <c r="O446">
        <f t="shared" si="88"/>
        <v>-1.4000000000001123E-2</v>
      </c>
      <c r="P446">
        <f t="shared" si="89"/>
        <v>5.9000000000001052E-2</v>
      </c>
      <c r="Q446">
        <f t="shared" si="90"/>
        <v>11.11</v>
      </c>
      <c r="R446">
        <f t="shared" si="91"/>
        <v>11.103999999999999</v>
      </c>
      <c r="S446" s="29">
        <f>IFERROR(ABS(1-SMALL(Results!$Y446:$BB446,5)/SMALL(Results!$Y446:$BB446,1)),"")</f>
        <v>1.8937685995128462E-3</v>
      </c>
      <c r="T446" s="29">
        <f>IFERROR(ABS(1-SMALL(Results!$Y446:$BB446,6)/SMALL(Results!$Y446:$BB446,1)),"")</f>
        <v>1.8937685995128462E-3</v>
      </c>
      <c r="U446" s="29">
        <f>IFERROR(ABS(1-SMALL(Results!$Y446:$BB446,7)/SMALL(Results!$Y446:$BB446,1)),"")</f>
        <v>3.156280999188299E-3</v>
      </c>
      <c r="V446" s="29">
        <f>IFERROR(ABS(1-SMALL(Results!$Y446:$BB446,8)/SMALL(Results!$Y446:$BB446,1)),"")</f>
        <v>4.6893317702227932E-3</v>
      </c>
      <c r="W446" s="29">
        <f>IFERROR(ABS(1-SMALL(Results!$Y446:$BB446,9)/SMALL(Results!$Y446:$BB446,1)),"")</f>
        <v>4.6893317702227932E-3</v>
      </c>
      <c r="X446" s="31">
        <f>IFERROR(ABS(1-SMALL(Results!$Y446:$BB446,10)/SMALL(Results!$Y446:$BB446,1)),"")</f>
        <v>6.4929209126161069E-3</v>
      </c>
      <c r="Y446">
        <v>11.089</v>
      </c>
      <c r="Z446">
        <v>11.103999999999999</v>
      </c>
      <c r="AA446">
        <v>11.124000000000001</v>
      </c>
      <c r="AB446">
        <v>11.141</v>
      </c>
      <c r="AC446">
        <v>11.141</v>
      </c>
      <c r="AD446">
        <v>11.161</v>
      </c>
      <c r="AE446">
        <v>11.167999999999999</v>
      </c>
      <c r="AF446">
        <v>11.169</v>
      </c>
      <c r="AG446">
        <v>11.180999999999999</v>
      </c>
      <c r="AH446">
        <v>11.311999999999999</v>
      </c>
      <c r="AI446">
        <v>11.313000000000001</v>
      </c>
      <c r="AJ446">
        <v>11.221</v>
      </c>
      <c r="AK446">
        <v>11.166</v>
      </c>
      <c r="AL446">
        <v>11.242000000000001</v>
      </c>
      <c r="AM446">
        <v>11.097</v>
      </c>
      <c r="AN446">
        <v>11.170999999999999</v>
      </c>
      <c r="AO446">
        <v>11.11</v>
      </c>
      <c r="AP446">
        <v>11.177</v>
      </c>
      <c r="AQ446">
        <v>11.164999999999999</v>
      </c>
      <c r="AR446">
        <v>11.166</v>
      </c>
      <c r="AS446">
        <v>11.313000000000001</v>
      </c>
      <c r="AT446">
        <v>11.221</v>
      </c>
      <c r="AU446">
        <v>11.166</v>
      </c>
      <c r="AV446">
        <v>11.242000000000001</v>
      </c>
      <c r="AW446">
        <v>11.097</v>
      </c>
      <c r="AX446">
        <v>11.170999999999999</v>
      </c>
      <c r="AY446">
        <v>11.11</v>
      </c>
      <c r="AZ446">
        <v>11.177</v>
      </c>
      <c r="BA446">
        <v>11.164999999999999</v>
      </c>
      <c r="BB446">
        <v>11.166</v>
      </c>
    </row>
    <row r="447" spans="1:54" hidden="1" x14ac:dyDescent="0.25">
      <c r="A447" s="12" t="s">
        <v>10</v>
      </c>
      <c r="B447" t="s">
        <v>6</v>
      </c>
      <c r="C447" t="s">
        <v>8</v>
      </c>
      <c r="D447" t="s">
        <v>2</v>
      </c>
      <c r="E447">
        <v>64</v>
      </c>
      <c r="F447" t="str">
        <f t="shared" si="93"/>
        <v>V9HostMasterSlaveO3_native64</v>
      </c>
      <c r="G447">
        <f t="shared" si="80"/>
        <v>10.420999999999999</v>
      </c>
      <c r="H447">
        <f t="shared" si="83"/>
        <v>52.648690144899732</v>
      </c>
      <c r="I447">
        <f t="shared" si="81"/>
        <v>10.929</v>
      </c>
      <c r="J447">
        <f t="shared" si="84"/>
        <v>10.4795</v>
      </c>
      <c r="K447">
        <f t="shared" si="85"/>
        <v>52.386993654277404</v>
      </c>
      <c r="L447">
        <f t="shared" si="82"/>
        <v>10.530400000000002</v>
      </c>
      <c r="M447">
        <f t="shared" si="86"/>
        <v>10.513</v>
      </c>
      <c r="N447">
        <f t="shared" si="87"/>
        <v>10.567</v>
      </c>
      <c r="O447">
        <f t="shared" si="88"/>
        <v>-3.3500000000000085E-2</v>
      </c>
      <c r="P447">
        <f t="shared" si="89"/>
        <v>8.7500000000000355E-2</v>
      </c>
      <c r="Q447">
        <f t="shared" si="90"/>
        <v>10.4795</v>
      </c>
      <c r="R447">
        <f t="shared" si="91"/>
        <v>10.477</v>
      </c>
      <c r="S447" s="29">
        <f>IFERROR(ABS(1-SMALL(Results!$Y447:$BB447,5)/SMALL(Results!$Y447:$BB447,1)),"")</f>
        <v>5.3737645139622092E-3</v>
      </c>
      <c r="T447" s="29">
        <f>IFERROR(ABS(1-SMALL(Results!$Y447:$BB447,6)/SMALL(Results!$Y447:$BB447,1)),"")</f>
        <v>5.8535649169946247E-3</v>
      </c>
      <c r="U447" s="29">
        <f>IFERROR(ABS(1-SMALL(Results!$Y447:$BB447,7)/SMALL(Results!$Y447:$BB447,1)),"")</f>
        <v>5.8535649169946247E-3</v>
      </c>
      <c r="V447" s="29">
        <f>IFERROR(ABS(1-SMALL(Results!$Y447:$BB447,8)/SMALL(Results!$Y447:$BB447,1)),"")</f>
        <v>6.2374052394205126E-3</v>
      </c>
      <c r="W447" s="29">
        <f>IFERROR(ABS(1-SMALL(Results!$Y447:$BB447,9)/SMALL(Results!$Y447:$BB447,1)),"")</f>
        <v>6.2374052394205126E-3</v>
      </c>
      <c r="X447" s="31">
        <f>IFERROR(ABS(1-SMALL(Results!$Y447:$BB447,10)/SMALL(Results!$Y447:$BB447,1)),"")</f>
        <v>8.3485270127625633E-3</v>
      </c>
      <c r="Y447">
        <v>10.420999999999999</v>
      </c>
      <c r="Z447">
        <v>10.507999999999999</v>
      </c>
      <c r="AA447">
        <v>10.513</v>
      </c>
      <c r="AB447">
        <v>10.518000000000001</v>
      </c>
      <c r="AC447">
        <v>10.53</v>
      </c>
      <c r="AD447">
        <v>10.558</v>
      </c>
      <c r="AE447">
        <v>10.561</v>
      </c>
      <c r="AF447">
        <v>10.567</v>
      </c>
      <c r="AG447">
        <v>10.581</v>
      </c>
      <c r="AH447">
        <v>10.929</v>
      </c>
      <c r="AI447">
        <v>10.63</v>
      </c>
      <c r="AJ447">
        <v>10.509</v>
      </c>
      <c r="AK447">
        <v>10.420999999999999</v>
      </c>
      <c r="AL447">
        <v>10.486000000000001</v>
      </c>
      <c r="AM447">
        <v>10.481999999999999</v>
      </c>
      <c r="AN447">
        <v>10.477</v>
      </c>
      <c r="AO447">
        <v>10.518000000000001</v>
      </c>
      <c r="AP447">
        <v>10.513999999999999</v>
      </c>
      <c r="AQ447">
        <v>10.526</v>
      </c>
      <c r="AR447">
        <v>10.55</v>
      </c>
      <c r="AS447">
        <v>10.63</v>
      </c>
      <c r="AT447">
        <v>10.509</v>
      </c>
      <c r="AU447">
        <v>10.420999999999999</v>
      </c>
      <c r="AV447">
        <v>10.486000000000001</v>
      </c>
      <c r="AW447">
        <v>10.481999999999999</v>
      </c>
      <c r="AX447">
        <v>10.477</v>
      </c>
      <c r="AY447">
        <v>10.518000000000001</v>
      </c>
      <c r="AZ447">
        <v>10.513999999999999</v>
      </c>
      <c r="BA447">
        <v>10.526</v>
      </c>
      <c r="BB447">
        <v>10.55</v>
      </c>
    </row>
    <row r="448" spans="1:54" hidden="1" x14ac:dyDescent="0.25">
      <c r="A448" s="12" t="s">
        <v>10</v>
      </c>
      <c r="B448" t="s">
        <v>6</v>
      </c>
      <c r="C448" t="s">
        <v>8</v>
      </c>
      <c r="D448" t="s">
        <v>2</v>
      </c>
      <c r="E448">
        <v>128</v>
      </c>
      <c r="F448" t="str">
        <f t="shared" si="93"/>
        <v>V9HostMasterSlaveO3_native128</v>
      </c>
      <c r="G448">
        <f t="shared" si="80"/>
        <v>11.205</v>
      </c>
      <c r="H448">
        <f t="shared" si="83"/>
        <v>48.96492637215529</v>
      </c>
      <c r="I448">
        <f t="shared" si="81"/>
        <v>11.843999999999999</v>
      </c>
      <c r="J448">
        <f t="shared" si="84"/>
        <v>11.2925</v>
      </c>
      <c r="K448">
        <f t="shared" si="85"/>
        <v>48.61540845694045</v>
      </c>
      <c r="L448">
        <f t="shared" si="82"/>
        <v>11.3421</v>
      </c>
      <c r="M448">
        <f t="shared" si="86"/>
        <v>11.266</v>
      </c>
      <c r="N448">
        <f t="shared" si="87"/>
        <v>11.321999999999999</v>
      </c>
      <c r="O448">
        <f t="shared" si="88"/>
        <v>2.6500000000000412E-2</v>
      </c>
      <c r="P448">
        <f t="shared" si="89"/>
        <v>2.9499999999998749E-2</v>
      </c>
      <c r="Q448">
        <f t="shared" si="90"/>
        <v>11.2925</v>
      </c>
      <c r="R448">
        <f t="shared" si="91"/>
        <v>11.273</v>
      </c>
      <c r="S448" s="29">
        <f>IFERROR(ABS(1-SMALL(Results!$Y448:$BB448,5)/SMALL(Results!$Y448:$BB448,1)),"")</f>
        <v>6.9611780455154371E-3</v>
      </c>
      <c r="T448" s="29">
        <f>IFERROR(ABS(1-SMALL(Results!$Y448:$BB448,6)/SMALL(Results!$Y448:$BB448,1)),"")</f>
        <v>8.6568496207048984E-3</v>
      </c>
      <c r="U448" s="29">
        <f>IFERROR(ABS(1-SMALL(Results!$Y448:$BB448,7)/SMALL(Results!$Y448:$BB448,1)),"")</f>
        <v>9.0138331102185276E-3</v>
      </c>
      <c r="V448" s="29">
        <f>IFERROR(ABS(1-SMALL(Results!$Y448:$BB448,8)/SMALL(Results!$Y448:$BB448,1)),"")</f>
        <v>1.0441767068273045E-2</v>
      </c>
      <c r="W448" s="29">
        <f>IFERROR(ABS(1-SMALL(Results!$Y448:$BB448,9)/SMALL(Results!$Y448:$BB448,1)),"")</f>
        <v>1.5171798304328465E-2</v>
      </c>
      <c r="X448" s="31">
        <f>IFERROR(ABS(1-SMALL(Results!$Y448:$BB448,10)/SMALL(Results!$Y448:$BB448,1)),"")</f>
        <v>5.7028112449799107E-2</v>
      </c>
      <c r="Y448">
        <v>11.205</v>
      </c>
      <c r="Z448">
        <v>11.244999999999999</v>
      </c>
      <c r="AA448">
        <v>11.266</v>
      </c>
      <c r="AB448">
        <v>11.273</v>
      </c>
      <c r="AC448">
        <v>11.282999999999999</v>
      </c>
      <c r="AD448">
        <v>11.302</v>
      </c>
      <c r="AE448">
        <v>11.305999999999999</v>
      </c>
      <c r="AF448">
        <v>11.321999999999999</v>
      </c>
      <c r="AG448">
        <v>11.375</v>
      </c>
      <c r="AH448">
        <v>11.843999999999999</v>
      </c>
    </row>
    <row r="449" spans="1:54" hidden="1" x14ac:dyDescent="0.25">
      <c r="A449" s="12" t="s">
        <v>10</v>
      </c>
      <c r="B449" t="s">
        <v>6</v>
      </c>
      <c r="C449" t="s">
        <v>8</v>
      </c>
      <c r="D449" t="s">
        <v>2</v>
      </c>
      <c r="E449">
        <v>256</v>
      </c>
      <c r="F449" t="str">
        <f t="shared" si="93"/>
        <v>V9HostMasterSlaveO3_native256</v>
      </c>
      <c r="G449">
        <f t="shared" si="80"/>
        <v>12.754</v>
      </c>
      <c r="H449">
        <f t="shared" si="83"/>
        <v>43.018033558099425</v>
      </c>
      <c r="I449">
        <f t="shared" si="81"/>
        <v>13.013999999999999</v>
      </c>
      <c r="J449">
        <f t="shared" si="84"/>
        <v>12.833500000000001</v>
      </c>
      <c r="K449">
        <f t="shared" si="85"/>
        <v>42.77784704094752</v>
      </c>
      <c r="L449">
        <f t="shared" si="82"/>
        <v>12.860800000000001</v>
      </c>
      <c r="M449">
        <f t="shared" si="86"/>
        <v>12.785</v>
      </c>
      <c r="N449">
        <f t="shared" si="87"/>
        <v>12.946</v>
      </c>
      <c r="O449">
        <f t="shared" si="88"/>
        <v>4.8500000000000654E-2</v>
      </c>
      <c r="P449">
        <f t="shared" si="89"/>
        <v>0.11249999999999893</v>
      </c>
      <c r="Q449">
        <f t="shared" si="90"/>
        <v>12.833500000000001</v>
      </c>
      <c r="R449">
        <f t="shared" si="91"/>
        <v>12.826000000000001</v>
      </c>
      <c r="S449" s="29">
        <f>IFERROR(ABS(1-SMALL(Results!$Y449:$BB449,5)/SMALL(Results!$Y449:$BB449,1)),"")</f>
        <v>6.1941351732790473E-3</v>
      </c>
      <c r="T449" s="29">
        <f>IFERROR(ABS(1-SMALL(Results!$Y449:$BB449,6)/SMALL(Results!$Y449:$BB449,1)),"")</f>
        <v>6.2725419476243882E-3</v>
      </c>
      <c r="U449" s="29">
        <f>IFERROR(ABS(1-SMALL(Results!$Y449:$BB449,7)/SMALL(Results!$Y449:$BB449,1)),"")</f>
        <v>1.1839422926140708E-2</v>
      </c>
      <c r="V449" s="29">
        <f>IFERROR(ABS(1-SMALL(Results!$Y449:$BB449,8)/SMALL(Results!$Y449:$BB449,1)),"")</f>
        <v>1.5054100674298354E-2</v>
      </c>
      <c r="W449" s="29">
        <f>IFERROR(ABS(1-SMALL(Results!$Y449:$BB449,9)/SMALL(Results!$Y449:$BB449,1)),"")</f>
        <v>1.5367727771679496E-2</v>
      </c>
      <c r="X449" s="31">
        <f>IFERROR(ABS(1-SMALL(Results!$Y449:$BB449,10)/SMALL(Results!$Y449:$BB449,1)),"")</f>
        <v>2.0385761329778873E-2</v>
      </c>
      <c r="Y449">
        <v>12.754</v>
      </c>
      <c r="Z449">
        <v>12.760999999999999</v>
      </c>
      <c r="AA449">
        <v>12.785</v>
      </c>
      <c r="AB449">
        <v>12.826000000000001</v>
      </c>
      <c r="AC449">
        <v>12.833</v>
      </c>
      <c r="AD449">
        <v>12.834</v>
      </c>
      <c r="AE449">
        <v>12.904999999999999</v>
      </c>
      <c r="AF449">
        <v>12.946</v>
      </c>
      <c r="AG449">
        <v>12.95</v>
      </c>
      <c r="AH449">
        <v>13.013999999999999</v>
      </c>
    </row>
    <row r="450" spans="1:54" hidden="1" x14ac:dyDescent="0.25">
      <c r="A450" s="12" t="s">
        <v>10</v>
      </c>
      <c r="B450" t="s">
        <v>6</v>
      </c>
      <c r="C450" t="s">
        <v>8</v>
      </c>
      <c r="D450" t="s">
        <v>3</v>
      </c>
      <c r="E450">
        <v>1</v>
      </c>
      <c r="F450" t="str">
        <f t="shared" si="93"/>
        <v>V9HostMasterSlaveO31</v>
      </c>
      <c r="G450">
        <f t="shared" ref="G450:G513" si="94">IF(ISBLANK(Y450),"",MIN(Y450:BB450))</f>
        <v>564.03200000000004</v>
      </c>
      <c r="H450">
        <f t="shared" si="83"/>
        <v>1</v>
      </c>
      <c r="I450">
        <f t="shared" ref="I450:I513" si="95">IF(ISBLANK(Y450),"",MAX(Y450:BB450))</f>
        <v>566.88499999999999</v>
      </c>
      <c r="J450">
        <f t="shared" si="84"/>
        <v>564.35400000000004</v>
      </c>
      <c r="K450">
        <f t="shared" si="85"/>
        <v>1</v>
      </c>
      <c r="L450">
        <f t="shared" ref="L450:L513" si="96">IF(ISBLANK(Y450),"",AVERAGE(Y450:BB450))</f>
        <v>565.47299999999984</v>
      </c>
      <c r="M450">
        <f t="shared" si="86"/>
        <v>564.20899999999995</v>
      </c>
      <c r="N450">
        <f t="shared" si="87"/>
        <v>564.71199999999999</v>
      </c>
      <c r="O450">
        <f t="shared" si="88"/>
        <v>0.1450000000000955</v>
      </c>
      <c r="P450">
        <f t="shared" si="89"/>
        <v>0.35799999999994725</v>
      </c>
      <c r="Q450">
        <f t="shared" si="90"/>
        <v>564.35400000000004</v>
      </c>
      <c r="R450">
        <f t="shared" si="91"/>
        <v>564.27200000000005</v>
      </c>
      <c r="S450" s="29">
        <f>IFERROR(ABS(1-SMALL(Results!$Y450:$BB450,5)/SMALL(Results!$Y450:$BB450,1)),"")</f>
        <v>5.3188471576071095E-4</v>
      </c>
      <c r="T450" s="29">
        <f>IFERROR(ABS(1-SMALL(Results!$Y450:$BB450,6)/SMALL(Results!$Y450:$BB450,1)),"")</f>
        <v>6.0989447407222563E-4</v>
      </c>
      <c r="U450" s="29">
        <f>IFERROR(ABS(1-SMALL(Results!$Y450:$BB450,7)/SMALL(Results!$Y450:$BB450,1)),"")</f>
        <v>7.9605412458860769E-4</v>
      </c>
      <c r="V450" s="29">
        <f>IFERROR(ABS(1-SMALL(Results!$Y450:$BB450,8)/SMALL(Results!$Y450:$BB450,1)),"")</f>
        <v>1.2056053557243374E-3</v>
      </c>
      <c r="W450" s="29">
        <f>IFERROR(ABS(1-SMALL(Results!$Y450:$BB450,9)/SMALL(Results!$Y450:$BB450,1)),"")</f>
        <v>1.5176443889708402E-3</v>
      </c>
      <c r="X450" s="31">
        <f>IFERROR(ABS(1-SMALL(Results!$Y450:$BB450,10)/SMALL(Results!$Y450:$BB450,1)),"")</f>
        <v>1.9927947350504294E-3</v>
      </c>
      <c r="Y450">
        <v>564.03200000000004</v>
      </c>
      <c r="Z450">
        <v>564.12</v>
      </c>
      <c r="AA450">
        <v>564.20899999999995</v>
      </c>
      <c r="AB450">
        <v>564.27200000000005</v>
      </c>
      <c r="AC450">
        <v>564.33199999999999</v>
      </c>
      <c r="AD450">
        <v>564.37599999999998</v>
      </c>
      <c r="AE450">
        <v>564.48099999999999</v>
      </c>
      <c r="AF450">
        <v>564.71199999999999</v>
      </c>
      <c r="AG450">
        <v>564.88800000000003</v>
      </c>
      <c r="AH450">
        <v>565.15599999999995</v>
      </c>
      <c r="AI450">
        <v>566.88499999999999</v>
      </c>
      <c r="AJ450">
        <v>566.255</v>
      </c>
      <c r="AK450">
        <v>565.91100000000006</v>
      </c>
      <c r="AL450">
        <v>566.15800000000002</v>
      </c>
      <c r="AM450">
        <v>565.56700000000001</v>
      </c>
      <c r="AN450">
        <v>565.87699999999995</v>
      </c>
      <c r="AO450">
        <v>565.36300000000006</v>
      </c>
      <c r="AP450">
        <v>565.42499999999995</v>
      </c>
      <c r="AQ450">
        <v>566.01099999999997</v>
      </c>
      <c r="AR450">
        <v>566.35400000000004</v>
      </c>
      <c r="AS450">
        <v>566.88499999999999</v>
      </c>
      <c r="AT450">
        <v>566.255</v>
      </c>
      <c r="AU450">
        <v>565.91100000000006</v>
      </c>
      <c r="AV450">
        <v>566.15800000000002</v>
      </c>
      <c r="AW450">
        <v>565.56700000000001</v>
      </c>
      <c r="AX450">
        <v>565.87699999999995</v>
      </c>
      <c r="AY450">
        <v>565.36300000000006</v>
      </c>
      <c r="AZ450">
        <v>565.42499999999995</v>
      </c>
      <c r="BA450">
        <v>566.01099999999997</v>
      </c>
      <c r="BB450">
        <v>566.35400000000004</v>
      </c>
    </row>
    <row r="451" spans="1:54" hidden="1" x14ac:dyDescent="0.25">
      <c r="A451" s="12" t="s">
        <v>10</v>
      </c>
      <c r="B451" t="s">
        <v>6</v>
      </c>
      <c r="C451" t="s">
        <v>8</v>
      </c>
      <c r="D451" t="s">
        <v>3</v>
      </c>
      <c r="E451">
        <v>2</v>
      </c>
      <c r="F451" t="str">
        <f t="shared" si="93"/>
        <v>V9HostMasterSlaveO32</v>
      </c>
      <c r="G451">
        <f t="shared" si="94"/>
        <v>288.35000000000002</v>
      </c>
      <c r="H451">
        <f t="shared" ref="H451:H514" si="97">IF(ISNUMBER(G451),VLOOKUP(A451 &amp; B451 &amp; C451 &amp; D451 &amp; "1",F:G,2,FALSE)/G451,"")</f>
        <v>1.9560672793480145</v>
      </c>
      <c r="I451">
        <f t="shared" si="95"/>
        <v>292.423</v>
      </c>
      <c r="J451">
        <f t="shared" ref="J451:J514" si="98">Q451</f>
        <v>288.77049999999997</v>
      </c>
      <c r="K451">
        <f t="shared" ref="K451:K514" si="99">IF(ISNUMBER(J451),VLOOKUP(A451 &amp; B451 &amp; C451 &amp; D451 &amp; "1",F:J,5,FALSE)/J451,"")</f>
        <v>1.9543339780206084</v>
      </c>
      <c r="L451">
        <f t="shared" si="96"/>
        <v>290.09770000000003</v>
      </c>
      <c r="M451">
        <f t="shared" ref="M451:M514" si="100">IF(ISBLANK(Y451),"",IF(ISEVEN(ROUNDDOWN(COUNT(Y451:AH451)/2,0)),AVERAGE(SMALL(Y451:AH451,ROUNDDOWN(COUNT(Y451:AH451)/2,0)/2),SMALL(Y451:AH451,ROUNDDOWN(COUNT(Y451:AH451)/2,0)/2+1)),SMALL(Y451:AH451,ROUNDUP(ROUNDDOWN(COUNT(Y451:AH451)/2,0)/2,0))))</f>
        <v>288.51299999999998</v>
      </c>
      <c r="N451">
        <f t="shared" ref="N451:N514" si="101">IF(ISBLANK(Y451),"",IF(ISEVEN(ROUNDDOWN(COUNT(Y451:AH451)/2,0)),AVERAGE(LARGE(Y451:AH451,ROUNDDOWN(COUNT(Y451:AH451)/2,0)/2),LARGE(Y451:AH451,ROUNDDOWN(COUNT(Y451:AH451)/2,0)/2+1)),LARGE(Y451:AH451,ROUNDUP(ROUNDDOWN(COUNT(Y451:AH451)/2,0)/2,0))))</f>
        <v>290.61599999999999</v>
      </c>
      <c r="O451">
        <f t="shared" ref="O451:O514" si="102">IF(ISBLANK(Y451),"",J451-M451)</f>
        <v>0.25749999999999318</v>
      </c>
      <c r="P451">
        <f t="shared" ref="P451:P514" si="103">IF(ISBLANK(Y451),"",N451-J451)</f>
        <v>1.8455000000000155</v>
      </c>
      <c r="Q451">
        <f t="shared" ref="Q451:Q514" si="104">IF(ISBLANK(Y451),"",
IF(COUNT(Y451:BB451)&gt;=10,
MEDIAN(SMALL(Y451:BB451,1),SMALL(Y451:BB451,2),SMALL(Y451:BB451,3),SMALL(Y451:BB451,4),SMALL(Y451:BB451,5),SMALL(Y451:BB451,6),SMALL(Y451:BB451,7),SMALL(Y451:BB451,8),SMALL(Y451:BB451,9),SMALL(Y451:BB451,10)),
IF(COUNT(Y451:BB451)=9,
MEDIAN(SMALL(Y451:BB451,1),SMALL(Y451:BB451,2),SMALL(Y451:BB451,3),SMALL(Y451:BB451,4),SMALL(Y451:BB451,5),SMALL(Y451:BB451,6),SMALL(Y451:BB451,7),SMALL(Y451:BB451,8),SMALL(Y451:BB451,9)),
IF(COUNT(Y451:BB451)=8,
MEDIAN(SMALL(Y451:BB451,1),SMALL(Y451:BB451,2),SMALL(Y451:BB451,3),SMALL(Y451:BB451,4),SMALL(Y451:BB451,5),SMALL(Y451:BB451,6),SMALL(Y451:BB451,7),SMALL(Y451:BB451,8)),
IF(COUNT(Y451:BB451)=7,
MEDIAN(SMALL(Y451:BB451,1),SMALL(Y451:BB451,2),SMALL(Y451:BB451,3),SMALL(Y451:BB451,4),SMALL(Y451:BB451,5),SMALL(Y451:BB451,6),SMALL(Y451:BB451,7)),
IF(COUNT(Y451:BB451)=6,
MEDIAN(SMALL(Y451:BB451,1),SMALL(Y451:BB451,2),SMALL(Y451:BB451,3),SMALL(Y451:BB451,4),SMALL(Y451:BB451,5),SMALL(Y451:BB451,6)),
IF(COUNT(Y451:BB451)=5,
MEDIAN(SMALL(Y451:BB451,1),SMALL(Y451:BB451,2),SMALL(Y451:BB451,3),SMALL(Y451:BB451,4),SMALL(Y451:BB451,5)),
IF(COUNT(Y451:BB451)=4,
MEDIAN(SMALL(Y451:BB451,1),SMALL(Y451:BB451,2),SMALL(Y451:BB451,3),SMALL(Y451:BB451,4)),
IF(COUNT(Y451:BB451)=3,
MEDIAN(SMALL(Y451:BB451,1),SMALL(Y451:BB451,2),SMALL(Y451:BB451,3)),
IF(COUNT(Y451:BB451)=2,
MEDIAN(SMALL(Y451:BB451,1),SMALL(Y451:BB451,2)),
MEDIAN(SMALL(Y451:BB451,1))
))))))))))</f>
        <v>288.77049999999997</v>
      </c>
      <c r="R451">
        <f t="shared" ref="R451:R514" si="105">IF(ISBLANK(Y451),"",
IF(COUNT(Y451:BB451)&gt;=7,
MEDIAN(SMALL(Y451:BB451,1),SMALL(Y451:BB451,2),SMALL(Y451:BB451,3),SMALL(Y451:BB451,4),SMALL(Y451:BB451,5),SMALL(Y451:BB451,6),SMALL(Y451:BB451,7)),
IF(COUNT(Y451:BB451)=6,
MEDIAN(SMALL(Y451:BB451,1),SMALL(Y451:BB451,2),SMALL(Y451:BB451,3),SMALL(Y451:BB451,4),SMALL(Y451:BB451,5),SMALL(Y451:BB451,6)),
IF(COUNT(Y451:BB451)=5,
MEDIAN(SMALL(Y451:BB451,1),SMALL(Y451:BB451,2),SMALL(Y451:BB451,3),SMALL(Y451:BB451,4),SMALL(Y451:BB451,5)),
IF(COUNT(Y451:BB451)=4,
MEDIAN(SMALL(Y451:BB451,1),SMALL(Y451:BB451,2),SMALL(Y451:BB451,3),SMALL(Y451:BB451,4)),
IF(COUNT(Y451:BB451)=3,
MEDIAN(SMALL(Y451:BB451,1),SMALL(Y451:BB451,2),SMALL(Y451:BB451,3)),
IF(COUNT(Y451:BB451)=2,
MEDIAN(SMALL(Y451:BB451,1),SMALL(Y451:BB451,2)),
MEDIAN(SMALL(Y451:BB451,1))
)))))))</f>
        <v>288.60399999999998</v>
      </c>
      <c r="S451" s="29">
        <f>IFERROR(ABS(1-SMALL(Results!$Y451:$BB451,5)/SMALL(Results!$Y451:$BB451,1)),"")</f>
        <v>1.1479105254030841E-3</v>
      </c>
      <c r="T451" s="29">
        <f>IFERROR(ABS(1-SMALL(Results!$Y451:$BB451,6)/SMALL(Results!$Y451:$BB451,1)),"")</f>
        <v>1.7686838911046276E-3</v>
      </c>
      <c r="U451" s="29">
        <f>IFERROR(ABS(1-SMALL(Results!$Y451:$BB451,7)/SMALL(Results!$Y451:$BB451,1)),"")</f>
        <v>2.2403329287323803E-3</v>
      </c>
      <c r="V451" s="29">
        <f>IFERROR(ABS(1-SMALL(Results!$Y451:$BB451,8)/SMALL(Results!$Y451:$BB451,1)),"")</f>
        <v>2.7744061036931722E-3</v>
      </c>
      <c r="W451" s="29">
        <f>IFERROR(ABS(1-SMALL(Results!$Y451:$BB451,9)/SMALL(Results!$Y451:$BB451,1)),"")</f>
        <v>2.7744061036931722E-3</v>
      </c>
      <c r="X451" s="31">
        <f>IFERROR(ABS(1-SMALL(Results!$Y451:$BB451,10)/SMALL(Results!$Y451:$BB451,1)),"")</f>
        <v>2.9408704699149801E-3</v>
      </c>
      <c r="Y451">
        <v>288.35000000000002</v>
      </c>
      <c r="Z451">
        <v>288.35199999999998</v>
      </c>
      <c r="AA451">
        <v>288.51299999999998</v>
      </c>
      <c r="AB451">
        <v>288.60399999999998</v>
      </c>
      <c r="AC451">
        <v>288.68099999999998</v>
      </c>
      <c r="AD451">
        <v>288.86</v>
      </c>
      <c r="AE451">
        <v>288.99599999999998</v>
      </c>
      <c r="AF451">
        <v>290.61599999999999</v>
      </c>
      <c r="AG451">
        <v>290.952</v>
      </c>
      <c r="AH451">
        <v>292.02499999999998</v>
      </c>
      <c r="AI451">
        <v>289.19799999999998</v>
      </c>
      <c r="AJ451">
        <v>289.26499999999999</v>
      </c>
      <c r="AK451">
        <v>291.54300000000001</v>
      </c>
      <c r="AL451">
        <v>292.13799999999998</v>
      </c>
      <c r="AM451">
        <v>289.57299999999998</v>
      </c>
      <c r="AN451">
        <v>289.14999999999998</v>
      </c>
      <c r="AO451">
        <v>289.22300000000001</v>
      </c>
      <c r="AP451">
        <v>289.649</v>
      </c>
      <c r="AQ451">
        <v>292.423</v>
      </c>
      <c r="AR451">
        <v>292.32900000000001</v>
      </c>
      <c r="AS451">
        <v>289.19799999999998</v>
      </c>
      <c r="AT451">
        <v>289.26499999999999</v>
      </c>
      <c r="AU451">
        <v>291.54300000000001</v>
      </c>
      <c r="AV451">
        <v>292.13799999999998</v>
      </c>
      <c r="AW451">
        <v>289.57299999999998</v>
      </c>
      <c r="AX451">
        <v>289.14999999999998</v>
      </c>
      <c r="AY451">
        <v>289.22300000000001</v>
      </c>
      <c r="AZ451">
        <v>289.649</v>
      </c>
      <c r="BA451">
        <v>292.423</v>
      </c>
      <c r="BB451">
        <v>292.32900000000001</v>
      </c>
    </row>
    <row r="452" spans="1:54" hidden="1" x14ac:dyDescent="0.25">
      <c r="A452" s="12" t="s">
        <v>10</v>
      </c>
      <c r="B452" t="s">
        <v>6</v>
      </c>
      <c r="C452" t="s">
        <v>8</v>
      </c>
      <c r="D452" t="s">
        <v>3</v>
      </c>
      <c r="E452">
        <v>4</v>
      </c>
      <c r="F452" t="str">
        <f t="shared" si="93"/>
        <v>V9HostMasterSlaveO34</v>
      </c>
      <c r="G452">
        <f t="shared" si="94"/>
        <v>149.34299999999999</v>
      </c>
      <c r="H452">
        <f t="shared" si="97"/>
        <v>3.77675552252198</v>
      </c>
      <c r="I452">
        <f t="shared" si="95"/>
        <v>149.76900000000001</v>
      </c>
      <c r="J452">
        <f t="shared" si="98"/>
        <v>149.43</v>
      </c>
      <c r="K452">
        <f t="shared" si="99"/>
        <v>3.7767115037141137</v>
      </c>
      <c r="L452">
        <f t="shared" si="96"/>
        <v>149.55059999999995</v>
      </c>
      <c r="M452">
        <f t="shared" si="100"/>
        <v>149.5</v>
      </c>
      <c r="N452">
        <f t="shared" si="101"/>
        <v>149.68799999999999</v>
      </c>
      <c r="O452">
        <f t="shared" si="102"/>
        <v>-6.9999999999993179E-2</v>
      </c>
      <c r="P452">
        <f t="shared" si="103"/>
        <v>0.25799999999998136</v>
      </c>
      <c r="Q452">
        <f t="shared" si="104"/>
        <v>149.43</v>
      </c>
      <c r="R452">
        <f t="shared" si="105"/>
        <v>149.42699999999999</v>
      </c>
      <c r="S452" s="29">
        <f>IFERROR(ABS(1-SMALL(Results!$Y452:$BB452,5)/SMALL(Results!$Y452:$BB452,1)),"")</f>
        <v>5.825515759025901E-4</v>
      </c>
      <c r="T452" s="29">
        <f>IFERROR(ABS(1-SMALL(Results!$Y452:$BB452,6)/SMALL(Results!$Y452:$BB452,1)),"")</f>
        <v>5.825515759025901E-4</v>
      </c>
      <c r="U452" s="29">
        <f>IFERROR(ABS(1-SMALL(Results!$Y452:$BB452,7)/SMALL(Results!$Y452:$BB452,1)),"")</f>
        <v>7.6334344428596879E-4</v>
      </c>
      <c r="V452" s="29">
        <f>IFERROR(ABS(1-SMALL(Results!$Y452:$BB452,8)/SMALL(Results!$Y452:$BB452,1)),"")</f>
        <v>8.2360740041398373E-4</v>
      </c>
      <c r="W452" s="29">
        <f>IFERROR(ABS(1-SMALL(Results!$Y452:$BB452,9)/SMALL(Results!$Y452:$BB452,1)),"")</f>
        <v>8.2360740041398373E-4</v>
      </c>
      <c r="X452" s="31">
        <f>IFERROR(ABS(1-SMALL(Results!$Y452:$BB452,10)/SMALL(Results!$Y452:$BB452,1)),"")</f>
        <v>8.7047936629125466E-4</v>
      </c>
      <c r="Y452">
        <v>149.45699999999999</v>
      </c>
      <c r="Z452">
        <v>149.47399999999999</v>
      </c>
      <c r="AA452">
        <v>149.5</v>
      </c>
      <c r="AB452">
        <v>149.54599999999999</v>
      </c>
      <c r="AC452">
        <v>149.57599999999999</v>
      </c>
      <c r="AD452">
        <v>149.60399999999998</v>
      </c>
      <c r="AE452">
        <v>149.65299999999999</v>
      </c>
      <c r="AF452">
        <v>149.68799999999999</v>
      </c>
      <c r="AG452">
        <v>149.71299999999999</v>
      </c>
      <c r="AH452">
        <v>149.76900000000001</v>
      </c>
      <c r="AI452">
        <v>149.46600000000001</v>
      </c>
      <c r="AJ452">
        <v>149.59299999999999</v>
      </c>
      <c r="AK452">
        <v>149.59899999999999</v>
      </c>
      <c r="AL452">
        <v>149.43</v>
      </c>
      <c r="AM452">
        <v>149.63800000000001</v>
      </c>
      <c r="AN452">
        <v>149.65800000000002</v>
      </c>
      <c r="AO452">
        <v>149.642</v>
      </c>
      <c r="AP452">
        <v>149.47300000000001</v>
      </c>
      <c r="AQ452">
        <v>149.34299999999999</v>
      </c>
      <c r="AR452">
        <v>149.42699999999999</v>
      </c>
      <c r="AS452">
        <v>149.46600000000001</v>
      </c>
      <c r="AT452">
        <v>149.59299999999999</v>
      </c>
      <c r="AU452">
        <v>149.59899999999999</v>
      </c>
      <c r="AV452">
        <v>149.43</v>
      </c>
      <c r="AW452">
        <v>149.63800000000001</v>
      </c>
      <c r="AX452">
        <v>149.65800000000002</v>
      </c>
      <c r="AY452">
        <v>149.642</v>
      </c>
      <c r="AZ452">
        <v>149.47300000000001</v>
      </c>
      <c r="BA452">
        <v>149.34299999999999</v>
      </c>
      <c r="BB452">
        <v>149.42699999999999</v>
      </c>
    </row>
    <row r="453" spans="1:54" hidden="1" x14ac:dyDescent="0.25">
      <c r="A453" s="12" t="s">
        <v>10</v>
      </c>
      <c r="B453" t="s">
        <v>6</v>
      </c>
      <c r="C453" t="s">
        <v>8</v>
      </c>
      <c r="D453" t="s">
        <v>3</v>
      </c>
      <c r="E453">
        <v>8</v>
      </c>
      <c r="F453" t="str">
        <f t="shared" si="93"/>
        <v>V9HostMasterSlaveO38</v>
      </c>
      <c r="G453">
        <f t="shared" si="94"/>
        <v>75.147999999999996</v>
      </c>
      <c r="H453">
        <f t="shared" si="97"/>
        <v>7.505615585245117</v>
      </c>
      <c r="I453">
        <f t="shared" si="95"/>
        <v>75.515000000000001</v>
      </c>
      <c r="J453">
        <f t="shared" si="98"/>
        <v>75.269000000000005</v>
      </c>
      <c r="K453">
        <f t="shared" si="99"/>
        <v>7.4978277909896507</v>
      </c>
      <c r="L453">
        <f t="shared" si="96"/>
        <v>75.362966666666665</v>
      </c>
      <c r="M453">
        <f t="shared" si="100"/>
        <v>75.304000000000002</v>
      </c>
      <c r="N453">
        <f t="shared" si="101"/>
        <v>75.432000000000002</v>
      </c>
      <c r="O453">
        <f t="shared" si="102"/>
        <v>-3.4999999999996589E-2</v>
      </c>
      <c r="P453">
        <f t="shared" si="103"/>
        <v>0.1629999999999967</v>
      </c>
      <c r="Q453">
        <f t="shared" si="104"/>
        <v>75.269000000000005</v>
      </c>
      <c r="R453">
        <f t="shared" si="105"/>
        <v>75.228999999999999</v>
      </c>
      <c r="S453" s="29">
        <f>IFERROR(ABS(1-SMALL(Results!$Y453:$BB453,5)/SMALL(Results!$Y453:$BB453,1)),"")</f>
        <v>1.6101559589078995E-3</v>
      </c>
      <c r="T453" s="29">
        <f>IFERROR(ABS(1-SMALL(Results!$Y453:$BB453,6)/SMALL(Results!$Y453:$BB453,1)),"")</f>
        <v>1.6101559589078995E-3</v>
      </c>
      <c r="U453" s="29">
        <f>IFERROR(ABS(1-SMALL(Results!$Y453:$BB453,7)/SMALL(Results!$Y453:$BB453,1)),"")</f>
        <v>1.9428328099218017E-3</v>
      </c>
      <c r="V453" s="29">
        <f>IFERROR(ABS(1-SMALL(Results!$Y453:$BB453,8)/SMALL(Results!$Y453:$BB453,1)),"")</f>
        <v>1.9428328099218017E-3</v>
      </c>
      <c r="W453" s="29">
        <f>IFERROR(ABS(1-SMALL(Results!$Y453:$BB453,9)/SMALL(Results!$Y453:$BB453,1)),"")</f>
        <v>2.0759035503274959E-3</v>
      </c>
      <c r="X453" s="31">
        <f>IFERROR(ABS(1-SMALL(Results!$Y453:$BB453,10)/SMALL(Results!$Y453:$BB453,1)),"")</f>
        <v>2.1158247724490931E-3</v>
      </c>
      <c r="Y453">
        <v>75.147999999999996</v>
      </c>
      <c r="Z453">
        <v>75.228999999999999</v>
      </c>
      <c r="AA453">
        <v>75.304000000000002</v>
      </c>
      <c r="AB453">
        <v>75.317000000000007</v>
      </c>
      <c r="AC453">
        <v>75.36</v>
      </c>
      <c r="AD453">
        <v>75.393000000000001</v>
      </c>
      <c r="AE453">
        <v>75.421999999999997</v>
      </c>
      <c r="AF453">
        <v>75.432000000000002</v>
      </c>
      <c r="AG453">
        <v>75.432000000000002</v>
      </c>
      <c r="AH453">
        <v>75.436000000000007</v>
      </c>
      <c r="AI453">
        <v>75.269000000000005</v>
      </c>
      <c r="AJ453">
        <v>75.352999999999994</v>
      </c>
      <c r="AK453">
        <v>75.307000000000002</v>
      </c>
      <c r="AL453">
        <v>75.515000000000001</v>
      </c>
      <c r="AM453">
        <v>75.501999999999995</v>
      </c>
      <c r="AN453">
        <v>75.320999999999998</v>
      </c>
      <c r="AO453">
        <v>75.426999999999992</v>
      </c>
      <c r="AP453">
        <v>75.216999999999999</v>
      </c>
      <c r="AQ453">
        <v>75.503</v>
      </c>
      <c r="AR453">
        <v>75.293999999999997</v>
      </c>
      <c r="AS453">
        <v>75.269000000000005</v>
      </c>
      <c r="AT453">
        <v>75.352999999999994</v>
      </c>
      <c r="AU453">
        <v>75.307000000000002</v>
      </c>
      <c r="AV453">
        <v>75.515000000000001</v>
      </c>
      <c r="AW453">
        <v>75.501999999999995</v>
      </c>
      <c r="AX453">
        <v>75.320999999999998</v>
      </c>
      <c r="AY453">
        <v>75.426999999999992</v>
      </c>
      <c r="AZ453">
        <v>75.216999999999999</v>
      </c>
      <c r="BA453">
        <v>75.503</v>
      </c>
      <c r="BB453">
        <v>75.293999999999997</v>
      </c>
    </row>
    <row r="454" spans="1:54" hidden="1" x14ac:dyDescent="0.25">
      <c r="A454" s="12" t="s">
        <v>10</v>
      </c>
      <c r="B454" t="s">
        <v>6</v>
      </c>
      <c r="C454" t="s">
        <v>8</v>
      </c>
      <c r="D454" t="s">
        <v>3</v>
      </c>
      <c r="E454">
        <v>12</v>
      </c>
      <c r="F454" t="str">
        <f t="shared" si="93"/>
        <v>V9HostMasterSlaveO312</v>
      </c>
      <c r="G454">
        <f t="shared" si="94"/>
        <v>50.56</v>
      </c>
      <c r="H454">
        <f t="shared" si="97"/>
        <v>11.155696202531646</v>
      </c>
      <c r="I454">
        <f t="shared" si="95"/>
        <v>51.021000000000001</v>
      </c>
      <c r="J454">
        <f t="shared" si="98"/>
        <v>50.662999999999997</v>
      </c>
      <c r="K454">
        <f t="shared" si="99"/>
        <v>11.13937192823165</v>
      </c>
      <c r="L454">
        <f t="shared" si="96"/>
        <v>50.750800000000005</v>
      </c>
      <c r="M454">
        <f t="shared" si="100"/>
        <v>50.661999999999999</v>
      </c>
      <c r="N454">
        <f t="shared" si="101"/>
        <v>50.731999999999999</v>
      </c>
      <c r="O454">
        <f t="shared" si="102"/>
        <v>9.9999999999766942E-4</v>
      </c>
      <c r="P454">
        <f t="shared" si="103"/>
        <v>6.9000000000002615E-2</v>
      </c>
      <c r="Q454">
        <f t="shared" si="104"/>
        <v>50.662999999999997</v>
      </c>
      <c r="R454">
        <f t="shared" si="105"/>
        <v>50.643000000000001</v>
      </c>
      <c r="S454" s="29">
        <f>IFERROR(ABS(1-SMALL(Results!$Y454:$BB454,5)/SMALL(Results!$Y454:$BB454,1)),"")</f>
        <v>2.0174050632910667E-3</v>
      </c>
      <c r="T454" s="29">
        <f>IFERROR(ABS(1-SMALL(Results!$Y454:$BB454,6)/SMALL(Results!$Y454:$BB454,1)),"")</f>
        <v>2.0569620253163556E-3</v>
      </c>
      <c r="U454" s="29">
        <f>IFERROR(ABS(1-SMALL(Results!$Y454:$BB454,7)/SMALL(Results!$Y454:$BB454,1)),"")</f>
        <v>2.2943037974683111E-3</v>
      </c>
      <c r="V454" s="29">
        <f>IFERROR(ABS(1-SMALL(Results!$Y454:$BB454,8)/SMALL(Results!$Y454:$BB454,1)),"")</f>
        <v>2.6305379746833779E-3</v>
      </c>
      <c r="W454" s="29">
        <f>IFERROR(ABS(1-SMALL(Results!$Y454:$BB454,9)/SMALL(Results!$Y454:$BB454,1)),"")</f>
        <v>2.9074367088606223E-3</v>
      </c>
      <c r="X454" s="31">
        <f>IFERROR(ABS(1-SMALL(Results!$Y454:$BB454,10)/SMALL(Results!$Y454:$BB454,1)),"")</f>
        <v>2.9074367088606223E-3</v>
      </c>
      <c r="Y454">
        <v>50.56</v>
      </c>
      <c r="Z454">
        <v>50.643000000000001</v>
      </c>
      <c r="AA454">
        <v>50.661999999999999</v>
      </c>
      <c r="AB454">
        <v>50.664000000000001</v>
      </c>
      <c r="AC454">
        <v>50.676000000000002</v>
      </c>
      <c r="AD454">
        <v>50.692999999999998</v>
      </c>
      <c r="AE454">
        <v>50.723999999999997</v>
      </c>
      <c r="AF454">
        <v>50.731999999999999</v>
      </c>
      <c r="AG454">
        <v>50.738</v>
      </c>
      <c r="AH454">
        <v>50.744</v>
      </c>
      <c r="AI454">
        <v>51.021000000000001</v>
      </c>
      <c r="AJ454">
        <v>50.765999999999998</v>
      </c>
      <c r="AK454">
        <v>50.89</v>
      </c>
      <c r="AL454">
        <v>50.749000000000002</v>
      </c>
      <c r="AM454">
        <v>50.728999999999999</v>
      </c>
      <c r="AN454">
        <v>50.790999999999997</v>
      </c>
      <c r="AO454">
        <v>50.756999999999998</v>
      </c>
      <c r="AP454">
        <v>50.597000000000001</v>
      </c>
      <c r="AQ454">
        <v>50.707000000000001</v>
      </c>
      <c r="AR454">
        <v>50.837000000000003</v>
      </c>
      <c r="AS454">
        <v>51.021000000000001</v>
      </c>
      <c r="AT454">
        <v>50.765999999999998</v>
      </c>
      <c r="AU454">
        <v>50.89</v>
      </c>
      <c r="AV454">
        <v>50.749000000000002</v>
      </c>
      <c r="AW454">
        <v>50.728999999999999</v>
      </c>
      <c r="AX454">
        <v>50.790999999999997</v>
      </c>
      <c r="AY454">
        <v>50.756999999999998</v>
      </c>
      <c r="AZ454">
        <v>50.597000000000001</v>
      </c>
      <c r="BA454">
        <v>50.707000000000001</v>
      </c>
      <c r="BB454">
        <v>50.837000000000003</v>
      </c>
    </row>
    <row r="455" spans="1:54" hidden="1" x14ac:dyDescent="0.25">
      <c r="A455" s="12" t="s">
        <v>10</v>
      </c>
      <c r="B455" t="s">
        <v>6</v>
      </c>
      <c r="C455" t="s">
        <v>8</v>
      </c>
      <c r="D455" t="s">
        <v>3</v>
      </c>
      <c r="E455">
        <v>16</v>
      </c>
      <c r="F455" t="str">
        <f t="shared" si="93"/>
        <v>V9HostMasterSlaveO316</v>
      </c>
      <c r="G455">
        <f t="shared" si="94"/>
        <v>38.161000000000001</v>
      </c>
      <c r="H455">
        <f t="shared" si="97"/>
        <v>14.780325463169204</v>
      </c>
      <c r="I455">
        <f t="shared" si="95"/>
        <v>38.537999999999997</v>
      </c>
      <c r="J455">
        <f t="shared" si="98"/>
        <v>38.218999999999994</v>
      </c>
      <c r="K455">
        <f t="shared" si="99"/>
        <v>14.766320416546748</v>
      </c>
      <c r="L455">
        <f t="shared" si="96"/>
        <v>38.331466666666657</v>
      </c>
      <c r="M455">
        <f t="shared" si="100"/>
        <v>38.216999999999999</v>
      </c>
      <c r="N455">
        <f t="shared" si="101"/>
        <v>38.381</v>
      </c>
      <c r="O455">
        <f t="shared" si="102"/>
        <v>1.9999999999953388E-3</v>
      </c>
      <c r="P455">
        <f t="shared" si="103"/>
        <v>0.16200000000000614</v>
      </c>
      <c r="Q455">
        <f t="shared" si="104"/>
        <v>38.218999999999994</v>
      </c>
      <c r="R455">
        <f t="shared" si="105"/>
        <v>38.183999999999997</v>
      </c>
      <c r="S455" s="29">
        <f>IFERROR(ABS(1-SMALL(Results!$Y455:$BB455,5)/SMALL(Results!$Y455:$BB455,1)),"")</f>
        <v>1.467466785461502E-3</v>
      </c>
      <c r="T455" s="29">
        <f>IFERROR(ABS(1-SMALL(Results!$Y455:$BB455,6)/SMALL(Results!$Y455:$BB455,1)),"")</f>
        <v>1.5722858415658791E-3</v>
      </c>
      <c r="U455" s="29">
        <f>IFERROR(ABS(1-SMALL(Results!$Y455:$BB455,7)/SMALL(Results!$Y455:$BB455,1)),"")</f>
        <v>2.5156573465054954E-3</v>
      </c>
      <c r="V455" s="29">
        <f>IFERROR(ABS(1-SMALL(Results!$Y455:$BB455,8)/SMALL(Results!$Y455:$BB455,1)),"")</f>
        <v>2.8825240428709265E-3</v>
      </c>
      <c r="W455" s="29">
        <f>IFERROR(ABS(1-SMALL(Results!$Y455:$BB455,9)/SMALL(Results!$Y455:$BB455,1)),"")</f>
        <v>2.8825240428709265E-3</v>
      </c>
      <c r="X455" s="31">
        <f>IFERROR(ABS(1-SMALL(Results!$Y455:$BB455,10)/SMALL(Results!$Y455:$BB455,1)),"")</f>
        <v>3.2755955032623962E-3</v>
      </c>
      <c r="Y455">
        <v>38.161000000000001</v>
      </c>
      <c r="Z455">
        <v>38.183999999999997</v>
      </c>
      <c r="AA455">
        <v>38.216999999999999</v>
      </c>
      <c r="AB455">
        <v>38.220999999999997</v>
      </c>
      <c r="AC455">
        <v>38.256999999999998</v>
      </c>
      <c r="AD455">
        <v>38.320999999999998</v>
      </c>
      <c r="AE455">
        <v>38.348999999999997</v>
      </c>
      <c r="AF455">
        <v>38.381</v>
      </c>
      <c r="AG455">
        <v>38.429000000000002</v>
      </c>
      <c r="AH455">
        <v>38.524000000000001</v>
      </c>
      <c r="AI455">
        <v>38.271000000000001</v>
      </c>
      <c r="AJ455">
        <v>38.286000000000001</v>
      </c>
      <c r="AK455">
        <v>38.417999999999999</v>
      </c>
      <c r="AL455">
        <v>38.293999999999997</v>
      </c>
      <c r="AM455">
        <v>38.537999999999997</v>
      </c>
      <c r="AN455">
        <v>38.405000000000001</v>
      </c>
      <c r="AO455">
        <v>38.417999999999999</v>
      </c>
      <c r="AP455">
        <v>38.305</v>
      </c>
      <c r="AQ455">
        <v>38.165999999999997</v>
      </c>
      <c r="AR455">
        <v>38.348999999999997</v>
      </c>
      <c r="AS455">
        <v>38.271000000000001</v>
      </c>
      <c r="AT455">
        <v>38.286000000000001</v>
      </c>
      <c r="AU455">
        <v>38.417999999999999</v>
      </c>
      <c r="AV455">
        <v>38.293999999999997</v>
      </c>
      <c r="AW455">
        <v>38.537999999999997</v>
      </c>
      <c r="AX455">
        <v>38.405000000000001</v>
      </c>
      <c r="AY455">
        <v>38.417999999999999</v>
      </c>
      <c r="AZ455">
        <v>38.305</v>
      </c>
      <c r="BA455">
        <v>38.165999999999997</v>
      </c>
      <c r="BB455">
        <v>38.348999999999997</v>
      </c>
    </row>
    <row r="456" spans="1:54" hidden="1" x14ac:dyDescent="0.25">
      <c r="A456" s="12" t="s">
        <v>10</v>
      </c>
      <c r="B456" t="s">
        <v>6</v>
      </c>
      <c r="C456" t="s">
        <v>8</v>
      </c>
      <c r="D456" t="s">
        <v>3</v>
      </c>
      <c r="E456">
        <v>20</v>
      </c>
      <c r="F456" t="str">
        <f t="shared" si="93"/>
        <v>V9HostMasterSlaveO320</v>
      </c>
      <c r="G456">
        <f t="shared" si="94"/>
        <v>31.132999999999999</v>
      </c>
      <c r="H456">
        <f t="shared" si="97"/>
        <v>18.116853499502138</v>
      </c>
      <c r="I456">
        <f t="shared" si="95"/>
        <v>31.349</v>
      </c>
      <c r="J456">
        <f t="shared" si="98"/>
        <v>31.157</v>
      </c>
      <c r="K456">
        <f t="shared" si="99"/>
        <v>18.113232981352507</v>
      </c>
      <c r="L456">
        <f t="shared" si="96"/>
        <v>31.2193</v>
      </c>
      <c r="M456">
        <f t="shared" si="100"/>
        <v>31.184000000000001</v>
      </c>
      <c r="N456">
        <f t="shared" si="101"/>
        <v>31.283999999999999</v>
      </c>
      <c r="O456">
        <f t="shared" si="102"/>
        <v>-2.7000000000001023E-2</v>
      </c>
      <c r="P456">
        <f t="shared" si="103"/>
        <v>0.12699999999999889</v>
      </c>
      <c r="Q456">
        <f t="shared" si="104"/>
        <v>31.157</v>
      </c>
      <c r="R456">
        <f t="shared" si="105"/>
        <v>31.152999999999999</v>
      </c>
      <c r="S456" s="29">
        <f>IFERROR(ABS(1-SMALL(Results!$Y456:$BB456,5)/SMALL(Results!$Y456:$BB456,1)),"")</f>
        <v>7.7088619792498037E-4</v>
      </c>
      <c r="T456" s="29">
        <f>IFERROR(ABS(1-SMALL(Results!$Y456:$BB456,6)/SMALL(Results!$Y456:$BB456,1)),"")</f>
        <v>7.7088619792498037E-4</v>
      </c>
      <c r="U456" s="29">
        <f>IFERROR(ABS(1-SMALL(Results!$Y456:$BB456,7)/SMALL(Results!$Y456:$BB456,1)),"")</f>
        <v>1.1242090386407444E-3</v>
      </c>
      <c r="V456" s="29">
        <f>IFERROR(ABS(1-SMALL(Results!$Y456:$BB456,8)/SMALL(Results!$Y456:$BB456,1)),"")</f>
        <v>1.5417723958501828E-3</v>
      </c>
      <c r="W456" s="29">
        <f>IFERROR(ABS(1-SMALL(Results!$Y456:$BB456,9)/SMALL(Results!$Y456:$BB456,1)),"")</f>
        <v>1.6381331705908053E-3</v>
      </c>
      <c r="X456" s="31">
        <f>IFERROR(ABS(1-SMALL(Results!$Y456:$BB456,10)/SMALL(Results!$Y456:$BB456,1)),"")</f>
        <v>1.7987344618251022E-3</v>
      </c>
      <c r="Y456">
        <v>31.167999999999999</v>
      </c>
      <c r="Z456">
        <v>31.181000000000001</v>
      </c>
      <c r="AA456">
        <v>31.184000000000001</v>
      </c>
      <c r="AB456">
        <v>31.213999999999999</v>
      </c>
      <c r="AC456">
        <v>31.216000000000001</v>
      </c>
      <c r="AD456">
        <v>31.233000000000001</v>
      </c>
      <c r="AE456">
        <v>31.241</v>
      </c>
      <c r="AF456">
        <v>31.283999999999999</v>
      </c>
      <c r="AG456">
        <v>31.297000000000001</v>
      </c>
      <c r="AH456">
        <v>31.349</v>
      </c>
      <c r="AI456">
        <v>31.312999999999999</v>
      </c>
      <c r="AJ456">
        <v>31.152999999999999</v>
      </c>
      <c r="AK456">
        <v>31.189</v>
      </c>
      <c r="AL456">
        <v>31.241</v>
      </c>
      <c r="AM456">
        <v>31.193000000000001</v>
      </c>
      <c r="AN456">
        <v>31.245999999999999</v>
      </c>
      <c r="AO456">
        <v>31.132999999999999</v>
      </c>
      <c r="AP456">
        <v>31.213999999999999</v>
      </c>
      <c r="AQ456">
        <v>31.157</v>
      </c>
      <c r="AR456">
        <v>31.266999999999999</v>
      </c>
      <c r="AS456">
        <v>31.312999999999999</v>
      </c>
      <c r="AT456">
        <v>31.152999999999999</v>
      </c>
      <c r="AU456">
        <v>31.189</v>
      </c>
      <c r="AV456">
        <v>31.241</v>
      </c>
      <c r="AW456">
        <v>31.193000000000001</v>
      </c>
      <c r="AX456">
        <v>31.245999999999999</v>
      </c>
      <c r="AY456">
        <v>31.132999999999999</v>
      </c>
      <c r="AZ456">
        <v>31.213999999999999</v>
      </c>
      <c r="BA456">
        <v>31.157</v>
      </c>
      <c r="BB456">
        <v>31.266999999999999</v>
      </c>
    </row>
    <row r="457" spans="1:54" hidden="1" x14ac:dyDescent="0.25">
      <c r="A457" s="12" t="s">
        <v>10</v>
      </c>
      <c r="B457" t="s">
        <v>6</v>
      </c>
      <c r="C457" t="s">
        <v>8</v>
      </c>
      <c r="D457" t="s">
        <v>3</v>
      </c>
      <c r="E457">
        <v>24</v>
      </c>
      <c r="F457" t="str">
        <f t="shared" si="93"/>
        <v>V9HostMasterSlaveO324</v>
      </c>
      <c r="G457">
        <f t="shared" si="94"/>
        <v>26.117000000000001</v>
      </c>
      <c r="H457">
        <f t="shared" si="97"/>
        <v>21.596354864647548</v>
      </c>
      <c r="I457">
        <f t="shared" si="95"/>
        <v>26.369</v>
      </c>
      <c r="J457">
        <f t="shared" si="98"/>
        <v>26.1555</v>
      </c>
      <c r="K457">
        <f t="shared" si="99"/>
        <v>21.576876756322765</v>
      </c>
      <c r="L457">
        <f t="shared" si="96"/>
        <v>26.2056</v>
      </c>
      <c r="M457">
        <f t="shared" si="100"/>
        <v>26.18</v>
      </c>
      <c r="N457">
        <f t="shared" si="101"/>
        <v>26.201000000000001</v>
      </c>
      <c r="O457">
        <f t="shared" si="102"/>
        <v>-2.4499999999999744E-2</v>
      </c>
      <c r="P457">
        <f t="shared" si="103"/>
        <v>4.550000000000054E-2</v>
      </c>
      <c r="Q457">
        <f t="shared" si="104"/>
        <v>26.1555</v>
      </c>
      <c r="R457">
        <f t="shared" si="105"/>
        <v>26.132999999999999</v>
      </c>
      <c r="S457" s="29">
        <f>IFERROR(ABS(1-SMALL(Results!$Y457:$BB457,5)/SMALL(Results!$Y457:$BB457,1)),"")</f>
        <v>1.4167017651338654E-3</v>
      </c>
      <c r="T457" s="29">
        <f>IFERROR(ABS(1-SMALL(Results!$Y457:$BB457,6)/SMALL(Results!$Y457:$BB457,1)),"")</f>
        <v>1.531569475820227E-3</v>
      </c>
      <c r="U457" s="29">
        <f>IFERROR(ABS(1-SMALL(Results!$Y457:$BB457,7)/SMALL(Results!$Y457:$BB457,1)),"")</f>
        <v>1.5698587127159769E-3</v>
      </c>
      <c r="V457" s="29">
        <f>IFERROR(ABS(1-SMALL(Results!$Y457:$BB457,8)/SMALL(Results!$Y457:$BB457,1)),"")</f>
        <v>1.5698587127159769E-3</v>
      </c>
      <c r="W457" s="29">
        <f>IFERROR(ABS(1-SMALL(Results!$Y457:$BB457,9)/SMALL(Results!$Y457:$BB457,1)),"")</f>
        <v>2.4122219244169241E-3</v>
      </c>
      <c r="X457" s="31">
        <f>IFERROR(ABS(1-SMALL(Results!$Y457:$BB457,10)/SMALL(Results!$Y457:$BB457,1)),"")</f>
        <v>2.4122219244169241E-3</v>
      </c>
      <c r="Y457">
        <v>26.154</v>
      </c>
      <c r="Z457">
        <v>26.157</v>
      </c>
      <c r="AA457">
        <v>26.18</v>
      </c>
      <c r="AB457">
        <v>26.18</v>
      </c>
      <c r="AC457">
        <v>26.181000000000001</v>
      </c>
      <c r="AD457">
        <v>26.189</v>
      </c>
      <c r="AE457">
        <v>26.196000000000002</v>
      </c>
      <c r="AF457">
        <v>26.201000000000001</v>
      </c>
      <c r="AG457">
        <v>26.24</v>
      </c>
      <c r="AH457">
        <v>26.34</v>
      </c>
      <c r="AI457">
        <v>26.369</v>
      </c>
      <c r="AJ457">
        <v>26.254000000000001</v>
      </c>
      <c r="AK457">
        <v>26.209</v>
      </c>
      <c r="AL457">
        <v>26.117000000000001</v>
      </c>
      <c r="AM457">
        <v>26.132999999999999</v>
      </c>
      <c r="AN457">
        <v>26.158000000000001</v>
      </c>
      <c r="AO457">
        <v>26.202999999999999</v>
      </c>
      <c r="AP457">
        <v>26.202000000000002</v>
      </c>
      <c r="AQ457">
        <v>26.201000000000001</v>
      </c>
      <c r="AR457">
        <v>26.228999999999999</v>
      </c>
      <c r="AS457">
        <v>26.369</v>
      </c>
      <c r="AT457">
        <v>26.254000000000001</v>
      </c>
      <c r="AU457">
        <v>26.209</v>
      </c>
      <c r="AV457">
        <v>26.117000000000001</v>
      </c>
      <c r="AW457">
        <v>26.132999999999999</v>
      </c>
      <c r="AX457">
        <v>26.158000000000001</v>
      </c>
      <c r="AY457">
        <v>26.202999999999999</v>
      </c>
      <c r="AZ457">
        <v>26.202000000000002</v>
      </c>
      <c r="BA457">
        <v>26.201000000000001</v>
      </c>
      <c r="BB457">
        <v>26.228999999999999</v>
      </c>
    </row>
    <row r="458" spans="1:54" hidden="1" x14ac:dyDescent="0.25">
      <c r="A458" s="12" t="s">
        <v>10</v>
      </c>
      <c r="B458" t="s">
        <v>6</v>
      </c>
      <c r="C458" t="s">
        <v>8</v>
      </c>
      <c r="D458" t="s">
        <v>3</v>
      </c>
      <c r="E458">
        <v>28</v>
      </c>
      <c r="F458" t="str">
        <f t="shared" si="93"/>
        <v>V9HostMasterSlaveO328</v>
      </c>
      <c r="G458">
        <f t="shared" si="94"/>
        <v>22.597999999999999</v>
      </c>
      <c r="H458">
        <f t="shared" si="97"/>
        <v>24.959376936012038</v>
      </c>
      <c r="I458">
        <f t="shared" si="95"/>
        <v>22.88</v>
      </c>
      <c r="J458">
        <f t="shared" si="98"/>
        <v>22.649000000000001</v>
      </c>
      <c r="K458">
        <f t="shared" si="99"/>
        <v>24.917391496313304</v>
      </c>
      <c r="L458">
        <f t="shared" si="96"/>
        <v>22.730900000000002</v>
      </c>
      <c r="M458">
        <f t="shared" si="100"/>
        <v>22.74</v>
      </c>
      <c r="N458">
        <f t="shared" si="101"/>
        <v>22.829000000000001</v>
      </c>
      <c r="O458">
        <f t="shared" si="102"/>
        <v>-9.0999999999997527E-2</v>
      </c>
      <c r="P458">
        <f t="shared" si="103"/>
        <v>0.17999999999999972</v>
      </c>
      <c r="Q458">
        <f t="shared" si="104"/>
        <v>22.649000000000001</v>
      </c>
      <c r="R458">
        <f t="shared" si="105"/>
        <v>22.620999999999999</v>
      </c>
      <c r="S458" s="29">
        <f>IFERROR(ABS(1-SMALL(Results!$Y458:$BB458,5)/SMALL(Results!$Y458:$BB458,1)),"")</f>
        <v>2.2568368882203149E-3</v>
      </c>
      <c r="T458" s="29">
        <f>IFERROR(ABS(1-SMALL(Results!$Y458:$BB458,6)/SMALL(Results!$Y458:$BB458,1)),"")</f>
        <v>2.2568368882203149E-3</v>
      </c>
      <c r="U458" s="29">
        <f>IFERROR(ABS(1-SMALL(Results!$Y458:$BB458,7)/SMALL(Results!$Y458:$BB458,1)),"")</f>
        <v>3.8941499247722167E-3</v>
      </c>
      <c r="V458" s="29">
        <f>IFERROR(ABS(1-SMALL(Results!$Y458:$BB458,8)/SMALL(Results!$Y458:$BB458,1)),"")</f>
        <v>4.7349322948933015E-3</v>
      </c>
      <c r="W458" s="29">
        <f>IFERROR(ABS(1-SMALL(Results!$Y458:$BB458,9)/SMALL(Results!$Y458:$BB458,1)),"")</f>
        <v>4.7349322948933015E-3</v>
      </c>
      <c r="X458" s="31">
        <f>IFERROR(ABS(1-SMALL(Results!$Y458:$BB458,10)/SMALL(Results!$Y458:$BB458,1)),"")</f>
        <v>4.7349322948933015E-3</v>
      </c>
      <c r="Y458">
        <v>22.686</v>
      </c>
      <c r="Z458">
        <v>22.725999999999999</v>
      </c>
      <c r="AA458">
        <v>22.74</v>
      </c>
      <c r="AB458">
        <v>22.783000000000001</v>
      </c>
      <c r="AC458">
        <v>22.785</v>
      </c>
      <c r="AD458">
        <v>22.792999999999999</v>
      </c>
      <c r="AE458">
        <v>22.818000000000001</v>
      </c>
      <c r="AF458">
        <v>22.829000000000001</v>
      </c>
      <c r="AG458">
        <v>22.856999999999999</v>
      </c>
      <c r="AH458">
        <v>22.88</v>
      </c>
      <c r="AI458">
        <v>22.768999999999998</v>
      </c>
      <c r="AJ458">
        <v>22.759</v>
      </c>
      <c r="AK458">
        <v>22.704999999999998</v>
      </c>
      <c r="AL458">
        <v>22.704999999999998</v>
      </c>
      <c r="AM458">
        <v>22.597999999999999</v>
      </c>
      <c r="AN458">
        <v>22.728999999999999</v>
      </c>
      <c r="AO458">
        <v>22.620999999999999</v>
      </c>
      <c r="AP458">
        <v>22.649000000000001</v>
      </c>
      <c r="AQ458">
        <v>22.734999999999999</v>
      </c>
      <c r="AR458">
        <v>22.745000000000001</v>
      </c>
      <c r="AS458">
        <v>22.768999999999998</v>
      </c>
      <c r="AT458">
        <v>22.759</v>
      </c>
      <c r="AU458">
        <v>22.704999999999998</v>
      </c>
      <c r="AV458">
        <v>22.704999999999998</v>
      </c>
      <c r="AW458">
        <v>22.597999999999999</v>
      </c>
      <c r="AX458">
        <v>22.728999999999999</v>
      </c>
      <c r="AY458">
        <v>22.620999999999999</v>
      </c>
      <c r="AZ458">
        <v>22.649000000000001</v>
      </c>
      <c r="BA458">
        <v>22.734999999999999</v>
      </c>
      <c r="BB458">
        <v>22.745000000000001</v>
      </c>
    </row>
    <row r="459" spans="1:54" hidden="1" x14ac:dyDescent="0.25">
      <c r="A459" s="12" t="s">
        <v>10</v>
      </c>
      <c r="B459" t="s">
        <v>6</v>
      </c>
      <c r="C459" t="s">
        <v>8</v>
      </c>
      <c r="D459" t="s">
        <v>3</v>
      </c>
      <c r="E459">
        <v>32</v>
      </c>
      <c r="F459" t="str">
        <f t="shared" si="93"/>
        <v>V9HostMasterSlaveO332</v>
      </c>
      <c r="G459">
        <f t="shared" si="94"/>
        <v>19.937999999999999</v>
      </c>
      <c r="H459">
        <f t="shared" si="97"/>
        <v>28.289296820142447</v>
      </c>
      <c r="I459">
        <f t="shared" si="95"/>
        <v>20.105</v>
      </c>
      <c r="J459">
        <f t="shared" si="98"/>
        <v>19.946000000000002</v>
      </c>
      <c r="K459">
        <f t="shared" si="99"/>
        <v>28.294094053945653</v>
      </c>
      <c r="L459">
        <f t="shared" si="96"/>
        <v>20.014233333333333</v>
      </c>
      <c r="M459">
        <f t="shared" si="100"/>
        <v>20.036999999999999</v>
      </c>
      <c r="N459">
        <f t="shared" si="101"/>
        <v>20.068999999999999</v>
      </c>
      <c r="O459">
        <f t="shared" si="102"/>
        <v>-9.0999999999997527E-2</v>
      </c>
      <c r="P459">
        <f t="shared" si="103"/>
        <v>0.12299999999999756</v>
      </c>
      <c r="Q459">
        <f t="shared" si="104"/>
        <v>19.946000000000002</v>
      </c>
      <c r="R459">
        <f t="shared" si="105"/>
        <v>19.946000000000002</v>
      </c>
      <c r="S459" s="29">
        <f>IFERROR(ABS(1-SMALL(Results!$Y459:$BB459,5)/SMALL(Results!$Y459:$BB459,1)),"")</f>
        <v>4.0124385595352585E-4</v>
      </c>
      <c r="T459" s="29">
        <f>IFERROR(ABS(1-SMALL(Results!$Y459:$BB459,6)/SMALL(Results!$Y459:$BB459,1)),"")</f>
        <v>4.0124385595352585E-4</v>
      </c>
      <c r="U459" s="29">
        <f>IFERROR(ABS(1-SMALL(Results!$Y459:$BB459,7)/SMALL(Results!$Y459:$BB459,1)),"")</f>
        <v>1.4043534958372295E-3</v>
      </c>
      <c r="V459" s="29">
        <f>IFERROR(ABS(1-SMALL(Results!$Y459:$BB459,8)/SMALL(Results!$Y459:$BB459,1)),"")</f>
        <v>1.4043534958372295E-3</v>
      </c>
      <c r="W459" s="29">
        <f>IFERROR(ABS(1-SMALL(Results!$Y459:$BB459,9)/SMALL(Results!$Y459:$BB459,1)),"")</f>
        <v>2.4074631357209331E-3</v>
      </c>
      <c r="X459" s="31">
        <f>IFERROR(ABS(1-SMALL(Results!$Y459:$BB459,10)/SMALL(Results!$Y459:$BB459,1)),"")</f>
        <v>2.4074631357209331E-3</v>
      </c>
      <c r="Y459">
        <v>19.988</v>
      </c>
      <c r="Z459">
        <v>20.015999999999998</v>
      </c>
      <c r="AA459">
        <v>20.036999999999999</v>
      </c>
      <c r="AB459">
        <v>20.041</v>
      </c>
      <c r="AC459">
        <v>20.048999999999999</v>
      </c>
      <c r="AD459">
        <v>20.056000000000001</v>
      </c>
      <c r="AE459">
        <v>20.056999999999999</v>
      </c>
      <c r="AF459">
        <v>20.068999999999999</v>
      </c>
      <c r="AG459">
        <v>20.088999999999999</v>
      </c>
      <c r="AH459">
        <v>20.105</v>
      </c>
      <c r="AI459">
        <v>20.097000000000001</v>
      </c>
      <c r="AJ459">
        <v>19.966000000000001</v>
      </c>
      <c r="AK459">
        <v>20.048999999999999</v>
      </c>
      <c r="AL459">
        <v>20.038</v>
      </c>
      <c r="AM459">
        <v>19.986000000000001</v>
      </c>
      <c r="AN459">
        <v>19.992999999999999</v>
      </c>
      <c r="AO459">
        <v>20.001000000000001</v>
      </c>
      <c r="AP459">
        <v>19.946000000000002</v>
      </c>
      <c r="AQ459">
        <v>19.946000000000002</v>
      </c>
      <c r="AR459">
        <v>19.937999999999999</v>
      </c>
      <c r="AS459">
        <v>20.097000000000001</v>
      </c>
      <c r="AT459">
        <v>19.966000000000001</v>
      </c>
      <c r="AU459">
        <v>20.048999999999999</v>
      </c>
      <c r="AV459">
        <v>20.038</v>
      </c>
      <c r="AW459">
        <v>19.986000000000001</v>
      </c>
      <c r="AX459">
        <v>19.992999999999999</v>
      </c>
      <c r="AY459">
        <v>20.001000000000001</v>
      </c>
      <c r="AZ459">
        <v>19.946000000000002</v>
      </c>
      <c r="BA459">
        <v>19.946000000000002</v>
      </c>
      <c r="BB459">
        <v>19.937999999999999</v>
      </c>
    </row>
    <row r="460" spans="1:54" hidden="1" x14ac:dyDescent="0.25">
      <c r="A460" s="12" t="s">
        <v>10</v>
      </c>
      <c r="B460" t="s">
        <v>6</v>
      </c>
      <c r="C460" t="s">
        <v>8</v>
      </c>
      <c r="D460" t="s">
        <v>3</v>
      </c>
      <c r="E460">
        <v>36</v>
      </c>
      <c r="F460" t="str">
        <f t="shared" si="93"/>
        <v>V9HostMasterSlaveO336</v>
      </c>
      <c r="G460">
        <f t="shared" si="94"/>
        <v>17.893000000000001</v>
      </c>
      <c r="H460">
        <f t="shared" si="97"/>
        <v>31.522494830380598</v>
      </c>
      <c r="I460">
        <f t="shared" si="95"/>
        <v>18.105</v>
      </c>
      <c r="J460">
        <f t="shared" si="98"/>
        <v>17.983499999999999</v>
      </c>
      <c r="K460">
        <f t="shared" si="99"/>
        <v>31.38176661940112</v>
      </c>
      <c r="L460">
        <f t="shared" si="96"/>
        <v>18.016933333333334</v>
      </c>
      <c r="M460">
        <f t="shared" si="100"/>
        <v>17.960999999999999</v>
      </c>
      <c r="N460">
        <f t="shared" si="101"/>
        <v>18.048999999999999</v>
      </c>
      <c r="O460">
        <f t="shared" si="102"/>
        <v>2.2500000000000853E-2</v>
      </c>
      <c r="P460">
        <f t="shared" si="103"/>
        <v>6.5500000000000114E-2</v>
      </c>
      <c r="Q460">
        <f t="shared" si="104"/>
        <v>17.983499999999999</v>
      </c>
      <c r="R460">
        <f t="shared" si="105"/>
        <v>17.981999999999999</v>
      </c>
      <c r="S460" s="29">
        <f>IFERROR(ABS(1-SMALL(Results!$Y460:$BB460,5)/SMALL(Results!$Y460:$BB460,1)),"")</f>
        <v>4.9740121835353257E-3</v>
      </c>
      <c r="T460" s="29">
        <f>IFERROR(ABS(1-SMALL(Results!$Y460:$BB460,6)/SMALL(Results!$Y460:$BB460,1)),"")</f>
        <v>5.1416755155646587E-3</v>
      </c>
      <c r="U460" s="29">
        <f>IFERROR(ABS(1-SMALL(Results!$Y460:$BB460,7)/SMALL(Results!$Y460:$BB460,1)),"")</f>
        <v>5.4211144022799918E-3</v>
      </c>
      <c r="V460" s="29">
        <f>IFERROR(ABS(1-SMALL(Results!$Y460:$BB460,8)/SMALL(Results!$Y460:$BB460,1)),"")</f>
        <v>5.4211144022799918E-3</v>
      </c>
      <c r="W460" s="29">
        <f>IFERROR(ABS(1-SMALL(Results!$Y460:$BB460,9)/SMALL(Results!$Y460:$BB460,1)),"")</f>
        <v>5.5887777343093248E-3</v>
      </c>
      <c r="X460" s="31">
        <f>IFERROR(ABS(1-SMALL(Results!$Y460:$BB460,10)/SMALL(Results!$Y460:$BB460,1)),"")</f>
        <v>5.8123288436817688E-3</v>
      </c>
      <c r="Y460">
        <v>17.893000000000001</v>
      </c>
      <c r="Z460">
        <v>17.939</v>
      </c>
      <c r="AA460">
        <v>17.960999999999999</v>
      </c>
      <c r="AB460">
        <v>17.984999999999999</v>
      </c>
      <c r="AC460">
        <v>17.992999999999999</v>
      </c>
      <c r="AD460">
        <v>18.001000000000001</v>
      </c>
      <c r="AE460">
        <v>18.039000000000001</v>
      </c>
      <c r="AF460">
        <v>18.048999999999999</v>
      </c>
      <c r="AG460">
        <v>18.077000000000002</v>
      </c>
      <c r="AH460">
        <v>18.105</v>
      </c>
      <c r="AI460">
        <v>18.088999999999999</v>
      </c>
      <c r="AJ460">
        <v>17.997</v>
      </c>
      <c r="AK460">
        <v>17.981999999999999</v>
      </c>
      <c r="AL460">
        <v>18.065000000000001</v>
      </c>
      <c r="AM460">
        <v>18.006</v>
      </c>
      <c r="AN460">
        <v>18.013999999999999</v>
      </c>
      <c r="AO460">
        <v>17.998000000000001</v>
      </c>
      <c r="AP460">
        <v>18.042000000000002</v>
      </c>
      <c r="AQ460">
        <v>17.989999999999998</v>
      </c>
      <c r="AR460">
        <v>18.05</v>
      </c>
      <c r="AS460">
        <v>18.088999999999999</v>
      </c>
      <c r="AT460">
        <v>17.997</v>
      </c>
      <c r="AU460">
        <v>17.981999999999999</v>
      </c>
      <c r="AV460">
        <v>18.065000000000001</v>
      </c>
      <c r="AW460">
        <v>18.006</v>
      </c>
      <c r="AX460">
        <v>18.013999999999999</v>
      </c>
      <c r="AY460">
        <v>17.998000000000001</v>
      </c>
      <c r="AZ460">
        <v>18.042000000000002</v>
      </c>
      <c r="BA460">
        <v>17.989999999999998</v>
      </c>
      <c r="BB460">
        <v>18.05</v>
      </c>
    </row>
    <row r="461" spans="1:54" hidden="1" x14ac:dyDescent="0.25">
      <c r="A461" s="12" t="s">
        <v>10</v>
      </c>
      <c r="B461" t="s">
        <v>6</v>
      </c>
      <c r="C461" t="s">
        <v>8</v>
      </c>
      <c r="D461" t="s">
        <v>3</v>
      </c>
      <c r="E461">
        <v>40</v>
      </c>
      <c r="F461" t="str">
        <f t="shared" si="93"/>
        <v>V9HostMasterSlaveO340</v>
      </c>
      <c r="G461">
        <f t="shared" si="94"/>
        <v>16.321000000000002</v>
      </c>
      <c r="H461">
        <f t="shared" si="97"/>
        <v>34.558666748361006</v>
      </c>
      <c r="I461">
        <f t="shared" si="95"/>
        <v>16.414000000000001</v>
      </c>
      <c r="J461">
        <f t="shared" si="98"/>
        <v>16.331499999999998</v>
      </c>
      <c r="K461">
        <f t="shared" si="99"/>
        <v>34.556164467440226</v>
      </c>
      <c r="L461">
        <f t="shared" si="96"/>
        <v>16.3565</v>
      </c>
      <c r="M461">
        <f t="shared" si="100"/>
        <v>16.337</v>
      </c>
      <c r="N461">
        <f t="shared" si="101"/>
        <v>16.367999999999999</v>
      </c>
      <c r="O461">
        <f t="shared" si="102"/>
        <v>-5.5000000000013927E-3</v>
      </c>
      <c r="P461">
        <f t="shared" si="103"/>
        <v>3.6500000000000199E-2</v>
      </c>
      <c r="Q461">
        <f t="shared" si="104"/>
        <v>16.331499999999998</v>
      </c>
      <c r="R461">
        <f t="shared" si="105"/>
        <v>16.329999999999998</v>
      </c>
      <c r="S461" s="29">
        <f>IFERROR(ABS(1-SMALL(Results!$Y461:$BB461,5)/SMALL(Results!$Y461:$BB461,1)),"")</f>
        <v>5.5143679921543232E-4</v>
      </c>
      <c r="T461" s="29">
        <f>IFERROR(ABS(1-SMALL(Results!$Y461:$BB461,6)/SMALL(Results!$Y461:$BB461,1)),"")</f>
        <v>7.3524906562072445E-4</v>
      </c>
      <c r="U461" s="29">
        <f>IFERROR(ABS(1-SMALL(Results!$Y461:$BB461,7)/SMALL(Results!$Y461:$BB461,1)),"")</f>
        <v>7.3524906562072445E-4</v>
      </c>
      <c r="V461" s="29">
        <f>IFERROR(ABS(1-SMALL(Results!$Y461:$BB461,8)/SMALL(Results!$Y461:$BB461,1)),"")</f>
        <v>7.3524906562072445E-4</v>
      </c>
      <c r="W461" s="29">
        <f>IFERROR(ABS(1-SMALL(Results!$Y461:$BB461,9)/SMALL(Results!$Y461:$BB461,1)),"")</f>
        <v>9.8033208749459533E-4</v>
      </c>
      <c r="X461" s="31">
        <f>IFERROR(ABS(1-SMALL(Results!$Y461:$BB461,10)/SMALL(Results!$Y461:$BB461,1)),"")</f>
        <v>1.1641443538998875E-3</v>
      </c>
      <c r="Y461">
        <v>16.321000000000002</v>
      </c>
      <c r="Z461">
        <v>16.332999999999998</v>
      </c>
      <c r="AA461">
        <v>16.337</v>
      </c>
      <c r="AB461">
        <v>16.34</v>
      </c>
      <c r="AC461">
        <v>16.341000000000001</v>
      </c>
      <c r="AD461">
        <v>16.344000000000001</v>
      </c>
      <c r="AE461">
        <v>16.344999999999999</v>
      </c>
      <c r="AF461">
        <v>16.367999999999999</v>
      </c>
      <c r="AG461">
        <v>16.393000000000001</v>
      </c>
      <c r="AH461">
        <v>16.413</v>
      </c>
      <c r="AI461">
        <v>16.385000000000002</v>
      </c>
      <c r="AJ461">
        <v>16.350999999999999</v>
      </c>
      <c r="AK461">
        <v>16.329999999999998</v>
      </c>
      <c r="AL461">
        <v>16.332999999999998</v>
      </c>
      <c r="AM461">
        <v>16.326000000000001</v>
      </c>
      <c r="AN461">
        <v>16.353000000000002</v>
      </c>
      <c r="AO461">
        <v>16.414000000000001</v>
      </c>
      <c r="AP461">
        <v>16.382000000000001</v>
      </c>
      <c r="AQ461">
        <v>16.361000000000001</v>
      </c>
      <c r="AR461">
        <v>16.344999999999999</v>
      </c>
      <c r="AS461">
        <v>16.385000000000002</v>
      </c>
      <c r="AT461">
        <v>16.350999999999999</v>
      </c>
      <c r="AU461">
        <v>16.329999999999998</v>
      </c>
      <c r="AV461">
        <v>16.332999999999998</v>
      </c>
      <c r="AW461">
        <v>16.326000000000001</v>
      </c>
      <c r="AX461">
        <v>16.353000000000002</v>
      </c>
      <c r="AY461">
        <v>16.414000000000001</v>
      </c>
      <c r="AZ461">
        <v>16.382000000000001</v>
      </c>
      <c r="BA461">
        <v>16.361000000000001</v>
      </c>
      <c r="BB461">
        <v>16.344999999999999</v>
      </c>
    </row>
    <row r="462" spans="1:54" hidden="1" x14ac:dyDescent="0.25">
      <c r="A462" s="12" t="s">
        <v>10</v>
      </c>
      <c r="B462" t="s">
        <v>6</v>
      </c>
      <c r="C462" t="s">
        <v>8</v>
      </c>
      <c r="D462" t="s">
        <v>3</v>
      </c>
      <c r="E462">
        <v>44</v>
      </c>
      <c r="F462" t="str">
        <f t="shared" si="93"/>
        <v>V9HostMasterSlaveO344</v>
      </c>
      <c r="G462">
        <f t="shared" si="94"/>
        <v>14.893000000000001</v>
      </c>
      <c r="H462">
        <f t="shared" si="97"/>
        <v>37.872288994829788</v>
      </c>
      <c r="I462">
        <f t="shared" si="95"/>
        <v>15.292999999999999</v>
      </c>
      <c r="J462">
        <f t="shared" si="98"/>
        <v>14.9665</v>
      </c>
      <c r="K462">
        <f t="shared" si="99"/>
        <v>37.707814118197312</v>
      </c>
      <c r="L462">
        <f t="shared" si="96"/>
        <v>15.0608</v>
      </c>
      <c r="M462">
        <f t="shared" si="100"/>
        <v>14.956</v>
      </c>
      <c r="N462">
        <f t="shared" si="101"/>
        <v>15.021000000000001</v>
      </c>
      <c r="O462">
        <f t="shared" si="102"/>
        <v>1.0500000000000398E-2</v>
      </c>
      <c r="P462">
        <f t="shared" si="103"/>
        <v>5.4500000000000881E-2</v>
      </c>
      <c r="Q462">
        <f t="shared" si="104"/>
        <v>14.9665</v>
      </c>
      <c r="R462">
        <f t="shared" si="105"/>
        <v>14.949</v>
      </c>
      <c r="S462" s="29">
        <f>IFERROR(ABS(1-SMALL(Results!$Y462:$BB462,5)/SMALL(Results!$Y462:$BB462,1)),"")</f>
        <v>4.230175250117485E-3</v>
      </c>
      <c r="T462" s="29">
        <f>IFERROR(ABS(1-SMALL(Results!$Y462:$BB462,6)/SMALL(Results!$Y462:$BB462,1)),"")</f>
        <v>5.6402336668233133E-3</v>
      </c>
      <c r="U462" s="29">
        <f>IFERROR(ABS(1-SMALL(Results!$Y462:$BB462,7)/SMALL(Results!$Y462:$BB462,1)),"")</f>
        <v>6.7145638890753201E-3</v>
      </c>
      <c r="V462" s="29">
        <f>IFERROR(ABS(1-SMALL(Results!$Y462:$BB462,8)/SMALL(Results!$Y462:$BB462,1)),"")</f>
        <v>6.7145638890753201E-3</v>
      </c>
      <c r="W462" s="29">
        <f>IFERROR(ABS(1-SMALL(Results!$Y462:$BB462,9)/SMALL(Results!$Y462:$BB462,1)),"")</f>
        <v>6.7145638890753201E-3</v>
      </c>
      <c r="X462" s="31">
        <f>IFERROR(ABS(1-SMALL(Results!$Y462:$BB462,10)/SMALL(Results!$Y462:$BB462,1)),"")</f>
        <v>6.9831464446383773E-3</v>
      </c>
      <c r="Y462">
        <v>14.893000000000001</v>
      </c>
      <c r="Z462">
        <v>14.941000000000001</v>
      </c>
      <c r="AA462">
        <v>14.956</v>
      </c>
      <c r="AB462">
        <v>14.977</v>
      </c>
      <c r="AC462">
        <v>14.993</v>
      </c>
      <c r="AD462">
        <v>15.009</v>
      </c>
      <c r="AE462">
        <v>15.016999999999999</v>
      </c>
      <c r="AF462">
        <v>15.021000000000001</v>
      </c>
      <c r="AG462">
        <v>15.041</v>
      </c>
      <c r="AH462">
        <v>15.096</v>
      </c>
      <c r="AI462">
        <v>15.085000000000001</v>
      </c>
      <c r="AJ462">
        <v>15.292999999999999</v>
      </c>
      <c r="AK462">
        <v>15.058</v>
      </c>
      <c r="AL462">
        <v>15.242000000000001</v>
      </c>
      <c r="AM462">
        <v>15.053000000000001</v>
      </c>
      <c r="AN462">
        <v>15.041</v>
      </c>
      <c r="AO462">
        <v>15.228999999999999</v>
      </c>
      <c r="AP462">
        <v>14.997</v>
      </c>
      <c r="AQ462">
        <v>14.949</v>
      </c>
      <c r="AR462">
        <v>14.993</v>
      </c>
      <c r="AS462">
        <v>15.085000000000001</v>
      </c>
      <c r="AT462">
        <v>15.292999999999999</v>
      </c>
      <c r="AU462">
        <v>15.058</v>
      </c>
      <c r="AV462">
        <v>15.242000000000001</v>
      </c>
      <c r="AW462">
        <v>15.053000000000001</v>
      </c>
      <c r="AX462">
        <v>15.041</v>
      </c>
      <c r="AY462">
        <v>15.228999999999999</v>
      </c>
      <c r="AZ462">
        <v>14.997</v>
      </c>
      <c r="BA462">
        <v>14.949</v>
      </c>
      <c r="BB462">
        <v>14.993</v>
      </c>
    </row>
    <row r="463" spans="1:54" hidden="1" x14ac:dyDescent="0.25">
      <c r="A463" s="12" t="s">
        <v>10</v>
      </c>
      <c r="B463" t="s">
        <v>6</v>
      </c>
      <c r="C463" t="s">
        <v>8</v>
      </c>
      <c r="D463" t="s">
        <v>3</v>
      </c>
      <c r="E463">
        <v>48</v>
      </c>
      <c r="F463" t="str">
        <f t="shared" si="93"/>
        <v>V9HostMasterSlaveO348</v>
      </c>
      <c r="G463">
        <f t="shared" si="94"/>
        <v>13.888</v>
      </c>
      <c r="H463">
        <f t="shared" si="97"/>
        <v>40.612903225806456</v>
      </c>
      <c r="I463">
        <f t="shared" si="95"/>
        <v>14.069000000000001</v>
      </c>
      <c r="J463">
        <f t="shared" si="98"/>
        <v>13.914</v>
      </c>
      <c r="K463">
        <f t="shared" si="99"/>
        <v>40.560155239327301</v>
      </c>
      <c r="L463">
        <f t="shared" si="96"/>
        <v>13.959799999999998</v>
      </c>
      <c r="M463">
        <f t="shared" si="100"/>
        <v>13.917</v>
      </c>
      <c r="N463">
        <f t="shared" si="101"/>
        <v>13.984</v>
      </c>
      <c r="O463">
        <f t="shared" si="102"/>
        <v>-3.0000000000001137E-3</v>
      </c>
      <c r="P463">
        <f t="shared" si="103"/>
        <v>7.0000000000000284E-2</v>
      </c>
      <c r="Q463">
        <f t="shared" si="104"/>
        <v>13.914</v>
      </c>
      <c r="R463">
        <f t="shared" si="105"/>
        <v>13.904999999999999</v>
      </c>
      <c r="S463" s="29">
        <f>IFERROR(ABS(1-SMALL(Results!$Y463:$BB463,5)/SMALL(Results!$Y463:$BB463,1)),"")</f>
        <v>1.8721198156681496E-3</v>
      </c>
      <c r="T463" s="29">
        <f>IFERROR(ABS(1-SMALL(Results!$Y463:$BB463,6)/SMALL(Results!$Y463:$BB463,1)),"")</f>
        <v>1.8721198156681496E-3</v>
      </c>
      <c r="U463" s="29">
        <f>IFERROR(ABS(1-SMALL(Results!$Y463:$BB463,7)/SMALL(Results!$Y463:$BB463,1)),"")</f>
        <v>2.088133640552936E-3</v>
      </c>
      <c r="V463" s="29">
        <f>IFERROR(ABS(1-SMALL(Results!$Y463:$BB463,8)/SMALL(Results!$Y463:$BB463,1)),"")</f>
        <v>2.1601382488478649E-3</v>
      </c>
      <c r="W463" s="29">
        <f>IFERROR(ABS(1-SMALL(Results!$Y463:$BB463,9)/SMALL(Results!$Y463:$BB463,1)),"")</f>
        <v>2.1601382488478649E-3</v>
      </c>
      <c r="X463" s="31">
        <f>IFERROR(ABS(1-SMALL(Results!$Y463:$BB463,10)/SMALL(Results!$Y463:$BB463,1)),"")</f>
        <v>2.3041474654377225E-3</v>
      </c>
      <c r="Y463">
        <v>13.888</v>
      </c>
      <c r="Z463">
        <v>13.904999999999999</v>
      </c>
      <c r="AA463">
        <v>13.917</v>
      </c>
      <c r="AB463">
        <v>13.92</v>
      </c>
      <c r="AC463">
        <v>13.920999999999999</v>
      </c>
      <c r="AD463">
        <v>13.929</v>
      </c>
      <c r="AE463">
        <v>13.929</v>
      </c>
      <c r="AF463">
        <v>13.984</v>
      </c>
      <c r="AG463">
        <v>14.009</v>
      </c>
      <c r="AH463">
        <v>14.064</v>
      </c>
      <c r="AI463">
        <v>14.069000000000001</v>
      </c>
      <c r="AJ463">
        <v>13.974</v>
      </c>
      <c r="AK463">
        <v>13.89</v>
      </c>
      <c r="AL463">
        <v>14.054</v>
      </c>
      <c r="AM463">
        <v>13.914</v>
      </c>
      <c r="AN463">
        <v>13.917999999999999</v>
      </c>
      <c r="AO463">
        <v>13.962</v>
      </c>
      <c r="AP463">
        <v>13.961</v>
      </c>
      <c r="AQ463">
        <v>13.993</v>
      </c>
      <c r="AR463">
        <v>13.929</v>
      </c>
      <c r="AS463">
        <v>14.069000000000001</v>
      </c>
      <c r="AT463">
        <v>13.974</v>
      </c>
      <c r="AU463">
        <v>13.89</v>
      </c>
      <c r="AV463">
        <v>14.054</v>
      </c>
      <c r="AW463">
        <v>13.914</v>
      </c>
      <c r="AX463">
        <v>13.917999999999999</v>
      </c>
      <c r="AY463">
        <v>13.962</v>
      </c>
      <c r="AZ463">
        <v>13.961</v>
      </c>
      <c r="BA463">
        <v>13.993</v>
      </c>
      <c r="BB463">
        <v>13.929</v>
      </c>
    </row>
    <row r="464" spans="1:54" hidden="1" x14ac:dyDescent="0.25">
      <c r="A464" s="12" t="s">
        <v>10</v>
      </c>
      <c r="B464" t="s">
        <v>6</v>
      </c>
      <c r="C464" t="s">
        <v>8</v>
      </c>
      <c r="D464" t="s">
        <v>3</v>
      </c>
      <c r="E464">
        <v>52</v>
      </c>
      <c r="F464" t="str">
        <f t="shared" si="93"/>
        <v>V9HostMasterSlaveO352</v>
      </c>
      <c r="G464">
        <f t="shared" si="94"/>
        <v>12.981</v>
      </c>
      <c r="H464">
        <f t="shared" si="97"/>
        <v>43.450581619289736</v>
      </c>
      <c r="I464">
        <f t="shared" si="95"/>
        <v>13.167999999999999</v>
      </c>
      <c r="J464">
        <f t="shared" si="98"/>
        <v>13.002000000000001</v>
      </c>
      <c r="K464">
        <f t="shared" si="99"/>
        <v>43.405168435625292</v>
      </c>
      <c r="L464">
        <f t="shared" si="96"/>
        <v>13.049833333333332</v>
      </c>
      <c r="M464">
        <f t="shared" si="100"/>
        <v>13.041</v>
      </c>
      <c r="N464">
        <f t="shared" si="101"/>
        <v>13.098000000000001</v>
      </c>
      <c r="O464">
        <f t="shared" si="102"/>
        <v>-3.8999999999999702E-2</v>
      </c>
      <c r="P464">
        <f t="shared" si="103"/>
        <v>9.6000000000000085E-2</v>
      </c>
      <c r="Q464">
        <f t="shared" si="104"/>
        <v>13.002000000000001</v>
      </c>
      <c r="R464">
        <f t="shared" si="105"/>
        <v>12.981999999999999</v>
      </c>
      <c r="S464" s="29">
        <f>IFERROR(ABS(1-SMALL(Results!$Y464:$BB464,5)/SMALL(Results!$Y464:$BB464,1)),"")</f>
        <v>1.6177490177953224E-3</v>
      </c>
      <c r="T464" s="29">
        <f>IFERROR(ABS(1-SMALL(Results!$Y464:$BB464,6)/SMALL(Results!$Y464:$BB464,1)),"")</f>
        <v>1.6177490177953224E-3</v>
      </c>
      <c r="U464" s="29">
        <f>IFERROR(ABS(1-SMALL(Results!$Y464:$BB464,7)/SMALL(Results!$Y464:$BB464,1)),"")</f>
        <v>2.0799630228796051E-3</v>
      </c>
      <c r="V464" s="29">
        <f>IFERROR(ABS(1-SMALL(Results!$Y464:$BB464,8)/SMALL(Results!$Y464:$BB464,1)),"")</f>
        <v>3.3895693706187391E-3</v>
      </c>
      <c r="W464" s="29">
        <f>IFERROR(ABS(1-SMALL(Results!$Y464:$BB464,9)/SMALL(Results!$Y464:$BB464,1)),"")</f>
        <v>3.3895693706187391E-3</v>
      </c>
      <c r="X464" s="31">
        <f>IFERROR(ABS(1-SMALL(Results!$Y464:$BB464,10)/SMALL(Results!$Y464:$BB464,1)),"")</f>
        <v>4.3139973807873044E-3</v>
      </c>
      <c r="Y464">
        <v>13.007999999999999</v>
      </c>
      <c r="Z464">
        <v>13.037000000000001</v>
      </c>
      <c r="AA464">
        <v>13.041</v>
      </c>
      <c r="AB464">
        <v>13.048999999999999</v>
      </c>
      <c r="AC464">
        <v>13.048999999999999</v>
      </c>
      <c r="AD464">
        <v>13.064</v>
      </c>
      <c r="AE464">
        <v>13.084</v>
      </c>
      <c r="AF464">
        <v>13.098000000000001</v>
      </c>
      <c r="AG464">
        <v>13.105</v>
      </c>
      <c r="AH464">
        <v>13.167999999999999</v>
      </c>
      <c r="AI464">
        <v>13.122</v>
      </c>
      <c r="AJ464">
        <v>13.048999999999999</v>
      </c>
      <c r="AK464">
        <v>13.038</v>
      </c>
      <c r="AL464">
        <v>13.025</v>
      </c>
      <c r="AM464">
        <v>12.981</v>
      </c>
      <c r="AN464">
        <v>13.057</v>
      </c>
      <c r="AO464">
        <v>13.077999999999999</v>
      </c>
      <c r="AP464">
        <v>12.981999999999999</v>
      </c>
      <c r="AQ464">
        <v>13.002000000000001</v>
      </c>
      <c r="AR464">
        <v>13.061999999999999</v>
      </c>
      <c r="AS464">
        <v>13.122</v>
      </c>
      <c r="AT464">
        <v>13.048999999999999</v>
      </c>
      <c r="AU464">
        <v>13.038</v>
      </c>
      <c r="AV464">
        <v>13.025</v>
      </c>
      <c r="AW464">
        <v>12.981</v>
      </c>
      <c r="AX464">
        <v>13.057</v>
      </c>
      <c r="AY464">
        <v>13.077999999999999</v>
      </c>
      <c r="AZ464">
        <v>12.981999999999999</v>
      </c>
      <c r="BA464">
        <v>13.002000000000001</v>
      </c>
      <c r="BB464">
        <v>13.061999999999999</v>
      </c>
    </row>
    <row r="465" spans="1:54" hidden="1" x14ac:dyDescent="0.25">
      <c r="A465" s="12" t="s">
        <v>10</v>
      </c>
      <c r="B465" t="s">
        <v>6</v>
      </c>
      <c r="C465" t="s">
        <v>8</v>
      </c>
      <c r="D465" t="s">
        <v>3</v>
      </c>
      <c r="E465">
        <v>56</v>
      </c>
      <c r="F465" t="str">
        <f t="shared" si="93"/>
        <v>V9HostMasterSlaveO356</v>
      </c>
      <c r="G465">
        <f t="shared" si="94"/>
        <v>12.07</v>
      </c>
      <c r="H465">
        <f t="shared" si="97"/>
        <v>46.730074565037285</v>
      </c>
      <c r="I465">
        <f t="shared" si="95"/>
        <v>12.337</v>
      </c>
      <c r="J465">
        <f t="shared" si="98"/>
        <v>12.195499999999999</v>
      </c>
      <c r="K465">
        <f t="shared" si="99"/>
        <v>46.275593456602849</v>
      </c>
      <c r="L465">
        <f t="shared" si="96"/>
        <v>12.237566666666668</v>
      </c>
      <c r="M465">
        <f t="shared" si="100"/>
        <v>12.253</v>
      </c>
      <c r="N465">
        <f t="shared" si="101"/>
        <v>12.273999999999999</v>
      </c>
      <c r="O465">
        <f t="shared" si="102"/>
        <v>-5.7500000000000995E-2</v>
      </c>
      <c r="P465">
        <f t="shared" si="103"/>
        <v>7.8500000000000014E-2</v>
      </c>
      <c r="Q465">
        <f t="shared" si="104"/>
        <v>12.195499999999999</v>
      </c>
      <c r="R465">
        <f t="shared" si="105"/>
        <v>12.180999999999999</v>
      </c>
      <c r="S465" s="29">
        <f>IFERROR(ABS(1-SMALL(Results!$Y465:$BB465,5)/SMALL(Results!$Y465:$BB465,1)),"")</f>
        <v>9.8591549295774517E-3</v>
      </c>
      <c r="T465" s="29">
        <f>IFERROR(ABS(1-SMALL(Results!$Y465:$BB465,6)/SMALL(Results!$Y465:$BB465,1)),"")</f>
        <v>1.0936205468102811E-2</v>
      </c>
      <c r="U465" s="29">
        <f>IFERROR(ABS(1-SMALL(Results!$Y465:$BB465,7)/SMALL(Results!$Y465:$BB465,1)),"")</f>
        <v>1.0936205468102811E-2</v>
      </c>
      <c r="V465" s="29">
        <f>IFERROR(ABS(1-SMALL(Results!$Y465:$BB465,8)/SMALL(Results!$Y465:$BB465,1)),"")</f>
        <v>1.0936205468102811E-2</v>
      </c>
      <c r="W465" s="29">
        <f>IFERROR(ABS(1-SMALL(Results!$Y465:$BB465,9)/SMALL(Results!$Y465:$BB465,1)),"")</f>
        <v>1.0936205468102811E-2</v>
      </c>
      <c r="X465" s="31">
        <f>IFERROR(ABS(1-SMALL(Results!$Y465:$BB465,10)/SMALL(Results!$Y465:$BB465,1)),"")</f>
        <v>1.2510356255178046E-2</v>
      </c>
      <c r="Y465">
        <v>12.189</v>
      </c>
      <c r="Z465">
        <v>12.221</v>
      </c>
      <c r="AA465">
        <v>12.253</v>
      </c>
      <c r="AB465">
        <v>12.256</v>
      </c>
      <c r="AC465">
        <v>12.257</v>
      </c>
      <c r="AD465">
        <v>12.265000000000001</v>
      </c>
      <c r="AE465">
        <v>12.269</v>
      </c>
      <c r="AF465">
        <v>12.273999999999999</v>
      </c>
      <c r="AG465">
        <v>12.294</v>
      </c>
      <c r="AH465">
        <v>12.337</v>
      </c>
      <c r="AI465">
        <v>12.285</v>
      </c>
      <c r="AJ465">
        <v>12.23</v>
      </c>
      <c r="AK465">
        <v>12.298</v>
      </c>
      <c r="AL465">
        <v>12.202</v>
      </c>
      <c r="AM465">
        <v>12.180999999999999</v>
      </c>
      <c r="AN465">
        <v>12.269</v>
      </c>
      <c r="AO465">
        <v>12.29</v>
      </c>
      <c r="AP465">
        <v>12.228999999999999</v>
      </c>
      <c r="AQ465">
        <v>12.202</v>
      </c>
      <c r="AR465">
        <v>12.07</v>
      </c>
      <c r="AS465">
        <v>12.285</v>
      </c>
      <c r="AT465">
        <v>12.23</v>
      </c>
      <c r="AU465">
        <v>12.298</v>
      </c>
      <c r="AV465">
        <v>12.202</v>
      </c>
      <c r="AW465">
        <v>12.180999999999999</v>
      </c>
      <c r="AX465">
        <v>12.269</v>
      </c>
      <c r="AY465">
        <v>12.29</v>
      </c>
      <c r="AZ465">
        <v>12.228999999999999</v>
      </c>
      <c r="BA465">
        <v>12.202</v>
      </c>
      <c r="BB465">
        <v>12.07</v>
      </c>
    </row>
    <row r="466" spans="1:54" hidden="1" x14ac:dyDescent="0.25">
      <c r="A466" s="12" t="s">
        <v>10</v>
      </c>
      <c r="B466" t="s">
        <v>6</v>
      </c>
      <c r="C466" t="s">
        <v>8</v>
      </c>
      <c r="D466" t="s">
        <v>3</v>
      </c>
      <c r="E466">
        <v>60</v>
      </c>
      <c r="F466" t="str">
        <f t="shared" ref="F466:F509" si="106">A466 &amp; B466 &amp; C466 &amp; D466 &amp; E466</f>
        <v>V9HostMasterSlaveO360</v>
      </c>
      <c r="G466">
        <f t="shared" si="94"/>
        <v>11.411</v>
      </c>
      <c r="H466">
        <f t="shared" si="97"/>
        <v>49.428796775041633</v>
      </c>
      <c r="I466">
        <f t="shared" si="95"/>
        <v>11.593</v>
      </c>
      <c r="J466">
        <f t="shared" si="98"/>
        <v>11.46</v>
      </c>
      <c r="K466">
        <f t="shared" si="99"/>
        <v>49.245549738219893</v>
      </c>
      <c r="L466">
        <f t="shared" si="96"/>
        <v>11.501366666666668</v>
      </c>
      <c r="M466">
        <f t="shared" si="100"/>
        <v>11.486000000000001</v>
      </c>
      <c r="N466">
        <f t="shared" si="101"/>
        <v>11.513</v>
      </c>
      <c r="O466">
        <f t="shared" si="102"/>
        <v>-2.5999999999999801E-2</v>
      </c>
      <c r="P466">
        <f t="shared" si="103"/>
        <v>5.2999999999999048E-2</v>
      </c>
      <c r="Q466">
        <f t="shared" si="104"/>
        <v>11.46</v>
      </c>
      <c r="R466">
        <f t="shared" si="105"/>
        <v>11.459</v>
      </c>
      <c r="S466" s="29">
        <f>IFERROR(ABS(1-SMALL(Results!$Y466:$BB466,5)/SMALL(Results!$Y466:$BB466,1)),"")</f>
        <v>4.2941021821050196E-3</v>
      </c>
      <c r="T466" s="29">
        <f>IFERROR(ABS(1-SMALL(Results!$Y466:$BB466,6)/SMALL(Results!$Y466:$BB466,1)),"")</f>
        <v>4.2941021821050196E-3</v>
      </c>
      <c r="U466" s="29">
        <f>IFERROR(ABS(1-SMALL(Results!$Y466:$BB466,7)/SMALL(Results!$Y466:$BB466,1)),"")</f>
        <v>5.1704495662081573E-3</v>
      </c>
      <c r="V466" s="29">
        <f>IFERROR(ABS(1-SMALL(Results!$Y466:$BB466,8)/SMALL(Results!$Y466:$BB466,1)),"")</f>
        <v>5.1704495662081573E-3</v>
      </c>
      <c r="W466" s="29">
        <f>IFERROR(ABS(1-SMALL(Results!$Y466:$BB466,9)/SMALL(Results!$Y466:$BB466,1)),"")</f>
        <v>6.222066427131745E-3</v>
      </c>
      <c r="X466" s="31">
        <f>IFERROR(ABS(1-SMALL(Results!$Y466:$BB466,10)/SMALL(Results!$Y466:$BB466,1)),"")</f>
        <v>6.4849706423626419E-3</v>
      </c>
      <c r="Y466">
        <v>11.481999999999999</v>
      </c>
      <c r="Z466">
        <v>11.486000000000001</v>
      </c>
      <c r="AA466">
        <v>11.486000000000001</v>
      </c>
      <c r="AB466">
        <v>11.492000000000001</v>
      </c>
      <c r="AC466">
        <v>11.493</v>
      </c>
      <c r="AD466">
        <v>11.496</v>
      </c>
      <c r="AE466">
        <v>11.513</v>
      </c>
      <c r="AF466">
        <v>11.513</v>
      </c>
      <c r="AG466">
        <v>11.532999999999999</v>
      </c>
      <c r="AH466">
        <v>11.593</v>
      </c>
      <c r="AI466">
        <v>11.59</v>
      </c>
      <c r="AJ466">
        <v>11.502000000000001</v>
      </c>
      <c r="AK466">
        <v>11.484999999999999</v>
      </c>
      <c r="AL466">
        <v>11.513999999999999</v>
      </c>
      <c r="AM466">
        <v>11.537000000000001</v>
      </c>
      <c r="AN466">
        <v>11.46</v>
      </c>
      <c r="AO466">
        <v>11.411</v>
      </c>
      <c r="AP466">
        <v>11.459</v>
      </c>
      <c r="AQ466">
        <v>11.47</v>
      </c>
      <c r="AR466">
        <v>11.548999999999999</v>
      </c>
      <c r="AS466">
        <v>11.59</v>
      </c>
      <c r="AT466">
        <v>11.502000000000001</v>
      </c>
      <c r="AU466">
        <v>11.484999999999999</v>
      </c>
      <c r="AV466">
        <v>11.513999999999999</v>
      </c>
      <c r="AW466">
        <v>11.537000000000001</v>
      </c>
      <c r="AX466">
        <v>11.46</v>
      </c>
      <c r="AY466">
        <v>11.411</v>
      </c>
      <c r="AZ466">
        <v>11.459</v>
      </c>
      <c r="BA466">
        <v>11.47</v>
      </c>
      <c r="BB466">
        <v>11.548999999999999</v>
      </c>
    </row>
    <row r="467" spans="1:54" hidden="1" x14ac:dyDescent="0.25">
      <c r="A467" s="12" t="s">
        <v>10</v>
      </c>
      <c r="B467" t="s">
        <v>6</v>
      </c>
      <c r="C467" t="s">
        <v>8</v>
      </c>
      <c r="D467" t="s">
        <v>3</v>
      </c>
      <c r="E467">
        <v>64</v>
      </c>
      <c r="F467" t="str">
        <f t="shared" si="106"/>
        <v>V9HostMasterSlaveO364</v>
      </c>
      <c r="G467">
        <f t="shared" si="94"/>
        <v>11.442</v>
      </c>
      <c r="H467">
        <f t="shared" si="97"/>
        <v>49.294878517741658</v>
      </c>
      <c r="I467">
        <f t="shared" si="95"/>
        <v>12.285</v>
      </c>
      <c r="J467">
        <f t="shared" si="98"/>
        <v>11.474</v>
      </c>
      <c r="K467">
        <f t="shared" si="99"/>
        <v>49.18546278542793</v>
      </c>
      <c r="L467">
        <f t="shared" si="96"/>
        <v>11.5755</v>
      </c>
      <c r="M467">
        <f t="shared" si="100"/>
        <v>11.525</v>
      </c>
      <c r="N467">
        <f t="shared" si="101"/>
        <v>11.856999999999999</v>
      </c>
      <c r="O467">
        <f t="shared" si="102"/>
        <v>-5.1000000000000156E-2</v>
      </c>
      <c r="P467">
        <f t="shared" si="103"/>
        <v>0.38299999999999912</v>
      </c>
      <c r="Q467">
        <f t="shared" si="104"/>
        <v>11.474</v>
      </c>
      <c r="R467">
        <f t="shared" si="105"/>
        <v>11.446</v>
      </c>
      <c r="S467" s="29">
        <f>IFERROR(ABS(1-SMALL(Results!$Y467:$BB467,5)/SMALL(Results!$Y467:$BB467,1)),"")</f>
        <v>2.7967138612130515E-3</v>
      </c>
      <c r="T467" s="29">
        <f>IFERROR(ABS(1-SMALL(Results!$Y467:$BB467,6)/SMALL(Results!$Y467:$BB467,1)),"")</f>
        <v>2.7967138612130515E-3</v>
      </c>
      <c r="U467" s="29">
        <f>IFERROR(ABS(1-SMALL(Results!$Y467:$BB467,7)/SMALL(Results!$Y467:$BB467,1)),"")</f>
        <v>2.7967138612130515E-3</v>
      </c>
      <c r="V467" s="29">
        <f>IFERROR(ABS(1-SMALL(Results!$Y467:$BB467,8)/SMALL(Results!$Y467:$BB467,1)),"")</f>
        <v>2.7967138612130515E-3</v>
      </c>
      <c r="W467" s="29">
        <f>IFERROR(ABS(1-SMALL(Results!$Y467:$BB467,9)/SMALL(Results!$Y467:$BB467,1)),"")</f>
        <v>3.3210977101905126E-3</v>
      </c>
      <c r="X467" s="31">
        <f>IFERROR(ABS(1-SMALL(Results!$Y467:$BB467,10)/SMALL(Results!$Y467:$BB467,1)),"")</f>
        <v>4.8068519489599115E-3</v>
      </c>
      <c r="Y467">
        <v>11.48</v>
      </c>
      <c r="Z467">
        <v>11.497</v>
      </c>
      <c r="AA467">
        <v>11.525</v>
      </c>
      <c r="AB467">
        <v>11.59</v>
      </c>
      <c r="AC467">
        <v>11.598000000000001</v>
      </c>
      <c r="AD467">
        <v>11.621</v>
      </c>
      <c r="AE467">
        <v>11.685</v>
      </c>
      <c r="AF467">
        <v>11.856999999999999</v>
      </c>
      <c r="AG467">
        <v>12.037000000000001</v>
      </c>
      <c r="AH467">
        <v>12.285</v>
      </c>
      <c r="AI467">
        <v>11.557</v>
      </c>
      <c r="AJ467">
        <v>11.534000000000001</v>
      </c>
      <c r="AK467">
        <v>11.569000000000001</v>
      </c>
      <c r="AL467">
        <v>11.526</v>
      </c>
      <c r="AM467">
        <v>11.513999999999999</v>
      </c>
      <c r="AN467">
        <v>11.474</v>
      </c>
      <c r="AO467">
        <v>11.442</v>
      </c>
      <c r="AP467">
        <v>11.446</v>
      </c>
      <c r="AQ467">
        <v>11.509</v>
      </c>
      <c r="AR467">
        <v>11.474</v>
      </c>
      <c r="AS467">
        <v>11.557</v>
      </c>
      <c r="AT467">
        <v>11.534000000000001</v>
      </c>
      <c r="AU467">
        <v>11.569000000000001</v>
      </c>
      <c r="AV467">
        <v>11.526</v>
      </c>
      <c r="AW467">
        <v>11.513999999999999</v>
      </c>
      <c r="AX467">
        <v>11.474</v>
      </c>
      <c r="AY467">
        <v>11.442</v>
      </c>
      <c r="AZ467">
        <v>11.446</v>
      </c>
      <c r="BA467">
        <v>11.509</v>
      </c>
      <c r="BB467">
        <v>11.474</v>
      </c>
    </row>
    <row r="468" spans="1:54" hidden="1" x14ac:dyDescent="0.25">
      <c r="A468" s="12" t="s">
        <v>10</v>
      </c>
      <c r="B468" t="s">
        <v>6</v>
      </c>
      <c r="C468" t="s">
        <v>8</v>
      </c>
      <c r="D468" t="s">
        <v>3</v>
      </c>
      <c r="E468">
        <v>128</v>
      </c>
      <c r="F468" t="str">
        <f t="shared" si="106"/>
        <v>V9HostMasterSlaveO3128</v>
      </c>
      <c r="G468">
        <f t="shared" si="94"/>
        <v>11.462</v>
      </c>
      <c r="H468">
        <f t="shared" si="97"/>
        <v>49.208864072587687</v>
      </c>
      <c r="I468">
        <f t="shared" si="95"/>
        <v>11.586</v>
      </c>
      <c r="J468">
        <f t="shared" si="98"/>
        <v>11.5495</v>
      </c>
      <c r="K468">
        <f t="shared" si="99"/>
        <v>48.863933503614881</v>
      </c>
      <c r="L468">
        <f t="shared" si="96"/>
        <v>11.5373</v>
      </c>
      <c r="M468">
        <f t="shared" si="100"/>
        <v>11.506</v>
      </c>
      <c r="N468">
        <f t="shared" si="101"/>
        <v>11.558</v>
      </c>
      <c r="O468">
        <f t="shared" si="102"/>
        <v>4.3499999999999872E-2</v>
      </c>
      <c r="P468">
        <f t="shared" si="103"/>
        <v>8.49999999999973E-3</v>
      </c>
      <c r="Q468">
        <f t="shared" si="104"/>
        <v>11.5495</v>
      </c>
      <c r="R468">
        <f t="shared" si="105"/>
        <v>11.53</v>
      </c>
      <c r="S468" s="29">
        <f>IFERROR(ABS(1-SMALL(Results!$Y468:$BB468,5)/SMALL(Results!$Y468:$BB468,1)),"")</f>
        <v>7.2413191415110489E-3</v>
      </c>
      <c r="T468" s="29">
        <f>IFERROR(ABS(1-SMALL(Results!$Y468:$BB468,6)/SMALL(Results!$Y468:$BB468,1)),"")</f>
        <v>8.026522421916038E-3</v>
      </c>
      <c r="U468" s="29">
        <f>IFERROR(ABS(1-SMALL(Results!$Y468:$BB468,7)/SMALL(Results!$Y468:$BB468,1)),"")</f>
        <v>8.3755016576514407E-3</v>
      </c>
      <c r="V468" s="29">
        <f>IFERROR(ABS(1-SMALL(Results!$Y468:$BB468,8)/SMALL(Results!$Y468:$BB468,1)),"")</f>
        <v>8.3755016576514407E-3</v>
      </c>
      <c r="W468" s="29">
        <f>IFERROR(ABS(1-SMALL(Results!$Y468:$BB468,9)/SMALL(Results!$Y468:$BB468,1)),"")</f>
        <v>9.6841737916595338E-3</v>
      </c>
      <c r="X468" s="31">
        <f>IFERROR(ABS(1-SMALL(Results!$Y468:$BB468,10)/SMALL(Results!$Y468:$BB468,1)),"")</f>
        <v>1.0818356307799704E-2</v>
      </c>
      <c r="Y468">
        <v>11.462</v>
      </c>
      <c r="Z468">
        <v>11.500999999999999</v>
      </c>
      <c r="AA468">
        <v>11.506</v>
      </c>
      <c r="AB468">
        <v>11.53</v>
      </c>
      <c r="AC468">
        <v>11.545</v>
      </c>
      <c r="AD468">
        <v>11.554</v>
      </c>
      <c r="AE468">
        <v>11.558</v>
      </c>
      <c r="AF468">
        <v>11.558</v>
      </c>
      <c r="AG468">
        <v>11.573</v>
      </c>
      <c r="AH468">
        <v>11.586</v>
      </c>
    </row>
    <row r="469" spans="1:54" hidden="1" x14ac:dyDescent="0.25">
      <c r="A469" s="12" t="s">
        <v>10</v>
      </c>
      <c r="B469" t="s">
        <v>6</v>
      </c>
      <c r="C469" t="s">
        <v>8</v>
      </c>
      <c r="D469" t="s">
        <v>3</v>
      </c>
      <c r="E469">
        <v>256</v>
      </c>
      <c r="F469" t="str">
        <f t="shared" si="106"/>
        <v>V9HostMasterSlaveO3256</v>
      </c>
      <c r="G469">
        <f t="shared" si="94"/>
        <v>12.87</v>
      </c>
      <c r="H469">
        <f t="shared" si="97"/>
        <v>43.825330225330234</v>
      </c>
      <c r="I469">
        <f t="shared" si="95"/>
        <v>13.265000000000001</v>
      </c>
      <c r="J469">
        <f t="shared" si="98"/>
        <v>13.0215</v>
      </c>
      <c r="K469">
        <f t="shared" si="99"/>
        <v>43.340168183389018</v>
      </c>
      <c r="L469">
        <f t="shared" si="96"/>
        <v>13.056900000000002</v>
      </c>
      <c r="M469">
        <f t="shared" si="100"/>
        <v>12.984999999999999</v>
      </c>
      <c r="N469">
        <f t="shared" si="101"/>
        <v>13.173999999999999</v>
      </c>
      <c r="O469">
        <f t="shared" si="102"/>
        <v>3.6500000000000199E-2</v>
      </c>
      <c r="P469">
        <f t="shared" si="103"/>
        <v>0.15249999999999986</v>
      </c>
      <c r="Q469">
        <f t="shared" si="104"/>
        <v>13.0215</v>
      </c>
      <c r="R469">
        <f t="shared" si="105"/>
        <v>12.989000000000001</v>
      </c>
      <c r="S469" s="29">
        <f>IFERROR(ABS(1-SMALL(Results!$Y469:$BB469,5)/SMALL(Results!$Y469:$BB469,1)),"")</f>
        <v>1.1732711732711953E-2</v>
      </c>
      <c r="T469" s="29">
        <f>IFERROR(ABS(1-SMALL(Results!$Y469:$BB469,6)/SMALL(Results!$Y469:$BB469,1)),"")</f>
        <v>1.1810411810411869E-2</v>
      </c>
      <c r="U469" s="29">
        <f>IFERROR(ABS(1-SMALL(Results!$Y469:$BB469,7)/SMALL(Results!$Y469:$BB469,1)),"")</f>
        <v>1.7171717171717171E-2</v>
      </c>
      <c r="V469" s="29">
        <f>IFERROR(ABS(1-SMALL(Results!$Y469:$BB469,8)/SMALL(Results!$Y469:$BB469,1)),"")</f>
        <v>2.3620823620823739E-2</v>
      </c>
      <c r="W469" s="29">
        <f>IFERROR(ABS(1-SMALL(Results!$Y469:$BB469,9)/SMALL(Results!$Y469:$BB469,1)),"")</f>
        <v>2.9836829836829892E-2</v>
      </c>
      <c r="X469" s="31">
        <f>IFERROR(ABS(1-SMALL(Results!$Y469:$BB469,10)/SMALL(Results!$Y469:$BB469,1)),"")</f>
        <v>3.0691530691530744E-2</v>
      </c>
      <c r="Y469">
        <v>12.87</v>
      </c>
      <c r="Z469">
        <v>12.898</v>
      </c>
      <c r="AA469">
        <v>12.984999999999999</v>
      </c>
      <c r="AB469">
        <v>12.989000000000001</v>
      </c>
      <c r="AC469">
        <v>13.021000000000001</v>
      </c>
      <c r="AD469">
        <v>13.022</v>
      </c>
      <c r="AE469">
        <v>13.090999999999999</v>
      </c>
      <c r="AF469">
        <v>13.173999999999999</v>
      </c>
      <c r="AG469">
        <v>13.254</v>
      </c>
      <c r="AH469">
        <v>13.265000000000001</v>
      </c>
    </row>
    <row r="470" spans="1:54" hidden="1" x14ac:dyDescent="0.25">
      <c r="A470" s="12" t="s">
        <v>10</v>
      </c>
      <c r="B470" t="s">
        <v>6</v>
      </c>
      <c r="C470" t="s">
        <v>8</v>
      </c>
      <c r="D470" t="s">
        <v>4</v>
      </c>
      <c r="E470">
        <v>1</v>
      </c>
      <c r="F470" t="str">
        <f t="shared" si="106"/>
        <v>V9HostMasterSlaveO21</v>
      </c>
      <c r="G470">
        <f t="shared" si="94"/>
        <v>563.89400000000001</v>
      </c>
      <c r="H470">
        <f t="shared" si="97"/>
        <v>1</v>
      </c>
      <c r="I470">
        <f t="shared" si="95"/>
        <v>568.125</v>
      </c>
      <c r="J470">
        <f t="shared" si="98"/>
        <v>564.61</v>
      </c>
      <c r="K470">
        <f t="shared" si="99"/>
        <v>1</v>
      </c>
      <c r="L470">
        <f t="shared" si="96"/>
        <v>566.08893333333333</v>
      </c>
      <c r="M470">
        <f t="shared" si="100"/>
        <v>564.12199999999996</v>
      </c>
      <c r="N470">
        <f t="shared" si="101"/>
        <v>564.70500000000004</v>
      </c>
      <c r="O470">
        <f t="shared" si="102"/>
        <v>0.48800000000005639</v>
      </c>
      <c r="P470">
        <f t="shared" si="103"/>
        <v>9.5000000000027285E-2</v>
      </c>
      <c r="Q470">
        <f t="shared" si="104"/>
        <v>564.61</v>
      </c>
      <c r="R470">
        <f t="shared" si="105"/>
        <v>564.35900000000004</v>
      </c>
      <c r="S470" s="29">
        <f>IFERROR(ABS(1-SMALL(Results!$Y470:$BB470,5)/SMALL(Results!$Y470:$BB470,1)),"")</f>
        <v>1.2520083561804451E-3</v>
      </c>
      <c r="T470" s="29">
        <f>IFERROR(ABS(1-SMALL(Results!$Y470:$BB470,6)/SMALL(Results!$Y470:$BB470,1)),"")</f>
        <v>1.287476014995681E-3</v>
      </c>
      <c r="U470" s="29">
        <f>IFERROR(ABS(1-SMALL(Results!$Y470:$BB470,7)/SMALL(Results!$Y470:$BB470,1)),"")</f>
        <v>1.39565237438255E-3</v>
      </c>
      <c r="V470" s="29">
        <f>IFERROR(ABS(1-SMALL(Results!$Y470:$BB470,8)/SMALL(Results!$Y470:$BB470,1)),"")</f>
        <v>1.4382135649608774E-3</v>
      </c>
      <c r="W470" s="29">
        <f>IFERROR(ABS(1-SMALL(Results!$Y470:$BB470,9)/SMALL(Results!$Y470:$BB470,1)),"")</f>
        <v>1.5375230096434933E-3</v>
      </c>
      <c r="X470" s="31">
        <f>IFERROR(ABS(1-SMALL(Results!$Y470:$BB470,10)/SMALL(Results!$Y470:$BB470,1)),"")</f>
        <v>1.757422494298444E-3</v>
      </c>
      <c r="Y470">
        <v>563.89400000000001</v>
      </c>
      <c r="Z470">
        <v>564.00900000000001</v>
      </c>
      <c r="AA470">
        <v>564.12199999999996</v>
      </c>
      <c r="AB470">
        <v>564.35900000000004</v>
      </c>
      <c r="AC470">
        <v>564.6</v>
      </c>
      <c r="AD470">
        <v>564.62</v>
      </c>
      <c r="AE470">
        <v>564.68100000000004</v>
      </c>
      <c r="AF470">
        <v>564.70500000000004</v>
      </c>
      <c r="AG470">
        <v>564.76099999999997</v>
      </c>
      <c r="AH470">
        <v>564.88499999999999</v>
      </c>
      <c r="AI470">
        <v>568.125</v>
      </c>
      <c r="AJ470">
        <v>566.274</v>
      </c>
      <c r="AK470">
        <v>567.12099999999998</v>
      </c>
      <c r="AL470">
        <v>567.48299999999995</v>
      </c>
      <c r="AM470">
        <v>565.49400000000003</v>
      </c>
      <c r="AN470">
        <v>567.77</v>
      </c>
      <c r="AO470">
        <v>567.54499999999996</v>
      </c>
      <c r="AP470">
        <v>566.35799999999995</v>
      </c>
      <c r="AQ470">
        <v>566.46500000000003</v>
      </c>
      <c r="AR470">
        <v>566.38099999999997</v>
      </c>
      <c r="AS470">
        <v>568.125</v>
      </c>
      <c r="AT470">
        <v>566.274</v>
      </c>
      <c r="AU470">
        <v>567.12099999999998</v>
      </c>
      <c r="AV470">
        <v>567.48299999999995</v>
      </c>
      <c r="AW470">
        <v>565.49400000000003</v>
      </c>
      <c r="AX470">
        <v>567.77</v>
      </c>
      <c r="AY470">
        <v>567.54499999999996</v>
      </c>
      <c r="AZ470">
        <v>566.35799999999995</v>
      </c>
      <c r="BA470">
        <v>566.46500000000003</v>
      </c>
      <c r="BB470">
        <v>566.38099999999997</v>
      </c>
    </row>
    <row r="471" spans="1:54" hidden="1" x14ac:dyDescent="0.25">
      <c r="A471" s="12" t="s">
        <v>10</v>
      </c>
      <c r="B471" t="s">
        <v>6</v>
      </c>
      <c r="C471" t="s">
        <v>8</v>
      </c>
      <c r="D471" t="s">
        <v>4</v>
      </c>
      <c r="E471">
        <v>2</v>
      </c>
      <c r="F471" t="str">
        <f t="shared" si="106"/>
        <v>V9HostMasterSlaveO22</v>
      </c>
      <c r="G471">
        <f t="shared" si="94"/>
        <v>288.642</v>
      </c>
      <c r="H471">
        <f t="shared" si="97"/>
        <v>1.953610354695436</v>
      </c>
      <c r="I471">
        <f t="shared" si="95"/>
        <v>292.46899999999999</v>
      </c>
      <c r="J471">
        <f t="shared" si="98"/>
        <v>288.87350000000004</v>
      </c>
      <c r="K471">
        <f t="shared" si="99"/>
        <v>1.9545233467244312</v>
      </c>
      <c r="L471">
        <f t="shared" si="96"/>
        <v>290.34349999999995</v>
      </c>
      <c r="M471">
        <f t="shared" si="100"/>
        <v>288.69299999999998</v>
      </c>
      <c r="N471">
        <f t="shared" si="101"/>
        <v>290.964</v>
      </c>
      <c r="O471">
        <f t="shared" si="102"/>
        <v>0.18050000000005184</v>
      </c>
      <c r="P471">
        <f t="shared" si="103"/>
        <v>2.0904999999999632</v>
      </c>
      <c r="Q471">
        <f t="shared" si="104"/>
        <v>288.87350000000004</v>
      </c>
      <c r="R471">
        <f t="shared" si="105"/>
        <v>288.709</v>
      </c>
      <c r="S471" s="29">
        <f>IFERROR(ABS(1-SMALL(Results!$Y471:$BB471,5)/SMALL(Results!$Y471:$BB471,1)),"")</f>
        <v>6.3400336749319663E-4</v>
      </c>
      <c r="T471" s="29">
        <f>IFERROR(ABS(1-SMALL(Results!$Y471:$BB471,6)/SMALL(Results!$Y471:$BB471,1)),"")</f>
        <v>9.7005979725750535E-4</v>
      </c>
      <c r="U471" s="29">
        <f>IFERROR(ABS(1-SMALL(Results!$Y471:$BB471,7)/SMALL(Results!$Y471:$BB471,1)),"")</f>
        <v>9.7005979725750535E-4</v>
      </c>
      <c r="V471" s="29">
        <f>IFERROR(ABS(1-SMALL(Results!$Y471:$BB471,8)/SMALL(Results!$Y471:$BB471,1)),"")</f>
        <v>1.604063164750924E-3</v>
      </c>
      <c r="W471" s="29">
        <f>IFERROR(ABS(1-SMALL(Results!$Y471:$BB471,9)/SMALL(Results!$Y471:$BB471,1)),"")</f>
        <v>3.4506412788160024E-3</v>
      </c>
      <c r="X471" s="31">
        <f>IFERROR(ABS(1-SMALL(Results!$Y471:$BB471,10)/SMALL(Results!$Y471:$BB471,1)),"")</f>
        <v>3.4506412788160024E-3</v>
      </c>
      <c r="Y471">
        <v>288.642</v>
      </c>
      <c r="Z471">
        <v>288.65199999999999</v>
      </c>
      <c r="AA471">
        <v>288.69299999999998</v>
      </c>
      <c r="AB471">
        <v>288.709</v>
      </c>
      <c r="AC471">
        <v>288.82499999999999</v>
      </c>
      <c r="AD471">
        <v>289.10500000000002</v>
      </c>
      <c r="AE471">
        <v>290.94</v>
      </c>
      <c r="AF471">
        <v>290.964</v>
      </c>
      <c r="AG471">
        <v>291.50799999999998</v>
      </c>
      <c r="AH471">
        <v>292.46899999999999</v>
      </c>
      <c r="AI471">
        <v>290.03100000000001</v>
      </c>
      <c r="AJ471">
        <v>291.06200000000001</v>
      </c>
      <c r="AK471">
        <v>291.774</v>
      </c>
      <c r="AL471">
        <v>289.63799999999998</v>
      </c>
      <c r="AM471">
        <v>291.34899999999999</v>
      </c>
      <c r="AN471">
        <v>290.80200000000002</v>
      </c>
      <c r="AO471">
        <v>290.38499999999999</v>
      </c>
      <c r="AP471">
        <v>288.92200000000003</v>
      </c>
      <c r="AQ471">
        <v>289.67700000000002</v>
      </c>
      <c r="AR471">
        <v>292.25900000000001</v>
      </c>
      <c r="AS471">
        <v>290.03100000000001</v>
      </c>
      <c r="AT471">
        <v>291.06200000000001</v>
      </c>
      <c r="AU471">
        <v>291.774</v>
      </c>
      <c r="AV471">
        <v>289.63799999999998</v>
      </c>
      <c r="AW471">
        <v>291.34899999999999</v>
      </c>
      <c r="AX471">
        <v>290.80200000000002</v>
      </c>
      <c r="AY471">
        <v>290.38499999999999</v>
      </c>
      <c r="AZ471">
        <v>288.92200000000003</v>
      </c>
      <c r="BA471">
        <v>289.67700000000002</v>
      </c>
      <c r="BB471">
        <v>292.25900000000001</v>
      </c>
    </row>
    <row r="472" spans="1:54" hidden="1" x14ac:dyDescent="0.25">
      <c r="A472" s="12" t="s">
        <v>10</v>
      </c>
      <c r="B472" t="s">
        <v>6</v>
      </c>
      <c r="C472" t="s">
        <v>8</v>
      </c>
      <c r="D472" t="s">
        <v>4</v>
      </c>
      <c r="E472">
        <v>4</v>
      </c>
      <c r="F472" t="str">
        <f t="shared" si="106"/>
        <v>V9HostMasterSlaveO24</v>
      </c>
      <c r="G472">
        <f t="shared" si="94"/>
        <v>149.40899999999999</v>
      </c>
      <c r="H472">
        <f t="shared" si="97"/>
        <v>3.7741635376717602</v>
      </c>
      <c r="I472">
        <f t="shared" si="95"/>
        <v>149.834</v>
      </c>
      <c r="J472">
        <f t="shared" si="98"/>
        <v>149.45749999999998</v>
      </c>
      <c r="K472">
        <f t="shared" si="99"/>
        <v>3.7777294548617504</v>
      </c>
      <c r="L472">
        <f t="shared" si="96"/>
        <v>149.58823333333333</v>
      </c>
      <c r="M472">
        <f t="shared" si="100"/>
        <v>149.43299999999999</v>
      </c>
      <c r="N472">
        <f t="shared" si="101"/>
        <v>149.76400000000001</v>
      </c>
      <c r="O472">
        <f t="shared" si="102"/>
        <v>2.4499999999989086E-2</v>
      </c>
      <c r="P472">
        <f t="shared" si="103"/>
        <v>0.30650000000002819</v>
      </c>
      <c r="Q472">
        <f t="shared" si="104"/>
        <v>149.45749999999998</v>
      </c>
      <c r="R472">
        <f t="shared" si="105"/>
        <v>149.441</v>
      </c>
      <c r="S472" s="29">
        <f>IFERROR(ABS(1-SMALL(Results!$Y472:$BB472,5)/SMALL(Results!$Y472:$BB472,1)),"")</f>
        <v>2.1417719146787917E-4</v>
      </c>
      <c r="T472" s="29">
        <f>IFERROR(ABS(1-SMALL(Results!$Y472:$BB472,6)/SMALL(Results!$Y472:$BB472,1)),"")</f>
        <v>4.3504742016886588E-4</v>
      </c>
      <c r="U472" s="29">
        <f>IFERROR(ABS(1-SMALL(Results!$Y472:$BB472,7)/SMALL(Results!$Y472:$BB472,1)),"")</f>
        <v>4.3504742016886588E-4</v>
      </c>
      <c r="V472" s="29">
        <f>IFERROR(ABS(1-SMALL(Results!$Y472:$BB472,8)/SMALL(Results!$Y472:$BB472,1)),"")</f>
        <v>5.6890816483612383E-4</v>
      </c>
      <c r="W472" s="29">
        <f>IFERROR(ABS(1-SMALL(Results!$Y472:$BB472,9)/SMALL(Results!$Y472:$BB472,1)),"")</f>
        <v>5.6890816483612383E-4</v>
      </c>
      <c r="X472" s="31">
        <f>IFERROR(ABS(1-SMALL(Results!$Y472:$BB472,10)/SMALL(Results!$Y472:$BB472,1)),"")</f>
        <v>6.9607587227027423E-4</v>
      </c>
      <c r="Y472">
        <v>149.40899999999999</v>
      </c>
      <c r="Z472">
        <v>149.43</v>
      </c>
      <c r="AA472">
        <v>149.43299999999999</v>
      </c>
      <c r="AB472">
        <v>149.51300000000001</v>
      </c>
      <c r="AC472">
        <v>149.58099999999999</v>
      </c>
      <c r="AD472">
        <v>149.69999999999999</v>
      </c>
      <c r="AE472">
        <v>149.708</v>
      </c>
      <c r="AF472">
        <v>149.76400000000001</v>
      </c>
      <c r="AG472">
        <v>149.76499999999999</v>
      </c>
      <c r="AH472">
        <v>149.834</v>
      </c>
      <c r="AI472">
        <v>149.553</v>
      </c>
      <c r="AJ472">
        <v>149.54300000000001</v>
      </c>
      <c r="AK472">
        <v>149.55799999999999</v>
      </c>
      <c r="AL472">
        <v>149.773</v>
      </c>
      <c r="AM472">
        <v>149.494</v>
      </c>
      <c r="AN472">
        <v>149.542</v>
      </c>
      <c r="AO472">
        <v>149.441</v>
      </c>
      <c r="AP472">
        <v>149.62</v>
      </c>
      <c r="AQ472">
        <v>149.75700000000001</v>
      </c>
      <c r="AR472">
        <v>149.47399999999999</v>
      </c>
      <c r="AS472">
        <v>149.553</v>
      </c>
      <c r="AT472">
        <v>149.54300000000001</v>
      </c>
      <c r="AU472">
        <v>149.55799999999999</v>
      </c>
      <c r="AV472">
        <v>149.773</v>
      </c>
      <c r="AW472">
        <v>149.494</v>
      </c>
      <c r="AX472">
        <v>149.542</v>
      </c>
      <c r="AY472">
        <v>149.441</v>
      </c>
      <c r="AZ472">
        <v>149.62</v>
      </c>
      <c r="BA472">
        <v>149.75700000000001</v>
      </c>
      <c r="BB472">
        <v>149.47399999999999</v>
      </c>
    </row>
    <row r="473" spans="1:54" hidden="1" x14ac:dyDescent="0.25">
      <c r="A473" s="12" t="s">
        <v>10</v>
      </c>
      <c r="B473" t="s">
        <v>6</v>
      </c>
      <c r="C473" t="s">
        <v>8</v>
      </c>
      <c r="D473" t="s">
        <v>4</v>
      </c>
      <c r="E473">
        <v>8</v>
      </c>
      <c r="F473" t="str">
        <f t="shared" si="106"/>
        <v>V9HostMasterSlaveO28</v>
      </c>
      <c r="G473">
        <f t="shared" si="94"/>
        <v>75.153000000000006</v>
      </c>
      <c r="H473">
        <f t="shared" si="97"/>
        <v>7.5032799755166124</v>
      </c>
      <c r="I473">
        <f t="shared" si="95"/>
        <v>75.668999999999997</v>
      </c>
      <c r="J473">
        <f t="shared" si="98"/>
        <v>75.212999999999994</v>
      </c>
      <c r="K473">
        <f t="shared" si="99"/>
        <v>7.5068139816255179</v>
      </c>
      <c r="L473">
        <f t="shared" si="96"/>
        <v>75.337366666666668</v>
      </c>
      <c r="M473">
        <f t="shared" si="100"/>
        <v>75.352999999999994</v>
      </c>
      <c r="N473">
        <f t="shared" si="101"/>
        <v>75.468999999999994</v>
      </c>
      <c r="O473">
        <f t="shared" si="102"/>
        <v>-0.14000000000000057</v>
      </c>
      <c r="P473">
        <f t="shared" si="103"/>
        <v>0.25600000000000023</v>
      </c>
      <c r="Q473">
        <f t="shared" si="104"/>
        <v>75.212999999999994</v>
      </c>
      <c r="R473">
        <f t="shared" si="105"/>
        <v>75.156999999999996</v>
      </c>
      <c r="S473" s="29">
        <f>IFERROR(ABS(1-SMALL(Results!$Y473:$BB473,5)/SMALL(Results!$Y473:$BB473,1)),"")</f>
        <v>7.9837132250193399E-4</v>
      </c>
      <c r="T473" s="29">
        <f>IFERROR(ABS(1-SMALL(Results!$Y473:$BB473,6)/SMALL(Results!$Y473:$BB473,1)),"")</f>
        <v>7.9837132250193399E-4</v>
      </c>
      <c r="U473" s="29">
        <f>IFERROR(ABS(1-SMALL(Results!$Y473:$BB473,7)/SMALL(Results!$Y473:$BB473,1)),"")</f>
        <v>9.8465796441926656E-4</v>
      </c>
      <c r="V473" s="29">
        <f>IFERROR(ABS(1-SMALL(Results!$Y473:$BB473,8)/SMALL(Results!$Y473:$BB473,1)),"")</f>
        <v>9.8465796441926656E-4</v>
      </c>
      <c r="W473" s="29">
        <f>IFERROR(ABS(1-SMALL(Results!$Y473:$BB473,9)/SMALL(Results!$Y473:$BB473,1)),"")</f>
        <v>1.197556983753012E-3</v>
      </c>
      <c r="X473" s="31">
        <f>IFERROR(ABS(1-SMALL(Results!$Y473:$BB473,10)/SMALL(Results!$Y473:$BB473,1)),"")</f>
        <v>1.197556983753012E-3</v>
      </c>
      <c r="Y473">
        <v>75.289000000000001</v>
      </c>
      <c r="Z473">
        <v>75.317999999999998</v>
      </c>
      <c r="AA473">
        <v>75.352999999999994</v>
      </c>
      <c r="AB473">
        <v>75.376999999999995</v>
      </c>
      <c r="AC473">
        <v>75.394999999999996</v>
      </c>
      <c r="AD473">
        <v>75.436999999999998</v>
      </c>
      <c r="AE473">
        <v>75.442000000000007</v>
      </c>
      <c r="AF473">
        <v>75.468999999999994</v>
      </c>
      <c r="AG473">
        <v>75.488</v>
      </c>
      <c r="AH473">
        <v>75.668999999999997</v>
      </c>
      <c r="AI473">
        <v>75.534000000000006</v>
      </c>
      <c r="AJ473">
        <v>75.156999999999996</v>
      </c>
      <c r="AK473">
        <v>75.242999999999995</v>
      </c>
      <c r="AL473">
        <v>75.253</v>
      </c>
      <c r="AM473">
        <v>75.313999999999993</v>
      </c>
      <c r="AN473">
        <v>75.153000000000006</v>
      </c>
      <c r="AO473">
        <v>75.466999999999999</v>
      </c>
      <c r="AP473">
        <v>75.212999999999994</v>
      </c>
      <c r="AQ473">
        <v>75.227000000000004</v>
      </c>
      <c r="AR473">
        <v>75.381</v>
      </c>
      <c r="AS473">
        <v>75.534000000000006</v>
      </c>
      <c r="AT473">
        <v>75.156999999999996</v>
      </c>
      <c r="AU473">
        <v>75.242999999999995</v>
      </c>
      <c r="AV473">
        <v>75.253</v>
      </c>
      <c r="AW473">
        <v>75.313999999999993</v>
      </c>
      <c r="AX473">
        <v>75.153000000000006</v>
      </c>
      <c r="AY473">
        <v>75.466999999999999</v>
      </c>
      <c r="AZ473">
        <v>75.212999999999994</v>
      </c>
      <c r="BA473">
        <v>75.227000000000004</v>
      </c>
      <c r="BB473">
        <v>75.381</v>
      </c>
    </row>
    <row r="474" spans="1:54" hidden="1" x14ac:dyDescent="0.25">
      <c r="A474" s="12" t="s">
        <v>10</v>
      </c>
      <c r="B474" t="s">
        <v>6</v>
      </c>
      <c r="C474" t="s">
        <v>8</v>
      </c>
      <c r="D474" t="s">
        <v>4</v>
      </c>
      <c r="E474">
        <v>12</v>
      </c>
      <c r="F474" t="str">
        <f t="shared" si="106"/>
        <v>V9HostMasterSlaveO212</v>
      </c>
      <c r="G474">
        <f t="shared" si="94"/>
        <v>50.595999999999997</v>
      </c>
      <c r="H474">
        <f t="shared" si="97"/>
        <v>11.145031227765042</v>
      </c>
      <c r="I474">
        <f t="shared" si="95"/>
        <v>50.918999999999997</v>
      </c>
      <c r="J474">
        <f t="shared" si="98"/>
        <v>50.68</v>
      </c>
      <c r="K474">
        <f t="shared" si="99"/>
        <v>11.140686661404894</v>
      </c>
      <c r="L474">
        <f t="shared" si="96"/>
        <v>50.748066666666674</v>
      </c>
      <c r="M474">
        <f t="shared" si="100"/>
        <v>50.633000000000003</v>
      </c>
      <c r="N474">
        <f t="shared" si="101"/>
        <v>50.741</v>
      </c>
      <c r="O474">
        <f t="shared" si="102"/>
        <v>4.6999999999997044E-2</v>
      </c>
      <c r="P474">
        <f t="shared" si="103"/>
        <v>6.0999999999999943E-2</v>
      </c>
      <c r="Q474">
        <f t="shared" si="104"/>
        <v>50.68</v>
      </c>
      <c r="R474">
        <f t="shared" si="105"/>
        <v>50.661000000000001</v>
      </c>
      <c r="S474" s="29">
        <f>IFERROR(ABS(1-SMALL(Results!$Y474:$BB474,5)/SMALL(Results!$Y474:$BB474,1)),"")</f>
        <v>1.6206814767965039E-3</v>
      </c>
      <c r="T474" s="29">
        <f>IFERROR(ABS(1-SMALL(Results!$Y474:$BB474,6)/SMALL(Results!$Y474:$BB474,1)),"")</f>
        <v>1.6997391098112491E-3</v>
      </c>
      <c r="U474" s="29">
        <f>IFERROR(ABS(1-SMALL(Results!$Y474:$BB474,7)/SMALL(Results!$Y474:$BB474,1)),"")</f>
        <v>1.6997391098112491E-3</v>
      </c>
      <c r="V474" s="29">
        <f>IFERROR(ABS(1-SMALL(Results!$Y474:$BB474,8)/SMALL(Results!$Y474:$BB474,1)),"")</f>
        <v>2.233378132658892E-3</v>
      </c>
      <c r="W474" s="29">
        <f>IFERROR(ABS(1-SMALL(Results!$Y474:$BB474,9)/SMALL(Results!$Y474:$BB474,1)),"")</f>
        <v>2.233378132658892E-3</v>
      </c>
      <c r="X474" s="31">
        <f>IFERROR(ABS(1-SMALL(Results!$Y474:$BB474,10)/SMALL(Results!$Y474:$BB474,1)),"")</f>
        <v>2.4903154399558147E-3</v>
      </c>
      <c r="Y474">
        <v>50.595999999999997</v>
      </c>
      <c r="Z474">
        <v>50.621000000000002</v>
      </c>
      <c r="AA474">
        <v>50.633000000000003</v>
      </c>
      <c r="AB474">
        <v>50.661000000000001</v>
      </c>
      <c r="AC474">
        <v>50.677999999999997</v>
      </c>
      <c r="AD474">
        <v>50.722000000000001</v>
      </c>
      <c r="AE474">
        <v>50.74</v>
      </c>
      <c r="AF474">
        <v>50.741</v>
      </c>
      <c r="AG474">
        <v>50.749000000000002</v>
      </c>
      <c r="AH474">
        <v>50.837000000000003</v>
      </c>
      <c r="AI474">
        <v>50.918999999999997</v>
      </c>
      <c r="AJ474">
        <v>50.682000000000002</v>
      </c>
      <c r="AK474">
        <v>50.709000000000003</v>
      </c>
      <c r="AL474">
        <v>50.758000000000003</v>
      </c>
      <c r="AM474">
        <v>50.825000000000003</v>
      </c>
      <c r="AN474">
        <v>50.764000000000003</v>
      </c>
      <c r="AO474">
        <v>50.781999999999996</v>
      </c>
      <c r="AP474">
        <v>50.774000000000001</v>
      </c>
      <c r="AQ474">
        <v>50.732999999999997</v>
      </c>
      <c r="AR474">
        <v>50.786000000000001</v>
      </c>
      <c r="AS474">
        <v>50.918999999999997</v>
      </c>
      <c r="AT474">
        <v>50.682000000000002</v>
      </c>
      <c r="AU474">
        <v>50.709000000000003</v>
      </c>
      <c r="AV474">
        <v>50.758000000000003</v>
      </c>
      <c r="AW474">
        <v>50.825000000000003</v>
      </c>
      <c r="AX474">
        <v>50.764000000000003</v>
      </c>
      <c r="AY474">
        <v>50.781999999999996</v>
      </c>
      <c r="AZ474">
        <v>50.774000000000001</v>
      </c>
      <c r="BA474">
        <v>50.732999999999997</v>
      </c>
      <c r="BB474">
        <v>50.786000000000001</v>
      </c>
    </row>
    <row r="475" spans="1:54" hidden="1" x14ac:dyDescent="0.25">
      <c r="A475" s="12" t="s">
        <v>10</v>
      </c>
      <c r="B475" t="s">
        <v>6</v>
      </c>
      <c r="C475" t="s">
        <v>8</v>
      </c>
      <c r="D475" t="s">
        <v>4</v>
      </c>
      <c r="E475">
        <v>16</v>
      </c>
      <c r="F475" t="str">
        <f t="shared" si="106"/>
        <v>V9HostMasterSlaveO216</v>
      </c>
      <c r="G475">
        <f t="shared" si="94"/>
        <v>38.161000000000001</v>
      </c>
      <c r="H475">
        <f t="shared" si="97"/>
        <v>14.776709205733601</v>
      </c>
      <c r="I475">
        <f t="shared" si="95"/>
        <v>38.689</v>
      </c>
      <c r="J475">
        <f t="shared" si="98"/>
        <v>38.210999999999999</v>
      </c>
      <c r="K475">
        <f t="shared" si="99"/>
        <v>14.776111590903144</v>
      </c>
      <c r="L475">
        <f t="shared" si="96"/>
        <v>38.344500000000004</v>
      </c>
      <c r="M475">
        <f t="shared" si="100"/>
        <v>38.268999999999998</v>
      </c>
      <c r="N475">
        <f t="shared" si="101"/>
        <v>38.448999999999998</v>
      </c>
      <c r="O475">
        <f t="shared" si="102"/>
        <v>-5.7999999999999829E-2</v>
      </c>
      <c r="P475">
        <f t="shared" si="103"/>
        <v>0.23799999999999955</v>
      </c>
      <c r="Q475">
        <f t="shared" si="104"/>
        <v>38.210999999999999</v>
      </c>
      <c r="R475">
        <f t="shared" si="105"/>
        <v>38.177999999999997</v>
      </c>
      <c r="S475" s="29">
        <f>IFERROR(ABS(1-SMALL(Results!$Y475:$BB475,5)/SMALL(Results!$Y475:$BB475,1)),"")</f>
        <v>1.1530096171483706E-3</v>
      </c>
      <c r="T475" s="29">
        <f>IFERROR(ABS(1-SMALL(Results!$Y475:$BB475,6)/SMALL(Results!$Y475:$BB475,1)),"")</f>
        <v>1.467466785461502E-3</v>
      </c>
      <c r="U475" s="29">
        <f>IFERROR(ABS(1-SMALL(Results!$Y475:$BB475,7)/SMALL(Results!$Y475:$BB475,1)),"")</f>
        <v>1.8867430098790106E-3</v>
      </c>
      <c r="V475" s="29">
        <f>IFERROR(ABS(1-SMALL(Results!$Y475:$BB475,8)/SMALL(Results!$Y475:$BB475,1)),"")</f>
        <v>1.8867430098790106E-3</v>
      </c>
      <c r="W475" s="29">
        <f>IFERROR(ABS(1-SMALL(Results!$Y475:$BB475,9)/SMALL(Results!$Y475:$BB475,1)),"")</f>
        <v>2.8301145148186269E-3</v>
      </c>
      <c r="X475" s="31">
        <f>IFERROR(ABS(1-SMALL(Results!$Y475:$BB475,10)/SMALL(Results!$Y475:$BB475,1)),"")</f>
        <v>3.0921621550799028E-3</v>
      </c>
      <c r="Y475">
        <v>38.204999999999998</v>
      </c>
      <c r="Z475">
        <v>38.216999999999999</v>
      </c>
      <c r="AA475">
        <v>38.268999999999998</v>
      </c>
      <c r="AB475">
        <v>38.279000000000003</v>
      </c>
      <c r="AC475">
        <v>38.323999999999998</v>
      </c>
      <c r="AD475">
        <v>38.350999999999999</v>
      </c>
      <c r="AE475">
        <v>38.408000000000001</v>
      </c>
      <c r="AF475">
        <v>38.448999999999998</v>
      </c>
      <c r="AG475">
        <v>38.468000000000004</v>
      </c>
      <c r="AH475">
        <v>38.689</v>
      </c>
      <c r="AI475">
        <v>38.360999999999997</v>
      </c>
      <c r="AJ475">
        <v>38.459000000000003</v>
      </c>
      <c r="AK475">
        <v>38.161000000000001</v>
      </c>
      <c r="AL475">
        <v>38.331000000000003</v>
      </c>
      <c r="AM475">
        <v>38.232999999999997</v>
      </c>
      <c r="AN475">
        <v>38.454000000000001</v>
      </c>
      <c r="AO475">
        <v>38.177999999999997</v>
      </c>
      <c r="AP475">
        <v>38.378</v>
      </c>
      <c r="AQ475">
        <v>38.497999999999998</v>
      </c>
      <c r="AR475">
        <v>38.284999999999997</v>
      </c>
      <c r="AS475">
        <v>38.360999999999997</v>
      </c>
      <c r="AT475">
        <v>38.459000000000003</v>
      </c>
      <c r="AU475">
        <v>38.161000000000001</v>
      </c>
      <c r="AV475">
        <v>38.331000000000003</v>
      </c>
      <c r="AW475">
        <v>38.232999999999997</v>
      </c>
      <c r="AX475">
        <v>38.454000000000001</v>
      </c>
      <c r="AY475">
        <v>38.177999999999997</v>
      </c>
      <c r="AZ475">
        <v>38.378</v>
      </c>
      <c r="BA475">
        <v>38.497999999999998</v>
      </c>
      <c r="BB475">
        <v>38.284999999999997</v>
      </c>
    </row>
    <row r="476" spans="1:54" hidden="1" x14ac:dyDescent="0.25">
      <c r="A476" s="12" t="s">
        <v>10</v>
      </c>
      <c r="B476" t="s">
        <v>6</v>
      </c>
      <c r="C476" t="s">
        <v>8</v>
      </c>
      <c r="D476" t="s">
        <v>4</v>
      </c>
      <c r="E476">
        <v>20</v>
      </c>
      <c r="F476" t="str">
        <f t="shared" si="106"/>
        <v>V9HostMasterSlaveO220</v>
      </c>
      <c r="G476">
        <f t="shared" si="94"/>
        <v>31.161000000000001</v>
      </c>
      <c r="H476">
        <f t="shared" si="97"/>
        <v>18.09614582330477</v>
      </c>
      <c r="I476">
        <f t="shared" si="95"/>
        <v>31.346</v>
      </c>
      <c r="J476">
        <f t="shared" si="98"/>
        <v>31.185499999999998</v>
      </c>
      <c r="K476">
        <f t="shared" si="99"/>
        <v>18.104888489843038</v>
      </c>
      <c r="L476">
        <f t="shared" si="96"/>
        <v>31.233933333333329</v>
      </c>
      <c r="M476">
        <f t="shared" si="100"/>
        <v>31.234999999999999</v>
      </c>
      <c r="N476">
        <f t="shared" si="101"/>
        <v>31.297000000000001</v>
      </c>
      <c r="O476">
        <f t="shared" si="102"/>
        <v>-4.9500000000001876E-2</v>
      </c>
      <c r="P476">
        <f t="shared" si="103"/>
        <v>0.11150000000000304</v>
      </c>
      <c r="Q476">
        <f t="shared" si="104"/>
        <v>31.185499999999998</v>
      </c>
      <c r="R476">
        <f t="shared" si="105"/>
        <v>31.173999999999999</v>
      </c>
      <c r="S476" s="29">
        <f>IFERROR(ABS(1-SMALL(Results!$Y476:$BB476,5)/SMALL(Results!$Y476:$BB476,1)),"")</f>
        <v>4.171881518564291E-4</v>
      </c>
      <c r="T476" s="29">
        <f>IFERROR(ABS(1-SMALL(Results!$Y476:$BB476,6)/SMALL(Results!$Y476:$BB476,1)),"")</f>
        <v>1.1552902666793763E-3</v>
      </c>
      <c r="U476" s="29">
        <f>IFERROR(ABS(1-SMALL(Results!$Y476:$BB476,7)/SMALL(Results!$Y476:$BB476,1)),"")</f>
        <v>1.3157472481628574E-3</v>
      </c>
      <c r="V476" s="29">
        <f>IFERROR(ABS(1-SMALL(Results!$Y476:$BB476,8)/SMALL(Results!$Y476:$BB476,1)),"")</f>
        <v>1.3157472481628574E-3</v>
      </c>
      <c r="W476" s="29">
        <f>IFERROR(ABS(1-SMALL(Results!$Y476:$BB476,9)/SMALL(Results!$Y476:$BB476,1)),"")</f>
        <v>1.3157472481628574E-3</v>
      </c>
      <c r="X476" s="31">
        <f>IFERROR(ABS(1-SMALL(Results!$Y476:$BB476,10)/SMALL(Results!$Y476:$BB476,1)),"")</f>
        <v>1.3157472481628574E-3</v>
      </c>
      <c r="Y476">
        <v>31.161000000000001</v>
      </c>
      <c r="Z476">
        <v>31.196999999999999</v>
      </c>
      <c r="AA476">
        <v>31.234999999999999</v>
      </c>
      <c r="AB476">
        <v>31.236000000000001</v>
      </c>
      <c r="AC476">
        <v>31.241</v>
      </c>
      <c r="AD476">
        <v>31.26</v>
      </c>
      <c r="AE476">
        <v>31.268999999999998</v>
      </c>
      <c r="AF476">
        <v>31.297000000000001</v>
      </c>
      <c r="AG476">
        <v>31.303999999999998</v>
      </c>
      <c r="AH476">
        <v>31.327999999999999</v>
      </c>
      <c r="AI476">
        <v>31.346</v>
      </c>
      <c r="AJ476">
        <v>31.202000000000002</v>
      </c>
      <c r="AK476">
        <v>31.169</v>
      </c>
      <c r="AL476">
        <v>31.23</v>
      </c>
      <c r="AM476">
        <v>31.225000000000001</v>
      </c>
      <c r="AN476">
        <v>31.241</v>
      </c>
      <c r="AO476">
        <v>31.21</v>
      </c>
      <c r="AP476">
        <v>31.202000000000002</v>
      </c>
      <c r="AQ476">
        <v>31.173999999999999</v>
      </c>
      <c r="AR476">
        <v>31.245999999999999</v>
      </c>
      <c r="AS476">
        <v>31.346</v>
      </c>
      <c r="AT476">
        <v>31.202000000000002</v>
      </c>
      <c r="AU476">
        <v>31.169</v>
      </c>
      <c r="AV476">
        <v>31.23</v>
      </c>
      <c r="AW476">
        <v>31.225000000000001</v>
      </c>
      <c r="AX476">
        <v>31.241</v>
      </c>
      <c r="AY476">
        <v>31.21</v>
      </c>
      <c r="AZ476">
        <v>31.202000000000002</v>
      </c>
      <c r="BA476">
        <v>31.173999999999999</v>
      </c>
      <c r="BB476">
        <v>31.245999999999999</v>
      </c>
    </row>
    <row r="477" spans="1:54" hidden="1" x14ac:dyDescent="0.25">
      <c r="A477" s="12" t="s">
        <v>10</v>
      </c>
      <c r="B477" t="s">
        <v>6</v>
      </c>
      <c r="C477" t="s">
        <v>8</v>
      </c>
      <c r="D477" t="s">
        <v>4</v>
      </c>
      <c r="E477">
        <v>24</v>
      </c>
      <c r="F477" t="str">
        <f t="shared" si="106"/>
        <v>V9HostMasterSlaveO224</v>
      </c>
      <c r="G477">
        <f t="shared" si="94"/>
        <v>26.128</v>
      </c>
      <c r="H477">
        <f t="shared" si="97"/>
        <v>21.581981016533987</v>
      </c>
      <c r="I477">
        <f t="shared" si="95"/>
        <v>26.384</v>
      </c>
      <c r="J477">
        <f t="shared" si="98"/>
        <v>26.167000000000002</v>
      </c>
      <c r="K477">
        <f t="shared" si="99"/>
        <v>21.57717736079795</v>
      </c>
      <c r="L477">
        <f t="shared" si="96"/>
        <v>26.218066666666672</v>
      </c>
      <c r="M477">
        <f t="shared" si="100"/>
        <v>26.202000000000002</v>
      </c>
      <c r="N477">
        <f t="shared" si="101"/>
        <v>26.221</v>
      </c>
      <c r="O477">
        <f t="shared" si="102"/>
        <v>-3.5000000000000142E-2</v>
      </c>
      <c r="P477">
        <f t="shared" si="103"/>
        <v>5.3999999999998494E-2</v>
      </c>
      <c r="Q477">
        <f t="shared" si="104"/>
        <v>26.167000000000002</v>
      </c>
      <c r="R477">
        <f t="shared" si="105"/>
        <v>26.157</v>
      </c>
      <c r="S477" s="29">
        <f>IFERROR(ABS(1-SMALL(Results!$Y477:$BB477,5)/SMALL(Results!$Y477:$BB477,1)),"")</f>
        <v>1.1099203919167078E-3</v>
      </c>
      <c r="T477" s="29">
        <f>IFERROR(ABS(1-SMALL(Results!$Y477:$BB477,6)/SMALL(Results!$Y477:$BB477,1)),"")</f>
        <v>1.8753827311697169E-3</v>
      </c>
      <c r="U477" s="29">
        <f>IFERROR(ABS(1-SMALL(Results!$Y477:$BB477,7)/SMALL(Results!$Y477:$BB477,1)),"")</f>
        <v>1.8753827311697169E-3</v>
      </c>
      <c r="V477" s="29">
        <f>IFERROR(ABS(1-SMALL(Results!$Y477:$BB477,8)/SMALL(Results!$Y477:$BB477,1)),"")</f>
        <v>1.9902020820574684E-3</v>
      </c>
      <c r="W477" s="29">
        <f>IFERROR(ABS(1-SMALL(Results!$Y477:$BB477,9)/SMALL(Results!$Y477:$BB477,1)),"")</f>
        <v>2.2581139007962214E-3</v>
      </c>
      <c r="X477" s="31">
        <f>IFERROR(ABS(1-SMALL(Results!$Y477:$BB477,10)/SMALL(Results!$Y477:$BB477,1)),"")</f>
        <v>2.2581139007962214E-3</v>
      </c>
      <c r="Y477">
        <v>26.128</v>
      </c>
      <c r="Z477">
        <v>26.18</v>
      </c>
      <c r="AA477">
        <v>26.202000000000002</v>
      </c>
      <c r="AB477">
        <v>26.204999999999998</v>
      </c>
      <c r="AC477">
        <v>26.204999999999998</v>
      </c>
      <c r="AD477">
        <v>26.212</v>
      </c>
      <c r="AE477">
        <v>26.216999999999999</v>
      </c>
      <c r="AF477">
        <v>26.221</v>
      </c>
      <c r="AG477">
        <v>26.251999999999999</v>
      </c>
      <c r="AH477">
        <v>26.384</v>
      </c>
      <c r="AI477">
        <v>26.292999999999999</v>
      </c>
      <c r="AJ477">
        <v>26.25</v>
      </c>
      <c r="AK477">
        <v>26.177</v>
      </c>
      <c r="AL477">
        <v>26.277999999999999</v>
      </c>
      <c r="AM477">
        <v>26.149000000000001</v>
      </c>
      <c r="AN477">
        <v>26.187000000000001</v>
      </c>
      <c r="AO477">
        <v>26.157</v>
      </c>
      <c r="AP477">
        <v>26.241</v>
      </c>
      <c r="AQ477">
        <v>26.198</v>
      </c>
      <c r="AR477">
        <v>26.238</v>
      </c>
      <c r="AS477">
        <v>26.292999999999999</v>
      </c>
      <c r="AT477">
        <v>26.25</v>
      </c>
      <c r="AU477">
        <v>26.177</v>
      </c>
      <c r="AV477">
        <v>26.277999999999999</v>
      </c>
      <c r="AW477">
        <v>26.149000000000001</v>
      </c>
      <c r="AX477">
        <v>26.187000000000001</v>
      </c>
      <c r="AY477">
        <v>26.157</v>
      </c>
      <c r="AZ477">
        <v>26.241</v>
      </c>
      <c r="BA477">
        <v>26.198</v>
      </c>
      <c r="BB477">
        <v>26.238</v>
      </c>
    </row>
    <row r="478" spans="1:54" hidden="1" x14ac:dyDescent="0.25">
      <c r="A478" s="12" t="s">
        <v>10</v>
      </c>
      <c r="B478" t="s">
        <v>6</v>
      </c>
      <c r="C478" t="s">
        <v>8</v>
      </c>
      <c r="D478" t="s">
        <v>4</v>
      </c>
      <c r="E478">
        <v>28</v>
      </c>
      <c r="F478" t="str">
        <f t="shared" si="106"/>
        <v>V9HostMasterSlaveO228</v>
      </c>
      <c r="G478">
        <f t="shared" si="94"/>
        <v>22.654</v>
      </c>
      <c r="H478">
        <f t="shared" si="97"/>
        <v>24.891586474794739</v>
      </c>
      <c r="I478">
        <f t="shared" si="95"/>
        <v>22.869</v>
      </c>
      <c r="J478">
        <f t="shared" si="98"/>
        <v>22.676499999999997</v>
      </c>
      <c r="K478">
        <f t="shared" si="99"/>
        <v>24.898463166714443</v>
      </c>
      <c r="L478">
        <f t="shared" si="96"/>
        <v>22.726566666666663</v>
      </c>
      <c r="M478">
        <f t="shared" si="100"/>
        <v>22.709</v>
      </c>
      <c r="N478">
        <f t="shared" si="101"/>
        <v>22.83</v>
      </c>
      <c r="O478">
        <f t="shared" si="102"/>
        <v>-3.2500000000002416E-2</v>
      </c>
      <c r="P478">
        <f t="shared" si="103"/>
        <v>0.15350000000000108</v>
      </c>
      <c r="Q478">
        <f t="shared" si="104"/>
        <v>22.676499999999997</v>
      </c>
      <c r="R478">
        <f t="shared" si="105"/>
        <v>22.673999999999999</v>
      </c>
      <c r="S478" s="29">
        <f>IFERROR(ABS(1-SMALL(Results!$Y478:$BB478,5)/SMALL(Results!$Y478:$BB478,1)),"")</f>
        <v>8.8284629645984936E-4</v>
      </c>
      <c r="T478" s="29">
        <f>IFERROR(ABS(1-SMALL(Results!$Y478:$BB478,6)/SMALL(Results!$Y478:$BB478,1)),"")</f>
        <v>1.1035578705747007E-3</v>
      </c>
      <c r="U478" s="29">
        <f>IFERROR(ABS(1-SMALL(Results!$Y478:$BB478,7)/SMALL(Results!$Y478:$BB478,1)),"")</f>
        <v>1.1035578705747007E-3</v>
      </c>
      <c r="V478" s="29">
        <f>IFERROR(ABS(1-SMALL(Results!$Y478:$BB478,8)/SMALL(Results!$Y478:$BB478,1)),"")</f>
        <v>1.1918425002208632E-3</v>
      </c>
      <c r="W478" s="29">
        <f>IFERROR(ABS(1-SMALL(Results!$Y478:$BB478,9)/SMALL(Results!$Y478:$BB478,1)),"")</f>
        <v>1.1918425002208632E-3</v>
      </c>
      <c r="X478" s="31">
        <f>IFERROR(ABS(1-SMALL(Results!$Y478:$BB478,10)/SMALL(Results!$Y478:$BB478,1)),"")</f>
        <v>1.3684117595125223E-3</v>
      </c>
      <c r="Y478">
        <v>22.654</v>
      </c>
      <c r="Z478">
        <v>22.684999999999999</v>
      </c>
      <c r="AA478">
        <v>22.709</v>
      </c>
      <c r="AB478">
        <v>22.715</v>
      </c>
      <c r="AC478">
        <v>22.782</v>
      </c>
      <c r="AD478">
        <v>22.8</v>
      </c>
      <c r="AE478">
        <v>22.800999999999998</v>
      </c>
      <c r="AF478">
        <v>22.83</v>
      </c>
      <c r="AG478">
        <v>22.832000000000001</v>
      </c>
      <c r="AH478">
        <v>22.869</v>
      </c>
      <c r="AI478">
        <v>22.777000000000001</v>
      </c>
      <c r="AJ478">
        <v>22.666</v>
      </c>
      <c r="AK478">
        <v>22.693000000000001</v>
      </c>
      <c r="AL478">
        <v>22.745999999999999</v>
      </c>
      <c r="AM478">
        <v>22.684999999999999</v>
      </c>
      <c r="AN478">
        <v>22.673999999999999</v>
      </c>
      <c r="AO478">
        <v>22.745000000000001</v>
      </c>
      <c r="AP478">
        <v>22.713999999999999</v>
      </c>
      <c r="AQ478">
        <v>22.681000000000001</v>
      </c>
      <c r="AR478">
        <v>22.678999999999998</v>
      </c>
      <c r="AS478">
        <v>22.777000000000001</v>
      </c>
      <c r="AT478">
        <v>22.666</v>
      </c>
      <c r="AU478">
        <v>22.693000000000001</v>
      </c>
      <c r="AV478">
        <v>22.745999999999999</v>
      </c>
      <c r="AW478">
        <v>22.684999999999999</v>
      </c>
      <c r="AX478">
        <v>22.673999999999999</v>
      </c>
      <c r="AY478">
        <v>22.745000000000001</v>
      </c>
      <c r="AZ478">
        <v>22.713999999999999</v>
      </c>
      <c r="BA478">
        <v>22.681000000000001</v>
      </c>
      <c r="BB478">
        <v>22.678999999999998</v>
      </c>
    </row>
    <row r="479" spans="1:54" hidden="1" x14ac:dyDescent="0.25">
      <c r="A479" s="12" t="s">
        <v>10</v>
      </c>
      <c r="B479" t="s">
        <v>6</v>
      </c>
      <c r="C479" t="s">
        <v>8</v>
      </c>
      <c r="D479" t="s">
        <v>4</v>
      </c>
      <c r="E479">
        <v>32</v>
      </c>
      <c r="F479" t="str">
        <f t="shared" si="106"/>
        <v>V9HostMasterSlaveO232</v>
      </c>
      <c r="G479">
        <f t="shared" si="94"/>
        <v>19.95</v>
      </c>
      <c r="H479">
        <f t="shared" si="97"/>
        <v>28.265363408521303</v>
      </c>
      <c r="I479">
        <f t="shared" si="95"/>
        <v>20.177</v>
      </c>
      <c r="J479">
        <f t="shared" si="98"/>
        <v>19.971</v>
      </c>
      <c r="K479">
        <f t="shared" si="99"/>
        <v>28.271493665815434</v>
      </c>
      <c r="L479">
        <f t="shared" si="96"/>
        <v>20.020666666666664</v>
      </c>
      <c r="M479">
        <f t="shared" si="100"/>
        <v>20.015999999999998</v>
      </c>
      <c r="N479">
        <f t="shared" si="101"/>
        <v>20.100999999999999</v>
      </c>
      <c r="O479">
        <f t="shared" si="102"/>
        <v>-4.4999999999998153E-2</v>
      </c>
      <c r="P479">
        <f t="shared" si="103"/>
        <v>0.12999999999999901</v>
      </c>
      <c r="Q479">
        <f t="shared" si="104"/>
        <v>19.971</v>
      </c>
      <c r="R479">
        <f t="shared" si="105"/>
        <v>19.954000000000001</v>
      </c>
      <c r="S479" s="29">
        <f>IFERROR(ABS(1-SMALL(Results!$Y479:$BB479,5)/SMALL(Results!$Y479:$BB479,1)),"")</f>
        <v>7.518796992480592E-4</v>
      </c>
      <c r="T479" s="29">
        <f>IFERROR(ABS(1-SMALL(Results!$Y479:$BB479,6)/SMALL(Results!$Y479:$BB479,1)),"")</f>
        <v>1.353383458646773E-3</v>
      </c>
      <c r="U479" s="29">
        <f>IFERROR(ABS(1-SMALL(Results!$Y479:$BB479,7)/SMALL(Results!$Y479:$BB479,1)),"")</f>
        <v>1.353383458646773E-3</v>
      </c>
      <c r="V479" s="29">
        <f>IFERROR(ABS(1-SMALL(Results!$Y479:$BB479,8)/SMALL(Results!$Y479:$BB479,1)),"")</f>
        <v>1.7543859649122862E-3</v>
      </c>
      <c r="W479" s="29">
        <f>IFERROR(ABS(1-SMALL(Results!$Y479:$BB479,9)/SMALL(Results!$Y479:$BB479,1)),"")</f>
        <v>1.7543859649122862E-3</v>
      </c>
      <c r="X479" s="31">
        <f>IFERROR(ABS(1-SMALL(Results!$Y479:$BB479,10)/SMALL(Results!$Y479:$BB479,1)),"")</f>
        <v>1.8045112781954753E-3</v>
      </c>
      <c r="Y479">
        <v>19.965</v>
      </c>
      <c r="Z479">
        <v>19.995999999999999</v>
      </c>
      <c r="AA479">
        <v>20.015999999999998</v>
      </c>
      <c r="AB479">
        <v>20.021999999999998</v>
      </c>
      <c r="AC479">
        <v>20.03</v>
      </c>
      <c r="AD479">
        <v>20.033000000000001</v>
      </c>
      <c r="AE479">
        <v>20.045000000000002</v>
      </c>
      <c r="AF479">
        <v>20.100999999999999</v>
      </c>
      <c r="AG479">
        <v>20.149000000000001</v>
      </c>
      <c r="AH479">
        <v>20.177</v>
      </c>
      <c r="AI479">
        <v>20.015000000000001</v>
      </c>
      <c r="AJ479">
        <v>20.042000000000002</v>
      </c>
      <c r="AK479">
        <v>20.058</v>
      </c>
      <c r="AL479">
        <v>20.042000000000002</v>
      </c>
      <c r="AM479">
        <v>19.95</v>
      </c>
      <c r="AN479">
        <v>19.984999999999999</v>
      </c>
      <c r="AO479">
        <v>19.986000000000001</v>
      </c>
      <c r="AP479">
        <v>19.977</v>
      </c>
      <c r="AQ479">
        <v>19.954000000000001</v>
      </c>
      <c r="AR479">
        <v>20.033999999999999</v>
      </c>
      <c r="AS479">
        <v>20.015000000000001</v>
      </c>
      <c r="AT479">
        <v>20.042000000000002</v>
      </c>
      <c r="AU479">
        <v>20.058</v>
      </c>
      <c r="AV479">
        <v>20.042000000000002</v>
      </c>
      <c r="AW479">
        <v>19.95</v>
      </c>
      <c r="AX479">
        <v>19.984999999999999</v>
      </c>
      <c r="AY479">
        <v>19.986000000000001</v>
      </c>
      <c r="AZ479">
        <v>19.977</v>
      </c>
      <c r="BA479">
        <v>19.954000000000001</v>
      </c>
      <c r="BB479">
        <v>20.033999999999999</v>
      </c>
    </row>
    <row r="480" spans="1:54" hidden="1" x14ac:dyDescent="0.25">
      <c r="A480" s="12" t="s">
        <v>10</v>
      </c>
      <c r="B480" t="s">
        <v>6</v>
      </c>
      <c r="C480" t="s">
        <v>8</v>
      </c>
      <c r="D480" t="s">
        <v>4</v>
      </c>
      <c r="E480">
        <v>36</v>
      </c>
      <c r="F480" t="str">
        <f t="shared" si="106"/>
        <v>V9HostMasterSlaveO236</v>
      </c>
      <c r="G480">
        <f t="shared" si="94"/>
        <v>17.920000000000002</v>
      </c>
      <c r="H480">
        <f t="shared" si="97"/>
        <v>31.467299107142853</v>
      </c>
      <c r="I480">
        <f t="shared" si="95"/>
        <v>18.094000000000001</v>
      </c>
      <c r="J480">
        <f t="shared" si="98"/>
        <v>17.945</v>
      </c>
      <c r="K480">
        <f t="shared" si="99"/>
        <v>31.463360267483978</v>
      </c>
      <c r="L480">
        <f t="shared" si="96"/>
        <v>17.99573333333333</v>
      </c>
      <c r="M480">
        <f t="shared" si="100"/>
        <v>17.940999999999999</v>
      </c>
      <c r="N480">
        <f t="shared" si="101"/>
        <v>18.023</v>
      </c>
      <c r="O480">
        <f t="shared" si="102"/>
        <v>4.0000000000013358E-3</v>
      </c>
      <c r="P480">
        <f t="shared" si="103"/>
        <v>7.7999999999999403E-2</v>
      </c>
      <c r="Q480">
        <f t="shared" si="104"/>
        <v>17.945</v>
      </c>
      <c r="R480">
        <f t="shared" si="105"/>
        <v>17.934000000000001</v>
      </c>
      <c r="S480" s="29">
        <f>IFERROR(ABS(1-SMALL(Results!$Y480:$BB480,5)/SMALL(Results!$Y480:$BB480,1)),"")</f>
        <v>1.1718749999998224E-3</v>
      </c>
      <c r="T480" s="29">
        <f>IFERROR(ABS(1-SMALL(Results!$Y480:$BB480,6)/SMALL(Results!$Y480:$BB480,1)),"")</f>
        <v>1.6183035714285587E-3</v>
      </c>
      <c r="U480" s="29">
        <f>IFERROR(ABS(1-SMALL(Results!$Y480:$BB480,7)/SMALL(Results!$Y480:$BB480,1)),"")</f>
        <v>1.6183035714285587E-3</v>
      </c>
      <c r="V480" s="29">
        <f>IFERROR(ABS(1-SMALL(Results!$Y480:$BB480,8)/SMALL(Results!$Y480:$BB480,1)),"")</f>
        <v>1.8973214285713524E-3</v>
      </c>
      <c r="W480" s="29">
        <f>IFERROR(ABS(1-SMALL(Results!$Y480:$BB480,9)/SMALL(Results!$Y480:$BB480,1)),"")</f>
        <v>2.0647321428570731E-3</v>
      </c>
      <c r="X480" s="31">
        <f>IFERROR(ABS(1-SMALL(Results!$Y480:$BB480,10)/SMALL(Results!$Y480:$BB480,1)),"")</f>
        <v>2.0647321428570731E-3</v>
      </c>
      <c r="Y480">
        <v>17.920000000000002</v>
      </c>
      <c r="Z480">
        <v>17.933</v>
      </c>
      <c r="AA480">
        <v>17.940999999999999</v>
      </c>
      <c r="AB480">
        <v>17.954000000000001</v>
      </c>
      <c r="AC480">
        <v>17.975000000000001</v>
      </c>
      <c r="AD480">
        <v>17.977</v>
      </c>
      <c r="AE480">
        <v>17.981000000000002</v>
      </c>
      <c r="AF480">
        <v>18.023</v>
      </c>
      <c r="AG480">
        <v>18.03</v>
      </c>
      <c r="AH480">
        <v>18.062000000000001</v>
      </c>
      <c r="AI480">
        <v>18.094000000000001</v>
      </c>
      <c r="AJ480">
        <v>17.949000000000002</v>
      </c>
      <c r="AK480">
        <v>17.934000000000001</v>
      </c>
      <c r="AL480">
        <v>18.006</v>
      </c>
      <c r="AM480">
        <v>18.053000000000001</v>
      </c>
      <c r="AN480">
        <v>17.957000000000001</v>
      </c>
      <c r="AO480">
        <v>17.972999999999999</v>
      </c>
      <c r="AP480">
        <v>17.984999999999999</v>
      </c>
      <c r="AQ480">
        <v>18.036999999999999</v>
      </c>
      <c r="AR480">
        <v>18.05</v>
      </c>
      <c r="AS480">
        <v>18.094000000000001</v>
      </c>
      <c r="AT480">
        <v>17.949000000000002</v>
      </c>
      <c r="AU480">
        <v>17.934000000000001</v>
      </c>
      <c r="AV480">
        <v>18.006</v>
      </c>
      <c r="AW480">
        <v>18.053000000000001</v>
      </c>
      <c r="AX480">
        <v>17.957000000000001</v>
      </c>
      <c r="AY480">
        <v>17.972999999999999</v>
      </c>
      <c r="AZ480">
        <v>17.984999999999999</v>
      </c>
      <c r="BA480">
        <v>18.036999999999999</v>
      </c>
      <c r="BB480">
        <v>18.05</v>
      </c>
    </row>
    <row r="481" spans="1:54" hidden="1" x14ac:dyDescent="0.25">
      <c r="A481" s="12" t="s">
        <v>10</v>
      </c>
      <c r="B481" t="s">
        <v>6</v>
      </c>
      <c r="C481" t="s">
        <v>8</v>
      </c>
      <c r="D481" t="s">
        <v>4</v>
      </c>
      <c r="E481">
        <v>40</v>
      </c>
      <c r="F481" t="str">
        <f t="shared" si="106"/>
        <v>V9HostMasterSlaveO240</v>
      </c>
      <c r="G481">
        <f t="shared" si="94"/>
        <v>16.251000000000001</v>
      </c>
      <c r="H481">
        <f t="shared" si="97"/>
        <v>34.699033905605809</v>
      </c>
      <c r="I481">
        <f t="shared" si="95"/>
        <v>16.484999999999999</v>
      </c>
      <c r="J481">
        <f t="shared" si="98"/>
        <v>16.3325</v>
      </c>
      <c r="K481">
        <f t="shared" si="99"/>
        <v>34.56972294504822</v>
      </c>
      <c r="L481">
        <f t="shared" si="96"/>
        <v>16.370133333333328</v>
      </c>
      <c r="M481">
        <f t="shared" si="100"/>
        <v>16.344000000000001</v>
      </c>
      <c r="N481">
        <f t="shared" si="101"/>
        <v>16.405000000000001</v>
      </c>
      <c r="O481">
        <f t="shared" si="102"/>
        <v>-1.150000000000162E-2</v>
      </c>
      <c r="P481">
        <f t="shared" si="103"/>
        <v>7.2500000000001563E-2</v>
      </c>
      <c r="Q481">
        <f t="shared" si="104"/>
        <v>16.3325</v>
      </c>
      <c r="R481">
        <f t="shared" si="105"/>
        <v>16.324999999999999</v>
      </c>
      <c r="S481" s="29">
        <f>IFERROR(ABS(1-SMALL(Results!$Y481:$BB481,5)/SMALL(Results!$Y481:$BB481,1)),"")</f>
        <v>4.5535659344038137E-3</v>
      </c>
      <c r="T481" s="29">
        <f>IFERROR(ABS(1-SMALL(Results!$Y481:$BB481,6)/SMALL(Results!$Y481:$BB481,1)),"")</f>
        <v>5.4765860562426827E-3</v>
      </c>
      <c r="U481" s="29">
        <f>IFERROR(ABS(1-SMALL(Results!$Y481:$BB481,7)/SMALL(Results!$Y481:$BB481,1)),"")</f>
        <v>5.7227247553996996E-3</v>
      </c>
      <c r="V481" s="29">
        <f>IFERROR(ABS(1-SMALL(Results!$Y481:$BB481,8)/SMALL(Results!$Y481:$BB481,1)),"")</f>
        <v>5.7842594301886763E-3</v>
      </c>
      <c r="W481" s="29">
        <f>IFERROR(ABS(1-SMALL(Results!$Y481:$BB481,9)/SMALL(Results!$Y481:$BB481,1)),"")</f>
        <v>5.7842594301886763E-3</v>
      </c>
      <c r="X481" s="31">
        <f>IFERROR(ABS(1-SMALL(Results!$Y481:$BB481,10)/SMALL(Results!$Y481:$BB481,1)),"")</f>
        <v>5.9688634545564945E-3</v>
      </c>
      <c r="Y481">
        <v>16.251000000000001</v>
      </c>
      <c r="Z481">
        <v>16.34</v>
      </c>
      <c r="AA481">
        <v>16.344000000000001</v>
      </c>
      <c r="AB481">
        <v>16.347999999999999</v>
      </c>
      <c r="AC481">
        <v>16.347999999999999</v>
      </c>
      <c r="AD481">
        <v>16.376000000000001</v>
      </c>
      <c r="AE481">
        <v>16.382999999999999</v>
      </c>
      <c r="AF481">
        <v>16.405000000000001</v>
      </c>
      <c r="AG481">
        <v>16.48</v>
      </c>
      <c r="AH481">
        <v>16.484999999999999</v>
      </c>
      <c r="AI481">
        <v>16.396999999999998</v>
      </c>
      <c r="AJ481">
        <v>16.402000000000001</v>
      </c>
      <c r="AK481">
        <v>16.369</v>
      </c>
      <c r="AL481">
        <v>16.373000000000001</v>
      </c>
      <c r="AM481">
        <v>16.344999999999999</v>
      </c>
      <c r="AN481">
        <v>16.297999999999998</v>
      </c>
      <c r="AO481">
        <v>16.405000000000001</v>
      </c>
      <c r="AP481">
        <v>16.324999999999999</v>
      </c>
      <c r="AQ481">
        <v>16.401</v>
      </c>
      <c r="AR481">
        <v>16.356999999999999</v>
      </c>
      <c r="AS481">
        <v>16.396999999999998</v>
      </c>
      <c r="AT481">
        <v>16.402000000000001</v>
      </c>
      <c r="AU481">
        <v>16.369</v>
      </c>
      <c r="AV481">
        <v>16.373000000000001</v>
      </c>
      <c r="AW481">
        <v>16.344999999999999</v>
      </c>
      <c r="AX481">
        <v>16.297999999999998</v>
      </c>
      <c r="AY481">
        <v>16.405000000000001</v>
      </c>
      <c r="AZ481">
        <v>16.324999999999999</v>
      </c>
      <c r="BA481">
        <v>16.401</v>
      </c>
      <c r="BB481">
        <v>16.356999999999999</v>
      </c>
    </row>
    <row r="482" spans="1:54" hidden="1" x14ac:dyDescent="0.25">
      <c r="A482" s="12" t="s">
        <v>10</v>
      </c>
      <c r="B482" t="s">
        <v>6</v>
      </c>
      <c r="C482" t="s">
        <v>8</v>
      </c>
      <c r="D482" t="s">
        <v>4</v>
      </c>
      <c r="E482">
        <v>44</v>
      </c>
      <c r="F482" t="str">
        <f t="shared" si="106"/>
        <v>V9HostMasterSlaveO244</v>
      </c>
      <c r="G482">
        <f t="shared" si="94"/>
        <v>14.962</v>
      </c>
      <c r="H482">
        <f t="shared" si="97"/>
        <v>37.68841064028873</v>
      </c>
      <c r="I482">
        <f t="shared" si="95"/>
        <v>15.326000000000001</v>
      </c>
      <c r="J482">
        <f t="shared" si="98"/>
        <v>14.977</v>
      </c>
      <c r="K482">
        <f t="shared" si="99"/>
        <v>37.698470988849571</v>
      </c>
      <c r="L482">
        <f t="shared" si="96"/>
        <v>15.038933333333329</v>
      </c>
      <c r="M482">
        <f t="shared" si="100"/>
        <v>14.984999999999999</v>
      </c>
      <c r="N482">
        <f t="shared" si="101"/>
        <v>15.012</v>
      </c>
      <c r="O482">
        <f t="shared" si="102"/>
        <v>-7.9999999999991189E-3</v>
      </c>
      <c r="P482">
        <f t="shared" si="103"/>
        <v>3.5000000000000142E-2</v>
      </c>
      <c r="Q482">
        <f t="shared" si="104"/>
        <v>14.977</v>
      </c>
      <c r="R482">
        <f t="shared" si="105"/>
        <v>14.977</v>
      </c>
      <c r="S482" s="29">
        <f>IFERROR(ABS(1-SMALL(Results!$Y482:$BB482,5)/SMALL(Results!$Y482:$BB482,1)),"")</f>
        <v>1.002539767410715E-3</v>
      </c>
      <c r="T482" s="29">
        <f>IFERROR(ABS(1-SMALL(Results!$Y482:$BB482,6)/SMALL(Results!$Y482:$BB482,1)),"")</f>
        <v>1.002539767410715E-3</v>
      </c>
      <c r="U482" s="29">
        <f>IFERROR(ABS(1-SMALL(Results!$Y482:$BB482,7)/SMALL(Results!$Y482:$BB482,1)),"")</f>
        <v>1.0693757519049107E-3</v>
      </c>
      <c r="V482" s="29">
        <f>IFERROR(ABS(1-SMALL(Results!$Y482:$BB482,8)/SMALL(Results!$Y482:$BB482,1)),"")</f>
        <v>1.0693757519049107E-3</v>
      </c>
      <c r="W482" s="29">
        <f>IFERROR(ABS(1-SMALL(Results!$Y482:$BB482,9)/SMALL(Results!$Y482:$BB482,1)),"")</f>
        <v>1.0693757519049107E-3</v>
      </c>
      <c r="X482" s="31">
        <f>IFERROR(ABS(1-SMALL(Results!$Y482:$BB482,10)/SMALL(Results!$Y482:$BB482,1)),"")</f>
        <v>1.0693757519049107E-3</v>
      </c>
      <c r="Y482">
        <v>14.98</v>
      </c>
      <c r="Z482">
        <v>14.984999999999999</v>
      </c>
      <c r="AA482">
        <v>14.984999999999999</v>
      </c>
      <c r="AB482">
        <v>14.993</v>
      </c>
      <c r="AC482">
        <v>14.994999999999999</v>
      </c>
      <c r="AD482">
        <v>14.997</v>
      </c>
      <c r="AE482">
        <v>15.004</v>
      </c>
      <c r="AF482">
        <v>15.012</v>
      </c>
      <c r="AG482">
        <v>15.016999999999999</v>
      </c>
      <c r="AH482">
        <v>15.151999999999999</v>
      </c>
      <c r="AI482">
        <v>15.093</v>
      </c>
      <c r="AJ482">
        <v>14.981</v>
      </c>
      <c r="AK482">
        <v>14.962</v>
      </c>
      <c r="AL482">
        <v>15.006</v>
      </c>
      <c r="AM482">
        <v>14.978</v>
      </c>
      <c r="AN482">
        <v>15.326000000000001</v>
      </c>
      <c r="AO482">
        <v>14.977</v>
      </c>
      <c r="AP482">
        <v>14.978</v>
      </c>
      <c r="AQ482">
        <v>15.246</v>
      </c>
      <c r="AR482">
        <v>14.977</v>
      </c>
      <c r="AS482">
        <v>15.093</v>
      </c>
      <c r="AT482">
        <v>14.981</v>
      </c>
      <c r="AU482">
        <v>14.962</v>
      </c>
      <c r="AV482">
        <v>15.006</v>
      </c>
      <c r="AW482">
        <v>14.978</v>
      </c>
      <c r="AX482">
        <v>15.326000000000001</v>
      </c>
      <c r="AY482">
        <v>14.977</v>
      </c>
      <c r="AZ482">
        <v>14.978</v>
      </c>
      <c r="BA482">
        <v>15.246</v>
      </c>
      <c r="BB482">
        <v>14.977</v>
      </c>
    </row>
    <row r="483" spans="1:54" hidden="1" x14ac:dyDescent="0.25">
      <c r="A483" s="12" t="s">
        <v>10</v>
      </c>
      <c r="B483" t="s">
        <v>6</v>
      </c>
      <c r="C483" t="s">
        <v>8</v>
      </c>
      <c r="D483" t="s">
        <v>4</v>
      </c>
      <c r="E483">
        <v>48</v>
      </c>
      <c r="F483" t="str">
        <f t="shared" si="106"/>
        <v>V9HostMasterSlaveO248</v>
      </c>
      <c r="G483">
        <f t="shared" si="94"/>
        <v>13.827999999999999</v>
      </c>
      <c r="H483">
        <f t="shared" si="97"/>
        <v>40.779143766271339</v>
      </c>
      <c r="I483">
        <f t="shared" si="95"/>
        <v>14.048</v>
      </c>
      <c r="J483">
        <f t="shared" si="98"/>
        <v>13.893000000000001</v>
      </c>
      <c r="K483">
        <f t="shared" si="99"/>
        <v>40.639890592384653</v>
      </c>
      <c r="L483">
        <f t="shared" si="96"/>
        <v>13.956833333333337</v>
      </c>
      <c r="M483">
        <f t="shared" si="100"/>
        <v>13.882</v>
      </c>
      <c r="N483">
        <f t="shared" si="101"/>
        <v>13.981</v>
      </c>
      <c r="O483">
        <f t="shared" si="102"/>
        <v>1.1000000000001009E-2</v>
      </c>
      <c r="P483">
        <f t="shared" si="103"/>
        <v>8.799999999999919E-2</v>
      </c>
      <c r="Q483">
        <f t="shared" si="104"/>
        <v>13.893000000000001</v>
      </c>
      <c r="R483">
        <f t="shared" si="105"/>
        <v>13.888999999999999</v>
      </c>
      <c r="S483" s="29">
        <f>IFERROR(ABS(1-SMALL(Results!$Y483:$BB483,5)/SMALL(Results!$Y483:$BB483,1)),"")</f>
        <v>4.4113393115416955E-3</v>
      </c>
      <c r="T483" s="29">
        <f>IFERROR(ABS(1-SMALL(Results!$Y483:$BB483,6)/SMALL(Results!$Y483:$BB483,1)),"")</f>
        <v>4.9898756146948831E-3</v>
      </c>
      <c r="U483" s="29">
        <f>IFERROR(ABS(1-SMALL(Results!$Y483:$BB483,7)/SMALL(Results!$Y483:$BB483,1)),"")</f>
        <v>4.9898756146948831E-3</v>
      </c>
      <c r="V483" s="29">
        <f>IFERROR(ABS(1-SMALL(Results!$Y483:$BB483,8)/SMALL(Results!$Y483:$BB483,1)),"")</f>
        <v>5.6407289557420803E-3</v>
      </c>
      <c r="W483" s="29">
        <f>IFERROR(ABS(1-SMALL(Results!$Y483:$BB483,9)/SMALL(Results!$Y483:$BB483,1)),"")</f>
        <v>5.6407289557420803E-3</v>
      </c>
      <c r="X483" s="31">
        <f>IFERROR(ABS(1-SMALL(Results!$Y483:$BB483,10)/SMALL(Results!$Y483:$BB483,1)),"")</f>
        <v>6.9424356378362528E-3</v>
      </c>
      <c r="Y483">
        <v>13.827999999999999</v>
      </c>
      <c r="Z483">
        <v>13.869</v>
      </c>
      <c r="AA483">
        <v>13.882</v>
      </c>
      <c r="AB483">
        <v>13.923999999999999</v>
      </c>
      <c r="AC483">
        <v>13.933</v>
      </c>
      <c r="AD483">
        <v>13.941000000000001</v>
      </c>
      <c r="AE483">
        <v>13.976000000000001</v>
      </c>
      <c r="AF483">
        <v>13.981</v>
      </c>
      <c r="AG483">
        <v>13.989000000000001</v>
      </c>
      <c r="AH483">
        <v>14.048</v>
      </c>
      <c r="AI483">
        <v>13.994</v>
      </c>
      <c r="AJ483">
        <v>13.888999999999999</v>
      </c>
      <c r="AK483">
        <v>13.993</v>
      </c>
      <c r="AL483">
        <v>14.01</v>
      </c>
      <c r="AM483">
        <v>14.002000000000001</v>
      </c>
      <c r="AN483">
        <v>13.897</v>
      </c>
      <c r="AO483">
        <v>13.981999999999999</v>
      </c>
      <c r="AP483">
        <v>13.906000000000001</v>
      </c>
      <c r="AQ483">
        <v>13.997</v>
      </c>
      <c r="AR483">
        <v>13.997</v>
      </c>
      <c r="AS483">
        <v>13.994</v>
      </c>
      <c r="AT483">
        <v>13.888999999999999</v>
      </c>
      <c r="AU483">
        <v>13.993</v>
      </c>
      <c r="AV483">
        <v>14.01</v>
      </c>
      <c r="AW483">
        <v>14.002000000000001</v>
      </c>
      <c r="AX483">
        <v>13.897</v>
      </c>
      <c r="AY483">
        <v>13.981999999999999</v>
      </c>
      <c r="AZ483">
        <v>13.906000000000001</v>
      </c>
      <c r="BA483">
        <v>13.997</v>
      </c>
      <c r="BB483">
        <v>13.997</v>
      </c>
    </row>
    <row r="484" spans="1:54" hidden="1" x14ac:dyDescent="0.25">
      <c r="A484" s="12" t="s">
        <v>10</v>
      </c>
      <c r="B484" t="s">
        <v>6</v>
      </c>
      <c r="C484" t="s">
        <v>8</v>
      </c>
      <c r="D484" t="s">
        <v>4</v>
      </c>
      <c r="E484">
        <v>52</v>
      </c>
      <c r="F484" t="str">
        <f t="shared" si="106"/>
        <v>V9HostMasterSlaveO252</v>
      </c>
      <c r="G484">
        <f t="shared" si="94"/>
        <v>12.992000000000001</v>
      </c>
      <c r="H484">
        <f t="shared" si="97"/>
        <v>43.403171182266007</v>
      </c>
      <c r="I484">
        <f t="shared" si="95"/>
        <v>13.202</v>
      </c>
      <c r="J484">
        <f t="shared" si="98"/>
        <v>13.027000000000001</v>
      </c>
      <c r="K484">
        <f t="shared" si="99"/>
        <v>43.341521455438702</v>
      </c>
      <c r="L484">
        <f t="shared" si="96"/>
        <v>13.069133333333333</v>
      </c>
      <c r="M484">
        <f t="shared" si="100"/>
        <v>13.025</v>
      </c>
      <c r="N484">
        <f t="shared" si="101"/>
        <v>13.08</v>
      </c>
      <c r="O484">
        <f t="shared" si="102"/>
        <v>2.0000000000006679E-3</v>
      </c>
      <c r="P484">
        <f t="shared" si="103"/>
        <v>5.2999999999999048E-2</v>
      </c>
      <c r="Q484">
        <f t="shared" si="104"/>
        <v>13.027000000000001</v>
      </c>
      <c r="R484">
        <f t="shared" si="105"/>
        <v>13.022</v>
      </c>
      <c r="S484" s="29">
        <f>IFERROR(ABS(1-SMALL(Results!$Y484:$BB484,5)/SMALL(Results!$Y484:$BB484,1)),"")</f>
        <v>2.540024630541815E-3</v>
      </c>
      <c r="T484" s="29">
        <f>IFERROR(ABS(1-SMALL(Results!$Y484:$BB484,6)/SMALL(Results!$Y484:$BB484,1)),"")</f>
        <v>2.8479064039408364E-3</v>
      </c>
      <c r="U484" s="29">
        <f>IFERROR(ABS(1-SMALL(Results!$Y484:$BB484,7)/SMALL(Results!$Y484:$BB484,1)),"")</f>
        <v>2.9248768472904807E-3</v>
      </c>
      <c r="V484" s="29">
        <f>IFERROR(ABS(1-SMALL(Results!$Y484:$BB484,8)/SMALL(Results!$Y484:$BB484,1)),"")</f>
        <v>2.9248768472904807E-3</v>
      </c>
      <c r="W484" s="29">
        <f>IFERROR(ABS(1-SMALL(Results!$Y484:$BB484,9)/SMALL(Results!$Y484:$BB484,1)),"")</f>
        <v>2.9248768472904807E-3</v>
      </c>
      <c r="X484" s="31">
        <f>IFERROR(ABS(1-SMALL(Results!$Y484:$BB484,10)/SMALL(Results!$Y484:$BB484,1)),"")</f>
        <v>2.9248768472904807E-3</v>
      </c>
      <c r="Y484">
        <v>12.992000000000001</v>
      </c>
      <c r="Z484">
        <v>13.02</v>
      </c>
      <c r="AA484">
        <v>13.025</v>
      </c>
      <c r="AB484">
        <v>13.029</v>
      </c>
      <c r="AC484">
        <v>13.044</v>
      </c>
      <c r="AD484">
        <v>13.045999999999999</v>
      </c>
      <c r="AE484">
        <v>13.053000000000001</v>
      </c>
      <c r="AF484">
        <v>13.08</v>
      </c>
      <c r="AG484">
        <v>13.144</v>
      </c>
      <c r="AH484">
        <v>13.164999999999999</v>
      </c>
      <c r="AI484">
        <v>13.202</v>
      </c>
      <c r="AJ484">
        <v>13.03</v>
      </c>
      <c r="AK484">
        <v>13.022</v>
      </c>
      <c r="AL484">
        <v>13.038</v>
      </c>
      <c r="AM484">
        <v>13.098000000000001</v>
      </c>
      <c r="AN484">
        <v>13.132999999999999</v>
      </c>
      <c r="AO484">
        <v>13.03</v>
      </c>
      <c r="AP484">
        <v>13.085000000000001</v>
      </c>
      <c r="AQ484">
        <v>13.061999999999999</v>
      </c>
      <c r="AR484">
        <v>13.038</v>
      </c>
      <c r="AS484">
        <v>13.202</v>
      </c>
      <c r="AT484">
        <v>13.03</v>
      </c>
      <c r="AU484">
        <v>13.022</v>
      </c>
      <c r="AV484">
        <v>13.038</v>
      </c>
      <c r="AW484">
        <v>13.098000000000001</v>
      </c>
      <c r="AX484">
        <v>13.132999999999999</v>
      </c>
      <c r="AY484">
        <v>13.03</v>
      </c>
      <c r="AZ484">
        <v>13.085000000000001</v>
      </c>
      <c r="BA484">
        <v>13.061999999999999</v>
      </c>
      <c r="BB484">
        <v>13.038</v>
      </c>
    </row>
    <row r="485" spans="1:54" hidden="1" x14ac:dyDescent="0.25">
      <c r="A485" s="12" t="s">
        <v>10</v>
      </c>
      <c r="B485" t="s">
        <v>6</v>
      </c>
      <c r="C485" t="s">
        <v>8</v>
      </c>
      <c r="D485" t="s">
        <v>4</v>
      </c>
      <c r="E485">
        <v>56</v>
      </c>
      <c r="F485" t="str">
        <f t="shared" si="106"/>
        <v>V9HostMasterSlaveO256</v>
      </c>
      <c r="G485">
        <f t="shared" si="94"/>
        <v>12.162000000000001</v>
      </c>
      <c r="H485">
        <f t="shared" si="97"/>
        <v>46.36523598092419</v>
      </c>
      <c r="I485">
        <f t="shared" si="95"/>
        <v>12.378</v>
      </c>
      <c r="J485">
        <f t="shared" si="98"/>
        <v>12.19</v>
      </c>
      <c r="K485">
        <f t="shared" si="99"/>
        <v>46.317473338802301</v>
      </c>
      <c r="L485">
        <f t="shared" si="96"/>
        <v>12.246266666666667</v>
      </c>
      <c r="M485">
        <f t="shared" si="100"/>
        <v>12.244999999999999</v>
      </c>
      <c r="N485">
        <f t="shared" si="101"/>
        <v>12.28</v>
      </c>
      <c r="O485">
        <f t="shared" si="102"/>
        <v>-5.4999999999999716E-2</v>
      </c>
      <c r="P485">
        <f t="shared" si="103"/>
        <v>8.9999999999999858E-2</v>
      </c>
      <c r="Q485">
        <f t="shared" si="104"/>
        <v>12.19</v>
      </c>
      <c r="R485">
        <f t="shared" si="105"/>
        <v>12.189</v>
      </c>
      <c r="S485" s="29">
        <f>IFERROR(ABS(1-SMALL(Results!$Y485:$BB485,5)/SMALL(Results!$Y485:$BB485,1)),"")</f>
        <v>2.3022529189276053E-3</v>
      </c>
      <c r="T485" s="29">
        <f>IFERROR(ABS(1-SMALL(Results!$Y485:$BB485,6)/SMALL(Results!$Y485:$BB485,1)),"")</f>
        <v>2.3022529189276053E-3</v>
      </c>
      <c r="U485" s="29">
        <f>IFERROR(ABS(1-SMALL(Results!$Y485:$BB485,7)/SMALL(Results!$Y485:$BB485,1)),"")</f>
        <v>2.6311461930603741E-3</v>
      </c>
      <c r="V485" s="29">
        <f>IFERROR(ABS(1-SMALL(Results!$Y485:$BB485,8)/SMALL(Results!$Y485:$BB485,1)),"")</f>
        <v>2.6311461930603741E-3</v>
      </c>
      <c r="W485" s="29">
        <f>IFERROR(ABS(1-SMALL(Results!$Y485:$BB485,9)/SMALL(Results!$Y485:$BB485,1)),"")</f>
        <v>2.8778161486595621E-3</v>
      </c>
      <c r="X485" s="31">
        <f>IFERROR(ABS(1-SMALL(Results!$Y485:$BB485,10)/SMALL(Results!$Y485:$BB485,1)),"")</f>
        <v>3.8644959710572024E-3</v>
      </c>
      <c r="Y485">
        <v>12.196999999999999</v>
      </c>
      <c r="Z485">
        <v>12.237</v>
      </c>
      <c r="AA485">
        <v>12.244999999999999</v>
      </c>
      <c r="AB485">
        <v>12.244999999999999</v>
      </c>
      <c r="AC485">
        <v>12.244999999999999</v>
      </c>
      <c r="AD485">
        <v>12.271000000000001</v>
      </c>
      <c r="AE485">
        <v>12.276</v>
      </c>
      <c r="AF485">
        <v>12.28</v>
      </c>
      <c r="AG485">
        <v>12.281000000000001</v>
      </c>
      <c r="AH485">
        <v>12.324999999999999</v>
      </c>
      <c r="AI485">
        <v>12.378</v>
      </c>
      <c r="AJ485">
        <v>12.257</v>
      </c>
      <c r="AK485">
        <v>12.23</v>
      </c>
      <c r="AL485">
        <v>12.162000000000001</v>
      </c>
      <c r="AM485">
        <v>12.189</v>
      </c>
      <c r="AN485">
        <v>12.194000000000001</v>
      </c>
      <c r="AO485">
        <v>12.278</v>
      </c>
      <c r="AP485">
        <v>12.305999999999999</v>
      </c>
      <c r="AQ485">
        <v>12.19</v>
      </c>
      <c r="AR485">
        <v>12.209</v>
      </c>
      <c r="AS485">
        <v>12.378</v>
      </c>
      <c r="AT485">
        <v>12.257</v>
      </c>
      <c r="AU485">
        <v>12.23</v>
      </c>
      <c r="AV485">
        <v>12.162000000000001</v>
      </c>
      <c r="AW485">
        <v>12.189</v>
      </c>
      <c r="AX485">
        <v>12.194000000000001</v>
      </c>
      <c r="AY485">
        <v>12.278</v>
      </c>
      <c r="AZ485">
        <v>12.305999999999999</v>
      </c>
      <c r="BA485">
        <v>12.19</v>
      </c>
      <c r="BB485">
        <v>12.209</v>
      </c>
    </row>
    <row r="486" spans="1:54" hidden="1" x14ac:dyDescent="0.25">
      <c r="A486" s="12" t="s">
        <v>10</v>
      </c>
      <c r="B486" t="s">
        <v>6</v>
      </c>
      <c r="C486" t="s">
        <v>8</v>
      </c>
      <c r="D486" t="s">
        <v>4</v>
      </c>
      <c r="E486">
        <v>60</v>
      </c>
      <c r="F486" t="str">
        <f t="shared" si="106"/>
        <v>V9HostMasterSlaveO260</v>
      </c>
      <c r="G486">
        <f t="shared" si="94"/>
        <v>11.461</v>
      </c>
      <c r="H486">
        <f t="shared" si="97"/>
        <v>49.201116830992056</v>
      </c>
      <c r="I486">
        <f t="shared" si="95"/>
        <v>11.605</v>
      </c>
      <c r="J486">
        <f t="shared" si="98"/>
        <v>11.474500000000001</v>
      </c>
      <c r="K486">
        <f t="shared" si="99"/>
        <v>49.20562987494008</v>
      </c>
      <c r="L486">
        <f t="shared" si="96"/>
        <v>11.523066666666667</v>
      </c>
      <c r="M486">
        <f t="shared" si="100"/>
        <v>11.477</v>
      </c>
      <c r="N486">
        <f t="shared" si="101"/>
        <v>11.523999999999999</v>
      </c>
      <c r="O486">
        <f t="shared" si="102"/>
        <v>-2.4999999999995026E-3</v>
      </c>
      <c r="P486">
        <f t="shared" si="103"/>
        <v>4.9499999999998323E-2</v>
      </c>
      <c r="Q486">
        <f t="shared" si="104"/>
        <v>11.474500000000001</v>
      </c>
      <c r="R486">
        <f t="shared" si="105"/>
        <v>11.465</v>
      </c>
      <c r="S486" s="29">
        <f>IFERROR(ABS(1-SMALL(Results!$Y486:$BB486,5)/SMALL(Results!$Y486:$BB486,1)),"")</f>
        <v>1.047029055056381E-3</v>
      </c>
      <c r="T486" s="29">
        <f>IFERROR(ABS(1-SMALL(Results!$Y486:$BB486,6)/SMALL(Results!$Y486:$BB486,1)),"")</f>
        <v>1.3087863188203652E-3</v>
      </c>
      <c r="U486" s="29">
        <f>IFERROR(ABS(1-SMALL(Results!$Y486:$BB486,7)/SMALL(Results!$Y486:$BB486,1)),"")</f>
        <v>1.3960387400751006E-3</v>
      </c>
      <c r="V486" s="29">
        <f>IFERROR(ABS(1-SMALL(Results!$Y486:$BB486,8)/SMALL(Results!$Y486:$BB486,1)),"")</f>
        <v>1.483291161329614E-3</v>
      </c>
      <c r="W486" s="29">
        <f>IFERROR(ABS(1-SMALL(Results!$Y486:$BB486,9)/SMALL(Results!$Y486:$BB486,1)),"")</f>
        <v>1.483291161329614E-3</v>
      </c>
      <c r="X486" s="31">
        <f>IFERROR(ABS(1-SMALL(Results!$Y486:$BB486,10)/SMALL(Results!$Y486:$BB486,1)),"")</f>
        <v>3.0538347439141855E-3</v>
      </c>
      <c r="Y486">
        <v>11.473000000000001</v>
      </c>
      <c r="Z486">
        <v>11.476000000000001</v>
      </c>
      <c r="AA486">
        <v>11.477</v>
      </c>
      <c r="AB486">
        <v>11.496</v>
      </c>
      <c r="AC486">
        <v>11.497</v>
      </c>
      <c r="AD486">
        <v>11.507999999999999</v>
      </c>
      <c r="AE486">
        <v>11.521000000000001</v>
      </c>
      <c r="AF486">
        <v>11.523999999999999</v>
      </c>
      <c r="AG486">
        <v>11.587</v>
      </c>
      <c r="AH486">
        <v>11.605</v>
      </c>
      <c r="AI486">
        <v>11.605</v>
      </c>
      <c r="AJ486">
        <v>11.593</v>
      </c>
      <c r="AK486">
        <v>11.465</v>
      </c>
      <c r="AL486">
        <v>11.478</v>
      </c>
      <c r="AM486">
        <v>11.525</v>
      </c>
      <c r="AN486">
        <v>11.513</v>
      </c>
      <c r="AO486">
        <v>11.526</v>
      </c>
      <c r="AP486">
        <v>11.529</v>
      </c>
      <c r="AQ486">
        <v>11.461</v>
      </c>
      <c r="AR486">
        <v>11.569000000000001</v>
      </c>
      <c r="AS486">
        <v>11.605</v>
      </c>
      <c r="AT486">
        <v>11.593</v>
      </c>
      <c r="AU486">
        <v>11.465</v>
      </c>
      <c r="AV486">
        <v>11.478</v>
      </c>
      <c r="AW486">
        <v>11.525</v>
      </c>
      <c r="AX486">
        <v>11.513</v>
      </c>
      <c r="AY486">
        <v>11.526</v>
      </c>
      <c r="AZ486">
        <v>11.529</v>
      </c>
      <c r="BA486">
        <v>11.461</v>
      </c>
      <c r="BB486">
        <v>11.569000000000001</v>
      </c>
    </row>
    <row r="487" spans="1:54" hidden="1" x14ac:dyDescent="0.25">
      <c r="A487" s="12" t="s">
        <v>10</v>
      </c>
      <c r="B487" t="s">
        <v>6</v>
      </c>
      <c r="C487" t="s">
        <v>8</v>
      </c>
      <c r="D487" t="s">
        <v>4</v>
      </c>
      <c r="E487">
        <v>64</v>
      </c>
      <c r="F487" t="str">
        <f t="shared" si="106"/>
        <v>V9HostMasterSlaveO264</v>
      </c>
      <c r="G487">
        <f t="shared" si="94"/>
        <v>10.834</v>
      </c>
      <c r="H487">
        <f t="shared" si="97"/>
        <v>52.048550858408717</v>
      </c>
      <c r="I487">
        <f t="shared" si="95"/>
        <v>11.853999999999999</v>
      </c>
      <c r="J487">
        <f t="shared" si="98"/>
        <v>10.862</v>
      </c>
      <c r="K487">
        <f t="shared" si="99"/>
        <v>51.980298287608178</v>
      </c>
      <c r="L487">
        <f t="shared" si="96"/>
        <v>11.019533333333335</v>
      </c>
      <c r="M487">
        <f t="shared" si="100"/>
        <v>11.193</v>
      </c>
      <c r="N487">
        <f t="shared" si="101"/>
        <v>11.29</v>
      </c>
      <c r="O487">
        <f t="shared" si="102"/>
        <v>-0.33099999999999952</v>
      </c>
      <c r="P487">
        <f t="shared" si="103"/>
        <v>0.42799999999999905</v>
      </c>
      <c r="Q487">
        <f t="shared" si="104"/>
        <v>10.862</v>
      </c>
      <c r="R487">
        <f t="shared" si="105"/>
        <v>10.837999999999999</v>
      </c>
      <c r="S487" s="29">
        <f>IFERROR(ABS(1-SMALL(Results!$Y487:$BB487,5)/SMALL(Results!$Y487:$BB487,1)),"")</f>
        <v>2.5844563411483445E-3</v>
      </c>
      <c r="T487" s="29">
        <f>IFERROR(ABS(1-SMALL(Results!$Y487:$BB487,6)/SMALL(Results!$Y487:$BB487,1)),"")</f>
        <v>2.5844563411483445E-3</v>
      </c>
      <c r="U487" s="29">
        <f>IFERROR(ABS(1-SMALL(Results!$Y487:$BB487,7)/SMALL(Results!$Y487:$BB487,1)),"")</f>
        <v>2.9536643898837589E-3</v>
      </c>
      <c r="V487" s="29">
        <f>IFERROR(ABS(1-SMALL(Results!$Y487:$BB487,8)/SMALL(Results!$Y487:$BB487,1)),"")</f>
        <v>2.9536643898837589E-3</v>
      </c>
      <c r="W487" s="29">
        <f>IFERROR(ABS(1-SMALL(Results!$Y487:$BB487,9)/SMALL(Results!$Y487:$BB487,1)),"")</f>
        <v>3.3228724386191733E-3</v>
      </c>
      <c r="X487" s="31">
        <f>IFERROR(ABS(1-SMALL(Results!$Y487:$BB487,10)/SMALL(Results!$Y487:$BB487,1)),"")</f>
        <v>3.3228724386191733E-3</v>
      </c>
      <c r="Y487">
        <v>11.065</v>
      </c>
      <c r="Z487">
        <v>11.189</v>
      </c>
      <c r="AA487">
        <v>11.193</v>
      </c>
      <c r="AB487">
        <v>11.196999999999999</v>
      </c>
      <c r="AC487">
        <v>11.228999999999999</v>
      </c>
      <c r="AD487">
        <v>11.233000000000001</v>
      </c>
      <c r="AE487">
        <v>11.288</v>
      </c>
      <c r="AF487">
        <v>11.29</v>
      </c>
      <c r="AG487">
        <v>11.566000000000001</v>
      </c>
      <c r="AH487">
        <v>11.853999999999999</v>
      </c>
      <c r="AI487">
        <v>10.913</v>
      </c>
      <c r="AJ487">
        <v>10.837999999999999</v>
      </c>
      <c r="AK487">
        <v>10.866</v>
      </c>
      <c r="AL487">
        <v>10.882</v>
      </c>
      <c r="AM487">
        <v>10.893000000000001</v>
      </c>
      <c r="AN487">
        <v>10.878</v>
      </c>
      <c r="AO487">
        <v>10.904999999999999</v>
      </c>
      <c r="AP487">
        <v>10.862</v>
      </c>
      <c r="AQ487">
        <v>10.87</v>
      </c>
      <c r="AR487">
        <v>10.834</v>
      </c>
      <c r="AS487">
        <v>10.913</v>
      </c>
      <c r="AT487">
        <v>10.837999999999999</v>
      </c>
      <c r="AU487">
        <v>10.866</v>
      </c>
      <c r="AV487">
        <v>10.882</v>
      </c>
      <c r="AW487">
        <v>10.893000000000001</v>
      </c>
      <c r="AX487">
        <v>10.878</v>
      </c>
      <c r="AY487">
        <v>10.904999999999999</v>
      </c>
      <c r="AZ487">
        <v>10.862</v>
      </c>
      <c r="BA487">
        <v>10.87</v>
      </c>
      <c r="BB487">
        <v>10.834</v>
      </c>
    </row>
    <row r="488" spans="1:54" hidden="1" x14ac:dyDescent="0.25">
      <c r="A488" s="12" t="s">
        <v>10</v>
      </c>
      <c r="B488" t="s">
        <v>6</v>
      </c>
      <c r="C488" t="s">
        <v>8</v>
      </c>
      <c r="D488" t="s">
        <v>4</v>
      </c>
      <c r="E488">
        <v>128</v>
      </c>
      <c r="F488" t="str">
        <f t="shared" si="106"/>
        <v>V9HostMasterSlaveO2128</v>
      </c>
      <c r="G488">
        <f t="shared" si="94"/>
        <v>11.509</v>
      </c>
      <c r="H488">
        <f t="shared" si="97"/>
        <v>48.995916239464769</v>
      </c>
      <c r="I488">
        <f t="shared" si="95"/>
        <v>11.722</v>
      </c>
      <c r="J488">
        <f t="shared" si="98"/>
        <v>11.5695</v>
      </c>
      <c r="K488">
        <f t="shared" si="99"/>
        <v>48.801590388521547</v>
      </c>
      <c r="L488">
        <f t="shared" si="96"/>
        <v>11.5776</v>
      </c>
      <c r="M488">
        <f t="shared" si="100"/>
        <v>11.537000000000001</v>
      </c>
      <c r="N488">
        <f t="shared" si="101"/>
        <v>11.606</v>
      </c>
      <c r="O488">
        <f t="shared" si="102"/>
        <v>3.2499999999998863E-2</v>
      </c>
      <c r="P488">
        <f t="shared" si="103"/>
        <v>3.6500000000000199E-2</v>
      </c>
      <c r="Q488">
        <f t="shared" si="104"/>
        <v>11.5695</v>
      </c>
      <c r="R488">
        <f t="shared" si="105"/>
        <v>11.542</v>
      </c>
      <c r="S488" s="29">
        <f>IFERROR(ABS(1-SMALL(Results!$Y488:$BB488,5)/SMALL(Results!$Y488:$BB488,1)),"")</f>
        <v>4.2575375792857084E-3</v>
      </c>
      <c r="T488" s="29">
        <f>IFERROR(ABS(1-SMALL(Results!$Y488:$BB488,6)/SMALL(Results!$Y488:$BB488,1)),"")</f>
        <v>6.2559735858891408E-3</v>
      </c>
      <c r="U488" s="29">
        <f>IFERROR(ABS(1-SMALL(Results!$Y488:$BB488,7)/SMALL(Results!$Y488:$BB488,1)),"")</f>
        <v>7.0379702841254499E-3</v>
      </c>
      <c r="V488" s="29">
        <f>IFERROR(ABS(1-SMALL(Results!$Y488:$BB488,8)/SMALL(Results!$Y488:$BB488,1)),"")</f>
        <v>8.4281866365452096E-3</v>
      </c>
      <c r="W488" s="29">
        <f>IFERROR(ABS(1-SMALL(Results!$Y488:$BB488,9)/SMALL(Results!$Y488:$BB488,1)),"")</f>
        <v>9.3839603788339332E-3</v>
      </c>
      <c r="X488" s="31">
        <f>IFERROR(ABS(1-SMALL(Results!$Y488:$BB488,10)/SMALL(Results!$Y488:$BB488,1)),"")</f>
        <v>1.8507255191589023E-2</v>
      </c>
      <c r="Y488">
        <v>11.509</v>
      </c>
      <c r="Z488">
        <v>11.513999999999999</v>
      </c>
      <c r="AA488">
        <v>11.537000000000001</v>
      </c>
      <c r="AB488">
        <v>11.542</v>
      </c>
      <c r="AC488">
        <v>11.558</v>
      </c>
      <c r="AD488">
        <v>11.581</v>
      </c>
      <c r="AE488">
        <v>11.59</v>
      </c>
      <c r="AF488">
        <v>11.606</v>
      </c>
      <c r="AG488">
        <v>11.617000000000001</v>
      </c>
      <c r="AH488">
        <v>11.722</v>
      </c>
    </row>
    <row r="489" spans="1:54" hidden="1" x14ac:dyDescent="0.25">
      <c r="A489" s="12" t="s">
        <v>10</v>
      </c>
      <c r="B489" t="s">
        <v>6</v>
      </c>
      <c r="C489" t="s">
        <v>8</v>
      </c>
      <c r="D489" t="s">
        <v>4</v>
      </c>
      <c r="E489">
        <v>256</v>
      </c>
      <c r="F489" t="str">
        <f t="shared" si="106"/>
        <v>V9HostMasterSlaveO2256</v>
      </c>
      <c r="G489">
        <f t="shared" si="94"/>
        <v>12.853</v>
      </c>
      <c r="H489">
        <f t="shared" si="97"/>
        <v>43.872558935657047</v>
      </c>
      <c r="I489">
        <f t="shared" si="95"/>
        <v>13.337999999999999</v>
      </c>
      <c r="J489">
        <f t="shared" si="98"/>
        <v>13.094000000000001</v>
      </c>
      <c r="K489">
        <f t="shared" si="99"/>
        <v>43.119749503589425</v>
      </c>
      <c r="L489">
        <f t="shared" si="96"/>
        <v>13.0916</v>
      </c>
      <c r="M489">
        <f t="shared" si="100"/>
        <v>12.978</v>
      </c>
      <c r="N489">
        <f t="shared" si="101"/>
        <v>13.21</v>
      </c>
      <c r="O489">
        <f t="shared" si="102"/>
        <v>0.11600000000000144</v>
      </c>
      <c r="P489">
        <f t="shared" si="103"/>
        <v>0.11599999999999966</v>
      </c>
      <c r="Q489">
        <f t="shared" si="104"/>
        <v>13.094000000000001</v>
      </c>
      <c r="R489">
        <f t="shared" si="105"/>
        <v>13.048999999999999</v>
      </c>
      <c r="S489" s="29">
        <f>IFERROR(ABS(1-SMALL(Results!$Y489:$BB489,5)/SMALL(Results!$Y489:$BB489,1)),"")</f>
        <v>1.5327160974091703E-2</v>
      </c>
      <c r="T489" s="29">
        <f>IFERROR(ABS(1-SMALL(Results!$Y489:$BB489,6)/SMALL(Results!$Y489:$BB489,1)),"")</f>
        <v>2.217381156150311E-2</v>
      </c>
      <c r="U489" s="29">
        <f>IFERROR(ABS(1-SMALL(Results!$Y489:$BB489,7)/SMALL(Results!$Y489:$BB489,1)),"")</f>
        <v>2.3963277055940146E-2</v>
      </c>
      <c r="V489" s="29">
        <f>IFERROR(ABS(1-SMALL(Results!$Y489:$BB489,8)/SMALL(Results!$Y489:$BB489,1)),"")</f>
        <v>2.7775616587567109E-2</v>
      </c>
      <c r="W489" s="29">
        <f>IFERROR(ABS(1-SMALL(Results!$Y489:$BB489,9)/SMALL(Results!$Y489:$BB489,1)),"")</f>
        <v>2.9565082082004368E-2</v>
      </c>
      <c r="X489" s="31">
        <f>IFERROR(ABS(1-SMALL(Results!$Y489:$BB489,10)/SMALL(Results!$Y489:$BB489,1)),"")</f>
        <v>3.7734381078347479E-2</v>
      </c>
      <c r="Y489">
        <v>12.853</v>
      </c>
      <c r="Z489">
        <v>12.906000000000001</v>
      </c>
      <c r="AA489">
        <v>12.978</v>
      </c>
      <c r="AB489">
        <v>13.048999999999999</v>
      </c>
      <c r="AC489">
        <v>13.05</v>
      </c>
      <c r="AD489">
        <v>13.138</v>
      </c>
      <c r="AE489">
        <v>13.161</v>
      </c>
      <c r="AF489">
        <v>13.21</v>
      </c>
      <c r="AG489">
        <v>13.233000000000001</v>
      </c>
      <c r="AH489">
        <v>13.337999999999999</v>
      </c>
    </row>
    <row r="490" spans="1:54" hidden="1" x14ac:dyDescent="0.25">
      <c r="A490" s="12" t="s">
        <v>10</v>
      </c>
      <c r="B490" t="s">
        <v>6</v>
      </c>
      <c r="C490" t="s">
        <v>8</v>
      </c>
      <c r="D490" t="s">
        <v>22</v>
      </c>
      <c r="E490">
        <v>1</v>
      </c>
      <c r="F490" t="str">
        <f t="shared" si="106"/>
        <v>V9HostMasterSlaveno parameter1</v>
      </c>
      <c r="G490">
        <f t="shared" si="94"/>
        <v>1384.8789999999999</v>
      </c>
      <c r="H490">
        <f t="shared" si="97"/>
        <v>1</v>
      </c>
      <c r="I490">
        <f t="shared" si="95"/>
        <v>1389.829</v>
      </c>
      <c r="J490">
        <f t="shared" si="98"/>
        <v>1385.8074999999999</v>
      </c>
      <c r="K490">
        <f t="shared" si="99"/>
        <v>1</v>
      </c>
      <c r="L490">
        <f t="shared" si="96"/>
        <v>1387.4640666666664</v>
      </c>
      <c r="M490">
        <f t="shared" si="100"/>
        <v>1385.076</v>
      </c>
      <c r="N490">
        <f t="shared" si="101"/>
        <v>1386.049</v>
      </c>
      <c r="O490">
        <f t="shared" si="102"/>
        <v>0.73149999999986903</v>
      </c>
      <c r="P490">
        <f t="shared" si="103"/>
        <v>0.24150000000008731</v>
      </c>
      <c r="Q490">
        <f t="shared" si="104"/>
        <v>1385.8074999999999</v>
      </c>
      <c r="R490">
        <f t="shared" si="105"/>
        <v>1385.1849999999999</v>
      </c>
      <c r="S490" s="29">
        <f>IFERROR(ABS(1-SMALL(Results!$Y490:$BB490,5)/SMALL(Results!$Y490:$BB490,1)),"")</f>
        <v>5.4011938949183325E-4</v>
      </c>
      <c r="T490" s="29">
        <f>IFERROR(ABS(1-SMALL(Results!$Y490:$BB490,6)/SMALL(Results!$Y490:$BB490,1)),"")</f>
        <v>8.0079198254878747E-4</v>
      </c>
      <c r="U490" s="29">
        <f>IFERROR(ABS(1-SMALL(Results!$Y490:$BB490,7)/SMALL(Results!$Y490:$BB490,1)),"")</f>
        <v>8.4050664354062832E-4</v>
      </c>
      <c r="V490" s="29">
        <f>IFERROR(ABS(1-SMALL(Results!$Y490:$BB490,8)/SMALL(Results!$Y490:$BB490,1)),"")</f>
        <v>8.4483915201261084E-4</v>
      </c>
      <c r="W490" s="29">
        <f>IFERROR(ABS(1-SMALL(Results!$Y490:$BB490,9)/SMALL(Results!$Y490:$BB490,1)),"")</f>
        <v>8.9321882994841673E-4</v>
      </c>
      <c r="X490" s="31">
        <f>IFERROR(ABS(1-SMALL(Results!$Y490:$BB490,10)/SMALL(Results!$Y490:$BB490,1)),"")</f>
        <v>1.5633134735959509E-3</v>
      </c>
      <c r="Y490">
        <v>1384.8789999999999</v>
      </c>
      <c r="Z490">
        <v>1384.963</v>
      </c>
      <c r="AA490">
        <v>1385.076</v>
      </c>
      <c r="AB490">
        <v>1385.1849999999999</v>
      </c>
      <c r="AC490">
        <v>1385.627</v>
      </c>
      <c r="AD490">
        <v>1385.9880000000001</v>
      </c>
      <c r="AE490">
        <v>1386.0429999999999</v>
      </c>
      <c r="AF490">
        <v>1386.049</v>
      </c>
      <c r="AG490">
        <v>1386.116</v>
      </c>
      <c r="AH490">
        <v>1387.0440000000001</v>
      </c>
      <c r="AI490">
        <v>1388.4169999999999</v>
      </c>
      <c r="AJ490">
        <v>1388.3219999999999</v>
      </c>
      <c r="AK490">
        <v>1388.181</v>
      </c>
      <c r="AL490">
        <v>1389.829</v>
      </c>
      <c r="AM490">
        <v>1387.93</v>
      </c>
      <c r="AN490">
        <v>1387.8530000000001</v>
      </c>
      <c r="AO490">
        <v>1388.0809999999999</v>
      </c>
      <c r="AP490">
        <v>1387.9580000000001</v>
      </c>
      <c r="AQ490">
        <v>1388.0360000000001</v>
      </c>
      <c r="AR490">
        <v>1388.8689999999999</v>
      </c>
      <c r="AS490">
        <v>1388.4169999999999</v>
      </c>
      <c r="AT490">
        <v>1388.3219999999999</v>
      </c>
      <c r="AU490">
        <v>1388.181</v>
      </c>
      <c r="AV490">
        <v>1389.829</v>
      </c>
      <c r="AW490">
        <v>1387.93</v>
      </c>
      <c r="AX490">
        <v>1387.8530000000001</v>
      </c>
      <c r="AY490">
        <v>1388.0809999999999</v>
      </c>
      <c r="AZ490">
        <v>1387.9580000000001</v>
      </c>
      <c r="BA490">
        <v>1388.0360000000001</v>
      </c>
      <c r="BB490">
        <v>1388.8689999999999</v>
      </c>
    </row>
    <row r="491" spans="1:54" hidden="1" x14ac:dyDescent="0.25">
      <c r="A491" s="12" t="s">
        <v>10</v>
      </c>
      <c r="B491" t="s">
        <v>6</v>
      </c>
      <c r="C491" t="s">
        <v>8</v>
      </c>
      <c r="D491" t="s">
        <v>22</v>
      </c>
      <c r="E491">
        <v>2</v>
      </c>
      <c r="F491" t="str">
        <f t="shared" si="106"/>
        <v>V9HostMasterSlaveno parameter2</v>
      </c>
      <c r="G491">
        <f t="shared" si="94"/>
        <v>707.601</v>
      </c>
      <c r="H491">
        <f t="shared" si="97"/>
        <v>1.9571467536083187</v>
      </c>
      <c r="I491">
        <f t="shared" si="95"/>
        <v>747.23</v>
      </c>
      <c r="J491">
        <f t="shared" si="98"/>
        <v>707.8365</v>
      </c>
      <c r="K491">
        <f t="shared" si="99"/>
        <v>1.957807346753099</v>
      </c>
      <c r="L491">
        <f t="shared" si="96"/>
        <v>712.33816666666644</v>
      </c>
      <c r="M491">
        <f t="shared" si="100"/>
        <v>707.80700000000002</v>
      </c>
      <c r="N491">
        <f t="shared" si="101"/>
        <v>711.11599999999999</v>
      </c>
      <c r="O491">
        <f t="shared" si="102"/>
        <v>2.9499999999984539E-2</v>
      </c>
      <c r="P491">
        <f t="shared" si="103"/>
        <v>3.2794999999999845</v>
      </c>
      <c r="Q491">
        <f t="shared" si="104"/>
        <v>707.8365</v>
      </c>
      <c r="R491">
        <f t="shared" si="105"/>
        <v>707.77800000000002</v>
      </c>
      <c r="S491" s="29">
        <f>IFERROR(ABS(1-SMALL(Results!$Y491:$BB491,5)/SMALL(Results!$Y491:$BB491,1)),"")</f>
        <v>2.9112451791335481E-4</v>
      </c>
      <c r="T491" s="29">
        <f>IFERROR(ABS(1-SMALL(Results!$Y491:$BB491,6)/SMALL(Results!$Y491:$BB491,1)),"")</f>
        <v>3.7450484100509662E-4</v>
      </c>
      <c r="U491" s="29">
        <f>IFERROR(ABS(1-SMALL(Results!$Y491:$BB491,7)/SMALL(Results!$Y491:$BB491,1)),"")</f>
        <v>3.7450484100509662E-4</v>
      </c>
      <c r="V491" s="29">
        <f>IFERROR(ABS(1-SMALL(Results!$Y491:$BB491,8)/SMALL(Results!$Y491:$BB491,1)),"")</f>
        <v>6.2181935864979998E-4</v>
      </c>
      <c r="W491" s="29">
        <f>IFERROR(ABS(1-SMALL(Results!$Y491:$BB491,9)/SMALL(Results!$Y491:$BB491,1)),"")</f>
        <v>6.2181935864979998E-4</v>
      </c>
      <c r="X491" s="31">
        <f>IFERROR(ABS(1-SMALL(Results!$Y491:$BB491,10)/SMALL(Results!$Y491:$BB491,1)),"")</f>
        <v>2.485864208784383E-3</v>
      </c>
      <c r="Y491">
        <v>707.601</v>
      </c>
      <c r="Z491">
        <v>707.77800000000002</v>
      </c>
      <c r="AA491">
        <v>707.80700000000002</v>
      </c>
      <c r="AB491">
        <v>709.36</v>
      </c>
      <c r="AC491">
        <v>709.59500000000003</v>
      </c>
      <c r="AD491">
        <v>710.596</v>
      </c>
      <c r="AE491">
        <v>710.86</v>
      </c>
      <c r="AF491">
        <v>711.11599999999999</v>
      </c>
      <c r="AG491">
        <v>711.34400000000005</v>
      </c>
      <c r="AH491">
        <v>711.50800000000004</v>
      </c>
      <c r="AI491">
        <v>707.64200000000005</v>
      </c>
      <c r="AJ491">
        <v>709.89400000000001</v>
      </c>
      <c r="AK491">
        <v>711.12199999999996</v>
      </c>
      <c r="AL491">
        <v>711.005</v>
      </c>
      <c r="AM491">
        <v>711.17499999999995</v>
      </c>
      <c r="AN491">
        <v>747.23</v>
      </c>
      <c r="AO491">
        <v>711.88900000000001</v>
      </c>
      <c r="AP491">
        <v>707.86599999999999</v>
      </c>
      <c r="AQ491">
        <v>708.04099999999994</v>
      </c>
      <c r="AR491">
        <v>710.42600000000004</v>
      </c>
      <c r="AS491">
        <v>707.64200000000005</v>
      </c>
      <c r="AT491">
        <v>709.89400000000001</v>
      </c>
      <c r="AU491">
        <v>711.12199999999996</v>
      </c>
      <c r="AV491">
        <v>711.005</v>
      </c>
      <c r="AW491">
        <v>711.17499999999995</v>
      </c>
      <c r="AX491">
        <v>747.23</v>
      </c>
      <c r="AY491">
        <v>711.88900000000001</v>
      </c>
      <c r="AZ491">
        <v>707.86599999999999</v>
      </c>
      <c r="BA491">
        <v>708.04099999999994</v>
      </c>
      <c r="BB491">
        <v>710.42600000000004</v>
      </c>
    </row>
    <row r="492" spans="1:54" hidden="1" x14ac:dyDescent="0.25">
      <c r="A492" s="12" t="s">
        <v>10</v>
      </c>
      <c r="B492" t="s">
        <v>6</v>
      </c>
      <c r="C492" t="s">
        <v>8</v>
      </c>
      <c r="D492" t="s">
        <v>22</v>
      </c>
      <c r="E492">
        <v>4</v>
      </c>
      <c r="F492" t="str">
        <f t="shared" si="106"/>
        <v>V9HostMasterSlaveno parameter4</v>
      </c>
      <c r="G492">
        <f t="shared" si="94"/>
        <v>364.59699999999998</v>
      </c>
      <c r="H492">
        <f t="shared" si="97"/>
        <v>3.7983828720477679</v>
      </c>
      <c r="I492">
        <f t="shared" si="95"/>
        <v>395.77800000000002</v>
      </c>
      <c r="J492">
        <f t="shared" si="98"/>
        <v>364.62199999999996</v>
      </c>
      <c r="K492">
        <f t="shared" si="99"/>
        <v>3.8006689119142565</v>
      </c>
      <c r="L492">
        <f t="shared" si="96"/>
        <v>366.76769999999999</v>
      </c>
      <c r="M492">
        <f t="shared" si="100"/>
        <v>364.637</v>
      </c>
      <c r="N492">
        <f t="shared" si="101"/>
        <v>364.72899999999998</v>
      </c>
      <c r="O492">
        <f t="shared" si="102"/>
        <v>-1.5000000000043201E-2</v>
      </c>
      <c r="P492">
        <f t="shared" si="103"/>
        <v>0.10700000000002774</v>
      </c>
      <c r="Q492">
        <f t="shared" si="104"/>
        <v>364.62199999999996</v>
      </c>
      <c r="R492">
        <f t="shared" si="105"/>
        <v>364.62099999999998</v>
      </c>
      <c r="S492" s="29">
        <f>IFERROR(ABS(1-SMALL(Results!$Y492:$BB492,5)/SMALL(Results!$Y492:$BB492,1)),"")</f>
        <v>6.5826103889943255E-5</v>
      </c>
      <c r="T492" s="29">
        <f>IFERROR(ABS(1-SMALL(Results!$Y492:$BB492,6)/SMALL(Results!$Y492:$BB492,1)),"")</f>
        <v>7.1311612547475534E-5</v>
      </c>
      <c r="U492" s="29">
        <f>IFERROR(ABS(1-SMALL(Results!$Y492:$BB492,7)/SMALL(Results!$Y492:$BB492,1)),"")</f>
        <v>7.1311612547475534E-5</v>
      </c>
      <c r="V492" s="29">
        <f>IFERROR(ABS(1-SMALL(Results!$Y492:$BB492,8)/SMALL(Results!$Y492:$BB492,1)),"")</f>
        <v>9.5996401506370788E-5</v>
      </c>
      <c r="W492" s="29">
        <f>IFERROR(ABS(1-SMALL(Results!$Y492:$BB492,9)/SMALL(Results!$Y492:$BB492,1)),"")</f>
        <v>9.8739155835136927E-5</v>
      </c>
      <c r="X492" s="31">
        <f>IFERROR(ABS(1-SMALL(Results!$Y492:$BB492,10)/SMALL(Results!$Y492:$BB492,1)),"")</f>
        <v>9.8739155835136927E-5</v>
      </c>
      <c r="Y492">
        <v>364.613</v>
      </c>
      <c r="Z492">
        <v>364.63200000000001</v>
      </c>
      <c r="AA492">
        <v>364.637</v>
      </c>
      <c r="AB492">
        <v>364.67200000000003</v>
      </c>
      <c r="AC492">
        <v>364.69099999999997</v>
      </c>
      <c r="AD492">
        <v>364.7</v>
      </c>
      <c r="AE492">
        <v>364.72800000000001</v>
      </c>
      <c r="AF492">
        <v>364.72899999999998</v>
      </c>
      <c r="AG492">
        <v>364.74799999999999</v>
      </c>
      <c r="AH492">
        <v>364.78100000000001</v>
      </c>
      <c r="AI492">
        <v>364.62099999999998</v>
      </c>
      <c r="AJ492">
        <v>395.77800000000002</v>
      </c>
      <c r="AK492">
        <v>364.79</v>
      </c>
      <c r="AL492">
        <v>364.75</v>
      </c>
      <c r="AM492">
        <v>364.63299999999998</v>
      </c>
      <c r="AN492">
        <v>364.62299999999999</v>
      </c>
      <c r="AO492">
        <v>364.64499999999998</v>
      </c>
      <c r="AP492">
        <v>364.80700000000002</v>
      </c>
      <c r="AQ492">
        <v>364.80599999999998</v>
      </c>
      <c r="AR492">
        <v>364.59699999999998</v>
      </c>
      <c r="AS492">
        <v>364.62099999999998</v>
      </c>
      <c r="AT492">
        <v>395.77800000000002</v>
      </c>
      <c r="AU492">
        <v>364.79</v>
      </c>
      <c r="AV492">
        <v>364.75</v>
      </c>
      <c r="AW492">
        <v>364.63299999999998</v>
      </c>
      <c r="AX492">
        <v>364.62299999999999</v>
      </c>
      <c r="AY492">
        <v>364.64499999999998</v>
      </c>
      <c r="AZ492">
        <v>364.80700000000002</v>
      </c>
      <c r="BA492">
        <v>364.80599999999998</v>
      </c>
      <c r="BB492">
        <v>364.59699999999998</v>
      </c>
    </row>
    <row r="493" spans="1:54" hidden="1" x14ac:dyDescent="0.25">
      <c r="A493" s="12" t="s">
        <v>10</v>
      </c>
      <c r="B493" t="s">
        <v>6</v>
      </c>
      <c r="C493" t="s">
        <v>8</v>
      </c>
      <c r="D493" t="s">
        <v>22</v>
      </c>
      <c r="E493">
        <v>8</v>
      </c>
      <c r="F493" t="str">
        <f t="shared" si="106"/>
        <v>V9HostMasterSlaveno parameter8</v>
      </c>
      <c r="G493">
        <f t="shared" si="94"/>
        <v>182.738</v>
      </c>
      <c r="H493">
        <f t="shared" si="97"/>
        <v>7.5784948943295865</v>
      </c>
      <c r="I493">
        <f t="shared" si="95"/>
        <v>186.18199999999999</v>
      </c>
      <c r="J493">
        <f t="shared" si="98"/>
        <v>182.78449999999998</v>
      </c>
      <c r="K493">
        <f t="shared" si="99"/>
        <v>7.5816466932371185</v>
      </c>
      <c r="L493">
        <f t="shared" si="96"/>
        <v>183.16676666666663</v>
      </c>
      <c r="M493">
        <f t="shared" si="100"/>
        <v>182.816</v>
      </c>
      <c r="N493">
        <f t="shared" si="101"/>
        <v>182.91200000000001</v>
      </c>
      <c r="O493">
        <f t="shared" si="102"/>
        <v>-3.150000000002251E-2</v>
      </c>
      <c r="P493">
        <f t="shared" si="103"/>
        <v>0.12750000000002615</v>
      </c>
      <c r="Q493">
        <f t="shared" si="104"/>
        <v>182.78449999999998</v>
      </c>
      <c r="R493">
        <f t="shared" si="105"/>
        <v>182.77699999999999</v>
      </c>
      <c r="S493" s="29">
        <f>IFERROR(ABS(1-SMALL(Results!$Y493:$BB493,5)/SMALL(Results!$Y493:$BB493,1)),"")</f>
        <v>2.1342030666859912E-4</v>
      </c>
      <c r="T493" s="29">
        <f>IFERROR(ABS(1-SMALL(Results!$Y493:$BB493,6)/SMALL(Results!$Y493:$BB493,1)),"")</f>
        <v>2.9550504000264155E-4</v>
      </c>
      <c r="U493" s="29">
        <f>IFERROR(ABS(1-SMALL(Results!$Y493:$BB493,7)/SMALL(Results!$Y493:$BB493,1)),"")</f>
        <v>3.7211745778109595E-4</v>
      </c>
      <c r="V493" s="29">
        <f>IFERROR(ABS(1-SMALL(Results!$Y493:$BB493,8)/SMALL(Results!$Y493:$BB493,1)),"")</f>
        <v>3.7211745778109595E-4</v>
      </c>
      <c r="W493" s="29">
        <f>IFERROR(ABS(1-SMALL(Results!$Y493:$BB493,9)/SMALL(Results!$Y493:$BB493,1)),"")</f>
        <v>4.2684061333719825E-4</v>
      </c>
      <c r="X493" s="31">
        <f>IFERROR(ABS(1-SMALL(Results!$Y493:$BB493,10)/SMALL(Results!$Y493:$BB493,1)),"")</f>
        <v>4.3231292889278627E-4</v>
      </c>
      <c r="Y493">
        <v>182.74799999999999</v>
      </c>
      <c r="Z493">
        <v>182.792</v>
      </c>
      <c r="AA493">
        <v>182.816</v>
      </c>
      <c r="AB493">
        <v>182.83699999999999</v>
      </c>
      <c r="AC493">
        <v>182.85599999999999</v>
      </c>
      <c r="AD493">
        <v>182.87200000000001</v>
      </c>
      <c r="AE493">
        <v>182.87299999999999</v>
      </c>
      <c r="AF493">
        <v>182.91200000000001</v>
      </c>
      <c r="AG493">
        <v>182.91300000000001</v>
      </c>
      <c r="AH493">
        <v>186.18199999999999</v>
      </c>
      <c r="AI493">
        <v>183.03899999999999</v>
      </c>
      <c r="AJ493">
        <v>182.738</v>
      </c>
      <c r="AK493">
        <v>183.11799999999999</v>
      </c>
      <c r="AL493">
        <v>182.93299999999999</v>
      </c>
      <c r="AM493">
        <v>182.98099999999999</v>
      </c>
      <c r="AN493">
        <v>182.86199999999999</v>
      </c>
      <c r="AO493">
        <v>185.53</v>
      </c>
      <c r="AP493">
        <v>182.81700000000001</v>
      </c>
      <c r="AQ493">
        <v>182.80600000000001</v>
      </c>
      <c r="AR493">
        <v>182.77699999999999</v>
      </c>
      <c r="AS493">
        <v>183.03899999999999</v>
      </c>
      <c r="AT493">
        <v>182.738</v>
      </c>
      <c r="AU493">
        <v>183.11799999999999</v>
      </c>
      <c r="AV493">
        <v>182.93299999999999</v>
      </c>
      <c r="AW493">
        <v>182.98099999999999</v>
      </c>
      <c r="AX493">
        <v>182.86199999999999</v>
      </c>
      <c r="AY493">
        <v>185.53</v>
      </c>
      <c r="AZ493">
        <v>182.81700000000001</v>
      </c>
      <c r="BA493">
        <v>182.80600000000001</v>
      </c>
      <c r="BB493">
        <v>182.77699999999999</v>
      </c>
    </row>
    <row r="494" spans="1:54" hidden="1" x14ac:dyDescent="0.25">
      <c r="A494" s="12" t="s">
        <v>10</v>
      </c>
      <c r="B494" t="s">
        <v>6</v>
      </c>
      <c r="C494" t="s">
        <v>8</v>
      </c>
      <c r="D494" t="s">
        <v>22</v>
      </c>
      <c r="E494">
        <v>12</v>
      </c>
      <c r="F494" t="str">
        <f t="shared" si="106"/>
        <v>V9HostMasterSlaveno parameter12</v>
      </c>
      <c r="G494">
        <f t="shared" si="94"/>
        <v>122.78100000000001</v>
      </c>
      <c r="H494">
        <f t="shared" si="97"/>
        <v>11.279261449247032</v>
      </c>
      <c r="I494">
        <f t="shared" si="95"/>
        <v>124.372</v>
      </c>
      <c r="J494">
        <f t="shared" si="98"/>
        <v>122.83150000000001</v>
      </c>
      <c r="K494">
        <f t="shared" si="99"/>
        <v>11.282183316168897</v>
      </c>
      <c r="L494">
        <f t="shared" si="96"/>
        <v>122.99953333333336</v>
      </c>
      <c r="M494">
        <f t="shared" si="100"/>
        <v>122.88800000000001</v>
      </c>
      <c r="N494">
        <f t="shared" si="101"/>
        <v>123.628</v>
      </c>
      <c r="O494">
        <f t="shared" si="102"/>
        <v>-5.6499999999999773E-2</v>
      </c>
      <c r="P494">
        <f t="shared" si="103"/>
        <v>0.79649999999999466</v>
      </c>
      <c r="Q494">
        <f t="shared" si="104"/>
        <v>122.83150000000001</v>
      </c>
      <c r="R494">
        <f t="shared" si="105"/>
        <v>122.79300000000001</v>
      </c>
      <c r="S494" s="29">
        <f>IFERROR(ABS(1-SMALL(Results!$Y494:$BB494,5)/SMALL(Results!$Y494:$BB494,1)),"")</f>
        <v>3.5836163575786451E-4</v>
      </c>
      <c r="T494" s="29">
        <f>IFERROR(ABS(1-SMALL(Results!$Y494:$BB494,6)/SMALL(Results!$Y494:$BB494,1)),"")</f>
        <v>4.6424120995913754E-4</v>
      </c>
      <c r="U494" s="29">
        <f>IFERROR(ABS(1-SMALL(Results!$Y494:$BB494,7)/SMALL(Results!$Y494:$BB494,1)),"")</f>
        <v>5.2939787100614311E-4</v>
      </c>
      <c r="V494" s="29">
        <f>IFERROR(ABS(1-SMALL(Results!$Y494:$BB494,8)/SMALL(Results!$Y494:$BB494,1)),"")</f>
        <v>5.2939787100614311E-4</v>
      </c>
      <c r="W494" s="29">
        <f>IFERROR(ABS(1-SMALL(Results!$Y494:$BB494,9)/SMALL(Results!$Y494:$BB494,1)),"")</f>
        <v>5.7012078416041057E-4</v>
      </c>
      <c r="X494" s="31">
        <f>IFERROR(ABS(1-SMALL(Results!$Y494:$BB494,10)/SMALL(Results!$Y494:$BB494,1)),"")</f>
        <v>5.7012078416041057E-4</v>
      </c>
      <c r="Y494">
        <v>122.825</v>
      </c>
      <c r="Z494">
        <v>122.83799999999999</v>
      </c>
      <c r="AA494">
        <v>122.88800000000001</v>
      </c>
      <c r="AB494">
        <v>122.908</v>
      </c>
      <c r="AC494">
        <v>122.937</v>
      </c>
      <c r="AD494">
        <v>122.964</v>
      </c>
      <c r="AE494">
        <v>123.062</v>
      </c>
      <c r="AF494">
        <v>123.628</v>
      </c>
      <c r="AG494">
        <v>123.93600000000001</v>
      </c>
      <c r="AH494">
        <v>124.372</v>
      </c>
      <c r="AI494">
        <v>122.934</v>
      </c>
      <c r="AJ494">
        <v>122.854</v>
      </c>
      <c r="AK494">
        <v>122.79300000000001</v>
      </c>
      <c r="AL494">
        <v>122.922</v>
      </c>
      <c r="AM494">
        <v>122.946</v>
      </c>
      <c r="AN494">
        <v>122.78100000000001</v>
      </c>
      <c r="AO494">
        <v>122.851</v>
      </c>
      <c r="AP494">
        <v>122.846</v>
      </c>
      <c r="AQ494">
        <v>122.893</v>
      </c>
      <c r="AR494">
        <v>122.994</v>
      </c>
      <c r="AS494">
        <v>122.934</v>
      </c>
      <c r="AT494">
        <v>122.854</v>
      </c>
      <c r="AU494">
        <v>122.79300000000001</v>
      </c>
      <c r="AV494">
        <v>122.922</v>
      </c>
      <c r="AW494">
        <v>122.946</v>
      </c>
      <c r="AX494">
        <v>122.78100000000001</v>
      </c>
      <c r="AY494">
        <v>122.851</v>
      </c>
      <c r="AZ494">
        <v>122.846</v>
      </c>
      <c r="BA494">
        <v>122.893</v>
      </c>
      <c r="BB494">
        <v>122.994</v>
      </c>
    </row>
    <row r="495" spans="1:54" hidden="1" x14ac:dyDescent="0.25">
      <c r="A495" s="12" t="s">
        <v>10</v>
      </c>
      <c r="B495" t="s">
        <v>6</v>
      </c>
      <c r="C495" t="s">
        <v>8</v>
      </c>
      <c r="D495" t="s">
        <v>22</v>
      </c>
      <c r="E495">
        <v>16</v>
      </c>
      <c r="F495" t="str">
        <f t="shared" si="106"/>
        <v>V9HostMasterSlaveno parameter16</v>
      </c>
      <c r="G495">
        <f t="shared" si="94"/>
        <v>92.102000000000004</v>
      </c>
      <c r="H495">
        <f t="shared" si="97"/>
        <v>15.036361859677312</v>
      </c>
      <c r="I495">
        <f t="shared" si="95"/>
        <v>95.867999999999995</v>
      </c>
      <c r="J495">
        <f t="shared" si="98"/>
        <v>92.254999999999995</v>
      </c>
      <c r="K495">
        <f t="shared" si="99"/>
        <v>15.021489350170722</v>
      </c>
      <c r="L495">
        <f t="shared" si="96"/>
        <v>92.907566666666682</v>
      </c>
      <c r="M495">
        <f t="shared" si="100"/>
        <v>92.283999999999992</v>
      </c>
      <c r="N495">
        <f t="shared" si="101"/>
        <v>93.015999999999991</v>
      </c>
      <c r="O495">
        <f t="shared" si="102"/>
        <v>-2.8999999999996362E-2</v>
      </c>
      <c r="P495">
        <f t="shared" si="103"/>
        <v>0.76099999999999568</v>
      </c>
      <c r="Q495">
        <f t="shared" si="104"/>
        <v>92.254999999999995</v>
      </c>
      <c r="R495">
        <f t="shared" si="105"/>
        <v>92.156999999999996</v>
      </c>
      <c r="S495" s="29">
        <f>IFERROR(ABS(1-SMALL(Results!$Y495:$BB495,5)/SMALL(Results!$Y495:$BB495,1)),"")</f>
        <v>1.5851990184794218E-3</v>
      </c>
      <c r="T495" s="29">
        <f>IFERROR(ABS(1-SMALL(Results!$Y495:$BB495,6)/SMALL(Results!$Y495:$BB495,1)),"")</f>
        <v>1.7372044038130863E-3</v>
      </c>
      <c r="U495" s="29">
        <f>IFERROR(ABS(1-SMALL(Results!$Y495:$BB495,7)/SMALL(Results!$Y495:$BB495,1)),"")</f>
        <v>1.7372044038130863E-3</v>
      </c>
      <c r="V495" s="29">
        <f>IFERROR(ABS(1-SMALL(Results!$Y495:$BB495,8)/SMALL(Results!$Y495:$BB495,1)),"")</f>
        <v>1.7697769863846968E-3</v>
      </c>
      <c r="W495" s="29">
        <f>IFERROR(ABS(1-SMALL(Results!$Y495:$BB495,9)/SMALL(Results!$Y495:$BB495,1)),"")</f>
        <v>1.7697769863846968E-3</v>
      </c>
      <c r="X495" s="31">
        <f>IFERROR(ABS(1-SMALL(Results!$Y495:$BB495,10)/SMALL(Results!$Y495:$BB495,1)),"")</f>
        <v>1.8023495689560853E-3</v>
      </c>
      <c r="Y495">
        <v>92.24799999999999</v>
      </c>
      <c r="Z495">
        <v>92.268000000000001</v>
      </c>
      <c r="AA495">
        <v>92.283999999999992</v>
      </c>
      <c r="AB495">
        <v>92.347999999999999</v>
      </c>
      <c r="AC495">
        <v>92.484999999999999</v>
      </c>
      <c r="AD495">
        <v>92.52000000000001</v>
      </c>
      <c r="AE495">
        <v>92.656000000000006</v>
      </c>
      <c r="AF495">
        <v>93.015999999999991</v>
      </c>
      <c r="AG495">
        <v>93.852000000000004</v>
      </c>
      <c r="AH495">
        <v>95.867999999999995</v>
      </c>
      <c r="AI495">
        <v>94.37299999999999</v>
      </c>
      <c r="AJ495">
        <v>92.37</v>
      </c>
      <c r="AK495">
        <v>92.156999999999996</v>
      </c>
      <c r="AL495">
        <v>92.262</v>
      </c>
      <c r="AM495">
        <v>92.545999999999992</v>
      </c>
      <c r="AN495">
        <v>92.47</v>
      </c>
      <c r="AO495">
        <v>93.894000000000005</v>
      </c>
      <c r="AP495">
        <v>92.265000000000001</v>
      </c>
      <c r="AQ495">
        <v>92.102000000000004</v>
      </c>
      <c r="AR495">
        <v>94.402000000000001</v>
      </c>
      <c r="AS495">
        <v>94.37299999999999</v>
      </c>
      <c r="AT495">
        <v>92.37</v>
      </c>
      <c r="AU495">
        <v>92.156999999999996</v>
      </c>
      <c r="AV495">
        <v>92.262</v>
      </c>
      <c r="AW495">
        <v>92.545999999999992</v>
      </c>
      <c r="AX495">
        <v>92.47</v>
      </c>
      <c r="AY495">
        <v>93.894000000000005</v>
      </c>
      <c r="AZ495">
        <v>92.265000000000001</v>
      </c>
      <c r="BA495">
        <v>92.102000000000004</v>
      </c>
      <c r="BB495">
        <v>94.402000000000001</v>
      </c>
    </row>
    <row r="496" spans="1:54" hidden="1" x14ac:dyDescent="0.25">
      <c r="A496" s="12" t="s">
        <v>10</v>
      </c>
      <c r="B496" t="s">
        <v>6</v>
      </c>
      <c r="C496" t="s">
        <v>8</v>
      </c>
      <c r="D496" t="s">
        <v>22</v>
      </c>
      <c r="E496">
        <v>20</v>
      </c>
      <c r="F496" t="str">
        <f t="shared" si="106"/>
        <v>V9HostMasterSlaveno parameter20</v>
      </c>
      <c r="G496">
        <f t="shared" si="94"/>
        <v>74.119</v>
      </c>
      <c r="H496">
        <f t="shared" si="97"/>
        <v>18.684534329928898</v>
      </c>
      <c r="I496">
        <f t="shared" si="95"/>
        <v>75.522000000000006</v>
      </c>
      <c r="J496">
        <f t="shared" si="98"/>
        <v>74.228999999999999</v>
      </c>
      <c r="K496">
        <f t="shared" si="99"/>
        <v>18.669354295490979</v>
      </c>
      <c r="L496">
        <f t="shared" si="96"/>
        <v>74.729399999999984</v>
      </c>
      <c r="M496">
        <f t="shared" si="100"/>
        <v>75.224000000000004</v>
      </c>
      <c r="N496">
        <f t="shared" si="101"/>
        <v>75.323999999999998</v>
      </c>
      <c r="O496">
        <f t="shared" si="102"/>
        <v>-0.99500000000000455</v>
      </c>
      <c r="P496">
        <f t="shared" si="103"/>
        <v>1.0949999999999989</v>
      </c>
      <c r="Q496">
        <f t="shared" si="104"/>
        <v>74.228999999999999</v>
      </c>
      <c r="R496">
        <f t="shared" si="105"/>
        <v>74.194000000000003</v>
      </c>
      <c r="S496" s="29">
        <f>IFERROR(ABS(1-SMALL(Results!$Y496:$BB496,5)/SMALL(Results!$Y496:$BB496,1)),"")</f>
        <v>1.4840998934146921E-3</v>
      </c>
      <c r="T496" s="29">
        <f>IFERROR(ABS(1-SMALL(Results!$Y496:$BB496,6)/SMALL(Results!$Y496:$BB496,1)),"")</f>
        <v>1.4840998934146921E-3</v>
      </c>
      <c r="U496" s="29">
        <f>IFERROR(ABS(1-SMALL(Results!$Y496:$BB496,7)/SMALL(Results!$Y496:$BB496,1)),"")</f>
        <v>2.6309043565075907E-3</v>
      </c>
      <c r="V496" s="29">
        <f>IFERROR(ABS(1-SMALL(Results!$Y496:$BB496,8)/SMALL(Results!$Y496:$BB496,1)),"")</f>
        <v>2.6309043565075907E-3</v>
      </c>
      <c r="W496" s="29">
        <f>IFERROR(ABS(1-SMALL(Results!$Y496:$BB496,9)/SMALL(Results!$Y496:$BB496,1)),"")</f>
        <v>2.9951834212549322E-3</v>
      </c>
      <c r="X496" s="31">
        <f>IFERROR(ABS(1-SMALL(Results!$Y496:$BB496,10)/SMALL(Results!$Y496:$BB496,1)),"")</f>
        <v>2.9951834212549322E-3</v>
      </c>
      <c r="Y496">
        <v>74.52</v>
      </c>
      <c r="Z496">
        <v>74.599999999999994</v>
      </c>
      <c r="AA496">
        <v>75.224000000000004</v>
      </c>
      <c r="AB496">
        <v>75.227999999999994</v>
      </c>
      <c r="AC496">
        <v>75.239999999999995</v>
      </c>
      <c r="AD496">
        <v>75.254000000000005</v>
      </c>
      <c r="AE496">
        <v>75.27</v>
      </c>
      <c r="AF496">
        <v>75.323999999999998</v>
      </c>
      <c r="AG496">
        <v>75.438000000000002</v>
      </c>
      <c r="AH496">
        <v>75.488</v>
      </c>
      <c r="AI496">
        <v>74.358000000000004</v>
      </c>
      <c r="AJ496">
        <v>74.340999999999994</v>
      </c>
      <c r="AK496">
        <v>74.313999999999993</v>
      </c>
      <c r="AL496">
        <v>75.522000000000006</v>
      </c>
      <c r="AM496">
        <v>74.409000000000006</v>
      </c>
      <c r="AN496">
        <v>75.281000000000006</v>
      </c>
      <c r="AO496">
        <v>74.119</v>
      </c>
      <c r="AP496">
        <v>74.228999999999999</v>
      </c>
      <c r="AQ496">
        <v>74.194000000000003</v>
      </c>
      <c r="AR496">
        <v>74.381</v>
      </c>
      <c r="AS496">
        <v>74.358000000000004</v>
      </c>
      <c r="AT496">
        <v>74.340999999999994</v>
      </c>
      <c r="AU496">
        <v>74.313999999999993</v>
      </c>
      <c r="AV496">
        <v>75.522000000000006</v>
      </c>
      <c r="AW496">
        <v>74.409000000000006</v>
      </c>
      <c r="AX496">
        <v>75.281000000000006</v>
      </c>
      <c r="AY496">
        <v>74.119</v>
      </c>
      <c r="AZ496">
        <v>74.228999999999999</v>
      </c>
      <c r="BA496">
        <v>74.194000000000003</v>
      </c>
      <c r="BB496">
        <v>74.381</v>
      </c>
    </row>
    <row r="497" spans="1:54" hidden="1" x14ac:dyDescent="0.25">
      <c r="A497" s="12" t="s">
        <v>10</v>
      </c>
      <c r="B497" t="s">
        <v>6</v>
      </c>
      <c r="C497" t="s">
        <v>8</v>
      </c>
      <c r="D497" t="s">
        <v>22</v>
      </c>
      <c r="E497">
        <v>24</v>
      </c>
      <c r="F497" t="str">
        <f t="shared" si="106"/>
        <v>V9HostMasterSlaveno parameter24</v>
      </c>
      <c r="G497">
        <f t="shared" si="94"/>
        <v>62.881</v>
      </c>
      <c r="H497">
        <f t="shared" si="97"/>
        <v>22.023806873300359</v>
      </c>
      <c r="I497">
        <f t="shared" si="95"/>
        <v>63.26</v>
      </c>
      <c r="J497">
        <f t="shared" si="98"/>
        <v>62.902999999999999</v>
      </c>
      <c r="K497">
        <f t="shared" si="99"/>
        <v>22.030864982592245</v>
      </c>
      <c r="L497">
        <f t="shared" si="96"/>
        <v>63.002233333333344</v>
      </c>
      <c r="M497">
        <f t="shared" si="100"/>
        <v>62.951999999999998</v>
      </c>
      <c r="N497">
        <f t="shared" si="101"/>
        <v>63.128</v>
      </c>
      <c r="O497">
        <f t="shared" si="102"/>
        <v>-4.8999999999999488E-2</v>
      </c>
      <c r="P497">
        <f t="shared" si="103"/>
        <v>0.22500000000000142</v>
      </c>
      <c r="Q497">
        <f t="shared" si="104"/>
        <v>62.902999999999999</v>
      </c>
      <c r="R497">
        <f t="shared" si="105"/>
        <v>62.886000000000003</v>
      </c>
      <c r="S497" s="29">
        <f>IFERROR(ABS(1-SMALL(Results!$Y497:$BB497,5)/SMALL(Results!$Y497:$BB497,1)),"")</f>
        <v>3.0215804456035222E-4</v>
      </c>
      <c r="T497" s="29">
        <f>IFERROR(ABS(1-SMALL(Results!$Y497:$BB497,6)/SMALL(Results!$Y497:$BB497,1)),"")</f>
        <v>3.975763744215044E-4</v>
      </c>
      <c r="U497" s="29">
        <f>IFERROR(ABS(1-SMALL(Results!$Y497:$BB497,7)/SMALL(Results!$Y497:$BB497,1)),"")</f>
        <v>3.975763744215044E-4</v>
      </c>
      <c r="V497" s="29">
        <f>IFERROR(ABS(1-SMALL(Results!$Y497:$BB497,8)/SMALL(Results!$Y497:$BB497,1)),"")</f>
        <v>5.2480081423644798E-4</v>
      </c>
      <c r="W497" s="29">
        <f>IFERROR(ABS(1-SMALL(Results!$Y497:$BB497,9)/SMALL(Results!$Y497:$BB497,1)),"")</f>
        <v>5.2480081423644798E-4</v>
      </c>
      <c r="X497" s="31">
        <f>IFERROR(ABS(1-SMALL(Results!$Y497:$BB497,10)/SMALL(Results!$Y497:$BB497,1)),"")</f>
        <v>7.4744358391232169E-4</v>
      </c>
      <c r="Y497">
        <v>62.9</v>
      </c>
      <c r="Z497">
        <v>62.927999999999997</v>
      </c>
      <c r="AA497">
        <v>62.951999999999998</v>
      </c>
      <c r="AB497">
        <v>62.96</v>
      </c>
      <c r="AC497">
        <v>62.984999999999999</v>
      </c>
      <c r="AD497">
        <v>62.996000000000002</v>
      </c>
      <c r="AE497">
        <v>63</v>
      </c>
      <c r="AF497">
        <v>63.128</v>
      </c>
      <c r="AG497">
        <v>63.224000000000004</v>
      </c>
      <c r="AH497">
        <v>63.26</v>
      </c>
      <c r="AI497">
        <v>63.009</v>
      </c>
      <c r="AJ497">
        <v>62.881</v>
      </c>
      <c r="AK497">
        <v>62.985999999999997</v>
      </c>
      <c r="AL497">
        <v>62.941000000000003</v>
      </c>
      <c r="AM497">
        <v>62.905999999999999</v>
      </c>
      <c r="AN497">
        <v>62.914000000000001</v>
      </c>
      <c r="AO497">
        <v>63.061</v>
      </c>
      <c r="AP497">
        <v>62.886000000000003</v>
      </c>
      <c r="AQ497">
        <v>63.21</v>
      </c>
      <c r="AR497">
        <v>63.073</v>
      </c>
      <c r="AS497">
        <v>63.009</v>
      </c>
      <c r="AT497">
        <v>62.881</v>
      </c>
      <c r="AU497">
        <v>62.985999999999997</v>
      </c>
      <c r="AV497">
        <v>62.941000000000003</v>
      </c>
      <c r="AW497">
        <v>62.905999999999999</v>
      </c>
      <c r="AX497">
        <v>62.914000000000001</v>
      </c>
      <c r="AY497">
        <v>63.061</v>
      </c>
      <c r="AZ497">
        <v>62.886000000000003</v>
      </c>
      <c r="BA497">
        <v>63.21</v>
      </c>
      <c r="BB497">
        <v>63.073</v>
      </c>
    </row>
    <row r="498" spans="1:54" hidden="1" x14ac:dyDescent="0.25">
      <c r="A498" s="12" t="s">
        <v>10</v>
      </c>
      <c r="B498" t="s">
        <v>6</v>
      </c>
      <c r="C498" t="s">
        <v>8</v>
      </c>
      <c r="D498" t="s">
        <v>22</v>
      </c>
      <c r="E498">
        <v>28</v>
      </c>
      <c r="F498" t="str">
        <f t="shared" si="106"/>
        <v>V9HostMasterSlaveno parameter28</v>
      </c>
      <c r="G498">
        <f t="shared" si="94"/>
        <v>53.473999999999997</v>
      </c>
      <c r="H498">
        <f t="shared" si="97"/>
        <v>25.898174813928264</v>
      </c>
      <c r="I498">
        <f t="shared" si="95"/>
        <v>62.433</v>
      </c>
      <c r="J498">
        <f t="shared" si="98"/>
        <v>53.478000000000002</v>
      </c>
      <c r="K498">
        <f t="shared" si="99"/>
        <v>25.913599985040573</v>
      </c>
      <c r="L498">
        <f t="shared" si="96"/>
        <v>54.413500000000006</v>
      </c>
      <c r="M498">
        <f t="shared" si="100"/>
        <v>54.280999999999999</v>
      </c>
      <c r="N498">
        <f t="shared" si="101"/>
        <v>54.655999999999999</v>
      </c>
      <c r="O498">
        <f t="shared" si="102"/>
        <v>-0.80299999999999727</v>
      </c>
      <c r="P498">
        <f t="shared" si="103"/>
        <v>1.1779999999999973</v>
      </c>
      <c r="Q498">
        <f t="shared" si="104"/>
        <v>53.478000000000002</v>
      </c>
      <c r="R498">
        <f t="shared" si="105"/>
        <v>53.478000000000002</v>
      </c>
      <c r="S498" s="29">
        <f>IFERROR(ABS(1-SMALL(Results!$Y498:$BB498,5)/SMALL(Results!$Y498:$BB498,1)),"")</f>
        <v>7.48027078580904E-5</v>
      </c>
      <c r="T498" s="29">
        <f>IFERROR(ABS(1-SMALL(Results!$Y498:$BB498,6)/SMALL(Results!$Y498:$BB498,1)),"")</f>
        <v>7.48027078580904E-5</v>
      </c>
      <c r="U498" s="29">
        <f>IFERROR(ABS(1-SMALL(Results!$Y498:$BB498,7)/SMALL(Results!$Y498:$BB498,1)),"")</f>
        <v>8.2282978643832827E-4</v>
      </c>
      <c r="V498" s="29">
        <f>IFERROR(ABS(1-SMALL(Results!$Y498:$BB498,8)/SMALL(Results!$Y498:$BB498,1)),"")</f>
        <v>8.2282978643832827E-4</v>
      </c>
      <c r="W498" s="29">
        <f>IFERROR(ABS(1-SMALL(Results!$Y498:$BB498,9)/SMALL(Results!$Y498:$BB498,1)),"")</f>
        <v>8.7893181733189607E-4</v>
      </c>
      <c r="X498" s="31">
        <f>IFERROR(ABS(1-SMALL(Results!$Y498:$BB498,10)/SMALL(Results!$Y498:$BB498,1)),"")</f>
        <v>8.7893181733189607E-4</v>
      </c>
      <c r="Y498">
        <v>54.176000000000002</v>
      </c>
      <c r="Z498">
        <v>54.201000000000001</v>
      </c>
      <c r="AA498">
        <v>54.280999999999999</v>
      </c>
      <c r="AB498">
        <v>54.292000000000002</v>
      </c>
      <c r="AC498">
        <v>54.311999999999998</v>
      </c>
      <c r="AD498">
        <v>54.372</v>
      </c>
      <c r="AE498">
        <v>54.655999999999999</v>
      </c>
      <c r="AF498">
        <v>54.655999999999999</v>
      </c>
      <c r="AG498">
        <v>54.787999999999997</v>
      </c>
      <c r="AH498">
        <v>62.433</v>
      </c>
      <c r="AI498">
        <v>53.567</v>
      </c>
      <c r="AJ498">
        <v>53.478000000000002</v>
      </c>
      <c r="AK498">
        <v>54.637999999999998</v>
      </c>
      <c r="AL498">
        <v>54.813000000000002</v>
      </c>
      <c r="AM498">
        <v>53.473999999999997</v>
      </c>
      <c r="AN498">
        <v>53.518000000000001</v>
      </c>
      <c r="AO498">
        <v>54.777999999999999</v>
      </c>
      <c r="AP498">
        <v>53.478000000000002</v>
      </c>
      <c r="AQ498">
        <v>54.853999999999999</v>
      </c>
      <c r="AR498">
        <v>53.521000000000001</v>
      </c>
      <c r="AS498">
        <v>53.567</v>
      </c>
      <c r="AT498">
        <v>53.478000000000002</v>
      </c>
      <c r="AU498">
        <v>54.637999999999998</v>
      </c>
      <c r="AV498">
        <v>54.813000000000002</v>
      </c>
      <c r="AW498">
        <v>53.473999999999997</v>
      </c>
      <c r="AX498">
        <v>53.518000000000001</v>
      </c>
      <c r="AY498">
        <v>54.777999999999999</v>
      </c>
      <c r="AZ498">
        <v>53.478000000000002</v>
      </c>
      <c r="BA498">
        <v>54.853999999999999</v>
      </c>
      <c r="BB498">
        <v>53.521000000000001</v>
      </c>
    </row>
    <row r="499" spans="1:54" hidden="1" x14ac:dyDescent="0.25">
      <c r="A499" s="12" t="s">
        <v>10</v>
      </c>
      <c r="B499" t="s">
        <v>6</v>
      </c>
      <c r="C499" t="s">
        <v>8</v>
      </c>
      <c r="D499" t="s">
        <v>22</v>
      </c>
      <c r="E499">
        <v>32</v>
      </c>
      <c r="F499" t="str">
        <f t="shared" si="106"/>
        <v>V9HostMasterSlaveno parameter32</v>
      </c>
      <c r="G499">
        <f t="shared" si="94"/>
        <v>46.845999999999997</v>
      </c>
      <c r="H499">
        <f t="shared" si="97"/>
        <v>29.562374589079109</v>
      </c>
      <c r="I499">
        <f t="shared" si="95"/>
        <v>48.505000000000003</v>
      </c>
      <c r="J499">
        <f t="shared" si="98"/>
        <v>46.988999999999997</v>
      </c>
      <c r="K499">
        <f t="shared" si="99"/>
        <v>29.492168379833579</v>
      </c>
      <c r="L499">
        <f t="shared" si="96"/>
        <v>47.376433333333345</v>
      </c>
      <c r="M499">
        <f t="shared" si="100"/>
        <v>47.164000000000001</v>
      </c>
      <c r="N499">
        <f t="shared" si="101"/>
        <v>47.220999999999997</v>
      </c>
      <c r="O499">
        <f t="shared" si="102"/>
        <v>-0.17500000000000426</v>
      </c>
      <c r="P499">
        <f t="shared" si="103"/>
        <v>0.23199999999999932</v>
      </c>
      <c r="Q499">
        <f t="shared" si="104"/>
        <v>46.988999999999997</v>
      </c>
      <c r="R499">
        <f t="shared" si="105"/>
        <v>46.93</v>
      </c>
      <c r="S499" s="29">
        <f>IFERROR(ABS(1-SMALL(Results!$Y499:$BB499,5)/SMALL(Results!$Y499:$BB499,1)),"")</f>
        <v>3.052555180805161E-3</v>
      </c>
      <c r="T499" s="29">
        <f>IFERROR(ABS(1-SMALL(Results!$Y499:$BB499,6)/SMALL(Results!$Y499:$BB499,1)),"")</f>
        <v>3.052555180805161E-3</v>
      </c>
      <c r="U499" s="29">
        <f>IFERROR(ABS(1-SMALL(Results!$Y499:$BB499,7)/SMALL(Results!$Y499:$BB499,1)),"")</f>
        <v>3.7569909917603006E-3</v>
      </c>
      <c r="V499" s="29">
        <f>IFERROR(ABS(1-SMALL(Results!$Y499:$BB499,8)/SMALL(Results!$Y499:$BB499,1)),"")</f>
        <v>3.7569909917603006E-3</v>
      </c>
      <c r="W499" s="29">
        <f>IFERROR(ABS(1-SMALL(Results!$Y499:$BB499,9)/SMALL(Results!$Y499:$BB499,1)),"")</f>
        <v>3.8210306109380809E-3</v>
      </c>
      <c r="X499" s="31">
        <f>IFERROR(ABS(1-SMALL(Results!$Y499:$BB499,10)/SMALL(Results!$Y499:$BB499,1)),"")</f>
        <v>3.8210306109380809E-3</v>
      </c>
      <c r="Y499">
        <v>47.072000000000003</v>
      </c>
      <c r="Z499">
        <v>47.164000000000001</v>
      </c>
      <c r="AA499">
        <v>47.164000000000001</v>
      </c>
      <c r="AB499">
        <v>47.197000000000003</v>
      </c>
      <c r="AC499">
        <v>47.207999999999998</v>
      </c>
      <c r="AD499">
        <v>47.216000000000001</v>
      </c>
      <c r="AE499">
        <v>47.216000000000001</v>
      </c>
      <c r="AF499">
        <v>47.220999999999997</v>
      </c>
      <c r="AG499">
        <v>47.276000000000003</v>
      </c>
      <c r="AH499">
        <v>47.305</v>
      </c>
      <c r="AI499">
        <v>47.284999999999997</v>
      </c>
      <c r="AJ499">
        <v>46.845999999999997</v>
      </c>
      <c r="AK499">
        <v>46.93</v>
      </c>
      <c r="AL499">
        <v>47.021999999999998</v>
      </c>
      <c r="AM499">
        <v>48.421999999999997</v>
      </c>
      <c r="AN499">
        <v>48.505000000000003</v>
      </c>
      <c r="AO499">
        <v>46.988999999999997</v>
      </c>
      <c r="AP499">
        <v>47.024999999999999</v>
      </c>
      <c r="AQ499">
        <v>48.476999999999997</v>
      </c>
      <c r="AR499">
        <v>47.125999999999998</v>
      </c>
      <c r="AS499">
        <v>47.284999999999997</v>
      </c>
      <c r="AT499">
        <v>46.845999999999997</v>
      </c>
      <c r="AU499">
        <v>46.93</v>
      </c>
      <c r="AV499">
        <v>47.021999999999998</v>
      </c>
      <c r="AW499">
        <v>48.421999999999997</v>
      </c>
      <c r="AX499">
        <v>48.505000000000003</v>
      </c>
      <c r="AY499">
        <v>46.988999999999997</v>
      </c>
      <c r="AZ499">
        <v>47.024999999999999</v>
      </c>
      <c r="BA499">
        <v>48.476999999999997</v>
      </c>
      <c r="BB499">
        <v>47.125999999999998</v>
      </c>
    </row>
    <row r="500" spans="1:54" hidden="1" x14ac:dyDescent="0.25">
      <c r="A500" s="12" t="s">
        <v>10</v>
      </c>
      <c r="B500" t="s">
        <v>6</v>
      </c>
      <c r="C500" t="s">
        <v>8</v>
      </c>
      <c r="D500" t="s">
        <v>22</v>
      </c>
      <c r="E500">
        <v>36</v>
      </c>
      <c r="F500" t="str">
        <f t="shared" si="106"/>
        <v>V9HostMasterSlaveno parameter36</v>
      </c>
      <c r="G500">
        <f t="shared" si="94"/>
        <v>42.448999999999998</v>
      </c>
      <c r="H500">
        <f t="shared" si="97"/>
        <v>32.624537680510727</v>
      </c>
      <c r="I500">
        <f t="shared" si="95"/>
        <v>42.872</v>
      </c>
      <c r="J500">
        <f t="shared" si="98"/>
        <v>42.466000000000001</v>
      </c>
      <c r="K500">
        <f t="shared" si="99"/>
        <v>32.633341967691798</v>
      </c>
      <c r="L500">
        <f t="shared" si="96"/>
        <v>42.55230000000001</v>
      </c>
      <c r="M500">
        <f t="shared" si="100"/>
        <v>42.512999999999998</v>
      </c>
      <c r="N500">
        <f t="shared" si="101"/>
        <v>42.723999999999997</v>
      </c>
      <c r="O500">
        <f t="shared" si="102"/>
        <v>-4.6999999999997044E-2</v>
      </c>
      <c r="P500">
        <f t="shared" si="103"/>
        <v>0.25799999999999557</v>
      </c>
      <c r="Q500">
        <f t="shared" si="104"/>
        <v>42.466000000000001</v>
      </c>
      <c r="R500">
        <f t="shared" si="105"/>
        <v>42.460999999999999</v>
      </c>
      <c r="S500" s="29">
        <f>IFERROR(ABS(1-SMALL(Results!$Y500:$BB500,5)/SMALL(Results!$Y500:$BB500,1)),"")</f>
        <v>4.0048057669217485E-4</v>
      </c>
      <c r="T500" s="29">
        <f>IFERROR(ABS(1-SMALL(Results!$Y500:$BB500,6)/SMALL(Results!$Y500:$BB500,1)),"")</f>
        <v>4.0048057669217485E-4</v>
      </c>
      <c r="U500" s="29">
        <f>IFERROR(ABS(1-SMALL(Results!$Y500:$BB500,7)/SMALL(Results!$Y500:$BB500,1)),"")</f>
        <v>7.7740347240218277E-4</v>
      </c>
      <c r="V500" s="29">
        <f>IFERROR(ABS(1-SMALL(Results!$Y500:$BB500,8)/SMALL(Results!$Y500:$BB500,1)),"")</f>
        <v>7.7740347240218277E-4</v>
      </c>
      <c r="W500" s="29">
        <f>IFERROR(ABS(1-SMALL(Results!$Y500:$BB500,9)/SMALL(Results!$Y500:$BB500,1)),"")</f>
        <v>8.4807651534779538E-4</v>
      </c>
      <c r="X500" s="31">
        <f>IFERROR(ABS(1-SMALL(Results!$Y500:$BB500,10)/SMALL(Results!$Y500:$BB500,1)),"")</f>
        <v>9.4230723927535287E-4</v>
      </c>
      <c r="Y500">
        <v>42.484999999999999</v>
      </c>
      <c r="Z500">
        <v>42.493000000000002</v>
      </c>
      <c r="AA500">
        <v>42.512999999999998</v>
      </c>
      <c r="AB500">
        <v>42.521999999999998</v>
      </c>
      <c r="AC500">
        <v>42.526000000000003</v>
      </c>
      <c r="AD500">
        <v>42.631999999999998</v>
      </c>
      <c r="AE500">
        <v>42.633000000000003</v>
      </c>
      <c r="AF500">
        <v>42.723999999999997</v>
      </c>
      <c r="AG500">
        <v>42.737000000000002</v>
      </c>
      <c r="AH500">
        <v>42.872</v>
      </c>
      <c r="AI500">
        <v>42.652999999999999</v>
      </c>
      <c r="AJ500">
        <v>42.460999999999999</v>
      </c>
      <c r="AK500">
        <v>42.488999999999997</v>
      </c>
      <c r="AL500">
        <v>42.552</v>
      </c>
      <c r="AM500">
        <v>42.533000000000001</v>
      </c>
      <c r="AN500">
        <v>42.448999999999998</v>
      </c>
      <c r="AO500">
        <v>42.634</v>
      </c>
      <c r="AP500">
        <v>42.481999999999999</v>
      </c>
      <c r="AQ500">
        <v>42.497</v>
      </c>
      <c r="AR500">
        <v>42.466000000000001</v>
      </c>
      <c r="AS500">
        <v>42.652999999999999</v>
      </c>
      <c r="AT500">
        <v>42.460999999999999</v>
      </c>
      <c r="AU500">
        <v>42.488999999999997</v>
      </c>
      <c r="AV500">
        <v>42.552</v>
      </c>
      <c r="AW500">
        <v>42.533000000000001</v>
      </c>
      <c r="AX500">
        <v>42.448999999999998</v>
      </c>
      <c r="AY500">
        <v>42.634</v>
      </c>
      <c r="AZ500">
        <v>42.481999999999999</v>
      </c>
      <c r="BA500">
        <v>42.497</v>
      </c>
      <c r="BB500">
        <v>42.466000000000001</v>
      </c>
    </row>
    <row r="501" spans="1:54" hidden="1" x14ac:dyDescent="0.25">
      <c r="A501" s="12" t="s">
        <v>10</v>
      </c>
      <c r="B501" t="s">
        <v>6</v>
      </c>
      <c r="C501" t="s">
        <v>8</v>
      </c>
      <c r="D501" t="s">
        <v>22</v>
      </c>
      <c r="E501">
        <v>40</v>
      </c>
      <c r="F501" t="str">
        <f t="shared" si="106"/>
        <v>V9HostMasterSlaveno parameter40</v>
      </c>
      <c r="G501">
        <f t="shared" si="94"/>
        <v>38.304000000000002</v>
      </c>
      <c r="H501">
        <f t="shared" si="97"/>
        <v>36.154944653299914</v>
      </c>
      <c r="I501">
        <f t="shared" si="95"/>
        <v>40.180999999999997</v>
      </c>
      <c r="J501">
        <f t="shared" si="98"/>
        <v>38.412999999999997</v>
      </c>
      <c r="K501">
        <f t="shared" si="99"/>
        <v>36.076523572748812</v>
      </c>
      <c r="L501">
        <f t="shared" si="96"/>
        <v>38.544800000000002</v>
      </c>
      <c r="M501">
        <f t="shared" si="100"/>
        <v>38.465000000000003</v>
      </c>
      <c r="N501">
        <f t="shared" si="101"/>
        <v>38.569000000000003</v>
      </c>
      <c r="O501">
        <f t="shared" si="102"/>
        <v>-5.2000000000006708E-2</v>
      </c>
      <c r="P501">
        <f t="shared" si="103"/>
        <v>0.15600000000000591</v>
      </c>
      <c r="Q501">
        <f t="shared" si="104"/>
        <v>38.412999999999997</v>
      </c>
      <c r="R501">
        <f t="shared" si="105"/>
        <v>38.408999999999999</v>
      </c>
      <c r="S501" s="29">
        <f>IFERROR(ABS(1-SMALL(Results!$Y501:$BB501,5)/SMALL(Results!$Y501:$BB501,1)),"")</f>
        <v>2.8456558061820125E-3</v>
      </c>
      <c r="T501" s="29">
        <f>IFERROR(ABS(1-SMALL(Results!$Y501:$BB501,6)/SMALL(Results!$Y501:$BB501,1)),"")</f>
        <v>2.8456558061820125E-3</v>
      </c>
      <c r="U501" s="29">
        <f>IFERROR(ABS(1-SMALL(Results!$Y501:$BB501,7)/SMALL(Results!$Y501:$BB501,1)),"")</f>
        <v>3.0806182121969616E-3</v>
      </c>
      <c r="V501" s="29">
        <f>IFERROR(ABS(1-SMALL(Results!$Y501:$BB501,8)/SMALL(Results!$Y501:$BB501,1)),"")</f>
        <v>3.0806182121969616E-3</v>
      </c>
      <c r="W501" s="29">
        <f>IFERROR(ABS(1-SMALL(Results!$Y501:$BB501,9)/SMALL(Results!$Y501:$BB501,1)),"")</f>
        <v>3.1589390142019447E-3</v>
      </c>
      <c r="X501" s="31">
        <f>IFERROR(ABS(1-SMALL(Results!$Y501:$BB501,10)/SMALL(Results!$Y501:$BB501,1)),"")</f>
        <v>3.1589390142019447E-3</v>
      </c>
      <c r="Y501">
        <v>38.304000000000002</v>
      </c>
      <c r="Z501">
        <v>38.408999999999999</v>
      </c>
      <c r="AA501">
        <v>38.465000000000003</v>
      </c>
      <c r="AB501">
        <v>38.493000000000002</v>
      </c>
      <c r="AC501">
        <v>38.497</v>
      </c>
      <c r="AD501">
        <v>38.505000000000003</v>
      </c>
      <c r="AE501">
        <v>38.548000000000002</v>
      </c>
      <c r="AF501">
        <v>38.569000000000003</v>
      </c>
      <c r="AG501">
        <v>38.713000000000001</v>
      </c>
      <c r="AH501">
        <v>40.180999999999997</v>
      </c>
      <c r="AI501">
        <v>38.537999999999997</v>
      </c>
      <c r="AJ501">
        <v>38.412999999999997</v>
      </c>
      <c r="AK501">
        <v>38.630000000000003</v>
      </c>
      <c r="AL501">
        <v>38.521000000000001</v>
      </c>
      <c r="AM501">
        <v>38.421999999999997</v>
      </c>
      <c r="AN501">
        <v>38.424999999999997</v>
      </c>
      <c r="AO501">
        <v>38.465000000000003</v>
      </c>
      <c r="AP501">
        <v>38.576999999999998</v>
      </c>
      <c r="AQ501">
        <v>38.488999999999997</v>
      </c>
      <c r="AR501">
        <v>38.35</v>
      </c>
      <c r="AS501">
        <v>38.537999999999997</v>
      </c>
      <c r="AT501">
        <v>38.412999999999997</v>
      </c>
      <c r="AU501">
        <v>38.630000000000003</v>
      </c>
      <c r="AV501">
        <v>38.521000000000001</v>
      </c>
      <c r="AW501">
        <v>38.421999999999997</v>
      </c>
      <c r="AX501">
        <v>38.424999999999997</v>
      </c>
      <c r="AY501">
        <v>38.465000000000003</v>
      </c>
      <c r="AZ501">
        <v>38.576999999999998</v>
      </c>
      <c r="BA501">
        <v>38.488999999999997</v>
      </c>
      <c r="BB501">
        <v>38.35</v>
      </c>
    </row>
    <row r="502" spans="1:54" hidden="1" x14ac:dyDescent="0.25">
      <c r="A502" s="12" t="s">
        <v>10</v>
      </c>
      <c r="B502" t="s">
        <v>6</v>
      </c>
      <c r="C502" t="s">
        <v>8</v>
      </c>
      <c r="D502" t="s">
        <v>22</v>
      </c>
      <c r="E502">
        <v>44</v>
      </c>
      <c r="F502" t="str">
        <f t="shared" si="106"/>
        <v>V9HostMasterSlaveno parameter44</v>
      </c>
      <c r="G502">
        <f t="shared" si="94"/>
        <v>34.540999999999997</v>
      </c>
      <c r="H502">
        <f t="shared" si="97"/>
        <v>40.093772618048121</v>
      </c>
      <c r="I502">
        <f t="shared" si="95"/>
        <v>36.704999999999998</v>
      </c>
      <c r="J502">
        <f t="shared" si="98"/>
        <v>34.569000000000003</v>
      </c>
      <c r="K502">
        <f t="shared" si="99"/>
        <v>40.088157019294741</v>
      </c>
      <c r="L502">
        <f t="shared" si="96"/>
        <v>35.014799999999994</v>
      </c>
      <c r="M502">
        <f t="shared" si="100"/>
        <v>34.716999999999999</v>
      </c>
      <c r="N502">
        <f t="shared" si="101"/>
        <v>34.976999999999997</v>
      </c>
      <c r="O502">
        <f t="shared" si="102"/>
        <v>-0.14799999999999613</v>
      </c>
      <c r="P502">
        <f t="shared" si="103"/>
        <v>0.40799999999999415</v>
      </c>
      <c r="Q502">
        <f t="shared" si="104"/>
        <v>34.569000000000003</v>
      </c>
      <c r="R502">
        <f t="shared" si="105"/>
        <v>34.554000000000002</v>
      </c>
      <c r="S502" s="29">
        <f>IFERROR(ABS(1-SMALL(Results!$Y502:$BB502,5)/SMALL(Results!$Y502:$BB502,1)),"")</f>
        <v>8.1063084450372358E-4</v>
      </c>
      <c r="T502" s="29">
        <f>IFERROR(ABS(1-SMALL(Results!$Y502:$BB502,6)/SMALL(Results!$Y502:$BB502,1)),"")</f>
        <v>8.1063084450372358E-4</v>
      </c>
      <c r="U502" s="29">
        <f>IFERROR(ABS(1-SMALL(Results!$Y502:$BB502,7)/SMALL(Results!$Y502:$BB502,1)),"")</f>
        <v>2.2292348223851288E-3</v>
      </c>
      <c r="V502" s="29">
        <f>IFERROR(ABS(1-SMALL(Results!$Y502:$BB502,8)/SMALL(Results!$Y502:$BB502,1)),"")</f>
        <v>2.8082568541734076E-3</v>
      </c>
      <c r="W502" s="29">
        <f>IFERROR(ABS(1-SMALL(Results!$Y502:$BB502,9)/SMALL(Results!$Y502:$BB502,1)),"")</f>
        <v>2.8082568541734076E-3</v>
      </c>
      <c r="X502" s="31">
        <f>IFERROR(ABS(1-SMALL(Results!$Y502:$BB502,10)/SMALL(Results!$Y502:$BB502,1)),"")</f>
        <v>2.8951101589416162E-3</v>
      </c>
      <c r="Y502">
        <v>34.618000000000002</v>
      </c>
      <c r="Z502">
        <v>34.671999999999997</v>
      </c>
      <c r="AA502">
        <v>34.716999999999999</v>
      </c>
      <c r="AB502">
        <v>34.765000000000001</v>
      </c>
      <c r="AC502">
        <v>34.793999999999997</v>
      </c>
      <c r="AD502">
        <v>34.941000000000003</v>
      </c>
      <c r="AE502">
        <v>34.969000000000001</v>
      </c>
      <c r="AF502">
        <v>34.976999999999997</v>
      </c>
      <c r="AG502">
        <v>35.020000000000003</v>
      </c>
      <c r="AH502">
        <v>36.689</v>
      </c>
      <c r="AI502">
        <v>34.953000000000003</v>
      </c>
      <c r="AJ502">
        <v>34.554000000000002</v>
      </c>
      <c r="AK502">
        <v>34.569000000000003</v>
      </c>
      <c r="AL502">
        <v>34.640999999999998</v>
      </c>
      <c r="AM502">
        <v>34.661000000000001</v>
      </c>
      <c r="AN502">
        <v>34.540999999999997</v>
      </c>
      <c r="AO502">
        <v>34.713000000000001</v>
      </c>
      <c r="AP502">
        <v>36.704999999999998</v>
      </c>
      <c r="AQ502">
        <v>36.165999999999997</v>
      </c>
      <c r="AR502">
        <v>34.637999999999998</v>
      </c>
      <c r="AS502">
        <v>34.953000000000003</v>
      </c>
      <c r="AT502">
        <v>34.554000000000002</v>
      </c>
      <c r="AU502">
        <v>34.569000000000003</v>
      </c>
      <c r="AV502">
        <v>34.640999999999998</v>
      </c>
      <c r="AW502">
        <v>34.661000000000001</v>
      </c>
      <c r="AX502">
        <v>34.540999999999997</v>
      </c>
      <c r="AY502">
        <v>34.713000000000001</v>
      </c>
      <c r="AZ502">
        <v>36.704999999999998</v>
      </c>
      <c r="BA502">
        <v>36.165999999999997</v>
      </c>
      <c r="BB502">
        <v>34.637999999999998</v>
      </c>
    </row>
    <row r="503" spans="1:54" hidden="1" x14ac:dyDescent="0.25">
      <c r="A503" s="12" t="s">
        <v>10</v>
      </c>
      <c r="B503" t="s">
        <v>6</v>
      </c>
      <c r="C503" t="s">
        <v>8</v>
      </c>
      <c r="D503" t="s">
        <v>22</v>
      </c>
      <c r="E503">
        <v>48</v>
      </c>
      <c r="F503" t="str">
        <f t="shared" si="106"/>
        <v>V9HostMasterSlaveno parameter48</v>
      </c>
      <c r="G503">
        <f t="shared" si="94"/>
        <v>32.258000000000003</v>
      </c>
      <c r="H503">
        <f t="shared" si="97"/>
        <v>42.931334862669722</v>
      </c>
      <c r="I503">
        <f t="shared" si="95"/>
        <v>32.521000000000001</v>
      </c>
      <c r="J503">
        <f t="shared" si="98"/>
        <v>32.289000000000001</v>
      </c>
      <c r="K503">
        <f t="shared" si="99"/>
        <v>42.918873300504814</v>
      </c>
      <c r="L503">
        <f t="shared" si="96"/>
        <v>32.336833333333324</v>
      </c>
      <c r="M503">
        <f t="shared" si="100"/>
        <v>32.348999999999997</v>
      </c>
      <c r="N503">
        <f t="shared" si="101"/>
        <v>32.412999999999997</v>
      </c>
      <c r="O503">
        <f t="shared" si="102"/>
        <v>-5.9999999999995168E-2</v>
      </c>
      <c r="P503">
        <f t="shared" si="103"/>
        <v>0.12399999999999523</v>
      </c>
      <c r="Q503">
        <f t="shared" si="104"/>
        <v>32.289000000000001</v>
      </c>
      <c r="R503">
        <f t="shared" si="105"/>
        <v>32.286000000000001</v>
      </c>
      <c r="S503" s="29">
        <f>IFERROR(ABS(1-SMALL(Results!$Y503:$BB503,5)/SMALL(Results!$Y503:$BB503,1)),"")</f>
        <v>9.6100192200387902E-4</v>
      </c>
      <c r="T503" s="29">
        <f>IFERROR(ABS(1-SMALL(Results!$Y503:$BB503,6)/SMALL(Results!$Y503:$BB503,1)),"")</f>
        <v>9.6100192200387902E-4</v>
      </c>
      <c r="U503" s="29">
        <f>IFERROR(ABS(1-SMALL(Results!$Y503:$BB503,7)/SMALL(Results!$Y503:$BB503,1)),"")</f>
        <v>1.116002232004254E-3</v>
      </c>
      <c r="V503" s="29">
        <f>IFERROR(ABS(1-SMALL(Results!$Y503:$BB503,8)/SMALL(Results!$Y503:$BB503,1)),"")</f>
        <v>1.116002232004254E-3</v>
      </c>
      <c r="W503" s="29">
        <f>IFERROR(ABS(1-SMALL(Results!$Y503:$BB503,9)/SMALL(Results!$Y503:$BB503,1)),"")</f>
        <v>1.240002480004998E-3</v>
      </c>
      <c r="X503" s="31">
        <f>IFERROR(ABS(1-SMALL(Results!$Y503:$BB503,10)/SMALL(Results!$Y503:$BB503,1)),"")</f>
        <v>1.581003162006267E-3</v>
      </c>
      <c r="Y503">
        <v>32.298000000000002</v>
      </c>
      <c r="Z503">
        <v>32.329000000000001</v>
      </c>
      <c r="AA503">
        <v>32.348999999999997</v>
      </c>
      <c r="AB503">
        <v>32.348999999999997</v>
      </c>
      <c r="AC503">
        <v>32.369999999999997</v>
      </c>
      <c r="AD503">
        <v>32.377000000000002</v>
      </c>
      <c r="AE503">
        <v>32.389000000000003</v>
      </c>
      <c r="AF503">
        <v>32.412999999999997</v>
      </c>
      <c r="AG503">
        <v>32.468000000000004</v>
      </c>
      <c r="AH503">
        <v>32.521000000000001</v>
      </c>
      <c r="AI503">
        <v>32.386000000000003</v>
      </c>
      <c r="AJ503">
        <v>32.258000000000003</v>
      </c>
      <c r="AK503">
        <v>32.293999999999997</v>
      </c>
      <c r="AL503">
        <v>32.314</v>
      </c>
      <c r="AM503">
        <v>32.338000000000001</v>
      </c>
      <c r="AN503">
        <v>32.337000000000003</v>
      </c>
      <c r="AO503">
        <v>32.308999999999997</v>
      </c>
      <c r="AP503">
        <v>32.286000000000001</v>
      </c>
      <c r="AQ503">
        <v>32.31</v>
      </c>
      <c r="AR503">
        <v>32.289000000000001</v>
      </c>
      <c r="AS503">
        <v>32.386000000000003</v>
      </c>
      <c r="AT503">
        <v>32.258000000000003</v>
      </c>
      <c r="AU503">
        <v>32.293999999999997</v>
      </c>
      <c r="AV503">
        <v>32.314</v>
      </c>
      <c r="AW503">
        <v>32.338000000000001</v>
      </c>
      <c r="AX503">
        <v>32.337000000000003</v>
      </c>
      <c r="AY503">
        <v>32.308999999999997</v>
      </c>
      <c r="AZ503">
        <v>32.286000000000001</v>
      </c>
      <c r="BA503">
        <v>32.31</v>
      </c>
      <c r="BB503">
        <v>32.289000000000001</v>
      </c>
    </row>
    <row r="504" spans="1:54" hidden="1" x14ac:dyDescent="0.25">
      <c r="A504" s="12" t="s">
        <v>10</v>
      </c>
      <c r="B504" t="s">
        <v>6</v>
      </c>
      <c r="C504" t="s">
        <v>8</v>
      </c>
      <c r="D504" t="s">
        <v>22</v>
      </c>
      <c r="E504">
        <v>52</v>
      </c>
      <c r="F504" t="str">
        <f t="shared" si="106"/>
        <v>V9HostMasterSlaveno parameter52</v>
      </c>
      <c r="G504">
        <f t="shared" si="94"/>
        <v>30.158000000000001</v>
      </c>
      <c r="H504">
        <f t="shared" si="97"/>
        <v>45.920783871609515</v>
      </c>
      <c r="I504">
        <f t="shared" si="95"/>
        <v>30.617999999999999</v>
      </c>
      <c r="J504">
        <f t="shared" si="98"/>
        <v>30.177</v>
      </c>
      <c r="K504">
        <f t="shared" si="99"/>
        <v>45.922639758756667</v>
      </c>
      <c r="L504">
        <f t="shared" si="96"/>
        <v>30.284400000000002</v>
      </c>
      <c r="M504">
        <f t="shared" si="100"/>
        <v>30.233000000000001</v>
      </c>
      <c r="N504">
        <f t="shared" si="101"/>
        <v>30.32</v>
      </c>
      <c r="O504">
        <f t="shared" si="102"/>
        <v>-5.6000000000000938E-2</v>
      </c>
      <c r="P504">
        <f t="shared" si="103"/>
        <v>0.14300000000000068</v>
      </c>
      <c r="Q504">
        <f t="shared" si="104"/>
        <v>30.177</v>
      </c>
      <c r="R504">
        <f t="shared" si="105"/>
        <v>30.17</v>
      </c>
      <c r="S504" s="29">
        <f>IFERROR(ABS(1-SMALL(Results!$Y504:$BB504,5)/SMALL(Results!$Y504:$BB504,1)),"")</f>
        <v>6.3001525300077077E-4</v>
      </c>
      <c r="T504" s="29">
        <f>IFERROR(ABS(1-SMALL(Results!$Y504:$BB504,6)/SMALL(Results!$Y504:$BB504,1)),"")</f>
        <v>6.3001525300077077E-4</v>
      </c>
      <c r="U504" s="29">
        <f>IFERROR(ABS(1-SMALL(Results!$Y504:$BB504,7)/SMALL(Results!$Y504:$BB504,1)),"")</f>
        <v>1.3263479010543477E-3</v>
      </c>
      <c r="V504" s="29">
        <f>IFERROR(ABS(1-SMALL(Results!$Y504:$BB504,8)/SMALL(Results!$Y504:$BB504,1)),"")</f>
        <v>1.3263479010543477E-3</v>
      </c>
      <c r="W504" s="29">
        <f>IFERROR(ABS(1-SMALL(Results!$Y504:$BB504,9)/SMALL(Results!$Y504:$BB504,1)),"")</f>
        <v>1.6910935738443378E-3</v>
      </c>
      <c r="X504" s="31">
        <f>IFERROR(ABS(1-SMALL(Results!$Y504:$BB504,10)/SMALL(Results!$Y504:$BB504,1)),"")</f>
        <v>2.122156641687134E-3</v>
      </c>
      <c r="Y504">
        <v>30.209</v>
      </c>
      <c r="Z504">
        <v>30.228000000000002</v>
      </c>
      <c r="AA504">
        <v>30.233000000000001</v>
      </c>
      <c r="AB504">
        <v>30.236999999999998</v>
      </c>
      <c r="AC504">
        <v>30.244</v>
      </c>
      <c r="AD504">
        <v>30.280999999999999</v>
      </c>
      <c r="AE504">
        <v>30.288</v>
      </c>
      <c r="AF504">
        <v>30.32</v>
      </c>
      <c r="AG504">
        <v>30.335999999999999</v>
      </c>
      <c r="AH504">
        <v>30.576000000000001</v>
      </c>
      <c r="AI504">
        <v>30.225000000000001</v>
      </c>
      <c r="AJ504">
        <v>30.617999999999999</v>
      </c>
      <c r="AK504">
        <v>30.158000000000001</v>
      </c>
      <c r="AL504">
        <v>30.198</v>
      </c>
      <c r="AM504">
        <v>30.222000000000001</v>
      </c>
      <c r="AN504">
        <v>30.177</v>
      </c>
      <c r="AO504">
        <v>30.294</v>
      </c>
      <c r="AP504">
        <v>30.238</v>
      </c>
      <c r="AQ504">
        <v>30.17</v>
      </c>
      <c r="AR504">
        <v>30.49</v>
      </c>
      <c r="AS504">
        <v>30.225000000000001</v>
      </c>
      <c r="AT504">
        <v>30.617999999999999</v>
      </c>
      <c r="AU504">
        <v>30.158000000000001</v>
      </c>
      <c r="AV504">
        <v>30.198</v>
      </c>
      <c r="AW504">
        <v>30.222000000000001</v>
      </c>
      <c r="AX504">
        <v>30.177</v>
      </c>
      <c r="AY504">
        <v>30.294</v>
      </c>
      <c r="AZ504">
        <v>30.238</v>
      </c>
      <c r="BA504">
        <v>30.17</v>
      </c>
      <c r="BB504">
        <v>30.49</v>
      </c>
    </row>
    <row r="505" spans="1:54" hidden="1" x14ac:dyDescent="0.25">
      <c r="A505" s="12" t="s">
        <v>10</v>
      </c>
      <c r="B505" t="s">
        <v>6</v>
      </c>
      <c r="C505" t="s">
        <v>8</v>
      </c>
      <c r="D505" t="s">
        <v>22</v>
      </c>
      <c r="E505">
        <v>56</v>
      </c>
      <c r="F505" t="str">
        <f t="shared" si="106"/>
        <v>V9HostMasterSlaveno parameter56</v>
      </c>
      <c r="G505">
        <f t="shared" si="94"/>
        <v>28.109000000000002</v>
      </c>
      <c r="H505">
        <f t="shared" si="97"/>
        <v>49.268170336902763</v>
      </c>
      <c r="I505">
        <f t="shared" si="95"/>
        <v>28.606000000000002</v>
      </c>
      <c r="J505">
        <f t="shared" si="98"/>
        <v>28.145</v>
      </c>
      <c r="K505">
        <f t="shared" si="99"/>
        <v>49.238141765855389</v>
      </c>
      <c r="L505">
        <f t="shared" si="96"/>
        <v>28.238633333333329</v>
      </c>
      <c r="M505">
        <f t="shared" si="100"/>
        <v>28.201000000000001</v>
      </c>
      <c r="N505">
        <f t="shared" si="101"/>
        <v>28.26</v>
      </c>
      <c r="O505">
        <f t="shared" si="102"/>
        <v>-5.6000000000000938E-2</v>
      </c>
      <c r="P505">
        <f t="shared" si="103"/>
        <v>0.11500000000000199</v>
      </c>
      <c r="Q505">
        <f t="shared" si="104"/>
        <v>28.145</v>
      </c>
      <c r="R505">
        <f t="shared" si="105"/>
        <v>28.122</v>
      </c>
      <c r="S505" s="29">
        <f>IFERROR(ABS(1-SMALL(Results!$Y505:$BB505,5)/SMALL(Results!$Y505:$BB505,1)),"")</f>
        <v>1.2807285922658007E-3</v>
      </c>
      <c r="T505" s="29">
        <f>IFERROR(ABS(1-SMALL(Results!$Y505:$BB505,6)/SMALL(Results!$Y505:$BB505,1)),"")</f>
        <v>1.2807285922658007E-3</v>
      </c>
      <c r="U505" s="29">
        <f>IFERROR(ABS(1-SMALL(Results!$Y505:$BB505,7)/SMALL(Results!$Y505:$BB505,1)),"")</f>
        <v>1.6009107403323064E-3</v>
      </c>
      <c r="V505" s="29">
        <f>IFERROR(ABS(1-SMALL(Results!$Y505:$BB505,8)/SMALL(Results!$Y505:$BB505,1)),"")</f>
        <v>1.6009107403323064E-3</v>
      </c>
      <c r="W505" s="29">
        <f>IFERROR(ABS(1-SMALL(Results!$Y505:$BB505,9)/SMALL(Results!$Y505:$BB505,1)),"")</f>
        <v>1.7076381230209936E-3</v>
      </c>
      <c r="X505" s="31">
        <f>IFERROR(ABS(1-SMALL(Results!$Y505:$BB505,10)/SMALL(Results!$Y505:$BB505,1)),"")</f>
        <v>1.7076381230209936E-3</v>
      </c>
      <c r="Y505">
        <v>28.175999999999998</v>
      </c>
      <c r="Z505">
        <v>28.196999999999999</v>
      </c>
      <c r="AA505">
        <v>28.201000000000001</v>
      </c>
      <c r="AB505">
        <v>28.228999999999999</v>
      </c>
      <c r="AC505">
        <v>28.233000000000001</v>
      </c>
      <c r="AD505">
        <v>28.244</v>
      </c>
      <c r="AE505">
        <v>28.251999999999999</v>
      </c>
      <c r="AF505">
        <v>28.26</v>
      </c>
      <c r="AG505">
        <v>28.469000000000001</v>
      </c>
      <c r="AH505">
        <v>28.524000000000001</v>
      </c>
      <c r="AI505">
        <v>28.294</v>
      </c>
      <c r="AJ505">
        <v>28.109000000000002</v>
      </c>
      <c r="AK505">
        <v>28.236000000000001</v>
      </c>
      <c r="AL505">
        <v>28.122</v>
      </c>
      <c r="AM505">
        <v>28.145</v>
      </c>
      <c r="AN505">
        <v>28.157</v>
      </c>
      <c r="AO505">
        <v>28.154</v>
      </c>
      <c r="AP505">
        <v>28.166</v>
      </c>
      <c r="AQ505">
        <v>28.198</v>
      </c>
      <c r="AR505">
        <v>28.606000000000002</v>
      </c>
      <c r="AS505">
        <v>28.294</v>
      </c>
      <c r="AT505">
        <v>28.109000000000002</v>
      </c>
      <c r="AU505">
        <v>28.236000000000001</v>
      </c>
      <c r="AV505">
        <v>28.122</v>
      </c>
      <c r="AW505">
        <v>28.145</v>
      </c>
      <c r="AX505">
        <v>28.157</v>
      </c>
      <c r="AY505">
        <v>28.154</v>
      </c>
      <c r="AZ505">
        <v>28.166</v>
      </c>
      <c r="BA505">
        <v>28.198</v>
      </c>
      <c r="BB505">
        <v>28.606000000000002</v>
      </c>
    </row>
    <row r="506" spans="1:54" hidden="1" x14ac:dyDescent="0.25">
      <c r="A506" s="12" t="s">
        <v>10</v>
      </c>
      <c r="B506" t="s">
        <v>6</v>
      </c>
      <c r="C506" t="s">
        <v>8</v>
      </c>
      <c r="D506" t="s">
        <v>22</v>
      </c>
      <c r="E506">
        <v>60</v>
      </c>
      <c r="F506" t="str">
        <f t="shared" si="106"/>
        <v>V9HostMasterSlaveno parameter60</v>
      </c>
      <c r="G506">
        <f t="shared" si="94"/>
        <v>26.081</v>
      </c>
      <c r="H506">
        <f t="shared" si="97"/>
        <v>53.099152639852761</v>
      </c>
      <c r="I506">
        <f t="shared" si="95"/>
        <v>26.460999999999999</v>
      </c>
      <c r="J506">
        <f t="shared" si="98"/>
        <v>26.164999999999999</v>
      </c>
      <c r="K506">
        <f t="shared" si="99"/>
        <v>52.964169692337087</v>
      </c>
      <c r="L506">
        <f t="shared" si="96"/>
        <v>26.246699999999997</v>
      </c>
      <c r="M506">
        <f t="shared" si="100"/>
        <v>26.256</v>
      </c>
      <c r="N506">
        <f t="shared" si="101"/>
        <v>26.34</v>
      </c>
      <c r="O506">
        <f t="shared" si="102"/>
        <v>-9.100000000000108E-2</v>
      </c>
      <c r="P506">
        <f t="shared" si="103"/>
        <v>0.17500000000000071</v>
      </c>
      <c r="Q506">
        <f t="shared" si="104"/>
        <v>26.164999999999999</v>
      </c>
      <c r="R506">
        <f t="shared" si="105"/>
        <v>26.154</v>
      </c>
      <c r="S506" s="29">
        <f>IFERROR(ABS(1-SMALL(Results!$Y506:$BB506,5)/SMALL(Results!$Y506:$BB506,1)),"")</f>
        <v>3.2207354012498968E-3</v>
      </c>
      <c r="T506" s="29">
        <f>IFERROR(ABS(1-SMALL(Results!$Y506:$BB506,6)/SMALL(Results!$Y506:$BB506,1)),"")</f>
        <v>3.2207354012498968E-3</v>
      </c>
      <c r="U506" s="29">
        <f>IFERROR(ABS(1-SMALL(Results!$Y506:$BB506,7)/SMALL(Results!$Y506:$BB506,1)),"")</f>
        <v>4.7160768375447137E-3</v>
      </c>
      <c r="V506" s="29">
        <f>IFERROR(ABS(1-SMALL(Results!$Y506:$BB506,8)/SMALL(Results!$Y506:$BB506,1)),"")</f>
        <v>5.0611556305357741E-3</v>
      </c>
      <c r="W506" s="29">
        <f>IFERROR(ABS(1-SMALL(Results!$Y506:$BB506,9)/SMALL(Results!$Y506:$BB506,1)),"")</f>
        <v>5.0611556305357741E-3</v>
      </c>
      <c r="X506" s="31">
        <f>IFERROR(ABS(1-SMALL(Results!$Y506:$BB506,10)/SMALL(Results!$Y506:$BB506,1)),"")</f>
        <v>5.4829185997469221E-3</v>
      </c>
      <c r="Y506">
        <v>26.204000000000001</v>
      </c>
      <c r="Z506">
        <v>26.224</v>
      </c>
      <c r="AA506">
        <v>26.256</v>
      </c>
      <c r="AB506">
        <v>26.263999999999999</v>
      </c>
      <c r="AC506">
        <v>26.283999999999999</v>
      </c>
      <c r="AD506">
        <v>26.312999999999999</v>
      </c>
      <c r="AE506">
        <v>26.335999999999999</v>
      </c>
      <c r="AF506">
        <v>26.34</v>
      </c>
      <c r="AG506">
        <v>26.405000000000001</v>
      </c>
      <c r="AH506">
        <v>26.460999999999999</v>
      </c>
      <c r="AI506">
        <v>26.245000000000001</v>
      </c>
      <c r="AJ506">
        <v>26.241</v>
      </c>
      <c r="AK506">
        <v>26.213000000000001</v>
      </c>
      <c r="AL506">
        <v>26.248999999999999</v>
      </c>
      <c r="AM506">
        <v>26.329000000000001</v>
      </c>
      <c r="AN506">
        <v>26.238</v>
      </c>
      <c r="AO506">
        <v>26.154</v>
      </c>
      <c r="AP506">
        <v>26.164999999999999</v>
      </c>
      <c r="AQ506">
        <v>26.242000000000001</v>
      </c>
      <c r="AR506">
        <v>26.081</v>
      </c>
      <c r="AS506">
        <v>26.245000000000001</v>
      </c>
      <c r="AT506">
        <v>26.241</v>
      </c>
      <c r="AU506">
        <v>26.213000000000001</v>
      </c>
      <c r="AV506">
        <v>26.248999999999999</v>
      </c>
      <c r="AW506">
        <v>26.329000000000001</v>
      </c>
      <c r="AX506">
        <v>26.238</v>
      </c>
      <c r="AY506">
        <v>26.154</v>
      </c>
      <c r="AZ506">
        <v>26.164999999999999</v>
      </c>
      <c r="BA506">
        <v>26.242000000000001</v>
      </c>
      <c r="BB506">
        <v>26.081</v>
      </c>
    </row>
    <row r="507" spans="1:54" hidden="1" x14ac:dyDescent="0.25">
      <c r="A507" s="12" t="s">
        <v>10</v>
      </c>
      <c r="B507" t="s">
        <v>6</v>
      </c>
      <c r="C507" t="s">
        <v>8</v>
      </c>
      <c r="D507" t="s">
        <v>22</v>
      </c>
      <c r="E507">
        <v>64</v>
      </c>
      <c r="F507" t="str">
        <f t="shared" si="106"/>
        <v>V9HostMasterSlaveno parameter64</v>
      </c>
      <c r="G507">
        <f t="shared" si="94"/>
        <v>24.317</v>
      </c>
      <c r="H507">
        <f t="shared" si="97"/>
        <v>56.951063042316072</v>
      </c>
      <c r="I507">
        <f t="shared" si="95"/>
        <v>27.02</v>
      </c>
      <c r="J507">
        <f t="shared" si="98"/>
        <v>24.35</v>
      </c>
      <c r="K507">
        <f t="shared" si="99"/>
        <v>56.912012320328536</v>
      </c>
      <c r="L507">
        <f t="shared" si="96"/>
        <v>25.190166666666666</v>
      </c>
      <c r="M507">
        <f t="shared" si="100"/>
        <v>26.013999999999999</v>
      </c>
      <c r="N507">
        <f t="shared" si="101"/>
        <v>26.82</v>
      </c>
      <c r="O507">
        <f t="shared" si="102"/>
        <v>-1.6639999999999979</v>
      </c>
      <c r="P507">
        <f t="shared" si="103"/>
        <v>2.4699999999999989</v>
      </c>
      <c r="Q507">
        <f t="shared" si="104"/>
        <v>24.35</v>
      </c>
      <c r="R507">
        <f t="shared" si="105"/>
        <v>24.326000000000001</v>
      </c>
      <c r="S507" s="29">
        <f>IFERROR(ABS(1-SMALL(Results!$Y507:$BB507,5)/SMALL(Results!$Y507:$BB507,1)),"")</f>
        <v>1.3570752971172606E-3</v>
      </c>
      <c r="T507" s="29">
        <f>IFERROR(ABS(1-SMALL(Results!$Y507:$BB507,6)/SMALL(Results!$Y507:$BB507,1)),"")</f>
        <v>1.3570752971172606E-3</v>
      </c>
      <c r="U507" s="29">
        <f>IFERROR(ABS(1-SMALL(Results!$Y507:$BB507,7)/SMALL(Results!$Y507:$BB507,1)),"")</f>
        <v>2.6730271003825301E-3</v>
      </c>
      <c r="V507" s="29">
        <f>IFERROR(ABS(1-SMALL(Results!$Y507:$BB507,8)/SMALL(Results!$Y507:$BB507,1)),"")</f>
        <v>2.6730271003825301E-3</v>
      </c>
      <c r="W507" s="29">
        <f>IFERROR(ABS(1-SMALL(Results!$Y507:$BB507,9)/SMALL(Results!$Y507:$BB507,1)),"")</f>
        <v>3.4954969774232403E-3</v>
      </c>
      <c r="X507" s="31">
        <f>IFERROR(ABS(1-SMALL(Results!$Y507:$BB507,10)/SMALL(Results!$Y507:$BB507,1)),"")</f>
        <v>3.4954969774232403E-3</v>
      </c>
      <c r="Y507">
        <v>25.937000000000001</v>
      </c>
      <c r="Z507">
        <v>25.945</v>
      </c>
      <c r="AA507">
        <v>26.013999999999999</v>
      </c>
      <c r="AB507">
        <v>26.273</v>
      </c>
      <c r="AC507">
        <v>26.344999999999999</v>
      </c>
      <c r="AD507">
        <v>26.533999999999999</v>
      </c>
      <c r="AE507">
        <v>26.545000000000002</v>
      </c>
      <c r="AF507">
        <v>26.82</v>
      </c>
      <c r="AG507">
        <v>26.978000000000002</v>
      </c>
      <c r="AH507">
        <v>27.02</v>
      </c>
      <c r="AI507">
        <v>25.834</v>
      </c>
      <c r="AJ507">
        <v>24.382000000000001</v>
      </c>
      <c r="AK507">
        <v>24.53</v>
      </c>
      <c r="AL507">
        <v>24.326000000000001</v>
      </c>
      <c r="AM507">
        <v>24.35</v>
      </c>
      <c r="AN507">
        <v>24.457999999999998</v>
      </c>
      <c r="AO507">
        <v>24.622</v>
      </c>
      <c r="AP507">
        <v>24.317</v>
      </c>
      <c r="AQ507">
        <v>24.425999999999998</v>
      </c>
      <c r="AR507">
        <v>24.402000000000001</v>
      </c>
      <c r="AS507">
        <v>25.834</v>
      </c>
      <c r="AT507">
        <v>24.382000000000001</v>
      </c>
      <c r="AU507">
        <v>24.53</v>
      </c>
      <c r="AV507">
        <v>24.326000000000001</v>
      </c>
      <c r="AW507">
        <v>24.35</v>
      </c>
      <c r="AX507">
        <v>24.457999999999998</v>
      </c>
      <c r="AY507">
        <v>24.622</v>
      </c>
      <c r="AZ507">
        <v>24.317</v>
      </c>
      <c r="BA507">
        <v>24.425999999999998</v>
      </c>
      <c r="BB507">
        <v>24.402000000000001</v>
      </c>
    </row>
    <row r="508" spans="1:54" hidden="1" x14ac:dyDescent="0.25">
      <c r="A508" s="12" t="s">
        <v>10</v>
      </c>
      <c r="B508" t="s">
        <v>6</v>
      </c>
      <c r="C508" t="s">
        <v>8</v>
      </c>
      <c r="D508" t="s">
        <v>22</v>
      </c>
      <c r="E508">
        <v>128</v>
      </c>
      <c r="F508" t="str">
        <f t="shared" si="106"/>
        <v>V9HostMasterSlaveno parameter128</v>
      </c>
      <c r="G508">
        <f t="shared" si="94"/>
        <v>24.367999999999999</v>
      </c>
      <c r="H508">
        <f t="shared" si="97"/>
        <v>56.831869665134604</v>
      </c>
      <c r="I508">
        <f t="shared" si="95"/>
        <v>25.314</v>
      </c>
      <c r="J508">
        <f t="shared" si="98"/>
        <v>24.496000000000002</v>
      </c>
      <c r="K508">
        <f t="shared" si="99"/>
        <v>56.572807805355964</v>
      </c>
      <c r="L508">
        <f t="shared" si="96"/>
        <v>24.632200000000001</v>
      </c>
      <c r="M508">
        <f t="shared" si="100"/>
        <v>24.431000000000001</v>
      </c>
      <c r="N508">
        <f t="shared" si="101"/>
        <v>24.887</v>
      </c>
      <c r="O508">
        <f t="shared" si="102"/>
        <v>6.5000000000001279E-2</v>
      </c>
      <c r="P508">
        <f t="shared" si="103"/>
        <v>0.39099999999999824</v>
      </c>
      <c r="Q508">
        <f t="shared" si="104"/>
        <v>24.496000000000002</v>
      </c>
      <c r="R508">
        <f t="shared" si="105"/>
        <v>24.445</v>
      </c>
      <c r="S508" s="29">
        <f>IFERROR(ABS(1-SMALL(Results!$Y508:$BB508,5)/SMALL(Results!$Y508:$BB508,1)),"")</f>
        <v>4.6782665791202938E-3</v>
      </c>
      <c r="T508" s="29">
        <f>IFERROR(ABS(1-SMALL(Results!$Y508:$BB508,6)/SMALL(Results!$Y508:$BB508,1)),"")</f>
        <v>5.8273145108340696E-3</v>
      </c>
      <c r="U508" s="29">
        <f>IFERROR(ABS(1-SMALL(Results!$Y508:$BB508,7)/SMALL(Results!$Y508:$BB508,1)),"")</f>
        <v>5.9914642153644504E-3</v>
      </c>
      <c r="V508" s="29">
        <f>IFERROR(ABS(1-SMALL(Results!$Y508:$BB508,8)/SMALL(Results!$Y508:$BB508,1)),"")</f>
        <v>2.1298424162836671E-2</v>
      </c>
      <c r="W508" s="29">
        <f>IFERROR(ABS(1-SMALL(Results!$Y508:$BB508,9)/SMALL(Results!$Y508:$BB508,1)),"")</f>
        <v>2.351444517399881E-2</v>
      </c>
      <c r="X508" s="31">
        <f>IFERROR(ABS(1-SMALL(Results!$Y508:$BB508,10)/SMALL(Results!$Y508:$BB508,1)),"")</f>
        <v>3.8821405121470809E-2</v>
      </c>
      <c r="Y508">
        <v>24.367999999999999</v>
      </c>
      <c r="Z508">
        <v>24.43</v>
      </c>
      <c r="AA508">
        <v>24.431000000000001</v>
      </c>
      <c r="AB508">
        <v>24.445</v>
      </c>
      <c r="AC508">
        <v>24.481999999999999</v>
      </c>
      <c r="AD508">
        <v>24.51</v>
      </c>
      <c r="AE508">
        <v>24.513999999999999</v>
      </c>
      <c r="AF508">
        <v>24.887</v>
      </c>
      <c r="AG508">
        <v>24.940999999999999</v>
      </c>
      <c r="AH508">
        <v>25.314</v>
      </c>
    </row>
    <row r="509" spans="1:54" hidden="1" x14ac:dyDescent="0.25">
      <c r="A509" s="12" t="s">
        <v>10</v>
      </c>
      <c r="B509" t="s">
        <v>6</v>
      </c>
      <c r="C509" t="s">
        <v>8</v>
      </c>
      <c r="D509" t="s">
        <v>22</v>
      </c>
      <c r="E509">
        <v>256</v>
      </c>
      <c r="F509" t="str">
        <f t="shared" si="106"/>
        <v>V9HostMasterSlaveno parameter256</v>
      </c>
      <c r="G509">
        <f t="shared" si="94"/>
        <v>26.678000000000001</v>
      </c>
      <c r="H509">
        <f t="shared" si="97"/>
        <v>51.910900367343871</v>
      </c>
      <c r="I509">
        <f t="shared" si="95"/>
        <v>27.385000000000002</v>
      </c>
      <c r="J509">
        <f t="shared" si="98"/>
        <v>26.769500000000001</v>
      </c>
      <c r="K509">
        <f t="shared" si="99"/>
        <v>51.76815032032723</v>
      </c>
      <c r="L509">
        <f t="shared" si="96"/>
        <v>26.920999999999999</v>
      </c>
      <c r="M509">
        <f t="shared" si="100"/>
        <v>26.718</v>
      </c>
      <c r="N509">
        <f t="shared" si="101"/>
        <v>27.137</v>
      </c>
      <c r="O509">
        <f t="shared" si="102"/>
        <v>5.1500000000000767E-2</v>
      </c>
      <c r="P509">
        <f t="shared" si="103"/>
        <v>0.36749999999999972</v>
      </c>
      <c r="Q509">
        <f t="shared" si="104"/>
        <v>26.769500000000001</v>
      </c>
      <c r="R509">
        <f t="shared" si="105"/>
        <v>26.725000000000001</v>
      </c>
      <c r="S509" s="29">
        <f>IFERROR(ABS(1-SMALL(Results!$Y509:$BB509,5)/SMALL(Results!$Y509:$BB509,1)),"")</f>
        <v>3.2985980958091243E-3</v>
      </c>
      <c r="T509" s="29">
        <f>IFERROR(ABS(1-SMALL(Results!$Y509:$BB509,6)/SMALL(Results!$Y509:$BB509,1)),"")</f>
        <v>3.5609865807031404E-3</v>
      </c>
      <c r="U509" s="29">
        <f>IFERROR(ABS(1-SMALL(Results!$Y509:$BB509,7)/SMALL(Results!$Y509:$BB509,1)),"")</f>
        <v>1.3006972036884168E-2</v>
      </c>
      <c r="V509" s="29">
        <f>IFERROR(ABS(1-SMALL(Results!$Y509:$BB509,8)/SMALL(Results!$Y509:$BB509,1)),"")</f>
        <v>1.7205187795187094E-2</v>
      </c>
      <c r="W509" s="29">
        <f>IFERROR(ABS(1-SMALL(Results!$Y509:$BB509,9)/SMALL(Results!$Y509:$BB509,1)),"")</f>
        <v>2.2752830047229944E-2</v>
      </c>
      <c r="X509" s="31">
        <f>IFERROR(ABS(1-SMALL(Results!$Y509:$BB509,10)/SMALL(Results!$Y509:$BB509,1)),"")</f>
        <v>2.6501236974285858E-2</v>
      </c>
      <c r="Y509">
        <v>26.678000000000001</v>
      </c>
      <c r="Z509">
        <v>26.718</v>
      </c>
      <c r="AA509">
        <v>26.718</v>
      </c>
      <c r="AB509">
        <v>26.725000000000001</v>
      </c>
      <c r="AC509">
        <v>26.765999999999998</v>
      </c>
      <c r="AD509">
        <v>26.773</v>
      </c>
      <c r="AE509">
        <v>27.024999999999999</v>
      </c>
      <c r="AF509">
        <v>27.137</v>
      </c>
      <c r="AG509">
        <v>27.285</v>
      </c>
      <c r="AH509">
        <v>27.385000000000002</v>
      </c>
    </row>
    <row r="510" spans="1:54" hidden="1" x14ac:dyDescent="0.25">
      <c r="A510" s="12" t="s">
        <v>10</v>
      </c>
      <c r="B510" t="s">
        <v>6</v>
      </c>
      <c r="C510" t="s">
        <v>1</v>
      </c>
      <c r="D510" t="s">
        <v>2</v>
      </c>
      <c r="E510">
        <v>1</v>
      </c>
      <c r="F510" t="str">
        <f t="shared" ref="F510:F589" si="107">A510 &amp; B510 &amp; C510 &amp; D510 &amp; E510</f>
        <v>V9HostSPMDO3_native1</v>
      </c>
      <c r="G510">
        <f t="shared" si="94"/>
        <v>2352.64</v>
      </c>
      <c r="H510">
        <f t="shared" si="97"/>
        <v>1</v>
      </c>
      <c r="I510">
        <f t="shared" si="95"/>
        <v>2364.67</v>
      </c>
      <c r="J510">
        <f t="shared" si="98"/>
        <v>2357.34</v>
      </c>
      <c r="K510">
        <f t="shared" si="99"/>
        <v>1</v>
      </c>
      <c r="L510">
        <f t="shared" si="96"/>
        <v>2359.186666666667</v>
      </c>
      <c r="M510">
        <f t="shared" si="100"/>
        <v>2359.0700000000002</v>
      </c>
      <c r="N510">
        <f t="shared" si="101"/>
        <v>2360.25</v>
      </c>
      <c r="O510">
        <f t="shared" si="102"/>
        <v>-1.7300000000000182</v>
      </c>
      <c r="P510">
        <f t="shared" si="103"/>
        <v>2.9099999999998545</v>
      </c>
      <c r="Q510">
        <f t="shared" si="104"/>
        <v>2357.34</v>
      </c>
      <c r="R510">
        <f t="shared" si="105"/>
        <v>2357.06</v>
      </c>
      <c r="S510" s="29">
        <f>IFERROR(ABS(1-SMALL(Results!$Y510:$BB510,5)/SMALL(Results!$Y510:$BB510,1)),"")</f>
        <v>1.9892546245920961E-3</v>
      </c>
      <c r="T510" s="29">
        <f>IFERROR(ABS(1-SMALL(Results!$Y510:$BB510,6)/SMALL(Results!$Y510:$BB510,1)),"")</f>
        <v>2.0062568008705206E-3</v>
      </c>
      <c r="U510" s="29">
        <f>IFERROR(ABS(1-SMALL(Results!$Y510:$BB510,7)/SMALL(Results!$Y510:$BB510,1)),"")</f>
        <v>2.0147578890099549E-3</v>
      </c>
      <c r="V510" s="29">
        <f>IFERROR(ABS(1-SMALL(Results!$Y510:$BB510,8)/SMALL(Results!$Y510:$BB510,1)),"")</f>
        <v>2.2952937976061794E-3</v>
      </c>
      <c r="W510" s="29">
        <f>IFERROR(ABS(1-SMALL(Results!$Y510:$BB510,9)/SMALL(Results!$Y510:$BB510,1)),"")</f>
        <v>2.4058079434168267E-3</v>
      </c>
      <c r="X510" s="31">
        <f>IFERROR(ABS(1-SMALL(Results!$Y510:$BB510,10)/SMALL(Results!$Y510:$BB510,1)),"")</f>
        <v>2.482317736670403E-3</v>
      </c>
      <c r="Y510">
        <v>2359.0700000000002</v>
      </c>
      <c r="Z510">
        <v>2357.06</v>
      </c>
      <c r="AA510">
        <v>2353.81</v>
      </c>
      <c r="AB510">
        <v>2360.2399999999998</v>
      </c>
      <c r="AC510">
        <v>2360.25</v>
      </c>
      <c r="AD510">
        <v>2359.64</v>
      </c>
      <c r="AE510">
        <v>2364.67</v>
      </c>
      <c r="AF510">
        <v>2363.4699999999998</v>
      </c>
      <c r="AG510">
        <v>2359.98</v>
      </c>
      <c r="AH510">
        <v>2359.64</v>
      </c>
      <c r="AI510">
        <v>2359.6</v>
      </c>
      <c r="AJ510">
        <v>2356.9699999999998</v>
      </c>
      <c r="AK510">
        <v>2359.73</v>
      </c>
      <c r="AL510">
        <v>2358.7199999999998</v>
      </c>
      <c r="AM510">
        <v>2360.5</v>
      </c>
      <c r="AN510">
        <v>2360.25</v>
      </c>
      <c r="AO510">
        <v>2358.48</v>
      </c>
      <c r="AP510">
        <v>2358.3000000000002</v>
      </c>
      <c r="AQ510">
        <v>2352.64</v>
      </c>
      <c r="AR510">
        <v>2360.7600000000002</v>
      </c>
      <c r="AS510">
        <v>2358.04</v>
      </c>
      <c r="AT510">
        <v>2360</v>
      </c>
      <c r="AU510">
        <v>2363.61</v>
      </c>
      <c r="AV510">
        <v>2359.15</v>
      </c>
      <c r="AW510">
        <v>2357.3200000000002</v>
      </c>
      <c r="AX510">
        <v>2357.38</v>
      </c>
      <c r="AY510">
        <v>2359.79</v>
      </c>
      <c r="AZ510">
        <v>2357.36</v>
      </c>
      <c r="BA510">
        <v>2358.87</v>
      </c>
      <c r="BB510">
        <v>2360.3000000000002</v>
      </c>
    </row>
    <row r="511" spans="1:54" hidden="1" x14ac:dyDescent="0.25">
      <c r="A511" s="12" t="s">
        <v>10</v>
      </c>
      <c r="B511" t="s">
        <v>6</v>
      </c>
      <c r="C511" t="s">
        <v>1</v>
      </c>
      <c r="D511" t="s">
        <v>2</v>
      </c>
      <c r="E511">
        <v>2</v>
      </c>
      <c r="F511" t="str">
        <f t="shared" si="107"/>
        <v>V9HostSPMDO3_native2</v>
      </c>
      <c r="G511">
        <f t="shared" si="94"/>
        <v>1204.3</v>
      </c>
      <c r="H511">
        <f t="shared" si="97"/>
        <v>1.9535331727974756</v>
      </c>
      <c r="I511">
        <f t="shared" si="95"/>
        <v>1206.47</v>
      </c>
      <c r="J511">
        <f t="shared" si="98"/>
        <v>1204.9349999999999</v>
      </c>
      <c r="K511">
        <f t="shared" si="99"/>
        <v>1.9564042873681986</v>
      </c>
      <c r="L511">
        <f t="shared" si="96"/>
        <v>1205.2913333333331</v>
      </c>
      <c r="M511">
        <f t="shared" si="100"/>
        <v>1205.0899999999999</v>
      </c>
      <c r="N511">
        <f t="shared" si="101"/>
        <v>1205.3900000000001</v>
      </c>
      <c r="O511">
        <f t="shared" si="102"/>
        <v>-0.15499999999997272</v>
      </c>
      <c r="P511">
        <f t="shared" si="103"/>
        <v>0.45500000000015461</v>
      </c>
      <c r="Q511">
        <f t="shared" si="104"/>
        <v>1204.9349999999999</v>
      </c>
      <c r="R511">
        <f t="shared" si="105"/>
        <v>1204.71</v>
      </c>
      <c r="S511" s="29">
        <f>IFERROR(ABS(1-SMALL(Results!$Y511:$BB511,5)/SMALL(Results!$Y511:$BB511,1)),"")</f>
        <v>5.2312546707633523E-4</v>
      </c>
      <c r="T511" s="29">
        <f>IFERROR(ABS(1-SMALL(Results!$Y511:$BB511,6)/SMALL(Results!$Y511:$BB511,1)),"")</f>
        <v>5.3142904591885198E-4</v>
      </c>
      <c r="U511" s="29">
        <f>IFERROR(ABS(1-SMALL(Results!$Y511:$BB511,7)/SMALL(Results!$Y511:$BB511,1)),"")</f>
        <v>5.480362036038855E-4</v>
      </c>
      <c r="V511" s="29">
        <f>IFERROR(ABS(1-SMALL(Results!$Y511:$BB511,8)/SMALL(Results!$Y511:$BB511,1)),"")</f>
        <v>5.9785767665876399E-4</v>
      </c>
      <c r="W511" s="29">
        <f>IFERROR(ABS(1-SMALL(Results!$Y511:$BB511,9)/SMALL(Results!$Y511:$BB511,1)),"")</f>
        <v>6.559827285559372E-4</v>
      </c>
      <c r="X511" s="31">
        <f>IFERROR(ABS(1-SMALL(Results!$Y511:$BB511,10)/SMALL(Results!$Y511:$BB511,1)),"")</f>
        <v>6.6428630739845396E-4</v>
      </c>
      <c r="Y511">
        <v>1204.7</v>
      </c>
      <c r="Z511">
        <v>1205.3900000000001</v>
      </c>
      <c r="AA511">
        <v>1204.52</v>
      </c>
      <c r="AB511">
        <v>1205.3800000000001</v>
      </c>
      <c r="AC511">
        <v>1205.3399999999999</v>
      </c>
      <c r="AD511">
        <v>1205.5899999999999</v>
      </c>
      <c r="AE511">
        <v>1206.47</v>
      </c>
      <c r="AF511">
        <v>1205.0899999999999</v>
      </c>
      <c r="AG511">
        <v>1205.22</v>
      </c>
      <c r="AH511">
        <v>1205.26</v>
      </c>
      <c r="AI511">
        <v>1204.93</v>
      </c>
      <c r="AJ511">
        <v>1205.0999999999999</v>
      </c>
      <c r="AK511">
        <v>1205.6400000000001</v>
      </c>
      <c r="AL511">
        <v>1205.56</v>
      </c>
      <c r="AM511">
        <v>1205.3</v>
      </c>
      <c r="AN511">
        <v>1204.71</v>
      </c>
      <c r="AO511">
        <v>1206.3900000000001</v>
      </c>
      <c r="AP511">
        <v>1205.33</v>
      </c>
      <c r="AQ511">
        <v>1204.3</v>
      </c>
      <c r="AR511">
        <v>1205.33</v>
      </c>
      <c r="AS511">
        <v>1205.45</v>
      </c>
      <c r="AT511">
        <v>1205.49</v>
      </c>
      <c r="AU511">
        <v>1206.31</v>
      </c>
      <c r="AV511">
        <v>1204.96</v>
      </c>
      <c r="AW511">
        <v>1205.1600000000001</v>
      </c>
      <c r="AX511">
        <v>1205.27</v>
      </c>
      <c r="AY511">
        <v>1204.94</v>
      </c>
      <c r="AZ511">
        <v>1205.1300000000001</v>
      </c>
      <c r="BA511">
        <v>1205.02</v>
      </c>
      <c r="BB511">
        <v>1205.46</v>
      </c>
    </row>
    <row r="512" spans="1:54" hidden="1" x14ac:dyDescent="0.25">
      <c r="A512" s="12" t="s">
        <v>10</v>
      </c>
      <c r="B512" t="s">
        <v>6</v>
      </c>
      <c r="C512" t="s">
        <v>1</v>
      </c>
      <c r="D512" t="s">
        <v>2</v>
      </c>
      <c r="E512">
        <v>4</v>
      </c>
      <c r="F512" t="str">
        <f t="shared" si="107"/>
        <v>V9HostSPMDO3_native4</v>
      </c>
      <c r="G512">
        <f t="shared" si="94"/>
        <v>617.36</v>
      </c>
      <c r="H512">
        <f t="shared" si="97"/>
        <v>3.8108073085395877</v>
      </c>
      <c r="I512">
        <f t="shared" si="95"/>
        <v>617.86</v>
      </c>
      <c r="J512">
        <f t="shared" si="98"/>
        <v>617.44500000000005</v>
      </c>
      <c r="K512">
        <f t="shared" si="99"/>
        <v>3.8178947112698296</v>
      </c>
      <c r="L512">
        <f t="shared" si="96"/>
        <v>617.57666666666671</v>
      </c>
      <c r="M512">
        <f t="shared" si="100"/>
        <v>617.46</v>
      </c>
      <c r="N512">
        <f t="shared" si="101"/>
        <v>617.66999999999996</v>
      </c>
      <c r="O512">
        <f t="shared" si="102"/>
        <v>-1.4999999999986358E-2</v>
      </c>
      <c r="P512">
        <f t="shared" si="103"/>
        <v>0.22499999999990905</v>
      </c>
      <c r="Q512">
        <f t="shared" si="104"/>
        <v>617.44500000000005</v>
      </c>
      <c r="R512">
        <f t="shared" si="105"/>
        <v>617.44000000000005</v>
      </c>
      <c r="S512" s="29">
        <f>IFERROR(ABS(1-SMALL(Results!$Y512:$BB512,5)/SMALL(Results!$Y512:$BB512,1)),"")</f>
        <v>1.2958403524687689E-4</v>
      </c>
      <c r="T512" s="29">
        <f>IFERROR(ABS(1-SMALL(Results!$Y512:$BB512,6)/SMALL(Results!$Y512:$BB512,1)),"")</f>
        <v>1.4578203965287528E-4</v>
      </c>
      <c r="U512" s="29">
        <f>IFERROR(ABS(1-SMALL(Results!$Y512:$BB512,7)/SMALL(Results!$Y512:$BB512,1)),"")</f>
        <v>1.4578203965287528E-4</v>
      </c>
      <c r="V512" s="29">
        <f>IFERROR(ABS(1-SMALL(Results!$Y512:$BB512,8)/SMALL(Results!$Y512:$BB512,1)),"")</f>
        <v>1.6198004405865163E-4</v>
      </c>
      <c r="W512" s="29">
        <f>IFERROR(ABS(1-SMALL(Results!$Y512:$BB512,9)/SMALL(Results!$Y512:$BB512,1)),"")</f>
        <v>2.5916807049375379E-4</v>
      </c>
      <c r="X512" s="31">
        <f>IFERROR(ABS(1-SMALL(Results!$Y512:$BB512,10)/SMALL(Results!$Y512:$BB512,1)),"")</f>
        <v>2.9156407930530648E-4</v>
      </c>
      <c r="Y512">
        <v>617.70000000000005</v>
      </c>
      <c r="Z512">
        <v>617.58000000000004</v>
      </c>
      <c r="AA512">
        <v>617.46</v>
      </c>
      <c r="AB512">
        <v>617.6</v>
      </c>
      <c r="AC512">
        <v>617.76</v>
      </c>
      <c r="AD512">
        <v>617.66999999999996</v>
      </c>
      <c r="AE512">
        <v>617.39</v>
      </c>
      <c r="AF512">
        <v>617.45000000000005</v>
      </c>
      <c r="AG512">
        <v>617.58000000000004</v>
      </c>
      <c r="AH512">
        <v>617.58000000000004</v>
      </c>
      <c r="AI512">
        <v>617.44000000000005</v>
      </c>
      <c r="AJ512">
        <v>617.44000000000005</v>
      </c>
      <c r="AK512">
        <v>617.62</v>
      </c>
      <c r="AL512">
        <v>617.63</v>
      </c>
      <c r="AM512">
        <v>617.61</v>
      </c>
      <c r="AN512">
        <v>617.36</v>
      </c>
      <c r="AO512">
        <v>617.54</v>
      </c>
      <c r="AP512">
        <v>617.55999999999995</v>
      </c>
      <c r="AQ512">
        <v>617.54999999999995</v>
      </c>
      <c r="AR512">
        <v>617.55999999999995</v>
      </c>
      <c r="AS512">
        <v>617.63</v>
      </c>
      <c r="AT512">
        <v>617.66999999999996</v>
      </c>
      <c r="AU512">
        <v>617.80999999999995</v>
      </c>
      <c r="AV512">
        <v>617.41999999999996</v>
      </c>
      <c r="AW512">
        <v>617.66</v>
      </c>
      <c r="AX512">
        <v>617.52</v>
      </c>
      <c r="AY512">
        <v>617.45000000000005</v>
      </c>
      <c r="AZ512">
        <v>617.54999999999995</v>
      </c>
      <c r="BA512">
        <v>617.65</v>
      </c>
      <c r="BB512">
        <v>617.86</v>
      </c>
    </row>
    <row r="513" spans="1:34" hidden="1" x14ac:dyDescent="0.25">
      <c r="A513" s="12" t="s">
        <v>10</v>
      </c>
      <c r="B513" t="s">
        <v>6</v>
      </c>
      <c r="C513" t="s">
        <v>1</v>
      </c>
      <c r="D513" t="s">
        <v>2</v>
      </c>
      <c r="E513">
        <v>8</v>
      </c>
      <c r="F513" t="str">
        <f t="shared" si="107"/>
        <v>V9HostSPMDO3_native8</v>
      </c>
      <c r="G513">
        <f t="shared" si="94"/>
        <v>317.13</v>
      </c>
      <c r="H513">
        <f t="shared" si="97"/>
        <v>7.4185349856525713</v>
      </c>
      <c r="I513">
        <f t="shared" si="95"/>
        <v>317.41700000000003</v>
      </c>
      <c r="J513">
        <f t="shared" si="98"/>
        <v>317.18549999999999</v>
      </c>
      <c r="K513">
        <f t="shared" si="99"/>
        <v>7.4320547439905047</v>
      </c>
      <c r="L513">
        <f t="shared" si="96"/>
        <v>317.22340000000003</v>
      </c>
      <c r="M513">
        <f t="shared" si="100"/>
        <v>317.17399999999998</v>
      </c>
      <c r="N513">
        <f t="shared" si="101"/>
        <v>317.245</v>
      </c>
      <c r="O513">
        <f t="shared" si="102"/>
        <v>1.1500000000012278E-2</v>
      </c>
      <c r="P513">
        <f t="shared" si="103"/>
        <v>5.9500000000014097E-2</v>
      </c>
      <c r="Q513">
        <f t="shared" si="104"/>
        <v>317.18549999999999</v>
      </c>
      <c r="R513">
        <f t="shared" si="105"/>
        <v>317.18299999999999</v>
      </c>
      <c r="S513" s="29">
        <f>IFERROR(ABS(1-SMALL(Results!$Y513:$BB513,5)/SMALL(Results!$Y513:$BB513,1)),"")</f>
        <v>1.7343045438789062E-4</v>
      </c>
      <c r="T513" s="29">
        <f>IFERROR(ABS(1-SMALL(Results!$Y513:$BB513,6)/SMALL(Results!$Y513:$BB513,1)),"")</f>
        <v>1.7658373537665639E-4</v>
      </c>
      <c r="U513" s="29">
        <f>IFERROR(ABS(1-SMALL(Results!$Y513:$BB513,7)/SMALL(Results!$Y513:$BB513,1)),"")</f>
        <v>2.1126982625419011E-4</v>
      </c>
      <c r="V513" s="29">
        <f>IFERROR(ABS(1-SMALL(Results!$Y513:$BB513,8)/SMALL(Results!$Y513:$BB513,1)),"")</f>
        <v>3.6262731372005419E-4</v>
      </c>
      <c r="W513" s="29">
        <f>IFERROR(ABS(1-SMALL(Results!$Y513:$BB513,9)/SMALL(Results!$Y513:$BB513,1)),"")</f>
        <v>7.1894806546213275E-4</v>
      </c>
      <c r="X513" s="31">
        <f>IFERROR(ABS(1-SMALL(Results!$Y513:$BB513,10)/SMALL(Results!$Y513:$BB513,1)),"")</f>
        <v>9.0499164380553054E-4</v>
      </c>
      <c r="Y513">
        <v>317.358</v>
      </c>
      <c r="Z513">
        <v>317.185</v>
      </c>
      <c r="AA513">
        <v>317.245</v>
      </c>
      <c r="AB513">
        <v>317.15899999999999</v>
      </c>
      <c r="AC513">
        <v>317.13</v>
      </c>
      <c r="AD513">
        <v>317.197</v>
      </c>
      <c r="AE513">
        <v>317.18299999999999</v>
      </c>
      <c r="AF513">
        <v>317.17399999999998</v>
      </c>
      <c r="AG513">
        <v>317.41700000000003</v>
      </c>
      <c r="AH513">
        <v>317.18599999999998</v>
      </c>
    </row>
    <row r="514" spans="1:34" hidden="1" x14ac:dyDescent="0.25">
      <c r="A514" s="12" t="s">
        <v>10</v>
      </c>
      <c r="B514" t="s">
        <v>6</v>
      </c>
      <c r="C514" t="s">
        <v>1</v>
      </c>
      <c r="D514" t="s">
        <v>2</v>
      </c>
      <c r="E514">
        <v>12</v>
      </c>
      <c r="F514" t="str">
        <f t="shared" si="107"/>
        <v>V9HostSPMDO3_native12</v>
      </c>
      <c r="G514">
        <f t="shared" ref="G514:G577" si="108">IF(ISBLANK(Y514),"",MIN(Y514:BB514))</f>
        <v>218.334</v>
      </c>
      <c r="H514">
        <f t="shared" si="97"/>
        <v>10.775417479641282</v>
      </c>
      <c r="I514">
        <f t="shared" ref="I514:I577" si="109">IF(ISBLANK(Y514),"",MAX(Y514:BB514))</f>
        <v>220.083</v>
      </c>
      <c r="J514">
        <f t="shared" si="98"/>
        <v>218.476</v>
      </c>
      <c r="K514">
        <f t="shared" si="99"/>
        <v>10.789926582324833</v>
      </c>
      <c r="L514">
        <f t="shared" ref="L514:L577" si="110">IF(ISBLANK(Y514),"",AVERAGE(Y514:BB514))</f>
        <v>218.6926</v>
      </c>
      <c r="M514">
        <f t="shared" si="100"/>
        <v>218.36599999999999</v>
      </c>
      <c r="N514">
        <f t="shared" si="101"/>
        <v>218.67699999999999</v>
      </c>
      <c r="O514">
        <f t="shared" si="102"/>
        <v>0.11000000000001364</v>
      </c>
      <c r="P514">
        <f t="shared" si="103"/>
        <v>0.20099999999999341</v>
      </c>
      <c r="Q514">
        <f t="shared" si="104"/>
        <v>218.476</v>
      </c>
      <c r="R514">
        <f t="shared" si="105"/>
        <v>218.41800000000001</v>
      </c>
      <c r="S514" s="29">
        <f>IFERROR(ABS(1-SMALL(Results!$Y514:$BB514,5)/SMALL(Results!$Y514:$BB514,1)),"")</f>
        <v>3.8473164967434137E-4</v>
      </c>
      <c r="T514" s="29">
        <f>IFERROR(ABS(1-SMALL(Results!$Y514:$BB514,6)/SMALL(Results!$Y514:$BB514,1)),"")</f>
        <v>9.1602773731991327E-4</v>
      </c>
      <c r="U514" s="29">
        <f>IFERROR(ABS(1-SMALL(Results!$Y514:$BB514,7)/SMALL(Results!$Y514:$BB514,1)),"")</f>
        <v>1.0763325913509814E-3</v>
      </c>
      <c r="V514" s="29">
        <f>IFERROR(ABS(1-SMALL(Results!$Y514:$BB514,8)/SMALL(Results!$Y514:$BB514,1)),"")</f>
        <v>1.5709875695035791E-3</v>
      </c>
      <c r="W514" s="29">
        <f>IFERROR(ABS(1-SMALL(Results!$Y514:$BB514,9)/SMALL(Results!$Y514:$BB514,1)),"")</f>
        <v>3.7923548325042855E-3</v>
      </c>
      <c r="X514" s="31">
        <f>IFERROR(ABS(1-SMALL(Results!$Y514:$BB514,10)/SMALL(Results!$Y514:$BB514,1)),"")</f>
        <v>8.0106625628624251E-3</v>
      </c>
      <c r="Y514">
        <v>219.16200000000001</v>
      </c>
      <c r="Z514">
        <v>218.53399999999999</v>
      </c>
      <c r="AA514">
        <v>218.41800000000001</v>
      </c>
      <c r="AB514">
        <v>218.41800000000001</v>
      </c>
      <c r="AC514">
        <v>218.334</v>
      </c>
      <c r="AD514">
        <v>218.56900000000002</v>
      </c>
      <c r="AE514">
        <v>220.083</v>
      </c>
      <c r="AF514">
        <v>218.36500000000001</v>
      </c>
      <c r="AG514">
        <v>218.36599999999999</v>
      </c>
      <c r="AH514">
        <v>218.67699999999999</v>
      </c>
    </row>
    <row r="515" spans="1:34" hidden="1" x14ac:dyDescent="0.25">
      <c r="A515" s="12" t="s">
        <v>10</v>
      </c>
      <c r="B515" t="s">
        <v>6</v>
      </c>
      <c r="C515" t="s">
        <v>1</v>
      </c>
      <c r="D515" t="s">
        <v>2</v>
      </c>
      <c r="E515">
        <v>16</v>
      </c>
      <c r="F515" t="str">
        <f t="shared" si="107"/>
        <v>V9HostSPMDO3_native16</v>
      </c>
      <c r="G515">
        <f t="shared" si="108"/>
        <v>168.61699999999999</v>
      </c>
      <c r="H515">
        <f t="shared" ref="H515:H578" si="111">IF(ISNUMBER(G515),VLOOKUP(A515 &amp; B515 &amp; C515 &amp; D515 &amp; "1",F:G,2,FALSE)/G515,"")</f>
        <v>13.952567060260828</v>
      </c>
      <c r="I515">
        <f t="shared" si="109"/>
        <v>169.25399999999999</v>
      </c>
      <c r="J515">
        <f t="shared" ref="J515:J578" si="112">Q515</f>
        <v>168.80250000000001</v>
      </c>
      <c r="K515">
        <f t="shared" ref="K515:K578" si="113">IF(ISNUMBER(J515),VLOOKUP(A515 &amp; B515 &amp; C515 &amp; D515 &amp; "1",F:J,5,FALSE)/J515,"")</f>
        <v>13.965077531434664</v>
      </c>
      <c r="L515">
        <f t="shared" si="110"/>
        <v>168.8569</v>
      </c>
      <c r="M515">
        <f t="shared" ref="M515:M578" si="114">IF(ISBLANK(Y515),"",IF(ISEVEN(ROUNDDOWN(COUNT(Y515:AH515)/2,0)),AVERAGE(SMALL(Y515:AH515,ROUNDDOWN(COUNT(Y515:AH515)/2,0)/2),SMALL(Y515:AH515,ROUNDDOWN(COUNT(Y515:AH515)/2,0)/2+1)),SMALL(Y515:AH515,ROUNDUP(ROUNDDOWN(COUNT(Y515:AH515)/2,0)/2,0))))</f>
        <v>168.78899999999999</v>
      </c>
      <c r="N515">
        <f t="shared" ref="N515:N578" si="115">IF(ISBLANK(Y515),"",IF(ISEVEN(ROUNDDOWN(COUNT(Y515:AH515)/2,0)),AVERAGE(LARGE(Y515:AH515,ROUNDDOWN(COUNT(Y515:AH515)/2,0)/2),LARGE(Y515:AH515,ROUNDDOWN(COUNT(Y515:AH515)/2,0)/2+1)),LARGE(Y515:AH515,ROUNDUP(ROUNDDOWN(COUNT(Y515:AH515)/2,0)/2,0))))</f>
        <v>168.93799999999999</v>
      </c>
      <c r="O515">
        <f t="shared" ref="O515:O578" si="116">IF(ISBLANK(Y515),"",J515-M515)</f>
        <v>1.3500000000021828E-2</v>
      </c>
      <c r="P515">
        <f t="shared" ref="P515:P578" si="117">IF(ISBLANK(Y515),"",N515-J515)</f>
        <v>0.13549999999997908</v>
      </c>
      <c r="Q515">
        <f t="shared" ref="Q515:Q578" si="118">IF(ISBLANK(Y515),"",
IF(COUNT(Y515:BB515)&gt;=10,
MEDIAN(SMALL(Y515:BB515,1),SMALL(Y515:BB515,2),SMALL(Y515:BB515,3),SMALL(Y515:BB515,4),SMALL(Y515:BB515,5),SMALL(Y515:BB515,6),SMALL(Y515:BB515,7),SMALL(Y515:BB515,8),SMALL(Y515:BB515,9),SMALL(Y515:BB515,10)),
IF(COUNT(Y515:BB515)=9,
MEDIAN(SMALL(Y515:BB515,1),SMALL(Y515:BB515,2),SMALL(Y515:BB515,3),SMALL(Y515:BB515,4),SMALL(Y515:BB515,5),SMALL(Y515:BB515,6),SMALL(Y515:BB515,7),SMALL(Y515:BB515,8),SMALL(Y515:BB515,9)),
IF(COUNT(Y515:BB515)=8,
MEDIAN(SMALL(Y515:BB515,1),SMALL(Y515:BB515,2),SMALL(Y515:BB515,3),SMALL(Y515:BB515,4),SMALL(Y515:BB515,5),SMALL(Y515:BB515,6),SMALL(Y515:BB515,7),SMALL(Y515:BB515,8)),
IF(COUNT(Y515:BB515)=7,
MEDIAN(SMALL(Y515:BB515,1),SMALL(Y515:BB515,2),SMALL(Y515:BB515,3),SMALL(Y515:BB515,4),SMALL(Y515:BB515,5),SMALL(Y515:BB515,6),SMALL(Y515:BB515,7)),
IF(COUNT(Y515:BB515)=6,
MEDIAN(SMALL(Y515:BB515,1),SMALL(Y515:BB515,2),SMALL(Y515:BB515,3),SMALL(Y515:BB515,4),SMALL(Y515:BB515,5),SMALL(Y515:BB515,6)),
IF(COUNT(Y515:BB515)=5,
MEDIAN(SMALL(Y515:BB515,1),SMALL(Y515:BB515,2),SMALL(Y515:BB515,3),SMALL(Y515:BB515,4),SMALL(Y515:BB515,5)),
IF(COUNT(Y515:BB515)=4,
MEDIAN(SMALL(Y515:BB515,1),SMALL(Y515:BB515,2),SMALL(Y515:BB515,3),SMALL(Y515:BB515,4)),
IF(COUNT(Y515:BB515)=3,
MEDIAN(SMALL(Y515:BB515,1),SMALL(Y515:BB515,2),SMALL(Y515:BB515,3)),
IF(COUNT(Y515:BB515)=2,
MEDIAN(SMALL(Y515:BB515,1),SMALL(Y515:BB515,2)),
MEDIAN(SMALL(Y515:BB515,1))
))))))))))</f>
        <v>168.80250000000001</v>
      </c>
      <c r="R515">
        <f t="shared" ref="R515:R578" si="119">IF(ISBLANK(Y515),"",
IF(COUNT(Y515:BB515)&gt;=7,
MEDIAN(SMALL(Y515:BB515,1),SMALL(Y515:BB515,2),SMALL(Y515:BB515,3),SMALL(Y515:BB515,4),SMALL(Y515:BB515,5),SMALL(Y515:BB515,6),SMALL(Y515:BB515,7)),
IF(COUNT(Y515:BB515)=6,
MEDIAN(SMALL(Y515:BB515,1),SMALL(Y515:BB515,2),SMALL(Y515:BB515,3),SMALL(Y515:BB515,4),SMALL(Y515:BB515,5),SMALL(Y515:BB515,6)),
IF(COUNT(Y515:BB515)=5,
MEDIAN(SMALL(Y515:BB515,1),SMALL(Y515:BB515,2),SMALL(Y515:BB515,3),SMALL(Y515:BB515,4),SMALL(Y515:BB515,5)),
IF(COUNT(Y515:BB515)=4,
MEDIAN(SMALL(Y515:BB515,1),SMALL(Y515:BB515,2),SMALL(Y515:BB515,3),SMALL(Y515:BB515,4)),
IF(COUNT(Y515:BB515)=3,
MEDIAN(SMALL(Y515:BB515,1),SMALL(Y515:BB515,2),SMALL(Y515:BB515,3)),
IF(COUNT(Y515:BB515)=2,
MEDIAN(SMALL(Y515:BB515,1),SMALL(Y515:BB515,2)),
MEDIAN(SMALL(Y515:BB515,1))
)))))))</f>
        <v>168.797</v>
      </c>
      <c r="S515" s="29">
        <f>IFERROR(ABS(1-SMALL(Results!$Y515:$BB515,5)/SMALL(Results!$Y515:$BB515,1)),"")</f>
        <v>1.0793692213715289E-3</v>
      </c>
      <c r="T515" s="29">
        <f>IFERROR(ABS(1-SMALL(Results!$Y515:$BB515,6)/SMALL(Results!$Y515:$BB515,1)),"")</f>
        <v>1.1208834221934083E-3</v>
      </c>
      <c r="U515" s="29">
        <f>IFERROR(ABS(1-SMALL(Results!$Y515:$BB515,7)/SMALL(Results!$Y515:$BB515,1)),"")</f>
        <v>1.5478866306481986E-3</v>
      </c>
      <c r="V515" s="29">
        <f>IFERROR(ABS(1-SMALL(Results!$Y515:$BB515,8)/SMALL(Results!$Y515:$BB515,1)),"")</f>
        <v>1.9037226376936722E-3</v>
      </c>
      <c r="W515" s="29">
        <f>IFERROR(ABS(1-SMALL(Results!$Y515:$BB515,9)/SMALL(Results!$Y515:$BB515,1)),"")</f>
        <v>2.0875712413339631E-3</v>
      </c>
      <c r="X515" s="31">
        <f>IFERROR(ABS(1-SMALL(Results!$Y515:$BB515,10)/SMALL(Results!$Y515:$BB515,1)),"")</f>
        <v>3.7777922748003512E-3</v>
      </c>
      <c r="Y515">
        <v>168.96899999999999</v>
      </c>
      <c r="Z515">
        <v>168.72200000000001</v>
      </c>
      <c r="AA515">
        <v>168.797</v>
      </c>
      <c r="AB515">
        <v>168.61699999999999</v>
      </c>
      <c r="AC515">
        <v>169.25399999999999</v>
      </c>
      <c r="AD515">
        <v>168.78899999999999</v>
      </c>
      <c r="AE515">
        <v>168.79900000000001</v>
      </c>
      <c r="AF515">
        <v>168.87799999999999</v>
      </c>
      <c r="AG515">
        <v>168.93799999999999</v>
      </c>
      <c r="AH515">
        <v>168.80599999999998</v>
      </c>
    </row>
    <row r="516" spans="1:34" hidden="1" x14ac:dyDescent="0.25">
      <c r="A516" s="12" t="s">
        <v>10</v>
      </c>
      <c r="B516" t="s">
        <v>6</v>
      </c>
      <c r="C516" t="s">
        <v>1</v>
      </c>
      <c r="D516" t="s">
        <v>2</v>
      </c>
      <c r="E516">
        <v>20</v>
      </c>
      <c r="F516" t="str">
        <f t="shared" si="107"/>
        <v>V9HostSPMDO3_native20</v>
      </c>
      <c r="G516">
        <f t="shared" si="108"/>
        <v>137.71699999999998</v>
      </c>
      <c r="H516">
        <f t="shared" si="111"/>
        <v>17.083148776113333</v>
      </c>
      <c r="I516">
        <f t="shared" si="109"/>
        <v>138.03800000000001</v>
      </c>
      <c r="J516">
        <f t="shared" si="112"/>
        <v>137.8135</v>
      </c>
      <c r="K516">
        <f t="shared" si="113"/>
        <v>17.105290845962116</v>
      </c>
      <c r="L516">
        <f t="shared" si="110"/>
        <v>137.82980000000003</v>
      </c>
      <c r="M516">
        <f t="shared" si="114"/>
        <v>137.77799999999999</v>
      </c>
      <c r="N516">
        <f t="shared" si="115"/>
        <v>137.85499999999999</v>
      </c>
      <c r="O516">
        <f t="shared" si="116"/>
        <v>3.5500000000013188E-2</v>
      </c>
      <c r="P516">
        <f t="shared" si="117"/>
        <v>4.1499999999984993E-2</v>
      </c>
      <c r="Q516">
        <f t="shared" si="118"/>
        <v>137.8135</v>
      </c>
      <c r="R516">
        <f t="shared" si="119"/>
        <v>137.79400000000001</v>
      </c>
      <c r="S516" s="29">
        <f>IFERROR(ABS(1-SMALL(Results!$Y516:$BB516,5)/SMALL(Results!$Y516:$BB516,1)),"")</f>
        <v>5.5911761075266853E-4</v>
      </c>
      <c r="T516" s="29">
        <f>IFERROR(ABS(1-SMALL(Results!$Y516:$BB516,6)/SMALL(Results!$Y516:$BB516,1)),"")</f>
        <v>8.4230704996479666E-4</v>
      </c>
      <c r="U516" s="29">
        <f>IFERROR(ABS(1-SMALL(Results!$Y516:$BB516,7)/SMALL(Results!$Y516:$BB516,1)),"")</f>
        <v>9.0765845901374931E-4</v>
      </c>
      <c r="V516" s="29">
        <f>IFERROR(ABS(1-SMALL(Results!$Y516:$BB516,8)/SMALL(Results!$Y516:$BB516,1)),"")</f>
        <v>1.0020549387512734E-3</v>
      </c>
      <c r="W516" s="29">
        <f>IFERROR(ABS(1-SMALL(Results!$Y516:$BB516,9)/SMALL(Results!$Y516:$BB516,1)),"")</f>
        <v>1.1908478982260995E-3</v>
      </c>
      <c r="X516" s="31">
        <f>IFERROR(ABS(1-SMALL(Results!$Y516:$BB516,10)/SMALL(Results!$Y516:$BB516,1)),"")</f>
        <v>2.330866922747532E-3</v>
      </c>
      <c r="Y516">
        <v>137.881</v>
      </c>
      <c r="Z516">
        <v>137.79400000000001</v>
      </c>
      <c r="AA516">
        <v>137.71699999999998</v>
      </c>
      <c r="AB516">
        <v>137.85499999999999</v>
      </c>
      <c r="AC516">
        <v>138.03800000000001</v>
      </c>
      <c r="AD516">
        <v>137.77799999999999</v>
      </c>
      <c r="AE516">
        <v>137.79400000000001</v>
      </c>
      <c r="AF516">
        <v>137.833</v>
      </c>
      <c r="AG516">
        <v>137.84199999999998</v>
      </c>
      <c r="AH516">
        <v>137.76599999999999</v>
      </c>
    </row>
    <row r="517" spans="1:34" hidden="1" x14ac:dyDescent="0.25">
      <c r="A517" s="12" t="s">
        <v>10</v>
      </c>
      <c r="B517" t="s">
        <v>6</v>
      </c>
      <c r="C517" t="s">
        <v>1</v>
      </c>
      <c r="D517" t="s">
        <v>2</v>
      </c>
      <c r="E517">
        <v>24</v>
      </c>
      <c r="F517" t="str">
        <f t="shared" si="107"/>
        <v>V9HostSPMDO3_native24</v>
      </c>
      <c r="G517">
        <f t="shared" si="108"/>
        <v>114.43299999999999</v>
      </c>
      <c r="H517">
        <f t="shared" si="111"/>
        <v>20.559104454134733</v>
      </c>
      <c r="I517">
        <f t="shared" si="109"/>
        <v>115.227</v>
      </c>
      <c r="J517">
        <f t="shared" si="112"/>
        <v>114.9135</v>
      </c>
      <c r="K517">
        <f t="shared" si="113"/>
        <v>20.514038820504119</v>
      </c>
      <c r="L517">
        <f t="shared" si="110"/>
        <v>114.8623</v>
      </c>
      <c r="M517">
        <f t="shared" si="114"/>
        <v>114.71299999999999</v>
      </c>
      <c r="N517">
        <f t="shared" si="115"/>
        <v>115.02199999999999</v>
      </c>
      <c r="O517">
        <f t="shared" si="116"/>
        <v>0.20050000000000523</v>
      </c>
      <c r="P517">
        <f t="shared" si="117"/>
        <v>0.10849999999999227</v>
      </c>
      <c r="Q517">
        <f t="shared" si="118"/>
        <v>114.9135</v>
      </c>
      <c r="R517">
        <f t="shared" si="119"/>
        <v>114.74199999999999</v>
      </c>
      <c r="S517" s="29">
        <f>IFERROR(ABS(1-SMALL(Results!$Y517:$BB517,5)/SMALL(Results!$Y517:$BB517,1)),"")</f>
        <v>3.6440537257609318E-3</v>
      </c>
      <c r="T517" s="29">
        <f>IFERROR(ABS(1-SMALL(Results!$Y517:$BB517,6)/SMALL(Results!$Y517:$BB517,1)),"")</f>
        <v>4.7538734455971898E-3</v>
      </c>
      <c r="U517" s="29">
        <f>IFERROR(ABS(1-SMALL(Results!$Y517:$BB517,7)/SMALL(Results!$Y517:$BB517,1)),"")</f>
        <v>4.9723418943836695E-3</v>
      </c>
      <c r="V517" s="29">
        <f>IFERROR(ABS(1-SMALL(Results!$Y517:$BB517,8)/SMALL(Results!$Y517:$BB517,1)),"")</f>
        <v>5.147116653412942E-3</v>
      </c>
      <c r="W517" s="29">
        <f>IFERROR(ABS(1-SMALL(Results!$Y517:$BB517,9)/SMALL(Results!$Y517:$BB517,1)),"")</f>
        <v>5.5403598612289162E-3</v>
      </c>
      <c r="X517" s="31">
        <f>IFERROR(ABS(1-SMALL(Results!$Y517:$BB517,10)/SMALL(Results!$Y517:$BB517,1)),"")</f>
        <v>6.9385579334633185E-3</v>
      </c>
      <c r="Y517">
        <v>114.977</v>
      </c>
      <c r="Z517">
        <v>115.06700000000001</v>
      </c>
      <c r="AA517">
        <v>115.00200000000001</v>
      </c>
      <c r="AB517">
        <v>114.71299999999999</v>
      </c>
      <c r="AC517">
        <v>114.43299999999999</v>
      </c>
      <c r="AD517">
        <v>115.227</v>
      </c>
      <c r="AE517">
        <v>115.02199999999999</v>
      </c>
      <c r="AF517">
        <v>114.59</v>
      </c>
      <c r="AG517">
        <v>114.74199999999999</v>
      </c>
      <c r="AH517">
        <v>114.85</v>
      </c>
    </row>
    <row r="518" spans="1:34" hidden="1" x14ac:dyDescent="0.25">
      <c r="A518" s="12" t="s">
        <v>10</v>
      </c>
      <c r="B518" t="s">
        <v>6</v>
      </c>
      <c r="C518" t="s">
        <v>1</v>
      </c>
      <c r="D518" t="s">
        <v>2</v>
      </c>
      <c r="E518">
        <v>28</v>
      </c>
      <c r="F518" t="str">
        <f t="shared" si="107"/>
        <v>V9HostSPMDO3_native28</v>
      </c>
      <c r="G518">
        <f t="shared" si="108"/>
        <v>102.26900000000001</v>
      </c>
      <c r="H518">
        <f t="shared" si="111"/>
        <v>23.004429494763805</v>
      </c>
      <c r="I518">
        <f t="shared" si="109"/>
        <v>102.78100000000001</v>
      </c>
      <c r="J518">
        <f t="shared" si="112"/>
        <v>102.3095</v>
      </c>
      <c r="K518">
        <f t="shared" si="113"/>
        <v>23.041262052888541</v>
      </c>
      <c r="L518">
        <f t="shared" si="110"/>
        <v>102.36279999999999</v>
      </c>
      <c r="M518">
        <f t="shared" si="114"/>
        <v>102.274</v>
      </c>
      <c r="N518">
        <f t="shared" si="115"/>
        <v>102.334</v>
      </c>
      <c r="O518">
        <f t="shared" si="116"/>
        <v>3.5499999999998977E-2</v>
      </c>
      <c r="P518">
        <f t="shared" si="117"/>
        <v>2.4500000000003297E-2</v>
      </c>
      <c r="Q518">
        <f t="shared" si="118"/>
        <v>102.3095</v>
      </c>
      <c r="R518">
        <f t="shared" si="119"/>
        <v>102.289</v>
      </c>
      <c r="S518" s="29">
        <f>IFERROR(ABS(1-SMALL(Results!$Y518:$BB518,5)/SMALL(Results!$Y518:$BB518,1)),"")</f>
        <v>3.1290029236608063E-4</v>
      </c>
      <c r="T518" s="29">
        <f>IFERROR(ABS(1-SMALL(Results!$Y518:$BB518,6)/SMALL(Results!$Y518:$BB518,1)),"")</f>
        <v>4.7912857268572751E-4</v>
      </c>
      <c r="U518" s="29">
        <f>IFERROR(ABS(1-SMALL(Results!$Y518:$BB518,7)/SMALL(Results!$Y518:$BB518,1)),"")</f>
        <v>4.7912857268572751E-4</v>
      </c>
      <c r="V518" s="29">
        <f>IFERROR(ABS(1-SMALL(Results!$Y518:$BB518,8)/SMALL(Results!$Y518:$BB518,1)),"")</f>
        <v>6.3557871886876782E-4</v>
      </c>
      <c r="W518" s="29">
        <f>IFERROR(ABS(1-SMALL(Results!$Y518:$BB518,9)/SMALL(Results!$Y518:$BB518,1)),"")</f>
        <v>2.0045174979708147E-3</v>
      </c>
      <c r="X518" s="31">
        <f>IFERROR(ABS(1-SMALL(Results!$Y518:$BB518,10)/SMALL(Results!$Y518:$BB518,1)),"")</f>
        <v>5.0064046778592886E-3</v>
      </c>
      <c r="Y518">
        <v>102.78100000000001</v>
      </c>
      <c r="Z518">
        <v>102.26900000000001</v>
      </c>
      <c r="AA518">
        <v>102.289</v>
      </c>
      <c r="AB518">
        <v>102.301</v>
      </c>
      <c r="AC518">
        <v>102.27000000000001</v>
      </c>
      <c r="AD518">
        <v>102.334</v>
      </c>
      <c r="AE518">
        <v>102.274</v>
      </c>
      <c r="AF518">
        <v>102.318</v>
      </c>
      <c r="AG518">
        <v>102.47399999999999</v>
      </c>
      <c r="AH518">
        <v>102.318</v>
      </c>
    </row>
    <row r="519" spans="1:34" hidden="1" x14ac:dyDescent="0.25">
      <c r="A519" s="12" t="s">
        <v>10</v>
      </c>
      <c r="B519" t="s">
        <v>6</v>
      </c>
      <c r="C519" t="s">
        <v>1</v>
      </c>
      <c r="D519" t="s">
        <v>2</v>
      </c>
      <c r="E519">
        <v>32</v>
      </c>
      <c r="F519" t="str">
        <f t="shared" si="107"/>
        <v>V9HostSPMDO3_native32</v>
      </c>
      <c r="G519">
        <f t="shared" si="108"/>
        <v>86.320999999999998</v>
      </c>
      <c r="H519">
        <f t="shared" si="111"/>
        <v>27.254549877781766</v>
      </c>
      <c r="I519">
        <f t="shared" si="109"/>
        <v>86.968999999999994</v>
      </c>
      <c r="J519">
        <f t="shared" si="112"/>
        <v>86.377499999999998</v>
      </c>
      <c r="K519">
        <f t="shared" si="113"/>
        <v>27.291134844143443</v>
      </c>
      <c r="L519">
        <f t="shared" si="110"/>
        <v>86.433499999999995</v>
      </c>
      <c r="M519">
        <f t="shared" si="114"/>
        <v>86.358000000000004</v>
      </c>
      <c r="N519">
        <f t="shared" si="115"/>
        <v>86.394000000000005</v>
      </c>
      <c r="O519">
        <f t="shared" si="116"/>
        <v>1.9499999999993634E-2</v>
      </c>
      <c r="P519">
        <f t="shared" si="117"/>
        <v>1.6500000000007731E-2</v>
      </c>
      <c r="Q519">
        <f t="shared" si="118"/>
        <v>86.377499999999998</v>
      </c>
      <c r="R519">
        <f t="shared" si="119"/>
        <v>86.366</v>
      </c>
      <c r="S519" s="29">
        <f>IFERROR(ABS(1-SMALL(Results!$Y519:$BB519,5)/SMALL(Results!$Y519:$BB519,1)),"")</f>
        <v>6.1398732637485409E-4</v>
      </c>
      <c r="T519" s="29">
        <f>IFERROR(ABS(1-SMALL(Results!$Y519:$BB519,6)/SMALL(Results!$Y519:$BB519,1)),"")</f>
        <v>6.9507999212237159E-4</v>
      </c>
      <c r="U519" s="29">
        <f>IFERROR(ABS(1-SMALL(Results!$Y519:$BB519,7)/SMALL(Results!$Y519:$BB519,1)),"")</f>
        <v>7.4141865826393705E-4</v>
      </c>
      <c r="V519" s="29">
        <f>IFERROR(ABS(1-SMALL(Results!$Y519:$BB519,8)/SMALL(Results!$Y519:$BB519,1)),"")</f>
        <v>8.4568065708245932E-4</v>
      </c>
      <c r="W519" s="29">
        <f>IFERROR(ABS(1-SMALL(Results!$Y519:$BB519,9)/SMALL(Results!$Y519:$BB519,1)),"")</f>
        <v>1.2511439858204909E-3</v>
      </c>
      <c r="X519" s="31">
        <f>IFERROR(ABS(1-SMALL(Results!$Y519:$BB519,10)/SMALL(Results!$Y519:$BB519,1)),"")</f>
        <v>7.5068639149220573E-3</v>
      </c>
      <c r="Y519">
        <v>86.968999999999994</v>
      </c>
      <c r="Z519">
        <v>86.320999999999998</v>
      </c>
      <c r="AA519">
        <v>86.394000000000005</v>
      </c>
      <c r="AB519">
        <v>86.358000000000004</v>
      </c>
      <c r="AC519">
        <v>86.358000000000004</v>
      </c>
      <c r="AD519">
        <v>86.429000000000002</v>
      </c>
      <c r="AE519">
        <v>86.373999999999995</v>
      </c>
      <c r="AF519">
        <v>86.385000000000005</v>
      </c>
      <c r="AG519">
        <v>86.366</v>
      </c>
      <c r="AH519">
        <v>86.381</v>
      </c>
    </row>
    <row r="520" spans="1:34" hidden="1" x14ac:dyDescent="0.25">
      <c r="A520" s="12" t="s">
        <v>10</v>
      </c>
      <c r="B520" t="s">
        <v>6</v>
      </c>
      <c r="C520" t="s">
        <v>1</v>
      </c>
      <c r="D520" t="s">
        <v>2</v>
      </c>
      <c r="E520">
        <v>36</v>
      </c>
      <c r="F520" t="str">
        <f t="shared" si="107"/>
        <v>V9HostSPMDO3_native36</v>
      </c>
      <c r="G520">
        <f t="shared" si="108"/>
        <v>79.864999999999995</v>
      </c>
      <c r="H520">
        <f t="shared" si="111"/>
        <v>29.457709885431665</v>
      </c>
      <c r="I520">
        <f t="shared" si="109"/>
        <v>80.472999999999999</v>
      </c>
      <c r="J520">
        <f t="shared" si="112"/>
        <v>80.011499999999998</v>
      </c>
      <c r="K520">
        <f t="shared" si="113"/>
        <v>29.46251476350275</v>
      </c>
      <c r="L520">
        <f t="shared" si="110"/>
        <v>80.088799999999992</v>
      </c>
      <c r="M520">
        <f t="shared" si="114"/>
        <v>79.933999999999997</v>
      </c>
      <c r="N520">
        <f t="shared" si="115"/>
        <v>80.281999999999996</v>
      </c>
      <c r="O520">
        <f t="shared" si="116"/>
        <v>7.7500000000000568E-2</v>
      </c>
      <c r="P520">
        <f t="shared" si="117"/>
        <v>0.27049999999999841</v>
      </c>
      <c r="Q520">
        <f t="shared" si="118"/>
        <v>80.011499999999998</v>
      </c>
      <c r="R520">
        <f t="shared" si="119"/>
        <v>79.941000000000003</v>
      </c>
      <c r="S520" s="29">
        <f>IFERROR(ABS(1-SMALL(Results!$Y520:$BB520,5)/SMALL(Results!$Y520:$BB520,1)),"")</f>
        <v>1.1018593877167859E-3</v>
      </c>
      <c r="T520" s="29">
        <f>IFERROR(ABS(1-SMALL(Results!$Y520:$BB520,6)/SMALL(Results!$Y520:$BB520,1)),"")</f>
        <v>2.5668315282039167E-3</v>
      </c>
      <c r="U520" s="29">
        <f>IFERROR(ABS(1-SMALL(Results!$Y520:$BB520,7)/SMALL(Results!$Y520:$BB520,1)),"")</f>
        <v>2.96750766919196E-3</v>
      </c>
      <c r="V520" s="29">
        <f>IFERROR(ABS(1-SMALL(Results!$Y520:$BB520,8)/SMALL(Results!$Y520:$BB520,1)),"")</f>
        <v>5.2213109622487597E-3</v>
      </c>
      <c r="W520" s="29">
        <f>IFERROR(ABS(1-SMALL(Results!$Y520:$BB520,9)/SMALL(Results!$Y520:$BB520,1)),"")</f>
        <v>6.7238464909535889E-3</v>
      </c>
      <c r="X520" s="31">
        <f>IFERROR(ABS(1-SMALL(Results!$Y520:$BB520,10)/SMALL(Results!$Y520:$BB520,1)),"")</f>
        <v>7.6128466787703797E-3</v>
      </c>
      <c r="Y520">
        <v>80.472999999999999</v>
      </c>
      <c r="Z520">
        <v>79.866</v>
      </c>
      <c r="AA520">
        <v>80.281999999999996</v>
      </c>
      <c r="AB520">
        <v>79.864999999999995</v>
      </c>
      <c r="AC520">
        <v>79.941000000000003</v>
      </c>
      <c r="AD520">
        <v>80.069999999999993</v>
      </c>
      <c r="AE520">
        <v>80.402000000000001</v>
      </c>
      <c r="AF520">
        <v>79.953000000000003</v>
      </c>
      <c r="AG520">
        <v>80.102000000000004</v>
      </c>
      <c r="AH520">
        <v>79.933999999999997</v>
      </c>
    </row>
    <row r="521" spans="1:34" hidden="1" x14ac:dyDescent="0.25">
      <c r="A521" s="12" t="s">
        <v>10</v>
      </c>
      <c r="B521" t="s">
        <v>6</v>
      </c>
      <c r="C521" t="s">
        <v>1</v>
      </c>
      <c r="D521" t="s">
        <v>2</v>
      </c>
      <c r="E521">
        <v>40</v>
      </c>
      <c r="F521" t="str">
        <f t="shared" si="107"/>
        <v>V9HostSPMDO3_native40</v>
      </c>
      <c r="G521">
        <f t="shared" si="108"/>
        <v>70.733000000000004</v>
      </c>
      <c r="H521">
        <f t="shared" si="111"/>
        <v>33.260854198181889</v>
      </c>
      <c r="I521">
        <f t="shared" si="109"/>
        <v>70.906000000000006</v>
      </c>
      <c r="J521">
        <f t="shared" si="112"/>
        <v>70.845500000000001</v>
      </c>
      <c r="K521">
        <f t="shared" si="113"/>
        <v>33.274378753767003</v>
      </c>
      <c r="L521">
        <f t="shared" si="110"/>
        <v>70.841500000000011</v>
      </c>
      <c r="M521">
        <f t="shared" si="114"/>
        <v>70.813999999999993</v>
      </c>
      <c r="N521">
        <f t="shared" si="115"/>
        <v>70.888999999999996</v>
      </c>
      <c r="O521">
        <f t="shared" si="116"/>
        <v>3.1500000000008299E-2</v>
      </c>
      <c r="P521">
        <f t="shared" si="117"/>
        <v>4.3499999999994543E-2</v>
      </c>
      <c r="Q521">
        <f t="shared" si="118"/>
        <v>70.845500000000001</v>
      </c>
      <c r="R521">
        <f t="shared" si="119"/>
        <v>70.817000000000007</v>
      </c>
      <c r="S521" s="29">
        <f>IFERROR(ABS(1-SMALL(Results!$Y521:$BB521,5)/SMALL(Results!$Y521:$BB521,1)),"")</f>
        <v>1.583419337508607E-3</v>
      </c>
      <c r="T521" s="29">
        <f>IFERROR(ABS(1-SMALL(Results!$Y521:$BB521,6)/SMALL(Results!$Y521:$BB521,1)),"")</f>
        <v>1.5975570101649517E-3</v>
      </c>
      <c r="U521" s="29">
        <f>IFERROR(ABS(1-SMALL(Results!$Y521:$BB521,7)/SMALL(Results!$Y521:$BB521,1)),"")</f>
        <v>1.6399700281339857E-3</v>
      </c>
      <c r="V521" s="29">
        <f>IFERROR(ABS(1-SMALL(Results!$Y521:$BB521,8)/SMALL(Results!$Y521:$BB521,1)),"")</f>
        <v>2.2054769343868852E-3</v>
      </c>
      <c r="W521" s="29">
        <f>IFERROR(ABS(1-SMALL(Results!$Y521:$BB521,9)/SMALL(Results!$Y521:$BB521,1)),"")</f>
        <v>2.4458173695447449E-3</v>
      </c>
      <c r="X521" s="31">
        <f>IFERROR(ABS(1-SMALL(Results!$Y521:$BB521,10)/SMALL(Results!$Y521:$BB521,1)),"")</f>
        <v>2.4458173695447449E-3</v>
      </c>
      <c r="Y521">
        <v>70.849000000000004</v>
      </c>
      <c r="Z521">
        <v>70.813999999999993</v>
      </c>
      <c r="AA521">
        <v>70.906000000000006</v>
      </c>
      <c r="AB521">
        <v>70.733000000000004</v>
      </c>
      <c r="AC521">
        <v>70.81</v>
      </c>
      <c r="AD521">
        <v>70.906000000000006</v>
      </c>
      <c r="AE521">
        <v>70.888999999999996</v>
      </c>
      <c r="AF521">
        <v>70.844999999999999</v>
      </c>
      <c r="AG521">
        <v>70.846000000000004</v>
      </c>
      <c r="AH521">
        <v>70.817000000000007</v>
      </c>
    </row>
    <row r="522" spans="1:34" hidden="1" x14ac:dyDescent="0.25">
      <c r="A522" s="12" t="s">
        <v>10</v>
      </c>
      <c r="B522" t="s">
        <v>6</v>
      </c>
      <c r="C522" t="s">
        <v>1</v>
      </c>
      <c r="D522" t="s">
        <v>2</v>
      </c>
      <c r="E522">
        <v>44</v>
      </c>
      <c r="F522" t="str">
        <f t="shared" si="107"/>
        <v>V9HostSPMDO3_native44</v>
      </c>
      <c r="G522">
        <f t="shared" si="108"/>
        <v>70.557999999999993</v>
      </c>
      <c r="H522">
        <f t="shared" si="111"/>
        <v>33.343348734374558</v>
      </c>
      <c r="I522">
        <f t="shared" si="109"/>
        <v>71.09</v>
      </c>
      <c r="J522">
        <f t="shared" si="112"/>
        <v>70.657499999999999</v>
      </c>
      <c r="K522">
        <f t="shared" si="113"/>
        <v>33.36291264197007</v>
      </c>
      <c r="L522">
        <f t="shared" si="110"/>
        <v>70.727800000000002</v>
      </c>
      <c r="M522">
        <f t="shared" si="114"/>
        <v>70.625</v>
      </c>
      <c r="N522">
        <f t="shared" si="115"/>
        <v>70.813000000000002</v>
      </c>
      <c r="O522">
        <f t="shared" si="116"/>
        <v>3.2499999999998863E-2</v>
      </c>
      <c r="P522">
        <f t="shared" si="117"/>
        <v>0.15550000000000352</v>
      </c>
      <c r="Q522">
        <f t="shared" si="118"/>
        <v>70.657499999999999</v>
      </c>
      <c r="R522">
        <f t="shared" si="119"/>
        <v>70.626000000000005</v>
      </c>
      <c r="S522" s="29">
        <f>IFERROR(ABS(1-SMALL(Results!$Y522:$BB522,5)/SMALL(Results!$Y522:$BB522,1)),"")</f>
        <v>1.403100994926243E-3</v>
      </c>
      <c r="T522" s="29">
        <f>IFERROR(ABS(1-SMALL(Results!$Y522:$BB522,6)/SMALL(Results!$Y522:$BB522,1)),"")</f>
        <v>1.4172737322488693E-3</v>
      </c>
      <c r="U522" s="29">
        <f>IFERROR(ABS(1-SMALL(Results!$Y522:$BB522,7)/SMALL(Results!$Y522:$BB522,1)),"")</f>
        <v>1.5164828935061436E-3</v>
      </c>
      <c r="V522" s="29">
        <f>IFERROR(ABS(1-SMALL(Results!$Y522:$BB522,8)/SMALL(Results!$Y522:$BB522,1)),"")</f>
        <v>3.6140480172341949E-3</v>
      </c>
      <c r="W522" s="29">
        <f>IFERROR(ABS(1-SMALL(Results!$Y522:$BB522,9)/SMALL(Results!$Y522:$BB522,1)),"")</f>
        <v>6.1651407352816268E-3</v>
      </c>
      <c r="X522" s="31">
        <f>IFERROR(ABS(1-SMALL(Results!$Y522:$BB522,10)/SMALL(Results!$Y522:$BB522,1)),"")</f>
        <v>7.5398962555630611E-3</v>
      </c>
      <c r="Y522">
        <v>71.09</v>
      </c>
      <c r="Z522">
        <v>70.626000000000005</v>
      </c>
      <c r="AA522">
        <v>70.664999999999992</v>
      </c>
      <c r="AB522">
        <v>70.656999999999996</v>
      </c>
      <c r="AC522">
        <v>70.658000000000001</v>
      </c>
      <c r="AD522">
        <v>70.992999999999995</v>
      </c>
      <c r="AE522">
        <v>70.625</v>
      </c>
      <c r="AF522">
        <v>70.813000000000002</v>
      </c>
      <c r="AG522">
        <v>70.557999999999993</v>
      </c>
      <c r="AH522">
        <v>70.593000000000004</v>
      </c>
    </row>
    <row r="523" spans="1:34" hidden="1" x14ac:dyDescent="0.25">
      <c r="A523" s="12" t="s">
        <v>10</v>
      </c>
      <c r="B523" t="s">
        <v>6</v>
      </c>
      <c r="C523" t="s">
        <v>1</v>
      </c>
      <c r="D523" t="s">
        <v>2</v>
      </c>
      <c r="E523">
        <v>48</v>
      </c>
      <c r="F523" t="str">
        <f t="shared" si="107"/>
        <v>V9HostSPMDO3_native48</v>
      </c>
      <c r="G523">
        <f t="shared" si="108"/>
        <v>59.905000000000001</v>
      </c>
      <c r="H523">
        <f t="shared" si="111"/>
        <v>39.272848677072027</v>
      </c>
      <c r="I523">
        <f t="shared" si="109"/>
        <v>60.19</v>
      </c>
      <c r="J523">
        <f t="shared" si="112"/>
        <v>59.951000000000001</v>
      </c>
      <c r="K523">
        <f t="shared" si="113"/>
        <v>39.321112241664025</v>
      </c>
      <c r="L523">
        <f t="shared" si="110"/>
        <v>59.980699999999999</v>
      </c>
      <c r="M523">
        <f t="shared" si="114"/>
        <v>59.921999999999997</v>
      </c>
      <c r="N523">
        <f t="shared" si="115"/>
        <v>60.03</v>
      </c>
      <c r="O523">
        <f t="shared" si="116"/>
        <v>2.9000000000003467E-2</v>
      </c>
      <c r="P523">
        <f t="shared" si="117"/>
        <v>7.9000000000000625E-2</v>
      </c>
      <c r="Q523">
        <f t="shared" si="118"/>
        <v>59.951000000000001</v>
      </c>
      <c r="R523">
        <f t="shared" si="119"/>
        <v>59.933</v>
      </c>
      <c r="S523" s="29">
        <f>IFERROR(ABS(1-SMALL(Results!$Y523:$BB523,5)/SMALL(Results!$Y523:$BB523,1)),"")</f>
        <v>6.6772389616898131E-4</v>
      </c>
      <c r="T523" s="29">
        <f>IFERROR(ABS(1-SMALL(Results!$Y523:$BB523,6)/SMALL(Results!$Y523:$BB523,1)),"")</f>
        <v>8.6804106501969791E-4</v>
      </c>
      <c r="U523" s="29">
        <f>IFERROR(ABS(1-SMALL(Results!$Y523:$BB523,7)/SMALL(Results!$Y523:$BB523,1)),"")</f>
        <v>1.2853685001250614E-3</v>
      </c>
      <c r="V523" s="29">
        <f>IFERROR(ABS(1-SMALL(Results!$Y523:$BB523,8)/SMALL(Results!$Y523:$BB523,1)),"")</f>
        <v>2.0866371755279278E-3</v>
      </c>
      <c r="W523" s="29">
        <f>IFERROR(ABS(1-SMALL(Results!$Y523:$BB523,9)/SMALL(Results!$Y523:$BB523,1)),"")</f>
        <v>2.2034888573574385E-3</v>
      </c>
      <c r="X523" s="31">
        <f>IFERROR(ABS(1-SMALL(Results!$Y523:$BB523,10)/SMALL(Results!$Y523:$BB523,1)),"")</f>
        <v>4.757532760203631E-3</v>
      </c>
      <c r="Y523">
        <v>60.036999999999999</v>
      </c>
      <c r="Z523">
        <v>59.905000000000001</v>
      </c>
      <c r="AA523">
        <v>59.957000000000001</v>
      </c>
      <c r="AB523">
        <v>60.19</v>
      </c>
      <c r="AC523">
        <v>60.03</v>
      </c>
      <c r="AD523">
        <v>59.981999999999999</v>
      </c>
      <c r="AE523">
        <v>59.921999999999997</v>
      </c>
      <c r="AF523">
        <v>59.945</v>
      </c>
      <c r="AG523">
        <v>59.905999999999999</v>
      </c>
      <c r="AH523">
        <v>59.933</v>
      </c>
    </row>
    <row r="524" spans="1:34" hidden="1" x14ac:dyDescent="0.25">
      <c r="A524" s="12" t="s">
        <v>10</v>
      </c>
      <c r="B524" t="s">
        <v>6</v>
      </c>
      <c r="C524" t="s">
        <v>1</v>
      </c>
      <c r="D524" t="s">
        <v>2</v>
      </c>
      <c r="E524">
        <v>52</v>
      </c>
      <c r="F524" t="str">
        <f t="shared" si="107"/>
        <v>V9HostSPMDO3_native52</v>
      </c>
      <c r="G524">
        <f t="shared" si="108"/>
        <v>62.052999999999997</v>
      </c>
      <c r="H524">
        <f t="shared" si="111"/>
        <v>37.913396612573123</v>
      </c>
      <c r="I524">
        <f t="shared" si="109"/>
        <v>62.576999999999998</v>
      </c>
      <c r="J524">
        <f t="shared" si="112"/>
        <v>62.113500000000002</v>
      </c>
      <c r="K524">
        <f t="shared" si="113"/>
        <v>37.952136009080149</v>
      </c>
      <c r="L524">
        <f t="shared" si="110"/>
        <v>62.17349999999999</v>
      </c>
      <c r="M524">
        <f t="shared" si="114"/>
        <v>62.085999999999999</v>
      </c>
      <c r="N524">
        <f t="shared" si="115"/>
        <v>62.213000000000001</v>
      </c>
      <c r="O524">
        <f t="shared" si="116"/>
        <v>2.7500000000003411E-2</v>
      </c>
      <c r="P524">
        <f t="shared" si="117"/>
        <v>9.9499999999999034E-2</v>
      </c>
      <c r="Q524">
        <f t="shared" si="118"/>
        <v>62.113500000000002</v>
      </c>
      <c r="R524">
        <f t="shared" si="119"/>
        <v>62.109000000000002</v>
      </c>
      <c r="S524" s="29">
        <f>IFERROR(ABS(1-SMALL(Results!$Y524:$BB524,5)/SMALL(Results!$Y524:$BB524,1)),"")</f>
        <v>9.6691537878923484E-4</v>
      </c>
      <c r="T524" s="29">
        <f>IFERROR(ABS(1-SMALL(Results!$Y524:$BB524,6)/SMALL(Results!$Y524:$BB524,1)),"")</f>
        <v>9.8303063510218891E-4</v>
      </c>
      <c r="U524" s="29">
        <f>IFERROR(ABS(1-SMALL(Results!$Y524:$BB524,7)/SMALL(Results!$Y524:$BB524,1)),"")</f>
        <v>1.1119526856075979E-3</v>
      </c>
      <c r="V524" s="29">
        <f>IFERROR(ABS(1-SMALL(Results!$Y524:$BB524,8)/SMALL(Results!$Y524:$BB524,1)),"")</f>
        <v>2.5784410101044042E-3</v>
      </c>
      <c r="W524" s="29">
        <f>IFERROR(ABS(1-SMALL(Results!$Y524:$BB524,9)/SMALL(Results!$Y524:$BB524,1)),"")</f>
        <v>3.7548547209644845E-3</v>
      </c>
      <c r="X524" s="31">
        <f>IFERROR(ABS(1-SMALL(Results!$Y524:$BB524,10)/SMALL(Results!$Y524:$BB524,1)),"")</f>
        <v>8.4443943080914075E-3</v>
      </c>
      <c r="Y524">
        <v>62.576999999999998</v>
      </c>
      <c r="Z524">
        <v>62.213000000000001</v>
      </c>
      <c r="AA524">
        <v>62.122</v>
      </c>
      <c r="AB524">
        <v>62.109000000000002</v>
      </c>
      <c r="AC524">
        <v>62.061999999999998</v>
      </c>
      <c r="AD524">
        <v>62.085999999999999</v>
      </c>
      <c r="AE524">
        <v>62.052999999999997</v>
      </c>
      <c r="AF524">
        <v>62.286000000000001</v>
      </c>
      <c r="AG524">
        <v>62.113999999999997</v>
      </c>
      <c r="AH524">
        <v>62.113</v>
      </c>
    </row>
    <row r="525" spans="1:34" hidden="1" x14ac:dyDescent="0.25">
      <c r="A525" s="12" t="s">
        <v>10</v>
      </c>
      <c r="B525" t="s">
        <v>6</v>
      </c>
      <c r="C525" t="s">
        <v>1</v>
      </c>
      <c r="D525" t="s">
        <v>2</v>
      </c>
      <c r="E525">
        <v>56</v>
      </c>
      <c r="F525" t="str">
        <f t="shared" si="107"/>
        <v>V9HostSPMDO3_native56</v>
      </c>
      <c r="G525">
        <f t="shared" si="108"/>
        <v>51.954000000000001</v>
      </c>
      <c r="H525">
        <f t="shared" si="111"/>
        <v>45.283135081033215</v>
      </c>
      <c r="I525">
        <f t="shared" si="109"/>
        <v>52.222000000000001</v>
      </c>
      <c r="J525">
        <f t="shared" si="112"/>
        <v>52.017499999999998</v>
      </c>
      <c r="K525">
        <f t="shared" si="113"/>
        <v>45.318210217715198</v>
      </c>
      <c r="L525">
        <f t="shared" si="110"/>
        <v>52.035300000000007</v>
      </c>
      <c r="M525">
        <f t="shared" si="114"/>
        <v>51.988999999999997</v>
      </c>
      <c r="N525">
        <f t="shared" si="115"/>
        <v>52.061999999999998</v>
      </c>
      <c r="O525">
        <f t="shared" si="116"/>
        <v>2.850000000000108E-2</v>
      </c>
      <c r="P525">
        <f t="shared" si="117"/>
        <v>4.4499999999999318E-2</v>
      </c>
      <c r="Q525">
        <f t="shared" si="118"/>
        <v>52.017499999999998</v>
      </c>
      <c r="R525">
        <f t="shared" si="119"/>
        <v>51.997</v>
      </c>
      <c r="S525" s="29">
        <f>IFERROR(ABS(1-SMALL(Results!$Y525:$BB525,5)/SMALL(Results!$Y525:$BB525,1)),"")</f>
        <v>1.0778765831311876E-3</v>
      </c>
      <c r="T525" s="29">
        <f>IFERROR(ABS(1-SMALL(Results!$Y525:$BB525,6)/SMALL(Results!$Y525:$BB525,1)),"")</f>
        <v>1.3665935250413153E-3</v>
      </c>
      <c r="U525" s="29">
        <f>IFERROR(ABS(1-SMALL(Results!$Y525:$BB525,7)/SMALL(Results!$Y525:$BB525,1)),"")</f>
        <v>2.0787619817530523E-3</v>
      </c>
      <c r="V525" s="29">
        <f>IFERROR(ABS(1-SMALL(Results!$Y525:$BB525,8)/SMALL(Results!$Y525:$BB525,1)),"")</f>
        <v>2.0787619817530523E-3</v>
      </c>
      <c r="W525" s="29">
        <f>IFERROR(ABS(1-SMALL(Results!$Y525:$BB525,9)/SMALL(Results!$Y525:$BB525,1)),"")</f>
        <v>2.1557531662625973E-3</v>
      </c>
      <c r="X525" s="31">
        <f>IFERROR(ABS(1-SMALL(Results!$Y525:$BB525,10)/SMALL(Results!$Y525:$BB525,1)),"")</f>
        <v>5.1584093621279692E-3</v>
      </c>
      <c r="Y525">
        <v>52.066000000000003</v>
      </c>
      <c r="Z525">
        <v>52.222000000000001</v>
      </c>
      <c r="AA525">
        <v>52.01</v>
      </c>
      <c r="AB525">
        <v>51.997</v>
      </c>
      <c r="AC525">
        <v>51.966000000000001</v>
      </c>
      <c r="AD525">
        <v>52.061999999999998</v>
      </c>
      <c r="AE525">
        <v>52.061999999999998</v>
      </c>
      <c r="AF525">
        <v>51.954000000000001</v>
      </c>
      <c r="AG525">
        <v>51.988999999999997</v>
      </c>
      <c r="AH525">
        <v>52.024999999999999</v>
      </c>
    </row>
    <row r="526" spans="1:34" hidden="1" x14ac:dyDescent="0.25">
      <c r="A526" s="12" t="s">
        <v>10</v>
      </c>
      <c r="B526" t="s">
        <v>6</v>
      </c>
      <c r="C526" t="s">
        <v>1</v>
      </c>
      <c r="D526" t="s">
        <v>2</v>
      </c>
      <c r="E526">
        <v>60</v>
      </c>
      <c r="F526" t="str">
        <f t="shared" si="107"/>
        <v>V9HostSPMDO3_native60</v>
      </c>
      <c r="G526">
        <f t="shared" si="108"/>
        <v>49.640999999999998</v>
      </c>
      <c r="H526">
        <f t="shared" si="111"/>
        <v>47.393082331137563</v>
      </c>
      <c r="I526">
        <f t="shared" si="109"/>
        <v>49.866</v>
      </c>
      <c r="J526">
        <f t="shared" si="112"/>
        <v>49.768000000000001</v>
      </c>
      <c r="K526">
        <f t="shared" si="113"/>
        <v>47.36658093554091</v>
      </c>
      <c r="L526">
        <f t="shared" si="110"/>
        <v>49.759700000000009</v>
      </c>
      <c r="M526">
        <f t="shared" si="114"/>
        <v>49.706000000000003</v>
      </c>
      <c r="N526">
        <f t="shared" si="115"/>
        <v>49.805999999999997</v>
      </c>
      <c r="O526">
        <f t="shared" si="116"/>
        <v>6.1999999999997613E-2</v>
      </c>
      <c r="P526">
        <f t="shared" si="117"/>
        <v>3.7999999999996703E-2</v>
      </c>
      <c r="Q526">
        <f t="shared" si="118"/>
        <v>49.768000000000001</v>
      </c>
      <c r="R526">
        <f t="shared" si="119"/>
        <v>49.718000000000004</v>
      </c>
      <c r="S526" s="29">
        <f>IFERROR(ABS(1-SMALL(Results!$Y526:$BB526,5)/SMALL(Results!$Y526:$BB526,1)),"")</f>
        <v>2.3569227050221908E-3</v>
      </c>
      <c r="T526" s="29">
        <f>IFERROR(ABS(1-SMALL(Results!$Y526:$BB526,6)/SMALL(Results!$Y526:$BB526,1)),"")</f>
        <v>2.7598154751113935E-3</v>
      </c>
      <c r="U526" s="29">
        <f>IFERROR(ABS(1-SMALL(Results!$Y526:$BB526,7)/SMALL(Results!$Y526:$BB526,1)),"")</f>
        <v>3.0619850526782955E-3</v>
      </c>
      <c r="V526" s="29">
        <f>IFERROR(ABS(1-SMALL(Results!$Y526:$BB526,8)/SMALL(Results!$Y526:$BB526,1)),"")</f>
        <v>3.323865353236144E-3</v>
      </c>
      <c r="W526" s="29">
        <f>IFERROR(ABS(1-SMALL(Results!$Y526:$BB526,9)/SMALL(Results!$Y526:$BB526,1)),"")</f>
        <v>3.7066134848211529E-3</v>
      </c>
      <c r="X526" s="31">
        <f>IFERROR(ABS(1-SMALL(Results!$Y526:$BB526,10)/SMALL(Results!$Y526:$BB526,1)),"")</f>
        <v>4.532543663503974E-3</v>
      </c>
      <c r="Y526">
        <v>49.792999999999999</v>
      </c>
      <c r="Z526">
        <v>49.706000000000003</v>
      </c>
      <c r="AA526">
        <v>49.866</v>
      </c>
      <c r="AB526">
        <v>49.758000000000003</v>
      </c>
      <c r="AC526">
        <v>49.825000000000003</v>
      </c>
      <c r="AD526">
        <v>49.777999999999999</v>
      </c>
      <c r="AE526">
        <v>49.706000000000003</v>
      </c>
      <c r="AF526">
        <v>49.805999999999997</v>
      </c>
      <c r="AG526">
        <v>49.718000000000004</v>
      </c>
      <c r="AH526">
        <v>49.640999999999998</v>
      </c>
    </row>
    <row r="527" spans="1:34" hidden="1" x14ac:dyDescent="0.25">
      <c r="A527" s="12" t="s">
        <v>10</v>
      </c>
      <c r="B527" t="s">
        <v>6</v>
      </c>
      <c r="C527" t="s">
        <v>1</v>
      </c>
      <c r="D527" t="s">
        <v>2</v>
      </c>
      <c r="E527">
        <v>64</v>
      </c>
      <c r="F527" t="str">
        <f t="shared" si="107"/>
        <v>V9HostSPMDO3_native64</v>
      </c>
      <c r="G527">
        <f t="shared" si="108"/>
        <v>46.594000000000001</v>
      </c>
      <c r="H527">
        <f t="shared" si="111"/>
        <v>50.492338069279299</v>
      </c>
      <c r="I527">
        <f t="shared" si="109"/>
        <v>57.045999999999999</v>
      </c>
      <c r="J527">
        <f t="shared" si="112"/>
        <v>46.731499999999997</v>
      </c>
      <c r="K527">
        <f t="shared" si="113"/>
        <v>50.444346960829428</v>
      </c>
      <c r="L527">
        <f t="shared" si="110"/>
        <v>48.583100000000002</v>
      </c>
      <c r="M527">
        <f t="shared" si="114"/>
        <v>46.613999999999997</v>
      </c>
      <c r="N527">
        <f t="shared" si="115"/>
        <v>47.189</v>
      </c>
      <c r="O527">
        <f t="shared" si="116"/>
        <v>0.11749999999999972</v>
      </c>
      <c r="P527">
        <f t="shared" si="117"/>
        <v>0.45750000000000313</v>
      </c>
      <c r="Q527">
        <f t="shared" si="118"/>
        <v>46.731499999999997</v>
      </c>
      <c r="R527">
        <f t="shared" si="119"/>
        <v>46.65</v>
      </c>
      <c r="S527" s="29">
        <f>IFERROR(ABS(1-SMALL(Results!$Y527:$BB527,5)/SMALL(Results!$Y527:$BB527,1)),"")</f>
        <v>2.9188307507403977E-3</v>
      </c>
      <c r="T527" s="29">
        <f>IFERROR(ABS(1-SMALL(Results!$Y527:$BB527,6)/SMALL(Results!$Y527:$BB527,1)),"")</f>
        <v>2.9832167231831352E-3</v>
      </c>
      <c r="U527" s="29">
        <f>IFERROR(ABS(1-SMALL(Results!$Y527:$BB527,7)/SMALL(Results!$Y527:$BB527,1)),"")</f>
        <v>5.0435678413529583E-3</v>
      </c>
      <c r="V527" s="29">
        <f>IFERROR(ABS(1-SMALL(Results!$Y527:$BB527,8)/SMALL(Results!$Y527:$BB527,1)),"")</f>
        <v>1.2769884534489462E-2</v>
      </c>
      <c r="W527" s="29">
        <f>IFERROR(ABS(1-SMALL(Results!$Y527:$BB527,9)/SMALL(Results!$Y527:$BB527,1)),"")</f>
        <v>0.17682534231875335</v>
      </c>
      <c r="X527" s="31">
        <f>IFERROR(ABS(1-SMALL(Results!$Y527:$BB527,10)/SMALL(Results!$Y527:$BB527,1)),"")</f>
        <v>0.22432072799072844</v>
      </c>
      <c r="Y527">
        <v>46.732999999999997</v>
      </c>
      <c r="Z527">
        <v>46.613999999999997</v>
      </c>
      <c r="AA527">
        <v>54.832999999999998</v>
      </c>
      <c r="AB527">
        <v>46.829000000000001</v>
      </c>
      <c r="AC527">
        <v>46.594000000000001</v>
      </c>
      <c r="AD527">
        <v>57.045999999999999</v>
      </c>
      <c r="AE527">
        <v>46.613</v>
      </c>
      <c r="AF527">
        <v>46.65</v>
      </c>
      <c r="AG527">
        <v>47.189</v>
      </c>
      <c r="AH527">
        <v>46.73</v>
      </c>
    </row>
    <row r="528" spans="1:34" hidden="1" x14ac:dyDescent="0.25">
      <c r="A528" s="12" t="s">
        <v>10</v>
      </c>
      <c r="B528" t="s">
        <v>6</v>
      </c>
      <c r="C528" t="s">
        <v>1</v>
      </c>
      <c r="D528" t="s">
        <v>2</v>
      </c>
      <c r="E528">
        <v>128</v>
      </c>
      <c r="F528" t="str">
        <f t="shared" si="107"/>
        <v>V9HostSPMDO3_native128</v>
      </c>
      <c r="G528">
        <f t="shared" si="108"/>
        <v>32.857999999999997</v>
      </c>
      <c r="H528">
        <f t="shared" si="111"/>
        <v>71.600219124718492</v>
      </c>
      <c r="I528">
        <f t="shared" si="109"/>
        <v>34.305999999999997</v>
      </c>
      <c r="J528">
        <f t="shared" si="112"/>
        <v>33.703499999999998</v>
      </c>
      <c r="K528">
        <f t="shared" si="113"/>
        <v>69.943477680359621</v>
      </c>
      <c r="L528">
        <f t="shared" si="110"/>
        <v>33.623900000000006</v>
      </c>
      <c r="M528">
        <f t="shared" si="114"/>
        <v>33.253</v>
      </c>
      <c r="N528">
        <f t="shared" si="115"/>
        <v>33.784999999999997</v>
      </c>
      <c r="O528">
        <f t="shared" si="116"/>
        <v>0.45049999999999812</v>
      </c>
      <c r="P528">
        <f t="shared" si="117"/>
        <v>8.1499999999998352E-2</v>
      </c>
      <c r="Q528">
        <f t="shared" si="118"/>
        <v>33.703499999999998</v>
      </c>
      <c r="R528">
        <f t="shared" si="119"/>
        <v>33.600999999999999</v>
      </c>
      <c r="S528" s="29">
        <f>IFERROR(ABS(1-SMALL(Results!$Y528:$BB528,5)/SMALL(Results!$Y528:$BB528,1)),"")</f>
        <v>2.4834134761702042E-2</v>
      </c>
      <c r="T528" s="29">
        <f>IFERROR(ABS(1-SMALL(Results!$Y528:$BB528,6)/SMALL(Results!$Y528:$BB528,1)),"")</f>
        <v>2.6629740093736753E-2</v>
      </c>
      <c r="U528" s="29">
        <f>IFERROR(ABS(1-SMALL(Results!$Y528:$BB528,7)/SMALL(Results!$Y528:$BB528,1)),"")</f>
        <v>2.7877533629557583E-2</v>
      </c>
      <c r="V528" s="29">
        <f>IFERROR(ABS(1-SMALL(Results!$Y528:$BB528,8)/SMALL(Results!$Y528:$BB528,1)),"")</f>
        <v>2.8212307505021572E-2</v>
      </c>
      <c r="W528" s="29">
        <f>IFERROR(ABS(1-SMALL(Results!$Y528:$BB528,9)/SMALL(Results!$Y528:$BB528,1)),"")</f>
        <v>3.7951183882159567E-2</v>
      </c>
      <c r="X528" s="31">
        <f>IFERROR(ABS(1-SMALL(Results!$Y528:$BB528,10)/SMALL(Results!$Y528:$BB528,1)),"")</f>
        <v>4.4068415606549394E-2</v>
      </c>
      <c r="Y528">
        <v>33.673999999999999</v>
      </c>
      <c r="Z528">
        <v>33.784999999999997</v>
      </c>
      <c r="AA528">
        <v>32.857999999999997</v>
      </c>
      <c r="AB528">
        <v>33.15</v>
      </c>
      <c r="AC528">
        <v>34.305999999999997</v>
      </c>
      <c r="AD528">
        <v>34.104999999999997</v>
      </c>
      <c r="AE528">
        <v>33.774000000000001</v>
      </c>
      <c r="AF528">
        <v>33.253</v>
      </c>
      <c r="AG528">
        <v>33.732999999999997</v>
      </c>
      <c r="AH528">
        <v>33.600999999999999</v>
      </c>
    </row>
    <row r="529" spans="1:54" x14ac:dyDescent="0.25">
      <c r="A529" s="12" t="s">
        <v>10</v>
      </c>
      <c r="B529" t="s">
        <v>6</v>
      </c>
      <c r="C529" t="s">
        <v>1</v>
      </c>
      <c r="D529" t="s">
        <v>2</v>
      </c>
      <c r="E529">
        <v>256</v>
      </c>
      <c r="F529" t="str">
        <f t="shared" si="107"/>
        <v>V9HostSPMDO3_native256</v>
      </c>
      <c r="G529">
        <f t="shared" si="108"/>
        <v>105.858</v>
      </c>
      <c r="H529">
        <f t="shared" si="111"/>
        <v>22.224489410342155</v>
      </c>
      <c r="I529">
        <f t="shared" si="109"/>
        <v>110.729</v>
      </c>
      <c r="J529">
        <f t="shared" si="112"/>
        <v>108.84949999999999</v>
      </c>
      <c r="K529">
        <f t="shared" si="113"/>
        <v>21.656874859324116</v>
      </c>
      <c r="L529">
        <f t="shared" si="110"/>
        <v>108.30160000000001</v>
      </c>
      <c r="M529">
        <f t="shared" si="114"/>
        <v>107.14500000000001</v>
      </c>
      <c r="N529">
        <f t="shared" si="115"/>
        <v>109.069</v>
      </c>
      <c r="O529">
        <f t="shared" si="116"/>
        <v>1.7044999999999817</v>
      </c>
      <c r="P529">
        <f t="shared" si="117"/>
        <v>0.21950000000001069</v>
      </c>
      <c r="Q529">
        <f t="shared" si="118"/>
        <v>108.84949999999999</v>
      </c>
      <c r="R529">
        <f t="shared" si="119"/>
        <v>107.663</v>
      </c>
      <c r="S529" s="29">
        <f>IFERROR(ABS(1-SMALL(Results!$Y529:$BB529,5)/SMALL(Results!$Y529:$BB529,1)),"")</f>
        <v>2.7924200343856675E-2</v>
      </c>
      <c r="T529" s="29">
        <f>IFERROR(ABS(1-SMALL(Results!$Y529:$BB529,6)/SMALL(Results!$Y529:$BB529,1)),"")</f>
        <v>2.8594910162670573E-2</v>
      </c>
      <c r="U529" s="29">
        <f>IFERROR(ABS(1-SMALL(Results!$Y529:$BB529,7)/SMALL(Results!$Y529:$BB529,1)),"")</f>
        <v>2.8717716185833853E-2</v>
      </c>
      <c r="V529" s="29">
        <f>IFERROR(ABS(1-SMALL(Results!$Y529:$BB529,8)/SMALL(Results!$Y529:$BB529,1)),"")</f>
        <v>3.0333087721287066E-2</v>
      </c>
      <c r="W529" s="29">
        <f>IFERROR(ABS(1-SMALL(Results!$Y529:$BB529,9)/SMALL(Results!$Y529:$BB529,1)),"")</f>
        <v>3.1211623117761489E-2</v>
      </c>
      <c r="X529" s="31">
        <f>IFERROR(ABS(1-SMALL(Results!$Y529:$BB529,10)/SMALL(Results!$Y529:$BB529,1)),"")</f>
        <v>4.6014472217498881E-2</v>
      </c>
      <c r="Y529">
        <v>106.79300000000001</v>
      </c>
      <c r="Z529">
        <v>105.858</v>
      </c>
      <c r="AA529">
        <v>109.069</v>
      </c>
      <c r="AB529">
        <v>108.88499999999999</v>
      </c>
      <c r="AC529">
        <v>107.663</v>
      </c>
      <c r="AD529">
        <v>108.81399999999999</v>
      </c>
      <c r="AE529">
        <v>109.16200000000001</v>
      </c>
      <c r="AF529">
        <v>108.898</v>
      </c>
      <c r="AG529">
        <v>107.14500000000001</v>
      </c>
      <c r="AH529">
        <v>110.729</v>
      </c>
    </row>
    <row r="530" spans="1:54" hidden="1" x14ac:dyDescent="0.25">
      <c r="A530" s="12" t="s">
        <v>10</v>
      </c>
      <c r="B530" t="s">
        <v>6</v>
      </c>
      <c r="C530" t="s">
        <v>1</v>
      </c>
      <c r="D530" t="s">
        <v>3</v>
      </c>
      <c r="E530">
        <v>1</v>
      </c>
      <c r="F530" t="str">
        <f t="shared" si="107"/>
        <v>V9HostSPMDO31</v>
      </c>
      <c r="G530">
        <f t="shared" si="108"/>
        <v>2353.4899999999998</v>
      </c>
      <c r="H530">
        <f t="shared" si="111"/>
        <v>1</v>
      </c>
      <c r="I530">
        <f t="shared" si="109"/>
        <v>2371.0700000000002</v>
      </c>
      <c r="J530">
        <f t="shared" si="112"/>
        <v>2358.88</v>
      </c>
      <c r="K530">
        <f t="shared" si="113"/>
        <v>1</v>
      </c>
      <c r="L530">
        <f t="shared" si="110"/>
        <v>2360.8126666666667</v>
      </c>
      <c r="M530">
        <f t="shared" si="114"/>
        <v>2358.92</v>
      </c>
      <c r="N530">
        <f t="shared" si="115"/>
        <v>2362.86</v>
      </c>
      <c r="O530">
        <f t="shared" si="116"/>
        <v>-3.999999999996362E-2</v>
      </c>
      <c r="P530">
        <f t="shared" si="117"/>
        <v>3.9800000000000182</v>
      </c>
      <c r="Q530">
        <f t="shared" si="118"/>
        <v>2358.88</v>
      </c>
      <c r="R530">
        <f t="shared" si="119"/>
        <v>2358.7199999999998</v>
      </c>
      <c r="S530" s="29">
        <f>IFERROR(ABS(1-SMALL(Results!$Y530:$BB530,5)/SMALL(Results!$Y530:$BB530,1)),"")</f>
        <v>2.2732197714885327E-3</v>
      </c>
      <c r="T530" s="29">
        <f>IFERROR(ABS(1-SMALL(Results!$Y530:$BB530,6)/SMALL(Results!$Y530:$BB530,1)),"")</f>
        <v>2.3072118428377753E-3</v>
      </c>
      <c r="U530" s="29">
        <f>IFERROR(ABS(1-SMALL(Results!$Y530:$BB530,7)/SMALL(Results!$Y530:$BB530,1)),"")</f>
        <v>2.3412039141870178E-3</v>
      </c>
      <c r="V530" s="29">
        <f>IFERROR(ABS(1-SMALL(Results!$Y530:$BB530,8)/SMALL(Results!$Y530:$BB530,1)),"")</f>
        <v>2.5154132798526074E-3</v>
      </c>
      <c r="W530" s="29">
        <f>IFERROR(ABS(1-SMALL(Results!$Y530:$BB530,9)/SMALL(Results!$Y530:$BB530,1)),"")</f>
        <v>2.6173894939007791E-3</v>
      </c>
      <c r="X530" s="31">
        <f>IFERROR(ABS(1-SMALL(Results!$Y530:$BB530,10)/SMALL(Results!$Y530:$BB530,1)),"")</f>
        <v>2.6641285920061542E-3</v>
      </c>
      <c r="Y530">
        <v>2369.17</v>
      </c>
      <c r="Z530">
        <v>2358.92</v>
      </c>
      <c r="AA530">
        <v>2353.4899999999998</v>
      </c>
      <c r="AB530">
        <v>2363.96</v>
      </c>
      <c r="AC530">
        <v>2358.84</v>
      </c>
      <c r="AD530">
        <v>2361.13</v>
      </c>
      <c r="AE530">
        <v>2362.86</v>
      </c>
      <c r="AF530">
        <v>2360.9</v>
      </c>
      <c r="AG530">
        <v>2360.2199999999998</v>
      </c>
      <c r="AH530">
        <v>2359.41</v>
      </c>
      <c r="AI530">
        <v>2360.88</v>
      </c>
      <c r="AJ530">
        <v>2359</v>
      </c>
      <c r="AK530">
        <v>2361.44</v>
      </c>
      <c r="AL530">
        <v>2360.9</v>
      </c>
      <c r="AM530">
        <v>2358.7199999999998</v>
      </c>
      <c r="AN530">
        <v>2361.58</v>
      </c>
      <c r="AO530">
        <v>2371.0700000000002</v>
      </c>
      <c r="AP530">
        <v>2360.38</v>
      </c>
      <c r="AQ530">
        <v>2354.94</v>
      </c>
      <c r="AR530">
        <v>2359.65</v>
      </c>
      <c r="AS530">
        <v>2358.35</v>
      </c>
      <c r="AT530">
        <v>2359.89</v>
      </c>
      <c r="AU530">
        <v>2364.04</v>
      </c>
      <c r="AV530">
        <v>2359.9299999999998</v>
      </c>
      <c r="AW530">
        <v>2359.7600000000002</v>
      </c>
      <c r="AX530">
        <v>2360.52</v>
      </c>
      <c r="AY530">
        <v>2361.3000000000002</v>
      </c>
      <c r="AZ530">
        <v>2361.2600000000002</v>
      </c>
      <c r="BA530">
        <v>2359.9499999999998</v>
      </c>
      <c r="BB530">
        <v>2361.92</v>
      </c>
    </row>
    <row r="531" spans="1:54" hidden="1" x14ac:dyDescent="0.25">
      <c r="A531" s="12" t="s">
        <v>10</v>
      </c>
      <c r="B531" t="s">
        <v>6</v>
      </c>
      <c r="C531" t="s">
        <v>1</v>
      </c>
      <c r="D531" t="s">
        <v>3</v>
      </c>
      <c r="E531">
        <v>2</v>
      </c>
      <c r="F531" t="str">
        <f t="shared" si="107"/>
        <v>V9HostSPMDO32</v>
      </c>
      <c r="G531">
        <f t="shared" si="108"/>
        <v>1204.79</v>
      </c>
      <c r="H531">
        <f t="shared" si="111"/>
        <v>1.9534441686932991</v>
      </c>
      <c r="I531">
        <f t="shared" si="109"/>
        <v>1206.78</v>
      </c>
      <c r="J531">
        <f t="shared" si="112"/>
        <v>1205.2750000000001</v>
      </c>
      <c r="K531">
        <f t="shared" si="113"/>
        <v>1.9571301155337992</v>
      </c>
      <c r="L531">
        <f t="shared" si="110"/>
        <v>1205.5996666666665</v>
      </c>
      <c r="M531">
        <f t="shared" si="114"/>
        <v>1205.42</v>
      </c>
      <c r="N531">
        <f t="shared" si="115"/>
        <v>1205.76</v>
      </c>
      <c r="O531">
        <f t="shared" si="116"/>
        <v>-0.14499999999998181</v>
      </c>
      <c r="P531">
        <f t="shared" si="117"/>
        <v>0.48499999999989996</v>
      </c>
      <c r="Q531">
        <f t="shared" si="118"/>
        <v>1205.2750000000001</v>
      </c>
      <c r="R531">
        <f t="shared" si="119"/>
        <v>1205.19</v>
      </c>
      <c r="S531" s="29">
        <f>IFERROR(ABS(1-SMALL(Results!$Y531:$BB531,5)/SMALL(Results!$Y531:$BB531,1)),"")</f>
        <v>3.8180927796549469E-4</v>
      </c>
      <c r="T531" s="29">
        <f>IFERROR(ABS(1-SMALL(Results!$Y531:$BB531,6)/SMALL(Results!$Y531:$BB531,1)),"")</f>
        <v>4.233102864399374E-4</v>
      </c>
      <c r="U531" s="29">
        <f>IFERROR(ABS(1-SMALL(Results!$Y531:$BB531,7)/SMALL(Results!$Y531:$BB531,1)),"")</f>
        <v>4.233102864399374E-4</v>
      </c>
      <c r="V531" s="29">
        <f>IFERROR(ABS(1-SMALL(Results!$Y531:$BB531,8)/SMALL(Results!$Y531:$BB531,1)),"")</f>
        <v>4.7311149660922425E-4</v>
      </c>
      <c r="W531" s="29">
        <f>IFERROR(ABS(1-SMALL(Results!$Y531:$BB531,9)/SMALL(Results!$Y531:$BB531,1)),"")</f>
        <v>4.897118999993566E-4</v>
      </c>
      <c r="X531" s="31">
        <f>IFERROR(ABS(1-SMALL(Results!$Y531:$BB531,10)/SMALL(Results!$Y531:$BB531,1)),"")</f>
        <v>5.2291270677895518E-4</v>
      </c>
      <c r="Y531">
        <v>1205.42</v>
      </c>
      <c r="Z531">
        <v>1205.7</v>
      </c>
      <c r="AA531">
        <v>1204.93</v>
      </c>
      <c r="AB531">
        <v>1205.76</v>
      </c>
      <c r="AC531">
        <v>1205.67</v>
      </c>
      <c r="AD531">
        <v>1205.9000000000001</v>
      </c>
      <c r="AE531">
        <v>1206.78</v>
      </c>
      <c r="AF531">
        <v>1205.42</v>
      </c>
      <c r="AG531">
        <v>1205.76</v>
      </c>
      <c r="AH531">
        <v>1205.5999999999999</v>
      </c>
      <c r="AI531">
        <v>1205.3</v>
      </c>
      <c r="AJ531">
        <v>1205.48</v>
      </c>
      <c r="AK531">
        <v>1205.75</v>
      </c>
      <c r="AL531">
        <v>1205.8499999999999</v>
      </c>
      <c r="AM531">
        <v>1205.3599999999999</v>
      </c>
      <c r="AN531">
        <v>1205.1199999999999</v>
      </c>
      <c r="AO531">
        <v>1205.25</v>
      </c>
      <c r="AP531">
        <v>1205.77</v>
      </c>
      <c r="AQ531">
        <v>1204.79</v>
      </c>
      <c r="AR531">
        <v>1205.8</v>
      </c>
      <c r="AS531">
        <v>1205.52</v>
      </c>
      <c r="AT531">
        <v>1205.79</v>
      </c>
      <c r="AU531">
        <v>1206.68</v>
      </c>
      <c r="AV531">
        <v>1205.19</v>
      </c>
      <c r="AW531">
        <v>1205.56</v>
      </c>
      <c r="AX531">
        <v>1205.56</v>
      </c>
      <c r="AY531">
        <v>1205.3</v>
      </c>
      <c r="AZ531">
        <v>1205.3800000000001</v>
      </c>
      <c r="BA531">
        <v>1205.7</v>
      </c>
      <c r="BB531">
        <v>1205.9000000000001</v>
      </c>
    </row>
    <row r="532" spans="1:54" hidden="1" x14ac:dyDescent="0.25">
      <c r="A532" s="12" t="s">
        <v>10</v>
      </c>
      <c r="B532" t="s">
        <v>6</v>
      </c>
      <c r="C532" t="s">
        <v>1</v>
      </c>
      <c r="D532" t="s">
        <v>3</v>
      </c>
      <c r="E532">
        <v>4</v>
      </c>
      <c r="F532" t="str">
        <f t="shared" si="107"/>
        <v>V9HostSPMDO34</v>
      </c>
      <c r="G532">
        <f t="shared" si="108"/>
        <v>617.64</v>
      </c>
      <c r="H532">
        <f t="shared" si="111"/>
        <v>3.810455929020141</v>
      </c>
      <c r="I532">
        <f t="shared" si="109"/>
        <v>618.58000000000004</v>
      </c>
      <c r="J532">
        <f t="shared" si="112"/>
        <v>617.69499999999994</v>
      </c>
      <c r="K532">
        <f t="shared" si="113"/>
        <v>3.8188426326908917</v>
      </c>
      <c r="L532">
        <f t="shared" si="110"/>
        <v>617.91133333333335</v>
      </c>
      <c r="M532">
        <f t="shared" si="114"/>
        <v>617.84</v>
      </c>
      <c r="N532">
        <f t="shared" si="115"/>
        <v>618.08000000000004</v>
      </c>
      <c r="O532">
        <f t="shared" si="116"/>
        <v>-0.1450000000000955</v>
      </c>
      <c r="P532">
        <f t="shared" si="117"/>
        <v>0.38500000000010459</v>
      </c>
      <c r="Q532">
        <f t="shared" si="118"/>
        <v>617.69499999999994</v>
      </c>
      <c r="R532">
        <f t="shared" si="119"/>
        <v>617.66999999999996</v>
      </c>
      <c r="S532" s="29">
        <f>IFERROR(ABS(1-SMALL(Results!$Y532:$BB532,5)/SMALL(Results!$Y532:$BB532,1)),"")</f>
        <v>6.4762644906402045E-5</v>
      </c>
      <c r="T532" s="29">
        <f>IFERROR(ABS(1-SMALL(Results!$Y532:$BB532,6)/SMALL(Results!$Y532:$BB532,1)),"")</f>
        <v>1.1333462858620358E-4</v>
      </c>
      <c r="U532" s="29">
        <f>IFERROR(ABS(1-SMALL(Results!$Y532:$BB532,7)/SMALL(Results!$Y532:$BB532,1)),"")</f>
        <v>2.1047859594580665E-4</v>
      </c>
      <c r="V532" s="29">
        <f>IFERROR(ABS(1-SMALL(Results!$Y532:$BB532,8)/SMALL(Results!$Y532:$BB532,1)),"")</f>
        <v>2.4285991839900767E-4</v>
      </c>
      <c r="W532" s="29">
        <f>IFERROR(ABS(1-SMALL(Results!$Y532:$BB532,9)/SMALL(Results!$Y532:$BB532,1)),"")</f>
        <v>2.4285991839900767E-4</v>
      </c>
      <c r="X532" s="31">
        <f>IFERROR(ABS(1-SMALL(Results!$Y532:$BB532,10)/SMALL(Results!$Y532:$BB532,1)),"")</f>
        <v>3.0762256330563176E-4</v>
      </c>
      <c r="Y532">
        <v>618.41999999999996</v>
      </c>
      <c r="Z532">
        <v>617.79</v>
      </c>
      <c r="AA532">
        <v>617.77</v>
      </c>
      <c r="AB532">
        <v>617.92999999999995</v>
      </c>
      <c r="AC532">
        <v>618.05999999999995</v>
      </c>
      <c r="AD532">
        <v>618.08000000000004</v>
      </c>
      <c r="AE532">
        <v>618.11</v>
      </c>
      <c r="AF532">
        <v>617.84</v>
      </c>
      <c r="AG532">
        <v>617.99</v>
      </c>
      <c r="AH532">
        <v>617.84</v>
      </c>
      <c r="AI532">
        <v>617.83000000000004</v>
      </c>
      <c r="AJ532">
        <v>618</v>
      </c>
      <c r="AK532">
        <v>617.9</v>
      </c>
      <c r="AL532">
        <v>618.07000000000005</v>
      </c>
      <c r="AM532">
        <v>617.66</v>
      </c>
      <c r="AN532">
        <v>617.67999999999995</v>
      </c>
      <c r="AO532">
        <v>617.66999999999996</v>
      </c>
      <c r="AP532">
        <v>617.85</v>
      </c>
      <c r="AQ532">
        <v>617.79</v>
      </c>
      <c r="AR532">
        <v>618.58000000000004</v>
      </c>
      <c r="AS532">
        <v>617.86</v>
      </c>
      <c r="AT532">
        <v>617.85</v>
      </c>
      <c r="AU532">
        <v>617.95000000000005</v>
      </c>
      <c r="AV532">
        <v>617.71</v>
      </c>
      <c r="AW532">
        <v>617.64</v>
      </c>
      <c r="AX532">
        <v>617.92999999999995</v>
      </c>
      <c r="AY532">
        <v>617.66</v>
      </c>
      <c r="AZ532">
        <v>618.04999999999995</v>
      </c>
      <c r="BA532">
        <v>617.88</v>
      </c>
      <c r="BB532">
        <v>617.95000000000005</v>
      </c>
    </row>
    <row r="533" spans="1:54" hidden="1" x14ac:dyDescent="0.25">
      <c r="A533" s="12" t="s">
        <v>10</v>
      </c>
      <c r="B533" t="s">
        <v>6</v>
      </c>
      <c r="C533" t="s">
        <v>1</v>
      </c>
      <c r="D533" t="s">
        <v>3</v>
      </c>
      <c r="E533">
        <v>8</v>
      </c>
      <c r="F533" t="str">
        <f t="shared" si="107"/>
        <v>V9HostSPMDO38</v>
      </c>
      <c r="G533">
        <f t="shared" si="108"/>
        <v>317.23700000000002</v>
      </c>
      <c r="H533">
        <f t="shared" si="111"/>
        <v>7.4187121930922295</v>
      </c>
      <c r="I533">
        <f t="shared" si="109"/>
        <v>317.48599999999999</v>
      </c>
      <c r="J533">
        <f t="shared" si="112"/>
        <v>317.31550000000004</v>
      </c>
      <c r="K533">
        <f t="shared" si="113"/>
        <v>7.433863142519038</v>
      </c>
      <c r="L533">
        <f t="shared" si="110"/>
        <v>317.33609999999999</v>
      </c>
      <c r="M533">
        <f t="shared" si="114"/>
        <v>317.30599999999998</v>
      </c>
      <c r="N533">
        <f t="shared" si="115"/>
        <v>317.37700000000001</v>
      </c>
      <c r="O533">
        <f t="shared" si="116"/>
        <v>9.5000000000595719E-3</v>
      </c>
      <c r="P533">
        <f t="shared" si="117"/>
        <v>6.1499999999966803E-2</v>
      </c>
      <c r="Q533">
        <f t="shared" si="118"/>
        <v>317.31550000000004</v>
      </c>
      <c r="R533">
        <f t="shared" si="119"/>
        <v>317.31400000000002</v>
      </c>
      <c r="S533" s="29">
        <f>IFERROR(ABS(1-SMALL(Results!$Y533:$BB533,5)/SMALL(Results!$Y533:$BB533,1)),"")</f>
        <v>2.4272074190578863E-4</v>
      </c>
      <c r="T533" s="29">
        <f>IFERROR(ABS(1-SMALL(Results!$Y533:$BB533,6)/SMALL(Results!$Y533:$BB533,1)),"")</f>
        <v>2.5217739418792462E-4</v>
      </c>
      <c r="U533" s="29">
        <f>IFERROR(ABS(1-SMALL(Results!$Y533:$BB533,7)/SMALL(Results!$Y533:$BB533,1)),"")</f>
        <v>3.0576509045276978E-4</v>
      </c>
      <c r="V533" s="29">
        <f>IFERROR(ABS(1-SMALL(Results!$Y533:$BB533,8)/SMALL(Results!$Y533:$BB533,1)),"")</f>
        <v>4.4131043982886808E-4</v>
      </c>
      <c r="W533" s="29">
        <f>IFERROR(ABS(1-SMALL(Results!$Y533:$BB533,9)/SMALL(Results!$Y533:$BB533,1)),"")</f>
        <v>6.209868331878976E-4</v>
      </c>
      <c r="X533" s="31">
        <f>IFERROR(ABS(1-SMALL(Results!$Y533:$BB533,10)/SMALL(Results!$Y533:$BB533,1)),"")</f>
        <v>7.8490213940995979E-4</v>
      </c>
      <c r="Y533">
        <v>317.334</v>
      </c>
      <c r="Z533">
        <v>317.37700000000001</v>
      </c>
      <c r="AA533">
        <v>317.24200000000002</v>
      </c>
      <c r="AB533">
        <v>317.31400000000002</v>
      </c>
      <c r="AC533">
        <v>317.30599999999998</v>
      </c>
      <c r="AD533">
        <v>317.43400000000003</v>
      </c>
      <c r="AE533">
        <v>317.31700000000001</v>
      </c>
      <c r="AF533">
        <v>317.31400000000002</v>
      </c>
      <c r="AG533">
        <v>317.48599999999999</v>
      </c>
      <c r="AH533">
        <v>317.23700000000002</v>
      </c>
    </row>
    <row r="534" spans="1:54" hidden="1" x14ac:dyDescent="0.25">
      <c r="A534" s="12" t="s">
        <v>10</v>
      </c>
      <c r="B534" t="s">
        <v>6</v>
      </c>
      <c r="C534" t="s">
        <v>1</v>
      </c>
      <c r="D534" t="s">
        <v>3</v>
      </c>
      <c r="E534">
        <v>12</v>
      </c>
      <c r="F534" t="str">
        <f t="shared" si="107"/>
        <v>V9HostSPMDO312</v>
      </c>
      <c r="G534">
        <f t="shared" si="108"/>
        <v>218.35300000000001</v>
      </c>
      <c r="H534">
        <f t="shared" si="111"/>
        <v>10.77837263513668</v>
      </c>
      <c r="I534">
        <f t="shared" si="109"/>
        <v>219.45</v>
      </c>
      <c r="J534">
        <f t="shared" si="112"/>
        <v>218.6155</v>
      </c>
      <c r="K534">
        <f t="shared" si="113"/>
        <v>10.790085789891386</v>
      </c>
      <c r="L534">
        <f t="shared" si="110"/>
        <v>218.76170000000002</v>
      </c>
      <c r="M534">
        <f t="shared" si="114"/>
        <v>218.535</v>
      </c>
      <c r="N534">
        <f t="shared" si="115"/>
        <v>218.96100000000001</v>
      </c>
      <c r="O534">
        <f t="shared" si="116"/>
        <v>8.0500000000000682E-2</v>
      </c>
      <c r="P534">
        <f t="shared" si="117"/>
        <v>0.34550000000001546</v>
      </c>
      <c r="Q534">
        <f t="shared" si="118"/>
        <v>218.6155</v>
      </c>
      <c r="R534">
        <f t="shared" si="119"/>
        <v>218.56700000000001</v>
      </c>
      <c r="S534" s="29">
        <f>IFERROR(ABS(1-SMALL(Results!$Y534:$BB534,5)/SMALL(Results!$Y534:$BB534,1)),"")</f>
        <v>9.8922387143751678E-4</v>
      </c>
      <c r="T534" s="29">
        <f>IFERROR(ABS(1-SMALL(Results!$Y534:$BB534,6)/SMALL(Results!$Y534:$BB534,1)),"")</f>
        <v>1.4151397049730896E-3</v>
      </c>
      <c r="U534" s="29">
        <f>IFERROR(ABS(1-SMALL(Results!$Y534:$BB534,7)/SMALL(Results!$Y534:$BB534,1)),"")</f>
        <v>2.0379843647670981E-3</v>
      </c>
      <c r="V534" s="29">
        <f>IFERROR(ABS(1-SMALL(Results!$Y534:$BB534,8)/SMALL(Results!$Y534:$BB534,1)),"")</f>
        <v>2.7844820084907962E-3</v>
      </c>
      <c r="W534" s="29">
        <f>IFERROR(ABS(1-SMALL(Results!$Y534:$BB534,9)/SMALL(Results!$Y534:$BB534,1)),"")</f>
        <v>3.883619643421321E-3</v>
      </c>
      <c r="X534" s="31">
        <f>IFERROR(ABS(1-SMALL(Results!$Y534:$BB534,10)/SMALL(Results!$Y534:$BB534,1)),"")</f>
        <v>5.0239749396618905E-3</v>
      </c>
      <c r="Y534">
        <v>219.45</v>
      </c>
      <c r="Z534">
        <v>218.96100000000001</v>
      </c>
      <c r="AA534">
        <v>218.535</v>
      </c>
      <c r="AB534">
        <v>218.66200000000001</v>
      </c>
      <c r="AC534">
        <v>218.56900000000002</v>
      </c>
      <c r="AD534">
        <v>218.52100000000002</v>
      </c>
      <c r="AE534">
        <v>218.798</v>
      </c>
      <c r="AF534">
        <v>219.20099999999999</v>
      </c>
      <c r="AG534">
        <v>218.56700000000001</v>
      </c>
      <c r="AH534">
        <v>218.35300000000001</v>
      </c>
    </row>
    <row r="535" spans="1:54" hidden="1" x14ac:dyDescent="0.25">
      <c r="A535" s="12" t="s">
        <v>10</v>
      </c>
      <c r="B535" t="s">
        <v>6</v>
      </c>
      <c r="C535" t="s">
        <v>1</v>
      </c>
      <c r="D535" t="s">
        <v>3</v>
      </c>
      <c r="E535">
        <v>16</v>
      </c>
      <c r="F535" t="str">
        <f t="shared" si="107"/>
        <v>V9HostSPMDO316</v>
      </c>
      <c r="G535">
        <f t="shared" si="108"/>
        <v>168.423</v>
      </c>
      <c r="H535">
        <f t="shared" si="111"/>
        <v>13.973685304263668</v>
      </c>
      <c r="I535">
        <f t="shared" si="109"/>
        <v>169.27500000000001</v>
      </c>
      <c r="J535">
        <f t="shared" si="112"/>
        <v>168.9195</v>
      </c>
      <c r="K535">
        <f t="shared" si="113"/>
        <v>13.964521562045828</v>
      </c>
      <c r="L535">
        <f t="shared" si="110"/>
        <v>168.9247</v>
      </c>
      <c r="M535">
        <f t="shared" si="114"/>
        <v>168.81700000000001</v>
      </c>
      <c r="N535">
        <f t="shared" si="115"/>
        <v>169.03399999999999</v>
      </c>
      <c r="O535">
        <f t="shared" si="116"/>
        <v>0.10249999999999204</v>
      </c>
      <c r="P535">
        <f t="shared" si="117"/>
        <v>0.1144999999999925</v>
      </c>
      <c r="Q535">
        <f t="shared" si="118"/>
        <v>168.9195</v>
      </c>
      <c r="R535">
        <f t="shared" si="119"/>
        <v>168.893</v>
      </c>
      <c r="S535" s="29">
        <f>IFERROR(ABS(1-SMALL(Results!$Y535:$BB535,5)/SMALL(Results!$Y535:$BB535,1)),"")</f>
        <v>2.9093413607406138E-3</v>
      </c>
      <c r="T535" s="29">
        <f>IFERROR(ABS(1-SMALL(Results!$Y535:$BB535,6)/SMALL(Results!$Y535:$BB535,1)),"")</f>
        <v>2.9865279682703694E-3</v>
      </c>
      <c r="U535" s="29">
        <f>IFERROR(ABS(1-SMALL(Results!$Y535:$BB535,7)/SMALL(Results!$Y535:$BB535,1)),"")</f>
        <v>3.4674599074948631E-3</v>
      </c>
      <c r="V535" s="29">
        <f>IFERROR(ABS(1-SMALL(Results!$Y535:$BB535,8)/SMALL(Results!$Y535:$BB535,1)),"")</f>
        <v>3.6277705539029537E-3</v>
      </c>
      <c r="W535" s="29">
        <f>IFERROR(ABS(1-SMALL(Results!$Y535:$BB535,9)/SMALL(Results!$Y535:$BB535,1)),"")</f>
        <v>4.6193215890941719E-3</v>
      </c>
      <c r="X535" s="31">
        <f>IFERROR(ABS(1-SMALL(Results!$Y535:$BB535,10)/SMALL(Results!$Y535:$BB535,1)),"")</f>
        <v>5.0586915088794981E-3</v>
      </c>
      <c r="Y535">
        <v>169.00700000000001</v>
      </c>
      <c r="Z535">
        <v>169.27500000000001</v>
      </c>
      <c r="AA535">
        <v>169.03399999999999</v>
      </c>
      <c r="AB535">
        <v>168.81700000000001</v>
      </c>
      <c r="AC535">
        <v>168.92599999999999</v>
      </c>
      <c r="AD535">
        <v>168.893</v>
      </c>
      <c r="AE535">
        <v>168.75800000000001</v>
      </c>
      <c r="AF535">
        <v>168.91300000000001</v>
      </c>
      <c r="AG535">
        <v>168.423</v>
      </c>
      <c r="AH535">
        <v>169.20099999999999</v>
      </c>
    </row>
    <row r="536" spans="1:54" hidden="1" x14ac:dyDescent="0.25">
      <c r="A536" s="12" t="s">
        <v>10</v>
      </c>
      <c r="B536" t="s">
        <v>6</v>
      </c>
      <c r="C536" t="s">
        <v>1</v>
      </c>
      <c r="D536" t="s">
        <v>3</v>
      </c>
      <c r="E536">
        <v>20</v>
      </c>
      <c r="F536" t="str">
        <f t="shared" si="107"/>
        <v>V9HostSPMDO320</v>
      </c>
      <c r="G536">
        <f t="shared" si="108"/>
        <v>137.886</v>
      </c>
      <c r="H536">
        <f t="shared" si="111"/>
        <v>17.068375324543464</v>
      </c>
      <c r="I536">
        <f t="shared" si="109"/>
        <v>138.053</v>
      </c>
      <c r="J536">
        <f t="shared" si="112"/>
        <v>137.958</v>
      </c>
      <c r="K536">
        <f t="shared" si="113"/>
        <v>17.098537235970369</v>
      </c>
      <c r="L536">
        <f t="shared" si="110"/>
        <v>137.96889999999999</v>
      </c>
      <c r="M536">
        <f t="shared" si="114"/>
        <v>137.905</v>
      </c>
      <c r="N536">
        <f t="shared" si="115"/>
        <v>138.03</v>
      </c>
      <c r="O536">
        <f t="shared" si="116"/>
        <v>5.2999999999997272E-2</v>
      </c>
      <c r="P536">
        <f t="shared" si="117"/>
        <v>7.2000000000002728E-2</v>
      </c>
      <c r="Q536">
        <f t="shared" si="118"/>
        <v>137.958</v>
      </c>
      <c r="R536">
        <f t="shared" si="119"/>
        <v>137.94999999999999</v>
      </c>
      <c r="S536" s="29">
        <f>IFERROR(ABS(1-SMALL(Results!$Y536:$BB536,5)/SMALL(Results!$Y536:$BB536,1)),"")</f>
        <v>4.6415154547951865E-4</v>
      </c>
      <c r="T536" s="29">
        <f>IFERROR(ABS(1-SMALL(Results!$Y536:$BB536,6)/SMALL(Results!$Y536:$BB536,1)),"")</f>
        <v>5.8018943184956484E-4</v>
      </c>
      <c r="U536" s="29">
        <f>IFERROR(ABS(1-SMALL(Results!$Y536:$BB536,7)/SMALL(Results!$Y536:$BB536,1)),"")</f>
        <v>8.3402230828366619E-4</v>
      </c>
      <c r="V536" s="29">
        <f>IFERROR(ABS(1-SMALL(Results!$Y536:$BB536,8)/SMALL(Results!$Y536:$BB536,1)),"")</f>
        <v>1.0443409773290835E-3</v>
      </c>
      <c r="W536" s="29">
        <f>IFERROR(ABS(1-SMALL(Results!$Y536:$BB536,9)/SMALL(Results!$Y536:$BB536,1)),"")</f>
        <v>1.1603788636989076E-3</v>
      </c>
      <c r="X536" s="31">
        <f>IFERROR(ABS(1-SMALL(Results!$Y536:$BB536,10)/SMALL(Results!$Y536:$BB536,1)),"")</f>
        <v>1.2111454389858167E-3</v>
      </c>
      <c r="Y536">
        <v>137.94999999999999</v>
      </c>
      <c r="Z536">
        <v>138.04599999999999</v>
      </c>
      <c r="AA536">
        <v>137.94999999999999</v>
      </c>
      <c r="AB536">
        <v>137.96600000000001</v>
      </c>
      <c r="AC536">
        <v>137.90199999999999</v>
      </c>
      <c r="AD536">
        <v>138.03</v>
      </c>
      <c r="AE536">
        <v>137.905</v>
      </c>
      <c r="AF536">
        <v>137.886</v>
      </c>
      <c r="AG536">
        <v>138.001</v>
      </c>
      <c r="AH536">
        <v>138.053</v>
      </c>
    </row>
    <row r="537" spans="1:54" hidden="1" x14ac:dyDescent="0.25">
      <c r="A537" s="12" t="s">
        <v>10</v>
      </c>
      <c r="B537" t="s">
        <v>6</v>
      </c>
      <c r="C537" t="s">
        <v>1</v>
      </c>
      <c r="D537" t="s">
        <v>3</v>
      </c>
      <c r="E537">
        <v>24</v>
      </c>
      <c r="F537" t="str">
        <f t="shared" si="107"/>
        <v>V9HostSPMDO324</v>
      </c>
      <c r="G537">
        <f t="shared" si="108"/>
        <v>114.429</v>
      </c>
      <c r="H537">
        <f t="shared" si="111"/>
        <v>20.56725130867175</v>
      </c>
      <c r="I537">
        <f t="shared" si="109"/>
        <v>115.789</v>
      </c>
      <c r="J537">
        <f t="shared" si="112"/>
        <v>114.72550000000001</v>
      </c>
      <c r="K537">
        <f t="shared" si="113"/>
        <v>20.561078400181302</v>
      </c>
      <c r="L537">
        <f t="shared" si="110"/>
        <v>114.87687500000001</v>
      </c>
      <c r="M537">
        <f t="shared" si="114"/>
        <v>114.598</v>
      </c>
      <c r="N537">
        <f t="shared" si="115"/>
        <v>114.97</v>
      </c>
      <c r="O537">
        <f t="shared" si="116"/>
        <v>0.12750000000001194</v>
      </c>
      <c r="P537">
        <f t="shared" si="117"/>
        <v>0.24449999999998795</v>
      </c>
      <c r="Q537">
        <f t="shared" si="118"/>
        <v>114.72550000000001</v>
      </c>
      <c r="R537">
        <f t="shared" si="119"/>
        <v>114.598</v>
      </c>
      <c r="S537" s="29">
        <f>IFERROR(ABS(1-SMALL(Results!$Y537:$BB537,5)/SMALL(Results!$Y537:$BB537,1)),"")</f>
        <v>1.826460075680103E-3</v>
      </c>
      <c r="T537" s="29">
        <f>IFERROR(ABS(1-SMALL(Results!$Y537:$BB537,6)/SMALL(Results!$Y537:$BB537,1)),"")</f>
        <v>3.3557926749339106E-3</v>
      </c>
      <c r="U537" s="29">
        <f>IFERROR(ABS(1-SMALL(Results!$Y537:$BB537,7)/SMALL(Results!$Y537:$BB537,1)),"")</f>
        <v>3.6441811079359621E-3</v>
      </c>
      <c r="V537" s="29">
        <f>IFERROR(ABS(1-SMALL(Results!$Y537:$BB537,8)/SMALL(Results!$Y537:$BB537,1)),"")</f>
        <v>4.0898723225755163E-3</v>
      </c>
      <c r="W537" s="29">
        <f>IFERROR(ABS(1-SMALL(Results!$Y537:$BB537,9)/SMALL(Results!$Y537:$BB537,1)),"")</f>
        <v>4.1685237133943787E-3</v>
      </c>
      <c r="X537" s="31">
        <f>IFERROR(ABS(1-SMALL(Results!$Y537:$BB537,10)/SMALL(Results!$Y537:$BB537,1)),"")</f>
        <v>4.1685237133943787E-3</v>
      </c>
      <c r="Y537">
        <v>114.97</v>
      </c>
      <c r="Z537">
        <v>114.90600000000001</v>
      </c>
      <c r="AA537">
        <v>114.598</v>
      </c>
      <c r="AB537">
        <v>115.206</v>
      </c>
      <c r="AC537">
        <v>114.90600000000001</v>
      </c>
      <c r="AD537">
        <v>114.914</v>
      </c>
      <c r="AE537">
        <v>115.789</v>
      </c>
      <c r="AF537">
        <v>114.56100000000001</v>
      </c>
      <c r="AG537">
        <v>114.63800000000001</v>
      </c>
      <c r="AH537">
        <v>114.429</v>
      </c>
      <c r="AI537">
        <v>115.10599999999999</v>
      </c>
      <c r="AJ537">
        <v>114.913</v>
      </c>
      <c r="AK537">
        <v>114.846</v>
      </c>
      <c r="AL537">
        <v>114.813</v>
      </c>
      <c r="AM537">
        <v>114.538</v>
      </c>
      <c r="AN537">
        <v>114.89699999999999</v>
      </c>
    </row>
    <row r="538" spans="1:54" hidden="1" x14ac:dyDescent="0.25">
      <c r="A538" s="12" t="s">
        <v>10</v>
      </c>
      <c r="B538" t="s">
        <v>6</v>
      </c>
      <c r="C538" t="s">
        <v>1</v>
      </c>
      <c r="D538" t="s">
        <v>3</v>
      </c>
      <c r="E538">
        <v>28</v>
      </c>
      <c r="F538" t="str">
        <f t="shared" si="107"/>
        <v>V9HostSPMDO328</v>
      </c>
      <c r="G538">
        <f t="shared" si="108"/>
        <v>101.741</v>
      </c>
      <c r="H538">
        <f t="shared" si="111"/>
        <v>23.132168938775909</v>
      </c>
      <c r="I538">
        <f t="shared" si="109"/>
        <v>102.497</v>
      </c>
      <c r="J538">
        <f t="shared" si="112"/>
        <v>102.375</v>
      </c>
      <c r="K538">
        <f t="shared" si="113"/>
        <v>23.041562881562882</v>
      </c>
      <c r="L538">
        <f t="shared" si="110"/>
        <v>102.2961</v>
      </c>
      <c r="M538">
        <f t="shared" si="114"/>
        <v>102.25399999999999</v>
      </c>
      <c r="N538">
        <f t="shared" si="115"/>
        <v>102.44200000000001</v>
      </c>
      <c r="O538">
        <f t="shared" si="116"/>
        <v>0.12100000000000932</v>
      </c>
      <c r="P538">
        <f t="shared" si="117"/>
        <v>6.7000000000007276E-2</v>
      </c>
      <c r="Q538">
        <f t="shared" si="118"/>
        <v>102.375</v>
      </c>
      <c r="R538">
        <f t="shared" si="119"/>
        <v>102.25700000000001</v>
      </c>
      <c r="S538" s="29">
        <f>IFERROR(ABS(1-SMALL(Results!$Y538:$BB538,5)/SMALL(Results!$Y538:$BB538,1)),"")</f>
        <v>6.1332206288517988E-3</v>
      </c>
      <c r="T538" s="29">
        <f>IFERROR(ABS(1-SMALL(Results!$Y538:$BB538,6)/SMALL(Results!$Y538:$BB538,1)),"")</f>
        <v>6.3297982131096386E-3</v>
      </c>
      <c r="U538" s="29">
        <f>IFERROR(ABS(1-SMALL(Results!$Y538:$BB538,7)/SMALL(Results!$Y538:$BB538,1)),"")</f>
        <v>6.6541512271356407E-3</v>
      </c>
      <c r="V538" s="29">
        <f>IFERROR(ABS(1-SMALL(Results!$Y538:$BB538,8)/SMALL(Results!$Y538:$BB538,1)),"")</f>
        <v>6.8900443282453594E-3</v>
      </c>
      <c r="W538" s="29">
        <f>IFERROR(ABS(1-SMALL(Results!$Y538:$BB538,9)/SMALL(Results!$Y538:$BB538,1)),"")</f>
        <v>6.998161999587138E-3</v>
      </c>
      <c r="X538" s="31">
        <f>IFERROR(ABS(1-SMALL(Results!$Y538:$BB538,10)/SMALL(Results!$Y538:$BB538,1)),"")</f>
        <v>7.4306326849549187E-3</v>
      </c>
      <c r="Y538">
        <v>102.453</v>
      </c>
      <c r="Z538">
        <v>102.497</v>
      </c>
      <c r="AA538">
        <v>102.25700000000001</v>
      </c>
      <c r="AB538">
        <v>102.41800000000001</v>
      </c>
      <c r="AC538">
        <v>101.741</v>
      </c>
      <c r="AD538">
        <v>102.36500000000001</v>
      </c>
      <c r="AE538">
        <v>102.25399999999999</v>
      </c>
      <c r="AF538">
        <v>102.38499999999999</v>
      </c>
      <c r="AG538">
        <v>102.44200000000001</v>
      </c>
      <c r="AH538">
        <v>102.149</v>
      </c>
    </row>
    <row r="539" spans="1:54" hidden="1" x14ac:dyDescent="0.25">
      <c r="A539" s="12" t="s">
        <v>10</v>
      </c>
      <c r="B539" t="s">
        <v>6</v>
      </c>
      <c r="C539" t="s">
        <v>1</v>
      </c>
      <c r="D539" t="s">
        <v>3</v>
      </c>
      <c r="E539">
        <v>32</v>
      </c>
      <c r="F539" t="str">
        <f t="shared" si="107"/>
        <v>V9HostSPMDO332</v>
      </c>
      <c r="G539">
        <f t="shared" si="108"/>
        <v>86.313999999999993</v>
      </c>
      <c r="H539">
        <f t="shared" si="111"/>
        <v>27.266607966262715</v>
      </c>
      <c r="I539">
        <f t="shared" si="109"/>
        <v>87.143000000000001</v>
      </c>
      <c r="J539">
        <f t="shared" si="112"/>
        <v>86.399000000000001</v>
      </c>
      <c r="K539">
        <f t="shared" si="113"/>
        <v>27.30216784916492</v>
      </c>
      <c r="L539">
        <f t="shared" si="110"/>
        <v>86.539299999999997</v>
      </c>
      <c r="M539">
        <f t="shared" si="114"/>
        <v>86.358000000000004</v>
      </c>
      <c r="N539">
        <f t="shared" si="115"/>
        <v>86.557000000000002</v>
      </c>
      <c r="O539">
        <f t="shared" si="116"/>
        <v>4.0999999999996817E-2</v>
      </c>
      <c r="P539">
        <f t="shared" si="117"/>
        <v>0.15800000000000125</v>
      </c>
      <c r="Q539">
        <f t="shared" si="118"/>
        <v>86.399000000000001</v>
      </c>
      <c r="R539">
        <f t="shared" si="119"/>
        <v>86.381</v>
      </c>
      <c r="S539" s="29">
        <f>IFERROR(ABS(1-SMALL(Results!$Y539:$BB539,5)/SMALL(Results!$Y539:$BB539,1)),"")</f>
        <v>9.6160530157329838E-4</v>
      </c>
      <c r="T539" s="29">
        <f>IFERROR(ABS(1-SMALL(Results!$Y539:$BB539,6)/SMALL(Results!$Y539:$BB539,1)),"")</f>
        <v>1.0079477257456393E-3</v>
      </c>
      <c r="U539" s="29">
        <f>IFERROR(ABS(1-SMALL(Results!$Y539:$BB539,7)/SMALL(Results!$Y539:$BB539,1)),"")</f>
        <v>2.4098060569548441E-3</v>
      </c>
      <c r="V539" s="29">
        <f>IFERROR(ABS(1-SMALL(Results!$Y539:$BB539,8)/SMALL(Results!$Y539:$BB539,1)),"")</f>
        <v>2.8153022684618279E-3</v>
      </c>
      <c r="W539" s="29">
        <f>IFERROR(ABS(1-SMALL(Results!$Y539:$BB539,9)/SMALL(Results!$Y539:$BB539,1)),"")</f>
        <v>7.5538151400702525E-3</v>
      </c>
      <c r="X539" s="31">
        <f>IFERROR(ABS(1-SMALL(Results!$Y539:$BB539,10)/SMALL(Results!$Y539:$BB539,1)),"")</f>
        <v>9.6044674096902316E-3</v>
      </c>
      <c r="Y539">
        <v>87.143000000000001</v>
      </c>
      <c r="Z539">
        <v>86.966000000000008</v>
      </c>
      <c r="AA539">
        <v>86.396999999999991</v>
      </c>
      <c r="AB539">
        <v>86.521999999999991</v>
      </c>
      <c r="AC539">
        <v>86.400999999999996</v>
      </c>
      <c r="AD539">
        <v>86.381</v>
      </c>
      <c r="AE539">
        <v>86.353999999999999</v>
      </c>
      <c r="AF539">
        <v>86.557000000000002</v>
      </c>
      <c r="AG539">
        <v>86.358000000000004</v>
      </c>
      <c r="AH539">
        <v>86.313999999999993</v>
      </c>
    </row>
    <row r="540" spans="1:54" hidden="1" x14ac:dyDescent="0.25">
      <c r="A540" s="12" t="s">
        <v>10</v>
      </c>
      <c r="B540" t="s">
        <v>6</v>
      </c>
      <c r="C540" t="s">
        <v>1</v>
      </c>
      <c r="D540" t="s">
        <v>3</v>
      </c>
      <c r="E540">
        <v>36</v>
      </c>
      <c r="F540" t="str">
        <f t="shared" si="107"/>
        <v>V9HostSPMDO336</v>
      </c>
      <c r="G540">
        <f t="shared" si="108"/>
        <v>79.87</v>
      </c>
      <c r="H540">
        <f t="shared" si="111"/>
        <v>29.466508075622883</v>
      </c>
      <c r="I540">
        <f t="shared" si="109"/>
        <v>80.206000000000003</v>
      </c>
      <c r="J540">
        <f t="shared" si="112"/>
        <v>80.016999999999996</v>
      </c>
      <c r="K540">
        <f t="shared" si="113"/>
        <v>29.47973555619431</v>
      </c>
      <c r="L540">
        <f t="shared" si="110"/>
        <v>80.031599999999997</v>
      </c>
      <c r="M540">
        <f t="shared" si="114"/>
        <v>79.95</v>
      </c>
      <c r="N540">
        <f t="shared" si="115"/>
        <v>80.11</v>
      </c>
      <c r="O540">
        <f t="shared" si="116"/>
        <v>6.6999999999993065E-2</v>
      </c>
      <c r="P540">
        <f t="shared" si="117"/>
        <v>9.3000000000003524E-2</v>
      </c>
      <c r="Q540">
        <f t="shared" si="118"/>
        <v>80.016999999999996</v>
      </c>
      <c r="R540">
        <f t="shared" si="119"/>
        <v>79.953000000000003</v>
      </c>
      <c r="S540" s="29">
        <f>IFERROR(ABS(1-SMALL(Results!$Y540:$BB540,5)/SMALL(Results!$Y540:$BB540,1)),"")</f>
        <v>1.6401652685613666E-3</v>
      </c>
      <c r="T540" s="29">
        <f>IFERROR(ABS(1-SMALL(Results!$Y540:$BB540,6)/SMALL(Results!$Y540:$BB540,1)),"")</f>
        <v>2.0408163265306367E-3</v>
      </c>
      <c r="U540" s="29">
        <f>IFERROR(ABS(1-SMALL(Results!$Y540:$BB540,7)/SMALL(Results!$Y540:$BB540,1)),"")</f>
        <v>2.8045574057842249E-3</v>
      </c>
      <c r="V540" s="29">
        <f>IFERROR(ABS(1-SMALL(Results!$Y540:$BB540,8)/SMALL(Results!$Y540:$BB540,1)),"")</f>
        <v>3.0048829347688599E-3</v>
      </c>
      <c r="W540" s="29">
        <f>IFERROR(ABS(1-SMALL(Results!$Y540:$BB540,9)/SMALL(Results!$Y540:$BB540,1)),"")</f>
        <v>4.1943157631150196E-3</v>
      </c>
      <c r="X540" s="31">
        <f>IFERROR(ABS(1-SMALL(Results!$Y540:$BB540,10)/SMALL(Results!$Y540:$BB540,1)),"")</f>
        <v>4.2068361086766703E-3</v>
      </c>
      <c r="Y540">
        <v>80.033000000000001</v>
      </c>
      <c r="Z540">
        <v>80.093999999999994</v>
      </c>
      <c r="AA540">
        <v>80.204999999999998</v>
      </c>
      <c r="AB540">
        <v>79.87</v>
      </c>
      <c r="AC540">
        <v>80.206000000000003</v>
      </c>
      <c r="AD540">
        <v>79.953000000000003</v>
      </c>
      <c r="AE540">
        <v>79.894000000000005</v>
      </c>
      <c r="AF540">
        <v>80.11</v>
      </c>
      <c r="AG540">
        <v>80.001000000000005</v>
      </c>
      <c r="AH540">
        <v>79.95</v>
      </c>
    </row>
    <row r="541" spans="1:54" hidden="1" x14ac:dyDescent="0.25">
      <c r="A541" s="12" t="s">
        <v>10</v>
      </c>
      <c r="B541" t="s">
        <v>6</v>
      </c>
      <c r="C541" t="s">
        <v>1</v>
      </c>
      <c r="D541" t="s">
        <v>3</v>
      </c>
      <c r="E541">
        <v>40</v>
      </c>
      <c r="F541" t="str">
        <f t="shared" si="107"/>
        <v>V9HostSPMDO340</v>
      </c>
      <c r="G541">
        <f t="shared" si="108"/>
        <v>70.813000000000002</v>
      </c>
      <c r="H541">
        <f t="shared" si="111"/>
        <v>33.235281657322801</v>
      </c>
      <c r="I541">
        <f t="shared" si="109"/>
        <v>71.03</v>
      </c>
      <c r="J541">
        <f t="shared" si="112"/>
        <v>70.881</v>
      </c>
      <c r="K541">
        <f t="shared" si="113"/>
        <v>33.279440188484926</v>
      </c>
      <c r="L541">
        <f t="shared" si="110"/>
        <v>70.900099999999995</v>
      </c>
      <c r="M541">
        <f t="shared" si="114"/>
        <v>70.832999999999998</v>
      </c>
      <c r="N541">
        <f t="shared" si="115"/>
        <v>70.960999999999999</v>
      </c>
      <c r="O541">
        <f t="shared" si="116"/>
        <v>4.8000000000001819E-2</v>
      </c>
      <c r="P541">
        <f t="shared" si="117"/>
        <v>7.9999999999998295E-2</v>
      </c>
      <c r="Q541">
        <f t="shared" si="118"/>
        <v>70.881</v>
      </c>
      <c r="R541">
        <f t="shared" si="119"/>
        <v>70.840999999999994</v>
      </c>
      <c r="S541" s="29">
        <f>IFERROR(ABS(1-SMALL(Results!$Y541:$BB541,5)/SMALL(Results!$Y541:$BB541,1)),"")</f>
        <v>9.6027565559997363E-4</v>
      </c>
      <c r="T541" s="29">
        <f>IFERROR(ABS(1-SMALL(Results!$Y541:$BB541,6)/SMALL(Results!$Y541:$BB541,1)),"")</f>
        <v>9.6027565559997363E-4</v>
      </c>
      <c r="U541" s="29">
        <f>IFERROR(ABS(1-SMALL(Results!$Y541:$BB541,7)/SMALL(Results!$Y541:$BB541,1)),"")</f>
        <v>2.0335249177410031E-3</v>
      </c>
      <c r="V541" s="29">
        <f>IFERROR(ABS(1-SMALL(Results!$Y541:$BB541,8)/SMALL(Results!$Y541:$BB541,1)),"")</f>
        <v>2.090011721011642E-3</v>
      </c>
      <c r="W541" s="29">
        <f>IFERROR(ABS(1-SMALL(Results!$Y541:$BB541,9)/SMALL(Results!$Y541:$BB541,1)),"")</f>
        <v>2.4995410447232747E-3</v>
      </c>
      <c r="X541" s="31">
        <f>IFERROR(ABS(1-SMALL(Results!$Y541:$BB541,10)/SMALL(Results!$Y541:$BB541,1)),"")</f>
        <v>3.0644090774292199E-3</v>
      </c>
      <c r="Y541">
        <v>70.956999999999994</v>
      </c>
      <c r="Z541">
        <v>70.989999999999995</v>
      </c>
      <c r="AA541">
        <v>70.832999999999998</v>
      </c>
      <c r="AB541">
        <v>70.881</v>
      </c>
      <c r="AC541">
        <v>70.813000000000002</v>
      </c>
      <c r="AD541">
        <v>70.881</v>
      </c>
      <c r="AE541">
        <v>71.03</v>
      </c>
      <c r="AF541">
        <v>70.840999999999994</v>
      </c>
      <c r="AG541">
        <v>70.813999999999993</v>
      </c>
      <c r="AH541">
        <v>70.960999999999999</v>
      </c>
    </row>
    <row r="542" spans="1:54" hidden="1" x14ac:dyDescent="0.25">
      <c r="A542" s="12" t="s">
        <v>10</v>
      </c>
      <c r="B542" t="s">
        <v>6</v>
      </c>
      <c r="C542" t="s">
        <v>1</v>
      </c>
      <c r="D542" t="s">
        <v>3</v>
      </c>
      <c r="E542">
        <v>44</v>
      </c>
      <c r="F542" t="str">
        <f t="shared" si="107"/>
        <v>V9HostSPMDO344</v>
      </c>
      <c r="G542">
        <f t="shared" si="108"/>
        <v>70.076999999999998</v>
      </c>
      <c r="H542">
        <f t="shared" si="111"/>
        <v>33.584342937054949</v>
      </c>
      <c r="I542">
        <f t="shared" si="109"/>
        <v>70.876999999999995</v>
      </c>
      <c r="J542">
        <f t="shared" si="112"/>
        <v>70.733000000000004</v>
      </c>
      <c r="K542">
        <f t="shared" si="113"/>
        <v>33.34907327555738</v>
      </c>
      <c r="L542">
        <f t="shared" si="110"/>
        <v>70.684899999999999</v>
      </c>
      <c r="M542">
        <f t="shared" si="114"/>
        <v>70.637</v>
      </c>
      <c r="N542">
        <f t="shared" si="115"/>
        <v>70.853999999999999</v>
      </c>
      <c r="O542">
        <f t="shared" si="116"/>
        <v>9.6000000000003638E-2</v>
      </c>
      <c r="P542">
        <f t="shared" si="117"/>
        <v>0.12099999999999511</v>
      </c>
      <c r="Q542">
        <f t="shared" si="118"/>
        <v>70.733000000000004</v>
      </c>
      <c r="R542">
        <f t="shared" si="119"/>
        <v>70.661000000000001</v>
      </c>
      <c r="S542" s="29">
        <f>IFERROR(ABS(1-SMALL(Results!$Y542:$BB542,5)/SMALL(Results!$Y542:$BB542,1)),"")</f>
        <v>8.961570843500688E-3</v>
      </c>
      <c r="T542" s="29">
        <f>IFERROR(ABS(1-SMALL(Results!$Y542:$BB542,6)/SMALL(Results!$Y542:$BB542,1)),"")</f>
        <v>9.7606918104371498E-3</v>
      </c>
      <c r="U542" s="29">
        <f>IFERROR(ABS(1-SMALL(Results!$Y542:$BB542,7)/SMALL(Results!$Y542:$BB542,1)),"")</f>
        <v>1.0231602380238902E-2</v>
      </c>
      <c r="V542" s="29">
        <f>IFERROR(ABS(1-SMALL(Results!$Y542:$BB542,8)/SMALL(Results!$Y542:$BB542,1)),"")</f>
        <v>1.1087803416242048E-2</v>
      </c>
      <c r="W542" s="29">
        <f>IFERROR(ABS(1-SMALL(Results!$Y542:$BB542,9)/SMALL(Results!$Y542:$BB542,1)),"")</f>
        <v>1.1244773606176039E-2</v>
      </c>
      <c r="X542" s="31">
        <f>IFERROR(ABS(1-SMALL(Results!$Y542:$BB542,10)/SMALL(Results!$Y542:$BB542,1)),"")</f>
        <v>1.1416013813376757E-2</v>
      </c>
      <c r="Y542">
        <v>70.704999999999998</v>
      </c>
      <c r="Z542">
        <v>70.076999999999998</v>
      </c>
      <c r="AA542">
        <v>70.864999999999995</v>
      </c>
      <c r="AB542">
        <v>70.853999999999999</v>
      </c>
      <c r="AC542">
        <v>70.760999999999996</v>
      </c>
      <c r="AD542">
        <v>70.661000000000001</v>
      </c>
      <c r="AE542">
        <v>70.793999999999997</v>
      </c>
      <c r="AF542">
        <v>70.637</v>
      </c>
      <c r="AG542">
        <v>70.617999999999995</v>
      </c>
      <c r="AH542">
        <v>70.876999999999995</v>
      </c>
    </row>
    <row r="543" spans="1:54" hidden="1" x14ac:dyDescent="0.25">
      <c r="A543" s="12" t="s">
        <v>10</v>
      </c>
      <c r="B543" t="s">
        <v>6</v>
      </c>
      <c r="C543" t="s">
        <v>1</v>
      </c>
      <c r="D543" t="s">
        <v>3</v>
      </c>
      <c r="E543">
        <v>48</v>
      </c>
      <c r="F543" t="str">
        <f t="shared" si="107"/>
        <v>V9HostSPMDO348</v>
      </c>
      <c r="G543">
        <f t="shared" si="108"/>
        <v>59.872999999999998</v>
      </c>
      <c r="H543">
        <f t="shared" si="111"/>
        <v>39.308035341472781</v>
      </c>
      <c r="I543">
        <f t="shared" si="109"/>
        <v>60.746000000000002</v>
      </c>
      <c r="J543">
        <f t="shared" si="112"/>
        <v>60.012</v>
      </c>
      <c r="K543">
        <f t="shared" si="113"/>
        <v>39.30680530560555</v>
      </c>
      <c r="L543">
        <f t="shared" si="110"/>
        <v>60.0946</v>
      </c>
      <c r="M543">
        <f t="shared" si="114"/>
        <v>59.973999999999997</v>
      </c>
      <c r="N543">
        <f t="shared" si="115"/>
        <v>60.15</v>
      </c>
      <c r="O543">
        <f t="shared" si="116"/>
        <v>3.8000000000003809E-2</v>
      </c>
      <c r="P543">
        <f t="shared" si="117"/>
        <v>0.13799999999999812</v>
      </c>
      <c r="Q543">
        <f t="shared" si="118"/>
        <v>60.012</v>
      </c>
      <c r="R543">
        <f t="shared" si="119"/>
        <v>59.997</v>
      </c>
      <c r="S543" s="29">
        <f>IFERROR(ABS(1-SMALL(Results!$Y543:$BB543,5)/SMALL(Results!$Y543:$BB543,1)),"")</f>
        <v>2.2213685634593361E-3</v>
      </c>
      <c r="T543" s="29">
        <f>IFERROR(ABS(1-SMALL(Results!$Y543:$BB543,6)/SMALL(Results!$Y543:$BB543,1)),"")</f>
        <v>2.421792794748967E-3</v>
      </c>
      <c r="U543" s="29">
        <f>IFERROR(ABS(1-SMALL(Results!$Y543:$BB543,7)/SMALL(Results!$Y543:$BB543,1)),"")</f>
        <v>3.3738078933744919E-3</v>
      </c>
      <c r="V543" s="29">
        <f>IFERROR(ABS(1-SMALL(Results!$Y543:$BB543,8)/SMALL(Results!$Y543:$BB543,1)),"")</f>
        <v>4.6264593389340192E-3</v>
      </c>
      <c r="W543" s="29">
        <f>IFERROR(ABS(1-SMALL(Results!$Y543:$BB543,9)/SMALL(Results!$Y543:$BB543,1)),"")</f>
        <v>5.3446461677217894E-3</v>
      </c>
      <c r="X543" s="31">
        <f>IFERROR(ABS(1-SMALL(Results!$Y543:$BB543,10)/SMALL(Results!$Y543:$BB543,1)),"")</f>
        <v>1.4580862826315766E-2</v>
      </c>
      <c r="Y543">
        <v>60.15</v>
      </c>
      <c r="Z543">
        <v>59.997</v>
      </c>
      <c r="AA543">
        <v>60.192999999999998</v>
      </c>
      <c r="AB543">
        <v>60.018000000000001</v>
      </c>
      <c r="AC543">
        <v>60.006</v>
      </c>
      <c r="AD543">
        <v>59.914000000000001</v>
      </c>
      <c r="AE543">
        <v>59.973999999999997</v>
      </c>
      <c r="AF543">
        <v>60.746000000000002</v>
      </c>
      <c r="AG543">
        <v>59.872999999999998</v>
      </c>
      <c r="AH543">
        <v>60.075000000000003</v>
      </c>
    </row>
    <row r="544" spans="1:54" hidden="1" x14ac:dyDescent="0.25">
      <c r="A544" s="12" t="s">
        <v>10</v>
      </c>
      <c r="B544" t="s">
        <v>6</v>
      </c>
      <c r="C544" t="s">
        <v>1</v>
      </c>
      <c r="D544" t="s">
        <v>3</v>
      </c>
      <c r="E544">
        <v>52</v>
      </c>
      <c r="F544" t="str">
        <f t="shared" si="107"/>
        <v>V9HostSPMDO352</v>
      </c>
      <c r="G544">
        <f t="shared" si="108"/>
        <v>62.085999999999999</v>
      </c>
      <c r="H544">
        <f t="shared" si="111"/>
        <v>37.906935541023742</v>
      </c>
      <c r="I544">
        <f t="shared" si="109"/>
        <v>62.457999999999998</v>
      </c>
      <c r="J544">
        <f t="shared" si="112"/>
        <v>62.234000000000002</v>
      </c>
      <c r="K544">
        <f t="shared" si="113"/>
        <v>37.903396857023495</v>
      </c>
      <c r="L544">
        <f t="shared" si="110"/>
        <v>62.26339999999999</v>
      </c>
      <c r="M544">
        <f t="shared" si="114"/>
        <v>62.161999999999999</v>
      </c>
      <c r="N544">
        <f t="shared" si="115"/>
        <v>62.360999999999997</v>
      </c>
      <c r="O544">
        <f t="shared" si="116"/>
        <v>7.2000000000002728E-2</v>
      </c>
      <c r="P544">
        <f t="shared" si="117"/>
        <v>0.12699999999999534</v>
      </c>
      <c r="Q544">
        <f t="shared" si="118"/>
        <v>62.234000000000002</v>
      </c>
      <c r="R544">
        <f t="shared" si="119"/>
        <v>62.194000000000003</v>
      </c>
      <c r="S544" s="29">
        <f>IFERROR(ABS(1-SMALL(Results!$Y544:$BB544,5)/SMALL(Results!$Y544:$BB544,1)),"")</f>
        <v>1.803949360564383E-3</v>
      </c>
      <c r="T544" s="29">
        <f>IFERROR(ABS(1-SMALL(Results!$Y544:$BB544,6)/SMALL(Results!$Y544:$BB544,1)),"")</f>
        <v>2.9636310923557563E-3</v>
      </c>
      <c r="U544" s="29">
        <f>IFERROR(ABS(1-SMALL(Results!$Y544:$BB544,7)/SMALL(Results!$Y544:$BB544,1)),"")</f>
        <v>4.1877395870244527E-3</v>
      </c>
      <c r="V544" s="29">
        <f>IFERROR(ABS(1-SMALL(Results!$Y544:$BB544,8)/SMALL(Results!$Y544:$BB544,1)),"")</f>
        <v>4.4293399478143591E-3</v>
      </c>
      <c r="W544" s="29">
        <f>IFERROR(ABS(1-SMALL(Results!$Y544:$BB544,9)/SMALL(Results!$Y544:$BB544,1)),"")</f>
        <v>5.0091808137100458E-3</v>
      </c>
      <c r="X544" s="31">
        <f>IFERROR(ABS(1-SMALL(Results!$Y544:$BB544,10)/SMALL(Results!$Y544:$BB544,1)),"")</f>
        <v>5.9916889475888357E-3</v>
      </c>
      <c r="Y544">
        <v>62.457999999999998</v>
      </c>
      <c r="Z544">
        <v>62.27</v>
      </c>
      <c r="AA544">
        <v>62.161999999999999</v>
      </c>
      <c r="AB544">
        <v>62.085999999999999</v>
      </c>
      <c r="AC544">
        <v>62.396999999999998</v>
      </c>
      <c r="AD544">
        <v>62.346000000000004</v>
      </c>
      <c r="AE544">
        <v>62.360999999999997</v>
      </c>
      <c r="AF544">
        <v>62.161999999999999</v>
      </c>
      <c r="AG544">
        <v>62.194000000000003</v>
      </c>
      <c r="AH544">
        <v>62.198</v>
      </c>
    </row>
    <row r="545" spans="1:54" hidden="1" x14ac:dyDescent="0.25">
      <c r="A545" s="12" t="s">
        <v>10</v>
      </c>
      <c r="B545" t="s">
        <v>6</v>
      </c>
      <c r="C545" t="s">
        <v>1</v>
      </c>
      <c r="D545" t="s">
        <v>3</v>
      </c>
      <c r="E545">
        <v>56</v>
      </c>
      <c r="F545" t="str">
        <f t="shared" si="107"/>
        <v>V9HostSPMDO356</v>
      </c>
      <c r="G545">
        <f t="shared" si="108"/>
        <v>51.929000000000002</v>
      </c>
      <c r="H545">
        <f t="shared" si="111"/>
        <v>45.321304088274367</v>
      </c>
      <c r="I545">
        <f t="shared" si="109"/>
        <v>52.122</v>
      </c>
      <c r="J545">
        <f t="shared" si="112"/>
        <v>52.0015</v>
      </c>
      <c r="K545">
        <f t="shared" si="113"/>
        <v>45.361768410526622</v>
      </c>
      <c r="L545">
        <f t="shared" si="110"/>
        <v>52.0261</v>
      </c>
      <c r="M545">
        <f t="shared" si="114"/>
        <v>51.997999999999998</v>
      </c>
      <c r="N545">
        <f t="shared" si="115"/>
        <v>52.093000000000004</v>
      </c>
      <c r="O545">
        <f t="shared" si="116"/>
        <v>3.5000000000025011E-3</v>
      </c>
      <c r="P545">
        <f t="shared" si="117"/>
        <v>9.1500000000003467E-2</v>
      </c>
      <c r="Q545">
        <f t="shared" si="118"/>
        <v>52.0015</v>
      </c>
      <c r="R545">
        <f t="shared" si="119"/>
        <v>51.997999999999998</v>
      </c>
      <c r="S545" s="29">
        <f>IFERROR(ABS(1-SMALL(Results!$Y545:$BB545,5)/SMALL(Results!$Y545:$BB545,1)),"")</f>
        <v>1.3287373144099668E-3</v>
      </c>
      <c r="T545" s="29">
        <f>IFERROR(ABS(1-SMALL(Results!$Y545:$BB545,6)/SMALL(Results!$Y545:$BB545,1)),"")</f>
        <v>1.4635367521038667E-3</v>
      </c>
      <c r="U545" s="29">
        <f>IFERROR(ABS(1-SMALL(Results!$Y545:$BB545,7)/SMALL(Results!$Y545:$BB545,1)),"")</f>
        <v>1.7909068150743224E-3</v>
      </c>
      <c r="V545" s="29">
        <f>IFERROR(ABS(1-SMALL(Results!$Y545:$BB545,8)/SMALL(Results!$Y545:$BB545,1)),"")</f>
        <v>3.1581582545399112E-3</v>
      </c>
      <c r="W545" s="29">
        <f>IFERROR(ABS(1-SMALL(Results!$Y545:$BB545,9)/SMALL(Results!$Y545:$BB545,1)),"")</f>
        <v>3.6395848177319667E-3</v>
      </c>
      <c r="X545" s="31">
        <f>IFERROR(ABS(1-SMALL(Results!$Y545:$BB545,10)/SMALL(Results!$Y545:$BB545,1)),"")</f>
        <v>3.7166130678425446E-3</v>
      </c>
      <c r="Y545">
        <v>52.093000000000004</v>
      </c>
      <c r="Z545">
        <v>52.122</v>
      </c>
      <c r="AA545">
        <v>52.021999999999998</v>
      </c>
      <c r="AB545">
        <v>51.997999999999998</v>
      </c>
      <c r="AC545">
        <v>52.005000000000003</v>
      </c>
      <c r="AD545">
        <v>52.118000000000002</v>
      </c>
      <c r="AE545">
        <v>51.997999999999998</v>
      </c>
      <c r="AF545">
        <v>51.997999999999998</v>
      </c>
      <c r="AG545">
        <v>51.978000000000002</v>
      </c>
      <c r="AH545">
        <v>51.929000000000002</v>
      </c>
    </row>
    <row r="546" spans="1:54" hidden="1" x14ac:dyDescent="0.25">
      <c r="A546" s="12" t="s">
        <v>10</v>
      </c>
      <c r="B546" t="s">
        <v>6</v>
      </c>
      <c r="C546" t="s">
        <v>1</v>
      </c>
      <c r="D546" t="s">
        <v>3</v>
      </c>
      <c r="E546">
        <v>60</v>
      </c>
      <c r="F546" t="str">
        <f t="shared" si="107"/>
        <v>V9HostSPMDO360</v>
      </c>
      <c r="G546">
        <f t="shared" si="108"/>
        <v>49.697000000000003</v>
      </c>
      <c r="H546">
        <f t="shared" si="111"/>
        <v>47.356782099523102</v>
      </c>
      <c r="I546">
        <f t="shared" si="109"/>
        <v>49.93</v>
      </c>
      <c r="J546">
        <f t="shared" si="112"/>
        <v>49.790999999999997</v>
      </c>
      <c r="K546">
        <f t="shared" si="113"/>
        <v>47.375630133959959</v>
      </c>
      <c r="L546">
        <f t="shared" si="110"/>
        <v>49.789300000000004</v>
      </c>
      <c r="M546">
        <f t="shared" si="114"/>
        <v>49.728999999999999</v>
      </c>
      <c r="N546">
        <f t="shared" si="115"/>
        <v>49.838000000000001</v>
      </c>
      <c r="O546">
        <f t="shared" si="116"/>
        <v>6.1999999999997613E-2</v>
      </c>
      <c r="P546">
        <f t="shared" si="117"/>
        <v>4.700000000000415E-2</v>
      </c>
      <c r="Q546">
        <f t="shared" si="118"/>
        <v>49.790999999999997</v>
      </c>
      <c r="R546">
        <f t="shared" si="119"/>
        <v>49.737000000000002</v>
      </c>
      <c r="S546" s="29">
        <f>IFERROR(ABS(1-SMALL(Results!$Y546:$BB546,5)/SMALL(Results!$Y546:$BB546,1)),"")</f>
        <v>1.8512183834034079E-3</v>
      </c>
      <c r="T546" s="29">
        <f>IFERROR(ABS(1-SMALL(Results!$Y546:$BB546,6)/SMALL(Results!$Y546:$BB546,1)),"")</f>
        <v>1.9317061392034596E-3</v>
      </c>
      <c r="U546" s="29">
        <f>IFERROR(ABS(1-SMALL(Results!$Y546:$BB546,7)/SMALL(Results!$Y546:$BB546,1)),"")</f>
        <v>2.2536571624041102E-3</v>
      </c>
      <c r="V546" s="29">
        <f>IFERROR(ABS(1-SMALL(Results!$Y546:$BB546,8)/SMALL(Results!$Y546:$BB546,1)),"")</f>
        <v>2.8371933919553172E-3</v>
      </c>
      <c r="W546" s="29">
        <f>IFERROR(ABS(1-SMALL(Results!$Y546:$BB546,9)/SMALL(Results!$Y546:$BB546,1)),"")</f>
        <v>3.2396321709557974E-3</v>
      </c>
      <c r="X546" s="31">
        <f>IFERROR(ABS(1-SMALL(Results!$Y546:$BB546,10)/SMALL(Results!$Y546:$BB546,1)),"")</f>
        <v>4.6884117753585031E-3</v>
      </c>
      <c r="Y546">
        <v>49.808999999999997</v>
      </c>
      <c r="Z546">
        <v>49.93</v>
      </c>
      <c r="AA546">
        <v>49.792999999999999</v>
      </c>
      <c r="AB546">
        <v>49.857999999999997</v>
      </c>
      <c r="AC546">
        <v>49.713000000000001</v>
      </c>
      <c r="AD546">
        <v>49.737000000000002</v>
      </c>
      <c r="AE546">
        <v>49.789000000000001</v>
      </c>
      <c r="AF546">
        <v>49.838000000000001</v>
      </c>
      <c r="AG546">
        <v>49.728999999999999</v>
      </c>
      <c r="AH546">
        <v>49.697000000000003</v>
      </c>
    </row>
    <row r="547" spans="1:54" hidden="1" x14ac:dyDescent="0.25">
      <c r="A547" s="12" t="s">
        <v>10</v>
      </c>
      <c r="B547" t="s">
        <v>6</v>
      </c>
      <c r="C547" t="s">
        <v>1</v>
      </c>
      <c r="D547" t="s">
        <v>3</v>
      </c>
      <c r="E547">
        <v>64</v>
      </c>
      <c r="F547" t="str">
        <f t="shared" si="107"/>
        <v>V9HostSPMDO364</v>
      </c>
      <c r="G547">
        <f t="shared" si="108"/>
        <v>46.61</v>
      </c>
      <c r="H547">
        <f t="shared" si="111"/>
        <v>50.493241793606515</v>
      </c>
      <c r="I547">
        <f t="shared" si="109"/>
        <v>46.781999999999996</v>
      </c>
      <c r="J547">
        <f t="shared" si="112"/>
        <v>46.701999999999998</v>
      </c>
      <c r="K547">
        <f t="shared" si="113"/>
        <v>50.509185902102701</v>
      </c>
      <c r="L547">
        <f t="shared" si="110"/>
        <v>46.701000000000001</v>
      </c>
      <c r="M547">
        <f t="shared" si="114"/>
        <v>46.652999999999999</v>
      </c>
      <c r="N547">
        <f t="shared" si="115"/>
        <v>46.753999999999998</v>
      </c>
      <c r="O547">
        <f t="shared" si="116"/>
        <v>4.8999999999999488E-2</v>
      </c>
      <c r="P547">
        <f t="shared" si="117"/>
        <v>5.1999999999999602E-2</v>
      </c>
      <c r="Q547">
        <f t="shared" si="118"/>
        <v>46.701999999999998</v>
      </c>
      <c r="R547">
        <f t="shared" si="119"/>
        <v>46.661999999999999</v>
      </c>
      <c r="S547" s="29">
        <f>IFERROR(ABS(1-SMALL(Results!$Y547:$BB547,5)/SMALL(Results!$Y547:$BB547,1)),"")</f>
        <v>1.1156404205105996E-3</v>
      </c>
      <c r="T547" s="29">
        <f>IFERROR(ABS(1-SMALL(Results!$Y547:$BB547,6)/SMALL(Results!$Y547:$BB547,1)),"")</f>
        <v>2.832010298219112E-3</v>
      </c>
      <c r="U547" s="29">
        <f>IFERROR(ABS(1-SMALL(Results!$Y547:$BB547,7)/SMALL(Results!$Y547:$BB547,1)),"")</f>
        <v>2.8963741686331979E-3</v>
      </c>
      <c r="V547" s="29">
        <f>IFERROR(ABS(1-SMALL(Results!$Y547:$BB547,8)/SMALL(Results!$Y547:$BB547,1)),"")</f>
        <v>3.0894657798754555E-3</v>
      </c>
      <c r="W547" s="29">
        <f>IFERROR(ABS(1-SMALL(Results!$Y547:$BB547,9)/SMALL(Results!$Y547:$BB547,1)),"")</f>
        <v>3.6901952370735902E-3</v>
      </c>
      <c r="X547" s="31">
        <f>IFERROR(ABS(1-SMALL(Results!$Y547:$BB547,10)/SMALL(Results!$Y547:$BB547,1)),"")</f>
        <v>3.6901952370735902E-3</v>
      </c>
      <c r="Y547">
        <v>46.744999999999997</v>
      </c>
      <c r="Z547">
        <v>46.661999999999999</v>
      </c>
      <c r="AA547">
        <v>46.781999999999996</v>
      </c>
      <c r="AB547">
        <v>46.652999999999999</v>
      </c>
      <c r="AC547">
        <v>46.618000000000002</v>
      </c>
      <c r="AD547">
        <v>46.661999999999999</v>
      </c>
      <c r="AE547">
        <v>46.753999999999998</v>
      </c>
      <c r="AF547">
        <v>46.781999999999996</v>
      </c>
      <c r="AG547">
        <v>46.741999999999997</v>
      </c>
      <c r="AH547">
        <v>46.61</v>
      </c>
    </row>
    <row r="548" spans="1:54" hidden="1" x14ac:dyDescent="0.25">
      <c r="A548" s="12" t="s">
        <v>10</v>
      </c>
      <c r="B548" t="s">
        <v>6</v>
      </c>
      <c r="C548" t="s">
        <v>1</v>
      </c>
      <c r="D548" t="s">
        <v>3</v>
      </c>
      <c r="E548">
        <v>128</v>
      </c>
      <c r="F548" t="str">
        <f t="shared" si="107"/>
        <v>V9HostSPMDO3128</v>
      </c>
      <c r="G548">
        <f t="shared" si="108"/>
        <v>33.753999999999998</v>
      </c>
      <c r="H548">
        <f t="shared" si="111"/>
        <v>69.724773360194348</v>
      </c>
      <c r="I548">
        <f t="shared" si="109"/>
        <v>35.258000000000003</v>
      </c>
      <c r="J548">
        <f t="shared" si="112"/>
        <v>34.411500000000004</v>
      </c>
      <c r="K548">
        <f t="shared" si="113"/>
        <v>68.549176874010143</v>
      </c>
      <c r="L548">
        <f t="shared" si="110"/>
        <v>34.443300000000001</v>
      </c>
      <c r="M548">
        <f t="shared" si="114"/>
        <v>34.037999999999997</v>
      </c>
      <c r="N548">
        <f t="shared" si="115"/>
        <v>34.814</v>
      </c>
      <c r="O548">
        <f t="shared" si="116"/>
        <v>0.37350000000000705</v>
      </c>
      <c r="P548">
        <f t="shared" si="117"/>
        <v>0.40249999999999631</v>
      </c>
      <c r="Q548">
        <f t="shared" si="118"/>
        <v>34.411500000000004</v>
      </c>
      <c r="R548">
        <f t="shared" si="119"/>
        <v>34.305</v>
      </c>
      <c r="S548" s="29">
        <f>IFERROR(ABS(1-SMALL(Results!$Y548:$BB548,5)/SMALL(Results!$Y548:$BB548,1)),"")</f>
        <v>1.8486697872844848E-2</v>
      </c>
      <c r="T548" s="29">
        <f>IFERROR(ABS(1-SMALL(Results!$Y548:$BB548,6)/SMALL(Results!$Y548:$BB548,1)),"")</f>
        <v>2.0471647804704673E-2</v>
      </c>
      <c r="U548" s="29">
        <f>IFERROR(ABS(1-SMALL(Results!$Y548:$BB548,7)/SMALL(Results!$Y548:$BB548,1)),"")</f>
        <v>2.7848551282811052E-2</v>
      </c>
      <c r="V548" s="29">
        <f>IFERROR(ABS(1-SMALL(Results!$Y548:$BB548,8)/SMALL(Results!$Y548:$BB548,1)),"")</f>
        <v>3.1403685489127309E-2</v>
      </c>
      <c r="W548" s="29">
        <f>IFERROR(ABS(1-SMALL(Results!$Y548:$BB548,9)/SMALL(Results!$Y548:$BB548,1)),"")</f>
        <v>3.2588730224565987E-2</v>
      </c>
      <c r="X548" s="31">
        <f>IFERROR(ABS(1-SMALL(Results!$Y548:$BB548,10)/SMALL(Results!$Y548:$BB548,1)),"")</f>
        <v>4.4557682052497549E-2</v>
      </c>
      <c r="Y548">
        <v>34.814</v>
      </c>
      <c r="Z548">
        <v>34.037999999999997</v>
      </c>
      <c r="AA548">
        <v>35.258000000000003</v>
      </c>
      <c r="AB548">
        <v>34.378</v>
      </c>
      <c r="AC548">
        <v>34.853999999999999</v>
      </c>
      <c r="AD548">
        <v>34.445</v>
      </c>
      <c r="AE548">
        <v>33.753999999999998</v>
      </c>
      <c r="AF548">
        <v>33.893000000000001</v>
      </c>
      <c r="AG548">
        <v>34.305</v>
      </c>
      <c r="AH548">
        <v>34.694000000000003</v>
      </c>
    </row>
    <row r="549" spans="1:54" hidden="1" x14ac:dyDescent="0.25">
      <c r="A549" s="12" t="s">
        <v>10</v>
      </c>
      <c r="B549" t="s">
        <v>6</v>
      </c>
      <c r="C549" t="s">
        <v>1</v>
      </c>
      <c r="D549" t="s">
        <v>3</v>
      </c>
      <c r="E549">
        <v>256</v>
      </c>
      <c r="F549" t="str">
        <f t="shared" si="107"/>
        <v>V9HostSPMDO3256</v>
      </c>
      <c r="G549">
        <f t="shared" si="108"/>
        <v>105.985</v>
      </c>
      <c r="H549">
        <f t="shared" si="111"/>
        <v>22.205878190309946</v>
      </c>
      <c r="I549">
        <f t="shared" si="109"/>
        <v>110.206</v>
      </c>
      <c r="J549">
        <f t="shared" si="112"/>
        <v>108.4055</v>
      </c>
      <c r="K549">
        <f t="shared" si="113"/>
        <v>21.759781560898663</v>
      </c>
      <c r="L549">
        <f t="shared" si="110"/>
        <v>108.4115</v>
      </c>
      <c r="M549">
        <f t="shared" si="114"/>
        <v>107.92099999999999</v>
      </c>
      <c r="N549">
        <f t="shared" si="115"/>
        <v>109.354</v>
      </c>
      <c r="O549">
        <f t="shared" si="116"/>
        <v>0.48450000000001125</v>
      </c>
      <c r="P549">
        <f t="shared" si="117"/>
        <v>0.94849999999999568</v>
      </c>
      <c r="Q549">
        <f t="shared" si="118"/>
        <v>108.4055</v>
      </c>
      <c r="R549">
        <f t="shared" si="119"/>
        <v>107.982</v>
      </c>
      <c r="S549" s="29">
        <f>IFERROR(ABS(1-SMALL(Results!$Y549:$BB549,5)/SMALL(Results!$Y549:$BB549,1)),"")</f>
        <v>2.177666650941168E-2</v>
      </c>
      <c r="T549" s="29">
        <f>IFERROR(ABS(1-SMALL(Results!$Y549:$BB549,6)/SMALL(Results!$Y549:$BB549,1)),"")</f>
        <v>2.3899608435155928E-2</v>
      </c>
      <c r="U549" s="29">
        <f>IFERROR(ABS(1-SMALL(Results!$Y549:$BB549,7)/SMALL(Results!$Y549:$BB549,1)),"")</f>
        <v>3.0721328489880628E-2</v>
      </c>
      <c r="V549" s="29">
        <f>IFERROR(ABS(1-SMALL(Results!$Y549:$BB549,8)/SMALL(Results!$Y549:$BB549,1)),"")</f>
        <v>3.1787517101476537E-2</v>
      </c>
      <c r="W549" s="29">
        <f>IFERROR(ABS(1-SMALL(Results!$Y549:$BB549,9)/SMALL(Results!$Y549:$BB549,1)),"")</f>
        <v>3.2617823276878788E-2</v>
      </c>
      <c r="X549" s="31">
        <f>IFERROR(ABS(1-SMALL(Results!$Y549:$BB549,10)/SMALL(Results!$Y549:$BB549,1)),"")</f>
        <v>3.9826390526961353E-2</v>
      </c>
      <c r="Y549">
        <v>105.985</v>
      </c>
      <c r="Z549">
        <v>109.44200000000001</v>
      </c>
      <c r="AA549">
        <v>109.354</v>
      </c>
      <c r="AB549">
        <v>107.92099999999999</v>
      </c>
      <c r="AC549">
        <v>107.982</v>
      </c>
      <c r="AD549">
        <v>109.241</v>
      </c>
      <c r="AE549">
        <v>108.29300000000001</v>
      </c>
      <c r="AF549">
        <v>107.173</v>
      </c>
      <c r="AG549">
        <v>108.518</v>
      </c>
      <c r="AH549">
        <v>110.206</v>
      </c>
    </row>
    <row r="550" spans="1:54" hidden="1" x14ac:dyDescent="0.25">
      <c r="A550" s="12" t="s">
        <v>10</v>
      </c>
      <c r="B550" t="s">
        <v>6</v>
      </c>
      <c r="C550" t="s">
        <v>1</v>
      </c>
      <c r="D550" t="s">
        <v>4</v>
      </c>
      <c r="E550">
        <v>1</v>
      </c>
      <c r="F550" t="str">
        <f t="shared" si="107"/>
        <v>V9HostSPMDO21</v>
      </c>
      <c r="G550">
        <f t="shared" si="108"/>
        <v>2356.19</v>
      </c>
      <c r="H550">
        <f t="shared" si="111"/>
        <v>1</v>
      </c>
      <c r="I550">
        <f t="shared" si="109"/>
        <v>2368.29</v>
      </c>
      <c r="J550">
        <f t="shared" si="112"/>
        <v>2361.605</v>
      </c>
      <c r="K550">
        <f t="shared" si="113"/>
        <v>1</v>
      </c>
      <c r="L550">
        <f t="shared" si="110"/>
        <v>2362.4250000000002</v>
      </c>
      <c r="M550">
        <f t="shared" si="114"/>
        <v>2361.81</v>
      </c>
      <c r="N550">
        <f t="shared" si="115"/>
        <v>2362.8200000000002</v>
      </c>
      <c r="O550">
        <f t="shared" si="116"/>
        <v>-0.20499999999992724</v>
      </c>
      <c r="P550">
        <f t="shared" si="117"/>
        <v>1.2150000000001455</v>
      </c>
      <c r="Q550">
        <f t="shared" si="118"/>
        <v>2361.605</v>
      </c>
      <c r="R550">
        <f t="shared" si="119"/>
        <v>2361.5700000000002</v>
      </c>
      <c r="S550" s="29">
        <f>IFERROR(ABS(1-SMALL(Results!$Y550:$BB550,5)/SMALL(Results!$Y550:$BB550,1)),"")</f>
        <v>2.2918355480670005E-3</v>
      </c>
      <c r="T550" s="29">
        <f>IFERROR(ABS(1-SMALL(Results!$Y550:$BB550,6)/SMALL(Results!$Y550:$BB550,1)),"")</f>
        <v>2.3045679677784481E-3</v>
      </c>
      <c r="U550" s="29">
        <f>IFERROR(ABS(1-SMALL(Results!$Y550:$BB550,7)/SMALL(Results!$Y550:$BB550,1)),"")</f>
        <v>2.3215445273936375E-3</v>
      </c>
      <c r="V550" s="29">
        <f>IFERROR(ABS(1-SMALL(Results!$Y550:$BB550,8)/SMALL(Results!$Y550:$BB550,1)),"")</f>
        <v>2.3852066259510973E-3</v>
      </c>
      <c r="W550" s="29">
        <f>IFERROR(ABS(1-SMALL(Results!$Y550:$BB550,9)/SMALL(Results!$Y550:$BB550,1)),"")</f>
        <v>2.3936949057588031E-3</v>
      </c>
      <c r="X550" s="31">
        <f>IFERROR(ABS(1-SMALL(Results!$Y550:$BB550,10)/SMALL(Results!$Y550:$BB550,1)),"")</f>
        <v>2.4785777038354162E-3</v>
      </c>
      <c r="Y550">
        <v>2362.4299999999998</v>
      </c>
      <c r="Z550">
        <v>2362.8200000000002</v>
      </c>
      <c r="AA550">
        <v>2356.19</v>
      </c>
      <c r="AB550">
        <v>2362.6799999999998</v>
      </c>
      <c r="AC550">
        <v>2361.81</v>
      </c>
      <c r="AD550">
        <v>2362.83</v>
      </c>
      <c r="AE550">
        <v>2367.58</v>
      </c>
      <c r="AF550">
        <v>2362.29</v>
      </c>
      <c r="AG550">
        <v>2361.5700000000002</v>
      </c>
      <c r="AH550">
        <v>2362.65</v>
      </c>
      <c r="AI550">
        <v>2362.4899999999998</v>
      </c>
      <c r="AJ550">
        <v>2361.66</v>
      </c>
      <c r="AK550">
        <v>2362.0300000000002</v>
      </c>
      <c r="AL550">
        <v>2364.2600000000002</v>
      </c>
      <c r="AM550">
        <v>2362.81</v>
      </c>
      <c r="AN550">
        <v>2362.4699999999998</v>
      </c>
      <c r="AO550">
        <v>2363.42</v>
      </c>
      <c r="AP550">
        <v>2361.62</v>
      </c>
      <c r="AQ550">
        <v>2356.84</v>
      </c>
      <c r="AR550">
        <v>2362.27</v>
      </c>
      <c r="AS550">
        <v>2362.16</v>
      </c>
      <c r="AT550">
        <v>2362.4499999999998</v>
      </c>
      <c r="AU550">
        <v>2368.29</v>
      </c>
      <c r="AV550">
        <v>2361.83</v>
      </c>
      <c r="AW550">
        <v>2363.12</v>
      </c>
      <c r="AX550">
        <v>2361.0100000000002</v>
      </c>
      <c r="AY550">
        <v>2363.73</v>
      </c>
      <c r="AZ550">
        <v>2361.59</v>
      </c>
      <c r="BA550">
        <v>2363.69</v>
      </c>
      <c r="BB550">
        <v>2362.16</v>
      </c>
    </row>
    <row r="551" spans="1:54" hidden="1" x14ac:dyDescent="0.25">
      <c r="A551" s="12" t="s">
        <v>10</v>
      </c>
      <c r="B551" t="s">
        <v>6</v>
      </c>
      <c r="C551" t="s">
        <v>1</v>
      </c>
      <c r="D551" t="s">
        <v>4</v>
      </c>
      <c r="E551">
        <v>2</v>
      </c>
      <c r="F551" t="str">
        <f t="shared" si="107"/>
        <v>V9HostSPMDO22</v>
      </c>
      <c r="G551">
        <f t="shared" si="108"/>
        <v>1206.22</v>
      </c>
      <c r="H551">
        <f t="shared" si="111"/>
        <v>1.9533667158561456</v>
      </c>
      <c r="I551">
        <f t="shared" si="109"/>
        <v>1211.93</v>
      </c>
      <c r="J551">
        <f t="shared" si="112"/>
        <v>1206.615</v>
      </c>
      <c r="K551">
        <f t="shared" si="113"/>
        <v>1.9572150188751176</v>
      </c>
      <c r="L551">
        <f t="shared" si="110"/>
        <v>1207.2859999999998</v>
      </c>
      <c r="M551">
        <f t="shared" si="114"/>
        <v>1206.75</v>
      </c>
      <c r="N551">
        <f t="shared" si="115"/>
        <v>1208.48</v>
      </c>
      <c r="O551">
        <f t="shared" si="116"/>
        <v>-0.13499999999999091</v>
      </c>
      <c r="P551">
        <f t="shared" si="117"/>
        <v>1.8650000000000091</v>
      </c>
      <c r="Q551">
        <f t="shared" si="118"/>
        <v>1206.615</v>
      </c>
      <c r="R551">
        <f t="shared" si="119"/>
        <v>1206.51</v>
      </c>
      <c r="S551" s="29">
        <f>IFERROR(ABS(1-SMALL(Results!$Y551:$BB551,5)/SMALL(Results!$Y551:$BB551,1)),"")</f>
        <v>2.487108487672085E-4</v>
      </c>
      <c r="T551" s="29">
        <f>IFERROR(ABS(1-SMALL(Results!$Y551:$BB551,6)/SMALL(Results!$Y551:$BB551,1)),"")</f>
        <v>4.0622771965304061E-4</v>
      </c>
      <c r="U551" s="29">
        <f>IFERROR(ABS(1-SMALL(Results!$Y551:$BB551,7)/SMALL(Results!$Y551:$BB551,1)),"")</f>
        <v>4.3938916615537948E-4</v>
      </c>
      <c r="V551" s="29">
        <f>IFERROR(ABS(1-SMALL(Results!$Y551:$BB551,8)/SMALL(Results!$Y551:$BB551,1)),"")</f>
        <v>4.4767952778101971E-4</v>
      </c>
      <c r="W551" s="29">
        <f>IFERROR(ABS(1-SMALL(Results!$Y551:$BB551,9)/SMALL(Results!$Y551:$BB551,1)),"")</f>
        <v>4.559698894064379E-4</v>
      </c>
      <c r="X551" s="31">
        <f>IFERROR(ABS(1-SMALL(Results!$Y551:$BB551,10)/SMALL(Results!$Y551:$BB551,1)),"")</f>
        <v>5.3887350566217407E-4</v>
      </c>
      <c r="Y551">
        <v>1206.75</v>
      </c>
      <c r="Z551">
        <v>1207.1300000000001</v>
      </c>
      <c r="AA551">
        <v>1206.48</v>
      </c>
      <c r="AB551">
        <v>1211.93</v>
      </c>
      <c r="AC551">
        <v>1207.02</v>
      </c>
      <c r="AD551">
        <v>1207.22</v>
      </c>
      <c r="AE551">
        <v>1208.48</v>
      </c>
      <c r="AF551">
        <v>1206.51</v>
      </c>
      <c r="AG551">
        <v>1206.9100000000001</v>
      </c>
      <c r="AH551">
        <v>1208.58</v>
      </c>
      <c r="AI551">
        <v>1206.52</v>
      </c>
      <c r="AJ551">
        <v>1206.8699999999999</v>
      </c>
      <c r="AK551">
        <v>1207.51</v>
      </c>
      <c r="AL551">
        <v>1207.31</v>
      </c>
      <c r="AM551">
        <v>1206.76</v>
      </c>
      <c r="AN551">
        <v>1206.25</v>
      </c>
      <c r="AO551">
        <v>1206.93</v>
      </c>
      <c r="AP551">
        <v>1207.1199999999999</v>
      </c>
      <c r="AQ551">
        <v>1206.22</v>
      </c>
      <c r="AR551">
        <v>1207.3800000000001</v>
      </c>
      <c r="AS551">
        <v>1207.29</v>
      </c>
      <c r="AT551">
        <v>1207.33</v>
      </c>
      <c r="AU551">
        <v>1208.03</v>
      </c>
      <c r="AV551">
        <v>1207.18</v>
      </c>
      <c r="AW551">
        <v>1207.1400000000001</v>
      </c>
      <c r="AX551">
        <v>1207.4100000000001</v>
      </c>
      <c r="AY551">
        <v>1206.77</v>
      </c>
      <c r="AZ551">
        <v>1206.71</v>
      </c>
      <c r="BA551">
        <v>1207.3399999999999</v>
      </c>
      <c r="BB551">
        <v>1207.5</v>
      </c>
    </row>
    <row r="552" spans="1:54" hidden="1" x14ac:dyDescent="0.25">
      <c r="A552" s="12" t="s">
        <v>10</v>
      </c>
      <c r="B552" t="s">
        <v>6</v>
      </c>
      <c r="C552" t="s">
        <v>1</v>
      </c>
      <c r="D552" t="s">
        <v>4</v>
      </c>
      <c r="E552">
        <v>4</v>
      </c>
      <c r="F552" t="str">
        <f t="shared" si="107"/>
        <v>V9HostSPMDO24</v>
      </c>
      <c r="G552">
        <f t="shared" si="108"/>
        <v>618.25</v>
      </c>
      <c r="H552">
        <f t="shared" si="111"/>
        <v>3.8110634856449659</v>
      </c>
      <c r="I552">
        <f t="shared" si="109"/>
        <v>622.84</v>
      </c>
      <c r="J552">
        <f t="shared" si="112"/>
        <v>618.34</v>
      </c>
      <c r="K552">
        <f t="shared" si="113"/>
        <v>3.8192660995568781</v>
      </c>
      <c r="L552">
        <f t="shared" si="110"/>
        <v>618.74833333333322</v>
      </c>
      <c r="M552">
        <f t="shared" si="114"/>
        <v>618.33000000000004</v>
      </c>
      <c r="N552">
        <f t="shared" si="115"/>
        <v>618.54</v>
      </c>
      <c r="O552">
        <f t="shared" si="116"/>
        <v>9.9999999999909051E-3</v>
      </c>
      <c r="P552">
        <f t="shared" si="117"/>
        <v>0.19999999999993179</v>
      </c>
      <c r="Q552">
        <f t="shared" si="118"/>
        <v>618.34</v>
      </c>
      <c r="R552">
        <f t="shared" si="119"/>
        <v>618.33000000000004</v>
      </c>
      <c r="S552" s="29">
        <f>IFERROR(ABS(1-SMALL(Results!$Y552:$BB552,5)/SMALL(Results!$Y552:$BB552,1)),"")</f>
        <v>1.2939749292373293E-4</v>
      </c>
      <c r="T552" s="29">
        <f>IFERROR(ABS(1-SMALL(Results!$Y552:$BB552,6)/SMALL(Results!$Y552:$BB552,1)),"")</f>
        <v>1.6174686615455514E-4</v>
      </c>
      <c r="U552" s="29">
        <f>IFERROR(ABS(1-SMALL(Results!$Y552:$BB552,7)/SMALL(Results!$Y552:$BB552,1)),"")</f>
        <v>1.7792155276996624E-4</v>
      </c>
      <c r="V552" s="29">
        <f>IFERROR(ABS(1-SMALL(Results!$Y552:$BB552,8)/SMALL(Results!$Y552:$BB552,1)),"")</f>
        <v>1.9409623938537734E-4</v>
      </c>
      <c r="W552" s="29">
        <f>IFERROR(ABS(1-SMALL(Results!$Y552:$BB552,9)/SMALL(Results!$Y552:$BB552,1)),"")</f>
        <v>2.1027092600078845E-4</v>
      </c>
      <c r="X552" s="31">
        <f>IFERROR(ABS(1-SMALL(Results!$Y552:$BB552,10)/SMALL(Results!$Y552:$BB552,1)),"")</f>
        <v>2.5879498584702176E-4</v>
      </c>
      <c r="Y552">
        <v>622.66</v>
      </c>
      <c r="Z552">
        <v>618.5</v>
      </c>
      <c r="AA552">
        <v>618.25</v>
      </c>
      <c r="AB552">
        <v>618.33000000000004</v>
      </c>
      <c r="AC552">
        <v>618.54</v>
      </c>
      <c r="AD552">
        <v>618.51</v>
      </c>
      <c r="AE552">
        <v>618.52</v>
      </c>
      <c r="AF552">
        <v>618.29999999999995</v>
      </c>
      <c r="AG552">
        <v>618.55999999999995</v>
      </c>
      <c r="AH552">
        <v>618.41</v>
      </c>
      <c r="AI552">
        <v>618.33000000000004</v>
      </c>
      <c r="AJ552">
        <v>618.55999999999995</v>
      </c>
      <c r="AK552">
        <v>618.38</v>
      </c>
      <c r="AL552">
        <v>618.45000000000005</v>
      </c>
      <c r="AM552">
        <v>618.41</v>
      </c>
      <c r="AN552">
        <v>618.29999999999995</v>
      </c>
      <c r="AO552">
        <v>618.36</v>
      </c>
      <c r="AP552">
        <v>618.53</v>
      </c>
      <c r="AQ552">
        <v>618.41999999999996</v>
      </c>
      <c r="AR552">
        <v>618.49</v>
      </c>
      <c r="AS552">
        <v>618.55999999999995</v>
      </c>
      <c r="AT552">
        <v>618.47</v>
      </c>
      <c r="AU552">
        <v>618.49</v>
      </c>
      <c r="AV552">
        <v>618.85</v>
      </c>
      <c r="AW552">
        <v>622.84</v>
      </c>
      <c r="AX552">
        <v>618.61</v>
      </c>
      <c r="AY552">
        <v>618.35</v>
      </c>
      <c r="AZ552">
        <v>618.53</v>
      </c>
      <c r="BA552">
        <v>618.37</v>
      </c>
      <c r="BB552">
        <v>618.57000000000005</v>
      </c>
    </row>
    <row r="553" spans="1:54" hidden="1" x14ac:dyDescent="0.25">
      <c r="A553" s="12" t="s">
        <v>10</v>
      </c>
      <c r="B553" t="s">
        <v>6</v>
      </c>
      <c r="C553" t="s">
        <v>1</v>
      </c>
      <c r="D553" t="s">
        <v>4</v>
      </c>
      <c r="E553">
        <v>8</v>
      </c>
      <c r="F553" t="str">
        <f t="shared" si="107"/>
        <v>V9HostSPMDO28</v>
      </c>
      <c r="G553">
        <f t="shared" si="108"/>
        <v>317.57299999999998</v>
      </c>
      <c r="H553">
        <f t="shared" si="111"/>
        <v>7.4193649963945303</v>
      </c>
      <c r="I553">
        <f t="shared" si="109"/>
        <v>319.202</v>
      </c>
      <c r="J553">
        <f t="shared" si="112"/>
        <v>317.70049999999998</v>
      </c>
      <c r="K553">
        <f t="shared" si="113"/>
        <v>7.4334318013349057</v>
      </c>
      <c r="L553">
        <f t="shared" si="110"/>
        <v>317.85530000000006</v>
      </c>
      <c r="M553">
        <f t="shared" si="114"/>
        <v>317.63299999999998</v>
      </c>
      <c r="N553">
        <f t="shared" si="115"/>
        <v>317.74900000000002</v>
      </c>
      <c r="O553">
        <f t="shared" si="116"/>
        <v>6.7499999999995453E-2</v>
      </c>
      <c r="P553">
        <f t="shared" si="117"/>
        <v>4.8500000000046839E-2</v>
      </c>
      <c r="Q553">
        <f t="shared" si="118"/>
        <v>317.70049999999998</v>
      </c>
      <c r="R553">
        <f t="shared" si="119"/>
        <v>317.67399999999998</v>
      </c>
      <c r="S553" s="29">
        <f>IFERROR(ABS(1-SMALL(Results!$Y553:$BB553,5)/SMALL(Results!$Y553:$BB553,1)),"")</f>
        <v>3.9361028802820108E-4</v>
      </c>
      <c r="T553" s="29">
        <f>IFERROR(ABS(1-SMALL(Results!$Y553:$BB553,6)/SMALL(Results!$Y553:$BB553,1)),"")</f>
        <v>4.093546995493913E-4</v>
      </c>
      <c r="U553" s="29">
        <f>IFERROR(ABS(1-SMALL(Results!$Y553:$BB553,7)/SMALL(Results!$Y553:$BB553,1)),"")</f>
        <v>4.8177899254664425E-4</v>
      </c>
      <c r="V553" s="29">
        <f>IFERROR(ABS(1-SMALL(Results!$Y553:$BB553,8)/SMALL(Results!$Y553:$BB553,1)),"")</f>
        <v>5.5420328554389719E-4</v>
      </c>
      <c r="W553" s="29">
        <f>IFERROR(ABS(1-SMALL(Results!$Y553:$BB553,9)/SMALL(Results!$Y553:$BB553,1)),"")</f>
        <v>1.2501062747778402E-3</v>
      </c>
      <c r="X553" s="31">
        <f>IFERROR(ABS(1-SMALL(Results!$Y553:$BB553,10)/SMALL(Results!$Y553:$BB553,1)),"")</f>
        <v>5.1295292735844544E-3</v>
      </c>
      <c r="Y553">
        <v>317.63299999999998</v>
      </c>
      <c r="Z553">
        <v>317.69799999999998</v>
      </c>
      <c r="AA553">
        <v>319.202</v>
      </c>
      <c r="AB553">
        <v>317.97000000000003</v>
      </c>
      <c r="AC553">
        <v>317.57299999999998</v>
      </c>
      <c r="AD553">
        <v>317.70299999999997</v>
      </c>
      <c r="AE553">
        <v>317.67399999999998</v>
      </c>
      <c r="AF553">
        <v>317.74900000000002</v>
      </c>
      <c r="AG553">
        <v>317.625</v>
      </c>
      <c r="AH553">
        <v>317.726</v>
      </c>
    </row>
    <row r="554" spans="1:54" hidden="1" x14ac:dyDescent="0.25">
      <c r="A554" s="12" t="s">
        <v>10</v>
      </c>
      <c r="B554" t="s">
        <v>6</v>
      </c>
      <c r="C554" t="s">
        <v>1</v>
      </c>
      <c r="D554" t="s">
        <v>4</v>
      </c>
      <c r="E554">
        <v>12</v>
      </c>
      <c r="F554" t="str">
        <f t="shared" si="107"/>
        <v>V9HostSPMDO212</v>
      </c>
      <c r="G554">
        <f t="shared" si="108"/>
        <v>218.65</v>
      </c>
      <c r="H554">
        <f t="shared" si="111"/>
        <v>10.776080493940087</v>
      </c>
      <c r="I554">
        <f t="shared" si="109"/>
        <v>219.56100000000001</v>
      </c>
      <c r="J554">
        <f t="shared" si="112"/>
        <v>219</v>
      </c>
      <c r="K554">
        <f t="shared" si="113"/>
        <v>10.783584474885846</v>
      </c>
      <c r="L554">
        <f t="shared" si="110"/>
        <v>219.04830000000001</v>
      </c>
      <c r="M554">
        <f t="shared" si="114"/>
        <v>218.917</v>
      </c>
      <c r="N554">
        <f t="shared" si="115"/>
        <v>219.22200000000001</v>
      </c>
      <c r="O554">
        <f t="shared" si="116"/>
        <v>8.2999999999998408E-2</v>
      </c>
      <c r="P554">
        <f t="shared" si="117"/>
        <v>0.22200000000000841</v>
      </c>
      <c r="Q554">
        <f t="shared" si="118"/>
        <v>219</v>
      </c>
      <c r="R554">
        <f t="shared" si="119"/>
        <v>218.98699999999999</v>
      </c>
      <c r="S554" s="29">
        <f>IFERROR(ABS(1-SMALL(Results!$Y554:$BB554,5)/SMALL(Results!$Y554:$BB554,1)),"")</f>
        <v>1.5732906471530583E-3</v>
      </c>
      <c r="T554" s="29">
        <f>IFERROR(ABS(1-SMALL(Results!$Y554:$BB554,6)/SMALL(Results!$Y554:$BB554,1)),"")</f>
        <v>1.6281728790303873E-3</v>
      </c>
      <c r="U554" s="29">
        <f>IFERROR(ABS(1-SMALL(Results!$Y554:$BB554,7)/SMALL(Results!$Y554:$BB554,1)),"")</f>
        <v>2.2455979876514487E-3</v>
      </c>
      <c r="V554" s="29">
        <f>IFERROR(ABS(1-SMALL(Results!$Y554:$BB554,8)/SMALL(Results!$Y554:$BB554,1)),"")</f>
        <v>2.6160530528240855E-3</v>
      </c>
      <c r="W554" s="29">
        <f>IFERROR(ABS(1-SMALL(Results!$Y554:$BB554,9)/SMALL(Results!$Y554:$BB554,1)),"")</f>
        <v>2.6160530528240855E-3</v>
      </c>
      <c r="X554" s="31">
        <f>IFERROR(ABS(1-SMALL(Results!$Y554:$BB554,10)/SMALL(Results!$Y554:$BB554,1)),"")</f>
        <v>4.1664761033615161E-3</v>
      </c>
      <c r="Y554">
        <v>219.14099999999999</v>
      </c>
      <c r="Z554">
        <v>218.65</v>
      </c>
      <c r="AA554">
        <v>219.006</v>
      </c>
      <c r="AB554">
        <v>218.917</v>
      </c>
      <c r="AC554">
        <v>218.78300000000002</v>
      </c>
      <c r="AD554">
        <v>219.22200000000001</v>
      </c>
      <c r="AE554">
        <v>219.56100000000001</v>
      </c>
      <c r="AF554">
        <v>218.98699999999999</v>
      </c>
      <c r="AG554">
        <v>218.994</v>
      </c>
      <c r="AH554">
        <v>219.22200000000001</v>
      </c>
    </row>
    <row r="555" spans="1:54" hidden="1" x14ac:dyDescent="0.25">
      <c r="A555" s="12" t="s">
        <v>10</v>
      </c>
      <c r="B555" t="s">
        <v>6</v>
      </c>
      <c r="C555" t="s">
        <v>1</v>
      </c>
      <c r="D555" t="s">
        <v>4</v>
      </c>
      <c r="E555">
        <v>16</v>
      </c>
      <c r="F555" t="str">
        <f t="shared" si="107"/>
        <v>V9HostSPMDO216</v>
      </c>
      <c r="G555">
        <f t="shared" si="108"/>
        <v>168.90199999999999</v>
      </c>
      <c r="H555">
        <f t="shared" si="111"/>
        <v>13.950042036210348</v>
      </c>
      <c r="I555">
        <f t="shared" si="109"/>
        <v>169.601</v>
      </c>
      <c r="J555">
        <f t="shared" si="112"/>
        <v>169.03199999999998</v>
      </c>
      <c r="K555">
        <f t="shared" si="113"/>
        <v>13.971348620379574</v>
      </c>
      <c r="L555">
        <f t="shared" si="110"/>
        <v>169.07730000000001</v>
      </c>
      <c r="M555">
        <f t="shared" si="114"/>
        <v>168.958</v>
      </c>
      <c r="N555">
        <f t="shared" si="115"/>
        <v>169.09800000000001</v>
      </c>
      <c r="O555">
        <f t="shared" si="116"/>
        <v>7.3999999999983856E-2</v>
      </c>
      <c r="P555">
        <f t="shared" si="117"/>
        <v>6.6000000000030923E-2</v>
      </c>
      <c r="Q555">
        <f t="shared" si="118"/>
        <v>169.03199999999998</v>
      </c>
      <c r="R555">
        <f t="shared" si="119"/>
        <v>168.989</v>
      </c>
      <c r="S555" s="29">
        <f>IFERROR(ABS(1-SMALL(Results!$Y555:$BB555,5)/SMALL(Results!$Y555:$BB555,1)),"")</f>
        <v>7.1047116079148154E-4</v>
      </c>
      <c r="T555" s="29">
        <f>IFERROR(ABS(1-SMALL(Results!$Y555:$BB555,6)/SMALL(Results!$Y555:$BB555,1)),"")</f>
        <v>8.2888302092354316E-4</v>
      </c>
      <c r="U555" s="29">
        <f>IFERROR(ABS(1-SMALL(Results!$Y555:$BB555,7)/SMALL(Results!$Y555:$BB555,1)),"")</f>
        <v>1.0124214041280499E-3</v>
      </c>
      <c r="V555" s="29">
        <f>IFERROR(ABS(1-SMALL(Results!$Y555:$BB555,8)/SMALL(Results!$Y555:$BB555,1)),"")</f>
        <v>1.1604362292929604E-3</v>
      </c>
      <c r="W555" s="29">
        <f>IFERROR(ABS(1-SMALL(Results!$Y555:$BB555,9)/SMALL(Results!$Y555:$BB555,1)),"")</f>
        <v>1.4919894376621556E-3</v>
      </c>
      <c r="X555" s="31">
        <f>IFERROR(ABS(1-SMALL(Results!$Y555:$BB555,10)/SMALL(Results!$Y555:$BB555,1)),"")</f>
        <v>4.1384945116103022E-3</v>
      </c>
      <c r="Y555">
        <v>169.07300000000001</v>
      </c>
      <c r="Z555">
        <v>168.934</v>
      </c>
      <c r="AA555">
        <v>168.958</v>
      </c>
      <c r="AB555">
        <v>168.989</v>
      </c>
      <c r="AC555">
        <v>169.042</v>
      </c>
      <c r="AD555">
        <v>169.02199999999999</v>
      </c>
      <c r="AE555">
        <v>169.09800000000001</v>
      </c>
      <c r="AF555">
        <v>169.601</v>
      </c>
      <c r="AG555">
        <v>168.90199999999999</v>
      </c>
      <c r="AH555">
        <v>169.154</v>
      </c>
    </row>
    <row r="556" spans="1:54" hidden="1" x14ac:dyDescent="0.25">
      <c r="A556" s="12" t="s">
        <v>10</v>
      </c>
      <c r="B556" t="s">
        <v>6</v>
      </c>
      <c r="C556" t="s">
        <v>1</v>
      </c>
      <c r="D556" t="s">
        <v>4</v>
      </c>
      <c r="E556">
        <v>20</v>
      </c>
      <c r="F556" t="str">
        <f t="shared" si="107"/>
        <v>V9HostSPMDO220</v>
      </c>
      <c r="G556">
        <f t="shared" si="108"/>
        <v>137.858</v>
      </c>
      <c r="H556">
        <f t="shared" si="111"/>
        <v>17.091427410814028</v>
      </c>
      <c r="I556">
        <f t="shared" si="109"/>
        <v>138.29300000000001</v>
      </c>
      <c r="J556">
        <f t="shared" si="112"/>
        <v>138.06549999999999</v>
      </c>
      <c r="K556">
        <f t="shared" si="113"/>
        <v>17.104961051095316</v>
      </c>
      <c r="L556">
        <f t="shared" si="110"/>
        <v>138.06300000000002</v>
      </c>
      <c r="M556">
        <f t="shared" si="114"/>
        <v>138.01400000000001</v>
      </c>
      <c r="N556">
        <f t="shared" si="115"/>
        <v>138.10499999999999</v>
      </c>
      <c r="O556">
        <f t="shared" si="116"/>
        <v>5.1499999999975898E-2</v>
      </c>
      <c r="P556">
        <f t="shared" si="117"/>
        <v>3.9500000000003865E-2</v>
      </c>
      <c r="Q556">
        <f t="shared" si="118"/>
        <v>138.06549999999999</v>
      </c>
      <c r="R556">
        <f t="shared" si="119"/>
        <v>138.04900000000001</v>
      </c>
      <c r="S556" s="29">
        <f>IFERROR(ABS(1-SMALL(Results!$Y556:$BB556,5)/SMALL(Results!$Y556:$BB556,1)),"")</f>
        <v>1.3854836135733795E-3</v>
      </c>
      <c r="T556" s="29">
        <f>IFERROR(ABS(1-SMALL(Results!$Y556:$BB556,6)/SMALL(Results!$Y556:$BB556,1)),"")</f>
        <v>1.6248603635624637E-3</v>
      </c>
      <c r="U556" s="29">
        <f>IFERROR(ABS(1-SMALL(Results!$Y556:$BB556,7)/SMALL(Results!$Y556:$BB556,1)),"")</f>
        <v>1.7336679771939867E-3</v>
      </c>
      <c r="V556" s="29">
        <f>IFERROR(ABS(1-SMALL(Results!$Y556:$BB556,8)/SMALL(Results!$Y556:$BB556,1)),"")</f>
        <v>1.7916987044639399E-3</v>
      </c>
      <c r="W556" s="29">
        <f>IFERROR(ABS(1-SMALL(Results!$Y556:$BB556,9)/SMALL(Results!$Y556:$BB556,1)),"")</f>
        <v>1.8497294317341151E-3</v>
      </c>
      <c r="X556" s="31">
        <f>IFERROR(ABS(1-SMALL(Results!$Y556:$BB556,10)/SMALL(Results!$Y556:$BB556,1)),"")</f>
        <v>3.1554207953110591E-3</v>
      </c>
      <c r="Y556">
        <v>138.113</v>
      </c>
      <c r="Z556">
        <v>138.09700000000001</v>
      </c>
      <c r="AA556">
        <v>137.858</v>
      </c>
      <c r="AB556">
        <v>138.04900000000001</v>
      </c>
      <c r="AC556">
        <v>138.08199999999999</v>
      </c>
      <c r="AD556">
        <v>138.10499999999999</v>
      </c>
      <c r="AE556">
        <v>137.97</v>
      </c>
      <c r="AF556">
        <v>138.29300000000001</v>
      </c>
      <c r="AG556">
        <v>138.01400000000001</v>
      </c>
      <c r="AH556">
        <v>138.04900000000001</v>
      </c>
    </row>
    <row r="557" spans="1:54" hidden="1" x14ac:dyDescent="0.25">
      <c r="A557" s="12" t="s">
        <v>10</v>
      </c>
      <c r="B557" t="s">
        <v>6</v>
      </c>
      <c r="C557" t="s">
        <v>1</v>
      </c>
      <c r="D557" t="s">
        <v>4</v>
      </c>
      <c r="E557">
        <v>24</v>
      </c>
      <c r="F557" t="str">
        <f t="shared" si="107"/>
        <v>V9HostSPMDO224</v>
      </c>
      <c r="G557">
        <f t="shared" si="108"/>
        <v>114.61699999999999</v>
      </c>
      <c r="H557">
        <f t="shared" si="111"/>
        <v>20.557072685552757</v>
      </c>
      <c r="I557">
        <f t="shared" si="109"/>
        <v>115.598</v>
      </c>
      <c r="J557">
        <f t="shared" si="112"/>
        <v>115.00450000000001</v>
      </c>
      <c r="K557">
        <f t="shared" si="113"/>
        <v>20.534892112917319</v>
      </c>
      <c r="L557">
        <f t="shared" si="110"/>
        <v>115.02799999999998</v>
      </c>
      <c r="M557">
        <f t="shared" si="114"/>
        <v>114.79300000000001</v>
      </c>
      <c r="N557">
        <f t="shared" si="115"/>
        <v>115.245</v>
      </c>
      <c r="O557">
        <f t="shared" si="116"/>
        <v>0.21150000000000091</v>
      </c>
      <c r="P557">
        <f t="shared" si="117"/>
        <v>0.24049999999999727</v>
      </c>
      <c r="Q557">
        <f t="shared" si="118"/>
        <v>115.00450000000001</v>
      </c>
      <c r="R557">
        <f t="shared" si="119"/>
        <v>114.87</v>
      </c>
      <c r="S557" s="29">
        <f>IFERROR(ABS(1-SMALL(Results!$Y557:$BB557,5)/SMALL(Results!$Y557:$BB557,1)),"")</f>
        <v>3.289215386897304E-3</v>
      </c>
      <c r="T557" s="29">
        <f>IFERROR(ABS(1-SMALL(Results!$Y557:$BB557,6)/SMALL(Results!$Y557:$BB557,1)),"")</f>
        <v>3.4724342811276454E-3</v>
      </c>
      <c r="U557" s="29">
        <f>IFERROR(ABS(1-SMALL(Results!$Y557:$BB557,7)/SMALL(Results!$Y557:$BB557,1)),"")</f>
        <v>3.9173944528299032E-3</v>
      </c>
      <c r="V557" s="29">
        <f>IFERROR(ABS(1-SMALL(Results!$Y557:$BB557,8)/SMALL(Results!$Y557:$BB557,1)),"")</f>
        <v>5.4791174084125593E-3</v>
      </c>
      <c r="W557" s="29">
        <f>IFERROR(ABS(1-SMALL(Results!$Y557:$BB557,9)/SMALL(Results!$Y557:$BB557,1)),"")</f>
        <v>6.2468918223301806E-3</v>
      </c>
      <c r="X557" s="31">
        <f>IFERROR(ABS(1-SMALL(Results!$Y557:$BB557,10)/SMALL(Results!$Y557:$BB557,1)),"")</f>
        <v>8.5589397733321082E-3</v>
      </c>
      <c r="Y557">
        <v>115.598</v>
      </c>
      <c r="Z557">
        <v>115.333</v>
      </c>
      <c r="AA557">
        <v>114.994</v>
      </c>
      <c r="AB557">
        <v>114.61699999999999</v>
      </c>
      <c r="AC557">
        <v>115.015</v>
      </c>
      <c r="AD557">
        <v>114.749</v>
      </c>
      <c r="AE557">
        <v>115.066</v>
      </c>
      <c r="AF557">
        <v>114.87</v>
      </c>
      <c r="AG557">
        <v>114.79300000000001</v>
      </c>
      <c r="AH557">
        <v>115.245</v>
      </c>
    </row>
    <row r="558" spans="1:54" hidden="1" x14ac:dyDescent="0.25">
      <c r="A558" s="12" t="s">
        <v>10</v>
      </c>
      <c r="B558" t="s">
        <v>6</v>
      </c>
      <c r="C558" t="s">
        <v>1</v>
      </c>
      <c r="D558" t="s">
        <v>4</v>
      </c>
      <c r="E558">
        <v>28</v>
      </c>
      <c r="F558" t="str">
        <f t="shared" si="107"/>
        <v>V9HostSPMDO228</v>
      </c>
      <c r="G558">
        <f t="shared" si="108"/>
        <v>102.36199999999999</v>
      </c>
      <c r="H558">
        <f t="shared" si="111"/>
        <v>23.018209882573615</v>
      </c>
      <c r="I558">
        <f t="shared" si="109"/>
        <v>102.497</v>
      </c>
      <c r="J558">
        <f t="shared" si="112"/>
        <v>102.4165</v>
      </c>
      <c r="K558">
        <f t="shared" si="113"/>
        <v>23.058833293463454</v>
      </c>
      <c r="L558">
        <f t="shared" si="110"/>
        <v>102.42479999999998</v>
      </c>
      <c r="M558">
        <f t="shared" si="114"/>
        <v>102.39400000000001</v>
      </c>
      <c r="N558">
        <f t="shared" si="115"/>
        <v>102.458</v>
      </c>
      <c r="O558">
        <f t="shared" si="116"/>
        <v>2.2499999999993747E-2</v>
      </c>
      <c r="P558">
        <f t="shared" si="117"/>
        <v>4.1499999999999204E-2</v>
      </c>
      <c r="Q558">
        <f t="shared" si="118"/>
        <v>102.4165</v>
      </c>
      <c r="R558">
        <f t="shared" si="119"/>
        <v>102.40600000000001</v>
      </c>
      <c r="S558" s="29">
        <f>IFERROR(ABS(1-SMALL(Results!$Y558:$BB558,5)/SMALL(Results!$Y558:$BB558,1)),"")</f>
        <v>5.17770266309725E-4</v>
      </c>
      <c r="T558" s="29">
        <f>IFERROR(ABS(1-SMALL(Results!$Y558:$BB558,6)/SMALL(Results!$Y558:$BB558,1)),"")</f>
        <v>5.4707801723297145E-4</v>
      </c>
      <c r="U558" s="29">
        <f>IFERROR(ABS(1-SMALL(Results!$Y558:$BB558,7)/SMALL(Results!$Y558:$BB558,1)),"")</f>
        <v>8.5969402708041542E-4</v>
      </c>
      <c r="V558" s="29">
        <f>IFERROR(ABS(1-SMALL(Results!$Y558:$BB558,8)/SMALL(Results!$Y558:$BB558,1)),"")</f>
        <v>9.3784802954233193E-4</v>
      </c>
      <c r="W558" s="29">
        <f>IFERROR(ABS(1-SMALL(Results!$Y558:$BB558,9)/SMALL(Results!$Y558:$BB558,1)),"")</f>
        <v>1.0550790332350957E-3</v>
      </c>
      <c r="X558" s="31">
        <f>IFERROR(ABS(1-SMALL(Results!$Y558:$BB558,10)/SMALL(Results!$Y558:$BB558,1)),"")</f>
        <v>1.3188487915438696E-3</v>
      </c>
      <c r="Y558">
        <v>102.497</v>
      </c>
      <c r="Z558">
        <v>102.41499999999999</v>
      </c>
      <c r="AA558">
        <v>102.378</v>
      </c>
      <c r="AB558">
        <v>102.45</v>
      </c>
      <c r="AC558">
        <v>102.41800000000001</v>
      </c>
      <c r="AD558">
        <v>102.47</v>
      </c>
      <c r="AE558">
        <v>102.458</v>
      </c>
      <c r="AF558">
        <v>102.39400000000001</v>
      </c>
      <c r="AG558">
        <v>102.36199999999999</v>
      </c>
      <c r="AH558">
        <v>102.40600000000001</v>
      </c>
    </row>
    <row r="559" spans="1:54" hidden="1" x14ac:dyDescent="0.25">
      <c r="A559" s="12" t="s">
        <v>10</v>
      </c>
      <c r="B559" t="s">
        <v>6</v>
      </c>
      <c r="C559" t="s">
        <v>1</v>
      </c>
      <c r="D559" t="s">
        <v>4</v>
      </c>
      <c r="E559">
        <v>32</v>
      </c>
      <c r="F559" t="str">
        <f t="shared" si="107"/>
        <v>V9HostSPMDO232</v>
      </c>
      <c r="G559">
        <f t="shared" si="108"/>
        <v>86.406000000000006</v>
      </c>
      <c r="H559">
        <f t="shared" si="111"/>
        <v>27.268823924264517</v>
      </c>
      <c r="I559">
        <f t="shared" si="109"/>
        <v>87.197000000000003</v>
      </c>
      <c r="J559">
        <f t="shared" si="112"/>
        <v>86.47</v>
      </c>
      <c r="K559">
        <f t="shared" si="113"/>
        <v>27.311264022204234</v>
      </c>
      <c r="L559">
        <f t="shared" si="110"/>
        <v>86.561700000000016</v>
      </c>
      <c r="M559">
        <f t="shared" si="114"/>
        <v>86.421999999999997</v>
      </c>
      <c r="N559">
        <f t="shared" si="115"/>
        <v>86.614000000000004</v>
      </c>
      <c r="O559">
        <f t="shared" si="116"/>
        <v>4.8000000000001819E-2</v>
      </c>
      <c r="P559">
        <f t="shared" si="117"/>
        <v>0.14400000000000546</v>
      </c>
      <c r="Q559">
        <f t="shared" si="118"/>
        <v>86.47</v>
      </c>
      <c r="R559">
        <f t="shared" si="119"/>
        <v>86.426000000000002</v>
      </c>
      <c r="S559" s="29">
        <f>IFERROR(ABS(1-SMALL(Results!$Y559:$BB559,5)/SMALL(Results!$Y559:$BB559,1)),"")</f>
        <v>4.1663773349065458E-4</v>
      </c>
      <c r="T559" s="29">
        <f>IFERROR(ABS(1-SMALL(Results!$Y559:$BB559,6)/SMALL(Results!$Y559:$BB559,1)),"")</f>
        <v>1.0647408744763887E-3</v>
      </c>
      <c r="U559" s="29">
        <f>IFERROR(ABS(1-SMALL(Results!$Y559:$BB559,7)/SMALL(Results!$Y559:$BB559,1)),"")</f>
        <v>1.7475638265860294E-3</v>
      </c>
      <c r="V559" s="29">
        <f>IFERROR(ABS(1-SMALL(Results!$Y559:$BB559,8)/SMALL(Results!$Y559:$BB559,1)),"")</f>
        <v>2.407240237946473E-3</v>
      </c>
      <c r="W559" s="29">
        <f>IFERROR(ABS(1-SMALL(Results!$Y559:$BB559,9)/SMALL(Results!$Y559:$BB559,1)),"")</f>
        <v>2.6387056454413305E-3</v>
      </c>
      <c r="X559" s="31">
        <f>IFERROR(ABS(1-SMALL(Results!$Y559:$BB559,10)/SMALL(Results!$Y559:$BB559,1)),"")</f>
        <v>9.1544568664212456E-3</v>
      </c>
      <c r="Y559">
        <v>87.197000000000003</v>
      </c>
      <c r="Z559">
        <v>86.634</v>
      </c>
      <c r="AA559">
        <v>86.442000000000007</v>
      </c>
      <c r="AB559">
        <v>86.426000000000002</v>
      </c>
      <c r="AC559">
        <v>86.498000000000005</v>
      </c>
      <c r="AD559">
        <v>86.406000000000006</v>
      </c>
      <c r="AE559">
        <v>86.557000000000002</v>
      </c>
      <c r="AF559">
        <v>86.614000000000004</v>
      </c>
      <c r="AG559">
        <v>86.420999999999992</v>
      </c>
      <c r="AH559">
        <v>86.421999999999997</v>
      </c>
    </row>
    <row r="560" spans="1:54" hidden="1" x14ac:dyDescent="0.25">
      <c r="A560" s="12" t="s">
        <v>10</v>
      </c>
      <c r="B560" t="s">
        <v>6</v>
      </c>
      <c r="C560" t="s">
        <v>1</v>
      </c>
      <c r="D560" t="s">
        <v>4</v>
      </c>
      <c r="E560">
        <v>36</v>
      </c>
      <c r="F560" t="str">
        <f t="shared" si="107"/>
        <v>V9HostSPMDO236</v>
      </c>
      <c r="G560">
        <f t="shared" si="108"/>
        <v>79.948999999999998</v>
      </c>
      <c r="H560">
        <f t="shared" si="111"/>
        <v>29.471162866327283</v>
      </c>
      <c r="I560">
        <f t="shared" si="109"/>
        <v>82.161000000000001</v>
      </c>
      <c r="J560">
        <f t="shared" si="112"/>
        <v>80.179500000000004</v>
      </c>
      <c r="K560">
        <f t="shared" si="113"/>
        <v>29.453975143272281</v>
      </c>
      <c r="L560">
        <f t="shared" si="110"/>
        <v>80.334399999999988</v>
      </c>
      <c r="M560">
        <f t="shared" si="114"/>
        <v>80.057999999999993</v>
      </c>
      <c r="N560">
        <f t="shared" si="115"/>
        <v>80.257000000000005</v>
      </c>
      <c r="O560">
        <f t="shared" si="116"/>
        <v>0.12150000000001171</v>
      </c>
      <c r="P560">
        <f t="shared" si="117"/>
        <v>7.7500000000000568E-2</v>
      </c>
      <c r="Q560">
        <f t="shared" si="118"/>
        <v>80.179500000000004</v>
      </c>
      <c r="R560">
        <f t="shared" si="119"/>
        <v>80.064999999999998</v>
      </c>
      <c r="S560" s="29">
        <f>IFERROR(ABS(1-SMALL(Results!$Y560:$BB560,5)/SMALL(Results!$Y560:$BB560,1)),"")</f>
        <v>2.8017861386635534E-3</v>
      </c>
      <c r="T560" s="29">
        <f>IFERROR(ABS(1-SMALL(Results!$Y560:$BB560,6)/SMALL(Results!$Y560:$BB560,1)),"")</f>
        <v>2.9643897984965584E-3</v>
      </c>
      <c r="U560" s="29">
        <f>IFERROR(ABS(1-SMALL(Results!$Y560:$BB560,7)/SMALL(Results!$Y560:$BB560,1)),"")</f>
        <v>3.5022326733291642E-3</v>
      </c>
      <c r="V560" s="29">
        <f>IFERROR(ABS(1-SMALL(Results!$Y560:$BB560,8)/SMALL(Results!$Y560:$BB560,1)),"")</f>
        <v>3.8524559406623027E-3</v>
      </c>
      <c r="W560" s="29">
        <f>IFERROR(ABS(1-SMALL(Results!$Y560:$BB560,9)/SMALL(Results!$Y560:$BB560,1)),"")</f>
        <v>3.8899798621621073E-3</v>
      </c>
      <c r="X560" s="31">
        <f>IFERROR(ABS(1-SMALL(Results!$Y560:$BB560,10)/SMALL(Results!$Y560:$BB560,1)),"")</f>
        <v>2.7667638119301063E-2</v>
      </c>
      <c r="Y560">
        <v>80.257000000000005</v>
      </c>
      <c r="Z560">
        <v>80.260000000000005</v>
      </c>
      <c r="AA560">
        <v>80.173000000000002</v>
      </c>
      <c r="AB560">
        <v>80.006</v>
      </c>
      <c r="AC560">
        <v>80.064999999999998</v>
      </c>
      <c r="AD560">
        <v>80.228999999999999</v>
      </c>
      <c r="AE560">
        <v>80.186000000000007</v>
      </c>
      <c r="AF560">
        <v>80.057999999999993</v>
      </c>
      <c r="AG560">
        <v>82.161000000000001</v>
      </c>
      <c r="AH560">
        <v>79.948999999999998</v>
      </c>
    </row>
    <row r="561" spans="1:34" hidden="1" x14ac:dyDescent="0.25">
      <c r="A561" s="12" t="s">
        <v>10</v>
      </c>
      <c r="B561" t="s">
        <v>6</v>
      </c>
      <c r="C561" t="s">
        <v>1</v>
      </c>
      <c r="D561" t="s">
        <v>4</v>
      </c>
      <c r="E561">
        <v>40</v>
      </c>
      <c r="F561" t="str">
        <f t="shared" si="107"/>
        <v>V9HostSPMDO240</v>
      </c>
      <c r="G561">
        <f t="shared" si="108"/>
        <v>70.769000000000005</v>
      </c>
      <c r="H561">
        <f t="shared" si="111"/>
        <v>33.294097698144668</v>
      </c>
      <c r="I561">
        <f t="shared" si="109"/>
        <v>71.054000000000002</v>
      </c>
      <c r="J561">
        <f t="shared" si="112"/>
        <v>70.885999999999996</v>
      </c>
      <c r="K561">
        <f t="shared" si="113"/>
        <v>33.315534802358719</v>
      </c>
      <c r="L561">
        <f t="shared" si="110"/>
        <v>70.900099999999995</v>
      </c>
      <c r="M561">
        <f t="shared" si="114"/>
        <v>70.849000000000004</v>
      </c>
      <c r="N561">
        <f t="shared" si="115"/>
        <v>70.960999999999999</v>
      </c>
      <c r="O561">
        <f t="shared" si="116"/>
        <v>3.6999999999991928E-2</v>
      </c>
      <c r="P561">
        <f t="shared" si="117"/>
        <v>7.5000000000002842E-2</v>
      </c>
      <c r="Q561">
        <f t="shared" si="118"/>
        <v>70.885999999999996</v>
      </c>
      <c r="R561">
        <f t="shared" si="119"/>
        <v>70.875</v>
      </c>
      <c r="S561" s="29">
        <f>IFERROR(ABS(1-SMALL(Results!$Y561:$BB561,5)/SMALL(Results!$Y561:$BB561,1)),"")</f>
        <v>1.5967443372097989E-3</v>
      </c>
      <c r="T561" s="29">
        <f>IFERROR(ABS(1-SMALL(Results!$Y561:$BB561,6)/SMALL(Results!$Y561:$BB561,1)),"")</f>
        <v>1.7097881840917317E-3</v>
      </c>
      <c r="U561" s="29">
        <f>IFERROR(ABS(1-SMALL(Results!$Y561:$BB561,7)/SMALL(Results!$Y561:$BB561,1)),"")</f>
        <v>1.7663101075329202E-3</v>
      </c>
      <c r="V561" s="29">
        <f>IFERROR(ABS(1-SMALL(Results!$Y561:$BB561,8)/SMALL(Results!$Y561:$BB561,1)),"")</f>
        <v>2.7130523251706062E-3</v>
      </c>
      <c r="W561" s="29">
        <f>IFERROR(ABS(1-SMALL(Results!$Y561:$BB561,9)/SMALL(Results!$Y561:$BB561,1)),"")</f>
        <v>3.348923963882422E-3</v>
      </c>
      <c r="X561" s="31">
        <f>IFERROR(ABS(1-SMALL(Results!$Y561:$BB561,10)/SMALL(Results!$Y561:$BB561,1)),"")</f>
        <v>4.027187045175129E-3</v>
      </c>
      <c r="Y561">
        <v>70.960999999999999</v>
      </c>
      <c r="Z561">
        <v>71.006</v>
      </c>
      <c r="AA561">
        <v>70.89</v>
      </c>
      <c r="AB561">
        <v>70.882000000000005</v>
      </c>
      <c r="AC561">
        <v>70.769000000000005</v>
      </c>
      <c r="AD561">
        <v>70.875</v>
      </c>
      <c r="AE561">
        <v>70.820999999999998</v>
      </c>
      <c r="AF561">
        <v>70.849000000000004</v>
      </c>
      <c r="AG561">
        <v>70.894000000000005</v>
      </c>
      <c r="AH561">
        <v>71.054000000000002</v>
      </c>
    </row>
    <row r="562" spans="1:34" hidden="1" x14ac:dyDescent="0.25">
      <c r="A562" s="12" t="s">
        <v>10</v>
      </c>
      <c r="B562" t="s">
        <v>6</v>
      </c>
      <c r="C562" t="s">
        <v>1</v>
      </c>
      <c r="D562" t="s">
        <v>4</v>
      </c>
      <c r="E562">
        <v>44</v>
      </c>
      <c r="F562" t="str">
        <f t="shared" si="107"/>
        <v>V9HostSPMDO244</v>
      </c>
      <c r="G562">
        <f t="shared" si="108"/>
        <v>70.537000000000006</v>
      </c>
      <c r="H562">
        <f t="shared" si="111"/>
        <v>33.403603782412063</v>
      </c>
      <c r="I562">
        <f t="shared" si="109"/>
        <v>70.989000000000004</v>
      </c>
      <c r="J562">
        <f t="shared" si="112"/>
        <v>70.740000000000009</v>
      </c>
      <c r="K562">
        <f t="shared" si="113"/>
        <v>33.384294599943452</v>
      </c>
      <c r="L562">
        <f t="shared" si="110"/>
        <v>70.757800000000003</v>
      </c>
      <c r="M562">
        <f t="shared" si="114"/>
        <v>70.617999999999995</v>
      </c>
      <c r="N562">
        <f t="shared" si="115"/>
        <v>70.900999999999996</v>
      </c>
      <c r="O562">
        <f t="shared" si="116"/>
        <v>0.1220000000000141</v>
      </c>
      <c r="P562">
        <f t="shared" si="117"/>
        <v>0.16099999999998715</v>
      </c>
      <c r="Q562">
        <f t="shared" si="118"/>
        <v>70.740000000000009</v>
      </c>
      <c r="R562">
        <f t="shared" si="119"/>
        <v>70.668999999999997</v>
      </c>
      <c r="S562" s="29">
        <f>IFERROR(ABS(1-SMALL(Results!$Y562:$BB562,5)/SMALL(Results!$Y562:$BB562,1)),"")</f>
        <v>2.5093213490789967E-3</v>
      </c>
      <c r="T562" s="29">
        <f>IFERROR(ABS(1-SMALL(Results!$Y562:$BB562,6)/SMALL(Results!$Y562:$BB562,1)),"")</f>
        <v>3.2465231013509843E-3</v>
      </c>
      <c r="U562" s="29">
        <f>IFERROR(ABS(1-SMALL(Results!$Y562:$BB562,7)/SMALL(Results!$Y562:$BB562,1)),"")</f>
        <v>4.3097948594352786E-3</v>
      </c>
      <c r="V562" s="29">
        <f>IFERROR(ABS(1-SMALL(Results!$Y562:$BB562,8)/SMALL(Results!$Y562:$BB562,1)),"")</f>
        <v>5.1604122659028029E-3</v>
      </c>
      <c r="W562" s="29">
        <f>IFERROR(ABS(1-SMALL(Results!$Y562:$BB562,9)/SMALL(Results!$Y562:$BB562,1)),"")</f>
        <v>5.6707827097834951E-3</v>
      </c>
      <c r="X562" s="31">
        <f>IFERROR(ABS(1-SMALL(Results!$Y562:$BB562,10)/SMALL(Results!$Y562:$BB562,1)),"")</f>
        <v>6.4079844620552606E-3</v>
      </c>
      <c r="Y562">
        <v>70.840999999999994</v>
      </c>
      <c r="Z562">
        <v>70.617999999999995</v>
      </c>
      <c r="AA562">
        <v>70.936999999999998</v>
      </c>
      <c r="AB562">
        <v>70.900999999999996</v>
      </c>
      <c r="AC562">
        <v>70.668999999999997</v>
      </c>
      <c r="AD562">
        <v>70.713999999999999</v>
      </c>
      <c r="AE562">
        <v>70.605999999999995</v>
      </c>
      <c r="AF562">
        <v>70.989000000000004</v>
      </c>
      <c r="AG562">
        <v>70.766000000000005</v>
      </c>
      <c r="AH562">
        <v>70.537000000000006</v>
      </c>
    </row>
    <row r="563" spans="1:34" hidden="1" x14ac:dyDescent="0.25">
      <c r="A563" s="12" t="s">
        <v>10</v>
      </c>
      <c r="B563" t="s">
        <v>6</v>
      </c>
      <c r="C563" t="s">
        <v>1</v>
      </c>
      <c r="D563" t="s">
        <v>4</v>
      </c>
      <c r="E563">
        <v>48</v>
      </c>
      <c r="F563" t="str">
        <f t="shared" si="107"/>
        <v>V9HostSPMDO248</v>
      </c>
      <c r="G563">
        <f t="shared" si="108"/>
        <v>59.953000000000003</v>
      </c>
      <c r="H563">
        <f t="shared" si="111"/>
        <v>39.300618818074156</v>
      </c>
      <c r="I563">
        <f t="shared" si="109"/>
        <v>60.249000000000002</v>
      </c>
      <c r="J563">
        <f t="shared" si="112"/>
        <v>60.063500000000005</v>
      </c>
      <c r="K563">
        <f t="shared" si="113"/>
        <v>39.318471284557177</v>
      </c>
      <c r="L563">
        <f t="shared" si="110"/>
        <v>60.074299999999994</v>
      </c>
      <c r="M563">
        <f t="shared" si="114"/>
        <v>60.03</v>
      </c>
      <c r="N563">
        <f t="shared" si="115"/>
        <v>60.103000000000002</v>
      </c>
      <c r="O563">
        <f t="shared" si="116"/>
        <v>3.3500000000003638E-2</v>
      </c>
      <c r="P563">
        <f t="shared" si="117"/>
        <v>3.949999999999676E-2</v>
      </c>
      <c r="Q563">
        <f t="shared" si="118"/>
        <v>60.063500000000005</v>
      </c>
      <c r="R563">
        <f t="shared" si="119"/>
        <v>60.045999999999999</v>
      </c>
      <c r="S563" s="29">
        <f>IFERROR(ABS(1-SMALL(Results!$Y563:$BB563,5)/SMALL(Results!$Y563:$BB563,1)),"")</f>
        <v>1.8014111053659132E-3</v>
      </c>
      <c r="T563" s="29">
        <f>IFERROR(ABS(1-SMALL(Results!$Y563:$BB563,6)/SMALL(Results!$Y563:$BB563,1)),"")</f>
        <v>1.8848097676513742E-3</v>
      </c>
      <c r="U563" s="29">
        <f>IFERROR(ABS(1-SMALL(Results!$Y563:$BB563,7)/SMALL(Results!$Y563:$BB563,1)),"")</f>
        <v>2.0182476273080674E-3</v>
      </c>
      <c r="V563" s="29">
        <f>IFERROR(ABS(1-SMALL(Results!$Y563:$BB563,8)/SMALL(Results!$Y563:$BB563,1)),"")</f>
        <v>2.501959868563608E-3</v>
      </c>
      <c r="W563" s="29">
        <f>IFERROR(ABS(1-SMALL(Results!$Y563:$BB563,9)/SMALL(Results!$Y563:$BB563,1)),"")</f>
        <v>3.7029006054742908E-3</v>
      </c>
      <c r="X563" s="31">
        <f>IFERROR(ABS(1-SMALL(Results!$Y563:$BB563,10)/SMALL(Results!$Y563:$BB563,1)),"")</f>
        <v>4.9372008072989804E-3</v>
      </c>
      <c r="Y563">
        <v>60.174999999999997</v>
      </c>
      <c r="Z563">
        <v>60.066000000000003</v>
      </c>
      <c r="AA563">
        <v>60.073999999999998</v>
      </c>
      <c r="AB563">
        <v>60.03</v>
      </c>
      <c r="AC563">
        <v>59.985999999999997</v>
      </c>
      <c r="AD563">
        <v>60.045999999999999</v>
      </c>
      <c r="AE563">
        <v>60.249000000000002</v>
      </c>
      <c r="AF563">
        <v>60.061</v>
      </c>
      <c r="AG563">
        <v>59.953000000000003</v>
      </c>
      <c r="AH563">
        <v>60.103000000000002</v>
      </c>
    </row>
    <row r="564" spans="1:34" hidden="1" x14ac:dyDescent="0.25">
      <c r="A564" s="12" t="s">
        <v>10</v>
      </c>
      <c r="B564" t="s">
        <v>6</v>
      </c>
      <c r="C564" t="s">
        <v>1</v>
      </c>
      <c r="D564" t="s">
        <v>4</v>
      </c>
      <c r="E564">
        <v>52</v>
      </c>
      <c r="F564" t="str">
        <f t="shared" si="107"/>
        <v>V9HostSPMDO252</v>
      </c>
      <c r="G564">
        <f t="shared" si="108"/>
        <v>62.113</v>
      </c>
      <c r="H564">
        <f t="shared" si="111"/>
        <v>37.933926875211313</v>
      </c>
      <c r="I564">
        <f t="shared" si="109"/>
        <v>63.033000000000001</v>
      </c>
      <c r="J564">
        <f t="shared" si="112"/>
        <v>62.21</v>
      </c>
      <c r="K564">
        <f t="shared" si="113"/>
        <v>37.961822858061403</v>
      </c>
      <c r="L564">
        <f t="shared" si="110"/>
        <v>62.281399999999998</v>
      </c>
      <c r="M564">
        <f t="shared" si="114"/>
        <v>62.161000000000001</v>
      </c>
      <c r="N564">
        <f t="shared" si="115"/>
        <v>62.280999999999999</v>
      </c>
      <c r="O564">
        <f t="shared" si="116"/>
        <v>4.8999999999999488E-2</v>
      </c>
      <c r="P564">
        <f t="shared" si="117"/>
        <v>7.0999999999997954E-2</v>
      </c>
      <c r="Q564">
        <f t="shared" si="118"/>
        <v>62.21</v>
      </c>
      <c r="R564">
        <f t="shared" si="119"/>
        <v>62.177</v>
      </c>
      <c r="S564" s="29">
        <f>IFERROR(ABS(1-SMALL(Results!$Y564:$BB564,5)/SMALL(Results!$Y564:$BB564,1)),"")</f>
        <v>1.4328723455636627E-3</v>
      </c>
      <c r="T564" s="29">
        <f>IFERROR(ABS(1-SMALL(Results!$Y564:$BB564,6)/SMALL(Results!$Y564:$BB564,1)),"")</f>
        <v>1.6904673739797094E-3</v>
      </c>
      <c r="U564" s="29">
        <f>IFERROR(ABS(1-SMALL(Results!$Y564:$BB564,7)/SMALL(Results!$Y564:$BB564,1)),"")</f>
        <v>1.8675639560157276E-3</v>
      </c>
      <c r="V564" s="29">
        <f>IFERROR(ABS(1-SMALL(Results!$Y564:$BB564,8)/SMALL(Results!$Y564:$BB564,1)),"")</f>
        <v>2.7047477983674906E-3</v>
      </c>
      <c r="W564" s="29">
        <f>IFERROR(ABS(1-SMALL(Results!$Y564:$BB564,9)/SMALL(Results!$Y564:$BB564,1)),"")</f>
        <v>2.785246244747519E-3</v>
      </c>
      <c r="X564" s="31">
        <f>IFERROR(ABS(1-SMALL(Results!$Y564:$BB564,10)/SMALL(Results!$Y564:$BB564,1)),"")</f>
        <v>1.4811714133917242E-2</v>
      </c>
      <c r="Y564">
        <v>62.177</v>
      </c>
      <c r="Z564">
        <v>62.228999999999999</v>
      </c>
      <c r="AA564">
        <v>62.113999999999997</v>
      </c>
      <c r="AB564">
        <v>62.113</v>
      </c>
      <c r="AC564">
        <v>62.218000000000004</v>
      </c>
      <c r="AD564">
        <v>62.280999999999999</v>
      </c>
      <c r="AE564">
        <v>62.286000000000001</v>
      </c>
      <c r="AF564">
        <v>62.161000000000001</v>
      </c>
      <c r="AG564">
        <v>62.201999999999998</v>
      </c>
      <c r="AH564">
        <v>63.033000000000001</v>
      </c>
    </row>
    <row r="565" spans="1:34" hidden="1" x14ac:dyDescent="0.25">
      <c r="A565" s="12" t="s">
        <v>10</v>
      </c>
      <c r="B565" t="s">
        <v>6</v>
      </c>
      <c r="C565" t="s">
        <v>1</v>
      </c>
      <c r="D565" t="s">
        <v>4</v>
      </c>
      <c r="E565">
        <v>56</v>
      </c>
      <c r="F565" t="str">
        <f t="shared" si="107"/>
        <v>V9HostSPMDO256</v>
      </c>
      <c r="G565">
        <f t="shared" si="108"/>
        <v>52.002000000000002</v>
      </c>
      <c r="H565">
        <f t="shared" si="111"/>
        <v>45.309603476789356</v>
      </c>
      <c r="I565">
        <f t="shared" si="109"/>
        <v>52.213999999999999</v>
      </c>
      <c r="J565">
        <f t="shared" si="112"/>
        <v>52.057500000000005</v>
      </c>
      <c r="K565">
        <f t="shared" si="113"/>
        <v>45.365317197329873</v>
      </c>
      <c r="L565">
        <f t="shared" si="110"/>
        <v>52.070400000000006</v>
      </c>
      <c r="M565">
        <f t="shared" si="114"/>
        <v>52.018000000000001</v>
      </c>
      <c r="N565">
        <f t="shared" si="115"/>
        <v>52.11</v>
      </c>
      <c r="O565">
        <f t="shared" si="116"/>
        <v>3.9500000000003865E-2</v>
      </c>
      <c r="P565">
        <f t="shared" si="117"/>
        <v>5.2499999999994884E-2</v>
      </c>
      <c r="Q565">
        <f t="shared" si="118"/>
        <v>52.057500000000005</v>
      </c>
      <c r="R565">
        <f t="shared" si="119"/>
        <v>52.03</v>
      </c>
      <c r="S565" s="29">
        <f>IFERROR(ABS(1-SMALL(Results!$Y565:$BB565,5)/SMALL(Results!$Y565:$BB565,1)),"")</f>
        <v>1.0576516287834625E-3</v>
      </c>
      <c r="T565" s="29">
        <f>IFERROR(ABS(1-SMALL(Results!$Y565:$BB565,6)/SMALL(Results!$Y565:$BB565,1)),"")</f>
        <v>1.0768816583976992E-3</v>
      </c>
      <c r="U565" s="29">
        <f>IFERROR(ABS(1-SMALL(Results!$Y565:$BB565,7)/SMALL(Results!$Y565:$BB565,1)),"")</f>
        <v>1.1345717472404093E-3</v>
      </c>
      <c r="V565" s="29">
        <f>IFERROR(ABS(1-SMALL(Results!$Y565:$BB565,8)/SMALL(Results!$Y565:$BB565,1)),"")</f>
        <v>2.0768431983384517E-3</v>
      </c>
      <c r="W565" s="29">
        <f>IFERROR(ABS(1-SMALL(Results!$Y565:$BB565,9)/SMALL(Results!$Y565:$BB565,1)),"")</f>
        <v>2.826814353294127E-3</v>
      </c>
      <c r="X565" s="31">
        <f>IFERROR(ABS(1-SMALL(Results!$Y565:$BB565,10)/SMALL(Results!$Y565:$BB565,1)),"")</f>
        <v>4.0767662782199565E-3</v>
      </c>
      <c r="Y565">
        <v>52.149000000000001</v>
      </c>
      <c r="Z565">
        <v>52.002000000000002</v>
      </c>
      <c r="AA565">
        <v>52.061</v>
      </c>
      <c r="AB565">
        <v>52.018000000000001</v>
      </c>
      <c r="AC565">
        <v>52.03</v>
      </c>
      <c r="AD565">
        <v>52.213999999999999</v>
      </c>
      <c r="AE565">
        <v>52.057000000000002</v>
      </c>
      <c r="AF565">
        <v>52.11</v>
      </c>
      <c r="AG565">
        <v>52.005000000000003</v>
      </c>
      <c r="AH565">
        <v>52.058</v>
      </c>
    </row>
    <row r="566" spans="1:34" hidden="1" x14ac:dyDescent="0.25">
      <c r="A566" s="12" t="s">
        <v>10</v>
      </c>
      <c r="B566" t="s">
        <v>6</v>
      </c>
      <c r="C566" t="s">
        <v>1</v>
      </c>
      <c r="D566" t="s">
        <v>4</v>
      </c>
      <c r="E566">
        <v>60</v>
      </c>
      <c r="F566" t="str">
        <f t="shared" si="107"/>
        <v>V9HostSPMDO260</v>
      </c>
      <c r="G566">
        <f t="shared" si="108"/>
        <v>49.694000000000003</v>
      </c>
      <c r="H566">
        <f t="shared" si="111"/>
        <v>47.413973517929726</v>
      </c>
      <c r="I566">
        <f t="shared" si="109"/>
        <v>49.965000000000003</v>
      </c>
      <c r="J566">
        <f t="shared" si="112"/>
        <v>49.841499999999996</v>
      </c>
      <c r="K566">
        <f t="shared" si="113"/>
        <v>47.382301897013534</v>
      </c>
      <c r="L566">
        <f t="shared" si="110"/>
        <v>49.837800000000001</v>
      </c>
      <c r="M566">
        <f t="shared" si="114"/>
        <v>49.758000000000003</v>
      </c>
      <c r="N566">
        <f t="shared" si="115"/>
        <v>49.941000000000003</v>
      </c>
      <c r="O566">
        <f t="shared" si="116"/>
        <v>8.349999999999369E-2</v>
      </c>
      <c r="P566">
        <f t="shared" si="117"/>
        <v>9.9500000000006139E-2</v>
      </c>
      <c r="Q566">
        <f t="shared" si="118"/>
        <v>49.841499999999996</v>
      </c>
      <c r="R566">
        <f t="shared" si="119"/>
        <v>49.837000000000003</v>
      </c>
      <c r="S566" s="29">
        <f>IFERROR(ABS(1-SMALL(Results!$Y566:$BB566,5)/SMALL(Results!$Y566:$BB566,1)),"")</f>
        <v>2.9581035939951761E-3</v>
      </c>
      <c r="T566" s="29">
        <f>IFERROR(ABS(1-SMALL(Results!$Y566:$BB566,6)/SMALL(Results!$Y566:$BB566,1)),"")</f>
        <v>2.9782267476958779E-3</v>
      </c>
      <c r="U566" s="29">
        <f>IFERROR(ABS(1-SMALL(Results!$Y566:$BB566,7)/SMALL(Results!$Y566:$BB566,1)),"")</f>
        <v>3.1190888236003467E-3</v>
      </c>
      <c r="V566" s="29">
        <f>IFERROR(ABS(1-SMALL(Results!$Y566:$BB566,8)/SMALL(Results!$Y566:$BB566,1)),"")</f>
        <v>4.9704189640600305E-3</v>
      </c>
      <c r="W566" s="29">
        <f>IFERROR(ABS(1-SMALL(Results!$Y566:$BB566,9)/SMALL(Results!$Y566:$BB566,1)),"")</f>
        <v>4.9905421177607323E-3</v>
      </c>
      <c r="X566" s="31">
        <f>IFERROR(ABS(1-SMALL(Results!$Y566:$BB566,10)/SMALL(Results!$Y566:$BB566,1)),"")</f>
        <v>5.4533746528755422E-3</v>
      </c>
      <c r="Y566">
        <v>49.941000000000003</v>
      </c>
      <c r="Z566">
        <v>49.758000000000003</v>
      </c>
      <c r="AA566">
        <v>49.965000000000003</v>
      </c>
      <c r="AB566">
        <v>49.841000000000001</v>
      </c>
      <c r="AC566">
        <v>49.709000000000003</v>
      </c>
      <c r="AD566">
        <v>49.942</v>
      </c>
      <c r="AE566">
        <v>49.841999999999999</v>
      </c>
      <c r="AF566">
        <v>49.848999999999997</v>
      </c>
      <c r="AG566">
        <v>49.837000000000003</v>
      </c>
      <c r="AH566">
        <v>49.694000000000003</v>
      </c>
    </row>
    <row r="567" spans="1:34" hidden="1" x14ac:dyDescent="0.25">
      <c r="A567" s="12" t="s">
        <v>10</v>
      </c>
      <c r="B567" t="s">
        <v>6</v>
      </c>
      <c r="C567" t="s">
        <v>1</v>
      </c>
      <c r="D567" t="s">
        <v>4</v>
      </c>
      <c r="E567">
        <v>64</v>
      </c>
      <c r="F567" t="str">
        <f t="shared" si="107"/>
        <v>V9HostSPMDO264</v>
      </c>
      <c r="G567">
        <f t="shared" si="108"/>
        <v>46.652999999999999</v>
      </c>
      <c r="H567">
        <f t="shared" si="111"/>
        <v>50.504576340213923</v>
      </c>
      <c r="I567">
        <f t="shared" si="109"/>
        <v>46.853000000000002</v>
      </c>
      <c r="J567">
        <f t="shared" si="112"/>
        <v>46.722499999999997</v>
      </c>
      <c r="K567">
        <f t="shared" si="113"/>
        <v>50.545347530632995</v>
      </c>
      <c r="L567">
        <f t="shared" si="110"/>
        <v>46.736099999999993</v>
      </c>
      <c r="M567">
        <f t="shared" si="114"/>
        <v>46.706000000000003</v>
      </c>
      <c r="N567">
        <f t="shared" si="115"/>
        <v>46.732999999999997</v>
      </c>
      <c r="O567">
        <f t="shared" si="116"/>
        <v>1.649999999999352E-2</v>
      </c>
      <c r="P567">
        <f t="shared" si="117"/>
        <v>1.0500000000000398E-2</v>
      </c>
      <c r="Q567">
        <f t="shared" si="118"/>
        <v>46.722499999999997</v>
      </c>
      <c r="R567">
        <f t="shared" si="119"/>
        <v>46.713999999999999</v>
      </c>
      <c r="S567" s="29">
        <f>IFERROR(ABS(1-SMALL(Results!$Y567:$BB567,5)/SMALL(Results!$Y567:$BB567,1)),"")</f>
        <v>1.4790045656227768E-3</v>
      </c>
      <c r="T567" s="29">
        <f>IFERROR(ABS(1-SMALL(Results!$Y567:$BB567,6)/SMALL(Results!$Y567:$BB567,1)),"")</f>
        <v>1.5004394144000344E-3</v>
      </c>
      <c r="U567" s="29">
        <f>IFERROR(ABS(1-SMALL(Results!$Y567:$BB567,7)/SMALL(Results!$Y567:$BB567,1)),"")</f>
        <v>1.650483355839949E-3</v>
      </c>
      <c r="V567" s="29">
        <f>IFERROR(ABS(1-SMALL(Results!$Y567:$BB567,8)/SMALL(Results!$Y567:$BB567,1)),"")</f>
        <v>1.7147879021712775E-3</v>
      </c>
      <c r="W567" s="29">
        <f>IFERROR(ABS(1-SMALL(Results!$Y567:$BB567,9)/SMALL(Results!$Y567:$BB567,1)),"")</f>
        <v>3.7939682335541569E-3</v>
      </c>
      <c r="X567" s="31">
        <f>IFERROR(ABS(1-SMALL(Results!$Y567:$BB567,10)/SMALL(Results!$Y567:$BB567,1)),"")</f>
        <v>4.2869697554284159E-3</v>
      </c>
      <c r="Y567">
        <v>46.853000000000002</v>
      </c>
      <c r="Z567">
        <v>46.722999999999999</v>
      </c>
      <c r="AA567">
        <v>46.73</v>
      </c>
      <c r="AB567">
        <v>46.652999999999999</v>
      </c>
      <c r="AC567">
        <v>46.706000000000003</v>
      </c>
      <c r="AD567">
        <v>46.732999999999997</v>
      </c>
      <c r="AE567">
        <v>46.697000000000003</v>
      </c>
      <c r="AF567">
        <v>46.83</v>
      </c>
      <c r="AG567">
        <v>46.722000000000001</v>
      </c>
      <c r="AH567">
        <v>46.713999999999999</v>
      </c>
    </row>
    <row r="568" spans="1:34" hidden="1" x14ac:dyDescent="0.25">
      <c r="A568" s="12" t="s">
        <v>10</v>
      </c>
      <c r="B568" t="s">
        <v>6</v>
      </c>
      <c r="C568" t="s">
        <v>1</v>
      </c>
      <c r="D568" t="s">
        <v>4</v>
      </c>
      <c r="E568">
        <v>128</v>
      </c>
      <c r="F568" t="str">
        <f t="shared" si="107"/>
        <v>V9HostSPMDO2128</v>
      </c>
      <c r="G568">
        <f t="shared" si="108"/>
        <v>32.597000000000001</v>
      </c>
      <c r="H568">
        <f t="shared" si="111"/>
        <v>72.28241862748105</v>
      </c>
      <c r="I568">
        <f t="shared" si="109"/>
        <v>35.005000000000003</v>
      </c>
      <c r="J568">
        <f t="shared" si="112"/>
        <v>33.322000000000003</v>
      </c>
      <c r="K568">
        <f t="shared" si="113"/>
        <v>70.872246563831695</v>
      </c>
      <c r="L568">
        <f t="shared" si="110"/>
        <v>33.561700000000002</v>
      </c>
      <c r="M568">
        <f t="shared" si="114"/>
        <v>33.049999999999997</v>
      </c>
      <c r="N568">
        <f t="shared" si="115"/>
        <v>34.161999999999999</v>
      </c>
      <c r="O568">
        <f t="shared" si="116"/>
        <v>0.27200000000000557</v>
      </c>
      <c r="P568">
        <f t="shared" si="117"/>
        <v>0.83999999999999631</v>
      </c>
      <c r="Q568">
        <f t="shared" si="118"/>
        <v>33.322000000000003</v>
      </c>
      <c r="R568">
        <f t="shared" si="119"/>
        <v>33.298000000000002</v>
      </c>
      <c r="S568" s="29">
        <f>IFERROR(ABS(1-SMALL(Results!$Y568:$BB568,5)/SMALL(Results!$Y568:$BB568,1)),"")</f>
        <v>2.2241310550050741E-2</v>
      </c>
      <c r="T568" s="29">
        <f>IFERROR(ABS(1-SMALL(Results!$Y568:$BB568,6)/SMALL(Results!$Y568:$BB568,1)),"")</f>
        <v>2.2241310550050741E-2</v>
      </c>
      <c r="U568" s="29">
        <f>IFERROR(ABS(1-SMALL(Results!$Y568:$BB568,7)/SMALL(Results!$Y568:$BB568,1)),"")</f>
        <v>2.5523821210540865E-2</v>
      </c>
      <c r="V568" s="29">
        <f>IFERROR(ABS(1-SMALL(Results!$Y568:$BB568,8)/SMALL(Results!$Y568:$BB568,1)),"")</f>
        <v>4.801055311838498E-2</v>
      </c>
      <c r="W568" s="29">
        <f>IFERROR(ABS(1-SMALL(Results!$Y568:$BB568,9)/SMALL(Results!$Y568:$BB568,1)),"")</f>
        <v>6.0895174402552321E-2</v>
      </c>
      <c r="X568" s="31">
        <f>IFERROR(ABS(1-SMALL(Results!$Y568:$BB568,10)/SMALL(Results!$Y568:$BB568,1)),"")</f>
        <v>7.3871828695892372E-2</v>
      </c>
      <c r="Y568">
        <v>33.322000000000003</v>
      </c>
      <c r="Z568">
        <v>33.429000000000002</v>
      </c>
      <c r="AA568">
        <v>33.049999999999997</v>
      </c>
      <c r="AB568">
        <v>34.161999999999999</v>
      </c>
      <c r="AC568">
        <v>33.322000000000003</v>
      </c>
      <c r="AD568">
        <v>34.582000000000001</v>
      </c>
      <c r="AE568">
        <v>32.597000000000001</v>
      </c>
      <c r="AF568">
        <v>32.85</v>
      </c>
      <c r="AG568">
        <v>33.298000000000002</v>
      </c>
      <c r="AH568">
        <v>35.005000000000003</v>
      </c>
    </row>
    <row r="569" spans="1:34" hidden="1" x14ac:dyDescent="0.25">
      <c r="A569" s="12" t="s">
        <v>10</v>
      </c>
      <c r="B569" t="s">
        <v>6</v>
      </c>
      <c r="C569" t="s">
        <v>1</v>
      </c>
      <c r="D569" t="s">
        <v>4</v>
      </c>
      <c r="E569">
        <v>256</v>
      </c>
      <c r="F569" t="str">
        <f t="shared" si="107"/>
        <v>V9HostSPMDO2256</v>
      </c>
      <c r="G569">
        <f t="shared" si="108"/>
        <v>107.402</v>
      </c>
      <c r="H569">
        <f t="shared" si="111"/>
        <v>21.938045846446062</v>
      </c>
      <c r="I569">
        <f t="shared" si="109"/>
        <v>111.125</v>
      </c>
      <c r="J569">
        <f t="shared" si="112"/>
        <v>108.843</v>
      </c>
      <c r="K569">
        <f t="shared" si="113"/>
        <v>21.697353068180774</v>
      </c>
      <c r="L569">
        <f t="shared" si="110"/>
        <v>108.90329999999999</v>
      </c>
      <c r="M569">
        <f t="shared" si="114"/>
        <v>107.577</v>
      </c>
      <c r="N569">
        <f t="shared" si="115"/>
        <v>109.714</v>
      </c>
      <c r="O569">
        <f t="shared" si="116"/>
        <v>1.2660000000000053</v>
      </c>
      <c r="P569">
        <f t="shared" si="117"/>
        <v>0.87099999999999511</v>
      </c>
      <c r="Q569">
        <f t="shared" si="118"/>
        <v>108.843</v>
      </c>
      <c r="R569">
        <f t="shared" si="119"/>
        <v>107.872</v>
      </c>
      <c r="S569" s="29">
        <f>IFERROR(ABS(1-SMALL(Results!$Y569:$BB569,5)/SMALL(Results!$Y569:$BB569,1)),"")</f>
        <v>8.8545837135249883E-3</v>
      </c>
      <c r="T569" s="29">
        <f>IFERROR(ABS(1-SMALL(Results!$Y569:$BB569,6)/SMALL(Results!$Y569:$BB569,1)),"")</f>
        <v>1.797918102083762E-2</v>
      </c>
      <c r="U569" s="29">
        <f>IFERROR(ABS(1-SMALL(Results!$Y569:$BB569,7)/SMALL(Results!$Y569:$BB569,1)),"")</f>
        <v>1.8165397292415397E-2</v>
      </c>
      <c r="V569" s="29">
        <f>IFERROR(ABS(1-SMALL(Results!$Y569:$BB569,8)/SMALL(Results!$Y569:$BB569,1)),"")</f>
        <v>2.1526600994394851E-2</v>
      </c>
      <c r="W569" s="29">
        <f>IFERROR(ABS(1-SMALL(Results!$Y569:$BB569,9)/SMALL(Results!$Y569:$BB569,1)),"")</f>
        <v>3.2252658237276854E-2</v>
      </c>
      <c r="X569" s="31">
        <f>IFERROR(ABS(1-SMALL(Results!$Y569:$BB569,10)/SMALL(Results!$Y569:$BB569,1)),"")</f>
        <v>3.4664158954209379E-2</v>
      </c>
      <c r="Y569">
        <v>108.35300000000001</v>
      </c>
      <c r="Z569">
        <v>107.402</v>
      </c>
      <c r="AA569">
        <v>109.714</v>
      </c>
      <c r="AB569">
        <v>109.35300000000001</v>
      </c>
      <c r="AC569">
        <v>109.333</v>
      </c>
      <c r="AD569">
        <v>107.872</v>
      </c>
      <c r="AE569">
        <v>107.577</v>
      </c>
      <c r="AF569">
        <v>107.438</v>
      </c>
      <c r="AG569">
        <v>111.125</v>
      </c>
      <c r="AH569">
        <v>110.866</v>
      </c>
    </row>
    <row r="570" spans="1:34" hidden="1" x14ac:dyDescent="0.25">
      <c r="A570" s="12" t="s">
        <v>10</v>
      </c>
      <c r="B570" t="s">
        <v>6</v>
      </c>
      <c r="C570" t="s">
        <v>1</v>
      </c>
      <c r="D570" t="s">
        <v>22</v>
      </c>
      <c r="E570">
        <v>1</v>
      </c>
      <c r="F570" t="str">
        <f t="shared" si="107"/>
        <v>V9HostSPMDno parameter1</v>
      </c>
      <c r="G570" t="str">
        <f t="shared" si="108"/>
        <v/>
      </c>
      <c r="H570" t="str">
        <f t="shared" si="111"/>
        <v/>
      </c>
      <c r="I570" t="str">
        <f t="shared" si="109"/>
        <v/>
      </c>
      <c r="J570" t="str">
        <f t="shared" si="112"/>
        <v/>
      </c>
      <c r="K570" t="str">
        <f t="shared" si="113"/>
        <v/>
      </c>
      <c r="L570" t="str">
        <f t="shared" si="110"/>
        <v/>
      </c>
      <c r="M570" t="str">
        <f t="shared" si="114"/>
        <v/>
      </c>
      <c r="N570" t="str">
        <f t="shared" si="115"/>
        <v/>
      </c>
      <c r="O570" t="str">
        <f t="shared" si="116"/>
        <v/>
      </c>
      <c r="P570" t="str">
        <f t="shared" si="117"/>
        <v/>
      </c>
      <c r="Q570" t="str">
        <f t="shared" si="118"/>
        <v/>
      </c>
      <c r="R570" t="str">
        <f t="shared" si="119"/>
        <v/>
      </c>
      <c r="S570" s="29" t="str">
        <f>IFERROR(ABS(1-SMALL(Results!$Y570:$BB570,5)/SMALL(Results!$Y570:$BB570,1)),"")</f>
        <v/>
      </c>
      <c r="T570" s="29" t="str">
        <f>IFERROR(ABS(1-SMALL(Results!$Y570:$BB570,6)/SMALL(Results!$Y570:$BB570,1)),"")</f>
        <v/>
      </c>
      <c r="U570" s="29" t="str">
        <f>IFERROR(ABS(1-SMALL(Results!$Y570:$BB570,7)/SMALL(Results!$Y570:$BB570,1)),"")</f>
        <v/>
      </c>
      <c r="V570" s="29" t="str">
        <f>IFERROR(ABS(1-SMALL(Results!$Y570:$BB570,8)/SMALL(Results!$Y570:$BB570,1)),"")</f>
        <v/>
      </c>
      <c r="W570" s="29" t="str">
        <f>IFERROR(ABS(1-SMALL(Results!$Y570:$BB570,9)/SMALL(Results!$Y570:$BB570,1)),"")</f>
        <v/>
      </c>
      <c r="X570" s="31" t="str">
        <f>IFERROR(ABS(1-SMALL(Results!$Y570:$BB570,10)/SMALL(Results!$Y570:$BB570,1)),"")</f>
        <v/>
      </c>
    </row>
    <row r="571" spans="1:34" hidden="1" x14ac:dyDescent="0.25">
      <c r="A571" s="12" t="s">
        <v>10</v>
      </c>
      <c r="B571" t="s">
        <v>6</v>
      </c>
      <c r="C571" t="s">
        <v>1</v>
      </c>
      <c r="D571" t="s">
        <v>22</v>
      </c>
      <c r="E571">
        <v>2</v>
      </c>
      <c r="F571" t="str">
        <f t="shared" si="107"/>
        <v>V9HostSPMDno parameter2</v>
      </c>
      <c r="G571" t="str">
        <f t="shared" si="108"/>
        <v/>
      </c>
      <c r="H571" t="str">
        <f t="shared" si="111"/>
        <v/>
      </c>
      <c r="I571" t="str">
        <f t="shared" si="109"/>
        <v/>
      </c>
      <c r="J571" t="str">
        <f t="shared" si="112"/>
        <v/>
      </c>
      <c r="K571" t="str">
        <f t="shared" si="113"/>
        <v/>
      </c>
      <c r="L571" t="str">
        <f t="shared" si="110"/>
        <v/>
      </c>
      <c r="M571" t="str">
        <f t="shared" si="114"/>
        <v/>
      </c>
      <c r="N571" t="str">
        <f t="shared" si="115"/>
        <v/>
      </c>
      <c r="O571" t="str">
        <f t="shared" si="116"/>
        <v/>
      </c>
      <c r="P571" t="str">
        <f t="shared" si="117"/>
        <v/>
      </c>
      <c r="Q571" t="str">
        <f t="shared" si="118"/>
        <v/>
      </c>
      <c r="R571" t="str">
        <f t="shared" si="119"/>
        <v/>
      </c>
      <c r="S571" s="29" t="str">
        <f>IFERROR(ABS(1-SMALL(Results!$Y571:$BB571,5)/SMALL(Results!$Y571:$BB571,1)),"")</f>
        <v/>
      </c>
      <c r="T571" s="29" t="str">
        <f>IFERROR(ABS(1-SMALL(Results!$Y571:$BB571,6)/SMALL(Results!$Y571:$BB571,1)),"")</f>
        <v/>
      </c>
      <c r="U571" s="29" t="str">
        <f>IFERROR(ABS(1-SMALL(Results!$Y571:$BB571,7)/SMALL(Results!$Y571:$BB571,1)),"")</f>
        <v/>
      </c>
      <c r="V571" s="29" t="str">
        <f>IFERROR(ABS(1-SMALL(Results!$Y571:$BB571,8)/SMALL(Results!$Y571:$BB571,1)),"")</f>
        <v/>
      </c>
      <c r="W571" s="29" t="str">
        <f>IFERROR(ABS(1-SMALL(Results!$Y571:$BB571,9)/SMALL(Results!$Y571:$BB571,1)),"")</f>
        <v/>
      </c>
      <c r="X571" s="31" t="str">
        <f>IFERROR(ABS(1-SMALL(Results!$Y571:$BB571,10)/SMALL(Results!$Y571:$BB571,1)),"")</f>
        <v/>
      </c>
    </row>
    <row r="572" spans="1:34" hidden="1" x14ac:dyDescent="0.25">
      <c r="A572" s="12" t="s">
        <v>10</v>
      </c>
      <c r="B572" t="s">
        <v>6</v>
      </c>
      <c r="C572" t="s">
        <v>1</v>
      </c>
      <c r="D572" t="s">
        <v>22</v>
      </c>
      <c r="E572">
        <v>4</v>
      </c>
      <c r="F572" t="str">
        <f t="shared" si="107"/>
        <v>V9HostSPMDno parameter4</v>
      </c>
      <c r="G572" t="str">
        <f t="shared" si="108"/>
        <v/>
      </c>
      <c r="H572" t="str">
        <f t="shared" si="111"/>
        <v/>
      </c>
      <c r="I572" t="str">
        <f t="shared" si="109"/>
        <v/>
      </c>
      <c r="J572" t="str">
        <f t="shared" si="112"/>
        <v/>
      </c>
      <c r="K572" t="str">
        <f t="shared" si="113"/>
        <v/>
      </c>
      <c r="L572" t="str">
        <f t="shared" si="110"/>
        <v/>
      </c>
      <c r="M572" t="str">
        <f t="shared" si="114"/>
        <v/>
      </c>
      <c r="N572" t="str">
        <f t="shared" si="115"/>
        <v/>
      </c>
      <c r="O572" t="str">
        <f t="shared" si="116"/>
        <v/>
      </c>
      <c r="P572" t="str">
        <f t="shared" si="117"/>
        <v/>
      </c>
      <c r="Q572" t="str">
        <f t="shared" si="118"/>
        <v/>
      </c>
      <c r="R572" t="str">
        <f t="shared" si="119"/>
        <v/>
      </c>
      <c r="S572" s="29" t="str">
        <f>IFERROR(ABS(1-SMALL(Results!$Y572:$BB572,5)/SMALL(Results!$Y572:$BB572,1)),"")</f>
        <v/>
      </c>
      <c r="T572" s="29" t="str">
        <f>IFERROR(ABS(1-SMALL(Results!$Y572:$BB572,6)/SMALL(Results!$Y572:$BB572,1)),"")</f>
        <v/>
      </c>
      <c r="U572" s="29" t="str">
        <f>IFERROR(ABS(1-SMALL(Results!$Y572:$BB572,7)/SMALL(Results!$Y572:$BB572,1)),"")</f>
        <v/>
      </c>
      <c r="V572" s="29" t="str">
        <f>IFERROR(ABS(1-SMALL(Results!$Y572:$BB572,8)/SMALL(Results!$Y572:$BB572,1)),"")</f>
        <v/>
      </c>
      <c r="W572" s="29" t="str">
        <f>IFERROR(ABS(1-SMALL(Results!$Y572:$BB572,9)/SMALL(Results!$Y572:$BB572,1)),"")</f>
        <v/>
      </c>
      <c r="X572" s="31" t="str">
        <f>IFERROR(ABS(1-SMALL(Results!$Y572:$BB572,10)/SMALL(Results!$Y572:$BB572,1)),"")</f>
        <v/>
      </c>
    </row>
    <row r="573" spans="1:34" hidden="1" x14ac:dyDescent="0.25">
      <c r="A573" s="12" t="s">
        <v>10</v>
      </c>
      <c r="B573" t="s">
        <v>6</v>
      </c>
      <c r="C573" t="s">
        <v>1</v>
      </c>
      <c r="D573" t="s">
        <v>22</v>
      </c>
      <c r="E573">
        <v>8</v>
      </c>
      <c r="F573" t="str">
        <f t="shared" si="107"/>
        <v>V9HostSPMDno parameter8</v>
      </c>
      <c r="G573" t="str">
        <f t="shared" si="108"/>
        <v/>
      </c>
      <c r="H573" t="str">
        <f t="shared" si="111"/>
        <v/>
      </c>
      <c r="I573" t="str">
        <f t="shared" si="109"/>
        <v/>
      </c>
      <c r="J573" t="str">
        <f t="shared" si="112"/>
        <v/>
      </c>
      <c r="K573" t="str">
        <f t="shared" si="113"/>
        <v/>
      </c>
      <c r="L573" t="str">
        <f t="shared" si="110"/>
        <v/>
      </c>
      <c r="M573" t="str">
        <f t="shared" si="114"/>
        <v/>
      </c>
      <c r="N573" t="str">
        <f t="shared" si="115"/>
        <v/>
      </c>
      <c r="O573" t="str">
        <f t="shared" si="116"/>
        <v/>
      </c>
      <c r="P573" t="str">
        <f t="shared" si="117"/>
        <v/>
      </c>
      <c r="Q573" t="str">
        <f t="shared" si="118"/>
        <v/>
      </c>
      <c r="R573" t="str">
        <f t="shared" si="119"/>
        <v/>
      </c>
      <c r="S573" s="29" t="str">
        <f>IFERROR(ABS(1-SMALL(Results!$Y573:$BB573,5)/SMALL(Results!$Y573:$BB573,1)),"")</f>
        <v/>
      </c>
      <c r="T573" s="29" t="str">
        <f>IFERROR(ABS(1-SMALL(Results!$Y573:$BB573,6)/SMALL(Results!$Y573:$BB573,1)),"")</f>
        <v/>
      </c>
      <c r="U573" s="29" t="str">
        <f>IFERROR(ABS(1-SMALL(Results!$Y573:$BB573,7)/SMALL(Results!$Y573:$BB573,1)),"")</f>
        <v/>
      </c>
      <c r="V573" s="29" t="str">
        <f>IFERROR(ABS(1-SMALL(Results!$Y573:$BB573,8)/SMALL(Results!$Y573:$BB573,1)),"")</f>
        <v/>
      </c>
      <c r="W573" s="29" t="str">
        <f>IFERROR(ABS(1-SMALL(Results!$Y573:$BB573,9)/SMALL(Results!$Y573:$BB573,1)),"")</f>
        <v/>
      </c>
      <c r="X573" s="31" t="str">
        <f>IFERROR(ABS(1-SMALL(Results!$Y573:$BB573,10)/SMALL(Results!$Y573:$BB573,1)),"")</f>
        <v/>
      </c>
    </row>
    <row r="574" spans="1:34" hidden="1" x14ac:dyDescent="0.25">
      <c r="A574" s="12" t="s">
        <v>10</v>
      </c>
      <c r="B574" t="s">
        <v>6</v>
      </c>
      <c r="C574" t="s">
        <v>1</v>
      </c>
      <c r="D574" t="s">
        <v>22</v>
      </c>
      <c r="E574">
        <v>12</v>
      </c>
      <c r="F574" t="str">
        <f t="shared" si="107"/>
        <v>V9HostSPMDno parameter12</v>
      </c>
      <c r="G574" t="str">
        <f t="shared" si="108"/>
        <v/>
      </c>
      <c r="H574" t="str">
        <f t="shared" si="111"/>
        <v/>
      </c>
      <c r="I574" t="str">
        <f t="shared" si="109"/>
        <v/>
      </c>
      <c r="J574" t="str">
        <f t="shared" si="112"/>
        <v/>
      </c>
      <c r="K574" t="str">
        <f t="shared" si="113"/>
        <v/>
      </c>
      <c r="L574" t="str">
        <f t="shared" si="110"/>
        <v/>
      </c>
      <c r="M574" t="str">
        <f t="shared" si="114"/>
        <v/>
      </c>
      <c r="N574" t="str">
        <f t="shared" si="115"/>
        <v/>
      </c>
      <c r="O574" t="str">
        <f t="shared" si="116"/>
        <v/>
      </c>
      <c r="P574" t="str">
        <f t="shared" si="117"/>
        <v/>
      </c>
      <c r="Q574" t="str">
        <f t="shared" si="118"/>
        <v/>
      </c>
      <c r="R574" t="str">
        <f t="shared" si="119"/>
        <v/>
      </c>
      <c r="S574" s="29" t="str">
        <f>IFERROR(ABS(1-SMALL(Results!$Y574:$BB574,5)/SMALL(Results!$Y574:$BB574,1)),"")</f>
        <v/>
      </c>
      <c r="T574" s="29" t="str">
        <f>IFERROR(ABS(1-SMALL(Results!$Y574:$BB574,6)/SMALL(Results!$Y574:$BB574,1)),"")</f>
        <v/>
      </c>
      <c r="U574" s="29" t="str">
        <f>IFERROR(ABS(1-SMALL(Results!$Y574:$BB574,7)/SMALL(Results!$Y574:$BB574,1)),"")</f>
        <v/>
      </c>
      <c r="V574" s="29" t="str">
        <f>IFERROR(ABS(1-SMALL(Results!$Y574:$BB574,8)/SMALL(Results!$Y574:$BB574,1)),"")</f>
        <v/>
      </c>
      <c r="W574" s="29" t="str">
        <f>IFERROR(ABS(1-SMALL(Results!$Y574:$BB574,9)/SMALL(Results!$Y574:$BB574,1)),"")</f>
        <v/>
      </c>
      <c r="X574" s="31" t="str">
        <f>IFERROR(ABS(1-SMALL(Results!$Y574:$BB574,10)/SMALL(Results!$Y574:$BB574,1)),"")</f>
        <v/>
      </c>
    </row>
    <row r="575" spans="1:34" hidden="1" x14ac:dyDescent="0.25">
      <c r="A575" s="12" t="s">
        <v>10</v>
      </c>
      <c r="B575" t="s">
        <v>6</v>
      </c>
      <c r="C575" t="s">
        <v>1</v>
      </c>
      <c r="D575" t="s">
        <v>22</v>
      </c>
      <c r="E575">
        <v>16</v>
      </c>
      <c r="F575" t="str">
        <f t="shared" si="107"/>
        <v>V9HostSPMDno parameter16</v>
      </c>
      <c r="G575">
        <f t="shared" si="108"/>
        <v>4861</v>
      </c>
      <c r="H575" t="e">
        <f t="shared" si="111"/>
        <v>#VALUE!</v>
      </c>
      <c r="I575">
        <f t="shared" si="109"/>
        <v>5203</v>
      </c>
      <c r="J575">
        <f t="shared" si="112"/>
        <v>5075</v>
      </c>
      <c r="K575" t="e">
        <f t="shared" si="113"/>
        <v>#VALUE!</v>
      </c>
      <c r="L575">
        <f t="shared" si="110"/>
        <v>5046.333333333333</v>
      </c>
      <c r="M575">
        <f t="shared" si="114"/>
        <v>4861</v>
      </c>
      <c r="N575">
        <f t="shared" si="115"/>
        <v>5203</v>
      </c>
      <c r="O575">
        <f t="shared" si="116"/>
        <v>214</v>
      </c>
      <c r="P575">
        <f t="shared" si="117"/>
        <v>128</v>
      </c>
      <c r="Q575">
        <f t="shared" si="118"/>
        <v>5075</v>
      </c>
      <c r="R575">
        <f t="shared" si="119"/>
        <v>5075</v>
      </c>
      <c r="S575" s="29" t="str">
        <f>IFERROR(ABS(1-SMALL(Results!$Y575:$BB575,5)/SMALL(Results!$Y575:$BB575,1)),"")</f>
        <v/>
      </c>
      <c r="T575" s="29" t="str">
        <f>IFERROR(ABS(1-SMALL(Results!$Y575:$BB575,6)/SMALL(Results!$Y575:$BB575,1)),"")</f>
        <v/>
      </c>
      <c r="U575" s="29" t="str">
        <f>IFERROR(ABS(1-SMALL(Results!$Y575:$BB575,7)/SMALL(Results!$Y575:$BB575,1)),"")</f>
        <v/>
      </c>
      <c r="V575" s="29" t="str">
        <f>IFERROR(ABS(1-SMALL(Results!$Y575:$BB575,8)/SMALL(Results!$Y575:$BB575,1)),"")</f>
        <v/>
      </c>
      <c r="W575" s="29" t="str">
        <f>IFERROR(ABS(1-SMALL(Results!$Y575:$BB575,9)/SMALL(Results!$Y575:$BB575,1)),"")</f>
        <v/>
      </c>
      <c r="X575" s="31" t="str">
        <f>IFERROR(ABS(1-SMALL(Results!$Y575:$BB575,10)/SMALL(Results!$Y575:$BB575,1)),"")</f>
        <v/>
      </c>
      <c r="Y575">
        <v>5075</v>
      </c>
      <c r="Z575">
        <v>4861</v>
      </c>
      <c r="AA575">
        <v>5203</v>
      </c>
    </row>
    <row r="576" spans="1:34" hidden="1" x14ac:dyDescent="0.25">
      <c r="A576" s="12" t="s">
        <v>10</v>
      </c>
      <c r="B576" t="s">
        <v>6</v>
      </c>
      <c r="C576" t="s">
        <v>1</v>
      </c>
      <c r="D576" t="s">
        <v>22</v>
      </c>
      <c r="E576">
        <v>20</v>
      </c>
      <c r="F576" t="str">
        <f t="shared" si="107"/>
        <v>V9HostSPMDno parameter20</v>
      </c>
      <c r="G576" t="str">
        <f t="shared" si="108"/>
        <v/>
      </c>
      <c r="H576" t="str">
        <f t="shared" si="111"/>
        <v/>
      </c>
      <c r="I576" t="str">
        <f t="shared" si="109"/>
        <v/>
      </c>
      <c r="J576" t="str">
        <f t="shared" si="112"/>
        <v/>
      </c>
      <c r="K576" t="str">
        <f t="shared" si="113"/>
        <v/>
      </c>
      <c r="L576" t="str">
        <f t="shared" si="110"/>
        <v/>
      </c>
      <c r="M576" t="str">
        <f t="shared" si="114"/>
        <v/>
      </c>
      <c r="N576" t="str">
        <f t="shared" si="115"/>
        <v/>
      </c>
      <c r="O576" t="str">
        <f t="shared" si="116"/>
        <v/>
      </c>
      <c r="P576" t="str">
        <f t="shared" si="117"/>
        <v/>
      </c>
      <c r="Q576" t="str">
        <f t="shared" si="118"/>
        <v/>
      </c>
      <c r="R576" t="str">
        <f t="shared" si="119"/>
        <v/>
      </c>
      <c r="S576" s="29" t="str">
        <f>IFERROR(ABS(1-SMALL(Results!$Y576:$BB576,5)/SMALL(Results!$Y576:$BB576,1)),"")</f>
        <v/>
      </c>
      <c r="T576" s="29" t="str">
        <f>IFERROR(ABS(1-SMALL(Results!$Y576:$BB576,6)/SMALL(Results!$Y576:$BB576,1)),"")</f>
        <v/>
      </c>
      <c r="U576" s="29" t="str">
        <f>IFERROR(ABS(1-SMALL(Results!$Y576:$BB576,7)/SMALL(Results!$Y576:$BB576,1)),"")</f>
        <v/>
      </c>
      <c r="V576" s="29" t="str">
        <f>IFERROR(ABS(1-SMALL(Results!$Y576:$BB576,8)/SMALL(Results!$Y576:$BB576,1)),"")</f>
        <v/>
      </c>
      <c r="W576" s="29" t="str">
        <f>IFERROR(ABS(1-SMALL(Results!$Y576:$BB576,9)/SMALL(Results!$Y576:$BB576,1)),"")</f>
        <v/>
      </c>
      <c r="X576" s="31" t="str">
        <f>IFERROR(ABS(1-SMALL(Results!$Y576:$BB576,10)/SMALL(Results!$Y576:$BB576,1)),"")</f>
        <v/>
      </c>
    </row>
    <row r="577" spans="1:54" hidden="1" x14ac:dyDescent="0.25">
      <c r="A577" s="12" t="s">
        <v>10</v>
      </c>
      <c r="B577" t="s">
        <v>6</v>
      </c>
      <c r="C577" t="s">
        <v>1</v>
      </c>
      <c r="D577" t="s">
        <v>22</v>
      </c>
      <c r="E577">
        <v>24</v>
      </c>
      <c r="F577" t="str">
        <f t="shared" si="107"/>
        <v>V9HostSPMDno parameter24</v>
      </c>
      <c r="G577" t="str">
        <f t="shared" si="108"/>
        <v/>
      </c>
      <c r="H577" t="str">
        <f t="shared" si="111"/>
        <v/>
      </c>
      <c r="I577" t="str">
        <f t="shared" si="109"/>
        <v/>
      </c>
      <c r="J577" t="str">
        <f t="shared" si="112"/>
        <v/>
      </c>
      <c r="K577" t="str">
        <f t="shared" si="113"/>
        <v/>
      </c>
      <c r="L577" t="str">
        <f t="shared" si="110"/>
        <v/>
      </c>
      <c r="M577" t="str">
        <f t="shared" si="114"/>
        <v/>
      </c>
      <c r="N577" t="str">
        <f t="shared" si="115"/>
        <v/>
      </c>
      <c r="O577" t="str">
        <f t="shared" si="116"/>
        <v/>
      </c>
      <c r="P577" t="str">
        <f t="shared" si="117"/>
        <v/>
      </c>
      <c r="Q577" t="str">
        <f t="shared" si="118"/>
        <v/>
      </c>
      <c r="R577" t="str">
        <f t="shared" si="119"/>
        <v/>
      </c>
      <c r="S577" s="29" t="str">
        <f>IFERROR(ABS(1-SMALL(Results!$Y577:$BB577,5)/SMALL(Results!$Y577:$BB577,1)),"")</f>
        <v/>
      </c>
      <c r="T577" s="29" t="str">
        <f>IFERROR(ABS(1-SMALL(Results!$Y577:$BB577,6)/SMALL(Results!$Y577:$BB577,1)),"")</f>
        <v/>
      </c>
      <c r="U577" s="29" t="str">
        <f>IFERROR(ABS(1-SMALL(Results!$Y577:$BB577,7)/SMALL(Results!$Y577:$BB577,1)),"")</f>
        <v/>
      </c>
      <c r="V577" s="29" t="str">
        <f>IFERROR(ABS(1-SMALL(Results!$Y577:$BB577,8)/SMALL(Results!$Y577:$BB577,1)),"")</f>
        <v/>
      </c>
      <c r="W577" s="29" t="str">
        <f>IFERROR(ABS(1-SMALL(Results!$Y577:$BB577,9)/SMALL(Results!$Y577:$BB577,1)),"")</f>
        <v/>
      </c>
      <c r="X577" s="31" t="str">
        <f>IFERROR(ABS(1-SMALL(Results!$Y577:$BB577,10)/SMALL(Results!$Y577:$BB577,1)),"")</f>
        <v/>
      </c>
    </row>
    <row r="578" spans="1:54" hidden="1" x14ac:dyDescent="0.25">
      <c r="A578" s="12" t="s">
        <v>10</v>
      </c>
      <c r="B578" t="s">
        <v>6</v>
      </c>
      <c r="C578" t="s">
        <v>1</v>
      </c>
      <c r="D578" t="s">
        <v>22</v>
      </c>
      <c r="E578">
        <v>28</v>
      </c>
      <c r="F578" t="str">
        <f t="shared" si="107"/>
        <v>V9HostSPMDno parameter28</v>
      </c>
      <c r="G578" t="str">
        <f t="shared" ref="G578:G641" si="120">IF(ISBLANK(Y578),"",MIN(Y578:BB578))</f>
        <v/>
      </c>
      <c r="H578" t="str">
        <f t="shared" si="111"/>
        <v/>
      </c>
      <c r="I578" t="str">
        <f t="shared" ref="I578:I641" si="121">IF(ISBLANK(Y578),"",MAX(Y578:BB578))</f>
        <v/>
      </c>
      <c r="J578" t="str">
        <f t="shared" si="112"/>
        <v/>
      </c>
      <c r="K578" t="str">
        <f t="shared" si="113"/>
        <v/>
      </c>
      <c r="L578" t="str">
        <f t="shared" ref="L578:L641" si="122">IF(ISBLANK(Y578),"",AVERAGE(Y578:BB578))</f>
        <v/>
      </c>
      <c r="M578" t="str">
        <f t="shared" si="114"/>
        <v/>
      </c>
      <c r="N578" t="str">
        <f t="shared" si="115"/>
        <v/>
      </c>
      <c r="O578" t="str">
        <f t="shared" si="116"/>
        <v/>
      </c>
      <c r="P578" t="str">
        <f t="shared" si="117"/>
        <v/>
      </c>
      <c r="Q578" t="str">
        <f t="shared" si="118"/>
        <v/>
      </c>
      <c r="R578" t="str">
        <f t="shared" si="119"/>
        <v/>
      </c>
      <c r="S578" s="29" t="str">
        <f>IFERROR(ABS(1-SMALL(Results!$Y578:$BB578,5)/SMALL(Results!$Y578:$BB578,1)),"")</f>
        <v/>
      </c>
      <c r="T578" s="29" t="str">
        <f>IFERROR(ABS(1-SMALL(Results!$Y578:$BB578,6)/SMALL(Results!$Y578:$BB578,1)),"")</f>
        <v/>
      </c>
      <c r="U578" s="29" t="str">
        <f>IFERROR(ABS(1-SMALL(Results!$Y578:$BB578,7)/SMALL(Results!$Y578:$BB578,1)),"")</f>
        <v/>
      </c>
      <c r="V578" s="29" t="str">
        <f>IFERROR(ABS(1-SMALL(Results!$Y578:$BB578,8)/SMALL(Results!$Y578:$BB578,1)),"")</f>
        <v/>
      </c>
      <c r="W578" s="29" t="str">
        <f>IFERROR(ABS(1-SMALL(Results!$Y578:$BB578,9)/SMALL(Results!$Y578:$BB578,1)),"")</f>
        <v/>
      </c>
      <c r="X578" s="31" t="str">
        <f>IFERROR(ABS(1-SMALL(Results!$Y578:$BB578,10)/SMALL(Results!$Y578:$BB578,1)),"")</f>
        <v/>
      </c>
    </row>
    <row r="579" spans="1:54" hidden="1" x14ac:dyDescent="0.25">
      <c r="A579" s="12" t="s">
        <v>10</v>
      </c>
      <c r="B579" t="s">
        <v>6</v>
      </c>
      <c r="C579" t="s">
        <v>1</v>
      </c>
      <c r="D579" t="s">
        <v>22</v>
      </c>
      <c r="E579">
        <v>32</v>
      </c>
      <c r="F579" t="str">
        <f t="shared" si="107"/>
        <v>V9HostSPMDno parameter32</v>
      </c>
      <c r="G579">
        <f t="shared" si="120"/>
        <v>2449.65</v>
      </c>
      <c r="H579" t="e">
        <f t="shared" ref="H579:H642" si="123">IF(ISNUMBER(G579),VLOOKUP(A579 &amp; B579 &amp; C579 &amp; D579 &amp; "1",F:G,2,FALSE)/G579,"")</f>
        <v>#VALUE!</v>
      </c>
      <c r="I579">
        <f t="shared" si="121"/>
        <v>2754.95</v>
      </c>
      <c r="J579">
        <f t="shared" ref="J579:J642" si="124">Q579</f>
        <v>2688.4850000000001</v>
      </c>
      <c r="K579" t="e">
        <f t="shared" ref="K579:K642" si="125">IF(ISNUMBER(J579),VLOOKUP(A579 &amp; B579 &amp; C579 &amp; D579 &amp; "1",F:J,5,FALSE)/J579,"")</f>
        <v>#VALUE!</v>
      </c>
      <c r="L579">
        <f t="shared" si="122"/>
        <v>2638.1499999999996</v>
      </c>
      <c r="M579">
        <f t="shared" ref="M579:M642" si="126">IF(ISBLANK(Y579),"",IF(ISEVEN(ROUNDDOWN(COUNT(Y579:AH579)/2,0)),AVERAGE(SMALL(Y579:AH579,ROUNDDOWN(COUNT(Y579:AH579)/2,0)/2),SMALL(Y579:AH579,ROUNDDOWN(COUNT(Y579:AH579)/2,0)/2+1)),SMALL(Y579:AH579,ROUNDUP(ROUNDDOWN(COUNT(Y579:AH579)/2,0)/2,0))))</f>
        <v>2681.91</v>
      </c>
      <c r="N579">
        <f t="shared" ref="N579:N642" si="127">IF(ISBLANK(Y579),"",IF(ISEVEN(ROUNDDOWN(COUNT(Y579:AH579)/2,0)),AVERAGE(LARGE(Y579:AH579,ROUNDDOWN(COUNT(Y579:AH579)/2,0)/2),LARGE(Y579:AH579,ROUNDDOWN(COUNT(Y579:AH579)/2,0)/2+1)),LARGE(Y579:AH579,ROUNDUP(ROUNDDOWN(COUNT(Y579:AH579)/2,0)/2,0))))</f>
        <v>2691.72</v>
      </c>
      <c r="O579">
        <f t="shared" ref="O579:O642" si="128">IF(ISBLANK(Y579),"",J579-M579)</f>
        <v>6.5750000000002728</v>
      </c>
      <c r="P579">
        <f t="shared" ref="P579:P642" si="129">IF(ISBLANK(Y579),"",N579-J579)</f>
        <v>3.2349999999996726</v>
      </c>
      <c r="Q579">
        <f t="shared" ref="Q579:Q642" si="130">IF(ISBLANK(Y579),"",
IF(COUNT(Y579:BB579)&gt;=10,
MEDIAN(SMALL(Y579:BB579,1),SMALL(Y579:BB579,2),SMALL(Y579:BB579,3),SMALL(Y579:BB579,4),SMALL(Y579:BB579,5),SMALL(Y579:BB579,6),SMALL(Y579:BB579,7),SMALL(Y579:BB579,8),SMALL(Y579:BB579,9),SMALL(Y579:BB579,10)),
IF(COUNT(Y579:BB579)=9,
MEDIAN(SMALL(Y579:BB579,1),SMALL(Y579:BB579,2),SMALL(Y579:BB579,3),SMALL(Y579:BB579,4),SMALL(Y579:BB579,5),SMALL(Y579:BB579,6),SMALL(Y579:BB579,7),SMALL(Y579:BB579,8),SMALL(Y579:BB579,9)),
IF(COUNT(Y579:BB579)=8,
MEDIAN(SMALL(Y579:BB579,1),SMALL(Y579:BB579,2),SMALL(Y579:BB579,3),SMALL(Y579:BB579,4),SMALL(Y579:BB579,5),SMALL(Y579:BB579,6),SMALL(Y579:BB579,7),SMALL(Y579:BB579,8)),
IF(COUNT(Y579:BB579)=7,
MEDIAN(SMALL(Y579:BB579,1),SMALL(Y579:BB579,2),SMALL(Y579:BB579,3),SMALL(Y579:BB579,4),SMALL(Y579:BB579,5),SMALL(Y579:BB579,6),SMALL(Y579:BB579,7)),
IF(COUNT(Y579:BB579)=6,
MEDIAN(SMALL(Y579:BB579,1),SMALL(Y579:BB579,2),SMALL(Y579:BB579,3),SMALL(Y579:BB579,4),SMALL(Y579:BB579,5),SMALL(Y579:BB579,6)),
IF(COUNT(Y579:BB579)=5,
MEDIAN(SMALL(Y579:BB579,1),SMALL(Y579:BB579,2),SMALL(Y579:BB579,3),SMALL(Y579:BB579,4),SMALL(Y579:BB579,5)),
IF(COUNT(Y579:BB579)=4,
MEDIAN(SMALL(Y579:BB579,1),SMALL(Y579:BB579,2),SMALL(Y579:BB579,3),SMALL(Y579:BB579,4)),
IF(COUNT(Y579:BB579)=3,
MEDIAN(SMALL(Y579:BB579,1),SMALL(Y579:BB579,2),SMALL(Y579:BB579,3)),
IF(COUNT(Y579:BB579)=2,
MEDIAN(SMALL(Y579:BB579,1),SMALL(Y579:BB579,2)),
MEDIAN(SMALL(Y579:BB579,1))
))))))))))</f>
        <v>2688.4850000000001</v>
      </c>
      <c r="R579">
        <f t="shared" ref="R579:R642" si="131">IF(ISBLANK(Y579),"",
IF(COUNT(Y579:BB579)&gt;=7,
MEDIAN(SMALL(Y579:BB579,1),SMALL(Y579:BB579,2),SMALL(Y579:BB579,3),SMALL(Y579:BB579,4),SMALL(Y579:BB579,5),SMALL(Y579:BB579,6),SMALL(Y579:BB579,7)),
IF(COUNT(Y579:BB579)=6,
MEDIAN(SMALL(Y579:BB579,1),SMALL(Y579:BB579,2),SMALL(Y579:BB579,3),SMALL(Y579:BB579,4),SMALL(Y579:BB579,5),SMALL(Y579:BB579,6)),
IF(COUNT(Y579:BB579)=5,
MEDIAN(SMALL(Y579:BB579,1),SMALL(Y579:BB579,2),SMALL(Y579:BB579,3),SMALL(Y579:BB579,4),SMALL(Y579:BB579,5)),
IF(COUNT(Y579:BB579)=4,
MEDIAN(SMALL(Y579:BB579,1),SMALL(Y579:BB579,2),SMALL(Y579:BB579,3),SMALL(Y579:BB579,4)),
IF(COUNT(Y579:BB579)=3,
MEDIAN(SMALL(Y579:BB579,1),SMALL(Y579:BB579,2),SMALL(Y579:BB579,3)),
IF(COUNT(Y579:BB579)=2,
MEDIAN(SMALL(Y579:BB579,1),SMALL(Y579:BB579,2)),
MEDIAN(SMALL(Y579:BB579,1))
)))))))</f>
        <v>2681.91</v>
      </c>
      <c r="S579" s="29">
        <f>IFERROR(ABS(1-SMALL(Results!$Y579:$BB579,5)/SMALL(Results!$Y579:$BB579,1)),"")</f>
        <v>9.7266956503990309E-2</v>
      </c>
      <c r="T579" s="29">
        <f>IFERROR(ABS(1-SMALL(Results!$Y579:$BB579,6)/SMALL(Results!$Y579:$BB579,1)),"")</f>
        <v>9.7728246892413217E-2</v>
      </c>
      <c r="U579" s="29">
        <f>IFERROR(ABS(1-SMALL(Results!$Y579:$BB579,7)/SMALL(Results!$Y579:$BB579,1)),"")</f>
        <v>9.7764986834853795E-2</v>
      </c>
      <c r="V579" s="29">
        <f>IFERROR(ABS(1-SMALL(Results!$Y579:$BB579,8)/SMALL(Results!$Y579:$BB579,1)),"")</f>
        <v>9.8614087726818012E-2</v>
      </c>
      <c r="W579" s="29">
        <f>IFERROR(ABS(1-SMALL(Results!$Y579:$BB579,9)/SMALL(Results!$Y579:$BB579,1)),"")</f>
        <v>9.8818198518155542E-2</v>
      </c>
      <c r="X579" s="31">
        <f>IFERROR(ABS(1-SMALL(Results!$Y579:$BB579,10)/SMALL(Results!$Y579:$BB579,1)),"")</f>
        <v>0.10038985161145475</v>
      </c>
      <c r="Y579">
        <v>2695.57</v>
      </c>
      <c r="Z579">
        <v>2525.85</v>
      </c>
      <c r="AA579">
        <v>2691.22</v>
      </c>
      <c r="AB579">
        <v>2689.14</v>
      </c>
      <c r="AC579">
        <v>2462.67</v>
      </c>
      <c r="AD579">
        <v>2691.72</v>
      </c>
      <c r="AE579">
        <v>2681.91</v>
      </c>
      <c r="AF579">
        <v>2689.05</v>
      </c>
      <c r="AG579">
        <v>2687.92</v>
      </c>
      <c r="AH579">
        <v>2754.95</v>
      </c>
      <c r="AI579">
        <v>2449.65</v>
      </c>
    </row>
    <row r="580" spans="1:54" hidden="1" x14ac:dyDescent="0.25">
      <c r="A580" s="12" t="s">
        <v>10</v>
      </c>
      <c r="B580" t="s">
        <v>6</v>
      </c>
      <c r="C580" t="s">
        <v>1</v>
      </c>
      <c r="D580" t="s">
        <v>22</v>
      </c>
      <c r="E580">
        <v>36</v>
      </c>
      <c r="F580" t="str">
        <f t="shared" si="107"/>
        <v>V9HostSPMDno parameter36</v>
      </c>
      <c r="G580" t="str">
        <f t="shared" si="120"/>
        <v/>
      </c>
      <c r="H580" t="str">
        <f t="shared" si="123"/>
        <v/>
      </c>
      <c r="I580" t="str">
        <f t="shared" si="121"/>
        <v/>
      </c>
      <c r="J580" t="str">
        <f t="shared" si="124"/>
        <v/>
      </c>
      <c r="K580" t="str">
        <f t="shared" si="125"/>
        <v/>
      </c>
      <c r="L580" t="str">
        <f t="shared" si="122"/>
        <v/>
      </c>
      <c r="M580" t="str">
        <f t="shared" si="126"/>
        <v/>
      </c>
      <c r="N580" t="str">
        <f t="shared" si="127"/>
        <v/>
      </c>
      <c r="O580" t="str">
        <f t="shared" si="128"/>
        <v/>
      </c>
      <c r="P580" t="str">
        <f t="shared" si="129"/>
        <v/>
      </c>
      <c r="Q580" t="str">
        <f t="shared" si="130"/>
        <v/>
      </c>
      <c r="R580" t="str">
        <f t="shared" si="131"/>
        <v/>
      </c>
      <c r="S580" s="29" t="str">
        <f>IFERROR(ABS(1-SMALL(Results!$Y580:$BB580,5)/SMALL(Results!$Y580:$BB580,1)),"")</f>
        <v/>
      </c>
      <c r="T580" s="29" t="str">
        <f>IFERROR(ABS(1-SMALL(Results!$Y580:$BB580,6)/SMALL(Results!$Y580:$BB580,1)),"")</f>
        <v/>
      </c>
      <c r="U580" s="29" t="str">
        <f>IFERROR(ABS(1-SMALL(Results!$Y580:$BB580,7)/SMALL(Results!$Y580:$BB580,1)),"")</f>
        <v/>
      </c>
      <c r="V580" s="29" t="str">
        <f>IFERROR(ABS(1-SMALL(Results!$Y580:$BB580,8)/SMALL(Results!$Y580:$BB580,1)),"")</f>
        <v/>
      </c>
      <c r="W580" s="29" t="str">
        <f>IFERROR(ABS(1-SMALL(Results!$Y580:$BB580,9)/SMALL(Results!$Y580:$BB580,1)),"")</f>
        <v/>
      </c>
      <c r="X580" s="31" t="str">
        <f>IFERROR(ABS(1-SMALL(Results!$Y580:$BB580,10)/SMALL(Results!$Y580:$BB580,1)),"")</f>
        <v/>
      </c>
    </row>
    <row r="581" spans="1:54" hidden="1" x14ac:dyDescent="0.25">
      <c r="A581" s="12" t="s">
        <v>10</v>
      </c>
      <c r="B581" t="s">
        <v>6</v>
      </c>
      <c r="C581" t="s">
        <v>1</v>
      </c>
      <c r="D581" t="s">
        <v>22</v>
      </c>
      <c r="E581">
        <v>40</v>
      </c>
      <c r="F581" t="str">
        <f t="shared" si="107"/>
        <v>V9HostSPMDno parameter40</v>
      </c>
      <c r="G581" t="str">
        <f t="shared" si="120"/>
        <v/>
      </c>
      <c r="H581" t="str">
        <f t="shared" si="123"/>
        <v/>
      </c>
      <c r="I581" t="str">
        <f t="shared" si="121"/>
        <v/>
      </c>
      <c r="J581" t="str">
        <f t="shared" si="124"/>
        <v/>
      </c>
      <c r="K581" t="str">
        <f t="shared" si="125"/>
        <v/>
      </c>
      <c r="L581" t="str">
        <f t="shared" si="122"/>
        <v/>
      </c>
      <c r="M581" t="str">
        <f t="shared" si="126"/>
        <v/>
      </c>
      <c r="N581" t="str">
        <f t="shared" si="127"/>
        <v/>
      </c>
      <c r="O581" t="str">
        <f t="shared" si="128"/>
        <v/>
      </c>
      <c r="P581" t="str">
        <f t="shared" si="129"/>
        <v/>
      </c>
      <c r="Q581" t="str">
        <f t="shared" si="130"/>
        <v/>
      </c>
      <c r="R581" t="str">
        <f t="shared" si="131"/>
        <v/>
      </c>
      <c r="S581" s="29" t="str">
        <f>IFERROR(ABS(1-SMALL(Results!$Y581:$BB581,5)/SMALL(Results!$Y581:$BB581,1)),"")</f>
        <v/>
      </c>
      <c r="T581" s="29" t="str">
        <f>IFERROR(ABS(1-SMALL(Results!$Y581:$BB581,6)/SMALL(Results!$Y581:$BB581,1)),"")</f>
        <v/>
      </c>
      <c r="U581" s="29" t="str">
        <f>IFERROR(ABS(1-SMALL(Results!$Y581:$BB581,7)/SMALL(Results!$Y581:$BB581,1)),"")</f>
        <v/>
      </c>
      <c r="V581" s="29" t="str">
        <f>IFERROR(ABS(1-SMALL(Results!$Y581:$BB581,8)/SMALL(Results!$Y581:$BB581,1)),"")</f>
        <v/>
      </c>
      <c r="W581" s="29" t="str">
        <f>IFERROR(ABS(1-SMALL(Results!$Y581:$BB581,9)/SMALL(Results!$Y581:$BB581,1)),"")</f>
        <v/>
      </c>
      <c r="X581" s="31" t="str">
        <f>IFERROR(ABS(1-SMALL(Results!$Y581:$BB581,10)/SMALL(Results!$Y581:$BB581,1)),"")</f>
        <v/>
      </c>
    </row>
    <row r="582" spans="1:54" hidden="1" x14ac:dyDescent="0.25">
      <c r="A582" s="12" t="s">
        <v>10</v>
      </c>
      <c r="B582" t="s">
        <v>6</v>
      </c>
      <c r="C582" t="s">
        <v>1</v>
      </c>
      <c r="D582" t="s">
        <v>22</v>
      </c>
      <c r="E582">
        <v>44</v>
      </c>
      <c r="F582" t="str">
        <f t="shared" si="107"/>
        <v>V9HostSPMDno parameter44</v>
      </c>
      <c r="G582" t="str">
        <f t="shared" si="120"/>
        <v/>
      </c>
      <c r="H582" t="str">
        <f t="shared" si="123"/>
        <v/>
      </c>
      <c r="I582" t="str">
        <f t="shared" si="121"/>
        <v/>
      </c>
      <c r="J582" t="str">
        <f t="shared" si="124"/>
        <v/>
      </c>
      <c r="K582" t="str">
        <f t="shared" si="125"/>
        <v/>
      </c>
      <c r="L582" t="str">
        <f t="shared" si="122"/>
        <v/>
      </c>
      <c r="M582" t="str">
        <f t="shared" si="126"/>
        <v/>
      </c>
      <c r="N582" t="str">
        <f t="shared" si="127"/>
        <v/>
      </c>
      <c r="O582" t="str">
        <f t="shared" si="128"/>
        <v/>
      </c>
      <c r="P582" t="str">
        <f t="shared" si="129"/>
        <v/>
      </c>
      <c r="Q582" t="str">
        <f t="shared" si="130"/>
        <v/>
      </c>
      <c r="R582" t="str">
        <f t="shared" si="131"/>
        <v/>
      </c>
      <c r="S582" s="29" t="str">
        <f>IFERROR(ABS(1-SMALL(Results!$Y582:$BB582,5)/SMALL(Results!$Y582:$BB582,1)),"")</f>
        <v/>
      </c>
      <c r="T582" s="29" t="str">
        <f>IFERROR(ABS(1-SMALL(Results!$Y582:$BB582,6)/SMALL(Results!$Y582:$BB582,1)),"")</f>
        <v/>
      </c>
      <c r="U582" s="29" t="str">
        <f>IFERROR(ABS(1-SMALL(Results!$Y582:$BB582,7)/SMALL(Results!$Y582:$BB582,1)),"")</f>
        <v/>
      </c>
      <c r="V582" s="29" t="str">
        <f>IFERROR(ABS(1-SMALL(Results!$Y582:$BB582,8)/SMALL(Results!$Y582:$BB582,1)),"")</f>
        <v/>
      </c>
      <c r="W582" s="29" t="str">
        <f>IFERROR(ABS(1-SMALL(Results!$Y582:$BB582,9)/SMALL(Results!$Y582:$BB582,1)),"")</f>
        <v/>
      </c>
      <c r="X582" s="31" t="str">
        <f>IFERROR(ABS(1-SMALL(Results!$Y582:$BB582,10)/SMALL(Results!$Y582:$BB582,1)),"")</f>
        <v/>
      </c>
    </row>
    <row r="583" spans="1:54" hidden="1" x14ac:dyDescent="0.25">
      <c r="A583" s="12" t="s">
        <v>10</v>
      </c>
      <c r="B583" t="s">
        <v>6</v>
      </c>
      <c r="C583" t="s">
        <v>1</v>
      </c>
      <c r="D583" t="s">
        <v>22</v>
      </c>
      <c r="E583">
        <v>48</v>
      </c>
      <c r="F583" t="str">
        <f t="shared" si="107"/>
        <v>V9HostSPMDno parameter48</v>
      </c>
      <c r="G583" t="str">
        <f t="shared" si="120"/>
        <v/>
      </c>
      <c r="H583" t="str">
        <f t="shared" si="123"/>
        <v/>
      </c>
      <c r="I583" t="str">
        <f t="shared" si="121"/>
        <v/>
      </c>
      <c r="J583" t="str">
        <f t="shared" si="124"/>
        <v/>
      </c>
      <c r="K583" t="str">
        <f t="shared" si="125"/>
        <v/>
      </c>
      <c r="L583" t="str">
        <f t="shared" si="122"/>
        <v/>
      </c>
      <c r="M583" t="str">
        <f t="shared" si="126"/>
        <v/>
      </c>
      <c r="N583" t="str">
        <f t="shared" si="127"/>
        <v/>
      </c>
      <c r="O583" t="str">
        <f t="shared" si="128"/>
        <v/>
      </c>
      <c r="P583" t="str">
        <f t="shared" si="129"/>
        <v/>
      </c>
      <c r="Q583" t="str">
        <f t="shared" si="130"/>
        <v/>
      </c>
      <c r="R583" t="str">
        <f t="shared" si="131"/>
        <v/>
      </c>
      <c r="S583" s="29" t="str">
        <f>IFERROR(ABS(1-SMALL(Results!$Y583:$BB583,5)/SMALL(Results!$Y583:$BB583,1)),"")</f>
        <v/>
      </c>
      <c r="T583" s="29" t="str">
        <f>IFERROR(ABS(1-SMALL(Results!$Y583:$BB583,6)/SMALL(Results!$Y583:$BB583,1)),"")</f>
        <v/>
      </c>
      <c r="U583" s="29" t="str">
        <f>IFERROR(ABS(1-SMALL(Results!$Y583:$BB583,7)/SMALL(Results!$Y583:$BB583,1)),"")</f>
        <v/>
      </c>
      <c r="V583" s="29" t="str">
        <f>IFERROR(ABS(1-SMALL(Results!$Y583:$BB583,8)/SMALL(Results!$Y583:$BB583,1)),"")</f>
        <v/>
      </c>
      <c r="W583" s="29" t="str">
        <f>IFERROR(ABS(1-SMALL(Results!$Y583:$BB583,9)/SMALL(Results!$Y583:$BB583,1)),"")</f>
        <v/>
      </c>
      <c r="X583" s="31" t="str">
        <f>IFERROR(ABS(1-SMALL(Results!$Y583:$BB583,10)/SMALL(Results!$Y583:$BB583,1)),"")</f>
        <v/>
      </c>
    </row>
    <row r="584" spans="1:54" hidden="1" x14ac:dyDescent="0.25">
      <c r="A584" s="12" t="s">
        <v>10</v>
      </c>
      <c r="B584" t="s">
        <v>6</v>
      </c>
      <c r="C584" t="s">
        <v>1</v>
      </c>
      <c r="D584" t="s">
        <v>22</v>
      </c>
      <c r="E584">
        <v>52</v>
      </c>
      <c r="F584" t="str">
        <f t="shared" si="107"/>
        <v>V9HostSPMDno parameter52</v>
      </c>
      <c r="G584" t="str">
        <f t="shared" si="120"/>
        <v/>
      </c>
      <c r="H584" t="str">
        <f t="shared" si="123"/>
        <v/>
      </c>
      <c r="I584" t="str">
        <f t="shared" si="121"/>
        <v/>
      </c>
      <c r="J584" t="str">
        <f t="shared" si="124"/>
        <v/>
      </c>
      <c r="K584" t="str">
        <f t="shared" si="125"/>
        <v/>
      </c>
      <c r="L584" t="str">
        <f t="shared" si="122"/>
        <v/>
      </c>
      <c r="M584" t="str">
        <f t="shared" si="126"/>
        <v/>
      </c>
      <c r="N584" t="str">
        <f t="shared" si="127"/>
        <v/>
      </c>
      <c r="O584" t="str">
        <f t="shared" si="128"/>
        <v/>
      </c>
      <c r="P584" t="str">
        <f t="shared" si="129"/>
        <v/>
      </c>
      <c r="Q584" t="str">
        <f t="shared" si="130"/>
        <v/>
      </c>
      <c r="R584" t="str">
        <f t="shared" si="131"/>
        <v/>
      </c>
      <c r="S584" s="29" t="str">
        <f>IFERROR(ABS(1-SMALL(Results!$Y584:$BB584,5)/SMALL(Results!$Y584:$BB584,1)),"")</f>
        <v/>
      </c>
      <c r="T584" s="29" t="str">
        <f>IFERROR(ABS(1-SMALL(Results!$Y584:$BB584,6)/SMALL(Results!$Y584:$BB584,1)),"")</f>
        <v/>
      </c>
      <c r="U584" s="29" t="str">
        <f>IFERROR(ABS(1-SMALL(Results!$Y584:$BB584,7)/SMALL(Results!$Y584:$BB584,1)),"")</f>
        <v/>
      </c>
      <c r="V584" s="29" t="str">
        <f>IFERROR(ABS(1-SMALL(Results!$Y584:$BB584,8)/SMALL(Results!$Y584:$BB584,1)),"")</f>
        <v/>
      </c>
      <c r="W584" s="29" t="str">
        <f>IFERROR(ABS(1-SMALL(Results!$Y584:$BB584,9)/SMALL(Results!$Y584:$BB584,1)),"")</f>
        <v/>
      </c>
      <c r="X584" s="31" t="str">
        <f>IFERROR(ABS(1-SMALL(Results!$Y584:$BB584,10)/SMALL(Results!$Y584:$BB584,1)),"")</f>
        <v/>
      </c>
    </row>
    <row r="585" spans="1:54" hidden="1" x14ac:dyDescent="0.25">
      <c r="A585" s="12" t="s">
        <v>10</v>
      </c>
      <c r="B585" t="s">
        <v>6</v>
      </c>
      <c r="C585" t="s">
        <v>1</v>
      </c>
      <c r="D585" t="s">
        <v>22</v>
      </c>
      <c r="E585">
        <v>56</v>
      </c>
      <c r="F585" t="str">
        <f t="shared" si="107"/>
        <v>V9HostSPMDno parameter56</v>
      </c>
      <c r="G585" t="str">
        <f t="shared" si="120"/>
        <v/>
      </c>
      <c r="H585" t="str">
        <f t="shared" si="123"/>
        <v/>
      </c>
      <c r="I585" t="str">
        <f t="shared" si="121"/>
        <v/>
      </c>
      <c r="J585" t="str">
        <f t="shared" si="124"/>
        <v/>
      </c>
      <c r="K585" t="str">
        <f t="shared" si="125"/>
        <v/>
      </c>
      <c r="L585" t="str">
        <f t="shared" si="122"/>
        <v/>
      </c>
      <c r="M585" t="str">
        <f t="shared" si="126"/>
        <v/>
      </c>
      <c r="N585" t="str">
        <f t="shared" si="127"/>
        <v/>
      </c>
      <c r="O585" t="str">
        <f t="shared" si="128"/>
        <v/>
      </c>
      <c r="P585" t="str">
        <f t="shared" si="129"/>
        <v/>
      </c>
      <c r="Q585" t="str">
        <f t="shared" si="130"/>
        <v/>
      </c>
      <c r="R585" t="str">
        <f t="shared" si="131"/>
        <v/>
      </c>
      <c r="S585" s="29" t="str">
        <f>IFERROR(ABS(1-SMALL(Results!$Y585:$BB585,5)/SMALL(Results!$Y585:$BB585,1)),"")</f>
        <v/>
      </c>
      <c r="T585" s="29" t="str">
        <f>IFERROR(ABS(1-SMALL(Results!$Y585:$BB585,6)/SMALL(Results!$Y585:$BB585,1)),"")</f>
        <v/>
      </c>
      <c r="U585" s="29" t="str">
        <f>IFERROR(ABS(1-SMALL(Results!$Y585:$BB585,7)/SMALL(Results!$Y585:$BB585,1)),"")</f>
        <v/>
      </c>
      <c r="V585" s="29" t="str">
        <f>IFERROR(ABS(1-SMALL(Results!$Y585:$BB585,8)/SMALL(Results!$Y585:$BB585,1)),"")</f>
        <v/>
      </c>
      <c r="W585" s="29" t="str">
        <f>IFERROR(ABS(1-SMALL(Results!$Y585:$BB585,9)/SMALL(Results!$Y585:$BB585,1)),"")</f>
        <v/>
      </c>
      <c r="X585" s="31" t="str">
        <f>IFERROR(ABS(1-SMALL(Results!$Y585:$BB585,10)/SMALL(Results!$Y585:$BB585,1)),"")</f>
        <v/>
      </c>
    </row>
    <row r="586" spans="1:54" hidden="1" x14ac:dyDescent="0.25">
      <c r="A586" s="12" t="s">
        <v>10</v>
      </c>
      <c r="B586" t="s">
        <v>6</v>
      </c>
      <c r="C586" t="s">
        <v>1</v>
      </c>
      <c r="D586" t="s">
        <v>22</v>
      </c>
      <c r="E586">
        <v>60</v>
      </c>
      <c r="F586" t="str">
        <f t="shared" si="107"/>
        <v>V9HostSPMDno parameter60</v>
      </c>
      <c r="G586" t="str">
        <f t="shared" si="120"/>
        <v/>
      </c>
      <c r="H586" t="str">
        <f t="shared" si="123"/>
        <v/>
      </c>
      <c r="I586" t="str">
        <f t="shared" si="121"/>
        <v/>
      </c>
      <c r="J586" t="str">
        <f t="shared" si="124"/>
        <v/>
      </c>
      <c r="K586" t="str">
        <f t="shared" si="125"/>
        <v/>
      </c>
      <c r="L586" t="str">
        <f t="shared" si="122"/>
        <v/>
      </c>
      <c r="M586" t="str">
        <f t="shared" si="126"/>
        <v/>
      </c>
      <c r="N586" t="str">
        <f t="shared" si="127"/>
        <v/>
      </c>
      <c r="O586" t="str">
        <f t="shared" si="128"/>
        <v/>
      </c>
      <c r="P586" t="str">
        <f t="shared" si="129"/>
        <v/>
      </c>
      <c r="Q586" t="str">
        <f t="shared" si="130"/>
        <v/>
      </c>
      <c r="R586" t="str">
        <f t="shared" si="131"/>
        <v/>
      </c>
      <c r="S586" s="29" t="str">
        <f>IFERROR(ABS(1-SMALL(Results!$Y586:$BB586,5)/SMALL(Results!$Y586:$BB586,1)),"")</f>
        <v/>
      </c>
      <c r="T586" s="29" t="str">
        <f>IFERROR(ABS(1-SMALL(Results!$Y586:$BB586,6)/SMALL(Results!$Y586:$BB586,1)),"")</f>
        <v/>
      </c>
      <c r="U586" s="29" t="str">
        <f>IFERROR(ABS(1-SMALL(Results!$Y586:$BB586,7)/SMALL(Results!$Y586:$BB586,1)),"")</f>
        <v/>
      </c>
      <c r="V586" s="29" t="str">
        <f>IFERROR(ABS(1-SMALL(Results!$Y586:$BB586,8)/SMALL(Results!$Y586:$BB586,1)),"")</f>
        <v/>
      </c>
      <c r="W586" s="29" t="str">
        <f>IFERROR(ABS(1-SMALL(Results!$Y586:$BB586,9)/SMALL(Results!$Y586:$BB586,1)),"")</f>
        <v/>
      </c>
      <c r="X586" s="31" t="str">
        <f>IFERROR(ABS(1-SMALL(Results!$Y586:$BB586,10)/SMALL(Results!$Y586:$BB586,1)),"")</f>
        <v/>
      </c>
    </row>
    <row r="587" spans="1:54" hidden="1" x14ac:dyDescent="0.25">
      <c r="A587" s="12" t="s">
        <v>10</v>
      </c>
      <c r="B587" t="s">
        <v>6</v>
      </c>
      <c r="C587" t="s">
        <v>1</v>
      </c>
      <c r="D587" t="s">
        <v>22</v>
      </c>
      <c r="E587">
        <v>64</v>
      </c>
      <c r="F587" t="str">
        <f t="shared" si="107"/>
        <v>V9HostSPMDno parameter64</v>
      </c>
      <c r="G587">
        <f t="shared" si="120"/>
        <v>1239.81</v>
      </c>
      <c r="H587" t="e">
        <f t="shared" si="123"/>
        <v>#VALUE!</v>
      </c>
      <c r="I587">
        <f t="shared" si="121"/>
        <v>1393.03</v>
      </c>
      <c r="J587">
        <f t="shared" si="124"/>
        <v>1355.54</v>
      </c>
      <c r="K587" t="e">
        <f t="shared" si="125"/>
        <v>#VALUE!</v>
      </c>
      <c r="L587">
        <f t="shared" si="122"/>
        <v>1335.2744444444445</v>
      </c>
      <c r="M587">
        <f t="shared" si="126"/>
        <v>1290.9449999999999</v>
      </c>
      <c r="N587">
        <f t="shared" si="127"/>
        <v>1368.675</v>
      </c>
      <c r="O587">
        <f t="shared" si="128"/>
        <v>64.595000000000027</v>
      </c>
      <c r="P587">
        <f t="shared" si="129"/>
        <v>13.134999999999991</v>
      </c>
      <c r="Q587">
        <f t="shared" si="130"/>
        <v>1355.54</v>
      </c>
      <c r="R587">
        <f t="shared" si="131"/>
        <v>1352.82</v>
      </c>
      <c r="S587" s="29">
        <f>IFERROR(ABS(1-SMALL(Results!$Y587:$BB587,5)/SMALL(Results!$Y587:$BB587,1)),"")</f>
        <v>9.334494801622828E-2</v>
      </c>
      <c r="T587" s="29">
        <f>IFERROR(ABS(1-SMALL(Results!$Y587:$BB587,6)/SMALL(Results!$Y587:$BB587,1)),"")</f>
        <v>9.4546745065776205E-2</v>
      </c>
      <c r="U587" s="29">
        <f>IFERROR(ABS(1-SMALL(Results!$Y587:$BB587,7)/SMALL(Results!$Y587:$BB587,1)),"")</f>
        <v>9.8402174526742048E-2</v>
      </c>
      <c r="V587" s="29">
        <f>IFERROR(ABS(1-SMALL(Results!$Y587:$BB587,8)/SMALL(Results!$Y587:$BB587,1)),"")</f>
        <v>0.10947645203700573</v>
      </c>
      <c r="W587" s="29">
        <f>IFERROR(ABS(1-SMALL(Results!$Y587:$BB587,9)/SMALL(Results!$Y587:$BB587,1)),"")</f>
        <v>0.12358345230317558</v>
      </c>
      <c r="X587" s="31" t="str">
        <f>IFERROR(ABS(1-SMALL(Results!$Y587:$BB587,10)/SMALL(Results!$Y587:$BB587,1)),"")</f>
        <v/>
      </c>
      <c r="Y587">
        <v>1246.78</v>
      </c>
      <c r="Z587">
        <v>1375.54</v>
      </c>
      <c r="AA587">
        <v>1239.81</v>
      </c>
      <c r="AB587">
        <v>1352.82</v>
      </c>
      <c r="AC587">
        <v>1357.03</v>
      </c>
      <c r="AD587">
        <v>1355.54</v>
      </c>
      <c r="AE587">
        <v>1361.81</v>
      </c>
      <c r="AF587">
        <v>1335.11</v>
      </c>
      <c r="AG587">
        <v>1393.03</v>
      </c>
    </row>
    <row r="588" spans="1:54" hidden="1" x14ac:dyDescent="0.25">
      <c r="A588" s="12" t="s">
        <v>10</v>
      </c>
      <c r="B588" t="s">
        <v>6</v>
      </c>
      <c r="C588" t="s">
        <v>1</v>
      </c>
      <c r="D588" t="s">
        <v>22</v>
      </c>
      <c r="E588">
        <v>128</v>
      </c>
      <c r="F588" t="str">
        <f t="shared" si="107"/>
        <v>V9HostSPMDno parameter128</v>
      </c>
      <c r="G588">
        <f t="shared" si="120"/>
        <v>1083.058</v>
      </c>
      <c r="H588" t="e">
        <f t="shared" si="123"/>
        <v>#VALUE!</v>
      </c>
      <c r="I588">
        <f t="shared" si="121"/>
        <v>1153.1410000000001</v>
      </c>
      <c r="J588">
        <f t="shared" si="124"/>
        <v>1123.056</v>
      </c>
      <c r="K588" t="e">
        <f t="shared" si="125"/>
        <v>#VALUE!</v>
      </c>
      <c r="L588">
        <f t="shared" si="122"/>
        <v>1121.616</v>
      </c>
      <c r="M588">
        <f t="shared" si="126"/>
        <v>1104.893</v>
      </c>
      <c r="N588">
        <f t="shared" si="127"/>
        <v>1128.761</v>
      </c>
      <c r="O588">
        <f t="shared" si="128"/>
        <v>18.163000000000011</v>
      </c>
      <c r="P588">
        <f t="shared" si="129"/>
        <v>5.7049999999999272</v>
      </c>
      <c r="Q588">
        <f t="shared" si="130"/>
        <v>1123.056</v>
      </c>
      <c r="R588">
        <f t="shared" si="131"/>
        <v>1120.345</v>
      </c>
      <c r="S588" s="29">
        <f>IFERROR(ABS(1-SMALL(Results!$Y588:$BB588,5)/SMALL(Results!$Y588:$BB588,1)),"")</f>
        <v>3.455031955814003E-2</v>
      </c>
      <c r="T588" s="29">
        <f>IFERROR(ABS(1-SMALL(Results!$Y588:$BB588,6)/SMALL(Results!$Y588:$BB588,1)),"")</f>
        <v>3.9310914096936767E-2</v>
      </c>
      <c r="U588" s="29">
        <f>IFERROR(ABS(1-SMALL(Results!$Y588:$BB588,7)/SMALL(Results!$Y588:$BB588,1)),"")</f>
        <v>4.2143634043606104E-2</v>
      </c>
      <c r="V588" s="29">
        <f>IFERROR(ABS(1-SMALL(Results!$Y588:$BB588,8)/SMALL(Results!$Y588:$BB588,1)),"")</f>
        <v>4.2198109427195929E-2</v>
      </c>
      <c r="W588" s="29">
        <f>IFERROR(ABS(1-SMALL(Results!$Y588:$BB588,9)/SMALL(Results!$Y588:$BB588,1)),"")</f>
        <v>6.3453665454666242E-2</v>
      </c>
      <c r="X588" s="31">
        <f>IFERROR(ABS(1-SMALL(Results!$Y588:$BB588,10)/SMALL(Results!$Y588:$BB588,1)),"")</f>
        <v>6.4708445900404366E-2</v>
      </c>
      <c r="Y588">
        <v>1104.893</v>
      </c>
      <c r="Z588">
        <v>1128.761</v>
      </c>
      <c r="AA588">
        <v>1125.634</v>
      </c>
      <c r="AB588">
        <v>1128.702</v>
      </c>
      <c r="AC588">
        <v>1120.4780000000001</v>
      </c>
      <c r="AD588">
        <v>1151.7819999999999</v>
      </c>
      <c r="AE588">
        <v>1083.058</v>
      </c>
      <c r="AF588">
        <v>1153.1410000000001</v>
      </c>
      <c r="AG588">
        <v>1099.366</v>
      </c>
      <c r="AH588">
        <v>1120.345</v>
      </c>
    </row>
    <row r="589" spans="1:54" hidden="1" x14ac:dyDescent="0.25">
      <c r="A589" s="12" t="s">
        <v>10</v>
      </c>
      <c r="B589" t="s">
        <v>6</v>
      </c>
      <c r="C589" t="s">
        <v>1</v>
      </c>
      <c r="D589" t="s">
        <v>22</v>
      </c>
      <c r="E589">
        <v>256</v>
      </c>
      <c r="F589" t="str">
        <f t="shared" si="107"/>
        <v>V9HostSPMDno parameter256</v>
      </c>
      <c r="G589">
        <f t="shared" si="120"/>
        <v>1147.049</v>
      </c>
      <c r="H589" t="e">
        <f t="shared" si="123"/>
        <v>#VALUE!</v>
      </c>
      <c r="I589">
        <f t="shared" si="121"/>
        <v>1166.0899999999999</v>
      </c>
      <c r="J589">
        <f t="shared" si="124"/>
        <v>1158.8254999999999</v>
      </c>
      <c r="K589" t="e">
        <f t="shared" si="125"/>
        <v>#VALUE!</v>
      </c>
      <c r="L589">
        <f t="shared" si="122"/>
        <v>1156.9578000000001</v>
      </c>
      <c r="M589">
        <f t="shared" si="126"/>
        <v>1148.105</v>
      </c>
      <c r="N589">
        <f t="shared" si="127"/>
        <v>1163.3340000000001</v>
      </c>
      <c r="O589">
        <f t="shared" si="128"/>
        <v>10.720499999999902</v>
      </c>
      <c r="P589">
        <f t="shared" si="129"/>
        <v>4.5085000000001401</v>
      </c>
      <c r="Q589">
        <f t="shared" si="130"/>
        <v>1158.8254999999999</v>
      </c>
      <c r="R589">
        <f t="shared" si="131"/>
        <v>1153.5650000000001</v>
      </c>
      <c r="S589" s="29">
        <f>IFERROR(ABS(1-SMALL(Results!$Y589:$BB589,5)/SMALL(Results!$Y589:$BB589,1)),"")</f>
        <v>9.115565246123003E-3</v>
      </c>
      <c r="T589" s="29">
        <f>IFERROR(ABS(1-SMALL(Results!$Y589:$BB589,6)/SMALL(Results!$Y589:$BB589,1)),"")</f>
        <v>1.1417995220779575E-2</v>
      </c>
      <c r="U589" s="29">
        <f>IFERROR(ABS(1-SMALL(Results!$Y589:$BB589,7)/SMALL(Results!$Y589:$BB589,1)),"")</f>
        <v>1.3290626642802561E-2</v>
      </c>
      <c r="V589" s="29">
        <f>IFERROR(ABS(1-SMALL(Results!$Y589:$BB589,8)/SMALL(Results!$Y589:$BB589,1)),"")</f>
        <v>1.4197301074322155E-2</v>
      </c>
      <c r="W589" s="29">
        <f>IFERROR(ABS(1-SMALL(Results!$Y589:$BB589,9)/SMALL(Results!$Y589:$BB589,1)),"")</f>
        <v>1.4573047881999868E-2</v>
      </c>
      <c r="X589" s="31">
        <f>IFERROR(ABS(1-SMALL(Results!$Y589:$BB589,10)/SMALL(Results!$Y589:$BB589,1)),"")</f>
        <v>1.6599988317848702E-2</v>
      </c>
      <c r="Y589">
        <v>1147.7249999999999</v>
      </c>
      <c r="Z589">
        <v>1157.5050000000001</v>
      </c>
      <c r="AA589">
        <v>1163.3340000000001</v>
      </c>
      <c r="AB589">
        <v>1147.049</v>
      </c>
      <c r="AC589">
        <v>1148.105</v>
      </c>
      <c r="AD589">
        <v>1163.7650000000001</v>
      </c>
      <c r="AE589">
        <v>1160.146</v>
      </c>
      <c r="AF589">
        <v>1162.2940000000001</v>
      </c>
      <c r="AG589">
        <v>1166.0899999999999</v>
      </c>
      <c r="AH589">
        <v>1153.5650000000001</v>
      </c>
    </row>
    <row r="590" spans="1:54" hidden="1" x14ac:dyDescent="0.25">
      <c r="A590" s="12" t="s">
        <v>10</v>
      </c>
      <c r="B590" t="s">
        <v>9</v>
      </c>
      <c r="C590" t="s">
        <v>7</v>
      </c>
      <c r="D590" t="s">
        <v>2</v>
      </c>
      <c r="E590">
        <v>1</v>
      </c>
      <c r="F590" t="str">
        <f t="shared" ref="F590:F641" si="132">A590 &amp; B590 &amp; C590 &amp; D590 &amp; E590</f>
        <v>V9DockerDACO3_native1</v>
      </c>
      <c r="G590">
        <f t="shared" si="120"/>
        <v>598.04</v>
      </c>
      <c r="H590">
        <f t="shared" si="123"/>
        <v>1</v>
      </c>
      <c r="I590">
        <f t="shared" si="121"/>
        <v>613.08000000000004</v>
      </c>
      <c r="J590">
        <f t="shared" si="124"/>
        <v>598.11</v>
      </c>
      <c r="K590">
        <f t="shared" si="125"/>
        <v>1</v>
      </c>
      <c r="L590">
        <f t="shared" si="122"/>
        <v>603.08000000000004</v>
      </c>
      <c r="M590">
        <f t="shared" si="126"/>
        <v>598.05999999999995</v>
      </c>
      <c r="N590">
        <f t="shared" si="127"/>
        <v>598.19000000000005</v>
      </c>
      <c r="O590">
        <f t="shared" si="128"/>
        <v>5.0000000000068212E-2</v>
      </c>
      <c r="P590">
        <f t="shared" si="129"/>
        <v>8.0000000000040927E-2</v>
      </c>
      <c r="Q590">
        <f t="shared" si="130"/>
        <v>598.11</v>
      </c>
      <c r="R590">
        <f t="shared" si="131"/>
        <v>598.08000000000004</v>
      </c>
      <c r="S590" s="29">
        <f>IFERROR(ABS(1-SMALL(Results!$Y590:$BB590,5)/SMALL(Results!$Y590:$BB590,1)),"")</f>
        <v>8.3606447729422939E-5</v>
      </c>
      <c r="T590" s="29">
        <f>IFERROR(ABS(1-SMALL(Results!$Y590:$BB590,6)/SMALL(Results!$Y590:$BB590,1)),"")</f>
        <v>1.5049160591273925E-4</v>
      </c>
      <c r="U590" s="29">
        <f>IFERROR(ABS(1-SMALL(Results!$Y590:$BB590,7)/SMALL(Results!$Y590:$BB590,1)),"")</f>
        <v>2.0065547455017096E-4</v>
      </c>
      <c r="V590" s="29">
        <f>IFERROR(ABS(1-SMALL(Results!$Y590:$BB590,8)/SMALL(Results!$Y590:$BB590,1)),"")</f>
        <v>2.3409805364194014E-4</v>
      </c>
      <c r="W590" s="29">
        <f>IFERROR(ABS(1-SMALL(Results!$Y590:$BB590,9)/SMALL(Results!$Y590:$BB590,1)),"")</f>
        <v>2.5081934318782473E-4</v>
      </c>
      <c r="X590" s="31">
        <f>IFERROR(ABS(1-SMALL(Results!$Y590:$BB590,10)/SMALL(Results!$Y590:$BB590,1)),"")</f>
        <v>2.842619222795939E-4</v>
      </c>
      <c r="Y590">
        <v>598.04</v>
      </c>
      <c r="Z590">
        <v>598.04999999999995</v>
      </c>
      <c r="AA590">
        <v>598.05999999999995</v>
      </c>
      <c r="AB590">
        <v>598.08000000000004</v>
      </c>
      <c r="AC590">
        <v>598.09</v>
      </c>
      <c r="AD590">
        <v>598.13</v>
      </c>
      <c r="AE590">
        <v>598.17999999999995</v>
      </c>
      <c r="AF590">
        <v>598.19000000000005</v>
      </c>
      <c r="AG590">
        <v>598.26</v>
      </c>
      <c r="AH590">
        <v>598.26</v>
      </c>
      <c r="AI590">
        <v>598.35</v>
      </c>
      <c r="AJ590">
        <v>598.24</v>
      </c>
      <c r="AK590">
        <v>598.22</v>
      </c>
      <c r="AL590">
        <v>598.24</v>
      </c>
      <c r="AM590">
        <v>598.66999999999996</v>
      </c>
      <c r="AN590">
        <v>598.21</v>
      </c>
      <c r="AO590">
        <v>598.79999999999995</v>
      </c>
      <c r="AP590">
        <v>598.28</v>
      </c>
      <c r="AQ590">
        <v>598.16</v>
      </c>
      <c r="AR590">
        <v>598.32000000000005</v>
      </c>
      <c r="AS590">
        <v>612.58000000000004</v>
      </c>
      <c r="AT590">
        <v>612.69000000000005</v>
      </c>
      <c r="AU590">
        <v>612.67999999999995</v>
      </c>
      <c r="AV590">
        <v>612.82000000000005</v>
      </c>
      <c r="AW590">
        <v>612.59</v>
      </c>
      <c r="AX590">
        <v>612.85</v>
      </c>
      <c r="AY590">
        <v>612.66</v>
      </c>
      <c r="AZ590">
        <v>612.66999999999996</v>
      </c>
      <c r="BA590">
        <v>612.95000000000005</v>
      </c>
      <c r="BB590">
        <v>613.08000000000004</v>
      </c>
    </row>
    <row r="591" spans="1:54" hidden="1" x14ac:dyDescent="0.25">
      <c r="A591" s="12" t="s">
        <v>10</v>
      </c>
      <c r="B591" t="s">
        <v>9</v>
      </c>
      <c r="C591" t="s">
        <v>7</v>
      </c>
      <c r="D591" t="s">
        <v>2</v>
      </c>
      <c r="E591">
        <v>2</v>
      </c>
      <c r="F591" t="str">
        <f t="shared" si="132"/>
        <v>V9DockerDACO3_native2</v>
      </c>
      <c r="G591">
        <f t="shared" si="120"/>
        <v>305.66000000000003</v>
      </c>
      <c r="H591">
        <f t="shared" si="123"/>
        <v>1.9565530327815217</v>
      </c>
      <c r="I591">
        <f t="shared" si="121"/>
        <v>308.2</v>
      </c>
      <c r="J591">
        <f t="shared" si="124"/>
        <v>305.7</v>
      </c>
      <c r="K591">
        <f t="shared" si="125"/>
        <v>1.9565260058881258</v>
      </c>
      <c r="L591">
        <f t="shared" si="122"/>
        <v>306.45066666666668</v>
      </c>
      <c r="M591">
        <f t="shared" si="126"/>
        <v>305.7</v>
      </c>
      <c r="N591">
        <f t="shared" si="127"/>
        <v>305.76</v>
      </c>
      <c r="O591">
        <f t="shared" si="128"/>
        <v>0</v>
      </c>
      <c r="P591">
        <f t="shared" si="129"/>
        <v>6.0000000000002274E-2</v>
      </c>
      <c r="Q591">
        <f t="shared" si="130"/>
        <v>305.7</v>
      </c>
      <c r="R591">
        <f t="shared" si="131"/>
        <v>305.7</v>
      </c>
      <c r="S591" s="29">
        <f>IFERROR(ABS(1-SMALL(Results!$Y591:$BB591,5)/SMALL(Results!$Y591:$BB591,1)),"")</f>
        <v>1.308643590915981E-4</v>
      </c>
      <c r="T591" s="29">
        <f>IFERROR(ABS(1-SMALL(Results!$Y591:$BB591,6)/SMALL(Results!$Y591:$BB591,1)),"")</f>
        <v>1.308643590915981E-4</v>
      </c>
      <c r="U591" s="29">
        <f>IFERROR(ABS(1-SMALL(Results!$Y591:$BB591,7)/SMALL(Results!$Y591:$BB591,1)),"")</f>
        <v>1.308643590915981E-4</v>
      </c>
      <c r="V591" s="29">
        <f>IFERROR(ABS(1-SMALL(Results!$Y591:$BB591,8)/SMALL(Results!$Y591:$BB591,1)),"")</f>
        <v>1.6358044886466416E-4</v>
      </c>
      <c r="W591" s="29">
        <f>IFERROR(ABS(1-SMALL(Results!$Y591:$BB591,9)/SMALL(Results!$Y591:$BB591,1)),"")</f>
        <v>1.9629653863773022E-4</v>
      </c>
      <c r="X591" s="31">
        <f>IFERROR(ABS(1-SMALL(Results!$Y591:$BB591,10)/SMALL(Results!$Y591:$BB591,1)),"")</f>
        <v>2.2901262841057424E-4</v>
      </c>
      <c r="Y591">
        <v>305.66000000000003</v>
      </c>
      <c r="Z591">
        <v>305.67</v>
      </c>
      <c r="AA591">
        <v>305.7</v>
      </c>
      <c r="AB591">
        <v>305.7</v>
      </c>
      <c r="AC591">
        <v>305.7</v>
      </c>
      <c r="AD591">
        <v>305.70999999999998</v>
      </c>
      <c r="AE591">
        <v>305.72000000000003</v>
      </c>
      <c r="AF591">
        <v>305.76</v>
      </c>
      <c r="AG591">
        <v>305.77</v>
      </c>
      <c r="AH591">
        <v>305.77999999999997</v>
      </c>
      <c r="AI591">
        <v>305.7</v>
      </c>
      <c r="AJ591">
        <v>305.74</v>
      </c>
      <c r="AK591">
        <v>305.73</v>
      </c>
      <c r="AL591">
        <v>305.77</v>
      </c>
      <c r="AM591">
        <v>305.8</v>
      </c>
      <c r="AN591">
        <v>305.73</v>
      </c>
      <c r="AO591">
        <v>305.83999999999997</v>
      </c>
      <c r="AP591">
        <v>305.76</v>
      </c>
      <c r="AQ591">
        <v>305.77</v>
      </c>
      <c r="AR591">
        <v>305.69</v>
      </c>
      <c r="AS591">
        <v>308.11</v>
      </c>
      <c r="AT591">
        <v>308.12</v>
      </c>
      <c r="AU591">
        <v>308.2</v>
      </c>
      <c r="AV591">
        <v>307.68</v>
      </c>
      <c r="AW591">
        <v>307.57</v>
      </c>
      <c r="AX591">
        <v>307.70999999999998</v>
      </c>
      <c r="AY591">
        <v>307.75</v>
      </c>
      <c r="AZ591">
        <v>308.05</v>
      </c>
      <c r="BA591">
        <v>307.77</v>
      </c>
      <c r="BB591">
        <v>307.86</v>
      </c>
    </row>
    <row r="592" spans="1:54" hidden="1" x14ac:dyDescent="0.25">
      <c r="A592" s="12" t="s">
        <v>10</v>
      </c>
      <c r="B592" t="s">
        <v>9</v>
      </c>
      <c r="C592" t="s">
        <v>7</v>
      </c>
      <c r="D592" t="s">
        <v>2</v>
      </c>
      <c r="E592">
        <v>4</v>
      </c>
      <c r="F592" t="str">
        <f t="shared" si="132"/>
        <v>V9DockerDACO3_native4</v>
      </c>
      <c r="G592">
        <f t="shared" si="120"/>
        <v>156.47999999999999</v>
      </c>
      <c r="H592">
        <f t="shared" si="123"/>
        <v>3.8218302658486709</v>
      </c>
      <c r="I592">
        <f t="shared" si="121"/>
        <v>168.46</v>
      </c>
      <c r="J592">
        <f t="shared" si="124"/>
        <v>156.49</v>
      </c>
      <c r="K592">
        <f t="shared" si="125"/>
        <v>3.8220333567640101</v>
      </c>
      <c r="L592">
        <f t="shared" si="122"/>
        <v>156.93033333333335</v>
      </c>
      <c r="M592">
        <f t="shared" si="126"/>
        <v>156.52000000000001</v>
      </c>
      <c r="N592">
        <f t="shared" si="127"/>
        <v>156.57</v>
      </c>
      <c r="O592">
        <f t="shared" si="128"/>
        <v>-3.0000000000001137E-2</v>
      </c>
      <c r="P592">
        <f t="shared" si="129"/>
        <v>7.9999999999984084E-2</v>
      </c>
      <c r="Q592">
        <f t="shared" si="130"/>
        <v>156.49</v>
      </c>
      <c r="R592">
        <f t="shared" si="131"/>
        <v>156.49</v>
      </c>
      <c r="S592" s="29">
        <f>IFERROR(ABS(1-SMALL(Results!$Y592:$BB592,5)/SMALL(Results!$Y592:$BB592,1)),"")</f>
        <v>6.3905930470564698E-5</v>
      </c>
      <c r="T592" s="29">
        <f>IFERROR(ABS(1-SMALL(Results!$Y592:$BB592,6)/SMALL(Results!$Y592:$BB592,1)),"")</f>
        <v>6.3905930470564698E-5</v>
      </c>
      <c r="U592" s="29">
        <f>IFERROR(ABS(1-SMALL(Results!$Y592:$BB592,7)/SMALL(Results!$Y592:$BB592,1)),"")</f>
        <v>1.2781186094068531E-4</v>
      </c>
      <c r="V592" s="29">
        <f>IFERROR(ABS(1-SMALL(Results!$Y592:$BB592,8)/SMALL(Results!$Y592:$BB592,1)),"")</f>
        <v>1.9171779141102796E-4</v>
      </c>
      <c r="W592" s="29">
        <f>IFERROR(ABS(1-SMALL(Results!$Y592:$BB592,9)/SMALL(Results!$Y592:$BB592,1)),"")</f>
        <v>2.5562372188159266E-4</v>
      </c>
      <c r="X592" s="31">
        <f>IFERROR(ABS(1-SMALL(Results!$Y592:$BB592,10)/SMALL(Results!$Y592:$BB592,1)),"")</f>
        <v>2.5562372188159266E-4</v>
      </c>
      <c r="Y592">
        <v>156.47999999999999</v>
      </c>
      <c r="Z592">
        <v>156.51</v>
      </c>
      <c r="AA592">
        <v>156.52000000000001</v>
      </c>
      <c r="AB592">
        <v>156.53</v>
      </c>
      <c r="AC592">
        <v>156.53</v>
      </c>
      <c r="AD592">
        <v>156.53</v>
      </c>
      <c r="AE592">
        <v>156.55000000000001</v>
      </c>
      <c r="AF592">
        <v>156.57</v>
      </c>
      <c r="AG592">
        <v>156.59</v>
      </c>
      <c r="AH592">
        <v>156.63</v>
      </c>
      <c r="AI592">
        <v>156.49</v>
      </c>
      <c r="AJ592">
        <v>156.54</v>
      </c>
      <c r="AK592">
        <v>156.54</v>
      </c>
      <c r="AL592">
        <v>156.49</v>
      </c>
      <c r="AM592">
        <v>156.49</v>
      </c>
      <c r="AN592">
        <v>156.52000000000001</v>
      </c>
      <c r="AO592">
        <v>156.49</v>
      </c>
      <c r="AP592">
        <v>156.5</v>
      </c>
      <c r="AQ592">
        <v>156.52000000000001</v>
      </c>
      <c r="AR592">
        <v>156.59</v>
      </c>
      <c r="AS592">
        <v>168.46</v>
      </c>
      <c r="AT592">
        <v>156.62</v>
      </c>
      <c r="AU592">
        <v>156.47999999999999</v>
      </c>
      <c r="AV592">
        <v>156.53</v>
      </c>
      <c r="AW592">
        <v>156.55000000000001</v>
      </c>
      <c r="AX592">
        <v>156.52000000000001</v>
      </c>
      <c r="AY592">
        <v>156.53</v>
      </c>
      <c r="AZ592">
        <v>156.52000000000001</v>
      </c>
      <c r="BA592">
        <v>156.52000000000001</v>
      </c>
      <c r="BB592">
        <v>156.57</v>
      </c>
    </row>
    <row r="593" spans="1:54" hidden="1" x14ac:dyDescent="0.25">
      <c r="A593" s="12" t="s">
        <v>10</v>
      </c>
      <c r="B593" t="s">
        <v>9</v>
      </c>
      <c r="C593" t="s">
        <v>7</v>
      </c>
      <c r="D593" t="s">
        <v>2</v>
      </c>
      <c r="E593">
        <v>8</v>
      </c>
      <c r="F593" t="str">
        <f t="shared" si="132"/>
        <v>V9DockerDACO3_native8</v>
      </c>
      <c r="G593">
        <f t="shared" si="120"/>
        <v>78.84</v>
      </c>
      <c r="H593">
        <f t="shared" si="123"/>
        <v>7.5854895991882287</v>
      </c>
      <c r="I593">
        <f t="shared" si="121"/>
        <v>125.6</v>
      </c>
      <c r="J593">
        <f t="shared" si="124"/>
        <v>78.849999999999994</v>
      </c>
      <c r="K593">
        <f t="shared" si="125"/>
        <v>7.5854153455928985</v>
      </c>
      <c r="L593">
        <f t="shared" si="122"/>
        <v>85.995000000000019</v>
      </c>
      <c r="M593">
        <f t="shared" si="126"/>
        <v>78.84</v>
      </c>
      <c r="N593">
        <f t="shared" si="127"/>
        <v>78.87</v>
      </c>
      <c r="O593">
        <f t="shared" si="128"/>
        <v>9.9999999999909051E-3</v>
      </c>
      <c r="P593">
        <f t="shared" si="129"/>
        <v>2.0000000000010232E-2</v>
      </c>
      <c r="Q593">
        <f t="shared" si="130"/>
        <v>78.849999999999994</v>
      </c>
      <c r="R593">
        <f t="shared" si="131"/>
        <v>78.849999999999994</v>
      </c>
      <c r="S593" s="29">
        <f>IFERROR(ABS(1-SMALL(Results!$Y593:$BB593,5)/SMALL(Results!$Y593:$BB593,1)),"")</f>
        <v>1.2683916793498895E-4</v>
      </c>
      <c r="T593" s="29">
        <f>IFERROR(ABS(1-SMALL(Results!$Y593:$BB593,6)/SMALL(Results!$Y593:$BB593,1)),"")</f>
        <v>1.2683916793498895E-4</v>
      </c>
      <c r="U593" s="29">
        <f>IFERROR(ABS(1-SMALL(Results!$Y593:$BB593,7)/SMALL(Results!$Y593:$BB593,1)),"")</f>
        <v>2.536783358699779E-4</v>
      </c>
      <c r="V593" s="29">
        <f>IFERROR(ABS(1-SMALL(Results!$Y593:$BB593,8)/SMALL(Results!$Y593:$BB593,1)),"")</f>
        <v>2.536783358699779E-4</v>
      </c>
      <c r="W593" s="29">
        <f>IFERROR(ABS(1-SMALL(Results!$Y593:$BB593,9)/SMALL(Results!$Y593:$BB593,1)),"")</f>
        <v>3.8051750380518889E-4</v>
      </c>
      <c r="X593" s="31">
        <f>IFERROR(ABS(1-SMALL(Results!$Y593:$BB593,10)/SMALL(Results!$Y593:$BB593,1)),"")</f>
        <v>3.8051750380518889E-4</v>
      </c>
      <c r="Y593">
        <v>78.84</v>
      </c>
      <c r="Z593">
        <v>78.84</v>
      </c>
      <c r="AA593">
        <v>78.84</v>
      </c>
      <c r="AB593">
        <v>78.849999999999994</v>
      </c>
      <c r="AC593">
        <v>78.86</v>
      </c>
      <c r="AD593">
        <v>78.87</v>
      </c>
      <c r="AE593">
        <v>78.87</v>
      </c>
      <c r="AF593">
        <v>78.87</v>
      </c>
      <c r="AG593">
        <v>78.87</v>
      </c>
      <c r="AH593">
        <v>78.89</v>
      </c>
      <c r="AI593">
        <v>78.849999999999994</v>
      </c>
      <c r="AJ593">
        <v>79.16</v>
      </c>
      <c r="AK593">
        <v>78.849999999999994</v>
      </c>
      <c r="AL593">
        <v>78.91</v>
      </c>
      <c r="AM593">
        <v>78.900000000000006</v>
      </c>
      <c r="AN593">
        <v>78.87</v>
      </c>
      <c r="AO593">
        <v>78.89</v>
      </c>
      <c r="AP593">
        <v>78.88</v>
      </c>
      <c r="AQ593">
        <v>78.87</v>
      </c>
      <c r="AR593">
        <v>78.87</v>
      </c>
      <c r="AS593">
        <v>78.960000000000008</v>
      </c>
      <c r="AT593">
        <v>78.86</v>
      </c>
      <c r="AU593">
        <v>78.87</v>
      </c>
      <c r="AV593">
        <v>90.22</v>
      </c>
      <c r="AW593">
        <v>118.50999999999999</v>
      </c>
      <c r="AX593">
        <v>108.19</v>
      </c>
      <c r="AY593">
        <v>118.03</v>
      </c>
      <c r="AZ593">
        <v>104.92</v>
      </c>
      <c r="BA593">
        <v>100.03999999999999</v>
      </c>
      <c r="BB593">
        <v>125.6</v>
      </c>
    </row>
    <row r="594" spans="1:54" hidden="1" x14ac:dyDescent="0.25">
      <c r="A594" s="12" t="s">
        <v>10</v>
      </c>
      <c r="B594" t="s">
        <v>9</v>
      </c>
      <c r="C594" t="s">
        <v>7</v>
      </c>
      <c r="D594" t="s">
        <v>2</v>
      </c>
      <c r="E594">
        <v>16</v>
      </c>
      <c r="F594" t="str">
        <f t="shared" si="132"/>
        <v>V9DockerDACO3_native16</v>
      </c>
      <c r="G594">
        <f t="shared" si="120"/>
        <v>39.78</v>
      </c>
      <c r="H594">
        <f t="shared" si="123"/>
        <v>15.033685268979385</v>
      </c>
      <c r="I594">
        <f t="shared" si="121"/>
        <v>63.27</v>
      </c>
      <c r="J594">
        <f t="shared" si="124"/>
        <v>39.81</v>
      </c>
      <c r="K594">
        <f t="shared" si="125"/>
        <v>15.0241145440844</v>
      </c>
      <c r="L594">
        <f t="shared" si="122"/>
        <v>44.800333333333334</v>
      </c>
      <c r="M594">
        <f t="shared" si="126"/>
        <v>39.799999999999997</v>
      </c>
      <c r="N594">
        <f t="shared" si="127"/>
        <v>39.83</v>
      </c>
      <c r="O594">
        <f t="shared" si="128"/>
        <v>1.0000000000005116E-2</v>
      </c>
      <c r="P594">
        <f t="shared" si="129"/>
        <v>1.9999999999996021E-2</v>
      </c>
      <c r="Q594">
        <f t="shared" si="130"/>
        <v>39.81</v>
      </c>
      <c r="R594">
        <f t="shared" si="131"/>
        <v>39.799999999999997</v>
      </c>
      <c r="S594" s="29">
        <f>IFERROR(ABS(1-SMALL(Results!$Y594:$BB594,5)/SMALL(Results!$Y594:$BB594,1)),"")</f>
        <v>7.541478129713397E-4</v>
      </c>
      <c r="T594" s="29">
        <f>IFERROR(ABS(1-SMALL(Results!$Y594:$BB594,6)/SMALL(Results!$Y594:$BB594,1)),"")</f>
        <v>7.541478129713397E-4</v>
      </c>
      <c r="U594" s="29">
        <f>IFERROR(ABS(1-SMALL(Results!$Y594:$BB594,7)/SMALL(Results!$Y594:$BB594,1)),"")</f>
        <v>1.0055304172951196E-3</v>
      </c>
      <c r="V594" s="29">
        <f>IFERROR(ABS(1-SMALL(Results!$Y594:$BB594,8)/SMALL(Results!$Y594:$BB594,1)),"")</f>
        <v>1.0055304172951196E-3</v>
      </c>
      <c r="W594" s="29">
        <f>IFERROR(ABS(1-SMALL(Results!$Y594:$BB594,9)/SMALL(Results!$Y594:$BB594,1)),"")</f>
        <v>1.0055304172951196E-3</v>
      </c>
      <c r="X594" s="31">
        <f>IFERROR(ABS(1-SMALL(Results!$Y594:$BB594,10)/SMALL(Results!$Y594:$BB594,1)),"")</f>
        <v>1.2569130216188995E-3</v>
      </c>
      <c r="Y594">
        <v>39.78</v>
      </c>
      <c r="Z594">
        <v>39.799999999999997</v>
      </c>
      <c r="AA594">
        <v>39.799999999999997</v>
      </c>
      <c r="AB594">
        <v>39.799999999999997</v>
      </c>
      <c r="AC594">
        <v>39.81</v>
      </c>
      <c r="AD594">
        <v>39.82</v>
      </c>
      <c r="AE594">
        <v>39.83</v>
      </c>
      <c r="AF594">
        <v>39.83</v>
      </c>
      <c r="AG594">
        <v>39.83</v>
      </c>
      <c r="AH594">
        <v>39.840000000000003</v>
      </c>
      <c r="AI594">
        <v>39.82</v>
      </c>
      <c r="AJ594">
        <v>39.840000000000003</v>
      </c>
      <c r="AK594">
        <v>39.83</v>
      </c>
      <c r="AL594">
        <v>39.96</v>
      </c>
      <c r="AM594">
        <v>39.96</v>
      </c>
      <c r="AN594">
        <v>39.86</v>
      </c>
      <c r="AO594">
        <v>39.83</v>
      </c>
      <c r="AP594">
        <v>39.82</v>
      </c>
      <c r="AQ594">
        <v>39.81</v>
      </c>
      <c r="AR594">
        <v>39.97</v>
      </c>
      <c r="AS594">
        <v>50.59</v>
      </c>
      <c r="AT594">
        <v>54.17</v>
      </c>
      <c r="AU594">
        <v>55.4</v>
      </c>
      <c r="AV594">
        <v>54.54</v>
      </c>
      <c r="AW594">
        <v>54.55</v>
      </c>
      <c r="AX594">
        <v>52.82</v>
      </c>
      <c r="AY594">
        <v>54.16</v>
      </c>
      <c r="AZ594">
        <v>53.32</v>
      </c>
      <c r="BA594">
        <v>54.35</v>
      </c>
      <c r="BB594">
        <v>63.27</v>
      </c>
    </row>
    <row r="595" spans="1:54" hidden="1" x14ac:dyDescent="0.25">
      <c r="A595" s="12" t="s">
        <v>10</v>
      </c>
      <c r="B595" t="s">
        <v>9</v>
      </c>
      <c r="C595" t="s">
        <v>7</v>
      </c>
      <c r="D595" t="s">
        <v>2</v>
      </c>
      <c r="E595">
        <v>32</v>
      </c>
      <c r="F595" t="str">
        <f t="shared" si="132"/>
        <v>V9DockerDACO3_native32</v>
      </c>
      <c r="G595">
        <f t="shared" si="120"/>
        <v>20.51</v>
      </c>
      <c r="H595">
        <f t="shared" si="123"/>
        <v>29.158459288152116</v>
      </c>
      <c r="I595">
        <f t="shared" si="121"/>
        <v>32.26</v>
      </c>
      <c r="J595">
        <f t="shared" si="124"/>
        <v>20.615000000000002</v>
      </c>
      <c r="K595">
        <f t="shared" si="125"/>
        <v>29.013339801115691</v>
      </c>
      <c r="L595">
        <f t="shared" si="122"/>
        <v>23.482000000000003</v>
      </c>
      <c r="M595">
        <f t="shared" si="126"/>
        <v>20.61</v>
      </c>
      <c r="N595">
        <f t="shared" si="127"/>
        <v>20.64</v>
      </c>
      <c r="O595">
        <f t="shared" si="128"/>
        <v>5.000000000002558E-3</v>
      </c>
      <c r="P595">
        <f t="shared" si="129"/>
        <v>2.4999999999998579E-2</v>
      </c>
      <c r="Q595">
        <f t="shared" si="130"/>
        <v>20.615000000000002</v>
      </c>
      <c r="R595">
        <f t="shared" si="131"/>
        <v>20.61</v>
      </c>
      <c r="S595" s="29">
        <f>IFERROR(ABS(1-SMALL(Results!$Y595:$BB595,5)/SMALL(Results!$Y595:$BB595,1)),"")</f>
        <v>4.875670404680621E-3</v>
      </c>
      <c r="T595" s="29">
        <f>IFERROR(ABS(1-SMALL(Results!$Y595:$BB595,6)/SMALL(Results!$Y595:$BB595,1)),"")</f>
        <v>5.3632374451486609E-3</v>
      </c>
      <c r="U595" s="29">
        <f>IFERROR(ABS(1-SMALL(Results!$Y595:$BB595,7)/SMALL(Results!$Y595:$BB595,1)),"")</f>
        <v>5.3632374451486609E-3</v>
      </c>
      <c r="V595" s="29">
        <f>IFERROR(ABS(1-SMALL(Results!$Y595:$BB595,8)/SMALL(Results!$Y595:$BB595,1)),"")</f>
        <v>5.8508044856167007E-3</v>
      </c>
      <c r="W595" s="29">
        <f>IFERROR(ABS(1-SMALL(Results!$Y595:$BB595,9)/SMALL(Results!$Y595:$BB595,1)),"")</f>
        <v>5.8508044856167007E-3</v>
      </c>
      <c r="X595" s="31">
        <f>IFERROR(ABS(1-SMALL(Results!$Y595:$BB595,10)/SMALL(Results!$Y595:$BB595,1)),"")</f>
        <v>5.8508044856167007E-3</v>
      </c>
      <c r="Y595">
        <v>20.59</v>
      </c>
      <c r="Z595">
        <v>20.61</v>
      </c>
      <c r="AA595">
        <v>20.61</v>
      </c>
      <c r="AB595">
        <v>20.61</v>
      </c>
      <c r="AC595">
        <v>20.63</v>
      </c>
      <c r="AD595">
        <v>20.63</v>
      </c>
      <c r="AE595">
        <v>20.63</v>
      </c>
      <c r="AF595">
        <v>20.64</v>
      </c>
      <c r="AG595">
        <v>20.64</v>
      </c>
      <c r="AH595">
        <v>20.64</v>
      </c>
      <c r="AI595">
        <v>20.63</v>
      </c>
      <c r="AJ595">
        <v>20.64</v>
      </c>
      <c r="AK595">
        <v>20.62</v>
      </c>
      <c r="AL595">
        <v>20.71</v>
      </c>
      <c r="AM595">
        <v>20.62</v>
      </c>
      <c r="AN595">
        <v>20.66</v>
      </c>
      <c r="AO595">
        <v>20.66</v>
      </c>
      <c r="AP595">
        <v>20.67</v>
      </c>
      <c r="AQ595">
        <v>20.51</v>
      </c>
      <c r="AR595">
        <v>20.68</v>
      </c>
      <c r="AS595">
        <v>27.97</v>
      </c>
      <c r="AT595">
        <v>28.55</v>
      </c>
      <c r="AU595">
        <v>31.34</v>
      </c>
      <c r="AV595">
        <v>27.91</v>
      </c>
      <c r="AW595">
        <v>30.89</v>
      </c>
      <c r="AX595">
        <v>27.87</v>
      </c>
      <c r="AY595">
        <v>29.36</v>
      </c>
      <c r="AZ595">
        <v>32.26</v>
      </c>
      <c r="BA595">
        <v>27.83</v>
      </c>
      <c r="BB595">
        <v>27.85</v>
      </c>
    </row>
    <row r="596" spans="1:54" hidden="1" x14ac:dyDescent="0.25">
      <c r="A596" s="12" t="s">
        <v>10</v>
      </c>
      <c r="B596" t="s">
        <v>9</v>
      </c>
      <c r="C596" t="s">
        <v>7</v>
      </c>
      <c r="D596" t="s">
        <v>2</v>
      </c>
      <c r="E596">
        <v>64</v>
      </c>
      <c r="F596" t="str">
        <f t="shared" si="132"/>
        <v>V9DockerDACO3_native64</v>
      </c>
      <c r="G596">
        <f t="shared" si="120"/>
        <v>11.42</v>
      </c>
      <c r="H596">
        <f t="shared" si="123"/>
        <v>52.3677758318739</v>
      </c>
      <c r="I596">
        <f t="shared" si="121"/>
        <v>17.309999999999999</v>
      </c>
      <c r="J596">
        <f t="shared" si="124"/>
        <v>11.45</v>
      </c>
      <c r="K596">
        <f t="shared" si="125"/>
        <v>52.236681222707425</v>
      </c>
      <c r="L596">
        <f t="shared" si="122"/>
        <v>12.929</v>
      </c>
      <c r="M596">
        <f t="shared" si="126"/>
        <v>11.44</v>
      </c>
      <c r="N596">
        <f t="shared" si="127"/>
        <v>11.47</v>
      </c>
      <c r="O596">
        <f t="shared" si="128"/>
        <v>9.9999999999997868E-3</v>
      </c>
      <c r="P596">
        <f t="shared" si="129"/>
        <v>2.000000000000135E-2</v>
      </c>
      <c r="Q596">
        <f t="shared" si="130"/>
        <v>11.45</v>
      </c>
      <c r="R596">
        <f t="shared" si="131"/>
        <v>11.44</v>
      </c>
      <c r="S596" s="29">
        <f>IFERROR(ABS(1-SMALL(Results!$Y596:$BB596,5)/SMALL(Results!$Y596:$BB596,1)),"")</f>
        <v>2.6269702276706663E-3</v>
      </c>
      <c r="T596" s="29">
        <f>IFERROR(ABS(1-SMALL(Results!$Y596:$BB596,6)/SMALL(Results!$Y596:$BB596,1)),"")</f>
        <v>2.6269702276706663E-3</v>
      </c>
      <c r="U596" s="29">
        <f>IFERROR(ABS(1-SMALL(Results!$Y596:$BB596,7)/SMALL(Results!$Y596:$BB596,1)),"")</f>
        <v>3.5026269702278512E-3</v>
      </c>
      <c r="V596" s="29">
        <f>IFERROR(ABS(1-SMALL(Results!$Y596:$BB596,8)/SMALL(Results!$Y596:$BB596,1)),"")</f>
        <v>3.5026269702278512E-3</v>
      </c>
      <c r="W596" s="29">
        <f>IFERROR(ABS(1-SMALL(Results!$Y596:$BB596,9)/SMALL(Results!$Y596:$BB596,1)),"")</f>
        <v>4.3782837127845919E-3</v>
      </c>
      <c r="X596" s="31">
        <f>IFERROR(ABS(1-SMALL(Results!$Y596:$BB596,10)/SMALL(Results!$Y596:$BB596,1)),"")</f>
        <v>4.3782837127845919E-3</v>
      </c>
      <c r="Y596">
        <v>11.42</v>
      </c>
      <c r="Z596">
        <v>11.43</v>
      </c>
      <c r="AA596">
        <v>11.44</v>
      </c>
      <c r="AB596">
        <v>11.44</v>
      </c>
      <c r="AC596">
        <v>11.45</v>
      </c>
      <c r="AD596">
        <v>11.45</v>
      </c>
      <c r="AE596">
        <v>11.46</v>
      </c>
      <c r="AF596">
        <v>11.47</v>
      </c>
      <c r="AG596">
        <v>11.47</v>
      </c>
      <c r="AH596">
        <v>11.49</v>
      </c>
      <c r="AI596">
        <v>11.47</v>
      </c>
      <c r="AJ596">
        <v>11.48</v>
      </c>
      <c r="AK596">
        <v>11.61</v>
      </c>
      <c r="AL596">
        <v>11.52</v>
      </c>
      <c r="AM596">
        <v>11.48</v>
      </c>
      <c r="AN596">
        <v>11.46</v>
      </c>
      <c r="AO596">
        <v>11.47</v>
      </c>
      <c r="AP596">
        <v>11.48</v>
      </c>
      <c r="AQ596">
        <v>11.51</v>
      </c>
      <c r="AR596">
        <v>11.48</v>
      </c>
      <c r="AS596">
        <v>17.309999999999999</v>
      </c>
      <c r="AT596">
        <v>15.49</v>
      </c>
      <c r="AU596">
        <v>15.13</v>
      </c>
      <c r="AV596">
        <v>15.12</v>
      </c>
      <c r="AW596">
        <v>15.17</v>
      </c>
      <c r="AX596">
        <v>17.190000000000001</v>
      </c>
      <c r="AY596">
        <v>15.2</v>
      </c>
      <c r="AZ596">
        <v>15.25</v>
      </c>
      <c r="BA596">
        <v>15.22</v>
      </c>
      <c r="BB596">
        <v>17.309999999999999</v>
      </c>
    </row>
    <row r="597" spans="1:54" hidden="1" x14ac:dyDescent="0.25">
      <c r="A597" s="12" t="s">
        <v>10</v>
      </c>
      <c r="B597" t="s">
        <v>9</v>
      </c>
      <c r="C597" t="s">
        <v>7</v>
      </c>
      <c r="D597" t="s">
        <v>2</v>
      </c>
      <c r="E597">
        <v>128</v>
      </c>
      <c r="F597" t="str">
        <f t="shared" si="132"/>
        <v>V9DockerDACO3_native128</v>
      </c>
      <c r="G597">
        <f t="shared" si="120"/>
        <v>9.5399999999999991</v>
      </c>
      <c r="H597">
        <f t="shared" si="123"/>
        <v>62.687631027253673</v>
      </c>
      <c r="I597">
        <f t="shared" si="121"/>
        <v>9.98</v>
      </c>
      <c r="J597">
        <f t="shared" si="124"/>
        <v>9.5749999999999993</v>
      </c>
      <c r="K597">
        <f t="shared" si="125"/>
        <v>62.465796344647522</v>
      </c>
      <c r="L597">
        <f t="shared" si="122"/>
        <v>9.6290000000000013</v>
      </c>
      <c r="M597">
        <f t="shared" si="126"/>
        <v>9.57</v>
      </c>
      <c r="N597">
        <f t="shared" si="127"/>
        <v>9.64</v>
      </c>
      <c r="O597">
        <f t="shared" si="128"/>
        <v>4.9999999999990052E-3</v>
      </c>
      <c r="P597">
        <f t="shared" si="129"/>
        <v>6.5000000000001279E-2</v>
      </c>
      <c r="Q597">
        <f t="shared" si="130"/>
        <v>9.5749999999999993</v>
      </c>
      <c r="R597">
        <f t="shared" si="131"/>
        <v>9.57</v>
      </c>
      <c r="S597" s="29">
        <f>IFERROR(ABS(1-SMALL(Results!$Y597:$BB597,5)/SMALL(Results!$Y597:$BB597,1)),"")</f>
        <v>3.1446540880504248E-3</v>
      </c>
      <c r="T597" s="29">
        <f>IFERROR(ABS(1-SMALL(Results!$Y597:$BB597,6)/SMALL(Results!$Y597:$BB597,1)),"")</f>
        <v>4.1928721174004924E-3</v>
      </c>
      <c r="U597" s="29">
        <f>IFERROR(ABS(1-SMALL(Results!$Y597:$BB597,7)/SMALL(Results!$Y597:$BB597,1)),"")</f>
        <v>1.048218029350112E-2</v>
      </c>
      <c r="V597" s="29">
        <f>IFERROR(ABS(1-SMALL(Results!$Y597:$BB597,8)/SMALL(Results!$Y597:$BB597,1)),"")</f>
        <v>1.048218029350112E-2</v>
      </c>
      <c r="W597" s="29">
        <f>IFERROR(ABS(1-SMALL(Results!$Y597:$BB597,9)/SMALL(Results!$Y597:$BB597,1)),"")</f>
        <v>1.1530398322851187E-2</v>
      </c>
      <c r="X597" s="31">
        <f>IFERROR(ABS(1-SMALL(Results!$Y597:$BB597,10)/SMALL(Results!$Y597:$BB597,1)),"")</f>
        <v>4.612159329140475E-2</v>
      </c>
      <c r="Y597">
        <v>9.5399999999999991</v>
      </c>
      <c r="Z597">
        <v>9.5500000000000007</v>
      </c>
      <c r="AA597">
        <v>9.57</v>
      </c>
      <c r="AB597">
        <v>9.57</v>
      </c>
      <c r="AC597">
        <v>9.57</v>
      </c>
      <c r="AD597">
        <v>9.58</v>
      </c>
      <c r="AE597">
        <v>9.64</v>
      </c>
      <c r="AF597">
        <v>9.64</v>
      </c>
      <c r="AG597">
        <v>9.65</v>
      </c>
      <c r="AH597">
        <v>9.98</v>
      </c>
    </row>
    <row r="598" spans="1:54" hidden="1" x14ac:dyDescent="0.25">
      <c r="A598" s="12" t="s">
        <v>10</v>
      </c>
      <c r="B598" t="s">
        <v>9</v>
      </c>
      <c r="C598" t="s">
        <v>7</v>
      </c>
      <c r="D598" t="s">
        <v>2</v>
      </c>
      <c r="E598">
        <v>256</v>
      </c>
      <c r="F598" t="str">
        <f t="shared" si="132"/>
        <v>V9DockerDACO3_native256</v>
      </c>
      <c r="G598">
        <f t="shared" si="120"/>
        <v>10.53</v>
      </c>
      <c r="H598">
        <f t="shared" si="123"/>
        <v>56.793922127255463</v>
      </c>
      <c r="I598">
        <f t="shared" si="121"/>
        <v>12.8</v>
      </c>
      <c r="J598">
        <f t="shared" si="124"/>
        <v>10.904999999999999</v>
      </c>
      <c r="K598">
        <f t="shared" si="125"/>
        <v>54.847317744154061</v>
      </c>
      <c r="L598">
        <f t="shared" si="122"/>
        <v>11.076000000000001</v>
      </c>
      <c r="M598">
        <f t="shared" si="126"/>
        <v>10.67</v>
      </c>
      <c r="N598">
        <f t="shared" si="127"/>
        <v>11.18</v>
      </c>
      <c r="O598">
        <f t="shared" si="128"/>
        <v>0.23499999999999943</v>
      </c>
      <c r="P598">
        <f t="shared" si="129"/>
        <v>0.27500000000000036</v>
      </c>
      <c r="Q598">
        <f t="shared" si="130"/>
        <v>10.904999999999999</v>
      </c>
      <c r="R598">
        <f t="shared" si="131"/>
        <v>10.68</v>
      </c>
      <c r="S598" s="29">
        <f>IFERROR(ABS(1-SMALL(Results!$Y598:$BB598,5)/SMALL(Results!$Y598:$BB598,1)),"")</f>
        <v>2.3741690408357163E-2</v>
      </c>
      <c r="T598" s="29">
        <f>IFERROR(ABS(1-SMALL(Results!$Y598:$BB598,6)/SMALL(Results!$Y598:$BB598,1)),"")</f>
        <v>4.7483380816714105E-2</v>
      </c>
      <c r="U598" s="29">
        <f>IFERROR(ABS(1-SMALL(Results!$Y598:$BB598,7)/SMALL(Results!$Y598:$BB598,1)),"")</f>
        <v>5.1282051282051322E-2</v>
      </c>
      <c r="V598" s="29">
        <f>IFERROR(ABS(1-SMALL(Results!$Y598:$BB598,8)/SMALL(Results!$Y598:$BB598,1)),"")</f>
        <v>6.1728395061728447E-2</v>
      </c>
      <c r="W598" s="29">
        <f>IFERROR(ABS(1-SMALL(Results!$Y598:$BB598,9)/SMALL(Results!$Y598:$BB598,1)),"")</f>
        <v>8.0721747388414089E-2</v>
      </c>
      <c r="X598" s="31">
        <f>IFERROR(ABS(1-SMALL(Results!$Y598:$BB598,10)/SMALL(Results!$Y598:$BB598,1)),"")</f>
        <v>0.21557454890788241</v>
      </c>
      <c r="Y598">
        <v>10.53</v>
      </c>
      <c r="Z598">
        <v>10.64</v>
      </c>
      <c r="AA598">
        <v>10.67</v>
      </c>
      <c r="AB598">
        <v>10.68</v>
      </c>
      <c r="AC598">
        <v>10.78</v>
      </c>
      <c r="AD598">
        <v>11.03</v>
      </c>
      <c r="AE598">
        <v>11.07</v>
      </c>
      <c r="AF598">
        <v>11.18</v>
      </c>
      <c r="AG598">
        <v>11.38</v>
      </c>
      <c r="AH598">
        <v>12.8</v>
      </c>
    </row>
    <row r="599" spans="1:54" hidden="1" x14ac:dyDescent="0.25">
      <c r="A599" s="12" t="s">
        <v>10</v>
      </c>
      <c r="B599" t="s">
        <v>9</v>
      </c>
      <c r="C599" t="s">
        <v>7</v>
      </c>
      <c r="D599" t="s">
        <v>3</v>
      </c>
      <c r="E599">
        <v>1</v>
      </c>
      <c r="F599" t="str">
        <f t="shared" si="132"/>
        <v>V9DockerDACO31</v>
      </c>
      <c r="G599">
        <f t="shared" si="120"/>
        <v>523.49</v>
      </c>
      <c r="H599">
        <f t="shared" si="123"/>
        <v>1</v>
      </c>
      <c r="I599">
        <f t="shared" si="121"/>
        <v>538.54</v>
      </c>
      <c r="J599">
        <f t="shared" si="124"/>
        <v>523.52</v>
      </c>
      <c r="K599">
        <f t="shared" si="125"/>
        <v>1</v>
      </c>
      <c r="L599">
        <f t="shared" si="122"/>
        <v>528.62466666666671</v>
      </c>
      <c r="M599">
        <f t="shared" si="126"/>
        <v>523.49</v>
      </c>
      <c r="N599">
        <f t="shared" si="127"/>
        <v>523.59</v>
      </c>
      <c r="O599">
        <f t="shared" si="128"/>
        <v>2.9999999999972715E-2</v>
      </c>
      <c r="P599">
        <f t="shared" si="129"/>
        <v>7.0000000000050022E-2</v>
      </c>
      <c r="Q599">
        <f t="shared" si="130"/>
        <v>523.52</v>
      </c>
      <c r="R599">
        <f t="shared" si="131"/>
        <v>523.5</v>
      </c>
      <c r="S599" s="29">
        <f>IFERROR(ABS(1-SMALL(Results!$Y599:$BB599,5)/SMALL(Results!$Y599:$BB599,1)),"")</f>
        <v>3.8205123306989108E-5</v>
      </c>
      <c r="T599" s="29">
        <f>IFERROR(ABS(1-SMALL(Results!$Y599:$BB599,6)/SMALL(Results!$Y599:$BB599,1)),"")</f>
        <v>7.6410246613978217E-5</v>
      </c>
      <c r="U599" s="29">
        <f>IFERROR(ABS(1-SMALL(Results!$Y599:$BB599,7)/SMALL(Results!$Y599:$BB599,1)),"")</f>
        <v>9.5512808267583793E-5</v>
      </c>
      <c r="V599" s="29">
        <f>IFERROR(ABS(1-SMALL(Results!$Y599:$BB599,8)/SMALL(Results!$Y599:$BB599,1)),"")</f>
        <v>1.337179315745729E-4</v>
      </c>
      <c r="W599" s="29">
        <f>IFERROR(ABS(1-SMALL(Results!$Y599:$BB599,9)/SMALL(Results!$Y599:$BB599,1)),"")</f>
        <v>1.9102561653516759E-4</v>
      </c>
      <c r="X599" s="31">
        <f>IFERROR(ABS(1-SMALL(Results!$Y599:$BB599,10)/SMALL(Results!$Y599:$BB599,1)),"")</f>
        <v>2.1012817818877316E-4</v>
      </c>
      <c r="Y599">
        <v>523.49</v>
      </c>
      <c r="Z599">
        <v>523.49</v>
      </c>
      <c r="AA599">
        <v>523.49</v>
      </c>
      <c r="AB599">
        <v>523.5</v>
      </c>
      <c r="AC599">
        <v>523.51</v>
      </c>
      <c r="AD599">
        <v>523.53</v>
      </c>
      <c r="AE599">
        <v>523.54</v>
      </c>
      <c r="AF599">
        <v>523.59</v>
      </c>
      <c r="AG599">
        <v>523.6</v>
      </c>
      <c r="AH599">
        <v>523.99</v>
      </c>
      <c r="AI599">
        <v>523.88</v>
      </c>
      <c r="AJ599">
        <v>523.67999999999995</v>
      </c>
      <c r="AK599">
        <v>523.55999999999995</v>
      </c>
      <c r="AL599">
        <v>523.72</v>
      </c>
      <c r="AM599">
        <v>525.12</v>
      </c>
      <c r="AN599">
        <v>523.69000000000005</v>
      </c>
      <c r="AO599">
        <v>523.63</v>
      </c>
      <c r="AP599">
        <v>524.32000000000005</v>
      </c>
      <c r="AQ599">
        <v>523.71</v>
      </c>
      <c r="AR599">
        <v>524.54999999999995</v>
      </c>
      <c r="AS599">
        <v>538.38</v>
      </c>
      <c r="AT599">
        <v>538.4</v>
      </c>
      <c r="AU599">
        <v>538.24</v>
      </c>
      <c r="AV599">
        <v>538.41999999999996</v>
      </c>
      <c r="AW599">
        <v>538.54</v>
      </c>
      <c r="AX599">
        <v>538.19000000000005</v>
      </c>
      <c r="AY599">
        <v>538.29999999999995</v>
      </c>
      <c r="AZ599">
        <v>538.28</v>
      </c>
      <c r="BA599">
        <v>538.27</v>
      </c>
      <c r="BB599">
        <v>538.13</v>
      </c>
    </row>
    <row r="600" spans="1:54" hidden="1" x14ac:dyDescent="0.25">
      <c r="A600" s="12" t="s">
        <v>10</v>
      </c>
      <c r="B600" t="s">
        <v>9</v>
      </c>
      <c r="C600" t="s">
        <v>7</v>
      </c>
      <c r="D600" t="s">
        <v>3</v>
      </c>
      <c r="E600">
        <v>2</v>
      </c>
      <c r="F600" t="str">
        <f t="shared" si="132"/>
        <v>V9DockerDACO32</v>
      </c>
      <c r="G600">
        <f t="shared" si="120"/>
        <v>267.63</v>
      </c>
      <c r="H600">
        <f t="shared" si="123"/>
        <v>1.9560213727907934</v>
      </c>
      <c r="I600">
        <f t="shared" si="121"/>
        <v>270.95</v>
      </c>
      <c r="J600">
        <f t="shared" si="124"/>
        <v>267.64999999999998</v>
      </c>
      <c r="K600">
        <f t="shared" si="125"/>
        <v>1.955987296842892</v>
      </c>
      <c r="L600">
        <f t="shared" si="122"/>
        <v>268.66733333333326</v>
      </c>
      <c r="M600">
        <f t="shared" si="126"/>
        <v>267.64</v>
      </c>
      <c r="N600">
        <f t="shared" si="127"/>
        <v>267.66000000000003</v>
      </c>
      <c r="O600">
        <f t="shared" si="128"/>
        <v>9.9999999999909051E-3</v>
      </c>
      <c r="P600">
        <f t="shared" si="129"/>
        <v>1.0000000000047748E-2</v>
      </c>
      <c r="Q600">
        <f t="shared" si="130"/>
        <v>267.64999999999998</v>
      </c>
      <c r="R600">
        <f t="shared" si="131"/>
        <v>267.64</v>
      </c>
      <c r="S600" s="29">
        <f>IFERROR(ABS(1-SMALL(Results!$Y600:$BB600,5)/SMALL(Results!$Y600:$BB600,1)),"")</f>
        <v>7.4730037738612864E-5</v>
      </c>
      <c r="T600" s="29">
        <f>IFERROR(ABS(1-SMALL(Results!$Y600:$BB600,6)/SMALL(Results!$Y600:$BB600,1)),"")</f>
        <v>7.4730037738612864E-5</v>
      </c>
      <c r="U600" s="29">
        <f>IFERROR(ABS(1-SMALL(Results!$Y600:$BB600,7)/SMALL(Results!$Y600:$BB600,1)),"")</f>
        <v>1.1209505660803032E-4</v>
      </c>
      <c r="V600" s="29">
        <f>IFERROR(ABS(1-SMALL(Results!$Y600:$BB600,8)/SMALL(Results!$Y600:$BB600,1)),"")</f>
        <v>1.1209505660803032E-4</v>
      </c>
      <c r="W600" s="29">
        <f>IFERROR(ABS(1-SMALL(Results!$Y600:$BB600,9)/SMALL(Results!$Y600:$BB600,1)),"")</f>
        <v>1.1209505660803032E-4</v>
      </c>
      <c r="X600" s="31">
        <f>IFERROR(ABS(1-SMALL(Results!$Y600:$BB600,10)/SMALL(Results!$Y600:$BB600,1)),"")</f>
        <v>1.1209505660803032E-4</v>
      </c>
      <c r="Y600">
        <v>267.63</v>
      </c>
      <c r="Z600">
        <v>267.64</v>
      </c>
      <c r="AA600">
        <v>267.64</v>
      </c>
      <c r="AB600">
        <v>267.64</v>
      </c>
      <c r="AC600">
        <v>267.64999999999998</v>
      </c>
      <c r="AD600">
        <v>267.64999999999998</v>
      </c>
      <c r="AE600">
        <v>267.66000000000003</v>
      </c>
      <c r="AF600">
        <v>267.66000000000003</v>
      </c>
      <c r="AG600">
        <v>267.66000000000003</v>
      </c>
      <c r="AH600">
        <v>267.66000000000003</v>
      </c>
      <c r="AI600">
        <v>267.69</v>
      </c>
      <c r="AJ600">
        <v>267.79000000000002</v>
      </c>
      <c r="AK600">
        <v>267.72000000000003</v>
      </c>
      <c r="AL600">
        <v>267.75</v>
      </c>
      <c r="AM600">
        <v>267.68</v>
      </c>
      <c r="AN600">
        <v>267.7</v>
      </c>
      <c r="AO600">
        <v>267.70999999999998</v>
      </c>
      <c r="AP600">
        <v>267.68</v>
      </c>
      <c r="AQ600">
        <v>267.75</v>
      </c>
      <c r="AR600">
        <v>267.77</v>
      </c>
      <c r="AS600">
        <v>270.57</v>
      </c>
      <c r="AT600">
        <v>270.70999999999998</v>
      </c>
      <c r="AU600">
        <v>270.74</v>
      </c>
      <c r="AV600">
        <v>270.95</v>
      </c>
      <c r="AW600">
        <v>270.66000000000003</v>
      </c>
      <c r="AX600">
        <v>270.83999999999997</v>
      </c>
      <c r="AY600">
        <v>270.44</v>
      </c>
      <c r="AZ600">
        <v>270.27</v>
      </c>
      <c r="BA600">
        <v>270.63</v>
      </c>
      <c r="BB600">
        <v>270.48</v>
      </c>
    </row>
    <row r="601" spans="1:54" hidden="1" x14ac:dyDescent="0.25">
      <c r="A601" s="12" t="s">
        <v>10</v>
      </c>
      <c r="B601" t="s">
        <v>9</v>
      </c>
      <c r="C601" t="s">
        <v>7</v>
      </c>
      <c r="D601" t="s">
        <v>3</v>
      </c>
      <c r="E601">
        <v>4</v>
      </c>
      <c r="F601" t="str">
        <f t="shared" si="132"/>
        <v>V9DockerDACO34</v>
      </c>
      <c r="G601">
        <f t="shared" si="120"/>
        <v>137.01</v>
      </c>
      <c r="H601">
        <f t="shared" si="123"/>
        <v>3.8208159988322024</v>
      </c>
      <c r="I601">
        <f t="shared" si="121"/>
        <v>203.8</v>
      </c>
      <c r="J601">
        <f t="shared" si="124"/>
        <v>137.04</v>
      </c>
      <c r="K601">
        <f t="shared" si="125"/>
        <v>3.8201984821949795</v>
      </c>
      <c r="L601">
        <f t="shared" si="122"/>
        <v>155.81966666666665</v>
      </c>
      <c r="M601">
        <f t="shared" si="126"/>
        <v>137.04</v>
      </c>
      <c r="N601">
        <f t="shared" si="127"/>
        <v>137.07999999999998</v>
      </c>
      <c r="O601">
        <f t="shared" si="128"/>
        <v>0</v>
      </c>
      <c r="P601">
        <f t="shared" si="129"/>
        <v>3.9999999999992042E-2</v>
      </c>
      <c r="Q601">
        <f t="shared" si="130"/>
        <v>137.04</v>
      </c>
      <c r="R601">
        <f t="shared" si="131"/>
        <v>137.04</v>
      </c>
      <c r="S601" s="29">
        <f>IFERROR(ABS(1-SMALL(Results!$Y601:$BB601,5)/SMALL(Results!$Y601:$BB601,1)),"")</f>
        <v>2.1896211955341194E-4</v>
      </c>
      <c r="T601" s="29">
        <f>IFERROR(ABS(1-SMALL(Results!$Y601:$BB601,6)/SMALL(Results!$Y601:$BB601,1)),"")</f>
        <v>2.1896211955341194E-4</v>
      </c>
      <c r="U601" s="29">
        <f>IFERROR(ABS(1-SMALL(Results!$Y601:$BB601,7)/SMALL(Results!$Y601:$BB601,1)),"")</f>
        <v>2.9194949273780857E-4</v>
      </c>
      <c r="V601" s="29">
        <f>IFERROR(ABS(1-SMALL(Results!$Y601:$BB601,8)/SMALL(Results!$Y601:$BB601,1)),"")</f>
        <v>2.9194949273780857E-4</v>
      </c>
      <c r="W601" s="29">
        <f>IFERROR(ABS(1-SMALL(Results!$Y601:$BB601,9)/SMALL(Results!$Y601:$BB601,1)),"")</f>
        <v>2.9194949273780857E-4</v>
      </c>
      <c r="X601" s="31">
        <f>IFERROR(ABS(1-SMALL(Results!$Y601:$BB601,10)/SMALL(Results!$Y601:$BB601,1)),"")</f>
        <v>2.9194949273780857E-4</v>
      </c>
      <c r="Y601">
        <v>137.01</v>
      </c>
      <c r="Z601">
        <v>137.01</v>
      </c>
      <c r="AA601">
        <v>137.04</v>
      </c>
      <c r="AB601">
        <v>137.05000000000001</v>
      </c>
      <c r="AC601">
        <v>137.05000000000001</v>
      </c>
      <c r="AD601">
        <v>137.06</v>
      </c>
      <c r="AE601">
        <v>137.07</v>
      </c>
      <c r="AF601">
        <v>137.07999999999998</v>
      </c>
      <c r="AG601">
        <v>137.09</v>
      </c>
      <c r="AH601">
        <v>137.11000000000001</v>
      </c>
      <c r="AI601">
        <v>137.07999999999998</v>
      </c>
      <c r="AJ601">
        <v>137.04</v>
      </c>
      <c r="AK601">
        <v>137.19999999999999</v>
      </c>
      <c r="AL601">
        <v>137.04</v>
      </c>
      <c r="AM601">
        <v>137.05000000000001</v>
      </c>
      <c r="AN601">
        <v>137.04</v>
      </c>
      <c r="AO601">
        <v>137.06</v>
      </c>
      <c r="AP601">
        <v>137.09</v>
      </c>
      <c r="AQ601">
        <v>137.18</v>
      </c>
      <c r="AR601">
        <v>137.05000000000001</v>
      </c>
      <c r="AS601">
        <v>203.8</v>
      </c>
      <c r="AT601">
        <v>199.85</v>
      </c>
      <c r="AU601">
        <v>183.56</v>
      </c>
      <c r="AV601">
        <v>199.74</v>
      </c>
      <c r="AW601">
        <v>187.38</v>
      </c>
      <c r="AX601">
        <v>193.88</v>
      </c>
      <c r="AY601">
        <v>199.11</v>
      </c>
      <c r="AZ601">
        <v>189.97</v>
      </c>
      <c r="BA601">
        <v>190.11</v>
      </c>
      <c r="BB601">
        <v>185.79</v>
      </c>
    </row>
    <row r="602" spans="1:54" hidden="1" x14ac:dyDescent="0.25">
      <c r="A602" s="12" t="s">
        <v>10</v>
      </c>
      <c r="B602" t="s">
        <v>9</v>
      </c>
      <c r="C602" t="s">
        <v>7</v>
      </c>
      <c r="D602" t="s">
        <v>3</v>
      </c>
      <c r="E602">
        <v>8</v>
      </c>
      <c r="F602" t="str">
        <f t="shared" si="132"/>
        <v>V9DockerDACO38</v>
      </c>
      <c r="G602">
        <f t="shared" si="120"/>
        <v>69.099999999999994</v>
      </c>
      <c r="H602">
        <f t="shared" si="123"/>
        <v>7.5758321273516653</v>
      </c>
      <c r="I602">
        <f t="shared" si="121"/>
        <v>109.91</v>
      </c>
      <c r="J602">
        <f t="shared" si="124"/>
        <v>69.13</v>
      </c>
      <c r="K602">
        <f t="shared" si="125"/>
        <v>7.5729784464053234</v>
      </c>
      <c r="L602">
        <f t="shared" si="122"/>
        <v>80.012666666666675</v>
      </c>
      <c r="M602">
        <f t="shared" si="126"/>
        <v>69.12</v>
      </c>
      <c r="N602">
        <f t="shared" si="127"/>
        <v>69.14</v>
      </c>
      <c r="O602">
        <f t="shared" si="128"/>
        <v>9.9999999999909051E-3</v>
      </c>
      <c r="P602">
        <f t="shared" si="129"/>
        <v>1.0000000000005116E-2</v>
      </c>
      <c r="Q602">
        <f t="shared" si="130"/>
        <v>69.13</v>
      </c>
      <c r="R602">
        <f t="shared" si="131"/>
        <v>69.12</v>
      </c>
      <c r="S602" s="29">
        <f>IFERROR(ABS(1-SMALL(Results!$Y602:$BB602,5)/SMALL(Results!$Y602:$BB602,1)),"")</f>
        <v>4.341534008682757E-4</v>
      </c>
      <c r="T602" s="29">
        <f>IFERROR(ABS(1-SMALL(Results!$Y602:$BB602,6)/SMALL(Results!$Y602:$BB602,1)),"")</f>
        <v>4.341534008682757E-4</v>
      </c>
      <c r="U602" s="29">
        <f>IFERROR(ABS(1-SMALL(Results!$Y602:$BB602,7)/SMALL(Results!$Y602:$BB602,1)),"")</f>
        <v>4.341534008682757E-4</v>
      </c>
      <c r="V602" s="29">
        <f>IFERROR(ABS(1-SMALL(Results!$Y602:$BB602,8)/SMALL(Results!$Y602:$BB602,1)),"")</f>
        <v>4.341534008682757E-4</v>
      </c>
      <c r="W602" s="29">
        <f>IFERROR(ABS(1-SMALL(Results!$Y602:$BB602,9)/SMALL(Results!$Y602:$BB602,1)),"")</f>
        <v>4.341534008682757E-4</v>
      </c>
      <c r="X602" s="31">
        <f>IFERROR(ABS(1-SMALL(Results!$Y602:$BB602,10)/SMALL(Results!$Y602:$BB602,1)),"")</f>
        <v>5.7887120115784896E-4</v>
      </c>
      <c r="Y602">
        <v>69.099999999999994</v>
      </c>
      <c r="Z602">
        <v>69.12</v>
      </c>
      <c r="AA602">
        <v>69.12</v>
      </c>
      <c r="AB602">
        <v>69.12</v>
      </c>
      <c r="AC602">
        <v>69.13</v>
      </c>
      <c r="AD602">
        <v>69.13</v>
      </c>
      <c r="AE602">
        <v>69.14</v>
      </c>
      <c r="AF602">
        <v>69.14</v>
      </c>
      <c r="AG602">
        <v>69.150000000000006</v>
      </c>
      <c r="AH602">
        <v>69.180000000000007</v>
      </c>
      <c r="AI602">
        <v>69.13</v>
      </c>
      <c r="AJ602">
        <v>69.17</v>
      </c>
      <c r="AK602">
        <v>69.13</v>
      </c>
      <c r="AL602">
        <v>69.14</v>
      </c>
      <c r="AM602">
        <v>69.17</v>
      </c>
      <c r="AN602">
        <v>69.14</v>
      </c>
      <c r="AO602">
        <v>69.150000000000006</v>
      </c>
      <c r="AP602">
        <v>69.13</v>
      </c>
      <c r="AQ602">
        <v>69.180000000000007</v>
      </c>
      <c r="AR602">
        <v>69.14</v>
      </c>
      <c r="AS602">
        <v>103.07</v>
      </c>
      <c r="AT602">
        <v>104.35</v>
      </c>
      <c r="AU602">
        <v>89.99</v>
      </c>
      <c r="AV602">
        <v>99.35</v>
      </c>
      <c r="AW602">
        <v>100.52000000000001</v>
      </c>
      <c r="AX602">
        <v>107.22</v>
      </c>
      <c r="AY602">
        <v>101.68</v>
      </c>
      <c r="AZ602">
        <v>109.91</v>
      </c>
      <c r="BA602">
        <v>100.74000000000001</v>
      </c>
      <c r="BB602">
        <v>100.74000000000001</v>
      </c>
    </row>
    <row r="603" spans="1:54" hidden="1" x14ac:dyDescent="0.25">
      <c r="A603" s="12" t="s">
        <v>10</v>
      </c>
      <c r="B603" t="s">
        <v>9</v>
      </c>
      <c r="C603" t="s">
        <v>7</v>
      </c>
      <c r="D603" t="s">
        <v>3</v>
      </c>
      <c r="E603">
        <v>16</v>
      </c>
      <c r="F603" t="str">
        <f t="shared" si="132"/>
        <v>V9DockerDACO316</v>
      </c>
      <c r="G603">
        <f t="shared" si="120"/>
        <v>34.92</v>
      </c>
      <c r="H603">
        <f t="shared" si="123"/>
        <v>14.991122565864833</v>
      </c>
      <c r="I603">
        <f t="shared" si="121"/>
        <v>63.43</v>
      </c>
      <c r="J603">
        <f t="shared" si="124"/>
        <v>34.93</v>
      </c>
      <c r="K603">
        <f t="shared" si="125"/>
        <v>14.987689665044375</v>
      </c>
      <c r="L603">
        <f t="shared" si="122"/>
        <v>41.042666666666669</v>
      </c>
      <c r="M603">
        <f t="shared" si="126"/>
        <v>34.92</v>
      </c>
      <c r="N603">
        <f t="shared" si="127"/>
        <v>34.950000000000003</v>
      </c>
      <c r="O603">
        <f t="shared" si="128"/>
        <v>9.9999999999980105E-3</v>
      </c>
      <c r="P603">
        <f t="shared" si="129"/>
        <v>2.0000000000003126E-2</v>
      </c>
      <c r="Q603">
        <f t="shared" si="130"/>
        <v>34.93</v>
      </c>
      <c r="R603">
        <f t="shared" si="131"/>
        <v>34.93</v>
      </c>
      <c r="S603" s="29">
        <f>IFERROR(ABS(1-SMALL(Results!$Y603:$BB603,5)/SMALL(Results!$Y603:$BB603,1)),"")</f>
        <v>2.8636884306987298E-4</v>
      </c>
      <c r="T603" s="29">
        <f>IFERROR(ABS(1-SMALL(Results!$Y603:$BB603,6)/SMALL(Results!$Y603:$BB603,1)),"")</f>
        <v>2.8636884306987298E-4</v>
      </c>
      <c r="U603" s="29">
        <f>IFERROR(ABS(1-SMALL(Results!$Y603:$BB603,7)/SMALL(Results!$Y603:$BB603,1)),"")</f>
        <v>5.7273768613952392E-4</v>
      </c>
      <c r="V603" s="29">
        <f>IFERROR(ABS(1-SMALL(Results!$Y603:$BB603,8)/SMALL(Results!$Y603:$BB603,1)),"")</f>
        <v>5.7273768613952392E-4</v>
      </c>
      <c r="W603" s="29">
        <f>IFERROR(ABS(1-SMALL(Results!$Y603:$BB603,9)/SMALL(Results!$Y603:$BB603,1)),"")</f>
        <v>5.7273768613952392E-4</v>
      </c>
      <c r="X603" s="31">
        <f>IFERROR(ABS(1-SMALL(Results!$Y603:$BB603,10)/SMALL(Results!$Y603:$BB603,1)),"")</f>
        <v>5.7273768613952392E-4</v>
      </c>
      <c r="Y603">
        <v>34.92</v>
      </c>
      <c r="Z603">
        <v>34.92</v>
      </c>
      <c r="AA603">
        <v>34.92</v>
      </c>
      <c r="AB603">
        <v>34.93</v>
      </c>
      <c r="AC603">
        <v>34.94</v>
      </c>
      <c r="AD603">
        <v>34.94</v>
      </c>
      <c r="AE603">
        <v>34.94</v>
      </c>
      <c r="AF603">
        <v>34.950000000000003</v>
      </c>
      <c r="AG603">
        <v>34.96</v>
      </c>
      <c r="AH603">
        <v>34.97</v>
      </c>
      <c r="AI603">
        <v>34.93</v>
      </c>
      <c r="AJ603">
        <v>34.96</v>
      </c>
      <c r="AK603">
        <v>34.96</v>
      </c>
      <c r="AL603">
        <v>34.94</v>
      </c>
      <c r="AM603">
        <v>34.950000000000003</v>
      </c>
      <c r="AN603">
        <v>34.97</v>
      </c>
      <c r="AO603">
        <v>34.96</v>
      </c>
      <c r="AP603">
        <v>35.14</v>
      </c>
      <c r="AQ603">
        <v>34.97</v>
      </c>
      <c r="AR603">
        <v>34.93</v>
      </c>
      <c r="AS603">
        <v>46.89</v>
      </c>
      <c r="AT603">
        <v>50.63</v>
      </c>
      <c r="AU603">
        <v>58.76</v>
      </c>
      <c r="AV603">
        <v>50.16</v>
      </c>
      <c r="AW603">
        <v>48.89</v>
      </c>
      <c r="AX603">
        <v>61.84</v>
      </c>
      <c r="AY603">
        <v>63.43</v>
      </c>
      <c r="AZ603">
        <v>50.81</v>
      </c>
      <c r="BA603">
        <v>50.32</v>
      </c>
      <c r="BB603">
        <v>50.45</v>
      </c>
    </row>
    <row r="604" spans="1:54" hidden="1" x14ac:dyDescent="0.25">
      <c r="A604" s="12" t="s">
        <v>10</v>
      </c>
      <c r="B604" t="s">
        <v>9</v>
      </c>
      <c r="C604" t="s">
        <v>7</v>
      </c>
      <c r="D604" t="s">
        <v>3</v>
      </c>
      <c r="E604">
        <v>32</v>
      </c>
      <c r="F604" t="str">
        <f t="shared" si="132"/>
        <v>V9DockerDACO332</v>
      </c>
      <c r="G604">
        <f t="shared" si="120"/>
        <v>18.100000000000001</v>
      </c>
      <c r="H604">
        <f t="shared" si="123"/>
        <v>28.922099447513812</v>
      </c>
      <c r="I604">
        <f t="shared" si="121"/>
        <v>32.270000000000003</v>
      </c>
      <c r="J604">
        <f t="shared" si="124"/>
        <v>18.18</v>
      </c>
      <c r="K604">
        <f t="shared" si="125"/>
        <v>28.796479647964794</v>
      </c>
      <c r="L604">
        <f t="shared" si="122"/>
        <v>21.318333333333335</v>
      </c>
      <c r="M604">
        <f t="shared" si="126"/>
        <v>18.18</v>
      </c>
      <c r="N604">
        <f t="shared" si="127"/>
        <v>18.22</v>
      </c>
      <c r="O604">
        <f t="shared" si="128"/>
        <v>0</v>
      </c>
      <c r="P604">
        <f t="shared" si="129"/>
        <v>3.9999999999999147E-2</v>
      </c>
      <c r="Q604">
        <f t="shared" si="130"/>
        <v>18.18</v>
      </c>
      <c r="R604">
        <f t="shared" si="131"/>
        <v>18.18</v>
      </c>
      <c r="S604" s="29">
        <f>IFERROR(ABS(1-SMALL(Results!$Y604:$BB604,5)/SMALL(Results!$Y604:$BB604,1)),"")</f>
        <v>4.4198895027622864E-3</v>
      </c>
      <c r="T604" s="29">
        <f>IFERROR(ABS(1-SMALL(Results!$Y604:$BB604,6)/SMALL(Results!$Y604:$BB604,1)),"")</f>
        <v>4.4198895027622864E-3</v>
      </c>
      <c r="U604" s="29">
        <f>IFERROR(ABS(1-SMALL(Results!$Y604:$BB604,7)/SMALL(Results!$Y604:$BB604,1)),"")</f>
        <v>4.4198895027622864E-3</v>
      </c>
      <c r="V604" s="29">
        <f>IFERROR(ABS(1-SMALL(Results!$Y604:$BB604,8)/SMALL(Results!$Y604:$BB604,1)),"")</f>
        <v>4.972375690607711E-3</v>
      </c>
      <c r="W604" s="29">
        <f>IFERROR(ABS(1-SMALL(Results!$Y604:$BB604,9)/SMALL(Results!$Y604:$BB604,1)),"")</f>
        <v>4.972375690607711E-3</v>
      </c>
      <c r="X604" s="31">
        <f>IFERROR(ABS(1-SMALL(Results!$Y604:$BB604,10)/SMALL(Results!$Y604:$BB604,1)),"")</f>
        <v>5.5248618784529135E-3</v>
      </c>
      <c r="Y604">
        <v>18.170000000000002</v>
      </c>
      <c r="Z604">
        <v>18.18</v>
      </c>
      <c r="AA604">
        <v>18.18</v>
      </c>
      <c r="AB604">
        <v>18.18</v>
      </c>
      <c r="AC604">
        <v>18.18</v>
      </c>
      <c r="AD604">
        <v>18.190000000000001</v>
      </c>
      <c r="AE604">
        <v>18.2</v>
      </c>
      <c r="AF604">
        <v>18.22</v>
      </c>
      <c r="AG604">
        <v>18.239999999999998</v>
      </c>
      <c r="AH604">
        <v>18.27</v>
      </c>
      <c r="AI604">
        <v>18.2</v>
      </c>
      <c r="AJ604">
        <v>18.239999999999998</v>
      </c>
      <c r="AK604">
        <v>18.260000000000002</v>
      </c>
      <c r="AL604">
        <v>18.190000000000001</v>
      </c>
      <c r="AM604">
        <v>18.21</v>
      </c>
      <c r="AN604">
        <v>18.18</v>
      </c>
      <c r="AO604">
        <v>18.100000000000001</v>
      </c>
      <c r="AP604">
        <v>18.23</v>
      </c>
      <c r="AQ604">
        <v>18.2</v>
      </c>
      <c r="AR604">
        <v>18.21</v>
      </c>
      <c r="AS604">
        <v>29.52</v>
      </c>
      <c r="AT604">
        <v>26.37</v>
      </c>
      <c r="AU604">
        <v>26.49</v>
      </c>
      <c r="AV604">
        <v>26</v>
      </c>
      <c r="AW604">
        <v>26.08</v>
      </c>
      <c r="AX604">
        <v>26.46</v>
      </c>
      <c r="AY604">
        <v>32.270000000000003</v>
      </c>
      <c r="AZ604">
        <v>25.98</v>
      </c>
      <c r="BA604">
        <v>26.33</v>
      </c>
      <c r="BB604">
        <v>30.02</v>
      </c>
    </row>
    <row r="605" spans="1:54" hidden="1" x14ac:dyDescent="0.25">
      <c r="A605" s="12" t="s">
        <v>10</v>
      </c>
      <c r="B605" t="s">
        <v>9</v>
      </c>
      <c r="C605" t="s">
        <v>7</v>
      </c>
      <c r="D605" t="s">
        <v>3</v>
      </c>
      <c r="E605">
        <v>64</v>
      </c>
      <c r="F605" t="str">
        <f t="shared" si="132"/>
        <v>V9DockerDACO364</v>
      </c>
      <c r="G605">
        <f t="shared" si="120"/>
        <v>10.08</v>
      </c>
      <c r="H605">
        <f t="shared" si="123"/>
        <v>51.933531746031747</v>
      </c>
      <c r="I605">
        <f t="shared" si="121"/>
        <v>17.43</v>
      </c>
      <c r="J605">
        <f t="shared" si="124"/>
        <v>10.225000000000001</v>
      </c>
      <c r="K605">
        <f t="shared" si="125"/>
        <v>51.199999999999989</v>
      </c>
      <c r="L605">
        <f t="shared" si="122"/>
        <v>12.190000000000001</v>
      </c>
      <c r="M605">
        <f t="shared" si="126"/>
        <v>10.210000000000001</v>
      </c>
      <c r="N605">
        <f t="shared" si="127"/>
        <v>10.26</v>
      </c>
      <c r="O605">
        <f t="shared" si="128"/>
        <v>1.5000000000000568E-2</v>
      </c>
      <c r="P605">
        <f t="shared" si="129"/>
        <v>3.4999999999998366E-2</v>
      </c>
      <c r="Q605">
        <f t="shared" si="130"/>
        <v>10.225000000000001</v>
      </c>
      <c r="R605">
        <f t="shared" si="131"/>
        <v>10.220000000000001</v>
      </c>
      <c r="S605" s="29">
        <f>IFERROR(ABS(1-SMALL(Results!$Y605:$BB605,5)/SMALL(Results!$Y605:$BB605,1)),"")</f>
        <v>1.388888888888884E-2</v>
      </c>
      <c r="T605" s="29">
        <f>IFERROR(ABS(1-SMALL(Results!$Y605:$BB605,6)/SMALL(Results!$Y605:$BB605,1)),"")</f>
        <v>1.4880952380952328E-2</v>
      </c>
      <c r="U605" s="29">
        <f>IFERROR(ABS(1-SMALL(Results!$Y605:$BB605,7)/SMALL(Results!$Y605:$BB605,1)),"")</f>
        <v>1.5873015873015817E-2</v>
      </c>
      <c r="V605" s="29">
        <f>IFERROR(ABS(1-SMALL(Results!$Y605:$BB605,8)/SMALL(Results!$Y605:$BB605,1)),"")</f>
        <v>1.5873015873015817E-2</v>
      </c>
      <c r="W605" s="29">
        <f>IFERROR(ABS(1-SMALL(Results!$Y605:$BB605,9)/SMALL(Results!$Y605:$BB605,1)),"")</f>
        <v>1.5873015873015817E-2</v>
      </c>
      <c r="X605" s="31">
        <f>IFERROR(ABS(1-SMALL(Results!$Y605:$BB605,10)/SMALL(Results!$Y605:$BB605,1)),"")</f>
        <v>1.6865079365079305E-2</v>
      </c>
      <c r="Y605">
        <v>10.08</v>
      </c>
      <c r="Z605">
        <v>10.19</v>
      </c>
      <c r="AA605">
        <v>10.210000000000001</v>
      </c>
      <c r="AB605">
        <v>10.220000000000001</v>
      </c>
      <c r="AC605">
        <v>10.220000000000001</v>
      </c>
      <c r="AD605">
        <v>10.23</v>
      </c>
      <c r="AE605">
        <v>10.24</v>
      </c>
      <c r="AF605">
        <v>10.26</v>
      </c>
      <c r="AG605">
        <v>10.26</v>
      </c>
      <c r="AH605">
        <v>10.28</v>
      </c>
      <c r="AI605">
        <v>10.26</v>
      </c>
      <c r="AJ605">
        <v>10.26</v>
      </c>
      <c r="AK605">
        <v>10.27</v>
      </c>
      <c r="AL605">
        <v>10.28</v>
      </c>
      <c r="AM605">
        <v>10.24</v>
      </c>
      <c r="AN605">
        <v>10.26</v>
      </c>
      <c r="AO605">
        <v>10.3</v>
      </c>
      <c r="AP605">
        <v>10.25</v>
      </c>
      <c r="AQ605">
        <v>10.24</v>
      </c>
      <c r="AR605">
        <v>10.26</v>
      </c>
      <c r="AS605">
        <v>16.37</v>
      </c>
      <c r="AT605">
        <v>14.95</v>
      </c>
      <c r="AU605">
        <v>15.35</v>
      </c>
      <c r="AV605">
        <v>17.43</v>
      </c>
      <c r="AW605">
        <v>17.36</v>
      </c>
      <c r="AX605">
        <v>17.36</v>
      </c>
      <c r="AY605">
        <v>17.38</v>
      </c>
      <c r="AZ605">
        <v>14.26</v>
      </c>
      <c r="BA605">
        <v>14.27</v>
      </c>
      <c r="BB605">
        <v>16.16</v>
      </c>
    </row>
    <row r="606" spans="1:54" hidden="1" x14ac:dyDescent="0.25">
      <c r="A606" s="12" t="s">
        <v>10</v>
      </c>
      <c r="B606" t="s">
        <v>9</v>
      </c>
      <c r="C606" t="s">
        <v>7</v>
      </c>
      <c r="D606" t="s">
        <v>3</v>
      </c>
      <c r="E606">
        <v>128</v>
      </c>
      <c r="F606" t="str">
        <f t="shared" si="132"/>
        <v>V9DockerDACO3128</v>
      </c>
      <c r="G606">
        <f t="shared" si="120"/>
        <v>10.65</v>
      </c>
      <c r="H606">
        <f t="shared" si="123"/>
        <v>49.153990610328641</v>
      </c>
      <c r="I606">
        <f t="shared" si="121"/>
        <v>11.1</v>
      </c>
      <c r="J606">
        <f t="shared" si="124"/>
        <v>10.984999999999999</v>
      </c>
      <c r="K606">
        <f t="shared" si="125"/>
        <v>47.657715065999092</v>
      </c>
      <c r="L606">
        <f t="shared" si="122"/>
        <v>10.972999999999999</v>
      </c>
      <c r="M606">
        <f t="shared" si="126"/>
        <v>10.94</v>
      </c>
      <c r="N606">
        <f t="shared" si="127"/>
        <v>11.08</v>
      </c>
      <c r="O606">
        <f t="shared" si="128"/>
        <v>4.4999999999999929E-2</v>
      </c>
      <c r="P606">
        <f t="shared" si="129"/>
        <v>9.5000000000000639E-2</v>
      </c>
      <c r="Q606">
        <f t="shared" si="130"/>
        <v>10.984999999999999</v>
      </c>
      <c r="R606">
        <f t="shared" si="131"/>
        <v>10.94</v>
      </c>
      <c r="S606" s="29">
        <f>IFERROR(ABS(1-SMALL(Results!$Y606:$BB606,5)/SMALL(Results!$Y606:$BB606,1)),"")</f>
        <v>2.7230046948356623E-2</v>
      </c>
      <c r="T606" s="29">
        <f>IFERROR(ABS(1-SMALL(Results!$Y606:$BB606,6)/SMALL(Results!$Y606:$BB606,1)),"")</f>
        <v>3.5680751173708725E-2</v>
      </c>
      <c r="U606" s="29">
        <f>IFERROR(ABS(1-SMALL(Results!$Y606:$BB606,7)/SMALL(Results!$Y606:$BB606,1)),"")</f>
        <v>3.8497652582159647E-2</v>
      </c>
      <c r="V606" s="29">
        <f>IFERROR(ABS(1-SMALL(Results!$Y606:$BB606,8)/SMALL(Results!$Y606:$BB606,1)),"")</f>
        <v>4.0375586854459966E-2</v>
      </c>
      <c r="W606" s="29">
        <f>IFERROR(ABS(1-SMALL(Results!$Y606:$BB606,9)/SMALL(Results!$Y606:$BB606,1)),"")</f>
        <v>4.1314553990610348E-2</v>
      </c>
      <c r="X606" s="31">
        <f>IFERROR(ABS(1-SMALL(Results!$Y606:$BB606,10)/SMALL(Results!$Y606:$BB606,1)),"")</f>
        <v>4.2253521126760507E-2</v>
      </c>
      <c r="Y606">
        <v>10.65</v>
      </c>
      <c r="Z606">
        <v>10.9</v>
      </c>
      <c r="AA606">
        <v>10.94</v>
      </c>
      <c r="AB606">
        <v>10.94</v>
      </c>
      <c r="AC606">
        <v>10.94</v>
      </c>
      <c r="AD606">
        <v>11.03</v>
      </c>
      <c r="AE606">
        <v>11.06</v>
      </c>
      <c r="AF606">
        <v>11.08</v>
      </c>
      <c r="AG606">
        <v>11.09</v>
      </c>
      <c r="AH606">
        <v>11.1</v>
      </c>
    </row>
    <row r="607" spans="1:54" hidden="1" x14ac:dyDescent="0.25">
      <c r="A607" s="12" t="s">
        <v>10</v>
      </c>
      <c r="B607" t="s">
        <v>9</v>
      </c>
      <c r="C607" t="s">
        <v>7</v>
      </c>
      <c r="D607" t="s">
        <v>3</v>
      </c>
      <c r="E607">
        <v>256</v>
      </c>
      <c r="F607" t="str">
        <f t="shared" si="132"/>
        <v>V9DockerDACO3256</v>
      </c>
      <c r="G607">
        <f t="shared" si="120"/>
        <v>10.45</v>
      </c>
      <c r="H607">
        <f t="shared" si="123"/>
        <v>50.09473684210527</v>
      </c>
      <c r="I607">
        <f t="shared" si="121"/>
        <v>11.14</v>
      </c>
      <c r="J607">
        <f t="shared" si="124"/>
        <v>10.7</v>
      </c>
      <c r="K607">
        <f t="shared" si="125"/>
        <v>48.927102803738322</v>
      </c>
      <c r="L607">
        <f t="shared" si="122"/>
        <v>10.765000000000001</v>
      </c>
      <c r="M607">
        <f t="shared" si="126"/>
        <v>10.57</v>
      </c>
      <c r="N607">
        <f t="shared" si="127"/>
        <v>10.98</v>
      </c>
      <c r="O607">
        <f t="shared" si="128"/>
        <v>0.12999999999999901</v>
      </c>
      <c r="P607">
        <f t="shared" si="129"/>
        <v>0.28000000000000114</v>
      </c>
      <c r="Q607">
        <f t="shared" si="130"/>
        <v>10.7</v>
      </c>
      <c r="R607">
        <f t="shared" si="131"/>
        <v>10.58</v>
      </c>
      <c r="S607" s="29">
        <f>IFERROR(ABS(1-SMALL(Results!$Y607:$BB607,5)/SMALL(Results!$Y607:$BB607,1)),"")</f>
        <v>1.7224880382775254E-2</v>
      </c>
      <c r="T607" s="29">
        <f>IFERROR(ABS(1-SMALL(Results!$Y607:$BB607,6)/SMALL(Results!$Y607:$BB607,1)),"")</f>
        <v>3.0622009569378106E-2</v>
      </c>
      <c r="U607" s="29">
        <f>IFERROR(ABS(1-SMALL(Results!$Y607:$BB607,7)/SMALL(Results!$Y607:$BB607,1)),"")</f>
        <v>3.9234449760765511E-2</v>
      </c>
      <c r="V607" s="29">
        <f>IFERROR(ABS(1-SMALL(Results!$Y607:$BB607,8)/SMALL(Results!$Y607:$BB607,1)),"")</f>
        <v>5.0717703349282495E-2</v>
      </c>
      <c r="W607" s="29">
        <f>IFERROR(ABS(1-SMALL(Results!$Y607:$BB607,9)/SMALL(Results!$Y607:$BB607,1)),"")</f>
        <v>6.315789473684208E-2</v>
      </c>
      <c r="X607" s="31">
        <f>IFERROR(ABS(1-SMALL(Results!$Y607:$BB607,10)/SMALL(Results!$Y607:$BB607,1)),"")</f>
        <v>6.6028708133971437E-2</v>
      </c>
      <c r="Y607">
        <v>10.45</v>
      </c>
      <c r="Z607">
        <v>10.56</v>
      </c>
      <c r="AA607">
        <v>10.57</v>
      </c>
      <c r="AB607">
        <v>10.58</v>
      </c>
      <c r="AC607">
        <v>10.63</v>
      </c>
      <c r="AD607">
        <v>10.77</v>
      </c>
      <c r="AE607">
        <v>10.86</v>
      </c>
      <c r="AF607">
        <v>10.98</v>
      </c>
      <c r="AG607">
        <v>11.11</v>
      </c>
      <c r="AH607">
        <v>11.14</v>
      </c>
    </row>
    <row r="608" spans="1:54" hidden="1" x14ac:dyDescent="0.25">
      <c r="A608" s="12" t="s">
        <v>10</v>
      </c>
      <c r="B608" t="s">
        <v>9</v>
      </c>
      <c r="C608" t="s">
        <v>7</v>
      </c>
      <c r="D608" t="s">
        <v>4</v>
      </c>
      <c r="E608">
        <v>1</v>
      </c>
      <c r="F608" t="str">
        <f t="shared" si="132"/>
        <v>V9DockerDACO21</v>
      </c>
      <c r="G608">
        <f t="shared" si="120"/>
        <v>521.89</v>
      </c>
      <c r="H608">
        <f t="shared" si="123"/>
        <v>1</v>
      </c>
      <c r="I608">
        <f t="shared" si="121"/>
        <v>538.35</v>
      </c>
      <c r="J608">
        <f t="shared" si="124"/>
        <v>522.02</v>
      </c>
      <c r="K608">
        <f t="shared" si="125"/>
        <v>1</v>
      </c>
      <c r="L608">
        <f t="shared" si="122"/>
        <v>528.00866666666673</v>
      </c>
      <c r="M608">
        <f t="shared" si="126"/>
        <v>521.97</v>
      </c>
      <c r="N608">
        <f t="shared" si="127"/>
        <v>522.16</v>
      </c>
      <c r="O608">
        <f t="shared" si="128"/>
        <v>4.9999999999954525E-2</v>
      </c>
      <c r="P608">
        <f t="shared" si="129"/>
        <v>0.13999999999998636</v>
      </c>
      <c r="Q608">
        <f t="shared" si="130"/>
        <v>522.02</v>
      </c>
      <c r="R608">
        <f t="shared" si="131"/>
        <v>521.97</v>
      </c>
      <c r="S608" s="29">
        <f>IFERROR(ABS(1-SMALL(Results!$Y608:$BB608,5)/SMALL(Results!$Y608:$BB608,1)),"")</f>
        <v>1.9161125907762866E-4</v>
      </c>
      <c r="T608" s="29">
        <f>IFERROR(ABS(1-SMALL(Results!$Y608:$BB608,6)/SMALL(Results!$Y608:$BB608,1)),"")</f>
        <v>3.0657801452416145E-4</v>
      </c>
      <c r="U608" s="29">
        <f>IFERROR(ABS(1-SMALL(Results!$Y608:$BB608,7)/SMALL(Results!$Y608:$BB608,1)),"")</f>
        <v>4.4070589587841269E-4</v>
      </c>
      <c r="V608" s="29">
        <f>IFERROR(ABS(1-SMALL(Results!$Y608:$BB608,8)/SMALL(Results!$Y608:$BB608,1)),"")</f>
        <v>5.1735039950950856E-4</v>
      </c>
      <c r="W608" s="29">
        <f>IFERROR(ABS(1-SMALL(Results!$Y608:$BB608,9)/SMALL(Results!$Y608:$BB608,1)),"")</f>
        <v>5.3651152541722702E-4</v>
      </c>
      <c r="X608" s="31">
        <f>IFERROR(ABS(1-SMALL(Results!$Y608:$BB608,10)/SMALL(Results!$Y608:$BB608,1)),"")</f>
        <v>9.5805629538792125E-4</v>
      </c>
      <c r="Y608">
        <v>521.89</v>
      </c>
      <c r="Z608">
        <v>521.92999999999995</v>
      </c>
      <c r="AA608">
        <v>521.97</v>
      </c>
      <c r="AB608">
        <v>521.97</v>
      </c>
      <c r="AC608">
        <v>521.99</v>
      </c>
      <c r="AD608">
        <v>522.04999999999995</v>
      </c>
      <c r="AE608">
        <v>522.12</v>
      </c>
      <c r="AF608">
        <v>522.16</v>
      </c>
      <c r="AG608">
        <v>522.16999999999996</v>
      </c>
      <c r="AH608">
        <v>522.39</v>
      </c>
      <c r="AI608">
        <v>523.83000000000004</v>
      </c>
      <c r="AJ608">
        <v>523.53</v>
      </c>
      <c r="AK608">
        <v>523.71</v>
      </c>
      <c r="AL608">
        <v>524.11</v>
      </c>
      <c r="AM608">
        <v>524.15</v>
      </c>
      <c r="AN608">
        <v>523.62</v>
      </c>
      <c r="AO608">
        <v>523.64</v>
      </c>
      <c r="AP608">
        <v>523.66</v>
      </c>
      <c r="AQ608">
        <v>523.41999999999996</v>
      </c>
      <c r="AR608">
        <v>523.66999999999996</v>
      </c>
      <c r="AS608">
        <v>538.32000000000005</v>
      </c>
      <c r="AT608">
        <v>538.26</v>
      </c>
      <c r="AU608">
        <v>538.25</v>
      </c>
      <c r="AV608">
        <v>538.08000000000004</v>
      </c>
      <c r="AW608">
        <v>538.35</v>
      </c>
      <c r="AX608">
        <v>538.21</v>
      </c>
      <c r="AY608">
        <v>538.33000000000004</v>
      </c>
      <c r="AZ608">
        <v>538.21</v>
      </c>
      <c r="BA608">
        <v>538.13</v>
      </c>
      <c r="BB608">
        <v>538.14</v>
      </c>
    </row>
    <row r="609" spans="1:54" hidden="1" x14ac:dyDescent="0.25">
      <c r="A609" s="12" t="s">
        <v>10</v>
      </c>
      <c r="B609" t="s">
        <v>9</v>
      </c>
      <c r="C609" t="s">
        <v>7</v>
      </c>
      <c r="D609" t="s">
        <v>4</v>
      </c>
      <c r="E609">
        <v>2</v>
      </c>
      <c r="F609" t="str">
        <f t="shared" si="132"/>
        <v>V9DockerDACO22</v>
      </c>
      <c r="G609">
        <f t="shared" si="120"/>
        <v>267.29000000000002</v>
      </c>
      <c r="H609">
        <f t="shared" si="123"/>
        <v>1.9525234763739756</v>
      </c>
      <c r="I609">
        <f t="shared" si="121"/>
        <v>271.44</v>
      </c>
      <c r="J609">
        <f t="shared" si="124"/>
        <v>267.60000000000002</v>
      </c>
      <c r="K609">
        <f t="shared" si="125"/>
        <v>1.9507473841554557</v>
      </c>
      <c r="L609">
        <f t="shared" si="122"/>
        <v>268.64666666666665</v>
      </c>
      <c r="M609">
        <f t="shared" si="126"/>
        <v>267.39</v>
      </c>
      <c r="N609">
        <f t="shared" si="127"/>
        <v>267.64999999999998</v>
      </c>
      <c r="O609">
        <f t="shared" si="128"/>
        <v>0.21000000000003638</v>
      </c>
      <c r="P609">
        <f t="shared" si="129"/>
        <v>4.9999999999954525E-2</v>
      </c>
      <c r="Q609">
        <f t="shared" si="130"/>
        <v>267.60000000000002</v>
      </c>
      <c r="R609">
        <f t="shared" si="131"/>
        <v>267.41000000000003</v>
      </c>
      <c r="S609" s="29">
        <f>IFERROR(ABS(1-SMALL(Results!$Y609:$BB609,5)/SMALL(Results!$Y609:$BB609,1)),"")</f>
        <v>1.1223764450594143E-3</v>
      </c>
      <c r="T609" s="29">
        <f>IFERROR(ABS(1-SMALL(Results!$Y609:$BB609,6)/SMALL(Results!$Y609:$BB609,1)),"")</f>
        <v>1.1972015413970194E-3</v>
      </c>
      <c r="U609" s="29">
        <f>IFERROR(ABS(1-SMALL(Results!$Y609:$BB609,7)/SMALL(Results!$Y609:$BB609,1)),"")</f>
        <v>1.2720266377341805E-3</v>
      </c>
      <c r="V609" s="29">
        <f>IFERROR(ABS(1-SMALL(Results!$Y609:$BB609,8)/SMALL(Results!$Y609:$BB609,1)),"")</f>
        <v>1.2720266377341805E-3</v>
      </c>
      <c r="W609" s="29">
        <f>IFERROR(ABS(1-SMALL(Results!$Y609:$BB609,9)/SMALL(Results!$Y609:$BB609,1)),"")</f>
        <v>1.309439185902761E-3</v>
      </c>
      <c r="X609" s="31">
        <f>IFERROR(ABS(1-SMALL(Results!$Y609:$BB609,10)/SMALL(Results!$Y609:$BB609,1)),"")</f>
        <v>1.309439185902761E-3</v>
      </c>
      <c r="Y609">
        <v>267.29000000000002</v>
      </c>
      <c r="Z609">
        <v>267.37</v>
      </c>
      <c r="AA609">
        <v>267.39</v>
      </c>
      <c r="AB609">
        <v>267.41000000000003</v>
      </c>
      <c r="AC609">
        <v>267.58999999999997</v>
      </c>
      <c r="AD609">
        <v>267.61</v>
      </c>
      <c r="AE609">
        <v>267.64</v>
      </c>
      <c r="AF609">
        <v>267.64999999999998</v>
      </c>
      <c r="AG609">
        <v>267.64999999999998</v>
      </c>
      <c r="AH609">
        <v>267.64999999999998</v>
      </c>
      <c r="AI609">
        <v>267.75</v>
      </c>
      <c r="AJ609">
        <v>267.63</v>
      </c>
      <c r="AK609">
        <v>267.69</v>
      </c>
      <c r="AL609">
        <v>267.7</v>
      </c>
      <c r="AM609">
        <v>267.70999999999998</v>
      </c>
      <c r="AN609">
        <v>267.64</v>
      </c>
      <c r="AO609">
        <v>267.68</v>
      </c>
      <c r="AP609">
        <v>267.64999999999998</v>
      </c>
      <c r="AQ609">
        <v>267.69</v>
      </c>
      <c r="AR609">
        <v>267.63</v>
      </c>
      <c r="AS609">
        <v>270.67</v>
      </c>
      <c r="AT609">
        <v>270.33</v>
      </c>
      <c r="AU609">
        <v>270.77</v>
      </c>
      <c r="AV609">
        <v>270.58999999999997</v>
      </c>
      <c r="AW609">
        <v>270.60000000000002</v>
      </c>
      <c r="AX609">
        <v>270.3</v>
      </c>
      <c r="AY609">
        <v>270.98</v>
      </c>
      <c r="AZ609">
        <v>270.70999999999998</v>
      </c>
      <c r="BA609">
        <v>270.99</v>
      </c>
      <c r="BB609">
        <v>271.44</v>
      </c>
    </row>
    <row r="610" spans="1:54" hidden="1" x14ac:dyDescent="0.25">
      <c r="A610" s="12" t="s">
        <v>10</v>
      </c>
      <c r="B610" t="s">
        <v>9</v>
      </c>
      <c r="C610" t="s">
        <v>7</v>
      </c>
      <c r="D610" t="s">
        <v>4</v>
      </c>
      <c r="E610">
        <v>4</v>
      </c>
      <c r="F610" t="str">
        <f t="shared" si="132"/>
        <v>V9DockerDACO24</v>
      </c>
      <c r="G610">
        <f t="shared" si="120"/>
        <v>136.82999999999998</v>
      </c>
      <c r="H610">
        <f t="shared" si="123"/>
        <v>3.8141489439450416</v>
      </c>
      <c r="I610">
        <f t="shared" si="121"/>
        <v>203.3</v>
      </c>
      <c r="J610">
        <f t="shared" si="124"/>
        <v>137.005</v>
      </c>
      <c r="K610">
        <f t="shared" si="125"/>
        <v>3.8102259041640818</v>
      </c>
      <c r="L610">
        <f t="shared" si="122"/>
        <v>152.53233333333338</v>
      </c>
      <c r="M610">
        <f t="shared" si="126"/>
        <v>136.97</v>
      </c>
      <c r="N610">
        <f t="shared" si="127"/>
        <v>137.05000000000001</v>
      </c>
      <c r="O610">
        <f t="shared" si="128"/>
        <v>3.4999999999996589E-2</v>
      </c>
      <c r="P610">
        <f t="shared" si="129"/>
        <v>4.5000000000015916E-2</v>
      </c>
      <c r="Q610">
        <f t="shared" si="130"/>
        <v>137.005</v>
      </c>
      <c r="R610">
        <f t="shared" si="131"/>
        <v>136.99</v>
      </c>
      <c r="S610" s="29">
        <f>IFERROR(ABS(1-SMALL(Results!$Y610:$BB610,5)/SMALL(Results!$Y610:$BB610,1)),"")</f>
        <v>1.2424175984799835E-3</v>
      </c>
      <c r="T610" s="29">
        <f>IFERROR(ABS(1-SMALL(Results!$Y610:$BB610,6)/SMALL(Results!$Y610:$BB610,1)),"")</f>
        <v>1.315500986625695E-3</v>
      </c>
      <c r="U610" s="29">
        <f>IFERROR(ABS(1-SMALL(Results!$Y610:$BB610,7)/SMALL(Results!$Y610:$BB610,1)),"")</f>
        <v>1.315500986625695E-3</v>
      </c>
      <c r="V610" s="29">
        <f>IFERROR(ABS(1-SMALL(Results!$Y610:$BB610,8)/SMALL(Results!$Y610:$BB610,1)),"")</f>
        <v>1.315500986625695E-3</v>
      </c>
      <c r="W610" s="29">
        <f>IFERROR(ABS(1-SMALL(Results!$Y610:$BB610,9)/SMALL(Results!$Y610:$BB610,1)),"")</f>
        <v>1.3885843747718507E-3</v>
      </c>
      <c r="X610" s="31">
        <f>IFERROR(ABS(1-SMALL(Results!$Y610:$BB610,10)/SMALL(Results!$Y610:$BB610,1)),"")</f>
        <v>1.3885843747718507E-3</v>
      </c>
      <c r="Y610">
        <v>136.82999999999998</v>
      </c>
      <c r="Z610">
        <v>136.88999999999999</v>
      </c>
      <c r="AA610">
        <v>136.97</v>
      </c>
      <c r="AB610">
        <v>136.99</v>
      </c>
      <c r="AC610">
        <v>137.01</v>
      </c>
      <c r="AD610">
        <v>137.01</v>
      </c>
      <c r="AE610">
        <v>137.03</v>
      </c>
      <c r="AF610">
        <v>137.05000000000001</v>
      </c>
      <c r="AG610">
        <v>137.05000000000001</v>
      </c>
      <c r="AH610">
        <v>137.06</v>
      </c>
      <c r="AI610">
        <v>137.02000000000001</v>
      </c>
      <c r="AJ610">
        <v>137.02000000000001</v>
      </c>
      <c r="AK610">
        <v>137.04</v>
      </c>
      <c r="AL610">
        <v>137.07</v>
      </c>
      <c r="AM610">
        <v>137.07</v>
      </c>
      <c r="AN610">
        <v>137</v>
      </c>
      <c r="AO610">
        <v>137.09</v>
      </c>
      <c r="AP610">
        <v>137.13</v>
      </c>
      <c r="AQ610">
        <v>137.12</v>
      </c>
      <c r="AR610">
        <v>137.01</v>
      </c>
      <c r="AS610">
        <v>200.07999999999998</v>
      </c>
      <c r="AT610">
        <v>203.3</v>
      </c>
      <c r="AU610">
        <v>188.73</v>
      </c>
      <c r="AV610">
        <v>186.31</v>
      </c>
      <c r="AW610">
        <v>200.32</v>
      </c>
      <c r="AX610">
        <v>200.5</v>
      </c>
      <c r="AY610">
        <v>200.25</v>
      </c>
      <c r="AZ610">
        <v>181.77</v>
      </c>
      <c r="BA610">
        <v>137.06</v>
      </c>
      <c r="BB610">
        <v>137.19</v>
      </c>
    </row>
    <row r="611" spans="1:54" hidden="1" x14ac:dyDescent="0.25">
      <c r="A611" s="12" t="s">
        <v>10</v>
      </c>
      <c r="B611" t="s">
        <v>9</v>
      </c>
      <c r="C611" t="s">
        <v>7</v>
      </c>
      <c r="D611" t="s">
        <v>4</v>
      </c>
      <c r="E611">
        <v>8</v>
      </c>
      <c r="F611" t="str">
        <f t="shared" si="132"/>
        <v>V9DockerDACO28</v>
      </c>
      <c r="G611">
        <f t="shared" si="120"/>
        <v>69.09</v>
      </c>
      <c r="H611">
        <f t="shared" si="123"/>
        <v>7.5537704443479514</v>
      </c>
      <c r="I611">
        <f t="shared" si="121"/>
        <v>69.260000000000005</v>
      </c>
      <c r="J611">
        <f t="shared" si="124"/>
        <v>69.099999999999994</v>
      </c>
      <c r="K611">
        <f t="shared" si="125"/>
        <v>7.5545586107091172</v>
      </c>
      <c r="L611">
        <f t="shared" si="122"/>
        <v>69.13666666666667</v>
      </c>
      <c r="M611">
        <f t="shared" si="126"/>
        <v>69.09</v>
      </c>
      <c r="N611">
        <f t="shared" si="127"/>
        <v>69.13</v>
      </c>
      <c r="O611">
        <f t="shared" si="128"/>
        <v>9.9999999999909051E-3</v>
      </c>
      <c r="P611">
        <f t="shared" si="129"/>
        <v>3.0000000000001137E-2</v>
      </c>
      <c r="Q611">
        <f t="shared" si="130"/>
        <v>69.099999999999994</v>
      </c>
      <c r="R611">
        <f t="shared" si="131"/>
        <v>69.099999999999994</v>
      </c>
      <c r="S611" s="29">
        <f>IFERROR(ABS(1-SMALL(Results!$Y611:$BB611,5)/SMALL(Results!$Y611:$BB611,1)),"")</f>
        <v>1.4473874656228958E-4</v>
      </c>
      <c r="T611" s="29">
        <f>IFERROR(ABS(1-SMALL(Results!$Y611:$BB611,6)/SMALL(Results!$Y611:$BB611,1)),"")</f>
        <v>1.4473874656228958E-4</v>
      </c>
      <c r="U611" s="29">
        <f>IFERROR(ABS(1-SMALL(Results!$Y611:$BB611,7)/SMALL(Results!$Y611:$BB611,1)),"")</f>
        <v>2.894774931248012E-4</v>
      </c>
      <c r="V611" s="29">
        <f>IFERROR(ABS(1-SMALL(Results!$Y611:$BB611,8)/SMALL(Results!$Y611:$BB611,1)),"")</f>
        <v>2.894774931248012E-4</v>
      </c>
      <c r="W611" s="29">
        <f>IFERROR(ABS(1-SMALL(Results!$Y611:$BB611,9)/SMALL(Results!$Y611:$BB611,1)),"")</f>
        <v>2.894774931248012E-4</v>
      </c>
      <c r="X611" s="31">
        <f>IFERROR(ABS(1-SMALL(Results!$Y611:$BB611,10)/SMALL(Results!$Y611:$BB611,1)),"")</f>
        <v>2.894774931248012E-4</v>
      </c>
      <c r="Y611">
        <v>69.09</v>
      </c>
      <c r="Z611">
        <v>69.09</v>
      </c>
      <c r="AA611">
        <v>69.09</v>
      </c>
      <c r="AB611">
        <v>69.099999999999994</v>
      </c>
      <c r="AC611">
        <v>69.11</v>
      </c>
      <c r="AD611">
        <v>69.11</v>
      </c>
      <c r="AE611">
        <v>69.12</v>
      </c>
      <c r="AF611">
        <v>69.13</v>
      </c>
      <c r="AG611">
        <v>69.16</v>
      </c>
      <c r="AH611">
        <v>69.16</v>
      </c>
      <c r="AI611">
        <v>69.13</v>
      </c>
      <c r="AJ611">
        <v>69.150000000000006</v>
      </c>
      <c r="AK611">
        <v>69.150000000000006</v>
      </c>
      <c r="AL611">
        <v>69.14</v>
      </c>
      <c r="AM611">
        <v>69.13</v>
      </c>
      <c r="AN611">
        <v>69.099999999999994</v>
      </c>
      <c r="AO611">
        <v>69.14</v>
      </c>
      <c r="AP611">
        <v>69.17</v>
      </c>
      <c r="AQ611">
        <v>69.13</v>
      </c>
      <c r="AR611">
        <v>69.260000000000005</v>
      </c>
      <c r="AS611">
        <v>69.11</v>
      </c>
      <c r="AT611">
        <v>69.11</v>
      </c>
      <c r="AU611">
        <v>69.22</v>
      </c>
      <c r="AV611">
        <v>69.17</v>
      </c>
      <c r="AW611">
        <v>69.099999999999994</v>
      </c>
      <c r="AX611">
        <v>69.150000000000006</v>
      </c>
      <c r="AY611">
        <v>69.13</v>
      </c>
      <c r="AZ611">
        <v>69.19</v>
      </c>
      <c r="BA611">
        <v>69.12</v>
      </c>
      <c r="BB611">
        <v>69.14</v>
      </c>
    </row>
    <row r="612" spans="1:54" hidden="1" x14ac:dyDescent="0.25">
      <c r="A612" s="12" t="s">
        <v>10</v>
      </c>
      <c r="B612" t="s">
        <v>9</v>
      </c>
      <c r="C612" t="s">
        <v>7</v>
      </c>
      <c r="D612" t="s">
        <v>4</v>
      </c>
      <c r="E612">
        <v>16</v>
      </c>
      <c r="F612" t="str">
        <f t="shared" si="132"/>
        <v>V9DockerDACO216</v>
      </c>
      <c r="G612">
        <f t="shared" si="120"/>
        <v>34.909999999999997</v>
      </c>
      <c r="H612">
        <f t="shared" si="123"/>
        <v>14.949584646233172</v>
      </c>
      <c r="I612">
        <f t="shared" si="121"/>
        <v>35.15</v>
      </c>
      <c r="J612">
        <f t="shared" si="124"/>
        <v>34.93</v>
      </c>
      <c r="K612">
        <f t="shared" si="125"/>
        <v>14.944746636129402</v>
      </c>
      <c r="L612">
        <f t="shared" si="122"/>
        <v>34.974333333333341</v>
      </c>
      <c r="M612">
        <f t="shared" si="126"/>
        <v>34.92</v>
      </c>
      <c r="N612">
        <f t="shared" si="127"/>
        <v>34.94</v>
      </c>
      <c r="O612">
        <f t="shared" si="128"/>
        <v>9.9999999999980105E-3</v>
      </c>
      <c r="P612">
        <f t="shared" si="129"/>
        <v>9.9999999999980105E-3</v>
      </c>
      <c r="Q612">
        <f t="shared" si="130"/>
        <v>34.93</v>
      </c>
      <c r="R612">
        <f t="shared" si="131"/>
        <v>34.92</v>
      </c>
      <c r="S612" s="29">
        <f>IFERROR(ABS(1-SMALL(Results!$Y612:$BB612,5)/SMALL(Results!$Y612:$BB612,1)),"")</f>
        <v>5.7290174735036281E-4</v>
      </c>
      <c r="T612" s="29">
        <f>IFERROR(ABS(1-SMALL(Results!$Y612:$BB612,6)/SMALL(Results!$Y612:$BB612,1)),"")</f>
        <v>5.7290174735036281E-4</v>
      </c>
      <c r="U612" s="29">
        <f>IFERROR(ABS(1-SMALL(Results!$Y612:$BB612,7)/SMALL(Results!$Y612:$BB612,1)),"")</f>
        <v>5.7290174735036281E-4</v>
      </c>
      <c r="V612" s="29">
        <f>IFERROR(ABS(1-SMALL(Results!$Y612:$BB612,8)/SMALL(Results!$Y612:$BB612,1)),"")</f>
        <v>5.7290174735036281E-4</v>
      </c>
      <c r="W612" s="29">
        <f>IFERROR(ABS(1-SMALL(Results!$Y612:$BB612,9)/SMALL(Results!$Y612:$BB612,1)),"")</f>
        <v>5.7290174735036281E-4</v>
      </c>
      <c r="X612" s="31">
        <f>IFERROR(ABS(1-SMALL(Results!$Y612:$BB612,10)/SMALL(Results!$Y612:$BB612,1)),"")</f>
        <v>8.5935262102543319E-4</v>
      </c>
      <c r="Y612">
        <v>34.909999999999997</v>
      </c>
      <c r="Z612">
        <v>34.909999999999997</v>
      </c>
      <c r="AA612">
        <v>34.92</v>
      </c>
      <c r="AB612">
        <v>34.92</v>
      </c>
      <c r="AC612">
        <v>34.93</v>
      </c>
      <c r="AD612">
        <v>34.93</v>
      </c>
      <c r="AE612">
        <v>34.93</v>
      </c>
      <c r="AF612">
        <v>34.94</v>
      </c>
      <c r="AG612">
        <v>35.04</v>
      </c>
      <c r="AH612">
        <v>35.08</v>
      </c>
      <c r="AI612">
        <v>34.950000000000003</v>
      </c>
      <c r="AJ612">
        <v>35.01</v>
      </c>
      <c r="AK612">
        <v>34.93</v>
      </c>
      <c r="AL612">
        <v>34.950000000000003</v>
      </c>
      <c r="AM612">
        <v>34.950000000000003</v>
      </c>
      <c r="AN612">
        <v>34.950000000000003</v>
      </c>
      <c r="AO612">
        <v>35.08</v>
      </c>
      <c r="AP612">
        <v>35.06</v>
      </c>
      <c r="AQ612">
        <v>34.94</v>
      </c>
      <c r="AR612">
        <v>34.950000000000003</v>
      </c>
      <c r="AS612">
        <v>35.15</v>
      </c>
      <c r="AT612">
        <v>35.049999999999997</v>
      </c>
      <c r="AU612">
        <v>34.93</v>
      </c>
      <c r="AV612">
        <v>34.97</v>
      </c>
      <c r="AW612">
        <v>34.94</v>
      </c>
      <c r="AX612">
        <v>34.96</v>
      </c>
      <c r="AY612">
        <v>34.94</v>
      </c>
      <c r="AZ612">
        <v>35</v>
      </c>
      <c r="BA612">
        <v>35.07</v>
      </c>
      <c r="BB612">
        <v>34.94</v>
      </c>
    </row>
    <row r="613" spans="1:54" hidden="1" x14ac:dyDescent="0.25">
      <c r="A613" s="12" t="s">
        <v>10</v>
      </c>
      <c r="B613" t="s">
        <v>9</v>
      </c>
      <c r="C613" t="s">
        <v>7</v>
      </c>
      <c r="D613" t="s">
        <v>4</v>
      </c>
      <c r="E613">
        <v>32</v>
      </c>
      <c r="F613" t="str">
        <f t="shared" si="132"/>
        <v>V9DockerDACO232</v>
      </c>
      <c r="G613">
        <f t="shared" si="120"/>
        <v>18.07</v>
      </c>
      <c r="H613">
        <f t="shared" si="123"/>
        <v>28.881571665744325</v>
      </c>
      <c r="I613">
        <f t="shared" si="121"/>
        <v>30.56</v>
      </c>
      <c r="J613">
        <f t="shared" si="124"/>
        <v>18.18</v>
      </c>
      <c r="K613">
        <f t="shared" si="125"/>
        <v>28.713971397139712</v>
      </c>
      <c r="L613">
        <f t="shared" si="122"/>
        <v>21.014333333333333</v>
      </c>
      <c r="M613">
        <f t="shared" si="126"/>
        <v>18.16</v>
      </c>
      <c r="N613">
        <f t="shared" si="127"/>
        <v>18.190000000000001</v>
      </c>
      <c r="O613">
        <f t="shared" si="128"/>
        <v>1.9999999999999574E-2</v>
      </c>
      <c r="P613">
        <f t="shared" si="129"/>
        <v>1.0000000000001563E-2</v>
      </c>
      <c r="Q613">
        <f t="shared" si="130"/>
        <v>18.18</v>
      </c>
      <c r="R613">
        <f t="shared" si="131"/>
        <v>18.16</v>
      </c>
      <c r="S613" s="29">
        <f>IFERROR(ABS(1-SMALL(Results!$Y613:$BB613,5)/SMALL(Results!$Y613:$BB613,1)),"")</f>
        <v>6.0874377421140657E-3</v>
      </c>
      <c r="T613" s="29">
        <f>IFERROR(ABS(1-SMALL(Results!$Y613:$BB613,6)/SMALL(Results!$Y613:$BB613,1)),"")</f>
        <v>6.0874377421140657E-3</v>
      </c>
      <c r="U613" s="29">
        <f>IFERROR(ABS(1-SMALL(Results!$Y613:$BB613,7)/SMALL(Results!$Y613:$BB613,1)),"")</f>
        <v>6.0874377421140657E-3</v>
      </c>
      <c r="V613" s="29">
        <f>IFERROR(ABS(1-SMALL(Results!$Y613:$BB613,8)/SMALL(Results!$Y613:$BB613,1)),"")</f>
        <v>6.6408411732152839E-3</v>
      </c>
      <c r="W613" s="29">
        <f>IFERROR(ABS(1-SMALL(Results!$Y613:$BB613,9)/SMALL(Results!$Y613:$BB613,1)),"")</f>
        <v>6.6408411732152839E-3</v>
      </c>
      <c r="X613" s="31">
        <f>IFERROR(ABS(1-SMALL(Results!$Y613:$BB613,10)/SMALL(Results!$Y613:$BB613,1)),"")</f>
        <v>6.6408411732152839E-3</v>
      </c>
      <c r="Y613">
        <v>18.07</v>
      </c>
      <c r="Z613">
        <v>18.07</v>
      </c>
      <c r="AA613">
        <v>18.16</v>
      </c>
      <c r="AB613">
        <v>18.18</v>
      </c>
      <c r="AC613">
        <v>18.18</v>
      </c>
      <c r="AD613">
        <v>18.18</v>
      </c>
      <c r="AE613">
        <v>18.190000000000001</v>
      </c>
      <c r="AF613">
        <v>18.190000000000001</v>
      </c>
      <c r="AG613">
        <v>18.2</v>
      </c>
      <c r="AH613">
        <v>18.23</v>
      </c>
      <c r="AI613">
        <v>18.2</v>
      </c>
      <c r="AJ613">
        <v>18.21</v>
      </c>
      <c r="AK613">
        <v>18.190000000000001</v>
      </c>
      <c r="AL613">
        <v>18.21</v>
      </c>
      <c r="AM613">
        <v>18.190000000000001</v>
      </c>
      <c r="AN613">
        <v>18.21</v>
      </c>
      <c r="AO613">
        <v>18.22</v>
      </c>
      <c r="AP613">
        <v>18.190000000000001</v>
      </c>
      <c r="AQ613">
        <v>18.149999999999999</v>
      </c>
      <c r="AR613">
        <v>18.239999999999998</v>
      </c>
      <c r="AS613">
        <v>26.81</v>
      </c>
      <c r="AT613">
        <v>26.01</v>
      </c>
      <c r="AU613">
        <v>25.94</v>
      </c>
      <c r="AV613">
        <v>26.85</v>
      </c>
      <c r="AW613">
        <v>30.56</v>
      </c>
      <c r="AX613">
        <v>26.07</v>
      </c>
      <c r="AY613">
        <v>27.54</v>
      </c>
      <c r="AZ613">
        <v>26.02</v>
      </c>
      <c r="BA613">
        <v>26.48</v>
      </c>
      <c r="BB613">
        <v>24.49</v>
      </c>
    </row>
    <row r="614" spans="1:54" hidden="1" x14ac:dyDescent="0.25">
      <c r="A614" s="12" t="s">
        <v>10</v>
      </c>
      <c r="B614" t="s">
        <v>9</v>
      </c>
      <c r="C614" t="s">
        <v>7</v>
      </c>
      <c r="D614" t="s">
        <v>4</v>
      </c>
      <c r="E614">
        <v>64</v>
      </c>
      <c r="F614" t="str">
        <f t="shared" si="132"/>
        <v>V9DockerDACO264</v>
      </c>
      <c r="G614">
        <f t="shared" si="120"/>
        <v>10.199999999999999</v>
      </c>
      <c r="H614">
        <f t="shared" si="123"/>
        <v>51.16568627450981</v>
      </c>
      <c r="I614">
        <f t="shared" si="121"/>
        <v>17.29</v>
      </c>
      <c r="J614">
        <f t="shared" si="124"/>
        <v>10.220000000000001</v>
      </c>
      <c r="K614">
        <f t="shared" si="125"/>
        <v>51.078277886497062</v>
      </c>
      <c r="L614">
        <f t="shared" si="122"/>
        <v>11.760333333333334</v>
      </c>
      <c r="M614">
        <f t="shared" si="126"/>
        <v>10.220000000000001</v>
      </c>
      <c r="N614">
        <f t="shared" si="127"/>
        <v>10.23</v>
      </c>
      <c r="O614">
        <f t="shared" si="128"/>
        <v>0</v>
      </c>
      <c r="P614">
        <f t="shared" si="129"/>
        <v>9.9999999999997868E-3</v>
      </c>
      <c r="Q614">
        <f t="shared" si="130"/>
        <v>10.220000000000001</v>
      </c>
      <c r="R614">
        <f t="shared" si="131"/>
        <v>10.220000000000001</v>
      </c>
      <c r="S614" s="29">
        <f>IFERROR(ABS(1-SMALL(Results!$Y614:$BB614,5)/SMALL(Results!$Y614:$BB614,1)),"")</f>
        <v>1.9607843137257053E-3</v>
      </c>
      <c r="T614" s="29">
        <f>IFERROR(ABS(1-SMALL(Results!$Y614:$BB614,6)/SMALL(Results!$Y614:$BB614,1)),"")</f>
        <v>1.9607843137257053E-3</v>
      </c>
      <c r="U614" s="29">
        <f>IFERROR(ABS(1-SMALL(Results!$Y614:$BB614,7)/SMALL(Results!$Y614:$BB614,1)),"")</f>
        <v>1.9607843137257053E-3</v>
      </c>
      <c r="V614" s="29">
        <f>IFERROR(ABS(1-SMALL(Results!$Y614:$BB614,8)/SMALL(Results!$Y614:$BB614,1)),"")</f>
        <v>2.9411764705884469E-3</v>
      </c>
      <c r="W614" s="29">
        <f>IFERROR(ABS(1-SMALL(Results!$Y614:$BB614,9)/SMALL(Results!$Y614:$BB614,1)),"")</f>
        <v>2.9411764705884469E-3</v>
      </c>
      <c r="X614" s="31">
        <f>IFERROR(ABS(1-SMALL(Results!$Y614:$BB614,10)/SMALL(Results!$Y614:$BB614,1)),"")</f>
        <v>3.9215686274509665E-3</v>
      </c>
      <c r="Y614">
        <v>10.199999999999999</v>
      </c>
      <c r="Z614">
        <v>10.220000000000001</v>
      </c>
      <c r="AA614">
        <v>10.220000000000001</v>
      </c>
      <c r="AB614">
        <v>10.220000000000001</v>
      </c>
      <c r="AC614">
        <v>10.220000000000001</v>
      </c>
      <c r="AD614">
        <v>10.220000000000001</v>
      </c>
      <c r="AE614">
        <v>10.220000000000001</v>
      </c>
      <c r="AF614">
        <v>10.23</v>
      </c>
      <c r="AG614">
        <v>10.25</v>
      </c>
      <c r="AH614">
        <v>10.38</v>
      </c>
      <c r="AI614">
        <v>10.25</v>
      </c>
      <c r="AJ614">
        <v>10.25</v>
      </c>
      <c r="AK614">
        <v>10.23</v>
      </c>
      <c r="AL614">
        <v>10.29</v>
      </c>
      <c r="AM614">
        <v>10.25</v>
      </c>
      <c r="AN614">
        <v>10.31</v>
      </c>
      <c r="AO614">
        <v>10.27</v>
      </c>
      <c r="AP614">
        <v>10.26</v>
      </c>
      <c r="AQ614">
        <v>10.29</v>
      </c>
      <c r="AR614">
        <v>10.24</v>
      </c>
      <c r="AS614">
        <v>14.22</v>
      </c>
      <c r="AT614">
        <v>14.19</v>
      </c>
      <c r="AU614">
        <v>14.18</v>
      </c>
      <c r="AV614">
        <v>14.39</v>
      </c>
      <c r="AW614">
        <v>14.49</v>
      </c>
      <c r="AX614">
        <v>16.649999999999999</v>
      </c>
      <c r="AY614">
        <v>17.29</v>
      </c>
      <c r="AZ614">
        <v>14</v>
      </c>
      <c r="BA614">
        <v>14.19</v>
      </c>
      <c r="BB614">
        <v>14.19</v>
      </c>
    </row>
    <row r="615" spans="1:54" hidden="1" x14ac:dyDescent="0.25">
      <c r="A615" s="12" t="s">
        <v>10</v>
      </c>
      <c r="B615" t="s">
        <v>9</v>
      </c>
      <c r="C615" t="s">
        <v>7</v>
      </c>
      <c r="D615" t="s">
        <v>4</v>
      </c>
      <c r="E615">
        <v>128</v>
      </c>
      <c r="F615" t="str">
        <f t="shared" si="132"/>
        <v>V9DockerDACO2128</v>
      </c>
      <c r="G615">
        <f t="shared" si="120"/>
        <v>10.75</v>
      </c>
      <c r="H615">
        <f t="shared" si="123"/>
        <v>48.547906976744187</v>
      </c>
      <c r="I615">
        <f t="shared" si="121"/>
        <v>11.2</v>
      </c>
      <c r="J615">
        <f t="shared" si="124"/>
        <v>10.955</v>
      </c>
      <c r="K615">
        <f t="shared" si="125"/>
        <v>47.651300775901412</v>
      </c>
      <c r="L615">
        <f t="shared" si="122"/>
        <v>10.958</v>
      </c>
      <c r="M615">
        <f t="shared" si="126"/>
        <v>10.84</v>
      </c>
      <c r="N615">
        <f t="shared" si="127"/>
        <v>11.04</v>
      </c>
      <c r="O615">
        <f t="shared" si="128"/>
        <v>0.11500000000000021</v>
      </c>
      <c r="P615">
        <f t="shared" si="129"/>
        <v>8.4999999999999076E-2</v>
      </c>
      <c r="Q615">
        <f t="shared" si="130"/>
        <v>10.955</v>
      </c>
      <c r="R615">
        <f t="shared" si="131"/>
        <v>10.93</v>
      </c>
      <c r="S615" s="29">
        <f>IFERROR(ABS(1-SMALL(Results!$Y615:$BB615,5)/SMALL(Results!$Y615:$BB615,1)),"")</f>
        <v>1.8604651162790642E-2</v>
      </c>
      <c r="T615" s="29">
        <f>IFERROR(ABS(1-SMALL(Results!$Y615:$BB615,6)/SMALL(Results!$Y615:$BB615,1)),"")</f>
        <v>1.9534883720930374E-2</v>
      </c>
      <c r="U615" s="29">
        <f>IFERROR(ABS(1-SMALL(Results!$Y615:$BB615,7)/SMALL(Results!$Y615:$BB615,1)),"")</f>
        <v>2.5116279069767433E-2</v>
      </c>
      <c r="V615" s="29">
        <f>IFERROR(ABS(1-SMALL(Results!$Y615:$BB615,8)/SMALL(Results!$Y615:$BB615,1)),"")</f>
        <v>2.6976744186046453E-2</v>
      </c>
      <c r="W615" s="29">
        <f>IFERROR(ABS(1-SMALL(Results!$Y615:$BB615,9)/SMALL(Results!$Y615:$BB615,1)),"")</f>
        <v>3.1627906976744224E-2</v>
      </c>
      <c r="X615" s="31">
        <f>IFERROR(ABS(1-SMALL(Results!$Y615:$BB615,10)/SMALL(Results!$Y615:$BB615,1)),"")</f>
        <v>4.1860465116279055E-2</v>
      </c>
      <c r="Y615">
        <v>10.75</v>
      </c>
      <c r="Z615">
        <v>10.8</v>
      </c>
      <c r="AA615">
        <v>10.84</v>
      </c>
      <c r="AB615">
        <v>10.93</v>
      </c>
      <c r="AC615">
        <v>10.95</v>
      </c>
      <c r="AD615">
        <v>10.96</v>
      </c>
      <c r="AE615">
        <v>11.02</v>
      </c>
      <c r="AF615">
        <v>11.04</v>
      </c>
      <c r="AG615">
        <v>11.09</v>
      </c>
      <c r="AH615">
        <v>11.2</v>
      </c>
    </row>
    <row r="616" spans="1:54" hidden="1" x14ac:dyDescent="0.25">
      <c r="A616" s="12" t="s">
        <v>10</v>
      </c>
      <c r="B616" t="s">
        <v>9</v>
      </c>
      <c r="C616" t="s">
        <v>7</v>
      </c>
      <c r="D616" t="s">
        <v>4</v>
      </c>
      <c r="E616">
        <v>256</v>
      </c>
      <c r="F616" t="str">
        <f t="shared" si="132"/>
        <v>V9DockerDACO2256</v>
      </c>
      <c r="G616">
        <f t="shared" si="120"/>
        <v>10.53</v>
      </c>
      <c r="H616">
        <f t="shared" si="123"/>
        <v>49.562203228869897</v>
      </c>
      <c r="I616">
        <f t="shared" si="121"/>
        <v>11.13</v>
      </c>
      <c r="J616">
        <f t="shared" si="124"/>
        <v>10.73</v>
      </c>
      <c r="K616">
        <f t="shared" si="125"/>
        <v>48.650512581547062</v>
      </c>
      <c r="L616">
        <f t="shared" si="122"/>
        <v>10.748999999999999</v>
      </c>
      <c r="M616">
        <f t="shared" si="126"/>
        <v>10.55</v>
      </c>
      <c r="N616">
        <f t="shared" si="127"/>
        <v>10.88</v>
      </c>
      <c r="O616">
        <f t="shared" si="128"/>
        <v>0.17999999999999972</v>
      </c>
      <c r="P616">
        <f t="shared" si="129"/>
        <v>0.15000000000000036</v>
      </c>
      <c r="Q616">
        <f t="shared" si="130"/>
        <v>10.73</v>
      </c>
      <c r="R616">
        <f t="shared" si="131"/>
        <v>10.59</v>
      </c>
      <c r="S616" s="29">
        <f>IFERROR(ABS(1-SMALL(Results!$Y616:$BB616,5)/SMALL(Results!$Y616:$BB616,1)),"")</f>
        <v>1.8993352326685864E-2</v>
      </c>
      <c r="T616" s="29">
        <f>IFERROR(ABS(1-SMALL(Results!$Y616:$BB616,6)/SMALL(Results!$Y616:$BB616,1)),"")</f>
        <v>1.8993352326685864E-2</v>
      </c>
      <c r="U616" s="29">
        <f>IFERROR(ABS(1-SMALL(Results!$Y616:$BB616,7)/SMALL(Results!$Y616:$BB616,1)),"")</f>
        <v>2.8490028490028463E-2</v>
      </c>
      <c r="V616" s="29">
        <f>IFERROR(ABS(1-SMALL(Results!$Y616:$BB616,8)/SMALL(Results!$Y616:$BB616,1)),"")</f>
        <v>3.3238366571699984E-2</v>
      </c>
      <c r="W616" s="29">
        <f>IFERROR(ABS(1-SMALL(Results!$Y616:$BB616,9)/SMALL(Results!$Y616:$BB616,1)),"")</f>
        <v>4.2735042735042805E-2</v>
      </c>
      <c r="X616" s="31">
        <f>IFERROR(ABS(1-SMALL(Results!$Y616:$BB616,10)/SMALL(Results!$Y616:$BB616,1)),"")</f>
        <v>5.6980056980057148E-2</v>
      </c>
      <c r="Y616">
        <v>10.53</v>
      </c>
      <c r="Z616">
        <v>10.54</v>
      </c>
      <c r="AA616">
        <v>10.55</v>
      </c>
      <c r="AB616">
        <v>10.59</v>
      </c>
      <c r="AC616">
        <v>10.73</v>
      </c>
      <c r="AD616">
        <v>10.73</v>
      </c>
      <c r="AE616">
        <v>10.83</v>
      </c>
      <c r="AF616">
        <v>10.88</v>
      </c>
      <c r="AG616">
        <v>10.98</v>
      </c>
      <c r="AH616">
        <v>11.13</v>
      </c>
    </row>
    <row r="617" spans="1:54" hidden="1" x14ac:dyDescent="0.25">
      <c r="A617" s="12" t="s">
        <v>10</v>
      </c>
      <c r="B617" t="s">
        <v>9</v>
      </c>
      <c r="C617" t="s">
        <v>7</v>
      </c>
      <c r="D617" t="s">
        <v>22</v>
      </c>
      <c r="E617">
        <v>1</v>
      </c>
      <c r="F617" t="str">
        <f t="shared" si="132"/>
        <v>V9DockerDACno parameter1</v>
      </c>
      <c r="G617">
        <f t="shared" si="120"/>
        <v>1292.25</v>
      </c>
      <c r="H617">
        <f t="shared" si="123"/>
        <v>1</v>
      </c>
      <c r="I617">
        <f t="shared" si="121"/>
        <v>1578.78</v>
      </c>
      <c r="J617">
        <f t="shared" si="124"/>
        <v>1292.47</v>
      </c>
      <c r="K617">
        <f t="shared" si="125"/>
        <v>1</v>
      </c>
      <c r="L617">
        <f t="shared" si="122"/>
        <v>1303.6460000000004</v>
      </c>
      <c r="M617">
        <f t="shared" si="126"/>
        <v>1292.3900000000001</v>
      </c>
      <c r="N617">
        <f t="shared" si="127"/>
        <v>1292.6300000000001</v>
      </c>
      <c r="O617">
        <f t="shared" si="128"/>
        <v>7.999999999992724E-2</v>
      </c>
      <c r="P617">
        <f t="shared" si="129"/>
        <v>0.16000000000008185</v>
      </c>
      <c r="Q617">
        <f t="shared" si="130"/>
        <v>1292.47</v>
      </c>
      <c r="R617">
        <f t="shared" si="131"/>
        <v>1292.43</v>
      </c>
      <c r="S617" s="29">
        <f>IFERROR(ABS(1-SMALL(Results!$Y617:$BB617,5)/SMALL(Results!$Y617:$BB617,1)),"")</f>
        <v>1.4703037337970848E-4</v>
      </c>
      <c r="T617" s="29">
        <f>IFERROR(ABS(1-SMALL(Results!$Y617:$BB617,6)/SMALL(Results!$Y617:$BB617,1)),"")</f>
        <v>1.9346101760486789E-4</v>
      </c>
      <c r="U617" s="29">
        <f>IFERROR(ABS(1-SMALL(Results!$Y617:$BB617,7)/SMALL(Results!$Y617:$BB617,1)),"")</f>
        <v>2.3215322112579706E-4</v>
      </c>
      <c r="V617" s="29">
        <f>IFERROR(ABS(1-SMALL(Results!$Y617:$BB617,8)/SMALL(Results!$Y617:$BB617,1)),"")</f>
        <v>2.8632230605518671E-4</v>
      </c>
      <c r="W617" s="29">
        <f>IFERROR(ABS(1-SMALL(Results!$Y617:$BB617,9)/SMALL(Results!$Y617:$BB617,1)),"")</f>
        <v>2.94060746759639E-4</v>
      </c>
      <c r="X617" s="31">
        <f>IFERROR(ABS(1-SMALL(Results!$Y617:$BB617,10)/SMALL(Results!$Y617:$BB617,1)),"")</f>
        <v>3.637067130972671E-4</v>
      </c>
      <c r="Y617">
        <v>1292.25</v>
      </c>
      <c r="Z617">
        <v>1292.3399999999999</v>
      </c>
      <c r="AA617">
        <v>1292.3900000000001</v>
      </c>
      <c r="AB617">
        <v>1292.43</v>
      </c>
      <c r="AC617">
        <v>1292.44</v>
      </c>
      <c r="AD617">
        <v>1292.5</v>
      </c>
      <c r="AE617">
        <v>1292.6199999999999</v>
      </c>
      <c r="AF617">
        <v>1292.6300000000001</v>
      </c>
      <c r="AG617">
        <v>1292.74</v>
      </c>
      <c r="AH617">
        <v>1578.78</v>
      </c>
      <c r="AI617">
        <v>1292.77</v>
      </c>
      <c r="AJ617">
        <v>1293.68</v>
      </c>
      <c r="AK617">
        <v>1292.55</v>
      </c>
      <c r="AL617">
        <v>1292.72</v>
      </c>
      <c r="AM617">
        <v>1293.1400000000001</v>
      </c>
      <c r="AN617">
        <v>1292.8399999999999</v>
      </c>
      <c r="AO617">
        <v>1293.49</v>
      </c>
      <c r="AP617">
        <v>1292.8499999999999</v>
      </c>
      <c r="AQ617">
        <v>1293.49</v>
      </c>
      <c r="AR617">
        <v>1296.05</v>
      </c>
      <c r="AS617">
        <v>1295.8900000000001</v>
      </c>
      <c r="AT617">
        <v>1297.1600000000001</v>
      </c>
      <c r="AU617">
        <v>1296.3399999999999</v>
      </c>
      <c r="AV617">
        <v>1296.4100000000001</v>
      </c>
      <c r="AW617">
        <v>1295.83</v>
      </c>
      <c r="AX617">
        <v>1296.3699999999999</v>
      </c>
      <c r="AY617">
        <v>1296.94</v>
      </c>
      <c r="AZ617">
        <v>1296.23</v>
      </c>
      <c r="BA617">
        <v>1297.19</v>
      </c>
      <c r="BB617">
        <v>1296.32</v>
      </c>
    </row>
    <row r="618" spans="1:54" hidden="1" x14ac:dyDescent="0.25">
      <c r="A618" s="12" t="s">
        <v>10</v>
      </c>
      <c r="B618" t="s">
        <v>9</v>
      </c>
      <c r="C618" t="s">
        <v>7</v>
      </c>
      <c r="D618" t="s">
        <v>22</v>
      </c>
      <c r="E618">
        <v>2</v>
      </c>
      <c r="F618" t="str">
        <f t="shared" si="132"/>
        <v>V9DockerDACno parameter2</v>
      </c>
      <c r="G618">
        <f t="shared" si="120"/>
        <v>660.77</v>
      </c>
      <c r="H618">
        <f t="shared" si="123"/>
        <v>1.955672927039666</v>
      </c>
      <c r="I618">
        <f t="shared" si="121"/>
        <v>681.45</v>
      </c>
      <c r="J618">
        <f t="shared" si="124"/>
        <v>660.81500000000005</v>
      </c>
      <c r="K618">
        <f t="shared" si="125"/>
        <v>1.9558726723818314</v>
      </c>
      <c r="L618">
        <f t="shared" si="122"/>
        <v>666.44833333333338</v>
      </c>
      <c r="M618">
        <f t="shared" si="126"/>
        <v>660.77</v>
      </c>
      <c r="N618">
        <f t="shared" si="127"/>
        <v>660.83</v>
      </c>
      <c r="O618">
        <f t="shared" si="128"/>
        <v>4.500000000007276E-2</v>
      </c>
      <c r="P618">
        <f t="shared" si="129"/>
        <v>1.4999999999986358E-2</v>
      </c>
      <c r="Q618">
        <f t="shared" si="130"/>
        <v>660.81500000000005</v>
      </c>
      <c r="R618">
        <f t="shared" si="131"/>
        <v>660.79</v>
      </c>
      <c r="S618" s="29">
        <f>IFERROR(ABS(1-SMALL(Results!$Y618:$BB618,5)/SMALL(Results!$Y618:$BB618,1)),"")</f>
        <v>6.0535435930653136E-5</v>
      </c>
      <c r="T618" s="29">
        <f>IFERROR(ABS(1-SMALL(Results!$Y618:$BB618,6)/SMALL(Results!$Y618:$BB618,1)),"")</f>
        <v>7.5669294913538465E-5</v>
      </c>
      <c r="U618" s="29">
        <f>IFERROR(ABS(1-SMALL(Results!$Y618:$BB618,7)/SMALL(Results!$Y618:$BB618,1)),"")</f>
        <v>7.5669294913538465E-5</v>
      </c>
      <c r="V618" s="29">
        <f>IFERROR(ABS(1-SMALL(Results!$Y618:$BB618,8)/SMALL(Results!$Y618:$BB618,1)),"")</f>
        <v>9.0803153896201749E-5</v>
      </c>
      <c r="W618" s="29">
        <f>IFERROR(ABS(1-SMALL(Results!$Y618:$BB618,9)/SMALL(Results!$Y618:$BB618,1)),"")</f>
        <v>9.0803153896201749E-5</v>
      </c>
      <c r="X618" s="31">
        <f>IFERROR(ABS(1-SMALL(Results!$Y618:$BB618,10)/SMALL(Results!$Y618:$BB618,1)),"")</f>
        <v>1.2107087186175036E-4</v>
      </c>
      <c r="Y618">
        <v>660.77</v>
      </c>
      <c r="Z618">
        <v>660.77</v>
      </c>
      <c r="AA618">
        <v>660.77</v>
      </c>
      <c r="AB618">
        <v>660.79</v>
      </c>
      <c r="AC618">
        <v>660.81</v>
      </c>
      <c r="AD618">
        <v>660.82</v>
      </c>
      <c r="AE618">
        <v>660.82</v>
      </c>
      <c r="AF618">
        <v>660.83</v>
      </c>
      <c r="AG618">
        <v>660.83</v>
      </c>
      <c r="AH618">
        <v>660.85</v>
      </c>
      <c r="AI618">
        <v>660.91</v>
      </c>
      <c r="AJ618">
        <v>660.93</v>
      </c>
      <c r="AK618">
        <v>660.96</v>
      </c>
      <c r="AL618">
        <v>660.89</v>
      </c>
      <c r="AM618">
        <v>660.97</v>
      </c>
      <c r="AN618">
        <v>660.96</v>
      </c>
      <c r="AO618">
        <v>660.97</v>
      </c>
      <c r="AP618">
        <v>660.96</v>
      </c>
      <c r="AQ618">
        <v>660.88</v>
      </c>
      <c r="AR618">
        <v>660.87</v>
      </c>
      <c r="AS618">
        <v>670.3</v>
      </c>
      <c r="AT618">
        <v>678.75</v>
      </c>
      <c r="AU618">
        <v>676.87</v>
      </c>
      <c r="AV618">
        <v>677.1</v>
      </c>
      <c r="AW618">
        <v>679.02</v>
      </c>
      <c r="AX618">
        <v>678.63</v>
      </c>
      <c r="AY618">
        <v>676.01</v>
      </c>
      <c r="AZ618">
        <v>677.51</v>
      </c>
      <c r="BA618">
        <v>681.45</v>
      </c>
      <c r="BB618">
        <v>680.45</v>
      </c>
    </row>
    <row r="619" spans="1:54" hidden="1" x14ac:dyDescent="0.25">
      <c r="A619" s="12" t="s">
        <v>10</v>
      </c>
      <c r="B619" t="s">
        <v>9</v>
      </c>
      <c r="C619" t="s">
        <v>7</v>
      </c>
      <c r="D619" t="s">
        <v>22</v>
      </c>
      <c r="E619">
        <v>4</v>
      </c>
      <c r="F619" t="str">
        <f t="shared" si="132"/>
        <v>V9DockerDACno parameter4</v>
      </c>
      <c r="G619">
        <f t="shared" si="120"/>
        <v>338.19</v>
      </c>
      <c r="H619">
        <f t="shared" si="123"/>
        <v>3.8210769094296104</v>
      </c>
      <c r="I619">
        <f t="shared" si="121"/>
        <v>498.08</v>
      </c>
      <c r="J619">
        <f t="shared" si="124"/>
        <v>338.24</v>
      </c>
      <c r="K619">
        <f t="shared" si="125"/>
        <v>3.8211624881740778</v>
      </c>
      <c r="L619">
        <f t="shared" si="122"/>
        <v>382.40266666666668</v>
      </c>
      <c r="M619">
        <f t="shared" si="126"/>
        <v>338.24</v>
      </c>
      <c r="N619">
        <f t="shared" si="127"/>
        <v>338.35</v>
      </c>
      <c r="O619">
        <f t="shared" si="128"/>
        <v>0</v>
      </c>
      <c r="P619">
        <f t="shared" si="129"/>
        <v>0.11000000000001364</v>
      </c>
      <c r="Q619">
        <f t="shared" si="130"/>
        <v>338.24</v>
      </c>
      <c r="R619">
        <f t="shared" si="131"/>
        <v>338.23</v>
      </c>
      <c r="S619" s="29">
        <f>IFERROR(ABS(1-SMALL(Results!$Y619:$BB619,5)/SMALL(Results!$Y619:$BB619,1)),"")</f>
        <v>1.4784588544913824E-4</v>
      </c>
      <c r="T619" s="29">
        <f>IFERROR(ABS(1-SMALL(Results!$Y619:$BB619,6)/SMALL(Results!$Y619:$BB619,1)),"")</f>
        <v>1.4784588544913824E-4</v>
      </c>
      <c r="U619" s="29">
        <f>IFERROR(ABS(1-SMALL(Results!$Y619:$BB619,7)/SMALL(Results!$Y619:$BB619,1)),"")</f>
        <v>1.4784588544913824E-4</v>
      </c>
      <c r="V619" s="29">
        <f>IFERROR(ABS(1-SMALL(Results!$Y619:$BB619,8)/SMALL(Results!$Y619:$BB619,1)),"")</f>
        <v>1.4784588544913824E-4</v>
      </c>
      <c r="W619" s="29">
        <f>IFERROR(ABS(1-SMALL(Results!$Y619:$BB619,9)/SMALL(Results!$Y619:$BB619,1)),"")</f>
        <v>1.7741506253887707E-4</v>
      </c>
      <c r="X619" s="31">
        <f>IFERROR(ABS(1-SMALL(Results!$Y619:$BB619,10)/SMALL(Results!$Y619:$BB619,1)),"")</f>
        <v>2.069842396286159E-4</v>
      </c>
      <c r="Y619">
        <v>338.23</v>
      </c>
      <c r="Z619">
        <v>338.24</v>
      </c>
      <c r="AA619">
        <v>338.24</v>
      </c>
      <c r="AB619">
        <v>338.25</v>
      </c>
      <c r="AC619">
        <v>338.26</v>
      </c>
      <c r="AD619">
        <v>338.27</v>
      </c>
      <c r="AE619">
        <v>338.34000000000003</v>
      </c>
      <c r="AF619">
        <v>338.35</v>
      </c>
      <c r="AG619">
        <v>338.36</v>
      </c>
      <c r="AH619">
        <v>338.38</v>
      </c>
      <c r="AI619">
        <v>338.71</v>
      </c>
      <c r="AJ619">
        <v>338.34000000000003</v>
      </c>
      <c r="AK619">
        <v>338.2</v>
      </c>
      <c r="AL619">
        <v>338.23</v>
      </c>
      <c r="AM619">
        <v>338.24</v>
      </c>
      <c r="AN619">
        <v>338.27</v>
      </c>
      <c r="AO619">
        <v>338.27</v>
      </c>
      <c r="AP619">
        <v>338.58</v>
      </c>
      <c r="AQ619">
        <v>338.24</v>
      </c>
      <c r="AR619">
        <v>338.19</v>
      </c>
      <c r="AS619">
        <v>491.5</v>
      </c>
      <c r="AT619">
        <v>350.81</v>
      </c>
      <c r="AU619">
        <v>468.85</v>
      </c>
      <c r="AV619">
        <v>472.78</v>
      </c>
      <c r="AW619">
        <v>479.26</v>
      </c>
      <c r="AX619">
        <v>485.55</v>
      </c>
      <c r="AY619">
        <v>482.69</v>
      </c>
      <c r="AZ619">
        <v>485.22</v>
      </c>
      <c r="BA619">
        <v>498.08</v>
      </c>
      <c r="BB619">
        <v>491.15</v>
      </c>
    </row>
    <row r="620" spans="1:54" hidden="1" x14ac:dyDescent="0.25">
      <c r="A620" s="12" t="s">
        <v>10</v>
      </c>
      <c r="B620" t="s">
        <v>9</v>
      </c>
      <c r="C620" t="s">
        <v>7</v>
      </c>
      <c r="D620" t="s">
        <v>22</v>
      </c>
      <c r="E620">
        <v>8</v>
      </c>
      <c r="F620" t="str">
        <f t="shared" si="132"/>
        <v>V9DockerDACno parameter8</v>
      </c>
      <c r="G620">
        <f t="shared" si="120"/>
        <v>169.7</v>
      </c>
      <c r="H620">
        <f t="shared" si="123"/>
        <v>7.6149086623453162</v>
      </c>
      <c r="I620">
        <f t="shared" si="121"/>
        <v>262.24</v>
      </c>
      <c r="J620">
        <f t="shared" si="124"/>
        <v>169.73500000000001</v>
      </c>
      <c r="K620">
        <f t="shared" si="125"/>
        <v>7.6146345774295217</v>
      </c>
      <c r="L620">
        <f t="shared" si="122"/>
        <v>197.98233333333332</v>
      </c>
      <c r="M620">
        <f t="shared" si="126"/>
        <v>169.76</v>
      </c>
      <c r="N620">
        <f t="shared" si="127"/>
        <v>169.9</v>
      </c>
      <c r="O620">
        <f t="shared" si="128"/>
        <v>-2.4999999999977263E-2</v>
      </c>
      <c r="P620">
        <f t="shared" si="129"/>
        <v>0.16499999999999204</v>
      </c>
      <c r="Q620">
        <f t="shared" si="130"/>
        <v>169.73500000000001</v>
      </c>
      <c r="R620">
        <f t="shared" si="131"/>
        <v>169.73</v>
      </c>
      <c r="S620" s="29">
        <f>IFERROR(ABS(1-SMALL(Results!$Y620:$BB620,5)/SMALL(Results!$Y620:$BB620,1)),"")</f>
        <v>1.767825574543469E-4</v>
      </c>
      <c r="T620" s="29">
        <f>IFERROR(ABS(1-SMALL(Results!$Y620:$BB620,6)/SMALL(Results!$Y620:$BB620,1)),"")</f>
        <v>2.357100766059439E-4</v>
      </c>
      <c r="U620" s="29">
        <f>IFERROR(ABS(1-SMALL(Results!$Y620:$BB620,7)/SMALL(Results!$Y620:$BB620,1)),"")</f>
        <v>2.357100766059439E-4</v>
      </c>
      <c r="V620" s="29">
        <f>IFERROR(ABS(1-SMALL(Results!$Y620:$BB620,8)/SMALL(Results!$Y620:$BB620,1)),"")</f>
        <v>2.357100766059439E-4</v>
      </c>
      <c r="W620" s="29">
        <f>IFERROR(ABS(1-SMALL(Results!$Y620:$BB620,9)/SMALL(Results!$Y620:$BB620,1)),"")</f>
        <v>2.9463759575731885E-4</v>
      </c>
      <c r="X620" s="31">
        <f>IFERROR(ABS(1-SMALL(Results!$Y620:$BB620,10)/SMALL(Results!$Y620:$BB620,1)),"")</f>
        <v>3.535651149086938E-4</v>
      </c>
      <c r="Y620">
        <v>169.7</v>
      </c>
      <c r="Z620">
        <v>169.74</v>
      </c>
      <c r="AA620">
        <v>169.76</v>
      </c>
      <c r="AB620">
        <v>169.77</v>
      </c>
      <c r="AC620">
        <v>169.78</v>
      </c>
      <c r="AD620">
        <v>169.79</v>
      </c>
      <c r="AE620">
        <v>169.8</v>
      </c>
      <c r="AF620">
        <v>169.9</v>
      </c>
      <c r="AG620">
        <v>175.34</v>
      </c>
      <c r="AH620">
        <v>206.77</v>
      </c>
      <c r="AI620">
        <v>202</v>
      </c>
      <c r="AJ620">
        <v>170.07999999999998</v>
      </c>
      <c r="AK620">
        <v>169.74</v>
      </c>
      <c r="AL620">
        <v>169.72</v>
      </c>
      <c r="AM620">
        <v>169.77</v>
      </c>
      <c r="AN620">
        <v>169.74</v>
      </c>
      <c r="AO620">
        <v>169.71</v>
      </c>
      <c r="AP620">
        <v>169.75</v>
      </c>
      <c r="AQ620">
        <v>169.73</v>
      </c>
      <c r="AR620">
        <v>169.73</v>
      </c>
      <c r="AS620">
        <v>243.28</v>
      </c>
      <c r="AT620">
        <v>246.4</v>
      </c>
      <c r="AU620">
        <v>258.81</v>
      </c>
      <c r="AV620">
        <v>245.5</v>
      </c>
      <c r="AW620">
        <v>243.44</v>
      </c>
      <c r="AX620">
        <v>256.95999999999998</v>
      </c>
      <c r="AY620">
        <v>233.4</v>
      </c>
      <c r="AZ620">
        <v>245.98</v>
      </c>
      <c r="BA620">
        <v>233.14</v>
      </c>
      <c r="BB620">
        <v>262.24</v>
      </c>
    </row>
    <row r="621" spans="1:54" hidden="1" x14ac:dyDescent="0.25">
      <c r="A621" s="12" t="s">
        <v>10</v>
      </c>
      <c r="B621" t="s">
        <v>9</v>
      </c>
      <c r="C621" t="s">
        <v>7</v>
      </c>
      <c r="D621" t="s">
        <v>22</v>
      </c>
      <c r="E621">
        <v>16</v>
      </c>
      <c r="F621" t="str">
        <f t="shared" si="132"/>
        <v>V9DockerDACno parameter16</v>
      </c>
      <c r="G621">
        <f t="shared" si="120"/>
        <v>85.22</v>
      </c>
      <c r="H621">
        <f t="shared" si="123"/>
        <v>15.163693968551984</v>
      </c>
      <c r="I621">
        <f t="shared" si="121"/>
        <v>158.25</v>
      </c>
      <c r="J621">
        <f t="shared" si="124"/>
        <v>85.28</v>
      </c>
      <c r="K621">
        <f t="shared" si="125"/>
        <v>15.155605065666041</v>
      </c>
      <c r="L621">
        <f t="shared" si="122"/>
        <v>97.486000000000004</v>
      </c>
      <c r="M621">
        <f t="shared" si="126"/>
        <v>85.33</v>
      </c>
      <c r="N621">
        <f t="shared" si="127"/>
        <v>85.49</v>
      </c>
      <c r="O621">
        <f t="shared" si="128"/>
        <v>-4.9999999999997158E-2</v>
      </c>
      <c r="P621">
        <f t="shared" si="129"/>
        <v>0.20999999999999375</v>
      </c>
      <c r="Q621">
        <f t="shared" si="130"/>
        <v>85.28</v>
      </c>
      <c r="R621">
        <f t="shared" si="131"/>
        <v>85.26</v>
      </c>
      <c r="S621" s="29">
        <f>IFERROR(ABS(1-SMALL(Results!$Y621:$BB621,5)/SMALL(Results!$Y621:$BB621,1)),"")</f>
        <v>5.8671673316124107E-4</v>
      </c>
      <c r="T621" s="29">
        <f>IFERROR(ABS(1-SMALL(Results!$Y621:$BB621,6)/SMALL(Results!$Y621:$BB621,1)),"")</f>
        <v>8.2140342642555986E-4</v>
      </c>
      <c r="U621" s="29">
        <f>IFERROR(ABS(1-SMALL(Results!$Y621:$BB621,7)/SMALL(Results!$Y621:$BB621,1)),"")</f>
        <v>1.0560901196903227E-3</v>
      </c>
      <c r="V621" s="29">
        <f>IFERROR(ABS(1-SMALL(Results!$Y621:$BB621,8)/SMALL(Results!$Y621:$BB621,1)),"")</f>
        <v>1.2907768129546415E-3</v>
      </c>
      <c r="W621" s="29">
        <f>IFERROR(ABS(1-SMALL(Results!$Y621:$BB621,9)/SMALL(Results!$Y621:$BB621,1)),"")</f>
        <v>1.2907768129546415E-3</v>
      </c>
      <c r="X621" s="31">
        <f>IFERROR(ABS(1-SMALL(Results!$Y621:$BB621,10)/SMALL(Results!$Y621:$BB621,1)),"")</f>
        <v>1.8774935461158826E-3</v>
      </c>
      <c r="Y621">
        <v>85.22</v>
      </c>
      <c r="Z621">
        <v>85.27</v>
      </c>
      <c r="AA621">
        <v>85.33</v>
      </c>
      <c r="AB621">
        <v>85.33</v>
      </c>
      <c r="AC621">
        <v>85.38</v>
      </c>
      <c r="AD621">
        <v>85.41</v>
      </c>
      <c r="AE621">
        <v>85.41</v>
      </c>
      <c r="AF621">
        <v>85.49</v>
      </c>
      <c r="AG621">
        <v>85.5</v>
      </c>
      <c r="AH621">
        <v>85.65</v>
      </c>
      <c r="AI621">
        <v>85.24</v>
      </c>
      <c r="AJ621">
        <v>85.26</v>
      </c>
      <c r="AK621">
        <v>85.25</v>
      </c>
      <c r="AL621">
        <v>85.49</v>
      </c>
      <c r="AM621">
        <v>85.75</v>
      </c>
      <c r="AN621">
        <v>85.789999999999992</v>
      </c>
      <c r="AO621">
        <v>85.960000000000008</v>
      </c>
      <c r="AP621">
        <v>85.93</v>
      </c>
      <c r="AQ621">
        <v>86.65</v>
      </c>
      <c r="AR621">
        <v>104.78</v>
      </c>
      <c r="AS621">
        <v>128.63999999999999</v>
      </c>
      <c r="AT621">
        <v>127.51</v>
      </c>
      <c r="AU621">
        <v>128.72</v>
      </c>
      <c r="AV621">
        <v>127.57</v>
      </c>
      <c r="AW621">
        <v>157.6</v>
      </c>
      <c r="AX621">
        <v>158.25</v>
      </c>
      <c r="AY621">
        <v>109.96000000000001</v>
      </c>
      <c r="AZ621">
        <v>85.31</v>
      </c>
      <c r="BA621">
        <v>85.289999999999992</v>
      </c>
      <c r="BB621">
        <v>85.64</v>
      </c>
    </row>
    <row r="622" spans="1:54" hidden="1" x14ac:dyDescent="0.25">
      <c r="A622" s="12" t="s">
        <v>10</v>
      </c>
      <c r="B622" t="s">
        <v>9</v>
      </c>
      <c r="C622" t="s">
        <v>7</v>
      </c>
      <c r="D622" t="s">
        <v>22</v>
      </c>
      <c r="E622">
        <v>32</v>
      </c>
      <c r="F622" t="str">
        <f t="shared" si="132"/>
        <v>V9DockerDACno parameter32</v>
      </c>
      <c r="G622">
        <f t="shared" si="120"/>
        <v>43.28</v>
      </c>
      <c r="H622">
        <f t="shared" si="123"/>
        <v>29.857902033271717</v>
      </c>
      <c r="I622">
        <f t="shared" si="121"/>
        <v>76.61</v>
      </c>
      <c r="J622">
        <f t="shared" si="124"/>
        <v>43.364999999999995</v>
      </c>
      <c r="K622">
        <f t="shared" si="125"/>
        <v>29.804450593796844</v>
      </c>
      <c r="L622">
        <f t="shared" si="122"/>
        <v>52.11366666666666</v>
      </c>
      <c r="M622">
        <f t="shared" si="126"/>
        <v>43.36</v>
      </c>
      <c r="N622">
        <f t="shared" si="127"/>
        <v>43.51</v>
      </c>
      <c r="O622">
        <f t="shared" si="128"/>
        <v>4.9999999999954525E-3</v>
      </c>
      <c r="P622">
        <f t="shared" si="129"/>
        <v>0.14500000000000313</v>
      </c>
      <c r="Q622">
        <f t="shared" si="130"/>
        <v>43.364999999999995</v>
      </c>
      <c r="R622">
        <f t="shared" si="131"/>
        <v>43.35</v>
      </c>
      <c r="S622" s="29">
        <f>IFERROR(ABS(1-SMALL(Results!$Y622:$BB622,5)/SMALL(Results!$Y622:$BB622,1)),"")</f>
        <v>1.848428835489857E-3</v>
      </c>
      <c r="T622" s="29">
        <f>IFERROR(ABS(1-SMALL(Results!$Y622:$BB622,6)/SMALL(Results!$Y622:$BB622,1)),"")</f>
        <v>2.0794824399259504E-3</v>
      </c>
      <c r="U622" s="29">
        <f>IFERROR(ABS(1-SMALL(Results!$Y622:$BB622,7)/SMALL(Results!$Y622:$BB622,1)),"")</f>
        <v>2.0794824399259504E-3</v>
      </c>
      <c r="V622" s="29">
        <f>IFERROR(ABS(1-SMALL(Results!$Y622:$BB622,8)/SMALL(Results!$Y622:$BB622,1)),"")</f>
        <v>2.3105360443622658E-3</v>
      </c>
      <c r="W622" s="29">
        <f>IFERROR(ABS(1-SMALL(Results!$Y622:$BB622,9)/SMALL(Results!$Y622:$BB622,1)),"")</f>
        <v>2.7726432532346745E-3</v>
      </c>
      <c r="X622" s="31">
        <f>IFERROR(ABS(1-SMALL(Results!$Y622:$BB622,10)/SMALL(Results!$Y622:$BB622,1)),"")</f>
        <v>2.7726432532346745E-3</v>
      </c>
      <c r="Y622">
        <v>43.28</v>
      </c>
      <c r="Z622">
        <v>43.35</v>
      </c>
      <c r="AA622">
        <v>43.36</v>
      </c>
      <c r="AB622">
        <v>43.4</v>
      </c>
      <c r="AC622">
        <v>43.42</v>
      </c>
      <c r="AD622">
        <v>43.43</v>
      </c>
      <c r="AE622">
        <v>43.45</v>
      </c>
      <c r="AF622">
        <v>43.51</v>
      </c>
      <c r="AG622">
        <v>51.25</v>
      </c>
      <c r="AH622">
        <v>52.66</v>
      </c>
      <c r="AI622">
        <v>43.37</v>
      </c>
      <c r="AJ622">
        <v>43.4</v>
      </c>
      <c r="AK622">
        <v>51.38</v>
      </c>
      <c r="AL622">
        <v>51.37</v>
      </c>
      <c r="AM622">
        <v>51.33</v>
      </c>
      <c r="AN622">
        <v>43.31</v>
      </c>
      <c r="AO622">
        <v>43.35</v>
      </c>
      <c r="AP622">
        <v>43.44</v>
      </c>
      <c r="AQ622">
        <v>43.37</v>
      </c>
      <c r="AR622">
        <v>43.38</v>
      </c>
      <c r="AS622">
        <v>62.59</v>
      </c>
      <c r="AT622">
        <v>67.37</v>
      </c>
      <c r="AU622">
        <v>63.3</v>
      </c>
      <c r="AV622">
        <v>63.6</v>
      </c>
      <c r="AW622">
        <v>63.42</v>
      </c>
      <c r="AX622">
        <v>64.02</v>
      </c>
      <c r="AY622">
        <v>67.010000000000005</v>
      </c>
      <c r="AZ622">
        <v>64.209999999999994</v>
      </c>
      <c r="BA622">
        <v>62.47</v>
      </c>
      <c r="BB622">
        <v>76.61</v>
      </c>
    </row>
    <row r="623" spans="1:54" hidden="1" x14ac:dyDescent="0.25">
      <c r="A623" s="12" t="s">
        <v>10</v>
      </c>
      <c r="B623" t="s">
        <v>9</v>
      </c>
      <c r="C623" t="s">
        <v>7</v>
      </c>
      <c r="D623" t="s">
        <v>22</v>
      </c>
      <c r="E623">
        <v>64</v>
      </c>
      <c r="F623" t="str">
        <f t="shared" si="132"/>
        <v>V9DockerDACno parameter64</v>
      </c>
      <c r="G623">
        <f t="shared" si="120"/>
        <v>22.77</v>
      </c>
      <c r="H623">
        <f t="shared" si="123"/>
        <v>56.752305665349148</v>
      </c>
      <c r="I623">
        <f t="shared" si="121"/>
        <v>41.57</v>
      </c>
      <c r="J623">
        <f t="shared" si="124"/>
        <v>22.81</v>
      </c>
      <c r="K623">
        <f t="shared" si="125"/>
        <v>56.662428759316093</v>
      </c>
      <c r="L623">
        <f t="shared" si="122"/>
        <v>27.91866666666666</v>
      </c>
      <c r="M623">
        <f t="shared" si="126"/>
        <v>22.79</v>
      </c>
      <c r="N623">
        <f t="shared" si="127"/>
        <v>22.85</v>
      </c>
      <c r="O623">
        <f t="shared" si="128"/>
        <v>1.9999999999999574E-2</v>
      </c>
      <c r="P623">
        <f t="shared" si="129"/>
        <v>4.00000000000027E-2</v>
      </c>
      <c r="Q623">
        <f t="shared" si="130"/>
        <v>22.81</v>
      </c>
      <c r="R623">
        <f t="shared" si="131"/>
        <v>22.8</v>
      </c>
      <c r="S623" s="29">
        <f>IFERROR(ABS(1-SMALL(Results!$Y623:$BB623,5)/SMALL(Results!$Y623:$BB623,1)),"")</f>
        <v>1.7566974088711884E-3</v>
      </c>
      <c r="T623" s="29">
        <f>IFERROR(ABS(1-SMALL(Results!$Y623:$BB623,6)/SMALL(Results!$Y623:$BB623,1)),"")</f>
        <v>1.7566974088711884E-3</v>
      </c>
      <c r="U623" s="29">
        <f>IFERROR(ABS(1-SMALL(Results!$Y623:$BB623,7)/SMALL(Results!$Y623:$BB623,1)),"")</f>
        <v>1.7566974088711884E-3</v>
      </c>
      <c r="V623" s="29">
        <f>IFERROR(ABS(1-SMALL(Results!$Y623:$BB623,8)/SMALL(Results!$Y623:$BB623,1)),"")</f>
        <v>1.7566974088711884E-3</v>
      </c>
      <c r="W623" s="29">
        <f>IFERROR(ABS(1-SMALL(Results!$Y623:$BB623,9)/SMALL(Results!$Y623:$BB623,1)),"")</f>
        <v>2.1958717610892631E-3</v>
      </c>
      <c r="X623" s="31">
        <f>IFERROR(ABS(1-SMALL(Results!$Y623:$BB623,10)/SMALL(Results!$Y623:$BB623,1)),"")</f>
        <v>2.6350461133068936E-3</v>
      </c>
      <c r="Y623">
        <v>22.77</v>
      </c>
      <c r="Z623">
        <v>22.78</v>
      </c>
      <c r="AA623">
        <v>22.79</v>
      </c>
      <c r="AB623">
        <v>22.8</v>
      </c>
      <c r="AC623">
        <v>22.81</v>
      </c>
      <c r="AD623">
        <v>22.81</v>
      </c>
      <c r="AE623">
        <v>22.84</v>
      </c>
      <c r="AF623">
        <v>22.85</v>
      </c>
      <c r="AG623">
        <v>26.74</v>
      </c>
      <c r="AH623">
        <v>27.45</v>
      </c>
      <c r="AI623">
        <v>22.83</v>
      </c>
      <c r="AJ623">
        <v>22.82</v>
      </c>
      <c r="AK623">
        <v>22.86</v>
      </c>
      <c r="AL623">
        <v>22.81</v>
      </c>
      <c r="AM623">
        <v>22.89</v>
      </c>
      <c r="AN623">
        <v>22.84</v>
      </c>
      <c r="AO623">
        <v>22.84</v>
      </c>
      <c r="AP623">
        <v>22.81</v>
      </c>
      <c r="AQ623">
        <v>26.86</v>
      </c>
      <c r="AR623">
        <v>26.8</v>
      </c>
      <c r="AS623">
        <v>35.21</v>
      </c>
      <c r="AT623">
        <v>40.04</v>
      </c>
      <c r="AU623">
        <v>32.799999999999997</v>
      </c>
      <c r="AV623">
        <v>32.869999999999997</v>
      </c>
      <c r="AW623">
        <v>35.93</v>
      </c>
      <c r="AX623">
        <v>39.04</v>
      </c>
      <c r="AY623">
        <v>37.380000000000003</v>
      </c>
      <c r="AZ623">
        <v>33.700000000000003</v>
      </c>
      <c r="BA623">
        <v>41.57</v>
      </c>
      <c r="BB623">
        <v>36.020000000000003</v>
      </c>
    </row>
    <row r="624" spans="1:54" hidden="1" x14ac:dyDescent="0.25">
      <c r="A624" s="12" t="s">
        <v>10</v>
      </c>
      <c r="B624" t="s">
        <v>9</v>
      </c>
      <c r="C624" t="s">
        <v>7</v>
      </c>
      <c r="D624" t="s">
        <v>22</v>
      </c>
      <c r="E624">
        <v>128</v>
      </c>
      <c r="F624" t="str">
        <f t="shared" si="132"/>
        <v>V9DockerDACno parameter128</v>
      </c>
      <c r="G624">
        <f t="shared" si="120"/>
        <v>24</v>
      </c>
      <c r="H624">
        <f t="shared" si="123"/>
        <v>53.84375</v>
      </c>
      <c r="I624">
        <f t="shared" si="121"/>
        <v>25.88</v>
      </c>
      <c r="J624">
        <f t="shared" si="124"/>
        <v>25.34</v>
      </c>
      <c r="K624">
        <f t="shared" si="125"/>
        <v>51.00513022888714</v>
      </c>
      <c r="L624">
        <f t="shared" si="122"/>
        <v>25.276</v>
      </c>
      <c r="M624">
        <f t="shared" si="126"/>
        <v>25.04</v>
      </c>
      <c r="N624">
        <f t="shared" si="127"/>
        <v>25.69</v>
      </c>
      <c r="O624">
        <f t="shared" si="128"/>
        <v>0.30000000000000071</v>
      </c>
      <c r="P624">
        <f t="shared" si="129"/>
        <v>0.35000000000000142</v>
      </c>
      <c r="Q624">
        <f t="shared" si="130"/>
        <v>25.34</v>
      </c>
      <c r="R624">
        <f t="shared" si="131"/>
        <v>25.05</v>
      </c>
      <c r="S624" s="29">
        <f>IFERROR(ABS(1-SMALL(Results!$Y624:$BB624,5)/SMALL(Results!$Y624:$BB624,1)),"")</f>
        <v>5.4999999999999938E-2</v>
      </c>
      <c r="T624" s="29">
        <f>IFERROR(ABS(1-SMALL(Results!$Y624:$BB624,6)/SMALL(Results!$Y624:$BB624,1)),"")</f>
        <v>5.6666666666666643E-2</v>
      </c>
      <c r="U624" s="29">
        <f>IFERROR(ABS(1-SMALL(Results!$Y624:$BB624,7)/SMALL(Results!$Y624:$BB624,1)),"")</f>
        <v>6.958333333333333E-2</v>
      </c>
      <c r="V624" s="29">
        <f>IFERROR(ABS(1-SMALL(Results!$Y624:$BB624,8)/SMALL(Results!$Y624:$BB624,1)),"")</f>
        <v>7.0416666666666794E-2</v>
      </c>
      <c r="W624" s="29">
        <f>IFERROR(ABS(1-SMALL(Results!$Y624:$BB624,9)/SMALL(Results!$Y624:$BB624,1)),"")</f>
        <v>7.3333333333333472E-2</v>
      </c>
      <c r="X624" s="31">
        <f>IFERROR(ABS(1-SMALL(Results!$Y624:$BB624,10)/SMALL(Results!$Y624:$BB624,1)),"")</f>
        <v>7.8333333333333366E-2</v>
      </c>
      <c r="Y624">
        <v>24</v>
      </c>
      <c r="Z624">
        <v>24.99</v>
      </c>
      <c r="AA624">
        <v>25.04</v>
      </c>
      <c r="AB624">
        <v>25.05</v>
      </c>
      <c r="AC624">
        <v>25.32</v>
      </c>
      <c r="AD624">
        <v>25.36</v>
      </c>
      <c r="AE624">
        <v>25.67</v>
      </c>
      <c r="AF624">
        <v>25.69</v>
      </c>
      <c r="AG624">
        <v>25.76</v>
      </c>
      <c r="AH624">
        <v>25.88</v>
      </c>
    </row>
    <row r="625" spans="1:54" hidden="1" x14ac:dyDescent="0.25">
      <c r="A625" s="12" t="s">
        <v>10</v>
      </c>
      <c r="B625" t="s">
        <v>9</v>
      </c>
      <c r="C625" t="s">
        <v>7</v>
      </c>
      <c r="D625" t="s">
        <v>22</v>
      </c>
      <c r="E625">
        <v>256</v>
      </c>
      <c r="F625" t="str">
        <f t="shared" si="132"/>
        <v>V9DockerDACno parameter256</v>
      </c>
      <c r="G625">
        <f t="shared" si="120"/>
        <v>24.38</v>
      </c>
      <c r="H625">
        <f t="shared" si="123"/>
        <v>53.0045118949959</v>
      </c>
      <c r="I625">
        <f t="shared" si="121"/>
        <v>25.05</v>
      </c>
      <c r="J625">
        <f t="shared" si="124"/>
        <v>24.774999999999999</v>
      </c>
      <c r="K625">
        <f t="shared" si="125"/>
        <v>52.168314833501519</v>
      </c>
      <c r="L625">
        <f t="shared" si="122"/>
        <v>24.757999999999999</v>
      </c>
      <c r="M625">
        <f t="shared" si="126"/>
        <v>24.65</v>
      </c>
      <c r="N625">
        <f t="shared" si="127"/>
        <v>24.93</v>
      </c>
      <c r="O625">
        <f t="shared" si="128"/>
        <v>0.125</v>
      </c>
      <c r="P625">
        <f t="shared" si="129"/>
        <v>0.15500000000000114</v>
      </c>
      <c r="Q625">
        <f t="shared" si="130"/>
        <v>24.774999999999999</v>
      </c>
      <c r="R625">
        <f t="shared" si="131"/>
        <v>24.75</v>
      </c>
      <c r="S625" s="29">
        <f>IFERROR(ABS(1-SMALL(Results!$Y625:$BB625,5)/SMALL(Results!$Y625:$BB625,1)),"")</f>
        <v>1.5996718621821282E-2</v>
      </c>
      <c r="T625" s="29">
        <f>IFERROR(ABS(1-SMALL(Results!$Y625:$BB625,6)/SMALL(Results!$Y625:$BB625,1)),"")</f>
        <v>1.6406890894175685E-2</v>
      </c>
      <c r="U625" s="29">
        <f>IFERROR(ABS(1-SMALL(Results!$Y625:$BB625,7)/SMALL(Results!$Y625:$BB625,1)),"")</f>
        <v>1.6817063166529866E-2</v>
      </c>
      <c r="V625" s="29">
        <f>IFERROR(ABS(1-SMALL(Results!$Y625:$BB625,8)/SMALL(Results!$Y625:$BB625,1)),"")</f>
        <v>2.2559474979491512E-2</v>
      </c>
      <c r="W625" s="29">
        <f>IFERROR(ABS(1-SMALL(Results!$Y625:$BB625,9)/SMALL(Results!$Y625:$BB625,1)),"")</f>
        <v>2.7071369975389725E-2</v>
      </c>
      <c r="X625" s="31">
        <f>IFERROR(ABS(1-SMALL(Results!$Y625:$BB625,10)/SMALL(Results!$Y625:$BB625,1)),"")</f>
        <v>2.7481542247744128E-2</v>
      </c>
      <c r="Y625">
        <v>24.38</v>
      </c>
      <c r="Z625">
        <v>24.44</v>
      </c>
      <c r="AA625">
        <v>24.65</v>
      </c>
      <c r="AB625">
        <v>24.75</v>
      </c>
      <c r="AC625">
        <v>24.77</v>
      </c>
      <c r="AD625">
        <v>24.78</v>
      </c>
      <c r="AE625">
        <v>24.79</v>
      </c>
      <c r="AF625">
        <v>24.93</v>
      </c>
      <c r="AG625">
        <v>25.04</v>
      </c>
      <c r="AH625">
        <v>25.05</v>
      </c>
    </row>
    <row r="626" spans="1:54" hidden="1" x14ac:dyDescent="0.25">
      <c r="A626" s="12" t="s">
        <v>10</v>
      </c>
      <c r="B626" t="s">
        <v>9</v>
      </c>
      <c r="C626" t="s">
        <v>8</v>
      </c>
      <c r="D626" t="s">
        <v>2</v>
      </c>
      <c r="E626">
        <v>1</v>
      </c>
      <c r="F626" t="str">
        <f t="shared" si="132"/>
        <v>V9DockerMasterSlaveO3_native1</v>
      </c>
      <c r="G626">
        <f t="shared" si="120"/>
        <v>548.59</v>
      </c>
      <c r="H626">
        <f t="shared" si="123"/>
        <v>1</v>
      </c>
      <c r="I626">
        <f t="shared" si="121"/>
        <v>550.15</v>
      </c>
      <c r="J626">
        <f t="shared" si="124"/>
        <v>548.79500000000007</v>
      </c>
      <c r="K626">
        <f t="shared" si="125"/>
        <v>1</v>
      </c>
      <c r="L626">
        <f t="shared" si="122"/>
        <v>549.25733333333335</v>
      </c>
      <c r="M626">
        <f t="shared" si="126"/>
        <v>549.02</v>
      </c>
      <c r="N626">
        <f t="shared" si="127"/>
        <v>549.13</v>
      </c>
      <c r="O626">
        <f t="shared" si="128"/>
        <v>-0.22499999999990905</v>
      </c>
      <c r="P626">
        <f t="shared" si="129"/>
        <v>0.33499999999992269</v>
      </c>
      <c r="Q626">
        <f t="shared" si="130"/>
        <v>548.79500000000007</v>
      </c>
      <c r="R626">
        <f t="shared" si="131"/>
        <v>548.67999999999995</v>
      </c>
      <c r="S626" s="29">
        <f>IFERROR(ABS(1-SMALL(Results!$Y626:$BB626,5)/SMALL(Results!$Y626:$BB626,1)),"")</f>
        <v>2.7342824331455517E-4</v>
      </c>
      <c r="T626" s="29">
        <f>IFERROR(ABS(1-SMALL(Results!$Y626:$BB626,6)/SMALL(Results!$Y626:$BB626,1)),"")</f>
        <v>4.7394228841213248E-4</v>
      </c>
      <c r="U626" s="29">
        <f>IFERROR(ABS(1-SMALL(Results!$Y626:$BB626,7)/SMALL(Results!$Y626:$BB626,1)),"")</f>
        <v>4.9217083796637695E-4</v>
      </c>
      <c r="V626" s="29">
        <f>IFERROR(ABS(1-SMALL(Results!$Y626:$BB626,8)/SMALL(Results!$Y626:$BB626,1)),"")</f>
        <v>5.8331358573782133E-4</v>
      </c>
      <c r="W626" s="29">
        <f>IFERROR(ABS(1-SMALL(Results!$Y626:$BB626,9)/SMALL(Results!$Y626:$BB626,1)),"")</f>
        <v>7.6559908128093213E-4</v>
      </c>
      <c r="X626" s="31">
        <f>IFERROR(ABS(1-SMALL(Results!$Y626:$BB626,10)/SMALL(Results!$Y626:$BB626,1)),"")</f>
        <v>7.6559908128093213E-4</v>
      </c>
      <c r="Y626">
        <v>548.91</v>
      </c>
      <c r="Z626">
        <v>549.01</v>
      </c>
      <c r="AA626">
        <v>549.02</v>
      </c>
      <c r="AB626">
        <v>549.07000000000005</v>
      </c>
      <c r="AC626">
        <v>549.09</v>
      </c>
      <c r="AD626">
        <v>549.12</v>
      </c>
      <c r="AE626">
        <v>549.12</v>
      </c>
      <c r="AF626">
        <v>549.13</v>
      </c>
      <c r="AG626">
        <v>549.17999999999995</v>
      </c>
      <c r="AH626">
        <v>549.21</v>
      </c>
      <c r="AI626">
        <v>549.55999999999995</v>
      </c>
      <c r="AJ626">
        <v>548.59</v>
      </c>
      <c r="AK626">
        <v>548.74</v>
      </c>
      <c r="AL626">
        <v>549.07000000000005</v>
      </c>
      <c r="AM626">
        <v>548.86</v>
      </c>
      <c r="AN626">
        <v>548.66999999999996</v>
      </c>
      <c r="AO626">
        <v>548.85</v>
      </c>
      <c r="AP626">
        <v>548.66999999999996</v>
      </c>
      <c r="AQ626">
        <v>548.67999999999995</v>
      </c>
      <c r="AR626">
        <v>549.01</v>
      </c>
      <c r="AS626">
        <v>549.96</v>
      </c>
      <c r="AT626">
        <v>549.70000000000005</v>
      </c>
      <c r="AU626">
        <v>549.67999999999995</v>
      </c>
      <c r="AV626">
        <v>549.65</v>
      </c>
      <c r="AW626">
        <v>549.84</v>
      </c>
      <c r="AX626">
        <v>550.08000000000004</v>
      </c>
      <c r="AY626">
        <v>550.15</v>
      </c>
      <c r="AZ626">
        <v>549.86</v>
      </c>
      <c r="BA626">
        <v>549.5</v>
      </c>
      <c r="BB626">
        <v>549.74</v>
      </c>
    </row>
    <row r="627" spans="1:54" hidden="1" x14ac:dyDescent="0.25">
      <c r="A627" s="12" t="s">
        <v>10</v>
      </c>
      <c r="B627" t="s">
        <v>9</v>
      </c>
      <c r="C627" t="s">
        <v>8</v>
      </c>
      <c r="D627" t="s">
        <v>2</v>
      </c>
      <c r="E627">
        <v>2</v>
      </c>
      <c r="F627" t="str">
        <f t="shared" si="132"/>
        <v>V9DockerMasterSlaveO3_native2</v>
      </c>
      <c r="G627">
        <f t="shared" si="120"/>
        <v>280.82</v>
      </c>
      <c r="H627">
        <f t="shared" si="123"/>
        <v>1.9535289509294211</v>
      </c>
      <c r="I627">
        <f t="shared" si="121"/>
        <v>282.15999999999997</v>
      </c>
      <c r="J627">
        <f t="shared" si="124"/>
        <v>280.91499999999996</v>
      </c>
      <c r="K627">
        <f t="shared" si="125"/>
        <v>1.9535980634711572</v>
      </c>
      <c r="L627">
        <f t="shared" si="122"/>
        <v>281.06733333333329</v>
      </c>
      <c r="M627">
        <f t="shared" si="126"/>
        <v>280.92</v>
      </c>
      <c r="N627">
        <f t="shared" si="127"/>
        <v>280.95</v>
      </c>
      <c r="O627">
        <f t="shared" si="128"/>
        <v>-5.0000000000522959E-3</v>
      </c>
      <c r="P627">
        <f t="shared" si="129"/>
        <v>3.5000000000025011E-2</v>
      </c>
      <c r="Q627">
        <f t="shared" si="130"/>
        <v>280.91499999999996</v>
      </c>
      <c r="R627">
        <f t="shared" si="131"/>
        <v>280.89999999999998</v>
      </c>
      <c r="S627" s="29">
        <f>IFERROR(ABS(1-SMALL(Results!$Y627:$BB627,5)/SMALL(Results!$Y627:$BB627,1)),"")</f>
        <v>3.2048999359002295E-4</v>
      </c>
      <c r="T627" s="29">
        <f>IFERROR(ABS(1-SMALL(Results!$Y627:$BB627,6)/SMALL(Results!$Y627:$BB627,1)),"")</f>
        <v>3.5609999287800065E-4</v>
      </c>
      <c r="U627" s="29">
        <f>IFERROR(ABS(1-SMALL(Results!$Y627:$BB627,7)/SMALL(Results!$Y627:$BB627,1)),"")</f>
        <v>3.5609999287800065E-4</v>
      </c>
      <c r="V627" s="29">
        <f>IFERROR(ABS(1-SMALL(Results!$Y627:$BB627,8)/SMALL(Results!$Y627:$BB627,1)),"")</f>
        <v>3.5609999287800065E-4</v>
      </c>
      <c r="W627" s="29">
        <f>IFERROR(ABS(1-SMALL(Results!$Y627:$BB627,9)/SMALL(Results!$Y627:$BB627,1)),"")</f>
        <v>3.917099921657563E-4</v>
      </c>
      <c r="X627" s="31">
        <f>IFERROR(ABS(1-SMALL(Results!$Y627:$BB627,10)/SMALL(Results!$Y627:$BB627,1)),"")</f>
        <v>4.2731999145351196E-4</v>
      </c>
      <c r="Y627">
        <v>280.86</v>
      </c>
      <c r="Z627">
        <v>280.86</v>
      </c>
      <c r="AA627">
        <v>280.92</v>
      </c>
      <c r="AB627">
        <v>280.93</v>
      </c>
      <c r="AC627">
        <v>280.94</v>
      </c>
      <c r="AD627">
        <v>280.94</v>
      </c>
      <c r="AE627">
        <v>280.94</v>
      </c>
      <c r="AF627">
        <v>280.95</v>
      </c>
      <c r="AG627">
        <v>280.97000000000003</v>
      </c>
      <c r="AH627">
        <v>280.98</v>
      </c>
      <c r="AI627">
        <v>280.94</v>
      </c>
      <c r="AJ627">
        <v>280.95999999999998</v>
      </c>
      <c r="AK627">
        <v>280.95</v>
      </c>
      <c r="AL627">
        <v>280.94</v>
      </c>
      <c r="AM627">
        <v>280.97000000000003</v>
      </c>
      <c r="AN627">
        <v>280.92</v>
      </c>
      <c r="AO627">
        <v>280.95999999999998</v>
      </c>
      <c r="AP627">
        <v>280.94</v>
      </c>
      <c r="AQ627">
        <v>280.89999999999998</v>
      </c>
      <c r="AR627">
        <v>280.95</v>
      </c>
      <c r="AS627">
        <v>280.97000000000003</v>
      </c>
      <c r="AT627">
        <v>280.90999999999997</v>
      </c>
      <c r="AU627">
        <v>280.82</v>
      </c>
      <c r="AV627">
        <v>280.92</v>
      </c>
      <c r="AW627">
        <v>281.19</v>
      </c>
      <c r="AX627">
        <v>281.85000000000002</v>
      </c>
      <c r="AY627">
        <v>281.27999999999997</v>
      </c>
      <c r="AZ627">
        <v>282.02</v>
      </c>
      <c r="BA627">
        <v>281.18</v>
      </c>
      <c r="BB627">
        <v>282.15999999999997</v>
      </c>
    </row>
    <row r="628" spans="1:54" hidden="1" x14ac:dyDescent="0.25">
      <c r="A628" s="12" t="s">
        <v>10</v>
      </c>
      <c r="B628" t="s">
        <v>9</v>
      </c>
      <c r="C628" t="s">
        <v>8</v>
      </c>
      <c r="D628" t="s">
        <v>2</v>
      </c>
      <c r="E628">
        <v>4</v>
      </c>
      <c r="F628" t="str">
        <f t="shared" si="132"/>
        <v>V9DockerMasterSlaveO3_native4</v>
      </c>
      <c r="G628">
        <f t="shared" si="120"/>
        <v>144.16</v>
      </c>
      <c r="H628">
        <f t="shared" si="123"/>
        <v>3.805424528301887</v>
      </c>
      <c r="I628">
        <f t="shared" si="121"/>
        <v>146.63999999999999</v>
      </c>
      <c r="J628">
        <f t="shared" si="124"/>
        <v>144.18</v>
      </c>
      <c r="K628">
        <f t="shared" si="125"/>
        <v>3.8063184907754199</v>
      </c>
      <c r="L628">
        <f t="shared" si="122"/>
        <v>144.63866666666667</v>
      </c>
      <c r="M628">
        <f t="shared" si="126"/>
        <v>144.18</v>
      </c>
      <c r="N628">
        <f t="shared" si="127"/>
        <v>144.19999999999999</v>
      </c>
      <c r="O628">
        <f t="shared" si="128"/>
        <v>0</v>
      </c>
      <c r="P628">
        <f t="shared" si="129"/>
        <v>1.999999999998181E-2</v>
      </c>
      <c r="Q628">
        <f t="shared" si="130"/>
        <v>144.18</v>
      </c>
      <c r="R628">
        <f t="shared" si="131"/>
        <v>144.18</v>
      </c>
      <c r="S628" s="29">
        <f>IFERROR(ABS(1-SMALL(Results!$Y628:$BB628,5)/SMALL(Results!$Y628:$BB628,1)),"")</f>
        <v>1.3873473917880297E-4</v>
      </c>
      <c r="T628" s="29">
        <f>IFERROR(ABS(1-SMALL(Results!$Y628:$BB628,6)/SMALL(Results!$Y628:$BB628,1)),"")</f>
        <v>1.3873473917880297E-4</v>
      </c>
      <c r="U628" s="29">
        <f>IFERROR(ABS(1-SMALL(Results!$Y628:$BB628,7)/SMALL(Results!$Y628:$BB628,1)),"")</f>
        <v>2.0810210876809343E-4</v>
      </c>
      <c r="V628" s="29">
        <f>IFERROR(ABS(1-SMALL(Results!$Y628:$BB628,8)/SMALL(Results!$Y628:$BB628,1)),"")</f>
        <v>2.0810210876809343E-4</v>
      </c>
      <c r="W628" s="29">
        <f>IFERROR(ABS(1-SMALL(Results!$Y628:$BB628,9)/SMALL(Results!$Y628:$BB628,1)),"")</f>
        <v>2.7746947835738389E-4</v>
      </c>
      <c r="X628" s="31">
        <f>IFERROR(ABS(1-SMALL(Results!$Y628:$BB628,10)/SMALL(Results!$Y628:$BB628,1)),"")</f>
        <v>2.7746947835738389E-4</v>
      </c>
      <c r="Y628">
        <v>144.16</v>
      </c>
      <c r="Z628">
        <v>144.16</v>
      </c>
      <c r="AA628">
        <v>144.18</v>
      </c>
      <c r="AB628">
        <v>144.18</v>
      </c>
      <c r="AC628">
        <v>144.18</v>
      </c>
      <c r="AD628">
        <v>144.18</v>
      </c>
      <c r="AE628">
        <v>144.19999999999999</v>
      </c>
      <c r="AF628">
        <v>144.19999999999999</v>
      </c>
      <c r="AG628">
        <v>144.21</v>
      </c>
      <c r="AH628">
        <v>144.21</v>
      </c>
      <c r="AI628">
        <v>144.19</v>
      </c>
      <c r="AJ628">
        <v>144.32999999999998</v>
      </c>
      <c r="AK628">
        <v>144.26</v>
      </c>
      <c r="AL628">
        <v>144.28</v>
      </c>
      <c r="AM628">
        <v>144.22999999999999</v>
      </c>
      <c r="AN628">
        <v>144.19999999999999</v>
      </c>
      <c r="AO628">
        <v>144.24</v>
      </c>
      <c r="AP628">
        <v>144.22999999999999</v>
      </c>
      <c r="AQ628">
        <v>144.21</v>
      </c>
      <c r="AR628">
        <v>144.21</v>
      </c>
      <c r="AS628">
        <v>144.92000000000002</v>
      </c>
      <c r="AT628">
        <v>146.07</v>
      </c>
      <c r="AU628">
        <v>145.37</v>
      </c>
      <c r="AV628">
        <v>145.74</v>
      </c>
      <c r="AW628">
        <v>146.63999999999999</v>
      </c>
      <c r="AX628">
        <v>145.38999999999999</v>
      </c>
      <c r="AY628">
        <v>146.30000000000001</v>
      </c>
      <c r="AZ628">
        <v>146.09</v>
      </c>
      <c r="BA628">
        <v>144.21</v>
      </c>
      <c r="BB628">
        <v>144.19</v>
      </c>
    </row>
    <row r="629" spans="1:54" hidden="1" x14ac:dyDescent="0.25">
      <c r="A629" s="12" t="s">
        <v>10</v>
      </c>
      <c r="B629" t="s">
        <v>9</v>
      </c>
      <c r="C629" t="s">
        <v>8</v>
      </c>
      <c r="D629" t="s">
        <v>2</v>
      </c>
      <c r="E629">
        <v>8</v>
      </c>
      <c r="F629" t="str">
        <f t="shared" si="132"/>
        <v>V9DockerMasterSlaveO3_native8</v>
      </c>
      <c r="G629">
        <f t="shared" si="120"/>
        <v>72.84</v>
      </c>
      <c r="H629">
        <f t="shared" si="123"/>
        <v>7.5314387699066447</v>
      </c>
      <c r="I629">
        <f t="shared" si="121"/>
        <v>74.069999999999993</v>
      </c>
      <c r="J629">
        <f t="shared" si="124"/>
        <v>72.86</v>
      </c>
      <c r="K629">
        <f t="shared" si="125"/>
        <v>7.5321850123524579</v>
      </c>
      <c r="L629">
        <f t="shared" si="122"/>
        <v>73.059333333333356</v>
      </c>
      <c r="M629">
        <f t="shared" si="126"/>
        <v>72.84</v>
      </c>
      <c r="N629">
        <f t="shared" si="127"/>
        <v>72.86</v>
      </c>
      <c r="O629">
        <f t="shared" si="128"/>
        <v>1.9999999999996021E-2</v>
      </c>
      <c r="P629">
        <f t="shared" si="129"/>
        <v>0</v>
      </c>
      <c r="Q629">
        <f t="shared" si="130"/>
        <v>72.86</v>
      </c>
      <c r="R629">
        <f t="shared" si="131"/>
        <v>72.849999999999994</v>
      </c>
      <c r="S629" s="29">
        <f>IFERROR(ABS(1-SMALL(Results!$Y629:$BB629,5)/SMALL(Results!$Y629:$BB629,1)),"")</f>
        <v>2.7457440966505153E-4</v>
      </c>
      <c r="T629" s="29">
        <f>IFERROR(ABS(1-SMALL(Results!$Y629:$BB629,6)/SMALL(Results!$Y629:$BB629,1)),"")</f>
        <v>2.7457440966505153E-4</v>
      </c>
      <c r="U629" s="29">
        <f>IFERROR(ABS(1-SMALL(Results!$Y629:$BB629,7)/SMALL(Results!$Y629:$BB629,1)),"")</f>
        <v>2.7457440966505153E-4</v>
      </c>
      <c r="V629" s="29">
        <f>IFERROR(ABS(1-SMALL(Results!$Y629:$BB629,8)/SMALL(Results!$Y629:$BB629,1)),"")</f>
        <v>2.7457440966505153E-4</v>
      </c>
      <c r="W629" s="29">
        <f>IFERROR(ABS(1-SMALL(Results!$Y629:$BB629,9)/SMALL(Results!$Y629:$BB629,1)),"")</f>
        <v>4.1186161449746628E-4</v>
      </c>
      <c r="X629" s="31">
        <f>IFERROR(ABS(1-SMALL(Results!$Y629:$BB629,10)/SMALL(Results!$Y629:$BB629,1)),"")</f>
        <v>4.1186161449746628E-4</v>
      </c>
      <c r="Y629">
        <v>72.84</v>
      </c>
      <c r="Z629">
        <v>72.84</v>
      </c>
      <c r="AA629">
        <v>72.84</v>
      </c>
      <c r="AB629">
        <v>72.849999999999994</v>
      </c>
      <c r="AC629">
        <v>72.86</v>
      </c>
      <c r="AD629">
        <v>72.86</v>
      </c>
      <c r="AE629">
        <v>72.86</v>
      </c>
      <c r="AF629">
        <v>72.86</v>
      </c>
      <c r="AG629">
        <v>72.87</v>
      </c>
      <c r="AH629">
        <v>72.88</v>
      </c>
      <c r="AI629">
        <v>73.19</v>
      </c>
      <c r="AJ629">
        <v>72.97</v>
      </c>
      <c r="AK629">
        <v>72.88</v>
      </c>
      <c r="AL629">
        <v>72.900000000000006</v>
      </c>
      <c r="AM629">
        <v>72.87</v>
      </c>
      <c r="AN629">
        <v>72.900000000000006</v>
      </c>
      <c r="AO629">
        <v>72.87</v>
      </c>
      <c r="AP629">
        <v>72.89</v>
      </c>
      <c r="AQ629">
        <v>72.89</v>
      </c>
      <c r="AR629">
        <v>72.92</v>
      </c>
      <c r="AS629">
        <v>72.89</v>
      </c>
      <c r="AT629">
        <v>73.650000000000006</v>
      </c>
      <c r="AU629">
        <v>73.94</v>
      </c>
      <c r="AV629">
        <v>73.77</v>
      </c>
      <c r="AW629">
        <v>72.900000000000006</v>
      </c>
      <c r="AX629">
        <v>73.210000000000008</v>
      </c>
      <c r="AY629">
        <v>73.56</v>
      </c>
      <c r="AZ629">
        <v>72.88</v>
      </c>
      <c r="BA629">
        <v>73.069999999999993</v>
      </c>
      <c r="BB629">
        <v>74.069999999999993</v>
      </c>
    </row>
    <row r="630" spans="1:54" hidden="1" x14ac:dyDescent="0.25">
      <c r="A630" s="12" t="s">
        <v>10</v>
      </c>
      <c r="B630" t="s">
        <v>9</v>
      </c>
      <c r="C630" t="s">
        <v>8</v>
      </c>
      <c r="D630" t="s">
        <v>2</v>
      </c>
      <c r="E630">
        <v>12</v>
      </c>
      <c r="F630" t="str">
        <f t="shared" si="132"/>
        <v>V9DockerMasterSlaveO3_native12</v>
      </c>
      <c r="G630">
        <f t="shared" si="120"/>
        <v>49.07</v>
      </c>
      <c r="H630">
        <f t="shared" si="123"/>
        <v>11.179743223965763</v>
      </c>
      <c r="I630">
        <f t="shared" si="121"/>
        <v>49.95</v>
      </c>
      <c r="J630">
        <f t="shared" si="124"/>
        <v>49.09</v>
      </c>
      <c r="K630">
        <f t="shared" si="125"/>
        <v>11.17936443267468</v>
      </c>
      <c r="L630">
        <f t="shared" si="122"/>
        <v>49.253666666666668</v>
      </c>
      <c r="M630">
        <f t="shared" si="126"/>
        <v>49.08</v>
      </c>
      <c r="N630">
        <f t="shared" si="127"/>
        <v>49.18</v>
      </c>
      <c r="O630">
        <f t="shared" si="128"/>
        <v>1.0000000000005116E-2</v>
      </c>
      <c r="P630">
        <f t="shared" si="129"/>
        <v>8.9999999999996305E-2</v>
      </c>
      <c r="Q630">
        <f t="shared" si="130"/>
        <v>49.09</v>
      </c>
      <c r="R630">
        <f t="shared" si="131"/>
        <v>49.08</v>
      </c>
      <c r="S630" s="29">
        <f>IFERROR(ABS(1-SMALL(Results!$Y630:$BB630,5)/SMALL(Results!$Y630:$BB630,1)),"")</f>
        <v>4.0758100672522168E-4</v>
      </c>
      <c r="T630" s="29">
        <f>IFERROR(ABS(1-SMALL(Results!$Y630:$BB630,6)/SMALL(Results!$Y630:$BB630,1)),"")</f>
        <v>4.0758100672522168E-4</v>
      </c>
      <c r="U630" s="29">
        <f>IFERROR(ABS(1-SMALL(Results!$Y630:$BB630,7)/SMALL(Results!$Y630:$BB630,1)),"")</f>
        <v>6.113715100877215E-4</v>
      </c>
      <c r="V630" s="29">
        <f>IFERROR(ABS(1-SMALL(Results!$Y630:$BB630,8)/SMALL(Results!$Y630:$BB630,1)),"")</f>
        <v>8.1516201345022132E-4</v>
      </c>
      <c r="W630" s="29">
        <f>IFERROR(ABS(1-SMALL(Results!$Y630:$BB630,9)/SMALL(Results!$Y630:$BB630,1)),"")</f>
        <v>8.1516201345022132E-4</v>
      </c>
      <c r="X630" s="31">
        <f>IFERROR(ABS(1-SMALL(Results!$Y630:$BB630,10)/SMALL(Results!$Y630:$BB630,1)),"")</f>
        <v>8.1516201345022132E-4</v>
      </c>
      <c r="Y630">
        <v>49.07</v>
      </c>
      <c r="Z630">
        <v>49.08</v>
      </c>
      <c r="AA630">
        <v>49.08</v>
      </c>
      <c r="AB630">
        <v>49.09</v>
      </c>
      <c r="AC630">
        <v>49.09</v>
      </c>
      <c r="AD630">
        <v>49.11</v>
      </c>
      <c r="AE630">
        <v>49.17</v>
      </c>
      <c r="AF630">
        <v>49.18</v>
      </c>
      <c r="AG630">
        <v>49.21</v>
      </c>
      <c r="AH630">
        <v>49.21</v>
      </c>
      <c r="AI630">
        <v>49.59</v>
      </c>
      <c r="AJ630">
        <v>49.1</v>
      </c>
      <c r="AK630">
        <v>49.14</v>
      </c>
      <c r="AL630">
        <v>49.11</v>
      </c>
      <c r="AM630">
        <v>49.13</v>
      </c>
      <c r="AN630">
        <v>49.26</v>
      </c>
      <c r="AO630">
        <v>49.11</v>
      </c>
      <c r="AP630">
        <v>49.24</v>
      </c>
      <c r="AQ630">
        <v>49.08</v>
      </c>
      <c r="AR630">
        <v>49.12</v>
      </c>
      <c r="AS630">
        <v>49.61</v>
      </c>
      <c r="AT630">
        <v>49.21</v>
      </c>
      <c r="AU630">
        <v>49.15</v>
      </c>
      <c r="AV630">
        <v>49.11</v>
      </c>
      <c r="AW630">
        <v>49.93</v>
      </c>
      <c r="AX630">
        <v>49.95</v>
      </c>
      <c r="AY630">
        <v>49.21</v>
      </c>
      <c r="AZ630">
        <v>49.25</v>
      </c>
      <c r="BA630">
        <v>49.73</v>
      </c>
      <c r="BB630">
        <v>49.29</v>
      </c>
    </row>
    <row r="631" spans="1:54" hidden="1" x14ac:dyDescent="0.25">
      <c r="A631" s="12" t="s">
        <v>10</v>
      </c>
      <c r="B631" t="s">
        <v>9</v>
      </c>
      <c r="C631" t="s">
        <v>8</v>
      </c>
      <c r="D631" t="s">
        <v>2</v>
      </c>
      <c r="E631">
        <v>16</v>
      </c>
      <c r="F631" t="str">
        <f t="shared" si="132"/>
        <v>V9DockerMasterSlaveO3_native16</v>
      </c>
      <c r="G631">
        <f t="shared" si="120"/>
        <v>36.909999999999997</v>
      </c>
      <c r="H631">
        <f t="shared" si="123"/>
        <v>14.862909780547279</v>
      </c>
      <c r="I631">
        <f t="shared" si="121"/>
        <v>37.79</v>
      </c>
      <c r="J631">
        <f t="shared" si="124"/>
        <v>36.950000000000003</v>
      </c>
      <c r="K631">
        <f t="shared" si="125"/>
        <v>14.852368064952639</v>
      </c>
      <c r="L631">
        <f t="shared" si="122"/>
        <v>37.070000000000007</v>
      </c>
      <c r="M631">
        <f t="shared" si="126"/>
        <v>36.94</v>
      </c>
      <c r="N631">
        <f t="shared" si="127"/>
        <v>36.979999999999997</v>
      </c>
      <c r="O631">
        <f t="shared" si="128"/>
        <v>1.0000000000005116E-2</v>
      </c>
      <c r="P631">
        <f t="shared" si="129"/>
        <v>2.9999999999994031E-2</v>
      </c>
      <c r="Q631">
        <f t="shared" si="130"/>
        <v>36.950000000000003</v>
      </c>
      <c r="R631">
        <f t="shared" si="131"/>
        <v>36.94</v>
      </c>
      <c r="S631" s="29">
        <f>IFERROR(ABS(1-SMALL(Results!$Y631:$BB631,5)/SMALL(Results!$Y631:$BB631,1)),"")</f>
        <v>1.0837171498241371E-3</v>
      </c>
      <c r="T631" s="29">
        <f>IFERROR(ABS(1-SMALL(Results!$Y631:$BB631,6)/SMALL(Results!$Y631:$BB631,1)),"")</f>
        <v>1.0837171498241371E-3</v>
      </c>
      <c r="U631" s="29">
        <f>IFERROR(ABS(1-SMALL(Results!$Y631:$BB631,7)/SMALL(Results!$Y631:$BB631,1)),"")</f>
        <v>1.0837171498241371E-3</v>
      </c>
      <c r="V631" s="29">
        <f>IFERROR(ABS(1-SMALL(Results!$Y631:$BB631,8)/SMALL(Results!$Y631:$BB631,1)),"")</f>
        <v>1.3546464372800049E-3</v>
      </c>
      <c r="W631" s="29">
        <f>IFERROR(ABS(1-SMALL(Results!$Y631:$BB631,9)/SMALL(Results!$Y631:$BB631,1)),"")</f>
        <v>1.3546464372800049E-3</v>
      </c>
      <c r="X631" s="31">
        <f>IFERROR(ABS(1-SMALL(Results!$Y631:$BB631,10)/SMALL(Results!$Y631:$BB631,1)),"")</f>
        <v>1.3546464372800049E-3</v>
      </c>
      <c r="Y631">
        <v>36.909999999999997</v>
      </c>
      <c r="Z631">
        <v>36.92</v>
      </c>
      <c r="AA631">
        <v>36.94</v>
      </c>
      <c r="AB631">
        <v>36.950000000000003</v>
      </c>
      <c r="AC631">
        <v>36.950000000000003</v>
      </c>
      <c r="AD631">
        <v>36.96</v>
      </c>
      <c r="AE631">
        <v>36.97</v>
      </c>
      <c r="AF631">
        <v>36.979999999999997</v>
      </c>
      <c r="AG631">
        <v>37.01</v>
      </c>
      <c r="AH631">
        <v>37.01</v>
      </c>
      <c r="AI631">
        <v>37.25</v>
      </c>
      <c r="AJ631">
        <v>36.96</v>
      </c>
      <c r="AK631">
        <v>36.96</v>
      </c>
      <c r="AL631">
        <v>36.96</v>
      </c>
      <c r="AM631">
        <v>36.96</v>
      </c>
      <c r="AN631">
        <v>36.97</v>
      </c>
      <c r="AO631">
        <v>36.950000000000003</v>
      </c>
      <c r="AP631">
        <v>36.96</v>
      </c>
      <c r="AQ631">
        <v>36.97</v>
      </c>
      <c r="AR631">
        <v>36.97</v>
      </c>
      <c r="AS631">
        <v>37.47</v>
      </c>
      <c r="AT631">
        <v>36.979999999999997</v>
      </c>
      <c r="AU631">
        <v>36.97</v>
      </c>
      <c r="AV631">
        <v>36.94</v>
      </c>
      <c r="AW631">
        <v>36.96</v>
      </c>
      <c r="AX631">
        <v>36.979999999999997</v>
      </c>
      <c r="AY631">
        <v>37.56</v>
      </c>
      <c r="AZ631">
        <v>37.340000000000003</v>
      </c>
      <c r="BA631">
        <v>37.79</v>
      </c>
      <c r="BB631">
        <v>37.6</v>
      </c>
    </row>
    <row r="632" spans="1:54" hidden="1" x14ac:dyDescent="0.25">
      <c r="A632" s="12" t="s">
        <v>10</v>
      </c>
      <c r="B632" t="s">
        <v>9</v>
      </c>
      <c r="C632" t="s">
        <v>8</v>
      </c>
      <c r="D632" t="s">
        <v>2</v>
      </c>
      <c r="E632">
        <v>20</v>
      </c>
      <c r="F632" t="str">
        <f t="shared" si="132"/>
        <v>V9DockerMasterSlaveO3_native20</v>
      </c>
      <c r="G632">
        <f t="shared" si="120"/>
        <v>29.76</v>
      </c>
      <c r="H632">
        <f t="shared" si="123"/>
        <v>18.43380376344086</v>
      </c>
      <c r="I632">
        <f t="shared" si="121"/>
        <v>32.39</v>
      </c>
      <c r="J632">
        <f t="shared" si="124"/>
        <v>29.765000000000001</v>
      </c>
      <c r="K632">
        <f t="shared" si="125"/>
        <v>18.437594490173023</v>
      </c>
      <c r="L632">
        <f t="shared" si="122"/>
        <v>30.423333333333332</v>
      </c>
      <c r="M632">
        <f t="shared" si="126"/>
        <v>29.76</v>
      </c>
      <c r="N632">
        <f t="shared" si="127"/>
        <v>29.78</v>
      </c>
      <c r="O632">
        <f t="shared" si="128"/>
        <v>4.9999999999990052E-3</v>
      </c>
      <c r="P632">
        <f t="shared" si="129"/>
        <v>1.5000000000000568E-2</v>
      </c>
      <c r="Q632">
        <f t="shared" si="130"/>
        <v>29.765000000000001</v>
      </c>
      <c r="R632">
        <f t="shared" si="131"/>
        <v>29.76</v>
      </c>
      <c r="S632" s="29">
        <f>IFERROR(ABS(1-SMALL(Results!$Y632:$BB632,5)/SMALL(Results!$Y632:$BB632,1)),"")</f>
        <v>0</v>
      </c>
      <c r="T632" s="29">
        <f>IFERROR(ABS(1-SMALL(Results!$Y632:$BB632,6)/SMALL(Results!$Y632:$BB632,1)),"")</f>
        <v>3.3602150537626052E-4</v>
      </c>
      <c r="U632" s="29">
        <f>IFERROR(ABS(1-SMALL(Results!$Y632:$BB632,7)/SMALL(Results!$Y632:$BB632,1)),"")</f>
        <v>3.3602150537626052E-4</v>
      </c>
      <c r="V632" s="29">
        <f>IFERROR(ABS(1-SMALL(Results!$Y632:$BB632,8)/SMALL(Results!$Y632:$BB632,1)),"")</f>
        <v>3.3602150537626052E-4</v>
      </c>
      <c r="W632" s="29">
        <f>IFERROR(ABS(1-SMALL(Results!$Y632:$BB632,9)/SMALL(Results!$Y632:$BB632,1)),"")</f>
        <v>3.3602150537626052E-4</v>
      </c>
      <c r="X632" s="31">
        <f>IFERROR(ABS(1-SMALL(Results!$Y632:$BB632,10)/SMALL(Results!$Y632:$BB632,1)),"")</f>
        <v>3.3602150537626052E-4</v>
      </c>
      <c r="Y632">
        <v>29.76</v>
      </c>
      <c r="Z632">
        <v>29.76</v>
      </c>
      <c r="AA632">
        <v>29.76</v>
      </c>
      <c r="AB632">
        <v>29.76</v>
      </c>
      <c r="AC632">
        <v>29.77</v>
      </c>
      <c r="AD632">
        <v>29.77</v>
      </c>
      <c r="AE632">
        <v>29.77</v>
      </c>
      <c r="AF632">
        <v>29.78</v>
      </c>
      <c r="AG632">
        <v>29.78</v>
      </c>
      <c r="AH632">
        <v>29.79</v>
      </c>
      <c r="AI632">
        <v>29.89</v>
      </c>
      <c r="AJ632">
        <v>29.8</v>
      </c>
      <c r="AK632">
        <v>29.77</v>
      </c>
      <c r="AL632">
        <v>29.8</v>
      </c>
      <c r="AM632">
        <v>29.77</v>
      </c>
      <c r="AN632">
        <v>29.8</v>
      </c>
      <c r="AO632">
        <v>29.77</v>
      </c>
      <c r="AP632">
        <v>29.78</v>
      </c>
      <c r="AQ632">
        <v>29.8</v>
      </c>
      <c r="AR632">
        <v>29.76</v>
      </c>
      <c r="AS632">
        <v>32.08</v>
      </c>
      <c r="AT632">
        <v>32.15</v>
      </c>
      <c r="AU632">
        <v>32.39</v>
      </c>
      <c r="AV632">
        <v>31.42</v>
      </c>
      <c r="AW632">
        <v>31.66</v>
      </c>
      <c r="AX632">
        <v>31.61</v>
      </c>
      <c r="AY632">
        <v>31.37</v>
      </c>
      <c r="AZ632">
        <v>31.36</v>
      </c>
      <c r="BA632">
        <v>31.38</v>
      </c>
      <c r="BB632">
        <v>31.64</v>
      </c>
    </row>
    <row r="633" spans="1:54" hidden="1" x14ac:dyDescent="0.25">
      <c r="A633" s="12" t="s">
        <v>10</v>
      </c>
      <c r="B633" t="s">
        <v>9</v>
      </c>
      <c r="C633" t="s">
        <v>8</v>
      </c>
      <c r="D633" t="s">
        <v>2</v>
      </c>
      <c r="E633">
        <v>24</v>
      </c>
      <c r="F633" t="str">
        <f t="shared" si="132"/>
        <v>V9DockerMasterSlaveO3_native24</v>
      </c>
      <c r="G633">
        <f t="shared" si="120"/>
        <v>25.51</v>
      </c>
      <c r="H633">
        <f t="shared" si="123"/>
        <v>21.504900039200315</v>
      </c>
      <c r="I633">
        <f t="shared" si="121"/>
        <v>27.19</v>
      </c>
      <c r="J633">
        <f t="shared" si="124"/>
        <v>25.585000000000001</v>
      </c>
      <c r="K633">
        <f t="shared" si="125"/>
        <v>21.449872972444794</v>
      </c>
      <c r="L633">
        <f t="shared" si="122"/>
        <v>25.960333333333331</v>
      </c>
      <c r="M633">
        <f t="shared" si="126"/>
        <v>25.58</v>
      </c>
      <c r="N633">
        <f t="shared" si="127"/>
        <v>25.63</v>
      </c>
      <c r="O633">
        <f t="shared" si="128"/>
        <v>5.000000000002558E-3</v>
      </c>
      <c r="P633">
        <f t="shared" si="129"/>
        <v>4.4999999999998153E-2</v>
      </c>
      <c r="Q633">
        <f t="shared" si="130"/>
        <v>25.585000000000001</v>
      </c>
      <c r="R633">
        <f t="shared" si="131"/>
        <v>25.57</v>
      </c>
      <c r="S633" s="29">
        <f>IFERROR(ABS(1-SMALL(Results!$Y633:$BB633,5)/SMALL(Results!$Y633:$BB633,1)),"")</f>
        <v>2.7440219521754905E-3</v>
      </c>
      <c r="T633" s="29">
        <f>IFERROR(ABS(1-SMALL(Results!$Y633:$BB633,6)/SMALL(Results!$Y633:$BB633,1)),"")</f>
        <v>3.1360250882006557E-3</v>
      </c>
      <c r="U633" s="29">
        <f>IFERROR(ABS(1-SMALL(Results!$Y633:$BB633,7)/SMALL(Results!$Y633:$BB633,1)),"")</f>
        <v>3.528028224225821E-3</v>
      </c>
      <c r="V633" s="29">
        <f>IFERROR(ABS(1-SMALL(Results!$Y633:$BB633,8)/SMALL(Results!$Y633:$BB633,1)),"")</f>
        <v>3.9200313602507642E-3</v>
      </c>
      <c r="W633" s="29">
        <f>IFERROR(ABS(1-SMALL(Results!$Y633:$BB633,9)/SMALL(Results!$Y633:$BB633,1)),"")</f>
        <v>3.9200313602507642E-3</v>
      </c>
      <c r="X633" s="31">
        <f>IFERROR(ABS(1-SMALL(Results!$Y633:$BB633,10)/SMALL(Results!$Y633:$BB633,1)),"")</f>
        <v>3.9200313602507642E-3</v>
      </c>
      <c r="Y633">
        <v>25.52</v>
      </c>
      <c r="Z633">
        <v>25.57</v>
      </c>
      <c r="AA633">
        <v>25.58</v>
      </c>
      <c r="AB633">
        <v>25.6</v>
      </c>
      <c r="AC633">
        <v>25.61</v>
      </c>
      <c r="AD633">
        <v>25.62</v>
      </c>
      <c r="AE633">
        <v>25.62</v>
      </c>
      <c r="AF633">
        <v>25.63</v>
      </c>
      <c r="AG633">
        <v>25.69</v>
      </c>
      <c r="AH633">
        <v>25.69</v>
      </c>
      <c r="AI633">
        <v>25.71</v>
      </c>
      <c r="AJ633">
        <v>25.63</v>
      </c>
      <c r="AK633">
        <v>25.51</v>
      </c>
      <c r="AL633">
        <v>25.51</v>
      </c>
      <c r="AM633">
        <v>25.61</v>
      </c>
      <c r="AN633">
        <v>25.64</v>
      </c>
      <c r="AO633">
        <v>25.59</v>
      </c>
      <c r="AP633">
        <v>25.66</v>
      </c>
      <c r="AQ633">
        <v>25.63</v>
      </c>
      <c r="AR633">
        <v>25.61</v>
      </c>
      <c r="AS633">
        <v>26.51</v>
      </c>
      <c r="AT633">
        <v>26.75</v>
      </c>
      <c r="AU633">
        <v>26.46</v>
      </c>
      <c r="AV633">
        <v>26.86</v>
      </c>
      <c r="AW633">
        <v>26.81</v>
      </c>
      <c r="AX633">
        <v>26.51</v>
      </c>
      <c r="AY633">
        <v>26.56</v>
      </c>
      <c r="AZ633">
        <v>26.47</v>
      </c>
      <c r="BA633">
        <v>26.46</v>
      </c>
      <c r="BB633">
        <v>27.19</v>
      </c>
    </row>
    <row r="634" spans="1:54" hidden="1" x14ac:dyDescent="0.25">
      <c r="A634" s="12" t="s">
        <v>10</v>
      </c>
      <c r="B634" t="s">
        <v>9</v>
      </c>
      <c r="C634" t="s">
        <v>8</v>
      </c>
      <c r="D634" t="s">
        <v>2</v>
      </c>
      <c r="E634">
        <v>28</v>
      </c>
      <c r="F634" t="str">
        <f t="shared" si="132"/>
        <v>V9DockerMasterSlaveO3_native28</v>
      </c>
      <c r="G634">
        <f t="shared" si="120"/>
        <v>21.66</v>
      </c>
      <c r="H634">
        <f t="shared" si="123"/>
        <v>25.327331486611268</v>
      </c>
      <c r="I634">
        <f t="shared" si="121"/>
        <v>22.98</v>
      </c>
      <c r="J634">
        <f t="shared" si="124"/>
        <v>21.715</v>
      </c>
      <c r="K634">
        <f t="shared" si="125"/>
        <v>25.272622611098324</v>
      </c>
      <c r="L634">
        <f t="shared" si="122"/>
        <v>22.04066666666667</v>
      </c>
      <c r="M634">
        <f t="shared" si="126"/>
        <v>21.72</v>
      </c>
      <c r="N634">
        <f t="shared" si="127"/>
        <v>21.74</v>
      </c>
      <c r="O634">
        <f t="shared" si="128"/>
        <v>-4.9999999999990052E-3</v>
      </c>
      <c r="P634">
        <f t="shared" si="129"/>
        <v>2.4999999999998579E-2</v>
      </c>
      <c r="Q634">
        <f t="shared" si="130"/>
        <v>21.715</v>
      </c>
      <c r="R634">
        <f t="shared" si="131"/>
        <v>21.7</v>
      </c>
      <c r="S634" s="29">
        <f>IFERROR(ABS(1-SMALL(Results!$Y634:$BB634,5)/SMALL(Results!$Y634:$BB634,1)),"")</f>
        <v>2.3084025854109846E-3</v>
      </c>
      <c r="T634" s="29">
        <f>IFERROR(ABS(1-SMALL(Results!$Y634:$BB634,6)/SMALL(Results!$Y634:$BB634,1)),"")</f>
        <v>2.7700831024930483E-3</v>
      </c>
      <c r="U634" s="29">
        <f>IFERROR(ABS(1-SMALL(Results!$Y634:$BB634,7)/SMALL(Results!$Y634:$BB634,1)),"")</f>
        <v>2.7700831024930483E-3</v>
      </c>
      <c r="V634" s="29">
        <f>IFERROR(ABS(1-SMALL(Results!$Y634:$BB634,8)/SMALL(Results!$Y634:$BB634,1)),"")</f>
        <v>3.2317636195753341E-3</v>
      </c>
      <c r="W634" s="29">
        <f>IFERROR(ABS(1-SMALL(Results!$Y634:$BB634,9)/SMALL(Results!$Y634:$BB634,1)),"")</f>
        <v>3.2317636195753341E-3</v>
      </c>
      <c r="X634" s="31">
        <f>IFERROR(ABS(1-SMALL(Results!$Y634:$BB634,10)/SMALL(Results!$Y634:$BB634,1)),"")</f>
        <v>3.6934441366573978E-3</v>
      </c>
      <c r="Y634">
        <v>21.69</v>
      </c>
      <c r="Z634">
        <v>21.71</v>
      </c>
      <c r="AA634">
        <v>21.72</v>
      </c>
      <c r="AB634">
        <v>21.73</v>
      </c>
      <c r="AC634">
        <v>21.73</v>
      </c>
      <c r="AD634">
        <v>21.74</v>
      </c>
      <c r="AE634">
        <v>21.74</v>
      </c>
      <c r="AF634">
        <v>21.74</v>
      </c>
      <c r="AG634">
        <v>21.74</v>
      </c>
      <c r="AH634">
        <v>21.76</v>
      </c>
      <c r="AI634">
        <v>21.95</v>
      </c>
      <c r="AJ634">
        <v>21.69</v>
      </c>
      <c r="AK634">
        <v>22</v>
      </c>
      <c r="AL634">
        <v>21.75</v>
      </c>
      <c r="AM634">
        <v>21.74</v>
      </c>
      <c r="AN634">
        <v>21.72</v>
      </c>
      <c r="AO634">
        <v>21.7</v>
      </c>
      <c r="AP634">
        <v>21.77</v>
      </c>
      <c r="AQ634">
        <v>21.74</v>
      </c>
      <c r="AR634">
        <v>21.66</v>
      </c>
      <c r="AS634">
        <v>22.56</v>
      </c>
      <c r="AT634">
        <v>22.57</v>
      </c>
      <c r="AU634">
        <v>22.88</v>
      </c>
      <c r="AV634">
        <v>22.53</v>
      </c>
      <c r="AW634">
        <v>22.53</v>
      </c>
      <c r="AX634">
        <v>22.58</v>
      </c>
      <c r="AY634">
        <v>22.57</v>
      </c>
      <c r="AZ634">
        <v>22.46</v>
      </c>
      <c r="BA634">
        <v>22.54</v>
      </c>
      <c r="BB634">
        <v>22.98</v>
      </c>
    </row>
    <row r="635" spans="1:54" hidden="1" x14ac:dyDescent="0.25">
      <c r="A635" s="12" t="s">
        <v>10</v>
      </c>
      <c r="B635" t="s">
        <v>9</v>
      </c>
      <c r="C635" t="s">
        <v>8</v>
      </c>
      <c r="D635" t="s">
        <v>2</v>
      </c>
      <c r="E635">
        <v>32</v>
      </c>
      <c r="F635" t="str">
        <f t="shared" si="132"/>
        <v>V9DockerMasterSlaveO3_native32</v>
      </c>
      <c r="G635">
        <f t="shared" si="120"/>
        <v>19.239999999999998</v>
      </c>
      <c r="H635">
        <f t="shared" si="123"/>
        <v>28.512993762993766</v>
      </c>
      <c r="I635">
        <f t="shared" si="121"/>
        <v>20.7</v>
      </c>
      <c r="J635">
        <f t="shared" si="124"/>
        <v>19.274999999999999</v>
      </c>
      <c r="K635">
        <f t="shared" si="125"/>
        <v>28.471854734111549</v>
      </c>
      <c r="L635">
        <f t="shared" si="122"/>
        <v>19.58466666666666</v>
      </c>
      <c r="M635">
        <f t="shared" si="126"/>
        <v>19.25</v>
      </c>
      <c r="N635">
        <f t="shared" si="127"/>
        <v>19.350000000000001</v>
      </c>
      <c r="O635">
        <f t="shared" si="128"/>
        <v>2.4999999999998579E-2</v>
      </c>
      <c r="P635">
        <f t="shared" si="129"/>
        <v>7.5000000000002842E-2</v>
      </c>
      <c r="Q635">
        <f t="shared" si="130"/>
        <v>19.274999999999999</v>
      </c>
      <c r="R635">
        <f t="shared" si="131"/>
        <v>19.27</v>
      </c>
      <c r="S635" s="29">
        <f>IFERROR(ABS(1-SMALL(Results!$Y635:$BB635,5)/SMALL(Results!$Y635:$BB635,1)),"")</f>
        <v>1.5592515592515177E-3</v>
      </c>
      <c r="T635" s="29">
        <f>IFERROR(ABS(1-SMALL(Results!$Y635:$BB635,6)/SMALL(Results!$Y635:$BB635,1)),"")</f>
        <v>2.0790020790022457E-3</v>
      </c>
      <c r="U635" s="29">
        <f>IFERROR(ABS(1-SMALL(Results!$Y635:$BB635,7)/SMALL(Results!$Y635:$BB635,1)),"")</f>
        <v>2.0790020790022457E-3</v>
      </c>
      <c r="V635" s="29">
        <f>IFERROR(ABS(1-SMALL(Results!$Y635:$BB635,8)/SMALL(Results!$Y635:$BB635,1)),"")</f>
        <v>2.0790020790022457E-3</v>
      </c>
      <c r="W635" s="29">
        <f>IFERROR(ABS(1-SMALL(Results!$Y635:$BB635,9)/SMALL(Results!$Y635:$BB635,1)),"")</f>
        <v>2.5987525987525295E-3</v>
      </c>
      <c r="X635" s="31">
        <f>IFERROR(ABS(1-SMALL(Results!$Y635:$BB635,10)/SMALL(Results!$Y635:$BB635,1)),"")</f>
        <v>2.5987525987525295E-3</v>
      </c>
      <c r="Y635">
        <v>19.239999999999998</v>
      </c>
      <c r="Z635">
        <v>19.25</v>
      </c>
      <c r="AA635">
        <v>19.25</v>
      </c>
      <c r="AB635">
        <v>19.28</v>
      </c>
      <c r="AC635">
        <v>19.28</v>
      </c>
      <c r="AD635">
        <v>19.29</v>
      </c>
      <c r="AE635">
        <v>19.3</v>
      </c>
      <c r="AF635">
        <v>19.350000000000001</v>
      </c>
      <c r="AG635">
        <v>19.350000000000001</v>
      </c>
      <c r="AH635">
        <v>19.36</v>
      </c>
      <c r="AI635">
        <v>19.53</v>
      </c>
      <c r="AJ635">
        <v>19.36</v>
      </c>
      <c r="AK635">
        <v>19.29</v>
      </c>
      <c r="AL635">
        <v>19.29</v>
      </c>
      <c r="AM635">
        <v>19.27</v>
      </c>
      <c r="AN635">
        <v>19.28</v>
      </c>
      <c r="AO635">
        <v>19.27</v>
      </c>
      <c r="AP635">
        <v>19.309999999999999</v>
      </c>
      <c r="AQ635">
        <v>19.3</v>
      </c>
      <c r="AR635">
        <v>19.32</v>
      </c>
      <c r="AS635">
        <v>20.059999999999999</v>
      </c>
      <c r="AT635">
        <v>19.989999999999998</v>
      </c>
      <c r="AU635">
        <v>19.98</v>
      </c>
      <c r="AV635">
        <v>20.7</v>
      </c>
      <c r="AW635">
        <v>20.14</v>
      </c>
      <c r="AX635">
        <v>20.48</v>
      </c>
      <c r="AY635">
        <v>19.989999999999998</v>
      </c>
      <c r="AZ635">
        <v>19.989999999999998</v>
      </c>
      <c r="BA635">
        <v>20.010000000000002</v>
      </c>
      <c r="BB635">
        <v>20.03</v>
      </c>
    </row>
    <row r="636" spans="1:54" hidden="1" x14ac:dyDescent="0.25">
      <c r="A636" s="12" t="s">
        <v>10</v>
      </c>
      <c r="B636" t="s">
        <v>9</v>
      </c>
      <c r="C636" t="s">
        <v>8</v>
      </c>
      <c r="D636" t="s">
        <v>2</v>
      </c>
      <c r="E636">
        <v>36</v>
      </c>
      <c r="F636" t="str">
        <f t="shared" si="132"/>
        <v>V9DockerMasterSlaveO3_native36</v>
      </c>
      <c r="G636">
        <f t="shared" si="120"/>
        <v>17.64</v>
      </c>
      <c r="H636">
        <f t="shared" si="123"/>
        <v>31.099206349206352</v>
      </c>
      <c r="I636">
        <f t="shared" si="121"/>
        <v>19.079999999999998</v>
      </c>
      <c r="J636">
        <f t="shared" si="124"/>
        <v>17.66</v>
      </c>
      <c r="K636">
        <f t="shared" si="125"/>
        <v>31.075594563986414</v>
      </c>
      <c r="L636">
        <f t="shared" si="122"/>
        <v>17.964000000000002</v>
      </c>
      <c r="M636">
        <f t="shared" si="126"/>
        <v>17.649999999999999</v>
      </c>
      <c r="N636">
        <f t="shared" si="127"/>
        <v>17.7</v>
      </c>
      <c r="O636">
        <f t="shared" si="128"/>
        <v>1.0000000000001563E-2</v>
      </c>
      <c r="P636">
        <f t="shared" si="129"/>
        <v>3.9999999999999147E-2</v>
      </c>
      <c r="Q636">
        <f t="shared" si="130"/>
        <v>17.66</v>
      </c>
      <c r="R636">
        <f t="shared" si="131"/>
        <v>17.649999999999999</v>
      </c>
      <c r="S636" s="29">
        <f>IFERROR(ABS(1-SMALL(Results!$Y636:$BB636,5)/SMALL(Results!$Y636:$BB636,1)),"")</f>
        <v>1.1337868480725266E-3</v>
      </c>
      <c r="T636" s="29">
        <f>IFERROR(ABS(1-SMALL(Results!$Y636:$BB636,6)/SMALL(Results!$Y636:$BB636,1)),"")</f>
        <v>1.1337868480725266E-3</v>
      </c>
      <c r="U636" s="29">
        <f>IFERROR(ABS(1-SMALL(Results!$Y636:$BB636,7)/SMALL(Results!$Y636:$BB636,1)),"")</f>
        <v>1.1337868480725266E-3</v>
      </c>
      <c r="V636" s="29">
        <f>IFERROR(ABS(1-SMALL(Results!$Y636:$BB636,8)/SMALL(Results!$Y636:$BB636,1)),"")</f>
        <v>1.1337868480725266E-3</v>
      </c>
      <c r="W636" s="29">
        <f>IFERROR(ABS(1-SMALL(Results!$Y636:$BB636,9)/SMALL(Results!$Y636:$BB636,1)),"")</f>
        <v>1.7006802721089009E-3</v>
      </c>
      <c r="X636" s="31">
        <f>IFERROR(ABS(1-SMALL(Results!$Y636:$BB636,10)/SMALL(Results!$Y636:$BB636,1)),"")</f>
        <v>2.8344671201814275E-3</v>
      </c>
      <c r="Y636">
        <v>17.64</v>
      </c>
      <c r="Z636">
        <v>17.649999999999999</v>
      </c>
      <c r="AA636">
        <v>17.649999999999999</v>
      </c>
      <c r="AB636">
        <v>17.649999999999999</v>
      </c>
      <c r="AC636">
        <v>17.66</v>
      </c>
      <c r="AD636">
        <v>17.690000000000001</v>
      </c>
      <c r="AE636">
        <v>17.7</v>
      </c>
      <c r="AF636">
        <v>17.7</v>
      </c>
      <c r="AG636">
        <v>17.7</v>
      </c>
      <c r="AH636">
        <v>17.71</v>
      </c>
      <c r="AI636">
        <v>17.8</v>
      </c>
      <c r="AJ636">
        <v>17.79</v>
      </c>
      <c r="AK636">
        <v>17.690000000000001</v>
      </c>
      <c r="AL636">
        <v>17.72</v>
      </c>
      <c r="AM636">
        <v>17.66</v>
      </c>
      <c r="AN636">
        <v>17.66</v>
      </c>
      <c r="AO636">
        <v>17.71</v>
      </c>
      <c r="AP636">
        <v>17.66</v>
      </c>
      <c r="AQ636">
        <v>17.670000000000002</v>
      </c>
      <c r="AR636">
        <v>17.7</v>
      </c>
      <c r="AS636">
        <v>17.87</v>
      </c>
      <c r="AT636">
        <v>18.55</v>
      </c>
      <c r="AU636">
        <v>18.32</v>
      </c>
      <c r="AV636">
        <v>18.32</v>
      </c>
      <c r="AW636">
        <v>18.809999999999999</v>
      </c>
      <c r="AX636">
        <v>18.399999999999999</v>
      </c>
      <c r="AY636">
        <v>19.079999999999998</v>
      </c>
      <c r="AZ636">
        <v>18.53</v>
      </c>
      <c r="BA636">
        <v>18.329999999999998</v>
      </c>
      <c r="BB636">
        <v>18.899999999999999</v>
      </c>
    </row>
    <row r="637" spans="1:54" hidden="1" x14ac:dyDescent="0.25">
      <c r="A637" s="12" t="s">
        <v>10</v>
      </c>
      <c r="B637" t="s">
        <v>9</v>
      </c>
      <c r="C637" t="s">
        <v>8</v>
      </c>
      <c r="D637" t="s">
        <v>2</v>
      </c>
      <c r="E637">
        <v>40</v>
      </c>
      <c r="F637" t="str">
        <f t="shared" si="132"/>
        <v>V9DockerMasterSlaveO3_native40</v>
      </c>
      <c r="G637">
        <f t="shared" si="120"/>
        <v>16.079999999999998</v>
      </c>
      <c r="H637">
        <f t="shared" si="123"/>
        <v>34.116293532338311</v>
      </c>
      <c r="I637">
        <f t="shared" si="121"/>
        <v>17.13</v>
      </c>
      <c r="J637">
        <f t="shared" si="124"/>
        <v>16.16</v>
      </c>
      <c r="K637">
        <f t="shared" si="125"/>
        <v>33.960086633663373</v>
      </c>
      <c r="L637">
        <f t="shared" si="122"/>
        <v>16.302333333333337</v>
      </c>
      <c r="M637">
        <f t="shared" si="126"/>
        <v>16.079999999999998</v>
      </c>
      <c r="N637">
        <f t="shared" si="127"/>
        <v>16.170000000000002</v>
      </c>
      <c r="O637">
        <f t="shared" si="128"/>
        <v>8.0000000000001847E-2</v>
      </c>
      <c r="P637">
        <f t="shared" si="129"/>
        <v>1.0000000000001563E-2</v>
      </c>
      <c r="Q637">
        <f t="shared" si="130"/>
        <v>16.16</v>
      </c>
      <c r="R637">
        <f t="shared" si="131"/>
        <v>16.11</v>
      </c>
      <c r="S637" s="29">
        <f>IFERROR(ABS(1-SMALL(Results!$Y637:$BB637,5)/SMALL(Results!$Y637:$BB637,1)),"")</f>
        <v>4.9751243781095411E-3</v>
      </c>
      <c r="T637" s="29">
        <f>IFERROR(ABS(1-SMALL(Results!$Y637:$BB637,6)/SMALL(Results!$Y637:$BB637,1)),"")</f>
        <v>4.9751243781095411E-3</v>
      </c>
      <c r="U637" s="29">
        <f>IFERROR(ABS(1-SMALL(Results!$Y637:$BB637,7)/SMALL(Results!$Y637:$BB637,1)),"")</f>
        <v>4.9751243781095411E-3</v>
      </c>
      <c r="V637" s="29">
        <f>IFERROR(ABS(1-SMALL(Results!$Y637:$BB637,8)/SMALL(Results!$Y637:$BB637,1)),"")</f>
        <v>4.9751243781095411E-3</v>
      </c>
      <c r="W637" s="29">
        <f>IFERROR(ABS(1-SMALL(Results!$Y637:$BB637,9)/SMALL(Results!$Y637:$BB637,1)),"")</f>
        <v>5.5970149253734558E-3</v>
      </c>
      <c r="X637" s="31">
        <f>IFERROR(ABS(1-SMALL(Results!$Y637:$BB637,10)/SMALL(Results!$Y637:$BB637,1)),"")</f>
        <v>5.5970149253734558E-3</v>
      </c>
      <c r="Y637">
        <v>16.079999999999998</v>
      </c>
      <c r="Z637">
        <v>16.079999999999998</v>
      </c>
      <c r="AA637">
        <v>16.079999999999998</v>
      </c>
      <c r="AB637">
        <v>16.11</v>
      </c>
      <c r="AC637">
        <v>16.16</v>
      </c>
      <c r="AD637">
        <v>16.16</v>
      </c>
      <c r="AE637">
        <v>16.170000000000002</v>
      </c>
      <c r="AF637">
        <v>16.170000000000002</v>
      </c>
      <c r="AG637">
        <v>16.190000000000001</v>
      </c>
      <c r="AH637">
        <v>16.190000000000001</v>
      </c>
      <c r="AI637">
        <v>16.350000000000001</v>
      </c>
      <c r="AJ637">
        <v>16.18</v>
      </c>
      <c r="AK637">
        <v>16.190000000000001</v>
      </c>
      <c r="AL637">
        <v>16.22</v>
      </c>
      <c r="AM637">
        <v>16.190000000000001</v>
      </c>
      <c r="AN637">
        <v>16.16</v>
      </c>
      <c r="AO637">
        <v>16.28</v>
      </c>
      <c r="AP637">
        <v>16.190000000000001</v>
      </c>
      <c r="AQ637">
        <v>16.170000000000002</v>
      </c>
      <c r="AR637">
        <v>16.16</v>
      </c>
      <c r="AS637">
        <v>16.87</v>
      </c>
      <c r="AT637">
        <v>17.13</v>
      </c>
      <c r="AU637">
        <v>16.53</v>
      </c>
      <c r="AV637">
        <v>16.63</v>
      </c>
      <c r="AW637">
        <v>16.59</v>
      </c>
      <c r="AX637">
        <v>16.38</v>
      </c>
      <c r="AY637">
        <v>16.36</v>
      </c>
      <c r="AZ637">
        <v>16.350000000000001</v>
      </c>
      <c r="BA637">
        <v>16.41</v>
      </c>
      <c r="BB637">
        <v>16.34</v>
      </c>
    </row>
    <row r="638" spans="1:54" hidden="1" x14ac:dyDescent="0.25">
      <c r="A638" s="12" t="s">
        <v>10</v>
      </c>
      <c r="B638" t="s">
        <v>9</v>
      </c>
      <c r="C638" t="s">
        <v>8</v>
      </c>
      <c r="D638" t="s">
        <v>2</v>
      </c>
      <c r="E638">
        <v>44</v>
      </c>
      <c r="F638" t="str">
        <f t="shared" si="132"/>
        <v>V9DockerMasterSlaveO3_native44</v>
      </c>
      <c r="G638">
        <f t="shared" si="120"/>
        <v>14.76</v>
      </c>
      <c r="H638">
        <f t="shared" si="123"/>
        <v>37.167344173441734</v>
      </c>
      <c r="I638">
        <f t="shared" si="121"/>
        <v>16.03</v>
      </c>
      <c r="J638">
        <f t="shared" si="124"/>
        <v>14.78</v>
      </c>
      <c r="K638">
        <f t="shared" si="125"/>
        <v>37.130920162381607</v>
      </c>
      <c r="L638">
        <f t="shared" si="122"/>
        <v>15.045333333333334</v>
      </c>
      <c r="M638">
        <f t="shared" si="126"/>
        <v>14.77</v>
      </c>
      <c r="N638">
        <f t="shared" si="127"/>
        <v>14.8</v>
      </c>
      <c r="O638">
        <f t="shared" si="128"/>
        <v>9.9999999999997868E-3</v>
      </c>
      <c r="P638">
        <f t="shared" si="129"/>
        <v>2.000000000000135E-2</v>
      </c>
      <c r="Q638">
        <f t="shared" si="130"/>
        <v>14.78</v>
      </c>
      <c r="R638">
        <f t="shared" si="131"/>
        <v>14.77</v>
      </c>
      <c r="S638" s="29">
        <f>IFERROR(ABS(1-SMALL(Results!$Y638:$BB638,5)/SMALL(Results!$Y638:$BB638,1)),"")</f>
        <v>1.3550135501354532E-3</v>
      </c>
      <c r="T638" s="29">
        <f>IFERROR(ABS(1-SMALL(Results!$Y638:$BB638,6)/SMALL(Results!$Y638:$BB638,1)),"")</f>
        <v>1.3550135501354532E-3</v>
      </c>
      <c r="U638" s="29">
        <f>IFERROR(ABS(1-SMALL(Results!$Y638:$BB638,7)/SMALL(Results!$Y638:$BB638,1)),"")</f>
        <v>1.3550135501354532E-3</v>
      </c>
      <c r="V638" s="29">
        <f>IFERROR(ABS(1-SMALL(Results!$Y638:$BB638,8)/SMALL(Results!$Y638:$BB638,1)),"")</f>
        <v>1.3550135501354532E-3</v>
      </c>
      <c r="W638" s="29">
        <f>IFERROR(ABS(1-SMALL(Results!$Y638:$BB638,9)/SMALL(Results!$Y638:$BB638,1)),"")</f>
        <v>1.3550135501354532E-3</v>
      </c>
      <c r="X638" s="31">
        <f>IFERROR(ABS(1-SMALL(Results!$Y638:$BB638,10)/SMALL(Results!$Y638:$BB638,1)),"")</f>
        <v>2.0325203252031798E-3</v>
      </c>
      <c r="Y638">
        <v>14.76</v>
      </c>
      <c r="Z638">
        <v>14.77</v>
      </c>
      <c r="AA638">
        <v>14.77</v>
      </c>
      <c r="AB638">
        <v>14.78</v>
      </c>
      <c r="AC638">
        <v>14.78</v>
      </c>
      <c r="AD638">
        <v>14.79</v>
      </c>
      <c r="AE638">
        <v>14.8</v>
      </c>
      <c r="AF638">
        <v>14.8</v>
      </c>
      <c r="AG638">
        <v>14.81</v>
      </c>
      <c r="AH638">
        <v>14.81</v>
      </c>
      <c r="AI638">
        <v>15.03</v>
      </c>
      <c r="AJ638">
        <v>14.79</v>
      </c>
      <c r="AK638">
        <v>14.8</v>
      </c>
      <c r="AL638">
        <v>14.83</v>
      </c>
      <c r="AM638">
        <v>14.78</v>
      </c>
      <c r="AN638">
        <v>14.77</v>
      </c>
      <c r="AO638">
        <v>14.78</v>
      </c>
      <c r="AP638">
        <v>14.8</v>
      </c>
      <c r="AQ638">
        <v>14.78</v>
      </c>
      <c r="AR638">
        <v>14.79</v>
      </c>
      <c r="AS638">
        <v>15.7</v>
      </c>
      <c r="AT638">
        <v>15.74</v>
      </c>
      <c r="AU638">
        <v>16.03</v>
      </c>
      <c r="AV638">
        <v>15.41</v>
      </c>
      <c r="AW638">
        <v>15.36</v>
      </c>
      <c r="AX638">
        <v>15.33</v>
      </c>
      <c r="AY638">
        <v>15.41</v>
      </c>
      <c r="AZ638">
        <v>15.34</v>
      </c>
      <c r="BA638">
        <v>15.33</v>
      </c>
      <c r="BB638">
        <v>15.69</v>
      </c>
    </row>
    <row r="639" spans="1:54" hidden="1" x14ac:dyDescent="0.25">
      <c r="A639" s="12" t="s">
        <v>10</v>
      </c>
      <c r="B639" t="s">
        <v>9</v>
      </c>
      <c r="C639" t="s">
        <v>8</v>
      </c>
      <c r="D639" t="s">
        <v>2</v>
      </c>
      <c r="E639">
        <v>48</v>
      </c>
      <c r="F639" t="str">
        <f t="shared" si="132"/>
        <v>V9DockerMasterSlaveO3_native48</v>
      </c>
      <c r="G639">
        <f t="shared" si="120"/>
        <v>13.86</v>
      </c>
      <c r="H639">
        <f t="shared" si="123"/>
        <v>39.580808080808083</v>
      </c>
      <c r="I639">
        <f t="shared" si="121"/>
        <v>14.72</v>
      </c>
      <c r="J639">
        <f t="shared" si="124"/>
        <v>13.89</v>
      </c>
      <c r="K639">
        <f t="shared" si="125"/>
        <v>39.510079193664509</v>
      </c>
      <c r="L639">
        <f t="shared" si="122"/>
        <v>14.108000000000001</v>
      </c>
      <c r="M639">
        <f t="shared" si="126"/>
        <v>13.88</v>
      </c>
      <c r="N639">
        <f t="shared" si="127"/>
        <v>13.91</v>
      </c>
      <c r="O639">
        <f t="shared" si="128"/>
        <v>9.9999999999997868E-3</v>
      </c>
      <c r="P639">
        <f t="shared" si="129"/>
        <v>1.9999999999999574E-2</v>
      </c>
      <c r="Q639">
        <f t="shared" si="130"/>
        <v>13.89</v>
      </c>
      <c r="R639">
        <f t="shared" si="131"/>
        <v>13.88</v>
      </c>
      <c r="S639" s="29">
        <f>IFERROR(ABS(1-SMALL(Results!$Y639:$BB639,5)/SMALL(Results!$Y639:$BB639,1)),"")</f>
        <v>2.1645021645022577E-3</v>
      </c>
      <c r="T639" s="29">
        <f>IFERROR(ABS(1-SMALL(Results!$Y639:$BB639,6)/SMALL(Results!$Y639:$BB639,1)),"")</f>
        <v>2.1645021645022577E-3</v>
      </c>
      <c r="U639" s="29">
        <f>IFERROR(ABS(1-SMALL(Results!$Y639:$BB639,7)/SMALL(Results!$Y639:$BB639,1)),"")</f>
        <v>2.8860028860029363E-3</v>
      </c>
      <c r="V639" s="29">
        <f>IFERROR(ABS(1-SMALL(Results!$Y639:$BB639,8)/SMALL(Results!$Y639:$BB639,1)),"")</f>
        <v>2.8860028860029363E-3</v>
      </c>
      <c r="W639" s="29">
        <f>IFERROR(ABS(1-SMALL(Results!$Y639:$BB639,9)/SMALL(Results!$Y639:$BB639,1)),"")</f>
        <v>3.6075036075036149E-3</v>
      </c>
      <c r="X639" s="31">
        <f>IFERROR(ABS(1-SMALL(Results!$Y639:$BB639,10)/SMALL(Results!$Y639:$BB639,1)),"")</f>
        <v>3.6075036075036149E-3</v>
      </c>
      <c r="Y639">
        <v>13.86</v>
      </c>
      <c r="Z639">
        <v>13.86</v>
      </c>
      <c r="AA639">
        <v>13.88</v>
      </c>
      <c r="AB639">
        <v>13.88</v>
      </c>
      <c r="AC639">
        <v>13.89</v>
      </c>
      <c r="AD639">
        <v>13.89</v>
      </c>
      <c r="AE639">
        <v>13.91</v>
      </c>
      <c r="AF639">
        <v>13.91</v>
      </c>
      <c r="AG639">
        <v>13.92</v>
      </c>
      <c r="AH639">
        <v>13.93</v>
      </c>
      <c r="AI639">
        <v>14.04</v>
      </c>
      <c r="AJ639">
        <v>13.9</v>
      </c>
      <c r="AK639">
        <v>13.92</v>
      </c>
      <c r="AL639">
        <v>13.9</v>
      </c>
      <c r="AM639">
        <v>13.96</v>
      </c>
      <c r="AN639">
        <v>13.95</v>
      </c>
      <c r="AO639">
        <v>13.97</v>
      </c>
      <c r="AP639">
        <v>13.95</v>
      </c>
      <c r="AQ639">
        <v>13.93</v>
      </c>
      <c r="AR639">
        <v>13.92</v>
      </c>
      <c r="AS639">
        <v>14.71</v>
      </c>
      <c r="AT639">
        <v>14.25</v>
      </c>
      <c r="AU639">
        <v>14.07</v>
      </c>
      <c r="AV639">
        <v>14.45</v>
      </c>
      <c r="AW639">
        <v>14.44</v>
      </c>
      <c r="AX639">
        <v>14.72</v>
      </c>
      <c r="AY639">
        <v>14.22</v>
      </c>
      <c r="AZ639">
        <v>14.66</v>
      </c>
      <c r="BA639">
        <v>14.65</v>
      </c>
      <c r="BB639">
        <v>14.7</v>
      </c>
    </row>
    <row r="640" spans="1:54" hidden="1" x14ac:dyDescent="0.25">
      <c r="A640" s="12" t="s">
        <v>10</v>
      </c>
      <c r="B640" t="s">
        <v>9</v>
      </c>
      <c r="C640" t="s">
        <v>8</v>
      </c>
      <c r="D640" t="s">
        <v>2</v>
      </c>
      <c r="E640">
        <v>52</v>
      </c>
      <c r="F640" t="str">
        <f t="shared" si="132"/>
        <v>V9DockerMasterSlaveO3_native52</v>
      </c>
      <c r="G640">
        <f t="shared" si="120"/>
        <v>13.12</v>
      </c>
      <c r="H640">
        <f t="shared" si="123"/>
        <v>41.813262195121958</v>
      </c>
      <c r="I640">
        <f t="shared" si="121"/>
        <v>13.87</v>
      </c>
      <c r="J640">
        <f t="shared" si="124"/>
        <v>13.135000000000002</v>
      </c>
      <c r="K640">
        <f t="shared" si="125"/>
        <v>41.781119147316332</v>
      </c>
      <c r="L640">
        <f t="shared" si="122"/>
        <v>13.306333333333333</v>
      </c>
      <c r="M640">
        <f t="shared" si="126"/>
        <v>13.13</v>
      </c>
      <c r="N640">
        <f t="shared" si="127"/>
        <v>13.15</v>
      </c>
      <c r="O640">
        <f t="shared" si="128"/>
        <v>5.0000000000007816E-3</v>
      </c>
      <c r="P640">
        <f t="shared" si="129"/>
        <v>1.4999999999998792E-2</v>
      </c>
      <c r="Q640">
        <f t="shared" si="130"/>
        <v>13.135000000000002</v>
      </c>
      <c r="R640">
        <f t="shared" si="131"/>
        <v>13.13</v>
      </c>
      <c r="S640" s="29">
        <f>IFERROR(ABS(1-SMALL(Results!$Y640:$BB640,5)/SMALL(Results!$Y640:$BB640,1)),"")</f>
        <v>7.6219512195141448E-4</v>
      </c>
      <c r="T640" s="29">
        <f>IFERROR(ABS(1-SMALL(Results!$Y640:$BB640,6)/SMALL(Results!$Y640:$BB640,1)),"")</f>
        <v>1.5243902439026069E-3</v>
      </c>
      <c r="U640" s="29">
        <f>IFERROR(ABS(1-SMALL(Results!$Y640:$BB640,7)/SMALL(Results!$Y640:$BB640,1)),"")</f>
        <v>1.5243902439026069E-3</v>
      </c>
      <c r="V640" s="29">
        <f>IFERROR(ABS(1-SMALL(Results!$Y640:$BB640,8)/SMALL(Results!$Y640:$BB640,1)),"")</f>
        <v>1.5243902439026069E-3</v>
      </c>
      <c r="W640" s="29">
        <f>IFERROR(ABS(1-SMALL(Results!$Y640:$BB640,9)/SMALL(Results!$Y640:$BB640,1)),"")</f>
        <v>1.5243902439026069E-3</v>
      </c>
      <c r="X640" s="31">
        <f>IFERROR(ABS(1-SMALL(Results!$Y640:$BB640,10)/SMALL(Results!$Y640:$BB640,1)),"")</f>
        <v>2.2865853658537993E-3</v>
      </c>
      <c r="Y640">
        <v>13.12</v>
      </c>
      <c r="Z640">
        <v>13.12</v>
      </c>
      <c r="AA640">
        <v>13.13</v>
      </c>
      <c r="AB640">
        <v>13.14</v>
      </c>
      <c r="AC640">
        <v>13.14</v>
      </c>
      <c r="AD640">
        <v>13.14</v>
      </c>
      <c r="AE640">
        <v>13.14</v>
      </c>
      <c r="AF640">
        <v>13.15</v>
      </c>
      <c r="AG640">
        <v>13.16</v>
      </c>
      <c r="AH640">
        <v>13.16</v>
      </c>
      <c r="AI640">
        <v>13.24</v>
      </c>
      <c r="AJ640">
        <v>13.16</v>
      </c>
      <c r="AK640">
        <v>13.16</v>
      </c>
      <c r="AL640">
        <v>13.15</v>
      </c>
      <c r="AM640">
        <v>13.17</v>
      </c>
      <c r="AN640">
        <v>13.13</v>
      </c>
      <c r="AO640">
        <v>13.2</v>
      </c>
      <c r="AP640">
        <v>13.15</v>
      </c>
      <c r="AQ640">
        <v>13.15</v>
      </c>
      <c r="AR640">
        <v>13.13</v>
      </c>
      <c r="AS640">
        <v>13.45</v>
      </c>
      <c r="AT640">
        <v>13.64</v>
      </c>
      <c r="AU640">
        <v>13.79</v>
      </c>
      <c r="AV640">
        <v>13.57</v>
      </c>
      <c r="AW640">
        <v>13.65</v>
      </c>
      <c r="AX640">
        <v>13.41</v>
      </c>
      <c r="AY640">
        <v>13.65</v>
      </c>
      <c r="AZ640">
        <v>13.63</v>
      </c>
      <c r="BA640">
        <v>13.87</v>
      </c>
      <c r="BB640">
        <v>13.49</v>
      </c>
    </row>
    <row r="641" spans="1:54" hidden="1" x14ac:dyDescent="0.25">
      <c r="A641" s="12" t="s">
        <v>10</v>
      </c>
      <c r="B641" t="s">
        <v>9</v>
      </c>
      <c r="C641" t="s">
        <v>8</v>
      </c>
      <c r="D641" t="s">
        <v>2</v>
      </c>
      <c r="E641">
        <v>56</v>
      </c>
      <c r="F641" t="str">
        <f t="shared" si="132"/>
        <v>V9DockerMasterSlaveO3_native56</v>
      </c>
      <c r="G641">
        <f t="shared" si="120"/>
        <v>12.38</v>
      </c>
      <c r="H641">
        <f t="shared" si="123"/>
        <v>44.312600969305329</v>
      </c>
      <c r="I641">
        <f t="shared" si="121"/>
        <v>13.51</v>
      </c>
      <c r="J641">
        <f t="shared" si="124"/>
        <v>12.41</v>
      </c>
      <c r="K641">
        <f t="shared" si="125"/>
        <v>44.221998388396457</v>
      </c>
      <c r="L641">
        <f t="shared" si="122"/>
        <v>12.69233333333333</v>
      </c>
      <c r="M641">
        <f t="shared" si="126"/>
        <v>12.41</v>
      </c>
      <c r="N641">
        <f t="shared" si="127"/>
        <v>12.43</v>
      </c>
      <c r="O641">
        <f t="shared" si="128"/>
        <v>0</v>
      </c>
      <c r="P641">
        <f t="shared" si="129"/>
        <v>1.9999999999999574E-2</v>
      </c>
      <c r="Q641">
        <f t="shared" si="130"/>
        <v>12.41</v>
      </c>
      <c r="R641">
        <f t="shared" si="131"/>
        <v>12.41</v>
      </c>
      <c r="S641" s="29">
        <f>IFERROR(ABS(1-SMALL(Results!$Y641:$BB641,5)/SMALL(Results!$Y641:$BB641,1)),"")</f>
        <v>2.4232633279481774E-3</v>
      </c>
      <c r="T641" s="29">
        <f>IFERROR(ABS(1-SMALL(Results!$Y641:$BB641,6)/SMALL(Results!$Y641:$BB641,1)),"")</f>
        <v>2.4232633279481774E-3</v>
      </c>
      <c r="U641" s="29">
        <f>IFERROR(ABS(1-SMALL(Results!$Y641:$BB641,7)/SMALL(Results!$Y641:$BB641,1)),"")</f>
        <v>2.4232633279481774E-3</v>
      </c>
      <c r="V641" s="29">
        <f>IFERROR(ABS(1-SMALL(Results!$Y641:$BB641,8)/SMALL(Results!$Y641:$BB641,1)),"")</f>
        <v>3.2310177705976439E-3</v>
      </c>
      <c r="W641" s="29">
        <f>IFERROR(ABS(1-SMALL(Results!$Y641:$BB641,9)/SMALL(Results!$Y641:$BB641,1)),"")</f>
        <v>3.2310177705976439E-3</v>
      </c>
      <c r="X641" s="31">
        <f>IFERROR(ABS(1-SMALL(Results!$Y641:$BB641,10)/SMALL(Results!$Y641:$BB641,1)),"")</f>
        <v>3.2310177705976439E-3</v>
      </c>
      <c r="Y641">
        <v>12.38</v>
      </c>
      <c r="Z641">
        <v>12.39</v>
      </c>
      <c r="AA641">
        <v>12.41</v>
      </c>
      <c r="AB641">
        <v>12.41</v>
      </c>
      <c r="AC641">
        <v>12.41</v>
      </c>
      <c r="AD641">
        <v>12.42</v>
      </c>
      <c r="AE641">
        <v>12.42</v>
      </c>
      <c r="AF641">
        <v>12.43</v>
      </c>
      <c r="AG641">
        <v>12.44</v>
      </c>
      <c r="AH641">
        <v>12.45</v>
      </c>
      <c r="AI641">
        <v>13.06</v>
      </c>
      <c r="AJ641">
        <v>12.44</v>
      </c>
      <c r="AK641">
        <v>12.43</v>
      </c>
      <c r="AL641">
        <v>12.41</v>
      </c>
      <c r="AM641">
        <v>12.44</v>
      </c>
      <c r="AN641">
        <v>12.43</v>
      </c>
      <c r="AO641">
        <v>12.44</v>
      </c>
      <c r="AP641">
        <v>12.42</v>
      </c>
      <c r="AQ641">
        <v>12.43</v>
      </c>
      <c r="AR641">
        <v>12.41</v>
      </c>
      <c r="AS641">
        <v>13.26</v>
      </c>
      <c r="AT641">
        <v>13.2</v>
      </c>
      <c r="AU641">
        <v>13.11</v>
      </c>
      <c r="AV641">
        <v>13.2</v>
      </c>
      <c r="AW641">
        <v>13.51</v>
      </c>
      <c r="AX641">
        <v>13.15</v>
      </c>
      <c r="AY641">
        <v>13.05</v>
      </c>
      <c r="AZ641">
        <v>13.19</v>
      </c>
      <c r="BA641">
        <v>13.19</v>
      </c>
      <c r="BB641">
        <v>12.84</v>
      </c>
    </row>
    <row r="642" spans="1:54" hidden="1" x14ac:dyDescent="0.25">
      <c r="A642" s="12" t="s">
        <v>10</v>
      </c>
      <c r="B642" t="s">
        <v>9</v>
      </c>
      <c r="C642" t="s">
        <v>8</v>
      </c>
      <c r="D642" t="s">
        <v>2</v>
      </c>
      <c r="E642">
        <v>60</v>
      </c>
      <c r="F642" t="str">
        <f t="shared" ref="F642:F705" si="133">A642 &amp; B642 &amp; C642 &amp; D642 &amp; E642</f>
        <v>V9DockerMasterSlaveO3_native60</v>
      </c>
      <c r="G642">
        <f t="shared" ref="G642:G705" si="134">IF(ISBLANK(Y642),"",MIN(Y642:BB642))</f>
        <v>11.76</v>
      </c>
      <c r="H642">
        <f t="shared" si="123"/>
        <v>46.648809523809526</v>
      </c>
      <c r="I642">
        <f t="shared" ref="I642:I705" si="135">IF(ISBLANK(Y642),"",MAX(Y642:BB642))</f>
        <v>13.06</v>
      </c>
      <c r="J642">
        <f t="shared" si="124"/>
        <v>11.79</v>
      </c>
      <c r="K642">
        <f t="shared" si="125"/>
        <v>46.547497879558961</v>
      </c>
      <c r="L642">
        <f t="shared" ref="L642:L705" si="136">IF(ISBLANK(Y642),"",AVERAGE(Y642:BB642))</f>
        <v>12.071666666666667</v>
      </c>
      <c r="M642">
        <f t="shared" si="126"/>
        <v>11.79</v>
      </c>
      <c r="N642">
        <f t="shared" si="127"/>
        <v>11.82</v>
      </c>
      <c r="O642">
        <f t="shared" si="128"/>
        <v>0</v>
      </c>
      <c r="P642">
        <f t="shared" si="129"/>
        <v>3.0000000000001137E-2</v>
      </c>
      <c r="Q642">
        <f t="shared" si="130"/>
        <v>11.79</v>
      </c>
      <c r="R642">
        <f t="shared" si="131"/>
        <v>11.79</v>
      </c>
      <c r="S642" s="29">
        <f>IFERROR(ABS(1-SMALL(Results!$Y642:$BB642,5)/SMALL(Results!$Y642:$BB642,1)),"")</f>
        <v>2.5510204081631294E-3</v>
      </c>
      <c r="T642" s="29">
        <f>IFERROR(ABS(1-SMALL(Results!$Y642:$BB642,6)/SMALL(Results!$Y642:$BB642,1)),"")</f>
        <v>2.5510204081631294E-3</v>
      </c>
      <c r="U642" s="29">
        <f>IFERROR(ABS(1-SMALL(Results!$Y642:$BB642,7)/SMALL(Results!$Y642:$BB642,1)),"")</f>
        <v>2.5510204081631294E-3</v>
      </c>
      <c r="V642" s="29">
        <f>IFERROR(ABS(1-SMALL(Results!$Y642:$BB642,8)/SMALL(Results!$Y642:$BB642,1)),"")</f>
        <v>3.4013605442178019E-3</v>
      </c>
      <c r="W642" s="29">
        <f>IFERROR(ABS(1-SMALL(Results!$Y642:$BB642,9)/SMALL(Results!$Y642:$BB642,1)),"")</f>
        <v>3.4013605442178019E-3</v>
      </c>
      <c r="X642" s="31">
        <f>IFERROR(ABS(1-SMALL(Results!$Y642:$BB642,10)/SMALL(Results!$Y642:$BB642,1)),"")</f>
        <v>3.4013605442178019E-3</v>
      </c>
      <c r="Y642">
        <v>11.76</v>
      </c>
      <c r="Z642">
        <v>11.78</v>
      </c>
      <c r="AA642">
        <v>11.79</v>
      </c>
      <c r="AB642">
        <v>11.79</v>
      </c>
      <c r="AC642">
        <v>11.79</v>
      </c>
      <c r="AD642">
        <v>11.8</v>
      </c>
      <c r="AE642">
        <v>11.81</v>
      </c>
      <c r="AF642">
        <v>11.82</v>
      </c>
      <c r="AG642">
        <v>11.83</v>
      </c>
      <c r="AH642">
        <v>11.83</v>
      </c>
      <c r="AI642">
        <v>12.01</v>
      </c>
      <c r="AJ642">
        <v>11.8</v>
      </c>
      <c r="AK642">
        <v>11.82</v>
      </c>
      <c r="AL642">
        <v>11.79</v>
      </c>
      <c r="AM642">
        <v>11.87</v>
      </c>
      <c r="AN642">
        <v>11.82</v>
      </c>
      <c r="AO642">
        <v>11.79</v>
      </c>
      <c r="AP642">
        <v>11.82</v>
      </c>
      <c r="AQ642">
        <v>11.83</v>
      </c>
      <c r="AR642">
        <v>11.8</v>
      </c>
      <c r="AS642">
        <v>12.33</v>
      </c>
      <c r="AT642">
        <v>13.01</v>
      </c>
      <c r="AU642">
        <v>12.57</v>
      </c>
      <c r="AV642">
        <v>13.06</v>
      </c>
      <c r="AW642">
        <v>12.26</v>
      </c>
      <c r="AX642">
        <v>12.47</v>
      </c>
      <c r="AY642">
        <v>12.95</v>
      </c>
      <c r="AZ642">
        <v>12.47</v>
      </c>
      <c r="BA642">
        <v>12.33</v>
      </c>
      <c r="BB642">
        <v>12.35</v>
      </c>
    </row>
    <row r="643" spans="1:54" hidden="1" x14ac:dyDescent="0.25">
      <c r="A643" s="12" t="s">
        <v>10</v>
      </c>
      <c r="B643" t="s">
        <v>9</v>
      </c>
      <c r="C643" t="s">
        <v>8</v>
      </c>
      <c r="D643" t="s">
        <v>2</v>
      </c>
      <c r="E643">
        <v>64</v>
      </c>
      <c r="F643" t="str">
        <f t="shared" si="133"/>
        <v>V9DockerMasterSlaveO3_native64</v>
      </c>
      <c r="G643">
        <f t="shared" si="134"/>
        <v>11.23</v>
      </c>
      <c r="H643">
        <f t="shared" ref="H643:H706" si="137">IF(ISNUMBER(G643),VLOOKUP(A643 &amp; B643 &amp; C643 &amp; D643 &amp; "1",F:G,2,FALSE)/G643,"")</f>
        <v>48.850400712377564</v>
      </c>
      <c r="I643">
        <f t="shared" si="135"/>
        <v>11.56</v>
      </c>
      <c r="J643">
        <f t="shared" ref="J643:J706" si="138">Q643</f>
        <v>11.274999999999999</v>
      </c>
      <c r="K643">
        <f t="shared" ref="K643:K706" si="139">IF(ISNUMBER(J643),VLOOKUP(A643 &amp; B643 &amp; C643 &amp; D643 &amp; "1",F:J,5,FALSE)/J643,"")</f>
        <v>48.673614190687374</v>
      </c>
      <c r="L643">
        <f t="shared" si="136"/>
        <v>11.313000000000002</v>
      </c>
      <c r="M643">
        <f t="shared" ref="M643:M706" si="140">IF(ISBLANK(Y643),"",IF(ISEVEN(ROUNDDOWN(COUNT(Y643:AH643)/2,0)),AVERAGE(SMALL(Y643:AH643,ROUNDDOWN(COUNT(Y643:AH643)/2,0)/2),SMALL(Y643:AH643,ROUNDDOWN(COUNT(Y643:AH643)/2,0)/2+1)),SMALL(Y643:AH643,ROUNDUP(ROUNDDOWN(COUNT(Y643:AH643)/2,0)/2,0))))</f>
        <v>11.24</v>
      </c>
      <c r="N643">
        <f t="shared" ref="N643:N706" si="141">IF(ISBLANK(Y643),"",IF(ISEVEN(ROUNDDOWN(COUNT(Y643:AH643)/2,0)),AVERAGE(LARGE(Y643:AH643,ROUNDDOWN(COUNT(Y643:AH643)/2,0)/2),LARGE(Y643:AH643,ROUNDDOWN(COUNT(Y643:AH643)/2,0)/2+1)),LARGE(Y643:AH643,ROUNDUP(ROUNDDOWN(COUNT(Y643:AH643)/2,0)/2,0))))</f>
        <v>11.31</v>
      </c>
      <c r="O643">
        <f t="shared" ref="O643:O706" si="142">IF(ISBLANK(Y643),"",J643-M643)</f>
        <v>3.4999999999998366E-2</v>
      </c>
      <c r="P643">
        <f t="shared" ref="P643:P706" si="143">IF(ISBLANK(Y643),"",N643-J643)</f>
        <v>3.5000000000001918E-2</v>
      </c>
      <c r="Q643">
        <f t="shared" ref="Q643:Q706" si="144">IF(ISBLANK(Y643),"",
IF(COUNT(Y643:BB643)&gt;=10,
MEDIAN(SMALL(Y643:BB643,1),SMALL(Y643:BB643,2),SMALL(Y643:BB643,3),SMALL(Y643:BB643,4),SMALL(Y643:BB643,5),SMALL(Y643:BB643,6),SMALL(Y643:BB643,7),SMALL(Y643:BB643,8),SMALL(Y643:BB643,9),SMALL(Y643:BB643,10)),
IF(COUNT(Y643:BB643)=9,
MEDIAN(SMALL(Y643:BB643,1),SMALL(Y643:BB643,2),SMALL(Y643:BB643,3),SMALL(Y643:BB643,4),SMALL(Y643:BB643,5),SMALL(Y643:BB643,6),SMALL(Y643:BB643,7),SMALL(Y643:BB643,8),SMALL(Y643:BB643,9)),
IF(COUNT(Y643:BB643)=8,
MEDIAN(SMALL(Y643:BB643,1),SMALL(Y643:BB643,2),SMALL(Y643:BB643,3),SMALL(Y643:BB643,4),SMALL(Y643:BB643,5),SMALL(Y643:BB643,6),SMALL(Y643:BB643,7),SMALL(Y643:BB643,8)),
IF(COUNT(Y643:BB643)=7,
MEDIAN(SMALL(Y643:BB643,1),SMALL(Y643:BB643,2),SMALL(Y643:BB643,3),SMALL(Y643:BB643,4),SMALL(Y643:BB643,5),SMALL(Y643:BB643,6),SMALL(Y643:BB643,7)),
IF(COUNT(Y643:BB643)=6,
MEDIAN(SMALL(Y643:BB643,1),SMALL(Y643:BB643,2),SMALL(Y643:BB643,3),SMALL(Y643:BB643,4),SMALL(Y643:BB643,5),SMALL(Y643:BB643,6)),
IF(COUNT(Y643:BB643)=5,
MEDIAN(SMALL(Y643:BB643,1),SMALL(Y643:BB643,2),SMALL(Y643:BB643,3),SMALL(Y643:BB643,4),SMALL(Y643:BB643,5)),
IF(COUNT(Y643:BB643)=4,
MEDIAN(SMALL(Y643:BB643,1),SMALL(Y643:BB643,2),SMALL(Y643:BB643,3),SMALL(Y643:BB643,4)),
IF(COUNT(Y643:BB643)=3,
MEDIAN(SMALL(Y643:BB643,1),SMALL(Y643:BB643,2),SMALL(Y643:BB643,3)),
IF(COUNT(Y643:BB643)=2,
MEDIAN(SMALL(Y643:BB643,1),SMALL(Y643:BB643,2)),
MEDIAN(SMALL(Y643:BB643,1))
))))))))))</f>
        <v>11.274999999999999</v>
      </c>
      <c r="R643">
        <f t="shared" ref="R643:R706" si="145">IF(ISBLANK(Y643),"",
IF(COUNT(Y643:BB643)&gt;=7,
MEDIAN(SMALL(Y643:BB643,1),SMALL(Y643:BB643,2),SMALL(Y643:BB643,3),SMALL(Y643:BB643,4),SMALL(Y643:BB643,5),SMALL(Y643:BB643,6),SMALL(Y643:BB643,7)),
IF(COUNT(Y643:BB643)=6,
MEDIAN(SMALL(Y643:BB643,1),SMALL(Y643:BB643,2),SMALL(Y643:BB643,3),SMALL(Y643:BB643,4),SMALL(Y643:BB643,5),SMALL(Y643:BB643,6)),
IF(COUNT(Y643:BB643)=5,
MEDIAN(SMALL(Y643:BB643,1),SMALL(Y643:BB643,2),SMALL(Y643:BB643,3),SMALL(Y643:BB643,4),SMALL(Y643:BB643,5)),
IF(COUNT(Y643:BB643)=4,
MEDIAN(SMALL(Y643:BB643,1),SMALL(Y643:BB643,2),SMALL(Y643:BB643,3),SMALL(Y643:BB643,4)),
IF(COUNT(Y643:BB643)=3,
MEDIAN(SMALL(Y643:BB643,1),SMALL(Y643:BB643,2),SMALL(Y643:BB643,3)),
IF(COUNT(Y643:BB643)=2,
MEDIAN(SMALL(Y643:BB643,1),SMALL(Y643:BB643,2)),
MEDIAN(SMALL(Y643:BB643,1))
)))))))</f>
        <v>11.25</v>
      </c>
      <c r="S643" s="29">
        <f>IFERROR(ABS(1-SMALL(Results!$Y643:$BB643,5)/SMALL(Results!$Y643:$BB643,1)),"")</f>
        <v>3.5618878005341248E-3</v>
      </c>
      <c r="T643" s="29">
        <f>IFERROR(ABS(1-SMALL(Results!$Y643:$BB643,6)/SMALL(Results!$Y643:$BB643,1)),"")</f>
        <v>4.4523597506678225E-3</v>
      </c>
      <c r="U643" s="29">
        <f>IFERROR(ABS(1-SMALL(Results!$Y643:$BB643,7)/SMALL(Results!$Y643:$BB643,1)),"")</f>
        <v>5.3428317008012982E-3</v>
      </c>
      <c r="V643" s="29">
        <f>IFERROR(ABS(1-SMALL(Results!$Y643:$BB643,8)/SMALL(Results!$Y643:$BB643,1)),"")</f>
        <v>7.1237756010684716E-3</v>
      </c>
      <c r="W643" s="29">
        <f>IFERROR(ABS(1-SMALL(Results!$Y643:$BB643,9)/SMALL(Results!$Y643:$BB643,1)),"")</f>
        <v>2.0480854853072161E-2</v>
      </c>
      <c r="X643" s="31">
        <f>IFERROR(ABS(1-SMALL(Results!$Y643:$BB643,10)/SMALL(Results!$Y643:$BB643,1)),"")</f>
        <v>2.9385574354407806E-2</v>
      </c>
      <c r="Y643">
        <v>11.23</v>
      </c>
      <c r="Z643">
        <v>11.24</v>
      </c>
      <c r="AA643">
        <v>11.24</v>
      </c>
      <c r="AB643">
        <v>11.25</v>
      </c>
      <c r="AC643">
        <v>11.27</v>
      </c>
      <c r="AD643">
        <v>11.28</v>
      </c>
      <c r="AE643">
        <v>11.29</v>
      </c>
      <c r="AF643">
        <v>11.31</v>
      </c>
      <c r="AG643">
        <v>11.46</v>
      </c>
      <c r="AH643">
        <v>11.56</v>
      </c>
    </row>
    <row r="644" spans="1:54" hidden="1" x14ac:dyDescent="0.25">
      <c r="A644" s="12" t="s">
        <v>10</v>
      </c>
      <c r="B644" t="s">
        <v>9</v>
      </c>
      <c r="C644" t="s">
        <v>8</v>
      </c>
      <c r="D644" t="s">
        <v>2</v>
      </c>
      <c r="E644">
        <v>128</v>
      </c>
      <c r="F644" t="str">
        <f t="shared" si="133"/>
        <v>V9DockerMasterSlaveO3_native128</v>
      </c>
      <c r="G644">
        <f t="shared" si="134"/>
        <v>11.94</v>
      </c>
      <c r="H644">
        <f t="shared" si="137"/>
        <v>45.945561139028477</v>
      </c>
      <c r="I644">
        <f t="shared" si="135"/>
        <v>12.04</v>
      </c>
      <c r="J644">
        <f t="shared" si="138"/>
        <v>12.035</v>
      </c>
      <c r="K644">
        <f t="shared" si="139"/>
        <v>45.599916909015377</v>
      </c>
      <c r="L644">
        <f t="shared" si="136"/>
        <v>12.017999999999997</v>
      </c>
      <c r="M644">
        <f t="shared" si="140"/>
        <v>12</v>
      </c>
      <c r="N644">
        <f t="shared" si="141"/>
        <v>12.04</v>
      </c>
      <c r="O644">
        <f t="shared" si="142"/>
        <v>3.5000000000000142E-2</v>
      </c>
      <c r="P644">
        <f t="shared" si="143"/>
        <v>4.9999999999990052E-3</v>
      </c>
      <c r="Q644">
        <f t="shared" si="144"/>
        <v>12.035</v>
      </c>
      <c r="R644">
        <f t="shared" si="145"/>
        <v>12.01</v>
      </c>
      <c r="S644" s="29">
        <f>IFERROR(ABS(1-SMALL(Results!$Y644:$BB644,5)/SMALL(Results!$Y644:$BB644,1)),"")</f>
        <v>7.5376884422111434E-3</v>
      </c>
      <c r="T644" s="29">
        <f>IFERROR(ABS(1-SMALL(Results!$Y644:$BB644,6)/SMALL(Results!$Y644:$BB644,1)),"")</f>
        <v>8.3752093802345051E-3</v>
      </c>
      <c r="U644" s="29">
        <f>IFERROR(ABS(1-SMALL(Results!$Y644:$BB644,7)/SMALL(Results!$Y644:$BB644,1)),"")</f>
        <v>8.3752093802345051E-3</v>
      </c>
      <c r="V644" s="29">
        <f>IFERROR(ABS(1-SMALL(Results!$Y644:$BB644,8)/SMALL(Results!$Y644:$BB644,1)),"")</f>
        <v>8.3752093802345051E-3</v>
      </c>
      <c r="W644" s="29">
        <f>IFERROR(ABS(1-SMALL(Results!$Y644:$BB644,9)/SMALL(Results!$Y644:$BB644,1)),"")</f>
        <v>8.3752093802345051E-3</v>
      </c>
      <c r="X644" s="31">
        <f>IFERROR(ABS(1-SMALL(Results!$Y644:$BB644,10)/SMALL(Results!$Y644:$BB644,1)),"")</f>
        <v>8.3752093802345051E-3</v>
      </c>
      <c r="Y644">
        <v>11.94</v>
      </c>
      <c r="Z644">
        <v>12</v>
      </c>
      <c r="AA644">
        <v>12</v>
      </c>
      <c r="AB644">
        <v>12.01</v>
      </c>
      <c r="AC644">
        <v>12.03</v>
      </c>
      <c r="AD644">
        <v>12.04</v>
      </c>
      <c r="AE644">
        <v>12.04</v>
      </c>
      <c r="AF644">
        <v>12.04</v>
      </c>
      <c r="AG644">
        <v>12.04</v>
      </c>
      <c r="AH644">
        <v>12.04</v>
      </c>
    </row>
    <row r="645" spans="1:54" hidden="1" x14ac:dyDescent="0.25">
      <c r="A645" s="12" t="s">
        <v>10</v>
      </c>
      <c r="B645" t="s">
        <v>9</v>
      </c>
      <c r="C645" t="s">
        <v>8</v>
      </c>
      <c r="D645" t="s">
        <v>2</v>
      </c>
      <c r="E645">
        <v>256</v>
      </c>
      <c r="F645" t="str">
        <f t="shared" si="133"/>
        <v>V9DockerMasterSlaveO3_native256</v>
      </c>
      <c r="G645">
        <f t="shared" si="134"/>
        <v>14.14</v>
      </c>
      <c r="H645">
        <f t="shared" si="137"/>
        <v>38.797029702970299</v>
      </c>
      <c r="I645">
        <f t="shared" si="135"/>
        <v>14.71</v>
      </c>
      <c r="J645">
        <f t="shared" si="138"/>
        <v>14.52</v>
      </c>
      <c r="K645">
        <f t="shared" si="139"/>
        <v>37.795798898071631</v>
      </c>
      <c r="L645">
        <f t="shared" si="136"/>
        <v>14.460999999999999</v>
      </c>
      <c r="M645">
        <f t="shared" si="140"/>
        <v>14.25</v>
      </c>
      <c r="N645">
        <f t="shared" si="141"/>
        <v>14.64</v>
      </c>
      <c r="O645">
        <f t="shared" si="142"/>
        <v>0.26999999999999957</v>
      </c>
      <c r="P645">
        <f t="shared" si="143"/>
        <v>0.12000000000000099</v>
      </c>
      <c r="Q645">
        <f t="shared" si="144"/>
        <v>14.52</v>
      </c>
      <c r="R645">
        <f t="shared" si="145"/>
        <v>14.35</v>
      </c>
      <c r="S645" s="29">
        <f>IFERROR(ABS(1-SMALL(Results!$Y645:$BB645,5)/SMALL(Results!$Y645:$BB645,1)),"")</f>
        <v>2.6874115983026803E-2</v>
      </c>
      <c r="T645" s="29">
        <f>IFERROR(ABS(1-SMALL(Results!$Y645:$BB645,6)/SMALL(Results!$Y645:$BB645,1)),"")</f>
        <v>2.6874115983026803E-2</v>
      </c>
      <c r="U645" s="29">
        <f>IFERROR(ABS(1-SMALL(Results!$Y645:$BB645,7)/SMALL(Results!$Y645:$BB645,1)),"")</f>
        <v>3.1117397454031082E-2</v>
      </c>
      <c r="V645" s="29">
        <f>IFERROR(ABS(1-SMALL(Results!$Y645:$BB645,8)/SMALL(Results!$Y645:$BB645,1)),"")</f>
        <v>3.536067892503536E-2</v>
      </c>
      <c r="W645" s="29">
        <f>IFERROR(ABS(1-SMALL(Results!$Y645:$BB645,9)/SMALL(Results!$Y645:$BB645,1)),"")</f>
        <v>3.9603960396039417E-2</v>
      </c>
      <c r="X645" s="31">
        <f>IFERROR(ABS(1-SMALL(Results!$Y645:$BB645,10)/SMALL(Results!$Y645:$BB645,1)),"")</f>
        <v>4.0311173974540315E-2</v>
      </c>
      <c r="Y645">
        <v>14.2</v>
      </c>
      <c r="Z645">
        <v>14.25</v>
      </c>
      <c r="AA645">
        <v>14.7</v>
      </c>
      <c r="AB645">
        <v>14.71</v>
      </c>
      <c r="AC645">
        <v>14.35</v>
      </c>
      <c r="AD645">
        <v>14.52</v>
      </c>
      <c r="AE645">
        <v>14.64</v>
      </c>
      <c r="AF645">
        <v>14.52</v>
      </c>
      <c r="AG645">
        <v>14.14</v>
      </c>
      <c r="AH645">
        <v>14.58</v>
      </c>
    </row>
    <row r="646" spans="1:54" hidden="1" x14ac:dyDescent="0.25">
      <c r="A646" s="12" t="s">
        <v>10</v>
      </c>
      <c r="B646" t="s">
        <v>9</v>
      </c>
      <c r="C646" t="s">
        <v>8</v>
      </c>
      <c r="D646" t="s">
        <v>3</v>
      </c>
      <c r="E646">
        <v>1</v>
      </c>
      <c r="F646" t="str">
        <f t="shared" si="133"/>
        <v>V9DockerMasterSlaveO31</v>
      </c>
      <c r="G646">
        <f t="shared" si="134"/>
        <v>576.88</v>
      </c>
      <c r="H646">
        <f t="shared" si="137"/>
        <v>1</v>
      </c>
      <c r="I646">
        <f t="shared" si="135"/>
        <v>580.61</v>
      </c>
      <c r="J646">
        <f t="shared" si="138"/>
        <v>577.27500000000009</v>
      </c>
      <c r="K646">
        <f t="shared" si="139"/>
        <v>1</v>
      </c>
      <c r="L646">
        <f t="shared" si="136"/>
        <v>577.87900000000013</v>
      </c>
      <c r="M646">
        <f t="shared" si="140"/>
        <v>577.07000000000005</v>
      </c>
      <c r="N646">
        <f t="shared" si="141"/>
        <v>577.42999999999995</v>
      </c>
      <c r="O646">
        <f t="shared" si="142"/>
        <v>0.20500000000004093</v>
      </c>
      <c r="P646">
        <f t="shared" si="143"/>
        <v>0.15499999999985903</v>
      </c>
      <c r="Q646">
        <f t="shared" si="144"/>
        <v>577.27500000000009</v>
      </c>
      <c r="R646">
        <f t="shared" si="145"/>
        <v>577.15</v>
      </c>
      <c r="S646" s="29">
        <f>IFERROR(ABS(1-SMALL(Results!$Y646:$BB646,5)/SMALL(Results!$Y646:$BB646,1)),"")</f>
        <v>5.8937734017483479E-4</v>
      </c>
      <c r="T646" s="29">
        <f>IFERROR(ABS(1-SMALL(Results!$Y646:$BB646,6)/SMALL(Results!$Y646:$BB646,1)),"")</f>
        <v>7.8005824434890236E-4</v>
      </c>
      <c r="U646" s="29">
        <f>IFERROR(ABS(1-SMALL(Results!$Y646:$BB646,7)/SMALL(Results!$Y646:$BB646,1)),"")</f>
        <v>7.8005824434890236E-4</v>
      </c>
      <c r="V646" s="29">
        <f>IFERROR(ABS(1-SMALL(Results!$Y646:$BB646,8)/SMALL(Results!$Y646:$BB646,1)),"")</f>
        <v>9.5340452087078198E-4</v>
      </c>
      <c r="W646" s="29">
        <f>IFERROR(ABS(1-SMALL(Results!$Y646:$BB646,9)/SMALL(Results!$Y646:$BB646,1)),"")</f>
        <v>1.0747469144363198E-3</v>
      </c>
      <c r="X646" s="31">
        <f>IFERROR(ABS(1-SMALL(Results!$Y646:$BB646,10)/SMALL(Results!$Y646:$BB646,1)),"")</f>
        <v>1.3347663292191392E-3</v>
      </c>
      <c r="Y646">
        <v>576.88</v>
      </c>
      <c r="Z646">
        <v>576.98</v>
      </c>
      <c r="AA646">
        <v>577.07000000000005</v>
      </c>
      <c r="AB646">
        <v>577.15</v>
      </c>
      <c r="AC646">
        <v>577.22</v>
      </c>
      <c r="AD646">
        <v>577.33000000000004</v>
      </c>
      <c r="AE646">
        <v>577.33000000000004</v>
      </c>
      <c r="AF646">
        <v>577.42999999999995</v>
      </c>
      <c r="AG646">
        <v>577.5</v>
      </c>
      <c r="AH646">
        <v>580.61</v>
      </c>
      <c r="AI646">
        <v>577.96</v>
      </c>
      <c r="AJ646">
        <v>577.80999999999995</v>
      </c>
      <c r="AK646">
        <v>577.74</v>
      </c>
      <c r="AL646">
        <v>578.44000000000005</v>
      </c>
      <c r="AM646">
        <v>577.66999999999996</v>
      </c>
      <c r="AN646">
        <v>577.76</v>
      </c>
      <c r="AO646">
        <v>577.69000000000005</v>
      </c>
      <c r="AP646">
        <v>577.79999999999995</v>
      </c>
      <c r="AQ646">
        <v>577.98</v>
      </c>
      <c r="AR646">
        <v>577.70000000000005</v>
      </c>
      <c r="AS646">
        <v>578.65</v>
      </c>
      <c r="AT646">
        <v>578.07000000000005</v>
      </c>
      <c r="AU646">
        <v>578.35</v>
      </c>
      <c r="AV646">
        <v>578.33000000000004</v>
      </c>
      <c r="AW646">
        <v>578.01</v>
      </c>
      <c r="AX646">
        <v>577.80999999999995</v>
      </c>
      <c r="AY646">
        <v>577.65</v>
      </c>
      <c r="AZ646">
        <v>578.17999999999995</v>
      </c>
      <c r="BA646">
        <v>578.41</v>
      </c>
      <c r="BB646">
        <v>578.86</v>
      </c>
    </row>
    <row r="647" spans="1:54" hidden="1" x14ac:dyDescent="0.25">
      <c r="A647" s="12" t="s">
        <v>10</v>
      </c>
      <c r="B647" t="s">
        <v>9</v>
      </c>
      <c r="C647" t="s">
        <v>8</v>
      </c>
      <c r="D647" t="s">
        <v>3</v>
      </c>
      <c r="E647">
        <v>2</v>
      </c>
      <c r="F647" t="str">
        <f t="shared" si="133"/>
        <v>V9DockerMasterSlaveO32</v>
      </c>
      <c r="G647">
        <f t="shared" si="134"/>
        <v>295.27999999999997</v>
      </c>
      <c r="H647">
        <f t="shared" si="137"/>
        <v>1.9536710918450286</v>
      </c>
      <c r="I647">
        <f t="shared" si="135"/>
        <v>296.29000000000002</v>
      </c>
      <c r="J647">
        <f t="shared" si="138"/>
        <v>295.34000000000003</v>
      </c>
      <c r="K647">
        <f t="shared" si="139"/>
        <v>1.9546116340488928</v>
      </c>
      <c r="L647">
        <f t="shared" si="136"/>
        <v>295.63300000000004</v>
      </c>
      <c r="M647">
        <f t="shared" si="140"/>
        <v>295.33</v>
      </c>
      <c r="N647">
        <f t="shared" si="141"/>
        <v>295.43</v>
      </c>
      <c r="O647">
        <f t="shared" si="142"/>
        <v>1.0000000000047748E-2</v>
      </c>
      <c r="P647">
        <f t="shared" si="143"/>
        <v>8.9999999999974989E-2</v>
      </c>
      <c r="Q647">
        <f t="shared" si="144"/>
        <v>295.34000000000003</v>
      </c>
      <c r="R647">
        <f t="shared" si="145"/>
        <v>295.33</v>
      </c>
      <c r="S647" s="29">
        <f>IFERROR(ABS(1-SMALL(Results!$Y647:$BB647,5)/SMALL(Results!$Y647:$BB647,1)),"")</f>
        <v>1.6933080465997286E-4</v>
      </c>
      <c r="T647" s="29">
        <f>IFERROR(ABS(1-SMALL(Results!$Y647:$BB647,6)/SMALL(Results!$Y647:$BB647,1)),"")</f>
        <v>2.3706312652405082E-4</v>
      </c>
      <c r="U647" s="29">
        <f>IFERROR(ABS(1-SMALL(Results!$Y647:$BB647,7)/SMALL(Results!$Y647:$BB647,1)),"")</f>
        <v>2.3706312652405082E-4</v>
      </c>
      <c r="V647" s="29">
        <f>IFERROR(ABS(1-SMALL(Results!$Y647:$BB647,8)/SMALL(Results!$Y647:$BB647,1)),"")</f>
        <v>2.3706312652405082E-4</v>
      </c>
      <c r="W647" s="29">
        <f>IFERROR(ABS(1-SMALL(Results!$Y647:$BB647,9)/SMALL(Results!$Y647:$BB647,1)),"")</f>
        <v>2.709292874560898E-4</v>
      </c>
      <c r="X647" s="31">
        <f>IFERROR(ABS(1-SMALL(Results!$Y647:$BB647,10)/SMALL(Results!$Y647:$BB647,1)),"")</f>
        <v>3.0479544838812878E-4</v>
      </c>
      <c r="Y647">
        <v>295.31</v>
      </c>
      <c r="Z647">
        <v>295.31</v>
      </c>
      <c r="AA647">
        <v>295.33</v>
      </c>
      <c r="AB647">
        <v>295.35000000000002</v>
      </c>
      <c r="AC647">
        <v>295.36</v>
      </c>
      <c r="AD647">
        <v>295.37</v>
      </c>
      <c r="AE647">
        <v>295.39</v>
      </c>
      <c r="AF647">
        <v>295.43</v>
      </c>
      <c r="AG647">
        <v>295.7</v>
      </c>
      <c r="AH647">
        <v>295.7</v>
      </c>
      <c r="AI647">
        <v>296.08</v>
      </c>
      <c r="AJ647">
        <v>296.02</v>
      </c>
      <c r="AK647">
        <v>296.08</v>
      </c>
      <c r="AL647">
        <v>296.12</v>
      </c>
      <c r="AM647">
        <v>296.09000000000003</v>
      </c>
      <c r="AN647">
        <v>296.01</v>
      </c>
      <c r="AO647">
        <v>296.29000000000002</v>
      </c>
      <c r="AP647">
        <v>296.10000000000002</v>
      </c>
      <c r="AQ647">
        <v>295.95999999999998</v>
      </c>
      <c r="AR647">
        <v>296.13</v>
      </c>
      <c r="AS647">
        <v>295.47000000000003</v>
      </c>
      <c r="AT647">
        <v>295.45999999999998</v>
      </c>
      <c r="AU647">
        <v>295.27999999999997</v>
      </c>
      <c r="AV647">
        <v>295.35000000000002</v>
      </c>
      <c r="AW647">
        <v>295.43</v>
      </c>
      <c r="AX647">
        <v>295.45</v>
      </c>
      <c r="AY647">
        <v>295.35000000000002</v>
      </c>
      <c r="AZ647">
        <v>295.37</v>
      </c>
      <c r="BA647">
        <v>295.37</v>
      </c>
      <c r="BB647">
        <v>295.33</v>
      </c>
    </row>
    <row r="648" spans="1:54" hidden="1" x14ac:dyDescent="0.25">
      <c r="A648" s="12" t="s">
        <v>10</v>
      </c>
      <c r="B648" t="s">
        <v>9</v>
      </c>
      <c r="C648" t="s">
        <v>8</v>
      </c>
      <c r="D648" t="s">
        <v>3</v>
      </c>
      <c r="E648">
        <v>4</v>
      </c>
      <c r="F648" t="str">
        <f t="shared" si="133"/>
        <v>V9DockerMasterSlaveO34</v>
      </c>
      <c r="G648">
        <f t="shared" si="134"/>
        <v>151.66</v>
      </c>
      <c r="H648">
        <f t="shared" si="137"/>
        <v>3.8037715943557959</v>
      </c>
      <c r="I648">
        <f t="shared" si="135"/>
        <v>152.59</v>
      </c>
      <c r="J648">
        <f t="shared" si="138"/>
        <v>151.73500000000001</v>
      </c>
      <c r="K648">
        <f t="shared" si="139"/>
        <v>3.8044946782219005</v>
      </c>
      <c r="L648">
        <f t="shared" si="136"/>
        <v>151.911</v>
      </c>
      <c r="M648">
        <f t="shared" si="140"/>
        <v>151.74</v>
      </c>
      <c r="N648">
        <f t="shared" si="141"/>
        <v>151.78</v>
      </c>
      <c r="O648">
        <f t="shared" si="142"/>
        <v>-4.9999999999954525E-3</v>
      </c>
      <c r="P648">
        <f t="shared" si="143"/>
        <v>4.4999999999987494E-2</v>
      </c>
      <c r="Q648">
        <f t="shared" si="144"/>
        <v>151.73500000000001</v>
      </c>
      <c r="R648">
        <f t="shared" si="145"/>
        <v>151.72999999999999</v>
      </c>
      <c r="S648" s="29">
        <f>IFERROR(ABS(1-SMALL(Results!$Y648:$BB648,5)/SMALL(Results!$Y648:$BB648,1)),"")</f>
        <v>4.6155874983511147E-4</v>
      </c>
      <c r="T648" s="29">
        <f>IFERROR(ABS(1-SMALL(Results!$Y648:$BB648,6)/SMALL(Results!$Y648:$BB648,1)),"")</f>
        <v>5.274957140974923E-4</v>
      </c>
      <c r="U648" s="29">
        <f>IFERROR(ABS(1-SMALL(Results!$Y648:$BB648,7)/SMALL(Results!$Y648:$BB648,1)),"")</f>
        <v>5.9343267835942903E-4</v>
      </c>
      <c r="V648" s="29">
        <f>IFERROR(ABS(1-SMALL(Results!$Y648:$BB648,8)/SMALL(Results!$Y648:$BB648,1)),"")</f>
        <v>5.9343267835942903E-4</v>
      </c>
      <c r="W648" s="29">
        <f>IFERROR(ABS(1-SMALL(Results!$Y648:$BB648,9)/SMALL(Results!$Y648:$BB648,1)),"")</f>
        <v>6.5936964262158781E-4</v>
      </c>
      <c r="X648" s="31">
        <f>IFERROR(ABS(1-SMALL(Results!$Y648:$BB648,10)/SMALL(Results!$Y648:$BB648,1)),"")</f>
        <v>6.5936964262158781E-4</v>
      </c>
      <c r="Y648">
        <v>151.66</v>
      </c>
      <c r="Z648">
        <v>151.71</v>
      </c>
      <c r="AA648">
        <v>151.74</v>
      </c>
      <c r="AB648">
        <v>151.75</v>
      </c>
      <c r="AC648">
        <v>151.75</v>
      </c>
      <c r="AD648">
        <v>151.76</v>
      </c>
      <c r="AE648">
        <v>151.76</v>
      </c>
      <c r="AF648">
        <v>151.78</v>
      </c>
      <c r="AG648">
        <v>151.80000000000001</v>
      </c>
      <c r="AH648">
        <v>151.80000000000001</v>
      </c>
      <c r="AI648">
        <v>152.19999999999999</v>
      </c>
      <c r="AJ648">
        <v>152.06</v>
      </c>
      <c r="AK648">
        <v>152.13</v>
      </c>
      <c r="AL648">
        <v>152.04</v>
      </c>
      <c r="AM648">
        <v>152.13999999999999</v>
      </c>
      <c r="AN648">
        <v>152.13</v>
      </c>
      <c r="AO648">
        <v>152.59</v>
      </c>
      <c r="AP648">
        <v>152.13</v>
      </c>
      <c r="AQ648">
        <v>152.02000000000001</v>
      </c>
      <c r="AR648">
        <v>152.17000000000002</v>
      </c>
      <c r="AS648">
        <v>152.38999999999999</v>
      </c>
      <c r="AT648">
        <v>151.77000000000001</v>
      </c>
      <c r="AU648">
        <v>151.79</v>
      </c>
      <c r="AV648">
        <v>151.76</v>
      </c>
      <c r="AW648">
        <v>151.72999999999999</v>
      </c>
      <c r="AX648">
        <v>151.76</v>
      </c>
      <c r="AY648">
        <v>151.72</v>
      </c>
      <c r="AZ648">
        <v>151.72999999999999</v>
      </c>
      <c r="BA648">
        <v>151.79</v>
      </c>
      <c r="BB648">
        <v>151.77000000000001</v>
      </c>
    </row>
    <row r="649" spans="1:54" hidden="1" x14ac:dyDescent="0.25">
      <c r="A649" s="12" t="s">
        <v>10</v>
      </c>
      <c r="B649" t="s">
        <v>9</v>
      </c>
      <c r="C649" t="s">
        <v>8</v>
      </c>
      <c r="D649" t="s">
        <v>3</v>
      </c>
      <c r="E649">
        <v>8</v>
      </c>
      <c r="F649" t="str">
        <f t="shared" si="133"/>
        <v>V9DockerMasterSlaveO38</v>
      </c>
      <c r="G649">
        <f t="shared" si="134"/>
        <v>76.56</v>
      </c>
      <c r="H649">
        <f t="shared" si="137"/>
        <v>7.5350052246603969</v>
      </c>
      <c r="I649">
        <f t="shared" si="135"/>
        <v>77</v>
      </c>
      <c r="J649">
        <f t="shared" si="138"/>
        <v>76.59</v>
      </c>
      <c r="K649">
        <f t="shared" si="139"/>
        <v>7.5372111241676469</v>
      </c>
      <c r="L649">
        <f t="shared" si="136"/>
        <v>76.679333333333332</v>
      </c>
      <c r="M649">
        <f t="shared" si="140"/>
        <v>76.569999999999993</v>
      </c>
      <c r="N649">
        <f t="shared" si="141"/>
        <v>76.61</v>
      </c>
      <c r="O649">
        <f t="shared" si="142"/>
        <v>2.0000000000010232E-2</v>
      </c>
      <c r="P649">
        <f t="shared" si="143"/>
        <v>1.9999999999996021E-2</v>
      </c>
      <c r="Q649">
        <f t="shared" si="144"/>
        <v>76.59</v>
      </c>
      <c r="R649">
        <f t="shared" si="145"/>
        <v>76.569999999999993</v>
      </c>
      <c r="S649" s="29">
        <f>IFERROR(ABS(1-SMALL(Results!$Y649:$BB649,5)/SMALL(Results!$Y649:$BB649,1)),"")</f>
        <v>3.9184952978055243E-4</v>
      </c>
      <c r="T649" s="29">
        <f>IFERROR(ABS(1-SMALL(Results!$Y649:$BB649,6)/SMALL(Results!$Y649:$BB649,1)),"")</f>
        <v>3.9184952978055243E-4</v>
      </c>
      <c r="U649" s="29">
        <f>IFERROR(ABS(1-SMALL(Results!$Y649:$BB649,7)/SMALL(Results!$Y649:$BB649,1)),"")</f>
        <v>3.9184952978055243E-4</v>
      </c>
      <c r="V649" s="29">
        <f>IFERROR(ABS(1-SMALL(Results!$Y649:$BB649,8)/SMALL(Results!$Y649:$BB649,1)),"")</f>
        <v>6.5308254963425405E-4</v>
      </c>
      <c r="W649" s="29">
        <f>IFERROR(ABS(1-SMALL(Results!$Y649:$BB649,9)/SMALL(Results!$Y649:$BB649,1)),"")</f>
        <v>6.5308254963425405E-4</v>
      </c>
      <c r="X649" s="31">
        <f>IFERROR(ABS(1-SMALL(Results!$Y649:$BB649,10)/SMALL(Results!$Y649:$BB649,1)),"")</f>
        <v>7.8369905956110486E-4</v>
      </c>
      <c r="Y649">
        <v>76.56</v>
      </c>
      <c r="Z649">
        <v>76.56</v>
      </c>
      <c r="AA649">
        <v>76.569999999999993</v>
      </c>
      <c r="AB649">
        <v>76.569999999999993</v>
      </c>
      <c r="AC649">
        <v>76.59</v>
      </c>
      <c r="AD649">
        <v>76.59</v>
      </c>
      <c r="AE649">
        <v>76.59</v>
      </c>
      <c r="AF649">
        <v>76.61</v>
      </c>
      <c r="AG649">
        <v>76.61</v>
      </c>
      <c r="AH649">
        <v>76.66</v>
      </c>
      <c r="AI649">
        <v>76.789999999999992</v>
      </c>
      <c r="AJ649">
        <v>76.84</v>
      </c>
      <c r="AK649">
        <v>76.81</v>
      </c>
      <c r="AL649">
        <v>76.760000000000005</v>
      </c>
      <c r="AM649">
        <v>76.819999999999993</v>
      </c>
      <c r="AN649">
        <v>76.739999999999995</v>
      </c>
      <c r="AO649">
        <v>77</v>
      </c>
      <c r="AP649">
        <v>76.819999999999993</v>
      </c>
      <c r="AQ649">
        <v>76.77</v>
      </c>
      <c r="AR649">
        <v>76.8</v>
      </c>
      <c r="AS649">
        <v>76.62</v>
      </c>
      <c r="AT649">
        <v>76.62</v>
      </c>
      <c r="AU649">
        <v>76.650000000000006</v>
      </c>
      <c r="AV649">
        <v>76.650000000000006</v>
      </c>
      <c r="AW649">
        <v>76.63</v>
      </c>
      <c r="AX649">
        <v>76.63</v>
      </c>
      <c r="AY649">
        <v>76.64</v>
      </c>
      <c r="AZ649">
        <v>76.63</v>
      </c>
      <c r="BA649">
        <v>76.62</v>
      </c>
      <c r="BB649">
        <v>76.63</v>
      </c>
    </row>
    <row r="650" spans="1:54" hidden="1" x14ac:dyDescent="0.25">
      <c r="A650" s="12" t="s">
        <v>10</v>
      </c>
      <c r="B650" t="s">
        <v>9</v>
      </c>
      <c r="C650" t="s">
        <v>8</v>
      </c>
      <c r="D650" t="s">
        <v>3</v>
      </c>
      <c r="E650">
        <v>12</v>
      </c>
      <c r="F650" t="str">
        <f t="shared" si="133"/>
        <v>V9DockerMasterSlaveO312</v>
      </c>
      <c r="G650">
        <f t="shared" si="134"/>
        <v>51.57</v>
      </c>
      <c r="H650">
        <f t="shared" si="137"/>
        <v>11.186348652317239</v>
      </c>
      <c r="I650">
        <f t="shared" si="135"/>
        <v>51.89</v>
      </c>
      <c r="J650">
        <f t="shared" si="138"/>
        <v>51.61</v>
      </c>
      <c r="K650">
        <f t="shared" si="139"/>
        <v>11.185332299941873</v>
      </c>
      <c r="L650">
        <f t="shared" si="136"/>
        <v>51.684666666666672</v>
      </c>
      <c r="M650">
        <f t="shared" si="140"/>
        <v>51.59</v>
      </c>
      <c r="N650">
        <f t="shared" si="141"/>
        <v>51.61</v>
      </c>
      <c r="O650">
        <f t="shared" si="142"/>
        <v>1.9999999999996021E-2</v>
      </c>
      <c r="P650">
        <f t="shared" si="143"/>
        <v>0</v>
      </c>
      <c r="Q650">
        <f t="shared" si="144"/>
        <v>51.61</v>
      </c>
      <c r="R650">
        <f t="shared" si="145"/>
        <v>51.59</v>
      </c>
      <c r="S650" s="29">
        <f>IFERROR(ABS(1-SMALL(Results!$Y650:$BB650,5)/SMALL(Results!$Y650:$BB650,1)),"")</f>
        <v>7.756447547022649E-4</v>
      </c>
      <c r="T650" s="29">
        <f>IFERROR(ABS(1-SMALL(Results!$Y650:$BB650,6)/SMALL(Results!$Y650:$BB650,1)),"")</f>
        <v>7.756447547022649E-4</v>
      </c>
      <c r="U650" s="29">
        <f>IFERROR(ABS(1-SMALL(Results!$Y650:$BB650,7)/SMALL(Results!$Y650:$BB650,1)),"")</f>
        <v>7.756447547022649E-4</v>
      </c>
      <c r="V650" s="29">
        <f>IFERROR(ABS(1-SMALL(Results!$Y650:$BB650,8)/SMALL(Results!$Y650:$BB650,1)),"")</f>
        <v>7.756447547022649E-4</v>
      </c>
      <c r="W650" s="29">
        <f>IFERROR(ABS(1-SMALL(Results!$Y650:$BB650,9)/SMALL(Results!$Y650:$BB650,1)),"")</f>
        <v>7.756447547022649E-4</v>
      </c>
      <c r="X650" s="31">
        <f>IFERROR(ABS(1-SMALL(Results!$Y650:$BB650,10)/SMALL(Results!$Y650:$BB650,1)),"")</f>
        <v>7.756447547022649E-4</v>
      </c>
      <c r="Y650">
        <v>51.57</v>
      </c>
      <c r="Z650">
        <v>51.59</v>
      </c>
      <c r="AA650">
        <v>51.59</v>
      </c>
      <c r="AB650">
        <v>51.59</v>
      </c>
      <c r="AC650">
        <v>51.61</v>
      </c>
      <c r="AD650">
        <v>51.61</v>
      </c>
      <c r="AE650">
        <v>51.61</v>
      </c>
      <c r="AF650">
        <v>51.61</v>
      </c>
      <c r="AG650">
        <v>51.61</v>
      </c>
      <c r="AH650">
        <v>51.73</v>
      </c>
      <c r="AI650">
        <v>51.79</v>
      </c>
      <c r="AJ650">
        <v>51.71</v>
      </c>
      <c r="AK650">
        <v>51.82</v>
      </c>
      <c r="AL650">
        <v>51.73</v>
      </c>
      <c r="AM650">
        <v>51.72</v>
      </c>
      <c r="AN650">
        <v>51.73</v>
      </c>
      <c r="AO650">
        <v>51.73</v>
      </c>
      <c r="AP650">
        <v>51.89</v>
      </c>
      <c r="AQ650">
        <v>51.75</v>
      </c>
      <c r="AR650">
        <v>51.71</v>
      </c>
      <c r="AS650">
        <v>51.71</v>
      </c>
      <c r="AT650">
        <v>51.74</v>
      </c>
      <c r="AU650">
        <v>51.61</v>
      </c>
      <c r="AV650">
        <v>51.64</v>
      </c>
      <c r="AW650">
        <v>51.61</v>
      </c>
      <c r="AX650">
        <v>51.66</v>
      </c>
      <c r="AY650">
        <v>51.66</v>
      </c>
      <c r="AZ650">
        <v>51.78</v>
      </c>
      <c r="BA650">
        <v>51.73</v>
      </c>
      <c r="BB650">
        <v>51.7</v>
      </c>
    </row>
    <row r="651" spans="1:54" hidden="1" x14ac:dyDescent="0.25">
      <c r="A651" s="12" t="s">
        <v>10</v>
      </c>
      <c r="B651" t="s">
        <v>9</v>
      </c>
      <c r="C651" t="s">
        <v>8</v>
      </c>
      <c r="D651" t="s">
        <v>3</v>
      </c>
      <c r="E651">
        <v>16</v>
      </c>
      <c r="F651" t="str">
        <f t="shared" si="133"/>
        <v>V9DockerMasterSlaveO316</v>
      </c>
      <c r="G651">
        <f t="shared" si="134"/>
        <v>38.799999999999997</v>
      </c>
      <c r="H651">
        <f t="shared" si="137"/>
        <v>14.868041237113403</v>
      </c>
      <c r="I651">
        <f t="shared" si="135"/>
        <v>39.01</v>
      </c>
      <c r="J651">
        <f t="shared" si="138"/>
        <v>38.840000000000003</v>
      </c>
      <c r="K651">
        <f t="shared" si="139"/>
        <v>14.862899073120495</v>
      </c>
      <c r="L651">
        <f t="shared" si="136"/>
        <v>38.887000000000008</v>
      </c>
      <c r="M651">
        <f t="shared" si="140"/>
        <v>38.82</v>
      </c>
      <c r="N651">
        <f t="shared" si="141"/>
        <v>38.85</v>
      </c>
      <c r="O651">
        <f t="shared" si="142"/>
        <v>2.0000000000003126E-2</v>
      </c>
      <c r="P651">
        <f t="shared" si="143"/>
        <v>9.9999999999980105E-3</v>
      </c>
      <c r="Q651">
        <f t="shared" si="144"/>
        <v>38.840000000000003</v>
      </c>
      <c r="R651">
        <f t="shared" si="145"/>
        <v>38.840000000000003</v>
      </c>
      <c r="S651" s="29">
        <f>IFERROR(ABS(1-SMALL(Results!$Y651:$BB651,5)/SMALL(Results!$Y651:$BB651,1)),"")</f>
        <v>1.0309278350517648E-3</v>
      </c>
      <c r="T651" s="29">
        <f>IFERROR(ABS(1-SMALL(Results!$Y651:$BB651,6)/SMALL(Results!$Y651:$BB651,1)),"")</f>
        <v>1.0309278350517648E-3</v>
      </c>
      <c r="U651" s="29">
        <f>IFERROR(ABS(1-SMALL(Results!$Y651:$BB651,7)/SMALL(Results!$Y651:$BB651,1)),"")</f>
        <v>1.0309278350517648E-3</v>
      </c>
      <c r="V651" s="29">
        <f>IFERROR(ABS(1-SMALL(Results!$Y651:$BB651,8)/SMALL(Results!$Y651:$BB651,1)),"")</f>
        <v>1.0309278350517648E-3</v>
      </c>
      <c r="W651" s="29">
        <f>IFERROR(ABS(1-SMALL(Results!$Y651:$BB651,9)/SMALL(Results!$Y651:$BB651,1)),"")</f>
        <v>1.0309278350517648E-3</v>
      </c>
      <c r="X651" s="31">
        <f>IFERROR(ABS(1-SMALL(Results!$Y651:$BB651,10)/SMALL(Results!$Y651:$BB651,1)),"")</f>
        <v>1.2886597938146505E-3</v>
      </c>
      <c r="Y651">
        <v>38.799999999999997</v>
      </c>
      <c r="Z651">
        <v>38.81</v>
      </c>
      <c r="AA651">
        <v>38.82</v>
      </c>
      <c r="AB651">
        <v>38.840000000000003</v>
      </c>
      <c r="AC651">
        <v>38.840000000000003</v>
      </c>
      <c r="AD651">
        <v>38.840000000000003</v>
      </c>
      <c r="AE651">
        <v>38.85</v>
      </c>
      <c r="AF651">
        <v>38.85</v>
      </c>
      <c r="AG651">
        <v>38.85</v>
      </c>
      <c r="AH651">
        <v>38.89</v>
      </c>
      <c r="AI651">
        <v>38.92</v>
      </c>
      <c r="AJ651">
        <v>39.01</v>
      </c>
      <c r="AK651">
        <v>38.950000000000003</v>
      </c>
      <c r="AL651">
        <v>38.950000000000003</v>
      </c>
      <c r="AM651">
        <v>38.950000000000003</v>
      </c>
      <c r="AN651">
        <v>38.99</v>
      </c>
      <c r="AO651">
        <v>38.96</v>
      </c>
      <c r="AP651">
        <v>38.93</v>
      </c>
      <c r="AQ651">
        <v>38.97</v>
      </c>
      <c r="AR651">
        <v>38.93</v>
      </c>
      <c r="AS651">
        <v>38.840000000000003</v>
      </c>
      <c r="AT651">
        <v>38.89</v>
      </c>
      <c r="AU651">
        <v>38.840000000000003</v>
      </c>
      <c r="AV651">
        <v>38.880000000000003</v>
      </c>
      <c r="AW651">
        <v>38.85</v>
      </c>
      <c r="AX651">
        <v>38.86</v>
      </c>
      <c r="AY651">
        <v>38.880000000000003</v>
      </c>
      <c r="AZ651">
        <v>38.92</v>
      </c>
      <c r="BA651">
        <v>38.840000000000003</v>
      </c>
      <c r="BB651">
        <v>38.86</v>
      </c>
    </row>
    <row r="652" spans="1:54" hidden="1" x14ac:dyDescent="0.25">
      <c r="A652" s="12" t="s">
        <v>10</v>
      </c>
      <c r="B652" t="s">
        <v>9</v>
      </c>
      <c r="C652" t="s">
        <v>8</v>
      </c>
      <c r="D652" t="s">
        <v>3</v>
      </c>
      <c r="E652">
        <v>20</v>
      </c>
      <c r="F652" t="str">
        <f t="shared" si="133"/>
        <v>V9DockerMasterSlaveO320</v>
      </c>
      <c r="G652">
        <f t="shared" si="134"/>
        <v>31.27</v>
      </c>
      <c r="H652">
        <f t="shared" si="137"/>
        <v>18.448353054045413</v>
      </c>
      <c r="I652">
        <f t="shared" si="135"/>
        <v>33.68</v>
      </c>
      <c r="J652">
        <f t="shared" si="138"/>
        <v>31.324999999999999</v>
      </c>
      <c r="K652">
        <f t="shared" si="139"/>
        <v>18.428571428571431</v>
      </c>
      <c r="L652">
        <f t="shared" si="136"/>
        <v>31.982666666666667</v>
      </c>
      <c r="M652">
        <f t="shared" si="140"/>
        <v>31.29</v>
      </c>
      <c r="N652">
        <f t="shared" si="141"/>
        <v>31.44</v>
      </c>
      <c r="O652">
        <f t="shared" si="142"/>
        <v>3.5000000000000142E-2</v>
      </c>
      <c r="P652">
        <f t="shared" si="143"/>
        <v>0.11500000000000199</v>
      </c>
      <c r="Q652">
        <f t="shared" si="144"/>
        <v>31.324999999999999</v>
      </c>
      <c r="R652">
        <f t="shared" si="145"/>
        <v>31.31</v>
      </c>
      <c r="S652" s="29">
        <f>IFERROR(ABS(1-SMALL(Results!$Y652:$BB652,5)/SMALL(Results!$Y652:$BB652,1)),"")</f>
        <v>1.598976654940909E-3</v>
      </c>
      <c r="T652" s="29">
        <f>IFERROR(ABS(1-SMALL(Results!$Y652:$BB652,6)/SMALL(Results!$Y652:$BB652,1)),"")</f>
        <v>1.9187719859290464E-3</v>
      </c>
      <c r="U652" s="29">
        <f>IFERROR(ABS(1-SMALL(Results!$Y652:$BB652,7)/SMALL(Results!$Y652:$BB652,1)),"")</f>
        <v>1.9187719859290464E-3</v>
      </c>
      <c r="V652" s="29">
        <f>IFERROR(ABS(1-SMALL(Results!$Y652:$BB652,8)/SMALL(Results!$Y652:$BB652,1)),"")</f>
        <v>2.2385673169171838E-3</v>
      </c>
      <c r="W652" s="29">
        <f>IFERROR(ABS(1-SMALL(Results!$Y652:$BB652,9)/SMALL(Results!$Y652:$BB652,1)),"")</f>
        <v>2.2385673169171838E-3</v>
      </c>
      <c r="X652" s="31">
        <f>IFERROR(ABS(1-SMALL(Results!$Y652:$BB652,10)/SMALL(Results!$Y652:$BB652,1)),"")</f>
        <v>2.2385673169171838E-3</v>
      </c>
      <c r="Y652">
        <v>31.27</v>
      </c>
      <c r="Z652">
        <v>31.28</v>
      </c>
      <c r="AA652">
        <v>31.29</v>
      </c>
      <c r="AB652">
        <v>31.31</v>
      </c>
      <c r="AC652">
        <v>31.33</v>
      </c>
      <c r="AD652">
        <v>31.36</v>
      </c>
      <c r="AE652">
        <v>31.36</v>
      </c>
      <c r="AF652">
        <v>31.44</v>
      </c>
      <c r="AG652">
        <v>31.46</v>
      </c>
      <c r="AH652">
        <v>31.68</v>
      </c>
      <c r="AI652">
        <v>31.34</v>
      </c>
      <c r="AJ652">
        <v>31.34</v>
      </c>
      <c r="AK652">
        <v>31.38</v>
      </c>
      <c r="AL652">
        <v>31.32</v>
      </c>
      <c r="AM652">
        <v>31.33</v>
      </c>
      <c r="AN652">
        <v>31.34</v>
      </c>
      <c r="AO652">
        <v>31.36</v>
      </c>
      <c r="AP652">
        <v>31.35</v>
      </c>
      <c r="AQ652">
        <v>31.35</v>
      </c>
      <c r="AR652">
        <v>31.52</v>
      </c>
      <c r="AS652">
        <v>33.03</v>
      </c>
      <c r="AT652">
        <v>33.31</v>
      </c>
      <c r="AU652">
        <v>32.979999999999997</v>
      </c>
      <c r="AV652">
        <v>33.17</v>
      </c>
      <c r="AW652">
        <v>33.68</v>
      </c>
      <c r="AX652">
        <v>33.130000000000003</v>
      </c>
      <c r="AY652">
        <v>32.97</v>
      </c>
      <c r="AZ652">
        <v>33.200000000000003</v>
      </c>
      <c r="BA652">
        <v>33.24</v>
      </c>
      <c r="BB652">
        <v>33.36</v>
      </c>
    </row>
    <row r="653" spans="1:54" hidden="1" x14ac:dyDescent="0.25">
      <c r="A653" s="12" t="s">
        <v>10</v>
      </c>
      <c r="B653" t="s">
        <v>9</v>
      </c>
      <c r="C653" t="s">
        <v>8</v>
      </c>
      <c r="D653" t="s">
        <v>3</v>
      </c>
      <c r="E653">
        <v>24</v>
      </c>
      <c r="F653" t="str">
        <f t="shared" si="133"/>
        <v>V9DockerMasterSlaveO324</v>
      </c>
      <c r="G653">
        <f t="shared" si="134"/>
        <v>26.84</v>
      </c>
      <c r="H653">
        <f t="shared" si="137"/>
        <v>21.493293591654247</v>
      </c>
      <c r="I653">
        <f t="shared" si="135"/>
        <v>28.22</v>
      </c>
      <c r="J653">
        <f t="shared" si="138"/>
        <v>26.875</v>
      </c>
      <c r="K653">
        <f t="shared" si="139"/>
        <v>21.480000000000004</v>
      </c>
      <c r="L653">
        <f t="shared" si="136"/>
        <v>27.272333333333336</v>
      </c>
      <c r="M653">
        <f t="shared" si="140"/>
        <v>26.86</v>
      </c>
      <c r="N653">
        <f t="shared" si="141"/>
        <v>26.9</v>
      </c>
      <c r="O653">
        <f t="shared" si="142"/>
        <v>1.5000000000000568E-2</v>
      </c>
      <c r="P653">
        <f t="shared" si="143"/>
        <v>2.4999999999998579E-2</v>
      </c>
      <c r="Q653">
        <f t="shared" si="144"/>
        <v>26.875</v>
      </c>
      <c r="R653">
        <f t="shared" si="145"/>
        <v>26.87</v>
      </c>
      <c r="S653" s="29">
        <f>IFERROR(ABS(1-SMALL(Results!$Y653:$BB653,5)/SMALL(Results!$Y653:$BB653,1)),"")</f>
        <v>1.1177347242921076E-3</v>
      </c>
      <c r="T653" s="29">
        <f>IFERROR(ABS(1-SMALL(Results!$Y653:$BB653,6)/SMALL(Results!$Y653:$BB653,1)),"")</f>
        <v>1.4903129657226621E-3</v>
      </c>
      <c r="U653" s="29">
        <f>IFERROR(ABS(1-SMALL(Results!$Y653:$BB653,7)/SMALL(Results!$Y653:$BB653,1)),"")</f>
        <v>2.2354694485842153E-3</v>
      </c>
      <c r="V653" s="29">
        <f>IFERROR(ABS(1-SMALL(Results!$Y653:$BB653,8)/SMALL(Results!$Y653:$BB653,1)),"")</f>
        <v>2.2354694485842153E-3</v>
      </c>
      <c r="W653" s="29">
        <f>IFERROR(ABS(1-SMALL(Results!$Y653:$BB653,9)/SMALL(Results!$Y653:$BB653,1)),"")</f>
        <v>2.6080476900149918E-3</v>
      </c>
      <c r="X653" s="31">
        <f>IFERROR(ABS(1-SMALL(Results!$Y653:$BB653,10)/SMALL(Results!$Y653:$BB653,1)),"")</f>
        <v>2.9806259314457684E-3</v>
      </c>
      <c r="Y653">
        <v>26.84</v>
      </c>
      <c r="Z653">
        <v>26.85</v>
      </c>
      <c r="AA653">
        <v>26.86</v>
      </c>
      <c r="AB653">
        <v>26.87</v>
      </c>
      <c r="AC653">
        <v>26.87</v>
      </c>
      <c r="AD653">
        <v>26.88</v>
      </c>
      <c r="AE653">
        <v>26.9</v>
      </c>
      <c r="AF653">
        <v>26.9</v>
      </c>
      <c r="AG653">
        <v>26.91</v>
      </c>
      <c r="AH653">
        <v>26.92</v>
      </c>
      <c r="AI653">
        <v>26.96</v>
      </c>
      <c r="AJ653">
        <v>27</v>
      </c>
      <c r="AK653">
        <v>26.96</v>
      </c>
      <c r="AL653">
        <v>26.93</v>
      </c>
      <c r="AM653">
        <v>26.97</v>
      </c>
      <c r="AN653">
        <v>26.97</v>
      </c>
      <c r="AO653">
        <v>26.93</v>
      </c>
      <c r="AP653">
        <v>26.98</v>
      </c>
      <c r="AQ653">
        <v>26.93</v>
      </c>
      <c r="AR653">
        <v>26.98</v>
      </c>
      <c r="AS653">
        <v>28.22</v>
      </c>
      <c r="AT653">
        <v>27.96</v>
      </c>
      <c r="AU653">
        <v>27.74</v>
      </c>
      <c r="AV653">
        <v>27.9</v>
      </c>
      <c r="AW653">
        <v>27.8</v>
      </c>
      <c r="AX653">
        <v>28.17</v>
      </c>
      <c r="AY653">
        <v>28.22</v>
      </c>
      <c r="AZ653">
        <v>28.19</v>
      </c>
      <c r="BA653">
        <v>27.78</v>
      </c>
      <c r="BB653">
        <v>27.78</v>
      </c>
    </row>
    <row r="654" spans="1:54" hidden="1" x14ac:dyDescent="0.25">
      <c r="A654" s="12" t="s">
        <v>10</v>
      </c>
      <c r="B654" t="s">
        <v>9</v>
      </c>
      <c r="C654" t="s">
        <v>8</v>
      </c>
      <c r="D654" t="s">
        <v>3</v>
      </c>
      <c r="E654">
        <v>28</v>
      </c>
      <c r="F654" t="str">
        <f t="shared" si="133"/>
        <v>V9DockerMasterSlaveO328</v>
      </c>
      <c r="G654">
        <f t="shared" si="134"/>
        <v>22.76</v>
      </c>
      <c r="H654">
        <f t="shared" si="137"/>
        <v>25.346221441124779</v>
      </c>
      <c r="I654">
        <f t="shared" si="135"/>
        <v>24.45</v>
      </c>
      <c r="J654">
        <f t="shared" si="138"/>
        <v>22.795000000000002</v>
      </c>
      <c r="K654">
        <f t="shared" si="139"/>
        <v>25.324632594867296</v>
      </c>
      <c r="L654">
        <f t="shared" si="136"/>
        <v>23.182000000000002</v>
      </c>
      <c r="M654">
        <f t="shared" si="140"/>
        <v>22.77</v>
      </c>
      <c r="N654">
        <f t="shared" si="141"/>
        <v>22.83</v>
      </c>
      <c r="O654">
        <f t="shared" si="142"/>
        <v>2.5000000000002132E-2</v>
      </c>
      <c r="P654">
        <f t="shared" si="143"/>
        <v>3.4999999999996589E-2</v>
      </c>
      <c r="Q654">
        <f t="shared" si="144"/>
        <v>22.795000000000002</v>
      </c>
      <c r="R654">
        <f t="shared" si="145"/>
        <v>22.79</v>
      </c>
      <c r="S654" s="29">
        <f>IFERROR(ABS(1-SMALL(Results!$Y654:$BB654,5)/SMALL(Results!$Y654:$BB654,1)),"")</f>
        <v>1.3181019332160204E-3</v>
      </c>
      <c r="T654" s="29">
        <f>IFERROR(ABS(1-SMALL(Results!$Y654:$BB654,6)/SMALL(Results!$Y654:$BB654,1)),"")</f>
        <v>1.7574692442881013E-3</v>
      </c>
      <c r="U654" s="29">
        <f>IFERROR(ABS(1-SMALL(Results!$Y654:$BB654,7)/SMALL(Results!$Y654:$BB654,1)),"")</f>
        <v>2.6362038664322629E-3</v>
      </c>
      <c r="V654" s="29">
        <f>IFERROR(ABS(1-SMALL(Results!$Y654:$BB654,8)/SMALL(Results!$Y654:$BB654,1)),"")</f>
        <v>3.0755711775043437E-3</v>
      </c>
      <c r="W654" s="29">
        <f>IFERROR(ABS(1-SMALL(Results!$Y654:$BB654,9)/SMALL(Results!$Y654:$BB654,1)),"")</f>
        <v>3.0755711775043437E-3</v>
      </c>
      <c r="X654" s="31">
        <f>IFERROR(ABS(1-SMALL(Results!$Y654:$BB654,10)/SMALL(Results!$Y654:$BB654,1)),"")</f>
        <v>3.0755711775043437E-3</v>
      </c>
      <c r="Y654">
        <v>22.76</v>
      </c>
      <c r="Z654">
        <v>22.77</v>
      </c>
      <c r="AA654">
        <v>22.77</v>
      </c>
      <c r="AB654">
        <v>22.79</v>
      </c>
      <c r="AC654">
        <v>22.8</v>
      </c>
      <c r="AD654">
        <v>22.82</v>
      </c>
      <c r="AE654">
        <v>22.83</v>
      </c>
      <c r="AF654">
        <v>22.83</v>
      </c>
      <c r="AG654">
        <v>22.83</v>
      </c>
      <c r="AH654">
        <v>22.88</v>
      </c>
      <c r="AI654">
        <v>22.9</v>
      </c>
      <c r="AJ654">
        <v>22.84</v>
      </c>
      <c r="AK654">
        <v>22.87</v>
      </c>
      <c r="AL654">
        <v>22.89</v>
      </c>
      <c r="AM654">
        <v>22.84</v>
      </c>
      <c r="AN654">
        <v>22.94</v>
      </c>
      <c r="AO654">
        <v>22.91</v>
      </c>
      <c r="AP654">
        <v>22.89</v>
      </c>
      <c r="AQ654">
        <v>22.84</v>
      </c>
      <c r="AR654">
        <v>22.79</v>
      </c>
      <c r="AS654">
        <v>23.73</v>
      </c>
      <c r="AT654">
        <v>24.45</v>
      </c>
      <c r="AU654">
        <v>23.68</v>
      </c>
      <c r="AV654">
        <v>23.85</v>
      </c>
      <c r="AW654">
        <v>23.7</v>
      </c>
      <c r="AX654">
        <v>23.87</v>
      </c>
      <c r="AY654">
        <v>23.77</v>
      </c>
      <c r="AZ654">
        <v>23.65</v>
      </c>
      <c r="BA654">
        <v>24.27</v>
      </c>
      <c r="BB654">
        <v>23.7</v>
      </c>
    </row>
    <row r="655" spans="1:54" hidden="1" x14ac:dyDescent="0.25">
      <c r="A655" s="12" t="s">
        <v>10</v>
      </c>
      <c r="B655" t="s">
        <v>9</v>
      </c>
      <c r="C655" t="s">
        <v>8</v>
      </c>
      <c r="D655" t="s">
        <v>3</v>
      </c>
      <c r="E655">
        <v>32</v>
      </c>
      <c r="F655" t="str">
        <f t="shared" si="133"/>
        <v>V9DockerMasterSlaveO332</v>
      </c>
      <c r="G655">
        <f t="shared" si="134"/>
        <v>20.190000000000001</v>
      </c>
      <c r="H655">
        <f t="shared" si="137"/>
        <v>28.57256067360079</v>
      </c>
      <c r="I655">
        <f t="shared" si="135"/>
        <v>21.49</v>
      </c>
      <c r="J655">
        <f t="shared" si="138"/>
        <v>20.21</v>
      </c>
      <c r="K655">
        <f t="shared" si="139"/>
        <v>28.563829787234045</v>
      </c>
      <c r="L655">
        <f t="shared" si="136"/>
        <v>20.614666666666665</v>
      </c>
      <c r="M655">
        <f t="shared" si="140"/>
        <v>20.2</v>
      </c>
      <c r="N655">
        <f t="shared" si="141"/>
        <v>20.23</v>
      </c>
      <c r="O655">
        <f t="shared" si="142"/>
        <v>1.0000000000001563E-2</v>
      </c>
      <c r="P655">
        <f t="shared" si="143"/>
        <v>1.9999999999999574E-2</v>
      </c>
      <c r="Q655">
        <f t="shared" si="144"/>
        <v>20.21</v>
      </c>
      <c r="R655">
        <f t="shared" si="145"/>
        <v>20.2</v>
      </c>
      <c r="S655" s="29">
        <f>IFERROR(ABS(1-SMALL(Results!$Y655:$BB655,5)/SMALL(Results!$Y655:$BB655,1)),"")</f>
        <v>9.9058940069340906E-4</v>
      </c>
      <c r="T655" s="29">
        <f>IFERROR(ABS(1-SMALL(Results!$Y655:$BB655,6)/SMALL(Results!$Y655:$BB655,1)),"")</f>
        <v>9.9058940069340906E-4</v>
      </c>
      <c r="U655" s="29">
        <f>IFERROR(ABS(1-SMALL(Results!$Y655:$BB655,7)/SMALL(Results!$Y655:$BB655,1)),"")</f>
        <v>1.4858841010398915E-3</v>
      </c>
      <c r="V655" s="29">
        <f>IFERROR(ABS(1-SMALL(Results!$Y655:$BB655,8)/SMALL(Results!$Y655:$BB655,1)),"")</f>
        <v>1.9811788013868181E-3</v>
      </c>
      <c r="W655" s="29">
        <f>IFERROR(ABS(1-SMALL(Results!$Y655:$BB655,9)/SMALL(Results!$Y655:$BB655,1)),"")</f>
        <v>2.4764735017333006E-3</v>
      </c>
      <c r="X655" s="31">
        <f>IFERROR(ABS(1-SMALL(Results!$Y655:$BB655,10)/SMALL(Results!$Y655:$BB655,1)),"")</f>
        <v>3.4670629024269317E-3</v>
      </c>
      <c r="Y655">
        <v>20.190000000000001</v>
      </c>
      <c r="Z655">
        <v>20.2</v>
      </c>
      <c r="AA655">
        <v>20.2</v>
      </c>
      <c r="AB655">
        <v>20.2</v>
      </c>
      <c r="AC655">
        <v>20.21</v>
      </c>
      <c r="AD655">
        <v>20.21</v>
      </c>
      <c r="AE655">
        <v>20.22</v>
      </c>
      <c r="AF655">
        <v>20.23</v>
      </c>
      <c r="AG655">
        <v>20.239999999999998</v>
      </c>
      <c r="AH655">
        <v>20.260000000000002</v>
      </c>
      <c r="AI655">
        <v>20.309999999999999</v>
      </c>
      <c r="AJ655">
        <v>20.29</v>
      </c>
      <c r="AK655">
        <v>20.329999999999998</v>
      </c>
      <c r="AL655">
        <v>20.260000000000002</v>
      </c>
      <c r="AM655">
        <v>20.260000000000002</v>
      </c>
      <c r="AN655">
        <v>20.3</v>
      </c>
      <c r="AO655">
        <v>20.27</v>
      </c>
      <c r="AP655">
        <v>20.29</v>
      </c>
      <c r="AQ655">
        <v>20.32</v>
      </c>
      <c r="AR655">
        <v>20.3</v>
      </c>
      <c r="AS655">
        <v>21.27</v>
      </c>
      <c r="AT655">
        <v>21.49</v>
      </c>
      <c r="AU655">
        <v>21.46</v>
      </c>
      <c r="AV655">
        <v>20.96</v>
      </c>
      <c r="AW655">
        <v>21.47</v>
      </c>
      <c r="AX655">
        <v>21.44</v>
      </c>
      <c r="AY655">
        <v>21.49</v>
      </c>
      <c r="AZ655">
        <v>21</v>
      </c>
      <c r="BA655">
        <v>21.35</v>
      </c>
      <c r="BB655">
        <v>21.42</v>
      </c>
    </row>
    <row r="656" spans="1:54" hidden="1" x14ac:dyDescent="0.25">
      <c r="A656" s="12" t="s">
        <v>10</v>
      </c>
      <c r="B656" t="s">
        <v>9</v>
      </c>
      <c r="C656" t="s">
        <v>8</v>
      </c>
      <c r="D656" t="s">
        <v>3</v>
      </c>
      <c r="E656">
        <v>36</v>
      </c>
      <c r="F656" t="str">
        <f t="shared" si="133"/>
        <v>V9DockerMasterSlaveO336</v>
      </c>
      <c r="G656">
        <f t="shared" si="134"/>
        <v>18.48</v>
      </c>
      <c r="H656">
        <f t="shared" si="137"/>
        <v>31.216450216450216</v>
      </c>
      <c r="I656">
        <f t="shared" si="135"/>
        <v>19.12</v>
      </c>
      <c r="J656">
        <f t="shared" si="138"/>
        <v>18.510000000000002</v>
      </c>
      <c r="K656">
        <f t="shared" si="139"/>
        <v>31.187196110210699</v>
      </c>
      <c r="L656">
        <f t="shared" si="136"/>
        <v>18.643333333333331</v>
      </c>
      <c r="M656">
        <f t="shared" si="140"/>
        <v>18.5</v>
      </c>
      <c r="N656">
        <f t="shared" si="141"/>
        <v>18.53</v>
      </c>
      <c r="O656">
        <f t="shared" si="142"/>
        <v>1.0000000000001563E-2</v>
      </c>
      <c r="P656">
        <f t="shared" si="143"/>
        <v>1.9999999999999574E-2</v>
      </c>
      <c r="Q656">
        <f t="shared" si="144"/>
        <v>18.510000000000002</v>
      </c>
      <c r="R656">
        <f t="shared" si="145"/>
        <v>18.5</v>
      </c>
      <c r="S656" s="29">
        <f>IFERROR(ABS(1-SMALL(Results!$Y656:$BB656,5)/SMALL(Results!$Y656:$BB656,1)),"")</f>
        <v>1.6233766233766378E-3</v>
      </c>
      <c r="T656" s="29">
        <f>IFERROR(ABS(1-SMALL(Results!$Y656:$BB656,6)/SMALL(Results!$Y656:$BB656,1)),"")</f>
        <v>1.6233766233766378E-3</v>
      </c>
      <c r="U656" s="29">
        <f>IFERROR(ABS(1-SMALL(Results!$Y656:$BB656,7)/SMALL(Results!$Y656:$BB656,1)),"")</f>
        <v>1.6233766233766378E-3</v>
      </c>
      <c r="V656" s="29">
        <f>IFERROR(ABS(1-SMALL(Results!$Y656:$BB656,8)/SMALL(Results!$Y656:$BB656,1)),"")</f>
        <v>2.7056277056276556E-3</v>
      </c>
      <c r="W656" s="29">
        <f>IFERROR(ABS(1-SMALL(Results!$Y656:$BB656,9)/SMALL(Results!$Y656:$BB656,1)),"")</f>
        <v>2.7056277056276556E-3</v>
      </c>
      <c r="X656" s="31">
        <f>IFERROR(ABS(1-SMALL(Results!$Y656:$BB656,10)/SMALL(Results!$Y656:$BB656,1)),"")</f>
        <v>2.7056277056276556E-3</v>
      </c>
      <c r="Y656">
        <v>18.48</v>
      </c>
      <c r="Z656">
        <v>18.489999999999998</v>
      </c>
      <c r="AA656">
        <v>18.5</v>
      </c>
      <c r="AB656">
        <v>18.5</v>
      </c>
      <c r="AC656">
        <v>18.510000000000002</v>
      </c>
      <c r="AD656">
        <v>18.510000000000002</v>
      </c>
      <c r="AE656">
        <v>18.510000000000002</v>
      </c>
      <c r="AF656">
        <v>18.53</v>
      </c>
      <c r="AG656">
        <v>18.53</v>
      </c>
      <c r="AH656">
        <v>18.53</v>
      </c>
      <c r="AI656">
        <v>18.600000000000001</v>
      </c>
      <c r="AJ656">
        <v>18.59</v>
      </c>
      <c r="AK656">
        <v>18.57</v>
      </c>
      <c r="AL656">
        <v>18.57</v>
      </c>
      <c r="AM656">
        <v>18.559999999999999</v>
      </c>
      <c r="AN656">
        <v>18.579999999999998</v>
      </c>
      <c r="AO656">
        <v>18.559999999999999</v>
      </c>
      <c r="AP656">
        <v>18.579999999999998</v>
      </c>
      <c r="AQ656">
        <v>18.55</v>
      </c>
      <c r="AR656">
        <v>18.649999999999999</v>
      </c>
      <c r="AS656">
        <v>18.87</v>
      </c>
      <c r="AT656">
        <v>18.690000000000001</v>
      </c>
      <c r="AU656">
        <v>19.12</v>
      </c>
      <c r="AV656">
        <v>18.96</v>
      </c>
      <c r="AW656">
        <v>18.73</v>
      </c>
      <c r="AX656">
        <v>19.079999999999998</v>
      </c>
      <c r="AY656">
        <v>18.75</v>
      </c>
      <c r="AZ656">
        <v>18.68</v>
      </c>
      <c r="BA656">
        <v>18.77</v>
      </c>
      <c r="BB656">
        <v>18.75</v>
      </c>
    </row>
    <row r="657" spans="1:54" hidden="1" x14ac:dyDescent="0.25">
      <c r="A657" s="12" t="s">
        <v>10</v>
      </c>
      <c r="B657" t="s">
        <v>9</v>
      </c>
      <c r="C657" t="s">
        <v>8</v>
      </c>
      <c r="D657" t="s">
        <v>3</v>
      </c>
      <c r="E657">
        <v>40</v>
      </c>
      <c r="F657" t="str">
        <f t="shared" si="133"/>
        <v>V9DockerMasterSlaveO340</v>
      </c>
      <c r="G657">
        <f t="shared" si="134"/>
        <v>16.88</v>
      </c>
      <c r="H657">
        <f t="shared" si="137"/>
        <v>34.175355450236971</v>
      </c>
      <c r="I657">
        <f t="shared" si="135"/>
        <v>17.760000000000002</v>
      </c>
      <c r="J657">
        <f t="shared" si="138"/>
        <v>16.91</v>
      </c>
      <c r="K657">
        <f t="shared" si="139"/>
        <v>34.138083973979896</v>
      </c>
      <c r="L657">
        <f t="shared" si="136"/>
        <v>17.048333333333332</v>
      </c>
      <c r="M657">
        <f t="shared" si="140"/>
        <v>16.91</v>
      </c>
      <c r="N657">
        <f t="shared" si="141"/>
        <v>16.940000000000001</v>
      </c>
      <c r="O657">
        <f t="shared" si="142"/>
        <v>0</v>
      </c>
      <c r="P657">
        <f t="shared" si="143"/>
        <v>3.0000000000001137E-2</v>
      </c>
      <c r="Q657">
        <f t="shared" si="144"/>
        <v>16.91</v>
      </c>
      <c r="R657">
        <f t="shared" si="145"/>
        <v>16.91</v>
      </c>
      <c r="S657" s="29">
        <f>IFERROR(ABS(1-SMALL(Results!$Y657:$BB657,5)/SMALL(Results!$Y657:$BB657,1)),"")</f>
        <v>1.7772511848341832E-3</v>
      </c>
      <c r="T657" s="29">
        <f>IFERROR(ABS(1-SMALL(Results!$Y657:$BB657,6)/SMALL(Results!$Y657:$BB657,1)),"")</f>
        <v>1.7772511848341832E-3</v>
      </c>
      <c r="U657" s="29">
        <f>IFERROR(ABS(1-SMALL(Results!$Y657:$BB657,7)/SMALL(Results!$Y657:$BB657,1)),"")</f>
        <v>1.7772511848341832E-3</v>
      </c>
      <c r="V657" s="29">
        <f>IFERROR(ABS(1-SMALL(Results!$Y657:$BB657,8)/SMALL(Results!$Y657:$BB657,1)),"")</f>
        <v>2.962085308056972E-3</v>
      </c>
      <c r="W657" s="29">
        <f>IFERROR(ABS(1-SMALL(Results!$Y657:$BB657,9)/SMALL(Results!$Y657:$BB657,1)),"")</f>
        <v>3.5545023696683664E-3</v>
      </c>
      <c r="X657" s="31">
        <f>IFERROR(ABS(1-SMALL(Results!$Y657:$BB657,10)/SMALL(Results!$Y657:$BB657,1)),"")</f>
        <v>3.5545023696683664E-3</v>
      </c>
      <c r="Y657">
        <v>16.88</v>
      </c>
      <c r="Z657">
        <v>16.89</v>
      </c>
      <c r="AA657">
        <v>16.91</v>
      </c>
      <c r="AB657">
        <v>16.91</v>
      </c>
      <c r="AC657">
        <v>16.91</v>
      </c>
      <c r="AD657">
        <v>16.91</v>
      </c>
      <c r="AE657">
        <v>16.93</v>
      </c>
      <c r="AF657">
        <v>16.940000000000001</v>
      </c>
      <c r="AG657">
        <v>16.940000000000001</v>
      </c>
      <c r="AH657">
        <v>16.95</v>
      </c>
      <c r="AI657">
        <v>17.02</v>
      </c>
      <c r="AJ657">
        <v>16.97</v>
      </c>
      <c r="AK657">
        <v>16.96</v>
      </c>
      <c r="AL657">
        <v>17</v>
      </c>
      <c r="AM657">
        <v>16.97</v>
      </c>
      <c r="AN657">
        <v>16.89</v>
      </c>
      <c r="AO657">
        <v>16.940000000000001</v>
      </c>
      <c r="AP657">
        <v>17</v>
      </c>
      <c r="AQ657">
        <v>17</v>
      </c>
      <c r="AR657">
        <v>17.010000000000002</v>
      </c>
      <c r="AS657">
        <v>17.16</v>
      </c>
      <c r="AT657">
        <v>17.170000000000002</v>
      </c>
      <c r="AU657">
        <v>17.079999999999998</v>
      </c>
      <c r="AV657">
        <v>17.149999999999999</v>
      </c>
      <c r="AW657">
        <v>17.760000000000002</v>
      </c>
      <c r="AX657">
        <v>17.75</v>
      </c>
      <c r="AY657">
        <v>17.100000000000001</v>
      </c>
      <c r="AZ657">
        <v>17.12</v>
      </c>
      <c r="BA657">
        <v>17.100000000000001</v>
      </c>
      <c r="BB657">
        <v>17.13</v>
      </c>
    </row>
    <row r="658" spans="1:54" hidden="1" x14ac:dyDescent="0.25">
      <c r="A658" s="12" t="s">
        <v>10</v>
      </c>
      <c r="B658" t="s">
        <v>9</v>
      </c>
      <c r="C658" t="s">
        <v>8</v>
      </c>
      <c r="D658" t="s">
        <v>3</v>
      </c>
      <c r="E658">
        <v>44</v>
      </c>
      <c r="F658" t="str">
        <f t="shared" si="133"/>
        <v>V9DockerMasterSlaveO344</v>
      </c>
      <c r="G658">
        <f t="shared" si="134"/>
        <v>15.43</v>
      </c>
      <c r="H658">
        <f t="shared" si="137"/>
        <v>37.38690861957226</v>
      </c>
      <c r="I658">
        <f t="shared" si="135"/>
        <v>16.71</v>
      </c>
      <c r="J658">
        <f t="shared" si="138"/>
        <v>15.465</v>
      </c>
      <c r="K658">
        <f t="shared" si="139"/>
        <v>37.327837051406405</v>
      </c>
      <c r="L658">
        <f t="shared" si="136"/>
        <v>15.827999999999998</v>
      </c>
      <c r="M658">
        <f t="shared" si="140"/>
        <v>15.45</v>
      </c>
      <c r="N658">
        <f t="shared" si="141"/>
        <v>15.48</v>
      </c>
      <c r="O658">
        <f t="shared" si="142"/>
        <v>1.5000000000000568E-2</v>
      </c>
      <c r="P658">
        <f t="shared" si="143"/>
        <v>1.5000000000000568E-2</v>
      </c>
      <c r="Q658">
        <f t="shared" si="144"/>
        <v>15.465</v>
      </c>
      <c r="R658">
        <f t="shared" si="145"/>
        <v>15.46</v>
      </c>
      <c r="S658" s="29">
        <f>IFERROR(ABS(1-SMALL(Results!$Y658:$BB658,5)/SMALL(Results!$Y658:$BB658,1)),"")</f>
        <v>1.9442644199612058E-3</v>
      </c>
      <c r="T658" s="29">
        <f>IFERROR(ABS(1-SMALL(Results!$Y658:$BB658,6)/SMALL(Results!$Y658:$BB658,1)),"")</f>
        <v>2.5923525599482744E-3</v>
      </c>
      <c r="U658" s="29">
        <f>IFERROR(ABS(1-SMALL(Results!$Y658:$BB658,7)/SMALL(Results!$Y658:$BB658,1)),"")</f>
        <v>2.5923525599482744E-3</v>
      </c>
      <c r="V658" s="29">
        <f>IFERROR(ABS(1-SMALL(Results!$Y658:$BB658,8)/SMALL(Results!$Y658:$BB658,1)),"")</f>
        <v>3.240440699935343E-3</v>
      </c>
      <c r="W658" s="29">
        <f>IFERROR(ABS(1-SMALL(Results!$Y658:$BB658,9)/SMALL(Results!$Y658:$BB658,1)),"")</f>
        <v>3.240440699935343E-3</v>
      </c>
      <c r="X658" s="31">
        <f>IFERROR(ABS(1-SMALL(Results!$Y658:$BB658,10)/SMALL(Results!$Y658:$BB658,1)),"")</f>
        <v>3.240440699935343E-3</v>
      </c>
      <c r="Y658">
        <v>15.43</v>
      </c>
      <c r="Z658">
        <v>15.44</v>
      </c>
      <c r="AA658">
        <v>15.45</v>
      </c>
      <c r="AB658">
        <v>15.46</v>
      </c>
      <c r="AC658">
        <v>15.46</v>
      </c>
      <c r="AD658">
        <v>15.47</v>
      </c>
      <c r="AE658">
        <v>15.47</v>
      </c>
      <c r="AF658">
        <v>15.48</v>
      </c>
      <c r="AG658">
        <v>15.48</v>
      </c>
      <c r="AH658">
        <v>15.48</v>
      </c>
      <c r="AI658">
        <v>15.52</v>
      </c>
      <c r="AJ658">
        <v>15.49</v>
      </c>
      <c r="AK658">
        <v>15.5</v>
      </c>
      <c r="AL658">
        <v>15.51</v>
      </c>
      <c r="AM658">
        <v>15.55</v>
      </c>
      <c r="AN658">
        <v>15.58</v>
      </c>
      <c r="AO658">
        <v>15.55</v>
      </c>
      <c r="AP658">
        <v>15.5</v>
      </c>
      <c r="AQ658">
        <v>15.57</v>
      </c>
      <c r="AR658">
        <v>15.57</v>
      </c>
      <c r="AS658">
        <v>16.690000000000001</v>
      </c>
      <c r="AT658">
        <v>16.690000000000001</v>
      </c>
      <c r="AU658">
        <v>16.079999999999998</v>
      </c>
      <c r="AV658">
        <v>16.21</v>
      </c>
      <c r="AW658">
        <v>16.68</v>
      </c>
      <c r="AX658">
        <v>16.68</v>
      </c>
      <c r="AY658">
        <v>16.079999999999998</v>
      </c>
      <c r="AZ658">
        <v>16.38</v>
      </c>
      <c r="BA658">
        <v>16.71</v>
      </c>
      <c r="BB658">
        <v>16.68</v>
      </c>
    </row>
    <row r="659" spans="1:54" hidden="1" x14ac:dyDescent="0.25">
      <c r="A659" s="12" t="s">
        <v>10</v>
      </c>
      <c r="B659" t="s">
        <v>9</v>
      </c>
      <c r="C659" t="s">
        <v>8</v>
      </c>
      <c r="D659" t="s">
        <v>3</v>
      </c>
      <c r="E659">
        <v>48</v>
      </c>
      <c r="F659" t="str">
        <f t="shared" si="133"/>
        <v>V9DockerMasterSlaveO348</v>
      </c>
      <c r="G659">
        <f t="shared" si="134"/>
        <v>14.52</v>
      </c>
      <c r="H659">
        <f t="shared" si="137"/>
        <v>39.730027548209364</v>
      </c>
      <c r="I659">
        <f t="shared" si="135"/>
        <v>15.21</v>
      </c>
      <c r="J659">
        <f t="shared" si="138"/>
        <v>14.57</v>
      </c>
      <c r="K659">
        <f t="shared" si="139"/>
        <v>39.620796156485937</v>
      </c>
      <c r="L659">
        <f t="shared" si="136"/>
        <v>14.731666666666664</v>
      </c>
      <c r="M659">
        <f t="shared" si="140"/>
        <v>14.56</v>
      </c>
      <c r="N659">
        <f t="shared" si="141"/>
        <v>14.58</v>
      </c>
      <c r="O659">
        <f t="shared" si="142"/>
        <v>9.9999999999997868E-3</v>
      </c>
      <c r="P659">
        <f t="shared" si="143"/>
        <v>9.9999999999997868E-3</v>
      </c>
      <c r="Q659">
        <f t="shared" si="144"/>
        <v>14.57</v>
      </c>
      <c r="R659">
        <f t="shared" si="145"/>
        <v>14.56</v>
      </c>
      <c r="S659" s="29">
        <f>IFERROR(ABS(1-SMALL(Results!$Y659:$BB659,5)/SMALL(Results!$Y659:$BB659,1)),"")</f>
        <v>3.4435261707990161E-3</v>
      </c>
      <c r="T659" s="29">
        <f>IFERROR(ABS(1-SMALL(Results!$Y659:$BB659,6)/SMALL(Results!$Y659:$BB659,1)),"")</f>
        <v>3.4435261707990161E-3</v>
      </c>
      <c r="U659" s="29">
        <f>IFERROR(ABS(1-SMALL(Results!$Y659:$BB659,7)/SMALL(Results!$Y659:$BB659,1)),"")</f>
        <v>4.1322314049587749E-3</v>
      </c>
      <c r="V659" s="29">
        <f>IFERROR(ABS(1-SMALL(Results!$Y659:$BB659,8)/SMALL(Results!$Y659:$BB659,1)),"")</f>
        <v>4.1322314049587749E-3</v>
      </c>
      <c r="W659" s="29">
        <f>IFERROR(ABS(1-SMALL(Results!$Y659:$BB659,9)/SMALL(Results!$Y659:$BB659,1)),"")</f>
        <v>4.1322314049587749E-3</v>
      </c>
      <c r="X659" s="31">
        <f>IFERROR(ABS(1-SMALL(Results!$Y659:$BB659,10)/SMALL(Results!$Y659:$BB659,1)),"")</f>
        <v>4.1322314049587749E-3</v>
      </c>
      <c r="Y659">
        <v>14.52</v>
      </c>
      <c r="Z659">
        <v>14.55</v>
      </c>
      <c r="AA659">
        <v>14.56</v>
      </c>
      <c r="AB659">
        <v>14.57</v>
      </c>
      <c r="AC659">
        <v>14.57</v>
      </c>
      <c r="AD659">
        <v>14.58</v>
      </c>
      <c r="AE659">
        <v>14.58</v>
      </c>
      <c r="AF659">
        <v>14.58</v>
      </c>
      <c r="AG659">
        <v>14.58</v>
      </c>
      <c r="AH659">
        <v>14.59</v>
      </c>
      <c r="AI659">
        <v>14.63</v>
      </c>
      <c r="AJ659">
        <v>14.58</v>
      </c>
      <c r="AK659">
        <v>14.59</v>
      </c>
      <c r="AL659">
        <v>14.59</v>
      </c>
      <c r="AM659">
        <v>14.61</v>
      </c>
      <c r="AN659">
        <v>14.62</v>
      </c>
      <c r="AO659">
        <v>14.54</v>
      </c>
      <c r="AP659">
        <v>14.62</v>
      </c>
      <c r="AQ659">
        <v>14.65</v>
      </c>
      <c r="AR659">
        <v>14.6</v>
      </c>
      <c r="AS659">
        <v>14.99</v>
      </c>
      <c r="AT659">
        <v>15.18</v>
      </c>
      <c r="AU659">
        <v>15.08</v>
      </c>
      <c r="AV659">
        <v>15.21</v>
      </c>
      <c r="AW659">
        <v>15.06</v>
      </c>
      <c r="AX659">
        <v>15.05</v>
      </c>
      <c r="AY659">
        <v>15.14</v>
      </c>
      <c r="AZ659">
        <v>14.7</v>
      </c>
      <c r="BA659">
        <v>15.06</v>
      </c>
      <c r="BB659">
        <v>14.77</v>
      </c>
    </row>
    <row r="660" spans="1:54" hidden="1" x14ac:dyDescent="0.25">
      <c r="A660" s="12" t="s">
        <v>10</v>
      </c>
      <c r="B660" t="s">
        <v>9</v>
      </c>
      <c r="C660" t="s">
        <v>8</v>
      </c>
      <c r="D660" t="s">
        <v>3</v>
      </c>
      <c r="E660">
        <v>52</v>
      </c>
      <c r="F660" t="str">
        <f t="shared" si="133"/>
        <v>V9DockerMasterSlaveO352</v>
      </c>
      <c r="G660">
        <f t="shared" si="134"/>
        <v>13.7</v>
      </c>
      <c r="H660">
        <f t="shared" si="137"/>
        <v>42.108029197080292</v>
      </c>
      <c r="I660">
        <f t="shared" si="135"/>
        <v>15.72</v>
      </c>
      <c r="J660">
        <f t="shared" si="138"/>
        <v>13.725000000000001</v>
      </c>
      <c r="K660">
        <f t="shared" si="139"/>
        <v>42.060109289617486</v>
      </c>
      <c r="L660">
        <f t="shared" si="136"/>
        <v>14.072666666666668</v>
      </c>
      <c r="M660">
        <f t="shared" si="140"/>
        <v>13.72</v>
      </c>
      <c r="N660">
        <f t="shared" si="141"/>
        <v>13.78</v>
      </c>
      <c r="O660">
        <f t="shared" si="142"/>
        <v>5.0000000000007816E-3</v>
      </c>
      <c r="P660">
        <f t="shared" si="143"/>
        <v>5.4999999999997939E-2</v>
      </c>
      <c r="Q660">
        <f t="shared" si="144"/>
        <v>13.725000000000001</v>
      </c>
      <c r="R660">
        <f t="shared" si="145"/>
        <v>13.72</v>
      </c>
      <c r="S660" s="29">
        <f>IFERROR(ABS(1-SMALL(Results!$Y660:$BB660,5)/SMALL(Results!$Y660:$BB660,1)),"")</f>
        <v>1.4598540145986938E-3</v>
      </c>
      <c r="T660" s="29">
        <f>IFERROR(ABS(1-SMALL(Results!$Y660:$BB660,6)/SMALL(Results!$Y660:$BB660,1)),"")</f>
        <v>2.1897810218978186E-3</v>
      </c>
      <c r="U660" s="29">
        <f>IFERROR(ABS(1-SMALL(Results!$Y660:$BB660,7)/SMALL(Results!$Y660:$BB660,1)),"")</f>
        <v>2.9197080291971655E-3</v>
      </c>
      <c r="V660" s="29">
        <f>IFERROR(ABS(1-SMALL(Results!$Y660:$BB660,8)/SMALL(Results!$Y660:$BB660,1)),"")</f>
        <v>3.6496350364965124E-3</v>
      </c>
      <c r="W660" s="29">
        <f>IFERROR(ABS(1-SMALL(Results!$Y660:$BB660,9)/SMALL(Results!$Y660:$BB660,1)),"")</f>
        <v>3.6496350364965124E-3</v>
      </c>
      <c r="X660" s="31">
        <f>IFERROR(ABS(1-SMALL(Results!$Y660:$BB660,10)/SMALL(Results!$Y660:$BB660,1)),"")</f>
        <v>3.6496350364965124E-3</v>
      </c>
      <c r="Y660">
        <v>13.7</v>
      </c>
      <c r="Z660">
        <v>13.71</v>
      </c>
      <c r="AA660">
        <v>13.72</v>
      </c>
      <c r="AB660">
        <v>13.72</v>
      </c>
      <c r="AC660">
        <v>13.72</v>
      </c>
      <c r="AD660">
        <v>13.73</v>
      </c>
      <c r="AE660">
        <v>13.74</v>
      </c>
      <c r="AF660">
        <v>13.78</v>
      </c>
      <c r="AG660">
        <v>15.72</v>
      </c>
      <c r="AH660">
        <v>15.72</v>
      </c>
      <c r="AI660">
        <v>13.82</v>
      </c>
      <c r="AJ660">
        <v>13.82</v>
      </c>
      <c r="AK660">
        <v>13.75</v>
      </c>
      <c r="AL660">
        <v>13.76</v>
      </c>
      <c r="AM660">
        <v>13.75</v>
      </c>
      <c r="AN660">
        <v>13.79</v>
      </c>
      <c r="AO660">
        <v>13.82</v>
      </c>
      <c r="AP660">
        <v>13.75</v>
      </c>
      <c r="AQ660">
        <v>13.81</v>
      </c>
      <c r="AR660">
        <v>13.81</v>
      </c>
      <c r="AS660">
        <v>14.16</v>
      </c>
      <c r="AT660">
        <v>14.18</v>
      </c>
      <c r="AU660">
        <v>14.1</v>
      </c>
      <c r="AV660">
        <v>14.35</v>
      </c>
      <c r="AW660">
        <v>13.99</v>
      </c>
      <c r="AX660">
        <v>14.68</v>
      </c>
      <c r="AY660">
        <v>14.93</v>
      </c>
      <c r="AZ660">
        <v>14.11</v>
      </c>
      <c r="BA660">
        <v>14.14</v>
      </c>
      <c r="BB660">
        <v>14.4</v>
      </c>
    </row>
    <row r="661" spans="1:54" hidden="1" x14ac:dyDescent="0.25">
      <c r="A661" s="12" t="s">
        <v>10</v>
      </c>
      <c r="B661" t="s">
        <v>9</v>
      </c>
      <c r="C661" t="s">
        <v>8</v>
      </c>
      <c r="D661" t="s">
        <v>3</v>
      </c>
      <c r="E661">
        <v>56</v>
      </c>
      <c r="F661" t="str">
        <f t="shared" si="133"/>
        <v>V9DockerMasterSlaveO356</v>
      </c>
      <c r="G661">
        <f t="shared" si="134"/>
        <v>12.96</v>
      </c>
      <c r="H661">
        <f t="shared" si="137"/>
        <v>44.512345679012341</v>
      </c>
      <c r="I661">
        <f t="shared" si="135"/>
        <v>14.03</v>
      </c>
      <c r="J661">
        <f t="shared" si="138"/>
        <v>12.97</v>
      </c>
      <c r="K661">
        <f t="shared" si="139"/>
        <v>44.508481110254436</v>
      </c>
      <c r="L661">
        <f t="shared" si="136"/>
        <v>13.280666666666663</v>
      </c>
      <c r="M661">
        <f t="shared" si="140"/>
        <v>12.96</v>
      </c>
      <c r="N661">
        <f t="shared" si="141"/>
        <v>12.98</v>
      </c>
      <c r="O661">
        <f t="shared" si="142"/>
        <v>9.9999999999997868E-3</v>
      </c>
      <c r="P661">
        <f t="shared" si="143"/>
        <v>9.9999999999997868E-3</v>
      </c>
      <c r="Q661">
        <f t="shared" si="144"/>
        <v>12.97</v>
      </c>
      <c r="R661">
        <f t="shared" si="145"/>
        <v>12.96</v>
      </c>
      <c r="S661" s="29">
        <f>IFERROR(ABS(1-SMALL(Results!$Y661:$BB661,5)/SMALL(Results!$Y661:$BB661,1)),"")</f>
        <v>7.7160493827155285E-4</v>
      </c>
      <c r="T661" s="29">
        <f>IFERROR(ABS(1-SMALL(Results!$Y661:$BB661,6)/SMALL(Results!$Y661:$BB661,1)),"")</f>
        <v>7.7160493827155285E-4</v>
      </c>
      <c r="U661" s="29">
        <f>IFERROR(ABS(1-SMALL(Results!$Y661:$BB661,7)/SMALL(Results!$Y661:$BB661,1)),"")</f>
        <v>1.5432098765431057E-3</v>
      </c>
      <c r="V661" s="29">
        <f>IFERROR(ABS(1-SMALL(Results!$Y661:$BB661,8)/SMALL(Results!$Y661:$BB661,1)),"")</f>
        <v>1.5432098765431057E-3</v>
      </c>
      <c r="W661" s="29">
        <f>IFERROR(ABS(1-SMALL(Results!$Y661:$BB661,9)/SMALL(Results!$Y661:$BB661,1)),"")</f>
        <v>2.3148148148146586E-3</v>
      </c>
      <c r="X661" s="31">
        <f>IFERROR(ABS(1-SMALL(Results!$Y661:$BB661,10)/SMALL(Results!$Y661:$BB661,1)),"")</f>
        <v>2.3148148148146586E-3</v>
      </c>
      <c r="Y661">
        <v>12.96</v>
      </c>
      <c r="Z661">
        <v>12.96</v>
      </c>
      <c r="AA661">
        <v>12.96</v>
      </c>
      <c r="AB661">
        <v>12.96</v>
      </c>
      <c r="AC661">
        <v>12.97</v>
      </c>
      <c r="AD661">
        <v>12.97</v>
      </c>
      <c r="AE661">
        <v>12.98</v>
      </c>
      <c r="AF661">
        <v>12.98</v>
      </c>
      <c r="AG661">
        <v>12.99</v>
      </c>
      <c r="AH661">
        <v>12.99</v>
      </c>
      <c r="AI661">
        <v>13.03</v>
      </c>
      <c r="AJ661">
        <v>13.04</v>
      </c>
      <c r="AK661">
        <v>12.99</v>
      </c>
      <c r="AL661">
        <v>13.02</v>
      </c>
      <c r="AM661">
        <v>13.07</v>
      </c>
      <c r="AN661">
        <v>13</v>
      </c>
      <c r="AO661">
        <v>13.02</v>
      </c>
      <c r="AP661">
        <v>13.05</v>
      </c>
      <c r="AQ661">
        <v>13.01</v>
      </c>
      <c r="AR661">
        <v>13.06</v>
      </c>
      <c r="AS661">
        <v>13.85</v>
      </c>
      <c r="AT661">
        <v>13.84</v>
      </c>
      <c r="AU661">
        <v>13.78</v>
      </c>
      <c r="AV661">
        <v>13.87</v>
      </c>
      <c r="AW661">
        <v>13.84</v>
      </c>
      <c r="AX661">
        <v>13.89</v>
      </c>
      <c r="AY661">
        <v>13.88</v>
      </c>
      <c r="AZ661">
        <v>14.03</v>
      </c>
      <c r="BA661">
        <v>13.85</v>
      </c>
      <c r="BB661">
        <v>13.58</v>
      </c>
    </row>
    <row r="662" spans="1:54" hidden="1" x14ac:dyDescent="0.25">
      <c r="A662" s="12" t="s">
        <v>10</v>
      </c>
      <c r="B662" t="s">
        <v>9</v>
      </c>
      <c r="C662" t="s">
        <v>8</v>
      </c>
      <c r="D662" t="s">
        <v>3</v>
      </c>
      <c r="E662">
        <v>60</v>
      </c>
      <c r="F662" t="str">
        <f t="shared" si="133"/>
        <v>V9DockerMasterSlaveO360</v>
      </c>
      <c r="G662">
        <f t="shared" si="134"/>
        <v>12.25</v>
      </c>
      <c r="H662">
        <f t="shared" si="137"/>
        <v>47.092244897959183</v>
      </c>
      <c r="I662">
        <f t="shared" si="135"/>
        <v>13.63</v>
      </c>
      <c r="J662">
        <f t="shared" si="138"/>
        <v>12.31</v>
      </c>
      <c r="K662">
        <f t="shared" si="139"/>
        <v>46.89480097481723</v>
      </c>
      <c r="L662">
        <f t="shared" si="136"/>
        <v>12.687000000000003</v>
      </c>
      <c r="M662">
        <f t="shared" si="140"/>
        <v>12.3</v>
      </c>
      <c r="N662">
        <f t="shared" si="141"/>
        <v>12.32</v>
      </c>
      <c r="O662">
        <f t="shared" si="142"/>
        <v>9.9999999999997868E-3</v>
      </c>
      <c r="P662">
        <f t="shared" si="143"/>
        <v>9.9999999999997868E-3</v>
      </c>
      <c r="Q662">
        <f t="shared" si="144"/>
        <v>12.31</v>
      </c>
      <c r="R662">
        <f t="shared" si="145"/>
        <v>12.3</v>
      </c>
      <c r="S662" s="29">
        <f>IFERROR(ABS(1-SMALL(Results!$Y662:$BB662,5)/SMALL(Results!$Y662:$BB662,1)),"")</f>
        <v>4.8979591836735281E-3</v>
      </c>
      <c r="T662" s="29">
        <f>IFERROR(ABS(1-SMALL(Results!$Y662:$BB662,6)/SMALL(Results!$Y662:$BB662,1)),"")</f>
        <v>4.8979591836735281E-3</v>
      </c>
      <c r="U662" s="29">
        <f>IFERROR(ABS(1-SMALL(Results!$Y662:$BB662,7)/SMALL(Results!$Y662:$BB662,1)),"")</f>
        <v>4.8979591836735281E-3</v>
      </c>
      <c r="V662" s="29">
        <f>IFERROR(ABS(1-SMALL(Results!$Y662:$BB662,8)/SMALL(Results!$Y662:$BB662,1)),"")</f>
        <v>5.7142857142857828E-3</v>
      </c>
      <c r="W662" s="29">
        <f>IFERROR(ABS(1-SMALL(Results!$Y662:$BB662,9)/SMALL(Results!$Y662:$BB662,1)),"")</f>
        <v>6.5306122448980375E-3</v>
      </c>
      <c r="X662" s="31">
        <f>IFERROR(ABS(1-SMALL(Results!$Y662:$BB662,10)/SMALL(Results!$Y662:$BB662,1)),"")</f>
        <v>6.5306122448980375E-3</v>
      </c>
      <c r="Y662">
        <v>12.25</v>
      </c>
      <c r="Z662">
        <v>12.29</v>
      </c>
      <c r="AA662">
        <v>12.3</v>
      </c>
      <c r="AB662">
        <v>12.3</v>
      </c>
      <c r="AC662">
        <v>12.31</v>
      </c>
      <c r="AD662">
        <v>12.31</v>
      </c>
      <c r="AE662">
        <v>12.31</v>
      </c>
      <c r="AF662">
        <v>12.32</v>
      </c>
      <c r="AG662">
        <v>12.34</v>
      </c>
      <c r="AH662">
        <v>12.36</v>
      </c>
      <c r="AI662">
        <v>12.35</v>
      </c>
      <c r="AJ662">
        <v>12.34</v>
      </c>
      <c r="AK662">
        <v>12.35</v>
      </c>
      <c r="AL662">
        <v>12.33</v>
      </c>
      <c r="AM662">
        <v>12.37</v>
      </c>
      <c r="AN662">
        <v>12.35</v>
      </c>
      <c r="AO662">
        <v>12.36</v>
      </c>
      <c r="AP662">
        <v>12.37</v>
      </c>
      <c r="AQ662">
        <v>12.34</v>
      </c>
      <c r="AR662">
        <v>12.33</v>
      </c>
      <c r="AS662">
        <v>13.1</v>
      </c>
      <c r="AT662">
        <v>13.61</v>
      </c>
      <c r="AU662">
        <v>13.37</v>
      </c>
      <c r="AV662">
        <v>13.1</v>
      </c>
      <c r="AW662">
        <v>13.24</v>
      </c>
      <c r="AX662">
        <v>13.59</v>
      </c>
      <c r="AY662">
        <v>13.25</v>
      </c>
      <c r="AZ662">
        <v>13.59</v>
      </c>
      <c r="BA662">
        <v>13.55</v>
      </c>
      <c r="BB662">
        <v>13.63</v>
      </c>
    </row>
    <row r="663" spans="1:54" hidden="1" x14ac:dyDescent="0.25">
      <c r="A663" s="12" t="s">
        <v>10</v>
      </c>
      <c r="B663" t="s">
        <v>9</v>
      </c>
      <c r="C663" t="s">
        <v>8</v>
      </c>
      <c r="D663" t="s">
        <v>3</v>
      </c>
      <c r="E663">
        <v>64</v>
      </c>
      <c r="F663" t="str">
        <f t="shared" si="133"/>
        <v>V9DockerMasterSlaveO364</v>
      </c>
      <c r="G663">
        <f t="shared" si="134"/>
        <v>12.39</v>
      </c>
      <c r="H663">
        <f t="shared" si="137"/>
        <v>46.56012913640032</v>
      </c>
      <c r="I663">
        <f t="shared" si="135"/>
        <v>12.45</v>
      </c>
      <c r="J663">
        <f t="shared" si="138"/>
        <v>12.425000000000001</v>
      </c>
      <c r="K663">
        <f t="shared" si="139"/>
        <v>46.460764587525155</v>
      </c>
      <c r="L663">
        <f t="shared" si="136"/>
        <v>12.423999999999999</v>
      </c>
      <c r="M663">
        <f t="shared" si="140"/>
        <v>12.42</v>
      </c>
      <c r="N663">
        <f t="shared" si="141"/>
        <v>12.44</v>
      </c>
      <c r="O663">
        <f t="shared" si="142"/>
        <v>5.0000000000007816E-3</v>
      </c>
      <c r="P663">
        <f t="shared" si="143"/>
        <v>1.4999999999998792E-2</v>
      </c>
      <c r="Q663">
        <f t="shared" si="144"/>
        <v>12.425000000000001</v>
      </c>
      <c r="R663">
        <f t="shared" si="145"/>
        <v>12.42</v>
      </c>
      <c r="S663" s="29">
        <f>IFERROR(ABS(1-SMALL(Results!$Y663:$BB663,5)/SMALL(Results!$Y663:$BB663,1)),"")</f>
        <v>2.421307506053294E-3</v>
      </c>
      <c r="T663" s="29">
        <f>IFERROR(ABS(1-SMALL(Results!$Y663:$BB663,6)/SMALL(Results!$Y663:$BB663,1)),"")</f>
        <v>3.2284100080710587E-3</v>
      </c>
      <c r="U663" s="29">
        <f>IFERROR(ABS(1-SMALL(Results!$Y663:$BB663,7)/SMALL(Results!$Y663:$BB663,1)),"")</f>
        <v>3.2284100080710587E-3</v>
      </c>
      <c r="V663" s="29">
        <f>IFERROR(ABS(1-SMALL(Results!$Y663:$BB663,8)/SMALL(Results!$Y663:$BB663,1)),"")</f>
        <v>4.0355125100886013E-3</v>
      </c>
      <c r="W663" s="29">
        <f>IFERROR(ABS(1-SMALL(Results!$Y663:$BB663,9)/SMALL(Results!$Y663:$BB663,1)),"")</f>
        <v>4.0355125100886013E-3</v>
      </c>
      <c r="X663" s="31">
        <f>IFERROR(ABS(1-SMALL(Results!$Y663:$BB663,10)/SMALL(Results!$Y663:$BB663,1)),"")</f>
        <v>4.842615012106366E-3</v>
      </c>
      <c r="Y663">
        <v>12.39</v>
      </c>
      <c r="Z663">
        <v>12.4</v>
      </c>
      <c r="AA663">
        <v>12.42</v>
      </c>
      <c r="AB663">
        <v>12.42</v>
      </c>
      <c r="AC663">
        <v>12.42</v>
      </c>
      <c r="AD663">
        <v>12.43</v>
      </c>
      <c r="AE663">
        <v>12.43</v>
      </c>
      <c r="AF663">
        <v>12.44</v>
      </c>
      <c r="AG663">
        <v>12.44</v>
      </c>
      <c r="AH663">
        <v>12.45</v>
      </c>
    </row>
    <row r="664" spans="1:54" hidden="1" x14ac:dyDescent="0.25">
      <c r="A664" s="12" t="s">
        <v>10</v>
      </c>
      <c r="B664" t="s">
        <v>9</v>
      </c>
      <c r="C664" t="s">
        <v>8</v>
      </c>
      <c r="D664" t="s">
        <v>3</v>
      </c>
      <c r="E664">
        <v>128</v>
      </c>
      <c r="F664" t="str">
        <f t="shared" si="133"/>
        <v>V9DockerMasterSlaveO3128</v>
      </c>
      <c r="G664">
        <f t="shared" si="134"/>
        <v>12.17</v>
      </c>
      <c r="H664">
        <f t="shared" si="137"/>
        <v>47.401807723911254</v>
      </c>
      <c r="I664">
        <f t="shared" si="135"/>
        <v>12.29</v>
      </c>
      <c r="J664">
        <f t="shared" si="138"/>
        <v>12.274999999999999</v>
      </c>
      <c r="K664">
        <f t="shared" si="139"/>
        <v>47.028513238289221</v>
      </c>
      <c r="L664">
        <f t="shared" si="136"/>
        <v>12.254</v>
      </c>
      <c r="M664">
        <f t="shared" si="140"/>
        <v>12.25</v>
      </c>
      <c r="N664">
        <f t="shared" si="141"/>
        <v>12.28</v>
      </c>
      <c r="O664">
        <f t="shared" si="142"/>
        <v>2.4999999999998579E-2</v>
      </c>
      <c r="P664">
        <f t="shared" si="143"/>
        <v>5.0000000000007816E-3</v>
      </c>
      <c r="Q664">
        <f t="shared" si="144"/>
        <v>12.274999999999999</v>
      </c>
      <c r="R664">
        <f t="shared" si="145"/>
        <v>12.25</v>
      </c>
      <c r="S664" s="29">
        <f>IFERROR(ABS(1-SMALL(Results!$Y664:$BB664,5)/SMALL(Results!$Y664:$BB664,1)),"")</f>
        <v>8.2169268693508268E-3</v>
      </c>
      <c r="T664" s="29">
        <f>IFERROR(ABS(1-SMALL(Results!$Y664:$BB664,6)/SMALL(Results!$Y664:$BB664,1)),"")</f>
        <v>9.0386195562859317E-3</v>
      </c>
      <c r="U664" s="29">
        <f>IFERROR(ABS(1-SMALL(Results!$Y664:$BB664,7)/SMALL(Results!$Y664:$BB664,1)),"")</f>
        <v>9.0386195562859317E-3</v>
      </c>
      <c r="V664" s="29">
        <f>IFERROR(ABS(1-SMALL(Results!$Y664:$BB664,8)/SMALL(Results!$Y664:$BB664,1)),"")</f>
        <v>9.0386195562859317E-3</v>
      </c>
      <c r="W664" s="29">
        <f>IFERROR(ABS(1-SMALL(Results!$Y664:$BB664,9)/SMALL(Results!$Y664:$BB664,1)),"")</f>
        <v>9.0386195562859317E-3</v>
      </c>
      <c r="X664" s="31">
        <f>IFERROR(ABS(1-SMALL(Results!$Y664:$BB664,10)/SMALL(Results!$Y664:$BB664,1)),"")</f>
        <v>9.8603122432210366E-3</v>
      </c>
      <c r="Y664">
        <v>12.17</v>
      </c>
      <c r="Z664">
        <v>12.19</v>
      </c>
      <c r="AA664">
        <v>12.25</v>
      </c>
      <c r="AB664">
        <v>12.25</v>
      </c>
      <c r="AC664">
        <v>12.27</v>
      </c>
      <c r="AD664">
        <v>12.28</v>
      </c>
      <c r="AE664">
        <v>12.28</v>
      </c>
      <c r="AF664">
        <v>12.28</v>
      </c>
      <c r="AG664">
        <v>12.28</v>
      </c>
      <c r="AH664">
        <v>12.29</v>
      </c>
    </row>
    <row r="665" spans="1:54" hidden="1" x14ac:dyDescent="0.25">
      <c r="A665" s="12" t="s">
        <v>10</v>
      </c>
      <c r="B665" t="s">
        <v>9</v>
      </c>
      <c r="C665" t="s">
        <v>8</v>
      </c>
      <c r="D665" t="s">
        <v>3</v>
      </c>
      <c r="E665">
        <v>256</v>
      </c>
      <c r="F665" t="str">
        <f t="shared" si="133"/>
        <v>V9DockerMasterSlaveO3256</v>
      </c>
      <c r="G665">
        <f t="shared" si="134"/>
        <v>14.32</v>
      </c>
      <c r="H665">
        <f t="shared" si="137"/>
        <v>40.284916201117319</v>
      </c>
      <c r="I665">
        <f t="shared" si="135"/>
        <v>14.94</v>
      </c>
      <c r="J665">
        <f t="shared" si="138"/>
        <v>14.605</v>
      </c>
      <c r="K665">
        <f t="shared" si="139"/>
        <v>39.525847312564196</v>
      </c>
      <c r="L665">
        <f t="shared" si="136"/>
        <v>14.643076923076924</v>
      </c>
      <c r="M665">
        <f t="shared" si="140"/>
        <v>14.6</v>
      </c>
      <c r="N665">
        <f t="shared" si="141"/>
        <v>14.76</v>
      </c>
      <c r="O665">
        <f t="shared" si="142"/>
        <v>5.0000000000007816E-3</v>
      </c>
      <c r="P665">
        <f t="shared" si="143"/>
        <v>0.15499999999999936</v>
      </c>
      <c r="Q665">
        <f t="shared" si="144"/>
        <v>14.605</v>
      </c>
      <c r="R665">
        <f t="shared" si="145"/>
        <v>14.51</v>
      </c>
      <c r="S665" s="29">
        <f>IFERROR(ABS(1-SMALL(Results!$Y665:$BB665,5)/SMALL(Results!$Y665:$BB665,1)),"")</f>
        <v>1.9553072625698276E-2</v>
      </c>
      <c r="T665" s="29">
        <f>IFERROR(ABS(1-SMALL(Results!$Y665:$BB665,6)/SMALL(Results!$Y665:$BB665,1)),"")</f>
        <v>2.0251396648044651E-2</v>
      </c>
      <c r="U665" s="29">
        <f>IFERROR(ABS(1-SMALL(Results!$Y665:$BB665,7)/SMALL(Results!$Y665:$BB665,1)),"")</f>
        <v>2.2346368715083775E-2</v>
      </c>
      <c r="V665" s="29">
        <f>IFERROR(ABS(1-SMALL(Results!$Y665:$BB665,8)/SMALL(Results!$Y665:$BB665,1)),"")</f>
        <v>2.3743016759776525E-2</v>
      </c>
      <c r="W665" s="29">
        <f>IFERROR(ABS(1-SMALL(Results!$Y665:$BB665,9)/SMALL(Results!$Y665:$BB665,1)),"")</f>
        <v>2.9329608938547524E-2</v>
      </c>
      <c r="X665" s="31">
        <f>IFERROR(ABS(1-SMALL(Results!$Y665:$BB665,10)/SMALL(Results!$Y665:$BB665,1)),"")</f>
        <v>3.0726256983240274E-2</v>
      </c>
      <c r="Y665">
        <v>14.44</v>
      </c>
      <c r="Z665">
        <v>14.6</v>
      </c>
      <c r="AA665">
        <v>14.74</v>
      </c>
      <c r="AB665">
        <v>14.91</v>
      </c>
      <c r="AC665">
        <v>14.94</v>
      </c>
      <c r="AD665">
        <v>14.76</v>
      </c>
      <c r="AE665">
        <v>14.64</v>
      </c>
      <c r="AF665">
        <v>14.51</v>
      </c>
      <c r="AG665">
        <v>14.76</v>
      </c>
      <c r="AH665">
        <v>14.61</v>
      </c>
      <c r="AI665">
        <v>14.66</v>
      </c>
      <c r="AJ665">
        <v>14.32</v>
      </c>
      <c r="AK665">
        <v>14.47</v>
      </c>
    </row>
    <row r="666" spans="1:54" hidden="1" x14ac:dyDescent="0.25">
      <c r="A666" s="12" t="s">
        <v>10</v>
      </c>
      <c r="B666" t="s">
        <v>9</v>
      </c>
      <c r="C666" t="s">
        <v>8</v>
      </c>
      <c r="D666" t="s">
        <v>4</v>
      </c>
      <c r="E666">
        <v>1</v>
      </c>
      <c r="F666" t="str">
        <f t="shared" si="133"/>
        <v>V9DockerMasterSlaveO21</v>
      </c>
      <c r="G666">
        <f t="shared" si="134"/>
        <v>576.78</v>
      </c>
      <c r="H666">
        <f t="shared" si="137"/>
        <v>1</v>
      </c>
      <c r="I666">
        <f t="shared" si="135"/>
        <v>578.97</v>
      </c>
      <c r="J666">
        <f t="shared" si="138"/>
        <v>577.20499999999993</v>
      </c>
      <c r="K666">
        <f t="shared" si="139"/>
        <v>1</v>
      </c>
      <c r="L666">
        <f t="shared" si="136"/>
        <v>577.7013333333332</v>
      </c>
      <c r="M666">
        <f t="shared" si="140"/>
        <v>577.08000000000004</v>
      </c>
      <c r="N666">
        <f t="shared" si="141"/>
        <v>577.27</v>
      </c>
      <c r="O666">
        <f t="shared" si="142"/>
        <v>0.12499999999988631</v>
      </c>
      <c r="P666">
        <f t="shared" si="143"/>
        <v>6.500000000005457E-2</v>
      </c>
      <c r="Q666">
        <f t="shared" si="144"/>
        <v>577.20499999999993</v>
      </c>
      <c r="R666">
        <f t="shared" si="145"/>
        <v>577.09</v>
      </c>
      <c r="S666" s="29">
        <f>IFERROR(ABS(1-SMALL(Results!$Y666:$BB666,5)/SMALL(Results!$Y666:$BB666,1)),"")</f>
        <v>6.4149242345434843E-4</v>
      </c>
      <c r="T666" s="29">
        <f>IFERROR(ABS(1-SMALL(Results!$Y666:$BB666,6)/SMALL(Results!$Y666:$BB666,1)),"")</f>
        <v>8.3220638718395357E-4</v>
      </c>
      <c r="U666" s="29">
        <f>IFERROR(ABS(1-SMALL(Results!$Y666:$BB666,7)/SMALL(Results!$Y666:$BB666,1)),"")</f>
        <v>8.3220638718395357E-4</v>
      </c>
      <c r="V666" s="29">
        <f>IFERROR(ABS(1-SMALL(Results!$Y666:$BB666,8)/SMALL(Results!$Y666:$BB666,1)),"")</f>
        <v>8.4954402025028131E-4</v>
      </c>
      <c r="W666" s="29">
        <f>IFERROR(ABS(1-SMALL(Results!$Y666:$BB666,9)/SMALL(Results!$Y666:$BB666,1)),"")</f>
        <v>1.005582717847453E-3</v>
      </c>
      <c r="X666" s="31">
        <f>IFERROR(ABS(1-SMALL(Results!$Y666:$BB666,10)/SMALL(Results!$Y666:$BB666,1)),"")</f>
        <v>1.0402579839801085E-3</v>
      </c>
      <c r="Y666">
        <v>576.78</v>
      </c>
      <c r="Z666">
        <v>577.04</v>
      </c>
      <c r="AA666">
        <v>577.08000000000004</v>
      </c>
      <c r="AB666">
        <v>577.09</v>
      </c>
      <c r="AC666">
        <v>577.15</v>
      </c>
      <c r="AD666">
        <v>577.26</v>
      </c>
      <c r="AE666">
        <v>577.26</v>
      </c>
      <c r="AF666">
        <v>577.27</v>
      </c>
      <c r="AG666">
        <v>577.36</v>
      </c>
      <c r="AH666">
        <v>577.38</v>
      </c>
      <c r="AI666">
        <v>577.82000000000005</v>
      </c>
      <c r="AJ666">
        <v>577.80999999999995</v>
      </c>
      <c r="AK666">
        <v>577.78</v>
      </c>
      <c r="AL666">
        <v>578.16999999999996</v>
      </c>
      <c r="AM666">
        <v>578.97</v>
      </c>
      <c r="AN666">
        <v>578.15</v>
      </c>
      <c r="AO666">
        <v>577.76</v>
      </c>
      <c r="AP666">
        <v>577.79999999999995</v>
      </c>
      <c r="AQ666">
        <v>577.85</v>
      </c>
      <c r="AR666">
        <v>577.70000000000005</v>
      </c>
      <c r="AS666">
        <v>578.55999999999995</v>
      </c>
      <c r="AT666">
        <v>577.79999999999995</v>
      </c>
      <c r="AU666">
        <v>577.69000000000005</v>
      </c>
      <c r="AV666">
        <v>577.69000000000005</v>
      </c>
      <c r="AW666">
        <v>577.76</v>
      </c>
      <c r="AX666">
        <v>577.89</v>
      </c>
      <c r="AY666">
        <v>578.51</v>
      </c>
      <c r="AZ666">
        <v>578.20000000000005</v>
      </c>
      <c r="BA666">
        <v>577.92999999999995</v>
      </c>
      <c r="BB666">
        <v>577.53</v>
      </c>
    </row>
    <row r="667" spans="1:54" hidden="1" x14ac:dyDescent="0.25">
      <c r="A667" s="12" t="s">
        <v>10</v>
      </c>
      <c r="B667" t="s">
        <v>9</v>
      </c>
      <c r="C667" t="s">
        <v>8</v>
      </c>
      <c r="D667" t="s">
        <v>4</v>
      </c>
      <c r="E667">
        <v>2</v>
      </c>
      <c r="F667" t="str">
        <f t="shared" si="133"/>
        <v>V9DockerMasterSlaveO22</v>
      </c>
      <c r="G667">
        <f t="shared" si="134"/>
        <v>295.29000000000002</v>
      </c>
      <c r="H667">
        <f t="shared" si="137"/>
        <v>1.9532662806055063</v>
      </c>
      <c r="I667">
        <f t="shared" si="135"/>
        <v>296.20999999999998</v>
      </c>
      <c r="J667">
        <f t="shared" si="138"/>
        <v>295.35500000000002</v>
      </c>
      <c r="K667">
        <f t="shared" si="139"/>
        <v>1.9542753635455634</v>
      </c>
      <c r="L667">
        <f t="shared" si="136"/>
        <v>295.69766666666675</v>
      </c>
      <c r="M667">
        <f t="shared" si="140"/>
        <v>295.52999999999997</v>
      </c>
      <c r="N667">
        <f t="shared" si="141"/>
        <v>295.75</v>
      </c>
      <c r="O667">
        <f t="shared" si="142"/>
        <v>-0.17499999999995453</v>
      </c>
      <c r="P667">
        <f t="shared" si="143"/>
        <v>0.39499999999998181</v>
      </c>
      <c r="Q667">
        <f t="shared" si="144"/>
        <v>295.35500000000002</v>
      </c>
      <c r="R667">
        <f t="shared" si="145"/>
        <v>295.32</v>
      </c>
      <c r="S667" s="29">
        <f>IFERROR(ABS(1-SMALL(Results!$Y667:$BB667,5)/SMALL(Results!$Y667:$BB667,1)),"")</f>
        <v>2.0319008432378993E-4</v>
      </c>
      <c r="T667" s="29">
        <f>IFERROR(ABS(1-SMALL(Results!$Y667:$BB667,6)/SMALL(Results!$Y667:$BB667,1)),"")</f>
        <v>2.3705509837790295E-4</v>
      </c>
      <c r="U667" s="29">
        <f>IFERROR(ABS(1-SMALL(Results!$Y667:$BB667,7)/SMALL(Results!$Y667:$BB667,1)),"")</f>
        <v>2.7092011243179392E-4</v>
      </c>
      <c r="V667" s="29">
        <f>IFERROR(ABS(1-SMALL(Results!$Y667:$BB667,8)/SMALL(Results!$Y667:$BB667,1)),"")</f>
        <v>3.3865014053979792E-4</v>
      </c>
      <c r="W667" s="29">
        <f>IFERROR(ABS(1-SMALL(Results!$Y667:$BB667,9)/SMALL(Results!$Y667:$BB667,1)),"")</f>
        <v>4.0638016864757986E-4</v>
      </c>
      <c r="X667" s="31">
        <f>IFERROR(ABS(1-SMALL(Results!$Y667:$BB667,10)/SMALL(Results!$Y667:$BB667,1)),"")</f>
        <v>4.4024518270169288E-4</v>
      </c>
      <c r="Y667">
        <v>295.37</v>
      </c>
      <c r="Z667">
        <v>295.52999999999997</v>
      </c>
      <c r="AA667">
        <v>295.52999999999997</v>
      </c>
      <c r="AB667">
        <v>295.64</v>
      </c>
      <c r="AC667">
        <v>295.70999999999998</v>
      </c>
      <c r="AD667">
        <v>295.72000000000003</v>
      </c>
      <c r="AE667">
        <v>295.74</v>
      </c>
      <c r="AF667">
        <v>295.75</v>
      </c>
      <c r="AG667">
        <v>295.77</v>
      </c>
      <c r="AH667">
        <v>295.88</v>
      </c>
      <c r="AI667">
        <v>295.97000000000003</v>
      </c>
      <c r="AJ667">
        <v>296.11</v>
      </c>
      <c r="AK667">
        <v>296.04000000000002</v>
      </c>
      <c r="AL667">
        <v>295.97000000000003</v>
      </c>
      <c r="AM667">
        <v>296.20999999999998</v>
      </c>
      <c r="AN667">
        <v>296.13</v>
      </c>
      <c r="AO667">
        <v>296.05</v>
      </c>
      <c r="AP667">
        <v>296.08</v>
      </c>
      <c r="AQ667">
        <v>296.05</v>
      </c>
      <c r="AR667">
        <v>296.14</v>
      </c>
      <c r="AS667">
        <v>295.36</v>
      </c>
      <c r="AT667">
        <v>295.29000000000002</v>
      </c>
      <c r="AU667">
        <v>295.29000000000002</v>
      </c>
      <c r="AV667">
        <v>295.42</v>
      </c>
      <c r="AW667">
        <v>295.32</v>
      </c>
      <c r="AX667">
        <v>295.39</v>
      </c>
      <c r="AY667">
        <v>295.35000000000002</v>
      </c>
      <c r="AZ667">
        <v>295.40999999999997</v>
      </c>
      <c r="BA667">
        <v>295.42</v>
      </c>
      <c r="BB667">
        <v>295.29000000000002</v>
      </c>
    </row>
    <row r="668" spans="1:54" hidden="1" x14ac:dyDescent="0.25">
      <c r="A668" s="12" t="s">
        <v>10</v>
      </c>
      <c r="B668" t="s">
        <v>9</v>
      </c>
      <c r="C668" t="s">
        <v>8</v>
      </c>
      <c r="D668" t="s">
        <v>4</v>
      </c>
      <c r="E668">
        <v>4</v>
      </c>
      <c r="F668" t="str">
        <f t="shared" si="133"/>
        <v>V9DockerMasterSlaveO24</v>
      </c>
      <c r="G668">
        <f t="shared" si="134"/>
        <v>151.69999999999999</v>
      </c>
      <c r="H668">
        <f t="shared" si="137"/>
        <v>3.8021094264996704</v>
      </c>
      <c r="I668">
        <f t="shared" si="135"/>
        <v>152.24</v>
      </c>
      <c r="J668">
        <f t="shared" si="138"/>
        <v>151.73500000000001</v>
      </c>
      <c r="K668">
        <f t="shared" si="139"/>
        <v>3.8040333476126134</v>
      </c>
      <c r="L668">
        <f t="shared" si="136"/>
        <v>151.87633333333329</v>
      </c>
      <c r="M668">
        <f t="shared" si="140"/>
        <v>151.72999999999999</v>
      </c>
      <c r="N668">
        <f t="shared" si="141"/>
        <v>151.79</v>
      </c>
      <c r="O668">
        <f t="shared" si="142"/>
        <v>5.0000000000238742E-3</v>
      </c>
      <c r="P668">
        <f t="shared" si="143"/>
        <v>5.49999999999784E-2</v>
      </c>
      <c r="Q668">
        <f t="shared" si="144"/>
        <v>151.73500000000001</v>
      </c>
      <c r="R668">
        <f t="shared" si="145"/>
        <v>151.72</v>
      </c>
      <c r="S668" s="29">
        <f>IFERROR(ABS(1-SMALL(Results!$Y668:$BB668,5)/SMALL(Results!$Y668:$BB668,1)),"")</f>
        <v>1.9775873434402236E-4</v>
      </c>
      <c r="T668" s="29">
        <f>IFERROR(ABS(1-SMALL(Results!$Y668:$BB668,6)/SMALL(Results!$Y668:$BB668,1)),"")</f>
        <v>2.6367831245899254E-4</v>
      </c>
      <c r="U668" s="29">
        <f>IFERROR(ABS(1-SMALL(Results!$Y668:$BB668,7)/SMALL(Results!$Y668:$BB668,1)),"")</f>
        <v>2.6367831245899254E-4</v>
      </c>
      <c r="V668" s="29">
        <f>IFERROR(ABS(1-SMALL(Results!$Y668:$BB668,8)/SMALL(Results!$Y668:$BB668,1)),"")</f>
        <v>3.2959789057351863E-4</v>
      </c>
      <c r="W668" s="29">
        <f>IFERROR(ABS(1-SMALL(Results!$Y668:$BB668,9)/SMALL(Results!$Y668:$BB668,1)),"")</f>
        <v>3.2959789057351863E-4</v>
      </c>
      <c r="X668" s="31">
        <f>IFERROR(ABS(1-SMALL(Results!$Y668:$BB668,10)/SMALL(Results!$Y668:$BB668,1)),"")</f>
        <v>3.2959789057351863E-4</v>
      </c>
      <c r="Y668">
        <v>151.69999999999999</v>
      </c>
      <c r="Z668">
        <v>151.71</v>
      </c>
      <c r="AA668">
        <v>151.72999999999999</v>
      </c>
      <c r="AB668">
        <v>151.75</v>
      </c>
      <c r="AC668">
        <v>151.75</v>
      </c>
      <c r="AD668">
        <v>151.76</v>
      </c>
      <c r="AE668">
        <v>151.76</v>
      </c>
      <c r="AF668">
        <v>151.79</v>
      </c>
      <c r="AG668">
        <v>151.79</v>
      </c>
      <c r="AH668">
        <v>151.82</v>
      </c>
      <c r="AI668">
        <v>152.05000000000001</v>
      </c>
      <c r="AJ668">
        <v>152.05000000000001</v>
      </c>
      <c r="AK668">
        <v>152.07</v>
      </c>
      <c r="AL668">
        <v>152.11000000000001</v>
      </c>
      <c r="AM668">
        <v>152.15</v>
      </c>
      <c r="AN668">
        <v>152.24</v>
      </c>
      <c r="AO668">
        <v>152.11000000000001</v>
      </c>
      <c r="AP668">
        <v>152.09</v>
      </c>
      <c r="AQ668">
        <v>152.15</v>
      </c>
      <c r="AR668">
        <v>152.12</v>
      </c>
      <c r="AS668">
        <v>151.75</v>
      </c>
      <c r="AT668">
        <v>151.72</v>
      </c>
      <c r="AU668">
        <v>151.77000000000001</v>
      </c>
      <c r="AV668">
        <v>151.74</v>
      </c>
      <c r="AW668">
        <v>151.85</v>
      </c>
      <c r="AX668">
        <v>151.77000000000001</v>
      </c>
      <c r="AY668">
        <v>151.77000000000001</v>
      </c>
      <c r="AZ668">
        <v>151.78</v>
      </c>
      <c r="BA668">
        <v>151.74</v>
      </c>
      <c r="BB668">
        <v>151.69999999999999</v>
      </c>
    </row>
    <row r="669" spans="1:54" hidden="1" x14ac:dyDescent="0.25">
      <c r="A669" s="12" t="s">
        <v>10</v>
      </c>
      <c r="B669" t="s">
        <v>9</v>
      </c>
      <c r="C669" t="s">
        <v>8</v>
      </c>
      <c r="D669" t="s">
        <v>4</v>
      </c>
      <c r="E669">
        <v>8</v>
      </c>
      <c r="F669" t="str">
        <f t="shared" si="133"/>
        <v>V9DockerMasterSlaveO28</v>
      </c>
      <c r="G669">
        <f t="shared" si="134"/>
        <v>76.56</v>
      </c>
      <c r="H669">
        <f t="shared" si="137"/>
        <v>7.533699059561128</v>
      </c>
      <c r="I669">
        <f t="shared" si="135"/>
        <v>76.989999999999995</v>
      </c>
      <c r="J669">
        <f t="shared" si="138"/>
        <v>76.59</v>
      </c>
      <c r="K669">
        <f t="shared" si="139"/>
        <v>7.5362971667319485</v>
      </c>
      <c r="L669">
        <f t="shared" si="136"/>
        <v>76.694999999999979</v>
      </c>
      <c r="M669">
        <f t="shared" si="140"/>
        <v>76.58</v>
      </c>
      <c r="N669">
        <f t="shared" si="141"/>
        <v>76.62</v>
      </c>
      <c r="O669">
        <f t="shared" si="142"/>
        <v>1.0000000000005116E-2</v>
      </c>
      <c r="P669">
        <f t="shared" si="143"/>
        <v>3.0000000000001137E-2</v>
      </c>
      <c r="Q669">
        <f t="shared" si="144"/>
        <v>76.59</v>
      </c>
      <c r="R669">
        <f t="shared" si="145"/>
        <v>76.59</v>
      </c>
      <c r="S669" s="29">
        <f>IFERROR(ABS(1-SMALL(Results!$Y669:$BB669,5)/SMALL(Results!$Y669:$BB669,1)),"")</f>
        <v>3.9184952978055243E-4</v>
      </c>
      <c r="T669" s="29">
        <f>IFERROR(ABS(1-SMALL(Results!$Y669:$BB669,6)/SMALL(Results!$Y669:$BB669,1)),"")</f>
        <v>3.9184952978055243E-4</v>
      </c>
      <c r="U669" s="29">
        <f>IFERROR(ABS(1-SMALL(Results!$Y669:$BB669,7)/SMALL(Results!$Y669:$BB669,1)),"")</f>
        <v>3.9184952978055243E-4</v>
      </c>
      <c r="V669" s="29">
        <f>IFERROR(ABS(1-SMALL(Results!$Y669:$BB669,8)/SMALL(Results!$Y669:$BB669,1)),"")</f>
        <v>6.5308254963425405E-4</v>
      </c>
      <c r="W669" s="29">
        <f>IFERROR(ABS(1-SMALL(Results!$Y669:$BB669,9)/SMALL(Results!$Y669:$BB669,1)),"")</f>
        <v>7.8369905956110486E-4</v>
      </c>
      <c r="X669" s="31">
        <f>IFERROR(ABS(1-SMALL(Results!$Y669:$BB669,10)/SMALL(Results!$Y669:$BB669,1)),"")</f>
        <v>7.8369905956110486E-4</v>
      </c>
      <c r="Y669">
        <v>76.56</v>
      </c>
      <c r="Z669">
        <v>76.569999999999993</v>
      </c>
      <c r="AA669">
        <v>76.58</v>
      </c>
      <c r="AB669">
        <v>76.59</v>
      </c>
      <c r="AC669">
        <v>76.59</v>
      </c>
      <c r="AD669">
        <v>76.59</v>
      </c>
      <c r="AE669">
        <v>76.59</v>
      </c>
      <c r="AF669">
        <v>76.62</v>
      </c>
      <c r="AG669">
        <v>76.62</v>
      </c>
      <c r="AH669">
        <v>76.77</v>
      </c>
      <c r="AI669">
        <v>76.789999999999992</v>
      </c>
      <c r="AJ669">
        <v>76.789999999999992</v>
      </c>
      <c r="AK669">
        <v>76.989999999999995</v>
      </c>
      <c r="AL669">
        <v>76.91</v>
      </c>
      <c r="AM669">
        <v>76.739999999999995</v>
      </c>
      <c r="AN669">
        <v>76.84</v>
      </c>
      <c r="AO669">
        <v>76.849999999999994</v>
      </c>
      <c r="AP669">
        <v>76.81</v>
      </c>
      <c r="AQ669">
        <v>76.81</v>
      </c>
      <c r="AR669">
        <v>76.81</v>
      </c>
      <c r="AS669">
        <v>76.7</v>
      </c>
      <c r="AT669">
        <v>76.67</v>
      </c>
      <c r="AU669">
        <v>76.64</v>
      </c>
      <c r="AV669">
        <v>76.63</v>
      </c>
      <c r="AW669">
        <v>76.61</v>
      </c>
      <c r="AX669">
        <v>76.63</v>
      </c>
      <c r="AY669">
        <v>76.62</v>
      </c>
      <c r="AZ669">
        <v>76.64</v>
      </c>
      <c r="BA669">
        <v>76.66</v>
      </c>
      <c r="BB669">
        <v>76.63</v>
      </c>
    </row>
    <row r="670" spans="1:54" hidden="1" x14ac:dyDescent="0.25">
      <c r="A670" s="12" t="s">
        <v>10</v>
      </c>
      <c r="B670" t="s">
        <v>9</v>
      </c>
      <c r="C670" t="s">
        <v>8</v>
      </c>
      <c r="D670" t="s">
        <v>4</v>
      </c>
      <c r="E670">
        <v>12</v>
      </c>
      <c r="F670" t="str">
        <f t="shared" si="133"/>
        <v>V9DockerMasterSlaveO212</v>
      </c>
      <c r="G670">
        <f t="shared" si="134"/>
        <v>51.58</v>
      </c>
      <c r="H670">
        <f t="shared" si="137"/>
        <v>11.182241178751454</v>
      </c>
      <c r="I670">
        <f t="shared" si="135"/>
        <v>51.84</v>
      </c>
      <c r="J670">
        <f t="shared" si="138"/>
        <v>51.61</v>
      </c>
      <c r="K670">
        <f t="shared" si="139"/>
        <v>11.183975973648517</v>
      </c>
      <c r="L670">
        <f t="shared" si="136"/>
        <v>51.674333333333351</v>
      </c>
      <c r="M670">
        <f t="shared" si="140"/>
        <v>51.59</v>
      </c>
      <c r="N670">
        <f t="shared" si="141"/>
        <v>51.65</v>
      </c>
      <c r="O670">
        <f t="shared" si="142"/>
        <v>1.9999999999996021E-2</v>
      </c>
      <c r="P670">
        <f t="shared" si="143"/>
        <v>3.9999999999999147E-2</v>
      </c>
      <c r="Q670">
        <f t="shared" si="144"/>
        <v>51.61</v>
      </c>
      <c r="R670">
        <f t="shared" si="145"/>
        <v>51.6</v>
      </c>
      <c r="S670" s="29">
        <f>IFERROR(ABS(1-SMALL(Results!$Y670:$BB670,5)/SMALL(Results!$Y670:$BB670,1)),"")</f>
        <v>5.8162078324941469E-4</v>
      </c>
      <c r="T670" s="29">
        <f>IFERROR(ABS(1-SMALL(Results!$Y670:$BB670,6)/SMALL(Results!$Y670:$BB670,1)),"")</f>
        <v>5.8162078324941469E-4</v>
      </c>
      <c r="U670" s="29">
        <f>IFERROR(ABS(1-SMALL(Results!$Y670:$BB670,7)/SMALL(Results!$Y670:$BB670,1)),"")</f>
        <v>5.8162078324941469E-4</v>
      </c>
      <c r="V670" s="29">
        <f>IFERROR(ABS(1-SMALL(Results!$Y670:$BB670,8)/SMALL(Results!$Y670:$BB670,1)),"")</f>
        <v>7.754943776656642E-4</v>
      </c>
      <c r="W670" s="29">
        <f>IFERROR(ABS(1-SMALL(Results!$Y670:$BB670,9)/SMALL(Results!$Y670:$BB670,1)),"")</f>
        <v>9.6936797208235781E-4</v>
      </c>
      <c r="X670" s="31">
        <f>IFERROR(ABS(1-SMALL(Results!$Y670:$BB670,10)/SMALL(Results!$Y670:$BB670,1)),"")</f>
        <v>1.1632415664986073E-3</v>
      </c>
      <c r="Y670">
        <v>51.58</v>
      </c>
      <c r="Z670">
        <v>51.59</v>
      </c>
      <c r="AA670">
        <v>51.59</v>
      </c>
      <c r="AB670">
        <v>51.6</v>
      </c>
      <c r="AC670">
        <v>51.61</v>
      </c>
      <c r="AD670">
        <v>51.61</v>
      </c>
      <c r="AE670">
        <v>51.64</v>
      </c>
      <c r="AF670">
        <v>51.65</v>
      </c>
      <c r="AG670">
        <v>51.66</v>
      </c>
      <c r="AH670">
        <v>51.68</v>
      </c>
      <c r="AI670">
        <v>51.78</v>
      </c>
      <c r="AJ670">
        <v>51.82</v>
      </c>
      <c r="AK670">
        <v>51.71</v>
      </c>
      <c r="AL670">
        <v>51.74</v>
      </c>
      <c r="AM670">
        <v>51.72</v>
      </c>
      <c r="AN670">
        <v>51.72</v>
      </c>
      <c r="AO670">
        <v>51.75</v>
      </c>
      <c r="AP670">
        <v>51.84</v>
      </c>
      <c r="AQ670">
        <v>51.73</v>
      </c>
      <c r="AR670">
        <v>51.75</v>
      </c>
      <c r="AS670">
        <v>51.62</v>
      </c>
      <c r="AT670">
        <v>51.73</v>
      </c>
      <c r="AU670">
        <v>51.64</v>
      </c>
      <c r="AV670">
        <v>51.65</v>
      </c>
      <c r="AW670">
        <v>51.64</v>
      </c>
      <c r="AX670">
        <v>51.64</v>
      </c>
      <c r="AY670">
        <v>51.64</v>
      </c>
      <c r="AZ670">
        <v>51.61</v>
      </c>
      <c r="BA670">
        <v>51.63</v>
      </c>
      <c r="BB670">
        <v>51.66</v>
      </c>
    </row>
    <row r="671" spans="1:54" hidden="1" x14ac:dyDescent="0.25">
      <c r="A671" s="12" t="s">
        <v>10</v>
      </c>
      <c r="B671" t="s">
        <v>9</v>
      </c>
      <c r="C671" t="s">
        <v>8</v>
      </c>
      <c r="D671" t="s">
        <v>4</v>
      </c>
      <c r="E671">
        <v>16</v>
      </c>
      <c r="F671" t="str">
        <f t="shared" si="133"/>
        <v>V9DockerMasterSlaveO216</v>
      </c>
      <c r="G671">
        <f t="shared" si="134"/>
        <v>38.799999999999997</v>
      </c>
      <c r="H671">
        <f t="shared" si="137"/>
        <v>14.865463917525773</v>
      </c>
      <c r="I671">
        <f t="shared" si="135"/>
        <v>39.03</v>
      </c>
      <c r="J671">
        <f t="shared" si="138"/>
        <v>38.82</v>
      </c>
      <c r="K671">
        <f t="shared" si="139"/>
        <v>14.868753219989694</v>
      </c>
      <c r="L671">
        <f t="shared" si="136"/>
        <v>38.880666666666663</v>
      </c>
      <c r="M671">
        <f t="shared" si="140"/>
        <v>38.81</v>
      </c>
      <c r="N671">
        <f t="shared" si="141"/>
        <v>38.85</v>
      </c>
      <c r="O671">
        <f t="shared" si="142"/>
        <v>9.9999999999980105E-3</v>
      </c>
      <c r="P671">
        <f t="shared" si="143"/>
        <v>3.0000000000001137E-2</v>
      </c>
      <c r="Q671">
        <f t="shared" si="144"/>
        <v>38.82</v>
      </c>
      <c r="R671">
        <f t="shared" si="145"/>
        <v>38.82</v>
      </c>
      <c r="S671" s="29">
        <f>IFERROR(ABS(1-SMALL(Results!$Y671:$BB671,5)/SMALL(Results!$Y671:$BB671,1)),"")</f>
        <v>5.1546391752577136E-4</v>
      </c>
      <c r="T671" s="29">
        <f>IFERROR(ABS(1-SMALL(Results!$Y671:$BB671,6)/SMALL(Results!$Y671:$BB671,1)),"")</f>
        <v>5.1546391752577136E-4</v>
      </c>
      <c r="U671" s="29">
        <f>IFERROR(ABS(1-SMALL(Results!$Y671:$BB671,7)/SMALL(Results!$Y671:$BB671,1)),"")</f>
        <v>7.7319587628865705E-4</v>
      </c>
      <c r="V671" s="29">
        <f>IFERROR(ABS(1-SMALL(Results!$Y671:$BB671,8)/SMALL(Results!$Y671:$BB671,1)),"")</f>
        <v>1.0309278350517648E-3</v>
      </c>
      <c r="W671" s="29">
        <f>IFERROR(ABS(1-SMALL(Results!$Y671:$BB671,9)/SMALL(Results!$Y671:$BB671,1)),"")</f>
        <v>1.0309278350517648E-3</v>
      </c>
      <c r="X671" s="31">
        <f>IFERROR(ABS(1-SMALL(Results!$Y671:$BB671,10)/SMALL(Results!$Y671:$BB671,1)),"")</f>
        <v>1.2886597938146505E-3</v>
      </c>
      <c r="Y671">
        <v>38.799999999999997</v>
      </c>
      <c r="Z671">
        <v>38.81</v>
      </c>
      <c r="AA671">
        <v>38.81</v>
      </c>
      <c r="AB671">
        <v>38.82</v>
      </c>
      <c r="AC671">
        <v>38.82</v>
      </c>
      <c r="AD671">
        <v>38.83</v>
      </c>
      <c r="AE671">
        <v>38.840000000000003</v>
      </c>
      <c r="AF671">
        <v>38.85</v>
      </c>
      <c r="AG671">
        <v>38.85</v>
      </c>
      <c r="AH671">
        <v>38.85</v>
      </c>
      <c r="AI671">
        <v>38.97</v>
      </c>
      <c r="AJ671">
        <v>38.869999999999997</v>
      </c>
      <c r="AK671">
        <v>38.96</v>
      </c>
      <c r="AL671">
        <v>38.94</v>
      </c>
      <c r="AM671">
        <v>38.97</v>
      </c>
      <c r="AN671">
        <v>38.93</v>
      </c>
      <c r="AO671">
        <v>38.94</v>
      </c>
      <c r="AP671">
        <v>39.03</v>
      </c>
      <c r="AQ671">
        <v>38.97</v>
      </c>
      <c r="AR671">
        <v>38.93</v>
      </c>
      <c r="AS671">
        <v>38.86</v>
      </c>
      <c r="AT671">
        <v>38.82</v>
      </c>
      <c r="AU671">
        <v>38.89</v>
      </c>
      <c r="AV671">
        <v>38.840000000000003</v>
      </c>
      <c r="AW671">
        <v>38.880000000000003</v>
      </c>
      <c r="AX671">
        <v>38.92</v>
      </c>
      <c r="AY671">
        <v>38.85</v>
      </c>
      <c r="AZ671">
        <v>38.85</v>
      </c>
      <c r="BA671">
        <v>38.86</v>
      </c>
      <c r="BB671">
        <v>38.86</v>
      </c>
    </row>
    <row r="672" spans="1:54" hidden="1" x14ac:dyDescent="0.25">
      <c r="A672" s="12" t="s">
        <v>10</v>
      </c>
      <c r="B672" t="s">
        <v>9</v>
      </c>
      <c r="C672" t="s">
        <v>8</v>
      </c>
      <c r="D672" t="s">
        <v>4</v>
      </c>
      <c r="E672">
        <v>20</v>
      </c>
      <c r="F672" t="str">
        <f t="shared" si="133"/>
        <v>V9DockerMasterSlaveO220</v>
      </c>
      <c r="G672">
        <f t="shared" si="134"/>
        <v>31.22</v>
      </c>
      <c r="H672">
        <f t="shared" si="137"/>
        <v>18.474695707879565</v>
      </c>
      <c r="I672">
        <f t="shared" si="135"/>
        <v>31.42</v>
      </c>
      <c r="J672">
        <f t="shared" si="138"/>
        <v>31.25</v>
      </c>
      <c r="K672">
        <f t="shared" si="139"/>
        <v>18.470559999999999</v>
      </c>
      <c r="L672">
        <f t="shared" si="136"/>
        <v>31.309666666666661</v>
      </c>
      <c r="M672">
        <f t="shared" si="140"/>
        <v>31.25</v>
      </c>
      <c r="N672">
        <f t="shared" si="141"/>
        <v>31.29</v>
      </c>
      <c r="O672">
        <f t="shared" si="142"/>
        <v>0</v>
      </c>
      <c r="P672">
        <f t="shared" si="143"/>
        <v>3.9999999999999147E-2</v>
      </c>
      <c r="Q672">
        <f t="shared" si="144"/>
        <v>31.25</v>
      </c>
      <c r="R672">
        <f t="shared" si="145"/>
        <v>31.25</v>
      </c>
      <c r="S672" s="29">
        <f>IFERROR(ABS(1-SMALL(Results!$Y672:$BB672,5)/SMALL(Results!$Y672:$BB672,1)),"")</f>
        <v>9.6092248558621307E-4</v>
      </c>
      <c r="T672" s="29">
        <f>IFERROR(ABS(1-SMALL(Results!$Y672:$BB672,6)/SMALL(Results!$Y672:$BB672,1)),"")</f>
        <v>9.6092248558621307E-4</v>
      </c>
      <c r="U672" s="29">
        <f>IFERROR(ABS(1-SMALL(Results!$Y672:$BB672,7)/SMALL(Results!$Y672:$BB672,1)),"")</f>
        <v>1.2812299807816174E-3</v>
      </c>
      <c r="V672" s="29">
        <f>IFERROR(ABS(1-SMALL(Results!$Y672:$BB672,8)/SMALL(Results!$Y672:$BB672,1)),"")</f>
        <v>1.2812299807816174E-3</v>
      </c>
      <c r="W672" s="29">
        <f>IFERROR(ABS(1-SMALL(Results!$Y672:$BB672,9)/SMALL(Results!$Y672:$BB672,1)),"")</f>
        <v>1.6015374759770218E-3</v>
      </c>
      <c r="X672" s="31">
        <f>IFERROR(ABS(1-SMALL(Results!$Y672:$BB672,10)/SMALL(Results!$Y672:$BB672,1)),"")</f>
        <v>1.6015374759770218E-3</v>
      </c>
      <c r="Y672">
        <v>31.22</v>
      </c>
      <c r="Z672">
        <v>31.25</v>
      </c>
      <c r="AA672">
        <v>31.25</v>
      </c>
      <c r="AB672">
        <v>31.25</v>
      </c>
      <c r="AC672">
        <v>31.25</v>
      </c>
      <c r="AD672">
        <v>31.25</v>
      </c>
      <c r="AE672">
        <v>31.26</v>
      </c>
      <c r="AF672">
        <v>31.29</v>
      </c>
      <c r="AG672">
        <v>31.3</v>
      </c>
      <c r="AH672">
        <v>31.32</v>
      </c>
      <c r="AI672">
        <v>31.36</v>
      </c>
      <c r="AJ672">
        <v>31.35</v>
      </c>
      <c r="AK672">
        <v>31.34</v>
      </c>
      <c r="AL672">
        <v>31.29</v>
      </c>
      <c r="AM672">
        <v>31.35</v>
      </c>
      <c r="AN672">
        <v>31.34</v>
      </c>
      <c r="AO672">
        <v>31.35</v>
      </c>
      <c r="AP672">
        <v>31.37</v>
      </c>
      <c r="AQ672">
        <v>31.35</v>
      </c>
      <c r="AR672">
        <v>31.42</v>
      </c>
      <c r="AS672">
        <v>31.35</v>
      </c>
      <c r="AT672">
        <v>31.33</v>
      </c>
      <c r="AU672">
        <v>31.4</v>
      </c>
      <c r="AV672">
        <v>31.26</v>
      </c>
      <c r="AW672">
        <v>31.27</v>
      </c>
      <c r="AX672">
        <v>31.31</v>
      </c>
      <c r="AY672">
        <v>31.27</v>
      </c>
      <c r="AZ672">
        <v>31.28</v>
      </c>
      <c r="BA672">
        <v>31.29</v>
      </c>
      <c r="BB672">
        <v>31.37</v>
      </c>
    </row>
    <row r="673" spans="1:54" hidden="1" x14ac:dyDescent="0.25">
      <c r="A673" s="12" t="s">
        <v>10</v>
      </c>
      <c r="B673" t="s">
        <v>9</v>
      </c>
      <c r="C673" t="s">
        <v>8</v>
      </c>
      <c r="D673" t="s">
        <v>4</v>
      </c>
      <c r="E673">
        <v>24</v>
      </c>
      <c r="F673" t="str">
        <f t="shared" si="133"/>
        <v>V9DockerMasterSlaveO224</v>
      </c>
      <c r="G673">
        <f t="shared" si="134"/>
        <v>26.83</v>
      </c>
      <c r="H673">
        <f t="shared" si="137"/>
        <v>21.49757733879985</v>
      </c>
      <c r="I673">
        <f t="shared" si="135"/>
        <v>27</v>
      </c>
      <c r="J673">
        <f t="shared" si="138"/>
        <v>26.875</v>
      </c>
      <c r="K673">
        <f t="shared" si="139"/>
        <v>21.477395348837206</v>
      </c>
      <c r="L673">
        <f t="shared" si="136"/>
        <v>26.910999999999994</v>
      </c>
      <c r="M673">
        <f t="shared" si="140"/>
        <v>26.87</v>
      </c>
      <c r="N673">
        <f t="shared" si="141"/>
        <v>26.89</v>
      </c>
      <c r="O673">
        <f t="shared" si="142"/>
        <v>4.9999999999990052E-3</v>
      </c>
      <c r="P673">
        <f t="shared" si="143"/>
        <v>1.5000000000000568E-2</v>
      </c>
      <c r="Q673">
        <f t="shared" si="144"/>
        <v>26.875</v>
      </c>
      <c r="R673">
        <f t="shared" si="145"/>
        <v>26.87</v>
      </c>
      <c r="S673" s="29">
        <f>IFERROR(ABS(1-SMALL(Results!$Y673:$BB673,5)/SMALL(Results!$Y673:$BB673,1)),"")</f>
        <v>1.4908684308609921E-3</v>
      </c>
      <c r="T673" s="29">
        <f>IFERROR(ABS(1-SMALL(Results!$Y673:$BB673,6)/SMALL(Results!$Y673:$BB673,1)),"")</f>
        <v>1.8635855385762401E-3</v>
      </c>
      <c r="U673" s="29">
        <f>IFERROR(ABS(1-SMALL(Results!$Y673:$BB673,7)/SMALL(Results!$Y673:$BB673,1)),"")</f>
        <v>1.8635855385762401E-3</v>
      </c>
      <c r="V673" s="29">
        <f>IFERROR(ABS(1-SMALL(Results!$Y673:$BB673,8)/SMALL(Results!$Y673:$BB673,1)),"")</f>
        <v>1.8635855385762401E-3</v>
      </c>
      <c r="W673" s="29">
        <f>IFERROR(ABS(1-SMALL(Results!$Y673:$BB673,9)/SMALL(Results!$Y673:$BB673,1)),"")</f>
        <v>1.8635855385762401E-3</v>
      </c>
      <c r="X673" s="31">
        <f>IFERROR(ABS(1-SMALL(Results!$Y673:$BB673,10)/SMALL(Results!$Y673:$BB673,1)),"")</f>
        <v>2.2363026462914881E-3</v>
      </c>
      <c r="Y673">
        <v>26.84</v>
      </c>
      <c r="Z673">
        <v>26.87</v>
      </c>
      <c r="AA673">
        <v>26.87</v>
      </c>
      <c r="AB673">
        <v>26.88</v>
      </c>
      <c r="AC673">
        <v>26.88</v>
      </c>
      <c r="AD673">
        <v>26.88</v>
      </c>
      <c r="AE673">
        <v>26.89</v>
      </c>
      <c r="AF673">
        <v>26.89</v>
      </c>
      <c r="AG673">
        <v>26.91</v>
      </c>
      <c r="AH673">
        <v>26.91</v>
      </c>
      <c r="AI673">
        <v>26.96</v>
      </c>
      <c r="AJ673">
        <v>26.94</v>
      </c>
      <c r="AK673">
        <v>26.96</v>
      </c>
      <c r="AL673">
        <v>26.97</v>
      </c>
      <c r="AM673">
        <v>26.94</v>
      </c>
      <c r="AN673">
        <v>26.97</v>
      </c>
      <c r="AO673">
        <v>26.94</v>
      </c>
      <c r="AP673">
        <v>26.95</v>
      </c>
      <c r="AQ673">
        <v>27</v>
      </c>
      <c r="AR673">
        <v>26.94</v>
      </c>
      <c r="AS673">
        <v>26.83</v>
      </c>
      <c r="AT673">
        <v>26.93</v>
      </c>
      <c r="AU673">
        <v>26.89</v>
      </c>
      <c r="AV673">
        <v>26.91</v>
      </c>
      <c r="AW673">
        <v>26.89</v>
      </c>
      <c r="AX673">
        <v>26.87</v>
      </c>
      <c r="AY673">
        <v>26.93</v>
      </c>
      <c r="AZ673">
        <v>26.9</v>
      </c>
      <c r="BA673">
        <v>26.88</v>
      </c>
      <c r="BB673">
        <v>26.91</v>
      </c>
    </row>
    <row r="674" spans="1:54" hidden="1" x14ac:dyDescent="0.25">
      <c r="A674" s="12" t="s">
        <v>10</v>
      </c>
      <c r="B674" t="s">
        <v>9</v>
      </c>
      <c r="C674" t="s">
        <v>8</v>
      </c>
      <c r="D674" t="s">
        <v>4</v>
      </c>
      <c r="E674">
        <v>28</v>
      </c>
      <c r="F674" t="str">
        <f t="shared" si="133"/>
        <v>V9DockerMasterSlaveO228</v>
      </c>
      <c r="G674">
        <f t="shared" si="134"/>
        <v>22.77</v>
      </c>
      <c r="H674">
        <f t="shared" si="137"/>
        <v>25.330698287220027</v>
      </c>
      <c r="I674">
        <f t="shared" si="135"/>
        <v>22.91</v>
      </c>
      <c r="J674">
        <f t="shared" si="138"/>
        <v>22.81</v>
      </c>
      <c r="K674">
        <f t="shared" si="139"/>
        <v>25.304910127137219</v>
      </c>
      <c r="L674">
        <f t="shared" si="136"/>
        <v>22.844000000000005</v>
      </c>
      <c r="M674">
        <f t="shared" si="140"/>
        <v>22.81</v>
      </c>
      <c r="N674">
        <f t="shared" si="141"/>
        <v>22.84</v>
      </c>
      <c r="O674">
        <f t="shared" si="142"/>
        <v>0</v>
      </c>
      <c r="P674">
        <f t="shared" si="143"/>
        <v>3.0000000000001137E-2</v>
      </c>
      <c r="Q674">
        <f t="shared" si="144"/>
        <v>22.81</v>
      </c>
      <c r="R674">
        <f t="shared" si="145"/>
        <v>22.8</v>
      </c>
      <c r="S674" s="29">
        <f>IFERROR(ABS(1-SMALL(Results!$Y674:$BB674,5)/SMALL(Results!$Y674:$BB674,1)),"")</f>
        <v>1.7566974088711884E-3</v>
      </c>
      <c r="T674" s="29">
        <f>IFERROR(ABS(1-SMALL(Results!$Y674:$BB674,6)/SMALL(Results!$Y674:$BB674,1)),"")</f>
        <v>1.7566974088711884E-3</v>
      </c>
      <c r="U674" s="29">
        <f>IFERROR(ABS(1-SMALL(Results!$Y674:$BB674,7)/SMALL(Results!$Y674:$BB674,1)),"")</f>
        <v>2.1958717610892631E-3</v>
      </c>
      <c r="V674" s="29">
        <f>IFERROR(ABS(1-SMALL(Results!$Y674:$BB674,8)/SMALL(Results!$Y674:$BB674,1)),"")</f>
        <v>2.6350461133068936E-3</v>
      </c>
      <c r="W674" s="29">
        <f>IFERROR(ABS(1-SMALL(Results!$Y674:$BB674,9)/SMALL(Results!$Y674:$BB674,1)),"")</f>
        <v>2.6350461133068936E-3</v>
      </c>
      <c r="X674" s="31">
        <f>IFERROR(ABS(1-SMALL(Results!$Y674:$BB674,10)/SMALL(Results!$Y674:$BB674,1)),"")</f>
        <v>2.6350461133068936E-3</v>
      </c>
      <c r="Y674">
        <v>22.77</v>
      </c>
      <c r="Z674">
        <v>22.8</v>
      </c>
      <c r="AA674">
        <v>22.81</v>
      </c>
      <c r="AB674">
        <v>22.83</v>
      </c>
      <c r="AC674">
        <v>22.83</v>
      </c>
      <c r="AD674">
        <v>22.83</v>
      </c>
      <c r="AE674">
        <v>22.83</v>
      </c>
      <c r="AF674">
        <v>22.84</v>
      </c>
      <c r="AG674">
        <v>22.85</v>
      </c>
      <c r="AH674">
        <v>22.89</v>
      </c>
      <c r="AI674">
        <v>22.85</v>
      </c>
      <c r="AJ674">
        <v>22.9</v>
      </c>
      <c r="AK674">
        <v>22.91</v>
      </c>
      <c r="AL674">
        <v>22.84</v>
      </c>
      <c r="AM674">
        <v>22.86</v>
      </c>
      <c r="AN674">
        <v>22.87</v>
      </c>
      <c r="AO674">
        <v>22.91</v>
      </c>
      <c r="AP674">
        <v>22.86</v>
      </c>
      <c r="AQ674">
        <v>22.86</v>
      </c>
      <c r="AR674">
        <v>22.87</v>
      </c>
      <c r="AS674">
        <v>22.81</v>
      </c>
      <c r="AT674">
        <v>22.82</v>
      </c>
      <c r="AU674">
        <v>22.8</v>
      </c>
      <c r="AV674">
        <v>22.83</v>
      </c>
      <c r="AW674">
        <v>22.87</v>
      </c>
      <c r="AX674">
        <v>22.85</v>
      </c>
      <c r="AY674">
        <v>22.85</v>
      </c>
      <c r="AZ674">
        <v>22.86</v>
      </c>
      <c r="BA674">
        <v>22.83</v>
      </c>
      <c r="BB674">
        <v>22.79</v>
      </c>
    </row>
    <row r="675" spans="1:54" hidden="1" x14ac:dyDescent="0.25">
      <c r="A675" s="12" t="s">
        <v>10</v>
      </c>
      <c r="B675" t="s">
        <v>9</v>
      </c>
      <c r="C675" t="s">
        <v>8</v>
      </c>
      <c r="D675" t="s">
        <v>4</v>
      </c>
      <c r="E675">
        <v>32</v>
      </c>
      <c r="F675" t="str">
        <f t="shared" si="133"/>
        <v>V9DockerMasterSlaveO232</v>
      </c>
      <c r="G675">
        <f t="shared" si="134"/>
        <v>20.190000000000001</v>
      </c>
      <c r="H675">
        <f t="shared" si="137"/>
        <v>28.567607726597323</v>
      </c>
      <c r="I675">
        <f t="shared" si="135"/>
        <v>20.36</v>
      </c>
      <c r="J675">
        <f t="shared" si="138"/>
        <v>20.215</v>
      </c>
      <c r="K675">
        <f t="shared" si="139"/>
        <v>28.553302003462772</v>
      </c>
      <c r="L675">
        <f t="shared" si="136"/>
        <v>20.250333333333334</v>
      </c>
      <c r="M675">
        <f t="shared" si="140"/>
        <v>20.190000000000001</v>
      </c>
      <c r="N675">
        <f t="shared" si="141"/>
        <v>20.239999999999998</v>
      </c>
      <c r="O675">
        <f t="shared" si="142"/>
        <v>2.4999999999998579E-2</v>
      </c>
      <c r="P675">
        <f t="shared" si="143"/>
        <v>2.4999999999998579E-2</v>
      </c>
      <c r="Q675">
        <f t="shared" si="144"/>
        <v>20.215</v>
      </c>
      <c r="R675">
        <f t="shared" si="145"/>
        <v>20.21</v>
      </c>
      <c r="S675" s="29">
        <f>IFERROR(ABS(1-SMALL(Results!$Y675:$BB675,5)/SMALL(Results!$Y675:$BB675,1)),"")</f>
        <v>9.9058940069340906E-4</v>
      </c>
      <c r="T675" s="29">
        <f>IFERROR(ABS(1-SMALL(Results!$Y675:$BB675,6)/SMALL(Results!$Y675:$BB675,1)),"")</f>
        <v>1.4858841010398915E-3</v>
      </c>
      <c r="U675" s="29">
        <f>IFERROR(ABS(1-SMALL(Results!$Y675:$BB675,7)/SMALL(Results!$Y675:$BB675,1)),"")</f>
        <v>1.4858841010398915E-3</v>
      </c>
      <c r="V675" s="29">
        <f>IFERROR(ABS(1-SMALL(Results!$Y675:$BB675,8)/SMALL(Results!$Y675:$BB675,1)),"")</f>
        <v>1.4858841010398915E-3</v>
      </c>
      <c r="W675" s="29">
        <f>IFERROR(ABS(1-SMALL(Results!$Y675:$BB675,9)/SMALL(Results!$Y675:$BB675,1)),"")</f>
        <v>1.9811788013868181E-3</v>
      </c>
      <c r="X675" s="31">
        <f>IFERROR(ABS(1-SMALL(Results!$Y675:$BB675,10)/SMALL(Results!$Y675:$BB675,1)),"")</f>
        <v>1.9811788013868181E-3</v>
      </c>
      <c r="Y675">
        <v>20.190000000000001</v>
      </c>
      <c r="Z675">
        <v>20.190000000000001</v>
      </c>
      <c r="AA675">
        <v>20.190000000000001</v>
      </c>
      <c r="AB675">
        <v>20.21</v>
      </c>
      <c r="AC675">
        <v>20.21</v>
      </c>
      <c r="AD675">
        <v>20.22</v>
      </c>
      <c r="AE675">
        <v>20.23</v>
      </c>
      <c r="AF675">
        <v>20.239999999999998</v>
      </c>
      <c r="AG675">
        <v>20.239999999999998</v>
      </c>
      <c r="AH675">
        <v>20.239999999999998</v>
      </c>
      <c r="AI675">
        <v>20.22</v>
      </c>
      <c r="AJ675">
        <v>20.27</v>
      </c>
      <c r="AK675">
        <v>20.23</v>
      </c>
      <c r="AL675">
        <v>20.36</v>
      </c>
      <c r="AM675">
        <v>20.260000000000002</v>
      </c>
      <c r="AN675">
        <v>20.23</v>
      </c>
      <c r="AO675">
        <v>20.239999999999998</v>
      </c>
      <c r="AP675">
        <v>20.260000000000002</v>
      </c>
      <c r="AQ675">
        <v>20.329999999999998</v>
      </c>
      <c r="AR675">
        <v>20.350000000000001</v>
      </c>
      <c r="AS675">
        <v>20.260000000000002</v>
      </c>
      <c r="AT675">
        <v>20.25</v>
      </c>
      <c r="AU675">
        <v>20.239999999999998</v>
      </c>
      <c r="AV675">
        <v>20.3</v>
      </c>
      <c r="AW675">
        <v>20.22</v>
      </c>
      <c r="AX675">
        <v>20.28</v>
      </c>
      <c r="AY675">
        <v>20.260000000000002</v>
      </c>
      <c r="AZ675">
        <v>20.260000000000002</v>
      </c>
      <c r="BA675">
        <v>20.260000000000002</v>
      </c>
      <c r="BB675">
        <v>20.27</v>
      </c>
    </row>
    <row r="676" spans="1:54" hidden="1" x14ac:dyDescent="0.25">
      <c r="A676" s="12" t="s">
        <v>10</v>
      </c>
      <c r="B676" t="s">
        <v>9</v>
      </c>
      <c r="C676" t="s">
        <v>8</v>
      </c>
      <c r="D676" t="s">
        <v>4</v>
      </c>
      <c r="E676">
        <v>36</v>
      </c>
      <c r="F676" t="str">
        <f t="shared" si="133"/>
        <v>V9DockerMasterSlaveO236</v>
      </c>
      <c r="G676">
        <f t="shared" si="134"/>
        <v>18.47</v>
      </c>
      <c r="H676">
        <f t="shared" si="137"/>
        <v>31.227937195452085</v>
      </c>
      <c r="I676">
        <f t="shared" si="135"/>
        <v>18.64</v>
      </c>
      <c r="J676">
        <f t="shared" si="138"/>
        <v>18.505000000000003</v>
      </c>
      <c r="K676">
        <f t="shared" si="139"/>
        <v>31.191840043231551</v>
      </c>
      <c r="L676">
        <f t="shared" si="136"/>
        <v>18.548333333333332</v>
      </c>
      <c r="M676">
        <f t="shared" si="140"/>
        <v>18.48</v>
      </c>
      <c r="N676">
        <f t="shared" si="141"/>
        <v>18.54</v>
      </c>
      <c r="O676">
        <f t="shared" si="142"/>
        <v>2.5000000000002132E-2</v>
      </c>
      <c r="P676">
        <f t="shared" si="143"/>
        <v>3.4999999999996589E-2</v>
      </c>
      <c r="Q676">
        <f t="shared" si="144"/>
        <v>18.505000000000003</v>
      </c>
      <c r="R676">
        <f t="shared" si="145"/>
        <v>18.489999999999998</v>
      </c>
      <c r="S676" s="29">
        <f>IFERROR(ABS(1-SMALL(Results!$Y676:$BB676,5)/SMALL(Results!$Y676:$BB676,1)),"")</f>
        <v>1.6242555495398214E-3</v>
      </c>
      <c r="T676" s="29">
        <f>IFERROR(ABS(1-SMALL(Results!$Y676:$BB676,6)/SMALL(Results!$Y676:$BB676,1)),"")</f>
        <v>2.1656740660531693E-3</v>
      </c>
      <c r="U676" s="29">
        <f>IFERROR(ABS(1-SMALL(Results!$Y676:$BB676,7)/SMALL(Results!$Y676:$BB676,1)),"")</f>
        <v>2.1656740660531693E-3</v>
      </c>
      <c r="V676" s="29">
        <f>IFERROR(ABS(1-SMALL(Results!$Y676:$BB676,8)/SMALL(Results!$Y676:$BB676,1)),"")</f>
        <v>2.707092582566295E-3</v>
      </c>
      <c r="W676" s="29">
        <f>IFERROR(ABS(1-SMALL(Results!$Y676:$BB676,9)/SMALL(Results!$Y676:$BB676,1)),"")</f>
        <v>2.707092582566295E-3</v>
      </c>
      <c r="X676" s="31">
        <f>IFERROR(ABS(1-SMALL(Results!$Y676:$BB676,10)/SMALL(Results!$Y676:$BB676,1)),"")</f>
        <v>2.707092582566295E-3</v>
      </c>
      <c r="Y676">
        <v>18.47</v>
      </c>
      <c r="Z676">
        <v>18.47</v>
      </c>
      <c r="AA676">
        <v>18.48</v>
      </c>
      <c r="AB676">
        <v>18.510000000000002</v>
      </c>
      <c r="AC676">
        <v>18.52</v>
      </c>
      <c r="AD676">
        <v>18.52</v>
      </c>
      <c r="AE676">
        <v>18.52</v>
      </c>
      <c r="AF676">
        <v>18.54</v>
      </c>
      <c r="AG676">
        <v>18.54</v>
      </c>
      <c r="AH676">
        <v>18.59</v>
      </c>
      <c r="AI676">
        <v>18.57</v>
      </c>
      <c r="AJ676">
        <v>18.54</v>
      </c>
      <c r="AK676">
        <v>18.600000000000001</v>
      </c>
      <c r="AL676">
        <v>18.57</v>
      </c>
      <c r="AM676">
        <v>18.579999999999998</v>
      </c>
      <c r="AN676">
        <v>18.61</v>
      </c>
      <c r="AO676">
        <v>18.61</v>
      </c>
      <c r="AP676">
        <v>18.579999999999998</v>
      </c>
      <c r="AQ676">
        <v>18.53</v>
      </c>
      <c r="AR676">
        <v>18.61</v>
      </c>
      <c r="AS676">
        <v>18.57</v>
      </c>
      <c r="AT676">
        <v>18.57</v>
      </c>
      <c r="AU676">
        <v>18.5</v>
      </c>
      <c r="AV676">
        <v>18.559999999999999</v>
      </c>
      <c r="AW676">
        <v>18.54</v>
      </c>
      <c r="AX676">
        <v>18.59</v>
      </c>
      <c r="AY676">
        <v>18.510000000000002</v>
      </c>
      <c r="AZ676">
        <v>18.489999999999998</v>
      </c>
      <c r="BA676">
        <v>18.64</v>
      </c>
      <c r="BB676">
        <v>18.52</v>
      </c>
    </row>
    <row r="677" spans="1:54" hidden="1" x14ac:dyDescent="0.25">
      <c r="A677" s="12" t="s">
        <v>10</v>
      </c>
      <c r="B677" t="s">
        <v>9</v>
      </c>
      <c r="C677" t="s">
        <v>8</v>
      </c>
      <c r="D677" t="s">
        <v>4</v>
      </c>
      <c r="E677">
        <v>40</v>
      </c>
      <c r="F677" t="str">
        <f t="shared" si="133"/>
        <v>V9DockerMasterSlaveO240</v>
      </c>
      <c r="G677">
        <f t="shared" si="134"/>
        <v>16.88</v>
      </c>
      <c r="H677">
        <f t="shared" si="137"/>
        <v>34.169431279620852</v>
      </c>
      <c r="I677">
        <f t="shared" si="135"/>
        <v>17.02</v>
      </c>
      <c r="J677">
        <f t="shared" si="138"/>
        <v>16.914999999999999</v>
      </c>
      <c r="K677">
        <f t="shared" si="139"/>
        <v>34.12385456695241</v>
      </c>
      <c r="L677">
        <f t="shared" si="136"/>
        <v>16.948666666666668</v>
      </c>
      <c r="M677">
        <f t="shared" si="140"/>
        <v>16.89</v>
      </c>
      <c r="N677">
        <f t="shared" si="141"/>
        <v>16.940000000000001</v>
      </c>
      <c r="O677">
        <f t="shared" si="142"/>
        <v>2.4999999999998579E-2</v>
      </c>
      <c r="P677">
        <f t="shared" si="143"/>
        <v>2.5000000000002132E-2</v>
      </c>
      <c r="Q677">
        <f t="shared" si="144"/>
        <v>16.914999999999999</v>
      </c>
      <c r="R677">
        <f t="shared" si="145"/>
        <v>16.89</v>
      </c>
      <c r="S677" s="29">
        <f>IFERROR(ABS(1-SMALL(Results!$Y677:$BB677,5)/SMALL(Results!$Y677:$BB677,1)),"")</f>
        <v>1.7772511848341832E-3</v>
      </c>
      <c r="T677" s="29">
        <f>IFERROR(ABS(1-SMALL(Results!$Y677:$BB677,6)/SMALL(Results!$Y677:$BB677,1)),"")</f>
        <v>2.3696682464455776E-3</v>
      </c>
      <c r="U677" s="29">
        <f>IFERROR(ABS(1-SMALL(Results!$Y677:$BB677,7)/SMALL(Results!$Y677:$BB677,1)),"")</f>
        <v>2.3696682464455776E-3</v>
      </c>
      <c r="V677" s="29">
        <f>IFERROR(ABS(1-SMALL(Results!$Y677:$BB677,8)/SMALL(Results!$Y677:$BB677,1)),"")</f>
        <v>2.962085308056972E-3</v>
      </c>
      <c r="W677" s="29">
        <f>IFERROR(ABS(1-SMALL(Results!$Y677:$BB677,9)/SMALL(Results!$Y677:$BB677,1)),"")</f>
        <v>2.962085308056972E-3</v>
      </c>
      <c r="X677" s="31">
        <f>IFERROR(ABS(1-SMALL(Results!$Y677:$BB677,10)/SMALL(Results!$Y677:$BB677,1)),"")</f>
        <v>2.962085308056972E-3</v>
      </c>
      <c r="Y677">
        <v>16.88</v>
      </c>
      <c r="Z677">
        <v>16.89</v>
      </c>
      <c r="AA677">
        <v>16.89</v>
      </c>
      <c r="AB677">
        <v>16.920000000000002</v>
      </c>
      <c r="AC677">
        <v>16.93</v>
      </c>
      <c r="AD677">
        <v>16.93</v>
      </c>
      <c r="AE677">
        <v>16.940000000000001</v>
      </c>
      <c r="AF677">
        <v>16.940000000000001</v>
      </c>
      <c r="AG677">
        <v>16.96</v>
      </c>
      <c r="AH677">
        <v>16.98</v>
      </c>
      <c r="AI677">
        <v>16.98</v>
      </c>
      <c r="AJ677">
        <v>16.98</v>
      </c>
      <c r="AK677">
        <v>16.98</v>
      </c>
      <c r="AL677">
        <v>17.02</v>
      </c>
      <c r="AM677">
        <v>17.010000000000002</v>
      </c>
      <c r="AN677">
        <v>16.940000000000001</v>
      </c>
      <c r="AO677">
        <v>16.95</v>
      </c>
      <c r="AP677">
        <v>16.920000000000002</v>
      </c>
      <c r="AQ677">
        <v>17</v>
      </c>
      <c r="AR677">
        <v>16.93</v>
      </c>
      <c r="AS677">
        <v>16.93</v>
      </c>
      <c r="AT677">
        <v>16.989999999999998</v>
      </c>
      <c r="AU677">
        <v>16.97</v>
      </c>
      <c r="AV677">
        <v>16.95</v>
      </c>
      <c r="AW677">
        <v>16.95</v>
      </c>
      <c r="AX677">
        <v>16.98</v>
      </c>
      <c r="AY677">
        <v>16.989999999999998</v>
      </c>
      <c r="AZ677">
        <v>16.89</v>
      </c>
      <c r="BA677">
        <v>16.93</v>
      </c>
      <c r="BB677">
        <v>16.91</v>
      </c>
    </row>
    <row r="678" spans="1:54" hidden="1" x14ac:dyDescent="0.25">
      <c r="A678" s="12" t="s">
        <v>10</v>
      </c>
      <c r="B678" t="s">
        <v>9</v>
      </c>
      <c r="C678" t="s">
        <v>8</v>
      </c>
      <c r="D678" t="s">
        <v>4</v>
      </c>
      <c r="E678">
        <v>44</v>
      </c>
      <c r="F678" t="str">
        <f t="shared" si="133"/>
        <v>V9DockerMasterSlaveO244</v>
      </c>
      <c r="G678">
        <f t="shared" si="134"/>
        <v>15.43</v>
      </c>
      <c r="H678">
        <f t="shared" si="137"/>
        <v>37.380427738172394</v>
      </c>
      <c r="I678">
        <f t="shared" si="135"/>
        <v>15.57</v>
      </c>
      <c r="J678">
        <f t="shared" si="138"/>
        <v>15.465</v>
      </c>
      <c r="K678">
        <f t="shared" si="139"/>
        <v>37.323310701584219</v>
      </c>
      <c r="L678">
        <f t="shared" si="136"/>
        <v>15.497000000000002</v>
      </c>
      <c r="M678">
        <f t="shared" si="140"/>
        <v>15.45</v>
      </c>
      <c r="N678">
        <f t="shared" si="141"/>
        <v>15.48</v>
      </c>
      <c r="O678">
        <f t="shared" si="142"/>
        <v>1.5000000000000568E-2</v>
      </c>
      <c r="P678">
        <f t="shared" si="143"/>
        <v>1.5000000000000568E-2</v>
      </c>
      <c r="Q678">
        <f t="shared" si="144"/>
        <v>15.465</v>
      </c>
      <c r="R678">
        <f t="shared" si="145"/>
        <v>15.46</v>
      </c>
      <c r="S678" s="29">
        <f>IFERROR(ABS(1-SMALL(Results!$Y678:$BB678,5)/SMALL(Results!$Y678:$BB678,1)),"")</f>
        <v>1.9442644199612058E-3</v>
      </c>
      <c r="T678" s="29">
        <f>IFERROR(ABS(1-SMALL(Results!$Y678:$BB678,6)/SMALL(Results!$Y678:$BB678,1)),"")</f>
        <v>2.5923525599482744E-3</v>
      </c>
      <c r="U678" s="29">
        <f>IFERROR(ABS(1-SMALL(Results!$Y678:$BB678,7)/SMALL(Results!$Y678:$BB678,1)),"")</f>
        <v>2.5923525599482744E-3</v>
      </c>
      <c r="V678" s="29">
        <f>IFERROR(ABS(1-SMALL(Results!$Y678:$BB678,8)/SMALL(Results!$Y678:$BB678,1)),"")</f>
        <v>3.240440699935343E-3</v>
      </c>
      <c r="W678" s="29">
        <f>IFERROR(ABS(1-SMALL(Results!$Y678:$BB678,9)/SMALL(Results!$Y678:$BB678,1)),"")</f>
        <v>3.240440699935343E-3</v>
      </c>
      <c r="X678" s="31">
        <f>IFERROR(ABS(1-SMALL(Results!$Y678:$BB678,10)/SMALL(Results!$Y678:$BB678,1)),"")</f>
        <v>3.240440699935343E-3</v>
      </c>
      <c r="Y678">
        <v>15.43</v>
      </c>
      <c r="Z678">
        <v>15.43</v>
      </c>
      <c r="AA678">
        <v>15.45</v>
      </c>
      <c r="AB678">
        <v>15.46</v>
      </c>
      <c r="AC678">
        <v>15.46</v>
      </c>
      <c r="AD678">
        <v>15.47</v>
      </c>
      <c r="AE678">
        <v>15.47</v>
      </c>
      <c r="AF678">
        <v>15.48</v>
      </c>
      <c r="AG678">
        <v>15.49</v>
      </c>
      <c r="AH678">
        <v>15.5</v>
      </c>
      <c r="AI678">
        <v>15.52</v>
      </c>
      <c r="AJ678">
        <v>15.52</v>
      </c>
      <c r="AK678">
        <v>15.52</v>
      </c>
      <c r="AL678">
        <v>15.51</v>
      </c>
      <c r="AM678">
        <v>15.48</v>
      </c>
      <c r="AN678">
        <v>15.51</v>
      </c>
      <c r="AO678">
        <v>15.52</v>
      </c>
      <c r="AP678">
        <v>15.5</v>
      </c>
      <c r="AQ678">
        <v>15.49</v>
      </c>
      <c r="AR678">
        <v>15.55</v>
      </c>
      <c r="AS678">
        <v>15.5</v>
      </c>
      <c r="AT678">
        <v>15.49</v>
      </c>
      <c r="AU678">
        <v>15.5</v>
      </c>
      <c r="AV678">
        <v>15.53</v>
      </c>
      <c r="AW678">
        <v>15.55</v>
      </c>
      <c r="AX678">
        <v>15.52</v>
      </c>
      <c r="AY678">
        <v>15.48</v>
      </c>
      <c r="AZ678">
        <v>15.57</v>
      </c>
      <c r="BA678">
        <v>15.49</v>
      </c>
      <c r="BB678">
        <v>15.52</v>
      </c>
    </row>
    <row r="679" spans="1:54" hidden="1" x14ac:dyDescent="0.25">
      <c r="A679" s="12" t="s">
        <v>10</v>
      </c>
      <c r="B679" t="s">
        <v>9</v>
      </c>
      <c r="C679" t="s">
        <v>8</v>
      </c>
      <c r="D679" t="s">
        <v>4</v>
      </c>
      <c r="E679">
        <v>48</v>
      </c>
      <c r="F679" t="str">
        <f t="shared" si="133"/>
        <v>V9DockerMasterSlaveO248</v>
      </c>
      <c r="G679">
        <f t="shared" si="134"/>
        <v>14.44</v>
      </c>
      <c r="H679">
        <f t="shared" si="137"/>
        <v>39.943213296398895</v>
      </c>
      <c r="I679">
        <f t="shared" si="135"/>
        <v>14.67</v>
      </c>
      <c r="J679">
        <f t="shared" si="138"/>
        <v>14.535</v>
      </c>
      <c r="K679">
        <f t="shared" si="139"/>
        <v>39.711386308909525</v>
      </c>
      <c r="L679">
        <f t="shared" si="136"/>
        <v>14.574999999999999</v>
      </c>
      <c r="M679">
        <f t="shared" si="140"/>
        <v>14.51</v>
      </c>
      <c r="N679">
        <f t="shared" si="141"/>
        <v>14.56</v>
      </c>
      <c r="O679">
        <f t="shared" si="142"/>
        <v>2.5000000000000355E-2</v>
      </c>
      <c r="P679">
        <f t="shared" si="143"/>
        <v>2.5000000000000355E-2</v>
      </c>
      <c r="Q679">
        <f t="shared" si="144"/>
        <v>14.535</v>
      </c>
      <c r="R679">
        <f t="shared" si="145"/>
        <v>14.52</v>
      </c>
      <c r="S679" s="29">
        <f>IFERROR(ABS(1-SMALL(Results!$Y679:$BB679,5)/SMALL(Results!$Y679:$BB679,1)),"")</f>
        <v>5.5401662049860967E-3</v>
      </c>
      <c r="T679" s="29">
        <f>IFERROR(ABS(1-SMALL(Results!$Y679:$BB679,6)/SMALL(Results!$Y679:$BB679,1)),"")</f>
        <v>7.6177285318559385E-3</v>
      </c>
      <c r="U679" s="29">
        <f>IFERROR(ABS(1-SMALL(Results!$Y679:$BB679,7)/SMALL(Results!$Y679:$BB679,1)),"")</f>
        <v>7.6177285318559385E-3</v>
      </c>
      <c r="V679" s="29">
        <f>IFERROR(ABS(1-SMALL(Results!$Y679:$BB679,8)/SMALL(Results!$Y679:$BB679,1)),"")</f>
        <v>7.6177285318559385E-3</v>
      </c>
      <c r="W679" s="29">
        <f>IFERROR(ABS(1-SMALL(Results!$Y679:$BB679,9)/SMALL(Results!$Y679:$BB679,1)),"")</f>
        <v>8.3102493074793671E-3</v>
      </c>
      <c r="X679" s="31">
        <f>IFERROR(ABS(1-SMALL(Results!$Y679:$BB679,10)/SMALL(Results!$Y679:$BB679,1)),"")</f>
        <v>8.3102493074793671E-3</v>
      </c>
      <c r="Y679">
        <v>14.44</v>
      </c>
      <c r="Z679">
        <v>14.51</v>
      </c>
      <c r="AA679">
        <v>14.51</v>
      </c>
      <c r="AB679">
        <v>14.52</v>
      </c>
      <c r="AC679">
        <v>14.52</v>
      </c>
      <c r="AD679">
        <v>14.55</v>
      </c>
      <c r="AE679">
        <v>14.55</v>
      </c>
      <c r="AF679">
        <v>14.56</v>
      </c>
      <c r="AG679">
        <v>14.58</v>
      </c>
      <c r="AH679">
        <v>14.6</v>
      </c>
      <c r="AI679">
        <v>14.62</v>
      </c>
      <c r="AJ679">
        <v>14.61</v>
      </c>
      <c r="AK679">
        <v>14.61</v>
      </c>
      <c r="AL679">
        <v>14.67</v>
      </c>
      <c r="AM679">
        <v>14.62</v>
      </c>
      <c r="AN679">
        <v>14.59</v>
      </c>
      <c r="AO679">
        <v>14.61</v>
      </c>
      <c r="AP679">
        <v>14.6</v>
      </c>
      <c r="AQ679">
        <v>14.61</v>
      </c>
      <c r="AR679">
        <v>14.59</v>
      </c>
      <c r="AS679">
        <v>14.57</v>
      </c>
      <c r="AT679">
        <v>14.63</v>
      </c>
      <c r="AU679">
        <v>14.62</v>
      </c>
      <c r="AV679">
        <v>14.56</v>
      </c>
      <c r="AW679">
        <v>14.56</v>
      </c>
      <c r="AX679">
        <v>14.56</v>
      </c>
      <c r="AY679">
        <v>14.59</v>
      </c>
      <c r="AZ679">
        <v>14.57</v>
      </c>
      <c r="BA679">
        <v>14.57</v>
      </c>
      <c r="BB679">
        <v>14.55</v>
      </c>
    </row>
    <row r="680" spans="1:54" hidden="1" x14ac:dyDescent="0.25">
      <c r="A680" s="12" t="s">
        <v>10</v>
      </c>
      <c r="B680" t="s">
        <v>9</v>
      </c>
      <c r="C680" t="s">
        <v>8</v>
      </c>
      <c r="D680" t="s">
        <v>4</v>
      </c>
      <c r="E680">
        <v>52</v>
      </c>
      <c r="F680" t="str">
        <f t="shared" si="133"/>
        <v>V9DockerMasterSlaveO252</v>
      </c>
      <c r="G680">
        <f t="shared" si="134"/>
        <v>13.69</v>
      </c>
      <c r="H680">
        <f t="shared" si="137"/>
        <v>42.131482834185533</v>
      </c>
      <c r="I680">
        <f t="shared" si="135"/>
        <v>13.88</v>
      </c>
      <c r="J680">
        <f t="shared" si="138"/>
        <v>13.715</v>
      </c>
      <c r="K680">
        <f t="shared" si="139"/>
        <v>42.08567262121764</v>
      </c>
      <c r="L680">
        <f t="shared" si="136"/>
        <v>13.762666666666663</v>
      </c>
      <c r="M680">
        <f t="shared" si="140"/>
        <v>13.69</v>
      </c>
      <c r="N680">
        <f t="shared" si="141"/>
        <v>13.74</v>
      </c>
      <c r="O680">
        <f t="shared" si="142"/>
        <v>2.5000000000000355E-2</v>
      </c>
      <c r="P680">
        <f t="shared" si="143"/>
        <v>2.5000000000000355E-2</v>
      </c>
      <c r="Q680">
        <f t="shared" si="144"/>
        <v>13.715</v>
      </c>
      <c r="R680">
        <f t="shared" si="145"/>
        <v>13.7</v>
      </c>
      <c r="S680" s="29">
        <f>IFERROR(ABS(1-SMALL(Results!$Y680:$BB680,5)/SMALL(Results!$Y680:$BB680,1)),"")</f>
        <v>1.4609203798394699E-3</v>
      </c>
      <c r="T680" s="29">
        <f>IFERROR(ABS(1-SMALL(Results!$Y680:$BB680,6)/SMALL(Results!$Y680:$BB680,1)),"")</f>
        <v>2.1913805697590938E-3</v>
      </c>
      <c r="U680" s="29">
        <f>IFERROR(ABS(1-SMALL(Results!$Y680:$BB680,7)/SMALL(Results!$Y680:$BB680,1)),"")</f>
        <v>2.1913805697590938E-3</v>
      </c>
      <c r="V680" s="29">
        <f>IFERROR(ABS(1-SMALL(Results!$Y680:$BB680,8)/SMALL(Results!$Y680:$BB680,1)),"")</f>
        <v>2.9218407596787177E-3</v>
      </c>
      <c r="W680" s="29">
        <f>IFERROR(ABS(1-SMALL(Results!$Y680:$BB680,9)/SMALL(Results!$Y680:$BB680,1)),"")</f>
        <v>3.6523009495983416E-3</v>
      </c>
      <c r="X680" s="31">
        <f>IFERROR(ABS(1-SMALL(Results!$Y680:$BB680,10)/SMALL(Results!$Y680:$BB680,1)),"")</f>
        <v>3.6523009495983416E-3</v>
      </c>
      <c r="Y680">
        <v>13.69</v>
      </c>
      <c r="Z680">
        <v>13.69</v>
      </c>
      <c r="AA680">
        <v>13.69</v>
      </c>
      <c r="AB680">
        <v>13.7</v>
      </c>
      <c r="AC680">
        <v>13.71</v>
      </c>
      <c r="AD680">
        <v>13.72</v>
      </c>
      <c r="AE680">
        <v>13.73</v>
      </c>
      <c r="AF680">
        <v>13.74</v>
      </c>
      <c r="AG680">
        <v>13.75</v>
      </c>
      <c r="AH680">
        <v>13.78</v>
      </c>
      <c r="AI680">
        <v>13.79</v>
      </c>
      <c r="AJ680">
        <v>13.75</v>
      </c>
      <c r="AK680">
        <v>13.79</v>
      </c>
      <c r="AL680">
        <v>13.74</v>
      </c>
      <c r="AM680">
        <v>13.82</v>
      </c>
      <c r="AN680">
        <v>13.88</v>
      </c>
      <c r="AO680">
        <v>13.79</v>
      </c>
      <c r="AP680">
        <v>13.77</v>
      </c>
      <c r="AQ680">
        <v>13.75</v>
      </c>
      <c r="AR680">
        <v>13.84</v>
      </c>
      <c r="AS680">
        <v>13.78</v>
      </c>
      <c r="AT680">
        <v>13.79</v>
      </c>
      <c r="AU680">
        <v>13.83</v>
      </c>
      <c r="AV680">
        <v>13.79</v>
      </c>
      <c r="AW680">
        <v>13.78</v>
      </c>
      <c r="AX680">
        <v>13.77</v>
      </c>
      <c r="AY680">
        <v>13.77</v>
      </c>
      <c r="AZ680">
        <v>13.75</v>
      </c>
      <c r="BA680">
        <v>13.78</v>
      </c>
      <c r="BB680">
        <v>13.72</v>
      </c>
    </row>
    <row r="681" spans="1:54" hidden="1" x14ac:dyDescent="0.25">
      <c r="A681" s="12" t="s">
        <v>10</v>
      </c>
      <c r="B681" t="s">
        <v>9</v>
      </c>
      <c r="C681" t="s">
        <v>8</v>
      </c>
      <c r="D681" t="s">
        <v>4</v>
      </c>
      <c r="E681">
        <v>56</v>
      </c>
      <c r="F681" t="str">
        <f t="shared" si="133"/>
        <v>V9DockerMasterSlaveO256</v>
      </c>
      <c r="G681">
        <f t="shared" si="134"/>
        <v>12.93</v>
      </c>
      <c r="H681">
        <f t="shared" si="137"/>
        <v>44.607888631090489</v>
      </c>
      <c r="I681">
        <f t="shared" si="135"/>
        <v>13.06</v>
      </c>
      <c r="J681">
        <f t="shared" si="138"/>
        <v>12.97</v>
      </c>
      <c r="K681">
        <f t="shared" si="139"/>
        <v>44.50308404009251</v>
      </c>
      <c r="L681">
        <f t="shared" si="136"/>
        <v>12.998000000000001</v>
      </c>
      <c r="M681">
        <f t="shared" si="140"/>
        <v>12.95</v>
      </c>
      <c r="N681">
        <f t="shared" si="141"/>
        <v>12.98</v>
      </c>
      <c r="O681">
        <f t="shared" si="142"/>
        <v>2.000000000000135E-2</v>
      </c>
      <c r="P681">
        <f t="shared" si="143"/>
        <v>9.9999999999997868E-3</v>
      </c>
      <c r="Q681">
        <f t="shared" si="144"/>
        <v>12.97</v>
      </c>
      <c r="R681">
        <f t="shared" si="145"/>
        <v>12.97</v>
      </c>
      <c r="S681" s="29">
        <f>IFERROR(ABS(1-SMALL(Results!$Y681:$BB681,5)/SMALL(Results!$Y681:$BB681,1)),"")</f>
        <v>3.0935808197989356E-3</v>
      </c>
      <c r="T681" s="29">
        <f>IFERROR(ABS(1-SMALL(Results!$Y681:$BB681,6)/SMALL(Results!$Y681:$BB681,1)),"")</f>
        <v>3.0935808197989356E-3</v>
      </c>
      <c r="U681" s="29">
        <f>IFERROR(ABS(1-SMALL(Results!$Y681:$BB681,7)/SMALL(Results!$Y681:$BB681,1)),"")</f>
        <v>3.0935808197989356E-3</v>
      </c>
      <c r="V681" s="29">
        <f>IFERROR(ABS(1-SMALL(Results!$Y681:$BB681,8)/SMALL(Results!$Y681:$BB681,1)),"")</f>
        <v>3.866976024748725E-3</v>
      </c>
      <c r="W681" s="29">
        <f>IFERROR(ABS(1-SMALL(Results!$Y681:$BB681,9)/SMALL(Results!$Y681:$BB681,1)),"")</f>
        <v>3.866976024748725E-3</v>
      </c>
      <c r="X681" s="31">
        <f>IFERROR(ABS(1-SMALL(Results!$Y681:$BB681,10)/SMALL(Results!$Y681:$BB681,1)),"")</f>
        <v>3.866976024748725E-3</v>
      </c>
      <c r="Y681">
        <v>12.93</v>
      </c>
      <c r="Z681">
        <v>12.94</v>
      </c>
      <c r="AA681">
        <v>12.95</v>
      </c>
      <c r="AB681">
        <v>12.97</v>
      </c>
      <c r="AC681">
        <v>12.97</v>
      </c>
      <c r="AD681">
        <v>12.98</v>
      </c>
      <c r="AE681">
        <v>12.98</v>
      </c>
      <c r="AF681">
        <v>12.98</v>
      </c>
      <c r="AG681">
        <v>12.99</v>
      </c>
      <c r="AH681">
        <v>13</v>
      </c>
      <c r="AI681">
        <v>13.03</v>
      </c>
      <c r="AJ681">
        <v>13.05</v>
      </c>
      <c r="AK681">
        <v>13.02</v>
      </c>
      <c r="AL681">
        <v>13.01</v>
      </c>
      <c r="AM681">
        <v>13.06</v>
      </c>
      <c r="AN681">
        <v>12.98</v>
      </c>
      <c r="AO681">
        <v>13.02</v>
      </c>
      <c r="AP681">
        <v>13</v>
      </c>
      <c r="AQ681">
        <v>13.05</v>
      </c>
      <c r="AR681">
        <v>13.04</v>
      </c>
      <c r="AS681">
        <v>13</v>
      </c>
      <c r="AT681">
        <v>12.97</v>
      </c>
      <c r="AU681">
        <v>12.99</v>
      </c>
      <c r="AV681">
        <v>13.02</v>
      </c>
      <c r="AW681">
        <v>12.99</v>
      </c>
      <c r="AX681">
        <v>12.97</v>
      </c>
      <c r="AY681">
        <v>13.02</v>
      </c>
      <c r="AZ681">
        <v>13.01</v>
      </c>
      <c r="BA681">
        <v>13.02</v>
      </c>
      <c r="BB681">
        <v>13</v>
      </c>
    </row>
    <row r="682" spans="1:54" hidden="1" x14ac:dyDescent="0.25">
      <c r="A682" s="12" t="s">
        <v>10</v>
      </c>
      <c r="B682" t="s">
        <v>9</v>
      </c>
      <c r="C682" t="s">
        <v>8</v>
      </c>
      <c r="D682" t="s">
        <v>4</v>
      </c>
      <c r="E682">
        <v>60</v>
      </c>
      <c r="F682" t="str">
        <f t="shared" si="133"/>
        <v>V9DockerMasterSlaveO260</v>
      </c>
      <c r="G682">
        <f t="shared" si="134"/>
        <v>12.28</v>
      </c>
      <c r="H682">
        <f t="shared" si="137"/>
        <v>46.969055374592834</v>
      </c>
      <c r="I682">
        <f t="shared" si="135"/>
        <v>12.46</v>
      </c>
      <c r="J682">
        <f t="shared" si="138"/>
        <v>12.3</v>
      </c>
      <c r="K682">
        <f t="shared" si="139"/>
        <v>46.927235772357712</v>
      </c>
      <c r="L682">
        <f t="shared" si="136"/>
        <v>12.335999999999997</v>
      </c>
      <c r="M682">
        <f t="shared" si="140"/>
        <v>12.3</v>
      </c>
      <c r="N682">
        <f t="shared" si="141"/>
        <v>12.33</v>
      </c>
      <c r="O682">
        <f t="shared" si="142"/>
        <v>0</v>
      </c>
      <c r="P682">
        <f t="shared" si="143"/>
        <v>2.9999999999999361E-2</v>
      </c>
      <c r="Q682">
        <f t="shared" si="144"/>
        <v>12.3</v>
      </c>
      <c r="R682">
        <f t="shared" si="145"/>
        <v>12.3</v>
      </c>
      <c r="S682" s="29">
        <f>IFERROR(ABS(1-SMALL(Results!$Y682:$BB682,5)/SMALL(Results!$Y682:$BB682,1)),"")</f>
        <v>1.6286644951140072E-3</v>
      </c>
      <c r="T682" s="29">
        <f>IFERROR(ABS(1-SMALL(Results!$Y682:$BB682,6)/SMALL(Results!$Y682:$BB682,1)),"")</f>
        <v>1.6286644951140072E-3</v>
      </c>
      <c r="U682" s="29">
        <f>IFERROR(ABS(1-SMALL(Results!$Y682:$BB682,7)/SMALL(Results!$Y682:$BB682,1)),"")</f>
        <v>2.4429967426711219E-3</v>
      </c>
      <c r="V682" s="29">
        <f>IFERROR(ABS(1-SMALL(Results!$Y682:$BB682,8)/SMALL(Results!$Y682:$BB682,1)),"")</f>
        <v>2.4429967426711219E-3</v>
      </c>
      <c r="W682" s="29">
        <f>IFERROR(ABS(1-SMALL(Results!$Y682:$BB682,9)/SMALL(Results!$Y682:$BB682,1)),"")</f>
        <v>3.2573289902280145E-3</v>
      </c>
      <c r="X682" s="31">
        <f>IFERROR(ABS(1-SMALL(Results!$Y682:$BB682,10)/SMALL(Results!$Y682:$BB682,1)),"")</f>
        <v>3.2573289902280145E-3</v>
      </c>
      <c r="Y682">
        <v>12.29</v>
      </c>
      <c r="Z682">
        <v>12.29</v>
      </c>
      <c r="AA682">
        <v>12.3</v>
      </c>
      <c r="AB682">
        <v>12.3</v>
      </c>
      <c r="AC682">
        <v>12.32</v>
      </c>
      <c r="AD682">
        <v>12.32</v>
      </c>
      <c r="AE682">
        <v>12.32</v>
      </c>
      <c r="AF682">
        <v>12.33</v>
      </c>
      <c r="AG682">
        <v>12.34</v>
      </c>
      <c r="AH682">
        <v>12.35</v>
      </c>
      <c r="AI682">
        <v>12.36</v>
      </c>
      <c r="AJ682">
        <v>12.31</v>
      </c>
      <c r="AK682">
        <v>12.33</v>
      </c>
      <c r="AL682">
        <v>12.35</v>
      </c>
      <c r="AM682">
        <v>12.35</v>
      </c>
      <c r="AN682">
        <v>12.37</v>
      </c>
      <c r="AO682">
        <v>12.46</v>
      </c>
      <c r="AP682">
        <v>12.35</v>
      </c>
      <c r="AQ682">
        <v>12.35</v>
      </c>
      <c r="AR682">
        <v>12.33</v>
      </c>
      <c r="AS682">
        <v>12.36</v>
      </c>
      <c r="AT682">
        <v>12.31</v>
      </c>
      <c r="AU682">
        <v>12.35</v>
      </c>
      <c r="AV682">
        <v>12.34</v>
      </c>
      <c r="AW682">
        <v>12.36</v>
      </c>
      <c r="AX682">
        <v>12.34</v>
      </c>
      <c r="AY682">
        <v>12.3</v>
      </c>
      <c r="AZ682">
        <v>12.39</v>
      </c>
      <c r="BA682">
        <v>12.33</v>
      </c>
      <c r="BB682">
        <v>12.28</v>
      </c>
    </row>
    <row r="683" spans="1:54" hidden="1" x14ac:dyDescent="0.25">
      <c r="A683" s="12" t="s">
        <v>10</v>
      </c>
      <c r="B683" t="s">
        <v>9</v>
      </c>
      <c r="C683" t="s">
        <v>8</v>
      </c>
      <c r="D683" t="s">
        <v>4</v>
      </c>
      <c r="E683">
        <v>64</v>
      </c>
      <c r="F683" t="str">
        <f t="shared" si="133"/>
        <v>V9DockerMasterSlaveO264</v>
      </c>
      <c r="G683">
        <f t="shared" si="134"/>
        <v>11.76</v>
      </c>
      <c r="H683">
        <f t="shared" si="137"/>
        <v>49.045918367346935</v>
      </c>
      <c r="I683">
        <f t="shared" si="135"/>
        <v>11.82</v>
      </c>
      <c r="J683">
        <f t="shared" si="138"/>
        <v>11.78</v>
      </c>
      <c r="K683">
        <f t="shared" si="139"/>
        <v>48.998726655348044</v>
      </c>
      <c r="L683">
        <f t="shared" si="136"/>
        <v>11.783000000000001</v>
      </c>
      <c r="M683">
        <f t="shared" si="140"/>
        <v>11.77</v>
      </c>
      <c r="N683">
        <f t="shared" si="141"/>
        <v>11.79</v>
      </c>
      <c r="O683">
        <f t="shared" si="142"/>
        <v>9.9999999999997868E-3</v>
      </c>
      <c r="P683">
        <f t="shared" si="143"/>
        <v>9.9999999999997868E-3</v>
      </c>
      <c r="Q683">
        <f t="shared" si="144"/>
        <v>11.78</v>
      </c>
      <c r="R683">
        <f t="shared" si="145"/>
        <v>11.78</v>
      </c>
      <c r="S683" s="29">
        <f>IFERROR(ABS(1-SMALL(Results!$Y683:$BB683,5)/SMALL(Results!$Y683:$BB683,1)),"")</f>
        <v>1.7006802721089009E-3</v>
      </c>
      <c r="T683" s="29">
        <f>IFERROR(ABS(1-SMALL(Results!$Y683:$BB683,6)/SMALL(Results!$Y683:$BB683,1)),"")</f>
        <v>1.7006802721089009E-3</v>
      </c>
      <c r="U683" s="29">
        <f>IFERROR(ABS(1-SMALL(Results!$Y683:$BB683,7)/SMALL(Results!$Y683:$BB683,1)),"")</f>
        <v>1.7006802721089009E-3</v>
      </c>
      <c r="V683" s="29">
        <f>IFERROR(ABS(1-SMALL(Results!$Y683:$BB683,8)/SMALL(Results!$Y683:$BB683,1)),"")</f>
        <v>2.5510204081631294E-3</v>
      </c>
      <c r="W683" s="29">
        <f>IFERROR(ABS(1-SMALL(Results!$Y683:$BB683,9)/SMALL(Results!$Y683:$BB683,1)),"")</f>
        <v>3.4013605442178019E-3</v>
      </c>
      <c r="X683" s="31">
        <f>IFERROR(ABS(1-SMALL(Results!$Y683:$BB683,10)/SMALL(Results!$Y683:$BB683,1)),"")</f>
        <v>5.1020408163264808E-3</v>
      </c>
      <c r="Y683">
        <v>11.76</v>
      </c>
      <c r="Z683">
        <v>11.77</v>
      </c>
      <c r="AA683">
        <v>11.77</v>
      </c>
      <c r="AB683">
        <v>11.78</v>
      </c>
      <c r="AC683">
        <v>11.78</v>
      </c>
      <c r="AD683">
        <v>11.78</v>
      </c>
      <c r="AE683">
        <v>11.78</v>
      </c>
      <c r="AF683">
        <v>11.79</v>
      </c>
      <c r="AG683">
        <v>11.8</v>
      </c>
      <c r="AH683">
        <v>11.82</v>
      </c>
    </row>
    <row r="684" spans="1:54" hidden="1" x14ac:dyDescent="0.25">
      <c r="A684" s="12" t="s">
        <v>10</v>
      </c>
      <c r="B684" t="s">
        <v>9</v>
      </c>
      <c r="C684" t="s">
        <v>8</v>
      </c>
      <c r="D684" t="s">
        <v>4</v>
      </c>
      <c r="E684">
        <v>128</v>
      </c>
      <c r="F684" t="str">
        <f t="shared" si="133"/>
        <v>V9DockerMasterSlaveO2128</v>
      </c>
      <c r="G684">
        <f t="shared" si="134"/>
        <v>12.26</v>
      </c>
      <c r="H684">
        <f t="shared" si="137"/>
        <v>47.045676998368677</v>
      </c>
      <c r="I684">
        <f t="shared" si="135"/>
        <v>12.32</v>
      </c>
      <c r="J684">
        <f t="shared" si="138"/>
        <v>12.295</v>
      </c>
      <c r="K684">
        <f t="shared" si="139"/>
        <v>46.946319642130945</v>
      </c>
      <c r="L684">
        <f t="shared" si="136"/>
        <v>12.296000000000001</v>
      </c>
      <c r="M684">
        <f t="shared" si="140"/>
        <v>12.29</v>
      </c>
      <c r="N684">
        <f t="shared" si="141"/>
        <v>12.31</v>
      </c>
      <c r="O684">
        <f t="shared" si="142"/>
        <v>5.0000000000007816E-3</v>
      </c>
      <c r="P684">
        <f t="shared" si="143"/>
        <v>1.5000000000000568E-2</v>
      </c>
      <c r="Q684">
        <f t="shared" si="144"/>
        <v>12.295</v>
      </c>
      <c r="R684">
        <f t="shared" si="145"/>
        <v>12.29</v>
      </c>
      <c r="S684" s="29">
        <f>IFERROR(ABS(1-SMALL(Results!$Y684:$BB684,5)/SMALL(Results!$Y684:$BB684,1)),"")</f>
        <v>2.4469820554648969E-3</v>
      </c>
      <c r="T684" s="29">
        <f>IFERROR(ABS(1-SMALL(Results!$Y684:$BB684,6)/SMALL(Results!$Y684:$BB684,1)),"")</f>
        <v>3.2626427406199365E-3</v>
      </c>
      <c r="U684" s="29">
        <f>IFERROR(ABS(1-SMALL(Results!$Y684:$BB684,7)/SMALL(Results!$Y684:$BB684,1)),"")</f>
        <v>4.0783034257749762E-3</v>
      </c>
      <c r="V684" s="29">
        <f>IFERROR(ABS(1-SMALL(Results!$Y684:$BB684,8)/SMALL(Results!$Y684:$BB684,1)),"")</f>
        <v>4.0783034257749762E-3</v>
      </c>
      <c r="W684" s="29">
        <f>IFERROR(ABS(1-SMALL(Results!$Y684:$BB684,9)/SMALL(Results!$Y684:$BB684,1)),"")</f>
        <v>4.0783034257749762E-3</v>
      </c>
      <c r="X684" s="31">
        <f>IFERROR(ABS(1-SMALL(Results!$Y684:$BB684,10)/SMALL(Results!$Y684:$BB684,1)),"")</f>
        <v>4.8939641109297938E-3</v>
      </c>
      <c r="Y684">
        <v>12.26</v>
      </c>
      <c r="Z684">
        <v>12.28</v>
      </c>
      <c r="AA684">
        <v>12.29</v>
      </c>
      <c r="AB684">
        <v>12.29</v>
      </c>
      <c r="AC684">
        <v>12.29</v>
      </c>
      <c r="AD684">
        <v>12.3</v>
      </c>
      <c r="AE684">
        <v>12.31</v>
      </c>
      <c r="AF684">
        <v>12.31</v>
      </c>
      <c r="AG684">
        <v>12.31</v>
      </c>
      <c r="AH684">
        <v>12.32</v>
      </c>
    </row>
    <row r="685" spans="1:54" hidden="1" x14ac:dyDescent="0.25">
      <c r="A685" s="12" t="s">
        <v>10</v>
      </c>
      <c r="B685" t="s">
        <v>9</v>
      </c>
      <c r="C685" t="s">
        <v>8</v>
      </c>
      <c r="D685" t="s">
        <v>4</v>
      </c>
      <c r="E685">
        <v>256</v>
      </c>
      <c r="F685" t="str">
        <f t="shared" si="133"/>
        <v>V9DockerMasterSlaveO2256</v>
      </c>
      <c r="G685">
        <f t="shared" si="134"/>
        <v>14.45</v>
      </c>
      <c r="H685">
        <f t="shared" si="137"/>
        <v>39.915570934256053</v>
      </c>
      <c r="I685">
        <f t="shared" si="135"/>
        <v>14.87</v>
      </c>
      <c r="J685">
        <f t="shared" si="138"/>
        <v>14.67</v>
      </c>
      <c r="K685">
        <f t="shared" si="139"/>
        <v>39.345944103612808</v>
      </c>
      <c r="L685">
        <f t="shared" si="136"/>
        <v>14.669999999999998</v>
      </c>
      <c r="M685">
        <f t="shared" si="140"/>
        <v>14.63</v>
      </c>
      <c r="N685">
        <f t="shared" si="141"/>
        <v>14.7</v>
      </c>
      <c r="O685">
        <f t="shared" si="142"/>
        <v>3.9999999999999147E-2</v>
      </c>
      <c r="P685">
        <f t="shared" si="143"/>
        <v>2.9999999999999361E-2</v>
      </c>
      <c r="Q685">
        <f t="shared" si="144"/>
        <v>14.67</v>
      </c>
      <c r="R685">
        <f t="shared" si="145"/>
        <v>14.66</v>
      </c>
      <c r="S685" s="29">
        <f>IFERROR(ABS(1-SMALL(Results!$Y685:$BB685,5)/SMALL(Results!$Y685:$BB685,1)),"")</f>
        <v>1.52249134948097E-2</v>
      </c>
      <c r="T685" s="29">
        <f>IFERROR(ABS(1-SMALL(Results!$Y685:$BB685,6)/SMALL(Results!$Y685:$BB685,1)),"")</f>
        <v>1.52249134948097E-2</v>
      </c>
      <c r="U685" s="29">
        <f>IFERROR(ABS(1-SMALL(Results!$Y685:$BB685,7)/SMALL(Results!$Y685:$BB685,1)),"")</f>
        <v>1.591695501730106E-2</v>
      </c>
      <c r="V685" s="29">
        <f>IFERROR(ABS(1-SMALL(Results!$Y685:$BB685,8)/SMALL(Results!$Y685:$BB685,1)),"")</f>
        <v>1.730103806228378E-2</v>
      </c>
      <c r="W685" s="29">
        <f>IFERROR(ABS(1-SMALL(Results!$Y685:$BB685,9)/SMALL(Results!$Y685:$BB685,1)),"")</f>
        <v>2.1453287197231941E-2</v>
      </c>
      <c r="X685" s="31">
        <f>IFERROR(ABS(1-SMALL(Results!$Y685:$BB685,10)/SMALL(Results!$Y685:$BB685,1)),"")</f>
        <v>2.9065743944636679E-2</v>
      </c>
      <c r="Y685">
        <v>14.61</v>
      </c>
      <c r="Z685">
        <v>14.63</v>
      </c>
      <c r="AA685">
        <v>14.87</v>
      </c>
      <c r="AB685">
        <v>14.76</v>
      </c>
      <c r="AC685">
        <v>14.7</v>
      </c>
      <c r="AD685">
        <v>14.67</v>
      </c>
      <c r="AE685">
        <v>14.68</v>
      </c>
      <c r="AF685">
        <v>14.67</v>
      </c>
      <c r="AG685">
        <v>14.66</v>
      </c>
      <c r="AH685">
        <v>14.45</v>
      </c>
    </row>
    <row r="686" spans="1:54" hidden="1" x14ac:dyDescent="0.25">
      <c r="A686" s="12" t="s">
        <v>10</v>
      </c>
      <c r="B686" t="s">
        <v>9</v>
      </c>
      <c r="C686" t="s">
        <v>8</v>
      </c>
      <c r="D686" t="s">
        <v>22</v>
      </c>
      <c r="E686">
        <v>1</v>
      </c>
      <c r="F686" t="str">
        <f t="shared" si="133"/>
        <v>V9DockerMasterSlaveno parameter1</v>
      </c>
      <c r="G686">
        <f t="shared" si="134"/>
        <v>1387.8530000000001</v>
      </c>
      <c r="H686">
        <f t="shared" si="137"/>
        <v>1</v>
      </c>
      <c r="I686">
        <f t="shared" si="135"/>
        <v>1441.08</v>
      </c>
      <c r="J686">
        <f t="shared" si="138"/>
        <v>1388.1309999999999</v>
      </c>
      <c r="K686">
        <f t="shared" si="139"/>
        <v>1</v>
      </c>
      <c r="L686">
        <f t="shared" si="136"/>
        <v>1422.9475333333332</v>
      </c>
      <c r="M686">
        <f t="shared" si="140"/>
        <v>1440.59</v>
      </c>
      <c r="N686">
        <f t="shared" si="141"/>
        <v>1440.94</v>
      </c>
      <c r="O686">
        <f t="shared" si="142"/>
        <v>-52.45900000000006</v>
      </c>
      <c r="P686">
        <f t="shared" si="143"/>
        <v>52.809000000000196</v>
      </c>
      <c r="Q686">
        <f t="shared" si="144"/>
        <v>1388.1309999999999</v>
      </c>
      <c r="R686">
        <f t="shared" si="145"/>
        <v>1388.0360000000001</v>
      </c>
      <c r="S686" s="29">
        <f>IFERROR(ABS(1-SMALL(Results!$Y686:$BB686,5)/SMALL(Results!$Y686:$BB686,1)),"")</f>
        <v>1.6428252848088576E-4</v>
      </c>
      <c r="T686" s="29">
        <f>IFERROR(ABS(1-SMALL(Results!$Y686:$BB686,6)/SMALL(Results!$Y686:$BB686,1)),"")</f>
        <v>2.3633626904295824E-4</v>
      </c>
      <c r="U686" s="29">
        <f>IFERROR(ABS(1-SMALL(Results!$Y686:$BB686,7)/SMALL(Results!$Y686:$BB686,1)),"")</f>
        <v>3.3793204323506743E-4</v>
      </c>
      <c r="V686" s="29">
        <f>IFERROR(ABS(1-SMALL(Results!$Y686:$BB686,8)/SMALL(Results!$Y686:$BB686,1)),"")</f>
        <v>4.0638309676888085E-4</v>
      </c>
      <c r="W686" s="29">
        <f>IFERROR(ABS(1-SMALL(Results!$Y686:$BB686,9)/SMALL(Results!$Y686:$BB686,1)),"")</f>
        <v>7.3206600410835598E-4</v>
      </c>
      <c r="X686" s="31">
        <f>IFERROR(ABS(1-SMALL(Results!$Y686:$BB686,10)/SMALL(Results!$Y686:$BB686,1)),"")</f>
        <v>1.4237819135023422E-3</v>
      </c>
      <c r="Y686">
        <v>1440.25</v>
      </c>
      <c r="Z686">
        <v>1440.58</v>
      </c>
      <c r="AA686">
        <v>1440.59</v>
      </c>
      <c r="AB686">
        <v>1440.59</v>
      </c>
      <c r="AC686">
        <v>1440.64</v>
      </c>
      <c r="AD686">
        <v>1440.64</v>
      </c>
      <c r="AE686">
        <v>1440.73</v>
      </c>
      <c r="AF686">
        <v>1440.94</v>
      </c>
      <c r="AG686">
        <v>1441.01</v>
      </c>
      <c r="AH686">
        <v>1441.08</v>
      </c>
      <c r="AI686">
        <v>1439.6</v>
      </c>
      <c r="AJ686">
        <v>1439.83</v>
      </c>
      <c r="AK686">
        <v>1439.96</v>
      </c>
      <c r="AL686">
        <v>1440</v>
      </c>
      <c r="AM686">
        <v>1439.44</v>
      </c>
      <c r="AN686">
        <v>1440.3</v>
      </c>
      <c r="AO686">
        <v>1439.22</v>
      </c>
      <c r="AP686">
        <v>1439.49</v>
      </c>
      <c r="AQ686">
        <v>1440.3</v>
      </c>
      <c r="AR686">
        <v>1439.76</v>
      </c>
      <c r="AS686">
        <v>1388.4169999999999</v>
      </c>
      <c r="AT686">
        <v>1388.3219999999999</v>
      </c>
      <c r="AU686">
        <v>1388.181</v>
      </c>
      <c r="AV686">
        <v>1389.829</v>
      </c>
      <c r="AW686">
        <v>1387.93</v>
      </c>
      <c r="AX686">
        <v>1387.8530000000001</v>
      </c>
      <c r="AY686">
        <v>1388.0809999999999</v>
      </c>
      <c r="AZ686">
        <v>1387.9580000000001</v>
      </c>
      <c r="BA686">
        <v>1388.0360000000001</v>
      </c>
      <c r="BB686">
        <v>1388.8689999999999</v>
      </c>
    </row>
    <row r="687" spans="1:54" hidden="1" x14ac:dyDescent="0.25">
      <c r="A687" s="12" t="s">
        <v>10</v>
      </c>
      <c r="B687" t="s">
        <v>9</v>
      </c>
      <c r="C687" t="s">
        <v>8</v>
      </c>
      <c r="D687" t="s">
        <v>22</v>
      </c>
      <c r="E687">
        <v>2</v>
      </c>
      <c r="F687" t="str">
        <f t="shared" si="133"/>
        <v>V9DockerMasterSlaveno parameter2</v>
      </c>
      <c r="G687">
        <f t="shared" si="134"/>
        <v>707.64200000000005</v>
      </c>
      <c r="H687">
        <f t="shared" si="137"/>
        <v>1.9612360487365079</v>
      </c>
      <c r="I687">
        <f t="shared" si="135"/>
        <v>772.35</v>
      </c>
      <c r="J687">
        <f t="shared" si="138"/>
        <v>710.71550000000002</v>
      </c>
      <c r="K687">
        <f t="shared" si="139"/>
        <v>1.9531458086956031</v>
      </c>
      <c r="L687">
        <f t="shared" si="136"/>
        <v>728.19782608695652</v>
      </c>
      <c r="M687">
        <f t="shared" si="140"/>
        <v>736.61</v>
      </c>
      <c r="N687">
        <f t="shared" si="141"/>
        <v>736.97</v>
      </c>
      <c r="O687">
        <f t="shared" si="142"/>
        <v>-25.894499999999994</v>
      </c>
      <c r="P687">
        <f t="shared" si="143"/>
        <v>26.254500000000007</v>
      </c>
      <c r="Q687">
        <f t="shared" si="144"/>
        <v>710.71550000000002</v>
      </c>
      <c r="R687">
        <f t="shared" si="145"/>
        <v>709.89400000000001</v>
      </c>
      <c r="S687" s="29">
        <f>IFERROR(ABS(1-SMALL(Results!$Y687:$BB687,5)/SMALL(Results!$Y687:$BB687,1)),"")</f>
        <v>3.9341927132645615E-3</v>
      </c>
      <c r="T687" s="29">
        <f>IFERROR(ABS(1-SMALL(Results!$Y687:$BB687,6)/SMALL(Results!$Y687:$BB687,1)),"")</f>
        <v>4.7524030512602344E-3</v>
      </c>
      <c r="U687" s="29">
        <f>IFERROR(ABS(1-SMALL(Results!$Y687:$BB687,7)/SMALL(Results!$Y687:$BB687,1)),"")</f>
        <v>4.9177408915805909E-3</v>
      </c>
      <c r="V687" s="29">
        <f>IFERROR(ABS(1-SMALL(Results!$Y687:$BB687,8)/SMALL(Results!$Y687:$BB687,1)),"")</f>
        <v>4.992637520101928E-3</v>
      </c>
      <c r="W687" s="29">
        <f>IFERROR(ABS(1-SMALL(Results!$Y687:$BB687,9)/SMALL(Results!$Y687:$BB687,1)),"")</f>
        <v>6.0016222892365079E-3</v>
      </c>
      <c r="X687" s="31">
        <f>IFERROR(ABS(1-SMALL(Results!$Y687:$BB687,10)/SMALL(Results!$Y687:$BB687,1)),"")</f>
        <v>4.0709850461108754E-2</v>
      </c>
      <c r="Y687">
        <v>736.45</v>
      </c>
      <c r="Z687">
        <v>736.58</v>
      </c>
      <c r="AA687">
        <v>736.61</v>
      </c>
      <c r="AB687">
        <v>736.62</v>
      </c>
      <c r="AC687">
        <v>736.63</v>
      </c>
      <c r="AD687">
        <v>736.66</v>
      </c>
      <c r="AE687">
        <v>736.71</v>
      </c>
      <c r="AF687">
        <v>736.97</v>
      </c>
      <c r="AG687">
        <v>736.97</v>
      </c>
      <c r="AH687">
        <v>772.35</v>
      </c>
      <c r="AI687">
        <v>736.52</v>
      </c>
      <c r="AJ687">
        <v>736.73</v>
      </c>
      <c r="AK687">
        <v>736.46</v>
      </c>
      <c r="AS687">
        <v>707.64200000000005</v>
      </c>
      <c r="AT687">
        <v>709.89400000000001</v>
      </c>
      <c r="AU687">
        <v>711.12199999999996</v>
      </c>
      <c r="AV687">
        <v>711.005</v>
      </c>
      <c r="AW687">
        <v>711.17499999999995</v>
      </c>
      <c r="AX687">
        <v>747.23</v>
      </c>
      <c r="AY687">
        <v>711.88900000000001</v>
      </c>
      <c r="AZ687">
        <v>707.86599999999999</v>
      </c>
      <c r="BA687">
        <v>708.04099999999994</v>
      </c>
      <c r="BB687">
        <v>710.42600000000004</v>
      </c>
    </row>
    <row r="688" spans="1:54" hidden="1" x14ac:dyDescent="0.25">
      <c r="A688" s="12" t="s">
        <v>10</v>
      </c>
      <c r="B688" t="s">
        <v>9</v>
      </c>
      <c r="C688" s="1" t="s">
        <v>8</v>
      </c>
      <c r="D688" s="1" t="s">
        <v>22</v>
      </c>
      <c r="E688" s="1">
        <v>4</v>
      </c>
      <c r="F688" t="str">
        <f t="shared" si="133"/>
        <v>V9DockerMasterSlaveno parameter4</v>
      </c>
      <c r="G688">
        <f t="shared" si="134"/>
        <v>364.59699999999998</v>
      </c>
      <c r="H688">
        <f t="shared" si="137"/>
        <v>3.8065398234214767</v>
      </c>
      <c r="I688">
        <f t="shared" si="135"/>
        <v>395.77800000000002</v>
      </c>
      <c r="J688">
        <f t="shared" si="138"/>
        <v>364.69749999999999</v>
      </c>
      <c r="K688">
        <f t="shared" si="139"/>
        <v>3.8062531275920453</v>
      </c>
      <c r="L688">
        <f t="shared" si="136"/>
        <v>372.69399999999996</v>
      </c>
      <c r="M688">
        <f t="shared" si="140"/>
        <v>377.54</v>
      </c>
      <c r="N688">
        <f t="shared" si="141"/>
        <v>377.61</v>
      </c>
      <c r="O688">
        <f t="shared" si="142"/>
        <v>-12.84250000000003</v>
      </c>
      <c r="P688">
        <f t="shared" si="143"/>
        <v>12.912500000000023</v>
      </c>
      <c r="Q688">
        <f t="shared" si="144"/>
        <v>364.69749999999999</v>
      </c>
      <c r="R688">
        <f t="shared" si="145"/>
        <v>364.63299999999998</v>
      </c>
      <c r="S688" s="29">
        <f>IFERROR(ABS(1-SMALL(Results!$Y688:$BB688,5)/SMALL(Results!$Y688:$BB688,1)),"")</f>
        <v>1.3165220778010855E-4</v>
      </c>
      <c r="T688" s="29">
        <f>IFERROR(ABS(1-SMALL(Results!$Y688:$BB688,6)/SMALL(Results!$Y688:$BB688,1)),"")</f>
        <v>4.1964141229922092E-4</v>
      </c>
      <c r="U688" s="29">
        <f>IFERROR(ABS(1-SMALL(Results!$Y688:$BB688,7)/SMALL(Results!$Y688:$BB688,1)),"")</f>
        <v>5.2935158544920036E-4</v>
      </c>
      <c r="V688" s="29">
        <f>IFERROR(ABS(1-SMALL(Results!$Y688:$BB688,8)/SMALL(Results!$Y688:$BB688,1)),"")</f>
        <v>5.7323565470923654E-4</v>
      </c>
      <c r="W688" s="29">
        <f>IFERROR(ABS(1-SMALL(Results!$Y688:$BB688,9)/SMALL(Results!$Y688:$BB688,1)),"")</f>
        <v>5.7597840903800268E-4</v>
      </c>
      <c r="X688" s="31">
        <f>IFERROR(ABS(1-SMALL(Results!$Y688:$BB688,10)/SMALL(Results!$Y688:$BB688,1)),"")</f>
        <v>3.5417186647174859E-2</v>
      </c>
      <c r="Y688">
        <v>377.51</v>
      </c>
      <c r="Z688">
        <v>377.52</v>
      </c>
      <c r="AA688">
        <v>377.54</v>
      </c>
      <c r="AB688">
        <v>377.55</v>
      </c>
      <c r="AC688">
        <v>377.56</v>
      </c>
      <c r="AD688">
        <v>377.56</v>
      </c>
      <c r="AE688">
        <v>377.6</v>
      </c>
      <c r="AF688">
        <v>377.61</v>
      </c>
      <c r="AG688">
        <v>377.61</v>
      </c>
      <c r="AH688">
        <v>377.77</v>
      </c>
      <c r="AS688">
        <v>364.62099999999998</v>
      </c>
      <c r="AT688">
        <v>395.77800000000002</v>
      </c>
      <c r="AU688">
        <v>364.79</v>
      </c>
      <c r="AV688">
        <v>364.75</v>
      </c>
      <c r="AW688">
        <v>364.63299999999998</v>
      </c>
      <c r="AX688">
        <v>364.62299999999999</v>
      </c>
      <c r="AY688">
        <v>364.64499999999998</v>
      </c>
      <c r="AZ688">
        <v>364.80700000000002</v>
      </c>
      <c r="BA688">
        <v>364.80599999999998</v>
      </c>
      <c r="BB688">
        <v>364.59699999999998</v>
      </c>
    </row>
    <row r="689" spans="1:54" hidden="1" x14ac:dyDescent="0.25">
      <c r="A689" s="12" t="s">
        <v>10</v>
      </c>
      <c r="B689" t="s">
        <v>9</v>
      </c>
      <c r="C689" s="1" t="s">
        <v>8</v>
      </c>
      <c r="D689" s="1" t="s">
        <v>22</v>
      </c>
      <c r="E689" s="1">
        <v>8</v>
      </c>
      <c r="F689" t="str">
        <f t="shared" si="133"/>
        <v>V9DockerMasterSlaveno parameter8</v>
      </c>
      <c r="G689">
        <f t="shared" si="134"/>
        <v>182.738</v>
      </c>
      <c r="H689">
        <f t="shared" si="137"/>
        <v>7.5947695607919536</v>
      </c>
      <c r="I689">
        <f t="shared" si="135"/>
        <v>194.54</v>
      </c>
      <c r="J689">
        <f t="shared" si="138"/>
        <v>182.89749999999998</v>
      </c>
      <c r="K689">
        <f t="shared" si="139"/>
        <v>7.5896663431703555</v>
      </c>
      <c r="L689">
        <f t="shared" si="136"/>
        <v>186.90805</v>
      </c>
      <c r="M689">
        <f t="shared" si="140"/>
        <v>190.19</v>
      </c>
      <c r="N689">
        <f t="shared" si="141"/>
        <v>190.24</v>
      </c>
      <c r="O689">
        <f t="shared" si="142"/>
        <v>-7.2925000000000182</v>
      </c>
      <c r="P689">
        <f t="shared" si="143"/>
        <v>7.3425000000000296</v>
      </c>
      <c r="Q689">
        <f t="shared" si="144"/>
        <v>182.89749999999998</v>
      </c>
      <c r="R689">
        <f t="shared" si="145"/>
        <v>182.81700000000001</v>
      </c>
      <c r="S689" s="29">
        <f>IFERROR(ABS(1-SMALL(Results!$Y689:$BB689,5)/SMALL(Results!$Y689:$BB689,1)),"")</f>
        <v>6.7856712889491355E-4</v>
      </c>
      <c r="T689" s="29">
        <f>IFERROR(ABS(1-SMALL(Results!$Y689:$BB689,6)/SMALL(Results!$Y689:$BB689,1)),"")</f>
        <v>1.0671015333427736E-3</v>
      </c>
      <c r="U689" s="29">
        <f>IFERROR(ABS(1-SMALL(Results!$Y689:$BB689,7)/SMALL(Results!$Y689:$BB689,1)),"")</f>
        <v>1.329772680011887E-3</v>
      </c>
      <c r="V689" s="29">
        <f>IFERROR(ABS(1-SMALL(Results!$Y689:$BB689,8)/SMALL(Results!$Y689:$BB689,1)),"")</f>
        <v>1.6471669822368806E-3</v>
      </c>
      <c r="W689" s="29">
        <f>IFERROR(ABS(1-SMALL(Results!$Y689:$BB689,9)/SMALL(Results!$Y689:$BB689,1)),"")</f>
        <v>2.0794799111296669E-3</v>
      </c>
      <c r="X689" s="31">
        <f>IFERROR(ABS(1-SMALL(Results!$Y689:$BB689,10)/SMALL(Results!$Y689:$BB689,1)),"")</f>
        <v>1.5278705031246842E-2</v>
      </c>
      <c r="Y689">
        <v>190.18</v>
      </c>
      <c r="Z689">
        <v>190.19</v>
      </c>
      <c r="AA689">
        <v>190.19</v>
      </c>
      <c r="AB689">
        <v>190.19</v>
      </c>
      <c r="AC689">
        <v>190.2</v>
      </c>
      <c r="AD689">
        <v>190.2</v>
      </c>
      <c r="AE689">
        <v>190.21</v>
      </c>
      <c r="AF689">
        <v>190.24</v>
      </c>
      <c r="AG689">
        <v>190.42</v>
      </c>
      <c r="AH689">
        <v>194.54</v>
      </c>
      <c r="AS689">
        <v>183.03899999999999</v>
      </c>
      <c r="AT689">
        <v>182.738</v>
      </c>
      <c r="AU689">
        <v>183.11799999999999</v>
      </c>
      <c r="AV689">
        <v>182.93299999999999</v>
      </c>
      <c r="AW689">
        <v>182.98099999999999</v>
      </c>
      <c r="AX689">
        <v>182.86199999999999</v>
      </c>
      <c r="AY689">
        <v>185.53</v>
      </c>
      <c r="AZ689">
        <v>182.81700000000001</v>
      </c>
      <c r="BA689">
        <v>182.80600000000001</v>
      </c>
      <c r="BB689">
        <v>182.77699999999999</v>
      </c>
    </row>
    <row r="690" spans="1:54" hidden="1" x14ac:dyDescent="0.25">
      <c r="A690" s="12" t="s">
        <v>10</v>
      </c>
      <c r="B690" t="s">
        <v>9</v>
      </c>
      <c r="C690" s="1" t="s">
        <v>8</v>
      </c>
      <c r="D690" s="1" t="s">
        <v>22</v>
      </c>
      <c r="E690" s="1">
        <v>12</v>
      </c>
      <c r="F690" t="str">
        <f t="shared" si="133"/>
        <v>V9DockerMasterSlaveno parameter12</v>
      </c>
      <c r="G690">
        <f t="shared" si="134"/>
        <v>122.78100000000001</v>
      </c>
      <c r="H690">
        <f t="shared" si="137"/>
        <v>11.30348343799122</v>
      </c>
      <c r="I690">
        <f t="shared" si="135"/>
        <v>128.32</v>
      </c>
      <c r="J690">
        <f t="shared" si="138"/>
        <v>122.87350000000001</v>
      </c>
      <c r="K690">
        <f t="shared" si="139"/>
        <v>11.297236588849506</v>
      </c>
      <c r="L690">
        <f t="shared" si="136"/>
        <v>125.35420000000002</v>
      </c>
      <c r="M690">
        <f t="shared" si="140"/>
        <v>127.74</v>
      </c>
      <c r="N690">
        <f t="shared" si="141"/>
        <v>127.79</v>
      </c>
      <c r="O690">
        <f t="shared" si="142"/>
        <v>-4.8664999999999878</v>
      </c>
      <c r="P690">
        <f t="shared" si="143"/>
        <v>4.9164999999999992</v>
      </c>
      <c r="Q690">
        <f t="shared" si="144"/>
        <v>122.87350000000001</v>
      </c>
      <c r="R690">
        <f t="shared" si="145"/>
        <v>122.851</v>
      </c>
      <c r="S690" s="29">
        <f>IFERROR(ABS(1-SMALL(Results!$Y690:$BB690,5)/SMALL(Results!$Y690:$BB690,1)),"")</f>
        <v>5.9455453205292663E-4</v>
      </c>
      <c r="T690" s="29">
        <f>IFERROR(ABS(1-SMALL(Results!$Y690:$BB690,6)/SMALL(Results!$Y690:$BB690,1)),"")</f>
        <v>9.1219325465652368E-4</v>
      </c>
      <c r="U690" s="29">
        <f>IFERROR(ABS(1-SMALL(Results!$Y690:$BB690,7)/SMALL(Results!$Y690:$BB690,1)),"")</f>
        <v>1.1483861509515858E-3</v>
      </c>
      <c r="V690" s="29">
        <f>IFERROR(ABS(1-SMALL(Results!$Y690:$BB690,8)/SMALL(Results!$Y690:$BB690,1)),"")</f>
        <v>1.2461211425218721E-3</v>
      </c>
      <c r="W690" s="29">
        <f>IFERROR(ABS(1-SMALL(Results!$Y690:$BB690,9)/SMALL(Results!$Y690:$BB690,1)),"")</f>
        <v>1.3438561340923805E-3</v>
      </c>
      <c r="X690" s="31">
        <f>IFERROR(ABS(1-SMALL(Results!$Y690:$BB690,10)/SMALL(Results!$Y690:$BB690,1)),"")</f>
        <v>1.7347961003737478E-3</v>
      </c>
      <c r="Y690">
        <v>127.73</v>
      </c>
      <c r="Z690">
        <v>127.74</v>
      </c>
      <c r="AA690">
        <v>127.74</v>
      </c>
      <c r="AB690">
        <v>127.74</v>
      </c>
      <c r="AC690">
        <v>127.76</v>
      </c>
      <c r="AD690">
        <v>127.77</v>
      </c>
      <c r="AE690">
        <v>127.78</v>
      </c>
      <c r="AF690">
        <v>127.79</v>
      </c>
      <c r="AG690">
        <v>127.9</v>
      </c>
      <c r="AH690">
        <v>128.32</v>
      </c>
      <c r="AS690">
        <v>122.934</v>
      </c>
      <c r="AT690">
        <v>122.854</v>
      </c>
      <c r="AU690">
        <v>122.79300000000001</v>
      </c>
      <c r="AV690">
        <v>122.922</v>
      </c>
      <c r="AW690">
        <v>122.946</v>
      </c>
      <c r="AX690">
        <v>122.78100000000001</v>
      </c>
      <c r="AY690">
        <v>122.851</v>
      </c>
      <c r="AZ690">
        <v>122.846</v>
      </c>
      <c r="BA690">
        <v>122.893</v>
      </c>
      <c r="BB690">
        <v>122.994</v>
      </c>
    </row>
    <row r="691" spans="1:54" hidden="1" x14ac:dyDescent="0.25">
      <c r="A691" s="12" t="s">
        <v>10</v>
      </c>
      <c r="B691" t="s">
        <v>9</v>
      </c>
      <c r="C691" s="1" t="s">
        <v>8</v>
      </c>
      <c r="D691" s="1" t="s">
        <v>22</v>
      </c>
      <c r="E691" s="1">
        <v>16</v>
      </c>
      <c r="F691" t="str">
        <f t="shared" si="133"/>
        <v>V9DockerMasterSlaveno parameter16</v>
      </c>
      <c r="G691">
        <f t="shared" si="134"/>
        <v>92.102000000000004</v>
      </c>
      <c r="H691">
        <f t="shared" si="137"/>
        <v>15.068652146533191</v>
      </c>
      <c r="I691">
        <f t="shared" si="135"/>
        <v>98.08</v>
      </c>
      <c r="J691">
        <f t="shared" si="138"/>
        <v>92.42</v>
      </c>
      <c r="K691">
        <f t="shared" si="139"/>
        <v>15.019811729062971</v>
      </c>
      <c r="L691">
        <f t="shared" si="136"/>
        <v>94.619550000000018</v>
      </c>
      <c r="M691">
        <f t="shared" si="140"/>
        <v>95.67</v>
      </c>
      <c r="N691">
        <f t="shared" si="141"/>
        <v>97.740000000000009</v>
      </c>
      <c r="O691">
        <f t="shared" si="142"/>
        <v>-3.25</v>
      </c>
      <c r="P691">
        <f t="shared" si="143"/>
        <v>5.3200000000000074</v>
      </c>
      <c r="Q691">
        <f t="shared" si="144"/>
        <v>92.42</v>
      </c>
      <c r="R691">
        <f t="shared" si="145"/>
        <v>92.265000000000001</v>
      </c>
      <c r="S691" s="29">
        <f>IFERROR(ABS(1-SMALL(Results!$Y691:$BB691,5)/SMALL(Results!$Y691:$BB691,1)),"")</f>
        <v>2.9098173763870694E-3</v>
      </c>
      <c r="T691" s="29">
        <f>IFERROR(ABS(1-SMALL(Results!$Y691:$BB691,6)/SMALL(Results!$Y691:$BB691,1)),"")</f>
        <v>3.995570128770165E-3</v>
      </c>
      <c r="U691" s="29">
        <f>IFERROR(ABS(1-SMALL(Results!$Y691:$BB691,7)/SMALL(Results!$Y691:$BB691,1)),"")</f>
        <v>4.8207422205814865E-3</v>
      </c>
      <c r="V691" s="29">
        <f>IFERROR(ABS(1-SMALL(Results!$Y691:$BB691,8)/SMALL(Results!$Y691:$BB691,1)),"")</f>
        <v>1.9456689322707499E-2</v>
      </c>
      <c r="W691" s="29">
        <f>IFERROR(ABS(1-SMALL(Results!$Y691:$BB691,9)/SMALL(Results!$Y691:$BB691,1)),"")</f>
        <v>2.4657445006623036E-2</v>
      </c>
      <c r="X691" s="31">
        <f>IFERROR(ABS(1-SMALL(Results!$Y691:$BB691,10)/SMALL(Results!$Y691:$BB691,1)),"")</f>
        <v>2.4972313304814087E-2</v>
      </c>
      <c r="Y691">
        <v>95.63</v>
      </c>
      <c r="Z691">
        <v>95.65</v>
      </c>
      <c r="AA691">
        <v>95.67</v>
      </c>
      <c r="AB691">
        <v>95.67</v>
      </c>
      <c r="AC691">
        <v>95.68</v>
      </c>
      <c r="AD691">
        <v>95.68</v>
      </c>
      <c r="AE691">
        <v>95.72999999999999</v>
      </c>
      <c r="AF691">
        <v>97.740000000000009</v>
      </c>
      <c r="AG691">
        <v>98.02000000000001</v>
      </c>
      <c r="AH691">
        <v>98.08</v>
      </c>
      <c r="AS691">
        <v>94.37299999999999</v>
      </c>
      <c r="AT691">
        <v>92.37</v>
      </c>
      <c r="AU691">
        <v>92.156999999999996</v>
      </c>
      <c r="AV691">
        <v>92.262</v>
      </c>
      <c r="AW691">
        <v>92.545999999999992</v>
      </c>
      <c r="AX691">
        <v>92.47</v>
      </c>
      <c r="AY691">
        <v>93.894000000000005</v>
      </c>
      <c r="AZ691">
        <v>92.265000000000001</v>
      </c>
      <c r="BA691">
        <v>92.102000000000004</v>
      </c>
      <c r="BB691">
        <v>94.402000000000001</v>
      </c>
    </row>
    <row r="692" spans="1:54" hidden="1" x14ac:dyDescent="0.25">
      <c r="A692" s="12" t="s">
        <v>10</v>
      </c>
      <c r="B692" t="s">
        <v>9</v>
      </c>
      <c r="C692" s="1" t="s">
        <v>8</v>
      </c>
      <c r="D692" s="1" t="s">
        <v>22</v>
      </c>
      <c r="E692" s="1">
        <v>20</v>
      </c>
      <c r="F692" t="str">
        <f t="shared" si="133"/>
        <v>V9DockerMasterSlaveno parameter20</v>
      </c>
      <c r="G692">
        <f t="shared" si="134"/>
        <v>74.119</v>
      </c>
      <c r="H692">
        <f t="shared" si="137"/>
        <v>18.724658994319945</v>
      </c>
      <c r="I692">
        <f t="shared" si="135"/>
        <v>78.5</v>
      </c>
      <c r="J692">
        <f t="shared" si="138"/>
        <v>74.349500000000006</v>
      </c>
      <c r="K692">
        <f t="shared" si="139"/>
        <v>18.6703474804807</v>
      </c>
      <c r="L692">
        <f t="shared" si="136"/>
        <v>75.954899999999995</v>
      </c>
      <c r="M692">
        <f t="shared" si="140"/>
        <v>76.52</v>
      </c>
      <c r="N692">
        <f t="shared" si="141"/>
        <v>78.08</v>
      </c>
      <c r="O692">
        <f t="shared" si="142"/>
        <v>-2.1704999999999899</v>
      </c>
      <c r="P692">
        <f t="shared" si="143"/>
        <v>3.7304999999999922</v>
      </c>
      <c r="Q692">
        <f t="shared" si="144"/>
        <v>74.349500000000006</v>
      </c>
      <c r="R692">
        <f t="shared" si="145"/>
        <v>74.313999999999993</v>
      </c>
      <c r="S692" s="29">
        <f>IFERROR(ABS(1-SMALL(Results!$Y692:$BB692,5)/SMALL(Results!$Y692:$BB692,1)),"")</f>
        <v>2.9951834212549322E-3</v>
      </c>
      <c r="T692" s="29">
        <f>IFERROR(ABS(1-SMALL(Results!$Y692:$BB692,6)/SMALL(Results!$Y692:$BB692,1)),"")</f>
        <v>3.2245443138736452E-3</v>
      </c>
      <c r="U692" s="29">
        <f>IFERROR(ABS(1-SMALL(Results!$Y692:$BB692,7)/SMALL(Results!$Y692:$BB692,1)),"")</f>
        <v>3.5348561097694464E-3</v>
      </c>
      <c r="V692" s="29">
        <f>IFERROR(ABS(1-SMALL(Results!$Y692:$BB692,8)/SMALL(Results!$Y692:$BB692,1)),"")</f>
        <v>3.912626991729562E-3</v>
      </c>
      <c r="W692" s="29">
        <f>IFERROR(ABS(1-SMALL(Results!$Y692:$BB692,9)/SMALL(Results!$Y692:$BB692,1)),"")</f>
        <v>1.5677491601343796E-2</v>
      </c>
      <c r="X692" s="31">
        <f>IFERROR(ABS(1-SMALL(Results!$Y692:$BB692,10)/SMALL(Results!$Y692:$BB692,1)),"")</f>
        <v>1.8929019549643211E-2</v>
      </c>
      <c r="Y692">
        <v>76.489999999999995</v>
      </c>
      <c r="Z692">
        <v>76.510000000000005</v>
      </c>
      <c r="AA692">
        <v>76.52</v>
      </c>
      <c r="AB692">
        <v>76.56</v>
      </c>
      <c r="AC692">
        <v>76.78</v>
      </c>
      <c r="AD692">
        <v>78.039999999999992</v>
      </c>
      <c r="AE692">
        <v>78.06</v>
      </c>
      <c r="AF692">
        <v>78.08</v>
      </c>
      <c r="AG692">
        <v>78.41</v>
      </c>
      <c r="AH692">
        <v>78.5</v>
      </c>
      <c r="AS692">
        <v>74.358000000000004</v>
      </c>
      <c r="AT692">
        <v>74.340999999999994</v>
      </c>
      <c r="AU692">
        <v>74.313999999999993</v>
      </c>
      <c r="AV692">
        <v>75.522000000000006</v>
      </c>
      <c r="AW692">
        <v>74.409000000000006</v>
      </c>
      <c r="AX692">
        <v>75.281000000000006</v>
      </c>
      <c r="AY692">
        <v>74.119</v>
      </c>
      <c r="AZ692">
        <v>74.228999999999999</v>
      </c>
      <c r="BA692">
        <v>74.194000000000003</v>
      </c>
      <c r="BB692">
        <v>74.381</v>
      </c>
    </row>
    <row r="693" spans="1:54" hidden="1" x14ac:dyDescent="0.25">
      <c r="A693" s="12" t="s">
        <v>10</v>
      </c>
      <c r="B693" t="s">
        <v>9</v>
      </c>
      <c r="C693" s="1" t="s">
        <v>8</v>
      </c>
      <c r="D693" s="1" t="s">
        <v>22</v>
      </c>
      <c r="E693" s="1">
        <v>24</v>
      </c>
      <c r="F693" t="str">
        <f t="shared" si="133"/>
        <v>V9DockerMasterSlaveno parameter24</v>
      </c>
      <c r="G693">
        <f t="shared" si="134"/>
        <v>62.881</v>
      </c>
      <c r="H693">
        <f t="shared" si="137"/>
        <v>22.071102558801545</v>
      </c>
      <c r="I693">
        <f t="shared" si="135"/>
        <v>67.83</v>
      </c>
      <c r="J693">
        <f t="shared" si="138"/>
        <v>62.963499999999996</v>
      </c>
      <c r="K693">
        <f t="shared" si="139"/>
        <v>22.046598426072247</v>
      </c>
      <c r="L693">
        <f t="shared" si="136"/>
        <v>64.422850000000011</v>
      </c>
      <c r="M693">
        <f t="shared" si="140"/>
        <v>65.62</v>
      </c>
      <c r="N693">
        <f t="shared" si="141"/>
        <v>65.66</v>
      </c>
      <c r="O693">
        <f t="shared" si="142"/>
        <v>-2.6565000000000083</v>
      </c>
      <c r="P693">
        <f t="shared" si="143"/>
        <v>2.6965000000000003</v>
      </c>
      <c r="Q693">
        <f t="shared" si="144"/>
        <v>62.963499999999996</v>
      </c>
      <c r="R693">
        <f t="shared" si="145"/>
        <v>62.914000000000001</v>
      </c>
      <c r="S693" s="29">
        <f>IFERROR(ABS(1-SMALL(Results!$Y693:$BB693,5)/SMALL(Results!$Y693:$BB693,1)),"")</f>
        <v>9.5418329861174378E-4</v>
      </c>
      <c r="T693" s="29">
        <f>IFERROR(ABS(1-SMALL(Results!$Y693:$BB693,6)/SMALL(Results!$Y693:$BB693,1)),"")</f>
        <v>1.6698207725702741E-3</v>
      </c>
      <c r="U693" s="29">
        <f>IFERROR(ABS(1-SMALL(Results!$Y693:$BB693,7)/SMALL(Results!$Y693:$BB693,1)),"")</f>
        <v>2.0355910370382091E-3</v>
      </c>
      <c r="V693" s="29">
        <f>IFERROR(ABS(1-SMALL(Results!$Y693:$BB693,8)/SMALL(Results!$Y693:$BB693,1)),"")</f>
        <v>2.8625498958350093E-3</v>
      </c>
      <c r="W693" s="29">
        <f>IFERROR(ABS(1-SMALL(Results!$Y693:$BB693,9)/SMALL(Results!$Y693:$BB693,1)),"")</f>
        <v>3.0533865555573136E-3</v>
      </c>
      <c r="X693" s="31">
        <f>IFERROR(ABS(1-SMALL(Results!$Y693:$BB693,10)/SMALL(Results!$Y693:$BB693,1)),"")</f>
        <v>5.232105087387362E-3</v>
      </c>
      <c r="Y693">
        <v>65.599999999999994</v>
      </c>
      <c r="Z693">
        <v>65.61</v>
      </c>
      <c r="AA693">
        <v>65.62</v>
      </c>
      <c r="AB693">
        <v>65.62</v>
      </c>
      <c r="AC693">
        <v>65.63</v>
      </c>
      <c r="AD693">
        <v>65.64</v>
      </c>
      <c r="AE693">
        <v>65.650000000000006</v>
      </c>
      <c r="AF693">
        <v>65.66</v>
      </c>
      <c r="AG693">
        <v>65.73</v>
      </c>
      <c r="AH693">
        <v>67.83</v>
      </c>
      <c r="AS693">
        <v>63.009</v>
      </c>
      <c r="AT693">
        <v>62.881</v>
      </c>
      <c r="AU693">
        <v>62.985999999999997</v>
      </c>
      <c r="AV693">
        <v>62.941000000000003</v>
      </c>
      <c r="AW693">
        <v>62.905999999999999</v>
      </c>
      <c r="AX693">
        <v>62.914000000000001</v>
      </c>
      <c r="AY693">
        <v>63.061</v>
      </c>
      <c r="AZ693">
        <v>62.886000000000003</v>
      </c>
      <c r="BA693">
        <v>63.21</v>
      </c>
      <c r="BB693">
        <v>63.073</v>
      </c>
    </row>
    <row r="694" spans="1:54" hidden="1" x14ac:dyDescent="0.25">
      <c r="A694" s="12" t="s">
        <v>10</v>
      </c>
      <c r="B694" t="s">
        <v>9</v>
      </c>
      <c r="C694" s="1" t="s">
        <v>8</v>
      </c>
      <c r="D694" s="1" t="s">
        <v>22</v>
      </c>
      <c r="E694" s="1">
        <v>28</v>
      </c>
      <c r="F694" t="str">
        <f t="shared" si="133"/>
        <v>V9DockerMasterSlaveno parameter28</v>
      </c>
      <c r="G694">
        <f t="shared" si="134"/>
        <v>53.473999999999997</v>
      </c>
      <c r="H694">
        <f t="shared" si="137"/>
        <v>25.953790627220709</v>
      </c>
      <c r="I694">
        <f t="shared" si="135"/>
        <v>57.09</v>
      </c>
      <c r="J694">
        <f t="shared" si="138"/>
        <v>53.543999999999997</v>
      </c>
      <c r="K694">
        <f t="shared" si="139"/>
        <v>25.925052293440906</v>
      </c>
      <c r="L694">
        <f t="shared" si="136"/>
        <v>54.744949999999996</v>
      </c>
      <c r="M694">
        <f t="shared" si="140"/>
        <v>55.05</v>
      </c>
      <c r="N694">
        <f t="shared" si="141"/>
        <v>55.14</v>
      </c>
      <c r="O694">
        <f t="shared" si="142"/>
        <v>-1.5060000000000002</v>
      </c>
      <c r="P694">
        <f t="shared" si="143"/>
        <v>1.5960000000000036</v>
      </c>
      <c r="Q694">
        <f t="shared" si="144"/>
        <v>53.543999999999997</v>
      </c>
      <c r="R694">
        <f t="shared" si="145"/>
        <v>53.518000000000001</v>
      </c>
      <c r="S694" s="29">
        <f>IFERROR(ABS(1-SMALL(Results!$Y694:$BB694,5)/SMALL(Results!$Y694:$BB694,1)),"")</f>
        <v>8.7893181733189607E-4</v>
      </c>
      <c r="T694" s="29">
        <f>IFERROR(ABS(1-SMALL(Results!$Y694:$BB694,6)/SMALL(Results!$Y694:$BB694,1)),"")</f>
        <v>1.7391629576990475E-3</v>
      </c>
      <c r="U694" s="29">
        <f>IFERROR(ABS(1-SMALL(Results!$Y694:$BB694,7)/SMALL(Results!$Y694:$BB694,1)),"")</f>
        <v>2.1767587986685211E-2</v>
      </c>
      <c r="V694" s="29">
        <f>IFERROR(ABS(1-SMALL(Results!$Y694:$BB694,8)/SMALL(Results!$Y694:$BB694,1)),"")</f>
        <v>2.4385682761715932E-2</v>
      </c>
      <c r="W694" s="29">
        <f>IFERROR(ABS(1-SMALL(Results!$Y694:$BB694,9)/SMALL(Results!$Y694:$BB694,1)),"")</f>
        <v>2.5040206455473779E-2</v>
      </c>
      <c r="X694" s="31">
        <f>IFERROR(ABS(1-SMALL(Results!$Y694:$BB694,10)/SMALL(Results!$Y694:$BB694,1)),"")</f>
        <v>2.580693421101854E-2</v>
      </c>
      <c r="Y694">
        <v>55.05</v>
      </c>
      <c r="Z694">
        <v>55.05</v>
      </c>
      <c r="AA694">
        <v>55.05</v>
      </c>
      <c r="AB694">
        <v>55.06</v>
      </c>
      <c r="AC694">
        <v>55.08</v>
      </c>
      <c r="AD694">
        <v>55.08</v>
      </c>
      <c r="AE694">
        <v>55.13</v>
      </c>
      <c r="AF694">
        <v>55.14</v>
      </c>
      <c r="AG694">
        <v>57.05</v>
      </c>
      <c r="AH694">
        <v>57.09</v>
      </c>
      <c r="AS694">
        <v>53.567</v>
      </c>
      <c r="AT694">
        <v>53.478000000000002</v>
      </c>
      <c r="AU694">
        <v>54.637999999999998</v>
      </c>
      <c r="AV694">
        <v>54.813000000000002</v>
      </c>
      <c r="AW694">
        <v>53.473999999999997</v>
      </c>
      <c r="AX694">
        <v>53.518000000000001</v>
      </c>
      <c r="AY694">
        <v>54.777999999999999</v>
      </c>
      <c r="AZ694">
        <v>53.478000000000002</v>
      </c>
      <c r="BA694">
        <v>54.853999999999999</v>
      </c>
      <c r="BB694">
        <v>53.521000000000001</v>
      </c>
    </row>
    <row r="695" spans="1:54" hidden="1" x14ac:dyDescent="0.25">
      <c r="A695" s="12" t="s">
        <v>10</v>
      </c>
      <c r="B695" t="s">
        <v>9</v>
      </c>
      <c r="C695" s="1" t="s">
        <v>8</v>
      </c>
      <c r="D695" s="1" t="s">
        <v>22</v>
      </c>
      <c r="E695" s="1">
        <v>32</v>
      </c>
      <c r="F695" t="str">
        <f t="shared" si="133"/>
        <v>V9DockerMasterSlaveno parameter32</v>
      </c>
      <c r="G695">
        <f t="shared" si="134"/>
        <v>46.845999999999997</v>
      </c>
      <c r="H695">
        <f t="shared" si="137"/>
        <v>29.625859198223971</v>
      </c>
      <c r="I695">
        <f t="shared" si="135"/>
        <v>50.6</v>
      </c>
      <c r="J695">
        <f t="shared" si="138"/>
        <v>47.075499999999998</v>
      </c>
      <c r="K695">
        <f t="shared" si="139"/>
        <v>29.487334175951396</v>
      </c>
      <c r="L695">
        <f t="shared" si="136"/>
        <v>48.14235</v>
      </c>
      <c r="M695">
        <f t="shared" si="140"/>
        <v>48.6</v>
      </c>
      <c r="N695">
        <f t="shared" si="141"/>
        <v>48.66</v>
      </c>
      <c r="O695">
        <f t="shared" si="142"/>
        <v>-1.5245000000000033</v>
      </c>
      <c r="P695">
        <f t="shared" si="143"/>
        <v>1.5844999999999985</v>
      </c>
      <c r="Q695">
        <f t="shared" si="144"/>
        <v>47.075499999999998</v>
      </c>
      <c r="R695">
        <f t="shared" si="145"/>
        <v>47.021999999999998</v>
      </c>
      <c r="S695" s="29">
        <f>IFERROR(ABS(1-SMALL(Results!$Y695:$BB695,5)/SMALL(Results!$Y695:$BB695,1)),"")</f>
        <v>3.8210306109380809E-3</v>
      </c>
      <c r="T695" s="29">
        <f>IFERROR(ABS(1-SMALL(Results!$Y695:$BB695,6)/SMALL(Results!$Y695:$BB695,1)),"")</f>
        <v>5.9770311232549833E-3</v>
      </c>
      <c r="U695" s="29">
        <f>IFERROR(ABS(1-SMALL(Results!$Y695:$BB695,7)/SMALL(Results!$Y695:$BB695,1)),"")</f>
        <v>9.3711309396746767E-3</v>
      </c>
      <c r="V695" s="29">
        <f>IFERROR(ABS(1-SMALL(Results!$Y695:$BB695,8)/SMALL(Results!$Y695:$BB695,1)),"")</f>
        <v>3.3642146608034773E-2</v>
      </c>
      <c r="W695" s="29">
        <f>IFERROR(ABS(1-SMALL(Results!$Y695:$BB695,9)/SMALL(Results!$Y695:$BB695,1)),"")</f>
        <v>3.4816206292960006E-2</v>
      </c>
      <c r="X695" s="31">
        <f>IFERROR(ABS(1-SMALL(Results!$Y695:$BB695,10)/SMALL(Results!$Y695:$BB695,1)),"")</f>
        <v>3.5413909405285438E-2</v>
      </c>
      <c r="Y695">
        <v>48.59</v>
      </c>
      <c r="Z695">
        <v>48.59</v>
      </c>
      <c r="AA695">
        <v>48.6</v>
      </c>
      <c r="AB695">
        <v>48.6</v>
      </c>
      <c r="AC695">
        <v>48.61</v>
      </c>
      <c r="AD695">
        <v>48.63</v>
      </c>
      <c r="AE695">
        <v>48.65</v>
      </c>
      <c r="AF695">
        <v>48.66</v>
      </c>
      <c r="AG695">
        <v>48.69</v>
      </c>
      <c r="AH695">
        <v>50.6</v>
      </c>
      <c r="AS695">
        <v>47.284999999999997</v>
      </c>
      <c r="AT695">
        <v>46.845999999999997</v>
      </c>
      <c r="AU695">
        <v>46.93</v>
      </c>
      <c r="AV695">
        <v>47.021999999999998</v>
      </c>
      <c r="AW695">
        <v>48.421999999999997</v>
      </c>
      <c r="AX695">
        <v>48.505000000000003</v>
      </c>
      <c r="AY695">
        <v>46.988999999999997</v>
      </c>
      <c r="AZ695">
        <v>47.024999999999999</v>
      </c>
      <c r="BA695">
        <v>48.476999999999997</v>
      </c>
      <c r="BB695">
        <v>47.125999999999998</v>
      </c>
    </row>
    <row r="696" spans="1:54" hidden="1" x14ac:dyDescent="0.25">
      <c r="A696" s="12" t="s">
        <v>10</v>
      </c>
      <c r="B696" t="s">
        <v>9</v>
      </c>
      <c r="C696" s="1" t="s">
        <v>8</v>
      </c>
      <c r="D696" s="1" t="s">
        <v>22</v>
      </c>
      <c r="E696" s="1">
        <v>36</v>
      </c>
      <c r="F696" t="str">
        <f t="shared" si="133"/>
        <v>V9DockerMasterSlaveno parameter36</v>
      </c>
      <c r="G696">
        <f t="shared" si="134"/>
        <v>42.448999999999998</v>
      </c>
      <c r="H696">
        <f t="shared" si="137"/>
        <v>32.694598223750859</v>
      </c>
      <c r="I696">
        <f t="shared" si="135"/>
        <v>44.98</v>
      </c>
      <c r="J696">
        <f t="shared" si="138"/>
        <v>42.492999999999995</v>
      </c>
      <c r="K696">
        <f t="shared" si="139"/>
        <v>32.667286376579675</v>
      </c>
      <c r="L696">
        <f t="shared" si="136"/>
        <v>43.465299999999999</v>
      </c>
      <c r="M696">
        <f t="shared" si="140"/>
        <v>44.34</v>
      </c>
      <c r="N696">
        <f t="shared" si="141"/>
        <v>44.37</v>
      </c>
      <c r="O696">
        <f t="shared" si="142"/>
        <v>-1.8470000000000084</v>
      </c>
      <c r="P696">
        <f t="shared" si="143"/>
        <v>1.8770000000000024</v>
      </c>
      <c r="Q696">
        <f t="shared" si="144"/>
        <v>42.492999999999995</v>
      </c>
      <c r="R696">
        <f t="shared" si="145"/>
        <v>42.481999999999999</v>
      </c>
      <c r="S696" s="29">
        <f>IFERROR(ABS(1-SMALL(Results!$Y696:$BB696,5)/SMALL(Results!$Y696:$BB696,1)),"")</f>
        <v>9.4230723927535287E-4</v>
      </c>
      <c r="T696" s="29">
        <f>IFERROR(ABS(1-SMALL(Results!$Y696:$BB696,6)/SMALL(Results!$Y696:$BB696,1)),"")</f>
        <v>1.1307686871304679E-3</v>
      </c>
      <c r="U696" s="29">
        <f>IFERROR(ABS(1-SMALL(Results!$Y696:$BB696,7)/SMALL(Results!$Y696:$BB696,1)),"")</f>
        <v>1.9788452024782632E-3</v>
      </c>
      <c r="V696" s="29">
        <f>IFERROR(ABS(1-SMALL(Results!$Y696:$BB696,8)/SMALL(Results!$Y696:$BB696,1)),"")</f>
        <v>2.4264411411341058E-3</v>
      </c>
      <c r="W696" s="29">
        <f>IFERROR(ABS(1-SMALL(Results!$Y696:$BB696,9)/SMALL(Results!$Y696:$BB696,1)),"")</f>
        <v>4.3581709816487013E-3</v>
      </c>
      <c r="X696" s="31">
        <f>IFERROR(ABS(1-SMALL(Results!$Y696:$BB696,10)/SMALL(Results!$Y696:$BB696,1)),"")</f>
        <v>4.8057669203043218E-3</v>
      </c>
      <c r="Y696">
        <v>44.32</v>
      </c>
      <c r="Z696">
        <v>44.32</v>
      </c>
      <c r="AA696">
        <v>44.34</v>
      </c>
      <c r="AB696">
        <v>44.34</v>
      </c>
      <c r="AC696">
        <v>44.35</v>
      </c>
      <c r="AD696">
        <v>44.35</v>
      </c>
      <c r="AE696">
        <v>44.35</v>
      </c>
      <c r="AF696">
        <v>44.37</v>
      </c>
      <c r="AG696">
        <v>44.37</v>
      </c>
      <c r="AH696">
        <v>44.98</v>
      </c>
      <c r="AS696">
        <v>42.652999999999999</v>
      </c>
      <c r="AT696">
        <v>42.460999999999999</v>
      </c>
      <c r="AU696">
        <v>42.488999999999997</v>
      </c>
      <c r="AV696">
        <v>42.552</v>
      </c>
      <c r="AW696">
        <v>42.533000000000001</v>
      </c>
      <c r="AX696">
        <v>42.448999999999998</v>
      </c>
      <c r="AY696">
        <v>42.634</v>
      </c>
      <c r="AZ696">
        <v>42.481999999999999</v>
      </c>
      <c r="BA696">
        <v>42.497</v>
      </c>
      <c r="BB696">
        <v>42.466000000000001</v>
      </c>
    </row>
    <row r="697" spans="1:54" hidden="1" x14ac:dyDescent="0.25">
      <c r="A697" s="12" t="s">
        <v>10</v>
      </c>
      <c r="B697" t="s">
        <v>9</v>
      </c>
      <c r="C697" s="1" t="s">
        <v>8</v>
      </c>
      <c r="D697" s="1" t="s">
        <v>22</v>
      </c>
      <c r="E697" s="1">
        <v>40</v>
      </c>
      <c r="F697" t="str">
        <f t="shared" si="133"/>
        <v>V9DockerMasterSlaveno parameter40</v>
      </c>
      <c r="G697">
        <f t="shared" si="134"/>
        <v>38.35</v>
      </c>
      <c r="H697">
        <f t="shared" si="137"/>
        <v>36.189126466753585</v>
      </c>
      <c r="I697">
        <f t="shared" si="135"/>
        <v>40.35</v>
      </c>
      <c r="J697">
        <f t="shared" si="138"/>
        <v>38.477000000000004</v>
      </c>
      <c r="K697">
        <f t="shared" si="139"/>
        <v>36.076903084959838</v>
      </c>
      <c r="L697">
        <f t="shared" si="136"/>
        <v>39.341999999999999</v>
      </c>
      <c r="M697">
        <f t="shared" si="140"/>
        <v>40.15</v>
      </c>
      <c r="N697">
        <f t="shared" si="141"/>
        <v>40.22</v>
      </c>
      <c r="O697">
        <f t="shared" si="142"/>
        <v>-1.6729999999999947</v>
      </c>
      <c r="P697">
        <f t="shared" si="143"/>
        <v>1.742999999999995</v>
      </c>
      <c r="Q697">
        <f t="shared" si="144"/>
        <v>38.477000000000004</v>
      </c>
      <c r="R697">
        <f t="shared" si="145"/>
        <v>38.424999999999997</v>
      </c>
      <c r="S697" s="29">
        <f>IFERROR(ABS(1-SMALL(Results!$Y697:$BB697,5)/SMALL(Results!$Y697:$BB697,1)),"")</f>
        <v>2.9986962190351463E-3</v>
      </c>
      <c r="T697" s="29">
        <f>IFERROR(ABS(1-SMALL(Results!$Y697:$BB697,6)/SMALL(Results!$Y697:$BB697,1)),"")</f>
        <v>3.6245110821380155E-3</v>
      </c>
      <c r="U697" s="29">
        <f>IFERROR(ABS(1-SMALL(Results!$Y697:$BB697,7)/SMALL(Results!$Y697:$BB697,1)),"")</f>
        <v>4.458930899608804E-3</v>
      </c>
      <c r="V697" s="29">
        <f>IFERROR(ABS(1-SMALL(Results!$Y697:$BB697,8)/SMALL(Results!$Y697:$BB697,1)),"")</f>
        <v>4.9022164276399938E-3</v>
      </c>
      <c r="W697" s="29">
        <f>IFERROR(ABS(1-SMALL(Results!$Y697:$BB697,9)/SMALL(Results!$Y697:$BB697,1)),"")</f>
        <v>5.9191655801824616E-3</v>
      </c>
      <c r="X697" s="31">
        <f>IFERROR(ABS(1-SMALL(Results!$Y697:$BB697,10)/SMALL(Results!$Y697:$BB697,1)),"")</f>
        <v>7.3011734028682884E-3</v>
      </c>
      <c r="Y697">
        <v>40.14</v>
      </c>
      <c r="Z697">
        <v>40.15</v>
      </c>
      <c r="AA697">
        <v>40.15</v>
      </c>
      <c r="AB697">
        <v>40.17</v>
      </c>
      <c r="AC697">
        <v>40.17</v>
      </c>
      <c r="AD697">
        <v>40.19</v>
      </c>
      <c r="AE697">
        <v>40.21</v>
      </c>
      <c r="AF697">
        <v>40.22</v>
      </c>
      <c r="AG697">
        <v>40.26</v>
      </c>
      <c r="AH697">
        <v>40.35</v>
      </c>
      <c r="AS697">
        <v>38.537999999999997</v>
      </c>
      <c r="AT697">
        <v>38.412999999999997</v>
      </c>
      <c r="AU697">
        <v>38.630000000000003</v>
      </c>
      <c r="AV697">
        <v>38.521000000000001</v>
      </c>
      <c r="AW697">
        <v>38.421999999999997</v>
      </c>
      <c r="AX697">
        <v>38.424999999999997</v>
      </c>
      <c r="AY697">
        <v>38.465000000000003</v>
      </c>
      <c r="AZ697">
        <v>38.576999999999998</v>
      </c>
      <c r="BA697">
        <v>38.488999999999997</v>
      </c>
      <c r="BB697">
        <v>38.35</v>
      </c>
    </row>
    <row r="698" spans="1:54" hidden="1" x14ac:dyDescent="0.25">
      <c r="A698" s="12" t="s">
        <v>10</v>
      </c>
      <c r="B698" t="s">
        <v>9</v>
      </c>
      <c r="C698" s="1" t="s">
        <v>8</v>
      </c>
      <c r="D698" s="1" t="s">
        <v>22</v>
      </c>
      <c r="E698" s="1">
        <v>44</v>
      </c>
      <c r="F698" t="str">
        <f t="shared" si="133"/>
        <v>V9DockerMasterSlaveno parameter44</v>
      </c>
      <c r="G698">
        <f t="shared" si="134"/>
        <v>34.540999999999997</v>
      </c>
      <c r="H698">
        <f t="shared" si="137"/>
        <v>40.179873194175045</v>
      </c>
      <c r="I698">
        <f t="shared" si="135"/>
        <v>37.75</v>
      </c>
      <c r="J698">
        <f t="shared" si="138"/>
        <v>34.650999999999996</v>
      </c>
      <c r="K698">
        <f t="shared" si="139"/>
        <v>40.060344578800034</v>
      </c>
      <c r="L698">
        <f t="shared" si="136"/>
        <v>35.773550000000007</v>
      </c>
      <c r="M698">
        <f t="shared" si="140"/>
        <v>36.11</v>
      </c>
      <c r="N698">
        <f t="shared" si="141"/>
        <v>36.950000000000003</v>
      </c>
      <c r="O698">
        <f t="shared" si="142"/>
        <v>-1.4590000000000032</v>
      </c>
      <c r="P698">
        <f t="shared" si="143"/>
        <v>2.2990000000000066</v>
      </c>
      <c r="Q698">
        <f t="shared" si="144"/>
        <v>34.650999999999996</v>
      </c>
      <c r="R698">
        <f t="shared" si="145"/>
        <v>34.637999999999998</v>
      </c>
      <c r="S698" s="29">
        <f>IFERROR(ABS(1-SMALL(Results!$Y698:$BB698,5)/SMALL(Results!$Y698:$BB698,1)),"")</f>
        <v>2.8951101589416162E-3</v>
      </c>
      <c r="T698" s="29">
        <f>IFERROR(ABS(1-SMALL(Results!$Y698:$BB698,6)/SMALL(Results!$Y698:$BB698,1)),"")</f>
        <v>3.474132190729895E-3</v>
      </c>
      <c r="U698" s="29">
        <f>IFERROR(ABS(1-SMALL(Results!$Y698:$BB698,7)/SMALL(Results!$Y698:$BB698,1)),"")</f>
        <v>4.9795894733795087E-3</v>
      </c>
      <c r="V698" s="29">
        <f>IFERROR(ABS(1-SMALL(Results!$Y698:$BB698,8)/SMALL(Results!$Y698:$BB698,1)),"")</f>
        <v>1.1927853854839299E-2</v>
      </c>
      <c r="W698" s="29">
        <f>IFERROR(ABS(1-SMALL(Results!$Y698:$BB698,9)/SMALL(Results!$Y698:$BB698,1)),"")</f>
        <v>4.5424278393793038E-2</v>
      </c>
      <c r="X698" s="31">
        <f>IFERROR(ABS(1-SMALL(Results!$Y698:$BB698,10)/SMALL(Results!$Y698:$BB698,1)),"")</f>
        <v>4.5424278393793038E-2</v>
      </c>
      <c r="Y698">
        <v>36.11</v>
      </c>
      <c r="Z698">
        <v>36.11</v>
      </c>
      <c r="AA698">
        <v>36.11</v>
      </c>
      <c r="AB698">
        <v>36.130000000000003</v>
      </c>
      <c r="AC698">
        <v>36.14</v>
      </c>
      <c r="AD698">
        <v>36.15</v>
      </c>
      <c r="AE698">
        <v>36.19</v>
      </c>
      <c r="AF698">
        <v>36.950000000000003</v>
      </c>
      <c r="AG698">
        <v>37.69</v>
      </c>
      <c r="AH698">
        <v>37.75</v>
      </c>
      <c r="AS698">
        <v>34.953000000000003</v>
      </c>
      <c r="AT698">
        <v>34.554000000000002</v>
      </c>
      <c r="AU698">
        <v>34.569000000000003</v>
      </c>
      <c r="AV698">
        <v>34.640999999999998</v>
      </c>
      <c r="AW698">
        <v>34.661000000000001</v>
      </c>
      <c r="AX698">
        <v>34.540999999999997</v>
      </c>
      <c r="AY698">
        <v>34.713000000000001</v>
      </c>
      <c r="AZ698">
        <v>36.704999999999998</v>
      </c>
      <c r="BA698">
        <v>36.165999999999997</v>
      </c>
      <c r="BB698">
        <v>34.637999999999998</v>
      </c>
    </row>
    <row r="699" spans="1:54" hidden="1" x14ac:dyDescent="0.25">
      <c r="A699" s="12" t="s">
        <v>10</v>
      </c>
      <c r="B699" t="s">
        <v>9</v>
      </c>
      <c r="C699" s="1" t="s">
        <v>8</v>
      </c>
      <c r="D699" s="1" t="s">
        <v>22</v>
      </c>
      <c r="E699" s="1">
        <v>48</v>
      </c>
      <c r="F699" t="str">
        <f t="shared" si="133"/>
        <v>V9DockerMasterSlaveno parameter48</v>
      </c>
      <c r="G699">
        <f t="shared" si="134"/>
        <v>32.258000000000003</v>
      </c>
      <c r="H699">
        <f t="shared" si="137"/>
        <v>43.023529047058091</v>
      </c>
      <c r="I699">
        <f t="shared" si="135"/>
        <v>34.29</v>
      </c>
      <c r="J699">
        <f t="shared" si="138"/>
        <v>32.3095</v>
      </c>
      <c r="K699">
        <f t="shared" si="139"/>
        <v>42.963555610578929</v>
      </c>
      <c r="L699">
        <f t="shared" si="136"/>
        <v>33.14705</v>
      </c>
      <c r="M699">
        <f t="shared" si="140"/>
        <v>33.93</v>
      </c>
      <c r="N699">
        <f t="shared" si="141"/>
        <v>33.97</v>
      </c>
      <c r="O699">
        <f t="shared" si="142"/>
        <v>-1.6204999999999998</v>
      </c>
      <c r="P699">
        <f t="shared" si="143"/>
        <v>1.660499999999999</v>
      </c>
      <c r="Q699">
        <f t="shared" si="144"/>
        <v>32.3095</v>
      </c>
      <c r="R699">
        <f t="shared" si="145"/>
        <v>32.293999999999997</v>
      </c>
      <c r="S699" s="29">
        <f>IFERROR(ABS(1-SMALL(Results!$Y699:$BB699,5)/SMALL(Results!$Y699:$BB699,1)),"")</f>
        <v>1.581003162006267E-3</v>
      </c>
      <c r="T699" s="29">
        <f>IFERROR(ABS(1-SMALL(Results!$Y699:$BB699,6)/SMALL(Results!$Y699:$BB699,1)),"")</f>
        <v>1.612003224006342E-3</v>
      </c>
      <c r="U699" s="29">
        <f>IFERROR(ABS(1-SMALL(Results!$Y699:$BB699,7)/SMALL(Results!$Y699:$BB699,1)),"")</f>
        <v>1.736003472006864E-3</v>
      </c>
      <c r="V699" s="29">
        <f>IFERROR(ABS(1-SMALL(Results!$Y699:$BB699,8)/SMALL(Results!$Y699:$BB699,1)),"")</f>
        <v>2.449004898009921E-3</v>
      </c>
      <c r="W699" s="29">
        <f>IFERROR(ABS(1-SMALL(Results!$Y699:$BB699,9)/SMALL(Results!$Y699:$BB699,1)),"")</f>
        <v>2.480004960009774E-3</v>
      </c>
      <c r="X699" s="31">
        <f>IFERROR(ABS(1-SMALL(Results!$Y699:$BB699,10)/SMALL(Results!$Y699:$BB699,1)),"")</f>
        <v>3.968007936015816E-3</v>
      </c>
      <c r="Y699">
        <v>33.9</v>
      </c>
      <c r="Z699">
        <v>33.92</v>
      </c>
      <c r="AA699">
        <v>33.93</v>
      </c>
      <c r="AB699">
        <v>33.950000000000003</v>
      </c>
      <c r="AC699">
        <v>33.950000000000003</v>
      </c>
      <c r="AD699">
        <v>33.950000000000003</v>
      </c>
      <c r="AE699">
        <v>33.96</v>
      </c>
      <c r="AF699">
        <v>33.97</v>
      </c>
      <c r="AG699">
        <v>34</v>
      </c>
      <c r="AH699">
        <v>34.29</v>
      </c>
      <c r="AS699">
        <v>32.386000000000003</v>
      </c>
      <c r="AT699">
        <v>32.258000000000003</v>
      </c>
      <c r="AU699">
        <v>32.293999999999997</v>
      </c>
      <c r="AV699">
        <v>32.314</v>
      </c>
      <c r="AW699">
        <v>32.338000000000001</v>
      </c>
      <c r="AX699">
        <v>32.337000000000003</v>
      </c>
      <c r="AY699">
        <v>32.308999999999997</v>
      </c>
      <c r="AZ699">
        <v>32.286000000000001</v>
      </c>
      <c r="BA699">
        <v>32.31</v>
      </c>
      <c r="BB699">
        <v>32.289000000000001</v>
      </c>
    </row>
    <row r="700" spans="1:54" hidden="1" x14ac:dyDescent="0.25">
      <c r="A700" s="12" t="s">
        <v>10</v>
      </c>
      <c r="B700" t="s">
        <v>9</v>
      </c>
      <c r="C700" s="1" t="s">
        <v>8</v>
      </c>
      <c r="D700" s="1" t="s">
        <v>22</v>
      </c>
      <c r="E700" s="1">
        <v>52</v>
      </c>
      <c r="F700" t="str">
        <f t="shared" si="133"/>
        <v>V9DockerMasterSlaveno parameter52</v>
      </c>
      <c r="G700">
        <f t="shared" si="134"/>
        <v>30.158000000000001</v>
      </c>
      <c r="H700">
        <f t="shared" si="137"/>
        <v>46.019397838052924</v>
      </c>
      <c r="I700">
        <f t="shared" si="135"/>
        <v>31.9</v>
      </c>
      <c r="J700">
        <f t="shared" si="138"/>
        <v>30.223500000000001</v>
      </c>
      <c r="K700">
        <f t="shared" si="139"/>
        <v>45.928863301735397</v>
      </c>
      <c r="L700">
        <f t="shared" si="136"/>
        <v>31.055</v>
      </c>
      <c r="M700">
        <f t="shared" si="140"/>
        <v>31.82</v>
      </c>
      <c r="N700">
        <f t="shared" si="141"/>
        <v>31.84</v>
      </c>
      <c r="O700">
        <f t="shared" si="142"/>
        <v>-1.5964999999999989</v>
      </c>
      <c r="P700">
        <f t="shared" si="143"/>
        <v>1.6164999999999985</v>
      </c>
      <c r="Q700">
        <f t="shared" si="144"/>
        <v>30.223500000000001</v>
      </c>
      <c r="R700">
        <f t="shared" si="145"/>
        <v>30.198</v>
      </c>
      <c r="S700" s="29">
        <f>IFERROR(ABS(1-SMALL(Results!$Y700:$BB700,5)/SMALL(Results!$Y700:$BB700,1)),"")</f>
        <v>2.122156641687134E-3</v>
      </c>
      <c r="T700" s="29">
        <f>IFERROR(ABS(1-SMALL(Results!$Y700:$BB700,6)/SMALL(Results!$Y700:$BB700,1)),"")</f>
        <v>2.2216327342661213E-3</v>
      </c>
      <c r="U700" s="29">
        <f>IFERROR(ABS(1-SMALL(Results!$Y700:$BB700,7)/SMALL(Results!$Y700:$BB700,1)),"")</f>
        <v>2.6526958021089175E-3</v>
      </c>
      <c r="V700" s="29">
        <f>IFERROR(ABS(1-SMALL(Results!$Y700:$BB700,8)/SMALL(Results!$Y700:$BB700,1)),"")</f>
        <v>4.5095828635850488E-3</v>
      </c>
      <c r="W700" s="29">
        <f>IFERROR(ABS(1-SMALL(Results!$Y700:$BB700,9)/SMALL(Results!$Y700:$BB700,1)),"")</f>
        <v>1.1008687578751841E-2</v>
      </c>
      <c r="X700" s="31">
        <f>IFERROR(ABS(1-SMALL(Results!$Y700:$BB700,10)/SMALL(Results!$Y700:$BB700,1)),"")</f>
        <v>1.5253000862126109E-2</v>
      </c>
      <c r="Y700">
        <v>31.78</v>
      </c>
      <c r="Z700">
        <v>31.81</v>
      </c>
      <c r="AA700">
        <v>31.82</v>
      </c>
      <c r="AB700">
        <v>31.82</v>
      </c>
      <c r="AC700">
        <v>31.82</v>
      </c>
      <c r="AD700">
        <v>31.83</v>
      </c>
      <c r="AE700">
        <v>31.83</v>
      </c>
      <c r="AF700">
        <v>31.84</v>
      </c>
      <c r="AG700">
        <v>31.86</v>
      </c>
      <c r="AH700">
        <v>31.9</v>
      </c>
      <c r="AS700">
        <v>30.225000000000001</v>
      </c>
      <c r="AT700">
        <v>30.617999999999999</v>
      </c>
      <c r="AU700">
        <v>30.158000000000001</v>
      </c>
      <c r="AV700">
        <v>30.198</v>
      </c>
      <c r="AW700">
        <v>30.222000000000001</v>
      </c>
      <c r="AX700">
        <v>30.177</v>
      </c>
      <c r="AY700">
        <v>30.294</v>
      </c>
      <c r="AZ700">
        <v>30.238</v>
      </c>
      <c r="BA700">
        <v>30.17</v>
      </c>
      <c r="BB700">
        <v>30.49</v>
      </c>
    </row>
    <row r="701" spans="1:54" hidden="1" x14ac:dyDescent="0.25">
      <c r="A701" s="12" t="s">
        <v>10</v>
      </c>
      <c r="B701" t="s">
        <v>9</v>
      </c>
      <c r="C701" s="1" t="s">
        <v>8</v>
      </c>
      <c r="D701" s="1" t="s">
        <v>22</v>
      </c>
      <c r="E701" s="1">
        <v>56</v>
      </c>
      <c r="F701" t="str">
        <f t="shared" si="133"/>
        <v>V9DockerMasterSlaveno parameter56</v>
      </c>
      <c r="G701">
        <f t="shared" si="134"/>
        <v>28.109000000000002</v>
      </c>
      <c r="H701">
        <f t="shared" si="137"/>
        <v>49.373972748941618</v>
      </c>
      <c r="I701">
        <f t="shared" si="135"/>
        <v>29.82</v>
      </c>
      <c r="J701">
        <f t="shared" si="138"/>
        <v>28.1615</v>
      </c>
      <c r="K701">
        <f t="shared" si="139"/>
        <v>49.291799087406559</v>
      </c>
      <c r="L701">
        <f t="shared" si="136"/>
        <v>28.996349999999996</v>
      </c>
      <c r="M701">
        <f t="shared" si="140"/>
        <v>29.76</v>
      </c>
      <c r="N701">
        <f t="shared" si="141"/>
        <v>29.79</v>
      </c>
      <c r="O701">
        <f t="shared" si="142"/>
        <v>-1.5985000000000014</v>
      </c>
      <c r="P701">
        <f t="shared" si="143"/>
        <v>1.6284999999999989</v>
      </c>
      <c r="Q701">
        <f t="shared" si="144"/>
        <v>28.1615</v>
      </c>
      <c r="R701">
        <f t="shared" si="145"/>
        <v>28.154</v>
      </c>
      <c r="S701" s="29">
        <f>IFERROR(ABS(1-SMALL(Results!$Y701:$BB701,5)/SMALL(Results!$Y701:$BB701,1)),"")</f>
        <v>1.7076381230209936E-3</v>
      </c>
      <c r="T701" s="29">
        <f>IFERROR(ABS(1-SMALL(Results!$Y701:$BB701,6)/SMALL(Results!$Y701:$BB701,1)),"")</f>
        <v>2.0278202710874993E-3</v>
      </c>
      <c r="U701" s="29">
        <f>IFERROR(ABS(1-SMALL(Results!$Y701:$BB701,7)/SMALL(Results!$Y701:$BB701,1)),"")</f>
        <v>3.1662456864349764E-3</v>
      </c>
      <c r="V701" s="29">
        <f>IFERROR(ABS(1-SMALL(Results!$Y701:$BB701,8)/SMALL(Results!$Y701:$BB701,1)),"")</f>
        <v>4.5181258671600499E-3</v>
      </c>
      <c r="W701" s="29">
        <f>IFERROR(ABS(1-SMALL(Results!$Y701:$BB701,9)/SMALL(Results!$Y701:$BB701,1)),"")</f>
        <v>6.5815219324771856E-3</v>
      </c>
      <c r="X701" s="31">
        <f>IFERROR(ABS(1-SMALL(Results!$Y701:$BB701,10)/SMALL(Results!$Y701:$BB701,1)),"")</f>
        <v>1.7681169732114199E-2</v>
      </c>
      <c r="Y701">
        <v>29.73</v>
      </c>
      <c r="Z701">
        <v>29.75</v>
      </c>
      <c r="AA701">
        <v>29.76</v>
      </c>
      <c r="AB701">
        <v>29.76</v>
      </c>
      <c r="AC701">
        <v>29.76</v>
      </c>
      <c r="AD701">
        <v>29.77</v>
      </c>
      <c r="AE701">
        <v>29.78</v>
      </c>
      <c r="AF701">
        <v>29.79</v>
      </c>
      <c r="AG701">
        <v>29.82</v>
      </c>
      <c r="AH701">
        <v>29.82</v>
      </c>
      <c r="AS701">
        <v>28.294</v>
      </c>
      <c r="AT701">
        <v>28.109000000000002</v>
      </c>
      <c r="AU701">
        <v>28.236000000000001</v>
      </c>
      <c r="AV701">
        <v>28.122</v>
      </c>
      <c r="AW701">
        <v>28.145</v>
      </c>
      <c r="AX701">
        <v>28.157</v>
      </c>
      <c r="AY701">
        <v>28.154</v>
      </c>
      <c r="AZ701">
        <v>28.166</v>
      </c>
      <c r="BA701">
        <v>28.198</v>
      </c>
      <c r="BB701">
        <v>28.606000000000002</v>
      </c>
    </row>
    <row r="702" spans="1:54" hidden="1" x14ac:dyDescent="0.25">
      <c r="A702" s="12" t="s">
        <v>10</v>
      </c>
      <c r="B702" t="s">
        <v>9</v>
      </c>
      <c r="C702" s="1" t="s">
        <v>8</v>
      </c>
      <c r="D702" s="1" t="s">
        <v>22</v>
      </c>
      <c r="E702" s="1">
        <v>60</v>
      </c>
      <c r="F702" t="str">
        <f t="shared" si="133"/>
        <v>V9DockerMasterSlaveno parameter60</v>
      </c>
      <c r="G702">
        <f t="shared" si="134"/>
        <v>26.081</v>
      </c>
      <c r="H702">
        <f t="shared" si="137"/>
        <v>53.213182009892265</v>
      </c>
      <c r="I702">
        <f t="shared" si="135"/>
        <v>28.06</v>
      </c>
      <c r="J702">
        <f t="shared" si="138"/>
        <v>26.2395</v>
      </c>
      <c r="K702">
        <f t="shared" si="139"/>
        <v>52.902341889136601</v>
      </c>
      <c r="L702">
        <f t="shared" si="136"/>
        <v>27.035350000000001</v>
      </c>
      <c r="M702">
        <f t="shared" si="140"/>
        <v>27.82</v>
      </c>
      <c r="N702">
        <f t="shared" si="141"/>
        <v>27.86</v>
      </c>
      <c r="O702">
        <f t="shared" si="142"/>
        <v>-1.5805000000000007</v>
      </c>
      <c r="P702">
        <f t="shared" si="143"/>
        <v>1.6204999999999998</v>
      </c>
      <c r="Q702">
        <f t="shared" si="144"/>
        <v>26.2395</v>
      </c>
      <c r="R702">
        <f t="shared" si="145"/>
        <v>26.213000000000001</v>
      </c>
      <c r="S702" s="29">
        <f>IFERROR(ABS(1-SMALL(Results!$Y702:$BB702,5)/SMALL(Results!$Y702:$BB702,1)),"")</f>
        <v>6.0197078332886456E-3</v>
      </c>
      <c r="T702" s="29">
        <f>IFERROR(ABS(1-SMALL(Results!$Y702:$BB702,6)/SMALL(Results!$Y702:$BB702,1)),"")</f>
        <v>6.134734097618999E-3</v>
      </c>
      <c r="U702" s="29">
        <f>IFERROR(ABS(1-SMALL(Results!$Y702:$BB702,7)/SMALL(Results!$Y702:$BB702,1)),"")</f>
        <v>6.1730761857290428E-3</v>
      </c>
      <c r="V702" s="29">
        <f>IFERROR(ABS(1-SMALL(Results!$Y702:$BB702,8)/SMALL(Results!$Y702:$BB702,1)),"")</f>
        <v>6.2881024500593963E-3</v>
      </c>
      <c r="W702" s="29">
        <f>IFERROR(ABS(1-SMALL(Results!$Y702:$BB702,9)/SMALL(Results!$Y702:$BB702,1)),"")</f>
        <v>6.4414708024997935E-3</v>
      </c>
      <c r="X702" s="31">
        <f>IFERROR(ABS(1-SMALL(Results!$Y702:$BB702,10)/SMALL(Results!$Y702:$BB702,1)),"")</f>
        <v>9.5088378513095151E-3</v>
      </c>
      <c r="Y702">
        <v>27.79</v>
      </c>
      <c r="Z702">
        <v>27.79</v>
      </c>
      <c r="AA702">
        <v>27.82</v>
      </c>
      <c r="AB702">
        <v>27.82</v>
      </c>
      <c r="AC702">
        <v>27.82</v>
      </c>
      <c r="AD702">
        <v>27.83</v>
      </c>
      <c r="AE702">
        <v>27.85</v>
      </c>
      <c r="AF702">
        <v>27.86</v>
      </c>
      <c r="AG702">
        <v>27.91</v>
      </c>
      <c r="AH702">
        <v>28.06</v>
      </c>
      <c r="AS702">
        <v>26.245000000000001</v>
      </c>
      <c r="AT702">
        <v>26.241</v>
      </c>
      <c r="AU702">
        <v>26.213000000000001</v>
      </c>
      <c r="AV702">
        <v>26.248999999999999</v>
      </c>
      <c r="AW702">
        <v>26.329000000000001</v>
      </c>
      <c r="AX702">
        <v>26.238</v>
      </c>
      <c r="AY702">
        <v>26.154</v>
      </c>
      <c r="AZ702">
        <v>26.164999999999999</v>
      </c>
      <c r="BA702">
        <v>26.242000000000001</v>
      </c>
      <c r="BB702">
        <v>26.081</v>
      </c>
    </row>
    <row r="703" spans="1:54" hidden="1" x14ac:dyDescent="0.25">
      <c r="A703" s="12" t="s">
        <v>10</v>
      </c>
      <c r="B703" t="s">
        <v>9</v>
      </c>
      <c r="C703" s="1" t="s">
        <v>8</v>
      </c>
      <c r="D703" s="1" t="s">
        <v>22</v>
      </c>
      <c r="E703" s="1">
        <v>64</v>
      </c>
      <c r="F703" t="str">
        <f t="shared" si="133"/>
        <v>V9DockerMasterSlaveno parameter64</v>
      </c>
      <c r="G703">
        <f t="shared" si="134"/>
        <v>25.93</v>
      </c>
      <c r="H703">
        <f t="shared" si="137"/>
        <v>53.523062090242966</v>
      </c>
      <c r="I703">
        <f t="shared" si="135"/>
        <v>27.63</v>
      </c>
      <c r="J703">
        <f t="shared" si="138"/>
        <v>26.14</v>
      </c>
      <c r="K703">
        <f t="shared" si="139"/>
        <v>53.103710788064262</v>
      </c>
      <c r="L703">
        <f t="shared" si="136"/>
        <v>26.426000000000005</v>
      </c>
      <c r="M703">
        <f t="shared" si="140"/>
        <v>25.95</v>
      </c>
      <c r="N703">
        <f t="shared" si="141"/>
        <v>26.55</v>
      </c>
      <c r="O703">
        <f t="shared" si="142"/>
        <v>0.19000000000000128</v>
      </c>
      <c r="P703">
        <f t="shared" si="143"/>
        <v>0.41000000000000014</v>
      </c>
      <c r="Q703">
        <f t="shared" si="144"/>
        <v>26.14</v>
      </c>
      <c r="R703">
        <f t="shared" si="145"/>
        <v>25.97</v>
      </c>
      <c r="S703" s="29">
        <f>IFERROR(ABS(1-SMALL(Results!$Y703:$BB703,5)/SMALL(Results!$Y703:$BB703,1)),"")</f>
        <v>2.3139220979560005E-3</v>
      </c>
      <c r="T703" s="29">
        <f>IFERROR(ABS(1-SMALL(Results!$Y703:$BB703,6)/SMALL(Results!$Y703:$BB703,1)),"")</f>
        <v>1.3883532587736225E-2</v>
      </c>
      <c r="U703" s="29">
        <f>IFERROR(ABS(1-SMALL(Results!$Y703:$BB703,7)/SMALL(Results!$Y703:$BB703,1)),"")</f>
        <v>1.9282684149633633E-2</v>
      </c>
      <c r="V703" s="29">
        <f>IFERROR(ABS(1-SMALL(Results!$Y703:$BB703,8)/SMALL(Results!$Y703:$BB703,1)),"")</f>
        <v>2.3910528345545634E-2</v>
      </c>
      <c r="W703" s="29">
        <f>IFERROR(ABS(1-SMALL(Results!$Y703:$BB703,9)/SMALL(Results!$Y703:$BB703,1)),"")</f>
        <v>6.4018511376783716E-2</v>
      </c>
      <c r="X703" s="31">
        <f>IFERROR(ABS(1-SMALL(Results!$Y703:$BB703,10)/SMALL(Results!$Y703:$BB703,1)),"")</f>
        <v>6.5561126108754308E-2</v>
      </c>
      <c r="Y703">
        <v>25.93</v>
      </c>
      <c r="Z703">
        <v>25.93</v>
      </c>
      <c r="AA703">
        <v>25.95</v>
      </c>
      <c r="AB703">
        <v>25.97</v>
      </c>
      <c r="AC703">
        <v>25.99</v>
      </c>
      <c r="AD703">
        <v>26.29</v>
      </c>
      <c r="AE703">
        <v>26.43</v>
      </c>
      <c r="AF703">
        <v>26.55</v>
      </c>
      <c r="AG703">
        <v>27.59</v>
      </c>
      <c r="AH703">
        <v>27.63</v>
      </c>
    </row>
    <row r="704" spans="1:54" hidden="1" x14ac:dyDescent="0.25">
      <c r="A704" s="12" t="s">
        <v>10</v>
      </c>
      <c r="B704" t="s">
        <v>9</v>
      </c>
      <c r="C704" t="s">
        <v>8</v>
      </c>
      <c r="D704" t="s">
        <v>22</v>
      </c>
      <c r="E704">
        <v>128</v>
      </c>
      <c r="F704" t="str">
        <f t="shared" si="133"/>
        <v>V9DockerMasterSlaveno parameter128</v>
      </c>
      <c r="G704">
        <f t="shared" si="134"/>
        <v>24.56</v>
      </c>
      <c r="H704">
        <f t="shared" si="137"/>
        <v>56.508672638436487</v>
      </c>
      <c r="I704">
        <f t="shared" si="135"/>
        <v>25.14</v>
      </c>
      <c r="J704">
        <f t="shared" si="138"/>
        <v>25.1</v>
      </c>
      <c r="K704">
        <f t="shared" si="139"/>
        <v>55.304023904382461</v>
      </c>
      <c r="L704">
        <f t="shared" si="136"/>
        <v>24.99</v>
      </c>
      <c r="M704">
        <f t="shared" si="140"/>
        <v>24.95</v>
      </c>
      <c r="N704">
        <f t="shared" si="141"/>
        <v>25.13</v>
      </c>
      <c r="O704">
        <f t="shared" si="142"/>
        <v>0.15000000000000213</v>
      </c>
      <c r="P704">
        <f t="shared" si="143"/>
        <v>2.9999999999997584E-2</v>
      </c>
      <c r="Q704">
        <f t="shared" si="144"/>
        <v>25.1</v>
      </c>
      <c r="R704">
        <f t="shared" si="145"/>
        <v>25.08</v>
      </c>
      <c r="S704" s="29">
        <f>IFERROR(ABS(1-SMALL(Results!$Y704:$BB704,5)/SMALL(Results!$Y704:$BB704,1)),"")</f>
        <v>2.1579804560260651E-2</v>
      </c>
      <c r="T704" s="29">
        <f>IFERROR(ABS(1-SMALL(Results!$Y704:$BB704,6)/SMALL(Results!$Y704:$BB704,1)),"")</f>
        <v>2.2394136807817544E-2</v>
      </c>
      <c r="U704" s="29">
        <f>IFERROR(ABS(1-SMALL(Results!$Y704:$BB704,7)/SMALL(Results!$Y704:$BB704,1)),"")</f>
        <v>2.2801302931596101E-2</v>
      </c>
      <c r="V704" s="29">
        <f>IFERROR(ABS(1-SMALL(Results!$Y704:$BB704,8)/SMALL(Results!$Y704:$BB704,1)),"")</f>
        <v>2.3208469055374659E-2</v>
      </c>
      <c r="W704" s="29">
        <f>IFERROR(ABS(1-SMALL(Results!$Y704:$BB704,9)/SMALL(Results!$Y704:$BB704,1)),"")</f>
        <v>2.3615635179153216E-2</v>
      </c>
      <c r="X704" s="31">
        <f>IFERROR(ABS(1-SMALL(Results!$Y704:$BB704,10)/SMALL(Results!$Y704:$BB704,1)),"")</f>
        <v>2.3615635179153216E-2</v>
      </c>
      <c r="Y704">
        <v>24.56</v>
      </c>
      <c r="Z704">
        <v>24.58</v>
      </c>
      <c r="AA704">
        <v>24.95</v>
      </c>
      <c r="AB704">
        <v>25.08</v>
      </c>
      <c r="AC704">
        <v>25.09</v>
      </c>
      <c r="AD704">
        <v>25.11</v>
      </c>
      <c r="AE704">
        <v>25.12</v>
      </c>
      <c r="AF704">
        <v>25.13</v>
      </c>
      <c r="AG704">
        <v>25.14</v>
      </c>
      <c r="AH704">
        <v>25.14</v>
      </c>
    </row>
    <row r="705" spans="1:34" hidden="1" x14ac:dyDescent="0.25">
      <c r="A705" s="12" t="s">
        <v>10</v>
      </c>
      <c r="B705" t="s">
        <v>9</v>
      </c>
      <c r="C705" t="s">
        <v>8</v>
      </c>
      <c r="D705" t="s">
        <v>22</v>
      </c>
      <c r="E705">
        <v>256</v>
      </c>
      <c r="F705" t="str">
        <f t="shared" si="133"/>
        <v>V9DockerMasterSlaveno parameter256</v>
      </c>
      <c r="G705">
        <f t="shared" si="134"/>
        <v>28.04</v>
      </c>
      <c r="H705">
        <f t="shared" si="137"/>
        <v>49.495470756062772</v>
      </c>
      <c r="I705">
        <f t="shared" si="135"/>
        <v>30.04</v>
      </c>
      <c r="J705">
        <f t="shared" si="138"/>
        <v>28.64</v>
      </c>
      <c r="K705">
        <f t="shared" si="139"/>
        <v>48.468261173184352</v>
      </c>
      <c r="L705">
        <f t="shared" si="136"/>
        <v>28.796000000000003</v>
      </c>
      <c r="M705">
        <f t="shared" si="140"/>
        <v>28.34</v>
      </c>
      <c r="N705">
        <f t="shared" si="141"/>
        <v>29.21</v>
      </c>
      <c r="O705">
        <f t="shared" si="142"/>
        <v>0.30000000000000071</v>
      </c>
      <c r="P705">
        <f t="shared" si="143"/>
        <v>0.57000000000000028</v>
      </c>
      <c r="Q705">
        <f t="shared" si="144"/>
        <v>28.64</v>
      </c>
      <c r="R705">
        <f t="shared" si="145"/>
        <v>28.5</v>
      </c>
      <c r="S705" s="29">
        <f>IFERROR(ABS(1-SMALL(Results!$Y705:$BB705,5)/SMALL(Results!$Y705:$BB705,1)),"")</f>
        <v>2.1398002853067144E-2</v>
      </c>
      <c r="T705" s="29">
        <f>IFERROR(ABS(1-SMALL(Results!$Y705:$BB705,6)/SMALL(Results!$Y705:$BB705,1)),"")</f>
        <v>2.1398002853067144E-2</v>
      </c>
      <c r="U705" s="29">
        <f>IFERROR(ABS(1-SMALL(Results!$Y705:$BB705,7)/SMALL(Results!$Y705:$BB705,1)),"")</f>
        <v>2.7104136947218249E-2</v>
      </c>
      <c r="V705" s="29">
        <f>IFERROR(ABS(1-SMALL(Results!$Y705:$BB705,8)/SMALL(Results!$Y705:$BB705,1)),"")</f>
        <v>4.1726105563480775E-2</v>
      </c>
      <c r="W705" s="29">
        <f>IFERROR(ABS(1-SMALL(Results!$Y705:$BB705,9)/SMALL(Results!$Y705:$BB705,1)),"")</f>
        <v>5.7417974322396592E-2</v>
      </c>
      <c r="X705" s="31">
        <f>IFERROR(ABS(1-SMALL(Results!$Y705:$BB705,10)/SMALL(Results!$Y705:$BB705,1)),"")</f>
        <v>7.1326676176890258E-2</v>
      </c>
      <c r="Y705">
        <v>28.04</v>
      </c>
      <c r="Z705">
        <v>28.1</v>
      </c>
      <c r="AA705">
        <v>28.34</v>
      </c>
      <c r="AB705">
        <v>28.5</v>
      </c>
      <c r="AC705">
        <v>28.64</v>
      </c>
      <c r="AD705">
        <v>28.64</v>
      </c>
      <c r="AE705">
        <v>29.21</v>
      </c>
      <c r="AF705">
        <v>29.65</v>
      </c>
      <c r="AG705">
        <v>30.04</v>
      </c>
      <c r="AH705">
        <v>28.8</v>
      </c>
    </row>
    <row r="706" spans="1:34" hidden="1" x14ac:dyDescent="0.25">
      <c r="A706" s="12" t="s">
        <v>10</v>
      </c>
      <c r="B706" t="s">
        <v>9</v>
      </c>
      <c r="C706" t="s">
        <v>1</v>
      </c>
      <c r="D706" t="s">
        <v>2</v>
      </c>
      <c r="E706">
        <v>1</v>
      </c>
      <c r="F706" t="str">
        <f t="shared" ref="F706:F737" si="146">A706 &amp; B706 &amp; C706 &amp; D706 &amp; E706</f>
        <v>V9DockerSPMDO3_native1</v>
      </c>
      <c r="G706">
        <f t="shared" ref="G706:G769" si="147">IF(ISBLANK(Y706),"",MIN(Y706:BB706))</f>
        <v>2366.25</v>
      </c>
      <c r="H706">
        <f t="shared" si="137"/>
        <v>1</v>
      </c>
      <c r="I706">
        <f t="shared" ref="I706:I770" si="148">IF(ISBLANK(Y706),"",MAX(Y706:BB706))</f>
        <v>2382.7199999999998</v>
      </c>
      <c r="J706">
        <f t="shared" si="138"/>
        <v>2367.0500000000002</v>
      </c>
      <c r="K706">
        <f t="shared" si="139"/>
        <v>1</v>
      </c>
      <c r="L706">
        <f t="shared" ref="L706:L769" si="149">IF(ISBLANK(Y706),"",AVERAGE(Y706:BB706))</f>
        <v>2368.69</v>
      </c>
      <c r="M706">
        <f t="shared" si="140"/>
        <v>2366.88</v>
      </c>
      <c r="N706">
        <f t="shared" si="141"/>
        <v>2367.89</v>
      </c>
      <c r="O706">
        <f t="shared" si="142"/>
        <v>0.17000000000007276</v>
      </c>
      <c r="P706">
        <f t="shared" si="143"/>
        <v>0.83999999999969077</v>
      </c>
      <c r="Q706">
        <f t="shared" si="144"/>
        <v>2367.0500000000002</v>
      </c>
      <c r="R706">
        <f t="shared" si="145"/>
        <v>2366.94</v>
      </c>
      <c r="S706" s="29">
        <f>IFERROR(ABS(1-SMALL(Results!$Y706:$BB706,5)/SMALL(Results!$Y706:$BB706,1)),"")</f>
        <v>2.9160063391442392E-4</v>
      </c>
      <c r="T706" s="29">
        <f>IFERROR(ABS(1-SMALL(Results!$Y706:$BB706,6)/SMALL(Results!$Y706:$BB706,1)),"")</f>
        <v>3.8457474907538369E-4</v>
      </c>
      <c r="U706" s="29">
        <f>IFERROR(ABS(1-SMALL(Results!$Y706:$BB706,7)/SMALL(Results!$Y706:$BB706,1)),"")</f>
        <v>5.1980982567356726E-4</v>
      </c>
      <c r="V706" s="29">
        <f>IFERROR(ABS(1-SMALL(Results!$Y706:$BB706,8)/SMALL(Results!$Y706:$BB706,1)),"")</f>
        <v>6.9307976756460832E-4</v>
      </c>
      <c r="W706" s="29">
        <f>IFERROR(ABS(1-SMALL(Results!$Y706:$BB706,9)/SMALL(Results!$Y706:$BB706,1)),"")</f>
        <v>7.4379292128901042E-4</v>
      </c>
      <c r="X706" s="31">
        <f>IFERROR(ABS(1-SMALL(Results!$Y706:$BB706,10)/SMALL(Results!$Y706:$BB706,1)),"")</f>
        <v>6.9603803486528726E-3</v>
      </c>
      <c r="Y706">
        <v>2367.48</v>
      </c>
      <c r="Z706">
        <v>2366.94</v>
      </c>
      <c r="AA706">
        <v>2366.25</v>
      </c>
      <c r="AB706">
        <v>2382.7199999999998</v>
      </c>
      <c r="AC706">
        <v>2366.88</v>
      </c>
      <c r="AD706">
        <v>2367.16</v>
      </c>
      <c r="AE706">
        <v>2367.89</v>
      </c>
      <c r="AF706">
        <v>2368.0100000000002</v>
      </c>
      <c r="AG706">
        <v>2366.63</v>
      </c>
      <c r="AH706">
        <v>2366.94</v>
      </c>
    </row>
    <row r="707" spans="1:34" hidden="1" x14ac:dyDescent="0.25">
      <c r="A707" s="12" t="s">
        <v>10</v>
      </c>
      <c r="B707" t="s">
        <v>9</v>
      </c>
      <c r="C707" t="s">
        <v>1</v>
      </c>
      <c r="D707" t="s">
        <v>2</v>
      </c>
      <c r="E707">
        <v>2</v>
      </c>
      <c r="F707" t="str">
        <f t="shared" si="146"/>
        <v>V9DockerSPMDO3_native2</v>
      </c>
      <c r="G707">
        <f t="shared" si="147"/>
        <v>1206.56</v>
      </c>
      <c r="H707">
        <f t="shared" ref="H707:H770" si="150">IF(ISNUMBER(G707),VLOOKUP(A707 &amp; B707 &amp; C707 &amp; D707 &amp; "1",F:G,2,FALSE)/G707,"")</f>
        <v>1.9611540246651638</v>
      </c>
      <c r="I707">
        <f t="shared" si="148"/>
        <v>1209.5</v>
      </c>
      <c r="J707">
        <f t="shared" ref="J707:J770" si="151">Q707</f>
        <v>1206.6750000000002</v>
      </c>
      <c r="K707">
        <f t="shared" ref="K707:K770" si="152">IF(ISNUMBER(J707),VLOOKUP(A707 &amp; B707 &amp; C707 &amp; D707 &amp; "1",F:J,5,FALSE)/J707,"")</f>
        <v>1.961630099239646</v>
      </c>
      <c r="L707">
        <f t="shared" si="149"/>
        <v>1206.9959999999999</v>
      </c>
      <c r="M707">
        <f t="shared" ref="M707:M770" si="153">IF(ISBLANK(Y707),"",IF(ISEVEN(ROUNDDOWN(COUNT(Y707:AH707)/2,0)),AVERAGE(SMALL(Y707:AH707,ROUNDDOWN(COUNT(Y707:AH707)/2,0)/2),SMALL(Y707:AH707,ROUNDDOWN(COUNT(Y707:AH707)/2,0)/2+1)),SMALL(Y707:AH707,ROUNDUP(ROUNDDOWN(COUNT(Y707:AH707)/2,0)/2,0))))</f>
        <v>1206.6099999999999</v>
      </c>
      <c r="N707">
        <f t="shared" ref="N707:N770" si="154">IF(ISBLANK(Y707),"",IF(ISEVEN(ROUNDDOWN(COUNT(Y707:AH707)/2,0)),AVERAGE(LARGE(Y707:AH707,ROUNDDOWN(COUNT(Y707:AH707)/2,0)/2),LARGE(Y707:AH707,ROUNDDOWN(COUNT(Y707:AH707)/2,0)/2+1)),LARGE(Y707:AH707,ROUNDUP(ROUNDDOWN(COUNT(Y707:AH707)/2,0)/2,0))))</f>
        <v>1206.95</v>
      </c>
      <c r="O707">
        <f t="shared" ref="O707:O770" si="155">IF(ISBLANK(Y707),"",J707-M707)</f>
        <v>6.5000000000281943E-2</v>
      </c>
      <c r="P707">
        <f t="shared" ref="P707:P770" si="156">IF(ISBLANK(Y707),"",N707-J707)</f>
        <v>0.27499999999986358</v>
      </c>
      <c r="Q707">
        <f t="shared" ref="Q707:Q770" si="157">IF(ISBLANK(Y707),"",
IF(COUNT(Y707:BB707)&gt;=10,
MEDIAN(SMALL(Y707:BB707,1),SMALL(Y707:BB707,2),SMALL(Y707:BB707,3),SMALL(Y707:BB707,4),SMALL(Y707:BB707,5),SMALL(Y707:BB707,6),SMALL(Y707:BB707,7),SMALL(Y707:BB707,8),SMALL(Y707:BB707,9),SMALL(Y707:BB707,10)),
IF(COUNT(Y707:BB707)=9,
MEDIAN(SMALL(Y707:BB707,1),SMALL(Y707:BB707,2),SMALL(Y707:BB707,3),SMALL(Y707:BB707,4),SMALL(Y707:BB707,5),SMALL(Y707:BB707,6),SMALL(Y707:BB707,7),SMALL(Y707:BB707,8),SMALL(Y707:BB707,9)),
IF(COUNT(Y707:BB707)=8,
MEDIAN(SMALL(Y707:BB707,1),SMALL(Y707:BB707,2),SMALL(Y707:BB707,3),SMALL(Y707:BB707,4),SMALL(Y707:BB707,5),SMALL(Y707:BB707,6),SMALL(Y707:BB707,7),SMALL(Y707:BB707,8)),
IF(COUNT(Y707:BB707)=7,
MEDIAN(SMALL(Y707:BB707,1),SMALL(Y707:BB707,2),SMALL(Y707:BB707,3),SMALL(Y707:BB707,4),SMALL(Y707:BB707,5),SMALL(Y707:BB707,6),SMALL(Y707:BB707,7)),
IF(COUNT(Y707:BB707)=6,
MEDIAN(SMALL(Y707:BB707,1),SMALL(Y707:BB707,2),SMALL(Y707:BB707,3),SMALL(Y707:BB707,4),SMALL(Y707:BB707,5),SMALL(Y707:BB707,6)),
IF(COUNT(Y707:BB707)=5,
MEDIAN(SMALL(Y707:BB707,1),SMALL(Y707:BB707,2),SMALL(Y707:BB707,3),SMALL(Y707:BB707,4),SMALL(Y707:BB707,5)),
IF(COUNT(Y707:BB707)=4,
MEDIAN(SMALL(Y707:BB707,1),SMALL(Y707:BB707,2),SMALL(Y707:BB707,3),SMALL(Y707:BB707,4)),
IF(COUNT(Y707:BB707)=3,
MEDIAN(SMALL(Y707:BB707,1),SMALL(Y707:BB707,2),SMALL(Y707:BB707,3)),
IF(COUNT(Y707:BB707)=2,
MEDIAN(SMALL(Y707:BB707,1),SMALL(Y707:BB707,2)),
MEDIAN(SMALL(Y707:BB707,1))
))))))))))</f>
        <v>1206.6750000000002</v>
      </c>
      <c r="R707">
        <f t="shared" ref="R707:R770" si="158">IF(ISBLANK(Y707),"",
IF(COUNT(Y707:BB707)&gt;=7,
MEDIAN(SMALL(Y707:BB707,1),SMALL(Y707:BB707,2),SMALL(Y707:BB707,3),SMALL(Y707:BB707,4),SMALL(Y707:BB707,5),SMALL(Y707:BB707,6),SMALL(Y707:BB707,7)),
IF(COUNT(Y707:BB707)=6,
MEDIAN(SMALL(Y707:BB707,1),SMALL(Y707:BB707,2),SMALL(Y707:BB707,3),SMALL(Y707:BB707,4),SMALL(Y707:BB707,5),SMALL(Y707:BB707,6)),
IF(COUNT(Y707:BB707)=5,
MEDIAN(SMALL(Y707:BB707,1),SMALL(Y707:BB707,2),SMALL(Y707:BB707,3),SMALL(Y707:BB707,4),SMALL(Y707:BB707,5)),
IF(COUNT(Y707:BB707)=4,
MEDIAN(SMALL(Y707:BB707,1),SMALL(Y707:BB707,2),SMALL(Y707:BB707,3),SMALL(Y707:BB707,4)),
IF(COUNT(Y707:BB707)=3,
MEDIAN(SMALL(Y707:BB707,1),SMALL(Y707:BB707,2),SMALL(Y707:BB707,3)),
IF(COUNT(Y707:BB707)=2,
MEDIAN(SMALL(Y707:BB707,1),SMALL(Y707:BB707,2)),
MEDIAN(SMALL(Y707:BB707,1))
)))))))</f>
        <v>1206.6400000000001</v>
      </c>
      <c r="S707" s="29">
        <f>IFERROR(ABS(1-SMALL(Results!$Y707:$BB707,5)/SMALL(Results!$Y707:$BB707,1)),"")</f>
        <v>7.4592229147407707E-5</v>
      </c>
      <c r="T707" s="29">
        <f>IFERROR(ABS(1-SMALL(Results!$Y707:$BB707,6)/SMALL(Results!$Y707:$BB707,1)),"")</f>
        <v>1.160323564515231E-4</v>
      </c>
      <c r="U707" s="29">
        <f>IFERROR(ABS(1-SMALL(Results!$Y707:$BB707,7)/SMALL(Results!$Y707:$BB707,1)),"")</f>
        <v>1.9062458559870876E-4</v>
      </c>
      <c r="V707" s="29">
        <f>IFERROR(ABS(1-SMALL(Results!$Y707:$BB707,8)/SMALL(Results!$Y707:$BB707,1)),"")</f>
        <v>3.2323299297187802E-4</v>
      </c>
      <c r="W707" s="29">
        <f>IFERROR(ABS(1-SMALL(Results!$Y707:$BB707,9)/SMALL(Results!$Y707:$BB707,1)),"")</f>
        <v>3.3980904389352418E-4</v>
      </c>
      <c r="X707" s="31">
        <f>IFERROR(ABS(1-SMALL(Results!$Y707:$BB707,10)/SMALL(Results!$Y707:$BB707,1)),"")</f>
        <v>2.4366794854793206E-3</v>
      </c>
      <c r="Y707">
        <v>1206.6400000000001</v>
      </c>
      <c r="Z707">
        <v>1206.95</v>
      </c>
      <c r="AA707">
        <v>1206.5899999999999</v>
      </c>
      <c r="AB707">
        <v>1206.56</v>
      </c>
      <c r="AC707">
        <v>1206.79</v>
      </c>
      <c r="AD707">
        <v>1206.6099999999999</v>
      </c>
      <c r="AE707">
        <v>1209.5</v>
      </c>
      <c r="AF707">
        <v>1206.97</v>
      </c>
      <c r="AG707">
        <v>1206.6500000000001</v>
      </c>
      <c r="AH707">
        <v>1206.7</v>
      </c>
    </row>
    <row r="708" spans="1:34" hidden="1" x14ac:dyDescent="0.25">
      <c r="A708" s="12" t="s">
        <v>10</v>
      </c>
      <c r="B708" t="s">
        <v>9</v>
      </c>
      <c r="C708" t="s">
        <v>1</v>
      </c>
      <c r="D708" t="s">
        <v>2</v>
      </c>
      <c r="E708">
        <v>4</v>
      </c>
      <c r="F708" t="str">
        <f t="shared" si="146"/>
        <v>V9DockerSPMDO3_native4</v>
      </c>
      <c r="G708">
        <f t="shared" si="147"/>
        <v>617.41</v>
      </c>
      <c r="H708">
        <f t="shared" si="150"/>
        <v>3.8325423948429731</v>
      </c>
      <c r="I708">
        <f t="shared" si="148"/>
        <v>617.84</v>
      </c>
      <c r="J708">
        <f t="shared" si="151"/>
        <v>617.45500000000004</v>
      </c>
      <c r="K708">
        <f t="shared" si="152"/>
        <v>3.8335587208784445</v>
      </c>
      <c r="L708">
        <f t="shared" si="149"/>
        <v>617.49199999999996</v>
      </c>
      <c r="M708">
        <f t="shared" si="153"/>
        <v>617.45000000000005</v>
      </c>
      <c r="N708">
        <f t="shared" si="154"/>
        <v>617.46</v>
      </c>
      <c r="O708">
        <f t="shared" si="155"/>
        <v>4.9999999999954525E-3</v>
      </c>
      <c r="P708">
        <f t="shared" si="156"/>
        <v>4.9999999999954525E-3</v>
      </c>
      <c r="Q708">
        <f t="shared" si="157"/>
        <v>617.45500000000004</v>
      </c>
      <c r="R708">
        <f t="shared" si="158"/>
        <v>617.45000000000005</v>
      </c>
      <c r="S708" s="29">
        <f>IFERROR(ABS(1-SMALL(Results!$Y708:$BB708,5)/SMALL(Results!$Y708:$BB708,1)),"")</f>
        <v>6.478677054166937E-5</v>
      </c>
      <c r="T708" s="29">
        <f>IFERROR(ABS(1-SMALL(Results!$Y708:$BB708,6)/SMALL(Results!$Y708:$BB708,1)),"")</f>
        <v>8.098346317697569E-5</v>
      </c>
      <c r="U708" s="29">
        <f>IFERROR(ABS(1-SMALL(Results!$Y708:$BB708,7)/SMALL(Results!$Y708:$BB708,1)),"")</f>
        <v>8.098346317697569E-5</v>
      </c>
      <c r="V708" s="29">
        <f>IFERROR(ABS(1-SMALL(Results!$Y708:$BB708,8)/SMALL(Results!$Y708:$BB708,1)),"")</f>
        <v>8.098346317697569E-5</v>
      </c>
      <c r="W708" s="29">
        <f>IFERROR(ABS(1-SMALL(Results!$Y708:$BB708,9)/SMALL(Results!$Y708:$BB708,1)),"")</f>
        <v>1.7816361898903565E-4</v>
      </c>
      <c r="X708" s="31">
        <f>IFERROR(ABS(1-SMALL(Results!$Y708:$BB708,10)/SMALL(Results!$Y708:$BB708,1)),"")</f>
        <v>6.964577833208363E-4</v>
      </c>
      <c r="Y708">
        <v>617.41999999999996</v>
      </c>
      <c r="Z708">
        <v>617.46</v>
      </c>
      <c r="AA708">
        <v>617.45000000000005</v>
      </c>
      <c r="AB708">
        <v>617.45000000000005</v>
      </c>
      <c r="AC708">
        <v>617.45000000000005</v>
      </c>
      <c r="AD708">
        <v>617.41</v>
      </c>
      <c r="AE708">
        <v>617.84</v>
      </c>
      <c r="AF708">
        <v>617.46</v>
      </c>
      <c r="AG708">
        <v>617.46</v>
      </c>
      <c r="AH708">
        <v>617.52</v>
      </c>
    </row>
    <row r="709" spans="1:34" hidden="1" x14ac:dyDescent="0.25">
      <c r="A709" s="12" t="s">
        <v>10</v>
      </c>
      <c r="B709" t="s">
        <v>9</v>
      </c>
      <c r="C709" t="s">
        <v>1</v>
      </c>
      <c r="D709" t="s">
        <v>2</v>
      </c>
      <c r="E709">
        <v>8</v>
      </c>
      <c r="F709" t="str">
        <f t="shared" si="146"/>
        <v>V9DockerSPMDO3_native8</v>
      </c>
      <c r="G709">
        <f t="shared" si="147"/>
        <v>315.98</v>
      </c>
      <c r="H709">
        <f t="shared" si="150"/>
        <v>7.4886068738527749</v>
      </c>
      <c r="I709">
        <f t="shared" si="148"/>
        <v>316.67</v>
      </c>
      <c r="J709">
        <f t="shared" si="151"/>
        <v>316.03999999999996</v>
      </c>
      <c r="K709">
        <f t="shared" si="152"/>
        <v>7.4897164915833452</v>
      </c>
      <c r="L709">
        <f t="shared" si="149"/>
        <v>316.15100000000001</v>
      </c>
      <c r="M709">
        <f t="shared" si="153"/>
        <v>316.01</v>
      </c>
      <c r="N709">
        <f t="shared" si="154"/>
        <v>316.08</v>
      </c>
      <c r="O709">
        <f t="shared" si="155"/>
        <v>2.9999999999972715E-2</v>
      </c>
      <c r="P709">
        <f t="shared" si="156"/>
        <v>4.0000000000020464E-2</v>
      </c>
      <c r="Q709">
        <f t="shared" si="157"/>
        <v>316.03999999999996</v>
      </c>
      <c r="R709">
        <f t="shared" si="158"/>
        <v>316.02999999999997</v>
      </c>
      <c r="S709" s="29">
        <f>IFERROR(ABS(1-SMALL(Results!$Y709:$BB709,5)/SMALL(Results!$Y709:$BB709,1)),"")</f>
        <v>1.5823786315571908E-4</v>
      </c>
      <c r="T709" s="29">
        <f>IFERROR(ABS(1-SMALL(Results!$Y709:$BB709,6)/SMALL(Results!$Y709:$BB709,1)),"")</f>
        <v>2.2153300841831758E-4</v>
      </c>
      <c r="U709" s="29">
        <f>IFERROR(ABS(1-SMALL(Results!$Y709:$BB709,7)/SMALL(Results!$Y709:$BB709,1)),"")</f>
        <v>3.1647572631166021E-4</v>
      </c>
      <c r="V709" s="29">
        <f>IFERROR(ABS(1-SMALL(Results!$Y709:$BB709,8)/SMALL(Results!$Y709:$BB709,1)),"")</f>
        <v>3.1647572631166021E-4</v>
      </c>
      <c r="W709" s="29">
        <f>IFERROR(ABS(1-SMALL(Results!$Y709:$BB709,9)/SMALL(Results!$Y709:$BB709,1)),"")</f>
        <v>1.9305019305018156E-3</v>
      </c>
      <c r="X709" s="31">
        <f>IFERROR(ABS(1-SMALL(Results!$Y709:$BB709,10)/SMALL(Results!$Y709:$BB709,1)),"")</f>
        <v>2.1836825115513214E-3</v>
      </c>
      <c r="Y709">
        <v>316.58999999999997</v>
      </c>
      <c r="Z709">
        <v>315.98</v>
      </c>
      <c r="AA709">
        <v>316.02999999999997</v>
      </c>
      <c r="AB709">
        <v>316.05</v>
      </c>
      <c r="AC709">
        <v>316.67</v>
      </c>
      <c r="AD709">
        <v>316.08</v>
      </c>
      <c r="AE709">
        <v>316.02999999999997</v>
      </c>
      <c r="AF709">
        <v>315.99</v>
      </c>
      <c r="AG709">
        <v>316.08</v>
      </c>
      <c r="AH709">
        <v>316.01</v>
      </c>
    </row>
    <row r="710" spans="1:34" hidden="1" x14ac:dyDescent="0.25">
      <c r="A710" s="12" t="s">
        <v>10</v>
      </c>
      <c r="B710" t="s">
        <v>9</v>
      </c>
      <c r="C710" t="s">
        <v>1</v>
      </c>
      <c r="D710" t="s">
        <v>2</v>
      </c>
      <c r="E710">
        <v>12</v>
      </c>
      <c r="F710" t="str">
        <f t="shared" si="146"/>
        <v>V9DockerSPMDO3_native12</v>
      </c>
      <c r="G710">
        <f t="shared" si="147"/>
        <v>216.97</v>
      </c>
      <c r="H710">
        <f t="shared" si="150"/>
        <v>10.90588560630502</v>
      </c>
      <c r="I710">
        <f t="shared" si="148"/>
        <v>218.37</v>
      </c>
      <c r="J710">
        <f t="shared" si="151"/>
        <v>217.61</v>
      </c>
      <c r="K710">
        <f t="shared" si="152"/>
        <v>10.877487247828684</v>
      </c>
      <c r="L710">
        <f t="shared" si="149"/>
        <v>217.63900000000004</v>
      </c>
      <c r="M710">
        <f t="shared" si="153"/>
        <v>217.42000000000002</v>
      </c>
      <c r="N710">
        <f t="shared" si="154"/>
        <v>217.78</v>
      </c>
      <c r="O710">
        <f t="shared" si="155"/>
        <v>0.18999999999999773</v>
      </c>
      <c r="P710">
        <f t="shared" si="156"/>
        <v>0.16999999999998749</v>
      </c>
      <c r="Q710">
        <f t="shared" si="157"/>
        <v>217.61</v>
      </c>
      <c r="R710">
        <f t="shared" si="158"/>
        <v>217.45</v>
      </c>
      <c r="S710" s="29">
        <f>IFERROR(ABS(1-SMALL(Results!$Y710:$BB710,5)/SMALL(Results!$Y710:$BB710,1)),"")</f>
        <v>2.8575379084665453E-3</v>
      </c>
      <c r="T710" s="29">
        <f>IFERROR(ABS(1-SMALL(Results!$Y710:$BB710,6)/SMALL(Results!$Y710:$BB710,1)),"")</f>
        <v>3.0418951928838922E-3</v>
      </c>
      <c r="U710" s="29">
        <f>IFERROR(ABS(1-SMALL(Results!$Y710:$BB710,7)/SMALL(Results!$Y710:$BB710,1)),"")</f>
        <v>3.1340738350924546E-3</v>
      </c>
      <c r="V710" s="29">
        <f>IFERROR(ABS(1-SMALL(Results!$Y710:$BB710,8)/SMALL(Results!$Y710:$BB710,1)),"")</f>
        <v>3.7332350094483324E-3</v>
      </c>
      <c r="W710" s="29">
        <f>IFERROR(ABS(1-SMALL(Results!$Y710:$BB710,9)/SMALL(Results!$Y710:$BB710,1)),"")</f>
        <v>5.8533437802461563E-3</v>
      </c>
      <c r="X710" s="31">
        <f>IFERROR(ABS(1-SMALL(Results!$Y710:$BB710,10)/SMALL(Results!$Y710:$BB710,1)),"")</f>
        <v>6.4525049546020341E-3</v>
      </c>
      <c r="Y710">
        <v>218.24</v>
      </c>
      <c r="Z710">
        <v>217.42000000000002</v>
      </c>
      <c r="AA710">
        <v>217.45</v>
      </c>
      <c r="AB710">
        <v>216.97</v>
      </c>
      <c r="AC710">
        <v>217.59</v>
      </c>
      <c r="AD710">
        <v>217.29</v>
      </c>
      <c r="AE710">
        <v>217.78</v>
      </c>
      <c r="AF710">
        <v>218.37</v>
      </c>
      <c r="AG710">
        <v>217.63</v>
      </c>
      <c r="AH710">
        <v>217.65</v>
      </c>
    </row>
    <row r="711" spans="1:34" hidden="1" x14ac:dyDescent="0.25">
      <c r="A711" s="12" t="s">
        <v>10</v>
      </c>
      <c r="B711" t="s">
        <v>9</v>
      </c>
      <c r="C711" t="s">
        <v>1</v>
      </c>
      <c r="D711" t="s">
        <v>2</v>
      </c>
      <c r="E711">
        <v>16</v>
      </c>
      <c r="F711" t="str">
        <f t="shared" si="146"/>
        <v>V9DockerSPMDO3_native16</v>
      </c>
      <c r="G711">
        <f t="shared" si="147"/>
        <v>167.52</v>
      </c>
      <c r="H711">
        <f t="shared" si="150"/>
        <v>14.125179083094554</v>
      </c>
      <c r="I711">
        <f t="shared" si="148"/>
        <v>168.57999999999998</v>
      </c>
      <c r="J711">
        <f t="shared" si="151"/>
        <v>167.77500000000001</v>
      </c>
      <c r="K711">
        <f t="shared" si="152"/>
        <v>14.108478617195649</v>
      </c>
      <c r="L711">
        <f t="shared" si="149"/>
        <v>167.82</v>
      </c>
      <c r="M711">
        <f t="shared" si="153"/>
        <v>167.66</v>
      </c>
      <c r="N711">
        <f t="shared" si="154"/>
        <v>167.85</v>
      </c>
      <c r="O711">
        <f t="shared" si="155"/>
        <v>0.11500000000000909</v>
      </c>
      <c r="P711">
        <f t="shared" si="156"/>
        <v>7.4999999999988631E-2</v>
      </c>
      <c r="Q711">
        <f t="shared" si="157"/>
        <v>167.77500000000001</v>
      </c>
      <c r="R711">
        <f t="shared" si="158"/>
        <v>167.72</v>
      </c>
      <c r="S711" s="29">
        <f>IFERROR(ABS(1-SMALL(Results!$Y711:$BB711,5)/SMALL(Results!$Y711:$BB711,1)),"")</f>
        <v>1.3729703915950076E-3</v>
      </c>
      <c r="T711" s="29">
        <f>IFERROR(ABS(1-SMALL(Results!$Y711:$BB711,6)/SMALL(Results!$Y711:$BB711,1)),"")</f>
        <v>1.6714422158548015E-3</v>
      </c>
      <c r="U711" s="29">
        <f>IFERROR(ABS(1-SMALL(Results!$Y711:$BB711,7)/SMALL(Results!$Y711:$BB711,1)),"")</f>
        <v>1.7311365807066714E-3</v>
      </c>
      <c r="V711" s="29">
        <f>IFERROR(ABS(1-SMALL(Results!$Y711:$BB711,8)/SMALL(Results!$Y711:$BB711,1)),"")</f>
        <v>1.9699140401145954E-3</v>
      </c>
      <c r="W711" s="29">
        <f>IFERROR(ABS(1-SMALL(Results!$Y711:$BB711,9)/SMALL(Results!$Y711:$BB711,1)),"")</f>
        <v>2.0296084049666874E-3</v>
      </c>
      <c r="X711" s="31">
        <f>IFERROR(ABS(1-SMALL(Results!$Y711:$BB711,10)/SMALL(Results!$Y711:$BB711,1)),"")</f>
        <v>6.3276026743073199E-3</v>
      </c>
      <c r="Y711">
        <v>168.57999999999998</v>
      </c>
      <c r="Z711">
        <v>167.8</v>
      </c>
      <c r="AA711">
        <v>167.75</v>
      </c>
      <c r="AB711">
        <v>167.52</v>
      </c>
      <c r="AC711">
        <v>167.85</v>
      </c>
      <c r="AD711">
        <v>167.81</v>
      </c>
      <c r="AE711">
        <v>167.66</v>
      </c>
      <c r="AF711">
        <v>167.86</v>
      </c>
      <c r="AG711">
        <v>167.72</v>
      </c>
      <c r="AH711">
        <v>167.65</v>
      </c>
    </row>
    <row r="712" spans="1:34" hidden="1" x14ac:dyDescent="0.25">
      <c r="A712" s="12" t="s">
        <v>10</v>
      </c>
      <c r="B712" t="s">
        <v>9</v>
      </c>
      <c r="C712" t="s">
        <v>1</v>
      </c>
      <c r="D712" t="s">
        <v>2</v>
      </c>
      <c r="E712">
        <v>20</v>
      </c>
      <c r="F712" t="str">
        <f t="shared" si="146"/>
        <v>V9DockerSPMDO3_native20</v>
      </c>
      <c r="G712">
        <f t="shared" si="147"/>
        <v>136.80000000000001</v>
      </c>
      <c r="H712">
        <f t="shared" si="150"/>
        <v>17.297149122807017</v>
      </c>
      <c r="I712">
        <f t="shared" si="148"/>
        <v>137.81</v>
      </c>
      <c r="J712">
        <f t="shared" si="151"/>
        <v>136.905</v>
      </c>
      <c r="K712">
        <f t="shared" si="152"/>
        <v>17.289726452649649</v>
      </c>
      <c r="L712">
        <f t="shared" si="149"/>
        <v>136.99299999999999</v>
      </c>
      <c r="M712">
        <f t="shared" si="153"/>
        <v>136.86000000000001</v>
      </c>
      <c r="N712">
        <f t="shared" si="154"/>
        <v>136.99</v>
      </c>
      <c r="O712">
        <f t="shared" si="155"/>
        <v>4.4999999999987494E-2</v>
      </c>
      <c r="P712">
        <f t="shared" si="156"/>
        <v>8.5000000000007958E-2</v>
      </c>
      <c r="Q712">
        <f t="shared" si="157"/>
        <v>136.905</v>
      </c>
      <c r="R712">
        <f t="shared" si="158"/>
        <v>136.86000000000001</v>
      </c>
      <c r="S712" s="29">
        <f>IFERROR(ABS(1-SMALL(Results!$Y712:$BB712,5)/SMALL(Results!$Y712:$BB712,1)),"")</f>
        <v>6.5789473684185751E-4</v>
      </c>
      <c r="T712" s="29">
        <f>IFERROR(ABS(1-SMALL(Results!$Y712:$BB712,6)/SMALL(Results!$Y712:$BB712,1)),"")</f>
        <v>8.771929824562541E-4</v>
      </c>
      <c r="U712" s="29">
        <f>IFERROR(ABS(1-SMALL(Results!$Y712:$BB712,7)/SMALL(Results!$Y712:$BB712,1)),"")</f>
        <v>1.1695906432749315E-3</v>
      </c>
      <c r="V712" s="29">
        <f>IFERROR(ABS(1-SMALL(Results!$Y712:$BB712,8)/SMALL(Results!$Y712:$BB712,1)),"")</f>
        <v>1.388888888888884E-3</v>
      </c>
      <c r="W712" s="29">
        <f>IFERROR(ABS(1-SMALL(Results!$Y712:$BB712,9)/SMALL(Results!$Y712:$BB712,1)),"")</f>
        <v>1.6812865497075613E-3</v>
      </c>
      <c r="X712" s="31">
        <f>IFERROR(ABS(1-SMALL(Results!$Y712:$BB712,10)/SMALL(Results!$Y712:$BB712,1)),"")</f>
        <v>7.3830409356725468E-3</v>
      </c>
      <c r="Y712">
        <v>136.92000000000002</v>
      </c>
      <c r="Z712">
        <v>136.81</v>
      </c>
      <c r="AA712">
        <v>136.96</v>
      </c>
      <c r="AB712">
        <v>137.03</v>
      </c>
      <c r="AC712">
        <v>136.99</v>
      </c>
      <c r="AD712">
        <v>136.86000000000001</v>
      </c>
      <c r="AE712">
        <v>137.81</v>
      </c>
      <c r="AF712">
        <v>136.86000000000001</v>
      </c>
      <c r="AG712">
        <v>136.88999999999999</v>
      </c>
      <c r="AH712">
        <v>136.80000000000001</v>
      </c>
    </row>
    <row r="713" spans="1:34" hidden="1" x14ac:dyDescent="0.25">
      <c r="A713" s="12" t="s">
        <v>10</v>
      </c>
      <c r="B713" t="s">
        <v>9</v>
      </c>
      <c r="C713" t="s">
        <v>1</v>
      </c>
      <c r="D713" t="s">
        <v>2</v>
      </c>
      <c r="E713">
        <v>24</v>
      </c>
      <c r="F713" t="str">
        <f t="shared" si="146"/>
        <v>V9DockerSPMDO3_native24</v>
      </c>
      <c r="G713">
        <f t="shared" si="147"/>
        <v>114.53</v>
      </c>
      <c r="H713">
        <f t="shared" si="150"/>
        <v>20.660525626473412</v>
      </c>
      <c r="I713">
        <f t="shared" si="148"/>
        <v>115.64</v>
      </c>
      <c r="J713">
        <f t="shared" si="151"/>
        <v>114.93</v>
      </c>
      <c r="K713">
        <f t="shared" si="152"/>
        <v>20.595579918211087</v>
      </c>
      <c r="L713">
        <f t="shared" si="149"/>
        <v>114.98099999999999</v>
      </c>
      <c r="M713">
        <f t="shared" si="153"/>
        <v>114.78</v>
      </c>
      <c r="N713">
        <f t="shared" si="154"/>
        <v>115.17</v>
      </c>
      <c r="O713">
        <f t="shared" si="155"/>
        <v>0.15000000000000568</v>
      </c>
      <c r="P713">
        <f t="shared" si="156"/>
        <v>0.23999999999999488</v>
      </c>
      <c r="Q713">
        <f t="shared" si="157"/>
        <v>114.93</v>
      </c>
      <c r="R713">
        <f t="shared" si="158"/>
        <v>114.82</v>
      </c>
      <c r="S713" s="29">
        <f>IFERROR(ABS(1-SMALL(Results!$Y713:$BB713,5)/SMALL(Results!$Y713:$BB713,1)),"")</f>
        <v>2.9686545010041421E-3</v>
      </c>
      <c r="T713" s="29">
        <f>IFERROR(ABS(1-SMALL(Results!$Y713:$BB713,6)/SMALL(Results!$Y713:$BB713,1)),"")</f>
        <v>4.0164149131232119E-3</v>
      </c>
      <c r="U713" s="29">
        <f>IFERROR(ABS(1-SMALL(Results!$Y713:$BB713,7)/SMALL(Results!$Y713:$BB713,1)),"")</f>
        <v>5.3261154282719936E-3</v>
      </c>
      <c r="V713" s="29">
        <f>IFERROR(ABS(1-SMALL(Results!$Y713:$BB713,8)/SMALL(Results!$Y713:$BB713,1)),"")</f>
        <v>5.5880555313019276E-3</v>
      </c>
      <c r="W713" s="29">
        <f>IFERROR(ABS(1-SMALL(Results!$Y713:$BB713,9)/SMALL(Results!$Y713:$BB713,1)),"")</f>
        <v>6.8104426787740646E-3</v>
      </c>
      <c r="X713" s="31">
        <f>IFERROR(ABS(1-SMALL(Results!$Y713:$BB713,10)/SMALL(Results!$Y713:$BB713,1)),"")</f>
        <v>9.691783812101562E-3</v>
      </c>
      <c r="Y713">
        <v>115.14</v>
      </c>
      <c r="Z713">
        <v>115.64</v>
      </c>
      <c r="AA713">
        <v>114.78</v>
      </c>
      <c r="AB713">
        <v>114.56</v>
      </c>
      <c r="AC713">
        <v>114.53</v>
      </c>
      <c r="AD713">
        <v>115.31</v>
      </c>
      <c r="AE713">
        <v>115.17</v>
      </c>
      <c r="AF713">
        <v>114.99000000000001</v>
      </c>
      <c r="AG713">
        <v>114.87</v>
      </c>
      <c r="AH713">
        <v>114.82</v>
      </c>
    </row>
    <row r="714" spans="1:34" hidden="1" x14ac:dyDescent="0.25">
      <c r="A714" s="12" t="s">
        <v>10</v>
      </c>
      <c r="B714" t="s">
        <v>9</v>
      </c>
      <c r="C714" t="s">
        <v>1</v>
      </c>
      <c r="D714" t="s">
        <v>2</v>
      </c>
      <c r="E714">
        <v>28</v>
      </c>
      <c r="F714" t="str">
        <f t="shared" si="146"/>
        <v>V9DockerSPMDO3_native28</v>
      </c>
      <c r="G714">
        <f t="shared" si="147"/>
        <v>100.8</v>
      </c>
      <c r="H714">
        <f t="shared" si="150"/>
        <v>23.474702380952383</v>
      </c>
      <c r="I714">
        <f t="shared" si="148"/>
        <v>101.89</v>
      </c>
      <c r="J714">
        <f t="shared" si="151"/>
        <v>101.10499999999999</v>
      </c>
      <c r="K714">
        <f t="shared" si="152"/>
        <v>23.411799614262403</v>
      </c>
      <c r="L714">
        <f t="shared" si="149"/>
        <v>101.15700000000001</v>
      </c>
      <c r="M714">
        <f t="shared" si="153"/>
        <v>100.94</v>
      </c>
      <c r="N714">
        <f t="shared" si="154"/>
        <v>101.22999999999999</v>
      </c>
      <c r="O714">
        <f t="shared" si="155"/>
        <v>0.16499999999999204</v>
      </c>
      <c r="P714">
        <f t="shared" si="156"/>
        <v>0.125</v>
      </c>
      <c r="Q714">
        <f t="shared" si="157"/>
        <v>101.10499999999999</v>
      </c>
      <c r="R714">
        <f t="shared" si="158"/>
        <v>101.02000000000001</v>
      </c>
      <c r="S714" s="29">
        <f>IFERROR(ABS(1-SMALL(Results!$Y714:$BB714,5)/SMALL(Results!$Y714:$BB714,1)),"")</f>
        <v>2.7777777777777679E-3</v>
      </c>
      <c r="T714" s="29">
        <f>IFERROR(ABS(1-SMALL(Results!$Y714:$BB714,6)/SMALL(Results!$Y714:$BB714,1)),"")</f>
        <v>3.2738095238094012E-3</v>
      </c>
      <c r="U714" s="29">
        <f>IFERROR(ABS(1-SMALL(Results!$Y714:$BB714,7)/SMALL(Results!$Y714:$BB714,1)),"")</f>
        <v>3.7698412698412564E-3</v>
      </c>
      <c r="V714" s="29">
        <f>IFERROR(ABS(1-SMALL(Results!$Y714:$BB714,8)/SMALL(Results!$Y714:$BB714,1)),"")</f>
        <v>4.2658730158728897E-3</v>
      </c>
      <c r="W714" s="29">
        <f>IFERROR(ABS(1-SMALL(Results!$Y714:$BB714,9)/SMALL(Results!$Y714:$BB714,1)),"")</f>
        <v>5.8531746031746934E-3</v>
      </c>
      <c r="X714" s="31">
        <f>IFERROR(ABS(1-SMALL(Results!$Y714:$BB714,10)/SMALL(Results!$Y714:$BB714,1)),"")</f>
        <v>1.0813492063492136E-2</v>
      </c>
      <c r="Y714">
        <v>100.8</v>
      </c>
      <c r="Z714">
        <v>101.18</v>
      </c>
      <c r="AA714">
        <v>101.39</v>
      </c>
      <c r="AB714">
        <v>101.02000000000001</v>
      </c>
      <c r="AC714">
        <v>100.91</v>
      </c>
      <c r="AD714">
        <v>101.22999999999999</v>
      </c>
      <c r="AE714">
        <v>101.08</v>
      </c>
      <c r="AF714">
        <v>101.13</v>
      </c>
      <c r="AG714">
        <v>100.94</v>
      </c>
      <c r="AH714">
        <v>101.89</v>
      </c>
    </row>
    <row r="715" spans="1:34" hidden="1" x14ac:dyDescent="0.25">
      <c r="A715" s="12" t="s">
        <v>10</v>
      </c>
      <c r="B715" t="s">
        <v>9</v>
      </c>
      <c r="C715" t="s">
        <v>1</v>
      </c>
      <c r="D715" t="s">
        <v>2</v>
      </c>
      <c r="E715">
        <v>32</v>
      </c>
      <c r="F715" t="str">
        <f t="shared" si="146"/>
        <v>V9DockerSPMDO3_native32</v>
      </c>
      <c r="G715">
        <f t="shared" si="147"/>
        <v>85.94</v>
      </c>
      <c r="H715">
        <f t="shared" si="150"/>
        <v>27.533744472888063</v>
      </c>
      <c r="I715">
        <f t="shared" si="148"/>
        <v>86.83</v>
      </c>
      <c r="J715">
        <f t="shared" si="151"/>
        <v>86.034999999999997</v>
      </c>
      <c r="K715">
        <f t="shared" si="152"/>
        <v>27.512640204567912</v>
      </c>
      <c r="L715">
        <f t="shared" si="149"/>
        <v>86.130000000000024</v>
      </c>
      <c r="M715">
        <f t="shared" si="153"/>
        <v>85.960000000000008</v>
      </c>
      <c r="N715">
        <f t="shared" si="154"/>
        <v>86.2</v>
      </c>
      <c r="O715">
        <f t="shared" si="155"/>
        <v>7.4999999999988631E-2</v>
      </c>
      <c r="P715">
        <f t="shared" si="156"/>
        <v>0.16500000000000625</v>
      </c>
      <c r="Q715">
        <f t="shared" si="157"/>
        <v>86.034999999999997</v>
      </c>
      <c r="R715">
        <f t="shared" si="158"/>
        <v>85.98</v>
      </c>
      <c r="S715" s="29">
        <f>IFERROR(ABS(1-SMALL(Results!$Y715:$BB715,5)/SMALL(Results!$Y715:$BB715,1)),"")</f>
        <v>4.6544100535261812E-4</v>
      </c>
      <c r="T715" s="29">
        <f>IFERROR(ABS(1-SMALL(Results!$Y715:$BB715,6)/SMALL(Results!$Y715:$BB715,1)),"")</f>
        <v>1.7454037700721514E-3</v>
      </c>
      <c r="U715" s="29">
        <f>IFERROR(ABS(1-SMALL(Results!$Y715:$BB715,7)/SMALL(Results!$Y715:$BB715,1)),"")</f>
        <v>2.3272050267628686E-3</v>
      </c>
      <c r="V715" s="29">
        <f>IFERROR(ABS(1-SMALL(Results!$Y715:$BB715,8)/SMALL(Results!$Y715:$BB715,1)),"")</f>
        <v>3.0253665347916847E-3</v>
      </c>
      <c r="W715" s="29">
        <f>IFERROR(ABS(1-SMALL(Results!$Y715:$BB715,9)/SMALL(Results!$Y715:$BB715,1)),"")</f>
        <v>3.4908075401443028E-3</v>
      </c>
      <c r="X715" s="31">
        <f>IFERROR(ABS(1-SMALL(Results!$Y715:$BB715,10)/SMALL(Results!$Y715:$BB715,1)),"")</f>
        <v>1.0356062369094809E-2</v>
      </c>
      <c r="Y715">
        <v>86.14</v>
      </c>
      <c r="Z715">
        <v>86.09</v>
      </c>
      <c r="AA715">
        <v>85.98</v>
      </c>
      <c r="AB715">
        <v>85.94</v>
      </c>
      <c r="AC715">
        <v>86.83</v>
      </c>
      <c r="AD715">
        <v>85.98</v>
      </c>
      <c r="AE715">
        <v>85.94</v>
      </c>
      <c r="AF715">
        <v>86.2</v>
      </c>
      <c r="AG715">
        <v>86.24</v>
      </c>
      <c r="AH715">
        <v>85.960000000000008</v>
      </c>
    </row>
    <row r="716" spans="1:34" hidden="1" x14ac:dyDescent="0.25">
      <c r="A716" s="12" t="s">
        <v>10</v>
      </c>
      <c r="B716" t="s">
        <v>9</v>
      </c>
      <c r="C716" t="s">
        <v>1</v>
      </c>
      <c r="D716" t="s">
        <v>2</v>
      </c>
      <c r="E716">
        <v>36</v>
      </c>
      <c r="F716" t="str">
        <f t="shared" si="146"/>
        <v>V9DockerSPMDO3_native36</v>
      </c>
      <c r="G716">
        <f t="shared" si="147"/>
        <v>80.23</v>
      </c>
      <c r="H716">
        <f t="shared" si="150"/>
        <v>29.493331671444594</v>
      </c>
      <c r="I716">
        <f t="shared" si="148"/>
        <v>81.400000000000006</v>
      </c>
      <c r="J716">
        <f t="shared" si="151"/>
        <v>80.84</v>
      </c>
      <c r="K716">
        <f t="shared" si="152"/>
        <v>29.280677882236517</v>
      </c>
      <c r="L716">
        <f t="shared" si="149"/>
        <v>80.770999999999987</v>
      </c>
      <c r="M716">
        <f t="shared" si="153"/>
        <v>80.36</v>
      </c>
      <c r="N716">
        <f t="shared" si="154"/>
        <v>81.02</v>
      </c>
      <c r="O716">
        <f t="shared" si="155"/>
        <v>0.48000000000000398</v>
      </c>
      <c r="P716">
        <f t="shared" si="156"/>
        <v>0.17999999999999261</v>
      </c>
      <c r="Q716">
        <f t="shared" si="157"/>
        <v>80.84</v>
      </c>
      <c r="R716">
        <f t="shared" si="158"/>
        <v>80.72</v>
      </c>
      <c r="S716" s="29">
        <f>IFERROR(ABS(1-SMALL(Results!$Y716:$BB716,5)/SMALL(Results!$Y716:$BB716,1)),"")</f>
        <v>6.9799326935060524E-3</v>
      </c>
      <c r="T716" s="29">
        <f>IFERROR(ABS(1-SMALL(Results!$Y716:$BB716,6)/SMALL(Results!$Y716:$BB716,1)),"")</f>
        <v>8.2263492459180299E-3</v>
      </c>
      <c r="U716" s="29">
        <f>IFERROR(ABS(1-SMALL(Results!$Y716:$BB716,7)/SMALL(Results!$Y716:$BB716,1)),"")</f>
        <v>9.0988408326062586E-3</v>
      </c>
      <c r="V716" s="29">
        <f>IFERROR(ABS(1-SMALL(Results!$Y716:$BB716,8)/SMALL(Results!$Y716:$BB716,1)),"")</f>
        <v>9.8466907640533119E-3</v>
      </c>
      <c r="W716" s="29">
        <f>IFERROR(ABS(1-SMALL(Results!$Y716:$BB716,9)/SMALL(Results!$Y716:$BB716,1)),"")</f>
        <v>1.0220615729776839E-2</v>
      </c>
      <c r="X716" s="31">
        <f>IFERROR(ABS(1-SMALL(Results!$Y716:$BB716,10)/SMALL(Results!$Y716:$BB716,1)),"")</f>
        <v>1.4583073663218205E-2</v>
      </c>
      <c r="Y716">
        <v>81.400000000000006</v>
      </c>
      <c r="Z716">
        <v>81.05</v>
      </c>
      <c r="AA716">
        <v>80.960000000000008</v>
      </c>
      <c r="AB716">
        <v>80.36</v>
      </c>
      <c r="AC716">
        <v>81.02</v>
      </c>
      <c r="AD716">
        <v>80.289999999999992</v>
      </c>
      <c r="AE716">
        <v>80.23</v>
      </c>
      <c r="AF716">
        <v>80.89</v>
      </c>
      <c r="AG716">
        <v>80.789999999999992</v>
      </c>
      <c r="AH716">
        <v>80.72</v>
      </c>
    </row>
    <row r="717" spans="1:34" hidden="1" x14ac:dyDescent="0.25">
      <c r="A717" s="12" t="s">
        <v>10</v>
      </c>
      <c r="B717" t="s">
        <v>9</v>
      </c>
      <c r="C717" t="s">
        <v>1</v>
      </c>
      <c r="D717" t="s">
        <v>2</v>
      </c>
      <c r="E717">
        <v>40</v>
      </c>
      <c r="F717" t="str">
        <f t="shared" si="146"/>
        <v>V9DockerSPMDO3_native40</v>
      </c>
      <c r="G717">
        <f t="shared" si="147"/>
        <v>70.36</v>
      </c>
      <c r="H717">
        <f t="shared" si="150"/>
        <v>33.630613985218872</v>
      </c>
      <c r="I717">
        <f t="shared" si="148"/>
        <v>70.650000000000006</v>
      </c>
      <c r="J717">
        <f t="shared" si="151"/>
        <v>70.41</v>
      </c>
      <c r="K717">
        <f t="shared" si="152"/>
        <v>33.618094020735697</v>
      </c>
      <c r="L717">
        <f t="shared" si="149"/>
        <v>70.448000000000008</v>
      </c>
      <c r="M717">
        <f t="shared" si="153"/>
        <v>70.39</v>
      </c>
      <c r="N717">
        <f t="shared" si="154"/>
        <v>70.5</v>
      </c>
      <c r="O717">
        <f t="shared" si="155"/>
        <v>1.9999999999996021E-2</v>
      </c>
      <c r="P717">
        <f t="shared" si="156"/>
        <v>9.0000000000003411E-2</v>
      </c>
      <c r="Q717">
        <f t="shared" si="157"/>
        <v>70.41</v>
      </c>
      <c r="R717">
        <f t="shared" si="158"/>
        <v>70.39</v>
      </c>
      <c r="S717" s="29">
        <f>IFERROR(ABS(1-SMALL(Results!$Y717:$BB717,5)/SMALL(Results!$Y717:$BB717,1)),"")</f>
        <v>5.6850483229120563E-4</v>
      </c>
      <c r="T717" s="29">
        <f>IFERROR(ABS(1-SMALL(Results!$Y717:$BB717,6)/SMALL(Results!$Y717:$BB717,1)),"")</f>
        <v>8.5275724843669742E-4</v>
      </c>
      <c r="U717" s="29">
        <f>IFERROR(ABS(1-SMALL(Results!$Y717:$BB717,7)/SMALL(Results!$Y717:$BB717,1)),"")</f>
        <v>1.2791358726549351E-3</v>
      </c>
      <c r="V717" s="29">
        <f>IFERROR(ABS(1-SMALL(Results!$Y717:$BB717,8)/SMALL(Results!$Y717:$BB717,1)),"")</f>
        <v>1.9897669130186646E-3</v>
      </c>
      <c r="W717" s="29">
        <f>IFERROR(ABS(1-SMALL(Results!$Y717:$BB717,9)/SMALL(Results!$Y717:$BB717,1)),"")</f>
        <v>2.7003979533826161E-3</v>
      </c>
      <c r="X717" s="31">
        <f>IFERROR(ABS(1-SMALL(Results!$Y717:$BB717,10)/SMALL(Results!$Y717:$BB717,1)),"")</f>
        <v>4.1216600341102971E-3</v>
      </c>
      <c r="Y717">
        <v>70.650000000000006</v>
      </c>
      <c r="Z717">
        <v>70.37</v>
      </c>
      <c r="AA717">
        <v>70.5</v>
      </c>
      <c r="AB717">
        <v>70.400000000000006</v>
      </c>
      <c r="AC717">
        <v>70.36</v>
      </c>
      <c r="AD717">
        <v>70.39</v>
      </c>
      <c r="AE717">
        <v>70.55</v>
      </c>
      <c r="AF717">
        <v>70.39</v>
      </c>
      <c r="AG717">
        <v>70.42</v>
      </c>
      <c r="AH717">
        <v>70.45</v>
      </c>
    </row>
    <row r="718" spans="1:34" hidden="1" x14ac:dyDescent="0.25">
      <c r="A718" s="12" t="s">
        <v>10</v>
      </c>
      <c r="B718" t="s">
        <v>9</v>
      </c>
      <c r="C718" t="s">
        <v>1</v>
      </c>
      <c r="D718" t="s">
        <v>2</v>
      </c>
      <c r="E718">
        <v>44</v>
      </c>
      <c r="F718" t="str">
        <f t="shared" si="146"/>
        <v>V9DockerSPMDO3_native44</v>
      </c>
      <c r="G718">
        <f t="shared" si="147"/>
        <v>70.349999999999994</v>
      </c>
      <c r="H718">
        <f t="shared" si="150"/>
        <v>33.63539445628998</v>
      </c>
      <c r="I718">
        <f t="shared" si="148"/>
        <v>72.59</v>
      </c>
      <c r="J718">
        <f t="shared" si="151"/>
        <v>70.900000000000006</v>
      </c>
      <c r="K718">
        <f t="shared" si="152"/>
        <v>33.385754583921013</v>
      </c>
      <c r="L718">
        <f t="shared" si="149"/>
        <v>71.086999999999989</v>
      </c>
      <c r="M718">
        <f t="shared" si="153"/>
        <v>70.39</v>
      </c>
      <c r="N718">
        <f t="shared" si="154"/>
        <v>71.650000000000006</v>
      </c>
      <c r="O718">
        <f t="shared" si="155"/>
        <v>0.51000000000000512</v>
      </c>
      <c r="P718">
        <f t="shared" si="156"/>
        <v>0.75</v>
      </c>
      <c r="Q718">
        <f t="shared" si="157"/>
        <v>70.900000000000006</v>
      </c>
      <c r="R718">
        <f t="shared" si="158"/>
        <v>70.78</v>
      </c>
      <c r="S718" s="29">
        <f>IFERROR(ABS(1-SMALL(Results!$Y718:$BB718,5)/SMALL(Results!$Y718:$BB718,1)),"")</f>
        <v>6.6808813077470219E-3</v>
      </c>
      <c r="T718" s="29">
        <f>IFERROR(ABS(1-SMALL(Results!$Y718:$BB718,6)/SMALL(Results!$Y718:$BB718,1)),"")</f>
        <v>8.9552238805972184E-3</v>
      </c>
      <c r="U718" s="29">
        <f>IFERROR(ABS(1-SMALL(Results!$Y718:$BB718,7)/SMALL(Results!$Y718:$BB718,1)),"")</f>
        <v>1.3077469793887797E-2</v>
      </c>
      <c r="V718" s="29">
        <f>IFERROR(ABS(1-SMALL(Results!$Y718:$BB718,8)/SMALL(Results!$Y718:$BB718,1)),"")</f>
        <v>1.8479033404406708E-2</v>
      </c>
      <c r="W718" s="29">
        <f>IFERROR(ABS(1-SMALL(Results!$Y718:$BB718,9)/SMALL(Results!$Y718:$BB718,1)),"")</f>
        <v>1.8905472636816079E-2</v>
      </c>
      <c r="X718" s="31">
        <f>IFERROR(ABS(1-SMALL(Results!$Y718:$BB718,10)/SMALL(Results!$Y718:$BB718,1)),"")</f>
        <v>3.184079601990053E-2</v>
      </c>
      <c r="Y718">
        <v>71.650000000000006</v>
      </c>
      <c r="Z718">
        <v>70.36</v>
      </c>
      <c r="AA718">
        <v>72.59</v>
      </c>
      <c r="AB718">
        <v>71.680000000000007</v>
      </c>
      <c r="AC718">
        <v>70.98</v>
      </c>
      <c r="AD718">
        <v>70.819999999999993</v>
      </c>
      <c r="AE718">
        <v>70.349999999999994</v>
      </c>
      <c r="AF718">
        <v>70.78</v>
      </c>
      <c r="AG718">
        <v>71.27</v>
      </c>
      <c r="AH718">
        <v>70.39</v>
      </c>
    </row>
    <row r="719" spans="1:34" hidden="1" x14ac:dyDescent="0.25">
      <c r="A719" s="12" t="s">
        <v>10</v>
      </c>
      <c r="B719" t="s">
        <v>9</v>
      </c>
      <c r="C719" t="s">
        <v>1</v>
      </c>
      <c r="D719" t="s">
        <v>2</v>
      </c>
      <c r="E719">
        <v>48</v>
      </c>
      <c r="F719" t="str">
        <f t="shared" si="146"/>
        <v>V9DockerSPMDO3_native48</v>
      </c>
      <c r="G719">
        <f t="shared" si="147"/>
        <v>59.65</v>
      </c>
      <c r="H719">
        <f t="shared" si="150"/>
        <v>39.668901927912827</v>
      </c>
      <c r="I719">
        <f t="shared" si="148"/>
        <v>60.25</v>
      </c>
      <c r="J719">
        <f t="shared" si="151"/>
        <v>59.825000000000003</v>
      </c>
      <c r="K719">
        <f t="shared" si="152"/>
        <v>39.566234851650648</v>
      </c>
      <c r="L719">
        <f t="shared" si="149"/>
        <v>59.862999999999985</v>
      </c>
      <c r="M719">
        <f t="shared" si="153"/>
        <v>59.75</v>
      </c>
      <c r="N719">
        <f t="shared" si="154"/>
        <v>59.99</v>
      </c>
      <c r="O719">
        <f t="shared" si="155"/>
        <v>7.5000000000002842E-2</v>
      </c>
      <c r="P719">
        <f t="shared" si="156"/>
        <v>0.16499999999999915</v>
      </c>
      <c r="Q719">
        <f t="shared" si="157"/>
        <v>59.825000000000003</v>
      </c>
      <c r="R719">
        <f t="shared" si="158"/>
        <v>59.76</v>
      </c>
      <c r="S719" s="29">
        <f>IFERROR(ABS(1-SMALL(Results!$Y719:$BB719,5)/SMALL(Results!$Y719:$BB719,1)),"")</f>
        <v>2.682313495389943E-3</v>
      </c>
      <c r="T719" s="29">
        <f>IFERROR(ABS(1-SMALL(Results!$Y719:$BB719,6)/SMALL(Results!$Y719:$BB719,1)),"")</f>
        <v>3.1852472757754047E-3</v>
      </c>
      <c r="U719" s="29">
        <f>IFERROR(ABS(1-SMALL(Results!$Y719:$BB719,7)/SMALL(Results!$Y719:$BB719,1)),"")</f>
        <v>3.6881810561608663E-3</v>
      </c>
      <c r="V719" s="29">
        <f>IFERROR(ABS(1-SMALL(Results!$Y719:$BB719,8)/SMALL(Results!$Y719:$BB719,1)),"")</f>
        <v>5.6999161777033791E-3</v>
      </c>
      <c r="W719" s="29">
        <f>IFERROR(ABS(1-SMALL(Results!$Y719:$BB719,9)/SMALL(Results!$Y719:$BB719,1)),"")</f>
        <v>5.8675607711651256E-3</v>
      </c>
      <c r="X719" s="31">
        <f>IFERROR(ABS(1-SMALL(Results!$Y719:$BB719,10)/SMALL(Results!$Y719:$BB719,1)),"")</f>
        <v>1.0058675607711676E-2</v>
      </c>
      <c r="Y719">
        <v>60.25</v>
      </c>
      <c r="Z719">
        <v>59.75</v>
      </c>
      <c r="AA719">
        <v>59.99</v>
      </c>
      <c r="AB719">
        <v>59.87</v>
      </c>
      <c r="AC719">
        <v>59.84</v>
      </c>
      <c r="AD719">
        <v>59.65</v>
      </c>
      <c r="AE719">
        <v>59.76</v>
      </c>
      <c r="AF719">
        <v>59.71</v>
      </c>
      <c r="AG719">
        <v>60</v>
      </c>
      <c r="AH719">
        <v>59.81</v>
      </c>
    </row>
    <row r="720" spans="1:34" hidden="1" x14ac:dyDescent="0.25">
      <c r="A720" s="12" t="s">
        <v>10</v>
      </c>
      <c r="B720" t="s">
        <v>9</v>
      </c>
      <c r="C720" t="s">
        <v>1</v>
      </c>
      <c r="D720" t="s">
        <v>2</v>
      </c>
      <c r="E720">
        <v>52</v>
      </c>
      <c r="F720" t="str">
        <f t="shared" si="146"/>
        <v>V9DockerSPMDO3_native52</v>
      </c>
      <c r="G720">
        <f t="shared" si="147"/>
        <v>62.58</v>
      </c>
      <c r="H720">
        <f t="shared" si="150"/>
        <v>37.811601150527324</v>
      </c>
      <c r="I720">
        <f t="shared" si="148"/>
        <v>64.739999999999995</v>
      </c>
      <c r="J720">
        <f t="shared" si="151"/>
        <v>64.165000000000006</v>
      </c>
      <c r="K720">
        <f t="shared" si="152"/>
        <v>36.890049092184213</v>
      </c>
      <c r="L720">
        <f t="shared" si="149"/>
        <v>63.989999999999995</v>
      </c>
      <c r="M720">
        <f t="shared" si="153"/>
        <v>63.55</v>
      </c>
      <c r="N720">
        <f t="shared" si="154"/>
        <v>64.5</v>
      </c>
      <c r="O720">
        <f t="shared" si="155"/>
        <v>0.61500000000000909</v>
      </c>
      <c r="P720">
        <f t="shared" si="156"/>
        <v>0.33499999999999375</v>
      </c>
      <c r="Q720">
        <f t="shared" si="157"/>
        <v>64.165000000000006</v>
      </c>
      <c r="R720">
        <f t="shared" si="158"/>
        <v>64.02</v>
      </c>
      <c r="S720" s="29">
        <f>IFERROR(ABS(1-SMALL(Results!$Y720:$BB720,5)/SMALL(Results!$Y720:$BB720,1)),"")</f>
        <v>2.3330137424097286E-2</v>
      </c>
      <c r="T720" s="29">
        <f>IFERROR(ABS(1-SMALL(Results!$Y720:$BB720,6)/SMALL(Results!$Y720:$BB720,1)),"")</f>
        <v>2.7325023969319462E-2</v>
      </c>
      <c r="U720" s="29">
        <f>IFERROR(ABS(1-SMALL(Results!$Y720:$BB720,7)/SMALL(Results!$Y720:$BB720,1)),"")</f>
        <v>3.0520933205496981E-2</v>
      </c>
      <c r="V720" s="29">
        <f>IFERROR(ABS(1-SMALL(Results!$Y720:$BB720,8)/SMALL(Results!$Y720:$BB720,1)),"")</f>
        <v>3.0680728667305868E-2</v>
      </c>
      <c r="W720" s="29">
        <f>IFERROR(ABS(1-SMALL(Results!$Y720:$BB720,9)/SMALL(Results!$Y720:$BB720,1)),"")</f>
        <v>3.163950143815919E-2</v>
      </c>
      <c r="X720" s="31">
        <f>IFERROR(ABS(1-SMALL(Results!$Y720:$BB720,10)/SMALL(Results!$Y720:$BB720,1)),"")</f>
        <v>3.4515819750718935E-2</v>
      </c>
      <c r="Y720">
        <v>64.489999999999995</v>
      </c>
      <c r="Z720">
        <v>63.13</v>
      </c>
      <c r="AA720">
        <v>64.5</v>
      </c>
      <c r="AB720">
        <v>64.739999999999995</v>
      </c>
      <c r="AC720">
        <v>64.040000000000006</v>
      </c>
      <c r="AD720">
        <v>64.56</v>
      </c>
      <c r="AE720">
        <v>64.290000000000006</v>
      </c>
      <c r="AF720">
        <v>62.58</v>
      </c>
      <c r="AG720">
        <v>64.02</v>
      </c>
      <c r="AH720">
        <v>63.55</v>
      </c>
    </row>
    <row r="721" spans="1:45" hidden="1" x14ac:dyDescent="0.25">
      <c r="A721" s="12" t="s">
        <v>10</v>
      </c>
      <c r="B721" t="s">
        <v>9</v>
      </c>
      <c r="C721" t="s">
        <v>1</v>
      </c>
      <c r="D721" t="s">
        <v>2</v>
      </c>
      <c r="E721">
        <v>56</v>
      </c>
      <c r="F721" t="str">
        <f t="shared" si="146"/>
        <v>V9DockerSPMDO3_native56</v>
      </c>
      <c r="G721">
        <f t="shared" si="147"/>
        <v>51.91</v>
      </c>
      <c r="H721">
        <f t="shared" si="150"/>
        <v>45.58370256212676</v>
      </c>
      <c r="I721">
        <f t="shared" si="148"/>
        <v>52.1</v>
      </c>
      <c r="J721">
        <f t="shared" si="151"/>
        <v>51.935000000000002</v>
      </c>
      <c r="K721">
        <f t="shared" si="152"/>
        <v>45.577163762395301</v>
      </c>
      <c r="L721">
        <f t="shared" si="149"/>
        <v>51.957999999999991</v>
      </c>
      <c r="M721">
        <f t="shared" si="153"/>
        <v>51.93</v>
      </c>
      <c r="N721">
        <f t="shared" si="154"/>
        <v>51.96</v>
      </c>
      <c r="O721">
        <f t="shared" si="155"/>
        <v>5.000000000002558E-3</v>
      </c>
      <c r="P721">
        <f t="shared" si="156"/>
        <v>2.4999999999998579E-2</v>
      </c>
      <c r="Q721">
        <f t="shared" si="157"/>
        <v>51.935000000000002</v>
      </c>
      <c r="R721">
        <f t="shared" si="158"/>
        <v>51.93</v>
      </c>
      <c r="S721" s="29">
        <f>IFERROR(ABS(1-SMALL(Results!$Y721:$BB721,5)/SMALL(Results!$Y721:$BB721,1)),"")</f>
        <v>3.8528221922562444E-4</v>
      </c>
      <c r="T721" s="29">
        <f>IFERROR(ABS(1-SMALL(Results!$Y721:$BB721,6)/SMALL(Results!$Y721:$BB721,1)),"")</f>
        <v>5.7792332883832565E-4</v>
      </c>
      <c r="U721" s="29">
        <f>IFERROR(ABS(1-SMALL(Results!$Y721:$BB721,7)/SMALL(Results!$Y721:$BB721,1)),"")</f>
        <v>7.7056443845124889E-4</v>
      </c>
      <c r="V721" s="29">
        <f>IFERROR(ABS(1-SMALL(Results!$Y721:$BB721,8)/SMALL(Results!$Y721:$BB721,1)),"")</f>
        <v>9.6320554806395009E-4</v>
      </c>
      <c r="W721" s="29">
        <f>IFERROR(ABS(1-SMALL(Results!$Y721:$BB721,9)/SMALL(Results!$Y721:$BB721,1)),"")</f>
        <v>1.733769986515199E-3</v>
      </c>
      <c r="X721" s="31">
        <f>IFERROR(ABS(1-SMALL(Results!$Y721:$BB721,10)/SMALL(Results!$Y721:$BB721,1)),"")</f>
        <v>3.6601810826430992E-3</v>
      </c>
      <c r="Y721">
        <v>52.1</v>
      </c>
      <c r="Z721">
        <v>52</v>
      </c>
      <c r="AA721">
        <v>51.95</v>
      </c>
      <c r="AB721">
        <v>51.91</v>
      </c>
      <c r="AC721">
        <v>51.93</v>
      </c>
      <c r="AD721">
        <v>51.93</v>
      </c>
      <c r="AE721">
        <v>51.94</v>
      </c>
      <c r="AF721">
        <v>51.93</v>
      </c>
      <c r="AG721">
        <v>51.96</v>
      </c>
      <c r="AH721">
        <v>51.93</v>
      </c>
    </row>
    <row r="722" spans="1:45" hidden="1" x14ac:dyDescent="0.25">
      <c r="A722" s="12" t="s">
        <v>10</v>
      </c>
      <c r="B722" t="s">
        <v>9</v>
      </c>
      <c r="C722" t="s">
        <v>1</v>
      </c>
      <c r="D722" t="s">
        <v>2</v>
      </c>
      <c r="E722">
        <v>60</v>
      </c>
      <c r="F722" t="str">
        <f t="shared" si="146"/>
        <v>V9DockerSPMDO3_native60</v>
      </c>
      <c r="G722">
        <f t="shared" si="147"/>
        <v>49.95</v>
      </c>
      <c r="H722">
        <f t="shared" si="150"/>
        <v>47.372372372372368</v>
      </c>
      <c r="I722">
        <f t="shared" si="148"/>
        <v>51.87</v>
      </c>
      <c r="J722">
        <f t="shared" si="151"/>
        <v>50.79</v>
      </c>
      <c r="K722">
        <f t="shared" si="152"/>
        <v>46.604646583973228</v>
      </c>
      <c r="L722">
        <f t="shared" si="149"/>
        <v>50.933999999999997</v>
      </c>
      <c r="M722">
        <f t="shared" si="153"/>
        <v>50.4</v>
      </c>
      <c r="N722">
        <f t="shared" si="154"/>
        <v>51.58</v>
      </c>
      <c r="O722">
        <f t="shared" si="155"/>
        <v>0.39000000000000057</v>
      </c>
      <c r="P722">
        <f t="shared" si="156"/>
        <v>0.78999999999999915</v>
      </c>
      <c r="Q722">
        <f t="shared" si="157"/>
        <v>50.79</v>
      </c>
      <c r="R722">
        <f t="shared" si="158"/>
        <v>50.51</v>
      </c>
      <c r="S722" s="29">
        <f>IFERROR(ABS(1-SMALL(Results!$Y722:$BB722,5)/SMALL(Results!$Y722:$BB722,1)),"")</f>
        <v>1.401401401401392E-2</v>
      </c>
      <c r="T722" s="29">
        <f>IFERROR(ABS(1-SMALL(Results!$Y722:$BB722,6)/SMALL(Results!$Y722:$BB722,1)),"")</f>
        <v>1.9619619619619666E-2</v>
      </c>
      <c r="U722" s="29">
        <f>IFERROR(ABS(1-SMALL(Results!$Y722:$BB722,7)/SMALL(Results!$Y722:$BB722,1)),"")</f>
        <v>3.1831831831831803E-2</v>
      </c>
      <c r="V722" s="29">
        <f>IFERROR(ABS(1-SMALL(Results!$Y722:$BB722,8)/SMALL(Results!$Y722:$BB722,1)),"")</f>
        <v>3.2632632632632497E-2</v>
      </c>
      <c r="W722" s="29">
        <f>IFERROR(ABS(1-SMALL(Results!$Y722:$BB722,9)/SMALL(Results!$Y722:$BB722,1)),"")</f>
        <v>3.3233233233233239E-2</v>
      </c>
      <c r="X722" s="31">
        <f>IFERROR(ABS(1-SMALL(Results!$Y722:$BB722,10)/SMALL(Results!$Y722:$BB722,1)),"")</f>
        <v>3.8438438438438416E-2</v>
      </c>
      <c r="Y722">
        <v>51.61</v>
      </c>
      <c r="Z722">
        <v>50.51</v>
      </c>
      <c r="AA722">
        <v>49.95</v>
      </c>
      <c r="AB722">
        <v>51.54</v>
      </c>
      <c r="AC722">
        <v>50.4</v>
      </c>
      <c r="AD722">
        <v>50.65</v>
      </c>
      <c r="AE722">
        <v>50.93</v>
      </c>
      <c r="AF722">
        <v>50.3</v>
      </c>
      <c r="AG722">
        <v>51.58</v>
      </c>
      <c r="AH722">
        <v>51.87</v>
      </c>
    </row>
    <row r="723" spans="1:45" hidden="1" x14ac:dyDescent="0.25">
      <c r="A723" s="12" t="s">
        <v>10</v>
      </c>
      <c r="B723" t="s">
        <v>9</v>
      </c>
      <c r="C723" t="s">
        <v>1</v>
      </c>
      <c r="D723" t="s">
        <v>2</v>
      </c>
      <c r="E723">
        <v>64</v>
      </c>
      <c r="F723" t="str">
        <f t="shared" si="146"/>
        <v>V9DockerSPMDO3_native64</v>
      </c>
      <c r="G723">
        <f t="shared" si="147"/>
        <v>46.79</v>
      </c>
      <c r="H723">
        <f t="shared" si="150"/>
        <v>50.571703355417824</v>
      </c>
      <c r="I723">
        <f t="shared" si="148"/>
        <v>46.91</v>
      </c>
      <c r="J723">
        <f t="shared" si="151"/>
        <v>46.87</v>
      </c>
      <c r="K723">
        <f t="shared" si="152"/>
        <v>50.502453595050149</v>
      </c>
      <c r="L723">
        <f t="shared" si="149"/>
        <v>46.86</v>
      </c>
      <c r="M723">
        <f t="shared" si="153"/>
        <v>46.85</v>
      </c>
      <c r="N723">
        <f t="shared" si="154"/>
        <v>46.87</v>
      </c>
      <c r="O723">
        <f t="shared" si="155"/>
        <v>1.9999999999996021E-2</v>
      </c>
      <c r="P723">
        <f t="shared" si="156"/>
        <v>0</v>
      </c>
      <c r="Q723">
        <f t="shared" si="157"/>
        <v>46.87</v>
      </c>
      <c r="R723">
        <f t="shared" si="158"/>
        <v>46.86</v>
      </c>
      <c r="S723" s="29">
        <f>IFERROR(ABS(1-SMALL(Results!$Y723:$BB723,5)/SMALL(Results!$Y723:$BB723,1)),"")</f>
        <v>1.7097670442400847E-3</v>
      </c>
      <c r="T723" s="29">
        <f>IFERROR(ABS(1-SMALL(Results!$Y723:$BB723,6)/SMALL(Results!$Y723:$BB723,1)),"")</f>
        <v>1.7097670442400847E-3</v>
      </c>
      <c r="U723" s="29">
        <f>IFERROR(ABS(1-SMALL(Results!$Y723:$BB723,7)/SMALL(Results!$Y723:$BB723,1)),"")</f>
        <v>1.7097670442400847E-3</v>
      </c>
      <c r="V723" s="29">
        <f>IFERROR(ABS(1-SMALL(Results!$Y723:$BB723,8)/SMALL(Results!$Y723:$BB723,1)),"")</f>
        <v>1.7097670442400847E-3</v>
      </c>
      <c r="W723" s="29">
        <f>IFERROR(ABS(1-SMALL(Results!$Y723:$BB723,9)/SMALL(Results!$Y723:$BB723,1)),"")</f>
        <v>2.3509296858303941E-3</v>
      </c>
      <c r="X723" s="31">
        <f>IFERROR(ABS(1-SMALL(Results!$Y723:$BB723,10)/SMALL(Results!$Y723:$BB723,1)),"")</f>
        <v>2.5646505663603492E-3</v>
      </c>
      <c r="Y723">
        <v>46.91</v>
      </c>
      <c r="Z723">
        <v>46.87</v>
      </c>
      <c r="AA723">
        <v>46.9</v>
      </c>
      <c r="AB723">
        <v>46.79</v>
      </c>
      <c r="AC723">
        <v>46.87</v>
      </c>
      <c r="AD723">
        <v>46.81</v>
      </c>
      <c r="AE723">
        <v>46.87</v>
      </c>
      <c r="AF723">
        <v>46.86</v>
      </c>
      <c r="AG723">
        <v>46.85</v>
      </c>
      <c r="AH723">
        <v>46.87</v>
      </c>
    </row>
    <row r="724" spans="1:45" hidden="1" x14ac:dyDescent="0.25">
      <c r="A724" s="12" t="s">
        <v>10</v>
      </c>
      <c r="B724" t="s">
        <v>9</v>
      </c>
      <c r="C724" t="s">
        <v>1</v>
      </c>
      <c r="D724" t="s">
        <v>2</v>
      </c>
      <c r="E724">
        <v>128</v>
      </c>
      <c r="F724" t="str">
        <f t="shared" si="146"/>
        <v>V9DockerSPMDO3_native128</v>
      </c>
      <c r="G724">
        <f t="shared" si="147"/>
        <v>36.799999999999997</v>
      </c>
      <c r="H724">
        <f t="shared" si="150"/>
        <v>64.300271739130437</v>
      </c>
      <c r="I724">
        <f t="shared" si="148"/>
        <v>48.3</v>
      </c>
      <c r="J724">
        <f t="shared" si="151"/>
        <v>38.86</v>
      </c>
      <c r="K724">
        <f t="shared" si="152"/>
        <v>60.912249099330936</v>
      </c>
      <c r="L724">
        <f t="shared" si="149"/>
        <v>41.591904761904765</v>
      </c>
      <c r="M724">
        <f t="shared" si="153"/>
        <v>38.65</v>
      </c>
      <c r="N724">
        <f t="shared" si="154"/>
        <v>47.37</v>
      </c>
      <c r="O724">
        <f t="shared" si="155"/>
        <v>0.21000000000000085</v>
      </c>
      <c r="P724">
        <f t="shared" si="156"/>
        <v>8.509999999999998</v>
      </c>
      <c r="Q724">
        <f t="shared" si="157"/>
        <v>38.86</v>
      </c>
      <c r="R724">
        <f t="shared" si="158"/>
        <v>38.65</v>
      </c>
      <c r="S724" s="29">
        <f>IFERROR(ABS(1-SMALL(Results!$Y724:$BB724,5)/SMALL(Results!$Y724:$BB724,1)),"")</f>
        <v>5.2445652173912949E-2</v>
      </c>
      <c r="T724" s="29">
        <f>IFERROR(ABS(1-SMALL(Results!$Y724:$BB724,6)/SMALL(Results!$Y724:$BB724,1)),"")</f>
        <v>5.9510869565217561E-2</v>
      </c>
      <c r="U724" s="29">
        <f>IFERROR(ABS(1-SMALL(Results!$Y724:$BB724,7)/SMALL(Results!$Y724:$BB724,1)),"")</f>
        <v>6.7934782608695565E-2</v>
      </c>
      <c r="V724" s="29">
        <f>IFERROR(ABS(1-SMALL(Results!$Y724:$BB724,8)/SMALL(Results!$Y724:$BB724,1)),"")</f>
        <v>6.9293478260869623E-2</v>
      </c>
      <c r="W724" s="29">
        <f>IFERROR(ABS(1-SMALL(Results!$Y724:$BB724,9)/SMALL(Results!$Y724:$BB724,1)),"")</f>
        <v>7.4184782608695876E-2</v>
      </c>
      <c r="X724" s="31">
        <f>IFERROR(ABS(1-SMALL(Results!$Y724:$BB724,10)/SMALL(Results!$Y724:$BB724,1)),"")</f>
        <v>7.4456521739130421E-2</v>
      </c>
      <c r="Y724">
        <v>38.65</v>
      </c>
      <c r="Z724">
        <v>37.619999999999997</v>
      </c>
      <c r="AA724">
        <v>39.54</v>
      </c>
      <c r="AB724">
        <v>39.299999999999997</v>
      </c>
      <c r="AC724">
        <v>36.799999999999997</v>
      </c>
      <c r="AD724">
        <v>48.3</v>
      </c>
      <c r="AE724">
        <v>47.04</v>
      </c>
      <c r="AF724">
        <v>47.34</v>
      </c>
      <c r="AG724">
        <v>47.37</v>
      </c>
      <c r="AH724">
        <v>47.81</v>
      </c>
      <c r="AI724">
        <v>47.8</v>
      </c>
      <c r="AJ724">
        <v>40.36</v>
      </c>
      <c r="AK724">
        <v>39.53</v>
      </c>
      <c r="AL724">
        <v>40.590000000000003</v>
      </c>
      <c r="AM724">
        <v>40.26</v>
      </c>
      <c r="AN724">
        <v>37.729999999999997</v>
      </c>
      <c r="AO724">
        <v>40.4</v>
      </c>
      <c r="AP724">
        <v>38.729999999999997</v>
      </c>
      <c r="AQ724">
        <v>39.92</v>
      </c>
      <c r="AR724">
        <v>38.99</v>
      </c>
      <c r="AS724">
        <v>39.35</v>
      </c>
    </row>
    <row r="725" spans="1:45" x14ac:dyDescent="0.25">
      <c r="A725" s="12" t="s">
        <v>10</v>
      </c>
      <c r="B725" t="s">
        <v>9</v>
      </c>
      <c r="C725" t="s">
        <v>1</v>
      </c>
      <c r="D725" t="s">
        <v>2</v>
      </c>
      <c r="E725">
        <v>256</v>
      </c>
      <c r="F725" t="str">
        <f t="shared" si="146"/>
        <v>V9DockerSPMDO3_native256</v>
      </c>
      <c r="G725">
        <f t="shared" si="147"/>
        <v>107.83</v>
      </c>
      <c r="H725">
        <f t="shared" si="150"/>
        <v>21.944264119447279</v>
      </c>
      <c r="I725">
        <f t="shared" si="148"/>
        <v>116.11</v>
      </c>
      <c r="J725">
        <f t="shared" si="151"/>
        <v>109.3</v>
      </c>
      <c r="K725">
        <f t="shared" si="152"/>
        <v>21.656450137236966</v>
      </c>
      <c r="L725">
        <f t="shared" si="149"/>
        <v>110.5675</v>
      </c>
      <c r="M725">
        <f t="shared" si="153"/>
        <v>108.58</v>
      </c>
      <c r="N725">
        <f t="shared" si="154"/>
        <v>111.87</v>
      </c>
      <c r="O725">
        <f t="shared" si="155"/>
        <v>0.71999999999999886</v>
      </c>
      <c r="P725">
        <f t="shared" si="156"/>
        <v>2.5700000000000074</v>
      </c>
      <c r="Q725">
        <f t="shared" si="157"/>
        <v>109.3</v>
      </c>
      <c r="R725">
        <f t="shared" si="158"/>
        <v>109.07</v>
      </c>
      <c r="S725" s="29">
        <f>IFERROR(ABS(1-SMALL(Results!$Y725:$BB725,5)/SMALL(Results!$Y725:$BB725,1)),"")</f>
        <v>1.3261615505888891E-2</v>
      </c>
      <c r="T725" s="29">
        <f>IFERROR(ABS(1-SMALL(Results!$Y725:$BB725,6)/SMALL(Results!$Y725:$BB725,1)),"")</f>
        <v>1.4003524065658857E-2</v>
      </c>
      <c r="U725" s="29">
        <f>IFERROR(ABS(1-SMALL(Results!$Y725:$BB725,7)/SMALL(Results!$Y725:$BB725,1)),"")</f>
        <v>1.9104145414077678E-2</v>
      </c>
      <c r="V725" s="29">
        <f>IFERROR(ABS(1-SMALL(Results!$Y725:$BB725,8)/SMALL(Results!$Y725:$BB725,1)),"")</f>
        <v>2.7265139571547747E-2</v>
      </c>
      <c r="W725" s="29">
        <f>IFERROR(ABS(1-SMALL(Results!$Y725:$BB725,9)/SMALL(Results!$Y725:$BB725,1)),"")</f>
        <v>3.3293146619679082E-2</v>
      </c>
      <c r="X725" s="31">
        <f>IFERROR(ABS(1-SMALL(Results!$Y725:$BB725,10)/SMALL(Results!$Y725:$BB725,1)),"")</f>
        <v>3.746638226838539E-2</v>
      </c>
      <c r="Y725">
        <v>108.36</v>
      </c>
      <c r="Z725">
        <v>107.83</v>
      </c>
      <c r="AA725">
        <v>108.58</v>
      </c>
      <c r="AB725">
        <v>109.34</v>
      </c>
      <c r="AC725">
        <v>111.42</v>
      </c>
      <c r="AD725">
        <v>111.87</v>
      </c>
      <c r="AE725">
        <v>110.77</v>
      </c>
      <c r="AF725">
        <v>116.11</v>
      </c>
      <c r="AG725">
        <v>114.31</v>
      </c>
      <c r="AH725">
        <v>109.89</v>
      </c>
      <c r="AI725">
        <v>109.25999999999999</v>
      </c>
      <c r="AJ725">
        <v>109.07</v>
      </c>
    </row>
    <row r="726" spans="1:45" hidden="1" x14ac:dyDescent="0.25">
      <c r="A726" s="12" t="s">
        <v>10</v>
      </c>
      <c r="B726" t="s">
        <v>9</v>
      </c>
      <c r="C726" t="s">
        <v>1</v>
      </c>
      <c r="D726" t="s">
        <v>3</v>
      </c>
      <c r="E726">
        <v>1</v>
      </c>
      <c r="F726" t="str">
        <f t="shared" si="146"/>
        <v>V9DockerSPMDO31</v>
      </c>
      <c r="G726">
        <f t="shared" si="147"/>
        <v>2367.86</v>
      </c>
      <c r="H726">
        <f t="shared" si="150"/>
        <v>1</v>
      </c>
      <c r="I726">
        <f t="shared" si="148"/>
        <v>2370.8000000000002</v>
      </c>
      <c r="J726">
        <f t="shared" si="151"/>
        <v>2369.0299999999997</v>
      </c>
      <c r="K726">
        <f t="shared" si="152"/>
        <v>1</v>
      </c>
      <c r="L726">
        <f t="shared" si="149"/>
        <v>2369.2490000000003</v>
      </c>
      <c r="M726">
        <f t="shared" si="153"/>
        <v>2368.4299999999998</v>
      </c>
      <c r="N726">
        <f t="shared" si="154"/>
        <v>2370.11</v>
      </c>
      <c r="O726">
        <f t="shared" si="155"/>
        <v>0.59999999999990905</v>
      </c>
      <c r="P726">
        <f t="shared" si="156"/>
        <v>1.080000000000382</v>
      </c>
      <c r="Q726">
        <f t="shared" si="157"/>
        <v>2369.0299999999997</v>
      </c>
      <c r="R726">
        <f t="shared" si="158"/>
        <v>2368.67</v>
      </c>
      <c r="S726" s="29">
        <f>IFERROR(ABS(1-SMALL(Results!$Y726:$BB726,5)/SMALL(Results!$Y726:$BB726,1)),"")</f>
        <v>3.8431326176380232E-4</v>
      </c>
      <c r="T726" s="29">
        <f>IFERROR(ABS(1-SMALL(Results!$Y726:$BB726,6)/SMALL(Results!$Y726:$BB726,1)),"")</f>
        <v>6.0392083991445134E-4</v>
      </c>
      <c r="U726" s="29">
        <f>IFERROR(ABS(1-SMALL(Results!$Y726:$BB726,7)/SMALL(Results!$Y726:$BB726,1)),"")</f>
        <v>9.4600187511084677E-4</v>
      </c>
      <c r="V726" s="29">
        <f>IFERROR(ABS(1-SMALL(Results!$Y726:$BB726,8)/SMALL(Results!$Y726:$BB726,1)),"")</f>
        <v>9.5022509776754305E-4</v>
      </c>
      <c r="W726" s="29">
        <f>IFERROR(ABS(1-SMALL(Results!$Y726:$BB726,9)/SMALL(Results!$Y726:$BB726,1)),"")</f>
        <v>9.5867154308115765E-4</v>
      </c>
      <c r="X726" s="31">
        <f>IFERROR(ABS(1-SMALL(Results!$Y726:$BB726,10)/SMALL(Results!$Y726:$BB726,1)),"")</f>
        <v>1.241627461082917E-3</v>
      </c>
      <c r="Y726">
        <v>2370.1</v>
      </c>
      <c r="Z726">
        <v>2370.13</v>
      </c>
      <c r="AA726">
        <v>2368.4299999999998</v>
      </c>
      <c r="AB726">
        <v>2368.67</v>
      </c>
      <c r="AC726">
        <v>2367.86</v>
      </c>
      <c r="AD726">
        <v>2368.33</v>
      </c>
      <c r="AE726">
        <v>2369.29</v>
      </c>
      <c r="AF726">
        <v>2370.8000000000002</v>
      </c>
      <c r="AG726">
        <v>2368.77</v>
      </c>
      <c r="AH726">
        <v>2370.11</v>
      </c>
    </row>
    <row r="727" spans="1:45" hidden="1" x14ac:dyDescent="0.25">
      <c r="A727" s="12" t="s">
        <v>10</v>
      </c>
      <c r="B727" t="s">
        <v>9</v>
      </c>
      <c r="C727" t="s">
        <v>1</v>
      </c>
      <c r="D727" t="s">
        <v>3</v>
      </c>
      <c r="E727">
        <v>2</v>
      </c>
      <c r="F727" t="str">
        <f t="shared" si="146"/>
        <v>V9DockerSPMDO32</v>
      </c>
      <c r="G727">
        <f t="shared" si="147"/>
        <v>1207.24</v>
      </c>
      <c r="H727">
        <f t="shared" si="150"/>
        <v>1.9613829892979027</v>
      </c>
      <c r="I727">
        <f t="shared" si="148"/>
        <v>1217.8499999999999</v>
      </c>
      <c r="J727">
        <f t="shared" si="151"/>
        <v>1207.75</v>
      </c>
      <c r="K727">
        <f t="shared" si="152"/>
        <v>1.9615234941006001</v>
      </c>
      <c r="L727">
        <f t="shared" si="149"/>
        <v>1209.0609999999999</v>
      </c>
      <c r="M727">
        <f t="shared" si="153"/>
        <v>1207.5899999999999</v>
      </c>
      <c r="N727">
        <f t="shared" si="154"/>
        <v>1207.92</v>
      </c>
      <c r="O727">
        <f t="shared" si="155"/>
        <v>0.16000000000008185</v>
      </c>
      <c r="P727">
        <f t="shared" si="156"/>
        <v>0.17000000000007276</v>
      </c>
      <c r="Q727">
        <f t="shared" si="157"/>
        <v>1207.75</v>
      </c>
      <c r="R727">
        <f t="shared" si="158"/>
        <v>1207.6099999999999</v>
      </c>
      <c r="S727" s="29">
        <f>IFERROR(ABS(1-SMALL(Results!$Y727:$BB727,5)/SMALL(Results!$Y727:$BB727,1)),"")</f>
        <v>3.8931778271100725E-4</v>
      </c>
      <c r="T727" s="29">
        <f>IFERROR(ABS(1-SMALL(Results!$Y727:$BB727,6)/SMALL(Results!$Y727:$BB727,1)),"")</f>
        <v>4.5558463934258775E-4</v>
      </c>
      <c r="U727" s="29">
        <f>IFERROR(ABS(1-SMALL(Results!$Y727:$BB727,7)/SMALL(Results!$Y727:$BB727,1)),"")</f>
        <v>5.0528478181632863E-4</v>
      </c>
      <c r="V727" s="29">
        <f>IFERROR(ABS(1-SMALL(Results!$Y727:$BB727,8)/SMALL(Results!$Y727:$BB727,1)),"")</f>
        <v>5.6326828136921137E-4</v>
      </c>
      <c r="W727" s="29">
        <f>IFERROR(ABS(1-SMALL(Results!$Y727:$BB727,9)/SMALL(Results!$Y727:$BB727,1)),"")</f>
        <v>3.5866936151882634E-3</v>
      </c>
      <c r="X727" s="31">
        <f>IFERROR(ABS(1-SMALL(Results!$Y727:$BB727,10)/SMALL(Results!$Y727:$BB727,1)),"")</f>
        <v>8.7886418607732164E-3</v>
      </c>
      <c r="Y727">
        <v>1207.5899999999999</v>
      </c>
      <c r="Z727">
        <v>1207.6099999999999</v>
      </c>
      <c r="AA727">
        <v>1207.79</v>
      </c>
      <c r="AB727">
        <v>1211.57</v>
      </c>
      <c r="AC727">
        <v>1217.8499999999999</v>
      </c>
      <c r="AD727">
        <v>1207.92</v>
      </c>
      <c r="AE727">
        <v>1207.24</v>
      </c>
      <c r="AF727">
        <v>1207.71</v>
      </c>
      <c r="AG727">
        <v>1207.8499999999999</v>
      </c>
      <c r="AH727">
        <v>1207.48</v>
      </c>
    </row>
    <row r="728" spans="1:45" hidden="1" x14ac:dyDescent="0.25">
      <c r="A728" s="12" t="s">
        <v>10</v>
      </c>
      <c r="B728" t="s">
        <v>9</v>
      </c>
      <c r="C728" t="s">
        <v>1</v>
      </c>
      <c r="D728" t="s">
        <v>3</v>
      </c>
      <c r="E728">
        <v>4</v>
      </c>
      <c r="F728" t="str">
        <f t="shared" si="146"/>
        <v>V9DockerSPMDO34</v>
      </c>
      <c r="G728">
        <f t="shared" si="147"/>
        <v>618.04</v>
      </c>
      <c r="H728">
        <f t="shared" si="150"/>
        <v>3.8312406963950556</v>
      </c>
      <c r="I728">
        <f t="shared" si="148"/>
        <v>621.79</v>
      </c>
      <c r="J728">
        <f t="shared" si="151"/>
        <v>618.20500000000004</v>
      </c>
      <c r="K728">
        <f t="shared" si="152"/>
        <v>3.8321107076131695</v>
      </c>
      <c r="L728">
        <f t="shared" si="149"/>
        <v>618.76599999999996</v>
      </c>
      <c r="M728">
        <f t="shared" si="153"/>
        <v>618.13</v>
      </c>
      <c r="N728">
        <f t="shared" si="154"/>
        <v>618.63</v>
      </c>
      <c r="O728">
        <f t="shared" si="155"/>
        <v>7.5000000000045475E-2</v>
      </c>
      <c r="P728">
        <f t="shared" si="156"/>
        <v>0.42499999999995453</v>
      </c>
      <c r="Q728">
        <f t="shared" si="157"/>
        <v>618.20500000000004</v>
      </c>
      <c r="R728">
        <f t="shared" si="158"/>
        <v>618.16</v>
      </c>
      <c r="S728" s="29">
        <f>IFERROR(ABS(1-SMALL(Results!$Y728:$BB728,5)/SMALL(Results!$Y728:$BB728,1)),"")</f>
        <v>2.4270273768700612E-4</v>
      </c>
      <c r="T728" s="29">
        <f>IFERROR(ABS(1-SMALL(Results!$Y728:$BB728,6)/SMALL(Results!$Y728:$BB728,1)),"")</f>
        <v>2.9124328522445175E-4</v>
      </c>
      <c r="U728" s="29">
        <f>IFERROR(ABS(1-SMALL(Results!$Y728:$BB728,7)/SMALL(Results!$Y728:$BB728,1)),"")</f>
        <v>4.3686492783634456E-4</v>
      </c>
      <c r="V728" s="29">
        <f>IFERROR(ABS(1-SMALL(Results!$Y728:$BB728,8)/SMALL(Results!$Y728:$BB728,1)),"")</f>
        <v>9.5463076823509851E-4</v>
      </c>
      <c r="W728" s="29">
        <f>IFERROR(ABS(1-SMALL(Results!$Y728:$BB728,9)/SMALL(Results!$Y728:$BB728,1)),"")</f>
        <v>3.2845770500291582E-3</v>
      </c>
      <c r="X728" s="31">
        <f>IFERROR(ABS(1-SMALL(Results!$Y728:$BB728,10)/SMALL(Results!$Y728:$BB728,1)),"")</f>
        <v>6.0675684421720444E-3</v>
      </c>
      <c r="Y728">
        <v>618.30999999999995</v>
      </c>
      <c r="Z728">
        <v>618.16</v>
      </c>
      <c r="AA728">
        <v>618.63</v>
      </c>
      <c r="AB728">
        <v>618.19000000000005</v>
      </c>
      <c r="AC728">
        <v>618.04</v>
      </c>
      <c r="AD728">
        <v>620.07000000000005</v>
      </c>
      <c r="AE728">
        <v>618.13</v>
      </c>
      <c r="AF728">
        <v>621.79</v>
      </c>
      <c r="AG728">
        <v>618.22</v>
      </c>
      <c r="AH728">
        <v>618.12</v>
      </c>
    </row>
    <row r="729" spans="1:45" hidden="1" x14ac:dyDescent="0.25">
      <c r="A729" s="12" t="s">
        <v>10</v>
      </c>
      <c r="B729" t="s">
        <v>9</v>
      </c>
      <c r="C729" t="s">
        <v>1</v>
      </c>
      <c r="D729" t="s">
        <v>3</v>
      </c>
      <c r="E729">
        <v>8</v>
      </c>
      <c r="F729" t="str">
        <f t="shared" si="146"/>
        <v>V9DockerSPMDO38</v>
      </c>
      <c r="G729">
        <f t="shared" si="147"/>
        <v>316.36</v>
      </c>
      <c r="H729">
        <f t="shared" si="150"/>
        <v>7.4847009735744088</v>
      </c>
      <c r="I729">
        <f t="shared" si="148"/>
        <v>316.85000000000002</v>
      </c>
      <c r="J729">
        <f t="shared" si="151"/>
        <v>316.41500000000002</v>
      </c>
      <c r="K729">
        <f t="shared" si="152"/>
        <v>7.4870976407566001</v>
      </c>
      <c r="L729">
        <f t="shared" si="149"/>
        <v>316.45099999999996</v>
      </c>
      <c r="M729">
        <f t="shared" si="153"/>
        <v>316.38</v>
      </c>
      <c r="N729">
        <f t="shared" si="154"/>
        <v>316.43</v>
      </c>
      <c r="O729">
        <f t="shared" si="155"/>
        <v>3.5000000000025011E-2</v>
      </c>
      <c r="P729">
        <f t="shared" si="156"/>
        <v>1.4999999999986358E-2</v>
      </c>
      <c r="Q729">
        <f t="shared" si="157"/>
        <v>316.41500000000002</v>
      </c>
      <c r="R729">
        <f t="shared" si="158"/>
        <v>316.39</v>
      </c>
      <c r="S729" s="29">
        <f>IFERROR(ABS(1-SMALL(Results!$Y729:$BB729,5)/SMALL(Results!$Y729:$BB729,1)),"")</f>
        <v>1.5804779365291566E-4</v>
      </c>
      <c r="T729" s="29">
        <f>IFERROR(ABS(1-SMALL(Results!$Y729:$BB729,6)/SMALL(Results!$Y729:$BB729,1)),"")</f>
        <v>1.8965735238340997E-4</v>
      </c>
      <c r="U729" s="29">
        <f>IFERROR(ABS(1-SMALL(Results!$Y729:$BB729,7)/SMALL(Results!$Y729:$BB729,1)),"")</f>
        <v>2.2126691111390429E-4</v>
      </c>
      <c r="V729" s="29">
        <f>IFERROR(ABS(1-SMALL(Results!$Y729:$BB729,8)/SMALL(Results!$Y729:$BB729,1)),"")</f>
        <v>2.2126691111390429E-4</v>
      </c>
      <c r="W729" s="29">
        <f>IFERROR(ABS(1-SMALL(Results!$Y729:$BB729,9)/SMALL(Results!$Y729:$BB729,1)),"")</f>
        <v>3.4770514603610359E-4</v>
      </c>
      <c r="X729" s="31">
        <f>IFERROR(ABS(1-SMALL(Results!$Y729:$BB729,10)/SMALL(Results!$Y729:$BB729,1)),"")</f>
        <v>1.548868377797552E-3</v>
      </c>
      <c r="Y729">
        <v>316.37</v>
      </c>
      <c r="Z729">
        <v>316.36</v>
      </c>
      <c r="AA729">
        <v>316.42</v>
      </c>
      <c r="AB729">
        <v>316.47000000000003</v>
      </c>
      <c r="AC729">
        <v>316.38</v>
      </c>
      <c r="AD729">
        <v>316.43</v>
      </c>
      <c r="AE729">
        <v>316.85000000000002</v>
      </c>
      <c r="AF729">
        <v>316.43</v>
      </c>
      <c r="AG729">
        <v>316.41000000000003</v>
      </c>
      <c r="AH729">
        <v>316.39</v>
      </c>
    </row>
    <row r="730" spans="1:45" hidden="1" x14ac:dyDescent="0.25">
      <c r="A730" s="12" t="s">
        <v>10</v>
      </c>
      <c r="B730" t="s">
        <v>9</v>
      </c>
      <c r="C730" t="s">
        <v>1</v>
      </c>
      <c r="D730" t="s">
        <v>3</v>
      </c>
      <c r="E730">
        <v>12</v>
      </c>
      <c r="F730" t="str">
        <f t="shared" si="146"/>
        <v>V9DockerSPMDO312</v>
      </c>
      <c r="G730">
        <f t="shared" si="147"/>
        <v>217.72</v>
      </c>
      <c r="H730">
        <f t="shared" si="150"/>
        <v>10.87571192357156</v>
      </c>
      <c r="I730">
        <f t="shared" si="148"/>
        <v>218.61</v>
      </c>
      <c r="J730">
        <f t="shared" si="151"/>
        <v>218.2</v>
      </c>
      <c r="K730">
        <f t="shared" si="152"/>
        <v>10.857149404216315</v>
      </c>
      <c r="L730">
        <f t="shared" si="149"/>
        <v>218.15700000000001</v>
      </c>
      <c r="M730">
        <f t="shared" si="153"/>
        <v>217.97</v>
      </c>
      <c r="N730">
        <f t="shared" si="154"/>
        <v>218.3</v>
      </c>
      <c r="O730">
        <f t="shared" si="155"/>
        <v>0.22999999999998977</v>
      </c>
      <c r="P730">
        <f t="shared" si="156"/>
        <v>0.10000000000002274</v>
      </c>
      <c r="Q730">
        <f t="shared" si="157"/>
        <v>218.2</v>
      </c>
      <c r="R730">
        <f t="shared" si="158"/>
        <v>217.98</v>
      </c>
      <c r="S730" s="29">
        <f>IFERROR(ABS(1-SMALL(Results!$Y730:$BB730,5)/SMALL(Results!$Y730:$BB730,1)),"")</f>
        <v>1.9290832261620317E-3</v>
      </c>
      <c r="T730" s="29">
        <f>IFERROR(ABS(1-SMALL(Results!$Y730:$BB730,6)/SMALL(Results!$Y730:$BB730,1)),"")</f>
        <v>2.4802498622082947E-3</v>
      </c>
      <c r="U730" s="29">
        <f>IFERROR(ABS(1-SMALL(Results!$Y730:$BB730,7)/SMALL(Results!$Y730:$BB730,1)),"")</f>
        <v>2.4802498622082947E-3</v>
      </c>
      <c r="V730" s="29">
        <f>IFERROR(ABS(1-SMALL(Results!$Y730:$BB730,8)/SMALL(Results!$Y730:$BB730,1)),"")</f>
        <v>2.6639720742238637E-3</v>
      </c>
      <c r="W730" s="29">
        <f>IFERROR(ABS(1-SMALL(Results!$Y730:$BB730,9)/SMALL(Results!$Y730:$BB730,1)),"")</f>
        <v>3.0773470512583945E-3</v>
      </c>
      <c r="X730" s="31">
        <f>IFERROR(ABS(1-SMALL(Results!$Y730:$BB730,10)/SMALL(Results!$Y730:$BB730,1)),"")</f>
        <v>4.0878192173434691E-3</v>
      </c>
      <c r="Y730">
        <v>217.97</v>
      </c>
      <c r="Z730">
        <v>218.26</v>
      </c>
      <c r="AA730">
        <v>218.61</v>
      </c>
      <c r="AB730">
        <v>218.14</v>
      </c>
      <c r="AC730">
        <v>218.26</v>
      </c>
      <c r="AD730">
        <v>218.3</v>
      </c>
      <c r="AE730">
        <v>217.94</v>
      </c>
      <c r="AF730">
        <v>217.98</v>
      </c>
      <c r="AG730">
        <v>217.72</v>
      </c>
      <c r="AH730">
        <v>218.39</v>
      </c>
    </row>
    <row r="731" spans="1:45" hidden="1" x14ac:dyDescent="0.25">
      <c r="A731" s="12" t="s">
        <v>10</v>
      </c>
      <c r="B731" t="s">
        <v>9</v>
      </c>
      <c r="C731" t="s">
        <v>1</v>
      </c>
      <c r="D731" t="s">
        <v>3</v>
      </c>
      <c r="E731">
        <v>16</v>
      </c>
      <c r="F731" t="str">
        <f t="shared" si="146"/>
        <v>V9DockerSPMDO316</v>
      </c>
      <c r="G731">
        <f t="shared" si="147"/>
        <v>168.09</v>
      </c>
      <c r="H731">
        <f t="shared" si="150"/>
        <v>14.086858230709739</v>
      </c>
      <c r="I731">
        <f t="shared" si="148"/>
        <v>171.01</v>
      </c>
      <c r="J731">
        <f t="shared" si="151"/>
        <v>168.23000000000002</v>
      </c>
      <c r="K731">
        <f t="shared" si="152"/>
        <v>14.082089995839027</v>
      </c>
      <c r="L731">
        <f t="shared" si="149"/>
        <v>168.57099999999997</v>
      </c>
      <c r="M731">
        <f t="shared" si="153"/>
        <v>168.16</v>
      </c>
      <c r="N731">
        <f t="shared" si="154"/>
        <v>168.41</v>
      </c>
      <c r="O731">
        <f t="shared" si="155"/>
        <v>7.00000000000216E-2</v>
      </c>
      <c r="P731">
        <f t="shared" si="156"/>
        <v>0.1799999999999784</v>
      </c>
      <c r="Q731">
        <f t="shared" si="157"/>
        <v>168.23000000000002</v>
      </c>
      <c r="R731">
        <f t="shared" si="158"/>
        <v>168.19</v>
      </c>
      <c r="S731" s="29">
        <f>IFERROR(ABS(1-SMALL(Results!$Y731:$BB731,5)/SMALL(Results!$Y731:$BB731,1)),"")</f>
        <v>7.7339520494978942E-4</v>
      </c>
      <c r="T731" s="29">
        <f>IFERROR(ABS(1-SMALL(Results!$Y731:$BB731,6)/SMALL(Results!$Y731:$BB731,1)),"")</f>
        <v>8.92379082634287E-4</v>
      </c>
      <c r="U731" s="29">
        <f>IFERROR(ABS(1-SMALL(Results!$Y731:$BB731,7)/SMALL(Results!$Y731:$BB731,1)),"")</f>
        <v>1.3683145933724994E-3</v>
      </c>
      <c r="V731" s="29">
        <f>IFERROR(ABS(1-SMALL(Results!$Y731:$BB731,8)/SMALL(Results!$Y731:$BB731,1)),"")</f>
        <v>1.9037420429530716E-3</v>
      </c>
      <c r="W731" s="29">
        <f>IFERROR(ABS(1-SMALL(Results!$Y731:$BB731,9)/SMALL(Results!$Y731:$BB731,1)),"")</f>
        <v>5.2352906181212244E-3</v>
      </c>
      <c r="X731" s="31">
        <f>IFERROR(ABS(1-SMALL(Results!$Y731:$BB731,10)/SMALL(Results!$Y731:$BB731,1)),"")</f>
        <v>1.737164614194775E-2</v>
      </c>
      <c r="Y731">
        <v>168.97</v>
      </c>
      <c r="Z731">
        <v>168.19</v>
      </c>
      <c r="AA731">
        <v>168.24</v>
      </c>
      <c r="AB731">
        <v>168.41</v>
      </c>
      <c r="AC731">
        <v>168.22</v>
      </c>
      <c r="AD731">
        <v>168.09</v>
      </c>
      <c r="AE731">
        <v>168.16</v>
      </c>
      <c r="AF731">
        <v>168.32</v>
      </c>
      <c r="AG731">
        <v>171.01</v>
      </c>
      <c r="AH731">
        <v>168.1</v>
      </c>
    </row>
    <row r="732" spans="1:45" hidden="1" x14ac:dyDescent="0.25">
      <c r="A732" s="12" t="s">
        <v>10</v>
      </c>
      <c r="B732" t="s">
        <v>9</v>
      </c>
      <c r="C732" t="s">
        <v>1</v>
      </c>
      <c r="D732" t="s">
        <v>3</v>
      </c>
      <c r="E732">
        <v>20</v>
      </c>
      <c r="F732" t="str">
        <f t="shared" si="146"/>
        <v>V9DockerSPMDO320</v>
      </c>
      <c r="G732">
        <f t="shared" si="147"/>
        <v>136.84</v>
      </c>
      <c r="H732">
        <f t="shared" si="150"/>
        <v>17.303858520900324</v>
      </c>
      <c r="I732">
        <f t="shared" si="148"/>
        <v>137.97999999999999</v>
      </c>
      <c r="J732">
        <f t="shared" si="151"/>
        <v>137.32</v>
      </c>
      <c r="K732">
        <f t="shared" si="152"/>
        <v>17.251893387707543</v>
      </c>
      <c r="L732">
        <f t="shared" si="149"/>
        <v>137.37</v>
      </c>
      <c r="M732">
        <f t="shared" si="153"/>
        <v>137.17000000000002</v>
      </c>
      <c r="N732">
        <f t="shared" si="154"/>
        <v>137.47999999999999</v>
      </c>
      <c r="O732">
        <f t="shared" si="155"/>
        <v>0.14999999999997726</v>
      </c>
      <c r="P732">
        <f t="shared" si="156"/>
        <v>0.15999999999999659</v>
      </c>
      <c r="Q732">
        <f t="shared" si="157"/>
        <v>137.32</v>
      </c>
      <c r="R732">
        <f t="shared" si="158"/>
        <v>137.27000000000001</v>
      </c>
      <c r="S732" s="29">
        <f>IFERROR(ABS(1-SMALL(Results!$Y732:$BB732,5)/SMALL(Results!$Y732:$BB732,1)),"")</f>
        <v>3.215434083601254E-3</v>
      </c>
      <c r="T732" s="29">
        <f>IFERROR(ABS(1-SMALL(Results!$Y732:$BB732,6)/SMALL(Results!$Y732:$BB732,1)),"")</f>
        <v>3.8000584624380274E-3</v>
      </c>
      <c r="U732" s="29">
        <f>IFERROR(ABS(1-SMALL(Results!$Y732:$BB732,7)/SMALL(Results!$Y732:$BB732,1)),"")</f>
        <v>4.6039169833380633E-3</v>
      </c>
      <c r="V732" s="29">
        <f>IFERROR(ABS(1-SMALL(Results!$Y732:$BB732,8)/SMALL(Results!$Y732:$BB732,1)),"")</f>
        <v>4.6769950306926322E-3</v>
      </c>
      <c r="W732" s="29">
        <f>IFERROR(ABS(1-SMALL(Results!$Y732:$BB732,9)/SMALL(Results!$Y732:$BB732,1)),"")</f>
        <v>6.4308681672025081E-3</v>
      </c>
      <c r="X732" s="31">
        <f>IFERROR(ABS(1-SMALL(Results!$Y732:$BB732,10)/SMALL(Results!$Y732:$BB732,1)),"")</f>
        <v>8.3308973984215218E-3</v>
      </c>
      <c r="Y732">
        <v>137.28</v>
      </c>
      <c r="Z732">
        <v>136.84</v>
      </c>
      <c r="AA732">
        <v>137.27000000000001</v>
      </c>
      <c r="AB732">
        <v>137.13</v>
      </c>
      <c r="AC732">
        <v>137.97999999999999</v>
      </c>
      <c r="AD732">
        <v>137.17000000000002</v>
      </c>
      <c r="AE732">
        <v>137.72</v>
      </c>
      <c r="AF732">
        <v>137.36000000000001</v>
      </c>
      <c r="AG732">
        <v>137.47999999999999</v>
      </c>
      <c r="AH732">
        <v>137.47</v>
      </c>
    </row>
    <row r="733" spans="1:45" hidden="1" x14ac:dyDescent="0.25">
      <c r="A733" s="12" t="s">
        <v>10</v>
      </c>
      <c r="B733" t="s">
        <v>9</v>
      </c>
      <c r="C733" t="s">
        <v>1</v>
      </c>
      <c r="D733" t="s">
        <v>3</v>
      </c>
      <c r="E733">
        <v>24</v>
      </c>
      <c r="F733" t="str">
        <f t="shared" si="146"/>
        <v>V9DockerSPMDO324</v>
      </c>
      <c r="G733">
        <f t="shared" si="147"/>
        <v>115.02000000000001</v>
      </c>
      <c r="H733">
        <f t="shared" si="150"/>
        <v>20.586506694487916</v>
      </c>
      <c r="I733">
        <f t="shared" si="148"/>
        <v>116.37</v>
      </c>
      <c r="J733">
        <f t="shared" si="151"/>
        <v>115.315</v>
      </c>
      <c r="K733">
        <f t="shared" si="152"/>
        <v>20.543988206217751</v>
      </c>
      <c r="L733">
        <f t="shared" si="149"/>
        <v>115.43499999999999</v>
      </c>
      <c r="M733">
        <f t="shared" si="153"/>
        <v>115.18</v>
      </c>
      <c r="N733">
        <f t="shared" si="154"/>
        <v>115.53999999999999</v>
      </c>
      <c r="O733">
        <f t="shared" si="155"/>
        <v>0.13499999999999091</v>
      </c>
      <c r="P733">
        <f t="shared" si="156"/>
        <v>0.22499999999999432</v>
      </c>
      <c r="Q733">
        <f t="shared" si="157"/>
        <v>115.315</v>
      </c>
      <c r="R733">
        <f t="shared" si="158"/>
        <v>115.19</v>
      </c>
      <c r="S733" s="29">
        <f>IFERROR(ABS(1-SMALL(Results!$Y733:$BB733,5)/SMALL(Results!$Y733:$BB733,1)),"")</f>
        <v>2.2604764388800547E-3</v>
      </c>
      <c r="T733" s="29">
        <f>IFERROR(ABS(1-SMALL(Results!$Y733:$BB733,6)/SMALL(Results!$Y733:$BB733,1)),"")</f>
        <v>2.8690662493477959E-3</v>
      </c>
      <c r="U733" s="29">
        <f>IFERROR(ABS(1-SMALL(Results!$Y733:$BB733,7)/SMALL(Results!$Y733:$BB733,1)),"")</f>
        <v>4.0862458702835003E-3</v>
      </c>
      <c r="V733" s="29">
        <f>IFERROR(ABS(1-SMALL(Results!$Y733:$BB733,8)/SMALL(Results!$Y733:$BB733,1)),"")</f>
        <v>4.5209528777603314E-3</v>
      </c>
      <c r="W733" s="29">
        <f>IFERROR(ABS(1-SMALL(Results!$Y733:$BB733,9)/SMALL(Results!$Y733:$BB733,1)),"")</f>
        <v>6.7814293166403861E-3</v>
      </c>
      <c r="X733" s="31">
        <f>IFERROR(ABS(1-SMALL(Results!$Y733:$BB733,10)/SMALL(Results!$Y733:$BB733,1)),"")</f>
        <v>1.1737089201877993E-2</v>
      </c>
      <c r="Y733">
        <v>115.8</v>
      </c>
      <c r="Z733">
        <v>115.49000000000001</v>
      </c>
      <c r="AA733">
        <v>115.19</v>
      </c>
      <c r="AB733">
        <v>115.35</v>
      </c>
      <c r="AC733">
        <v>116.37</v>
      </c>
      <c r="AD733">
        <v>115.28</v>
      </c>
      <c r="AE733">
        <v>115.53999999999999</v>
      </c>
      <c r="AF733">
        <v>115.18</v>
      </c>
      <c r="AG733">
        <v>115.13</v>
      </c>
      <c r="AH733">
        <v>115.02000000000001</v>
      </c>
    </row>
    <row r="734" spans="1:45" hidden="1" x14ac:dyDescent="0.25">
      <c r="A734" s="12" t="s">
        <v>10</v>
      </c>
      <c r="B734" t="s">
        <v>9</v>
      </c>
      <c r="C734" t="s">
        <v>1</v>
      </c>
      <c r="D734" t="s">
        <v>3</v>
      </c>
      <c r="E734">
        <v>28</v>
      </c>
      <c r="F734" t="str">
        <f t="shared" si="146"/>
        <v>V9DockerSPMDO328</v>
      </c>
      <c r="G734">
        <f t="shared" si="147"/>
        <v>101.11</v>
      </c>
      <c r="H734">
        <f t="shared" si="150"/>
        <v>23.418652952230246</v>
      </c>
      <c r="I734">
        <f t="shared" si="148"/>
        <v>102.38</v>
      </c>
      <c r="J734">
        <f t="shared" si="151"/>
        <v>101.375</v>
      </c>
      <c r="K734">
        <f t="shared" si="152"/>
        <v>23.368976572133167</v>
      </c>
      <c r="L734">
        <f t="shared" si="149"/>
        <v>101.47500000000001</v>
      </c>
      <c r="M734">
        <f t="shared" si="153"/>
        <v>101.22999999999999</v>
      </c>
      <c r="N734">
        <f t="shared" si="154"/>
        <v>101.46000000000001</v>
      </c>
      <c r="O734">
        <f t="shared" si="155"/>
        <v>0.14500000000001023</v>
      </c>
      <c r="P734">
        <f t="shared" si="156"/>
        <v>8.5000000000007958E-2</v>
      </c>
      <c r="Q734">
        <f t="shared" si="157"/>
        <v>101.375</v>
      </c>
      <c r="R734">
        <f t="shared" si="158"/>
        <v>101.25</v>
      </c>
      <c r="S734" s="29">
        <f>IFERROR(ABS(1-SMALL(Results!$Y734:$BB734,5)/SMALL(Results!$Y734:$BB734,1)),"")</f>
        <v>2.0769459005043345E-3</v>
      </c>
      <c r="T734" s="29">
        <f>IFERROR(ABS(1-SMALL(Results!$Y734:$BB734,6)/SMALL(Results!$Y734:$BB734,1)),"")</f>
        <v>3.1648699436257477E-3</v>
      </c>
      <c r="U734" s="29">
        <f>IFERROR(ABS(1-SMALL(Results!$Y734:$BB734,7)/SMALL(Results!$Y734:$BB734,1)),"")</f>
        <v>3.3626743151022875E-3</v>
      </c>
      <c r="V734" s="29">
        <f>IFERROR(ABS(1-SMALL(Results!$Y734:$BB734,8)/SMALL(Results!$Y734:$BB734,1)),"")</f>
        <v>3.4615765008407795E-3</v>
      </c>
      <c r="W734" s="29">
        <f>IFERROR(ABS(1-SMALL(Results!$Y734:$BB734,9)/SMALL(Results!$Y734:$BB734,1)),"")</f>
        <v>7.8132726733262103E-3</v>
      </c>
      <c r="X734" s="31">
        <f>IFERROR(ABS(1-SMALL(Results!$Y734:$BB734,10)/SMALL(Results!$Y734:$BB734,1)),"")</f>
        <v>1.2560577588764721E-2</v>
      </c>
      <c r="Y734">
        <v>101.45</v>
      </c>
      <c r="Z734">
        <v>101.43</v>
      </c>
      <c r="AA734">
        <v>101.9</v>
      </c>
      <c r="AB734">
        <v>101.22</v>
      </c>
      <c r="AC734">
        <v>101.11</v>
      </c>
      <c r="AD734">
        <v>101.32</v>
      </c>
      <c r="AE734">
        <v>101.46000000000001</v>
      </c>
      <c r="AF734">
        <v>101.25</v>
      </c>
      <c r="AG734">
        <v>102.38</v>
      </c>
      <c r="AH734">
        <v>101.22999999999999</v>
      </c>
    </row>
    <row r="735" spans="1:45" hidden="1" x14ac:dyDescent="0.25">
      <c r="A735" s="12" t="s">
        <v>10</v>
      </c>
      <c r="B735" t="s">
        <v>9</v>
      </c>
      <c r="C735" t="s">
        <v>1</v>
      </c>
      <c r="D735" t="s">
        <v>3</v>
      </c>
      <c r="E735">
        <v>32</v>
      </c>
      <c r="F735" t="str">
        <f t="shared" si="146"/>
        <v>V9DockerSPMDO332</v>
      </c>
      <c r="G735">
        <f t="shared" si="147"/>
        <v>86.13</v>
      </c>
      <c r="H735">
        <f t="shared" si="150"/>
        <v>27.491698595146875</v>
      </c>
      <c r="I735">
        <f t="shared" si="148"/>
        <v>103.34</v>
      </c>
      <c r="J735">
        <f t="shared" si="151"/>
        <v>86.344999999999999</v>
      </c>
      <c r="K735">
        <f t="shared" si="152"/>
        <v>27.436794255602521</v>
      </c>
      <c r="L735">
        <f t="shared" si="149"/>
        <v>88.013000000000005</v>
      </c>
      <c r="M735">
        <f t="shared" si="153"/>
        <v>86.22</v>
      </c>
      <c r="N735">
        <f t="shared" si="154"/>
        <v>86.41</v>
      </c>
      <c r="O735">
        <f t="shared" si="155"/>
        <v>0.125</v>
      </c>
      <c r="P735">
        <f t="shared" si="156"/>
        <v>6.4999999999997726E-2</v>
      </c>
      <c r="Q735">
        <f t="shared" si="157"/>
        <v>86.344999999999999</v>
      </c>
      <c r="R735">
        <f t="shared" si="158"/>
        <v>86.26</v>
      </c>
      <c r="S735" s="29">
        <f>IFERROR(ABS(1-SMALL(Results!$Y735:$BB735,5)/SMALL(Results!$Y735:$BB735,1)),"")</f>
        <v>2.3220712875886562E-3</v>
      </c>
      <c r="T735" s="29">
        <f>IFERROR(ABS(1-SMALL(Results!$Y735:$BB735,6)/SMALL(Results!$Y735:$BB735,1)),"")</f>
        <v>2.670381980726777E-3</v>
      </c>
      <c r="U735" s="29">
        <f>IFERROR(ABS(1-SMALL(Results!$Y735:$BB735,7)/SMALL(Results!$Y735:$BB735,1)),"")</f>
        <v>2.670381980726777E-3</v>
      </c>
      <c r="V735" s="29">
        <f>IFERROR(ABS(1-SMALL(Results!$Y735:$BB735,8)/SMALL(Results!$Y735:$BB735,1)),"")</f>
        <v>3.2508998026239411E-3</v>
      </c>
      <c r="W735" s="29">
        <f>IFERROR(ABS(1-SMALL(Results!$Y735:$BB735,9)/SMALL(Results!$Y735:$BB735,1)),"")</f>
        <v>4.4119354464182692E-3</v>
      </c>
      <c r="X735" s="31">
        <f>IFERROR(ABS(1-SMALL(Results!$Y735:$BB735,10)/SMALL(Results!$Y735:$BB735,1)),"")</f>
        <v>0.19981423429699308</v>
      </c>
      <c r="Y735">
        <v>86.51</v>
      </c>
      <c r="Z735">
        <v>86.36</v>
      </c>
      <c r="AA735">
        <v>103.34</v>
      </c>
      <c r="AB735">
        <v>86.36</v>
      </c>
      <c r="AC735">
        <v>86.22</v>
      </c>
      <c r="AD735">
        <v>86.41</v>
      </c>
      <c r="AE735">
        <v>86.210000000000008</v>
      </c>
      <c r="AF735">
        <v>86.13</v>
      </c>
      <c r="AG735">
        <v>86.26</v>
      </c>
      <c r="AH735">
        <v>86.33</v>
      </c>
    </row>
    <row r="736" spans="1:45" hidden="1" x14ac:dyDescent="0.25">
      <c r="A736" s="12" t="s">
        <v>10</v>
      </c>
      <c r="B736" t="s">
        <v>9</v>
      </c>
      <c r="C736" t="s">
        <v>1</v>
      </c>
      <c r="D736" t="s">
        <v>3</v>
      </c>
      <c r="E736">
        <v>36</v>
      </c>
      <c r="F736" t="str">
        <f t="shared" si="146"/>
        <v>V9DockerSPMDO336</v>
      </c>
      <c r="G736">
        <f t="shared" si="147"/>
        <v>80.23</v>
      </c>
      <c r="H736">
        <f t="shared" si="150"/>
        <v>29.513398977938426</v>
      </c>
      <c r="I736">
        <f t="shared" si="148"/>
        <v>82.65</v>
      </c>
      <c r="J736">
        <f t="shared" si="151"/>
        <v>80.615000000000009</v>
      </c>
      <c r="K736">
        <f t="shared" si="152"/>
        <v>29.38696272405879</v>
      </c>
      <c r="L736">
        <f t="shared" si="149"/>
        <v>80.803000000000011</v>
      </c>
      <c r="M736">
        <f t="shared" si="153"/>
        <v>80.349999999999994</v>
      </c>
      <c r="N736">
        <f t="shared" si="154"/>
        <v>80.84</v>
      </c>
      <c r="O736">
        <f t="shared" si="155"/>
        <v>0.26500000000001478</v>
      </c>
      <c r="P736">
        <f t="shared" si="156"/>
        <v>0.22499999999999432</v>
      </c>
      <c r="Q736">
        <f t="shared" si="157"/>
        <v>80.615000000000009</v>
      </c>
      <c r="R736">
        <f t="shared" si="158"/>
        <v>80.349999999999994</v>
      </c>
      <c r="S736" s="29">
        <f>IFERROR(ABS(1-SMALL(Results!$Y736:$BB736,5)/SMALL(Results!$Y736:$BB736,1)),"")</f>
        <v>3.4899663467531372E-3</v>
      </c>
      <c r="T736" s="29">
        <f>IFERROR(ABS(1-SMALL(Results!$Y736:$BB736,6)/SMALL(Results!$Y736:$BB736,1)),"")</f>
        <v>6.1074411068178236E-3</v>
      </c>
      <c r="U736" s="29">
        <f>IFERROR(ABS(1-SMALL(Results!$Y736:$BB736,7)/SMALL(Results!$Y736:$BB736,1)),"")</f>
        <v>6.4813660725413502E-3</v>
      </c>
      <c r="V736" s="29">
        <f>IFERROR(ABS(1-SMALL(Results!$Y736:$BB736,8)/SMALL(Results!$Y736:$BB736,1)),"")</f>
        <v>7.6031409697121521E-3</v>
      </c>
      <c r="W736" s="29">
        <f>IFERROR(ABS(1-SMALL(Results!$Y736:$BB736,9)/SMALL(Results!$Y736:$BB736,1)),"")</f>
        <v>1.4209148697494678E-2</v>
      </c>
      <c r="X736" s="31">
        <f>IFERROR(ABS(1-SMALL(Results!$Y736:$BB736,10)/SMALL(Results!$Y736:$BB736,1)),"")</f>
        <v>3.0163280568366035E-2</v>
      </c>
      <c r="Y736">
        <v>80.75</v>
      </c>
      <c r="Z736">
        <v>80.349999999999994</v>
      </c>
      <c r="AA736">
        <v>80.510000000000005</v>
      </c>
      <c r="AB736">
        <v>80.72</v>
      </c>
      <c r="AC736">
        <v>81.37</v>
      </c>
      <c r="AD736">
        <v>82.65</v>
      </c>
      <c r="AE736">
        <v>80.84</v>
      </c>
      <c r="AF736">
        <v>80.349999999999994</v>
      </c>
      <c r="AG736">
        <v>80.23</v>
      </c>
      <c r="AH736">
        <v>80.260000000000005</v>
      </c>
    </row>
    <row r="737" spans="1:35" hidden="1" x14ac:dyDescent="0.25">
      <c r="A737" s="12" t="s">
        <v>10</v>
      </c>
      <c r="B737" t="s">
        <v>9</v>
      </c>
      <c r="C737" t="s">
        <v>1</v>
      </c>
      <c r="D737" t="s">
        <v>3</v>
      </c>
      <c r="E737">
        <v>40</v>
      </c>
      <c r="F737" t="str">
        <f t="shared" si="146"/>
        <v>V9DockerSPMDO340</v>
      </c>
      <c r="G737">
        <f t="shared" si="147"/>
        <v>70.539999999999992</v>
      </c>
      <c r="H737">
        <f t="shared" si="150"/>
        <v>33.567621207825354</v>
      </c>
      <c r="I737">
        <f t="shared" si="148"/>
        <v>70.75</v>
      </c>
      <c r="J737">
        <f t="shared" si="151"/>
        <v>70.61</v>
      </c>
      <c r="K737">
        <f t="shared" si="152"/>
        <v>33.550913468347254</v>
      </c>
      <c r="L737">
        <f t="shared" si="149"/>
        <v>70.634</v>
      </c>
      <c r="M737">
        <f t="shared" si="153"/>
        <v>70.58</v>
      </c>
      <c r="N737">
        <f t="shared" si="154"/>
        <v>70.710000000000008</v>
      </c>
      <c r="O737">
        <f t="shared" si="155"/>
        <v>3.0000000000001137E-2</v>
      </c>
      <c r="P737">
        <f t="shared" si="156"/>
        <v>0.10000000000000853</v>
      </c>
      <c r="Q737">
        <f t="shared" si="157"/>
        <v>70.61</v>
      </c>
      <c r="R737">
        <f t="shared" si="158"/>
        <v>70.58</v>
      </c>
      <c r="S737" s="29">
        <f>IFERROR(ABS(1-SMALL(Results!$Y737:$BB737,5)/SMALL(Results!$Y737:$BB737,1)),"")</f>
        <v>7.088176920897471E-4</v>
      </c>
      <c r="T737" s="29">
        <f>IFERROR(ABS(1-SMALL(Results!$Y737:$BB737,6)/SMALL(Results!$Y737:$BB737,1)),"")</f>
        <v>1.2758718457612783E-3</v>
      </c>
      <c r="U737" s="29">
        <f>IFERROR(ABS(1-SMALL(Results!$Y737:$BB737,7)/SMALL(Results!$Y737:$BB737,1)),"")</f>
        <v>1.9846895378510254E-3</v>
      </c>
      <c r="V737" s="29">
        <f>IFERROR(ABS(1-SMALL(Results!$Y737:$BB737,8)/SMALL(Results!$Y737:$BB737,1)),"")</f>
        <v>2.4099801531047849E-3</v>
      </c>
      <c r="W737" s="29">
        <f>IFERROR(ABS(1-SMALL(Results!$Y737:$BB737,9)/SMALL(Results!$Y737:$BB737,1)),"")</f>
        <v>2.6935072299405505E-3</v>
      </c>
      <c r="X737" s="31">
        <f>IFERROR(ABS(1-SMALL(Results!$Y737:$BB737,10)/SMALL(Results!$Y737:$BB737,1)),"")</f>
        <v>2.9770343067763161E-3</v>
      </c>
      <c r="Y737">
        <v>70.75</v>
      </c>
      <c r="Z737">
        <v>70.680000000000007</v>
      </c>
      <c r="AA737">
        <v>70.710000000000008</v>
      </c>
      <c r="AB737">
        <v>70.59</v>
      </c>
      <c r="AC737">
        <v>70.58</v>
      </c>
      <c r="AD737">
        <v>70.58</v>
      </c>
      <c r="AE737">
        <v>70.55</v>
      </c>
      <c r="AF737">
        <v>70.539999999999992</v>
      </c>
      <c r="AG737">
        <v>70.73</v>
      </c>
      <c r="AH737">
        <v>70.63</v>
      </c>
    </row>
    <row r="738" spans="1:35" hidden="1" x14ac:dyDescent="0.25">
      <c r="A738" s="12" t="s">
        <v>10</v>
      </c>
      <c r="B738" t="s">
        <v>9</v>
      </c>
      <c r="C738" t="s">
        <v>1</v>
      </c>
      <c r="D738" t="s">
        <v>3</v>
      </c>
      <c r="E738">
        <v>44</v>
      </c>
      <c r="F738" t="str">
        <f t="shared" ref="F738:F785" si="159">A738 &amp; B738 &amp; C738 &amp; D738 &amp; E738</f>
        <v>V9DockerSPMDO344</v>
      </c>
      <c r="G738">
        <f t="shared" si="147"/>
        <v>70.47</v>
      </c>
      <c r="H738">
        <f t="shared" si="150"/>
        <v>33.600964949623958</v>
      </c>
      <c r="I738">
        <f t="shared" si="148"/>
        <v>72.210000000000008</v>
      </c>
      <c r="J738">
        <f t="shared" si="151"/>
        <v>71.240000000000009</v>
      </c>
      <c r="K738">
        <f t="shared" si="152"/>
        <v>33.254211117349797</v>
      </c>
      <c r="L738">
        <f t="shared" si="149"/>
        <v>71.25500000000001</v>
      </c>
      <c r="M738">
        <f t="shared" si="153"/>
        <v>70.91</v>
      </c>
      <c r="N738">
        <f t="shared" si="154"/>
        <v>71.48</v>
      </c>
      <c r="O738">
        <f t="shared" si="155"/>
        <v>0.33000000000001251</v>
      </c>
      <c r="P738">
        <f t="shared" si="156"/>
        <v>0.23999999999999488</v>
      </c>
      <c r="Q738">
        <f t="shared" si="157"/>
        <v>71.240000000000009</v>
      </c>
      <c r="R738">
        <f t="shared" si="158"/>
        <v>71.12</v>
      </c>
      <c r="S738" s="29">
        <f>IFERROR(ABS(1-SMALL(Results!$Y738:$BB738,5)/SMALL(Results!$Y738:$BB738,1)),"")</f>
        <v>1.0784731091244559E-2</v>
      </c>
      <c r="T738" s="29">
        <f>IFERROR(ABS(1-SMALL(Results!$Y738:$BB738,6)/SMALL(Results!$Y738:$BB738,1)),"")</f>
        <v>1.1068539804172106E-2</v>
      </c>
      <c r="U738" s="29">
        <f>IFERROR(ABS(1-SMALL(Results!$Y738:$BB738,7)/SMALL(Results!$Y738:$BB738,1)),"")</f>
        <v>1.3197105151128152E-2</v>
      </c>
      <c r="V738" s="29">
        <f>IFERROR(ABS(1-SMALL(Results!$Y738:$BB738,8)/SMALL(Results!$Y738:$BB738,1)),"")</f>
        <v>1.4332340002838118E-2</v>
      </c>
      <c r="W738" s="29">
        <f>IFERROR(ABS(1-SMALL(Results!$Y738:$BB738,9)/SMALL(Results!$Y738:$BB738,1)),"")</f>
        <v>1.9298992479069188E-2</v>
      </c>
      <c r="X738" s="31">
        <f>IFERROR(ABS(1-SMALL(Results!$Y738:$BB738,10)/SMALL(Results!$Y738:$BB738,1)),"")</f>
        <v>2.4691358024691468E-2</v>
      </c>
      <c r="Y738">
        <v>72.210000000000008</v>
      </c>
      <c r="Z738">
        <v>71.83</v>
      </c>
      <c r="AA738">
        <v>71.23</v>
      </c>
      <c r="AB738">
        <v>71.12</v>
      </c>
      <c r="AC738">
        <v>70.91</v>
      </c>
      <c r="AD738">
        <v>71.48</v>
      </c>
      <c r="AE738">
        <v>70.650000000000006</v>
      </c>
      <c r="AF738">
        <v>71.400000000000006</v>
      </c>
      <c r="AG738">
        <v>70.47</v>
      </c>
      <c r="AH738">
        <v>71.25</v>
      </c>
    </row>
    <row r="739" spans="1:35" hidden="1" x14ac:dyDescent="0.25">
      <c r="A739" s="12" t="s">
        <v>10</v>
      </c>
      <c r="B739" t="s">
        <v>9</v>
      </c>
      <c r="C739" t="s">
        <v>1</v>
      </c>
      <c r="D739" t="s">
        <v>3</v>
      </c>
      <c r="E739">
        <v>48</v>
      </c>
      <c r="F739" t="str">
        <f t="shared" si="159"/>
        <v>V9DockerSPMDO348</v>
      </c>
      <c r="G739">
        <f t="shared" si="147"/>
        <v>59.84</v>
      </c>
      <c r="H739">
        <f t="shared" si="150"/>
        <v>39.569852941176471</v>
      </c>
      <c r="I739">
        <f t="shared" si="148"/>
        <v>60.32</v>
      </c>
      <c r="J739">
        <f t="shared" si="151"/>
        <v>59.935000000000002</v>
      </c>
      <c r="K739">
        <f t="shared" si="152"/>
        <v>39.526653875031279</v>
      </c>
      <c r="L739">
        <f t="shared" si="149"/>
        <v>60.016999999999982</v>
      </c>
      <c r="M739">
        <f t="shared" si="153"/>
        <v>59.91</v>
      </c>
      <c r="N739">
        <f t="shared" si="154"/>
        <v>60.2</v>
      </c>
      <c r="O739">
        <f t="shared" si="155"/>
        <v>2.5000000000005684E-2</v>
      </c>
      <c r="P739">
        <f t="shared" si="156"/>
        <v>0.26500000000000057</v>
      </c>
      <c r="Q739">
        <f t="shared" si="157"/>
        <v>59.935000000000002</v>
      </c>
      <c r="R739">
        <f t="shared" si="158"/>
        <v>59.91</v>
      </c>
      <c r="S739" s="29">
        <f>IFERROR(ABS(1-SMALL(Results!$Y739:$BB739,5)/SMALL(Results!$Y739:$BB739,1)),"")</f>
        <v>1.3368983957218195E-3</v>
      </c>
      <c r="T739" s="29">
        <f>IFERROR(ABS(1-SMALL(Results!$Y739:$BB739,6)/SMALL(Results!$Y739:$BB739,1)),"")</f>
        <v>1.8382352941175295E-3</v>
      </c>
      <c r="U739" s="29">
        <f>IFERROR(ABS(1-SMALL(Results!$Y739:$BB739,7)/SMALL(Results!$Y739:$BB739,1)),"")</f>
        <v>2.673796791443861E-3</v>
      </c>
      <c r="V739" s="29">
        <f>IFERROR(ABS(1-SMALL(Results!$Y739:$BB739,8)/SMALL(Results!$Y739:$BB739,1)),"")</f>
        <v>6.0160427807487427E-3</v>
      </c>
      <c r="W739" s="29">
        <f>IFERROR(ABS(1-SMALL(Results!$Y739:$BB739,9)/SMALL(Results!$Y739:$BB739,1)),"")</f>
        <v>6.1831550802138313E-3</v>
      </c>
      <c r="X739" s="31">
        <f>IFERROR(ABS(1-SMALL(Results!$Y739:$BB739,10)/SMALL(Results!$Y739:$BB739,1)),"")</f>
        <v>8.0213903743315829E-3</v>
      </c>
      <c r="Y739">
        <v>60.2</v>
      </c>
      <c r="Z739">
        <v>60.21</v>
      </c>
      <c r="AA739">
        <v>59.91</v>
      </c>
      <c r="AB739">
        <v>60</v>
      </c>
      <c r="AC739">
        <v>60.32</v>
      </c>
      <c r="AD739">
        <v>59.95</v>
      </c>
      <c r="AE739">
        <v>59.84</v>
      </c>
      <c r="AF739">
        <v>59.91</v>
      </c>
      <c r="AG739">
        <v>59.92</v>
      </c>
      <c r="AH739">
        <v>59.91</v>
      </c>
    </row>
    <row r="740" spans="1:35" hidden="1" x14ac:dyDescent="0.25">
      <c r="A740" s="12" t="s">
        <v>10</v>
      </c>
      <c r="B740" t="s">
        <v>9</v>
      </c>
      <c r="C740" t="s">
        <v>1</v>
      </c>
      <c r="D740" t="s">
        <v>3</v>
      </c>
      <c r="E740">
        <v>52</v>
      </c>
      <c r="F740" t="str">
        <f t="shared" si="159"/>
        <v>V9DockerSPMDO352</v>
      </c>
      <c r="G740">
        <f t="shared" si="147"/>
        <v>62.4</v>
      </c>
      <c r="H740">
        <f t="shared" si="150"/>
        <v>37.946474358974363</v>
      </c>
      <c r="I740">
        <f t="shared" si="148"/>
        <v>65.67</v>
      </c>
      <c r="J740">
        <f t="shared" si="151"/>
        <v>63.805</v>
      </c>
      <c r="K740">
        <f t="shared" si="152"/>
        <v>37.129221847817568</v>
      </c>
      <c r="L740">
        <f t="shared" si="149"/>
        <v>63.830999999999996</v>
      </c>
      <c r="M740">
        <f t="shared" si="153"/>
        <v>63.2</v>
      </c>
      <c r="N740">
        <f t="shared" si="154"/>
        <v>64.349999999999994</v>
      </c>
      <c r="O740">
        <f t="shared" si="155"/>
        <v>0.60499999999999687</v>
      </c>
      <c r="P740">
        <f t="shared" si="156"/>
        <v>0.5449999999999946</v>
      </c>
      <c r="Q740">
        <f t="shared" si="157"/>
        <v>63.805</v>
      </c>
      <c r="R740">
        <f t="shared" si="158"/>
        <v>63.24</v>
      </c>
      <c r="S740" s="29">
        <f>IFERROR(ABS(1-SMALL(Results!$Y740:$BB740,5)/SMALL(Results!$Y740:$BB740,1)),"")</f>
        <v>1.7628205128205066E-2</v>
      </c>
      <c r="T740" s="29">
        <f>IFERROR(ABS(1-SMALL(Results!$Y740:$BB740,6)/SMALL(Results!$Y740:$BB740,1)),"")</f>
        <v>2.7403846153846168E-2</v>
      </c>
      <c r="U740" s="29">
        <f>IFERROR(ABS(1-SMALL(Results!$Y740:$BB740,7)/SMALL(Results!$Y740:$BB740,1)),"")</f>
        <v>2.9166666666666563E-2</v>
      </c>
      <c r="V740" s="29">
        <f>IFERROR(ABS(1-SMALL(Results!$Y740:$BB740,8)/SMALL(Results!$Y740:$BB740,1)),"")</f>
        <v>3.125E-2</v>
      </c>
      <c r="W740" s="29">
        <f>IFERROR(ABS(1-SMALL(Results!$Y740:$BB740,9)/SMALL(Results!$Y740:$BB740,1)),"")</f>
        <v>3.3493589743589736E-2</v>
      </c>
      <c r="X740" s="31">
        <f>IFERROR(ABS(1-SMALL(Results!$Y740:$BB740,10)/SMALL(Results!$Y740:$BB740,1)),"")</f>
        <v>5.2403846153846301E-2</v>
      </c>
      <c r="Y740">
        <v>64.22</v>
      </c>
      <c r="Z740">
        <v>64.349999999999994</v>
      </c>
      <c r="AA740">
        <v>63.2</v>
      </c>
      <c r="AB740">
        <v>63.24</v>
      </c>
      <c r="AC740">
        <v>63.13</v>
      </c>
      <c r="AD740">
        <v>62.4</v>
      </c>
      <c r="AE740">
        <v>65.67</v>
      </c>
      <c r="AF740">
        <v>64.11</v>
      </c>
      <c r="AG740">
        <v>63.5</v>
      </c>
      <c r="AH740">
        <v>64.489999999999995</v>
      </c>
    </row>
    <row r="741" spans="1:35" hidden="1" x14ac:dyDescent="0.25">
      <c r="A741" s="12" t="s">
        <v>10</v>
      </c>
      <c r="B741" t="s">
        <v>9</v>
      </c>
      <c r="C741" t="s">
        <v>1</v>
      </c>
      <c r="D741" t="s">
        <v>3</v>
      </c>
      <c r="E741">
        <v>56</v>
      </c>
      <c r="F741" t="str">
        <f t="shared" si="159"/>
        <v>V9DockerSPMDO356</v>
      </c>
      <c r="G741">
        <f t="shared" si="147"/>
        <v>52.05</v>
      </c>
      <c r="H741">
        <f t="shared" si="150"/>
        <v>45.492026897214224</v>
      </c>
      <c r="I741">
        <f t="shared" si="148"/>
        <v>52.31</v>
      </c>
      <c r="J741">
        <f t="shared" si="151"/>
        <v>52.085000000000001</v>
      </c>
      <c r="K741">
        <f t="shared" si="152"/>
        <v>45.483920514543527</v>
      </c>
      <c r="L741">
        <f t="shared" si="149"/>
        <v>52.133000000000003</v>
      </c>
      <c r="M741">
        <f t="shared" si="153"/>
        <v>52.06</v>
      </c>
      <c r="N741">
        <f t="shared" si="154"/>
        <v>52.2</v>
      </c>
      <c r="O741">
        <f t="shared" si="155"/>
        <v>2.4999999999998579E-2</v>
      </c>
      <c r="P741">
        <f t="shared" si="156"/>
        <v>0.11500000000000199</v>
      </c>
      <c r="Q741">
        <f t="shared" si="157"/>
        <v>52.085000000000001</v>
      </c>
      <c r="R741">
        <f t="shared" si="158"/>
        <v>52.08</v>
      </c>
      <c r="S741" s="29">
        <f>IFERROR(ABS(1-SMALL(Results!$Y741:$BB741,5)/SMALL(Results!$Y741:$BB741,1)),"")</f>
        <v>5.7636887608070175E-4</v>
      </c>
      <c r="T741" s="29">
        <f>IFERROR(ABS(1-SMALL(Results!$Y741:$BB741,6)/SMALL(Results!$Y741:$BB741,1)),"")</f>
        <v>7.6849183477434302E-4</v>
      </c>
      <c r="U741" s="29">
        <f>IFERROR(ABS(1-SMALL(Results!$Y741:$BB741,7)/SMALL(Results!$Y741:$BB741,1)),"")</f>
        <v>1.1527377521614035E-3</v>
      </c>
      <c r="V741" s="29">
        <f>IFERROR(ABS(1-SMALL(Results!$Y741:$BB741,8)/SMALL(Results!$Y741:$BB741,1)),"")</f>
        <v>2.8818443804035088E-3</v>
      </c>
      <c r="W741" s="29">
        <f>IFERROR(ABS(1-SMALL(Results!$Y741:$BB741,9)/SMALL(Results!$Y741:$BB741,1)),"")</f>
        <v>4.610951008645614E-3</v>
      </c>
      <c r="X741" s="31">
        <f>IFERROR(ABS(1-SMALL(Results!$Y741:$BB741,10)/SMALL(Results!$Y741:$BB741,1)),"")</f>
        <v>4.9951969260326745E-3</v>
      </c>
      <c r="Y741">
        <v>52.31</v>
      </c>
      <c r="Z741">
        <v>52.09</v>
      </c>
      <c r="AA741">
        <v>52.06</v>
      </c>
      <c r="AB741">
        <v>52.2</v>
      </c>
      <c r="AC741">
        <v>52.08</v>
      </c>
      <c r="AD741">
        <v>52.11</v>
      </c>
      <c r="AE741">
        <v>52.06</v>
      </c>
      <c r="AF741">
        <v>52.05</v>
      </c>
      <c r="AG741">
        <v>52.29</v>
      </c>
      <c r="AH741">
        <v>52.08</v>
      </c>
    </row>
    <row r="742" spans="1:35" hidden="1" x14ac:dyDescent="0.25">
      <c r="A742" s="12" t="s">
        <v>10</v>
      </c>
      <c r="B742" t="s">
        <v>9</v>
      </c>
      <c r="C742" t="s">
        <v>1</v>
      </c>
      <c r="D742" t="s">
        <v>3</v>
      </c>
      <c r="E742">
        <v>60</v>
      </c>
      <c r="F742" t="str">
        <f t="shared" si="159"/>
        <v>V9DockerSPMDO360</v>
      </c>
      <c r="G742">
        <f t="shared" si="147"/>
        <v>50.59</v>
      </c>
      <c r="H742">
        <f t="shared" si="150"/>
        <v>46.804902154576006</v>
      </c>
      <c r="I742">
        <f t="shared" si="148"/>
        <v>52.08</v>
      </c>
      <c r="J742">
        <f t="shared" si="151"/>
        <v>51.104999999999997</v>
      </c>
      <c r="K742">
        <f t="shared" si="152"/>
        <v>46.356129537227275</v>
      </c>
      <c r="L742">
        <f t="shared" si="149"/>
        <v>51.198</v>
      </c>
      <c r="M742">
        <f t="shared" si="153"/>
        <v>50.7</v>
      </c>
      <c r="N742">
        <f t="shared" si="154"/>
        <v>51.42</v>
      </c>
      <c r="O742">
        <f t="shared" si="155"/>
        <v>0.40499999999999403</v>
      </c>
      <c r="P742">
        <f t="shared" si="156"/>
        <v>0.31500000000000483</v>
      </c>
      <c r="Q742">
        <f t="shared" si="157"/>
        <v>51.104999999999997</v>
      </c>
      <c r="R742">
        <f t="shared" si="158"/>
        <v>51.03</v>
      </c>
      <c r="S742" s="29">
        <f>IFERROR(ABS(1-SMALL(Results!$Y742:$BB742,5)/SMALL(Results!$Y742:$BB742,1)),"")</f>
        <v>9.0927060683927419E-3</v>
      </c>
      <c r="T742" s="29">
        <f>IFERROR(ABS(1-SMALL(Results!$Y742:$BB742,6)/SMALL(Results!$Y742:$BB742,1)),"")</f>
        <v>1.126704882387819E-2</v>
      </c>
      <c r="U742" s="29">
        <f>IFERROR(ABS(1-SMALL(Results!$Y742:$BB742,7)/SMALL(Results!$Y742:$BB742,1)),"")</f>
        <v>1.6208736904526511E-2</v>
      </c>
      <c r="V742" s="29">
        <f>IFERROR(ABS(1-SMALL(Results!$Y742:$BB742,8)/SMALL(Results!$Y742:$BB742,1)),"")</f>
        <v>1.6406404427752541E-2</v>
      </c>
      <c r="W742" s="29">
        <f>IFERROR(ABS(1-SMALL(Results!$Y742:$BB742,9)/SMALL(Results!$Y742:$BB742,1)),"")</f>
        <v>2.5103775449693444E-2</v>
      </c>
      <c r="X742" s="31">
        <f>IFERROR(ABS(1-SMALL(Results!$Y742:$BB742,10)/SMALL(Results!$Y742:$BB742,1)),"")</f>
        <v>2.9452460960664117E-2</v>
      </c>
      <c r="Y742">
        <v>51.42</v>
      </c>
      <c r="Z742">
        <v>51.86</v>
      </c>
      <c r="AA742">
        <v>52.08</v>
      </c>
      <c r="AB742">
        <v>51.16</v>
      </c>
      <c r="AC742">
        <v>51.05</v>
      </c>
      <c r="AD742">
        <v>51.41</v>
      </c>
      <c r="AE742">
        <v>50.7</v>
      </c>
      <c r="AF742">
        <v>51.03</v>
      </c>
      <c r="AG742">
        <v>50.68</v>
      </c>
      <c r="AH742">
        <v>50.59</v>
      </c>
    </row>
    <row r="743" spans="1:35" hidden="1" x14ac:dyDescent="0.25">
      <c r="A743" s="12" t="s">
        <v>10</v>
      </c>
      <c r="B743" t="s">
        <v>9</v>
      </c>
      <c r="C743" t="s">
        <v>1</v>
      </c>
      <c r="D743" t="s">
        <v>3</v>
      </c>
      <c r="E743">
        <v>64</v>
      </c>
      <c r="F743" t="str">
        <f t="shared" si="159"/>
        <v>V9DockerSPMDO364</v>
      </c>
      <c r="G743">
        <f t="shared" si="147"/>
        <v>46.95</v>
      </c>
      <c r="H743">
        <f t="shared" si="150"/>
        <v>50.433652822151224</v>
      </c>
      <c r="I743">
        <f t="shared" si="148"/>
        <v>47.84</v>
      </c>
      <c r="J743">
        <f t="shared" si="151"/>
        <v>46.995000000000005</v>
      </c>
      <c r="K743">
        <f t="shared" si="152"/>
        <v>50.410256410256402</v>
      </c>
      <c r="L743">
        <f t="shared" si="149"/>
        <v>47.137000000000008</v>
      </c>
      <c r="M743">
        <f t="shared" si="153"/>
        <v>46.97</v>
      </c>
      <c r="N743">
        <f t="shared" si="154"/>
        <v>47.07</v>
      </c>
      <c r="O743">
        <f t="shared" si="155"/>
        <v>2.5000000000005684E-2</v>
      </c>
      <c r="P743">
        <f t="shared" si="156"/>
        <v>7.4999999999995737E-2</v>
      </c>
      <c r="Q743">
        <f t="shared" si="157"/>
        <v>46.995000000000005</v>
      </c>
      <c r="R743">
        <f t="shared" si="158"/>
        <v>46.98</v>
      </c>
      <c r="S743" s="29">
        <f>IFERROR(ABS(1-SMALL(Results!$Y743:$BB743,5)/SMALL(Results!$Y743:$BB743,1)),"")</f>
        <v>8.5197018104365974E-4</v>
      </c>
      <c r="T743" s="29">
        <f>IFERROR(ABS(1-SMALL(Results!$Y743:$BB743,6)/SMALL(Results!$Y743:$BB743,1)),"")</f>
        <v>1.0649627263044081E-3</v>
      </c>
      <c r="U743" s="29">
        <f>IFERROR(ABS(1-SMALL(Results!$Y743:$BB743,7)/SMALL(Results!$Y743:$BB743,1)),"")</f>
        <v>1.490947816826349E-3</v>
      </c>
      <c r="V743" s="29">
        <f>IFERROR(ABS(1-SMALL(Results!$Y743:$BB743,8)/SMALL(Results!$Y743:$BB743,1)),"")</f>
        <v>2.5559105431309792E-3</v>
      </c>
      <c r="W743" s="29">
        <f>IFERROR(ABS(1-SMALL(Results!$Y743:$BB743,9)/SMALL(Results!$Y743:$BB743,1)),"")</f>
        <v>1.3631522896698556E-2</v>
      </c>
      <c r="X743" s="31">
        <f>IFERROR(ABS(1-SMALL(Results!$Y743:$BB743,10)/SMALL(Results!$Y743:$BB743,1)),"")</f>
        <v>1.8956336528221485E-2</v>
      </c>
      <c r="Y743">
        <v>47.84</v>
      </c>
      <c r="Z743">
        <v>46.95</v>
      </c>
      <c r="AA743">
        <v>47</v>
      </c>
      <c r="AB743">
        <v>46.99</v>
      </c>
      <c r="AC743">
        <v>46.96</v>
      </c>
      <c r="AD743">
        <v>47.59</v>
      </c>
      <c r="AE743">
        <v>46.98</v>
      </c>
      <c r="AF743">
        <v>46.97</v>
      </c>
      <c r="AG743">
        <v>47.02</v>
      </c>
      <c r="AH743">
        <v>47.07</v>
      </c>
    </row>
    <row r="744" spans="1:35" hidden="1" x14ac:dyDescent="0.25">
      <c r="A744" s="12" t="s">
        <v>10</v>
      </c>
      <c r="B744" t="s">
        <v>9</v>
      </c>
      <c r="C744" t="s">
        <v>1</v>
      </c>
      <c r="D744" t="s">
        <v>3</v>
      </c>
      <c r="E744">
        <v>128</v>
      </c>
      <c r="F744" t="str">
        <f t="shared" si="159"/>
        <v>V9DockerSPMDO3128</v>
      </c>
      <c r="G744">
        <f t="shared" si="147"/>
        <v>36.44</v>
      </c>
      <c r="H744">
        <f t="shared" si="150"/>
        <v>64.979692645444572</v>
      </c>
      <c r="I744">
        <f t="shared" si="148"/>
        <v>39.770000000000003</v>
      </c>
      <c r="J744">
        <f t="shared" si="151"/>
        <v>37.379999999999995</v>
      </c>
      <c r="K744">
        <f t="shared" si="152"/>
        <v>63.376939539860892</v>
      </c>
      <c r="L744">
        <f t="shared" si="149"/>
        <v>37.833999999999996</v>
      </c>
      <c r="M744">
        <f t="shared" si="153"/>
        <v>36.78</v>
      </c>
      <c r="N744">
        <f t="shared" si="154"/>
        <v>39.090000000000003</v>
      </c>
      <c r="O744">
        <f t="shared" si="155"/>
        <v>0.59999999999999432</v>
      </c>
      <c r="P744">
        <f t="shared" si="156"/>
        <v>1.710000000000008</v>
      </c>
      <c r="Q744">
        <f t="shared" si="157"/>
        <v>37.379999999999995</v>
      </c>
      <c r="R744">
        <f t="shared" si="158"/>
        <v>37.15</v>
      </c>
      <c r="S744" s="29">
        <f>IFERROR(ABS(1-SMALL(Results!$Y744:$BB744,5)/SMALL(Results!$Y744:$BB744,1)),"")</f>
        <v>2.0581778265642114E-2</v>
      </c>
      <c r="T744" s="29">
        <f>IFERROR(ABS(1-SMALL(Results!$Y744:$BB744,6)/SMALL(Results!$Y744:$BB744,1)),"")</f>
        <v>3.1009879253567574E-2</v>
      </c>
      <c r="U744" s="29">
        <f>IFERROR(ABS(1-SMALL(Results!$Y744:$BB744,7)/SMALL(Results!$Y744:$BB744,1)),"")</f>
        <v>5.7903402854006636E-2</v>
      </c>
      <c r="V744" s="29">
        <f>IFERROR(ABS(1-SMALL(Results!$Y744:$BB744,8)/SMALL(Results!$Y744:$BB744,1)),"")</f>
        <v>7.2722283205269189E-2</v>
      </c>
      <c r="W744" s="29">
        <f>IFERROR(ABS(1-SMALL(Results!$Y744:$BB744,9)/SMALL(Results!$Y744:$BB744,1)),"")</f>
        <v>7.8759604829857333E-2</v>
      </c>
      <c r="X744" s="31">
        <f>IFERROR(ABS(1-SMALL(Results!$Y744:$BB744,10)/SMALL(Results!$Y744:$BB744,1)),"")</f>
        <v>9.1383095499451228E-2</v>
      </c>
      <c r="Y744">
        <v>39.31</v>
      </c>
      <c r="Z744">
        <v>38.549999999999997</v>
      </c>
      <c r="AA744">
        <v>39.090000000000003</v>
      </c>
      <c r="AB744">
        <v>36.49</v>
      </c>
      <c r="AC744">
        <v>37.57</v>
      </c>
      <c r="AD744">
        <v>39.770000000000003</v>
      </c>
      <c r="AE744">
        <v>36.78</v>
      </c>
      <c r="AF744">
        <v>36.44</v>
      </c>
      <c r="AG744">
        <v>37.19</v>
      </c>
      <c r="AH744">
        <v>37.15</v>
      </c>
    </row>
    <row r="745" spans="1:35" hidden="1" x14ac:dyDescent="0.25">
      <c r="A745" s="12" t="s">
        <v>10</v>
      </c>
      <c r="B745" t="s">
        <v>9</v>
      </c>
      <c r="C745" t="s">
        <v>1</v>
      </c>
      <c r="D745" t="s">
        <v>3</v>
      </c>
      <c r="E745">
        <v>256</v>
      </c>
      <c r="F745" t="str">
        <f t="shared" si="159"/>
        <v>V9DockerSPMDO3256</v>
      </c>
      <c r="G745">
        <f t="shared" si="147"/>
        <v>106.46000000000001</v>
      </c>
      <c r="H745">
        <f t="shared" si="150"/>
        <v>22.241780950591771</v>
      </c>
      <c r="I745">
        <f t="shared" si="148"/>
        <v>110.39</v>
      </c>
      <c r="J745">
        <f t="shared" si="151"/>
        <v>109.46000000000001</v>
      </c>
      <c r="K745">
        <f t="shared" si="152"/>
        <v>21.642883245021007</v>
      </c>
      <c r="L745">
        <f t="shared" si="149"/>
        <v>109.12272727272729</v>
      </c>
      <c r="M745">
        <f t="shared" si="153"/>
        <v>108.74000000000001</v>
      </c>
      <c r="N745">
        <f t="shared" si="154"/>
        <v>110.07</v>
      </c>
      <c r="O745">
        <f t="shared" si="155"/>
        <v>0.71999999999999886</v>
      </c>
      <c r="P745">
        <f t="shared" si="156"/>
        <v>0.60999999999998522</v>
      </c>
      <c r="Q745">
        <f t="shared" si="157"/>
        <v>109.46000000000001</v>
      </c>
      <c r="R745">
        <f t="shared" si="158"/>
        <v>108.74000000000001</v>
      </c>
      <c r="S745" s="29">
        <f>IFERROR(ABS(1-SMALL(Results!$Y745:$BB745,5)/SMALL(Results!$Y745:$BB745,1)),"")</f>
        <v>2.4046590268645529E-2</v>
      </c>
      <c r="T745" s="29">
        <f>IFERROR(ABS(1-SMALL(Results!$Y745:$BB745,6)/SMALL(Results!$Y745:$BB745,1)),"")</f>
        <v>3.2312605673492367E-2</v>
      </c>
      <c r="U745" s="29">
        <f>IFERROR(ABS(1-SMALL(Results!$Y745:$BB745,7)/SMALL(Results!$Y745:$BB745,1)),"")</f>
        <v>3.3533721585571996E-2</v>
      </c>
      <c r="V745" s="29">
        <f>IFERROR(ABS(1-SMALL(Results!$Y745:$BB745,8)/SMALL(Results!$Y745:$BB745,1)),"")</f>
        <v>3.3815517565282782E-2</v>
      </c>
      <c r="W745" s="29">
        <f>IFERROR(ABS(1-SMALL(Results!$Y745:$BB745,9)/SMALL(Results!$Y745:$BB745,1)),"")</f>
        <v>3.3909449558519489E-2</v>
      </c>
      <c r="X745" s="31">
        <f>IFERROR(ABS(1-SMALL(Results!$Y745:$BB745,10)/SMALL(Results!$Y745:$BB745,1)),"")</f>
        <v>3.4754837497651625E-2</v>
      </c>
      <c r="Y745">
        <v>110.16</v>
      </c>
      <c r="Z745">
        <v>110.06</v>
      </c>
      <c r="AA745">
        <v>108.74000000000001</v>
      </c>
      <c r="AB745">
        <v>110.39</v>
      </c>
      <c r="AC745">
        <v>110.07</v>
      </c>
      <c r="AD745">
        <v>109.9</v>
      </c>
      <c r="AE745">
        <v>108.12</v>
      </c>
      <c r="AF745">
        <v>107.4</v>
      </c>
      <c r="AG745">
        <v>109.02000000000001</v>
      </c>
      <c r="AH745">
        <v>110.03</v>
      </c>
      <c r="AI745">
        <v>106.46000000000001</v>
      </c>
    </row>
    <row r="746" spans="1:35" hidden="1" x14ac:dyDescent="0.25">
      <c r="A746" s="12" t="s">
        <v>10</v>
      </c>
      <c r="B746" t="s">
        <v>9</v>
      </c>
      <c r="C746" t="s">
        <v>1</v>
      </c>
      <c r="D746" t="s">
        <v>4</v>
      </c>
      <c r="E746">
        <v>1</v>
      </c>
      <c r="F746" t="str">
        <f t="shared" si="159"/>
        <v>V9DockerSPMDO21</v>
      </c>
      <c r="G746">
        <f t="shared" si="147"/>
        <v>2380.1999999999998</v>
      </c>
      <c r="H746">
        <f t="shared" si="150"/>
        <v>1</v>
      </c>
      <c r="I746">
        <f t="shared" si="148"/>
        <v>2381.3000000000002</v>
      </c>
      <c r="J746">
        <f t="shared" si="151"/>
        <v>2380.5249999999996</v>
      </c>
      <c r="K746">
        <f t="shared" si="152"/>
        <v>1</v>
      </c>
      <c r="L746">
        <f t="shared" si="149"/>
        <v>2380.683</v>
      </c>
      <c r="M746">
        <f t="shared" si="153"/>
        <v>2380.36</v>
      </c>
      <c r="N746">
        <f t="shared" si="154"/>
        <v>2381.08</v>
      </c>
      <c r="O746">
        <f t="shared" si="155"/>
        <v>0.16499999999950887</v>
      </c>
      <c r="P746">
        <f t="shared" si="156"/>
        <v>0.55500000000029104</v>
      </c>
      <c r="Q746">
        <f t="shared" si="157"/>
        <v>2380.5249999999996</v>
      </c>
      <c r="R746">
        <f t="shared" si="158"/>
        <v>2380.4299999999998</v>
      </c>
      <c r="S746" s="29">
        <f>IFERROR(ABS(1-SMALL(Results!$Y746:$BB746,5)/SMALL(Results!$Y746:$BB746,1)),"")</f>
        <v>1.050331904881574E-4</v>
      </c>
      <c r="T746" s="29">
        <f>IFERROR(ABS(1-SMALL(Results!$Y746:$BB746,6)/SMALL(Results!$Y746:$BB746,1)),"")</f>
        <v>1.6805310478118507E-4</v>
      </c>
      <c r="U746" s="29">
        <f>IFERROR(ABS(1-SMALL(Results!$Y746:$BB746,7)/SMALL(Results!$Y746:$BB746,1)),"")</f>
        <v>3.0249558860617753E-4</v>
      </c>
      <c r="V746" s="29">
        <f>IFERROR(ABS(1-SMALL(Results!$Y746:$BB746,8)/SMALL(Results!$Y746:$BB746,1)),"")</f>
        <v>3.6971683051856274E-4</v>
      </c>
      <c r="W746" s="29">
        <f>IFERROR(ABS(1-SMALL(Results!$Y746:$BB746,9)/SMALL(Results!$Y746:$BB746,1)),"")</f>
        <v>4.537433829092663E-4</v>
      </c>
      <c r="X746" s="31">
        <f>IFERROR(ABS(1-SMALL(Results!$Y746:$BB746,10)/SMALL(Results!$Y746:$BB746,1)),"")</f>
        <v>4.6214603814820343E-4</v>
      </c>
      <c r="Y746">
        <v>2380.4299999999998</v>
      </c>
      <c r="Z746">
        <v>2380.1999999999998</v>
      </c>
      <c r="AA746">
        <v>2380.21</v>
      </c>
      <c r="AB746">
        <v>2381.08</v>
      </c>
      <c r="AC746">
        <v>2380.92</v>
      </c>
      <c r="AD746">
        <v>2380.36</v>
      </c>
      <c r="AE746">
        <v>2380.6</v>
      </c>
      <c r="AF746">
        <v>2381.3000000000002</v>
      </c>
      <c r="AG746">
        <v>2381.2800000000002</v>
      </c>
      <c r="AH746">
        <v>2380.4499999999998</v>
      </c>
    </row>
    <row r="747" spans="1:35" hidden="1" x14ac:dyDescent="0.25">
      <c r="A747" s="12" t="s">
        <v>10</v>
      </c>
      <c r="B747" t="s">
        <v>9</v>
      </c>
      <c r="C747" t="s">
        <v>1</v>
      </c>
      <c r="D747" t="s">
        <v>4</v>
      </c>
      <c r="E747">
        <v>2</v>
      </c>
      <c r="F747" t="str">
        <f t="shared" si="159"/>
        <v>V9DockerSPMDO22</v>
      </c>
      <c r="G747">
        <f t="shared" si="147"/>
        <v>1215.1500000000001</v>
      </c>
      <c r="H747">
        <f t="shared" si="150"/>
        <v>1.958770522157758</v>
      </c>
      <c r="I747">
        <f t="shared" si="148"/>
        <v>1215.8900000000001</v>
      </c>
      <c r="J747">
        <f t="shared" si="151"/>
        <v>1215.24</v>
      </c>
      <c r="K747">
        <f t="shared" si="152"/>
        <v>1.958892893584806</v>
      </c>
      <c r="L747">
        <f t="shared" si="149"/>
        <v>1215.3229999999999</v>
      </c>
      <c r="M747">
        <f t="shared" si="153"/>
        <v>1215.21</v>
      </c>
      <c r="N747">
        <f t="shared" si="154"/>
        <v>1215.4100000000001</v>
      </c>
      <c r="O747">
        <f t="shared" si="155"/>
        <v>2.9999999999972715E-2</v>
      </c>
      <c r="P747">
        <f t="shared" si="156"/>
        <v>0.17000000000007276</v>
      </c>
      <c r="Q747">
        <f t="shared" si="157"/>
        <v>1215.24</v>
      </c>
      <c r="R747">
        <f t="shared" si="158"/>
        <v>1215.23</v>
      </c>
      <c r="S747" s="29">
        <f>IFERROR(ABS(1-SMALL(Results!$Y747:$BB747,5)/SMALL(Results!$Y747:$BB747,1)),"")</f>
        <v>7.4064930255524075E-5</v>
      </c>
      <c r="T747" s="29">
        <f>IFERROR(ABS(1-SMALL(Results!$Y747:$BB747,6)/SMALL(Results!$Y747:$BB747,1)),"")</f>
        <v>7.4064930255524075E-5</v>
      </c>
      <c r="U747" s="29">
        <f>IFERROR(ABS(1-SMALL(Results!$Y747:$BB747,7)/SMALL(Results!$Y747:$BB747,1)),"")</f>
        <v>8.2294366950508291E-5</v>
      </c>
      <c r="V747" s="29">
        <f>IFERROR(ABS(1-SMALL(Results!$Y747:$BB747,8)/SMALL(Results!$Y747:$BB747,1)),"")</f>
        <v>2.1396535407158801E-4</v>
      </c>
      <c r="W747" s="29">
        <f>IFERROR(ABS(1-SMALL(Results!$Y747:$BB747,9)/SMALL(Results!$Y747:$BB747,1)),"")</f>
        <v>2.3042422746155644E-4</v>
      </c>
      <c r="X747" s="31">
        <f>IFERROR(ABS(1-SMALL(Results!$Y747:$BB747,10)/SMALL(Results!$Y747:$BB747,1)),"")</f>
        <v>6.0897831543438308E-4</v>
      </c>
      <c r="Y747">
        <v>1215.8900000000001</v>
      </c>
      <c r="Z747">
        <v>1215.43</v>
      </c>
      <c r="AA747">
        <v>1215.1500000000001</v>
      </c>
      <c r="AB747">
        <v>1215.24</v>
      </c>
      <c r="AC747">
        <v>1215.18</v>
      </c>
      <c r="AD747">
        <v>1215.25</v>
      </c>
      <c r="AE747">
        <v>1215.24</v>
      </c>
      <c r="AF747">
        <v>1215.21</v>
      </c>
      <c r="AG747">
        <v>1215.23</v>
      </c>
      <c r="AH747">
        <v>1215.4100000000001</v>
      </c>
    </row>
    <row r="748" spans="1:35" hidden="1" x14ac:dyDescent="0.25">
      <c r="A748" s="12" t="s">
        <v>10</v>
      </c>
      <c r="B748" t="s">
        <v>9</v>
      </c>
      <c r="C748" t="s">
        <v>1</v>
      </c>
      <c r="D748" t="s">
        <v>4</v>
      </c>
      <c r="E748">
        <v>4</v>
      </c>
      <c r="F748" t="str">
        <f t="shared" si="159"/>
        <v>V9DockerSPMDO24</v>
      </c>
      <c r="G748">
        <f t="shared" si="147"/>
        <v>621.5</v>
      </c>
      <c r="H748">
        <f t="shared" si="150"/>
        <v>3.8297666934835073</v>
      </c>
      <c r="I748">
        <f t="shared" si="148"/>
        <v>621.78</v>
      </c>
      <c r="J748">
        <f t="shared" si="151"/>
        <v>621.55999999999995</v>
      </c>
      <c r="K748">
        <f t="shared" si="152"/>
        <v>3.8299198790140934</v>
      </c>
      <c r="L748">
        <f t="shared" si="149"/>
        <v>621.58900000000006</v>
      </c>
      <c r="M748">
        <f t="shared" si="153"/>
        <v>621.53</v>
      </c>
      <c r="N748">
        <f t="shared" si="154"/>
        <v>621.6</v>
      </c>
      <c r="O748">
        <f t="shared" si="155"/>
        <v>2.9999999999972715E-2</v>
      </c>
      <c r="P748">
        <f t="shared" si="156"/>
        <v>4.0000000000077307E-2</v>
      </c>
      <c r="Q748">
        <f t="shared" si="157"/>
        <v>621.55999999999995</v>
      </c>
      <c r="R748">
        <f t="shared" si="158"/>
        <v>621.54</v>
      </c>
      <c r="S748" s="29">
        <f>IFERROR(ABS(1-SMALL(Results!$Y748:$BB748,5)/SMALL(Results!$Y748:$BB748,1)),"")</f>
        <v>9.6540627513963528E-5</v>
      </c>
      <c r="T748" s="29">
        <f>IFERROR(ABS(1-SMALL(Results!$Y748:$BB748,6)/SMALL(Results!$Y748:$BB748,1)),"")</f>
        <v>9.6540627513963528E-5</v>
      </c>
      <c r="U748" s="29">
        <f>IFERROR(ABS(1-SMALL(Results!$Y748:$BB748,7)/SMALL(Results!$Y748:$BB748,1)),"")</f>
        <v>1.4481094127116734E-4</v>
      </c>
      <c r="V748" s="29">
        <f>IFERROR(ABS(1-SMALL(Results!$Y748:$BB748,8)/SMALL(Results!$Y748:$BB748,1)),"")</f>
        <v>1.6090104585675391E-4</v>
      </c>
      <c r="W748" s="29">
        <f>IFERROR(ABS(1-SMALL(Results!$Y748:$BB748,9)/SMALL(Results!$Y748:$BB748,1)),"")</f>
        <v>3.3789219629931644E-4</v>
      </c>
      <c r="X748" s="31">
        <f>IFERROR(ABS(1-SMALL(Results!$Y748:$BB748,10)/SMALL(Results!$Y748:$BB748,1)),"")</f>
        <v>4.5052292839908858E-4</v>
      </c>
      <c r="Y748">
        <v>621.55999999999995</v>
      </c>
      <c r="Z748">
        <v>621.54</v>
      </c>
      <c r="AA748">
        <v>621.78</v>
      </c>
      <c r="AB748">
        <v>621.52</v>
      </c>
      <c r="AC748">
        <v>621.53</v>
      </c>
      <c r="AD748">
        <v>621.59</v>
      </c>
      <c r="AE748">
        <v>621.55999999999995</v>
      </c>
      <c r="AF748">
        <v>621.5</v>
      </c>
      <c r="AG748">
        <v>621.71</v>
      </c>
      <c r="AH748">
        <v>621.6</v>
      </c>
    </row>
    <row r="749" spans="1:35" hidden="1" x14ac:dyDescent="0.25">
      <c r="A749" s="12" t="s">
        <v>10</v>
      </c>
      <c r="B749" t="s">
        <v>9</v>
      </c>
      <c r="C749" t="s">
        <v>1</v>
      </c>
      <c r="D749" t="s">
        <v>4</v>
      </c>
      <c r="E749">
        <v>8</v>
      </c>
      <c r="F749" t="str">
        <f t="shared" si="159"/>
        <v>V9DockerSPMDO28</v>
      </c>
      <c r="G749">
        <f t="shared" si="147"/>
        <v>318.12</v>
      </c>
      <c r="H749">
        <f t="shared" si="150"/>
        <v>7.4820822331195771</v>
      </c>
      <c r="I749">
        <f t="shared" si="148"/>
        <v>320.67</v>
      </c>
      <c r="J749">
        <f t="shared" si="151"/>
        <v>318.21500000000003</v>
      </c>
      <c r="K749">
        <f t="shared" si="152"/>
        <v>7.4808698521439885</v>
      </c>
      <c r="L749">
        <f t="shared" si="149"/>
        <v>318.61500000000007</v>
      </c>
      <c r="M749">
        <f t="shared" si="153"/>
        <v>318.13</v>
      </c>
      <c r="N749">
        <f t="shared" si="154"/>
        <v>318.8</v>
      </c>
      <c r="O749">
        <f t="shared" si="155"/>
        <v>8.500000000003638E-2</v>
      </c>
      <c r="P749">
        <f t="shared" si="156"/>
        <v>0.58499999999997954</v>
      </c>
      <c r="Q749">
        <f t="shared" si="157"/>
        <v>318.21500000000003</v>
      </c>
      <c r="R749">
        <f t="shared" si="158"/>
        <v>318.14999999999998</v>
      </c>
      <c r="S749" s="29">
        <f>IFERROR(ABS(1-SMALL(Results!$Y749:$BB749,5)/SMALL(Results!$Y749:$BB749,1)),"")</f>
        <v>2.8291210863806704E-4</v>
      </c>
      <c r="T749" s="29">
        <f>IFERROR(ABS(1-SMALL(Results!$Y749:$BB749,6)/SMALL(Results!$Y749:$BB749,1)),"")</f>
        <v>3.1434678737585209E-4</v>
      </c>
      <c r="U749" s="29">
        <f>IFERROR(ABS(1-SMALL(Results!$Y749:$BB749,7)/SMALL(Results!$Y749:$BB749,1)),"")</f>
        <v>8.8017100465220821E-4</v>
      </c>
      <c r="V749" s="29">
        <f>IFERROR(ABS(1-SMALL(Results!$Y749:$BB749,8)/SMALL(Results!$Y749:$BB749,1)),"")</f>
        <v>2.1375581541556166E-3</v>
      </c>
      <c r="W749" s="29">
        <f>IFERROR(ABS(1-SMALL(Results!$Y749:$BB749,9)/SMALL(Results!$Y749:$BB749,1)),"")</f>
        <v>3.772161448510003E-3</v>
      </c>
      <c r="X749" s="31">
        <f>IFERROR(ABS(1-SMALL(Results!$Y749:$BB749,10)/SMALL(Results!$Y749:$BB749,1)),"")</f>
        <v>8.0158430780836731E-3</v>
      </c>
      <c r="Y749">
        <v>318.8</v>
      </c>
      <c r="Z749">
        <v>318.12</v>
      </c>
      <c r="AA749">
        <v>319.32</v>
      </c>
      <c r="AB749">
        <v>318.13</v>
      </c>
      <c r="AC749">
        <v>318.20999999999998</v>
      </c>
      <c r="AD749">
        <v>318.39999999999998</v>
      </c>
      <c r="AE749">
        <v>318.13</v>
      </c>
      <c r="AF749">
        <v>320.67</v>
      </c>
      <c r="AG749">
        <v>318.14999999999998</v>
      </c>
      <c r="AH749">
        <v>318.22000000000003</v>
      </c>
    </row>
    <row r="750" spans="1:35" hidden="1" x14ac:dyDescent="0.25">
      <c r="A750" s="12" t="s">
        <v>10</v>
      </c>
      <c r="B750" t="s">
        <v>9</v>
      </c>
      <c r="C750" t="s">
        <v>1</v>
      </c>
      <c r="D750" t="s">
        <v>4</v>
      </c>
      <c r="E750">
        <v>12</v>
      </c>
      <c r="F750" t="str">
        <f t="shared" si="159"/>
        <v>V9DockerSPMDO212</v>
      </c>
      <c r="G750">
        <f t="shared" si="147"/>
        <v>218.81</v>
      </c>
      <c r="H750">
        <f t="shared" si="150"/>
        <v>10.877930624742927</v>
      </c>
      <c r="I750">
        <f t="shared" si="148"/>
        <v>219.68</v>
      </c>
      <c r="J750">
        <f t="shared" si="151"/>
        <v>219.285</v>
      </c>
      <c r="K750">
        <f t="shared" si="152"/>
        <v>10.855849693321476</v>
      </c>
      <c r="L750">
        <f t="shared" si="149"/>
        <v>219.26500000000001</v>
      </c>
      <c r="M750">
        <f t="shared" si="153"/>
        <v>219.03</v>
      </c>
      <c r="N750">
        <f t="shared" si="154"/>
        <v>219.52</v>
      </c>
      <c r="O750">
        <f t="shared" si="155"/>
        <v>0.25499999999999545</v>
      </c>
      <c r="P750">
        <f t="shared" si="156"/>
        <v>0.23500000000001364</v>
      </c>
      <c r="Q750">
        <f t="shared" si="157"/>
        <v>219.285</v>
      </c>
      <c r="R750">
        <f t="shared" si="158"/>
        <v>219.07</v>
      </c>
      <c r="S750" s="29">
        <f>IFERROR(ABS(1-SMALL(Results!$Y750:$BB750,5)/SMALL(Results!$Y750:$BB750,1)),"")</f>
        <v>1.6909647639504755E-3</v>
      </c>
      <c r="T750" s="29">
        <f>IFERROR(ABS(1-SMALL(Results!$Y750:$BB750,6)/SMALL(Results!$Y750:$BB750,1)),"")</f>
        <v>2.6507015218681929E-3</v>
      </c>
      <c r="U750" s="29">
        <f>IFERROR(ABS(1-SMALL(Results!$Y750:$BB750,7)/SMALL(Results!$Y750:$BB750,1)),"")</f>
        <v>3.0620172752615638E-3</v>
      </c>
      <c r="V750" s="29">
        <f>IFERROR(ABS(1-SMALL(Results!$Y750:$BB750,8)/SMALL(Results!$Y750:$BB750,1)),"")</f>
        <v>3.2448242767697533E-3</v>
      </c>
      <c r="W750" s="29">
        <f>IFERROR(ABS(1-SMALL(Results!$Y750:$BB750,9)/SMALL(Results!$Y750:$BB750,1)),"")</f>
        <v>3.336227777523737E-3</v>
      </c>
      <c r="X750" s="31">
        <f>IFERROR(ABS(1-SMALL(Results!$Y750:$BB750,10)/SMALL(Results!$Y750:$BB750,1)),"")</f>
        <v>3.9760522828025113E-3</v>
      </c>
      <c r="Y750">
        <v>219.07</v>
      </c>
      <c r="Z750">
        <v>219.54</v>
      </c>
      <c r="AA750">
        <v>219.68</v>
      </c>
      <c r="AB750">
        <v>219.03</v>
      </c>
      <c r="AC750">
        <v>219.52</v>
      </c>
      <c r="AD750">
        <v>218.81</v>
      </c>
      <c r="AE750">
        <v>219.39</v>
      </c>
      <c r="AF750">
        <v>219.18</v>
      </c>
      <c r="AG750">
        <v>218.95</v>
      </c>
      <c r="AH750">
        <v>219.48</v>
      </c>
    </row>
    <row r="751" spans="1:35" hidden="1" x14ac:dyDescent="0.25">
      <c r="A751" s="12" t="s">
        <v>10</v>
      </c>
      <c r="B751" t="s">
        <v>9</v>
      </c>
      <c r="C751" t="s">
        <v>1</v>
      </c>
      <c r="D751" t="s">
        <v>4</v>
      </c>
      <c r="E751">
        <v>16</v>
      </c>
      <c r="F751" t="str">
        <f t="shared" si="159"/>
        <v>V9DockerSPMDO216</v>
      </c>
      <c r="G751">
        <f t="shared" si="147"/>
        <v>168.34</v>
      </c>
      <c r="H751">
        <f t="shared" si="150"/>
        <v>14.139242010217416</v>
      </c>
      <c r="I751">
        <f t="shared" si="148"/>
        <v>169.93</v>
      </c>
      <c r="J751">
        <f t="shared" si="151"/>
        <v>168.875</v>
      </c>
      <c r="K751">
        <f t="shared" si="152"/>
        <v>14.096373056994816</v>
      </c>
      <c r="L751">
        <f t="shared" si="149"/>
        <v>168.97499999999997</v>
      </c>
      <c r="M751">
        <f t="shared" si="153"/>
        <v>168.76</v>
      </c>
      <c r="N751">
        <f t="shared" si="154"/>
        <v>169.01</v>
      </c>
      <c r="O751">
        <f t="shared" si="155"/>
        <v>0.11500000000000909</v>
      </c>
      <c r="P751">
        <f t="shared" si="156"/>
        <v>0.13499999999999091</v>
      </c>
      <c r="Q751">
        <f t="shared" si="157"/>
        <v>168.875</v>
      </c>
      <c r="R751">
        <f t="shared" si="158"/>
        <v>168.8</v>
      </c>
      <c r="S751" s="29">
        <f>IFERROR(ABS(1-SMALL(Results!$Y751:$BB751,5)/SMALL(Results!$Y751:$BB751,1)),"")</f>
        <v>3.0295829868123292E-3</v>
      </c>
      <c r="T751" s="29">
        <f>IFERROR(ABS(1-SMALL(Results!$Y751:$BB751,6)/SMALL(Results!$Y751:$BB751,1)),"")</f>
        <v>3.3266009266958996E-3</v>
      </c>
      <c r="U751" s="29">
        <f>IFERROR(ABS(1-SMALL(Results!$Y751:$BB751,7)/SMALL(Results!$Y751:$BB751,1)),"")</f>
        <v>3.5048116906262194E-3</v>
      </c>
      <c r="V751" s="29">
        <f>IFERROR(ABS(1-SMALL(Results!$Y751:$BB751,8)/SMALL(Results!$Y751:$BB751,1)),"")</f>
        <v>3.9800403944396656E-3</v>
      </c>
      <c r="W751" s="29">
        <f>IFERROR(ABS(1-SMALL(Results!$Y751:$BB751,9)/SMALL(Results!$Y751:$BB751,1)),"")</f>
        <v>6.9502197932753695E-3</v>
      </c>
      <c r="X751" s="31">
        <f>IFERROR(ABS(1-SMALL(Results!$Y751:$BB751,10)/SMALL(Results!$Y751:$BB751,1)),"")</f>
        <v>9.4451704882974052E-3</v>
      </c>
      <c r="Y751">
        <v>168.76</v>
      </c>
      <c r="Z751">
        <v>168.9</v>
      </c>
      <c r="AA751">
        <v>169.93</v>
      </c>
      <c r="AB751">
        <v>169.01</v>
      </c>
      <c r="AC751">
        <v>168.8</v>
      </c>
      <c r="AD751">
        <v>168.93</v>
      </c>
      <c r="AE751">
        <v>168.34</v>
      </c>
      <c r="AF751">
        <v>168.85</v>
      </c>
      <c r="AG751">
        <v>168.72</v>
      </c>
      <c r="AH751">
        <v>169.51</v>
      </c>
    </row>
    <row r="752" spans="1:35" hidden="1" x14ac:dyDescent="0.25">
      <c r="A752" s="12" t="s">
        <v>10</v>
      </c>
      <c r="B752" t="s">
        <v>9</v>
      </c>
      <c r="C752" t="s">
        <v>1</v>
      </c>
      <c r="D752" t="s">
        <v>4</v>
      </c>
      <c r="E752">
        <v>20</v>
      </c>
      <c r="F752" t="str">
        <f t="shared" si="159"/>
        <v>V9DockerSPMDO220</v>
      </c>
      <c r="G752">
        <f t="shared" si="147"/>
        <v>137.79</v>
      </c>
      <c r="H752">
        <f t="shared" si="150"/>
        <v>17.274112780317875</v>
      </c>
      <c r="I752">
        <f t="shared" si="148"/>
        <v>138.44</v>
      </c>
      <c r="J752">
        <f t="shared" si="151"/>
        <v>137.86500000000001</v>
      </c>
      <c r="K752">
        <f t="shared" si="152"/>
        <v>17.267072861132263</v>
      </c>
      <c r="L752">
        <f t="shared" si="149"/>
        <v>137.964</v>
      </c>
      <c r="M752">
        <f t="shared" si="153"/>
        <v>137.82999999999998</v>
      </c>
      <c r="N752">
        <f t="shared" si="154"/>
        <v>137.93</v>
      </c>
      <c r="O752">
        <f t="shared" si="155"/>
        <v>3.5000000000025011E-2</v>
      </c>
      <c r="P752">
        <f t="shared" si="156"/>
        <v>6.4999999999997726E-2</v>
      </c>
      <c r="Q752">
        <f t="shared" si="157"/>
        <v>137.86500000000001</v>
      </c>
      <c r="R752">
        <f t="shared" si="158"/>
        <v>137.84</v>
      </c>
      <c r="S752" s="29">
        <f>IFERROR(ABS(1-SMALL(Results!$Y752:$BB752,5)/SMALL(Results!$Y752:$BB752,1)),"")</f>
        <v>5.0801944988765335E-4</v>
      </c>
      <c r="T752" s="29">
        <f>IFERROR(ABS(1-SMALL(Results!$Y752:$BB752,6)/SMALL(Results!$Y752:$BB752,1)),"")</f>
        <v>5.8059365701446097E-4</v>
      </c>
      <c r="U752" s="29">
        <f>IFERROR(ABS(1-SMALL(Results!$Y752:$BB752,7)/SMALL(Results!$Y752:$BB752,1)),"")</f>
        <v>7.2574207126785417E-4</v>
      </c>
      <c r="V752" s="29">
        <f>IFERROR(ABS(1-SMALL(Results!$Y752:$BB752,8)/SMALL(Results!$Y752:$BB752,1)),"")</f>
        <v>1.0160388997750847E-3</v>
      </c>
      <c r="W752" s="29">
        <f>IFERROR(ABS(1-SMALL(Results!$Y752:$BB752,9)/SMALL(Results!$Y752:$BB752,1)),"")</f>
        <v>4.1367298062269242E-3</v>
      </c>
      <c r="X752" s="31">
        <f>IFERROR(ABS(1-SMALL(Results!$Y752:$BB752,10)/SMALL(Results!$Y752:$BB752,1)),"")</f>
        <v>4.7173234632411631E-3</v>
      </c>
      <c r="Y752">
        <v>138.36000000000001</v>
      </c>
      <c r="Z752">
        <v>137.87</v>
      </c>
      <c r="AA752">
        <v>137.88999999999999</v>
      </c>
      <c r="AB752">
        <v>137.86000000000001</v>
      </c>
      <c r="AC752">
        <v>137.79</v>
      </c>
      <c r="AD752">
        <v>138.44</v>
      </c>
      <c r="AE752">
        <v>137.93</v>
      </c>
      <c r="AF752">
        <v>137.82999999999998</v>
      </c>
      <c r="AG752">
        <v>137.84</v>
      </c>
      <c r="AH752">
        <v>137.82999999999998</v>
      </c>
    </row>
    <row r="753" spans="1:54" hidden="1" x14ac:dyDescent="0.25">
      <c r="A753" s="12" t="s">
        <v>10</v>
      </c>
      <c r="B753" t="s">
        <v>9</v>
      </c>
      <c r="C753" t="s">
        <v>1</v>
      </c>
      <c r="D753" t="s">
        <v>4</v>
      </c>
      <c r="E753">
        <v>24</v>
      </c>
      <c r="F753" t="str">
        <f t="shared" si="159"/>
        <v>V9DockerSPMDO224</v>
      </c>
      <c r="G753">
        <f t="shared" si="147"/>
        <v>115.49000000000001</v>
      </c>
      <c r="H753">
        <f t="shared" si="150"/>
        <v>20.609576586717463</v>
      </c>
      <c r="I753">
        <f t="shared" si="148"/>
        <v>117.11</v>
      </c>
      <c r="J753">
        <f t="shared" si="151"/>
        <v>115.84</v>
      </c>
      <c r="K753">
        <f t="shared" si="152"/>
        <v>20.550112223756901</v>
      </c>
      <c r="L753">
        <f t="shared" si="149"/>
        <v>115.97499999999999</v>
      </c>
      <c r="M753">
        <f t="shared" si="153"/>
        <v>115.57</v>
      </c>
      <c r="N753">
        <f t="shared" si="154"/>
        <v>116.14</v>
      </c>
      <c r="O753">
        <f t="shared" si="155"/>
        <v>0.27000000000001023</v>
      </c>
      <c r="P753">
        <f t="shared" si="156"/>
        <v>0.29999999999999716</v>
      </c>
      <c r="Q753">
        <f t="shared" si="157"/>
        <v>115.84</v>
      </c>
      <c r="R753">
        <f t="shared" si="158"/>
        <v>115.66</v>
      </c>
      <c r="S753" s="29">
        <f>IFERROR(ABS(1-SMALL(Results!$Y753:$BB753,5)/SMALL(Results!$Y753:$BB753,1)),"")</f>
        <v>2.9439778335784705E-3</v>
      </c>
      <c r="T753" s="29">
        <f>IFERROR(ABS(1-SMALL(Results!$Y753:$BB753,6)/SMALL(Results!$Y753:$BB753,1)),"")</f>
        <v>3.1171530002596093E-3</v>
      </c>
      <c r="U753" s="29">
        <f>IFERROR(ABS(1-SMALL(Results!$Y753:$BB753,7)/SMALL(Results!$Y753:$BB753,1)),"")</f>
        <v>3.5500909169625672E-3</v>
      </c>
      <c r="V753" s="29">
        <f>IFERROR(ABS(1-SMALL(Results!$Y753:$BB753,8)/SMALL(Results!$Y753:$BB753,1)),"")</f>
        <v>5.628192917135566E-3</v>
      </c>
      <c r="W753" s="29">
        <f>IFERROR(ABS(1-SMALL(Results!$Y753:$BB753,9)/SMALL(Results!$Y753:$BB753,1)),"")</f>
        <v>1.0303922417525202E-2</v>
      </c>
      <c r="X753" s="31">
        <f>IFERROR(ABS(1-SMALL(Results!$Y753:$BB753,10)/SMALL(Results!$Y753:$BB753,1)),"")</f>
        <v>1.4027188501168908E-2</v>
      </c>
      <c r="Y753">
        <v>115.49000000000001</v>
      </c>
      <c r="Z753">
        <v>116.68</v>
      </c>
      <c r="AA753">
        <v>115.66</v>
      </c>
      <c r="AB753">
        <v>115.83</v>
      </c>
      <c r="AC753">
        <v>117.11</v>
      </c>
      <c r="AD753">
        <v>115.57</v>
      </c>
      <c r="AE753">
        <v>115.9</v>
      </c>
      <c r="AF753">
        <v>115.85</v>
      </c>
      <c r="AG753">
        <v>116.14</v>
      </c>
      <c r="AH753">
        <v>115.52000000000001</v>
      </c>
    </row>
    <row r="754" spans="1:54" hidden="1" x14ac:dyDescent="0.25">
      <c r="A754" s="12" t="s">
        <v>10</v>
      </c>
      <c r="B754" t="s">
        <v>9</v>
      </c>
      <c r="C754" t="s">
        <v>1</v>
      </c>
      <c r="D754" t="s">
        <v>4</v>
      </c>
      <c r="E754">
        <v>28</v>
      </c>
      <c r="F754" t="str">
        <f t="shared" si="159"/>
        <v>V9DockerSPMDO228</v>
      </c>
      <c r="G754">
        <f t="shared" si="147"/>
        <v>101.61</v>
      </c>
      <c r="H754">
        <f t="shared" si="150"/>
        <v>23.424859757897842</v>
      </c>
      <c r="I754">
        <f t="shared" si="148"/>
        <v>103.00999999999999</v>
      </c>
      <c r="J754">
        <f t="shared" si="151"/>
        <v>102.01</v>
      </c>
      <c r="K754">
        <f t="shared" si="152"/>
        <v>23.3361925301441</v>
      </c>
      <c r="L754">
        <f t="shared" si="149"/>
        <v>102.146</v>
      </c>
      <c r="M754">
        <f t="shared" si="153"/>
        <v>101.82</v>
      </c>
      <c r="N754">
        <f t="shared" si="154"/>
        <v>102.43</v>
      </c>
      <c r="O754">
        <f t="shared" si="155"/>
        <v>0.19000000000001194</v>
      </c>
      <c r="P754">
        <f t="shared" si="156"/>
        <v>0.42000000000000171</v>
      </c>
      <c r="Q754">
        <f t="shared" si="157"/>
        <v>102.01</v>
      </c>
      <c r="R754">
        <f t="shared" si="158"/>
        <v>101.88</v>
      </c>
      <c r="S754" s="29">
        <f>IFERROR(ABS(1-SMALL(Results!$Y754:$BB754,5)/SMALL(Results!$Y754:$BB754,1)),"")</f>
        <v>3.1492963291015474E-3</v>
      </c>
      <c r="T754" s="29">
        <f>IFERROR(ABS(1-SMALL(Results!$Y754:$BB754,6)/SMALL(Results!$Y754:$BB754,1)),"")</f>
        <v>4.7239444936522101E-3</v>
      </c>
      <c r="U754" s="29">
        <f>IFERROR(ABS(1-SMALL(Results!$Y754:$BB754,7)/SMALL(Results!$Y754:$BB754,1)),"")</f>
        <v>5.6096840862120967E-3</v>
      </c>
      <c r="V754" s="29">
        <f>IFERROR(ABS(1-SMALL(Results!$Y754:$BB754,8)/SMALL(Results!$Y754:$BB754,1)),"")</f>
        <v>8.0700718433226459E-3</v>
      </c>
      <c r="W754" s="29">
        <f>IFERROR(ABS(1-SMALL(Results!$Y754:$BB754,9)/SMALL(Results!$Y754:$BB754,1)),"")</f>
        <v>1.092412164157075E-2</v>
      </c>
      <c r="X754" s="31">
        <f>IFERROR(ABS(1-SMALL(Results!$Y754:$BB754,10)/SMALL(Results!$Y754:$BB754,1)),"")</f>
        <v>1.3778171439818854E-2</v>
      </c>
      <c r="Y754">
        <v>102.43</v>
      </c>
      <c r="Z754">
        <v>103.00999999999999</v>
      </c>
      <c r="AA754">
        <v>101.82</v>
      </c>
      <c r="AB754">
        <v>102.09</v>
      </c>
      <c r="AC754">
        <v>101.93</v>
      </c>
      <c r="AD754">
        <v>102.18</v>
      </c>
      <c r="AE754">
        <v>101.78999999999999</v>
      </c>
      <c r="AF754">
        <v>101.61</v>
      </c>
      <c r="AG754">
        <v>102.72</v>
      </c>
      <c r="AH754">
        <v>101.88</v>
      </c>
    </row>
    <row r="755" spans="1:54" hidden="1" x14ac:dyDescent="0.25">
      <c r="A755" s="12" t="s">
        <v>10</v>
      </c>
      <c r="B755" t="s">
        <v>9</v>
      </c>
      <c r="C755" t="s">
        <v>1</v>
      </c>
      <c r="D755" t="s">
        <v>4</v>
      </c>
      <c r="E755">
        <v>32</v>
      </c>
      <c r="F755" t="str">
        <f t="shared" si="159"/>
        <v>V9DockerSPMDO232</v>
      </c>
      <c r="G755">
        <f t="shared" si="147"/>
        <v>86.45</v>
      </c>
      <c r="H755">
        <f t="shared" si="150"/>
        <v>27.532677848467319</v>
      </c>
      <c r="I755">
        <f t="shared" si="148"/>
        <v>86.82</v>
      </c>
      <c r="J755">
        <f t="shared" si="151"/>
        <v>86.555000000000007</v>
      </c>
      <c r="K755">
        <f t="shared" si="152"/>
        <v>27.503032753740388</v>
      </c>
      <c r="L755">
        <f t="shared" si="149"/>
        <v>86.575999999999993</v>
      </c>
      <c r="M755">
        <f t="shared" si="153"/>
        <v>86.48</v>
      </c>
      <c r="N755">
        <f t="shared" si="154"/>
        <v>86.64</v>
      </c>
      <c r="O755">
        <f t="shared" si="155"/>
        <v>7.5000000000002842E-2</v>
      </c>
      <c r="P755">
        <f t="shared" si="156"/>
        <v>8.4999999999993747E-2</v>
      </c>
      <c r="Q755">
        <f t="shared" si="157"/>
        <v>86.555000000000007</v>
      </c>
      <c r="R755">
        <f t="shared" si="158"/>
        <v>86.53</v>
      </c>
      <c r="S755" s="29">
        <f>IFERROR(ABS(1-SMALL(Results!$Y755:$BB755,5)/SMALL(Results!$Y755:$BB755,1)),"")</f>
        <v>1.1567379988433046E-3</v>
      </c>
      <c r="T755" s="29">
        <f>IFERROR(ABS(1-SMALL(Results!$Y755:$BB755,6)/SMALL(Results!$Y755:$BB755,1)),"")</f>
        <v>1.2724117987275019E-3</v>
      </c>
      <c r="U755" s="29">
        <f>IFERROR(ABS(1-SMALL(Results!$Y755:$BB755,7)/SMALL(Results!$Y755:$BB755,1)),"")</f>
        <v>1.6194331983805377E-3</v>
      </c>
      <c r="V755" s="29">
        <f>IFERROR(ABS(1-SMALL(Results!$Y755:$BB755,8)/SMALL(Results!$Y755:$BB755,1)),"")</f>
        <v>2.19780219780219E-3</v>
      </c>
      <c r="W755" s="29">
        <f>IFERROR(ABS(1-SMALL(Results!$Y755:$BB755,9)/SMALL(Results!$Y755:$BB755,1)),"")</f>
        <v>2.6604973973396451E-3</v>
      </c>
      <c r="X755" s="31">
        <f>IFERROR(ABS(1-SMALL(Results!$Y755:$BB755,10)/SMALL(Results!$Y755:$BB755,1)),"")</f>
        <v>4.2799305957199607E-3</v>
      </c>
      <c r="Y755">
        <v>86.68</v>
      </c>
      <c r="Z755">
        <v>86.45</v>
      </c>
      <c r="AA755">
        <v>86.460000000000008</v>
      </c>
      <c r="AB755">
        <v>86.53</v>
      </c>
      <c r="AC755">
        <v>86.82</v>
      </c>
      <c r="AD755">
        <v>86.55</v>
      </c>
      <c r="AE755">
        <v>86.56</v>
      </c>
      <c r="AF755">
        <v>86.64</v>
      </c>
      <c r="AG755">
        <v>86.48</v>
      </c>
      <c r="AH755">
        <v>86.59</v>
      </c>
    </row>
    <row r="756" spans="1:54" hidden="1" x14ac:dyDescent="0.25">
      <c r="A756" s="12" t="s">
        <v>10</v>
      </c>
      <c r="B756" t="s">
        <v>9</v>
      </c>
      <c r="C756" t="s">
        <v>1</v>
      </c>
      <c r="D756" t="s">
        <v>4</v>
      </c>
      <c r="E756">
        <v>36</v>
      </c>
      <c r="F756" t="str">
        <f t="shared" si="159"/>
        <v>V9DockerSPMDO236</v>
      </c>
      <c r="G756">
        <f t="shared" si="147"/>
        <v>80.59</v>
      </c>
      <c r="H756">
        <f t="shared" si="150"/>
        <v>29.53468172229805</v>
      </c>
      <c r="I756">
        <f t="shared" si="148"/>
        <v>81.69</v>
      </c>
      <c r="J756">
        <f t="shared" si="151"/>
        <v>80.88</v>
      </c>
      <c r="K756">
        <f t="shared" si="152"/>
        <v>29.432801681503459</v>
      </c>
      <c r="L756">
        <f t="shared" si="149"/>
        <v>81.001000000000005</v>
      </c>
      <c r="M756">
        <f t="shared" si="153"/>
        <v>80.819999999999993</v>
      </c>
      <c r="N756">
        <f t="shared" si="154"/>
        <v>81.289999999999992</v>
      </c>
      <c r="O756">
        <f t="shared" si="155"/>
        <v>6.0000000000002274E-2</v>
      </c>
      <c r="P756">
        <f t="shared" si="156"/>
        <v>0.40999999999999659</v>
      </c>
      <c r="Q756">
        <f t="shared" si="157"/>
        <v>80.88</v>
      </c>
      <c r="R756">
        <f t="shared" si="158"/>
        <v>80.86</v>
      </c>
      <c r="S756" s="29">
        <f>IFERROR(ABS(1-SMALL(Results!$Y756:$BB756,5)/SMALL(Results!$Y756:$BB756,1)),"")</f>
        <v>3.5984613475616989E-3</v>
      </c>
      <c r="T756" s="29">
        <f>IFERROR(ABS(1-SMALL(Results!$Y756:$BB756,6)/SMALL(Results!$Y756:$BB756,1)),"")</f>
        <v>3.5984613475616989E-3</v>
      </c>
      <c r="U756" s="29">
        <f>IFERROR(ABS(1-SMALL(Results!$Y756:$BB756,7)/SMALL(Results!$Y756:$BB756,1)),"")</f>
        <v>5.8319890805311747E-3</v>
      </c>
      <c r="V756" s="29">
        <f>IFERROR(ABS(1-SMALL(Results!$Y756:$BB756,8)/SMALL(Results!$Y756:$BB756,1)),"")</f>
        <v>8.685941183769641E-3</v>
      </c>
      <c r="W756" s="29">
        <f>IFERROR(ABS(1-SMALL(Results!$Y756:$BB756,9)/SMALL(Results!$Y756:$BB756,1)),"")</f>
        <v>9.4304504280926515E-3</v>
      </c>
      <c r="X756" s="31">
        <f>IFERROR(ABS(1-SMALL(Results!$Y756:$BB756,10)/SMALL(Results!$Y756:$BB756,1)),"")</f>
        <v>1.3649336145923785E-2</v>
      </c>
      <c r="Y756">
        <v>80.59</v>
      </c>
      <c r="Z756">
        <v>80.88</v>
      </c>
      <c r="AA756">
        <v>80.86</v>
      </c>
      <c r="AB756">
        <v>81.06</v>
      </c>
      <c r="AC756">
        <v>80.88</v>
      </c>
      <c r="AD756">
        <v>81.349999999999994</v>
      </c>
      <c r="AE756">
        <v>81.289999999999992</v>
      </c>
      <c r="AF756">
        <v>80.819999999999993</v>
      </c>
      <c r="AG756">
        <v>80.59</v>
      </c>
      <c r="AH756">
        <v>81.69</v>
      </c>
    </row>
    <row r="757" spans="1:54" hidden="1" x14ac:dyDescent="0.25">
      <c r="A757" s="12" t="s">
        <v>10</v>
      </c>
      <c r="B757" t="s">
        <v>9</v>
      </c>
      <c r="C757" t="s">
        <v>1</v>
      </c>
      <c r="D757" t="s">
        <v>4</v>
      </c>
      <c r="E757">
        <v>40</v>
      </c>
      <c r="F757" t="str">
        <f t="shared" si="159"/>
        <v>V9DockerSPMDO240</v>
      </c>
      <c r="G757">
        <f t="shared" si="147"/>
        <v>70.8</v>
      </c>
      <c r="H757">
        <f t="shared" si="150"/>
        <v>33.618644067796609</v>
      </c>
      <c r="I757">
        <f t="shared" si="148"/>
        <v>71.02</v>
      </c>
      <c r="J757">
        <f t="shared" si="151"/>
        <v>70.849999999999994</v>
      </c>
      <c r="K757">
        <f t="shared" si="152"/>
        <v>33.599505998588562</v>
      </c>
      <c r="L757">
        <f t="shared" si="149"/>
        <v>70.873999999999995</v>
      </c>
      <c r="M757">
        <f t="shared" si="153"/>
        <v>70.81</v>
      </c>
      <c r="N757">
        <f t="shared" si="154"/>
        <v>70.95</v>
      </c>
      <c r="O757">
        <f t="shared" si="155"/>
        <v>3.9999999999992042E-2</v>
      </c>
      <c r="P757">
        <f t="shared" si="156"/>
        <v>0.10000000000000853</v>
      </c>
      <c r="Q757">
        <f t="shared" si="157"/>
        <v>70.849999999999994</v>
      </c>
      <c r="R757">
        <f t="shared" si="158"/>
        <v>70.819999999999993</v>
      </c>
      <c r="S757" s="29">
        <f>IFERROR(ABS(1-SMALL(Results!$Y757:$BB757,5)/SMALL(Results!$Y757:$BB757,1)),"")</f>
        <v>7.0621468926557185E-4</v>
      </c>
      <c r="T757" s="29">
        <f>IFERROR(ABS(1-SMALL(Results!$Y757:$BB757,6)/SMALL(Results!$Y757:$BB757,1)),"")</f>
        <v>7.0621468926557185E-4</v>
      </c>
      <c r="U757" s="29">
        <f>IFERROR(ABS(1-SMALL(Results!$Y757:$BB757,7)/SMALL(Results!$Y757:$BB757,1)),"")</f>
        <v>8.4745762711868622E-4</v>
      </c>
      <c r="V757" s="29">
        <f>IFERROR(ABS(1-SMALL(Results!$Y757:$BB757,8)/SMALL(Results!$Y757:$BB757,1)),"")</f>
        <v>2.1186440677967155E-3</v>
      </c>
      <c r="W757" s="29">
        <f>IFERROR(ABS(1-SMALL(Results!$Y757:$BB757,9)/SMALL(Results!$Y757:$BB757,1)),"")</f>
        <v>2.5423728813560587E-3</v>
      </c>
      <c r="X757" s="31">
        <f>IFERROR(ABS(1-SMALL(Results!$Y757:$BB757,10)/SMALL(Results!$Y757:$BB757,1)),"")</f>
        <v>3.1073446327682941E-3</v>
      </c>
      <c r="Y757">
        <v>70.98</v>
      </c>
      <c r="Z757">
        <v>70.95</v>
      </c>
      <c r="AA757">
        <v>70.849999999999994</v>
      </c>
      <c r="AB757">
        <v>70.8</v>
      </c>
      <c r="AC757">
        <v>70.81</v>
      </c>
      <c r="AD757">
        <v>70.8</v>
      </c>
      <c r="AE757">
        <v>70.86</v>
      </c>
      <c r="AF757">
        <v>71.02</v>
      </c>
      <c r="AG757">
        <v>70.849999999999994</v>
      </c>
      <c r="AH757">
        <v>70.819999999999993</v>
      </c>
    </row>
    <row r="758" spans="1:54" hidden="1" x14ac:dyDescent="0.25">
      <c r="A758" s="12" t="s">
        <v>10</v>
      </c>
      <c r="B758" t="s">
        <v>9</v>
      </c>
      <c r="C758" t="s">
        <v>1</v>
      </c>
      <c r="D758" t="s">
        <v>4</v>
      </c>
      <c r="E758">
        <v>44</v>
      </c>
      <c r="F758" t="str">
        <f t="shared" si="159"/>
        <v>V9DockerSPMDO244</v>
      </c>
      <c r="G758">
        <f t="shared" si="147"/>
        <v>70.539999999999992</v>
      </c>
      <c r="H758">
        <f t="shared" si="150"/>
        <v>33.742557414233062</v>
      </c>
      <c r="I758">
        <f t="shared" si="148"/>
        <v>71.86</v>
      </c>
      <c r="J758">
        <f t="shared" si="151"/>
        <v>71.319999999999993</v>
      </c>
      <c r="K758">
        <f t="shared" si="152"/>
        <v>33.378084688726865</v>
      </c>
      <c r="L758">
        <f t="shared" si="149"/>
        <v>71.25800000000001</v>
      </c>
      <c r="M758">
        <f t="shared" si="153"/>
        <v>70.989999999999995</v>
      </c>
      <c r="N758">
        <f t="shared" si="154"/>
        <v>71.45</v>
      </c>
      <c r="O758">
        <f t="shared" si="155"/>
        <v>0.32999999999999829</v>
      </c>
      <c r="P758">
        <f t="shared" si="156"/>
        <v>0.13000000000000966</v>
      </c>
      <c r="Q758">
        <f t="shared" si="157"/>
        <v>71.319999999999993</v>
      </c>
      <c r="R758">
        <f t="shared" si="158"/>
        <v>71.2</v>
      </c>
      <c r="S758" s="29">
        <f>IFERROR(ABS(1-SMALL(Results!$Y758:$BB758,5)/SMALL(Results!$Y758:$BB758,1)),"")</f>
        <v>9.6399206124184733E-3</v>
      </c>
      <c r="T758" s="29">
        <f>IFERROR(ABS(1-SMALL(Results!$Y758:$BB758,6)/SMALL(Results!$Y758:$BB758,1)),"")</f>
        <v>1.2475191380777018E-2</v>
      </c>
      <c r="U758" s="29">
        <f>IFERROR(ABS(1-SMALL(Results!$Y758:$BB758,7)/SMALL(Results!$Y758:$BB758,1)),"")</f>
        <v>1.2616954919195011E-2</v>
      </c>
      <c r="V758" s="29">
        <f>IFERROR(ABS(1-SMALL(Results!$Y758:$BB758,8)/SMALL(Results!$Y758:$BB758,1)),"")</f>
        <v>1.2900481996030777E-2</v>
      </c>
      <c r="W758" s="29">
        <f>IFERROR(ABS(1-SMALL(Results!$Y758:$BB758,9)/SMALL(Results!$Y758:$BB758,1)),"")</f>
        <v>1.8145732917493662E-2</v>
      </c>
      <c r="X758" s="31">
        <f>IFERROR(ABS(1-SMALL(Results!$Y758:$BB758,10)/SMALL(Results!$Y758:$BB758,1)),"")</f>
        <v>1.8712787071165415E-2</v>
      </c>
      <c r="Y758">
        <v>71.819999999999993</v>
      </c>
      <c r="Z758">
        <v>71.45</v>
      </c>
      <c r="AA758">
        <v>71.2</v>
      </c>
      <c r="AB758">
        <v>70.650000000000006</v>
      </c>
      <c r="AC758">
        <v>71.86</v>
      </c>
      <c r="AD758">
        <v>71.42</v>
      </c>
      <c r="AE758">
        <v>71.430000000000007</v>
      </c>
      <c r="AF758">
        <v>70.989999999999995</v>
      </c>
      <c r="AG758">
        <v>71.22</v>
      </c>
      <c r="AH758">
        <v>70.539999999999992</v>
      </c>
    </row>
    <row r="759" spans="1:54" hidden="1" x14ac:dyDescent="0.25">
      <c r="A759" s="12" t="s">
        <v>10</v>
      </c>
      <c r="B759" t="s">
        <v>9</v>
      </c>
      <c r="C759" t="s">
        <v>1</v>
      </c>
      <c r="D759" t="s">
        <v>4</v>
      </c>
      <c r="E759">
        <v>48</v>
      </c>
      <c r="F759" t="str">
        <f t="shared" si="159"/>
        <v>V9DockerSPMDO248</v>
      </c>
      <c r="G759">
        <f t="shared" si="147"/>
        <v>60</v>
      </c>
      <c r="H759">
        <f t="shared" si="150"/>
        <v>39.669999999999995</v>
      </c>
      <c r="I759">
        <f t="shared" si="148"/>
        <v>62.16</v>
      </c>
      <c r="J759">
        <f t="shared" si="151"/>
        <v>60.125</v>
      </c>
      <c r="K759">
        <f t="shared" si="152"/>
        <v>39.592931392931384</v>
      </c>
      <c r="L759">
        <f t="shared" si="149"/>
        <v>60.364999999999995</v>
      </c>
      <c r="M759">
        <f t="shared" si="153"/>
        <v>60.09</v>
      </c>
      <c r="N759">
        <f t="shared" si="154"/>
        <v>60.33</v>
      </c>
      <c r="O759">
        <f t="shared" si="155"/>
        <v>3.4999999999996589E-2</v>
      </c>
      <c r="P759">
        <f t="shared" si="156"/>
        <v>0.20499999999999829</v>
      </c>
      <c r="Q759">
        <f t="shared" si="157"/>
        <v>60.125</v>
      </c>
      <c r="R759">
        <f t="shared" si="158"/>
        <v>60.11</v>
      </c>
      <c r="S759" s="29">
        <f>IFERROR(ABS(1-SMALL(Results!$Y759:$BB759,5)/SMALL(Results!$Y759:$BB759,1)),"")</f>
        <v>2.0000000000000018E-3</v>
      </c>
      <c r="T759" s="29">
        <f>IFERROR(ABS(1-SMALL(Results!$Y759:$BB759,6)/SMALL(Results!$Y759:$BB759,1)),"")</f>
        <v>2.1666666666666501E-3</v>
      </c>
      <c r="U759" s="29">
        <f>IFERROR(ABS(1-SMALL(Results!$Y759:$BB759,7)/SMALL(Results!$Y759:$BB759,1)),"")</f>
        <v>4.8333333333332451E-3</v>
      </c>
      <c r="V759" s="29">
        <f>IFERROR(ABS(1-SMALL(Results!$Y759:$BB759,8)/SMALL(Results!$Y759:$BB759,1)),"")</f>
        <v>5.5000000000000604E-3</v>
      </c>
      <c r="W759" s="29">
        <f>IFERROR(ABS(1-SMALL(Results!$Y759:$BB759,9)/SMALL(Results!$Y759:$BB759,1)),"")</f>
        <v>6.4999999999999503E-3</v>
      </c>
      <c r="X759" s="31">
        <f>IFERROR(ABS(1-SMALL(Results!$Y759:$BB759,10)/SMALL(Results!$Y759:$BB759,1)),"")</f>
        <v>3.6000000000000032E-2</v>
      </c>
      <c r="Y759">
        <v>60.03</v>
      </c>
      <c r="Z759">
        <v>62.16</v>
      </c>
      <c r="AA759">
        <v>60.39</v>
      </c>
      <c r="AB759">
        <v>60</v>
      </c>
      <c r="AC759">
        <v>60.29</v>
      </c>
      <c r="AD759">
        <v>60.12</v>
      </c>
      <c r="AE759">
        <v>60.13</v>
      </c>
      <c r="AF759">
        <v>60.33</v>
      </c>
      <c r="AG759">
        <v>60.11</v>
      </c>
      <c r="AH759">
        <v>60.09</v>
      </c>
    </row>
    <row r="760" spans="1:54" hidden="1" x14ac:dyDescent="0.25">
      <c r="A760" s="12" t="s">
        <v>10</v>
      </c>
      <c r="B760" t="s">
        <v>9</v>
      </c>
      <c r="C760" t="s">
        <v>1</v>
      </c>
      <c r="D760" t="s">
        <v>4</v>
      </c>
      <c r="E760">
        <v>52</v>
      </c>
      <c r="F760" t="str">
        <f t="shared" si="159"/>
        <v>V9DockerSPMDO252</v>
      </c>
      <c r="G760">
        <f t="shared" si="147"/>
        <v>62.88</v>
      </c>
      <c r="H760">
        <f t="shared" si="150"/>
        <v>37.853053435114496</v>
      </c>
      <c r="I760">
        <f t="shared" si="148"/>
        <v>66.36</v>
      </c>
      <c r="J760">
        <f t="shared" si="151"/>
        <v>64.209999999999994</v>
      </c>
      <c r="K760">
        <f t="shared" si="152"/>
        <v>37.074053885687583</v>
      </c>
      <c r="L760">
        <f t="shared" si="149"/>
        <v>64.313000000000002</v>
      </c>
      <c r="M760">
        <f t="shared" si="153"/>
        <v>63.62</v>
      </c>
      <c r="N760">
        <f t="shared" si="154"/>
        <v>64.86</v>
      </c>
      <c r="O760">
        <f t="shared" si="155"/>
        <v>0.58999999999999631</v>
      </c>
      <c r="P760">
        <f t="shared" si="156"/>
        <v>0.65000000000000568</v>
      </c>
      <c r="Q760">
        <f t="shared" si="157"/>
        <v>64.209999999999994</v>
      </c>
      <c r="R760">
        <f t="shared" si="158"/>
        <v>63.68</v>
      </c>
      <c r="S760" s="29">
        <f>IFERROR(ABS(1-SMALL(Results!$Y760:$BB760,5)/SMALL(Results!$Y760:$BB760,1)),"")</f>
        <v>1.9402035623409475E-2</v>
      </c>
      <c r="T760" s="29">
        <f>IFERROR(ABS(1-SMALL(Results!$Y760:$BB760,6)/SMALL(Results!$Y760:$BB760,1)),"")</f>
        <v>2.2900763358778553E-2</v>
      </c>
      <c r="U760" s="29">
        <f>IFERROR(ABS(1-SMALL(Results!$Y760:$BB760,7)/SMALL(Results!$Y760:$BB760,1)),"")</f>
        <v>2.6876590330788597E-2</v>
      </c>
      <c r="V760" s="29">
        <f>IFERROR(ABS(1-SMALL(Results!$Y760:$BB760,8)/SMALL(Results!$Y760:$BB760,1)),"")</f>
        <v>3.1488549618320594E-2</v>
      </c>
      <c r="W760" s="29">
        <f>IFERROR(ABS(1-SMALL(Results!$Y760:$BB760,9)/SMALL(Results!$Y760:$BB760,1)),"")</f>
        <v>4.4688295165394409E-2</v>
      </c>
      <c r="X760" s="31">
        <f>IFERROR(ABS(1-SMALL(Results!$Y760:$BB760,10)/SMALL(Results!$Y760:$BB760,1)),"")</f>
        <v>5.5343511450381522E-2</v>
      </c>
      <c r="Y760">
        <v>64.099999999999994</v>
      </c>
      <c r="Z760">
        <v>65.69</v>
      </c>
      <c r="AA760">
        <v>63.62</v>
      </c>
      <c r="AB760">
        <v>64.86</v>
      </c>
      <c r="AC760">
        <v>63.68</v>
      </c>
      <c r="AD760">
        <v>64.319999999999993</v>
      </c>
      <c r="AE760">
        <v>66.36</v>
      </c>
      <c r="AF760">
        <v>64.569999999999993</v>
      </c>
      <c r="AG760">
        <v>63.05</v>
      </c>
      <c r="AH760">
        <v>62.88</v>
      </c>
    </row>
    <row r="761" spans="1:54" hidden="1" x14ac:dyDescent="0.25">
      <c r="A761" s="12" t="s">
        <v>10</v>
      </c>
      <c r="B761" t="s">
        <v>9</v>
      </c>
      <c r="C761" t="s">
        <v>1</v>
      </c>
      <c r="D761" t="s">
        <v>4</v>
      </c>
      <c r="E761">
        <v>56</v>
      </c>
      <c r="F761" t="str">
        <f t="shared" si="159"/>
        <v>V9DockerSPMDO256</v>
      </c>
      <c r="G761">
        <f t="shared" si="147"/>
        <v>52.22</v>
      </c>
      <c r="H761">
        <f t="shared" si="150"/>
        <v>45.580237456913061</v>
      </c>
      <c r="I761">
        <f t="shared" si="148"/>
        <v>52.33</v>
      </c>
      <c r="J761">
        <f t="shared" si="151"/>
        <v>52.269999999999996</v>
      </c>
      <c r="K761">
        <f t="shared" si="152"/>
        <v>45.542854409795289</v>
      </c>
      <c r="L761">
        <f t="shared" si="149"/>
        <v>52.273000000000003</v>
      </c>
      <c r="M761">
        <f t="shared" si="153"/>
        <v>52.24</v>
      </c>
      <c r="N761">
        <f t="shared" si="154"/>
        <v>52.3</v>
      </c>
      <c r="O761">
        <f t="shared" si="155"/>
        <v>2.9999999999994031E-2</v>
      </c>
      <c r="P761">
        <f t="shared" si="156"/>
        <v>3.0000000000001137E-2</v>
      </c>
      <c r="Q761">
        <f t="shared" si="157"/>
        <v>52.269999999999996</v>
      </c>
      <c r="R761">
        <f t="shared" si="158"/>
        <v>52.25</v>
      </c>
      <c r="S761" s="29">
        <f>IFERROR(ABS(1-SMALL(Results!$Y761:$BB761,5)/SMALL(Results!$Y761:$BB761,1)),"")</f>
        <v>7.6599004212951627E-4</v>
      </c>
      <c r="T761" s="29">
        <f>IFERROR(ABS(1-SMALL(Results!$Y761:$BB761,6)/SMALL(Results!$Y761:$BB761,1)),"")</f>
        <v>1.1489850631942744E-3</v>
      </c>
      <c r="U761" s="29">
        <f>IFERROR(ABS(1-SMALL(Results!$Y761:$BB761,7)/SMALL(Results!$Y761:$BB761,1)),"")</f>
        <v>1.5319800842588105E-3</v>
      </c>
      <c r="V761" s="29">
        <f>IFERROR(ABS(1-SMALL(Results!$Y761:$BB761,8)/SMALL(Results!$Y761:$BB761,1)),"")</f>
        <v>1.5319800842588105E-3</v>
      </c>
      <c r="W761" s="29">
        <f>IFERROR(ABS(1-SMALL(Results!$Y761:$BB761,9)/SMALL(Results!$Y761:$BB761,1)),"")</f>
        <v>1.7234775947914116E-3</v>
      </c>
      <c r="X761" s="31">
        <f>IFERROR(ABS(1-SMALL(Results!$Y761:$BB761,10)/SMALL(Results!$Y761:$BB761,1)),"")</f>
        <v>2.1064726158559477E-3</v>
      </c>
      <c r="Y761">
        <v>52.3</v>
      </c>
      <c r="Z761">
        <v>52.3</v>
      </c>
      <c r="AA761">
        <v>52.22</v>
      </c>
      <c r="AB761">
        <v>52.31</v>
      </c>
      <c r="AC761">
        <v>52.24</v>
      </c>
      <c r="AD761">
        <v>52.28</v>
      </c>
      <c r="AE761">
        <v>52.33</v>
      </c>
      <c r="AF761">
        <v>52.24</v>
      </c>
      <c r="AG761">
        <v>52.26</v>
      </c>
      <c r="AH761">
        <v>52.25</v>
      </c>
    </row>
    <row r="762" spans="1:54" hidden="1" x14ac:dyDescent="0.25">
      <c r="A762" s="12" t="s">
        <v>10</v>
      </c>
      <c r="B762" t="s">
        <v>9</v>
      </c>
      <c r="C762" t="s">
        <v>1</v>
      </c>
      <c r="D762" t="s">
        <v>4</v>
      </c>
      <c r="E762">
        <v>60</v>
      </c>
      <c r="F762" t="str">
        <f t="shared" si="159"/>
        <v>V9DockerSPMDO260</v>
      </c>
      <c r="G762">
        <f t="shared" si="147"/>
        <v>50.75</v>
      </c>
      <c r="H762">
        <f t="shared" si="150"/>
        <v>46.900492610837432</v>
      </c>
      <c r="I762">
        <f t="shared" si="148"/>
        <v>51.87</v>
      </c>
      <c r="J762">
        <f t="shared" si="151"/>
        <v>51.22</v>
      </c>
      <c r="K762">
        <f t="shared" si="152"/>
        <v>46.476474033580629</v>
      </c>
      <c r="L762">
        <f t="shared" si="149"/>
        <v>51.275999999999996</v>
      </c>
      <c r="M762">
        <f t="shared" si="153"/>
        <v>50.99</v>
      </c>
      <c r="N762">
        <f t="shared" si="154"/>
        <v>51.59</v>
      </c>
      <c r="O762">
        <f t="shared" si="155"/>
        <v>0.22999999999999687</v>
      </c>
      <c r="P762">
        <f t="shared" si="156"/>
        <v>0.37000000000000455</v>
      </c>
      <c r="Q762">
        <f t="shared" si="157"/>
        <v>51.22</v>
      </c>
      <c r="R762">
        <f t="shared" si="158"/>
        <v>51.14</v>
      </c>
      <c r="S762" s="29">
        <f>IFERROR(ABS(1-SMALL(Results!$Y762:$BB762,5)/SMALL(Results!$Y762:$BB762,1)),"")</f>
        <v>9.0640394088670195E-3</v>
      </c>
      <c r="T762" s="29">
        <f>IFERROR(ABS(1-SMALL(Results!$Y762:$BB762,6)/SMALL(Results!$Y762:$BB762,1)),"")</f>
        <v>9.4581280788177402E-3</v>
      </c>
      <c r="U762" s="29">
        <f>IFERROR(ABS(1-SMALL(Results!$Y762:$BB762,7)/SMALL(Results!$Y762:$BB762,1)),"")</f>
        <v>1.2807881773398977E-2</v>
      </c>
      <c r="V762" s="29">
        <f>IFERROR(ABS(1-SMALL(Results!$Y762:$BB762,8)/SMALL(Results!$Y762:$BB762,1)),"")</f>
        <v>1.6551724137931156E-2</v>
      </c>
      <c r="W762" s="29">
        <f>IFERROR(ABS(1-SMALL(Results!$Y762:$BB762,9)/SMALL(Results!$Y762:$BB762,1)),"")</f>
        <v>2.0098522167487642E-2</v>
      </c>
      <c r="X762" s="31">
        <f>IFERROR(ABS(1-SMALL(Results!$Y762:$BB762,10)/SMALL(Results!$Y762:$BB762,1)),"")</f>
        <v>2.2068965517241246E-2</v>
      </c>
      <c r="Y762">
        <v>51.87</v>
      </c>
      <c r="Z762">
        <v>50.99</v>
      </c>
      <c r="AA762">
        <v>51.21</v>
      </c>
      <c r="AB762">
        <v>51.59</v>
      </c>
      <c r="AC762">
        <v>50.81</v>
      </c>
      <c r="AD762">
        <v>50.75</v>
      </c>
      <c r="AE762">
        <v>51.23</v>
      </c>
      <c r="AF762">
        <v>51.14</v>
      </c>
      <c r="AG762">
        <v>51.4</v>
      </c>
      <c r="AH762">
        <v>51.77</v>
      </c>
    </row>
    <row r="763" spans="1:54" hidden="1" x14ac:dyDescent="0.25">
      <c r="A763" s="12" t="s">
        <v>10</v>
      </c>
      <c r="B763" t="s">
        <v>9</v>
      </c>
      <c r="C763" t="s">
        <v>1</v>
      </c>
      <c r="D763" t="s">
        <v>4</v>
      </c>
      <c r="E763">
        <v>64</v>
      </c>
      <c r="F763" t="str">
        <f t="shared" si="159"/>
        <v>V9DockerSPMDO264</v>
      </c>
      <c r="G763">
        <f t="shared" si="147"/>
        <v>47.09</v>
      </c>
      <c r="H763">
        <f t="shared" si="150"/>
        <v>50.545763431726471</v>
      </c>
      <c r="I763">
        <f t="shared" si="148"/>
        <v>48.72</v>
      </c>
      <c r="J763">
        <f t="shared" si="151"/>
        <v>47.155000000000001</v>
      </c>
      <c r="K763">
        <f t="shared" si="152"/>
        <v>50.48298165624005</v>
      </c>
      <c r="L763">
        <f t="shared" si="149"/>
        <v>47.362000000000002</v>
      </c>
      <c r="M763">
        <f t="shared" si="153"/>
        <v>47.11</v>
      </c>
      <c r="N763">
        <f t="shared" si="154"/>
        <v>47.33</v>
      </c>
      <c r="O763">
        <f t="shared" si="155"/>
        <v>4.5000000000001705E-2</v>
      </c>
      <c r="P763">
        <f t="shared" si="156"/>
        <v>0.17499999999999716</v>
      </c>
      <c r="Q763">
        <f t="shared" si="157"/>
        <v>47.155000000000001</v>
      </c>
      <c r="R763">
        <f t="shared" si="158"/>
        <v>47.11</v>
      </c>
      <c r="S763" s="29">
        <f>IFERROR(ABS(1-SMALL(Results!$Y763:$BB763,5)/SMALL(Results!$Y763:$BB763,1)),"")</f>
        <v>1.27415587173485E-3</v>
      </c>
      <c r="T763" s="29">
        <f>IFERROR(ABS(1-SMALL(Results!$Y763:$BB763,6)/SMALL(Results!$Y763:$BB763,1)),"")</f>
        <v>1.4865151836906954E-3</v>
      </c>
      <c r="U763" s="29">
        <f>IFERROR(ABS(1-SMALL(Results!$Y763:$BB763,7)/SMALL(Results!$Y763:$BB763,1)),"")</f>
        <v>1.6988744956465407E-3</v>
      </c>
      <c r="V763" s="29">
        <f>IFERROR(ABS(1-SMALL(Results!$Y763:$BB763,8)/SMALL(Results!$Y763:$BB763,1)),"")</f>
        <v>5.0966234869398441E-3</v>
      </c>
      <c r="W763" s="29">
        <f>IFERROR(ABS(1-SMALL(Results!$Y763:$BB763,9)/SMALL(Results!$Y763:$BB763,1)),"")</f>
        <v>1.2529199405393765E-2</v>
      </c>
      <c r="X763" s="31">
        <f>IFERROR(ABS(1-SMALL(Results!$Y763:$BB763,10)/SMALL(Results!$Y763:$BB763,1)),"")</f>
        <v>3.4614567848800126E-2</v>
      </c>
      <c r="Y763">
        <v>47.15</v>
      </c>
      <c r="Z763">
        <v>47.11</v>
      </c>
      <c r="AA763">
        <v>47.09</v>
      </c>
      <c r="AB763">
        <v>47.68</v>
      </c>
      <c r="AC763">
        <v>48.72</v>
      </c>
      <c r="AD763">
        <v>47.33</v>
      </c>
      <c r="AE763">
        <v>47.17</v>
      </c>
      <c r="AF763">
        <v>47.16</v>
      </c>
      <c r="AG763">
        <v>47.1</v>
      </c>
      <c r="AH763">
        <v>47.11</v>
      </c>
    </row>
    <row r="764" spans="1:54" hidden="1" x14ac:dyDescent="0.25">
      <c r="A764" s="12" t="s">
        <v>10</v>
      </c>
      <c r="B764" t="s">
        <v>9</v>
      </c>
      <c r="C764" t="s">
        <v>1</v>
      </c>
      <c r="D764" t="s">
        <v>4</v>
      </c>
      <c r="E764">
        <v>128</v>
      </c>
      <c r="F764" t="str">
        <f t="shared" si="159"/>
        <v>V9DockerSPMDO2128</v>
      </c>
      <c r="G764">
        <f t="shared" si="147"/>
        <v>37.79</v>
      </c>
      <c r="H764">
        <f t="shared" si="150"/>
        <v>62.984916644614977</v>
      </c>
      <c r="I764">
        <f t="shared" si="148"/>
        <v>39.97</v>
      </c>
      <c r="J764">
        <f t="shared" si="151"/>
        <v>38.795000000000002</v>
      </c>
      <c r="K764">
        <f t="shared" si="152"/>
        <v>61.361644541822386</v>
      </c>
      <c r="L764">
        <f t="shared" si="149"/>
        <v>38.899090909090908</v>
      </c>
      <c r="M764">
        <f t="shared" si="153"/>
        <v>38.4</v>
      </c>
      <c r="N764">
        <f t="shared" si="154"/>
        <v>39.36</v>
      </c>
      <c r="O764">
        <f t="shared" si="155"/>
        <v>0.39500000000000313</v>
      </c>
      <c r="P764">
        <f t="shared" si="156"/>
        <v>0.56499999999999773</v>
      </c>
      <c r="Q764">
        <f t="shared" si="157"/>
        <v>38.795000000000002</v>
      </c>
      <c r="R764">
        <f t="shared" si="158"/>
        <v>38.47</v>
      </c>
      <c r="S764" s="29">
        <f>IFERROR(ABS(1-SMALL(Results!$Y764:$BB764,5)/SMALL(Results!$Y764:$BB764,1)),"")</f>
        <v>2.3021963482402708E-2</v>
      </c>
      <c r="T764" s="29">
        <f>IFERROR(ABS(1-SMALL(Results!$Y764:$BB764,6)/SMALL(Results!$Y764:$BB764,1)),"")</f>
        <v>3.0166710770044958E-2</v>
      </c>
      <c r="U764" s="29">
        <f>IFERROR(ABS(1-SMALL(Results!$Y764:$BB764,7)/SMALL(Results!$Y764:$BB764,1)),"")</f>
        <v>3.5459116168298666E-2</v>
      </c>
      <c r="V764" s="29">
        <f>IFERROR(ABS(1-SMALL(Results!$Y764:$BB764,8)/SMALL(Results!$Y764:$BB764,1)),"")</f>
        <v>3.9957660756813951E-2</v>
      </c>
      <c r="W764" s="29">
        <f>IFERROR(ABS(1-SMALL(Results!$Y764:$BB764,9)/SMALL(Results!$Y764:$BB764,1)),"")</f>
        <v>4.154538237629013E-2</v>
      </c>
      <c r="X764" s="31">
        <f>IFERROR(ABS(1-SMALL(Results!$Y764:$BB764,10)/SMALL(Results!$Y764:$BB764,1)),"")</f>
        <v>5.3982535062185644E-2</v>
      </c>
      <c r="Y764">
        <v>39.299999999999997</v>
      </c>
      <c r="Z764">
        <v>38.4</v>
      </c>
      <c r="AA764">
        <v>39.97</v>
      </c>
      <c r="AB764">
        <v>38.659999999999997</v>
      </c>
      <c r="AC764">
        <v>39.36</v>
      </c>
      <c r="AD764">
        <v>38.93</v>
      </c>
      <c r="AE764">
        <v>37.79</v>
      </c>
      <c r="AF764">
        <v>38.049999999999997</v>
      </c>
      <c r="AG764">
        <v>39.83</v>
      </c>
      <c r="AH764">
        <v>38.47</v>
      </c>
      <c r="AI764">
        <v>39.130000000000003</v>
      </c>
    </row>
    <row r="765" spans="1:54" hidden="1" x14ac:dyDescent="0.25">
      <c r="A765" s="12" t="s">
        <v>10</v>
      </c>
      <c r="B765" t="s">
        <v>9</v>
      </c>
      <c r="C765" t="s">
        <v>1</v>
      </c>
      <c r="D765" t="s">
        <v>4</v>
      </c>
      <c r="E765">
        <v>256</v>
      </c>
      <c r="F765" t="str">
        <f t="shared" si="159"/>
        <v>V9DockerSPMDO2256</v>
      </c>
      <c r="G765">
        <f t="shared" si="147"/>
        <v>107.06</v>
      </c>
      <c r="H765">
        <f t="shared" si="150"/>
        <v>22.232393050625816</v>
      </c>
      <c r="I765">
        <f t="shared" si="148"/>
        <v>112.27000000000001</v>
      </c>
      <c r="J765">
        <f t="shared" si="151"/>
        <v>108.13</v>
      </c>
      <c r="K765">
        <f t="shared" si="152"/>
        <v>22.015398131878293</v>
      </c>
      <c r="L765">
        <f t="shared" si="149"/>
        <v>108.86363636363636</v>
      </c>
      <c r="M765">
        <f t="shared" si="153"/>
        <v>107.96000000000001</v>
      </c>
      <c r="N765">
        <f t="shared" si="154"/>
        <v>109.69</v>
      </c>
      <c r="O765">
        <f t="shared" si="155"/>
        <v>0.16999999999998749</v>
      </c>
      <c r="P765">
        <f t="shared" si="156"/>
        <v>1.5600000000000023</v>
      </c>
      <c r="Q765">
        <f t="shared" si="157"/>
        <v>108.13</v>
      </c>
      <c r="R765">
        <f t="shared" si="158"/>
        <v>108</v>
      </c>
      <c r="S765" s="29">
        <f>IFERROR(ABS(1-SMALL(Results!$Y765:$BB765,5)/SMALL(Results!$Y765:$BB765,1)),"")</f>
        <v>9.4339622641508303E-3</v>
      </c>
      <c r="T765" s="29">
        <f>IFERROR(ABS(1-SMALL(Results!$Y765:$BB765,6)/SMALL(Results!$Y765:$BB765,1)),"")</f>
        <v>1.0554829067812355E-2</v>
      </c>
      <c r="U765" s="29">
        <f>IFERROR(ABS(1-SMALL(Results!$Y765:$BB765,7)/SMALL(Results!$Y765:$BB765,1)),"")</f>
        <v>1.9988791331963407E-2</v>
      </c>
      <c r="V765" s="29">
        <f>IFERROR(ABS(1-SMALL(Results!$Y765:$BB765,8)/SMALL(Results!$Y765:$BB765,1)),"")</f>
        <v>2.4565664113581187E-2</v>
      </c>
      <c r="W765" s="29">
        <f>IFERROR(ABS(1-SMALL(Results!$Y765:$BB765,9)/SMALL(Results!$Y765:$BB765,1)),"")</f>
        <v>2.5406314216327219E-2</v>
      </c>
      <c r="X765" s="31">
        <f>IFERROR(ABS(1-SMALL(Results!$Y765:$BB765,10)/SMALL(Results!$Y765:$BB765,1)),"")</f>
        <v>2.5499719783298902E-2</v>
      </c>
      <c r="Y765">
        <v>108.07</v>
      </c>
      <c r="Z765">
        <v>109.78</v>
      </c>
      <c r="AA765">
        <v>107.06</v>
      </c>
      <c r="AB765">
        <v>109.2</v>
      </c>
      <c r="AC765">
        <v>107.96000000000001</v>
      </c>
      <c r="AD765">
        <v>112.27000000000001</v>
      </c>
      <c r="AE765">
        <v>109.69</v>
      </c>
      <c r="AF765">
        <v>107.49000000000001</v>
      </c>
      <c r="AG765">
        <v>108</v>
      </c>
      <c r="AH765">
        <v>108.19</v>
      </c>
      <c r="AI765">
        <v>109.78999999999999</v>
      </c>
    </row>
    <row r="766" spans="1:54" hidden="1" x14ac:dyDescent="0.25">
      <c r="A766" s="12" t="s">
        <v>10</v>
      </c>
      <c r="B766" t="s">
        <v>9</v>
      </c>
      <c r="C766" t="s">
        <v>1</v>
      </c>
      <c r="D766" t="s">
        <v>22</v>
      </c>
      <c r="E766">
        <v>1</v>
      </c>
      <c r="F766" t="str">
        <f t="shared" si="159"/>
        <v>V9DockerSPMDno parameter1</v>
      </c>
      <c r="G766">
        <f t="shared" si="147"/>
        <v>73466</v>
      </c>
      <c r="H766">
        <f t="shared" si="150"/>
        <v>1</v>
      </c>
      <c r="I766">
        <f t="shared" si="148"/>
        <v>73939</v>
      </c>
      <c r="J766">
        <f t="shared" si="151"/>
        <v>73482</v>
      </c>
      <c r="K766">
        <f t="shared" si="152"/>
        <v>1</v>
      </c>
      <c r="L766">
        <f t="shared" si="149"/>
        <v>73534.352941176476</v>
      </c>
      <c r="M766">
        <f t="shared" si="153"/>
        <v>73483</v>
      </c>
      <c r="N766">
        <f t="shared" si="154"/>
        <v>73506</v>
      </c>
      <c r="O766">
        <f t="shared" si="155"/>
        <v>-1</v>
      </c>
      <c r="P766">
        <f t="shared" si="156"/>
        <v>24</v>
      </c>
      <c r="Q766">
        <f t="shared" si="157"/>
        <v>73482</v>
      </c>
      <c r="R766">
        <f t="shared" si="158"/>
        <v>73480</v>
      </c>
      <c r="S766" s="29">
        <f>IFERROR(ABS(1-SMALL(Results!$Y766:$BB766,5)/SMALL(Results!$Y766:$BB766,1)),"")</f>
        <v>2.0417608145262278E-4</v>
      </c>
      <c r="T766" s="29">
        <f>IFERROR(ABS(1-SMALL(Results!$Y766:$BB766,6)/SMALL(Results!$Y766:$BB766,1)),"")</f>
        <v>2.3139955897977238E-4</v>
      </c>
      <c r="U766" s="29">
        <f>IFERROR(ABS(1-SMALL(Results!$Y766:$BB766,7)/SMALL(Results!$Y766:$BB766,1)),"")</f>
        <v>2.5862303650669993E-4</v>
      </c>
      <c r="V766" s="29">
        <f>IFERROR(ABS(1-SMALL(Results!$Y766:$BB766,8)/SMALL(Results!$Y766:$BB766,1)),"")</f>
        <v>2.8584651403362749E-4</v>
      </c>
      <c r="W766" s="29">
        <f>IFERROR(ABS(1-SMALL(Results!$Y766:$BB766,9)/SMALL(Results!$Y766:$BB766,1)),"")</f>
        <v>2.8584651403362749E-4</v>
      </c>
      <c r="X766" s="31">
        <f>IFERROR(ABS(1-SMALL(Results!$Y766:$BB766,10)/SMALL(Results!$Y766:$BB766,1)),"")</f>
        <v>3.1306999156077708E-4</v>
      </c>
      <c r="Y766">
        <v>73631</v>
      </c>
      <c r="Z766">
        <v>73489</v>
      </c>
      <c r="AA766">
        <v>73466</v>
      </c>
      <c r="AB766">
        <v>73485</v>
      </c>
      <c r="AC766">
        <v>73483</v>
      </c>
      <c r="AD766">
        <v>73476</v>
      </c>
      <c r="AE766">
        <v>73506</v>
      </c>
      <c r="AF766">
        <v>73707</v>
      </c>
      <c r="AG766">
        <v>73487</v>
      </c>
      <c r="AH766">
        <v>73492</v>
      </c>
      <c r="AI766">
        <v>73475</v>
      </c>
      <c r="AJ766">
        <v>73939</v>
      </c>
      <c r="AK766">
        <v>73495</v>
      </c>
      <c r="AL766">
        <v>73487</v>
      </c>
      <c r="AM766">
        <v>73480</v>
      </c>
      <c r="AN766">
        <v>73505</v>
      </c>
      <c r="AO766">
        <v>73481</v>
      </c>
    </row>
    <row r="767" spans="1:54" hidden="1" x14ac:dyDescent="0.25">
      <c r="A767" s="12" t="s">
        <v>10</v>
      </c>
      <c r="B767" t="s">
        <v>9</v>
      </c>
      <c r="C767" t="s">
        <v>1</v>
      </c>
      <c r="D767" t="s">
        <v>22</v>
      </c>
      <c r="E767">
        <v>2</v>
      </c>
      <c r="F767" t="str">
        <f t="shared" si="159"/>
        <v>V9DockerSPMDno parameter2</v>
      </c>
      <c r="G767">
        <f t="shared" si="147"/>
        <v>37501</v>
      </c>
      <c r="H767">
        <f t="shared" si="150"/>
        <v>1.9590410922375403</v>
      </c>
      <c r="I767">
        <f t="shared" si="148"/>
        <v>41273</v>
      </c>
      <c r="J767">
        <f t="shared" si="151"/>
        <v>37524.5</v>
      </c>
      <c r="K767">
        <f t="shared" si="152"/>
        <v>1.9582406161307946</v>
      </c>
      <c r="L767">
        <f t="shared" si="149"/>
        <v>37920.800000000003</v>
      </c>
      <c r="M767">
        <f t="shared" si="153"/>
        <v>37508</v>
      </c>
      <c r="N767">
        <f t="shared" si="154"/>
        <v>37574</v>
      </c>
      <c r="O767">
        <f t="shared" si="155"/>
        <v>16.5</v>
      </c>
      <c r="P767">
        <f t="shared" si="156"/>
        <v>49.5</v>
      </c>
      <c r="Q767">
        <f t="shared" si="157"/>
        <v>37524.5</v>
      </c>
      <c r="R767">
        <f t="shared" si="158"/>
        <v>37519</v>
      </c>
      <c r="S767" s="29">
        <f>IFERROR(ABS(1-SMALL(Results!$Y767:$BB767,5)/SMALL(Results!$Y767:$BB767,1)),"")</f>
        <v>6.1331697821387365E-4</v>
      </c>
      <c r="T767" s="29">
        <f>IFERROR(ABS(1-SMALL(Results!$Y767:$BB767,6)/SMALL(Results!$Y767:$BB767,1)),"")</f>
        <v>6.3998293378841886E-4</v>
      </c>
      <c r="U767" s="29">
        <f>IFERROR(ABS(1-SMALL(Results!$Y767:$BB767,7)/SMALL(Results!$Y767:$BB767,1)),"")</f>
        <v>9.5997440068273932E-4</v>
      </c>
      <c r="V767" s="29">
        <f>IFERROR(ABS(1-SMALL(Results!$Y767:$BB767,8)/SMALL(Results!$Y767:$BB767,1)),"")</f>
        <v>1.9466147569398018E-3</v>
      </c>
      <c r="W767" s="29">
        <f>IFERROR(ABS(1-SMALL(Results!$Y767:$BB767,9)/SMALL(Results!$Y767:$BB767,1)),"")</f>
        <v>6.3998293378844107E-3</v>
      </c>
      <c r="X767" s="31">
        <f>IFERROR(ABS(1-SMALL(Results!$Y767:$BB767,10)/SMALL(Results!$Y767:$BB767,1)),"")</f>
        <v>0.10058398442708194</v>
      </c>
      <c r="Y767">
        <v>37574</v>
      </c>
      <c r="Z767">
        <v>37524</v>
      </c>
      <c r="AA767">
        <v>37519</v>
      </c>
      <c r="AB767">
        <v>37525</v>
      </c>
      <c r="AC767">
        <v>37741</v>
      </c>
      <c r="AD767">
        <v>37537</v>
      </c>
      <c r="AE767">
        <v>37508</v>
      </c>
      <c r="AF767">
        <v>37501</v>
      </c>
      <c r="AG767">
        <v>37506</v>
      </c>
      <c r="AH767">
        <v>41273</v>
      </c>
    </row>
    <row r="768" spans="1:54" hidden="1" x14ac:dyDescent="0.25">
      <c r="A768" s="12" t="s">
        <v>10</v>
      </c>
      <c r="B768" t="s">
        <v>9</v>
      </c>
      <c r="C768" t="s">
        <v>1</v>
      </c>
      <c r="D768" t="s">
        <v>22</v>
      </c>
      <c r="E768">
        <v>4</v>
      </c>
      <c r="F768" t="str">
        <f t="shared" si="159"/>
        <v>V9DockerSPMDno parameter4</v>
      </c>
      <c r="G768">
        <f t="shared" si="147"/>
        <v>19214</v>
      </c>
      <c r="H768">
        <f t="shared" si="150"/>
        <v>3.8235661496825233</v>
      </c>
      <c r="I768">
        <f t="shared" si="148"/>
        <v>31634</v>
      </c>
      <c r="J768">
        <f t="shared" si="151"/>
        <v>19215</v>
      </c>
      <c r="K768">
        <f t="shared" si="152"/>
        <v>3.8241998438719751</v>
      </c>
      <c r="L768">
        <f t="shared" si="149"/>
        <v>19750.533333333333</v>
      </c>
      <c r="M768">
        <f t="shared" si="153"/>
        <v>19216</v>
      </c>
      <c r="N768">
        <f t="shared" si="154"/>
        <v>19242</v>
      </c>
      <c r="O768">
        <f t="shared" si="155"/>
        <v>-1</v>
      </c>
      <c r="P768">
        <f t="shared" si="156"/>
        <v>27</v>
      </c>
      <c r="Q768">
        <f t="shared" si="157"/>
        <v>19215</v>
      </c>
      <c r="R768">
        <f t="shared" si="158"/>
        <v>19214</v>
      </c>
      <c r="S768" s="29">
        <f>IFERROR(ABS(1-SMALL(Results!$Y768:$BB768,5)/SMALL(Results!$Y768:$BB768,1)),"")</f>
        <v>5.2045383574395032E-5</v>
      </c>
      <c r="T768" s="29">
        <f>IFERROR(ABS(1-SMALL(Results!$Y768:$BB768,6)/SMALL(Results!$Y768:$BB768,1)),"")</f>
        <v>5.2045383574395032E-5</v>
      </c>
      <c r="U768" s="29">
        <f>IFERROR(ABS(1-SMALL(Results!$Y768:$BB768,7)/SMALL(Results!$Y768:$BB768,1)),"")</f>
        <v>5.2045383574395032E-5</v>
      </c>
      <c r="V768" s="29">
        <f>IFERROR(ABS(1-SMALL(Results!$Y768:$BB768,8)/SMALL(Results!$Y768:$BB768,1)),"")</f>
        <v>5.2045383574395032E-5</v>
      </c>
      <c r="W768" s="29">
        <f>IFERROR(ABS(1-SMALL(Results!$Y768:$BB768,9)/SMALL(Results!$Y768:$BB768,1)),"")</f>
        <v>5.2045383574395032E-5</v>
      </c>
      <c r="X768" s="31">
        <f>IFERROR(ABS(1-SMALL(Results!$Y768:$BB768,10)/SMALL(Results!$Y768:$BB768,1)),"")</f>
        <v>1.0409076714901211E-4</v>
      </c>
      <c r="Y768">
        <v>19217</v>
      </c>
      <c r="Z768">
        <v>19217</v>
      </c>
      <c r="AA768">
        <v>19218</v>
      </c>
      <c r="AB768">
        <v>19214</v>
      </c>
      <c r="AC768">
        <v>19242</v>
      </c>
      <c r="AD768">
        <v>31634</v>
      </c>
      <c r="AE768">
        <v>19329</v>
      </c>
      <c r="AF768">
        <v>19216</v>
      </c>
      <c r="AG768">
        <v>19218</v>
      </c>
      <c r="AH768">
        <v>19215</v>
      </c>
      <c r="AI768">
        <v>19216</v>
      </c>
      <c r="AJ768">
        <v>19217</v>
      </c>
      <c r="AK768">
        <v>19215</v>
      </c>
      <c r="AL768">
        <v>19219</v>
      </c>
      <c r="AM768">
        <v>19218</v>
      </c>
      <c r="AN768">
        <v>19256</v>
      </c>
      <c r="AO768">
        <v>19215</v>
      </c>
      <c r="AP768">
        <v>19325</v>
      </c>
      <c r="AQ768">
        <v>19215</v>
      </c>
      <c r="AR768">
        <v>20436</v>
      </c>
      <c r="AS768">
        <v>19214</v>
      </c>
      <c r="AT768">
        <v>19215</v>
      </c>
      <c r="AU768">
        <v>20969</v>
      </c>
      <c r="AV768">
        <v>19263</v>
      </c>
      <c r="AW768">
        <v>19299</v>
      </c>
      <c r="AX768">
        <v>19222</v>
      </c>
      <c r="AY768">
        <v>19214</v>
      </c>
      <c r="AZ768">
        <v>19327</v>
      </c>
      <c r="BA768">
        <v>19327</v>
      </c>
      <c r="BB768">
        <v>19214</v>
      </c>
    </row>
    <row r="769" spans="1:34" hidden="1" x14ac:dyDescent="0.25">
      <c r="A769" s="12" t="s">
        <v>10</v>
      </c>
      <c r="B769" t="s">
        <v>9</v>
      </c>
      <c r="C769" t="s">
        <v>1</v>
      </c>
      <c r="D769" t="s">
        <v>22</v>
      </c>
      <c r="E769">
        <v>8</v>
      </c>
      <c r="F769" t="str">
        <f t="shared" si="159"/>
        <v>V9DockerSPMDno parameter8</v>
      </c>
      <c r="G769">
        <f t="shared" si="147"/>
        <v>9615</v>
      </c>
      <c r="H769">
        <f t="shared" si="150"/>
        <v>7.6407696307852317</v>
      </c>
      <c r="I769">
        <f t="shared" si="148"/>
        <v>17064</v>
      </c>
      <c r="J769">
        <f t="shared" si="151"/>
        <v>16035</v>
      </c>
      <c r="K769">
        <f t="shared" si="152"/>
        <v>4.5826005612722174</v>
      </c>
      <c r="L769">
        <f t="shared" si="149"/>
        <v>15093.5</v>
      </c>
      <c r="M769">
        <f t="shared" si="153"/>
        <v>15291</v>
      </c>
      <c r="N769">
        <f t="shared" si="154"/>
        <v>16192</v>
      </c>
      <c r="O769">
        <f t="shared" si="155"/>
        <v>744</v>
      </c>
      <c r="P769">
        <f t="shared" si="156"/>
        <v>157</v>
      </c>
      <c r="Q769">
        <f t="shared" si="157"/>
        <v>16035</v>
      </c>
      <c r="R769">
        <f t="shared" si="158"/>
        <v>15568</v>
      </c>
      <c r="S769" s="29">
        <f>IFERROR(ABS(1-SMALL(Results!$Y769:$BB769,5)/SMALL(Results!$Y769:$BB769,1)),"")</f>
        <v>0.66625065002600103</v>
      </c>
      <c r="T769" s="29">
        <f>IFERROR(ABS(1-SMALL(Results!$Y769:$BB769,6)/SMALL(Results!$Y769:$BB769,1)),"")</f>
        <v>0.66916276651066053</v>
      </c>
      <c r="U769" s="29">
        <f>IFERROR(ABS(1-SMALL(Results!$Y769:$BB769,7)/SMALL(Results!$Y769:$BB769,1)),"")</f>
        <v>0.67145085803432147</v>
      </c>
      <c r="V769" s="29">
        <f>IFERROR(ABS(1-SMALL(Results!$Y769:$BB769,8)/SMALL(Results!$Y769:$BB769,1)),"")</f>
        <v>0.68403536141445653</v>
      </c>
      <c r="W769" s="29">
        <f>IFERROR(ABS(1-SMALL(Results!$Y769:$BB769,9)/SMALL(Results!$Y769:$BB769,1)),"")</f>
        <v>0.77046281851274045</v>
      </c>
      <c r="X769" s="31">
        <f>IFERROR(ABS(1-SMALL(Results!$Y769:$BB769,10)/SMALL(Results!$Y769:$BB769,1)),"")</f>
        <v>0.77472698907956317</v>
      </c>
      <c r="Y769">
        <v>9615</v>
      </c>
      <c r="Z769">
        <v>12041</v>
      </c>
      <c r="AA769">
        <v>15291</v>
      </c>
      <c r="AB769">
        <v>17023</v>
      </c>
      <c r="AC769">
        <v>15568</v>
      </c>
      <c r="AD769">
        <v>16021</v>
      </c>
      <c r="AE769">
        <v>17064</v>
      </c>
      <c r="AF769">
        <v>16192</v>
      </c>
      <c r="AG769">
        <v>16049</v>
      </c>
      <c r="AH769">
        <v>16071</v>
      </c>
    </row>
    <row r="770" spans="1:34" hidden="1" x14ac:dyDescent="0.25">
      <c r="A770" s="12" t="s">
        <v>10</v>
      </c>
      <c r="B770" t="s">
        <v>9</v>
      </c>
      <c r="C770" t="s">
        <v>1</v>
      </c>
      <c r="D770" t="s">
        <v>22</v>
      </c>
      <c r="E770">
        <v>12</v>
      </c>
      <c r="F770" t="str">
        <f t="shared" si="159"/>
        <v>V9DockerSPMDno parameter12</v>
      </c>
      <c r="G770">
        <f t="shared" ref="G770:G785" si="160">IF(ISBLANK(Y770),"",MIN(Y770:BB770))</f>
        <v>6400</v>
      </c>
      <c r="H770">
        <f t="shared" si="150"/>
        <v>11.4790625</v>
      </c>
      <c r="I770">
        <f t="shared" si="148"/>
        <v>7924</v>
      </c>
      <c r="J770">
        <f t="shared" si="151"/>
        <v>6463</v>
      </c>
      <c r="K770">
        <f t="shared" si="152"/>
        <v>11.369642580844809</v>
      </c>
      <c r="L770">
        <f t="shared" ref="L770:L785" si="161">IF(ISBLANK(Y770),"",AVERAGE(Y770:BB770))</f>
        <v>6749.8</v>
      </c>
      <c r="M770">
        <f t="shared" si="153"/>
        <v>6403</v>
      </c>
      <c r="N770">
        <f t="shared" si="154"/>
        <v>7018</v>
      </c>
      <c r="O770">
        <f t="shared" si="155"/>
        <v>60</v>
      </c>
      <c r="P770">
        <f t="shared" si="156"/>
        <v>555</v>
      </c>
      <c r="Q770">
        <f t="shared" si="157"/>
        <v>6463</v>
      </c>
      <c r="R770">
        <f t="shared" si="158"/>
        <v>6403</v>
      </c>
      <c r="S770" s="29">
        <f>IFERROR(ABS(1-SMALL(Results!$Y770:$BB770,5)/SMALL(Results!$Y770:$BB770,1)),"")</f>
        <v>5.6249999999999911E-3</v>
      </c>
      <c r="T770" s="29">
        <f>IFERROR(ABS(1-SMALL(Results!$Y770:$BB770,6)/SMALL(Results!$Y770:$BB770,1)),"")</f>
        <v>1.4062500000000089E-2</v>
      </c>
      <c r="U770" s="29">
        <f>IFERROR(ABS(1-SMALL(Results!$Y770:$BB770,7)/SMALL(Results!$Y770:$BB770,1)),"")</f>
        <v>9.0624999999999956E-2</v>
      </c>
      <c r="V770" s="29">
        <f>IFERROR(ABS(1-SMALL(Results!$Y770:$BB770,8)/SMALL(Results!$Y770:$BB770,1)),"")</f>
        <v>9.6562500000000107E-2</v>
      </c>
      <c r="W770" s="29">
        <f>IFERROR(ABS(1-SMALL(Results!$Y770:$BB770,9)/SMALL(Results!$Y770:$BB770,1)),"")</f>
        <v>0.10015624999999995</v>
      </c>
      <c r="X770" s="31">
        <f>IFERROR(ABS(1-SMALL(Results!$Y770:$BB770,10)/SMALL(Results!$Y770:$BB770,1)),"")</f>
        <v>0.23812499999999992</v>
      </c>
      <c r="Y770">
        <v>6400</v>
      </c>
      <c r="Z770">
        <v>6980</v>
      </c>
      <c r="AA770">
        <v>6436</v>
      </c>
      <c r="AB770">
        <v>7924</v>
      </c>
      <c r="AC770">
        <v>6403</v>
      </c>
      <c r="AD770">
        <v>6403</v>
      </c>
      <c r="AE770">
        <v>6490</v>
      </c>
      <c r="AF770">
        <v>7018</v>
      </c>
      <c r="AG770">
        <v>7041</v>
      </c>
      <c r="AH770">
        <v>6403</v>
      </c>
    </row>
    <row r="771" spans="1:34" hidden="1" x14ac:dyDescent="0.25">
      <c r="A771" s="12" t="s">
        <v>10</v>
      </c>
      <c r="B771" t="s">
        <v>9</v>
      </c>
      <c r="C771" t="s">
        <v>1</v>
      </c>
      <c r="D771" t="s">
        <v>22</v>
      </c>
      <c r="E771">
        <v>16</v>
      </c>
      <c r="F771" t="str">
        <f t="shared" si="159"/>
        <v>V9DockerSPMDno parameter16</v>
      </c>
      <c r="G771">
        <f t="shared" si="160"/>
        <v>4818</v>
      </c>
      <c r="H771">
        <f t="shared" ref="H771:H785" si="162">IF(ISNUMBER(G771),VLOOKUP(A771 &amp; B771 &amp; C771 &amp; D771 &amp; "1",F:G,2,FALSE)/G771,"")</f>
        <v>15.248235782482357</v>
      </c>
      <c r="I771">
        <f t="shared" ref="I771:I785" si="163">IF(ISBLANK(Y771),"",MAX(Y771:BB771))</f>
        <v>5958</v>
      </c>
      <c r="J771">
        <f t="shared" ref="J771:J785" si="164">Q771</f>
        <v>4818.5</v>
      </c>
      <c r="K771">
        <f t="shared" ref="K771:K785" si="165">IF(ISNUMBER(J771),VLOOKUP(A771 &amp; B771 &amp; C771 &amp; D771 &amp; "1",F:J,5,FALSE)/J771,"")</f>
        <v>15.249974058316903</v>
      </c>
      <c r="L771">
        <f t="shared" si="161"/>
        <v>5163.6000000000004</v>
      </c>
      <c r="M771">
        <f t="shared" ref="M771:M785" si="166">IF(ISBLANK(Y771),"",IF(ISEVEN(ROUNDDOWN(COUNT(Y771:AH771)/2,0)),AVERAGE(SMALL(Y771:AH771,ROUNDDOWN(COUNT(Y771:AH771)/2,0)/2),SMALL(Y771:AH771,ROUNDDOWN(COUNT(Y771:AH771)/2,0)/2+1)),SMALL(Y771:AH771,ROUNDUP(ROUNDDOWN(COUNT(Y771:AH771)/2,0)/2,0))))</f>
        <v>4818</v>
      </c>
      <c r="N771">
        <f t="shared" ref="N771:N785" si="167">IF(ISBLANK(Y771),"",IF(ISEVEN(ROUNDDOWN(COUNT(Y771:AH771)/2,0)),AVERAGE(LARGE(Y771:AH771,ROUNDDOWN(COUNT(Y771:AH771)/2,0)/2),LARGE(Y771:AH771,ROUNDDOWN(COUNT(Y771:AH771)/2,0)/2+1)),LARGE(Y771:AH771,ROUNDUP(ROUNDDOWN(COUNT(Y771:AH771)/2,0)/2,0))))</f>
        <v>5558</v>
      </c>
      <c r="O771">
        <f t="shared" ref="O771:O785" si="168">IF(ISBLANK(Y771),"",J771-M771)</f>
        <v>0.5</v>
      </c>
      <c r="P771">
        <f t="shared" ref="P771:P785" si="169">IF(ISBLANK(Y771),"",N771-J771)</f>
        <v>739.5</v>
      </c>
      <c r="Q771">
        <f t="shared" ref="Q771:Q785" si="170">IF(ISBLANK(Y771),"",
IF(COUNT(Y771:BB771)&gt;=10,
MEDIAN(SMALL(Y771:BB771,1),SMALL(Y771:BB771,2),SMALL(Y771:BB771,3),SMALL(Y771:BB771,4),SMALL(Y771:BB771,5),SMALL(Y771:BB771,6),SMALL(Y771:BB771,7),SMALL(Y771:BB771,8),SMALL(Y771:BB771,9),SMALL(Y771:BB771,10)),
IF(COUNT(Y771:BB771)=9,
MEDIAN(SMALL(Y771:BB771,1),SMALL(Y771:BB771,2),SMALL(Y771:BB771,3),SMALL(Y771:BB771,4),SMALL(Y771:BB771,5),SMALL(Y771:BB771,6),SMALL(Y771:BB771,7),SMALL(Y771:BB771,8),SMALL(Y771:BB771,9)),
IF(COUNT(Y771:BB771)=8,
MEDIAN(SMALL(Y771:BB771,1),SMALL(Y771:BB771,2),SMALL(Y771:BB771,3),SMALL(Y771:BB771,4),SMALL(Y771:BB771,5),SMALL(Y771:BB771,6),SMALL(Y771:BB771,7),SMALL(Y771:BB771,8)),
IF(COUNT(Y771:BB771)=7,
MEDIAN(SMALL(Y771:BB771,1),SMALL(Y771:BB771,2),SMALL(Y771:BB771,3),SMALL(Y771:BB771,4),SMALL(Y771:BB771,5),SMALL(Y771:BB771,6),SMALL(Y771:BB771,7)),
IF(COUNT(Y771:BB771)=6,
MEDIAN(SMALL(Y771:BB771,1),SMALL(Y771:BB771,2),SMALL(Y771:BB771,3),SMALL(Y771:BB771,4),SMALL(Y771:BB771,5),SMALL(Y771:BB771,6)),
IF(COUNT(Y771:BB771)=5,
MEDIAN(SMALL(Y771:BB771,1),SMALL(Y771:BB771,2),SMALL(Y771:BB771,3),SMALL(Y771:BB771,4),SMALL(Y771:BB771,5)),
IF(COUNT(Y771:BB771)=4,
MEDIAN(SMALL(Y771:BB771,1),SMALL(Y771:BB771,2),SMALL(Y771:BB771,3),SMALL(Y771:BB771,4)),
IF(COUNT(Y771:BB771)=3,
MEDIAN(SMALL(Y771:BB771,1),SMALL(Y771:BB771,2),SMALL(Y771:BB771,3)),
IF(COUNT(Y771:BB771)=2,
MEDIAN(SMALL(Y771:BB771,1),SMALL(Y771:BB771,2)),
MEDIAN(SMALL(Y771:BB771,1))
))))))))))</f>
        <v>4818.5</v>
      </c>
      <c r="R771">
        <f t="shared" ref="R771:R785" si="171">IF(ISBLANK(Y771),"",
IF(COUNT(Y771:BB771)&gt;=7,
MEDIAN(SMALL(Y771:BB771,1),SMALL(Y771:BB771,2),SMALL(Y771:BB771,3),SMALL(Y771:BB771,4),SMALL(Y771:BB771,5),SMALL(Y771:BB771,6),SMALL(Y771:BB771,7)),
IF(COUNT(Y771:BB771)=6,
MEDIAN(SMALL(Y771:BB771,1),SMALL(Y771:BB771,2),SMALL(Y771:BB771,3),SMALL(Y771:BB771,4),SMALL(Y771:BB771,5),SMALL(Y771:BB771,6)),
IF(COUNT(Y771:BB771)=5,
MEDIAN(SMALL(Y771:BB771,1),SMALL(Y771:BB771,2),SMALL(Y771:BB771,3),SMALL(Y771:BB771,4),SMALL(Y771:BB771,5)),
IF(COUNT(Y771:BB771)=4,
MEDIAN(SMALL(Y771:BB771,1),SMALL(Y771:BB771,2),SMALL(Y771:BB771,3),SMALL(Y771:BB771,4)),
IF(COUNT(Y771:BB771)=3,
MEDIAN(SMALL(Y771:BB771,1),SMALL(Y771:BB771,2),SMALL(Y771:BB771,3)),
IF(COUNT(Y771:BB771)=2,
MEDIAN(SMALL(Y771:BB771,1),SMALL(Y771:BB771,2)),
MEDIAN(SMALL(Y771:BB771,1))
)))))))</f>
        <v>4818</v>
      </c>
      <c r="S771" s="29">
        <f>IFERROR(ABS(1-SMALL(Results!$Y771:$BB771,5)/SMALL(Results!$Y771:$BB771,1)),"")</f>
        <v>0</v>
      </c>
      <c r="T771" s="29">
        <f>IFERROR(ABS(1-SMALL(Results!$Y771:$BB771,6)/SMALL(Results!$Y771:$BB771,1)),"")</f>
        <v>2.0755500207547684E-4</v>
      </c>
      <c r="U771" s="29">
        <f>IFERROR(ABS(1-SMALL(Results!$Y771:$BB771,7)/SMALL(Results!$Y771:$BB771,1)),"")</f>
        <v>9.0701535907015352E-2</v>
      </c>
      <c r="V771" s="29">
        <f>IFERROR(ABS(1-SMALL(Results!$Y771:$BB771,8)/SMALL(Results!$Y771:$BB771,1)),"")</f>
        <v>0.15359070153590704</v>
      </c>
      <c r="W771" s="29">
        <f>IFERROR(ABS(1-SMALL(Results!$Y771:$BB771,9)/SMALL(Results!$Y771:$BB771,1)),"")</f>
        <v>0.23619759236197591</v>
      </c>
      <c r="X771" s="31">
        <f>IFERROR(ABS(1-SMALL(Results!$Y771:$BB771,10)/SMALL(Results!$Y771:$BB771,1)),"")</f>
        <v>0.23661270236612708</v>
      </c>
      <c r="Y771">
        <v>5956</v>
      </c>
      <c r="Z771">
        <v>5958</v>
      </c>
      <c r="AA771">
        <v>4818</v>
      </c>
      <c r="AB771">
        <v>5255</v>
      </c>
      <c r="AC771">
        <v>4818</v>
      </c>
      <c r="AD771">
        <v>4818</v>
      </c>
      <c r="AE771">
        <v>5558</v>
      </c>
      <c r="AF771">
        <v>4818</v>
      </c>
      <c r="AG771">
        <v>4819</v>
      </c>
      <c r="AH771">
        <v>4818</v>
      </c>
    </row>
    <row r="772" spans="1:34" hidden="1" x14ac:dyDescent="0.25">
      <c r="A772" s="12" t="s">
        <v>10</v>
      </c>
      <c r="B772" t="s">
        <v>9</v>
      </c>
      <c r="C772" t="s">
        <v>1</v>
      </c>
      <c r="D772" t="s">
        <v>22</v>
      </c>
      <c r="E772">
        <v>20</v>
      </c>
      <c r="F772" t="str">
        <f t="shared" si="159"/>
        <v>V9DockerSPMDno parameter20</v>
      </c>
      <c r="G772">
        <f t="shared" si="160"/>
        <v>3857</v>
      </c>
      <c r="H772">
        <f t="shared" si="162"/>
        <v>19.047446201711175</v>
      </c>
      <c r="I772">
        <f t="shared" si="163"/>
        <v>8828</v>
      </c>
      <c r="J772">
        <f t="shared" si="164"/>
        <v>3872</v>
      </c>
      <c r="K772">
        <f t="shared" si="165"/>
        <v>18.977789256198346</v>
      </c>
      <c r="L772">
        <f t="shared" si="161"/>
        <v>4454.8</v>
      </c>
      <c r="M772">
        <f t="shared" si="166"/>
        <v>3868</v>
      </c>
      <c r="N772">
        <f t="shared" si="167"/>
        <v>4206</v>
      </c>
      <c r="O772">
        <f t="shared" si="168"/>
        <v>4</v>
      </c>
      <c r="P772">
        <f t="shared" si="169"/>
        <v>334</v>
      </c>
      <c r="Q772">
        <f t="shared" si="170"/>
        <v>3872</v>
      </c>
      <c r="R772">
        <f t="shared" si="171"/>
        <v>3870</v>
      </c>
      <c r="S772" s="29">
        <f>IFERROR(ABS(1-SMALL(Results!$Y772:$BB772,5)/SMALL(Results!$Y772:$BB772,1)),"")</f>
        <v>3.889032927145486E-3</v>
      </c>
      <c r="T772" s="29">
        <f>IFERROR(ABS(1-SMALL(Results!$Y772:$BB772,6)/SMALL(Results!$Y772:$BB772,1)),"")</f>
        <v>3.889032927145486E-3</v>
      </c>
      <c r="U772" s="29">
        <f>IFERROR(ABS(1-SMALL(Results!$Y772:$BB772,7)/SMALL(Results!$Y772:$BB772,1)),"")</f>
        <v>4.1483017889551999E-3</v>
      </c>
      <c r="V772" s="29">
        <f>IFERROR(ABS(1-SMALL(Results!$Y772:$BB772,8)/SMALL(Results!$Y772:$BB772,1)),"")</f>
        <v>9.0484832771584145E-2</v>
      </c>
      <c r="W772" s="29">
        <f>IFERROR(ABS(1-SMALL(Results!$Y772:$BB772,9)/SMALL(Results!$Y772:$BB772,1)),"")</f>
        <v>0.15219082188229183</v>
      </c>
      <c r="X772" s="31">
        <f>IFERROR(ABS(1-SMALL(Results!$Y772:$BB772,10)/SMALL(Results!$Y772:$BB772,1)),"")</f>
        <v>1.2888255120560022</v>
      </c>
      <c r="Y772">
        <v>3872</v>
      </c>
      <c r="Z772">
        <v>3857</v>
      </c>
      <c r="AA772">
        <v>3868</v>
      </c>
      <c r="AB772">
        <v>4444</v>
      </c>
      <c r="AC772">
        <v>3873</v>
      </c>
      <c r="AD772">
        <v>4206</v>
      </c>
      <c r="AE772">
        <v>3870</v>
      </c>
      <c r="AF772">
        <v>3858</v>
      </c>
      <c r="AG772">
        <v>8828</v>
      </c>
      <c r="AH772">
        <v>3872</v>
      </c>
    </row>
    <row r="773" spans="1:34" hidden="1" x14ac:dyDescent="0.25">
      <c r="A773" s="12" t="s">
        <v>10</v>
      </c>
      <c r="B773" t="s">
        <v>9</v>
      </c>
      <c r="C773" t="s">
        <v>1</v>
      </c>
      <c r="D773" t="s">
        <v>22</v>
      </c>
      <c r="E773">
        <v>24</v>
      </c>
      <c r="F773" t="str">
        <f t="shared" si="159"/>
        <v>V9DockerSPMDno parameter24</v>
      </c>
      <c r="G773">
        <f t="shared" si="160"/>
        <v>3207.58</v>
      </c>
      <c r="H773">
        <f t="shared" si="162"/>
        <v>22.903871454492172</v>
      </c>
      <c r="I773">
        <f t="shared" si="163"/>
        <v>10573</v>
      </c>
      <c r="J773">
        <f t="shared" si="164"/>
        <v>3218.9349999999999</v>
      </c>
      <c r="K773">
        <f t="shared" si="165"/>
        <v>22.828047164667819</v>
      </c>
      <c r="L773">
        <f t="shared" si="161"/>
        <v>4052.5860000000002</v>
      </c>
      <c r="M773">
        <f t="shared" si="166"/>
        <v>3208.88</v>
      </c>
      <c r="N773">
        <f t="shared" si="167"/>
        <v>3496.16</v>
      </c>
      <c r="O773">
        <f t="shared" si="168"/>
        <v>10.054999999999836</v>
      </c>
      <c r="P773">
        <f t="shared" si="169"/>
        <v>277.22499999999991</v>
      </c>
      <c r="Q773">
        <f t="shared" si="170"/>
        <v>3218.9349999999999</v>
      </c>
      <c r="R773">
        <f t="shared" si="171"/>
        <v>3209.34</v>
      </c>
      <c r="S773" s="29">
        <f>IFERROR(ABS(1-SMALL(Results!$Y773:$BB773,5)/SMALL(Results!$Y773:$BB773,1)),"")</f>
        <v>3.4699056609657219E-3</v>
      </c>
      <c r="T773" s="29">
        <f>IFERROR(ABS(1-SMALL(Results!$Y773:$BB773,6)/SMALL(Results!$Y773:$BB773,1)),"")</f>
        <v>3.61019834267573E-3</v>
      </c>
      <c r="U773" s="29">
        <f>IFERROR(ABS(1-SMALL(Results!$Y773:$BB773,7)/SMALL(Results!$Y773:$BB773,1)),"")</f>
        <v>4.8946557841114124E-3</v>
      </c>
      <c r="V773" s="29">
        <f>IFERROR(ABS(1-SMALL(Results!$Y773:$BB773,8)/SMALL(Results!$Y773:$BB773,1)),"")</f>
        <v>8.9968137973176043E-2</v>
      </c>
      <c r="W773" s="29">
        <f>IFERROR(ABS(1-SMALL(Results!$Y773:$BB773,9)/SMALL(Results!$Y773:$BB773,1)),"")</f>
        <v>0.23519912207957394</v>
      </c>
      <c r="X773" s="31">
        <f>IFERROR(ABS(1-SMALL(Results!$Y773:$BB773,10)/SMALL(Results!$Y773:$BB773,1)),"")</f>
        <v>2.2962544971598526</v>
      </c>
      <c r="Y773">
        <v>3208.88</v>
      </c>
      <c r="Z773">
        <v>3496.16</v>
      </c>
      <c r="AA773">
        <v>3207.75</v>
      </c>
      <c r="AB773">
        <v>3219.16</v>
      </c>
      <c r="AC773">
        <v>3209.34</v>
      </c>
      <c r="AD773">
        <v>3207.58</v>
      </c>
      <c r="AE773">
        <v>3962</v>
      </c>
      <c r="AF773">
        <v>3218.71</v>
      </c>
      <c r="AG773">
        <v>3223.28</v>
      </c>
      <c r="AH773">
        <v>10573</v>
      </c>
    </row>
    <row r="774" spans="1:34" hidden="1" x14ac:dyDescent="0.25">
      <c r="A774" s="12" t="s">
        <v>10</v>
      </c>
      <c r="B774" t="s">
        <v>9</v>
      </c>
      <c r="C774" t="s">
        <v>1</v>
      </c>
      <c r="D774" t="s">
        <v>22</v>
      </c>
      <c r="E774">
        <v>28</v>
      </c>
      <c r="F774" t="str">
        <f t="shared" si="159"/>
        <v>V9DockerSPMDno parameter28</v>
      </c>
      <c r="G774">
        <f t="shared" si="160"/>
        <v>2736.69</v>
      </c>
      <c r="H774">
        <f t="shared" si="162"/>
        <v>26.844838107348657</v>
      </c>
      <c r="I774">
        <f t="shared" si="163"/>
        <v>3385.4</v>
      </c>
      <c r="J774">
        <f t="shared" si="164"/>
        <v>2750.21</v>
      </c>
      <c r="K774">
        <f t="shared" si="165"/>
        <v>26.718686936633929</v>
      </c>
      <c r="L774">
        <f t="shared" si="161"/>
        <v>2873.2349999999997</v>
      </c>
      <c r="M774">
        <f t="shared" si="166"/>
        <v>2737.5</v>
      </c>
      <c r="N774">
        <f t="shared" si="167"/>
        <v>2978.16</v>
      </c>
      <c r="O774">
        <f t="shared" si="168"/>
        <v>12.710000000000036</v>
      </c>
      <c r="P774">
        <f t="shared" si="169"/>
        <v>227.94999999999982</v>
      </c>
      <c r="Q774">
        <f t="shared" si="170"/>
        <v>2750.21</v>
      </c>
      <c r="R774">
        <f t="shared" si="171"/>
        <v>2737.72</v>
      </c>
      <c r="S774" s="29">
        <f>IFERROR(ABS(1-SMALL(Results!$Y774:$BB774,5)/SMALL(Results!$Y774:$BB774,1)),"")</f>
        <v>4.9183502698515458E-3</v>
      </c>
      <c r="T774" s="29">
        <f>IFERROR(ABS(1-SMALL(Results!$Y774:$BB774,6)/SMALL(Results!$Y774:$BB774,1)),"")</f>
        <v>4.9621988606673995E-3</v>
      </c>
      <c r="U774" s="29">
        <f>IFERROR(ABS(1-SMALL(Results!$Y774:$BB774,7)/SMALL(Results!$Y774:$BB774,1)),"")</f>
        <v>1.0030365149140019E-2</v>
      </c>
      <c r="V774" s="29">
        <f>IFERROR(ABS(1-SMALL(Results!$Y774:$BB774,8)/SMALL(Results!$Y774:$BB774,1)),"")</f>
        <v>8.8234326869320201E-2</v>
      </c>
      <c r="W774" s="29">
        <f>IFERROR(ABS(1-SMALL(Results!$Y774:$BB774,9)/SMALL(Results!$Y774:$BB774,1)),"")</f>
        <v>0.15279406874728241</v>
      </c>
      <c r="X774" s="31">
        <f>IFERROR(ABS(1-SMALL(Results!$Y774:$BB774,10)/SMALL(Results!$Y774:$BB774,1)),"")</f>
        <v>0.23704182790158912</v>
      </c>
      <c r="Y774">
        <v>2736.69</v>
      </c>
      <c r="Z774">
        <v>3385.4</v>
      </c>
      <c r="AA774">
        <v>3154.84</v>
      </c>
      <c r="AB774">
        <v>2737.72</v>
      </c>
      <c r="AC774">
        <v>2978.16</v>
      </c>
      <c r="AD774">
        <v>2750.15</v>
      </c>
      <c r="AE774">
        <v>2750.27</v>
      </c>
      <c r="AF774">
        <v>2764.14</v>
      </c>
      <c r="AG774">
        <v>2737.48</v>
      </c>
      <c r="AH774">
        <v>2737.5</v>
      </c>
    </row>
    <row r="775" spans="1:34" hidden="1" x14ac:dyDescent="0.25">
      <c r="A775" s="12" t="s">
        <v>10</v>
      </c>
      <c r="B775" t="s">
        <v>9</v>
      </c>
      <c r="C775" t="s">
        <v>1</v>
      </c>
      <c r="D775" t="s">
        <v>22</v>
      </c>
      <c r="E775">
        <v>32</v>
      </c>
      <c r="F775" t="str">
        <f t="shared" si="159"/>
        <v>V9DockerSPMDno parameter32</v>
      </c>
      <c r="G775">
        <f t="shared" si="160"/>
        <v>2411.79</v>
      </c>
      <c r="H775">
        <f t="shared" si="162"/>
        <v>30.461192724076309</v>
      </c>
      <c r="I775">
        <f t="shared" si="163"/>
        <v>5613</v>
      </c>
      <c r="J775">
        <f t="shared" si="164"/>
        <v>2496.0100000000002</v>
      </c>
      <c r="K775">
        <f t="shared" si="165"/>
        <v>29.439785898293675</v>
      </c>
      <c r="L775">
        <f t="shared" si="161"/>
        <v>2830.8829999999994</v>
      </c>
      <c r="M775">
        <f t="shared" si="166"/>
        <v>2419.7399999999998</v>
      </c>
      <c r="N775">
        <f t="shared" si="167"/>
        <v>2650.64</v>
      </c>
      <c r="O775">
        <f t="shared" si="168"/>
        <v>76.270000000000437</v>
      </c>
      <c r="P775">
        <f t="shared" si="169"/>
        <v>154.62999999999965</v>
      </c>
      <c r="Q775">
        <f t="shared" si="170"/>
        <v>2496.0100000000002</v>
      </c>
      <c r="R775">
        <f t="shared" si="171"/>
        <v>2422.6</v>
      </c>
      <c r="S775" s="29">
        <f>IFERROR(ABS(1-SMALL(Results!$Y775:$BB775,5)/SMALL(Results!$Y775:$BB775,1)),"")</f>
        <v>9.2503907885843617E-3</v>
      </c>
      <c r="T775" s="29">
        <f>IFERROR(ABS(1-SMALL(Results!$Y775:$BB775,6)/SMALL(Results!$Y775:$BB775,1)),"")</f>
        <v>6.0589852350328988E-2</v>
      </c>
      <c r="U775" s="29">
        <f>IFERROR(ABS(1-SMALL(Results!$Y775:$BB775,7)/SMALL(Results!$Y775:$BB775,1)),"")</f>
        <v>8.9779790114396407E-2</v>
      </c>
      <c r="V775" s="29">
        <f>IFERROR(ABS(1-SMALL(Results!$Y775:$BB775,8)/SMALL(Results!$Y775:$BB775,1)),"")</f>
        <v>9.9034327200958616E-2</v>
      </c>
      <c r="W775" s="29">
        <f>IFERROR(ABS(1-SMALL(Results!$Y775:$BB775,9)/SMALL(Results!$Y775:$BB775,1)),"")</f>
        <v>0.14339971556395859</v>
      </c>
      <c r="X775" s="31">
        <f>IFERROR(ABS(1-SMALL(Results!$Y775:$BB775,10)/SMALL(Results!$Y775:$BB775,1)),"")</f>
        <v>1.3273170549674722</v>
      </c>
      <c r="Y775">
        <v>2413.08</v>
      </c>
      <c r="Z775">
        <v>2628.32</v>
      </c>
      <c r="AA775">
        <v>2557.92</v>
      </c>
      <c r="AB775">
        <v>2434.1</v>
      </c>
      <c r="AC775">
        <v>2757.64</v>
      </c>
      <c r="AD775">
        <v>2650.64</v>
      </c>
      <c r="AE775">
        <v>5613</v>
      </c>
      <c r="AF775">
        <v>2411.79</v>
      </c>
      <c r="AG775">
        <v>2422.6</v>
      </c>
      <c r="AH775">
        <v>2419.7399999999998</v>
      </c>
    </row>
    <row r="776" spans="1:34" hidden="1" x14ac:dyDescent="0.25">
      <c r="A776" s="12" t="s">
        <v>10</v>
      </c>
      <c r="B776" t="s">
        <v>9</v>
      </c>
      <c r="C776" t="s">
        <v>1</v>
      </c>
      <c r="D776" t="s">
        <v>22</v>
      </c>
      <c r="E776">
        <v>36</v>
      </c>
      <c r="F776" t="str">
        <f t="shared" si="159"/>
        <v>V9DockerSPMDno parameter36</v>
      </c>
      <c r="G776">
        <f t="shared" si="160"/>
        <v>2143.88</v>
      </c>
      <c r="H776">
        <f t="shared" si="162"/>
        <v>34.267776181502697</v>
      </c>
      <c r="I776">
        <f t="shared" si="163"/>
        <v>2649.28</v>
      </c>
      <c r="J776">
        <f t="shared" si="164"/>
        <v>2313.41</v>
      </c>
      <c r="K776">
        <f t="shared" si="165"/>
        <v>31.763500633264318</v>
      </c>
      <c r="L776">
        <f t="shared" si="161"/>
        <v>2362.7169999999996</v>
      </c>
      <c r="M776">
        <f t="shared" si="166"/>
        <v>2148.94</v>
      </c>
      <c r="N776">
        <f t="shared" si="167"/>
        <v>2645.46</v>
      </c>
      <c r="O776">
        <f t="shared" si="168"/>
        <v>164.4699999999998</v>
      </c>
      <c r="P776">
        <f t="shared" si="169"/>
        <v>332.05000000000018</v>
      </c>
      <c r="Q776">
        <f t="shared" si="170"/>
        <v>2313.41</v>
      </c>
      <c r="R776">
        <f t="shared" si="171"/>
        <v>2151</v>
      </c>
      <c r="S776" s="29">
        <f>IFERROR(ABS(1-SMALL(Results!$Y776:$BB776,5)/SMALL(Results!$Y776:$BB776,1)),"")</f>
        <v>7.472433158572267E-3</v>
      </c>
      <c r="T776" s="29">
        <f>IFERROR(ABS(1-SMALL(Results!$Y776:$BB776,6)/SMALL(Results!$Y776:$BB776,1)),"")</f>
        <v>0.15068007537735317</v>
      </c>
      <c r="U776" s="29">
        <f>IFERROR(ABS(1-SMALL(Results!$Y776:$BB776,7)/SMALL(Results!$Y776:$BB776,1)),"")</f>
        <v>0.15125380151874168</v>
      </c>
      <c r="V776" s="29">
        <f>IFERROR(ABS(1-SMALL(Results!$Y776:$BB776,8)/SMALL(Results!$Y776:$BB776,1)),"")</f>
        <v>0.23395899024199118</v>
      </c>
      <c r="W776" s="29">
        <f>IFERROR(ABS(1-SMALL(Results!$Y776:$BB776,9)/SMALL(Results!$Y776:$BB776,1)),"")</f>
        <v>0.23434147433625019</v>
      </c>
      <c r="X776" s="31">
        <f>IFERROR(ABS(1-SMALL(Results!$Y776:$BB776,10)/SMALL(Results!$Y776:$BB776,1)),"")</f>
        <v>0.23574080638841721</v>
      </c>
      <c r="Y776">
        <v>2646.28</v>
      </c>
      <c r="Z776">
        <v>2466.92</v>
      </c>
      <c r="AA776">
        <v>2468.15</v>
      </c>
      <c r="AB776">
        <v>2649.28</v>
      </c>
      <c r="AC776">
        <v>2151</v>
      </c>
      <c r="AD776">
        <v>2159.9</v>
      </c>
      <c r="AE776">
        <v>2143.88</v>
      </c>
      <c r="AF776">
        <v>2148.94</v>
      </c>
      <c r="AG776">
        <v>2645.46</v>
      </c>
      <c r="AH776">
        <v>2147.36</v>
      </c>
    </row>
    <row r="777" spans="1:34" hidden="1" x14ac:dyDescent="0.25">
      <c r="A777" s="12" t="s">
        <v>10</v>
      </c>
      <c r="B777" t="s">
        <v>9</v>
      </c>
      <c r="C777" t="s">
        <v>1</v>
      </c>
      <c r="D777" t="s">
        <v>22</v>
      </c>
      <c r="E777">
        <v>40</v>
      </c>
      <c r="F777" t="str">
        <f t="shared" si="159"/>
        <v>V9DockerSPMDno parameter40</v>
      </c>
      <c r="G777">
        <f t="shared" si="160"/>
        <v>1934.68</v>
      </c>
      <c r="H777">
        <f t="shared" si="162"/>
        <v>37.973204871089791</v>
      </c>
      <c r="I777">
        <f t="shared" si="163"/>
        <v>2226.65</v>
      </c>
      <c r="J777">
        <f t="shared" si="164"/>
        <v>2103.9449999999997</v>
      </c>
      <c r="K777">
        <f t="shared" si="165"/>
        <v>34.925817927750018</v>
      </c>
      <c r="L777">
        <f t="shared" si="161"/>
        <v>2100.116</v>
      </c>
      <c r="M777">
        <f t="shared" si="166"/>
        <v>2051.3000000000002</v>
      </c>
      <c r="N777">
        <f t="shared" si="167"/>
        <v>2207.4299999999998</v>
      </c>
      <c r="O777">
        <f t="shared" si="168"/>
        <v>52.644999999999527</v>
      </c>
      <c r="P777">
        <f t="shared" si="169"/>
        <v>103.48500000000013</v>
      </c>
      <c r="Q777">
        <f t="shared" si="170"/>
        <v>2103.9449999999997</v>
      </c>
      <c r="R777">
        <f t="shared" si="171"/>
        <v>2102.83</v>
      </c>
      <c r="S777" s="29">
        <f>IFERROR(ABS(1-SMALL(Results!$Y777:$BB777,5)/SMALL(Results!$Y777:$BB777,1)),"")</f>
        <v>8.7259908615378245E-2</v>
      </c>
      <c r="T777" s="29">
        <f>IFERROR(ABS(1-SMALL(Results!$Y777:$BB777,6)/SMALL(Results!$Y777:$BB777,1)),"")</f>
        <v>8.771993301217762E-2</v>
      </c>
      <c r="U777" s="29">
        <f>IFERROR(ABS(1-SMALL(Results!$Y777:$BB777,7)/SMALL(Results!$Y777:$BB777,1)),"")</f>
        <v>9.6021047408356708E-2</v>
      </c>
      <c r="V777" s="29">
        <f>IFERROR(ABS(1-SMALL(Results!$Y777:$BB777,8)/SMALL(Results!$Y777:$BB777,1)),"")</f>
        <v>0.14097938677197241</v>
      </c>
      <c r="W777" s="29">
        <f>IFERROR(ABS(1-SMALL(Results!$Y777:$BB777,9)/SMALL(Results!$Y777:$BB777,1)),"")</f>
        <v>0.14195112370004326</v>
      </c>
      <c r="X777" s="31">
        <f>IFERROR(ABS(1-SMALL(Results!$Y777:$BB777,10)/SMALL(Results!$Y777:$BB777,1)),"")</f>
        <v>0.1509138462174624</v>
      </c>
      <c r="Y777">
        <v>2102.83</v>
      </c>
      <c r="Z777">
        <v>2104.39</v>
      </c>
      <c r="AA777">
        <v>2226.65</v>
      </c>
      <c r="AB777">
        <v>1934.68</v>
      </c>
      <c r="AC777">
        <v>2120.4499999999998</v>
      </c>
      <c r="AD777">
        <v>2207.4299999999998</v>
      </c>
      <c r="AE777">
        <v>2209.31</v>
      </c>
      <c r="AF777">
        <v>2051.3000000000002</v>
      </c>
      <c r="AG777">
        <v>1940.62</v>
      </c>
      <c r="AH777">
        <v>2103.5</v>
      </c>
    </row>
    <row r="778" spans="1:34" hidden="1" x14ac:dyDescent="0.25">
      <c r="A778" s="12" t="s">
        <v>10</v>
      </c>
      <c r="B778" t="s">
        <v>9</v>
      </c>
      <c r="C778" t="s">
        <v>1</v>
      </c>
      <c r="D778" t="s">
        <v>22</v>
      </c>
      <c r="E778">
        <v>44</v>
      </c>
      <c r="F778" t="str">
        <f t="shared" si="159"/>
        <v>V9DockerSPMDno parameter44</v>
      </c>
      <c r="G778">
        <f t="shared" si="160"/>
        <v>1744.32</v>
      </c>
      <c r="H778">
        <f t="shared" si="162"/>
        <v>42.117272060172446</v>
      </c>
      <c r="I778">
        <f t="shared" si="163"/>
        <v>1997.41</v>
      </c>
      <c r="J778">
        <f t="shared" si="164"/>
        <v>1827.3249999999998</v>
      </c>
      <c r="K778">
        <f t="shared" si="165"/>
        <v>40.212879482303372</v>
      </c>
      <c r="L778">
        <f t="shared" si="161"/>
        <v>1840.943</v>
      </c>
      <c r="M778">
        <f t="shared" si="166"/>
        <v>1746.39</v>
      </c>
      <c r="N778">
        <f t="shared" si="167"/>
        <v>1915.01</v>
      </c>
      <c r="O778">
        <f t="shared" si="168"/>
        <v>80.934999999999718</v>
      </c>
      <c r="P778">
        <f t="shared" si="169"/>
        <v>87.685000000000173</v>
      </c>
      <c r="Q778">
        <f t="shared" si="170"/>
        <v>1827.3249999999998</v>
      </c>
      <c r="R778">
        <f t="shared" si="171"/>
        <v>1749.47</v>
      </c>
      <c r="S778" s="29">
        <f>IFERROR(ABS(1-SMALL(Results!$Y778:$BB778,5)/SMALL(Results!$Y778:$BB778,1)),"")</f>
        <v>6.4495046780406184E-3</v>
      </c>
      <c r="T778" s="29">
        <f>IFERROR(ABS(1-SMALL(Results!$Y778:$BB778,6)/SMALL(Results!$Y778:$BB778,1)),"")</f>
        <v>8.872225279765189E-2</v>
      </c>
      <c r="U778" s="29">
        <f>IFERROR(ABS(1-SMALL(Results!$Y778:$BB778,7)/SMALL(Results!$Y778:$BB778,1)),"")</f>
        <v>8.9731241973949771E-2</v>
      </c>
      <c r="V778" s="29">
        <f>IFERROR(ABS(1-SMALL(Results!$Y778:$BB778,8)/SMALL(Results!$Y778:$BB778,1)),"")</f>
        <v>9.7854751421757591E-2</v>
      </c>
      <c r="W778" s="29">
        <f>IFERROR(ABS(1-SMALL(Results!$Y778:$BB778,9)/SMALL(Results!$Y778:$BB778,1)),"")</f>
        <v>0.12170358649789037</v>
      </c>
      <c r="X778" s="31">
        <f>IFERROR(ABS(1-SMALL(Results!$Y778:$BB778,10)/SMALL(Results!$Y778:$BB778,1)),"")</f>
        <v>0.14509379013025137</v>
      </c>
      <c r="Y778">
        <v>1956.61</v>
      </c>
      <c r="Z778">
        <v>1997.41</v>
      </c>
      <c r="AA778">
        <v>1915.01</v>
      </c>
      <c r="AB778">
        <v>1749.47</v>
      </c>
      <c r="AC778">
        <v>1755.57</v>
      </c>
      <c r="AD778">
        <v>1744.32</v>
      </c>
      <c r="AE778">
        <v>1900.84</v>
      </c>
      <c r="AF778">
        <v>1899.08</v>
      </c>
      <c r="AG778">
        <v>1746.39</v>
      </c>
      <c r="AH778">
        <v>1744.73</v>
      </c>
    </row>
    <row r="779" spans="1:34" hidden="1" x14ac:dyDescent="0.25">
      <c r="A779" s="12" t="s">
        <v>10</v>
      </c>
      <c r="B779" t="s">
        <v>9</v>
      </c>
      <c r="C779" t="s">
        <v>1</v>
      </c>
      <c r="D779" t="s">
        <v>22</v>
      </c>
      <c r="E779">
        <v>48</v>
      </c>
      <c r="F779" t="str">
        <f t="shared" si="159"/>
        <v>V9DockerSPMDno parameter48</v>
      </c>
      <c r="G779">
        <f t="shared" si="160"/>
        <v>1663.04</v>
      </c>
      <c r="H779">
        <f t="shared" si="162"/>
        <v>44.175726380604196</v>
      </c>
      <c r="I779">
        <f t="shared" si="163"/>
        <v>1987.33</v>
      </c>
      <c r="J779">
        <f t="shared" si="164"/>
        <v>1754.1550000000002</v>
      </c>
      <c r="K779">
        <f t="shared" si="165"/>
        <v>41.890254852051271</v>
      </c>
      <c r="L779">
        <f t="shared" si="161"/>
        <v>1765.6169999999997</v>
      </c>
      <c r="M779">
        <f t="shared" si="166"/>
        <v>1709.95</v>
      </c>
      <c r="N779">
        <f t="shared" si="167"/>
        <v>1768.1</v>
      </c>
      <c r="O779">
        <f t="shared" si="168"/>
        <v>44.205000000000155</v>
      </c>
      <c r="P779">
        <f t="shared" si="169"/>
        <v>13.944999999999709</v>
      </c>
      <c r="Q779">
        <f t="shared" si="170"/>
        <v>1754.1550000000002</v>
      </c>
      <c r="R779">
        <f t="shared" si="171"/>
        <v>1753.97</v>
      </c>
      <c r="S779" s="29">
        <f>IFERROR(ABS(1-SMALL(Results!$Y779:$BB779,5)/SMALL(Results!$Y779:$BB779,1)),"")</f>
        <v>5.477318645372331E-2</v>
      </c>
      <c r="T779" s="29">
        <f>IFERROR(ABS(1-SMALL(Results!$Y779:$BB779,6)/SMALL(Results!$Y779:$BB779,1)),"")</f>
        <v>5.4803251876082371E-2</v>
      </c>
      <c r="U779" s="29">
        <f>IFERROR(ABS(1-SMALL(Results!$Y779:$BB779,7)/SMALL(Results!$Y779:$BB779,1)),"")</f>
        <v>5.5434625745622412E-2</v>
      </c>
      <c r="V779" s="29">
        <f>IFERROR(ABS(1-SMALL(Results!$Y779:$BB779,8)/SMALL(Results!$Y779:$BB779,1)),"")</f>
        <v>6.3173465460842682E-2</v>
      </c>
      <c r="W779" s="29">
        <f>IFERROR(ABS(1-SMALL(Results!$Y779:$BB779,9)/SMALL(Results!$Y779:$BB779,1)),"")</f>
        <v>0.10770636905907272</v>
      </c>
      <c r="X779" s="31">
        <f>IFERROR(ABS(1-SMALL(Results!$Y779:$BB779,10)/SMALL(Results!$Y779:$BB779,1)),"")</f>
        <v>0.19499831633634779</v>
      </c>
      <c r="Y779">
        <v>1754.18</v>
      </c>
      <c r="Z779">
        <v>1754.13</v>
      </c>
      <c r="AA779">
        <v>1768.1</v>
      </c>
      <c r="AB779">
        <v>1842.16</v>
      </c>
      <c r="AC779">
        <v>1987.33</v>
      </c>
      <c r="AD779">
        <v>1755.23</v>
      </c>
      <c r="AE779">
        <v>1663.04</v>
      </c>
      <c r="AF779">
        <v>1668.08</v>
      </c>
      <c r="AG779">
        <v>1709.95</v>
      </c>
      <c r="AH779">
        <v>1753.97</v>
      </c>
    </row>
    <row r="780" spans="1:34" hidden="1" x14ac:dyDescent="0.25">
      <c r="A780" s="12" t="s">
        <v>10</v>
      </c>
      <c r="B780" t="s">
        <v>9</v>
      </c>
      <c r="C780" t="s">
        <v>1</v>
      </c>
      <c r="D780" t="s">
        <v>22</v>
      </c>
      <c r="E780">
        <v>52</v>
      </c>
      <c r="F780" t="str">
        <f t="shared" si="159"/>
        <v>V9DockerSPMDno parameter52</v>
      </c>
      <c r="G780">
        <f t="shared" si="160"/>
        <v>1535.12</v>
      </c>
      <c r="H780">
        <f t="shared" si="162"/>
        <v>47.856845067486582</v>
      </c>
      <c r="I780">
        <f t="shared" si="163"/>
        <v>1837.9</v>
      </c>
      <c r="J780">
        <f t="shared" si="164"/>
        <v>1688.46</v>
      </c>
      <c r="K780">
        <f t="shared" si="165"/>
        <v>43.520130770050812</v>
      </c>
      <c r="L780">
        <f t="shared" si="161"/>
        <v>1670.55</v>
      </c>
      <c r="M780">
        <f t="shared" si="166"/>
        <v>1633.69</v>
      </c>
      <c r="N780">
        <f t="shared" si="167"/>
        <v>1714.89</v>
      </c>
      <c r="O780">
        <f t="shared" si="168"/>
        <v>54.769999999999982</v>
      </c>
      <c r="P780">
        <f t="shared" si="169"/>
        <v>26.430000000000064</v>
      </c>
      <c r="Q780">
        <f t="shared" si="170"/>
        <v>1688.46</v>
      </c>
      <c r="R780">
        <f t="shared" si="171"/>
        <v>1642.85</v>
      </c>
      <c r="S780" s="29">
        <f>IFERROR(ABS(1-SMALL(Results!$Y780:$BB780,5)/SMALL(Results!$Y780:$BB780,1)),"")</f>
        <v>8.3537443326906047E-2</v>
      </c>
      <c r="T780" s="29">
        <f>IFERROR(ABS(1-SMALL(Results!$Y780:$BB780,6)/SMALL(Results!$Y780:$BB780,1)),"")</f>
        <v>0.11623846995674603</v>
      </c>
      <c r="U780" s="29">
        <f>IFERROR(ABS(1-SMALL(Results!$Y780:$BB780,7)/SMALL(Results!$Y780:$BB780,1)),"")</f>
        <v>0.1164860076085259</v>
      </c>
      <c r="V780" s="29">
        <f>IFERROR(ABS(1-SMALL(Results!$Y780:$BB780,8)/SMALL(Results!$Y780:$BB780,1)),"")</f>
        <v>0.11710485173797514</v>
      </c>
      <c r="W780" s="29">
        <f>IFERROR(ABS(1-SMALL(Results!$Y780:$BB780,9)/SMALL(Results!$Y780:$BB780,1)),"")</f>
        <v>0.11717650737401653</v>
      </c>
      <c r="X780" s="31">
        <f>IFERROR(ABS(1-SMALL(Results!$Y780:$BB780,10)/SMALL(Results!$Y780:$BB780,1)),"")</f>
        <v>0.19723539527854506</v>
      </c>
      <c r="Y780">
        <v>1837.9</v>
      </c>
      <c r="Z780">
        <v>1713.94</v>
      </c>
      <c r="AA780">
        <v>1633.69</v>
      </c>
      <c r="AB780">
        <v>1535.12</v>
      </c>
      <c r="AC780">
        <v>1714.89</v>
      </c>
      <c r="AD780">
        <v>1663.36</v>
      </c>
      <c r="AE780">
        <v>1642.85</v>
      </c>
      <c r="AF780">
        <v>1713.56</v>
      </c>
      <c r="AG780">
        <v>1715</v>
      </c>
      <c r="AH780">
        <v>1535.19</v>
      </c>
    </row>
    <row r="781" spans="1:34" hidden="1" x14ac:dyDescent="0.25">
      <c r="A781" s="12" t="s">
        <v>10</v>
      </c>
      <c r="B781" t="s">
        <v>9</v>
      </c>
      <c r="C781" t="s">
        <v>1</v>
      </c>
      <c r="D781" t="s">
        <v>22</v>
      </c>
      <c r="E781">
        <v>56</v>
      </c>
      <c r="F781" t="str">
        <f t="shared" si="159"/>
        <v>V9DockerSPMDno parameter56</v>
      </c>
      <c r="G781">
        <f t="shared" si="160"/>
        <v>1381.87</v>
      </c>
      <c r="H781">
        <f t="shared" si="162"/>
        <v>53.164190553380571</v>
      </c>
      <c r="I781">
        <f t="shared" si="163"/>
        <v>1694.58</v>
      </c>
      <c r="J781">
        <f t="shared" si="164"/>
        <v>1492.2649999999999</v>
      </c>
      <c r="K781">
        <f t="shared" si="165"/>
        <v>49.2419241890683</v>
      </c>
      <c r="L781">
        <f t="shared" si="161"/>
        <v>1501.556</v>
      </c>
      <c r="M781">
        <f t="shared" si="166"/>
        <v>1417.68</v>
      </c>
      <c r="N781">
        <f t="shared" si="167"/>
        <v>1567.08</v>
      </c>
      <c r="O781">
        <f t="shared" si="168"/>
        <v>74.584999999999809</v>
      </c>
      <c r="P781">
        <f t="shared" si="169"/>
        <v>74.815000000000055</v>
      </c>
      <c r="Q781">
        <f t="shared" si="170"/>
        <v>1492.2649999999999</v>
      </c>
      <c r="R781">
        <f t="shared" si="171"/>
        <v>1453.28</v>
      </c>
      <c r="S781" s="29">
        <f>IFERROR(ABS(1-SMALL(Results!$Y781:$BB781,5)/SMALL(Results!$Y781:$BB781,1)),"")</f>
        <v>7.8806255291742344E-2</v>
      </c>
      <c r="T781" s="29">
        <f>IFERROR(ABS(1-SMALL(Results!$Y781:$BB781,6)/SMALL(Results!$Y781:$BB781,1)),"")</f>
        <v>8.0969989941166665E-2</v>
      </c>
      <c r="U781" s="29">
        <f>IFERROR(ABS(1-SMALL(Results!$Y781:$BB781,7)/SMALL(Results!$Y781:$BB781,1)),"")</f>
        <v>0.13254502956139147</v>
      </c>
      <c r="V781" s="29">
        <f>IFERROR(ABS(1-SMALL(Results!$Y781:$BB781,8)/SMALL(Results!$Y781:$BB781,1)),"")</f>
        <v>0.13402852656183284</v>
      </c>
      <c r="W781" s="29">
        <f>IFERROR(ABS(1-SMALL(Results!$Y781:$BB781,9)/SMALL(Results!$Y781:$BB781,1)),"")</f>
        <v>0.13412260198137327</v>
      </c>
      <c r="X781" s="31">
        <f>IFERROR(ABS(1-SMALL(Results!$Y781:$BB781,10)/SMALL(Results!$Y781:$BB781,1)),"")</f>
        <v>0.22629480341855612</v>
      </c>
      <c r="Y781">
        <v>1384.3</v>
      </c>
      <c r="Z781">
        <v>1694.58</v>
      </c>
      <c r="AA781">
        <v>1381.87</v>
      </c>
      <c r="AB781">
        <v>1453.28</v>
      </c>
      <c r="AC781">
        <v>1565.03</v>
      </c>
      <c r="AD781">
        <v>1417.68</v>
      </c>
      <c r="AE781">
        <v>1490.77</v>
      </c>
      <c r="AF781">
        <v>1567.21</v>
      </c>
      <c r="AG781">
        <v>1567.08</v>
      </c>
      <c r="AH781">
        <v>1493.76</v>
      </c>
    </row>
    <row r="782" spans="1:34" hidden="1" x14ac:dyDescent="0.25">
      <c r="A782" s="12" t="s">
        <v>10</v>
      </c>
      <c r="B782" t="s">
        <v>9</v>
      </c>
      <c r="C782" t="s">
        <v>1</v>
      </c>
      <c r="D782" t="s">
        <v>22</v>
      </c>
      <c r="E782">
        <v>60</v>
      </c>
      <c r="F782" t="str">
        <f t="shared" si="159"/>
        <v>V9DockerSPMDno parameter60</v>
      </c>
      <c r="G782">
        <f t="shared" si="160"/>
        <v>1291.95</v>
      </c>
      <c r="H782">
        <f t="shared" si="162"/>
        <v>56.864429737992957</v>
      </c>
      <c r="I782">
        <f t="shared" si="163"/>
        <v>1592.9</v>
      </c>
      <c r="J782">
        <f t="shared" si="164"/>
        <v>1358.6799999999998</v>
      </c>
      <c r="K782">
        <f t="shared" si="165"/>
        <v>54.083375040480476</v>
      </c>
      <c r="L782">
        <f t="shared" si="161"/>
        <v>1393.079</v>
      </c>
      <c r="M782">
        <f t="shared" si="166"/>
        <v>1295.32</v>
      </c>
      <c r="N782">
        <f t="shared" si="167"/>
        <v>1484.31</v>
      </c>
      <c r="O782">
        <f t="shared" si="168"/>
        <v>63.3599999999999</v>
      </c>
      <c r="P782">
        <f t="shared" si="169"/>
        <v>125.63000000000011</v>
      </c>
      <c r="Q782">
        <f t="shared" si="170"/>
        <v>1358.6799999999998</v>
      </c>
      <c r="R782">
        <f t="shared" si="171"/>
        <v>1296.42</v>
      </c>
      <c r="S782" s="29">
        <f>IFERROR(ABS(1-SMALL(Results!$Y782:$BB782,5)/SMALL(Results!$Y782:$BB782,1)),"")</f>
        <v>5.6503734664654637E-3</v>
      </c>
      <c r="T782" s="29">
        <f>IFERROR(ABS(1-SMALL(Results!$Y782:$BB782,6)/SMALL(Results!$Y782:$BB782,1)),"")</f>
        <v>9.7650837880722818E-2</v>
      </c>
      <c r="U782" s="29">
        <f>IFERROR(ABS(1-SMALL(Results!$Y782:$BB782,7)/SMALL(Results!$Y782:$BB782,1)),"")</f>
        <v>0.14057045551298408</v>
      </c>
      <c r="V782" s="29">
        <f>IFERROR(ABS(1-SMALL(Results!$Y782:$BB782,8)/SMALL(Results!$Y782:$BB782,1)),"")</f>
        <v>0.14889121096017632</v>
      </c>
      <c r="W782" s="29">
        <f>IFERROR(ABS(1-SMALL(Results!$Y782:$BB782,9)/SMALL(Results!$Y782:$BB782,1)),"")</f>
        <v>0.1498974418514647</v>
      </c>
      <c r="X782" s="31">
        <f>IFERROR(ABS(1-SMALL(Results!$Y782:$BB782,10)/SMALL(Results!$Y782:$BB782,1)),"")</f>
        <v>0.23294245133325586</v>
      </c>
      <c r="Y782">
        <v>1485.61</v>
      </c>
      <c r="Z782">
        <v>1418.11</v>
      </c>
      <c r="AA782">
        <v>1296.42</v>
      </c>
      <c r="AB782">
        <v>1291.95</v>
      </c>
      <c r="AC782">
        <v>1592.9</v>
      </c>
      <c r="AD782">
        <v>1293.3599999999999</v>
      </c>
      <c r="AE782">
        <v>1484.31</v>
      </c>
      <c r="AF782">
        <v>1295.32</v>
      </c>
      <c r="AG782">
        <v>1473.56</v>
      </c>
      <c r="AH782">
        <v>1299.25</v>
      </c>
    </row>
    <row r="783" spans="1:34" hidden="1" x14ac:dyDescent="0.25">
      <c r="A783" s="12" t="s">
        <v>10</v>
      </c>
      <c r="B783" t="s">
        <v>9</v>
      </c>
      <c r="C783" t="s">
        <v>1</v>
      </c>
      <c r="D783" t="s">
        <v>22</v>
      </c>
      <c r="E783">
        <v>64</v>
      </c>
      <c r="F783" t="str">
        <f t="shared" si="159"/>
        <v>V9DockerSPMDno parameter64</v>
      </c>
      <c r="G783">
        <f t="shared" si="160"/>
        <v>1318.71</v>
      </c>
      <c r="H783">
        <f t="shared" si="162"/>
        <v>55.710504963183716</v>
      </c>
      <c r="I783">
        <f t="shared" si="163"/>
        <v>1534.58</v>
      </c>
      <c r="J783">
        <f t="shared" si="164"/>
        <v>1357.5549999999998</v>
      </c>
      <c r="K783">
        <f t="shared" si="165"/>
        <v>54.128193701176016</v>
      </c>
      <c r="L783">
        <f t="shared" si="161"/>
        <v>1382.9219999999998</v>
      </c>
      <c r="M783">
        <f t="shared" si="166"/>
        <v>1328.54</v>
      </c>
      <c r="N783">
        <f t="shared" si="167"/>
        <v>1392.85</v>
      </c>
      <c r="O783">
        <f t="shared" si="168"/>
        <v>29.014999999999873</v>
      </c>
      <c r="P783">
        <f t="shared" si="169"/>
        <v>35.295000000000073</v>
      </c>
      <c r="Q783">
        <f t="shared" si="170"/>
        <v>1357.5549999999998</v>
      </c>
      <c r="R783">
        <f t="shared" si="171"/>
        <v>1329.39</v>
      </c>
      <c r="S783" s="29">
        <f>IFERROR(ABS(1-SMALL(Results!$Y783:$BB783,5)/SMALL(Results!$Y783:$BB783,1)),"")</f>
        <v>8.3794010813598163E-3</v>
      </c>
      <c r="T783" s="29">
        <f>IFERROR(ABS(1-SMALL(Results!$Y783:$BB783,6)/SMALL(Results!$Y783:$BB783,1)),"")</f>
        <v>5.0534234213739149E-2</v>
      </c>
      <c r="U783" s="29">
        <f>IFERROR(ABS(1-SMALL(Results!$Y783:$BB783,7)/SMALL(Results!$Y783:$BB783,1)),"")</f>
        <v>5.5630123378149765E-2</v>
      </c>
      <c r="V783" s="29">
        <f>IFERROR(ABS(1-SMALL(Results!$Y783:$BB783,8)/SMALL(Results!$Y783:$BB783,1)),"")</f>
        <v>5.6221610513304654E-2</v>
      </c>
      <c r="W783" s="29">
        <f>IFERROR(ABS(1-SMALL(Results!$Y783:$BB783,9)/SMALL(Results!$Y783:$BB783,1)),"")</f>
        <v>0.13251586777987567</v>
      </c>
      <c r="X783" s="31">
        <f>IFERROR(ABS(1-SMALL(Results!$Y783:$BB783,10)/SMALL(Results!$Y783:$BB783,1)),"")</f>
        <v>0.16369785623829336</v>
      </c>
      <c r="Y783">
        <v>1329.76</v>
      </c>
      <c r="Z783">
        <v>1324.51</v>
      </c>
      <c r="AA783">
        <v>1392.85</v>
      </c>
      <c r="AB783">
        <v>1534.58</v>
      </c>
      <c r="AC783">
        <v>1392.07</v>
      </c>
      <c r="AD783">
        <v>1493.46</v>
      </c>
      <c r="AE783">
        <v>1385.35</v>
      </c>
      <c r="AF783">
        <v>1328.54</v>
      </c>
      <c r="AG783">
        <v>1318.71</v>
      </c>
      <c r="AH783">
        <v>1329.39</v>
      </c>
    </row>
    <row r="784" spans="1:34" hidden="1" x14ac:dyDescent="0.25">
      <c r="A784" s="12" t="s">
        <v>10</v>
      </c>
      <c r="B784" t="s">
        <v>9</v>
      </c>
      <c r="C784" t="s">
        <v>1</v>
      </c>
      <c r="D784" t="s">
        <v>22</v>
      </c>
      <c r="E784">
        <v>128</v>
      </c>
      <c r="F784" t="str">
        <f t="shared" si="159"/>
        <v>V9DockerSPMDno parameter128</v>
      </c>
      <c r="G784">
        <f t="shared" si="160"/>
        <v>1091.43</v>
      </c>
      <c r="H784">
        <f t="shared" si="162"/>
        <v>67.311692000403141</v>
      </c>
      <c r="I784">
        <f t="shared" si="163"/>
        <v>1164.58</v>
      </c>
      <c r="J784">
        <f t="shared" si="164"/>
        <v>1142.635</v>
      </c>
      <c r="K784">
        <f t="shared" si="165"/>
        <v>64.309250110490225</v>
      </c>
      <c r="L784">
        <f t="shared" si="161"/>
        <v>1135.624</v>
      </c>
      <c r="M784">
        <f t="shared" si="166"/>
        <v>1129.1300000000001</v>
      </c>
      <c r="N784">
        <f t="shared" si="167"/>
        <v>1148.58</v>
      </c>
      <c r="O784">
        <f t="shared" si="168"/>
        <v>13.504999999999882</v>
      </c>
      <c r="P784">
        <f t="shared" si="169"/>
        <v>5.9449999999999363</v>
      </c>
      <c r="Q784">
        <f t="shared" si="170"/>
        <v>1142.635</v>
      </c>
      <c r="R784">
        <f t="shared" si="171"/>
        <v>1139.76</v>
      </c>
      <c r="S784" s="29">
        <f>IFERROR(ABS(1-SMALL(Results!$Y784:$BB784,5)/SMALL(Results!$Y784:$BB784,1)),"")</f>
        <v>4.6379520445653855E-2</v>
      </c>
      <c r="T784" s="29">
        <f>IFERROR(ABS(1-SMALL(Results!$Y784:$BB784,6)/SMALL(Results!$Y784:$BB784,1)),"")</f>
        <v>4.7451508571323853E-2</v>
      </c>
      <c r="U784" s="29">
        <f>IFERROR(ABS(1-SMALL(Results!$Y784:$BB784,7)/SMALL(Results!$Y784:$BB784,1)),"")</f>
        <v>4.9311453780819692E-2</v>
      </c>
      <c r="V784" s="29">
        <f>IFERROR(ABS(1-SMALL(Results!$Y784:$BB784,8)/SMALL(Results!$Y784:$BB784,1)),"")</f>
        <v>5.2362496907726541E-2</v>
      </c>
      <c r="W784" s="29">
        <f>IFERROR(ABS(1-SMALL(Results!$Y784:$BB784,9)/SMALL(Results!$Y784:$BB784,1)),"")</f>
        <v>6.3146514206133153E-2</v>
      </c>
      <c r="X784" s="31">
        <f>IFERROR(ABS(1-SMALL(Results!$Y784:$BB784,10)/SMALL(Results!$Y784:$BB784,1)),"")</f>
        <v>6.7022163583555283E-2</v>
      </c>
      <c r="Y784">
        <v>1139.76</v>
      </c>
      <c r="Z784">
        <v>1142.05</v>
      </c>
      <c r="AA784">
        <v>1091.8900000000001</v>
      </c>
      <c r="AB784">
        <v>1145.25</v>
      </c>
      <c r="AC784">
        <v>1129.1300000000001</v>
      </c>
      <c r="AD784">
        <v>1160.3499999999999</v>
      </c>
      <c r="AE784">
        <v>1148.58</v>
      </c>
      <c r="AF784">
        <v>1091.43</v>
      </c>
      <c r="AG784">
        <v>1164.58</v>
      </c>
      <c r="AH784">
        <v>1143.22</v>
      </c>
    </row>
    <row r="785" spans="1:39" hidden="1" x14ac:dyDescent="0.25">
      <c r="A785" s="12" t="s">
        <v>10</v>
      </c>
      <c r="B785" t="s">
        <v>9</v>
      </c>
      <c r="C785" t="s">
        <v>1</v>
      </c>
      <c r="D785" t="s">
        <v>22</v>
      </c>
      <c r="E785">
        <v>256</v>
      </c>
      <c r="F785" t="str">
        <f t="shared" si="159"/>
        <v>V9DockerSPMDno parameter256</v>
      </c>
      <c r="G785">
        <f t="shared" si="160"/>
        <v>1229.8699999999999</v>
      </c>
      <c r="H785">
        <f t="shared" si="162"/>
        <v>59.73476871539269</v>
      </c>
      <c r="I785">
        <f t="shared" si="163"/>
        <v>1367.65</v>
      </c>
      <c r="J785">
        <f t="shared" si="164"/>
        <v>1243.42</v>
      </c>
      <c r="K785">
        <f t="shared" si="165"/>
        <v>59.096684949574559</v>
      </c>
      <c r="L785">
        <f t="shared" si="161"/>
        <v>1257.2179999999998</v>
      </c>
      <c r="M785">
        <f t="shared" si="166"/>
        <v>1236.3699999999999</v>
      </c>
      <c r="N785">
        <f t="shared" si="167"/>
        <v>1262.82</v>
      </c>
      <c r="O785">
        <f t="shared" si="168"/>
        <v>7.0500000000001819</v>
      </c>
      <c r="P785">
        <f t="shared" si="169"/>
        <v>19.399999999999864</v>
      </c>
      <c r="Q785">
        <f t="shared" si="170"/>
        <v>1243.42</v>
      </c>
      <c r="R785">
        <f t="shared" si="171"/>
        <v>1236.3699999999999</v>
      </c>
      <c r="S785" s="29">
        <f>IFERROR(ABS(1-SMALL(Results!$Y785:$BB785,5)/SMALL(Results!$Y785:$BB785,1)),"")</f>
        <v>1.0586484750420899E-2</v>
      </c>
      <c r="T785" s="29">
        <f>IFERROR(ABS(1-SMALL(Results!$Y785:$BB785,6)/SMALL(Results!$Y785:$BB785,1)),"")</f>
        <v>1.144836446128461E-2</v>
      </c>
      <c r="U785" s="29">
        <f>IFERROR(ABS(1-SMALL(Results!$Y785:$BB785,7)/SMALL(Results!$Y785:$BB785,1)),"")</f>
        <v>1.6375714506411398E-2</v>
      </c>
      <c r="V785" s="29">
        <f>IFERROR(ABS(1-SMALL(Results!$Y785:$BB785,8)/SMALL(Results!$Y785:$BB785,1)),"")</f>
        <v>1.7392082089977112E-2</v>
      </c>
      <c r="W785" s="29">
        <f>IFERROR(ABS(1-SMALL(Results!$Y785:$BB785,9)/SMALL(Results!$Y785:$BB785,1)),"")</f>
        <v>1.9042663045687913E-2</v>
      </c>
      <c r="X785" s="31">
        <f>IFERROR(ABS(1-SMALL(Results!$Y785:$BB785,10)/SMALL(Results!$Y785:$BB785,1)),"")</f>
        <v>2.1042874450145188E-2</v>
      </c>
      <c r="Y785">
        <v>1250.01</v>
      </c>
      <c r="Z785">
        <v>1255.75</v>
      </c>
      <c r="AA785">
        <v>1260.79</v>
      </c>
      <c r="AB785">
        <v>1232.07</v>
      </c>
      <c r="AC785">
        <v>1367.65</v>
      </c>
      <c r="AD785">
        <v>1262.82</v>
      </c>
      <c r="AE785">
        <v>1236.3699999999999</v>
      </c>
      <c r="AF785">
        <v>1229.8699999999999</v>
      </c>
      <c r="AG785">
        <v>1243.95</v>
      </c>
      <c r="AH785">
        <v>1271.2</v>
      </c>
      <c r="AI785">
        <v>1242.8900000000001</v>
      </c>
      <c r="AJ785">
        <v>1267.1400000000001</v>
      </c>
      <c r="AK785">
        <v>1233.21</v>
      </c>
      <c r="AL785">
        <v>1253.29</v>
      </c>
      <c r="AM785">
        <v>1251.26</v>
      </c>
    </row>
  </sheetData>
  <autoFilter ref="A1:E785" xr:uid="{EB80DDF0-5EF7-47F2-B6C4-0B92DE7D86EC}">
    <filterColumn colId="0">
      <filters>
        <filter val="V9"/>
      </filters>
    </filterColumn>
    <filterColumn colId="2">
      <filters>
        <filter val="SPMD"/>
      </filters>
    </filterColumn>
    <filterColumn colId="3">
      <filters>
        <filter val="O3_native"/>
      </filters>
    </filterColumn>
    <filterColumn colId="4">
      <filters>
        <filter val="256"/>
      </filters>
    </filterColumn>
  </autoFilter>
  <sortState xmlns:xlrd2="http://schemas.microsoft.com/office/spreadsheetml/2017/richdata2" ref="A2:BB1047615">
    <sortCondition ref="A2:A1047615" customList="V7,V9"/>
    <sortCondition ref="B2:B1047615" customList="Host,Docker"/>
    <sortCondition ref="C2:C1047615" customList="SPMD,DAC,MasterSlave,SPMDv2"/>
    <sortCondition ref="D2:D1047615" customList="O3_native,O3,O2,bez parametrów"/>
    <sortCondition ref="E2:E1047615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D241-1EBB-4545-810B-F690F1560988}">
  <dimension ref="A1:G7841"/>
  <sheetViews>
    <sheetView workbookViewId="0">
      <selection activeCell="G2" sqref="G2"/>
    </sheetView>
  </sheetViews>
  <sheetFormatPr defaultRowHeight="15" x14ac:dyDescent="0.25"/>
  <cols>
    <col min="1" max="1" width="16.28515625" bestFit="1" customWidth="1"/>
    <col min="2" max="2" width="8.5703125" bestFit="1" customWidth="1"/>
    <col min="3" max="3" width="11.85546875" bestFit="1" customWidth="1"/>
    <col min="4" max="4" width="13.140625" bestFit="1" customWidth="1"/>
    <col min="5" max="5" width="20.140625" bestFit="1" customWidth="1"/>
    <col min="6" max="6" width="36.140625" bestFit="1" customWidth="1"/>
  </cols>
  <sheetData>
    <row r="1" spans="1:7" x14ac:dyDescent="0.25">
      <c r="A1" s="33" t="str">
        <f>Results!A1</f>
        <v>Compiler version</v>
      </c>
      <c r="B1" s="33" t="str">
        <f>Results!B1</f>
        <v>Machine</v>
      </c>
      <c r="C1" s="33" t="str">
        <f>Results!C1</f>
        <v>Program</v>
      </c>
      <c r="D1" s="33" t="str">
        <f>Results!D1</f>
        <v>Parameter</v>
      </c>
      <c r="E1" s="33" t="str">
        <f>Results!E1</f>
        <v>Computing processes</v>
      </c>
      <c r="F1" s="33" t="str">
        <f>Results!F1</f>
        <v>LokupHelper</v>
      </c>
      <c r="G1" s="33" t="s">
        <v>45</v>
      </c>
    </row>
    <row r="2" spans="1:7" x14ac:dyDescent="0.25">
      <c r="A2" t="str" cm="1">
        <f t="array" aca="1" ref="A2" ca="1">INDIRECT("Results!" &amp; ADDRESS(ROUNDUP((ROW()-1)/10,0)+1, COLUMN()))</f>
        <v>V7</v>
      </c>
      <c r="B2" t="str" cm="1">
        <f t="array" aca="1" ref="B2" ca="1">INDIRECT("Results!" &amp; ADDRESS(ROUNDUP((ROW()-1)/10,0)+1, COLUMN()))</f>
        <v>Host</v>
      </c>
      <c r="C2" t="str" cm="1">
        <f t="array" aca="1" ref="C2" ca="1">INDIRECT("Results!" &amp; ADDRESS(ROUNDUP((ROW()-1)/10,0)+1, COLUMN()))</f>
        <v>DAC</v>
      </c>
      <c r="D2" t="str" cm="1">
        <f t="array" aca="1" ref="D2" ca="1">INDIRECT("Results!" &amp; ADDRESS(ROUNDUP((ROW()-1)/10,0)+1, COLUMN()))</f>
        <v>O3_native</v>
      </c>
      <c r="E2" cm="1">
        <f t="array" aca="1" ref="E2" ca="1">INDIRECT("Results!" &amp; ADDRESS(ROUNDUP((ROW()-1)/10,0)+1, COLUMN()))</f>
        <v>1</v>
      </c>
      <c r="F2" t="str" cm="1">
        <f t="array" aca="1" ref="F2" ca="1">INDIRECT("Results!" &amp; ADDRESS(ROUNDUP((ROW()-1)/10,0)+1, COLUMN()))</f>
        <v>V7HostDACO3_native1</v>
      </c>
      <c r="G2">
        <f ca="1">IFERROR(SMALL(INDIRECT("Results!" &amp; ADDRESS(ROUNDUP((ROW()-1)/10,0)+1, COLUMN()+18) &amp; ":"  &amp; ADDRESS(ROUNDUP((ROW()-1)/10,0)+1, COLUMN()+47)),MOD((ROW()-2),10)+1),"")</f>
        <v>598.09</v>
      </c>
    </row>
    <row r="3" spans="1:7" x14ac:dyDescent="0.25">
      <c r="A3" t="str" cm="1">
        <f t="array" aca="1" ref="A3" ca="1">INDIRECT("Results!" &amp; ADDRESS(ROUNDUP((ROW()-1)/10,0)+1, COLUMN()))</f>
        <v>V7</v>
      </c>
      <c r="B3" t="str" cm="1">
        <f t="array" aca="1" ref="B3" ca="1">INDIRECT("Results!" &amp; ADDRESS(ROUNDUP((ROW()-1)/10,0)+1, COLUMN()))</f>
        <v>Host</v>
      </c>
      <c r="C3" t="str" cm="1">
        <f t="array" aca="1" ref="C3" ca="1">INDIRECT("Results!" &amp; ADDRESS(ROUNDUP((ROW()-1)/10,0)+1, COLUMN()))</f>
        <v>DAC</v>
      </c>
      <c r="D3" t="str" cm="1">
        <f t="array" aca="1" ref="D3" ca="1">INDIRECT("Results!" &amp; ADDRESS(ROUNDUP((ROW()-1)/10,0)+1, COLUMN()))</f>
        <v>O3_native</v>
      </c>
      <c r="E3" cm="1">
        <f t="array" aca="1" ref="E3" ca="1">INDIRECT("Results!" &amp; ADDRESS(ROUNDUP((ROW()-1)/10,0)+1, COLUMN()))</f>
        <v>1</v>
      </c>
      <c r="F3" t="str" cm="1">
        <f t="array" aca="1" ref="F3" ca="1">INDIRECT("Results!" &amp; ADDRESS(ROUNDUP((ROW()-1)/10,0)+1, COLUMN()))</f>
        <v>V7HostDACO3_native1</v>
      </c>
      <c r="G3">
        <f t="shared" ref="G3:G66" ca="1" si="0">IFERROR(SMALL(INDIRECT("Results!" &amp; ADDRESS(ROUNDUP((ROW()-1)/10,0)+1, COLUMN()+18) &amp; ":"  &amp; ADDRESS(ROUNDUP((ROW()-1)/10,0)+1, COLUMN()+47)),MOD((ROW()-2),10)+1),"")</f>
        <v>598.11</v>
      </c>
    </row>
    <row r="4" spans="1:7" x14ac:dyDescent="0.25">
      <c r="A4" t="str" cm="1">
        <f t="array" aca="1" ref="A4" ca="1">INDIRECT("Results!" &amp; ADDRESS(ROUNDUP((ROW()-1)/10,0)+1, COLUMN()))</f>
        <v>V7</v>
      </c>
      <c r="B4" t="str" cm="1">
        <f t="array" aca="1" ref="B4" ca="1">INDIRECT("Results!" &amp; ADDRESS(ROUNDUP((ROW()-1)/10,0)+1, COLUMN()))</f>
        <v>Host</v>
      </c>
      <c r="C4" t="str" cm="1">
        <f t="array" aca="1" ref="C4" ca="1">INDIRECT("Results!" &amp; ADDRESS(ROUNDUP((ROW()-1)/10,0)+1, COLUMN()))</f>
        <v>DAC</v>
      </c>
      <c r="D4" t="str" cm="1">
        <f t="array" aca="1" ref="D4" ca="1">INDIRECT("Results!" &amp; ADDRESS(ROUNDUP((ROW()-1)/10,0)+1, COLUMN()))</f>
        <v>O3_native</v>
      </c>
      <c r="E4" cm="1">
        <f t="array" aca="1" ref="E4" ca="1">INDIRECT("Results!" &amp; ADDRESS(ROUNDUP((ROW()-1)/10,0)+1, COLUMN()))</f>
        <v>1</v>
      </c>
      <c r="F4" t="str" cm="1">
        <f t="array" aca="1" ref="F4" ca="1">INDIRECT("Results!" &amp; ADDRESS(ROUNDUP((ROW()-1)/10,0)+1, COLUMN()))</f>
        <v>V7HostDACO3_native1</v>
      </c>
      <c r="G4">
        <f t="shared" ca="1" si="0"/>
        <v>598.12</v>
      </c>
    </row>
    <row r="5" spans="1:7" x14ac:dyDescent="0.25">
      <c r="A5" t="str" cm="1">
        <f t="array" aca="1" ref="A5" ca="1">INDIRECT("Results!" &amp; ADDRESS(ROUNDUP((ROW()-1)/10,0)+1, COLUMN()))</f>
        <v>V7</v>
      </c>
      <c r="B5" t="str" cm="1">
        <f t="array" aca="1" ref="B5" ca="1">INDIRECT("Results!" &amp; ADDRESS(ROUNDUP((ROW()-1)/10,0)+1, COLUMN()))</f>
        <v>Host</v>
      </c>
      <c r="C5" t="str" cm="1">
        <f t="array" aca="1" ref="C5" ca="1">INDIRECT("Results!" &amp; ADDRESS(ROUNDUP((ROW()-1)/10,0)+1, COLUMN()))</f>
        <v>DAC</v>
      </c>
      <c r="D5" t="str" cm="1">
        <f t="array" aca="1" ref="D5" ca="1">INDIRECT("Results!" &amp; ADDRESS(ROUNDUP((ROW()-1)/10,0)+1, COLUMN()))</f>
        <v>O3_native</v>
      </c>
      <c r="E5" cm="1">
        <f t="array" aca="1" ref="E5" ca="1">INDIRECT("Results!" &amp; ADDRESS(ROUNDUP((ROW()-1)/10,0)+1, COLUMN()))</f>
        <v>1</v>
      </c>
      <c r="F5" t="str" cm="1">
        <f t="array" aca="1" ref="F5" ca="1">INDIRECT("Results!" &amp; ADDRESS(ROUNDUP((ROW()-1)/10,0)+1, COLUMN()))</f>
        <v>V7HostDACO3_native1</v>
      </c>
      <c r="G5">
        <f t="shared" ca="1" si="0"/>
        <v>598.12</v>
      </c>
    </row>
    <row r="6" spans="1:7" x14ac:dyDescent="0.25">
      <c r="A6" t="str" cm="1">
        <f t="array" aca="1" ref="A6" ca="1">INDIRECT("Results!" &amp; ADDRESS(ROUNDUP((ROW()-1)/10,0)+1, COLUMN()))</f>
        <v>V7</v>
      </c>
      <c r="B6" t="str" cm="1">
        <f t="array" aca="1" ref="B6" ca="1">INDIRECT("Results!" &amp; ADDRESS(ROUNDUP((ROW()-1)/10,0)+1, COLUMN()))</f>
        <v>Host</v>
      </c>
      <c r="C6" t="str" cm="1">
        <f t="array" aca="1" ref="C6" ca="1">INDIRECT("Results!" &amp; ADDRESS(ROUNDUP((ROW()-1)/10,0)+1, COLUMN()))</f>
        <v>DAC</v>
      </c>
      <c r="D6" t="str" cm="1">
        <f t="array" aca="1" ref="D6" ca="1">INDIRECT("Results!" &amp; ADDRESS(ROUNDUP((ROW()-1)/10,0)+1, COLUMN()))</f>
        <v>O3_native</v>
      </c>
      <c r="E6" cm="1">
        <f t="array" aca="1" ref="E6" ca="1">INDIRECT("Results!" &amp; ADDRESS(ROUNDUP((ROW()-1)/10,0)+1, COLUMN()))</f>
        <v>1</v>
      </c>
      <c r="F6" t="str" cm="1">
        <f t="array" aca="1" ref="F6" ca="1">INDIRECT("Results!" &amp; ADDRESS(ROUNDUP((ROW()-1)/10,0)+1, COLUMN()))</f>
        <v>V7HostDACO3_native1</v>
      </c>
      <c r="G6">
        <f t="shared" ca="1" si="0"/>
        <v>598.15</v>
      </c>
    </row>
    <row r="7" spans="1:7" x14ac:dyDescent="0.25">
      <c r="A7" t="str" cm="1">
        <f t="array" aca="1" ref="A7" ca="1">INDIRECT("Results!" &amp; ADDRESS(ROUNDUP((ROW()-1)/10,0)+1, COLUMN()))</f>
        <v>V7</v>
      </c>
      <c r="B7" t="str" cm="1">
        <f t="array" aca="1" ref="B7" ca="1">INDIRECT("Results!" &amp; ADDRESS(ROUNDUP((ROW()-1)/10,0)+1, COLUMN()))</f>
        <v>Host</v>
      </c>
      <c r="C7" t="str" cm="1">
        <f t="array" aca="1" ref="C7" ca="1">INDIRECT("Results!" &amp; ADDRESS(ROUNDUP((ROW()-1)/10,0)+1, COLUMN()))</f>
        <v>DAC</v>
      </c>
      <c r="D7" t="str" cm="1">
        <f t="array" aca="1" ref="D7" ca="1">INDIRECT("Results!" &amp; ADDRESS(ROUNDUP((ROW()-1)/10,0)+1, COLUMN()))</f>
        <v>O3_native</v>
      </c>
      <c r="E7" cm="1">
        <f t="array" aca="1" ref="E7" ca="1">INDIRECT("Results!" &amp; ADDRESS(ROUNDUP((ROW()-1)/10,0)+1, COLUMN()))</f>
        <v>1</v>
      </c>
      <c r="F7" t="str" cm="1">
        <f t="array" aca="1" ref="F7" ca="1">INDIRECT("Results!" &amp; ADDRESS(ROUNDUP((ROW()-1)/10,0)+1, COLUMN()))</f>
        <v>V7HostDACO3_native1</v>
      </c>
      <c r="G7">
        <f t="shared" ca="1" si="0"/>
        <v>598.15</v>
      </c>
    </row>
    <row r="8" spans="1:7" x14ac:dyDescent="0.25">
      <c r="A8" t="str" cm="1">
        <f t="array" aca="1" ref="A8" ca="1">INDIRECT("Results!" &amp; ADDRESS(ROUNDUP((ROW()-1)/10,0)+1, COLUMN()))</f>
        <v>V7</v>
      </c>
      <c r="B8" t="str" cm="1">
        <f t="array" aca="1" ref="B8" ca="1">INDIRECT("Results!" &amp; ADDRESS(ROUNDUP((ROW()-1)/10,0)+1, COLUMN()))</f>
        <v>Host</v>
      </c>
      <c r="C8" t="str" cm="1">
        <f t="array" aca="1" ref="C8" ca="1">INDIRECT("Results!" &amp; ADDRESS(ROUNDUP((ROW()-1)/10,0)+1, COLUMN()))</f>
        <v>DAC</v>
      </c>
      <c r="D8" t="str" cm="1">
        <f t="array" aca="1" ref="D8" ca="1">INDIRECT("Results!" &amp; ADDRESS(ROUNDUP((ROW()-1)/10,0)+1, COLUMN()))</f>
        <v>O3_native</v>
      </c>
      <c r="E8" cm="1">
        <f t="array" aca="1" ref="E8" ca="1">INDIRECT("Results!" &amp; ADDRESS(ROUNDUP((ROW()-1)/10,0)+1, COLUMN()))</f>
        <v>1</v>
      </c>
      <c r="F8" t="str" cm="1">
        <f t="array" aca="1" ref="F8" ca="1">INDIRECT("Results!" &amp; ADDRESS(ROUNDUP((ROW()-1)/10,0)+1, COLUMN()))</f>
        <v>V7HostDACO3_native1</v>
      </c>
      <c r="G8">
        <f t="shared" ca="1" si="0"/>
        <v>598.16999999999996</v>
      </c>
    </row>
    <row r="9" spans="1:7" x14ac:dyDescent="0.25">
      <c r="A9" t="str" cm="1">
        <f t="array" aca="1" ref="A9" ca="1">INDIRECT("Results!" &amp; ADDRESS(ROUNDUP((ROW()-1)/10,0)+1, COLUMN()))</f>
        <v>V7</v>
      </c>
      <c r="B9" t="str" cm="1">
        <f t="array" aca="1" ref="B9" ca="1">INDIRECT("Results!" &amp; ADDRESS(ROUNDUP((ROW()-1)/10,0)+1, COLUMN()))</f>
        <v>Host</v>
      </c>
      <c r="C9" t="str" cm="1">
        <f t="array" aca="1" ref="C9" ca="1">INDIRECT("Results!" &amp; ADDRESS(ROUNDUP((ROW()-1)/10,0)+1, COLUMN()))</f>
        <v>DAC</v>
      </c>
      <c r="D9" t="str" cm="1">
        <f t="array" aca="1" ref="D9" ca="1">INDIRECT("Results!" &amp; ADDRESS(ROUNDUP((ROW()-1)/10,0)+1, COLUMN()))</f>
        <v>O3_native</v>
      </c>
      <c r="E9" cm="1">
        <f t="array" aca="1" ref="E9" ca="1">INDIRECT("Results!" &amp; ADDRESS(ROUNDUP((ROW()-1)/10,0)+1, COLUMN()))</f>
        <v>1</v>
      </c>
      <c r="F9" t="str" cm="1">
        <f t="array" aca="1" ref="F9" ca="1">INDIRECT("Results!" &amp; ADDRESS(ROUNDUP((ROW()-1)/10,0)+1, COLUMN()))</f>
        <v>V7HostDACO3_native1</v>
      </c>
      <c r="G9">
        <f t="shared" ca="1" si="0"/>
        <v>598.19000000000005</v>
      </c>
    </row>
    <row r="10" spans="1:7" x14ac:dyDescent="0.25">
      <c r="A10" t="str" cm="1">
        <f t="array" aca="1" ref="A10" ca="1">INDIRECT("Results!" &amp; ADDRESS(ROUNDUP((ROW()-1)/10,0)+1, COLUMN()))</f>
        <v>V7</v>
      </c>
      <c r="B10" t="str" cm="1">
        <f t="array" aca="1" ref="B10" ca="1">INDIRECT("Results!" &amp; ADDRESS(ROUNDUP((ROW()-1)/10,0)+1, COLUMN()))</f>
        <v>Host</v>
      </c>
      <c r="C10" t="str" cm="1">
        <f t="array" aca="1" ref="C10" ca="1">INDIRECT("Results!" &amp; ADDRESS(ROUNDUP((ROW()-1)/10,0)+1, COLUMN()))</f>
        <v>DAC</v>
      </c>
      <c r="D10" t="str" cm="1">
        <f t="array" aca="1" ref="D10" ca="1">INDIRECT("Results!" &amp; ADDRESS(ROUNDUP((ROW()-1)/10,0)+1, COLUMN()))</f>
        <v>O3_native</v>
      </c>
      <c r="E10" cm="1">
        <f t="array" aca="1" ref="E10" ca="1">INDIRECT("Results!" &amp; ADDRESS(ROUNDUP((ROW()-1)/10,0)+1, COLUMN()))</f>
        <v>1</v>
      </c>
      <c r="F10" t="str" cm="1">
        <f t="array" aca="1" ref="F10" ca="1">INDIRECT("Results!" &amp; ADDRESS(ROUNDUP((ROW()-1)/10,0)+1, COLUMN()))</f>
        <v>V7HostDACO3_native1</v>
      </c>
      <c r="G10">
        <f t="shared" ca="1" si="0"/>
        <v>598.23</v>
      </c>
    </row>
    <row r="11" spans="1:7" x14ac:dyDescent="0.25">
      <c r="A11" t="str" cm="1">
        <f t="array" aca="1" ref="A11" ca="1">INDIRECT("Results!" &amp; ADDRESS(ROUNDUP((ROW()-1)/10,0)+1, COLUMN()))</f>
        <v>V7</v>
      </c>
      <c r="B11" t="str" cm="1">
        <f t="array" aca="1" ref="B11" ca="1">INDIRECT("Results!" &amp; ADDRESS(ROUNDUP((ROW()-1)/10,0)+1, COLUMN()))</f>
        <v>Host</v>
      </c>
      <c r="C11" t="str" cm="1">
        <f t="array" aca="1" ref="C11" ca="1">INDIRECT("Results!" &amp; ADDRESS(ROUNDUP((ROW()-1)/10,0)+1, COLUMN()))</f>
        <v>DAC</v>
      </c>
      <c r="D11" t="str" cm="1">
        <f t="array" aca="1" ref="D11" ca="1">INDIRECT("Results!" &amp; ADDRESS(ROUNDUP((ROW()-1)/10,0)+1, COLUMN()))</f>
        <v>O3_native</v>
      </c>
      <c r="E11" cm="1">
        <f t="array" aca="1" ref="E11" ca="1">INDIRECT("Results!" &amp; ADDRESS(ROUNDUP((ROW()-1)/10,0)+1, COLUMN()))</f>
        <v>1</v>
      </c>
      <c r="F11" t="str" cm="1">
        <f t="array" aca="1" ref="F11" ca="1">INDIRECT("Results!" &amp; ADDRESS(ROUNDUP((ROW()-1)/10,0)+1, COLUMN()))</f>
        <v>V7HostDACO3_native1</v>
      </c>
      <c r="G11">
        <f t="shared" ca="1" si="0"/>
        <v>598.33000000000004</v>
      </c>
    </row>
    <row r="12" spans="1:7" x14ac:dyDescent="0.25">
      <c r="A12" t="str" cm="1">
        <f t="array" aca="1" ref="A12" ca="1">INDIRECT("Results!" &amp; ADDRESS(ROUNDUP((ROW()-1)/10,0)+1, COLUMN()))</f>
        <v>V7</v>
      </c>
      <c r="B12" t="str" cm="1">
        <f t="array" aca="1" ref="B12" ca="1">INDIRECT("Results!" &amp; ADDRESS(ROUNDUP((ROW()-1)/10,0)+1, COLUMN()))</f>
        <v>Host</v>
      </c>
      <c r="C12" t="str" cm="1">
        <f t="array" aca="1" ref="C12" ca="1">INDIRECT("Results!" &amp; ADDRESS(ROUNDUP((ROW()-1)/10,0)+1, COLUMN()))</f>
        <v>DAC</v>
      </c>
      <c r="D12" t="str" cm="1">
        <f t="array" aca="1" ref="D12" ca="1">INDIRECT("Results!" &amp; ADDRESS(ROUNDUP((ROW()-1)/10,0)+1, COLUMN()))</f>
        <v>O3_native</v>
      </c>
      <c r="E12" cm="1">
        <f t="array" aca="1" ref="E12" ca="1">INDIRECT("Results!" &amp; ADDRESS(ROUNDUP((ROW()-1)/10,0)+1, COLUMN()))</f>
        <v>2</v>
      </c>
      <c r="F12" t="str" cm="1">
        <f t="array" aca="1" ref="F12" ca="1">INDIRECT("Results!" &amp; ADDRESS(ROUNDUP((ROW()-1)/10,0)+1, COLUMN()))</f>
        <v>V7HostDACO3_native2</v>
      </c>
      <c r="G12">
        <f t="shared" ca="1" si="0"/>
        <v>305.79000000000002</v>
      </c>
    </row>
    <row r="13" spans="1:7" x14ac:dyDescent="0.25">
      <c r="A13" t="str" cm="1">
        <f t="array" aca="1" ref="A13" ca="1">INDIRECT("Results!" &amp; ADDRESS(ROUNDUP((ROW()-1)/10,0)+1, COLUMN()))</f>
        <v>V7</v>
      </c>
      <c r="B13" t="str" cm="1">
        <f t="array" aca="1" ref="B13" ca="1">INDIRECT("Results!" &amp; ADDRESS(ROUNDUP((ROW()-1)/10,0)+1, COLUMN()))</f>
        <v>Host</v>
      </c>
      <c r="C13" t="str" cm="1">
        <f t="array" aca="1" ref="C13" ca="1">INDIRECT("Results!" &amp; ADDRESS(ROUNDUP((ROW()-1)/10,0)+1, COLUMN()))</f>
        <v>DAC</v>
      </c>
      <c r="D13" t="str" cm="1">
        <f t="array" aca="1" ref="D13" ca="1">INDIRECT("Results!" &amp; ADDRESS(ROUNDUP((ROW()-1)/10,0)+1, COLUMN()))</f>
        <v>O3_native</v>
      </c>
      <c r="E13" cm="1">
        <f t="array" aca="1" ref="E13" ca="1">INDIRECT("Results!" &amp; ADDRESS(ROUNDUP((ROW()-1)/10,0)+1, COLUMN()))</f>
        <v>2</v>
      </c>
      <c r="F13" t="str" cm="1">
        <f t="array" aca="1" ref="F13" ca="1">INDIRECT("Results!" &amp; ADDRESS(ROUNDUP((ROW()-1)/10,0)+1, COLUMN()))</f>
        <v>V7HostDACO3_native2</v>
      </c>
      <c r="G13">
        <f t="shared" ca="1" si="0"/>
        <v>305.81</v>
      </c>
    </row>
    <row r="14" spans="1:7" x14ac:dyDescent="0.25">
      <c r="A14" t="str" cm="1">
        <f t="array" aca="1" ref="A14" ca="1">INDIRECT("Results!" &amp; ADDRESS(ROUNDUP((ROW()-1)/10,0)+1, COLUMN()))</f>
        <v>V7</v>
      </c>
      <c r="B14" t="str" cm="1">
        <f t="array" aca="1" ref="B14" ca="1">INDIRECT("Results!" &amp; ADDRESS(ROUNDUP((ROW()-1)/10,0)+1, COLUMN()))</f>
        <v>Host</v>
      </c>
      <c r="C14" t="str" cm="1">
        <f t="array" aca="1" ref="C14" ca="1">INDIRECT("Results!" &amp; ADDRESS(ROUNDUP((ROW()-1)/10,0)+1, COLUMN()))</f>
        <v>DAC</v>
      </c>
      <c r="D14" t="str" cm="1">
        <f t="array" aca="1" ref="D14" ca="1">INDIRECT("Results!" &amp; ADDRESS(ROUNDUP((ROW()-1)/10,0)+1, COLUMN()))</f>
        <v>O3_native</v>
      </c>
      <c r="E14" cm="1">
        <f t="array" aca="1" ref="E14" ca="1">INDIRECT("Results!" &amp; ADDRESS(ROUNDUP((ROW()-1)/10,0)+1, COLUMN()))</f>
        <v>2</v>
      </c>
      <c r="F14" t="str" cm="1">
        <f t="array" aca="1" ref="F14" ca="1">INDIRECT("Results!" &amp; ADDRESS(ROUNDUP((ROW()-1)/10,0)+1, COLUMN()))</f>
        <v>V7HostDACO3_native2</v>
      </c>
      <c r="G14">
        <f t="shared" ca="1" si="0"/>
        <v>305.82</v>
      </c>
    </row>
    <row r="15" spans="1:7" x14ac:dyDescent="0.25">
      <c r="A15" t="str" cm="1">
        <f t="array" aca="1" ref="A15" ca="1">INDIRECT("Results!" &amp; ADDRESS(ROUNDUP((ROW()-1)/10,0)+1, COLUMN()))</f>
        <v>V7</v>
      </c>
      <c r="B15" t="str" cm="1">
        <f t="array" aca="1" ref="B15" ca="1">INDIRECT("Results!" &amp; ADDRESS(ROUNDUP((ROW()-1)/10,0)+1, COLUMN()))</f>
        <v>Host</v>
      </c>
      <c r="C15" t="str" cm="1">
        <f t="array" aca="1" ref="C15" ca="1">INDIRECT("Results!" &amp; ADDRESS(ROUNDUP((ROW()-1)/10,0)+1, COLUMN()))</f>
        <v>DAC</v>
      </c>
      <c r="D15" t="str" cm="1">
        <f t="array" aca="1" ref="D15" ca="1">INDIRECT("Results!" &amp; ADDRESS(ROUNDUP((ROW()-1)/10,0)+1, COLUMN()))</f>
        <v>O3_native</v>
      </c>
      <c r="E15" cm="1">
        <f t="array" aca="1" ref="E15" ca="1">INDIRECT("Results!" &amp; ADDRESS(ROUNDUP((ROW()-1)/10,0)+1, COLUMN()))</f>
        <v>2</v>
      </c>
      <c r="F15" t="str" cm="1">
        <f t="array" aca="1" ref="F15" ca="1">INDIRECT("Results!" &amp; ADDRESS(ROUNDUP((ROW()-1)/10,0)+1, COLUMN()))</f>
        <v>V7HostDACO3_native2</v>
      </c>
      <c r="G15">
        <f t="shared" ca="1" si="0"/>
        <v>305.83999999999997</v>
      </c>
    </row>
    <row r="16" spans="1:7" x14ac:dyDescent="0.25">
      <c r="A16" t="str" cm="1">
        <f t="array" aca="1" ref="A16" ca="1">INDIRECT("Results!" &amp; ADDRESS(ROUNDUP((ROW()-1)/10,0)+1, COLUMN()))</f>
        <v>V7</v>
      </c>
      <c r="B16" t="str" cm="1">
        <f t="array" aca="1" ref="B16" ca="1">INDIRECT("Results!" &amp; ADDRESS(ROUNDUP((ROW()-1)/10,0)+1, COLUMN()))</f>
        <v>Host</v>
      </c>
      <c r="C16" t="str" cm="1">
        <f t="array" aca="1" ref="C16" ca="1">INDIRECT("Results!" &amp; ADDRESS(ROUNDUP((ROW()-1)/10,0)+1, COLUMN()))</f>
        <v>DAC</v>
      </c>
      <c r="D16" t="str" cm="1">
        <f t="array" aca="1" ref="D16" ca="1">INDIRECT("Results!" &amp; ADDRESS(ROUNDUP((ROW()-1)/10,0)+1, COLUMN()))</f>
        <v>O3_native</v>
      </c>
      <c r="E16" cm="1">
        <f t="array" aca="1" ref="E16" ca="1">INDIRECT("Results!" &amp; ADDRESS(ROUNDUP((ROW()-1)/10,0)+1, COLUMN()))</f>
        <v>2</v>
      </c>
      <c r="F16" t="str" cm="1">
        <f t="array" aca="1" ref="F16" ca="1">INDIRECT("Results!" &amp; ADDRESS(ROUNDUP((ROW()-1)/10,0)+1, COLUMN()))</f>
        <v>V7HostDACO3_native2</v>
      </c>
      <c r="G16">
        <f t="shared" ca="1" si="0"/>
        <v>305.83999999999997</v>
      </c>
    </row>
    <row r="17" spans="1:7" x14ac:dyDescent="0.25">
      <c r="A17" t="str" cm="1">
        <f t="array" aca="1" ref="A17" ca="1">INDIRECT("Results!" &amp; ADDRESS(ROUNDUP((ROW()-1)/10,0)+1, COLUMN()))</f>
        <v>V7</v>
      </c>
      <c r="B17" t="str" cm="1">
        <f t="array" aca="1" ref="B17" ca="1">INDIRECT("Results!" &amp; ADDRESS(ROUNDUP((ROW()-1)/10,0)+1, COLUMN()))</f>
        <v>Host</v>
      </c>
      <c r="C17" t="str" cm="1">
        <f t="array" aca="1" ref="C17" ca="1">INDIRECT("Results!" &amp; ADDRESS(ROUNDUP((ROW()-1)/10,0)+1, COLUMN()))</f>
        <v>DAC</v>
      </c>
      <c r="D17" t="str" cm="1">
        <f t="array" aca="1" ref="D17" ca="1">INDIRECT("Results!" &amp; ADDRESS(ROUNDUP((ROW()-1)/10,0)+1, COLUMN()))</f>
        <v>O3_native</v>
      </c>
      <c r="E17" cm="1">
        <f t="array" aca="1" ref="E17" ca="1">INDIRECT("Results!" &amp; ADDRESS(ROUNDUP((ROW()-1)/10,0)+1, COLUMN()))</f>
        <v>2</v>
      </c>
      <c r="F17" t="str" cm="1">
        <f t="array" aca="1" ref="F17" ca="1">INDIRECT("Results!" &amp; ADDRESS(ROUNDUP((ROW()-1)/10,0)+1, COLUMN()))</f>
        <v>V7HostDACO3_native2</v>
      </c>
      <c r="G17">
        <f t="shared" ca="1" si="0"/>
        <v>305.85000000000002</v>
      </c>
    </row>
    <row r="18" spans="1:7" x14ac:dyDescent="0.25">
      <c r="A18" t="str" cm="1">
        <f t="array" aca="1" ref="A18" ca="1">INDIRECT("Results!" &amp; ADDRESS(ROUNDUP((ROW()-1)/10,0)+1, COLUMN()))</f>
        <v>V7</v>
      </c>
      <c r="B18" t="str" cm="1">
        <f t="array" aca="1" ref="B18" ca="1">INDIRECT("Results!" &amp; ADDRESS(ROUNDUP((ROW()-1)/10,0)+1, COLUMN()))</f>
        <v>Host</v>
      </c>
      <c r="C18" t="str" cm="1">
        <f t="array" aca="1" ref="C18" ca="1">INDIRECT("Results!" &amp; ADDRESS(ROUNDUP((ROW()-1)/10,0)+1, COLUMN()))</f>
        <v>DAC</v>
      </c>
      <c r="D18" t="str" cm="1">
        <f t="array" aca="1" ref="D18" ca="1">INDIRECT("Results!" &amp; ADDRESS(ROUNDUP((ROW()-1)/10,0)+1, COLUMN()))</f>
        <v>O3_native</v>
      </c>
      <c r="E18" cm="1">
        <f t="array" aca="1" ref="E18" ca="1">INDIRECT("Results!" &amp; ADDRESS(ROUNDUP((ROW()-1)/10,0)+1, COLUMN()))</f>
        <v>2</v>
      </c>
      <c r="F18" t="str" cm="1">
        <f t="array" aca="1" ref="F18" ca="1">INDIRECT("Results!" &amp; ADDRESS(ROUNDUP((ROW()-1)/10,0)+1, COLUMN()))</f>
        <v>V7HostDACO3_native2</v>
      </c>
      <c r="G18">
        <f t="shared" ca="1" si="0"/>
        <v>305.86</v>
      </c>
    </row>
    <row r="19" spans="1:7" x14ac:dyDescent="0.25">
      <c r="A19" t="str" cm="1">
        <f t="array" aca="1" ref="A19" ca="1">INDIRECT("Results!" &amp; ADDRESS(ROUNDUP((ROW()-1)/10,0)+1, COLUMN()))</f>
        <v>V7</v>
      </c>
      <c r="B19" t="str" cm="1">
        <f t="array" aca="1" ref="B19" ca="1">INDIRECT("Results!" &amp; ADDRESS(ROUNDUP((ROW()-1)/10,0)+1, COLUMN()))</f>
        <v>Host</v>
      </c>
      <c r="C19" t="str" cm="1">
        <f t="array" aca="1" ref="C19" ca="1">INDIRECT("Results!" &amp; ADDRESS(ROUNDUP((ROW()-1)/10,0)+1, COLUMN()))</f>
        <v>DAC</v>
      </c>
      <c r="D19" t="str" cm="1">
        <f t="array" aca="1" ref="D19" ca="1">INDIRECT("Results!" &amp; ADDRESS(ROUNDUP((ROW()-1)/10,0)+1, COLUMN()))</f>
        <v>O3_native</v>
      </c>
      <c r="E19" cm="1">
        <f t="array" aca="1" ref="E19" ca="1">INDIRECT("Results!" &amp; ADDRESS(ROUNDUP((ROW()-1)/10,0)+1, COLUMN()))</f>
        <v>2</v>
      </c>
      <c r="F19" t="str" cm="1">
        <f t="array" aca="1" ref="F19" ca="1">INDIRECT("Results!" &amp; ADDRESS(ROUNDUP((ROW()-1)/10,0)+1, COLUMN()))</f>
        <v>V7HostDACO3_native2</v>
      </c>
      <c r="G19">
        <f t="shared" ca="1" si="0"/>
        <v>305.86</v>
      </c>
    </row>
    <row r="20" spans="1:7" x14ac:dyDescent="0.25">
      <c r="A20" t="str" cm="1">
        <f t="array" aca="1" ref="A20" ca="1">INDIRECT("Results!" &amp; ADDRESS(ROUNDUP((ROW()-1)/10,0)+1, COLUMN()))</f>
        <v>V7</v>
      </c>
      <c r="B20" t="str" cm="1">
        <f t="array" aca="1" ref="B20" ca="1">INDIRECT("Results!" &amp; ADDRESS(ROUNDUP((ROW()-1)/10,0)+1, COLUMN()))</f>
        <v>Host</v>
      </c>
      <c r="C20" t="str" cm="1">
        <f t="array" aca="1" ref="C20" ca="1">INDIRECT("Results!" &amp; ADDRESS(ROUNDUP((ROW()-1)/10,0)+1, COLUMN()))</f>
        <v>DAC</v>
      </c>
      <c r="D20" t="str" cm="1">
        <f t="array" aca="1" ref="D20" ca="1">INDIRECT("Results!" &amp; ADDRESS(ROUNDUP((ROW()-1)/10,0)+1, COLUMN()))</f>
        <v>O3_native</v>
      </c>
      <c r="E20" cm="1">
        <f t="array" aca="1" ref="E20" ca="1">INDIRECT("Results!" &amp; ADDRESS(ROUNDUP((ROW()-1)/10,0)+1, COLUMN()))</f>
        <v>2</v>
      </c>
      <c r="F20" t="str" cm="1">
        <f t="array" aca="1" ref="F20" ca="1">INDIRECT("Results!" &amp; ADDRESS(ROUNDUP((ROW()-1)/10,0)+1, COLUMN()))</f>
        <v>V7HostDACO3_native2</v>
      </c>
      <c r="G20">
        <f t="shared" ca="1" si="0"/>
        <v>305.88</v>
      </c>
    </row>
    <row r="21" spans="1:7" x14ac:dyDescent="0.25">
      <c r="A21" t="str" cm="1">
        <f t="array" aca="1" ref="A21" ca="1">INDIRECT("Results!" &amp; ADDRESS(ROUNDUP((ROW()-1)/10,0)+1, COLUMN()))</f>
        <v>V7</v>
      </c>
      <c r="B21" t="str" cm="1">
        <f t="array" aca="1" ref="B21" ca="1">INDIRECT("Results!" &amp; ADDRESS(ROUNDUP((ROW()-1)/10,0)+1, COLUMN()))</f>
        <v>Host</v>
      </c>
      <c r="C21" t="str" cm="1">
        <f t="array" aca="1" ref="C21" ca="1">INDIRECT("Results!" &amp; ADDRESS(ROUNDUP((ROW()-1)/10,0)+1, COLUMN()))</f>
        <v>DAC</v>
      </c>
      <c r="D21" t="str" cm="1">
        <f t="array" aca="1" ref="D21" ca="1">INDIRECT("Results!" &amp; ADDRESS(ROUNDUP((ROW()-1)/10,0)+1, COLUMN()))</f>
        <v>O3_native</v>
      </c>
      <c r="E21" cm="1">
        <f t="array" aca="1" ref="E21" ca="1">INDIRECT("Results!" &amp; ADDRESS(ROUNDUP((ROW()-1)/10,0)+1, COLUMN()))</f>
        <v>2</v>
      </c>
      <c r="F21" t="str" cm="1">
        <f t="array" aca="1" ref="F21" ca="1">INDIRECT("Results!" &amp; ADDRESS(ROUNDUP((ROW()-1)/10,0)+1, COLUMN()))</f>
        <v>V7HostDACO3_native2</v>
      </c>
      <c r="G21">
        <f t="shared" ca="1" si="0"/>
        <v>305.88</v>
      </c>
    </row>
    <row r="22" spans="1:7" x14ac:dyDescent="0.25">
      <c r="A22" t="str" cm="1">
        <f t="array" aca="1" ref="A22" ca="1">INDIRECT("Results!" &amp; ADDRESS(ROUNDUP((ROW()-1)/10,0)+1, COLUMN()))</f>
        <v>V7</v>
      </c>
      <c r="B22" t="str" cm="1">
        <f t="array" aca="1" ref="B22" ca="1">INDIRECT("Results!" &amp; ADDRESS(ROUNDUP((ROW()-1)/10,0)+1, COLUMN()))</f>
        <v>Host</v>
      </c>
      <c r="C22" t="str" cm="1">
        <f t="array" aca="1" ref="C22" ca="1">INDIRECT("Results!" &amp; ADDRESS(ROUNDUP((ROW()-1)/10,0)+1, COLUMN()))</f>
        <v>DAC</v>
      </c>
      <c r="D22" t="str" cm="1">
        <f t="array" aca="1" ref="D22" ca="1">INDIRECT("Results!" &amp; ADDRESS(ROUNDUP((ROW()-1)/10,0)+1, COLUMN()))</f>
        <v>O3_native</v>
      </c>
      <c r="E22" cm="1">
        <f t="array" aca="1" ref="E22" ca="1">INDIRECT("Results!" &amp; ADDRESS(ROUNDUP((ROW()-1)/10,0)+1, COLUMN()))</f>
        <v>4</v>
      </c>
      <c r="F22" t="str" cm="1">
        <f t="array" aca="1" ref="F22" ca="1">INDIRECT("Results!" &amp; ADDRESS(ROUNDUP((ROW()-1)/10,0)+1, COLUMN()))</f>
        <v>V7HostDACO3_native4</v>
      </c>
      <c r="G22">
        <f t="shared" ca="1" si="0"/>
        <v>156.63999999999999</v>
      </c>
    </row>
    <row r="23" spans="1:7" x14ac:dyDescent="0.25">
      <c r="A23" t="str" cm="1">
        <f t="array" aca="1" ref="A23" ca="1">INDIRECT("Results!" &amp; ADDRESS(ROUNDUP((ROW()-1)/10,0)+1, COLUMN()))</f>
        <v>V7</v>
      </c>
      <c r="B23" t="str" cm="1">
        <f t="array" aca="1" ref="B23" ca="1">INDIRECT("Results!" &amp; ADDRESS(ROUNDUP((ROW()-1)/10,0)+1, COLUMN()))</f>
        <v>Host</v>
      </c>
      <c r="C23" t="str" cm="1">
        <f t="array" aca="1" ref="C23" ca="1">INDIRECT("Results!" &amp; ADDRESS(ROUNDUP((ROW()-1)/10,0)+1, COLUMN()))</f>
        <v>DAC</v>
      </c>
      <c r="D23" t="str" cm="1">
        <f t="array" aca="1" ref="D23" ca="1">INDIRECT("Results!" &amp; ADDRESS(ROUNDUP((ROW()-1)/10,0)+1, COLUMN()))</f>
        <v>O3_native</v>
      </c>
      <c r="E23" cm="1">
        <f t="array" aca="1" ref="E23" ca="1">INDIRECT("Results!" &amp; ADDRESS(ROUNDUP((ROW()-1)/10,0)+1, COLUMN()))</f>
        <v>4</v>
      </c>
      <c r="F23" t="str" cm="1">
        <f t="array" aca="1" ref="F23" ca="1">INDIRECT("Results!" &amp; ADDRESS(ROUNDUP((ROW()-1)/10,0)+1, COLUMN()))</f>
        <v>V7HostDACO3_native4</v>
      </c>
      <c r="G23">
        <f t="shared" ca="1" si="0"/>
        <v>156.66</v>
      </c>
    </row>
    <row r="24" spans="1:7" x14ac:dyDescent="0.25">
      <c r="A24" t="str" cm="1">
        <f t="array" aca="1" ref="A24" ca="1">INDIRECT("Results!" &amp; ADDRESS(ROUNDUP((ROW()-1)/10,0)+1, COLUMN()))</f>
        <v>V7</v>
      </c>
      <c r="B24" t="str" cm="1">
        <f t="array" aca="1" ref="B24" ca="1">INDIRECT("Results!" &amp; ADDRESS(ROUNDUP((ROW()-1)/10,0)+1, COLUMN()))</f>
        <v>Host</v>
      </c>
      <c r="C24" t="str" cm="1">
        <f t="array" aca="1" ref="C24" ca="1">INDIRECT("Results!" &amp; ADDRESS(ROUNDUP((ROW()-1)/10,0)+1, COLUMN()))</f>
        <v>DAC</v>
      </c>
      <c r="D24" t="str" cm="1">
        <f t="array" aca="1" ref="D24" ca="1">INDIRECT("Results!" &amp; ADDRESS(ROUNDUP((ROW()-1)/10,0)+1, COLUMN()))</f>
        <v>O3_native</v>
      </c>
      <c r="E24" cm="1">
        <f t="array" aca="1" ref="E24" ca="1">INDIRECT("Results!" &amp; ADDRESS(ROUNDUP((ROW()-1)/10,0)+1, COLUMN()))</f>
        <v>4</v>
      </c>
      <c r="F24" t="str" cm="1">
        <f t="array" aca="1" ref="F24" ca="1">INDIRECT("Results!" &amp; ADDRESS(ROUNDUP((ROW()-1)/10,0)+1, COLUMN()))</f>
        <v>V7HostDACO3_native4</v>
      </c>
      <c r="G24">
        <f t="shared" ca="1" si="0"/>
        <v>156.66</v>
      </c>
    </row>
    <row r="25" spans="1:7" x14ac:dyDescent="0.25">
      <c r="A25" t="str" cm="1">
        <f t="array" aca="1" ref="A25" ca="1">INDIRECT("Results!" &amp; ADDRESS(ROUNDUP((ROW()-1)/10,0)+1, COLUMN()))</f>
        <v>V7</v>
      </c>
      <c r="B25" t="str" cm="1">
        <f t="array" aca="1" ref="B25" ca="1">INDIRECT("Results!" &amp; ADDRESS(ROUNDUP((ROW()-1)/10,0)+1, COLUMN()))</f>
        <v>Host</v>
      </c>
      <c r="C25" t="str" cm="1">
        <f t="array" aca="1" ref="C25" ca="1">INDIRECT("Results!" &amp; ADDRESS(ROUNDUP((ROW()-1)/10,0)+1, COLUMN()))</f>
        <v>DAC</v>
      </c>
      <c r="D25" t="str" cm="1">
        <f t="array" aca="1" ref="D25" ca="1">INDIRECT("Results!" &amp; ADDRESS(ROUNDUP((ROW()-1)/10,0)+1, COLUMN()))</f>
        <v>O3_native</v>
      </c>
      <c r="E25" cm="1">
        <f t="array" aca="1" ref="E25" ca="1">INDIRECT("Results!" &amp; ADDRESS(ROUNDUP((ROW()-1)/10,0)+1, COLUMN()))</f>
        <v>4</v>
      </c>
      <c r="F25" t="str" cm="1">
        <f t="array" aca="1" ref="F25" ca="1">INDIRECT("Results!" &amp; ADDRESS(ROUNDUP((ROW()-1)/10,0)+1, COLUMN()))</f>
        <v>V7HostDACO3_native4</v>
      </c>
      <c r="G25">
        <f t="shared" ca="1" si="0"/>
        <v>156.67000000000002</v>
      </c>
    </row>
    <row r="26" spans="1:7" x14ac:dyDescent="0.25">
      <c r="A26" t="str" cm="1">
        <f t="array" aca="1" ref="A26" ca="1">INDIRECT("Results!" &amp; ADDRESS(ROUNDUP((ROW()-1)/10,0)+1, COLUMN()))</f>
        <v>V7</v>
      </c>
      <c r="B26" t="str" cm="1">
        <f t="array" aca="1" ref="B26" ca="1">INDIRECT("Results!" &amp; ADDRESS(ROUNDUP((ROW()-1)/10,0)+1, COLUMN()))</f>
        <v>Host</v>
      </c>
      <c r="C26" t="str" cm="1">
        <f t="array" aca="1" ref="C26" ca="1">INDIRECT("Results!" &amp; ADDRESS(ROUNDUP((ROW()-1)/10,0)+1, COLUMN()))</f>
        <v>DAC</v>
      </c>
      <c r="D26" t="str" cm="1">
        <f t="array" aca="1" ref="D26" ca="1">INDIRECT("Results!" &amp; ADDRESS(ROUNDUP((ROW()-1)/10,0)+1, COLUMN()))</f>
        <v>O3_native</v>
      </c>
      <c r="E26" cm="1">
        <f t="array" aca="1" ref="E26" ca="1">INDIRECT("Results!" &amp; ADDRESS(ROUNDUP((ROW()-1)/10,0)+1, COLUMN()))</f>
        <v>4</v>
      </c>
      <c r="F26" t="str" cm="1">
        <f t="array" aca="1" ref="F26" ca="1">INDIRECT("Results!" &amp; ADDRESS(ROUNDUP((ROW()-1)/10,0)+1, COLUMN()))</f>
        <v>V7HostDACO3_native4</v>
      </c>
      <c r="G26">
        <f t="shared" ca="1" si="0"/>
        <v>156.67000000000002</v>
      </c>
    </row>
    <row r="27" spans="1:7" x14ac:dyDescent="0.25">
      <c r="A27" t="str" cm="1">
        <f t="array" aca="1" ref="A27" ca="1">INDIRECT("Results!" &amp; ADDRESS(ROUNDUP((ROW()-1)/10,0)+1, COLUMN()))</f>
        <v>V7</v>
      </c>
      <c r="B27" t="str" cm="1">
        <f t="array" aca="1" ref="B27" ca="1">INDIRECT("Results!" &amp; ADDRESS(ROUNDUP((ROW()-1)/10,0)+1, COLUMN()))</f>
        <v>Host</v>
      </c>
      <c r="C27" t="str" cm="1">
        <f t="array" aca="1" ref="C27" ca="1">INDIRECT("Results!" &amp; ADDRESS(ROUNDUP((ROW()-1)/10,0)+1, COLUMN()))</f>
        <v>DAC</v>
      </c>
      <c r="D27" t="str" cm="1">
        <f t="array" aca="1" ref="D27" ca="1">INDIRECT("Results!" &amp; ADDRESS(ROUNDUP((ROW()-1)/10,0)+1, COLUMN()))</f>
        <v>O3_native</v>
      </c>
      <c r="E27" cm="1">
        <f t="array" aca="1" ref="E27" ca="1">INDIRECT("Results!" &amp; ADDRESS(ROUNDUP((ROW()-1)/10,0)+1, COLUMN()))</f>
        <v>4</v>
      </c>
      <c r="F27" t="str" cm="1">
        <f t="array" aca="1" ref="F27" ca="1">INDIRECT("Results!" &amp; ADDRESS(ROUNDUP((ROW()-1)/10,0)+1, COLUMN()))</f>
        <v>V7HostDACO3_native4</v>
      </c>
      <c r="G27">
        <f t="shared" ca="1" si="0"/>
        <v>156.68</v>
      </c>
    </row>
    <row r="28" spans="1:7" x14ac:dyDescent="0.25">
      <c r="A28" t="str" cm="1">
        <f t="array" aca="1" ref="A28" ca="1">INDIRECT("Results!" &amp; ADDRESS(ROUNDUP((ROW()-1)/10,0)+1, COLUMN()))</f>
        <v>V7</v>
      </c>
      <c r="B28" t="str" cm="1">
        <f t="array" aca="1" ref="B28" ca="1">INDIRECT("Results!" &amp; ADDRESS(ROUNDUP((ROW()-1)/10,0)+1, COLUMN()))</f>
        <v>Host</v>
      </c>
      <c r="C28" t="str" cm="1">
        <f t="array" aca="1" ref="C28" ca="1">INDIRECT("Results!" &amp; ADDRESS(ROUNDUP((ROW()-1)/10,0)+1, COLUMN()))</f>
        <v>DAC</v>
      </c>
      <c r="D28" t="str" cm="1">
        <f t="array" aca="1" ref="D28" ca="1">INDIRECT("Results!" &amp; ADDRESS(ROUNDUP((ROW()-1)/10,0)+1, COLUMN()))</f>
        <v>O3_native</v>
      </c>
      <c r="E28" cm="1">
        <f t="array" aca="1" ref="E28" ca="1">INDIRECT("Results!" &amp; ADDRESS(ROUNDUP((ROW()-1)/10,0)+1, COLUMN()))</f>
        <v>4</v>
      </c>
      <c r="F28" t="str" cm="1">
        <f t="array" aca="1" ref="F28" ca="1">INDIRECT("Results!" &amp; ADDRESS(ROUNDUP((ROW()-1)/10,0)+1, COLUMN()))</f>
        <v>V7HostDACO3_native4</v>
      </c>
      <c r="G28">
        <f t="shared" ca="1" si="0"/>
        <v>156.68</v>
      </c>
    </row>
    <row r="29" spans="1:7" x14ac:dyDescent="0.25">
      <c r="A29" t="str" cm="1">
        <f t="array" aca="1" ref="A29" ca="1">INDIRECT("Results!" &amp; ADDRESS(ROUNDUP((ROW()-1)/10,0)+1, COLUMN()))</f>
        <v>V7</v>
      </c>
      <c r="B29" t="str" cm="1">
        <f t="array" aca="1" ref="B29" ca="1">INDIRECT("Results!" &amp; ADDRESS(ROUNDUP((ROW()-1)/10,0)+1, COLUMN()))</f>
        <v>Host</v>
      </c>
      <c r="C29" t="str" cm="1">
        <f t="array" aca="1" ref="C29" ca="1">INDIRECT("Results!" &amp; ADDRESS(ROUNDUP((ROW()-1)/10,0)+1, COLUMN()))</f>
        <v>DAC</v>
      </c>
      <c r="D29" t="str" cm="1">
        <f t="array" aca="1" ref="D29" ca="1">INDIRECT("Results!" &amp; ADDRESS(ROUNDUP((ROW()-1)/10,0)+1, COLUMN()))</f>
        <v>O3_native</v>
      </c>
      <c r="E29" cm="1">
        <f t="array" aca="1" ref="E29" ca="1">INDIRECT("Results!" &amp; ADDRESS(ROUNDUP((ROW()-1)/10,0)+1, COLUMN()))</f>
        <v>4</v>
      </c>
      <c r="F29" t="str" cm="1">
        <f t="array" aca="1" ref="F29" ca="1">INDIRECT("Results!" &amp; ADDRESS(ROUNDUP((ROW()-1)/10,0)+1, COLUMN()))</f>
        <v>V7HostDACO3_native4</v>
      </c>
      <c r="G29">
        <f t="shared" ca="1" si="0"/>
        <v>156.69</v>
      </c>
    </row>
    <row r="30" spans="1:7" x14ac:dyDescent="0.25">
      <c r="A30" t="str" cm="1">
        <f t="array" aca="1" ref="A30" ca="1">INDIRECT("Results!" &amp; ADDRESS(ROUNDUP((ROW()-1)/10,0)+1, COLUMN()))</f>
        <v>V7</v>
      </c>
      <c r="B30" t="str" cm="1">
        <f t="array" aca="1" ref="B30" ca="1">INDIRECT("Results!" &amp; ADDRESS(ROUNDUP((ROW()-1)/10,0)+1, COLUMN()))</f>
        <v>Host</v>
      </c>
      <c r="C30" t="str" cm="1">
        <f t="array" aca="1" ref="C30" ca="1">INDIRECT("Results!" &amp; ADDRESS(ROUNDUP((ROW()-1)/10,0)+1, COLUMN()))</f>
        <v>DAC</v>
      </c>
      <c r="D30" t="str" cm="1">
        <f t="array" aca="1" ref="D30" ca="1">INDIRECT("Results!" &amp; ADDRESS(ROUNDUP((ROW()-1)/10,0)+1, COLUMN()))</f>
        <v>O3_native</v>
      </c>
      <c r="E30" cm="1">
        <f t="array" aca="1" ref="E30" ca="1">INDIRECT("Results!" &amp; ADDRESS(ROUNDUP((ROW()-1)/10,0)+1, COLUMN()))</f>
        <v>4</v>
      </c>
      <c r="F30" t="str" cm="1">
        <f t="array" aca="1" ref="F30" ca="1">INDIRECT("Results!" &amp; ADDRESS(ROUNDUP((ROW()-1)/10,0)+1, COLUMN()))</f>
        <v>V7HostDACO3_native4</v>
      </c>
      <c r="G30">
        <f t="shared" ca="1" si="0"/>
        <v>156.74</v>
      </c>
    </row>
    <row r="31" spans="1:7" x14ac:dyDescent="0.25">
      <c r="A31" t="str" cm="1">
        <f t="array" aca="1" ref="A31" ca="1">INDIRECT("Results!" &amp; ADDRESS(ROUNDUP((ROW()-1)/10,0)+1, COLUMN()))</f>
        <v>V7</v>
      </c>
      <c r="B31" t="str" cm="1">
        <f t="array" aca="1" ref="B31" ca="1">INDIRECT("Results!" &amp; ADDRESS(ROUNDUP((ROW()-1)/10,0)+1, COLUMN()))</f>
        <v>Host</v>
      </c>
      <c r="C31" t="str" cm="1">
        <f t="array" aca="1" ref="C31" ca="1">INDIRECT("Results!" &amp; ADDRESS(ROUNDUP((ROW()-1)/10,0)+1, COLUMN()))</f>
        <v>DAC</v>
      </c>
      <c r="D31" t="str" cm="1">
        <f t="array" aca="1" ref="D31" ca="1">INDIRECT("Results!" &amp; ADDRESS(ROUNDUP((ROW()-1)/10,0)+1, COLUMN()))</f>
        <v>O3_native</v>
      </c>
      <c r="E31" cm="1">
        <f t="array" aca="1" ref="E31" ca="1">INDIRECT("Results!" &amp; ADDRESS(ROUNDUP((ROW()-1)/10,0)+1, COLUMN()))</f>
        <v>4</v>
      </c>
      <c r="F31" t="str" cm="1">
        <f t="array" aca="1" ref="F31" ca="1">INDIRECT("Results!" &amp; ADDRESS(ROUNDUP((ROW()-1)/10,0)+1, COLUMN()))</f>
        <v>V7HostDACO3_native4</v>
      </c>
      <c r="G31">
        <f t="shared" ca="1" si="0"/>
        <v>156.74</v>
      </c>
    </row>
    <row r="32" spans="1:7" x14ac:dyDescent="0.25">
      <c r="A32" t="str" cm="1">
        <f t="array" aca="1" ref="A32" ca="1">INDIRECT("Results!" &amp; ADDRESS(ROUNDUP((ROW()-1)/10,0)+1, COLUMN()))</f>
        <v>V7</v>
      </c>
      <c r="B32" t="str" cm="1">
        <f t="array" aca="1" ref="B32" ca="1">INDIRECT("Results!" &amp; ADDRESS(ROUNDUP((ROW()-1)/10,0)+1, COLUMN()))</f>
        <v>Host</v>
      </c>
      <c r="C32" t="str" cm="1">
        <f t="array" aca="1" ref="C32" ca="1">INDIRECT("Results!" &amp; ADDRESS(ROUNDUP((ROW()-1)/10,0)+1, COLUMN()))</f>
        <v>DAC</v>
      </c>
      <c r="D32" t="str" cm="1">
        <f t="array" aca="1" ref="D32" ca="1">INDIRECT("Results!" &amp; ADDRESS(ROUNDUP((ROW()-1)/10,0)+1, COLUMN()))</f>
        <v>O3_native</v>
      </c>
      <c r="E32" cm="1">
        <f t="array" aca="1" ref="E32" ca="1">INDIRECT("Results!" &amp; ADDRESS(ROUNDUP((ROW()-1)/10,0)+1, COLUMN()))</f>
        <v>8</v>
      </c>
      <c r="F32" t="str" cm="1">
        <f t="array" aca="1" ref="F32" ca="1">INDIRECT("Results!" &amp; ADDRESS(ROUNDUP((ROW()-1)/10,0)+1, COLUMN()))</f>
        <v>V7HostDACO3_native8</v>
      </c>
      <c r="G32">
        <f t="shared" ca="1" si="0"/>
        <v>78.739999999999995</v>
      </c>
    </row>
    <row r="33" spans="1:7" x14ac:dyDescent="0.25">
      <c r="A33" t="str" cm="1">
        <f t="array" aca="1" ref="A33" ca="1">INDIRECT("Results!" &amp; ADDRESS(ROUNDUP((ROW()-1)/10,0)+1, COLUMN()))</f>
        <v>V7</v>
      </c>
      <c r="B33" t="str" cm="1">
        <f t="array" aca="1" ref="B33" ca="1">INDIRECT("Results!" &amp; ADDRESS(ROUNDUP((ROW()-1)/10,0)+1, COLUMN()))</f>
        <v>Host</v>
      </c>
      <c r="C33" t="str" cm="1">
        <f t="array" aca="1" ref="C33" ca="1">INDIRECT("Results!" &amp; ADDRESS(ROUNDUP((ROW()-1)/10,0)+1, COLUMN()))</f>
        <v>DAC</v>
      </c>
      <c r="D33" t="str" cm="1">
        <f t="array" aca="1" ref="D33" ca="1">INDIRECT("Results!" &amp; ADDRESS(ROUNDUP((ROW()-1)/10,0)+1, COLUMN()))</f>
        <v>O3_native</v>
      </c>
      <c r="E33" cm="1">
        <f t="array" aca="1" ref="E33" ca="1">INDIRECT("Results!" &amp; ADDRESS(ROUNDUP((ROW()-1)/10,0)+1, COLUMN()))</f>
        <v>8</v>
      </c>
      <c r="F33" t="str" cm="1">
        <f t="array" aca="1" ref="F33" ca="1">INDIRECT("Results!" &amp; ADDRESS(ROUNDUP((ROW()-1)/10,0)+1, COLUMN()))</f>
        <v>V7HostDACO3_native8</v>
      </c>
      <c r="G33">
        <f t="shared" ca="1" si="0"/>
        <v>78.760000000000005</v>
      </c>
    </row>
    <row r="34" spans="1:7" x14ac:dyDescent="0.25">
      <c r="A34" t="str" cm="1">
        <f t="array" aca="1" ref="A34" ca="1">INDIRECT("Results!" &amp; ADDRESS(ROUNDUP((ROW()-1)/10,0)+1, COLUMN()))</f>
        <v>V7</v>
      </c>
      <c r="B34" t="str" cm="1">
        <f t="array" aca="1" ref="B34" ca="1">INDIRECT("Results!" &amp; ADDRESS(ROUNDUP((ROW()-1)/10,0)+1, COLUMN()))</f>
        <v>Host</v>
      </c>
      <c r="C34" t="str" cm="1">
        <f t="array" aca="1" ref="C34" ca="1">INDIRECT("Results!" &amp; ADDRESS(ROUNDUP((ROW()-1)/10,0)+1, COLUMN()))</f>
        <v>DAC</v>
      </c>
      <c r="D34" t="str" cm="1">
        <f t="array" aca="1" ref="D34" ca="1">INDIRECT("Results!" &amp; ADDRESS(ROUNDUP((ROW()-1)/10,0)+1, COLUMN()))</f>
        <v>O3_native</v>
      </c>
      <c r="E34" cm="1">
        <f t="array" aca="1" ref="E34" ca="1">INDIRECT("Results!" &amp; ADDRESS(ROUNDUP((ROW()-1)/10,0)+1, COLUMN()))</f>
        <v>8</v>
      </c>
      <c r="F34" t="str" cm="1">
        <f t="array" aca="1" ref="F34" ca="1">INDIRECT("Results!" &amp; ADDRESS(ROUNDUP((ROW()-1)/10,0)+1, COLUMN()))</f>
        <v>V7HostDACO3_native8</v>
      </c>
      <c r="G34">
        <f t="shared" ca="1" si="0"/>
        <v>78.78</v>
      </c>
    </row>
    <row r="35" spans="1:7" x14ac:dyDescent="0.25">
      <c r="A35" t="str" cm="1">
        <f t="array" aca="1" ref="A35" ca="1">INDIRECT("Results!" &amp; ADDRESS(ROUNDUP((ROW()-1)/10,0)+1, COLUMN()))</f>
        <v>V7</v>
      </c>
      <c r="B35" t="str" cm="1">
        <f t="array" aca="1" ref="B35" ca="1">INDIRECT("Results!" &amp; ADDRESS(ROUNDUP((ROW()-1)/10,0)+1, COLUMN()))</f>
        <v>Host</v>
      </c>
      <c r="C35" t="str" cm="1">
        <f t="array" aca="1" ref="C35" ca="1">INDIRECT("Results!" &amp; ADDRESS(ROUNDUP((ROW()-1)/10,0)+1, COLUMN()))</f>
        <v>DAC</v>
      </c>
      <c r="D35" t="str" cm="1">
        <f t="array" aca="1" ref="D35" ca="1">INDIRECT("Results!" &amp; ADDRESS(ROUNDUP((ROW()-1)/10,0)+1, COLUMN()))</f>
        <v>O3_native</v>
      </c>
      <c r="E35" cm="1">
        <f t="array" aca="1" ref="E35" ca="1">INDIRECT("Results!" &amp; ADDRESS(ROUNDUP((ROW()-1)/10,0)+1, COLUMN()))</f>
        <v>8</v>
      </c>
      <c r="F35" t="str" cm="1">
        <f t="array" aca="1" ref="F35" ca="1">INDIRECT("Results!" &amp; ADDRESS(ROUNDUP((ROW()-1)/10,0)+1, COLUMN()))</f>
        <v>V7HostDACO3_native8</v>
      </c>
      <c r="G35">
        <f t="shared" ca="1" si="0"/>
        <v>78.81</v>
      </c>
    </row>
    <row r="36" spans="1:7" x14ac:dyDescent="0.25">
      <c r="A36" t="str" cm="1">
        <f t="array" aca="1" ref="A36" ca="1">INDIRECT("Results!" &amp; ADDRESS(ROUNDUP((ROW()-1)/10,0)+1, COLUMN()))</f>
        <v>V7</v>
      </c>
      <c r="B36" t="str" cm="1">
        <f t="array" aca="1" ref="B36" ca="1">INDIRECT("Results!" &amp; ADDRESS(ROUNDUP((ROW()-1)/10,0)+1, COLUMN()))</f>
        <v>Host</v>
      </c>
      <c r="C36" t="str" cm="1">
        <f t="array" aca="1" ref="C36" ca="1">INDIRECT("Results!" &amp; ADDRESS(ROUNDUP((ROW()-1)/10,0)+1, COLUMN()))</f>
        <v>DAC</v>
      </c>
      <c r="D36" t="str" cm="1">
        <f t="array" aca="1" ref="D36" ca="1">INDIRECT("Results!" &amp; ADDRESS(ROUNDUP((ROW()-1)/10,0)+1, COLUMN()))</f>
        <v>O3_native</v>
      </c>
      <c r="E36" cm="1">
        <f t="array" aca="1" ref="E36" ca="1">INDIRECT("Results!" &amp; ADDRESS(ROUNDUP((ROW()-1)/10,0)+1, COLUMN()))</f>
        <v>8</v>
      </c>
      <c r="F36" t="str" cm="1">
        <f t="array" aca="1" ref="F36" ca="1">INDIRECT("Results!" &amp; ADDRESS(ROUNDUP((ROW()-1)/10,0)+1, COLUMN()))</f>
        <v>V7HostDACO3_native8</v>
      </c>
      <c r="G36">
        <f t="shared" ca="1" si="0"/>
        <v>78.81</v>
      </c>
    </row>
    <row r="37" spans="1:7" x14ac:dyDescent="0.25">
      <c r="A37" t="str" cm="1">
        <f t="array" aca="1" ref="A37" ca="1">INDIRECT("Results!" &amp; ADDRESS(ROUNDUP((ROW()-1)/10,0)+1, COLUMN()))</f>
        <v>V7</v>
      </c>
      <c r="B37" t="str" cm="1">
        <f t="array" aca="1" ref="B37" ca="1">INDIRECT("Results!" &amp; ADDRESS(ROUNDUP((ROW()-1)/10,0)+1, COLUMN()))</f>
        <v>Host</v>
      </c>
      <c r="C37" t="str" cm="1">
        <f t="array" aca="1" ref="C37" ca="1">INDIRECT("Results!" &amp; ADDRESS(ROUNDUP((ROW()-1)/10,0)+1, COLUMN()))</f>
        <v>DAC</v>
      </c>
      <c r="D37" t="str" cm="1">
        <f t="array" aca="1" ref="D37" ca="1">INDIRECT("Results!" &amp; ADDRESS(ROUNDUP((ROW()-1)/10,0)+1, COLUMN()))</f>
        <v>O3_native</v>
      </c>
      <c r="E37" cm="1">
        <f t="array" aca="1" ref="E37" ca="1">INDIRECT("Results!" &amp; ADDRESS(ROUNDUP((ROW()-1)/10,0)+1, COLUMN()))</f>
        <v>8</v>
      </c>
      <c r="F37" t="str" cm="1">
        <f t="array" aca="1" ref="F37" ca="1">INDIRECT("Results!" &amp; ADDRESS(ROUNDUP((ROW()-1)/10,0)+1, COLUMN()))</f>
        <v>V7HostDACO3_native8</v>
      </c>
      <c r="G37">
        <f t="shared" ca="1" si="0"/>
        <v>78.83</v>
      </c>
    </row>
    <row r="38" spans="1:7" x14ac:dyDescent="0.25">
      <c r="A38" t="str" cm="1">
        <f t="array" aca="1" ref="A38" ca="1">INDIRECT("Results!" &amp; ADDRESS(ROUNDUP((ROW()-1)/10,0)+1, COLUMN()))</f>
        <v>V7</v>
      </c>
      <c r="B38" t="str" cm="1">
        <f t="array" aca="1" ref="B38" ca="1">INDIRECT("Results!" &amp; ADDRESS(ROUNDUP((ROW()-1)/10,0)+1, COLUMN()))</f>
        <v>Host</v>
      </c>
      <c r="C38" t="str" cm="1">
        <f t="array" aca="1" ref="C38" ca="1">INDIRECT("Results!" &amp; ADDRESS(ROUNDUP((ROW()-1)/10,0)+1, COLUMN()))</f>
        <v>DAC</v>
      </c>
      <c r="D38" t="str" cm="1">
        <f t="array" aca="1" ref="D38" ca="1">INDIRECT("Results!" &amp; ADDRESS(ROUNDUP((ROW()-1)/10,0)+1, COLUMN()))</f>
        <v>O3_native</v>
      </c>
      <c r="E38" cm="1">
        <f t="array" aca="1" ref="E38" ca="1">INDIRECT("Results!" &amp; ADDRESS(ROUNDUP((ROW()-1)/10,0)+1, COLUMN()))</f>
        <v>8</v>
      </c>
      <c r="F38" t="str" cm="1">
        <f t="array" aca="1" ref="F38" ca="1">INDIRECT("Results!" &amp; ADDRESS(ROUNDUP((ROW()-1)/10,0)+1, COLUMN()))</f>
        <v>V7HostDACO3_native8</v>
      </c>
      <c r="G38">
        <f t="shared" ca="1" si="0"/>
        <v>78.849999999999994</v>
      </c>
    </row>
    <row r="39" spans="1:7" x14ac:dyDescent="0.25">
      <c r="A39" t="str" cm="1">
        <f t="array" aca="1" ref="A39" ca="1">INDIRECT("Results!" &amp; ADDRESS(ROUNDUP((ROW()-1)/10,0)+1, COLUMN()))</f>
        <v>V7</v>
      </c>
      <c r="B39" t="str" cm="1">
        <f t="array" aca="1" ref="B39" ca="1">INDIRECT("Results!" &amp; ADDRESS(ROUNDUP((ROW()-1)/10,0)+1, COLUMN()))</f>
        <v>Host</v>
      </c>
      <c r="C39" t="str" cm="1">
        <f t="array" aca="1" ref="C39" ca="1">INDIRECT("Results!" &amp; ADDRESS(ROUNDUP((ROW()-1)/10,0)+1, COLUMN()))</f>
        <v>DAC</v>
      </c>
      <c r="D39" t="str" cm="1">
        <f t="array" aca="1" ref="D39" ca="1">INDIRECT("Results!" &amp; ADDRESS(ROUNDUP((ROW()-1)/10,0)+1, COLUMN()))</f>
        <v>O3_native</v>
      </c>
      <c r="E39" cm="1">
        <f t="array" aca="1" ref="E39" ca="1">INDIRECT("Results!" &amp; ADDRESS(ROUNDUP((ROW()-1)/10,0)+1, COLUMN()))</f>
        <v>8</v>
      </c>
      <c r="F39" t="str" cm="1">
        <f t="array" aca="1" ref="F39" ca="1">INDIRECT("Results!" &amp; ADDRESS(ROUNDUP((ROW()-1)/10,0)+1, COLUMN()))</f>
        <v>V7HostDACO3_native8</v>
      </c>
      <c r="G39">
        <f t="shared" ca="1" si="0"/>
        <v>78.849999999999994</v>
      </c>
    </row>
    <row r="40" spans="1:7" x14ac:dyDescent="0.25">
      <c r="A40" t="str" cm="1">
        <f t="array" aca="1" ref="A40" ca="1">INDIRECT("Results!" &amp; ADDRESS(ROUNDUP((ROW()-1)/10,0)+1, COLUMN()))</f>
        <v>V7</v>
      </c>
      <c r="B40" t="str" cm="1">
        <f t="array" aca="1" ref="B40" ca="1">INDIRECT("Results!" &amp; ADDRESS(ROUNDUP((ROW()-1)/10,0)+1, COLUMN()))</f>
        <v>Host</v>
      </c>
      <c r="C40" t="str" cm="1">
        <f t="array" aca="1" ref="C40" ca="1">INDIRECT("Results!" &amp; ADDRESS(ROUNDUP((ROW()-1)/10,0)+1, COLUMN()))</f>
        <v>DAC</v>
      </c>
      <c r="D40" t="str" cm="1">
        <f t="array" aca="1" ref="D40" ca="1">INDIRECT("Results!" &amp; ADDRESS(ROUNDUP((ROW()-1)/10,0)+1, COLUMN()))</f>
        <v>O3_native</v>
      </c>
      <c r="E40" cm="1">
        <f t="array" aca="1" ref="E40" ca="1">INDIRECT("Results!" &amp; ADDRESS(ROUNDUP((ROW()-1)/10,0)+1, COLUMN()))</f>
        <v>8</v>
      </c>
      <c r="F40" t="str" cm="1">
        <f t="array" aca="1" ref="F40" ca="1">INDIRECT("Results!" &amp; ADDRESS(ROUNDUP((ROW()-1)/10,0)+1, COLUMN()))</f>
        <v>V7HostDACO3_native8</v>
      </c>
      <c r="G40">
        <f t="shared" ca="1" si="0"/>
        <v>78.87</v>
      </c>
    </row>
    <row r="41" spans="1:7" x14ac:dyDescent="0.25">
      <c r="A41" t="str" cm="1">
        <f t="array" aca="1" ref="A41" ca="1">INDIRECT("Results!" &amp; ADDRESS(ROUNDUP((ROW()-1)/10,0)+1, COLUMN()))</f>
        <v>V7</v>
      </c>
      <c r="B41" t="str" cm="1">
        <f t="array" aca="1" ref="B41" ca="1">INDIRECT("Results!" &amp; ADDRESS(ROUNDUP((ROW()-1)/10,0)+1, COLUMN()))</f>
        <v>Host</v>
      </c>
      <c r="C41" t="str" cm="1">
        <f t="array" aca="1" ref="C41" ca="1">INDIRECT("Results!" &amp; ADDRESS(ROUNDUP((ROW()-1)/10,0)+1, COLUMN()))</f>
        <v>DAC</v>
      </c>
      <c r="D41" t="str" cm="1">
        <f t="array" aca="1" ref="D41" ca="1">INDIRECT("Results!" &amp; ADDRESS(ROUNDUP((ROW()-1)/10,0)+1, COLUMN()))</f>
        <v>O3_native</v>
      </c>
      <c r="E41" cm="1">
        <f t="array" aca="1" ref="E41" ca="1">INDIRECT("Results!" &amp; ADDRESS(ROUNDUP((ROW()-1)/10,0)+1, COLUMN()))</f>
        <v>8</v>
      </c>
      <c r="F41" t="str" cm="1">
        <f t="array" aca="1" ref="F41" ca="1">INDIRECT("Results!" &amp; ADDRESS(ROUNDUP((ROW()-1)/10,0)+1, COLUMN()))</f>
        <v>V7HostDACO3_native8</v>
      </c>
      <c r="G41">
        <f t="shared" ca="1" si="0"/>
        <v>78.89</v>
      </c>
    </row>
    <row r="42" spans="1:7" x14ac:dyDescent="0.25">
      <c r="A42" t="str" cm="1">
        <f t="array" aca="1" ref="A42" ca="1">INDIRECT("Results!" &amp; ADDRESS(ROUNDUP((ROW()-1)/10,0)+1, COLUMN()))</f>
        <v>V7</v>
      </c>
      <c r="B42" t="str" cm="1">
        <f t="array" aca="1" ref="B42" ca="1">INDIRECT("Results!" &amp; ADDRESS(ROUNDUP((ROW()-1)/10,0)+1, COLUMN()))</f>
        <v>Host</v>
      </c>
      <c r="C42" t="str" cm="1">
        <f t="array" aca="1" ref="C42" ca="1">INDIRECT("Results!" &amp; ADDRESS(ROUNDUP((ROW()-1)/10,0)+1, COLUMN()))</f>
        <v>DAC</v>
      </c>
      <c r="D42" t="str" cm="1">
        <f t="array" aca="1" ref="D42" ca="1">INDIRECT("Results!" &amp; ADDRESS(ROUNDUP((ROW()-1)/10,0)+1, COLUMN()))</f>
        <v>O3_native</v>
      </c>
      <c r="E42" cm="1">
        <f t="array" aca="1" ref="E42" ca="1">INDIRECT("Results!" &amp; ADDRESS(ROUNDUP((ROW()-1)/10,0)+1, COLUMN()))</f>
        <v>16</v>
      </c>
      <c r="F42" t="str" cm="1">
        <f t="array" aca="1" ref="F42" ca="1">INDIRECT("Results!" &amp; ADDRESS(ROUNDUP((ROW()-1)/10,0)+1, COLUMN()))</f>
        <v>V7HostDACO3_native16</v>
      </c>
      <c r="G42">
        <f t="shared" ca="1" si="0"/>
        <v>39.799999999999997</v>
      </c>
    </row>
    <row r="43" spans="1:7" x14ac:dyDescent="0.25">
      <c r="A43" t="str" cm="1">
        <f t="array" aca="1" ref="A43" ca="1">INDIRECT("Results!" &amp; ADDRESS(ROUNDUP((ROW()-1)/10,0)+1, COLUMN()))</f>
        <v>V7</v>
      </c>
      <c r="B43" t="str" cm="1">
        <f t="array" aca="1" ref="B43" ca="1">INDIRECT("Results!" &amp; ADDRESS(ROUNDUP((ROW()-1)/10,0)+1, COLUMN()))</f>
        <v>Host</v>
      </c>
      <c r="C43" t="str" cm="1">
        <f t="array" aca="1" ref="C43" ca="1">INDIRECT("Results!" &amp; ADDRESS(ROUNDUP((ROW()-1)/10,0)+1, COLUMN()))</f>
        <v>DAC</v>
      </c>
      <c r="D43" t="str" cm="1">
        <f t="array" aca="1" ref="D43" ca="1">INDIRECT("Results!" &amp; ADDRESS(ROUNDUP((ROW()-1)/10,0)+1, COLUMN()))</f>
        <v>O3_native</v>
      </c>
      <c r="E43" cm="1">
        <f t="array" aca="1" ref="E43" ca="1">INDIRECT("Results!" &amp; ADDRESS(ROUNDUP((ROW()-1)/10,0)+1, COLUMN()))</f>
        <v>16</v>
      </c>
      <c r="F43" t="str" cm="1">
        <f t="array" aca="1" ref="F43" ca="1">INDIRECT("Results!" &amp; ADDRESS(ROUNDUP((ROW()-1)/10,0)+1, COLUMN()))</f>
        <v>V7HostDACO3_native16</v>
      </c>
      <c r="G43">
        <f t="shared" ca="1" si="0"/>
        <v>39.799999999999997</v>
      </c>
    </row>
    <row r="44" spans="1:7" x14ac:dyDescent="0.25">
      <c r="A44" t="str" cm="1">
        <f t="array" aca="1" ref="A44" ca="1">INDIRECT("Results!" &amp; ADDRESS(ROUNDUP((ROW()-1)/10,0)+1, COLUMN()))</f>
        <v>V7</v>
      </c>
      <c r="B44" t="str" cm="1">
        <f t="array" aca="1" ref="B44" ca="1">INDIRECT("Results!" &amp; ADDRESS(ROUNDUP((ROW()-1)/10,0)+1, COLUMN()))</f>
        <v>Host</v>
      </c>
      <c r="C44" t="str" cm="1">
        <f t="array" aca="1" ref="C44" ca="1">INDIRECT("Results!" &amp; ADDRESS(ROUNDUP((ROW()-1)/10,0)+1, COLUMN()))</f>
        <v>DAC</v>
      </c>
      <c r="D44" t="str" cm="1">
        <f t="array" aca="1" ref="D44" ca="1">INDIRECT("Results!" &amp; ADDRESS(ROUNDUP((ROW()-1)/10,0)+1, COLUMN()))</f>
        <v>O3_native</v>
      </c>
      <c r="E44" cm="1">
        <f t="array" aca="1" ref="E44" ca="1">INDIRECT("Results!" &amp; ADDRESS(ROUNDUP((ROW()-1)/10,0)+1, COLUMN()))</f>
        <v>16</v>
      </c>
      <c r="F44" t="str" cm="1">
        <f t="array" aca="1" ref="F44" ca="1">INDIRECT("Results!" &amp; ADDRESS(ROUNDUP((ROW()-1)/10,0)+1, COLUMN()))</f>
        <v>V7HostDACO3_native16</v>
      </c>
      <c r="G44">
        <f t="shared" ca="1" si="0"/>
        <v>39.81</v>
      </c>
    </row>
    <row r="45" spans="1:7" x14ac:dyDescent="0.25">
      <c r="A45" t="str" cm="1">
        <f t="array" aca="1" ref="A45" ca="1">INDIRECT("Results!" &amp; ADDRESS(ROUNDUP((ROW()-1)/10,0)+1, COLUMN()))</f>
        <v>V7</v>
      </c>
      <c r="B45" t="str" cm="1">
        <f t="array" aca="1" ref="B45" ca="1">INDIRECT("Results!" &amp; ADDRESS(ROUNDUP((ROW()-1)/10,0)+1, COLUMN()))</f>
        <v>Host</v>
      </c>
      <c r="C45" t="str" cm="1">
        <f t="array" aca="1" ref="C45" ca="1">INDIRECT("Results!" &amp; ADDRESS(ROUNDUP((ROW()-1)/10,0)+1, COLUMN()))</f>
        <v>DAC</v>
      </c>
      <c r="D45" t="str" cm="1">
        <f t="array" aca="1" ref="D45" ca="1">INDIRECT("Results!" &amp; ADDRESS(ROUNDUP((ROW()-1)/10,0)+1, COLUMN()))</f>
        <v>O3_native</v>
      </c>
      <c r="E45" cm="1">
        <f t="array" aca="1" ref="E45" ca="1">INDIRECT("Results!" &amp; ADDRESS(ROUNDUP((ROW()-1)/10,0)+1, COLUMN()))</f>
        <v>16</v>
      </c>
      <c r="F45" t="str" cm="1">
        <f t="array" aca="1" ref="F45" ca="1">INDIRECT("Results!" &amp; ADDRESS(ROUNDUP((ROW()-1)/10,0)+1, COLUMN()))</f>
        <v>V7HostDACO3_native16</v>
      </c>
      <c r="G45">
        <f t="shared" ca="1" si="0"/>
        <v>39.82</v>
      </c>
    </row>
    <row r="46" spans="1:7" x14ac:dyDescent="0.25">
      <c r="A46" t="str" cm="1">
        <f t="array" aca="1" ref="A46" ca="1">INDIRECT("Results!" &amp; ADDRESS(ROUNDUP((ROW()-1)/10,0)+1, COLUMN()))</f>
        <v>V7</v>
      </c>
      <c r="B46" t="str" cm="1">
        <f t="array" aca="1" ref="B46" ca="1">INDIRECT("Results!" &amp; ADDRESS(ROUNDUP((ROW()-1)/10,0)+1, COLUMN()))</f>
        <v>Host</v>
      </c>
      <c r="C46" t="str" cm="1">
        <f t="array" aca="1" ref="C46" ca="1">INDIRECT("Results!" &amp; ADDRESS(ROUNDUP((ROW()-1)/10,0)+1, COLUMN()))</f>
        <v>DAC</v>
      </c>
      <c r="D46" t="str" cm="1">
        <f t="array" aca="1" ref="D46" ca="1">INDIRECT("Results!" &amp; ADDRESS(ROUNDUP((ROW()-1)/10,0)+1, COLUMN()))</f>
        <v>O3_native</v>
      </c>
      <c r="E46" cm="1">
        <f t="array" aca="1" ref="E46" ca="1">INDIRECT("Results!" &amp; ADDRESS(ROUNDUP((ROW()-1)/10,0)+1, COLUMN()))</f>
        <v>16</v>
      </c>
      <c r="F46" t="str" cm="1">
        <f t="array" aca="1" ref="F46" ca="1">INDIRECT("Results!" &amp; ADDRESS(ROUNDUP((ROW()-1)/10,0)+1, COLUMN()))</f>
        <v>V7HostDACO3_native16</v>
      </c>
      <c r="G46">
        <f t="shared" ca="1" si="0"/>
        <v>39.83</v>
      </c>
    </row>
    <row r="47" spans="1:7" x14ac:dyDescent="0.25">
      <c r="A47" t="str" cm="1">
        <f t="array" aca="1" ref="A47" ca="1">INDIRECT("Results!" &amp; ADDRESS(ROUNDUP((ROW()-1)/10,0)+1, COLUMN()))</f>
        <v>V7</v>
      </c>
      <c r="B47" t="str" cm="1">
        <f t="array" aca="1" ref="B47" ca="1">INDIRECT("Results!" &amp; ADDRESS(ROUNDUP((ROW()-1)/10,0)+1, COLUMN()))</f>
        <v>Host</v>
      </c>
      <c r="C47" t="str" cm="1">
        <f t="array" aca="1" ref="C47" ca="1">INDIRECT("Results!" &amp; ADDRESS(ROUNDUP((ROW()-1)/10,0)+1, COLUMN()))</f>
        <v>DAC</v>
      </c>
      <c r="D47" t="str" cm="1">
        <f t="array" aca="1" ref="D47" ca="1">INDIRECT("Results!" &amp; ADDRESS(ROUNDUP((ROW()-1)/10,0)+1, COLUMN()))</f>
        <v>O3_native</v>
      </c>
      <c r="E47" cm="1">
        <f t="array" aca="1" ref="E47" ca="1">INDIRECT("Results!" &amp; ADDRESS(ROUNDUP((ROW()-1)/10,0)+1, COLUMN()))</f>
        <v>16</v>
      </c>
      <c r="F47" t="str" cm="1">
        <f t="array" aca="1" ref="F47" ca="1">INDIRECT("Results!" &amp; ADDRESS(ROUNDUP((ROW()-1)/10,0)+1, COLUMN()))</f>
        <v>V7HostDACO3_native16</v>
      </c>
      <c r="G47">
        <f t="shared" ca="1" si="0"/>
        <v>39.85</v>
      </c>
    </row>
    <row r="48" spans="1:7" x14ac:dyDescent="0.25">
      <c r="A48" t="str" cm="1">
        <f t="array" aca="1" ref="A48" ca="1">INDIRECT("Results!" &amp; ADDRESS(ROUNDUP((ROW()-1)/10,0)+1, COLUMN()))</f>
        <v>V7</v>
      </c>
      <c r="B48" t="str" cm="1">
        <f t="array" aca="1" ref="B48" ca="1">INDIRECT("Results!" &amp; ADDRESS(ROUNDUP((ROW()-1)/10,0)+1, COLUMN()))</f>
        <v>Host</v>
      </c>
      <c r="C48" t="str" cm="1">
        <f t="array" aca="1" ref="C48" ca="1">INDIRECT("Results!" &amp; ADDRESS(ROUNDUP((ROW()-1)/10,0)+1, COLUMN()))</f>
        <v>DAC</v>
      </c>
      <c r="D48" t="str" cm="1">
        <f t="array" aca="1" ref="D48" ca="1">INDIRECT("Results!" &amp; ADDRESS(ROUNDUP((ROW()-1)/10,0)+1, COLUMN()))</f>
        <v>O3_native</v>
      </c>
      <c r="E48" cm="1">
        <f t="array" aca="1" ref="E48" ca="1">INDIRECT("Results!" &amp; ADDRESS(ROUNDUP((ROW()-1)/10,0)+1, COLUMN()))</f>
        <v>16</v>
      </c>
      <c r="F48" t="str" cm="1">
        <f t="array" aca="1" ref="F48" ca="1">INDIRECT("Results!" &amp; ADDRESS(ROUNDUP((ROW()-1)/10,0)+1, COLUMN()))</f>
        <v>V7HostDACO3_native16</v>
      </c>
      <c r="G48">
        <f t="shared" ca="1" si="0"/>
        <v>39.86</v>
      </c>
    </row>
    <row r="49" spans="1:7" x14ac:dyDescent="0.25">
      <c r="A49" t="str" cm="1">
        <f t="array" aca="1" ref="A49" ca="1">INDIRECT("Results!" &amp; ADDRESS(ROUNDUP((ROW()-1)/10,0)+1, COLUMN()))</f>
        <v>V7</v>
      </c>
      <c r="B49" t="str" cm="1">
        <f t="array" aca="1" ref="B49" ca="1">INDIRECT("Results!" &amp; ADDRESS(ROUNDUP((ROW()-1)/10,0)+1, COLUMN()))</f>
        <v>Host</v>
      </c>
      <c r="C49" t="str" cm="1">
        <f t="array" aca="1" ref="C49" ca="1">INDIRECT("Results!" &amp; ADDRESS(ROUNDUP((ROW()-1)/10,0)+1, COLUMN()))</f>
        <v>DAC</v>
      </c>
      <c r="D49" t="str" cm="1">
        <f t="array" aca="1" ref="D49" ca="1">INDIRECT("Results!" &amp; ADDRESS(ROUNDUP((ROW()-1)/10,0)+1, COLUMN()))</f>
        <v>O3_native</v>
      </c>
      <c r="E49" cm="1">
        <f t="array" aca="1" ref="E49" ca="1">INDIRECT("Results!" &amp; ADDRESS(ROUNDUP((ROW()-1)/10,0)+1, COLUMN()))</f>
        <v>16</v>
      </c>
      <c r="F49" t="str" cm="1">
        <f t="array" aca="1" ref="F49" ca="1">INDIRECT("Results!" &amp; ADDRESS(ROUNDUP((ROW()-1)/10,0)+1, COLUMN()))</f>
        <v>V7HostDACO3_native16</v>
      </c>
      <c r="G49">
        <f t="shared" ca="1" si="0"/>
        <v>39.869999999999997</v>
      </c>
    </row>
    <row r="50" spans="1:7" x14ac:dyDescent="0.25">
      <c r="A50" t="str" cm="1">
        <f t="array" aca="1" ref="A50" ca="1">INDIRECT("Results!" &amp; ADDRESS(ROUNDUP((ROW()-1)/10,0)+1, COLUMN()))</f>
        <v>V7</v>
      </c>
      <c r="B50" t="str" cm="1">
        <f t="array" aca="1" ref="B50" ca="1">INDIRECT("Results!" &amp; ADDRESS(ROUNDUP((ROW()-1)/10,0)+1, COLUMN()))</f>
        <v>Host</v>
      </c>
      <c r="C50" t="str" cm="1">
        <f t="array" aca="1" ref="C50" ca="1">INDIRECT("Results!" &amp; ADDRESS(ROUNDUP((ROW()-1)/10,0)+1, COLUMN()))</f>
        <v>DAC</v>
      </c>
      <c r="D50" t="str" cm="1">
        <f t="array" aca="1" ref="D50" ca="1">INDIRECT("Results!" &amp; ADDRESS(ROUNDUP((ROW()-1)/10,0)+1, COLUMN()))</f>
        <v>O3_native</v>
      </c>
      <c r="E50" cm="1">
        <f t="array" aca="1" ref="E50" ca="1">INDIRECT("Results!" &amp; ADDRESS(ROUNDUP((ROW()-1)/10,0)+1, COLUMN()))</f>
        <v>16</v>
      </c>
      <c r="F50" t="str" cm="1">
        <f t="array" aca="1" ref="F50" ca="1">INDIRECT("Results!" &amp; ADDRESS(ROUNDUP((ROW()-1)/10,0)+1, COLUMN()))</f>
        <v>V7HostDACO3_native16</v>
      </c>
      <c r="G50">
        <f t="shared" ca="1" si="0"/>
        <v>39.880000000000003</v>
      </c>
    </row>
    <row r="51" spans="1:7" x14ac:dyDescent="0.25">
      <c r="A51" t="str" cm="1">
        <f t="array" aca="1" ref="A51" ca="1">INDIRECT("Results!" &amp; ADDRESS(ROUNDUP((ROW()-1)/10,0)+1, COLUMN()))</f>
        <v>V7</v>
      </c>
      <c r="B51" t="str" cm="1">
        <f t="array" aca="1" ref="B51" ca="1">INDIRECT("Results!" &amp; ADDRESS(ROUNDUP((ROW()-1)/10,0)+1, COLUMN()))</f>
        <v>Host</v>
      </c>
      <c r="C51" t="str" cm="1">
        <f t="array" aca="1" ref="C51" ca="1">INDIRECT("Results!" &amp; ADDRESS(ROUNDUP((ROW()-1)/10,0)+1, COLUMN()))</f>
        <v>DAC</v>
      </c>
      <c r="D51" t="str" cm="1">
        <f t="array" aca="1" ref="D51" ca="1">INDIRECT("Results!" &amp; ADDRESS(ROUNDUP((ROW()-1)/10,0)+1, COLUMN()))</f>
        <v>O3_native</v>
      </c>
      <c r="E51" cm="1">
        <f t="array" aca="1" ref="E51" ca="1">INDIRECT("Results!" &amp; ADDRESS(ROUNDUP((ROW()-1)/10,0)+1, COLUMN()))</f>
        <v>16</v>
      </c>
      <c r="F51" t="str" cm="1">
        <f t="array" aca="1" ref="F51" ca="1">INDIRECT("Results!" &amp; ADDRESS(ROUNDUP((ROW()-1)/10,0)+1, COLUMN()))</f>
        <v>V7HostDACO3_native16</v>
      </c>
      <c r="G51">
        <f t="shared" ca="1" si="0"/>
        <v>39.89</v>
      </c>
    </row>
    <row r="52" spans="1:7" x14ac:dyDescent="0.25">
      <c r="A52" t="str" cm="1">
        <f t="array" aca="1" ref="A52" ca="1">INDIRECT("Results!" &amp; ADDRESS(ROUNDUP((ROW()-1)/10,0)+1, COLUMN()))</f>
        <v>V7</v>
      </c>
      <c r="B52" t="str" cm="1">
        <f t="array" aca="1" ref="B52" ca="1">INDIRECT("Results!" &amp; ADDRESS(ROUNDUP((ROW()-1)/10,0)+1, COLUMN()))</f>
        <v>Host</v>
      </c>
      <c r="C52" t="str" cm="1">
        <f t="array" aca="1" ref="C52" ca="1">INDIRECT("Results!" &amp; ADDRESS(ROUNDUP((ROW()-1)/10,0)+1, COLUMN()))</f>
        <v>DAC</v>
      </c>
      <c r="D52" t="str" cm="1">
        <f t="array" aca="1" ref="D52" ca="1">INDIRECT("Results!" &amp; ADDRESS(ROUNDUP((ROW()-1)/10,0)+1, COLUMN()))</f>
        <v>O3_native</v>
      </c>
      <c r="E52" cm="1">
        <f t="array" aca="1" ref="E52" ca="1">INDIRECT("Results!" &amp; ADDRESS(ROUNDUP((ROW()-1)/10,0)+1, COLUMN()))</f>
        <v>32</v>
      </c>
      <c r="F52" t="str" cm="1">
        <f t="array" aca="1" ref="F52" ca="1">INDIRECT("Results!" &amp; ADDRESS(ROUNDUP((ROW()-1)/10,0)+1, COLUMN()))</f>
        <v>V7HostDACO3_native32</v>
      </c>
      <c r="G52">
        <f t="shared" ca="1" si="0"/>
        <v>20.34</v>
      </c>
    </row>
    <row r="53" spans="1:7" x14ac:dyDescent="0.25">
      <c r="A53" t="str" cm="1">
        <f t="array" aca="1" ref="A53" ca="1">INDIRECT("Results!" &amp; ADDRESS(ROUNDUP((ROW()-1)/10,0)+1, COLUMN()))</f>
        <v>V7</v>
      </c>
      <c r="B53" t="str" cm="1">
        <f t="array" aca="1" ref="B53" ca="1">INDIRECT("Results!" &amp; ADDRESS(ROUNDUP((ROW()-1)/10,0)+1, COLUMN()))</f>
        <v>Host</v>
      </c>
      <c r="C53" t="str" cm="1">
        <f t="array" aca="1" ref="C53" ca="1">INDIRECT("Results!" &amp; ADDRESS(ROUNDUP((ROW()-1)/10,0)+1, COLUMN()))</f>
        <v>DAC</v>
      </c>
      <c r="D53" t="str" cm="1">
        <f t="array" aca="1" ref="D53" ca="1">INDIRECT("Results!" &amp; ADDRESS(ROUNDUP((ROW()-1)/10,0)+1, COLUMN()))</f>
        <v>O3_native</v>
      </c>
      <c r="E53" cm="1">
        <f t="array" aca="1" ref="E53" ca="1">INDIRECT("Results!" &amp; ADDRESS(ROUNDUP((ROW()-1)/10,0)+1, COLUMN()))</f>
        <v>32</v>
      </c>
      <c r="F53" t="str" cm="1">
        <f t="array" aca="1" ref="F53" ca="1">INDIRECT("Results!" &amp; ADDRESS(ROUNDUP((ROW()-1)/10,0)+1, COLUMN()))</f>
        <v>V7HostDACO3_native32</v>
      </c>
      <c r="G53">
        <f t="shared" ca="1" si="0"/>
        <v>20.34</v>
      </c>
    </row>
    <row r="54" spans="1:7" x14ac:dyDescent="0.25">
      <c r="A54" t="str" cm="1">
        <f t="array" aca="1" ref="A54" ca="1">INDIRECT("Results!" &amp; ADDRESS(ROUNDUP((ROW()-1)/10,0)+1, COLUMN()))</f>
        <v>V7</v>
      </c>
      <c r="B54" t="str" cm="1">
        <f t="array" aca="1" ref="B54" ca="1">INDIRECT("Results!" &amp; ADDRESS(ROUNDUP((ROW()-1)/10,0)+1, COLUMN()))</f>
        <v>Host</v>
      </c>
      <c r="C54" t="str" cm="1">
        <f t="array" aca="1" ref="C54" ca="1">INDIRECT("Results!" &amp; ADDRESS(ROUNDUP((ROW()-1)/10,0)+1, COLUMN()))</f>
        <v>DAC</v>
      </c>
      <c r="D54" t="str" cm="1">
        <f t="array" aca="1" ref="D54" ca="1">INDIRECT("Results!" &amp; ADDRESS(ROUNDUP((ROW()-1)/10,0)+1, COLUMN()))</f>
        <v>O3_native</v>
      </c>
      <c r="E54" cm="1">
        <f t="array" aca="1" ref="E54" ca="1">INDIRECT("Results!" &amp; ADDRESS(ROUNDUP((ROW()-1)/10,0)+1, COLUMN()))</f>
        <v>32</v>
      </c>
      <c r="F54" t="str" cm="1">
        <f t="array" aca="1" ref="F54" ca="1">INDIRECT("Results!" &amp; ADDRESS(ROUNDUP((ROW()-1)/10,0)+1, COLUMN()))</f>
        <v>V7HostDACO3_native32</v>
      </c>
      <c r="G54">
        <f t="shared" ca="1" si="0"/>
        <v>20.350000000000001</v>
      </c>
    </row>
    <row r="55" spans="1:7" x14ac:dyDescent="0.25">
      <c r="A55" t="str" cm="1">
        <f t="array" aca="1" ref="A55" ca="1">INDIRECT("Results!" &amp; ADDRESS(ROUNDUP((ROW()-1)/10,0)+1, COLUMN()))</f>
        <v>V7</v>
      </c>
      <c r="B55" t="str" cm="1">
        <f t="array" aca="1" ref="B55" ca="1">INDIRECT("Results!" &amp; ADDRESS(ROUNDUP((ROW()-1)/10,0)+1, COLUMN()))</f>
        <v>Host</v>
      </c>
      <c r="C55" t="str" cm="1">
        <f t="array" aca="1" ref="C55" ca="1">INDIRECT("Results!" &amp; ADDRESS(ROUNDUP((ROW()-1)/10,0)+1, COLUMN()))</f>
        <v>DAC</v>
      </c>
      <c r="D55" t="str" cm="1">
        <f t="array" aca="1" ref="D55" ca="1">INDIRECT("Results!" &amp; ADDRESS(ROUNDUP((ROW()-1)/10,0)+1, COLUMN()))</f>
        <v>O3_native</v>
      </c>
      <c r="E55" cm="1">
        <f t="array" aca="1" ref="E55" ca="1">INDIRECT("Results!" &amp; ADDRESS(ROUNDUP((ROW()-1)/10,0)+1, COLUMN()))</f>
        <v>32</v>
      </c>
      <c r="F55" t="str" cm="1">
        <f t="array" aca="1" ref="F55" ca="1">INDIRECT("Results!" &amp; ADDRESS(ROUNDUP((ROW()-1)/10,0)+1, COLUMN()))</f>
        <v>V7HostDACO3_native32</v>
      </c>
      <c r="G55">
        <f t="shared" ca="1" si="0"/>
        <v>20.350000000000001</v>
      </c>
    </row>
    <row r="56" spans="1:7" x14ac:dyDescent="0.25">
      <c r="A56" t="str" cm="1">
        <f t="array" aca="1" ref="A56" ca="1">INDIRECT("Results!" &amp; ADDRESS(ROUNDUP((ROW()-1)/10,0)+1, COLUMN()))</f>
        <v>V7</v>
      </c>
      <c r="B56" t="str" cm="1">
        <f t="array" aca="1" ref="B56" ca="1">INDIRECT("Results!" &amp; ADDRESS(ROUNDUP((ROW()-1)/10,0)+1, COLUMN()))</f>
        <v>Host</v>
      </c>
      <c r="C56" t="str" cm="1">
        <f t="array" aca="1" ref="C56" ca="1">INDIRECT("Results!" &amp; ADDRESS(ROUNDUP((ROW()-1)/10,0)+1, COLUMN()))</f>
        <v>DAC</v>
      </c>
      <c r="D56" t="str" cm="1">
        <f t="array" aca="1" ref="D56" ca="1">INDIRECT("Results!" &amp; ADDRESS(ROUNDUP((ROW()-1)/10,0)+1, COLUMN()))</f>
        <v>O3_native</v>
      </c>
      <c r="E56" cm="1">
        <f t="array" aca="1" ref="E56" ca="1">INDIRECT("Results!" &amp; ADDRESS(ROUNDUP((ROW()-1)/10,0)+1, COLUMN()))</f>
        <v>32</v>
      </c>
      <c r="F56" t="str" cm="1">
        <f t="array" aca="1" ref="F56" ca="1">INDIRECT("Results!" &amp; ADDRESS(ROUNDUP((ROW()-1)/10,0)+1, COLUMN()))</f>
        <v>V7HostDACO3_native32</v>
      </c>
      <c r="G56">
        <f t="shared" ca="1" si="0"/>
        <v>20.37</v>
      </c>
    </row>
    <row r="57" spans="1:7" x14ac:dyDescent="0.25">
      <c r="A57" t="str" cm="1">
        <f t="array" aca="1" ref="A57" ca="1">INDIRECT("Results!" &amp; ADDRESS(ROUNDUP((ROW()-1)/10,0)+1, COLUMN()))</f>
        <v>V7</v>
      </c>
      <c r="B57" t="str" cm="1">
        <f t="array" aca="1" ref="B57" ca="1">INDIRECT("Results!" &amp; ADDRESS(ROUNDUP((ROW()-1)/10,0)+1, COLUMN()))</f>
        <v>Host</v>
      </c>
      <c r="C57" t="str" cm="1">
        <f t="array" aca="1" ref="C57" ca="1">INDIRECT("Results!" &amp; ADDRESS(ROUNDUP((ROW()-1)/10,0)+1, COLUMN()))</f>
        <v>DAC</v>
      </c>
      <c r="D57" t="str" cm="1">
        <f t="array" aca="1" ref="D57" ca="1">INDIRECT("Results!" &amp; ADDRESS(ROUNDUP((ROW()-1)/10,0)+1, COLUMN()))</f>
        <v>O3_native</v>
      </c>
      <c r="E57" cm="1">
        <f t="array" aca="1" ref="E57" ca="1">INDIRECT("Results!" &amp; ADDRESS(ROUNDUP((ROW()-1)/10,0)+1, COLUMN()))</f>
        <v>32</v>
      </c>
      <c r="F57" t="str" cm="1">
        <f t="array" aca="1" ref="F57" ca="1">INDIRECT("Results!" &amp; ADDRESS(ROUNDUP((ROW()-1)/10,0)+1, COLUMN()))</f>
        <v>V7HostDACO3_native32</v>
      </c>
      <c r="G57">
        <f t="shared" ca="1" si="0"/>
        <v>20.37</v>
      </c>
    </row>
    <row r="58" spans="1:7" x14ac:dyDescent="0.25">
      <c r="A58" t="str" cm="1">
        <f t="array" aca="1" ref="A58" ca="1">INDIRECT("Results!" &amp; ADDRESS(ROUNDUP((ROW()-1)/10,0)+1, COLUMN()))</f>
        <v>V7</v>
      </c>
      <c r="B58" t="str" cm="1">
        <f t="array" aca="1" ref="B58" ca="1">INDIRECT("Results!" &amp; ADDRESS(ROUNDUP((ROW()-1)/10,0)+1, COLUMN()))</f>
        <v>Host</v>
      </c>
      <c r="C58" t="str" cm="1">
        <f t="array" aca="1" ref="C58" ca="1">INDIRECT("Results!" &amp; ADDRESS(ROUNDUP((ROW()-1)/10,0)+1, COLUMN()))</f>
        <v>DAC</v>
      </c>
      <c r="D58" t="str" cm="1">
        <f t="array" aca="1" ref="D58" ca="1">INDIRECT("Results!" &amp; ADDRESS(ROUNDUP((ROW()-1)/10,0)+1, COLUMN()))</f>
        <v>O3_native</v>
      </c>
      <c r="E58" cm="1">
        <f t="array" aca="1" ref="E58" ca="1">INDIRECT("Results!" &amp; ADDRESS(ROUNDUP((ROW()-1)/10,0)+1, COLUMN()))</f>
        <v>32</v>
      </c>
      <c r="F58" t="str" cm="1">
        <f t="array" aca="1" ref="F58" ca="1">INDIRECT("Results!" &amp; ADDRESS(ROUNDUP((ROW()-1)/10,0)+1, COLUMN()))</f>
        <v>V7HostDACO3_native32</v>
      </c>
      <c r="G58">
        <f t="shared" ca="1" si="0"/>
        <v>20.39</v>
      </c>
    </row>
    <row r="59" spans="1:7" x14ac:dyDescent="0.25">
      <c r="A59" t="str" cm="1">
        <f t="array" aca="1" ref="A59" ca="1">INDIRECT("Results!" &amp; ADDRESS(ROUNDUP((ROW()-1)/10,0)+1, COLUMN()))</f>
        <v>V7</v>
      </c>
      <c r="B59" t="str" cm="1">
        <f t="array" aca="1" ref="B59" ca="1">INDIRECT("Results!" &amp; ADDRESS(ROUNDUP((ROW()-1)/10,0)+1, COLUMN()))</f>
        <v>Host</v>
      </c>
      <c r="C59" t="str" cm="1">
        <f t="array" aca="1" ref="C59" ca="1">INDIRECT("Results!" &amp; ADDRESS(ROUNDUP((ROW()-1)/10,0)+1, COLUMN()))</f>
        <v>DAC</v>
      </c>
      <c r="D59" t="str" cm="1">
        <f t="array" aca="1" ref="D59" ca="1">INDIRECT("Results!" &amp; ADDRESS(ROUNDUP((ROW()-1)/10,0)+1, COLUMN()))</f>
        <v>O3_native</v>
      </c>
      <c r="E59" cm="1">
        <f t="array" aca="1" ref="E59" ca="1">INDIRECT("Results!" &amp; ADDRESS(ROUNDUP((ROW()-1)/10,0)+1, COLUMN()))</f>
        <v>32</v>
      </c>
      <c r="F59" t="str" cm="1">
        <f t="array" aca="1" ref="F59" ca="1">INDIRECT("Results!" &amp; ADDRESS(ROUNDUP((ROW()-1)/10,0)+1, COLUMN()))</f>
        <v>V7HostDACO3_native32</v>
      </c>
      <c r="G59">
        <f t="shared" ca="1" si="0"/>
        <v>20.41</v>
      </c>
    </row>
    <row r="60" spans="1:7" x14ac:dyDescent="0.25">
      <c r="A60" t="str" cm="1">
        <f t="array" aca="1" ref="A60" ca="1">INDIRECT("Results!" &amp; ADDRESS(ROUNDUP((ROW()-1)/10,0)+1, COLUMN()))</f>
        <v>V7</v>
      </c>
      <c r="B60" t="str" cm="1">
        <f t="array" aca="1" ref="B60" ca="1">INDIRECT("Results!" &amp; ADDRESS(ROUNDUP((ROW()-1)/10,0)+1, COLUMN()))</f>
        <v>Host</v>
      </c>
      <c r="C60" t="str" cm="1">
        <f t="array" aca="1" ref="C60" ca="1">INDIRECT("Results!" &amp; ADDRESS(ROUNDUP((ROW()-1)/10,0)+1, COLUMN()))</f>
        <v>DAC</v>
      </c>
      <c r="D60" t="str" cm="1">
        <f t="array" aca="1" ref="D60" ca="1">INDIRECT("Results!" &amp; ADDRESS(ROUNDUP((ROW()-1)/10,0)+1, COLUMN()))</f>
        <v>O3_native</v>
      </c>
      <c r="E60" cm="1">
        <f t="array" aca="1" ref="E60" ca="1">INDIRECT("Results!" &amp; ADDRESS(ROUNDUP((ROW()-1)/10,0)+1, COLUMN()))</f>
        <v>32</v>
      </c>
      <c r="F60" t="str" cm="1">
        <f t="array" aca="1" ref="F60" ca="1">INDIRECT("Results!" &amp; ADDRESS(ROUNDUP((ROW()-1)/10,0)+1, COLUMN()))</f>
        <v>V7HostDACO3_native32</v>
      </c>
      <c r="G60">
        <f t="shared" ca="1" si="0"/>
        <v>20.440000000000001</v>
      </c>
    </row>
    <row r="61" spans="1:7" x14ac:dyDescent="0.25">
      <c r="A61" t="str" cm="1">
        <f t="array" aca="1" ref="A61" ca="1">INDIRECT("Results!" &amp; ADDRESS(ROUNDUP((ROW()-1)/10,0)+1, COLUMN()))</f>
        <v>V7</v>
      </c>
      <c r="B61" t="str" cm="1">
        <f t="array" aca="1" ref="B61" ca="1">INDIRECT("Results!" &amp; ADDRESS(ROUNDUP((ROW()-1)/10,0)+1, COLUMN()))</f>
        <v>Host</v>
      </c>
      <c r="C61" t="str" cm="1">
        <f t="array" aca="1" ref="C61" ca="1">INDIRECT("Results!" &amp; ADDRESS(ROUNDUP((ROW()-1)/10,0)+1, COLUMN()))</f>
        <v>DAC</v>
      </c>
      <c r="D61" t="str" cm="1">
        <f t="array" aca="1" ref="D61" ca="1">INDIRECT("Results!" &amp; ADDRESS(ROUNDUP((ROW()-1)/10,0)+1, COLUMN()))</f>
        <v>O3_native</v>
      </c>
      <c r="E61" cm="1">
        <f t="array" aca="1" ref="E61" ca="1">INDIRECT("Results!" &amp; ADDRESS(ROUNDUP((ROW()-1)/10,0)+1, COLUMN()))</f>
        <v>32</v>
      </c>
      <c r="F61" t="str" cm="1">
        <f t="array" aca="1" ref="F61" ca="1">INDIRECT("Results!" &amp; ADDRESS(ROUNDUP((ROW()-1)/10,0)+1, COLUMN()))</f>
        <v>V7HostDACO3_native32</v>
      </c>
      <c r="G61">
        <f t="shared" ca="1" si="0"/>
        <v>21</v>
      </c>
    </row>
    <row r="62" spans="1:7" x14ac:dyDescent="0.25">
      <c r="A62" t="str" cm="1">
        <f t="array" aca="1" ref="A62" ca="1">INDIRECT("Results!" &amp; ADDRESS(ROUNDUP((ROW()-1)/10,0)+1, COLUMN()))</f>
        <v>V7</v>
      </c>
      <c r="B62" t="str" cm="1">
        <f t="array" aca="1" ref="B62" ca="1">INDIRECT("Results!" &amp; ADDRESS(ROUNDUP((ROW()-1)/10,0)+1, COLUMN()))</f>
        <v>Host</v>
      </c>
      <c r="C62" t="str" cm="1">
        <f t="array" aca="1" ref="C62" ca="1">INDIRECT("Results!" &amp; ADDRESS(ROUNDUP((ROW()-1)/10,0)+1, COLUMN()))</f>
        <v>DAC</v>
      </c>
      <c r="D62" t="str" cm="1">
        <f t="array" aca="1" ref="D62" ca="1">INDIRECT("Results!" &amp; ADDRESS(ROUNDUP((ROW()-1)/10,0)+1, COLUMN()))</f>
        <v>O3_native</v>
      </c>
      <c r="E62" cm="1">
        <f t="array" aca="1" ref="E62" ca="1">INDIRECT("Results!" &amp; ADDRESS(ROUNDUP((ROW()-1)/10,0)+1, COLUMN()))</f>
        <v>64</v>
      </c>
      <c r="F62" t="str" cm="1">
        <f t="array" aca="1" ref="F62" ca="1">INDIRECT("Results!" &amp; ADDRESS(ROUNDUP((ROW()-1)/10,0)+1, COLUMN()))</f>
        <v>V7HostDACO3_native64</v>
      </c>
      <c r="G62">
        <f t="shared" ca="1" si="0"/>
        <v>10.61</v>
      </c>
    </row>
    <row r="63" spans="1:7" x14ac:dyDescent="0.25">
      <c r="A63" t="str" cm="1">
        <f t="array" aca="1" ref="A63" ca="1">INDIRECT("Results!" &amp; ADDRESS(ROUNDUP((ROW()-1)/10,0)+1, COLUMN()))</f>
        <v>V7</v>
      </c>
      <c r="B63" t="str" cm="1">
        <f t="array" aca="1" ref="B63" ca="1">INDIRECT("Results!" &amp; ADDRESS(ROUNDUP((ROW()-1)/10,0)+1, COLUMN()))</f>
        <v>Host</v>
      </c>
      <c r="C63" t="str" cm="1">
        <f t="array" aca="1" ref="C63" ca="1">INDIRECT("Results!" &amp; ADDRESS(ROUNDUP((ROW()-1)/10,0)+1, COLUMN()))</f>
        <v>DAC</v>
      </c>
      <c r="D63" t="str" cm="1">
        <f t="array" aca="1" ref="D63" ca="1">INDIRECT("Results!" &amp; ADDRESS(ROUNDUP((ROW()-1)/10,0)+1, COLUMN()))</f>
        <v>O3_native</v>
      </c>
      <c r="E63" cm="1">
        <f t="array" aca="1" ref="E63" ca="1">INDIRECT("Results!" &amp; ADDRESS(ROUNDUP((ROW()-1)/10,0)+1, COLUMN()))</f>
        <v>64</v>
      </c>
      <c r="F63" t="str" cm="1">
        <f t="array" aca="1" ref="F63" ca="1">INDIRECT("Results!" &amp; ADDRESS(ROUNDUP((ROW()-1)/10,0)+1, COLUMN()))</f>
        <v>V7HostDACO3_native64</v>
      </c>
      <c r="G63">
        <f t="shared" ca="1" si="0"/>
        <v>10.62</v>
      </c>
    </row>
    <row r="64" spans="1:7" x14ac:dyDescent="0.25">
      <c r="A64" t="str" cm="1">
        <f t="array" aca="1" ref="A64" ca="1">INDIRECT("Results!" &amp; ADDRESS(ROUNDUP((ROW()-1)/10,0)+1, COLUMN()))</f>
        <v>V7</v>
      </c>
      <c r="B64" t="str" cm="1">
        <f t="array" aca="1" ref="B64" ca="1">INDIRECT("Results!" &amp; ADDRESS(ROUNDUP((ROW()-1)/10,0)+1, COLUMN()))</f>
        <v>Host</v>
      </c>
      <c r="C64" t="str" cm="1">
        <f t="array" aca="1" ref="C64" ca="1">INDIRECT("Results!" &amp; ADDRESS(ROUNDUP((ROW()-1)/10,0)+1, COLUMN()))</f>
        <v>DAC</v>
      </c>
      <c r="D64" t="str" cm="1">
        <f t="array" aca="1" ref="D64" ca="1">INDIRECT("Results!" &amp; ADDRESS(ROUNDUP((ROW()-1)/10,0)+1, COLUMN()))</f>
        <v>O3_native</v>
      </c>
      <c r="E64" cm="1">
        <f t="array" aca="1" ref="E64" ca="1">INDIRECT("Results!" &amp; ADDRESS(ROUNDUP((ROW()-1)/10,0)+1, COLUMN()))</f>
        <v>64</v>
      </c>
      <c r="F64" t="str" cm="1">
        <f t="array" aca="1" ref="F64" ca="1">INDIRECT("Results!" &amp; ADDRESS(ROUNDUP((ROW()-1)/10,0)+1, COLUMN()))</f>
        <v>V7HostDACO3_native64</v>
      </c>
      <c r="G64">
        <f t="shared" ca="1" si="0"/>
        <v>10.64</v>
      </c>
    </row>
    <row r="65" spans="1:7" x14ac:dyDescent="0.25">
      <c r="A65" t="str" cm="1">
        <f t="array" aca="1" ref="A65" ca="1">INDIRECT("Results!" &amp; ADDRESS(ROUNDUP((ROW()-1)/10,0)+1, COLUMN()))</f>
        <v>V7</v>
      </c>
      <c r="B65" t="str" cm="1">
        <f t="array" aca="1" ref="B65" ca="1">INDIRECT("Results!" &amp; ADDRESS(ROUNDUP((ROW()-1)/10,0)+1, COLUMN()))</f>
        <v>Host</v>
      </c>
      <c r="C65" t="str" cm="1">
        <f t="array" aca="1" ref="C65" ca="1">INDIRECT("Results!" &amp; ADDRESS(ROUNDUP((ROW()-1)/10,0)+1, COLUMN()))</f>
        <v>DAC</v>
      </c>
      <c r="D65" t="str" cm="1">
        <f t="array" aca="1" ref="D65" ca="1">INDIRECT("Results!" &amp; ADDRESS(ROUNDUP((ROW()-1)/10,0)+1, COLUMN()))</f>
        <v>O3_native</v>
      </c>
      <c r="E65" cm="1">
        <f t="array" aca="1" ref="E65" ca="1">INDIRECT("Results!" &amp; ADDRESS(ROUNDUP((ROW()-1)/10,0)+1, COLUMN()))</f>
        <v>64</v>
      </c>
      <c r="F65" t="str" cm="1">
        <f t="array" aca="1" ref="F65" ca="1">INDIRECT("Results!" &amp; ADDRESS(ROUNDUP((ROW()-1)/10,0)+1, COLUMN()))</f>
        <v>V7HostDACO3_native64</v>
      </c>
      <c r="G65">
        <f t="shared" ca="1" si="0"/>
        <v>10.65</v>
      </c>
    </row>
    <row r="66" spans="1:7" x14ac:dyDescent="0.25">
      <c r="A66" t="str" cm="1">
        <f t="array" aca="1" ref="A66" ca="1">INDIRECT("Results!" &amp; ADDRESS(ROUNDUP((ROW()-1)/10,0)+1, COLUMN()))</f>
        <v>V7</v>
      </c>
      <c r="B66" t="str" cm="1">
        <f t="array" aca="1" ref="B66" ca="1">INDIRECT("Results!" &amp; ADDRESS(ROUNDUP((ROW()-1)/10,0)+1, COLUMN()))</f>
        <v>Host</v>
      </c>
      <c r="C66" t="str" cm="1">
        <f t="array" aca="1" ref="C66" ca="1">INDIRECT("Results!" &amp; ADDRESS(ROUNDUP((ROW()-1)/10,0)+1, COLUMN()))</f>
        <v>DAC</v>
      </c>
      <c r="D66" t="str" cm="1">
        <f t="array" aca="1" ref="D66" ca="1">INDIRECT("Results!" &amp; ADDRESS(ROUNDUP((ROW()-1)/10,0)+1, COLUMN()))</f>
        <v>O3_native</v>
      </c>
      <c r="E66" cm="1">
        <f t="array" aca="1" ref="E66" ca="1">INDIRECT("Results!" &amp; ADDRESS(ROUNDUP((ROW()-1)/10,0)+1, COLUMN()))</f>
        <v>64</v>
      </c>
      <c r="F66" t="str" cm="1">
        <f t="array" aca="1" ref="F66" ca="1">INDIRECT("Results!" &amp; ADDRESS(ROUNDUP((ROW()-1)/10,0)+1, COLUMN()))</f>
        <v>V7HostDACO3_native64</v>
      </c>
      <c r="G66">
        <f t="shared" ca="1" si="0"/>
        <v>10.66</v>
      </c>
    </row>
    <row r="67" spans="1:7" x14ac:dyDescent="0.25">
      <c r="A67" t="str" cm="1">
        <f t="array" aca="1" ref="A67" ca="1">INDIRECT("Results!" &amp; ADDRESS(ROUNDUP((ROW()-1)/10,0)+1, COLUMN()))</f>
        <v>V7</v>
      </c>
      <c r="B67" t="str" cm="1">
        <f t="array" aca="1" ref="B67" ca="1">INDIRECT("Results!" &amp; ADDRESS(ROUNDUP((ROW()-1)/10,0)+1, COLUMN()))</f>
        <v>Host</v>
      </c>
      <c r="C67" t="str" cm="1">
        <f t="array" aca="1" ref="C67" ca="1">INDIRECT("Results!" &amp; ADDRESS(ROUNDUP((ROW()-1)/10,0)+1, COLUMN()))</f>
        <v>DAC</v>
      </c>
      <c r="D67" t="str" cm="1">
        <f t="array" aca="1" ref="D67" ca="1">INDIRECT("Results!" &amp; ADDRESS(ROUNDUP((ROW()-1)/10,0)+1, COLUMN()))</f>
        <v>O3_native</v>
      </c>
      <c r="E67" cm="1">
        <f t="array" aca="1" ref="E67" ca="1">INDIRECT("Results!" &amp; ADDRESS(ROUNDUP((ROW()-1)/10,0)+1, COLUMN()))</f>
        <v>64</v>
      </c>
      <c r="F67" t="str" cm="1">
        <f t="array" aca="1" ref="F67" ca="1">INDIRECT("Results!" &amp; ADDRESS(ROUNDUP((ROW()-1)/10,0)+1, COLUMN()))</f>
        <v>V7HostDACO3_native64</v>
      </c>
      <c r="G67">
        <f t="shared" ref="G67:G130" ca="1" si="1">IFERROR(SMALL(INDIRECT("Results!" &amp; ADDRESS(ROUNDUP((ROW()-1)/10,0)+1, COLUMN()+18) &amp; ":"  &amp; ADDRESS(ROUNDUP((ROW()-1)/10,0)+1, COLUMN()+47)),MOD((ROW()-2),10)+1),"")</f>
        <v>10.67</v>
      </c>
    </row>
    <row r="68" spans="1:7" x14ac:dyDescent="0.25">
      <c r="A68" t="str" cm="1">
        <f t="array" aca="1" ref="A68" ca="1">INDIRECT("Results!" &amp; ADDRESS(ROUNDUP((ROW()-1)/10,0)+1, COLUMN()))</f>
        <v>V7</v>
      </c>
      <c r="B68" t="str" cm="1">
        <f t="array" aca="1" ref="B68" ca="1">INDIRECT("Results!" &amp; ADDRESS(ROUNDUP((ROW()-1)/10,0)+1, COLUMN()))</f>
        <v>Host</v>
      </c>
      <c r="C68" t="str" cm="1">
        <f t="array" aca="1" ref="C68" ca="1">INDIRECT("Results!" &amp; ADDRESS(ROUNDUP((ROW()-1)/10,0)+1, COLUMN()))</f>
        <v>DAC</v>
      </c>
      <c r="D68" t="str" cm="1">
        <f t="array" aca="1" ref="D68" ca="1">INDIRECT("Results!" &amp; ADDRESS(ROUNDUP((ROW()-1)/10,0)+1, COLUMN()))</f>
        <v>O3_native</v>
      </c>
      <c r="E68" cm="1">
        <f t="array" aca="1" ref="E68" ca="1">INDIRECT("Results!" &amp; ADDRESS(ROUNDUP((ROW()-1)/10,0)+1, COLUMN()))</f>
        <v>64</v>
      </c>
      <c r="F68" t="str" cm="1">
        <f t="array" aca="1" ref="F68" ca="1">INDIRECT("Results!" &amp; ADDRESS(ROUNDUP((ROW()-1)/10,0)+1, COLUMN()))</f>
        <v>V7HostDACO3_native64</v>
      </c>
      <c r="G68">
        <f t="shared" ca="1" si="1"/>
        <v>10.67</v>
      </c>
    </row>
    <row r="69" spans="1:7" x14ac:dyDescent="0.25">
      <c r="A69" t="str" cm="1">
        <f t="array" aca="1" ref="A69" ca="1">INDIRECT("Results!" &amp; ADDRESS(ROUNDUP((ROW()-1)/10,0)+1, COLUMN()))</f>
        <v>V7</v>
      </c>
      <c r="B69" t="str" cm="1">
        <f t="array" aca="1" ref="B69" ca="1">INDIRECT("Results!" &amp; ADDRESS(ROUNDUP((ROW()-1)/10,0)+1, COLUMN()))</f>
        <v>Host</v>
      </c>
      <c r="C69" t="str" cm="1">
        <f t="array" aca="1" ref="C69" ca="1">INDIRECT("Results!" &amp; ADDRESS(ROUNDUP((ROW()-1)/10,0)+1, COLUMN()))</f>
        <v>DAC</v>
      </c>
      <c r="D69" t="str" cm="1">
        <f t="array" aca="1" ref="D69" ca="1">INDIRECT("Results!" &amp; ADDRESS(ROUNDUP((ROW()-1)/10,0)+1, COLUMN()))</f>
        <v>O3_native</v>
      </c>
      <c r="E69" cm="1">
        <f t="array" aca="1" ref="E69" ca="1">INDIRECT("Results!" &amp; ADDRESS(ROUNDUP((ROW()-1)/10,0)+1, COLUMN()))</f>
        <v>64</v>
      </c>
      <c r="F69" t="str" cm="1">
        <f t="array" aca="1" ref="F69" ca="1">INDIRECT("Results!" &amp; ADDRESS(ROUNDUP((ROW()-1)/10,0)+1, COLUMN()))</f>
        <v>V7HostDACO3_native64</v>
      </c>
      <c r="G69">
        <f t="shared" ca="1" si="1"/>
        <v>10.69</v>
      </c>
    </row>
    <row r="70" spans="1:7" x14ac:dyDescent="0.25">
      <c r="A70" t="str" cm="1">
        <f t="array" aca="1" ref="A70" ca="1">INDIRECT("Results!" &amp; ADDRESS(ROUNDUP((ROW()-1)/10,0)+1, COLUMN()))</f>
        <v>V7</v>
      </c>
      <c r="B70" t="str" cm="1">
        <f t="array" aca="1" ref="B70" ca="1">INDIRECT("Results!" &amp; ADDRESS(ROUNDUP((ROW()-1)/10,0)+1, COLUMN()))</f>
        <v>Host</v>
      </c>
      <c r="C70" t="str" cm="1">
        <f t="array" aca="1" ref="C70" ca="1">INDIRECT("Results!" &amp; ADDRESS(ROUNDUP((ROW()-1)/10,0)+1, COLUMN()))</f>
        <v>DAC</v>
      </c>
      <c r="D70" t="str" cm="1">
        <f t="array" aca="1" ref="D70" ca="1">INDIRECT("Results!" &amp; ADDRESS(ROUNDUP((ROW()-1)/10,0)+1, COLUMN()))</f>
        <v>O3_native</v>
      </c>
      <c r="E70" cm="1">
        <f t="array" aca="1" ref="E70" ca="1">INDIRECT("Results!" &amp; ADDRESS(ROUNDUP((ROW()-1)/10,0)+1, COLUMN()))</f>
        <v>64</v>
      </c>
      <c r="F70" t="str" cm="1">
        <f t="array" aca="1" ref="F70" ca="1">INDIRECT("Results!" &amp; ADDRESS(ROUNDUP((ROW()-1)/10,0)+1, COLUMN()))</f>
        <v>V7HostDACO3_native64</v>
      </c>
      <c r="G70">
        <f t="shared" ca="1" si="1"/>
        <v>10.7</v>
      </c>
    </row>
    <row r="71" spans="1:7" x14ac:dyDescent="0.25">
      <c r="A71" t="str" cm="1">
        <f t="array" aca="1" ref="A71" ca="1">INDIRECT("Results!" &amp; ADDRESS(ROUNDUP((ROW()-1)/10,0)+1, COLUMN()))</f>
        <v>V7</v>
      </c>
      <c r="B71" t="str" cm="1">
        <f t="array" aca="1" ref="B71" ca="1">INDIRECT("Results!" &amp; ADDRESS(ROUNDUP((ROW()-1)/10,0)+1, COLUMN()))</f>
        <v>Host</v>
      </c>
      <c r="C71" t="str" cm="1">
        <f t="array" aca="1" ref="C71" ca="1">INDIRECT("Results!" &amp; ADDRESS(ROUNDUP((ROW()-1)/10,0)+1, COLUMN()))</f>
        <v>DAC</v>
      </c>
      <c r="D71" t="str" cm="1">
        <f t="array" aca="1" ref="D71" ca="1">INDIRECT("Results!" &amp; ADDRESS(ROUNDUP((ROW()-1)/10,0)+1, COLUMN()))</f>
        <v>O3_native</v>
      </c>
      <c r="E71" cm="1">
        <f t="array" aca="1" ref="E71" ca="1">INDIRECT("Results!" &amp; ADDRESS(ROUNDUP((ROW()-1)/10,0)+1, COLUMN()))</f>
        <v>64</v>
      </c>
      <c r="F71" t="str" cm="1">
        <f t="array" aca="1" ref="F71" ca="1">INDIRECT("Results!" &amp; ADDRESS(ROUNDUP((ROW()-1)/10,0)+1, COLUMN()))</f>
        <v>V7HostDACO3_native64</v>
      </c>
      <c r="G71">
        <f t="shared" ca="1" si="1"/>
        <v>10.71</v>
      </c>
    </row>
    <row r="72" spans="1:7" x14ac:dyDescent="0.25">
      <c r="A72" t="str" cm="1">
        <f t="array" aca="1" ref="A72" ca="1">INDIRECT("Results!" &amp; ADDRESS(ROUNDUP((ROW()-1)/10,0)+1, COLUMN()))</f>
        <v>V7</v>
      </c>
      <c r="B72" t="str" cm="1">
        <f t="array" aca="1" ref="B72" ca="1">INDIRECT("Results!" &amp; ADDRESS(ROUNDUP((ROW()-1)/10,0)+1, COLUMN()))</f>
        <v>Host</v>
      </c>
      <c r="C72" t="str" cm="1">
        <f t="array" aca="1" ref="C72" ca="1">INDIRECT("Results!" &amp; ADDRESS(ROUNDUP((ROW()-1)/10,0)+1, COLUMN()))</f>
        <v>DAC</v>
      </c>
      <c r="D72" t="str" cm="1">
        <f t="array" aca="1" ref="D72" ca="1">INDIRECT("Results!" &amp; ADDRESS(ROUNDUP((ROW()-1)/10,0)+1, COLUMN()))</f>
        <v>O3_native</v>
      </c>
      <c r="E72" cm="1">
        <f t="array" aca="1" ref="E72" ca="1">INDIRECT("Results!" &amp; ADDRESS(ROUNDUP((ROW()-1)/10,0)+1, COLUMN()))</f>
        <v>128</v>
      </c>
      <c r="F72" t="str" cm="1">
        <f t="array" aca="1" ref="F72" ca="1">INDIRECT("Results!" &amp; ADDRESS(ROUNDUP((ROW()-1)/10,0)+1, COLUMN()))</f>
        <v>V7HostDACO3_native128</v>
      </c>
      <c r="G72" t="str">
        <f t="shared" ca="1" si="1"/>
        <v/>
      </c>
    </row>
    <row r="73" spans="1:7" x14ac:dyDescent="0.25">
      <c r="A73" t="str" cm="1">
        <f t="array" aca="1" ref="A73" ca="1">INDIRECT("Results!" &amp; ADDRESS(ROUNDUP((ROW()-1)/10,0)+1, COLUMN()))</f>
        <v>V7</v>
      </c>
      <c r="B73" t="str" cm="1">
        <f t="array" aca="1" ref="B73" ca="1">INDIRECT("Results!" &amp; ADDRESS(ROUNDUP((ROW()-1)/10,0)+1, COLUMN()))</f>
        <v>Host</v>
      </c>
      <c r="C73" t="str" cm="1">
        <f t="array" aca="1" ref="C73" ca="1">INDIRECT("Results!" &amp; ADDRESS(ROUNDUP((ROW()-1)/10,0)+1, COLUMN()))</f>
        <v>DAC</v>
      </c>
      <c r="D73" t="str" cm="1">
        <f t="array" aca="1" ref="D73" ca="1">INDIRECT("Results!" &amp; ADDRESS(ROUNDUP((ROW()-1)/10,0)+1, COLUMN()))</f>
        <v>O3_native</v>
      </c>
      <c r="E73" cm="1">
        <f t="array" aca="1" ref="E73" ca="1">INDIRECT("Results!" &amp; ADDRESS(ROUNDUP((ROW()-1)/10,0)+1, COLUMN()))</f>
        <v>128</v>
      </c>
      <c r="F73" t="str" cm="1">
        <f t="array" aca="1" ref="F73" ca="1">INDIRECT("Results!" &amp; ADDRESS(ROUNDUP((ROW()-1)/10,0)+1, COLUMN()))</f>
        <v>V7HostDACO3_native128</v>
      </c>
      <c r="G73" t="str">
        <f t="shared" ca="1" si="1"/>
        <v/>
      </c>
    </row>
    <row r="74" spans="1:7" x14ac:dyDescent="0.25">
      <c r="A74" t="str" cm="1">
        <f t="array" aca="1" ref="A74" ca="1">INDIRECT("Results!" &amp; ADDRESS(ROUNDUP((ROW()-1)/10,0)+1, COLUMN()))</f>
        <v>V7</v>
      </c>
      <c r="B74" t="str" cm="1">
        <f t="array" aca="1" ref="B74" ca="1">INDIRECT("Results!" &amp; ADDRESS(ROUNDUP((ROW()-1)/10,0)+1, COLUMN()))</f>
        <v>Host</v>
      </c>
      <c r="C74" t="str" cm="1">
        <f t="array" aca="1" ref="C74" ca="1">INDIRECT("Results!" &amp; ADDRESS(ROUNDUP((ROW()-1)/10,0)+1, COLUMN()))</f>
        <v>DAC</v>
      </c>
      <c r="D74" t="str" cm="1">
        <f t="array" aca="1" ref="D74" ca="1">INDIRECT("Results!" &amp; ADDRESS(ROUNDUP((ROW()-1)/10,0)+1, COLUMN()))</f>
        <v>O3_native</v>
      </c>
      <c r="E74" cm="1">
        <f t="array" aca="1" ref="E74" ca="1">INDIRECT("Results!" &amp; ADDRESS(ROUNDUP((ROW()-1)/10,0)+1, COLUMN()))</f>
        <v>128</v>
      </c>
      <c r="F74" t="str" cm="1">
        <f t="array" aca="1" ref="F74" ca="1">INDIRECT("Results!" &amp; ADDRESS(ROUNDUP((ROW()-1)/10,0)+1, COLUMN()))</f>
        <v>V7HostDACO3_native128</v>
      </c>
      <c r="G74" t="str">
        <f t="shared" ca="1" si="1"/>
        <v/>
      </c>
    </row>
    <row r="75" spans="1:7" x14ac:dyDescent="0.25">
      <c r="A75" t="str" cm="1">
        <f t="array" aca="1" ref="A75" ca="1">INDIRECT("Results!" &amp; ADDRESS(ROUNDUP((ROW()-1)/10,0)+1, COLUMN()))</f>
        <v>V7</v>
      </c>
      <c r="B75" t="str" cm="1">
        <f t="array" aca="1" ref="B75" ca="1">INDIRECT("Results!" &amp; ADDRESS(ROUNDUP((ROW()-1)/10,0)+1, COLUMN()))</f>
        <v>Host</v>
      </c>
      <c r="C75" t="str" cm="1">
        <f t="array" aca="1" ref="C75" ca="1">INDIRECT("Results!" &amp; ADDRESS(ROUNDUP((ROW()-1)/10,0)+1, COLUMN()))</f>
        <v>DAC</v>
      </c>
      <c r="D75" t="str" cm="1">
        <f t="array" aca="1" ref="D75" ca="1">INDIRECT("Results!" &amp; ADDRESS(ROUNDUP((ROW()-1)/10,0)+1, COLUMN()))</f>
        <v>O3_native</v>
      </c>
      <c r="E75" cm="1">
        <f t="array" aca="1" ref="E75" ca="1">INDIRECT("Results!" &amp; ADDRESS(ROUNDUP((ROW()-1)/10,0)+1, COLUMN()))</f>
        <v>128</v>
      </c>
      <c r="F75" t="str" cm="1">
        <f t="array" aca="1" ref="F75" ca="1">INDIRECT("Results!" &amp; ADDRESS(ROUNDUP((ROW()-1)/10,0)+1, COLUMN()))</f>
        <v>V7HostDACO3_native128</v>
      </c>
      <c r="G75" t="str">
        <f t="shared" ca="1" si="1"/>
        <v/>
      </c>
    </row>
    <row r="76" spans="1:7" x14ac:dyDescent="0.25">
      <c r="A76" t="str" cm="1">
        <f t="array" aca="1" ref="A76" ca="1">INDIRECT("Results!" &amp; ADDRESS(ROUNDUP((ROW()-1)/10,0)+1, COLUMN()))</f>
        <v>V7</v>
      </c>
      <c r="B76" t="str" cm="1">
        <f t="array" aca="1" ref="B76" ca="1">INDIRECT("Results!" &amp; ADDRESS(ROUNDUP((ROW()-1)/10,0)+1, COLUMN()))</f>
        <v>Host</v>
      </c>
      <c r="C76" t="str" cm="1">
        <f t="array" aca="1" ref="C76" ca="1">INDIRECT("Results!" &amp; ADDRESS(ROUNDUP((ROW()-1)/10,0)+1, COLUMN()))</f>
        <v>DAC</v>
      </c>
      <c r="D76" t="str" cm="1">
        <f t="array" aca="1" ref="D76" ca="1">INDIRECT("Results!" &amp; ADDRESS(ROUNDUP((ROW()-1)/10,0)+1, COLUMN()))</f>
        <v>O3_native</v>
      </c>
      <c r="E76" cm="1">
        <f t="array" aca="1" ref="E76" ca="1">INDIRECT("Results!" &amp; ADDRESS(ROUNDUP((ROW()-1)/10,0)+1, COLUMN()))</f>
        <v>128</v>
      </c>
      <c r="F76" t="str" cm="1">
        <f t="array" aca="1" ref="F76" ca="1">INDIRECT("Results!" &amp; ADDRESS(ROUNDUP((ROW()-1)/10,0)+1, COLUMN()))</f>
        <v>V7HostDACO3_native128</v>
      </c>
      <c r="G76" t="str">
        <f t="shared" ca="1" si="1"/>
        <v/>
      </c>
    </row>
    <row r="77" spans="1:7" x14ac:dyDescent="0.25">
      <c r="A77" t="str" cm="1">
        <f t="array" aca="1" ref="A77" ca="1">INDIRECT("Results!" &amp; ADDRESS(ROUNDUP((ROW()-1)/10,0)+1, COLUMN()))</f>
        <v>V7</v>
      </c>
      <c r="B77" t="str" cm="1">
        <f t="array" aca="1" ref="B77" ca="1">INDIRECT("Results!" &amp; ADDRESS(ROUNDUP((ROW()-1)/10,0)+1, COLUMN()))</f>
        <v>Host</v>
      </c>
      <c r="C77" t="str" cm="1">
        <f t="array" aca="1" ref="C77" ca="1">INDIRECT("Results!" &amp; ADDRESS(ROUNDUP((ROW()-1)/10,0)+1, COLUMN()))</f>
        <v>DAC</v>
      </c>
      <c r="D77" t="str" cm="1">
        <f t="array" aca="1" ref="D77" ca="1">INDIRECT("Results!" &amp; ADDRESS(ROUNDUP((ROW()-1)/10,0)+1, COLUMN()))</f>
        <v>O3_native</v>
      </c>
      <c r="E77" cm="1">
        <f t="array" aca="1" ref="E77" ca="1">INDIRECT("Results!" &amp; ADDRESS(ROUNDUP((ROW()-1)/10,0)+1, COLUMN()))</f>
        <v>128</v>
      </c>
      <c r="F77" t="str" cm="1">
        <f t="array" aca="1" ref="F77" ca="1">INDIRECT("Results!" &amp; ADDRESS(ROUNDUP((ROW()-1)/10,0)+1, COLUMN()))</f>
        <v>V7HostDACO3_native128</v>
      </c>
      <c r="G77" t="str">
        <f t="shared" ca="1" si="1"/>
        <v/>
      </c>
    </row>
    <row r="78" spans="1:7" x14ac:dyDescent="0.25">
      <c r="A78" t="str" cm="1">
        <f t="array" aca="1" ref="A78" ca="1">INDIRECT("Results!" &amp; ADDRESS(ROUNDUP((ROW()-1)/10,0)+1, COLUMN()))</f>
        <v>V7</v>
      </c>
      <c r="B78" t="str" cm="1">
        <f t="array" aca="1" ref="B78" ca="1">INDIRECT("Results!" &amp; ADDRESS(ROUNDUP((ROW()-1)/10,0)+1, COLUMN()))</f>
        <v>Host</v>
      </c>
      <c r="C78" t="str" cm="1">
        <f t="array" aca="1" ref="C78" ca="1">INDIRECT("Results!" &amp; ADDRESS(ROUNDUP((ROW()-1)/10,0)+1, COLUMN()))</f>
        <v>DAC</v>
      </c>
      <c r="D78" t="str" cm="1">
        <f t="array" aca="1" ref="D78" ca="1">INDIRECT("Results!" &amp; ADDRESS(ROUNDUP((ROW()-1)/10,0)+1, COLUMN()))</f>
        <v>O3_native</v>
      </c>
      <c r="E78" cm="1">
        <f t="array" aca="1" ref="E78" ca="1">INDIRECT("Results!" &amp; ADDRESS(ROUNDUP((ROW()-1)/10,0)+1, COLUMN()))</f>
        <v>128</v>
      </c>
      <c r="F78" t="str" cm="1">
        <f t="array" aca="1" ref="F78" ca="1">INDIRECT("Results!" &amp; ADDRESS(ROUNDUP((ROW()-1)/10,0)+1, COLUMN()))</f>
        <v>V7HostDACO3_native128</v>
      </c>
      <c r="G78" t="str">
        <f t="shared" ca="1" si="1"/>
        <v/>
      </c>
    </row>
    <row r="79" spans="1:7" x14ac:dyDescent="0.25">
      <c r="A79" t="str" cm="1">
        <f t="array" aca="1" ref="A79" ca="1">INDIRECT("Results!" &amp; ADDRESS(ROUNDUP((ROW()-1)/10,0)+1, COLUMN()))</f>
        <v>V7</v>
      </c>
      <c r="B79" t="str" cm="1">
        <f t="array" aca="1" ref="B79" ca="1">INDIRECT("Results!" &amp; ADDRESS(ROUNDUP((ROW()-1)/10,0)+1, COLUMN()))</f>
        <v>Host</v>
      </c>
      <c r="C79" t="str" cm="1">
        <f t="array" aca="1" ref="C79" ca="1">INDIRECT("Results!" &amp; ADDRESS(ROUNDUP((ROW()-1)/10,0)+1, COLUMN()))</f>
        <v>DAC</v>
      </c>
      <c r="D79" t="str" cm="1">
        <f t="array" aca="1" ref="D79" ca="1">INDIRECT("Results!" &amp; ADDRESS(ROUNDUP((ROW()-1)/10,0)+1, COLUMN()))</f>
        <v>O3_native</v>
      </c>
      <c r="E79" cm="1">
        <f t="array" aca="1" ref="E79" ca="1">INDIRECT("Results!" &amp; ADDRESS(ROUNDUP((ROW()-1)/10,0)+1, COLUMN()))</f>
        <v>128</v>
      </c>
      <c r="F79" t="str" cm="1">
        <f t="array" aca="1" ref="F79" ca="1">INDIRECT("Results!" &amp; ADDRESS(ROUNDUP((ROW()-1)/10,0)+1, COLUMN()))</f>
        <v>V7HostDACO3_native128</v>
      </c>
      <c r="G79" t="str">
        <f t="shared" ca="1" si="1"/>
        <v/>
      </c>
    </row>
    <row r="80" spans="1:7" x14ac:dyDescent="0.25">
      <c r="A80" t="str" cm="1">
        <f t="array" aca="1" ref="A80" ca="1">INDIRECT("Results!" &amp; ADDRESS(ROUNDUP((ROW()-1)/10,0)+1, COLUMN()))</f>
        <v>V7</v>
      </c>
      <c r="B80" t="str" cm="1">
        <f t="array" aca="1" ref="B80" ca="1">INDIRECT("Results!" &amp; ADDRESS(ROUNDUP((ROW()-1)/10,0)+1, COLUMN()))</f>
        <v>Host</v>
      </c>
      <c r="C80" t="str" cm="1">
        <f t="array" aca="1" ref="C80" ca="1">INDIRECT("Results!" &amp; ADDRESS(ROUNDUP((ROW()-1)/10,0)+1, COLUMN()))</f>
        <v>DAC</v>
      </c>
      <c r="D80" t="str" cm="1">
        <f t="array" aca="1" ref="D80" ca="1">INDIRECT("Results!" &amp; ADDRESS(ROUNDUP((ROW()-1)/10,0)+1, COLUMN()))</f>
        <v>O3_native</v>
      </c>
      <c r="E80" cm="1">
        <f t="array" aca="1" ref="E80" ca="1">INDIRECT("Results!" &amp; ADDRESS(ROUNDUP((ROW()-1)/10,0)+1, COLUMN()))</f>
        <v>128</v>
      </c>
      <c r="F80" t="str" cm="1">
        <f t="array" aca="1" ref="F80" ca="1">INDIRECT("Results!" &amp; ADDRESS(ROUNDUP((ROW()-1)/10,0)+1, COLUMN()))</f>
        <v>V7HostDACO3_native128</v>
      </c>
      <c r="G80" t="str">
        <f t="shared" ca="1" si="1"/>
        <v/>
      </c>
    </row>
    <row r="81" spans="1:7" x14ac:dyDescent="0.25">
      <c r="A81" t="str" cm="1">
        <f t="array" aca="1" ref="A81" ca="1">INDIRECT("Results!" &amp; ADDRESS(ROUNDUP((ROW()-1)/10,0)+1, COLUMN()))</f>
        <v>V7</v>
      </c>
      <c r="B81" t="str" cm="1">
        <f t="array" aca="1" ref="B81" ca="1">INDIRECT("Results!" &amp; ADDRESS(ROUNDUP((ROW()-1)/10,0)+1, COLUMN()))</f>
        <v>Host</v>
      </c>
      <c r="C81" t="str" cm="1">
        <f t="array" aca="1" ref="C81" ca="1">INDIRECT("Results!" &amp; ADDRESS(ROUNDUP((ROW()-1)/10,0)+1, COLUMN()))</f>
        <v>DAC</v>
      </c>
      <c r="D81" t="str" cm="1">
        <f t="array" aca="1" ref="D81" ca="1">INDIRECT("Results!" &amp; ADDRESS(ROUNDUP((ROW()-1)/10,0)+1, COLUMN()))</f>
        <v>O3_native</v>
      </c>
      <c r="E81" cm="1">
        <f t="array" aca="1" ref="E81" ca="1">INDIRECT("Results!" &amp; ADDRESS(ROUNDUP((ROW()-1)/10,0)+1, COLUMN()))</f>
        <v>128</v>
      </c>
      <c r="F81" t="str" cm="1">
        <f t="array" aca="1" ref="F81" ca="1">INDIRECT("Results!" &amp; ADDRESS(ROUNDUP((ROW()-1)/10,0)+1, COLUMN()))</f>
        <v>V7HostDACO3_native128</v>
      </c>
      <c r="G81" t="str">
        <f t="shared" ca="1" si="1"/>
        <v/>
      </c>
    </row>
    <row r="82" spans="1:7" x14ac:dyDescent="0.25">
      <c r="A82" t="str" cm="1">
        <f t="array" aca="1" ref="A82" ca="1">INDIRECT("Results!" &amp; ADDRESS(ROUNDUP((ROW()-1)/10,0)+1, COLUMN()))</f>
        <v>V7</v>
      </c>
      <c r="B82" t="str" cm="1">
        <f t="array" aca="1" ref="B82" ca="1">INDIRECT("Results!" &amp; ADDRESS(ROUNDUP((ROW()-1)/10,0)+1, COLUMN()))</f>
        <v>Host</v>
      </c>
      <c r="C82" t="str" cm="1">
        <f t="array" aca="1" ref="C82" ca="1">INDIRECT("Results!" &amp; ADDRESS(ROUNDUP((ROW()-1)/10,0)+1, COLUMN()))</f>
        <v>DAC</v>
      </c>
      <c r="D82" t="str" cm="1">
        <f t="array" aca="1" ref="D82" ca="1">INDIRECT("Results!" &amp; ADDRESS(ROUNDUP((ROW()-1)/10,0)+1, COLUMN()))</f>
        <v>O3_native</v>
      </c>
      <c r="E82" cm="1">
        <f t="array" aca="1" ref="E82" ca="1">INDIRECT("Results!" &amp; ADDRESS(ROUNDUP((ROW()-1)/10,0)+1, COLUMN()))</f>
        <v>256</v>
      </c>
      <c r="F82" t="str" cm="1">
        <f t="array" aca="1" ref="F82" ca="1">INDIRECT("Results!" &amp; ADDRESS(ROUNDUP((ROW()-1)/10,0)+1, COLUMN()))</f>
        <v>V7HostDACO3_native256</v>
      </c>
      <c r="G82" t="str">
        <f t="shared" ca="1" si="1"/>
        <v/>
      </c>
    </row>
    <row r="83" spans="1:7" x14ac:dyDescent="0.25">
      <c r="A83" t="str" cm="1">
        <f t="array" aca="1" ref="A83" ca="1">INDIRECT("Results!" &amp; ADDRESS(ROUNDUP((ROW()-1)/10,0)+1, COLUMN()))</f>
        <v>V7</v>
      </c>
      <c r="B83" t="str" cm="1">
        <f t="array" aca="1" ref="B83" ca="1">INDIRECT("Results!" &amp; ADDRESS(ROUNDUP((ROW()-1)/10,0)+1, COLUMN()))</f>
        <v>Host</v>
      </c>
      <c r="C83" t="str" cm="1">
        <f t="array" aca="1" ref="C83" ca="1">INDIRECT("Results!" &amp; ADDRESS(ROUNDUP((ROW()-1)/10,0)+1, COLUMN()))</f>
        <v>DAC</v>
      </c>
      <c r="D83" t="str" cm="1">
        <f t="array" aca="1" ref="D83" ca="1">INDIRECT("Results!" &amp; ADDRESS(ROUNDUP((ROW()-1)/10,0)+1, COLUMN()))</f>
        <v>O3_native</v>
      </c>
      <c r="E83" cm="1">
        <f t="array" aca="1" ref="E83" ca="1">INDIRECT("Results!" &amp; ADDRESS(ROUNDUP((ROW()-1)/10,0)+1, COLUMN()))</f>
        <v>256</v>
      </c>
      <c r="F83" t="str" cm="1">
        <f t="array" aca="1" ref="F83" ca="1">INDIRECT("Results!" &amp; ADDRESS(ROUNDUP((ROW()-1)/10,0)+1, COLUMN()))</f>
        <v>V7HostDACO3_native256</v>
      </c>
      <c r="G83" t="str">
        <f t="shared" ca="1" si="1"/>
        <v/>
      </c>
    </row>
    <row r="84" spans="1:7" x14ac:dyDescent="0.25">
      <c r="A84" t="str" cm="1">
        <f t="array" aca="1" ref="A84" ca="1">INDIRECT("Results!" &amp; ADDRESS(ROUNDUP((ROW()-1)/10,0)+1, COLUMN()))</f>
        <v>V7</v>
      </c>
      <c r="B84" t="str" cm="1">
        <f t="array" aca="1" ref="B84" ca="1">INDIRECT("Results!" &amp; ADDRESS(ROUNDUP((ROW()-1)/10,0)+1, COLUMN()))</f>
        <v>Host</v>
      </c>
      <c r="C84" t="str" cm="1">
        <f t="array" aca="1" ref="C84" ca="1">INDIRECT("Results!" &amp; ADDRESS(ROUNDUP((ROW()-1)/10,0)+1, COLUMN()))</f>
        <v>DAC</v>
      </c>
      <c r="D84" t="str" cm="1">
        <f t="array" aca="1" ref="D84" ca="1">INDIRECT("Results!" &amp; ADDRESS(ROUNDUP((ROW()-1)/10,0)+1, COLUMN()))</f>
        <v>O3_native</v>
      </c>
      <c r="E84" cm="1">
        <f t="array" aca="1" ref="E84" ca="1">INDIRECT("Results!" &amp; ADDRESS(ROUNDUP((ROW()-1)/10,0)+1, COLUMN()))</f>
        <v>256</v>
      </c>
      <c r="F84" t="str" cm="1">
        <f t="array" aca="1" ref="F84" ca="1">INDIRECT("Results!" &amp; ADDRESS(ROUNDUP((ROW()-1)/10,0)+1, COLUMN()))</f>
        <v>V7HostDACO3_native256</v>
      </c>
      <c r="G84" t="str">
        <f t="shared" ca="1" si="1"/>
        <v/>
      </c>
    </row>
    <row r="85" spans="1:7" x14ac:dyDescent="0.25">
      <c r="A85" t="str" cm="1">
        <f t="array" aca="1" ref="A85" ca="1">INDIRECT("Results!" &amp; ADDRESS(ROUNDUP((ROW()-1)/10,0)+1, COLUMN()))</f>
        <v>V7</v>
      </c>
      <c r="B85" t="str" cm="1">
        <f t="array" aca="1" ref="B85" ca="1">INDIRECT("Results!" &amp; ADDRESS(ROUNDUP((ROW()-1)/10,0)+1, COLUMN()))</f>
        <v>Host</v>
      </c>
      <c r="C85" t="str" cm="1">
        <f t="array" aca="1" ref="C85" ca="1">INDIRECT("Results!" &amp; ADDRESS(ROUNDUP((ROW()-1)/10,0)+1, COLUMN()))</f>
        <v>DAC</v>
      </c>
      <c r="D85" t="str" cm="1">
        <f t="array" aca="1" ref="D85" ca="1">INDIRECT("Results!" &amp; ADDRESS(ROUNDUP((ROW()-1)/10,0)+1, COLUMN()))</f>
        <v>O3_native</v>
      </c>
      <c r="E85" cm="1">
        <f t="array" aca="1" ref="E85" ca="1">INDIRECT("Results!" &amp; ADDRESS(ROUNDUP((ROW()-1)/10,0)+1, COLUMN()))</f>
        <v>256</v>
      </c>
      <c r="F85" t="str" cm="1">
        <f t="array" aca="1" ref="F85" ca="1">INDIRECT("Results!" &amp; ADDRESS(ROUNDUP((ROW()-1)/10,0)+1, COLUMN()))</f>
        <v>V7HostDACO3_native256</v>
      </c>
      <c r="G85" t="str">
        <f t="shared" ca="1" si="1"/>
        <v/>
      </c>
    </row>
    <row r="86" spans="1:7" x14ac:dyDescent="0.25">
      <c r="A86" t="str" cm="1">
        <f t="array" aca="1" ref="A86" ca="1">INDIRECT("Results!" &amp; ADDRESS(ROUNDUP((ROW()-1)/10,0)+1, COLUMN()))</f>
        <v>V7</v>
      </c>
      <c r="B86" t="str" cm="1">
        <f t="array" aca="1" ref="B86" ca="1">INDIRECT("Results!" &amp; ADDRESS(ROUNDUP((ROW()-1)/10,0)+1, COLUMN()))</f>
        <v>Host</v>
      </c>
      <c r="C86" t="str" cm="1">
        <f t="array" aca="1" ref="C86" ca="1">INDIRECT("Results!" &amp; ADDRESS(ROUNDUP((ROW()-1)/10,0)+1, COLUMN()))</f>
        <v>DAC</v>
      </c>
      <c r="D86" t="str" cm="1">
        <f t="array" aca="1" ref="D86" ca="1">INDIRECT("Results!" &amp; ADDRESS(ROUNDUP((ROW()-1)/10,0)+1, COLUMN()))</f>
        <v>O3_native</v>
      </c>
      <c r="E86" cm="1">
        <f t="array" aca="1" ref="E86" ca="1">INDIRECT("Results!" &amp; ADDRESS(ROUNDUP((ROW()-1)/10,0)+1, COLUMN()))</f>
        <v>256</v>
      </c>
      <c r="F86" t="str" cm="1">
        <f t="array" aca="1" ref="F86" ca="1">INDIRECT("Results!" &amp; ADDRESS(ROUNDUP((ROW()-1)/10,0)+1, COLUMN()))</f>
        <v>V7HostDACO3_native256</v>
      </c>
      <c r="G86" t="str">
        <f t="shared" ca="1" si="1"/>
        <v/>
      </c>
    </row>
    <row r="87" spans="1:7" x14ac:dyDescent="0.25">
      <c r="A87" t="str" cm="1">
        <f t="array" aca="1" ref="A87" ca="1">INDIRECT("Results!" &amp; ADDRESS(ROUNDUP((ROW()-1)/10,0)+1, COLUMN()))</f>
        <v>V7</v>
      </c>
      <c r="B87" t="str" cm="1">
        <f t="array" aca="1" ref="B87" ca="1">INDIRECT("Results!" &amp; ADDRESS(ROUNDUP((ROW()-1)/10,0)+1, COLUMN()))</f>
        <v>Host</v>
      </c>
      <c r="C87" t="str" cm="1">
        <f t="array" aca="1" ref="C87" ca="1">INDIRECT("Results!" &amp; ADDRESS(ROUNDUP((ROW()-1)/10,0)+1, COLUMN()))</f>
        <v>DAC</v>
      </c>
      <c r="D87" t="str" cm="1">
        <f t="array" aca="1" ref="D87" ca="1">INDIRECT("Results!" &amp; ADDRESS(ROUNDUP((ROW()-1)/10,0)+1, COLUMN()))</f>
        <v>O3_native</v>
      </c>
      <c r="E87" cm="1">
        <f t="array" aca="1" ref="E87" ca="1">INDIRECT("Results!" &amp; ADDRESS(ROUNDUP((ROW()-1)/10,0)+1, COLUMN()))</f>
        <v>256</v>
      </c>
      <c r="F87" t="str" cm="1">
        <f t="array" aca="1" ref="F87" ca="1">INDIRECT("Results!" &amp; ADDRESS(ROUNDUP((ROW()-1)/10,0)+1, COLUMN()))</f>
        <v>V7HostDACO3_native256</v>
      </c>
      <c r="G87" t="str">
        <f t="shared" ca="1" si="1"/>
        <v/>
      </c>
    </row>
    <row r="88" spans="1:7" x14ac:dyDescent="0.25">
      <c r="A88" t="str" cm="1">
        <f t="array" aca="1" ref="A88" ca="1">INDIRECT("Results!" &amp; ADDRESS(ROUNDUP((ROW()-1)/10,0)+1, COLUMN()))</f>
        <v>V7</v>
      </c>
      <c r="B88" t="str" cm="1">
        <f t="array" aca="1" ref="B88" ca="1">INDIRECT("Results!" &amp; ADDRESS(ROUNDUP((ROW()-1)/10,0)+1, COLUMN()))</f>
        <v>Host</v>
      </c>
      <c r="C88" t="str" cm="1">
        <f t="array" aca="1" ref="C88" ca="1">INDIRECT("Results!" &amp; ADDRESS(ROUNDUP((ROW()-1)/10,0)+1, COLUMN()))</f>
        <v>DAC</v>
      </c>
      <c r="D88" t="str" cm="1">
        <f t="array" aca="1" ref="D88" ca="1">INDIRECT("Results!" &amp; ADDRESS(ROUNDUP((ROW()-1)/10,0)+1, COLUMN()))</f>
        <v>O3_native</v>
      </c>
      <c r="E88" cm="1">
        <f t="array" aca="1" ref="E88" ca="1">INDIRECT("Results!" &amp; ADDRESS(ROUNDUP((ROW()-1)/10,0)+1, COLUMN()))</f>
        <v>256</v>
      </c>
      <c r="F88" t="str" cm="1">
        <f t="array" aca="1" ref="F88" ca="1">INDIRECT("Results!" &amp; ADDRESS(ROUNDUP((ROW()-1)/10,0)+1, COLUMN()))</f>
        <v>V7HostDACO3_native256</v>
      </c>
      <c r="G88" t="str">
        <f t="shared" ca="1" si="1"/>
        <v/>
      </c>
    </row>
    <row r="89" spans="1:7" x14ac:dyDescent="0.25">
      <c r="A89" t="str" cm="1">
        <f t="array" aca="1" ref="A89" ca="1">INDIRECT("Results!" &amp; ADDRESS(ROUNDUP((ROW()-1)/10,0)+1, COLUMN()))</f>
        <v>V7</v>
      </c>
      <c r="B89" t="str" cm="1">
        <f t="array" aca="1" ref="B89" ca="1">INDIRECT("Results!" &amp; ADDRESS(ROUNDUP((ROW()-1)/10,0)+1, COLUMN()))</f>
        <v>Host</v>
      </c>
      <c r="C89" t="str" cm="1">
        <f t="array" aca="1" ref="C89" ca="1">INDIRECT("Results!" &amp; ADDRESS(ROUNDUP((ROW()-1)/10,0)+1, COLUMN()))</f>
        <v>DAC</v>
      </c>
      <c r="D89" t="str" cm="1">
        <f t="array" aca="1" ref="D89" ca="1">INDIRECT("Results!" &amp; ADDRESS(ROUNDUP((ROW()-1)/10,0)+1, COLUMN()))</f>
        <v>O3_native</v>
      </c>
      <c r="E89" cm="1">
        <f t="array" aca="1" ref="E89" ca="1">INDIRECT("Results!" &amp; ADDRESS(ROUNDUP((ROW()-1)/10,0)+1, COLUMN()))</f>
        <v>256</v>
      </c>
      <c r="F89" t="str" cm="1">
        <f t="array" aca="1" ref="F89" ca="1">INDIRECT("Results!" &amp; ADDRESS(ROUNDUP((ROW()-1)/10,0)+1, COLUMN()))</f>
        <v>V7HostDACO3_native256</v>
      </c>
      <c r="G89" t="str">
        <f t="shared" ca="1" si="1"/>
        <v/>
      </c>
    </row>
    <row r="90" spans="1:7" x14ac:dyDescent="0.25">
      <c r="A90" t="str" cm="1">
        <f t="array" aca="1" ref="A90" ca="1">INDIRECT("Results!" &amp; ADDRESS(ROUNDUP((ROW()-1)/10,0)+1, COLUMN()))</f>
        <v>V7</v>
      </c>
      <c r="B90" t="str" cm="1">
        <f t="array" aca="1" ref="B90" ca="1">INDIRECT("Results!" &amp; ADDRESS(ROUNDUP((ROW()-1)/10,0)+1, COLUMN()))</f>
        <v>Host</v>
      </c>
      <c r="C90" t="str" cm="1">
        <f t="array" aca="1" ref="C90" ca="1">INDIRECT("Results!" &amp; ADDRESS(ROUNDUP((ROW()-1)/10,0)+1, COLUMN()))</f>
        <v>DAC</v>
      </c>
      <c r="D90" t="str" cm="1">
        <f t="array" aca="1" ref="D90" ca="1">INDIRECT("Results!" &amp; ADDRESS(ROUNDUP((ROW()-1)/10,0)+1, COLUMN()))</f>
        <v>O3_native</v>
      </c>
      <c r="E90" cm="1">
        <f t="array" aca="1" ref="E90" ca="1">INDIRECT("Results!" &amp; ADDRESS(ROUNDUP((ROW()-1)/10,0)+1, COLUMN()))</f>
        <v>256</v>
      </c>
      <c r="F90" t="str" cm="1">
        <f t="array" aca="1" ref="F90" ca="1">INDIRECT("Results!" &amp; ADDRESS(ROUNDUP((ROW()-1)/10,0)+1, COLUMN()))</f>
        <v>V7HostDACO3_native256</v>
      </c>
      <c r="G90" t="str">
        <f t="shared" ca="1" si="1"/>
        <v/>
      </c>
    </row>
    <row r="91" spans="1:7" x14ac:dyDescent="0.25">
      <c r="A91" t="str" cm="1">
        <f t="array" aca="1" ref="A91" ca="1">INDIRECT("Results!" &amp; ADDRESS(ROUNDUP((ROW()-1)/10,0)+1, COLUMN()))</f>
        <v>V7</v>
      </c>
      <c r="B91" t="str" cm="1">
        <f t="array" aca="1" ref="B91" ca="1">INDIRECT("Results!" &amp; ADDRESS(ROUNDUP((ROW()-1)/10,0)+1, COLUMN()))</f>
        <v>Host</v>
      </c>
      <c r="C91" t="str" cm="1">
        <f t="array" aca="1" ref="C91" ca="1">INDIRECT("Results!" &amp; ADDRESS(ROUNDUP((ROW()-1)/10,0)+1, COLUMN()))</f>
        <v>DAC</v>
      </c>
      <c r="D91" t="str" cm="1">
        <f t="array" aca="1" ref="D91" ca="1">INDIRECT("Results!" &amp; ADDRESS(ROUNDUP((ROW()-1)/10,0)+1, COLUMN()))</f>
        <v>O3_native</v>
      </c>
      <c r="E91" cm="1">
        <f t="array" aca="1" ref="E91" ca="1">INDIRECT("Results!" &amp; ADDRESS(ROUNDUP((ROW()-1)/10,0)+1, COLUMN()))</f>
        <v>256</v>
      </c>
      <c r="F91" t="str" cm="1">
        <f t="array" aca="1" ref="F91" ca="1">INDIRECT("Results!" &amp; ADDRESS(ROUNDUP((ROW()-1)/10,0)+1, COLUMN()))</f>
        <v>V7HostDACO3_native256</v>
      </c>
      <c r="G91" t="str">
        <f t="shared" ca="1" si="1"/>
        <v/>
      </c>
    </row>
    <row r="92" spans="1:7" x14ac:dyDescent="0.25">
      <c r="A92" t="str" cm="1">
        <f t="array" aca="1" ref="A92" ca="1">INDIRECT("Results!" &amp; ADDRESS(ROUNDUP((ROW()-1)/10,0)+1, COLUMN()))</f>
        <v>V7</v>
      </c>
      <c r="B92" t="str" cm="1">
        <f t="array" aca="1" ref="B92" ca="1">INDIRECT("Results!" &amp; ADDRESS(ROUNDUP((ROW()-1)/10,0)+1, COLUMN()))</f>
        <v>Host</v>
      </c>
      <c r="C92" t="str" cm="1">
        <f t="array" aca="1" ref="C92" ca="1">INDIRECT("Results!" &amp; ADDRESS(ROUNDUP((ROW()-1)/10,0)+1, COLUMN()))</f>
        <v>DAC</v>
      </c>
      <c r="D92" t="str" cm="1">
        <f t="array" aca="1" ref="D92" ca="1">INDIRECT("Results!" &amp; ADDRESS(ROUNDUP((ROW()-1)/10,0)+1, COLUMN()))</f>
        <v>O3</v>
      </c>
      <c r="E92" cm="1">
        <f t="array" aca="1" ref="E92" ca="1">INDIRECT("Results!" &amp; ADDRESS(ROUNDUP((ROW()-1)/10,0)+1, COLUMN()))</f>
        <v>1</v>
      </c>
      <c r="F92" t="str" cm="1">
        <f t="array" aca="1" ref="F92" ca="1">INDIRECT("Results!" &amp; ADDRESS(ROUNDUP((ROW()-1)/10,0)+1, COLUMN()))</f>
        <v>V7HostDACO31</v>
      </c>
      <c r="G92">
        <f t="shared" ca="1" si="1"/>
        <v>523.58000000000004</v>
      </c>
    </row>
    <row r="93" spans="1:7" x14ac:dyDescent="0.25">
      <c r="A93" t="str" cm="1">
        <f t="array" aca="1" ref="A93" ca="1">INDIRECT("Results!" &amp; ADDRESS(ROUNDUP((ROW()-1)/10,0)+1, COLUMN()))</f>
        <v>V7</v>
      </c>
      <c r="B93" t="str" cm="1">
        <f t="array" aca="1" ref="B93" ca="1">INDIRECT("Results!" &amp; ADDRESS(ROUNDUP((ROW()-1)/10,0)+1, COLUMN()))</f>
        <v>Host</v>
      </c>
      <c r="C93" t="str" cm="1">
        <f t="array" aca="1" ref="C93" ca="1">INDIRECT("Results!" &amp; ADDRESS(ROUNDUP((ROW()-1)/10,0)+1, COLUMN()))</f>
        <v>DAC</v>
      </c>
      <c r="D93" t="str" cm="1">
        <f t="array" aca="1" ref="D93" ca="1">INDIRECT("Results!" &amp; ADDRESS(ROUNDUP((ROW()-1)/10,0)+1, COLUMN()))</f>
        <v>O3</v>
      </c>
      <c r="E93" cm="1">
        <f t="array" aca="1" ref="E93" ca="1">INDIRECT("Results!" &amp; ADDRESS(ROUNDUP((ROW()-1)/10,0)+1, COLUMN()))</f>
        <v>1</v>
      </c>
      <c r="F93" t="str" cm="1">
        <f t="array" aca="1" ref="F93" ca="1">INDIRECT("Results!" &amp; ADDRESS(ROUNDUP((ROW()-1)/10,0)+1, COLUMN()))</f>
        <v>V7HostDACO31</v>
      </c>
      <c r="G93">
        <f t="shared" ca="1" si="1"/>
        <v>523.61</v>
      </c>
    </row>
    <row r="94" spans="1:7" x14ac:dyDescent="0.25">
      <c r="A94" t="str" cm="1">
        <f t="array" aca="1" ref="A94" ca="1">INDIRECT("Results!" &amp; ADDRESS(ROUNDUP((ROW()-1)/10,0)+1, COLUMN()))</f>
        <v>V7</v>
      </c>
      <c r="B94" t="str" cm="1">
        <f t="array" aca="1" ref="B94" ca="1">INDIRECT("Results!" &amp; ADDRESS(ROUNDUP((ROW()-1)/10,0)+1, COLUMN()))</f>
        <v>Host</v>
      </c>
      <c r="C94" t="str" cm="1">
        <f t="array" aca="1" ref="C94" ca="1">INDIRECT("Results!" &amp; ADDRESS(ROUNDUP((ROW()-1)/10,0)+1, COLUMN()))</f>
        <v>DAC</v>
      </c>
      <c r="D94" t="str" cm="1">
        <f t="array" aca="1" ref="D94" ca="1">INDIRECT("Results!" &amp; ADDRESS(ROUNDUP((ROW()-1)/10,0)+1, COLUMN()))</f>
        <v>O3</v>
      </c>
      <c r="E94" cm="1">
        <f t="array" aca="1" ref="E94" ca="1">INDIRECT("Results!" &amp; ADDRESS(ROUNDUP((ROW()-1)/10,0)+1, COLUMN()))</f>
        <v>1</v>
      </c>
      <c r="F94" t="str" cm="1">
        <f t="array" aca="1" ref="F94" ca="1">INDIRECT("Results!" &amp; ADDRESS(ROUNDUP((ROW()-1)/10,0)+1, COLUMN()))</f>
        <v>V7HostDACO31</v>
      </c>
      <c r="G94">
        <f t="shared" ca="1" si="1"/>
        <v>523.62</v>
      </c>
    </row>
    <row r="95" spans="1:7" x14ac:dyDescent="0.25">
      <c r="A95" t="str" cm="1">
        <f t="array" aca="1" ref="A95" ca="1">INDIRECT("Results!" &amp; ADDRESS(ROUNDUP((ROW()-1)/10,0)+1, COLUMN()))</f>
        <v>V7</v>
      </c>
      <c r="B95" t="str" cm="1">
        <f t="array" aca="1" ref="B95" ca="1">INDIRECT("Results!" &amp; ADDRESS(ROUNDUP((ROW()-1)/10,0)+1, COLUMN()))</f>
        <v>Host</v>
      </c>
      <c r="C95" t="str" cm="1">
        <f t="array" aca="1" ref="C95" ca="1">INDIRECT("Results!" &amp; ADDRESS(ROUNDUP((ROW()-1)/10,0)+1, COLUMN()))</f>
        <v>DAC</v>
      </c>
      <c r="D95" t="str" cm="1">
        <f t="array" aca="1" ref="D95" ca="1">INDIRECT("Results!" &amp; ADDRESS(ROUNDUP((ROW()-1)/10,0)+1, COLUMN()))</f>
        <v>O3</v>
      </c>
      <c r="E95" cm="1">
        <f t="array" aca="1" ref="E95" ca="1">INDIRECT("Results!" &amp; ADDRESS(ROUNDUP((ROW()-1)/10,0)+1, COLUMN()))</f>
        <v>1</v>
      </c>
      <c r="F95" t="str" cm="1">
        <f t="array" aca="1" ref="F95" ca="1">INDIRECT("Results!" &amp; ADDRESS(ROUNDUP((ROW()-1)/10,0)+1, COLUMN()))</f>
        <v>V7HostDACO31</v>
      </c>
      <c r="G95">
        <f t="shared" ca="1" si="1"/>
        <v>523.66</v>
      </c>
    </row>
    <row r="96" spans="1:7" x14ac:dyDescent="0.25">
      <c r="A96" t="str" cm="1">
        <f t="array" aca="1" ref="A96" ca="1">INDIRECT("Results!" &amp; ADDRESS(ROUNDUP((ROW()-1)/10,0)+1, COLUMN()))</f>
        <v>V7</v>
      </c>
      <c r="B96" t="str" cm="1">
        <f t="array" aca="1" ref="B96" ca="1">INDIRECT("Results!" &amp; ADDRESS(ROUNDUP((ROW()-1)/10,0)+1, COLUMN()))</f>
        <v>Host</v>
      </c>
      <c r="C96" t="str" cm="1">
        <f t="array" aca="1" ref="C96" ca="1">INDIRECT("Results!" &amp; ADDRESS(ROUNDUP((ROW()-1)/10,0)+1, COLUMN()))</f>
        <v>DAC</v>
      </c>
      <c r="D96" t="str" cm="1">
        <f t="array" aca="1" ref="D96" ca="1">INDIRECT("Results!" &amp; ADDRESS(ROUNDUP((ROW()-1)/10,0)+1, COLUMN()))</f>
        <v>O3</v>
      </c>
      <c r="E96" cm="1">
        <f t="array" aca="1" ref="E96" ca="1">INDIRECT("Results!" &amp; ADDRESS(ROUNDUP((ROW()-1)/10,0)+1, COLUMN()))</f>
        <v>1</v>
      </c>
      <c r="F96" t="str" cm="1">
        <f t="array" aca="1" ref="F96" ca="1">INDIRECT("Results!" &amp; ADDRESS(ROUNDUP((ROW()-1)/10,0)+1, COLUMN()))</f>
        <v>V7HostDACO31</v>
      </c>
      <c r="G96">
        <f t="shared" ca="1" si="1"/>
        <v>523.66</v>
      </c>
    </row>
    <row r="97" spans="1:7" x14ac:dyDescent="0.25">
      <c r="A97" t="str" cm="1">
        <f t="array" aca="1" ref="A97" ca="1">INDIRECT("Results!" &amp; ADDRESS(ROUNDUP((ROW()-1)/10,0)+1, COLUMN()))</f>
        <v>V7</v>
      </c>
      <c r="B97" t="str" cm="1">
        <f t="array" aca="1" ref="B97" ca="1">INDIRECT("Results!" &amp; ADDRESS(ROUNDUP((ROW()-1)/10,0)+1, COLUMN()))</f>
        <v>Host</v>
      </c>
      <c r="C97" t="str" cm="1">
        <f t="array" aca="1" ref="C97" ca="1">INDIRECT("Results!" &amp; ADDRESS(ROUNDUP((ROW()-1)/10,0)+1, COLUMN()))</f>
        <v>DAC</v>
      </c>
      <c r="D97" t="str" cm="1">
        <f t="array" aca="1" ref="D97" ca="1">INDIRECT("Results!" &amp; ADDRESS(ROUNDUP((ROW()-1)/10,0)+1, COLUMN()))</f>
        <v>O3</v>
      </c>
      <c r="E97" cm="1">
        <f t="array" aca="1" ref="E97" ca="1">INDIRECT("Results!" &amp; ADDRESS(ROUNDUP((ROW()-1)/10,0)+1, COLUMN()))</f>
        <v>1</v>
      </c>
      <c r="F97" t="str" cm="1">
        <f t="array" aca="1" ref="F97" ca="1">INDIRECT("Results!" &amp; ADDRESS(ROUNDUP((ROW()-1)/10,0)+1, COLUMN()))</f>
        <v>V7HostDACO31</v>
      </c>
      <c r="G97">
        <f t="shared" ca="1" si="1"/>
        <v>523.70000000000005</v>
      </c>
    </row>
    <row r="98" spans="1:7" x14ac:dyDescent="0.25">
      <c r="A98" t="str" cm="1">
        <f t="array" aca="1" ref="A98" ca="1">INDIRECT("Results!" &amp; ADDRESS(ROUNDUP((ROW()-1)/10,0)+1, COLUMN()))</f>
        <v>V7</v>
      </c>
      <c r="B98" t="str" cm="1">
        <f t="array" aca="1" ref="B98" ca="1">INDIRECT("Results!" &amp; ADDRESS(ROUNDUP((ROW()-1)/10,0)+1, COLUMN()))</f>
        <v>Host</v>
      </c>
      <c r="C98" t="str" cm="1">
        <f t="array" aca="1" ref="C98" ca="1">INDIRECT("Results!" &amp; ADDRESS(ROUNDUP((ROW()-1)/10,0)+1, COLUMN()))</f>
        <v>DAC</v>
      </c>
      <c r="D98" t="str" cm="1">
        <f t="array" aca="1" ref="D98" ca="1">INDIRECT("Results!" &amp; ADDRESS(ROUNDUP((ROW()-1)/10,0)+1, COLUMN()))</f>
        <v>O3</v>
      </c>
      <c r="E98" cm="1">
        <f t="array" aca="1" ref="E98" ca="1">INDIRECT("Results!" &amp; ADDRESS(ROUNDUP((ROW()-1)/10,0)+1, COLUMN()))</f>
        <v>1</v>
      </c>
      <c r="F98" t="str" cm="1">
        <f t="array" aca="1" ref="F98" ca="1">INDIRECT("Results!" &amp; ADDRESS(ROUNDUP((ROW()-1)/10,0)+1, COLUMN()))</f>
        <v>V7HostDACO31</v>
      </c>
      <c r="G98">
        <f t="shared" ca="1" si="1"/>
        <v>523.71</v>
      </c>
    </row>
    <row r="99" spans="1:7" x14ac:dyDescent="0.25">
      <c r="A99" t="str" cm="1">
        <f t="array" aca="1" ref="A99" ca="1">INDIRECT("Results!" &amp; ADDRESS(ROUNDUP((ROW()-1)/10,0)+1, COLUMN()))</f>
        <v>V7</v>
      </c>
      <c r="B99" t="str" cm="1">
        <f t="array" aca="1" ref="B99" ca="1">INDIRECT("Results!" &amp; ADDRESS(ROUNDUP((ROW()-1)/10,0)+1, COLUMN()))</f>
        <v>Host</v>
      </c>
      <c r="C99" t="str" cm="1">
        <f t="array" aca="1" ref="C99" ca="1">INDIRECT("Results!" &amp; ADDRESS(ROUNDUP((ROW()-1)/10,0)+1, COLUMN()))</f>
        <v>DAC</v>
      </c>
      <c r="D99" t="str" cm="1">
        <f t="array" aca="1" ref="D99" ca="1">INDIRECT("Results!" &amp; ADDRESS(ROUNDUP((ROW()-1)/10,0)+1, COLUMN()))</f>
        <v>O3</v>
      </c>
      <c r="E99" cm="1">
        <f t="array" aca="1" ref="E99" ca="1">INDIRECT("Results!" &amp; ADDRESS(ROUNDUP((ROW()-1)/10,0)+1, COLUMN()))</f>
        <v>1</v>
      </c>
      <c r="F99" t="str" cm="1">
        <f t="array" aca="1" ref="F99" ca="1">INDIRECT("Results!" &amp; ADDRESS(ROUNDUP((ROW()-1)/10,0)+1, COLUMN()))</f>
        <v>V7HostDACO31</v>
      </c>
      <c r="G99">
        <f t="shared" ca="1" si="1"/>
        <v>523.72</v>
      </c>
    </row>
    <row r="100" spans="1:7" x14ac:dyDescent="0.25">
      <c r="A100" t="str" cm="1">
        <f t="array" aca="1" ref="A100" ca="1">INDIRECT("Results!" &amp; ADDRESS(ROUNDUP((ROW()-1)/10,0)+1, COLUMN()))</f>
        <v>V7</v>
      </c>
      <c r="B100" t="str" cm="1">
        <f t="array" aca="1" ref="B100" ca="1">INDIRECT("Results!" &amp; ADDRESS(ROUNDUP((ROW()-1)/10,0)+1, COLUMN()))</f>
        <v>Host</v>
      </c>
      <c r="C100" t="str" cm="1">
        <f t="array" aca="1" ref="C100" ca="1">INDIRECT("Results!" &amp; ADDRESS(ROUNDUP((ROW()-1)/10,0)+1, COLUMN()))</f>
        <v>DAC</v>
      </c>
      <c r="D100" t="str" cm="1">
        <f t="array" aca="1" ref="D100" ca="1">INDIRECT("Results!" &amp; ADDRESS(ROUNDUP((ROW()-1)/10,0)+1, COLUMN()))</f>
        <v>O3</v>
      </c>
      <c r="E100" cm="1">
        <f t="array" aca="1" ref="E100" ca="1">INDIRECT("Results!" &amp; ADDRESS(ROUNDUP((ROW()-1)/10,0)+1, COLUMN()))</f>
        <v>1</v>
      </c>
      <c r="F100" t="str" cm="1">
        <f t="array" aca="1" ref="F100" ca="1">INDIRECT("Results!" &amp; ADDRESS(ROUNDUP((ROW()-1)/10,0)+1, COLUMN()))</f>
        <v>V7HostDACO31</v>
      </c>
      <c r="G100">
        <f t="shared" ca="1" si="1"/>
        <v>523.72</v>
      </c>
    </row>
    <row r="101" spans="1:7" x14ac:dyDescent="0.25">
      <c r="A101" t="str" cm="1">
        <f t="array" aca="1" ref="A101" ca="1">INDIRECT("Results!" &amp; ADDRESS(ROUNDUP((ROW()-1)/10,0)+1, COLUMN()))</f>
        <v>V7</v>
      </c>
      <c r="B101" t="str" cm="1">
        <f t="array" aca="1" ref="B101" ca="1">INDIRECT("Results!" &amp; ADDRESS(ROUNDUP((ROW()-1)/10,0)+1, COLUMN()))</f>
        <v>Host</v>
      </c>
      <c r="C101" t="str" cm="1">
        <f t="array" aca="1" ref="C101" ca="1">INDIRECT("Results!" &amp; ADDRESS(ROUNDUP((ROW()-1)/10,0)+1, COLUMN()))</f>
        <v>DAC</v>
      </c>
      <c r="D101" t="str" cm="1">
        <f t="array" aca="1" ref="D101" ca="1">INDIRECT("Results!" &amp; ADDRESS(ROUNDUP((ROW()-1)/10,0)+1, COLUMN()))</f>
        <v>O3</v>
      </c>
      <c r="E101" cm="1">
        <f t="array" aca="1" ref="E101" ca="1">INDIRECT("Results!" &amp; ADDRESS(ROUNDUP((ROW()-1)/10,0)+1, COLUMN()))</f>
        <v>1</v>
      </c>
      <c r="F101" t="str" cm="1">
        <f t="array" aca="1" ref="F101" ca="1">INDIRECT("Results!" &amp; ADDRESS(ROUNDUP((ROW()-1)/10,0)+1, COLUMN()))</f>
        <v>V7HostDACO31</v>
      </c>
      <c r="G101">
        <f t="shared" ca="1" si="1"/>
        <v>523.77</v>
      </c>
    </row>
    <row r="102" spans="1:7" x14ac:dyDescent="0.25">
      <c r="A102" t="str" cm="1">
        <f t="array" aca="1" ref="A102" ca="1">INDIRECT("Results!" &amp; ADDRESS(ROUNDUP((ROW()-1)/10,0)+1, COLUMN()))</f>
        <v>V7</v>
      </c>
      <c r="B102" t="str" cm="1">
        <f t="array" aca="1" ref="B102" ca="1">INDIRECT("Results!" &amp; ADDRESS(ROUNDUP((ROW()-1)/10,0)+1, COLUMN()))</f>
        <v>Host</v>
      </c>
      <c r="C102" t="str" cm="1">
        <f t="array" aca="1" ref="C102" ca="1">INDIRECT("Results!" &amp; ADDRESS(ROUNDUP((ROW()-1)/10,0)+1, COLUMN()))</f>
        <v>DAC</v>
      </c>
      <c r="D102" t="str" cm="1">
        <f t="array" aca="1" ref="D102" ca="1">INDIRECT("Results!" &amp; ADDRESS(ROUNDUP((ROW()-1)/10,0)+1, COLUMN()))</f>
        <v>O3</v>
      </c>
      <c r="E102" cm="1">
        <f t="array" aca="1" ref="E102" ca="1">INDIRECT("Results!" &amp; ADDRESS(ROUNDUP((ROW()-1)/10,0)+1, COLUMN()))</f>
        <v>2</v>
      </c>
      <c r="F102" t="str" cm="1">
        <f t="array" aca="1" ref="F102" ca="1">INDIRECT("Results!" &amp; ADDRESS(ROUNDUP((ROW()-1)/10,0)+1, COLUMN()))</f>
        <v>V7HostDACO32</v>
      </c>
      <c r="G102">
        <f t="shared" ca="1" si="1"/>
        <v>267.72000000000003</v>
      </c>
    </row>
    <row r="103" spans="1:7" x14ac:dyDescent="0.25">
      <c r="A103" t="str" cm="1">
        <f t="array" aca="1" ref="A103" ca="1">INDIRECT("Results!" &amp; ADDRESS(ROUNDUP((ROW()-1)/10,0)+1, COLUMN()))</f>
        <v>V7</v>
      </c>
      <c r="B103" t="str" cm="1">
        <f t="array" aca="1" ref="B103" ca="1">INDIRECT("Results!" &amp; ADDRESS(ROUNDUP((ROW()-1)/10,0)+1, COLUMN()))</f>
        <v>Host</v>
      </c>
      <c r="C103" t="str" cm="1">
        <f t="array" aca="1" ref="C103" ca="1">INDIRECT("Results!" &amp; ADDRESS(ROUNDUP((ROW()-1)/10,0)+1, COLUMN()))</f>
        <v>DAC</v>
      </c>
      <c r="D103" t="str" cm="1">
        <f t="array" aca="1" ref="D103" ca="1">INDIRECT("Results!" &amp; ADDRESS(ROUNDUP((ROW()-1)/10,0)+1, COLUMN()))</f>
        <v>O3</v>
      </c>
      <c r="E103" cm="1">
        <f t="array" aca="1" ref="E103" ca="1">INDIRECT("Results!" &amp; ADDRESS(ROUNDUP((ROW()-1)/10,0)+1, COLUMN()))</f>
        <v>2</v>
      </c>
      <c r="F103" t="str" cm="1">
        <f t="array" aca="1" ref="F103" ca="1">INDIRECT("Results!" &amp; ADDRESS(ROUNDUP((ROW()-1)/10,0)+1, COLUMN()))</f>
        <v>V7HostDACO32</v>
      </c>
      <c r="G103">
        <f t="shared" ca="1" si="1"/>
        <v>267.72000000000003</v>
      </c>
    </row>
    <row r="104" spans="1:7" x14ac:dyDescent="0.25">
      <c r="A104" t="str" cm="1">
        <f t="array" aca="1" ref="A104" ca="1">INDIRECT("Results!" &amp; ADDRESS(ROUNDUP((ROW()-1)/10,0)+1, COLUMN()))</f>
        <v>V7</v>
      </c>
      <c r="B104" t="str" cm="1">
        <f t="array" aca="1" ref="B104" ca="1">INDIRECT("Results!" &amp; ADDRESS(ROUNDUP((ROW()-1)/10,0)+1, COLUMN()))</f>
        <v>Host</v>
      </c>
      <c r="C104" t="str" cm="1">
        <f t="array" aca="1" ref="C104" ca="1">INDIRECT("Results!" &amp; ADDRESS(ROUNDUP((ROW()-1)/10,0)+1, COLUMN()))</f>
        <v>DAC</v>
      </c>
      <c r="D104" t="str" cm="1">
        <f t="array" aca="1" ref="D104" ca="1">INDIRECT("Results!" &amp; ADDRESS(ROUNDUP((ROW()-1)/10,0)+1, COLUMN()))</f>
        <v>O3</v>
      </c>
      <c r="E104" cm="1">
        <f t="array" aca="1" ref="E104" ca="1">INDIRECT("Results!" &amp; ADDRESS(ROUNDUP((ROW()-1)/10,0)+1, COLUMN()))</f>
        <v>2</v>
      </c>
      <c r="F104" t="str" cm="1">
        <f t="array" aca="1" ref="F104" ca="1">INDIRECT("Results!" &amp; ADDRESS(ROUNDUP((ROW()-1)/10,0)+1, COLUMN()))</f>
        <v>V7HostDACO32</v>
      </c>
      <c r="G104">
        <f t="shared" ca="1" si="1"/>
        <v>267.75</v>
      </c>
    </row>
    <row r="105" spans="1:7" x14ac:dyDescent="0.25">
      <c r="A105" t="str" cm="1">
        <f t="array" aca="1" ref="A105" ca="1">INDIRECT("Results!" &amp; ADDRESS(ROUNDUP((ROW()-1)/10,0)+1, COLUMN()))</f>
        <v>V7</v>
      </c>
      <c r="B105" t="str" cm="1">
        <f t="array" aca="1" ref="B105" ca="1">INDIRECT("Results!" &amp; ADDRESS(ROUNDUP((ROW()-1)/10,0)+1, COLUMN()))</f>
        <v>Host</v>
      </c>
      <c r="C105" t="str" cm="1">
        <f t="array" aca="1" ref="C105" ca="1">INDIRECT("Results!" &amp; ADDRESS(ROUNDUP((ROW()-1)/10,0)+1, COLUMN()))</f>
        <v>DAC</v>
      </c>
      <c r="D105" t="str" cm="1">
        <f t="array" aca="1" ref="D105" ca="1">INDIRECT("Results!" &amp; ADDRESS(ROUNDUP((ROW()-1)/10,0)+1, COLUMN()))</f>
        <v>O3</v>
      </c>
      <c r="E105" cm="1">
        <f t="array" aca="1" ref="E105" ca="1">INDIRECT("Results!" &amp; ADDRESS(ROUNDUP((ROW()-1)/10,0)+1, COLUMN()))</f>
        <v>2</v>
      </c>
      <c r="F105" t="str" cm="1">
        <f t="array" aca="1" ref="F105" ca="1">INDIRECT("Results!" &amp; ADDRESS(ROUNDUP((ROW()-1)/10,0)+1, COLUMN()))</f>
        <v>V7HostDACO32</v>
      </c>
      <c r="G105">
        <f t="shared" ca="1" si="1"/>
        <v>267.79000000000002</v>
      </c>
    </row>
    <row r="106" spans="1:7" x14ac:dyDescent="0.25">
      <c r="A106" t="str" cm="1">
        <f t="array" aca="1" ref="A106" ca="1">INDIRECT("Results!" &amp; ADDRESS(ROUNDUP((ROW()-1)/10,0)+1, COLUMN()))</f>
        <v>V7</v>
      </c>
      <c r="B106" t="str" cm="1">
        <f t="array" aca="1" ref="B106" ca="1">INDIRECT("Results!" &amp; ADDRESS(ROUNDUP((ROW()-1)/10,0)+1, COLUMN()))</f>
        <v>Host</v>
      </c>
      <c r="C106" t="str" cm="1">
        <f t="array" aca="1" ref="C106" ca="1">INDIRECT("Results!" &amp; ADDRESS(ROUNDUP((ROW()-1)/10,0)+1, COLUMN()))</f>
        <v>DAC</v>
      </c>
      <c r="D106" t="str" cm="1">
        <f t="array" aca="1" ref="D106" ca="1">INDIRECT("Results!" &amp; ADDRESS(ROUNDUP((ROW()-1)/10,0)+1, COLUMN()))</f>
        <v>O3</v>
      </c>
      <c r="E106" cm="1">
        <f t="array" aca="1" ref="E106" ca="1">INDIRECT("Results!" &amp; ADDRESS(ROUNDUP((ROW()-1)/10,0)+1, COLUMN()))</f>
        <v>2</v>
      </c>
      <c r="F106" t="str" cm="1">
        <f t="array" aca="1" ref="F106" ca="1">INDIRECT("Results!" &amp; ADDRESS(ROUNDUP((ROW()-1)/10,0)+1, COLUMN()))</f>
        <v>V7HostDACO32</v>
      </c>
      <c r="G106">
        <f t="shared" ca="1" si="1"/>
        <v>267.79000000000002</v>
      </c>
    </row>
    <row r="107" spans="1:7" x14ac:dyDescent="0.25">
      <c r="A107" t="str" cm="1">
        <f t="array" aca="1" ref="A107" ca="1">INDIRECT("Results!" &amp; ADDRESS(ROUNDUP((ROW()-1)/10,0)+1, COLUMN()))</f>
        <v>V7</v>
      </c>
      <c r="B107" t="str" cm="1">
        <f t="array" aca="1" ref="B107" ca="1">INDIRECT("Results!" &amp; ADDRESS(ROUNDUP((ROW()-1)/10,0)+1, COLUMN()))</f>
        <v>Host</v>
      </c>
      <c r="C107" t="str" cm="1">
        <f t="array" aca="1" ref="C107" ca="1">INDIRECT("Results!" &amp; ADDRESS(ROUNDUP((ROW()-1)/10,0)+1, COLUMN()))</f>
        <v>DAC</v>
      </c>
      <c r="D107" t="str" cm="1">
        <f t="array" aca="1" ref="D107" ca="1">INDIRECT("Results!" &amp; ADDRESS(ROUNDUP((ROW()-1)/10,0)+1, COLUMN()))</f>
        <v>O3</v>
      </c>
      <c r="E107" cm="1">
        <f t="array" aca="1" ref="E107" ca="1">INDIRECT("Results!" &amp; ADDRESS(ROUNDUP((ROW()-1)/10,0)+1, COLUMN()))</f>
        <v>2</v>
      </c>
      <c r="F107" t="str" cm="1">
        <f t="array" aca="1" ref="F107" ca="1">INDIRECT("Results!" &amp; ADDRESS(ROUNDUP((ROW()-1)/10,0)+1, COLUMN()))</f>
        <v>V7HostDACO32</v>
      </c>
      <c r="G107">
        <f t="shared" ca="1" si="1"/>
        <v>267.8</v>
      </c>
    </row>
    <row r="108" spans="1:7" x14ac:dyDescent="0.25">
      <c r="A108" t="str" cm="1">
        <f t="array" aca="1" ref="A108" ca="1">INDIRECT("Results!" &amp; ADDRESS(ROUNDUP((ROW()-1)/10,0)+1, COLUMN()))</f>
        <v>V7</v>
      </c>
      <c r="B108" t="str" cm="1">
        <f t="array" aca="1" ref="B108" ca="1">INDIRECT("Results!" &amp; ADDRESS(ROUNDUP((ROW()-1)/10,0)+1, COLUMN()))</f>
        <v>Host</v>
      </c>
      <c r="C108" t="str" cm="1">
        <f t="array" aca="1" ref="C108" ca="1">INDIRECT("Results!" &amp; ADDRESS(ROUNDUP((ROW()-1)/10,0)+1, COLUMN()))</f>
        <v>DAC</v>
      </c>
      <c r="D108" t="str" cm="1">
        <f t="array" aca="1" ref="D108" ca="1">INDIRECT("Results!" &amp; ADDRESS(ROUNDUP((ROW()-1)/10,0)+1, COLUMN()))</f>
        <v>O3</v>
      </c>
      <c r="E108" cm="1">
        <f t="array" aca="1" ref="E108" ca="1">INDIRECT("Results!" &amp; ADDRESS(ROUNDUP((ROW()-1)/10,0)+1, COLUMN()))</f>
        <v>2</v>
      </c>
      <c r="F108" t="str" cm="1">
        <f t="array" aca="1" ref="F108" ca="1">INDIRECT("Results!" &amp; ADDRESS(ROUNDUP((ROW()-1)/10,0)+1, COLUMN()))</f>
        <v>V7HostDACO32</v>
      </c>
      <c r="G108">
        <f t="shared" ca="1" si="1"/>
        <v>267.8</v>
      </c>
    </row>
    <row r="109" spans="1:7" x14ac:dyDescent="0.25">
      <c r="A109" t="str" cm="1">
        <f t="array" aca="1" ref="A109" ca="1">INDIRECT("Results!" &amp; ADDRESS(ROUNDUP((ROW()-1)/10,0)+1, COLUMN()))</f>
        <v>V7</v>
      </c>
      <c r="B109" t="str" cm="1">
        <f t="array" aca="1" ref="B109" ca="1">INDIRECT("Results!" &amp; ADDRESS(ROUNDUP((ROW()-1)/10,0)+1, COLUMN()))</f>
        <v>Host</v>
      </c>
      <c r="C109" t="str" cm="1">
        <f t="array" aca="1" ref="C109" ca="1">INDIRECT("Results!" &amp; ADDRESS(ROUNDUP((ROW()-1)/10,0)+1, COLUMN()))</f>
        <v>DAC</v>
      </c>
      <c r="D109" t="str" cm="1">
        <f t="array" aca="1" ref="D109" ca="1">INDIRECT("Results!" &amp; ADDRESS(ROUNDUP((ROW()-1)/10,0)+1, COLUMN()))</f>
        <v>O3</v>
      </c>
      <c r="E109" cm="1">
        <f t="array" aca="1" ref="E109" ca="1">INDIRECT("Results!" &amp; ADDRESS(ROUNDUP((ROW()-1)/10,0)+1, COLUMN()))</f>
        <v>2</v>
      </c>
      <c r="F109" t="str" cm="1">
        <f t="array" aca="1" ref="F109" ca="1">INDIRECT("Results!" &amp; ADDRESS(ROUNDUP((ROW()-1)/10,0)+1, COLUMN()))</f>
        <v>V7HostDACO32</v>
      </c>
      <c r="G109">
        <f t="shared" ca="1" si="1"/>
        <v>267.8</v>
      </c>
    </row>
    <row r="110" spans="1:7" x14ac:dyDescent="0.25">
      <c r="A110" t="str" cm="1">
        <f t="array" aca="1" ref="A110" ca="1">INDIRECT("Results!" &amp; ADDRESS(ROUNDUP((ROW()-1)/10,0)+1, COLUMN()))</f>
        <v>V7</v>
      </c>
      <c r="B110" t="str" cm="1">
        <f t="array" aca="1" ref="B110" ca="1">INDIRECT("Results!" &amp; ADDRESS(ROUNDUP((ROW()-1)/10,0)+1, COLUMN()))</f>
        <v>Host</v>
      </c>
      <c r="C110" t="str" cm="1">
        <f t="array" aca="1" ref="C110" ca="1">INDIRECT("Results!" &amp; ADDRESS(ROUNDUP((ROW()-1)/10,0)+1, COLUMN()))</f>
        <v>DAC</v>
      </c>
      <c r="D110" t="str" cm="1">
        <f t="array" aca="1" ref="D110" ca="1">INDIRECT("Results!" &amp; ADDRESS(ROUNDUP((ROW()-1)/10,0)+1, COLUMN()))</f>
        <v>O3</v>
      </c>
      <c r="E110" cm="1">
        <f t="array" aca="1" ref="E110" ca="1">INDIRECT("Results!" &amp; ADDRESS(ROUNDUP((ROW()-1)/10,0)+1, COLUMN()))</f>
        <v>2</v>
      </c>
      <c r="F110" t="str" cm="1">
        <f t="array" aca="1" ref="F110" ca="1">INDIRECT("Results!" &amp; ADDRESS(ROUNDUP((ROW()-1)/10,0)+1, COLUMN()))</f>
        <v>V7HostDACO32</v>
      </c>
      <c r="G110">
        <f t="shared" ca="1" si="1"/>
        <v>267.8</v>
      </c>
    </row>
    <row r="111" spans="1:7" x14ac:dyDescent="0.25">
      <c r="A111" t="str" cm="1">
        <f t="array" aca="1" ref="A111" ca="1">INDIRECT("Results!" &amp; ADDRESS(ROUNDUP((ROW()-1)/10,0)+1, COLUMN()))</f>
        <v>V7</v>
      </c>
      <c r="B111" t="str" cm="1">
        <f t="array" aca="1" ref="B111" ca="1">INDIRECT("Results!" &amp; ADDRESS(ROUNDUP((ROW()-1)/10,0)+1, COLUMN()))</f>
        <v>Host</v>
      </c>
      <c r="C111" t="str" cm="1">
        <f t="array" aca="1" ref="C111" ca="1">INDIRECT("Results!" &amp; ADDRESS(ROUNDUP((ROW()-1)/10,0)+1, COLUMN()))</f>
        <v>DAC</v>
      </c>
      <c r="D111" t="str" cm="1">
        <f t="array" aca="1" ref="D111" ca="1">INDIRECT("Results!" &amp; ADDRESS(ROUNDUP((ROW()-1)/10,0)+1, COLUMN()))</f>
        <v>O3</v>
      </c>
      <c r="E111" cm="1">
        <f t="array" aca="1" ref="E111" ca="1">INDIRECT("Results!" &amp; ADDRESS(ROUNDUP((ROW()-1)/10,0)+1, COLUMN()))</f>
        <v>2</v>
      </c>
      <c r="F111" t="str" cm="1">
        <f t="array" aca="1" ref="F111" ca="1">INDIRECT("Results!" &amp; ADDRESS(ROUNDUP((ROW()-1)/10,0)+1, COLUMN()))</f>
        <v>V7HostDACO32</v>
      </c>
      <c r="G111">
        <f t="shared" ca="1" si="1"/>
        <v>267.82</v>
      </c>
    </row>
    <row r="112" spans="1:7" x14ac:dyDescent="0.25">
      <c r="A112" t="str" cm="1">
        <f t="array" aca="1" ref="A112" ca="1">INDIRECT("Results!" &amp; ADDRESS(ROUNDUP((ROW()-1)/10,0)+1, COLUMN()))</f>
        <v>V7</v>
      </c>
      <c r="B112" t="str" cm="1">
        <f t="array" aca="1" ref="B112" ca="1">INDIRECT("Results!" &amp; ADDRESS(ROUNDUP((ROW()-1)/10,0)+1, COLUMN()))</f>
        <v>Host</v>
      </c>
      <c r="C112" t="str" cm="1">
        <f t="array" aca="1" ref="C112" ca="1">INDIRECT("Results!" &amp; ADDRESS(ROUNDUP((ROW()-1)/10,0)+1, COLUMN()))</f>
        <v>DAC</v>
      </c>
      <c r="D112" t="str" cm="1">
        <f t="array" aca="1" ref="D112" ca="1">INDIRECT("Results!" &amp; ADDRESS(ROUNDUP((ROW()-1)/10,0)+1, COLUMN()))</f>
        <v>O3</v>
      </c>
      <c r="E112" cm="1">
        <f t="array" aca="1" ref="E112" ca="1">INDIRECT("Results!" &amp; ADDRESS(ROUNDUP((ROW()-1)/10,0)+1, COLUMN()))</f>
        <v>4</v>
      </c>
      <c r="F112" t="str" cm="1">
        <f t="array" aca="1" ref="F112" ca="1">INDIRECT("Results!" &amp; ADDRESS(ROUNDUP((ROW()-1)/10,0)+1, COLUMN()))</f>
        <v>V7HostDACO34</v>
      </c>
      <c r="G112">
        <f t="shared" ca="1" si="1"/>
        <v>137.19999999999999</v>
      </c>
    </row>
    <row r="113" spans="1:7" x14ac:dyDescent="0.25">
      <c r="A113" t="str" cm="1">
        <f t="array" aca="1" ref="A113" ca="1">INDIRECT("Results!" &amp; ADDRESS(ROUNDUP((ROW()-1)/10,0)+1, COLUMN()))</f>
        <v>V7</v>
      </c>
      <c r="B113" t="str" cm="1">
        <f t="array" aca="1" ref="B113" ca="1">INDIRECT("Results!" &amp; ADDRESS(ROUNDUP((ROW()-1)/10,0)+1, COLUMN()))</f>
        <v>Host</v>
      </c>
      <c r="C113" t="str" cm="1">
        <f t="array" aca="1" ref="C113" ca="1">INDIRECT("Results!" &amp; ADDRESS(ROUNDUP((ROW()-1)/10,0)+1, COLUMN()))</f>
        <v>DAC</v>
      </c>
      <c r="D113" t="str" cm="1">
        <f t="array" aca="1" ref="D113" ca="1">INDIRECT("Results!" &amp; ADDRESS(ROUNDUP((ROW()-1)/10,0)+1, COLUMN()))</f>
        <v>O3</v>
      </c>
      <c r="E113" cm="1">
        <f t="array" aca="1" ref="E113" ca="1">INDIRECT("Results!" &amp; ADDRESS(ROUNDUP((ROW()-1)/10,0)+1, COLUMN()))</f>
        <v>4</v>
      </c>
      <c r="F113" t="str" cm="1">
        <f t="array" aca="1" ref="F113" ca="1">INDIRECT("Results!" &amp; ADDRESS(ROUNDUP((ROW()-1)/10,0)+1, COLUMN()))</f>
        <v>V7HostDACO34</v>
      </c>
      <c r="G113">
        <f t="shared" ca="1" si="1"/>
        <v>137.22</v>
      </c>
    </row>
    <row r="114" spans="1:7" x14ac:dyDescent="0.25">
      <c r="A114" t="str" cm="1">
        <f t="array" aca="1" ref="A114" ca="1">INDIRECT("Results!" &amp; ADDRESS(ROUNDUP((ROW()-1)/10,0)+1, COLUMN()))</f>
        <v>V7</v>
      </c>
      <c r="B114" t="str" cm="1">
        <f t="array" aca="1" ref="B114" ca="1">INDIRECT("Results!" &amp; ADDRESS(ROUNDUP((ROW()-1)/10,0)+1, COLUMN()))</f>
        <v>Host</v>
      </c>
      <c r="C114" t="str" cm="1">
        <f t="array" aca="1" ref="C114" ca="1">INDIRECT("Results!" &amp; ADDRESS(ROUNDUP((ROW()-1)/10,0)+1, COLUMN()))</f>
        <v>DAC</v>
      </c>
      <c r="D114" t="str" cm="1">
        <f t="array" aca="1" ref="D114" ca="1">INDIRECT("Results!" &amp; ADDRESS(ROUNDUP((ROW()-1)/10,0)+1, COLUMN()))</f>
        <v>O3</v>
      </c>
      <c r="E114" cm="1">
        <f t="array" aca="1" ref="E114" ca="1">INDIRECT("Results!" &amp; ADDRESS(ROUNDUP((ROW()-1)/10,0)+1, COLUMN()))</f>
        <v>4</v>
      </c>
      <c r="F114" t="str" cm="1">
        <f t="array" aca="1" ref="F114" ca="1">INDIRECT("Results!" &amp; ADDRESS(ROUNDUP((ROW()-1)/10,0)+1, COLUMN()))</f>
        <v>V7HostDACO34</v>
      </c>
      <c r="G114">
        <f t="shared" ca="1" si="1"/>
        <v>137.22999999999999</v>
      </c>
    </row>
    <row r="115" spans="1:7" x14ac:dyDescent="0.25">
      <c r="A115" t="str" cm="1">
        <f t="array" aca="1" ref="A115" ca="1">INDIRECT("Results!" &amp; ADDRESS(ROUNDUP((ROW()-1)/10,0)+1, COLUMN()))</f>
        <v>V7</v>
      </c>
      <c r="B115" t="str" cm="1">
        <f t="array" aca="1" ref="B115" ca="1">INDIRECT("Results!" &amp; ADDRESS(ROUNDUP((ROW()-1)/10,0)+1, COLUMN()))</f>
        <v>Host</v>
      </c>
      <c r="C115" t="str" cm="1">
        <f t="array" aca="1" ref="C115" ca="1">INDIRECT("Results!" &amp; ADDRESS(ROUNDUP((ROW()-1)/10,0)+1, COLUMN()))</f>
        <v>DAC</v>
      </c>
      <c r="D115" t="str" cm="1">
        <f t="array" aca="1" ref="D115" ca="1">INDIRECT("Results!" &amp; ADDRESS(ROUNDUP((ROW()-1)/10,0)+1, COLUMN()))</f>
        <v>O3</v>
      </c>
      <c r="E115" cm="1">
        <f t="array" aca="1" ref="E115" ca="1">INDIRECT("Results!" &amp; ADDRESS(ROUNDUP((ROW()-1)/10,0)+1, COLUMN()))</f>
        <v>4</v>
      </c>
      <c r="F115" t="str" cm="1">
        <f t="array" aca="1" ref="F115" ca="1">INDIRECT("Results!" &amp; ADDRESS(ROUNDUP((ROW()-1)/10,0)+1, COLUMN()))</f>
        <v>V7HostDACO34</v>
      </c>
      <c r="G115">
        <f t="shared" ca="1" si="1"/>
        <v>137.22999999999999</v>
      </c>
    </row>
    <row r="116" spans="1:7" x14ac:dyDescent="0.25">
      <c r="A116" t="str" cm="1">
        <f t="array" aca="1" ref="A116" ca="1">INDIRECT("Results!" &amp; ADDRESS(ROUNDUP((ROW()-1)/10,0)+1, COLUMN()))</f>
        <v>V7</v>
      </c>
      <c r="B116" t="str" cm="1">
        <f t="array" aca="1" ref="B116" ca="1">INDIRECT("Results!" &amp; ADDRESS(ROUNDUP((ROW()-1)/10,0)+1, COLUMN()))</f>
        <v>Host</v>
      </c>
      <c r="C116" t="str" cm="1">
        <f t="array" aca="1" ref="C116" ca="1">INDIRECT("Results!" &amp; ADDRESS(ROUNDUP((ROW()-1)/10,0)+1, COLUMN()))</f>
        <v>DAC</v>
      </c>
      <c r="D116" t="str" cm="1">
        <f t="array" aca="1" ref="D116" ca="1">INDIRECT("Results!" &amp; ADDRESS(ROUNDUP((ROW()-1)/10,0)+1, COLUMN()))</f>
        <v>O3</v>
      </c>
      <c r="E116" cm="1">
        <f t="array" aca="1" ref="E116" ca="1">INDIRECT("Results!" &amp; ADDRESS(ROUNDUP((ROW()-1)/10,0)+1, COLUMN()))</f>
        <v>4</v>
      </c>
      <c r="F116" t="str" cm="1">
        <f t="array" aca="1" ref="F116" ca="1">INDIRECT("Results!" &amp; ADDRESS(ROUNDUP((ROW()-1)/10,0)+1, COLUMN()))</f>
        <v>V7HostDACO34</v>
      </c>
      <c r="G116">
        <f t="shared" ca="1" si="1"/>
        <v>137.26</v>
      </c>
    </row>
    <row r="117" spans="1:7" x14ac:dyDescent="0.25">
      <c r="A117" t="str" cm="1">
        <f t="array" aca="1" ref="A117" ca="1">INDIRECT("Results!" &amp; ADDRESS(ROUNDUP((ROW()-1)/10,0)+1, COLUMN()))</f>
        <v>V7</v>
      </c>
      <c r="B117" t="str" cm="1">
        <f t="array" aca="1" ref="B117" ca="1">INDIRECT("Results!" &amp; ADDRESS(ROUNDUP((ROW()-1)/10,0)+1, COLUMN()))</f>
        <v>Host</v>
      </c>
      <c r="C117" t="str" cm="1">
        <f t="array" aca="1" ref="C117" ca="1">INDIRECT("Results!" &amp; ADDRESS(ROUNDUP((ROW()-1)/10,0)+1, COLUMN()))</f>
        <v>DAC</v>
      </c>
      <c r="D117" t="str" cm="1">
        <f t="array" aca="1" ref="D117" ca="1">INDIRECT("Results!" &amp; ADDRESS(ROUNDUP((ROW()-1)/10,0)+1, COLUMN()))</f>
        <v>O3</v>
      </c>
      <c r="E117" cm="1">
        <f t="array" aca="1" ref="E117" ca="1">INDIRECT("Results!" &amp; ADDRESS(ROUNDUP((ROW()-1)/10,0)+1, COLUMN()))</f>
        <v>4</v>
      </c>
      <c r="F117" t="str" cm="1">
        <f t="array" aca="1" ref="F117" ca="1">INDIRECT("Results!" &amp; ADDRESS(ROUNDUP((ROW()-1)/10,0)+1, COLUMN()))</f>
        <v>V7HostDACO34</v>
      </c>
      <c r="G117">
        <f t="shared" ca="1" si="1"/>
        <v>137.26</v>
      </c>
    </row>
    <row r="118" spans="1:7" x14ac:dyDescent="0.25">
      <c r="A118" t="str" cm="1">
        <f t="array" aca="1" ref="A118" ca="1">INDIRECT("Results!" &amp; ADDRESS(ROUNDUP((ROW()-1)/10,0)+1, COLUMN()))</f>
        <v>V7</v>
      </c>
      <c r="B118" t="str" cm="1">
        <f t="array" aca="1" ref="B118" ca="1">INDIRECT("Results!" &amp; ADDRESS(ROUNDUP((ROW()-1)/10,0)+1, COLUMN()))</f>
        <v>Host</v>
      </c>
      <c r="C118" t="str" cm="1">
        <f t="array" aca="1" ref="C118" ca="1">INDIRECT("Results!" &amp; ADDRESS(ROUNDUP((ROW()-1)/10,0)+1, COLUMN()))</f>
        <v>DAC</v>
      </c>
      <c r="D118" t="str" cm="1">
        <f t="array" aca="1" ref="D118" ca="1">INDIRECT("Results!" &amp; ADDRESS(ROUNDUP((ROW()-1)/10,0)+1, COLUMN()))</f>
        <v>O3</v>
      </c>
      <c r="E118" cm="1">
        <f t="array" aca="1" ref="E118" ca="1">INDIRECT("Results!" &amp; ADDRESS(ROUNDUP((ROW()-1)/10,0)+1, COLUMN()))</f>
        <v>4</v>
      </c>
      <c r="F118" t="str" cm="1">
        <f t="array" aca="1" ref="F118" ca="1">INDIRECT("Results!" &amp; ADDRESS(ROUNDUP((ROW()-1)/10,0)+1, COLUMN()))</f>
        <v>V7HostDACO34</v>
      </c>
      <c r="G118">
        <f t="shared" ca="1" si="1"/>
        <v>137.28</v>
      </c>
    </row>
    <row r="119" spans="1:7" x14ac:dyDescent="0.25">
      <c r="A119" t="str" cm="1">
        <f t="array" aca="1" ref="A119" ca="1">INDIRECT("Results!" &amp; ADDRESS(ROUNDUP((ROW()-1)/10,0)+1, COLUMN()))</f>
        <v>V7</v>
      </c>
      <c r="B119" t="str" cm="1">
        <f t="array" aca="1" ref="B119" ca="1">INDIRECT("Results!" &amp; ADDRESS(ROUNDUP((ROW()-1)/10,0)+1, COLUMN()))</f>
        <v>Host</v>
      </c>
      <c r="C119" t="str" cm="1">
        <f t="array" aca="1" ref="C119" ca="1">INDIRECT("Results!" &amp; ADDRESS(ROUNDUP((ROW()-1)/10,0)+1, COLUMN()))</f>
        <v>DAC</v>
      </c>
      <c r="D119" t="str" cm="1">
        <f t="array" aca="1" ref="D119" ca="1">INDIRECT("Results!" &amp; ADDRESS(ROUNDUP((ROW()-1)/10,0)+1, COLUMN()))</f>
        <v>O3</v>
      </c>
      <c r="E119" cm="1">
        <f t="array" aca="1" ref="E119" ca="1">INDIRECT("Results!" &amp; ADDRESS(ROUNDUP((ROW()-1)/10,0)+1, COLUMN()))</f>
        <v>4</v>
      </c>
      <c r="F119" t="str" cm="1">
        <f t="array" aca="1" ref="F119" ca="1">INDIRECT("Results!" &amp; ADDRESS(ROUNDUP((ROW()-1)/10,0)+1, COLUMN()))</f>
        <v>V7HostDACO34</v>
      </c>
      <c r="G119">
        <f t="shared" ca="1" si="1"/>
        <v>137.28</v>
      </c>
    </row>
    <row r="120" spans="1:7" x14ac:dyDescent="0.25">
      <c r="A120" t="str" cm="1">
        <f t="array" aca="1" ref="A120" ca="1">INDIRECT("Results!" &amp; ADDRESS(ROUNDUP((ROW()-1)/10,0)+1, COLUMN()))</f>
        <v>V7</v>
      </c>
      <c r="B120" t="str" cm="1">
        <f t="array" aca="1" ref="B120" ca="1">INDIRECT("Results!" &amp; ADDRESS(ROUNDUP((ROW()-1)/10,0)+1, COLUMN()))</f>
        <v>Host</v>
      </c>
      <c r="C120" t="str" cm="1">
        <f t="array" aca="1" ref="C120" ca="1">INDIRECT("Results!" &amp; ADDRESS(ROUNDUP((ROW()-1)/10,0)+1, COLUMN()))</f>
        <v>DAC</v>
      </c>
      <c r="D120" t="str" cm="1">
        <f t="array" aca="1" ref="D120" ca="1">INDIRECT("Results!" &amp; ADDRESS(ROUNDUP((ROW()-1)/10,0)+1, COLUMN()))</f>
        <v>O3</v>
      </c>
      <c r="E120" cm="1">
        <f t="array" aca="1" ref="E120" ca="1">INDIRECT("Results!" &amp; ADDRESS(ROUNDUP((ROW()-1)/10,0)+1, COLUMN()))</f>
        <v>4</v>
      </c>
      <c r="F120" t="str" cm="1">
        <f t="array" aca="1" ref="F120" ca="1">INDIRECT("Results!" &amp; ADDRESS(ROUNDUP((ROW()-1)/10,0)+1, COLUMN()))</f>
        <v>V7HostDACO34</v>
      </c>
      <c r="G120">
        <f t="shared" ca="1" si="1"/>
        <v>137.30000000000001</v>
      </c>
    </row>
    <row r="121" spans="1:7" x14ac:dyDescent="0.25">
      <c r="A121" t="str" cm="1">
        <f t="array" aca="1" ref="A121" ca="1">INDIRECT("Results!" &amp; ADDRESS(ROUNDUP((ROW()-1)/10,0)+1, COLUMN()))</f>
        <v>V7</v>
      </c>
      <c r="B121" t="str" cm="1">
        <f t="array" aca="1" ref="B121" ca="1">INDIRECT("Results!" &amp; ADDRESS(ROUNDUP((ROW()-1)/10,0)+1, COLUMN()))</f>
        <v>Host</v>
      </c>
      <c r="C121" t="str" cm="1">
        <f t="array" aca="1" ref="C121" ca="1">INDIRECT("Results!" &amp; ADDRESS(ROUNDUP((ROW()-1)/10,0)+1, COLUMN()))</f>
        <v>DAC</v>
      </c>
      <c r="D121" t="str" cm="1">
        <f t="array" aca="1" ref="D121" ca="1">INDIRECT("Results!" &amp; ADDRESS(ROUNDUP((ROW()-1)/10,0)+1, COLUMN()))</f>
        <v>O3</v>
      </c>
      <c r="E121" cm="1">
        <f t="array" aca="1" ref="E121" ca="1">INDIRECT("Results!" &amp; ADDRESS(ROUNDUP((ROW()-1)/10,0)+1, COLUMN()))</f>
        <v>4</v>
      </c>
      <c r="F121" t="str" cm="1">
        <f t="array" aca="1" ref="F121" ca="1">INDIRECT("Results!" &amp; ADDRESS(ROUNDUP((ROW()-1)/10,0)+1, COLUMN()))</f>
        <v>V7HostDACO34</v>
      </c>
      <c r="G121">
        <f t="shared" ca="1" si="1"/>
        <v>137.37</v>
      </c>
    </row>
    <row r="122" spans="1:7" x14ac:dyDescent="0.25">
      <c r="A122" t="str" cm="1">
        <f t="array" aca="1" ref="A122" ca="1">INDIRECT("Results!" &amp; ADDRESS(ROUNDUP((ROW()-1)/10,0)+1, COLUMN()))</f>
        <v>V7</v>
      </c>
      <c r="B122" t="str" cm="1">
        <f t="array" aca="1" ref="B122" ca="1">INDIRECT("Results!" &amp; ADDRESS(ROUNDUP((ROW()-1)/10,0)+1, COLUMN()))</f>
        <v>Host</v>
      </c>
      <c r="C122" t="str" cm="1">
        <f t="array" aca="1" ref="C122" ca="1">INDIRECT("Results!" &amp; ADDRESS(ROUNDUP((ROW()-1)/10,0)+1, COLUMN()))</f>
        <v>DAC</v>
      </c>
      <c r="D122" t="str" cm="1">
        <f t="array" aca="1" ref="D122" ca="1">INDIRECT("Results!" &amp; ADDRESS(ROUNDUP((ROW()-1)/10,0)+1, COLUMN()))</f>
        <v>O3</v>
      </c>
      <c r="E122" cm="1">
        <f t="array" aca="1" ref="E122" ca="1">INDIRECT("Results!" &amp; ADDRESS(ROUNDUP((ROW()-1)/10,0)+1, COLUMN()))</f>
        <v>8</v>
      </c>
      <c r="F122" t="str" cm="1">
        <f t="array" aca="1" ref="F122" ca="1">INDIRECT("Results!" &amp; ADDRESS(ROUNDUP((ROW()-1)/10,0)+1, COLUMN()))</f>
        <v>V7HostDACO38</v>
      </c>
      <c r="G122">
        <f t="shared" ca="1" si="1"/>
        <v>69.069999999999993</v>
      </c>
    </row>
    <row r="123" spans="1:7" x14ac:dyDescent="0.25">
      <c r="A123" t="str" cm="1">
        <f t="array" aca="1" ref="A123" ca="1">INDIRECT("Results!" &amp; ADDRESS(ROUNDUP((ROW()-1)/10,0)+1, COLUMN()))</f>
        <v>V7</v>
      </c>
      <c r="B123" t="str" cm="1">
        <f t="array" aca="1" ref="B123" ca="1">INDIRECT("Results!" &amp; ADDRESS(ROUNDUP((ROW()-1)/10,0)+1, COLUMN()))</f>
        <v>Host</v>
      </c>
      <c r="C123" t="str" cm="1">
        <f t="array" aca="1" ref="C123" ca="1">INDIRECT("Results!" &amp; ADDRESS(ROUNDUP((ROW()-1)/10,0)+1, COLUMN()))</f>
        <v>DAC</v>
      </c>
      <c r="D123" t="str" cm="1">
        <f t="array" aca="1" ref="D123" ca="1">INDIRECT("Results!" &amp; ADDRESS(ROUNDUP((ROW()-1)/10,0)+1, COLUMN()))</f>
        <v>O3</v>
      </c>
      <c r="E123" cm="1">
        <f t="array" aca="1" ref="E123" ca="1">INDIRECT("Results!" &amp; ADDRESS(ROUNDUP((ROW()-1)/10,0)+1, COLUMN()))</f>
        <v>8</v>
      </c>
      <c r="F123" t="str" cm="1">
        <f t="array" aca="1" ref="F123" ca="1">INDIRECT("Results!" &amp; ADDRESS(ROUNDUP((ROW()-1)/10,0)+1, COLUMN()))</f>
        <v>V7HostDACO38</v>
      </c>
      <c r="G123">
        <f t="shared" ca="1" si="1"/>
        <v>69.099999999999994</v>
      </c>
    </row>
    <row r="124" spans="1:7" x14ac:dyDescent="0.25">
      <c r="A124" t="str" cm="1">
        <f t="array" aca="1" ref="A124" ca="1">INDIRECT("Results!" &amp; ADDRESS(ROUNDUP((ROW()-1)/10,0)+1, COLUMN()))</f>
        <v>V7</v>
      </c>
      <c r="B124" t="str" cm="1">
        <f t="array" aca="1" ref="B124" ca="1">INDIRECT("Results!" &amp; ADDRESS(ROUNDUP((ROW()-1)/10,0)+1, COLUMN()))</f>
        <v>Host</v>
      </c>
      <c r="C124" t="str" cm="1">
        <f t="array" aca="1" ref="C124" ca="1">INDIRECT("Results!" &amp; ADDRESS(ROUNDUP((ROW()-1)/10,0)+1, COLUMN()))</f>
        <v>DAC</v>
      </c>
      <c r="D124" t="str" cm="1">
        <f t="array" aca="1" ref="D124" ca="1">INDIRECT("Results!" &amp; ADDRESS(ROUNDUP((ROW()-1)/10,0)+1, COLUMN()))</f>
        <v>O3</v>
      </c>
      <c r="E124" cm="1">
        <f t="array" aca="1" ref="E124" ca="1">INDIRECT("Results!" &amp; ADDRESS(ROUNDUP((ROW()-1)/10,0)+1, COLUMN()))</f>
        <v>8</v>
      </c>
      <c r="F124" t="str" cm="1">
        <f t="array" aca="1" ref="F124" ca="1">INDIRECT("Results!" &amp; ADDRESS(ROUNDUP((ROW()-1)/10,0)+1, COLUMN()))</f>
        <v>V7HostDACO38</v>
      </c>
      <c r="G124">
        <f t="shared" ca="1" si="1"/>
        <v>69.099999999999994</v>
      </c>
    </row>
    <row r="125" spans="1:7" x14ac:dyDescent="0.25">
      <c r="A125" t="str" cm="1">
        <f t="array" aca="1" ref="A125" ca="1">INDIRECT("Results!" &amp; ADDRESS(ROUNDUP((ROW()-1)/10,0)+1, COLUMN()))</f>
        <v>V7</v>
      </c>
      <c r="B125" t="str" cm="1">
        <f t="array" aca="1" ref="B125" ca="1">INDIRECT("Results!" &amp; ADDRESS(ROUNDUP((ROW()-1)/10,0)+1, COLUMN()))</f>
        <v>Host</v>
      </c>
      <c r="C125" t="str" cm="1">
        <f t="array" aca="1" ref="C125" ca="1">INDIRECT("Results!" &amp; ADDRESS(ROUNDUP((ROW()-1)/10,0)+1, COLUMN()))</f>
        <v>DAC</v>
      </c>
      <c r="D125" t="str" cm="1">
        <f t="array" aca="1" ref="D125" ca="1">INDIRECT("Results!" &amp; ADDRESS(ROUNDUP((ROW()-1)/10,0)+1, COLUMN()))</f>
        <v>O3</v>
      </c>
      <c r="E125" cm="1">
        <f t="array" aca="1" ref="E125" ca="1">INDIRECT("Results!" &amp; ADDRESS(ROUNDUP((ROW()-1)/10,0)+1, COLUMN()))</f>
        <v>8</v>
      </c>
      <c r="F125" t="str" cm="1">
        <f t="array" aca="1" ref="F125" ca="1">INDIRECT("Results!" &amp; ADDRESS(ROUNDUP((ROW()-1)/10,0)+1, COLUMN()))</f>
        <v>V7HostDACO38</v>
      </c>
      <c r="G125">
        <f t="shared" ca="1" si="1"/>
        <v>69.099999999999994</v>
      </c>
    </row>
    <row r="126" spans="1:7" x14ac:dyDescent="0.25">
      <c r="A126" t="str" cm="1">
        <f t="array" aca="1" ref="A126" ca="1">INDIRECT("Results!" &amp; ADDRESS(ROUNDUP((ROW()-1)/10,0)+1, COLUMN()))</f>
        <v>V7</v>
      </c>
      <c r="B126" t="str" cm="1">
        <f t="array" aca="1" ref="B126" ca="1">INDIRECT("Results!" &amp; ADDRESS(ROUNDUP((ROW()-1)/10,0)+1, COLUMN()))</f>
        <v>Host</v>
      </c>
      <c r="C126" t="str" cm="1">
        <f t="array" aca="1" ref="C126" ca="1">INDIRECT("Results!" &amp; ADDRESS(ROUNDUP((ROW()-1)/10,0)+1, COLUMN()))</f>
        <v>DAC</v>
      </c>
      <c r="D126" t="str" cm="1">
        <f t="array" aca="1" ref="D126" ca="1">INDIRECT("Results!" &amp; ADDRESS(ROUNDUP((ROW()-1)/10,0)+1, COLUMN()))</f>
        <v>O3</v>
      </c>
      <c r="E126" cm="1">
        <f t="array" aca="1" ref="E126" ca="1">INDIRECT("Results!" &amp; ADDRESS(ROUNDUP((ROW()-1)/10,0)+1, COLUMN()))</f>
        <v>8</v>
      </c>
      <c r="F126" t="str" cm="1">
        <f t="array" aca="1" ref="F126" ca="1">INDIRECT("Results!" &amp; ADDRESS(ROUNDUP((ROW()-1)/10,0)+1, COLUMN()))</f>
        <v>V7HostDACO38</v>
      </c>
      <c r="G126">
        <f t="shared" ca="1" si="1"/>
        <v>69.12</v>
      </c>
    </row>
    <row r="127" spans="1:7" x14ac:dyDescent="0.25">
      <c r="A127" t="str" cm="1">
        <f t="array" aca="1" ref="A127" ca="1">INDIRECT("Results!" &amp; ADDRESS(ROUNDUP((ROW()-1)/10,0)+1, COLUMN()))</f>
        <v>V7</v>
      </c>
      <c r="B127" t="str" cm="1">
        <f t="array" aca="1" ref="B127" ca="1">INDIRECT("Results!" &amp; ADDRESS(ROUNDUP((ROW()-1)/10,0)+1, COLUMN()))</f>
        <v>Host</v>
      </c>
      <c r="C127" t="str" cm="1">
        <f t="array" aca="1" ref="C127" ca="1">INDIRECT("Results!" &amp; ADDRESS(ROUNDUP((ROW()-1)/10,0)+1, COLUMN()))</f>
        <v>DAC</v>
      </c>
      <c r="D127" t="str" cm="1">
        <f t="array" aca="1" ref="D127" ca="1">INDIRECT("Results!" &amp; ADDRESS(ROUNDUP((ROW()-1)/10,0)+1, COLUMN()))</f>
        <v>O3</v>
      </c>
      <c r="E127" cm="1">
        <f t="array" aca="1" ref="E127" ca="1">INDIRECT("Results!" &amp; ADDRESS(ROUNDUP((ROW()-1)/10,0)+1, COLUMN()))</f>
        <v>8</v>
      </c>
      <c r="F127" t="str" cm="1">
        <f t="array" aca="1" ref="F127" ca="1">INDIRECT("Results!" &amp; ADDRESS(ROUNDUP((ROW()-1)/10,0)+1, COLUMN()))</f>
        <v>V7HostDACO38</v>
      </c>
      <c r="G127">
        <f t="shared" ca="1" si="1"/>
        <v>69.12</v>
      </c>
    </row>
    <row r="128" spans="1:7" x14ac:dyDescent="0.25">
      <c r="A128" t="str" cm="1">
        <f t="array" aca="1" ref="A128" ca="1">INDIRECT("Results!" &amp; ADDRESS(ROUNDUP((ROW()-1)/10,0)+1, COLUMN()))</f>
        <v>V7</v>
      </c>
      <c r="B128" t="str" cm="1">
        <f t="array" aca="1" ref="B128" ca="1">INDIRECT("Results!" &amp; ADDRESS(ROUNDUP((ROW()-1)/10,0)+1, COLUMN()))</f>
        <v>Host</v>
      </c>
      <c r="C128" t="str" cm="1">
        <f t="array" aca="1" ref="C128" ca="1">INDIRECT("Results!" &amp; ADDRESS(ROUNDUP((ROW()-1)/10,0)+1, COLUMN()))</f>
        <v>DAC</v>
      </c>
      <c r="D128" t="str" cm="1">
        <f t="array" aca="1" ref="D128" ca="1">INDIRECT("Results!" &amp; ADDRESS(ROUNDUP((ROW()-1)/10,0)+1, COLUMN()))</f>
        <v>O3</v>
      </c>
      <c r="E128" cm="1">
        <f t="array" aca="1" ref="E128" ca="1">INDIRECT("Results!" &amp; ADDRESS(ROUNDUP((ROW()-1)/10,0)+1, COLUMN()))</f>
        <v>8</v>
      </c>
      <c r="F128" t="str" cm="1">
        <f t="array" aca="1" ref="F128" ca="1">INDIRECT("Results!" &amp; ADDRESS(ROUNDUP((ROW()-1)/10,0)+1, COLUMN()))</f>
        <v>V7HostDACO38</v>
      </c>
      <c r="G128">
        <f t="shared" ca="1" si="1"/>
        <v>69.14</v>
      </c>
    </row>
    <row r="129" spans="1:7" x14ac:dyDescent="0.25">
      <c r="A129" t="str" cm="1">
        <f t="array" aca="1" ref="A129" ca="1">INDIRECT("Results!" &amp; ADDRESS(ROUNDUP((ROW()-1)/10,0)+1, COLUMN()))</f>
        <v>V7</v>
      </c>
      <c r="B129" t="str" cm="1">
        <f t="array" aca="1" ref="B129" ca="1">INDIRECT("Results!" &amp; ADDRESS(ROUNDUP((ROW()-1)/10,0)+1, COLUMN()))</f>
        <v>Host</v>
      </c>
      <c r="C129" t="str" cm="1">
        <f t="array" aca="1" ref="C129" ca="1">INDIRECT("Results!" &amp; ADDRESS(ROUNDUP((ROW()-1)/10,0)+1, COLUMN()))</f>
        <v>DAC</v>
      </c>
      <c r="D129" t="str" cm="1">
        <f t="array" aca="1" ref="D129" ca="1">INDIRECT("Results!" &amp; ADDRESS(ROUNDUP((ROW()-1)/10,0)+1, COLUMN()))</f>
        <v>O3</v>
      </c>
      <c r="E129" cm="1">
        <f t="array" aca="1" ref="E129" ca="1">INDIRECT("Results!" &amp; ADDRESS(ROUNDUP((ROW()-1)/10,0)+1, COLUMN()))</f>
        <v>8</v>
      </c>
      <c r="F129" t="str" cm="1">
        <f t="array" aca="1" ref="F129" ca="1">INDIRECT("Results!" &amp; ADDRESS(ROUNDUP((ROW()-1)/10,0)+1, COLUMN()))</f>
        <v>V7HostDACO38</v>
      </c>
      <c r="G129">
        <f t="shared" ca="1" si="1"/>
        <v>69.16</v>
      </c>
    </row>
    <row r="130" spans="1:7" x14ac:dyDescent="0.25">
      <c r="A130" t="str" cm="1">
        <f t="array" aca="1" ref="A130" ca="1">INDIRECT("Results!" &amp; ADDRESS(ROUNDUP((ROW()-1)/10,0)+1, COLUMN()))</f>
        <v>V7</v>
      </c>
      <c r="B130" t="str" cm="1">
        <f t="array" aca="1" ref="B130" ca="1">INDIRECT("Results!" &amp; ADDRESS(ROUNDUP((ROW()-1)/10,0)+1, COLUMN()))</f>
        <v>Host</v>
      </c>
      <c r="C130" t="str" cm="1">
        <f t="array" aca="1" ref="C130" ca="1">INDIRECT("Results!" &amp; ADDRESS(ROUNDUP((ROW()-1)/10,0)+1, COLUMN()))</f>
        <v>DAC</v>
      </c>
      <c r="D130" t="str" cm="1">
        <f t="array" aca="1" ref="D130" ca="1">INDIRECT("Results!" &amp; ADDRESS(ROUNDUP((ROW()-1)/10,0)+1, COLUMN()))</f>
        <v>O3</v>
      </c>
      <c r="E130" cm="1">
        <f t="array" aca="1" ref="E130" ca="1">INDIRECT("Results!" &amp; ADDRESS(ROUNDUP((ROW()-1)/10,0)+1, COLUMN()))</f>
        <v>8</v>
      </c>
      <c r="F130" t="str" cm="1">
        <f t="array" aca="1" ref="F130" ca="1">INDIRECT("Results!" &amp; ADDRESS(ROUNDUP((ROW()-1)/10,0)+1, COLUMN()))</f>
        <v>V7HostDACO38</v>
      </c>
      <c r="G130">
        <f t="shared" ca="1" si="1"/>
        <v>69.2</v>
      </c>
    </row>
    <row r="131" spans="1:7" x14ac:dyDescent="0.25">
      <c r="A131" t="str" cm="1">
        <f t="array" aca="1" ref="A131" ca="1">INDIRECT("Results!" &amp; ADDRESS(ROUNDUP((ROW()-1)/10,0)+1, COLUMN()))</f>
        <v>V7</v>
      </c>
      <c r="B131" t="str" cm="1">
        <f t="array" aca="1" ref="B131" ca="1">INDIRECT("Results!" &amp; ADDRESS(ROUNDUP((ROW()-1)/10,0)+1, COLUMN()))</f>
        <v>Host</v>
      </c>
      <c r="C131" t="str" cm="1">
        <f t="array" aca="1" ref="C131" ca="1">INDIRECT("Results!" &amp; ADDRESS(ROUNDUP((ROW()-1)/10,0)+1, COLUMN()))</f>
        <v>DAC</v>
      </c>
      <c r="D131" t="str" cm="1">
        <f t="array" aca="1" ref="D131" ca="1">INDIRECT("Results!" &amp; ADDRESS(ROUNDUP((ROW()-1)/10,0)+1, COLUMN()))</f>
        <v>O3</v>
      </c>
      <c r="E131" cm="1">
        <f t="array" aca="1" ref="E131" ca="1">INDIRECT("Results!" &amp; ADDRESS(ROUNDUP((ROW()-1)/10,0)+1, COLUMN()))</f>
        <v>8</v>
      </c>
      <c r="F131" t="str" cm="1">
        <f t="array" aca="1" ref="F131" ca="1">INDIRECT("Results!" &amp; ADDRESS(ROUNDUP((ROW()-1)/10,0)+1, COLUMN()))</f>
        <v>V7HostDACO38</v>
      </c>
      <c r="G131">
        <f t="shared" ref="G131:G194" ca="1" si="2">IFERROR(SMALL(INDIRECT("Results!" &amp; ADDRESS(ROUNDUP((ROW()-1)/10,0)+1, COLUMN()+18) &amp; ":"  &amp; ADDRESS(ROUNDUP((ROW()-1)/10,0)+1, COLUMN()+47)),MOD((ROW()-2),10)+1),"")</f>
        <v>69.210000000000008</v>
      </c>
    </row>
    <row r="132" spans="1:7" x14ac:dyDescent="0.25">
      <c r="A132" t="str" cm="1">
        <f t="array" aca="1" ref="A132" ca="1">INDIRECT("Results!" &amp; ADDRESS(ROUNDUP((ROW()-1)/10,0)+1, COLUMN()))</f>
        <v>V7</v>
      </c>
      <c r="B132" t="str" cm="1">
        <f t="array" aca="1" ref="B132" ca="1">INDIRECT("Results!" &amp; ADDRESS(ROUNDUP((ROW()-1)/10,0)+1, COLUMN()))</f>
        <v>Host</v>
      </c>
      <c r="C132" t="str" cm="1">
        <f t="array" aca="1" ref="C132" ca="1">INDIRECT("Results!" &amp; ADDRESS(ROUNDUP((ROW()-1)/10,0)+1, COLUMN()))</f>
        <v>DAC</v>
      </c>
      <c r="D132" t="str" cm="1">
        <f t="array" aca="1" ref="D132" ca="1">INDIRECT("Results!" &amp; ADDRESS(ROUNDUP((ROW()-1)/10,0)+1, COLUMN()))</f>
        <v>O3</v>
      </c>
      <c r="E132" cm="1">
        <f t="array" aca="1" ref="E132" ca="1">INDIRECT("Results!" &amp; ADDRESS(ROUNDUP((ROW()-1)/10,0)+1, COLUMN()))</f>
        <v>16</v>
      </c>
      <c r="F132" t="str" cm="1">
        <f t="array" aca="1" ref="F132" ca="1">INDIRECT("Results!" &amp; ADDRESS(ROUNDUP((ROW()-1)/10,0)+1, COLUMN()))</f>
        <v>V7HostDACO316</v>
      </c>
      <c r="G132">
        <f t="shared" ca="1" si="2"/>
        <v>34.92</v>
      </c>
    </row>
    <row r="133" spans="1:7" x14ac:dyDescent="0.25">
      <c r="A133" t="str" cm="1">
        <f t="array" aca="1" ref="A133" ca="1">INDIRECT("Results!" &amp; ADDRESS(ROUNDUP((ROW()-1)/10,0)+1, COLUMN()))</f>
        <v>V7</v>
      </c>
      <c r="B133" t="str" cm="1">
        <f t="array" aca="1" ref="B133" ca="1">INDIRECT("Results!" &amp; ADDRESS(ROUNDUP((ROW()-1)/10,0)+1, COLUMN()))</f>
        <v>Host</v>
      </c>
      <c r="C133" t="str" cm="1">
        <f t="array" aca="1" ref="C133" ca="1">INDIRECT("Results!" &amp; ADDRESS(ROUNDUP((ROW()-1)/10,0)+1, COLUMN()))</f>
        <v>DAC</v>
      </c>
      <c r="D133" t="str" cm="1">
        <f t="array" aca="1" ref="D133" ca="1">INDIRECT("Results!" &amp; ADDRESS(ROUNDUP((ROW()-1)/10,0)+1, COLUMN()))</f>
        <v>O3</v>
      </c>
      <c r="E133" cm="1">
        <f t="array" aca="1" ref="E133" ca="1">INDIRECT("Results!" &amp; ADDRESS(ROUNDUP((ROW()-1)/10,0)+1, COLUMN()))</f>
        <v>16</v>
      </c>
      <c r="F133" t="str" cm="1">
        <f t="array" aca="1" ref="F133" ca="1">INDIRECT("Results!" &amp; ADDRESS(ROUNDUP((ROW()-1)/10,0)+1, COLUMN()))</f>
        <v>V7HostDACO316</v>
      </c>
      <c r="G133">
        <f t="shared" ca="1" si="2"/>
        <v>34.92</v>
      </c>
    </row>
    <row r="134" spans="1:7" x14ac:dyDescent="0.25">
      <c r="A134" t="str" cm="1">
        <f t="array" aca="1" ref="A134" ca="1">INDIRECT("Results!" &amp; ADDRESS(ROUNDUP((ROW()-1)/10,0)+1, COLUMN()))</f>
        <v>V7</v>
      </c>
      <c r="B134" t="str" cm="1">
        <f t="array" aca="1" ref="B134" ca="1">INDIRECT("Results!" &amp; ADDRESS(ROUNDUP((ROW()-1)/10,0)+1, COLUMN()))</f>
        <v>Host</v>
      </c>
      <c r="C134" t="str" cm="1">
        <f t="array" aca="1" ref="C134" ca="1">INDIRECT("Results!" &amp; ADDRESS(ROUNDUP((ROW()-1)/10,0)+1, COLUMN()))</f>
        <v>DAC</v>
      </c>
      <c r="D134" t="str" cm="1">
        <f t="array" aca="1" ref="D134" ca="1">INDIRECT("Results!" &amp; ADDRESS(ROUNDUP((ROW()-1)/10,0)+1, COLUMN()))</f>
        <v>O3</v>
      </c>
      <c r="E134" cm="1">
        <f t="array" aca="1" ref="E134" ca="1">INDIRECT("Results!" &amp; ADDRESS(ROUNDUP((ROW()-1)/10,0)+1, COLUMN()))</f>
        <v>16</v>
      </c>
      <c r="F134" t="str" cm="1">
        <f t="array" aca="1" ref="F134" ca="1">INDIRECT("Results!" &amp; ADDRESS(ROUNDUP((ROW()-1)/10,0)+1, COLUMN()))</f>
        <v>V7HostDACO316</v>
      </c>
      <c r="G134">
        <f t="shared" ca="1" si="2"/>
        <v>34.92</v>
      </c>
    </row>
    <row r="135" spans="1:7" x14ac:dyDescent="0.25">
      <c r="A135" t="str" cm="1">
        <f t="array" aca="1" ref="A135" ca="1">INDIRECT("Results!" &amp; ADDRESS(ROUNDUP((ROW()-1)/10,0)+1, COLUMN()))</f>
        <v>V7</v>
      </c>
      <c r="B135" t="str" cm="1">
        <f t="array" aca="1" ref="B135" ca="1">INDIRECT("Results!" &amp; ADDRESS(ROUNDUP((ROW()-1)/10,0)+1, COLUMN()))</f>
        <v>Host</v>
      </c>
      <c r="C135" t="str" cm="1">
        <f t="array" aca="1" ref="C135" ca="1">INDIRECT("Results!" &amp; ADDRESS(ROUNDUP((ROW()-1)/10,0)+1, COLUMN()))</f>
        <v>DAC</v>
      </c>
      <c r="D135" t="str" cm="1">
        <f t="array" aca="1" ref="D135" ca="1">INDIRECT("Results!" &amp; ADDRESS(ROUNDUP((ROW()-1)/10,0)+1, COLUMN()))</f>
        <v>O3</v>
      </c>
      <c r="E135" cm="1">
        <f t="array" aca="1" ref="E135" ca="1">INDIRECT("Results!" &amp; ADDRESS(ROUNDUP((ROW()-1)/10,0)+1, COLUMN()))</f>
        <v>16</v>
      </c>
      <c r="F135" t="str" cm="1">
        <f t="array" aca="1" ref="F135" ca="1">INDIRECT("Results!" &amp; ADDRESS(ROUNDUP((ROW()-1)/10,0)+1, COLUMN()))</f>
        <v>V7HostDACO316</v>
      </c>
      <c r="G135">
        <f t="shared" ca="1" si="2"/>
        <v>34.950000000000003</v>
      </c>
    </row>
    <row r="136" spans="1:7" x14ac:dyDescent="0.25">
      <c r="A136" t="str" cm="1">
        <f t="array" aca="1" ref="A136" ca="1">INDIRECT("Results!" &amp; ADDRESS(ROUNDUP((ROW()-1)/10,0)+1, COLUMN()))</f>
        <v>V7</v>
      </c>
      <c r="B136" t="str" cm="1">
        <f t="array" aca="1" ref="B136" ca="1">INDIRECT("Results!" &amp; ADDRESS(ROUNDUP((ROW()-1)/10,0)+1, COLUMN()))</f>
        <v>Host</v>
      </c>
      <c r="C136" t="str" cm="1">
        <f t="array" aca="1" ref="C136" ca="1">INDIRECT("Results!" &amp; ADDRESS(ROUNDUP((ROW()-1)/10,0)+1, COLUMN()))</f>
        <v>DAC</v>
      </c>
      <c r="D136" t="str" cm="1">
        <f t="array" aca="1" ref="D136" ca="1">INDIRECT("Results!" &amp; ADDRESS(ROUNDUP((ROW()-1)/10,0)+1, COLUMN()))</f>
        <v>O3</v>
      </c>
      <c r="E136" cm="1">
        <f t="array" aca="1" ref="E136" ca="1">INDIRECT("Results!" &amp; ADDRESS(ROUNDUP((ROW()-1)/10,0)+1, COLUMN()))</f>
        <v>16</v>
      </c>
      <c r="F136" t="str" cm="1">
        <f t="array" aca="1" ref="F136" ca="1">INDIRECT("Results!" &amp; ADDRESS(ROUNDUP((ROW()-1)/10,0)+1, COLUMN()))</f>
        <v>V7HostDACO316</v>
      </c>
      <c r="G136">
        <f t="shared" ca="1" si="2"/>
        <v>34.950000000000003</v>
      </c>
    </row>
    <row r="137" spans="1:7" x14ac:dyDescent="0.25">
      <c r="A137" t="str" cm="1">
        <f t="array" aca="1" ref="A137" ca="1">INDIRECT("Results!" &amp; ADDRESS(ROUNDUP((ROW()-1)/10,0)+1, COLUMN()))</f>
        <v>V7</v>
      </c>
      <c r="B137" t="str" cm="1">
        <f t="array" aca="1" ref="B137" ca="1">INDIRECT("Results!" &amp; ADDRESS(ROUNDUP((ROW()-1)/10,0)+1, COLUMN()))</f>
        <v>Host</v>
      </c>
      <c r="C137" t="str" cm="1">
        <f t="array" aca="1" ref="C137" ca="1">INDIRECT("Results!" &amp; ADDRESS(ROUNDUP((ROW()-1)/10,0)+1, COLUMN()))</f>
        <v>DAC</v>
      </c>
      <c r="D137" t="str" cm="1">
        <f t="array" aca="1" ref="D137" ca="1">INDIRECT("Results!" &amp; ADDRESS(ROUNDUP((ROW()-1)/10,0)+1, COLUMN()))</f>
        <v>O3</v>
      </c>
      <c r="E137" cm="1">
        <f t="array" aca="1" ref="E137" ca="1">INDIRECT("Results!" &amp; ADDRESS(ROUNDUP((ROW()-1)/10,0)+1, COLUMN()))</f>
        <v>16</v>
      </c>
      <c r="F137" t="str" cm="1">
        <f t="array" aca="1" ref="F137" ca="1">INDIRECT("Results!" &amp; ADDRESS(ROUNDUP((ROW()-1)/10,0)+1, COLUMN()))</f>
        <v>V7HostDACO316</v>
      </c>
      <c r="G137">
        <f t="shared" ca="1" si="2"/>
        <v>34.97</v>
      </c>
    </row>
    <row r="138" spans="1:7" x14ac:dyDescent="0.25">
      <c r="A138" t="str" cm="1">
        <f t="array" aca="1" ref="A138" ca="1">INDIRECT("Results!" &amp; ADDRESS(ROUNDUP((ROW()-1)/10,0)+1, COLUMN()))</f>
        <v>V7</v>
      </c>
      <c r="B138" t="str" cm="1">
        <f t="array" aca="1" ref="B138" ca="1">INDIRECT("Results!" &amp; ADDRESS(ROUNDUP((ROW()-1)/10,0)+1, COLUMN()))</f>
        <v>Host</v>
      </c>
      <c r="C138" t="str" cm="1">
        <f t="array" aca="1" ref="C138" ca="1">INDIRECT("Results!" &amp; ADDRESS(ROUNDUP((ROW()-1)/10,0)+1, COLUMN()))</f>
        <v>DAC</v>
      </c>
      <c r="D138" t="str" cm="1">
        <f t="array" aca="1" ref="D138" ca="1">INDIRECT("Results!" &amp; ADDRESS(ROUNDUP((ROW()-1)/10,0)+1, COLUMN()))</f>
        <v>O3</v>
      </c>
      <c r="E138" cm="1">
        <f t="array" aca="1" ref="E138" ca="1">INDIRECT("Results!" &amp; ADDRESS(ROUNDUP((ROW()-1)/10,0)+1, COLUMN()))</f>
        <v>16</v>
      </c>
      <c r="F138" t="str" cm="1">
        <f t="array" aca="1" ref="F138" ca="1">INDIRECT("Results!" &amp; ADDRESS(ROUNDUP((ROW()-1)/10,0)+1, COLUMN()))</f>
        <v>V7HostDACO316</v>
      </c>
      <c r="G138">
        <f t="shared" ca="1" si="2"/>
        <v>34.979999999999997</v>
      </c>
    </row>
    <row r="139" spans="1:7" x14ac:dyDescent="0.25">
      <c r="A139" t="str" cm="1">
        <f t="array" aca="1" ref="A139" ca="1">INDIRECT("Results!" &amp; ADDRESS(ROUNDUP((ROW()-1)/10,0)+1, COLUMN()))</f>
        <v>V7</v>
      </c>
      <c r="B139" t="str" cm="1">
        <f t="array" aca="1" ref="B139" ca="1">INDIRECT("Results!" &amp; ADDRESS(ROUNDUP((ROW()-1)/10,0)+1, COLUMN()))</f>
        <v>Host</v>
      </c>
      <c r="C139" t="str" cm="1">
        <f t="array" aca="1" ref="C139" ca="1">INDIRECT("Results!" &amp; ADDRESS(ROUNDUP((ROW()-1)/10,0)+1, COLUMN()))</f>
        <v>DAC</v>
      </c>
      <c r="D139" t="str" cm="1">
        <f t="array" aca="1" ref="D139" ca="1">INDIRECT("Results!" &amp; ADDRESS(ROUNDUP((ROW()-1)/10,0)+1, COLUMN()))</f>
        <v>O3</v>
      </c>
      <c r="E139" cm="1">
        <f t="array" aca="1" ref="E139" ca="1">INDIRECT("Results!" &amp; ADDRESS(ROUNDUP((ROW()-1)/10,0)+1, COLUMN()))</f>
        <v>16</v>
      </c>
      <c r="F139" t="str" cm="1">
        <f t="array" aca="1" ref="F139" ca="1">INDIRECT("Results!" &amp; ADDRESS(ROUNDUP((ROW()-1)/10,0)+1, COLUMN()))</f>
        <v>V7HostDACO316</v>
      </c>
      <c r="G139">
        <f t="shared" ca="1" si="2"/>
        <v>34.979999999999997</v>
      </c>
    </row>
    <row r="140" spans="1:7" x14ac:dyDescent="0.25">
      <c r="A140" t="str" cm="1">
        <f t="array" aca="1" ref="A140" ca="1">INDIRECT("Results!" &amp; ADDRESS(ROUNDUP((ROW()-1)/10,0)+1, COLUMN()))</f>
        <v>V7</v>
      </c>
      <c r="B140" t="str" cm="1">
        <f t="array" aca="1" ref="B140" ca="1">INDIRECT("Results!" &amp; ADDRESS(ROUNDUP((ROW()-1)/10,0)+1, COLUMN()))</f>
        <v>Host</v>
      </c>
      <c r="C140" t="str" cm="1">
        <f t="array" aca="1" ref="C140" ca="1">INDIRECT("Results!" &amp; ADDRESS(ROUNDUP((ROW()-1)/10,0)+1, COLUMN()))</f>
        <v>DAC</v>
      </c>
      <c r="D140" t="str" cm="1">
        <f t="array" aca="1" ref="D140" ca="1">INDIRECT("Results!" &amp; ADDRESS(ROUNDUP((ROW()-1)/10,0)+1, COLUMN()))</f>
        <v>O3</v>
      </c>
      <c r="E140" cm="1">
        <f t="array" aca="1" ref="E140" ca="1">INDIRECT("Results!" &amp; ADDRESS(ROUNDUP((ROW()-1)/10,0)+1, COLUMN()))</f>
        <v>16</v>
      </c>
      <c r="F140" t="str" cm="1">
        <f t="array" aca="1" ref="F140" ca="1">INDIRECT("Results!" &amp; ADDRESS(ROUNDUP((ROW()-1)/10,0)+1, COLUMN()))</f>
        <v>V7HostDACO316</v>
      </c>
      <c r="G140">
        <f t="shared" ca="1" si="2"/>
        <v>34.99</v>
      </c>
    </row>
    <row r="141" spans="1:7" x14ac:dyDescent="0.25">
      <c r="A141" t="str" cm="1">
        <f t="array" aca="1" ref="A141" ca="1">INDIRECT("Results!" &amp; ADDRESS(ROUNDUP((ROW()-1)/10,0)+1, COLUMN()))</f>
        <v>V7</v>
      </c>
      <c r="B141" t="str" cm="1">
        <f t="array" aca="1" ref="B141" ca="1">INDIRECT("Results!" &amp; ADDRESS(ROUNDUP((ROW()-1)/10,0)+1, COLUMN()))</f>
        <v>Host</v>
      </c>
      <c r="C141" t="str" cm="1">
        <f t="array" aca="1" ref="C141" ca="1">INDIRECT("Results!" &amp; ADDRESS(ROUNDUP((ROW()-1)/10,0)+1, COLUMN()))</f>
        <v>DAC</v>
      </c>
      <c r="D141" t="str" cm="1">
        <f t="array" aca="1" ref="D141" ca="1">INDIRECT("Results!" &amp; ADDRESS(ROUNDUP((ROW()-1)/10,0)+1, COLUMN()))</f>
        <v>O3</v>
      </c>
      <c r="E141" cm="1">
        <f t="array" aca="1" ref="E141" ca="1">INDIRECT("Results!" &amp; ADDRESS(ROUNDUP((ROW()-1)/10,0)+1, COLUMN()))</f>
        <v>16</v>
      </c>
      <c r="F141" t="str" cm="1">
        <f t="array" aca="1" ref="F141" ca="1">INDIRECT("Results!" &amp; ADDRESS(ROUNDUP((ROW()-1)/10,0)+1, COLUMN()))</f>
        <v>V7HostDACO316</v>
      </c>
      <c r="G141">
        <f t="shared" ca="1" si="2"/>
        <v>35</v>
      </c>
    </row>
    <row r="142" spans="1:7" x14ac:dyDescent="0.25">
      <c r="A142" t="str" cm="1">
        <f t="array" aca="1" ref="A142" ca="1">INDIRECT("Results!" &amp; ADDRESS(ROUNDUP((ROW()-1)/10,0)+1, COLUMN()))</f>
        <v>V7</v>
      </c>
      <c r="B142" t="str" cm="1">
        <f t="array" aca="1" ref="B142" ca="1">INDIRECT("Results!" &amp; ADDRESS(ROUNDUP((ROW()-1)/10,0)+1, COLUMN()))</f>
        <v>Host</v>
      </c>
      <c r="C142" t="str" cm="1">
        <f t="array" aca="1" ref="C142" ca="1">INDIRECT("Results!" &amp; ADDRESS(ROUNDUP((ROW()-1)/10,0)+1, COLUMN()))</f>
        <v>DAC</v>
      </c>
      <c r="D142" t="str" cm="1">
        <f t="array" aca="1" ref="D142" ca="1">INDIRECT("Results!" &amp; ADDRESS(ROUNDUP((ROW()-1)/10,0)+1, COLUMN()))</f>
        <v>O3</v>
      </c>
      <c r="E142" cm="1">
        <f t="array" aca="1" ref="E142" ca="1">INDIRECT("Results!" &amp; ADDRESS(ROUNDUP((ROW()-1)/10,0)+1, COLUMN()))</f>
        <v>32</v>
      </c>
      <c r="F142" t="str" cm="1">
        <f t="array" aca="1" ref="F142" ca="1">INDIRECT("Results!" &amp; ADDRESS(ROUNDUP((ROW()-1)/10,0)+1, COLUMN()))</f>
        <v>V7HostDACO332</v>
      </c>
      <c r="G142">
        <f t="shared" ca="1" si="2"/>
        <v>17.84</v>
      </c>
    </row>
    <row r="143" spans="1:7" x14ac:dyDescent="0.25">
      <c r="A143" t="str" cm="1">
        <f t="array" aca="1" ref="A143" ca="1">INDIRECT("Results!" &amp; ADDRESS(ROUNDUP((ROW()-1)/10,0)+1, COLUMN()))</f>
        <v>V7</v>
      </c>
      <c r="B143" t="str" cm="1">
        <f t="array" aca="1" ref="B143" ca="1">INDIRECT("Results!" &amp; ADDRESS(ROUNDUP((ROW()-1)/10,0)+1, COLUMN()))</f>
        <v>Host</v>
      </c>
      <c r="C143" t="str" cm="1">
        <f t="array" aca="1" ref="C143" ca="1">INDIRECT("Results!" &amp; ADDRESS(ROUNDUP((ROW()-1)/10,0)+1, COLUMN()))</f>
        <v>DAC</v>
      </c>
      <c r="D143" t="str" cm="1">
        <f t="array" aca="1" ref="D143" ca="1">INDIRECT("Results!" &amp; ADDRESS(ROUNDUP((ROW()-1)/10,0)+1, COLUMN()))</f>
        <v>O3</v>
      </c>
      <c r="E143" cm="1">
        <f t="array" aca="1" ref="E143" ca="1">INDIRECT("Results!" &amp; ADDRESS(ROUNDUP((ROW()-1)/10,0)+1, COLUMN()))</f>
        <v>32</v>
      </c>
      <c r="F143" t="str" cm="1">
        <f t="array" aca="1" ref="F143" ca="1">INDIRECT("Results!" &amp; ADDRESS(ROUNDUP((ROW()-1)/10,0)+1, COLUMN()))</f>
        <v>V7HostDACO332</v>
      </c>
      <c r="G143">
        <f t="shared" ca="1" si="2"/>
        <v>17.850000000000001</v>
      </c>
    </row>
    <row r="144" spans="1:7" x14ac:dyDescent="0.25">
      <c r="A144" t="str" cm="1">
        <f t="array" aca="1" ref="A144" ca="1">INDIRECT("Results!" &amp; ADDRESS(ROUNDUP((ROW()-1)/10,0)+1, COLUMN()))</f>
        <v>V7</v>
      </c>
      <c r="B144" t="str" cm="1">
        <f t="array" aca="1" ref="B144" ca="1">INDIRECT("Results!" &amp; ADDRESS(ROUNDUP((ROW()-1)/10,0)+1, COLUMN()))</f>
        <v>Host</v>
      </c>
      <c r="C144" t="str" cm="1">
        <f t="array" aca="1" ref="C144" ca="1">INDIRECT("Results!" &amp; ADDRESS(ROUNDUP((ROW()-1)/10,0)+1, COLUMN()))</f>
        <v>DAC</v>
      </c>
      <c r="D144" t="str" cm="1">
        <f t="array" aca="1" ref="D144" ca="1">INDIRECT("Results!" &amp; ADDRESS(ROUNDUP((ROW()-1)/10,0)+1, COLUMN()))</f>
        <v>O3</v>
      </c>
      <c r="E144" cm="1">
        <f t="array" aca="1" ref="E144" ca="1">INDIRECT("Results!" &amp; ADDRESS(ROUNDUP((ROW()-1)/10,0)+1, COLUMN()))</f>
        <v>32</v>
      </c>
      <c r="F144" t="str" cm="1">
        <f t="array" aca="1" ref="F144" ca="1">INDIRECT("Results!" &amp; ADDRESS(ROUNDUP((ROW()-1)/10,0)+1, COLUMN()))</f>
        <v>V7HostDACO332</v>
      </c>
      <c r="G144">
        <f t="shared" ca="1" si="2"/>
        <v>17.87</v>
      </c>
    </row>
    <row r="145" spans="1:7" x14ac:dyDescent="0.25">
      <c r="A145" t="str" cm="1">
        <f t="array" aca="1" ref="A145" ca="1">INDIRECT("Results!" &amp; ADDRESS(ROUNDUP((ROW()-1)/10,0)+1, COLUMN()))</f>
        <v>V7</v>
      </c>
      <c r="B145" t="str" cm="1">
        <f t="array" aca="1" ref="B145" ca="1">INDIRECT("Results!" &amp; ADDRESS(ROUNDUP((ROW()-1)/10,0)+1, COLUMN()))</f>
        <v>Host</v>
      </c>
      <c r="C145" t="str" cm="1">
        <f t="array" aca="1" ref="C145" ca="1">INDIRECT("Results!" &amp; ADDRESS(ROUNDUP((ROW()-1)/10,0)+1, COLUMN()))</f>
        <v>DAC</v>
      </c>
      <c r="D145" t="str" cm="1">
        <f t="array" aca="1" ref="D145" ca="1">INDIRECT("Results!" &amp; ADDRESS(ROUNDUP((ROW()-1)/10,0)+1, COLUMN()))</f>
        <v>O3</v>
      </c>
      <c r="E145" cm="1">
        <f t="array" aca="1" ref="E145" ca="1">INDIRECT("Results!" &amp; ADDRESS(ROUNDUP((ROW()-1)/10,0)+1, COLUMN()))</f>
        <v>32</v>
      </c>
      <c r="F145" t="str" cm="1">
        <f t="array" aca="1" ref="F145" ca="1">INDIRECT("Results!" &amp; ADDRESS(ROUNDUP((ROW()-1)/10,0)+1, COLUMN()))</f>
        <v>V7HostDACO332</v>
      </c>
      <c r="G145">
        <f t="shared" ca="1" si="2"/>
        <v>17.87</v>
      </c>
    </row>
    <row r="146" spans="1:7" x14ac:dyDescent="0.25">
      <c r="A146" t="str" cm="1">
        <f t="array" aca="1" ref="A146" ca="1">INDIRECT("Results!" &amp; ADDRESS(ROUNDUP((ROW()-1)/10,0)+1, COLUMN()))</f>
        <v>V7</v>
      </c>
      <c r="B146" t="str" cm="1">
        <f t="array" aca="1" ref="B146" ca="1">INDIRECT("Results!" &amp; ADDRESS(ROUNDUP((ROW()-1)/10,0)+1, COLUMN()))</f>
        <v>Host</v>
      </c>
      <c r="C146" t="str" cm="1">
        <f t="array" aca="1" ref="C146" ca="1">INDIRECT("Results!" &amp; ADDRESS(ROUNDUP((ROW()-1)/10,0)+1, COLUMN()))</f>
        <v>DAC</v>
      </c>
      <c r="D146" t="str" cm="1">
        <f t="array" aca="1" ref="D146" ca="1">INDIRECT("Results!" &amp; ADDRESS(ROUNDUP((ROW()-1)/10,0)+1, COLUMN()))</f>
        <v>O3</v>
      </c>
      <c r="E146" cm="1">
        <f t="array" aca="1" ref="E146" ca="1">INDIRECT("Results!" &amp; ADDRESS(ROUNDUP((ROW()-1)/10,0)+1, COLUMN()))</f>
        <v>32</v>
      </c>
      <c r="F146" t="str" cm="1">
        <f t="array" aca="1" ref="F146" ca="1">INDIRECT("Results!" &amp; ADDRESS(ROUNDUP((ROW()-1)/10,0)+1, COLUMN()))</f>
        <v>V7HostDACO332</v>
      </c>
      <c r="G146">
        <f t="shared" ca="1" si="2"/>
        <v>17.89</v>
      </c>
    </row>
    <row r="147" spans="1:7" x14ac:dyDescent="0.25">
      <c r="A147" t="str" cm="1">
        <f t="array" aca="1" ref="A147" ca="1">INDIRECT("Results!" &amp; ADDRESS(ROUNDUP((ROW()-1)/10,0)+1, COLUMN()))</f>
        <v>V7</v>
      </c>
      <c r="B147" t="str" cm="1">
        <f t="array" aca="1" ref="B147" ca="1">INDIRECT("Results!" &amp; ADDRESS(ROUNDUP((ROW()-1)/10,0)+1, COLUMN()))</f>
        <v>Host</v>
      </c>
      <c r="C147" t="str" cm="1">
        <f t="array" aca="1" ref="C147" ca="1">INDIRECT("Results!" &amp; ADDRESS(ROUNDUP((ROW()-1)/10,0)+1, COLUMN()))</f>
        <v>DAC</v>
      </c>
      <c r="D147" t="str" cm="1">
        <f t="array" aca="1" ref="D147" ca="1">INDIRECT("Results!" &amp; ADDRESS(ROUNDUP((ROW()-1)/10,0)+1, COLUMN()))</f>
        <v>O3</v>
      </c>
      <c r="E147" cm="1">
        <f t="array" aca="1" ref="E147" ca="1">INDIRECT("Results!" &amp; ADDRESS(ROUNDUP((ROW()-1)/10,0)+1, COLUMN()))</f>
        <v>32</v>
      </c>
      <c r="F147" t="str" cm="1">
        <f t="array" aca="1" ref="F147" ca="1">INDIRECT("Results!" &amp; ADDRESS(ROUNDUP((ROW()-1)/10,0)+1, COLUMN()))</f>
        <v>V7HostDACO332</v>
      </c>
      <c r="G147">
        <f t="shared" ca="1" si="2"/>
        <v>17.89</v>
      </c>
    </row>
    <row r="148" spans="1:7" x14ac:dyDescent="0.25">
      <c r="A148" t="str" cm="1">
        <f t="array" aca="1" ref="A148" ca="1">INDIRECT("Results!" &amp; ADDRESS(ROUNDUP((ROW()-1)/10,0)+1, COLUMN()))</f>
        <v>V7</v>
      </c>
      <c r="B148" t="str" cm="1">
        <f t="array" aca="1" ref="B148" ca="1">INDIRECT("Results!" &amp; ADDRESS(ROUNDUP((ROW()-1)/10,0)+1, COLUMN()))</f>
        <v>Host</v>
      </c>
      <c r="C148" t="str" cm="1">
        <f t="array" aca="1" ref="C148" ca="1">INDIRECT("Results!" &amp; ADDRESS(ROUNDUP((ROW()-1)/10,0)+1, COLUMN()))</f>
        <v>DAC</v>
      </c>
      <c r="D148" t="str" cm="1">
        <f t="array" aca="1" ref="D148" ca="1">INDIRECT("Results!" &amp; ADDRESS(ROUNDUP((ROW()-1)/10,0)+1, COLUMN()))</f>
        <v>O3</v>
      </c>
      <c r="E148" cm="1">
        <f t="array" aca="1" ref="E148" ca="1">INDIRECT("Results!" &amp; ADDRESS(ROUNDUP((ROW()-1)/10,0)+1, COLUMN()))</f>
        <v>32</v>
      </c>
      <c r="F148" t="str" cm="1">
        <f t="array" aca="1" ref="F148" ca="1">INDIRECT("Results!" &amp; ADDRESS(ROUNDUP((ROW()-1)/10,0)+1, COLUMN()))</f>
        <v>V7HostDACO332</v>
      </c>
      <c r="G148">
        <f t="shared" ca="1" si="2"/>
        <v>17.91</v>
      </c>
    </row>
    <row r="149" spans="1:7" x14ac:dyDescent="0.25">
      <c r="A149" t="str" cm="1">
        <f t="array" aca="1" ref="A149" ca="1">INDIRECT("Results!" &amp; ADDRESS(ROUNDUP((ROW()-1)/10,0)+1, COLUMN()))</f>
        <v>V7</v>
      </c>
      <c r="B149" t="str" cm="1">
        <f t="array" aca="1" ref="B149" ca="1">INDIRECT("Results!" &amp; ADDRESS(ROUNDUP((ROW()-1)/10,0)+1, COLUMN()))</f>
        <v>Host</v>
      </c>
      <c r="C149" t="str" cm="1">
        <f t="array" aca="1" ref="C149" ca="1">INDIRECT("Results!" &amp; ADDRESS(ROUNDUP((ROW()-1)/10,0)+1, COLUMN()))</f>
        <v>DAC</v>
      </c>
      <c r="D149" t="str" cm="1">
        <f t="array" aca="1" ref="D149" ca="1">INDIRECT("Results!" &amp; ADDRESS(ROUNDUP((ROW()-1)/10,0)+1, COLUMN()))</f>
        <v>O3</v>
      </c>
      <c r="E149" cm="1">
        <f t="array" aca="1" ref="E149" ca="1">INDIRECT("Results!" &amp; ADDRESS(ROUNDUP((ROW()-1)/10,0)+1, COLUMN()))</f>
        <v>32</v>
      </c>
      <c r="F149" t="str" cm="1">
        <f t="array" aca="1" ref="F149" ca="1">INDIRECT("Results!" &amp; ADDRESS(ROUNDUP((ROW()-1)/10,0)+1, COLUMN()))</f>
        <v>V7HostDACO332</v>
      </c>
      <c r="G149">
        <f t="shared" ca="1" si="2"/>
        <v>17.93</v>
      </c>
    </row>
    <row r="150" spans="1:7" x14ac:dyDescent="0.25">
      <c r="A150" t="str" cm="1">
        <f t="array" aca="1" ref="A150" ca="1">INDIRECT("Results!" &amp; ADDRESS(ROUNDUP((ROW()-1)/10,0)+1, COLUMN()))</f>
        <v>V7</v>
      </c>
      <c r="B150" t="str" cm="1">
        <f t="array" aca="1" ref="B150" ca="1">INDIRECT("Results!" &amp; ADDRESS(ROUNDUP((ROW()-1)/10,0)+1, COLUMN()))</f>
        <v>Host</v>
      </c>
      <c r="C150" t="str" cm="1">
        <f t="array" aca="1" ref="C150" ca="1">INDIRECT("Results!" &amp; ADDRESS(ROUNDUP((ROW()-1)/10,0)+1, COLUMN()))</f>
        <v>DAC</v>
      </c>
      <c r="D150" t="str" cm="1">
        <f t="array" aca="1" ref="D150" ca="1">INDIRECT("Results!" &amp; ADDRESS(ROUNDUP((ROW()-1)/10,0)+1, COLUMN()))</f>
        <v>O3</v>
      </c>
      <c r="E150" cm="1">
        <f t="array" aca="1" ref="E150" ca="1">INDIRECT("Results!" &amp; ADDRESS(ROUNDUP((ROW()-1)/10,0)+1, COLUMN()))</f>
        <v>32</v>
      </c>
      <c r="F150" t="str" cm="1">
        <f t="array" aca="1" ref="F150" ca="1">INDIRECT("Results!" &amp; ADDRESS(ROUNDUP((ROW()-1)/10,0)+1, COLUMN()))</f>
        <v>V7HostDACO332</v>
      </c>
      <c r="G150">
        <f t="shared" ca="1" si="2"/>
        <v>17.95</v>
      </c>
    </row>
    <row r="151" spans="1:7" x14ac:dyDescent="0.25">
      <c r="A151" t="str" cm="1">
        <f t="array" aca="1" ref="A151" ca="1">INDIRECT("Results!" &amp; ADDRESS(ROUNDUP((ROW()-1)/10,0)+1, COLUMN()))</f>
        <v>V7</v>
      </c>
      <c r="B151" t="str" cm="1">
        <f t="array" aca="1" ref="B151" ca="1">INDIRECT("Results!" &amp; ADDRESS(ROUNDUP((ROW()-1)/10,0)+1, COLUMN()))</f>
        <v>Host</v>
      </c>
      <c r="C151" t="str" cm="1">
        <f t="array" aca="1" ref="C151" ca="1">INDIRECT("Results!" &amp; ADDRESS(ROUNDUP((ROW()-1)/10,0)+1, COLUMN()))</f>
        <v>DAC</v>
      </c>
      <c r="D151" t="str" cm="1">
        <f t="array" aca="1" ref="D151" ca="1">INDIRECT("Results!" &amp; ADDRESS(ROUNDUP((ROW()-1)/10,0)+1, COLUMN()))</f>
        <v>O3</v>
      </c>
      <c r="E151" cm="1">
        <f t="array" aca="1" ref="E151" ca="1">INDIRECT("Results!" &amp; ADDRESS(ROUNDUP((ROW()-1)/10,0)+1, COLUMN()))</f>
        <v>32</v>
      </c>
      <c r="F151" t="str" cm="1">
        <f t="array" aca="1" ref="F151" ca="1">INDIRECT("Results!" &amp; ADDRESS(ROUNDUP((ROW()-1)/10,0)+1, COLUMN()))</f>
        <v>V7HostDACO332</v>
      </c>
      <c r="G151">
        <f t="shared" ca="1" si="2"/>
        <v>17.989999999999998</v>
      </c>
    </row>
    <row r="152" spans="1:7" x14ac:dyDescent="0.25">
      <c r="A152" t="str" cm="1">
        <f t="array" aca="1" ref="A152" ca="1">INDIRECT("Results!" &amp; ADDRESS(ROUNDUP((ROW()-1)/10,0)+1, COLUMN()))</f>
        <v>V7</v>
      </c>
      <c r="B152" t="str" cm="1">
        <f t="array" aca="1" ref="B152" ca="1">INDIRECT("Results!" &amp; ADDRESS(ROUNDUP((ROW()-1)/10,0)+1, COLUMN()))</f>
        <v>Host</v>
      </c>
      <c r="C152" t="str" cm="1">
        <f t="array" aca="1" ref="C152" ca="1">INDIRECT("Results!" &amp; ADDRESS(ROUNDUP((ROW()-1)/10,0)+1, COLUMN()))</f>
        <v>DAC</v>
      </c>
      <c r="D152" t="str" cm="1">
        <f t="array" aca="1" ref="D152" ca="1">INDIRECT("Results!" &amp; ADDRESS(ROUNDUP((ROW()-1)/10,0)+1, COLUMN()))</f>
        <v>O3</v>
      </c>
      <c r="E152" cm="1">
        <f t="array" aca="1" ref="E152" ca="1">INDIRECT("Results!" &amp; ADDRESS(ROUNDUP((ROW()-1)/10,0)+1, COLUMN()))</f>
        <v>64</v>
      </c>
      <c r="F152" t="str" cm="1">
        <f t="array" aca="1" ref="F152" ca="1">INDIRECT("Results!" &amp; ADDRESS(ROUNDUP((ROW()-1)/10,0)+1, COLUMN()))</f>
        <v>V7HostDACO364</v>
      </c>
      <c r="G152">
        <f t="shared" ca="1" si="2"/>
        <v>9.39</v>
      </c>
    </row>
    <row r="153" spans="1:7" x14ac:dyDescent="0.25">
      <c r="A153" t="str" cm="1">
        <f t="array" aca="1" ref="A153" ca="1">INDIRECT("Results!" &amp; ADDRESS(ROUNDUP((ROW()-1)/10,0)+1, COLUMN()))</f>
        <v>V7</v>
      </c>
      <c r="B153" t="str" cm="1">
        <f t="array" aca="1" ref="B153" ca="1">INDIRECT("Results!" &amp; ADDRESS(ROUNDUP((ROW()-1)/10,0)+1, COLUMN()))</f>
        <v>Host</v>
      </c>
      <c r="C153" t="str" cm="1">
        <f t="array" aca="1" ref="C153" ca="1">INDIRECT("Results!" &amp; ADDRESS(ROUNDUP((ROW()-1)/10,0)+1, COLUMN()))</f>
        <v>DAC</v>
      </c>
      <c r="D153" t="str" cm="1">
        <f t="array" aca="1" ref="D153" ca="1">INDIRECT("Results!" &amp; ADDRESS(ROUNDUP((ROW()-1)/10,0)+1, COLUMN()))</f>
        <v>O3</v>
      </c>
      <c r="E153" cm="1">
        <f t="array" aca="1" ref="E153" ca="1">INDIRECT("Results!" &amp; ADDRESS(ROUNDUP((ROW()-1)/10,0)+1, COLUMN()))</f>
        <v>64</v>
      </c>
      <c r="F153" t="str" cm="1">
        <f t="array" aca="1" ref="F153" ca="1">INDIRECT("Results!" &amp; ADDRESS(ROUNDUP((ROW()-1)/10,0)+1, COLUMN()))</f>
        <v>V7HostDACO364</v>
      </c>
      <c r="G153">
        <f t="shared" ca="1" si="2"/>
        <v>9.42</v>
      </c>
    </row>
    <row r="154" spans="1:7" x14ac:dyDescent="0.25">
      <c r="A154" t="str" cm="1">
        <f t="array" aca="1" ref="A154" ca="1">INDIRECT("Results!" &amp; ADDRESS(ROUNDUP((ROW()-1)/10,0)+1, COLUMN()))</f>
        <v>V7</v>
      </c>
      <c r="B154" t="str" cm="1">
        <f t="array" aca="1" ref="B154" ca="1">INDIRECT("Results!" &amp; ADDRESS(ROUNDUP((ROW()-1)/10,0)+1, COLUMN()))</f>
        <v>Host</v>
      </c>
      <c r="C154" t="str" cm="1">
        <f t="array" aca="1" ref="C154" ca="1">INDIRECT("Results!" &amp; ADDRESS(ROUNDUP((ROW()-1)/10,0)+1, COLUMN()))</f>
        <v>DAC</v>
      </c>
      <c r="D154" t="str" cm="1">
        <f t="array" aca="1" ref="D154" ca="1">INDIRECT("Results!" &amp; ADDRESS(ROUNDUP((ROW()-1)/10,0)+1, COLUMN()))</f>
        <v>O3</v>
      </c>
      <c r="E154" cm="1">
        <f t="array" aca="1" ref="E154" ca="1">INDIRECT("Results!" &amp; ADDRESS(ROUNDUP((ROW()-1)/10,0)+1, COLUMN()))</f>
        <v>64</v>
      </c>
      <c r="F154" t="str" cm="1">
        <f t="array" aca="1" ref="F154" ca="1">INDIRECT("Results!" &amp; ADDRESS(ROUNDUP((ROW()-1)/10,0)+1, COLUMN()))</f>
        <v>V7HostDACO364</v>
      </c>
      <c r="G154">
        <f t="shared" ca="1" si="2"/>
        <v>9.43</v>
      </c>
    </row>
    <row r="155" spans="1:7" x14ac:dyDescent="0.25">
      <c r="A155" t="str" cm="1">
        <f t="array" aca="1" ref="A155" ca="1">INDIRECT("Results!" &amp; ADDRESS(ROUNDUP((ROW()-1)/10,0)+1, COLUMN()))</f>
        <v>V7</v>
      </c>
      <c r="B155" t="str" cm="1">
        <f t="array" aca="1" ref="B155" ca="1">INDIRECT("Results!" &amp; ADDRESS(ROUNDUP((ROW()-1)/10,0)+1, COLUMN()))</f>
        <v>Host</v>
      </c>
      <c r="C155" t="str" cm="1">
        <f t="array" aca="1" ref="C155" ca="1">INDIRECT("Results!" &amp; ADDRESS(ROUNDUP((ROW()-1)/10,0)+1, COLUMN()))</f>
        <v>DAC</v>
      </c>
      <c r="D155" t="str" cm="1">
        <f t="array" aca="1" ref="D155" ca="1">INDIRECT("Results!" &amp; ADDRESS(ROUNDUP((ROW()-1)/10,0)+1, COLUMN()))</f>
        <v>O3</v>
      </c>
      <c r="E155" cm="1">
        <f t="array" aca="1" ref="E155" ca="1">INDIRECT("Results!" &amp; ADDRESS(ROUNDUP((ROW()-1)/10,0)+1, COLUMN()))</f>
        <v>64</v>
      </c>
      <c r="F155" t="str" cm="1">
        <f t="array" aca="1" ref="F155" ca="1">INDIRECT("Results!" &amp; ADDRESS(ROUNDUP((ROW()-1)/10,0)+1, COLUMN()))</f>
        <v>V7HostDACO364</v>
      </c>
      <c r="G155">
        <f t="shared" ca="1" si="2"/>
        <v>9.4499999999999993</v>
      </c>
    </row>
    <row r="156" spans="1:7" x14ac:dyDescent="0.25">
      <c r="A156" t="str" cm="1">
        <f t="array" aca="1" ref="A156" ca="1">INDIRECT("Results!" &amp; ADDRESS(ROUNDUP((ROW()-1)/10,0)+1, COLUMN()))</f>
        <v>V7</v>
      </c>
      <c r="B156" t="str" cm="1">
        <f t="array" aca="1" ref="B156" ca="1">INDIRECT("Results!" &amp; ADDRESS(ROUNDUP((ROW()-1)/10,0)+1, COLUMN()))</f>
        <v>Host</v>
      </c>
      <c r="C156" t="str" cm="1">
        <f t="array" aca="1" ref="C156" ca="1">INDIRECT("Results!" &amp; ADDRESS(ROUNDUP((ROW()-1)/10,0)+1, COLUMN()))</f>
        <v>DAC</v>
      </c>
      <c r="D156" t="str" cm="1">
        <f t="array" aca="1" ref="D156" ca="1">INDIRECT("Results!" &amp; ADDRESS(ROUNDUP((ROW()-1)/10,0)+1, COLUMN()))</f>
        <v>O3</v>
      </c>
      <c r="E156" cm="1">
        <f t="array" aca="1" ref="E156" ca="1">INDIRECT("Results!" &amp; ADDRESS(ROUNDUP((ROW()-1)/10,0)+1, COLUMN()))</f>
        <v>64</v>
      </c>
      <c r="F156" t="str" cm="1">
        <f t="array" aca="1" ref="F156" ca="1">INDIRECT("Results!" &amp; ADDRESS(ROUNDUP((ROW()-1)/10,0)+1, COLUMN()))</f>
        <v>V7HostDACO364</v>
      </c>
      <c r="G156">
        <f t="shared" ca="1" si="2"/>
        <v>9.4600000000000009</v>
      </c>
    </row>
    <row r="157" spans="1:7" x14ac:dyDescent="0.25">
      <c r="A157" t="str" cm="1">
        <f t="array" aca="1" ref="A157" ca="1">INDIRECT("Results!" &amp; ADDRESS(ROUNDUP((ROW()-1)/10,0)+1, COLUMN()))</f>
        <v>V7</v>
      </c>
      <c r="B157" t="str" cm="1">
        <f t="array" aca="1" ref="B157" ca="1">INDIRECT("Results!" &amp; ADDRESS(ROUNDUP((ROW()-1)/10,0)+1, COLUMN()))</f>
        <v>Host</v>
      </c>
      <c r="C157" t="str" cm="1">
        <f t="array" aca="1" ref="C157" ca="1">INDIRECT("Results!" &amp; ADDRESS(ROUNDUP((ROW()-1)/10,0)+1, COLUMN()))</f>
        <v>DAC</v>
      </c>
      <c r="D157" t="str" cm="1">
        <f t="array" aca="1" ref="D157" ca="1">INDIRECT("Results!" &amp; ADDRESS(ROUNDUP((ROW()-1)/10,0)+1, COLUMN()))</f>
        <v>O3</v>
      </c>
      <c r="E157" cm="1">
        <f t="array" aca="1" ref="E157" ca="1">INDIRECT("Results!" &amp; ADDRESS(ROUNDUP((ROW()-1)/10,0)+1, COLUMN()))</f>
        <v>64</v>
      </c>
      <c r="F157" t="str" cm="1">
        <f t="array" aca="1" ref="F157" ca="1">INDIRECT("Results!" &amp; ADDRESS(ROUNDUP((ROW()-1)/10,0)+1, COLUMN()))</f>
        <v>V7HostDACO364</v>
      </c>
      <c r="G157">
        <f t="shared" ca="1" si="2"/>
        <v>9.4700000000000006</v>
      </c>
    </row>
    <row r="158" spans="1:7" x14ac:dyDescent="0.25">
      <c r="A158" t="str" cm="1">
        <f t="array" aca="1" ref="A158" ca="1">INDIRECT("Results!" &amp; ADDRESS(ROUNDUP((ROW()-1)/10,0)+1, COLUMN()))</f>
        <v>V7</v>
      </c>
      <c r="B158" t="str" cm="1">
        <f t="array" aca="1" ref="B158" ca="1">INDIRECT("Results!" &amp; ADDRESS(ROUNDUP((ROW()-1)/10,0)+1, COLUMN()))</f>
        <v>Host</v>
      </c>
      <c r="C158" t="str" cm="1">
        <f t="array" aca="1" ref="C158" ca="1">INDIRECT("Results!" &amp; ADDRESS(ROUNDUP((ROW()-1)/10,0)+1, COLUMN()))</f>
        <v>DAC</v>
      </c>
      <c r="D158" t="str" cm="1">
        <f t="array" aca="1" ref="D158" ca="1">INDIRECT("Results!" &amp; ADDRESS(ROUNDUP((ROW()-1)/10,0)+1, COLUMN()))</f>
        <v>O3</v>
      </c>
      <c r="E158" cm="1">
        <f t="array" aca="1" ref="E158" ca="1">INDIRECT("Results!" &amp; ADDRESS(ROUNDUP((ROW()-1)/10,0)+1, COLUMN()))</f>
        <v>64</v>
      </c>
      <c r="F158" t="str" cm="1">
        <f t="array" aca="1" ref="F158" ca="1">INDIRECT("Results!" &amp; ADDRESS(ROUNDUP((ROW()-1)/10,0)+1, COLUMN()))</f>
        <v>V7HostDACO364</v>
      </c>
      <c r="G158">
        <f t="shared" ca="1" si="2"/>
        <v>9.48</v>
      </c>
    </row>
    <row r="159" spans="1:7" x14ac:dyDescent="0.25">
      <c r="A159" t="str" cm="1">
        <f t="array" aca="1" ref="A159" ca="1">INDIRECT("Results!" &amp; ADDRESS(ROUNDUP((ROW()-1)/10,0)+1, COLUMN()))</f>
        <v>V7</v>
      </c>
      <c r="B159" t="str" cm="1">
        <f t="array" aca="1" ref="B159" ca="1">INDIRECT("Results!" &amp; ADDRESS(ROUNDUP((ROW()-1)/10,0)+1, COLUMN()))</f>
        <v>Host</v>
      </c>
      <c r="C159" t="str" cm="1">
        <f t="array" aca="1" ref="C159" ca="1">INDIRECT("Results!" &amp; ADDRESS(ROUNDUP((ROW()-1)/10,0)+1, COLUMN()))</f>
        <v>DAC</v>
      </c>
      <c r="D159" t="str" cm="1">
        <f t="array" aca="1" ref="D159" ca="1">INDIRECT("Results!" &amp; ADDRESS(ROUNDUP((ROW()-1)/10,0)+1, COLUMN()))</f>
        <v>O3</v>
      </c>
      <c r="E159" cm="1">
        <f t="array" aca="1" ref="E159" ca="1">INDIRECT("Results!" &amp; ADDRESS(ROUNDUP((ROW()-1)/10,0)+1, COLUMN()))</f>
        <v>64</v>
      </c>
      <c r="F159" t="str" cm="1">
        <f t="array" aca="1" ref="F159" ca="1">INDIRECT("Results!" &amp; ADDRESS(ROUNDUP((ROW()-1)/10,0)+1, COLUMN()))</f>
        <v>V7HostDACO364</v>
      </c>
      <c r="G159">
        <f t="shared" ca="1" si="2"/>
        <v>9.48</v>
      </c>
    </row>
    <row r="160" spans="1:7" x14ac:dyDescent="0.25">
      <c r="A160" t="str" cm="1">
        <f t="array" aca="1" ref="A160" ca="1">INDIRECT("Results!" &amp; ADDRESS(ROUNDUP((ROW()-1)/10,0)+1, COLUMN()))</f>
        <v>V7</v>
      </c>
      <c r="B160" t="str" cm="1">
        <f t="array" aca="1" ref="B160" ca="1">INDIRECT("Results!" &amp; ADDRESS(ROUNDUP((ROW()-1)/10,0)+1, COLUMN()))</f>
        <v>Host</v>
      </c>
      <c r="C160" t="str" cm="1">
        <f t="array" aca="1" ref="C160" ca="1">INDIRECT("Results!" &amp; ADDRESS(ROUNDUP((ROW()-1)/10,0)+1, COLUMN()))</f>
        <v>DAC</v>
      </c>
      <c r="D160" t="str" cm="1">
        <f t="array" aca="1" ref="D160" ca="1">INDIRECT("Results!" &amp; ADDRESS(ROUNDUP((ROW()-1)/10,0)+1, COLUMN()))</f>
        <v>O3</v>
      </c>
      <c r="E160" cm="1">
        <f t="array" aca="1" ref="E160" ca="1">INDIRECT("Results!" &amp; ADDRESS(ROUNDUP((ROW()-1)/10,0)+1, COLUMN()))</f>
        <v>64</v>
      </c>
      <c r="F160" t="str" cm="1">
        <f t="array" aca="1" ref="F160" ca="1">INDIRECT("Results!" &amp; ADDRESS(ROUNDUP((ROW()-1)/10,0)+1, COLUMN()))</f>
        <v>V7HostDACO364</v>
      </c>
      <c r="G160">
        <f t="shared" ca="1" si="2"/>
        <v>9.51</v>
      </c>
    </row>
    <row r="161" spans="1:7" x14ac:dyDescent="0.25">
      <c r="A161" t="str" cm="1">
        <f t="array" aca="1" ref="A161" ca="1">INDIRECT("Results!" &amp; ADDRESS(ROUNDUP((ROW()-1)/10,0)+1, COLUMN()))</f>
        <v>V7</v>
      </c>
      <c r="B161" t="str" cm="1">
        <f t="array" aca="1" ref="B161" ca="1">INDIRECT("Results!" &amp; ADDRESS(ROUNDUP((ROW()-1)/10,0)+1, COLUMN()))</f>
        <v>Host</v>
      </c>
      <c r="C161" t="str" cm="1">
        <f t="array" aca="1" ref="C161" ca="1">INDIRECT("Results!" &amp; ADDRESS(ROUNDUP((ROW()-1)/10,0)+1, COLUMN()))</f>
        <v>DAC</v>
      </c>
      <c r="D161" t="str" cm="1">
        <f t="array" aca="1" ref="D161" ca="1">INDIRECT("Results!" &amp; ADDRESS(ROUNDUP((ROW()-1)/10,0)+1, COLUMN()))</f>
        <v>O3</v>
      </c>
      <c r="E161" cm="1">
        <f t="array" aca="1" ref="E161" ca="1">INDIRECT("Results!" &amp; ADDRESS(ROUNDUP((ROW()-1)/10,0)+1, COLUMN()))</f>
        <v>64</v>
      </c>
      <c r="F161" t="str" cm="1">
        <f t="array" aca="1" ref="F161" ca="1">INDIRECT("Results!" &amp; ADDRESS(ROUNDUP((ROW()-1)/10,0)+1, COLUMN()))</f>
        <v>V7HostDACO364</v>
      </c>
      <c r="G161">
        <f t="shared" ca="1" si="2"/>
        <v>9.51</v>
      </c>
    </row>
    <row r="162" spans="1:7" x14ac:dyDescent="0.25">
      <c r="A162" t="str" cm="1">
        <f t="array" aca="1" ref="A162" ca="1">INDIRECT("Results!" &amp; ADDRESS(ROUNDUP((ROW()-1)/10,0)+1, COLUMN()))</f>
        <v>V7</v>
      </c>
      <c r="B162" t="str" cm="1">
        <f t="array" aca="1" ref="B162" ca="1">INDIRECT("Results!" &amp; ADDRESS(ROUNDUP((ROW()-1)/10,0)+1, COLUMN()))</f>
        <v>Host</v>
      </c>
      <c r="C162" t="str" cm="1">
        <f t="array" aca="1" ref="C162" ca="1">INDIRECT("Results!" &amp; ADDRESS(ROUNDUP((ROW()-1)/10,0)+1, COLUMN()))</f>
        <v>DAC</v>
      </c>
      <c r="D162" t="str" cm="1">
        <f t="array" aca="1" ref="D162" ca="1">INDIRECT("Results!" &amp; ADDRESS(ROUNDUP((ROW()-1)/10,0)+1, COLUMN()))</f>
        <v>O3</v>
      </c>
      <c r="E162" cm="1">
        <f t="array" aca="1" ref="E162" ca="1">INDIRECT("Results!" &amp; ADDRESS(ROUNDUP((ROW()-1)/10,0)+1, COLUMN()))</f>
        <v>128</v>
      </c>
      <c r="F162" t="str" cm="1">
        <f t="array" aca="1" ref="F162" ca="1">INDIRECT("Results!" &amp; ADDRESS(ROUNDUP((ROW()-1)/10,0)+1, COLUMN()))</f>
        <v>V7HostDACO3128</v>
      </c>
      <c r="G162" t="str">
        <f t="shared" ca="1" si="2"/>
        <v/>
      </c>
    </row>
    <row r="163" spans="1:7" x14ac:dyDescent="0.25">
      <c r="A163" t="str" cm="1">
        <f t="array" aca="1" ref="A163" ca="1">INDIRECT("Results!" &amp; ADDRESS(ROUNDUP((ROW()-1)/10,0)+1, COLUMN()))</f>
        <v>V7</v>
      </c>
      <c r="B163" t="str" cm="1">
        <f t="array" aca="1" ref="B163" ca="1">INDIRECT("Results!" &amp; ADDRESS(ROUNDUP((ROW()-1)/10,0)+1, COLUMN()))</f>
        <v>Host</v>
      </c>
      <c r="C163" t="str" cm="1">
        <f t="array" aca="1" ref="C163" ca="1">INDIRECT("Results!" &amp; ADDRESS(ROUNDUP((ROW()-1)/10,0)+1, COLUMN()))</f>
        <v>DAC</v>
      </c>
      <c r="D163" t="str" cm="1">
        <f t="array" aca="1" ref="D163" ca="1">INDIRECT("Results!" &amp; ADDRESS(ROUNDUP((ROW()-1)/10,0)+1, COLUMN()))</f>
        <v>O3</v>
      </c>
      <c r="E163" cm="1">
        <f t="array" aca="1" ref="E163" ca="1">INDIRECT("Results!" &amp; ADDRESS(ROUNDUP((ROW()-1)/10,0)+1, COLUMN()))</f>
        <v>128</v>
      </c>
      <c r="F163" t="str" cm="1">
        <f t="array" aca="1" ref="F163" ca="1">INDIRECT("Results!" &amp; ADDRESS(ROUNDUP((ROW()-1)/10,0)+1, COLUMN()))</f>
        <v>V7HostDACO3128</v>
      </c>
      <c r="G163" t="str">
        <f t="shared" ca="1" si="2"/>
        <v/>
      </c>
    </row>
    <row r="164" spans="1:7" x14ac:dyDescent="0.25">
      <c r="A164" t="str" cm="1">
        <f t="array" aca="1" ref="A164" ca="1">INDIRECT("Results!" &amp; ADDRESS(ROUNDUP((ROW()-1)/10,0)+1, COLUMN()))</f>
        <v>V7</v>
      </c>
      <c r="B164" t="str" cm="1">
        <f t="array" aca="1" ref="B164" ca="1">INDIRECT("Results!" &amp; ADDRESS(ROUNDUP((ROW()-1)/10,0)+1, COLUMN()))</f>
        <v>Host</v>
      </c>
      <c r="C164" t="str" cm="1">
        <f t="array" aca="1" ref="C164" ca="1">INDIRECT("Results!" &amp; ADDRESS(ROUNDUP((ROW()-1)/10,0)+1, COLUMN()))</f>
        <v>DAC</v>
      </c>
      <c r="D164" t="str" cm="1">
        <f t="array" aca="1" ref="D164" ca="1">INDIRECT("Results!" &amp; ADDRESS(ROUNDUP((ROW()-1)/10,0)+1, COLUMN()))</f>
        <v>O3</v>
      </c>
      <c r="E164" cm="1">
        <f t="array" aca="1" ref="E164" ca="1">INDIRECT("Results!" &amp; ADDRESS(ROUNDUP((ROW()-1)/10,0)+1, COLUMN()))</f>
        <v>128</v>
      </c>
      <c r="F164" t="str" cm="1">
        <f t="array" aca="1" ref="F164" ca="1">INDIRECT("Results!" &amp; ADDRESS(ROUNDUP((ROW()-1)/10,0)+1, COLUMN()))</f>
        <v>V7HostDACO3128</v>
      </c>
      <c r="G164" t="str">
        <f t="shared" ca="1" si="2"/>
        <v/>
      </c>
    </row>
    <row r="165" spans="1:7" x14ac:dyDescent="0.25">
      <c r="A165" t="str" cm="1">
        <f t="array" aca="1" ref="A165" ca="1">INDIRECT("Results!" &amp; ADDRESS(ROUNDUP((ROW()-1)/10,0)+1, COLUMN()))</f>
        <v>V7</v>
      </c>
      <c r="B165" t="str" cm="1">
        <f t="array" aca="1" ref="B165" ca="1">INDIRECT("Results!" &amp; ADDRESS(ROUNDUP((ROW()-1)/10,0)+1, COLUMN()))</f>
        <v>Host</v>
      </c>
      <c r="C165" t="str" cm="1">
        <f t="array" aca="1" ref="C165" ca="1">INDIRECT("Results!" &amp; ADDRESS(ROUNDUP((ROW()-1)/10,0)+1, COLUMN()))</f>
        <v>DAC</v>
      </c>
      <c r="D165" t="str" cm="1">
        <f t="array" aca="1" ref="D165" ca="1">INDIRECT("Results!" &amp; ADDRESS(ROUNDUP((ROW()-1)/10,0)+1, COLUMN()))</f>
        <v>O3</v>
      </c>
      <c r="E165" cm="1">
        <f t="array" aca="1" ref="E165" ca="1">INDIRECT("Results!" &amp; ADDRESS(ROUNDUP((ROW()-1)/10,0)+1, COLUMN()))</f>
        <v>128</v>
      </c>
      <c r="F165" t="str" cm="1">
        <f t="array" aca="1" ref="F165" ca="1">INDIRECT("Results!" &amp; ADDRESS(ROUNDUP((ROW()-1)/10,0)+1, COLUMN()))</f>
        <v>V7HostDACO3128</v>
      </c>
      <c r="G165" t="str">
        <f t="shared" ca="1" si="2"/>
        <v/>
      </c>
    </row>
    <row r="166" spans="1:7" x14ac:dyDescent="0.25">
      <c r="A166" t="str" cm="1">
        <f t="array" aca="1" ref="A166" ca="1">INDIRECT("Results!" &amp; ADDRESS(ROUNDUP((ROW()-1)/10,0)+1, COLUMN()))</f>
        <v>V7</v>
      </c>
      <c r="B166" t="str" cm="1">
        <f t="array" aca="1" ref="B166" ca="1">INDIRECT("Results!" &amp; ADDRESS(ROUNDUP((ROW()-1)/10,0)+1, COLUMN()))</f>
        <v>Host</v>
      </c>
      <c r="C166" t="str" cm="1">
        <f t="array" aca="1" ref="C166" ca="1">INDIRECT("Results!" &amp; ADDRESS(ROUNDUP((ROW()-1)/10,0)+1, COLUMN()))</f>
        <v>DAC</v>
      </c>
      <c r="D166" t="str" cm="1">
        <f t="array" aca="1" ref="D166" ca="1">INDIRECT("Results!" &amp; ADDRESS(ROUNDUP((ROW()-1)/10,0)+1, COLUMN()))</f>
        <v>O3</v>
      </c>
      <c r="E166" cm="1">
        <f t="array" aca="1" ref="E166" ca="1">INDIRECT("Results!" &amp; ADDRESS(ROUNDUP((ROW()-1)/10,0)+1, COLUMN()))</f>
        <v>128</v>
      </c>
      <c r="F166" t="str" cm="1">
        <f t="array" aca="1" ref="F166" ca="1">INDIRECT("Results!" &amp; ADDRESS(ROUNDUP((ROW()-1)/10,0)+1, COLUMN()))</f>
        <v>V7HostDACO3128</v>
      </c>
      <c r="G166" t="str">
        <f t="shared" ca="1" si="2"/>
        <v/>
      </c>
    </row>
    <row r="167" spans="1:7" x14ac:dyDescent="0.25">
      <c r="A167" t="str" cm="1">
        <f t="array" aca="1" ref="A167" ca="1">INDIRECT("Results!" &amp; ADDRESS(ROUNDUP((ROW()-1)/10,0)+1, COLUMN()))</f>
        <v>V7</v>
      </c>
      <c r="B167" t="str" cm="1">
        <f t="array" aca="1" ref="B167" ca="1">INDIRECT("Results!" &amp; ADDRESS(ROUNDUP((ROW()-1)/10,0)+1, COLUMN()))</f>
        <v>Host</v>
      </c>
      <c r="C167" t="str" cm="1">
        <f t="array" aca="1" ref="C167" ca="1">INDIRECT("Results!" &amp; ADDRESS(ROUNDUP((ROW()-1)/10,0)+1, COLUMN()))</f>
        <v>DAC</v>
      </c>
      <c r="D167" t="str" cm="1">
        <f t="array" aca="1" ref="D167" ca="1">INDIRECT("Results!" &amp; ADDRESS(ROUNDUP((ROW()-1)/10,0)+1, COLUMN()))</f>
        <v>O3</v>
      </c>
      <c r="E167" cm="1">
        <f t="array" aca="1" ref="E167" ca="1">INDIRECT("Results!" &amp; ADDRESS(ROUNDUP((ROW()-1)/10,0)+1, COLUMN()))</f>
        <v>128</v>
      </c>
      <c r="F167" t="str" cm="1">
        <f t="array" aca="1" ref="F167" ca="1">INDIRECT("Results!" &amp; ADDRESS(ROUNDUP((ROW()-1)/10,0)+1, COLUMN()))</f>
        <v>V7HostDACO3128</v>
      </c>
      <c r="G167" t="str">
        <f t="shared" ca="1" si="2"/>
        <v/>
      </c>
    </row>
    <row r="168" spans="1:7" x14ac:dyDescent="0.25">
      <c r="A168" t="str" cm="1">
        <f t="array" aca="1" ref="A168" ca="1">INDIRECT("Results!" &amp; ADDRESS(ROUNDUP((ROW()-1)/10,0)+1, COLUMN()))</f>
        <v>V7</v>
      </c>
      <c r="B168" t="str" cm="1">
        <f t="array" aca="1" ref="B168" ca="1">INDIRECT("Results!" &amp; ADDRESS(ROUNDUP((ROW()-1)/10,0)+1, COLUMN()))</f>
        <v>Host</v>
      </c>
      <c r="C168" t="str" cm="1">
        <f t="array" aca="1" ref="C168" ca="1">INDIRECT("Results!" &amp; ADDRESS(ROUNDUP((ROW()-1)/10,0)+1, COLUMN()))</f>
        <v>DAC</v>
      </c>
      <c r="D168" t="str" cm="1">
        <f t="array" aca="1" ref="D168" ca="1">INDIRECT("Results!" &amp; ADDRESS(ROUNDUP((ROW()-1)/10,0)+1, COLUMN()))</f>
        <v>O3</v>
      </c>
      <c r="E168" cm="1">
        <f t="array" aca="1" ref="E168" ca="1">INDIRECT("Results!" &amp; ADDRESS(ROUNDUP((ROW()-1)/10,0)+1, COLUMN()))</f>
        <v>128</v>
      </c>
      <c r="F168" t="str" cm="1">
        <f t="array" aca="1" ref="F168" ca="1">INDIRECT("Results!" &amp; ADDRESS(ROUNDUP((ROW()-1)/10,0)+1, COLUMN()))</f>
        <v>V7HostDACO3128</v>
      </c>
      <c r="G168" t="str">
        <f t="shared" ca="1" si="2"/>
        <v/>
      </c>
    </row>
    <row r="169" spans="1:7" x14ac:dyDescent="0.25">
      <c r="A169" t="str" cm="1">
        <f t="array" aca="1" ref="A169" ca="1">INDIRECT("Results!" &amp; ADDRESS(ROUNDUP((ROW()-1)/10,0)+1, COLUMN()))</f>
        <v>V7</v>
      </c>
      <c r="B169" t="str" cm="1">
        <f t="array" aca="1" ref="B169" ca="1">INDIRECT("Results!" &amp; ADDRESS(ROUNDUP((ROW()-1)/10,0)+1, COLUMN()))</f>
        <v>Host</v>
      </c>
      <c r="C169" t="str" cm="1">
        <f t="array" aca="1" ref="C169" ca="1">INDIRECT("Results!" &amp; ADDRESS(ROUNDUP((ROW()-1)/10,0)+1, COLUMN()))</f>
        <v>DAC</v>
      </c>
      <c r="D169" t="str" cm="1">
        <f t="array" aca="1" ref="D169" ca="1">INDIRECT("Results!" &amp; ADDRESS(ROUNDUP((ROW()-1)/10,0)+1, COLUMN()))</f>
        <v>O3</v>
      </c>
      <c r="E169" cm="1">
        <f t="array" aca="1" ref="E169" ca="1">INDIRECT("Results!" &amp; ADDRESS(ROUNDUP((ROW()-1)/10,0)+1, COLUMN()))</f>
        <v>128</v>
      </c>
      <c r="F169" t="str" cm="1">
        <f t="array" aca="1" ref="F169" ca="1">INDIRECT("Results!" &amp; ADDRESS(ROUNDUP((ROW()-1)/10,0)+1, COLUMN()))</f>
        <v>V7HostDACO3128</v>
      </c>
      <c r="G169" t="str">
        <f t="shared" ca="1" si="2"/>
        <v/>
      </c>
    </row>
    <row r="170" spans="1:7" x14ac:dyDescent="0.25">
      <c r="A170" t="str" cm="1">
        <f t="array" aca="1" ref="A170" ca="1">INDIRECT("Results!" &amp; ADDRESS(ROUNDUP((ROW()-1)/10,0)+1, COLUMN()))</f>
        <v>V7</v>
      </c>
      <c r="B170" t="str" cm="1">
        <f t="array" aca="1" ref="B170" ca="1">INDIRECT("Results!" &amp; ADDRESS(ROUNDUP((ROW()-1)/10,0)+1, COLUMN()))</f>
        <v>Host</v>
      </c>
      <c r="C170" t="str" cm="1">
        <f t="array" aca="1" ref="C170" ca="1">INDIRECT("Results!" &amp; ADDRESS(ROUNDUP((ROW()-1)/10,0)+1, COLUMN()))</f>
        <v>DAC</v>
      </c>
      <c r="D170" t="str" cm="1">
        <f t="array" aca="1" ref="D170" ca="1">INDIRECT("Results!" &amp; ADDRESS(ROUNDUP((ROW()-1)/10,0)+1, COLUMN()))</f>
        <v>O3</v>
      </c>
      <c r="E170" cm="1">
        <f t="array" aca="1" ref="E170" ca="1">INDIRECT("Results!" &amp; ADDRESS(ROUNDUP((ROW()-1)/10,0)+1, COLUMN()))</f>
        <v>128</v>
      </c>
      <c r="F170" t="str" cm="1">
        <f t="array" aca="1" ref="F170" ca="1">INDIRECT("Results!" &amp; ADDRESS(ROUNDUP((ROW()-1)/10,0)+1, COLUMN()))</f>
        <v>V7HostDACO3128</v>
      </c>
      <c r="G170" t="str">
        <f t="shared" ca="1" si="2"/>
        <v/>
      </c>
    </row>
    <row r="171" spans="1:7" x14ac:dyDescent="0.25">
      <c r="A171" t="str" cm="1">
        <f t="array" aca="1" ref="A171" ca="1">INDIRECT("Results!" &amp; ADDRESS(ROUNDUP((ROW()-1)/10,0)+1, COLUMN()))</f>
        <v>V7</v>
      </c>
      <c r="B171" t="str" cm="1">
        <f t="array" aca="1" ref="B171" ca="1">INDIRECT("Results!" &amp; ADDRESS(ROUNDUP((ROW()-1)/10,0)+1, COLUMN()))</f>
        <v>Host</v>
      </c>
      <c r="C171" t="str" cm="1">
        <f t="array" aca="1" ref="C171" ca="1">INDIRECT("Results!" &amp; ADDRESS(ROUNDUP((ROW()-1)/10,0)+1, COLUMN()))</f>
        <v>DAC</v>
      </c>
      <c r="D171" t="str" cm="1">
        <f t="array" aca="1" ref="D171" ca="1">INDIRECT("Results!" &amp; ADDRESS(ROUNDUP((ROW()-1)/10,0)+1, COLUMN()))</f>
        <v>O3</v>
      </c>
      <c r="E171" cm="1">
        <f t="array" aca="1" ref="E171" ca="1">INDIRECT("Results!" &amp; ADDRESS(ROUNDUP((ROW()-1)/10,0)+1, COLUMN()))</f>
        <v>128</v>
      </c>
      <c r="F171" t="str" cm="1">
        <f t="array" aca="1" ref="F171" ca="1">INDIRECT("Results!" &amp; ADDRESS(ROUNDUP((ROW()-1)/10,0)+1, COLUMN()))</f>
        <v>V7HostDACO3128</v>
      </c>
      <c r="G171" t="str">
        <f t="shared" ca="1" si="2"/>
        <v/>
      </c>
    </row>
    <row r="172" spans="1:7" x14ac:dyDescent="0.25">
      <c r="A172" t="str" cm="1">
        <f t="array" aca="1" ref="A172" ca="1">INDIRECT("Results!" &amp; ADDRESS(ROUNDUP((ROW()-1)/10,0)+1, COLUMN()))</f>
        <v>V7</v>
      </c>
      <c r="B172" t="str" cm="1">
        <f t="array" aca="1" ref="B172" ca="1">INDIRECT("Results!" &amp; ADDRESS(ROUNDUP((ROW()-1)/10,0)+1, COLUMN()))</f>
        <v>Host</v>
      </c>
      <c r="C172" t="str" cm="1">
        <f t="array" aca="1" ref="C172" ca="1">INDIRECT("Results!" &amp; ADDRESS(ROUNDUP((ROW()-1)/10,0)+1, COLUMN()))</f>
        <v>DAC</v>
      </c>
      <c r="D172" t="str" cm="1">
        <f t="array" aca="1" ref="D172" ca="1">INDIRECT("Results!" &amp; ADDRESS(ROUNDUP((ROW()-1)/10,0)+1, COLUMN()))</f>
        <v>O3</v>
      </c>
      <c r="E172" cm="1">
        <f t="array" aca="1" ref="E172" ca="1">INDIRECT("Results!" &amp; ADDRESS(ROUNDUP((ROW()-1)/10,0)+1, COLUMN()))</f>
        <v>256</v>
      </c>
      <c r="F172" t="str" cm="1">
        <f t="array" aca="1" ref="F172" ca="1">INDIRECT("Results!" &amp; ADDRESS(ROUNDUP((ROW()-1)/10,0)+1, COLUMN()))</f>
        <v>V7HostDACO3256</v>
      </c>
      <c r="G172" t="str">
        <f t="shared" ca="1" si="2"/>
        <v/>
      </c>
    </row>
    <row r="173" spans="1:7" x14ac:dyDescent="0.25">
      <c r="A173" t="str" cm="1">
        <f t="array" aca="1" ref="A173" ca="1">INDIRECT("Results!" &amp; ADDRESS(ROUNDUP((ROW()-1)/10,0)+1, COLUMN()))</f>
        <v>V7</v>
      </c>
      <c r="B173" t="str" cm="1">
        <f t="array" aca="1" ref="B173" ca="1">INDIRECT("Results!" &amp; ADDRESS(ROUNDUP((ROW()-1)/10,0)+1, COLUMN()))</f>
        <v>Host</v>
      </c>
      <c r="C173" t="str" cm="1">
        <f t="array" aca="1" ref="C173" ca="1">INDIRECT("Results!" &amp; ADDRESS(ROUNDUP((ROW()-1)/10,0)+1, COLUMN()))</f>
        <v>DAC</v>
      </c>
      <c r="D173" t="str" cm="1">
        <f t="array" aca="1" ref="D173" ca="1">INDIRECT("Results!" &amp; ADDRESS(ROUNDUP((ROW()-1)/10,0)+1, COLUMN()))</f>
        <v>O3</v>
      </c>
      <c r="E173" cm="1">
        <f t="array" aca="1" ref="E173" ca="1">INDIRECT("Results!" &amp; ADDRESS(ROUNDUP((ROW()-1)/10,0)+1, COLUMN()))</f>
        <v>256</v>
      </c>
      <c r="F173" t="str" cm="1">
        <f t="array" aca="1" ref="F173" ca="1">INDIRECT("Results!" &amp; ADDRESS(ROUNDUP((ROW()-1)/10,0)+1, COLUMN()))</f>
        <v>V7HostDACO3256</v>
      </c>
      <c r="G173" t="str">
        <f t="shared" ca="1" si="2"/>
        <v/>
      </c>
    </row>
    <row r="174" spans="1:7" x14ac:dyDescent="0.25">
      <c r="A174" t="str" cm="1">
        <f t="array" aca="1" ref="A174" ca="1">INDIRECT("Results!" &amp; ADDRESS(ROUNDUP((ROW()-1)/10,0)+1, COLUMN()))</f>
        <v>V7</v>
      </c>
      <c r="B174" t="str" cm="1">
        <f t="array" aca="1" ref="B174" ca="1">INDIRECT("Results!" &amp; ADDRESS(ROUNDUP((ROW()-1)/10,0)+1, COLUMN()))</f>
        <v>Host</v>
      </c>
      <c r="C174" t="str" cm="1">
        <f t="array" aca="1" ref="C174" ca="1">INDIRECT("Results!" &amp; ADDRESS(ROUNDUP((ROW()-1)/10,0)+1, COLUMN()))</f>
        <v>DAC</v>
      </c>
      <c r="D174" t="str" cm="1">
        <f t="array" aca="1" ref="D174" ca="1">INDIRECT("Results!" &amp; ADDRESS(ROUNDUP((ROW()-1)/10,0)+1, COLUMN()))</f>
        <v>O3</v>
      </c>
      <c r="E174" cm="1">
        <f t="array" aca="1" ref="E174" ca="1">INDIRECT("Results!" &amp; ADDRESS(ROUNDUP((ROW()-1)/10,0)+1, COLUMN()))</f>
        <v>256</v>
      </c>
      <c r="F174" t="str" cm="1">
        <f t="array" aca="1" ref="F174" ca="1">INDIRECT("Results!" &amp; ADDRESS(ROUNDUP((ROW()-1)/10,0)+1, COLUMN()))</f>
        <v>V7HostDACO3256</v>
      </c>
      <c r="G174" t="str">
        <f t="shared" ca="1" si="2"/>
        <v/>
      </c>
    </row>
    <row r="175" spans="1:7" x14ac:dyDescent="0.25">
      <c r="A175" t="str" cm="1">
        <f t="array" aca="1" ref="A175" ca="1">INDIRECT("Results!" &amp; ADDRESS(ROUNDUP((ROW()-1)/10,0)+1, COLUMN()))</f>
        <v>V7</v>
      </c>
      <c r="B175" t="str" cm="1">
        <f t="array" aca="1" ref="B175" ca="1">INDIRECT("Results!" &amp; ADDRESS(ROUNDUP((ROW()-1)/10,0)+1, COLUMN()))</f>
        <v>Host</v>
      </c>
      <c r="C175" t="str" cm="1">
        <f t="array" aca="1" ref="C175" ca="1">INDIRECT("Results!" &amp; ADDRESS(ROUNDUP((ROW()-1)/10,0)+1, COLUMN()))</f>
        <v>DAC</v>
      </c>
      <c r="D175" t="str" cm="1">
        <f t="array" aca="1" ref="D175" ca="1">INDIRECT("Results!" &amp; ADDRESS(ROUNDUP((ROW()-1)/10,0)+1, COLUMN()))</f>
        <v>O3</v>
      </c>
      <c r="E175" cm="1">
        <f t="array" aca="1" ref="E175" ca="1">INDIRECT("Results!" &amp; ADDRESS(ROUNDUP((ROW()-1)/10,0)+1, COLUMN()))</f>
        <v>256</v>
      </c>
      <c r="F175" t="str" cm="1">
        <f t="array" aca="1" ref="F175" ca="1">INDIRECT("Results!" &amp; ADDRESS(ROUNDUP((ROW()-1)/10,0)+1, COLUMN()))</f>
        <v>V7HostDACO3256</v>
      </c>
      <c r="G175" t="str">
        <f t="shared" ca="1" si="2"/>
        <v/>
      </c>
    </row>
    <row r="176" spans="1:7" x14ac:dyDescent="0.25">
      <c r="A176" t="str" cm="1">
        <f t="array" aca="1" ref="A176" ca="1">INDIRECT("Results!" &amp; ADDRESS(ROUNDUP((ROW()-1)/10,0)+1, COLUMN()))</f>
        <v>V7</v>
      </c>
      <c r="B176" t="str" cm="1">
        <f t="array" aca="1" ref="B176" ca="1">INDIRECT("Results!" &amp; ADDRESS(ROUNDUP((ROW()-1)/10,0)+1, COLUMN()))</f>
        <v>Host</v>
      </c>
      <c r="C176" t="str" cm="1">
        <f t="array" aca="1" ref="C176" ca="1">INDIRECT("Results!" &amp; ADDRESS(ROUNDUP((ROW()-1)/10,0)+1, COLUMN()))</f>
        <v>DAC</v>
      </c>
      <c r="D176" t="str" cm="1">
        <f t="array" aca="1" ref="D176" ca="1">INDIRECT("Results!" &amp; ADDRESS(ROUNDUP((ROW()-1)/10,0)+1, COLUMN()))</f>
        <v>O3</v>
      </c>
      <c r="E176" cm="1">
        <f t="array" aca="1" ref="E176" ca="1">INDIRECT("Results!" &amp; ADDRESS(ROUNDUP((ROW()-1)/10,0)+1, COLUMN()))</f>
        <v>256</v>
      </c>
      <c r="F176" t="str" cm="1">
        <f t="array" aca="1" ref="F176" ca="1">INDIRECT("Results!" &amp; ADDRESS(ROUNDUP((ROW()-1)/10,0)+1, COLUMN()))</f>
        <v>V7HostDACO3256</v>
      </c>
      <c r="G176" t="str">
        <f t="shared" ca="1" si="2"/>
        <v/>
      </c>
    </row>
    <row r="177" spans="1:7" x14ac:dyDescent="0.25">
      <c r="A177" t="str" cm="1">
        <f t="array" aca="1" ref="A177" ca="1">INDIRECT("Results!" &amp; ADDRESS(ROUNDUP((ROW()-1)/10,0)+1, COLUMN()))</f>
        <v>V7</v>
      </c>
      <c r="B177" t="str" cm="1">
        <f t="array" aca="1" ref="B177" ca="1">INDIRECT("Results!" &amp; ADDRESS(ROUNDUP((ROW()-1)/10,0)+1, COLUMN()))</f>
        <v>Host</v>
      </c>
      <c r="C177" t="str" cm="1">
        <f t="array" aca="1" ref="C177" ca="1">INDIRECT("Results!" &amp; ADDRESS(ROUNDUP((ROW()-1)/10,0)+1, COLUMN()))</f>
        <v>DAC</v>
      </c>
      <c r="D177" t="str" cm="1">
        <f t="array" aca="1" ref="D177" ca="1">INDIRECT("Results!" &amp; ADDRESS(ROUNDUP((ROW()-1)/10,0)+1, COLUMN()))</f>
        <v>O3</v>
      </c>
      <c r="E177" cm="1">
        <f t="array" aca="1" ref="E177" ca="1">INDIRECT("Results!" &amp; ADDRESS(ROUNDUP((ROW()-1)/10,0)+1, COLUMN()))</f>
        <v>256</v>
      </c>
      <c r="F177" t="str" cm="1">
        <f t="array" aca="1" ref="F177" ca="1">INDIRECT("Results!" &amp; ADDRESS(ROUNDUP((ROW()-1)/10,0)+1, COLUMN()))</f>
        <v>V7HostDACO3256</v>
      </c>
      <c r="G177" t="str">
        <f t="shared" ca="1" si="2"/>
        <v/>
      </c>
    </row>
    <row r="178" spans="1:7" x14ac:dyDescent="0.25">
      <c r="A178" t="str" cm="1">
        <f t="array" aca="1" ref="A178" ca="1">INDIRECT("Results!" &amp; ADDRESS(ROUNDUP((ROW()-1)/10,0)+1, COLUMN()))</f>
        <v>V7</v>
      </c>
      <c r="B178" t="str" cm="1">
        <f t="array" aca="1" ref="B178" ca="1">INDIRECT("Results!" &amp; ADDRESS(ROUNDUP((ROW()-1)/10,0)+1, COLUMN()))</f>
        <v>Host</v>
      </c>
      <c r="C178" t="str" cm="1">
        <f t="array" aca="1" ref="C178" ca="1">INDIRECT("Results!" &amp; ADDRESS(ROUNDUP((ROW()-1)/10,0)+1, COLUMN()))</f>
        <v>DAC</v>
      </c>
      <c r="D178" t="str" cm="1">
        <f t="array" aca="1" ref="D178" ca="1">INDIRECT("Results!" &amp; ADDRESS(ROUNDUP((ROW()-1)/10,0)+1, COLUMN()))</f>
        <v>O3</v>
      </c>
      <c r="E178" cm="1">
        <f t="array" aca="1" ref="E178" ca="1">INDIRECT("Results!" &amp; ADDRESS(ROUNDUP((ROW()-1)/10,0)+1, COLUMN()))</f>
        <v>256</v>
      </c>
      <c r="F178" t="str" cm="1">
        <f t="array" aca="1" ref="F178" ca="1">INDIRECT("Results!" &amp; ADDRESS(ROUNDUP((ROW()-1)/10,0)+1, COLUMN()))</f>
        <v>V7HostDACO3256</v>
      </c>
      <c r="G178" t="str">
        <f t="shared" ca="1" si="2"/>
        <v/>
      </c>
    </row>
    <row r="179" spans="1:7" x14ac:dyDescent="0.25">
      <c r="A179" t="str" cm="1">
        <f t="array" aca="1" ref="A179" ca="1">INDIRECT("Results!" &amp; ADDRESS(ROUNDUP((ROW()-1)/10,0)+1, COLUMN()))</f>
        <v>V7</v>
      </c>
      <c r="B179" t="str" cm="1">
        <f t="array" aca="1" ref="B179" ca="1">INDIRECT("Results!" &amp; ADDRESS(ROUNDUP((ROW()-1)/10,0)+1, COLUMN()))</f>
        <v>Host</v>
      </c>
      <c r="C179" t="str" cm="1">
        <f t="array" aca="1" ref="C179" ca="1">INDIRECT("Results!" &amp; ADDRESS(ROUNDUP((ROW()-1)/10,0)+1, COLUMN()))</f>
        <v>DAC</v>
      </c>
      <c r="D179" t="str" cm="1">
        <f t="array" aca="1" ref="D179" ca="1">INDIRECT("Results!" &amp; ADDRESS(ROUNDUP((ROW()-1)/10,0)+1, COLUMN()))</f>
        <v>O3</v>
      </c>
      <c r="E179" cm="1">
        <f t="array" aca="1" ref="E179" ca="1">INDIRECT("Results!" &amp; ADDRESS(ROUNDUP((ROW()-1)/10,0)+1, COLUMN()))</f>
        <v>256</v>
      </c>
      <c r="F179" t="str" cm="1">
        <f t="array" aca="1" ref="F179" ca="1">INDIRECT("Results!" &amp; ADDRESS(ROUNDUP((ROW()-1)/10,0)+1, COLUMN()))</f>
        <v>V7HostDACO3256</v>
      </c>
      <c r="G179" t="str">
        <f t="shared" ca="1" si="2"/>
        <v/>
      </c>
    </row>
    <row r="180" spans="1:7" x14ac:dyDescent="0.25">
      <c r="A180" t="str" cm="1">
        <f t="array" aca="1" ref="A180" ca="1">INDIRECT("Results!" &amp; ADDRESS(ROUNDUP((ROW()-1)/10,0)+1, COLUMN()))</f>
        <v>V7</v>
      </c>
      <c r="B180" t="str" cm="1">
        <f t="array" aca="1" ref="B180" ca="1">INDIRECT("Results!" &amp; ADDRESS(ROUNDUP((ROW()-1)/10,0)+1, COLUMN()))</f>
        <v>Host</v>
      </c>
      <c r="C180" t="str" cm="1">
        <f t="array" aca="1" ref="C180" ca="1">INDIRECT("Results!" &amp; ADDRESS(ROUNDUP((ROW()-1)/10,0)+1, COLUMN()))</f>
        <v>DAC</v>
      </c>
      <c r="D180" t="str" cm="1">
        <f t="array" aca="1" ref="D180" ca="1">INDIRECT("Results!" &amp; ADDRESS(ROUNDUP((ROW()-1)/10,0)+1, COLUMN()))</f>
        <v>O3</v>
      </c>
      <c r="E180" cm="1">
        <f t="array" aca="1" ref="E180" ca="1">INDIRECT("Results!" &amp; ADDRESS(ROUNDUP((ROW()-1)/10,0)+1, COLUMN()))</f>
        <v>256</v>
      </c>
      <c r="F180" t="str" cm="1">
        <f t="array" aca="1" ref="F180" ca="1">INDIRECT("Results!" &amp; ADDRESS(ROUNDUP((ROW()-1)/10,0)+1, COLUMN()))</f>
        <v>V7HostDACO3256</v>
      </c>
      <c r="G180" t="str">
        <f t="shared" ca="1" si="2"/>
        <v/>
      </c>
    </row>
    <row r="181" spans="1:7" x14ac:dyDescent="0.25">
      <c r="A181" t="str" cm="1">
        <f t="array" aca="1" ref="A181" ca="1">INDIRECT("Results!" &amp; ADDRESS(ROUNDUP((ROW()-1)/10,0)+1, COLUMN()))</f>
        <v>V7</v>
      </c>
      <c r="B181" t="str" cm="1">
        <f t="array" aca="1" ref="B181" ca="1">INDIRECT("Results!" &amp; ADDRESS(ROUNDUP((ROW()-1)/10,0)+1, COLUMN()))</f>
        <v>Host</v>
      </c>
      <c r="C181" t="str" cm="1">
        <f t="array" aca="1" ref="C181" ca="1">INDIRECT("Results!" &amp; ADDRESS(ROUNDUP((ROW()-1)/10,0)+1, COLUMN()))</f>
        <v>DAC</v>
      </c>
      <c r="D181" t="str" cm="1">
        <f t="array" aca="1" ref="D181" ca="1">INDIRECT("Results!" &amp; ADDRESS(ROUNDUP((ROW()-1)/10,0)+1, COLUMN()))</f>
        <v>O3</v>
      </c>
      <c r="E181" cm="1">
        <f t="array" aca="1" ref="E181" ca="1">INDIRECT("Results!" &amp; ADDRESS(ROUNDUP((ROW()-1)/10,0)+1, COLUMN()))</f>
        <v>256</v>
      </c>
      <c r="F181" t="str" cm="1">
        <f t="array" aca="1" ref="F181" ca="1">INDIRECT("Results!" &amp; ADDRESS(ROUNDUP((ROW()-1)/10,0)+1, COLUMN()))</f>
        <v>V7HostDACO3256</v>
      </c>
      <c r="G181" t="str">
        <f t="shared" ca="1" si="2"/>
        <v/>
      </c>
    </row>
    <row r="182" spans="1:7" x14ac:dyDescent="0.25">
      <c r="A182" t="str" cm="1">
        <f t="array" aca="1" ref="A182" ca="1">INDIRECT("Results!" &amp; ADDRESS(ROUNDUP((ROW()-1)/10,0)+1, COLUMN()))</f>
        <v>V7</v>
      </c>
      <c r="B182" t="str" cm="1">
        <f t="array" aca="1" ref="B182" ca="1">INDIRECT("Results!" &amp; ADDRESS(ROUNDUP((ROW()-1)/10,0)+1, COLUMN()))</f>
        <v>Host</v>
      </c>
      <c r="C182" t="str" cm="1">
        <f t="array" aca="1" ref="C182" ca="1">INDIRECT("Results!" &amp; ADDRESS(ROUNDUP((ROW()-1)/10,0)+1, COLUMN()))</f>
        <v>DAC</v>
      </c>
      <c r="D182" t="str" cm="1">
        <f t="array" aca="1" ref="D182" ca="1">INDIRECT("Results!" &amp; ADDRESS(ROUNDUP((ROW()-1)/10,0)+1, COLUMN()))</f>
        <v>O2</v>
      </c>
      <c r="E182" cm="1">
        <f t="array" aca="1" ref="E182" ca="1">INDIRECT("Results!" &amp; ADDRESS(ROUNDUP((ROW()-1)/10,0)+1, COLUMN()))</f>
        <v>1</v>
      </c>
      <c r="F182" t="str" cm="1">
        <f t="array" aca="1" ref="F182" ca="1">INDIRECT("Results!" &amp; ADDRESS(ROUNDUP((ROW()-1)/10,0)+1, COLUMN()))</f>
        <v>V7HostDACO21</v>
      </c>
      <c r="G182">
        <f t="shared" ca="1" si="2"/>
        <v>630.80999999999995</v>
      </c>
    </row>
    <row r="183" spans="1:7" x14ac:dyDescent="0.25">
      <c r="A183" t="str" cm="1">
        <f t="array" aca="1" ref="A183" ca="1">INDIRECT("Results!" &amp; ADDRESS(ROUNDUP((ROW()-1)/10,0)+1, COLUMN()))</f>
        <v>V7</v>
      </c>
      <c r="B183" t="str" cm="1">
        <f t="array" aca="1" ref="B183" ca="1">INDIRECT("Results!" &amp; ADDRESS(ROUNDUP((ROW()-1)/10,0)+1, COLUMN()))</f>
        <v>Host</v>
      </c>
      <c r="C183" t="str" cm="1">
        <f t="array" aca="1" ref="C183" ca="1">INDIRECT("Results!" &amp; ADDRESS(ROUNDUP((ROW()-1)/10,0)+1, COLUMN()))</f>
        <v>DAC</v>
      </c>
      <c r="D183" t="str" cm="1">
        <f t="array" aca="1" ref="D183" ca="1">INDIRECT("Results!" &amp; ADDRESS(ROUNDUP((ROW()-1)/10,0)+1, COLUMN()))</f>
        <v>O2</v>
      </c>
      <c r="E183" cm="1">
        <f t="array" aca="1" ref="E183" ca="1">INDIRECT("Results!" &amp; ADDRESS(ROUNDUP((ROW()-1)/10,0)+1, COLUMN()))</f>
        <v>1</v>
      </c>
      <c r="F183" t="str" cm="1">
        <f t="array" aca="1" ref="F183" ca="1">INDIRECT("Results!" &amp; ADDRESS(ROUNDUP((ROW()-1)/10,0)+1, COLUMN()))</f>
        <v>V7HostDACO21</v>
      </c>
      <c r="G183">
        <f t="shared" ca="1" si="2"/>
        <v>630.87</v>
      </c>
    </row>
    <row r="184" spans="1:7" x14ac:dyDescent="0.25">
      <c r="A184" t="str" cm="1">
        <f t="array" aca="1" ref="A184" ca="1">INDIRECT("Results!" &amp; ADDRESS(ROUNDUP((ROW()-1)/10,0)+1, COLUMN()))</f>
        <v>V7</v>
      </c>
      <c r="B184" t="str" cm="1">
        <f t="array" aca="1" ref="B184" ca="1">INDIRECT("Results!" &amp; ADDRESS(ROUNDUP((ROW()-1)/10,0)+1, COLUMN()))</f>
        <v>Host</v>
      </c>
      <c r="C184" t="str" cm="1">
        <f t="array" aca="1" ref="C184" ca="1">INDIRECT("Results!" &amp; ADDRESS(ROUNDUP((ROW()-1)/10,0)+1, COLUMN()))</f>
        <v>DAC</v>
      </c>
      <c r="D184" t="str" cm="1">
        <f t="array" aca="1" ref="D184" ca="1">INDIRECT("Results!" &amp; ADDRESS(ROUNDUP((ROW()-1)/10,0)+1, COLUMN()))</f>
        <v>O2</v>
      </c>
      <c r="E184" cm="1">
        <f t="array" aca="1" ref="E184" ca="1">INDIRECT("Results!" &amp; ADDRESS(ROUNDUP((ROW()-1)/10,0)+1, COLUMN()))</f>
        <v>1</v>
      </c>
      <c r="F184" t="str" cm="1">
        <f t="array" aca="1" ref="F184" ca="1">INDIRECT("Results!" &amp; ADDRESS(ROUNDUP((ROW()-1)/10,0)+1, COLUMN()))</f>
        <v>V7HostDACO21</v>
      </c>
      <c r="G184">
        <f t="shared" ca="1" si="2"/>
        <v>630.87</v>
      </c>
    </row>
    <row r="185" spans="1:7" x14ac:dyDescent="0.25">
      <c r="A185" t="str" cm="1">
        <f t="array" aca="1" ref="A185" ca="1">INDIRECT("Results!" &amp; ADDRESS(ROUNDUP((ROW()-1)/10,0)+1, COLUMN()))</f>
        <v>V7</v>
      </c>
      <c r="B185" t="str" cm="1">
        <f t="array" aca="1" ref="B185" ca="1">INDIRECT("Results!" &amp; ADDRESS(ROUNDUP((ROW()-1)/10,0)+1, COLUMN()))</f>
        <v>Host</v>
      </c>
      <c r="C185" t="str" cm="1">
        <f t="array" aca="1" ref="C185" ca="1">INDIRECT("Results!" &amp; ADDRESS(ROUNDUP((ROW()-1)/10,0)+1, COLUMN()))</f>
        <v>DAC</v>
      </c>
      <c r="D185" t="str" cm="1">
        <f t="array" aca="1" ref="D185" ca="1">INDIRECT("Results!" &amp; ADDRESS(ROUNDUP((ROW()-1)/10,0)+1, COLUMN()))</f>
        <v>O2</v>
      </c>
      <c r="E185" cm="1">
        <f t="array" aca="1" ref="E185" ca="1">INDIRECT("Results!" &amp; ADDRESS(ROUNDUP((ROW()-1)/10,0)+1, COLUMN()))</f>
        <v>1</v>
      </c>
      <c r="F185" t="str" cm="1">
        <f t="array" aca="1" ref="F185" ca="1">INDIRECT("Results!" &amp; ADDRESS(ROUNDUP((ROW()-1)/10,0)+1, COLUMN()))</f>
        <v>V7HostDACO21</v>
      </c>
      <c r="G185">
        <f t="shared" ca="1" si="2"/>
        <v>630.96</v>
      </c>
    </row>
    <row r="186" spans="1:7" x14ac:dyDescent="0.25">
      <c r="A186" t="str" cm="1">
        <f t="array" aca="1" ref="A186" ca="1">INDIRECT("Results!" &amp; ADDRESS(ROUNDUP((ROW()-1)/10,0)+1, COLUMN()))</f>
        <v>V7</v>
      </c>
      <c r="B186" t="str" cm="1">
        <f t="array" aca="1" ref="B186" ca="1">INDIRECT("Results!" &amp; ADDRESS(ROUNDUP((ROW()-1)/10,0)+1, COLUMN()))</f>
        <v>Host</v>
      </c>
      <c r="C186" t="str" cm="1">
        <f t="array" aca="1" ref="C186" ca="1">INDIRECT("Results!" &amp; ADDRESS(ROUNDUP((ROW()-1)/10,0)+1, COLUMN()))</f>
        <v>DAC</v>
      </c>
      <c r="D186" t="str" cm="1">
        <f t="array" aca="1" ref="D186" ca="1">INDIRECT("Results!" &amp; ADDRESS(ROUNDUP((ROW()-1)/10,0)+1, COLUMN()))</f>
        <v>O2</v>
      </c>
      <c r="E186" cm="1">
        <f t="array" aca="1" ref="E186" ca="1">INDIRECT("Results!" &amp; ADDRESS(ROUNDUP((ROW()-1)/10,0)+1, COLUMN()))</f>
        <v>1</v>
      </c>
      <c r="F186" t="str" cm="1">
        <f t="array" aca="1" ref="F186" ca="1">INDIRECT("Results!" &amp; ADDRESS(ROUNDUP((ROW()-1)/10,0)+1, COLUMN()))</f>
        <v>V7HostDACO21</v>
      </c>
      <c r="G186">
        <f t="shared" ca="1" si="2"/>
        <v>630.96</v>
      </c>
    </row>
    <row r="187" spans="1:7" x14ac:dyDescent="0.25">
      <c r="A187" t="str" cm="1">
        <f t="array" aca="1" ref="A187" ca="1">INDIRECT("Results!" &amp; ADDRESS(ROUNDUP((ROW()-1)/10,0)+1, COLUMN()))</f>
        <v>V7</v>
      </c>
      <c r="B187" t="str" cm="1">
        <f t="array" aca="1" ref="B187" ca="1">INDIRECT("Results!" &amp; ADDRESS(ROUNDUP((ROW()-1)/10,0)+1, COLUMN()))</f>
        <v>Host</v>
      </c>
      <c r="C187" t="str" cm="1">
        <f t="array" aca="1" ref="C187" ca="1">INDIRECT("Results!" &amp; ADDRESS(ROUNDUP((ROW()-1)/10,0)+1, COLUMN()))</f>
        <v>DAC</v>
      </c>
      <c r="D187" t="str" cm="1">
        <f t="array" aca="1" ref="D187" ca="1">INDIRECT("Results!" &amp; ADDRESS(ROUNDUP((ROW()-1)/10,0)+1, COLUMN()))</f>
        <v>O2</v>
      </c>
      <c r="E187" cm="1">
        <f t="array" aca="1" ref="E187" ca="1">INDIRECT("Results!" &amp; ADDRESS(ROUNDUP((ROW()-1)/10,0)+1, COLUMN()))</f>
        <v>1</v>
      </c>
      <c r="F187" t="str" cm="1">
        <f t="array" aca="1" ref="F187" ca="1">INDIRECT("Results!" &amp; ADDRESS(ROUNDUP((ROW()-1)/10,0)+1, COLUMN()))</f>
        <v>V7HostDACO21</v>
      </c>
      <c r="G187">
        <f t="shared" ca="1" si="2"/>
        <v>630.98</v>
      </c>
    </row>
    <row r="188" spans="1:7" x14ac:dyDescent="0.25">
      <c r="A188" t="str" cm="1">
        <f t="array" aca="1" ref="A188" ca="1">INDIRECT("Results!" &amp; ADDRESS(ROUNDUP((ROW()-1)/10,0)+1, COLUMN()))</f>
        <v>V7</v>
      </c>
      <c r="B188" t="str" cm="1">
        <f t="array" aca="1" ref="B188" ca="1">INDIRECT("Results!" &amp; ADDRESS(ROUNDUP((ROW()-1)/10,0)+1, COLUMN()))</f>
        <v>Host</v>
      </c>
      <c r="C188" t="str" cm="1">
        <f t="array" aca="1" ref="C188" ca="1">INDIRECT("Results!" &amp; ADDRESS(ROUNDUP((ROW()-1)/10,0)+1, COLUMN()))</f>
        <v>DAC</v>
      </c>
      <c r="D188" t="str" cm="1">
        <f t="array" aca="1" ref="D188" ca="1">INDIRECT("Results!" &amp; ADDRESS(ROUNDUP((ROW()-1)/10,0)+1, COLUMN()))</f>
        <v>O2</v>
      </c>
      <c r="E188" cm="1">
        <f t="array" aca="1" ref="E188" ca="1">INDIRECT("Results!" &amp; ADDRESS(ROUNDUP((ROW()-1)/10,0)+1, COLUMN()))</f>
        <v>1</v>
      </c>
      <c r="F188" t="str" cm="1">
        <f t="array" aca="1" ref="F188" ca="1">INDIRECT("Results!" &amp; ADDRESS(ROUNDUP((ROW()-1)/10,0)+1, COLUMN()))</f>
        <v>V7HostDACO21</v>
      </c>
      <c r="G188">
        <f t="shared" ca="1" si="2"/>
        <v>631</v>
      </c>
    </row>
    <row r="189" spans="1:7" x14ac:dyDescent="0.25">
      <c r="A189" t="str" cm="1">
        <f t="array" aca="1" ref="A189" ca="1">INDIRECT("Results!" &amp; ADDRESS(ROUNDUP((ROW()-1)/10,0)+1, COLUMN()))</f>
        <v>V7</v>
      </c>
      <c r="B189" t="str" cm="1">
        <f t="array" aca="1" ref="B189" ca="1">INDIRECT("Results!" &amp; ADDRESS(ROUNDUP((ROW()-1)/10,0)+1, COLUMN()))</f>
        <v>Host</v>
      </c>
      <c r="C189" t="str" cm="1">
        <f t="array" aca="1" ref="C189" ca="1">INDIRECT("Results!" &amp; ADDRESS(ROUNDUP((ROW()-1)/10,0)+1, COLUMN()))</f>
        <v>DAC</v>
      </c>
      <c r="D189" t="str" cm="1">
        <f t="array" aca="1" ref="D189" ca="1">INDIRECT("Results!" &amp; ADDRESS(ROUNDUP((ROW()-1)/10,0)+1, COLUMN()))</f>
        <v>O2</v>
      </c>
      <c r="E189" cm="1">
        <f t="array" aca="1" ref="E189" ca="1">INDIRECT("Results!" &amp; ADDRESS(ROUNDUP((ROW()-1)/10,0)+1, COLUMN()))</f>
        <v>1</v>
      </c>
      <c r="F189" t="str" cm="1">
        <f t="array" aca="1" ref="F189" ca="1">INDIRECT("Results!" &amp; ADDRESS(ROUNDUP((ROW()-1)/10,0)+1, COLUMN()))</f>
        <v>V7HostDACO21</v>
      </c>
      <c r="G189">
        <f t="shared" ca="1" si="2"/>
        <v>631.01</v>
      </c>
    </row>
    <row r="190" spans="1:7" x14ac:dyDescent="0.25">
      <c r="A190" t="str" cm="1">
        <f t="array" aca="1" ref="A190" ca="1">INDIRECT("Results!" &amp; ADDRESS(ROUNDUP((ROW()-1)/10,0)+1, COLUMN()))</f>
        <v>V7</v>
      </c>
      <c r="B190" t="str" cm="1">
        <f t="array" aca="1" ref="B190" ca="1">INDIRECT("Results!" &amp; ADDRESS(ROUNDUP((ROW()-1)/10,0)+1, COLUMN()))</f>
        <v>Host</v>
      </c>
      <c r="C190" t="str" cm="1">
        <f t="array" aca="1" ref="C190" ca="1">INDIRECT("Results!" &amp; ADDRESS(ROUNDUP((ROW()-1)/10,0)+1, COLUMN()))</f>
        <v>DAC</v>
      </c>
      <c r="D190" t="str" cm="1">
        <f t="array" aca="1" ref="D190" ca="1">INDIRECT("Results!" &amp; ADDRESS(ROUNDUP((ROW()-1)/10,0)+1, COLUMN()))</f>
        <v>O2</v>
      </c>
      <c r="E190" cm="1">
        <f t="array" aca="1" ref="E190" ca="1">INDIRECT("Results!" &amp; ADDRESS(ROUNDUP((ROW()-1)/10,0)+1, COLUMN()))</f>
        <v>1</v>
      </c>
      <c r="F190" t="str" cm="1">
        <f t="array" aca="1" ref="F190" ca="1">INDIRECT("Results!" &amp; ADDRESS(ROUNDUP((ROW()-1)/10,0)+1, COLUMN()))</f>
        <v>V7HostDACO21</v>
      </c>
      <c r="G190">
        <f t="shared" ca="1" si="2"/>
        <v>631.09</v>
      </c>
    </row>
    <row r="191" spans="1:7" x14ac:dyDescent="0.25">
      <c r="A191" t="str" cm="1">
        <f t="array" aca="1" ref="A191" ca="1">INDIRECT("Results!" &amp; ADDRESS(ROUNDUP((ROW()-1)/10,0)+1, COLUMN()))</f>
        <v>V7</v>
      </c>
      <c r="B191" t="str" cm="1">
        <f t="array" aca="1" ref="B191" ca="1">INDIRECT("Results!" &amp; ADDRESS(ROUNDUP((ROW()-1)/10,0)+1, COLUMN()))</f>
        <v>Host</v>
      </c>
      <c r="C191" t="str" cm="1">
        <f t="array" aca="1" ref="C191" ca="1">INDIRECT("Results!" &amp; ADDRESS(ROUNDUP((ROW()-1)/10,0)+1, COLUMN()))</f>
        <v>DAC</v>
      </c>
      <c r="D191" t="str" cm="1">
        <f t="array" aca="1" ref="D191" ca="1">INDIRECT("Results!" &amp; ADDRESS(ROUNDUP((ROW()-1)/10,0)+1, COLUMN()))</f>
        <v>O2</v>
      </c>
      <c r="E191" cm="1">
        <f t="array" aca="1" ref="E191" ca="1">INDIRECT("Results!" &amp; ADDRESS(ROUNDUP((ROW()-1)/10,0)+1, COLUMN()))</f>
        <v>1</v>
      </c>
      <c r="F191" t="str" cm="1">
        <f t="array" aca="1" ref="F191" ca="1">INDIRECT("Results!" &amp; ADDRESS(ROUNDUP((ROW()-1)/10,0)+1, COLUMN()))</f>
        <v>V7HostDACO21</v>
      </c>
      <c r="G191">
        <f t="shared" ca="1" si="2"/>
        <v>631.16999999999996</v>
      </c>
    </row>
    <row r="192" spans="1:7" x14ac:dyDescent="0.25">
      <c r="A192" t="str" cm="1">
        <f t="array" aca="1" ref="A192" ca="1">INDIRECT("Results!" &amp; ADDRESS(ROUNDUP((ROW()-1)/10,0)+1, COLUMN()))</f>
        <v>V7</v>
      </c>
      <c r="B192" t="str" cm="1">
        <f t="array" aca="1" ref="B192" ca="1">INDIRECT("Results!" &amp; ADDRESS(ROUNDUP((ROW()-1)/10,0)+1, COLUMN()))</f>
        <v>Host</v>
      </c>
      <c r="C192" t="str" cm="1">
        <f t="array" aca="1" ref="C192" ca="1">INDIRECT("Results!" &amp; ADDRESS(ROUNDUP((ROW()-1)/10,0)+1, COLUMN()))</f>
        <v>DAC</v>
      </c>
      <c r="D192" t="str" cm="1">
        <f t="array" aca="1" ref="D192" ca="1">INDIRECT("Results!" &amp; ADDRESS(ROUNDUP((ROW()-1)/10,0)+1, COLUMN()))</f>
        <v>O2</v>
      </c>
      <c r="E192" cm="1">
        <f t="array" aca="1" ref="E192" ca="1">INDIRECT("Results!" &amp; ADDRESS(ROUNDUP((ROW()-1)/10,0)+1, COLUMN()))</f>
        <v>2</v>
      </c>
      <c r="F192" t="str" cm="1">
        <f t="array" aca="1" ref="F192" ca="1">INDIRECT("Results!" &amp; ADDRESS(ROUNDUP((ROW()-1)/10,0)+1, COLUMN()))</f>
        <v>V7HostDACO22</v>
      </c>
      <c r="G192">
        <f t="shared" ca="1" si="2"/>
        <v>322.47000000000003</v>
      </c>
    </row>
    <row r="193" spans="1:7" x14ac:dyDescent="0.25">
      <c r="A193" t="str" cm="1">
        <f t="array" aca="1" ref="A193" ca="1">INDIRECT("Results!" &amp; ADDRESS(ROUNDUP((ROW()-1)/10,0)+1, COLUMN()))</f>
        <v>V7</v>
      </c>
      <c r="B193" t="str" cm="1">
        <f t="array" aca="1" ref="B193" ca="1">INDIRECT("Results!" &amp; ADDRESS(ROUNDUP((ROW()-1)/10,0)+1, COLUMN()))</f>
        <v>Host</v>
      </c>
      <c r="C193" t="str" cm="1">
        <f t="array" aca="1" ref="C193" ca="1">INDIRECT("Results!" &amp; ADDRESS(ROUNDUP((ROW()-1)/10,0)+1, COLUMN()))</f>
        <v>DAC</v>
      </c>
      <c r="D193" t="str" cm="1">
        <f t="array" aca="1" ref="D193" ca="1">INDIRECT("Results!" &amp; ADDRESS(ROUNDUP((ROW()-1)/10,0)+1, COLUMN()))</f>
        <v>O2</v>
      </c>
      <c r="E193" cm="1">
        <f t="array" aca="1" ref="E193" ca="1">INDIRECT("Results!" &amp; ADDRESS(ROUNDUP((ROW()-1)/10,0)+1, COLUMN()))</f>
        <v>2</v>
      </c>
      <c r="F193" t="str" cm="1">
        <f t="array" aca="1" ref="F193" ca="1">INDIRECT("Results!" &amp; ADDRESS(ROUNDUP((ROW()-1)/10,0)+1, COLUMN()))</f>
        <v>V7HostDACO22</v>
      </c>
      <c r="G193">
        <f t="shared" ca="1" si="2"/>
        <v>322.51</v>
      </c>
    </row>
    <row r="194" spans="1:7" x14ac:dyDescent="0.25">
      <c r="A194" t="str" cm="1">
        <f t="array" aca="1" ref="A194" ca="1">INDIRECT("Results!" &amp; ADDRESS(ROUNDUP((ROW()-1)/10,0)+1, COLUMN()))</f>
        <v>V7</v>
      </c>
      <c r="B194" t="str" cm="1">
        <f t="array" aca="1" ref="B194" ca="1">INDIRECT("Results!" &amp; ADDRESS(ROUNDUP((ROW()-1)/10,0)+1, COLUMN()))</f>
        <v>Host</v>
      </c>
      <c r="C194" t="str" cm="1">
        <f t="array" aca="1" ref="C194" ca="1">INDIRECT("Results!" &amp; ADDRESS(ROUNDUP((ROW()-1)/10,0)+1, COLUMN()))</f>
        <v>DAC</v>
      </c>
      <c r="D194" t="str" cm="1">
        <f t="array" aca="1" ref="D194" ca="1">INDIRECT("Results!" &amp; ADDRESS(ROUNDUP((ROW()-1)/10,0)+1, COLUMN()))</f>
        <v>O2</v>
      </c>
      <c r="E194" cm="1">
        <f t="array" aca="1" ref="E194" ca="1">INDIRECT("Results!" &amp; ADDRESS(ROUNDUP((ROW()-1)/10,0)+1, COLUMN()))</f>
        <v>2</v>
      </c>
      <c r="F194" t="str" cm="1">
        <f t="array" aca="1" ref="F194" ca="1">INDIRECT("Results!" &amp; ADDRESS(ROUNDUP((ROW()-1)/10,0)+1, COLUMN()))</f>
        <v>V7HostDACO22</v>
      </c>
      <c r="G194">
        <f t="shared" ca="1" si="2"/>
        <v>322.52</v>
      </c>
    </row>
    <row r="195" spans="1:7" x14ac:dyDescent="0.25">
      <c r="A195" t="str" cm="1">
        <f t="array" aca="1" ref="A195" ca="1">INDIRECT("Results!" &amp; ADDRESS(ROUNDUP((ROW()-1)/10,0)+1, COLUMN()))</f>
        <v>V7</v>
      </c>
      <c r="B195" t="str" cm="1">
        <f t="array" aca="1" ref="B195" ca="1">INDIRECT("Results!" &amp; ADDRESS(ROUNDUP((ROW()-1)/10,0)+1, COLUMN()))</f>
        <v>Host</v>
      </c>
      <c r="C195" t="str" cm="1">
        <f t="array" aca="1" ref="C195" ca="1">INDIRECT("Results!" &amp; ADDRESS(ROUNDUP((ROW()-1)/10,0)+1, COLUMN()))</f>
        <v>DAC</v>
      </c>
      <c r="D195" t="str" cm="1">
        <f t="array" aca="1" ref="D195" ca="1">INDIRECT("Results!" &amp; ADDRESS(ROUNDUP((ROW()-1)/10,0)+1, COLUMN()))</f>
        <v>O2</v>
      </c>
      <c r="E195" cm="1">
        <f t="array" aca="1" ref="E195" ca="1">INDIRECT("Results!" &amp; ADDRESS(ROUNDUP((ROW()-1)/10,0)+1, COLUMN()))</f>
        <v>2</v>
      </c>
      <c r="F195" t="str" cm="1">
        <f t="array" aca="1" ref="F195" ca="1">INDIRECT("Results!" &amp; ADDRESS(ROUNDUP((ROW()-1)/10,0)+1, COLUMN()))</f>
        <v>V7HostDACO22</v>
      </c>
      <c r="G195">
        <f t="shared" ref="G195:G258" ca="1" si="3">IFERROR(SMALL(INDIRECT("Results!" &amp; ADDRESS(ROUNDUP((ROW()-1)/10,0)+1, COLUMN()+18) &amp; ":"  &amp; ADDRESS(ROUNDUP((ROW()-1)/10,0)+1, COLUMN()+47)),MOD((ROW()-2),10)+1),"")</f>
        <v>322.52</v>
      </c>
    </row>
    <row r="196" spans="1:7" x14ac:dyDescent="0.25">
      <c r="A196" t="str" cm="1">
        <f t="array" aca="1" ref="A196" ca="1">INDIRECT("Results!" &amp; ADDRESS(ROUNDUP((ROW()-1)/10,0)+1, COLUMN()))</f>
        <v>V7</v>
      </c>
      <c r="B196" t="str" cm="1">
        <f t="array" aca="1" ref="B196" ca="1">INDIRECT("Results!" &amp; ADDRESS(ROUNDUP((ROW()-1)/10,0)+1, COLUMN()))</f>
        <v>Host</v>
      </c>
      <c r="C196" t="str" cm="1">
        <f t="array" aca="1" ref="C196" ca="1">INDIRECT("Results!" &amp; ADDRESS(ROUNDUP((ROW()-1)/10,0)+1, COLUMN()))</f>
        <v>DAC</v>
      </c>
      <c r="D196" t="str" cm="1">
        <f t="array" aca="1" ref="D196" ca="1">INDIRECT("Results!" &amp; ADDRESS(ROUNDUP((ROW()-1)/10,0)+1, COLUMN()))</f>
        <v>O2</v>
      </c>
      <c r="E196" cm="1">
        <f t="array" aca="1" ref="E196" ca="1">INDIRECT("Results!" &amp; ADDRESS(ROUNDUP((ROW()-1)/10,0)+1, COLUMN()))</f>
        <v>2</v>
      </c>
      <c r="F196" t="str" cm="1">
        <f t="array" aca="1" ref="F196" ca="1">INDIRECT("Results!" &amp; ADDRESS(ROUNDUP((ROW()-1)/10,0)+1, COLUMN()))</f>
        <v>V7HostDACO22</v>
      </c>
      <c r="G196">
        <f t="shared" ca="1" si="3"/>
        <v>322.55</v>
      </c>
    </row>
    <row r="197" spans="1:7" x14ac:dyDescent="0.25">
      <c r="A197" t="str" cm="1">
        <f t="array" aca="1" ref="A197" ca="1">INDIRECT("Results!" &amp; ADDRESS(ROUNDUP((ROW()-1)/10,0)+1, COLUMN()))</f>
        <v>V7</v>
      </c>
      <c r="B197" t="str" cm="1">
        <f t="array" aca="1" ref="B197" ca="1">INDIRECT("Results!" &amp; ADDRESS(ROUNDUP((ROW()-1)/10,0)+1, COLUMN()))</f>
        <v>Host</v>
      </c>
      <c r="C197" t="str" cm="1">
        <f t="array" aca="1" ref="C197" ca="1">INDIRECT("Results!" &amp; ADDRESS(ROUNDUP((ROW()-1)/10,0)+1, COLUMN()))</f>
        <v>DAC</v>
      </c>
      <c r="D197" t="str" cm="1">
        <f t="array" aca="1" ref="D197" ca="1">INDIRECT("Results!" &amp; ADDRESS(ROUNDUP((ROW()-1)/10,0)+1, COLUMN()))</f>
        <v>O2</v>
      </c>
      <c r="E197" cm="1">
        <f t="array" aca="1" ref="E197" ca="1">INDIRECT("Results!" &amp; ADDRESS(ROUNDUP((ROW()-1)/10,0)+1, COLUMN()))</f>
        <v>2</v>
      </c>
      <c r="F197" t="str" cm="1">
        <f t="array" aca="1" ref="F197" ca="1">INDIRECT("Results!" &amp; ADDRESS(ROUNDUP((ROW()-1)/10,0)+1, COLUMN()))</f>
        <v>V7HostDACO22</v>
      </c>
      <c r="G197">
        <f t="shared" ca="1" si="3"/>
        <v>322.55</v>
      </c>
    </row>
    <row r="198" spans="1:7" x14ac:dyDescent="0.25">
      <c r="A198" t="str" cm="1">
        <f t="array" aca="1" ref="A198" ca="1">INDIRECT("Results!" &amp; ADDRESS(ROUNDUP((ROW()-1)/10,0)+1, COLUMN()))</f>
        <v>V7</v>
      </c>
      <c r="B198" t="str" cm="1">
        <f t="array" aca="1" ref="B198" ca="1">INDIRECT("Results!" &amp; ADDRESS(ROUNDUP((ROW()-1)/10,0)+1, COLUMN()))</f>
        <v>Host</v>
      </c>
      <c r="C198" t="str" cm="1">
        <f t="array" aca="1" ref="C198" ca="1">INDIRECT("Results!" &amp; ADDRESS(ROUNDUP((ROW()-1)/10,0)+1, COLUMN()))</f>
        <v>DAC</v>
      </c>
      <c r="D198" t="str" cm="1">
        <f t="array" aca="1" ref="D198" ca="1">INDIRECT("Results!" &amp; ADDRESS(ROUNDUP((ROW()-1)/10,0)+1, COLUMN()))</f>
        <v>O2</v>
      </c>
      <c r="E198" cm="1">
        <f t="array" aca="1" ref="E198" ca="1">INDIRECT("Results!" &amp; ADDRESS(ROUNDUP((ROW()-1)/10,0)+1, COLUMN()))</f>
        <v>2</v>
      </c>
      <c r="F198" t="str" cm="1">
        <f t="array" aca="1" ref="F198" ca="1">INDIRECT("Results!" &amp; ADDRESS(ROUNDUP((ROW()-1)/10,0)+1, COLUMN()))</f>
        <v>V7HostDACO22</v>
      </c>
      <c r="G198">
        <f t="shared" ca="1" si="3"/>
        <v>322.56</v>
      </c>
    </row>
    <row r="199" spans="1:7" x14ac:dyDescent="0.25">
      <c r="A199" t="str" cm="1">
        <f t="array" aca="1" ref="A199" ca="1">INDIRECT("Results!" &amp; ADDRESS(ROUNDUP((ROW()-1)/10,0)+1, COLUMN()))</f>
        <v>V7</v>
      </c>
      <c r="B199" t="str" cm="1">
        <f t="array" aca="1" ref="B199" ca="1">INDIRECT("Results!" &amp; ADDRESS(ROUNDUP((ROW()-1)/10,0)+1, COLUMN()))</f>
        <v>Host</v>
      </c>
      <c r="C199" t="str" cm="1">
        <f t="array" aca="1" ref="C199" ca="1">INDIRECT("Results!" &amp; ADDRESS(ROUNDUP((ROW()-1)/10,0)+1, COLUMN()))</f>
        <v>DAC</v>
      </c>
      <c r="D199" t="str" cm="1">
        <f t="array" aca="1" ref="D199" ca="1">INDIRECT("Results!" &amp; ADDRESS(ROUNDUP((ROW()-1)/10,0)+1, COLUMN()))</f>
        <v>O2</v>
      </c>
      <c r="E199" cm="1">
        <f t="array" aca="1" ref="E199" ca="1">INDIRECT("Results!" &amp; ADDRESS(ROUNDUP((ROW()-1)/10,0)+1, COLUMN()))</f>
        <v>2</v>
      </c>
      <c r="F199" t="str" cm="1">
        <f t="array" aca="1" ref="F199" ca="1">INDIRECT("Results!" &amp; ADDRESS(ROUNDUP((ROW()-1)/10,0)+1, COLUMN()))</f>
        <v>V7HostDACO22</v>
      </c>
      <c r="G199">
        <f t="shared" ca="1" si="3"/>
        <v>322.57</v>
      </c>
    </row>
    <row r="200" spans="1:7" x14ac:dyDescent="0.25">
      <c r="A200" t="str" cm="1">
        <f t="array" aca="1" ref="A200" ca="1">INDIRECT("Results!" &amp; ADDRESS(ROUNDUP((ROW()-1)/10,0)+1, COLUMN()))</f>
        <v>V7</v>
      </c>
      <c r="B200" t="str" cm="1">
        <f t="array" aca="1" ref="B200" ca="1">INDIRECT("Results!" &amp; ADDRESS(ROUNDUP((ROW()-1)/10,0)+1, COLUMN()))</f>
        <v>Host</v>
      </c>
      <c r="C200" t="str" cm="1">
        <f t="array" aca="1" ref="C200" ca="1">INDIRECT("Results!" &amp; ADDRESS(ROUNDUP((ROW()-1)/10,0)+1, COLUMN()))</f>
        <v>DAC</v>
      </c>
      <c r="D200" t="str" cm="1">
        <f t="array" aca="1" ref="D200" ca="1">INDIRECT("Results!" &amp; ADDRESS(ROUNDUP((ROW()-1)/10,0)+1, COLUMN()))</f>
        <v>O2</v>
      </c>
      <c r="E200" cm="1">
        <f t="array" aca="1" ref="E200" ca="1">INDIRECT("Results!" &amp; ADDRESS(ROUNDUP((ROW()-1)/10,0)+1, COLUMN()))</f>
        <v>2</v>
      </c>
      <c r="F200" t="str" cm="1">
        <f t="array" aca="1" ref="F200" ca="1">INDIRECT("Results!" &amp; ADDRESS(ROUNDUP((ROW()-1)/10,0)+1, COLUMN()))</f>
        <v>V7HostDACO22</v>
      </c>
      <c r="G200">
        <f t="shared" ca="1" si="3"/>
        <v>322.58</v>
      </c>
    </row>
    <row r="201" spans="1:7" x14ac:dyDescent="0.25">
      <c r="A201" t="str" cm="1">
        <f t="array" aca="1" ref="A201" ca="1">INDIRECT("Results!" &amp; ADDRESS(ROUNDUP((ROW()-1)/10,0)+1, COLUMN()))</f>
        <v>V7</v>
      </c>
      <c r="B201" t="str" cm="1">
        <f t="array" aca="1" ref="B201" ca="1">INDIRECT("Results!" &amp; ADDRESS(ROUNDUP((ROW()-1)/10,0)+1, COLUMN()))</f>
        <v>Host</v>
      </c>
      <c r="C201" t="str" cm="1">
        <f t="array" aca="1" ref="C201" ca="1">INDIRECT("Results!" &amp; ADDRESS(ROUNDUP((ROW()-1)/10,0)+1, COLUMN()))</f>
        <v>DAC</v>
      </c>
      <c r="D201" t="str" cm="1">
        <f t="array" aca="1" ref="D201" ca="1">INDIRECT("Results!" &amp; ADDRESS(ROUNDUP((ROW()-1)/10,0)+1, COLUMN()))</f>
        <v>O2</v>
      </c>
      <c r="E201" cm="1">
        <f t="array" aca="1" ref="E201" ca="1">INDIRECT("Results!" &amp; ADDRESS(ROUNDUP((ROW()-1)/10,0)+1, COLUMN()))</f>
        <v>2</v>
      </c>
      <c r="F201" t="str" cm="1">
        <f t="array" aca="1" ref="F201" ca="1">INDIRECT("Results!" &amp; ADDRESS(ROUNDUP((ROW()-1)/10,0)+1, COLUMN()))</f>
        <v>V7HostDACO22</v>
      </c>
      <c r="G201">
        <f t="shared" ca="1" si="3"/>
        <v>322.67</v>
      </c>
    </row>
    <row r="202" spans="1:7" x14ac:dyDescent="0.25">
      <c r="A202" t="str" cm="1">
        <f t="array" aca="1" ref="A202" ca="1">INDIRECT("Results!" &amp; ADDRESS(ROUNDUP((ROW()-1)/10,0)+1, COLUMN()))</f>
        <v>V7</v>
      </c>
      <c r="B202" t="str" cm="1">
        <f t="array" aca="1" ref="B202" ca="1">INDIRECT("Results!" &amp; ADDRESS(ROUNDUP((ROW()-1)/10,0)+1, COLUMN()))</f>
        <v>Host</v>
      </c>
      <c r="C202" t="str" cm="1">
        <f t="array" aca="1" ref="C202" ca="1">INDIRECT("Results!" &amp; ADDRESS(ROUNDUP((ROW()-1)/10,0)+1, COLUMN()))</f>
        <v>DAC</v>
      </c>
      <c r="D202" t="str" cm="1">
        <f t="array" aca="1" ref="D202" ca="1">INDIRECT("Results!" &amp; ADDRESS(ROUNDUP((ROW()-1)/10,0)+1, COLUMN()))</f>
        <v>O2</v>
      </c>
      <c r="E202" cm="1">
        <f t="array" aca="1" ref="E202" ca="1">INDIRECT("Results!" &amp; ADDRESS(ROUNDUP((ROW()-1)/10,0)+1, COLUMN()))</f>
        <v>4</v>
      </c>
      <c r="F202" t="str" cm="1">
        <f t="array" aca="1" ref="F202" ca="1">INDIRECT("Results!" &amp; ADDRESS(ROUNDUP((ROW()-1)/10,0)+1, COLUMN()))</f>
        <v>V7HostDACO24</v>
      </c>
      <c r="G202">
        <f t="shared" ca="1" si="3"/>
        <v>165.2</v>
      </c>
    </row>
    <row r="203" spans="1:7" x14ac:dyDescent="0.25">
      <c r="A203" t="str" cm="1">
        <f t="array" aca="1" ref="A203" ca="1">INDIRECT("Results!" &amp; ADDRESS(ROUNDUP((ROW()-1)/10,0)+1, COLUMN()))</f>
        <v>V7</v>
      </c>
      <c r="B203" t="str" cm="1">
        <f t="array" aca="1" ref="B203" ca="1">INDIRECT("Results!" &amp; ADDRESS(ROUNDUP((ROW()-1)/10,0)+1, COLUMN()))</f>
        <v>Host</v>
      </c>
      <c r="C203" t="str" cm="1">
        <f t="array" aca="1" ref="C203" ca="1">INDIRECT("Results!" &amp; ADDRESS(ROUNDUP((ROW()-1)/10,0)+1, COLUMN()))</f>
        <v>DAC</v>
      </c>
      <c r="D203" t="str" cm="1">
        <f t="array" aca="1" ref="D203" ca="1">INDIRECT("Results!" &amp; ADDRESS(ROUNDUP((ROW()-1)/10,0)+1, COLUMN()))</f>
        <v>O2</v>
      </c>
      <c r="E203" cm="1">
        <f t="array" aca="1" ref="E203" ca="1">INDIRECT("Results!" &amp; ADDRESS(ROUNDUP((ROW()-1)/10,0)+1, COLUMN()))</f>
        <v>4</v>
      </c>
      <c r="F203" t="str" cm="1">
        <f t="array" aca="1" ref="F203" ca="1">INDIRECT("Results!" &amp; ADDRESS(ROUNDUP((ROW()-1)/10,0)+1, COLUMN()))</f>
        <v>V7HostDACO24</v>
      </c>
      <c r="G203">
        <f t="shared" ca="1" si="3"/>
        <v>165.22</v>
      </c>
    </row>
    <row r="204" spans="1:7" x14ac:dyDescent="0.25">
      <c r="A204" t="str" cm="1">
        <f t="array" aca="1" ref="A204" ca="1">INDIRECT("Results!" &amp; ADDRESS(ROUNDUP((ROW()-1)/10,0)+1, COLUMN()))</f>
        <v>V7</v>
      </c>
      <c r="B204" t="str" cm="1">
        <f t="array" aca="1" ref="B204" ca="1">INDIRECT("Results!" &amp; ADDRESS(ROUNDUP((ROW()-1)/10,0)+1, COLUMN()))</f>
        <v>Host</v>
      </c>
      <c r="C204" t="str" cm="1">
        <f t="array" aca="1" ref="C204" ca="1">INDIRECT("Results!" &amp; ADDRESS(ROUNDUP((ROW()-1)/10,0)+1, COLUMN()))</f>
        <v>DAC</v>
      </c>
      <c r="D204" t="str" cm="1">
        <f t="array" aca="1" ref="D204" ca="1">INDIRECT("Results!" &amp; ADDRESS(ROUNDUP((ROW()-1)/10,0)+1, COLUMN()))</f>
        <v>O2</v>
      </c>
      <c r="E204" cm="1">
        <f t="array" aca="1" ref="E204" ca="1">INDIRECT("Results!" &amp; ADDRESS(ROUNDUP((ROW()-1)/10,0)+1, COLUMN()))</f>
        <v>4</v>
      </c>
      <c r="F204" t="str" cm="1">
        <f t="array" aca="1" ref="F204" ca="1">INDIRECT("Results!" &amp; ADDRESS(ROUNDUP((ROW()-1)/10,0)+1, COLUMN()))</f>
        <v>V7HostDACO24</v>
      </c>
      <c r="G204">
        <f t="shared" ca="1" si="3"/>
        <v>165.22</v>
      </c>
    </row>
    <row r="205" spans="1:7" x14ac:dyDescent="0.25">
      <c r="A205" t="str" cm="1">
        <f t="array" aca="1" ref="A205" ca="1">INDIRECT("Results!" &amp; ADDRESS(ROUNDUP((ROW()-1)/10,0)+1, COLUMN()))</f>
        <v>V7</v>
      </c>
      <c r="B205" t="str" cm="1">
        <f t="array" aca="1" ref="B205" ca="1">INDIRECT("Results!" &amp; ADDRESS(ROUNDUP((ROW()-1)/10,0)+1, COLUMN()))</f>
        <v>Host</v>
      </c>
      <c r="C205" t="str" cm="1">
        <f t="array" aca="1" ref="C205" ca="1">INDIRECT("Results!" &amp; ADDRESS(ROUNDUP((ROW()-1)/10,0)+1, COLUMN()))</f>
        <v>DAC</v>
      </c>
      <c r="D205" t="str" cm="1">
        <f t="array" aca="1" ref="D205" ca="1">INDIRECT("Results!" &amp; ADDRESS(ROUNDUP((ROW()-1)/10,0)+1, COLUMN()))</f>
        <v>O2</v>
      </c>
      <c r="E205" cm="1">
        <f t="array" aca="1" ref="E205" ca="1">INDIRECT("Results!" &amp; ADDRESS(ROUNDUP((ROW()-1)/10,0)+1, COLUMN()))</f>
        <v>4</v>
      </c>
      <c r="F205" t="str" cm="1">
        <f t="array" aca="1" ref="F205" ca="1">INDIRECT("Results!" &amp; ADDRESS(ROUNDUP((ROW()-1)/10,0)+1, COLUMN()))</f>
        <v>V7HostDACO24</v>
      </c>
      <c r="G205">
        <f t="shared" ca="1" si="3"/>
        <v>165.22</v>
      </c>
    </row>
    <row r="206" spans="1:7" x14ac:dyDescent="0.25">
      <c r="A206" t="str" cm="1">
        <f t="array" aca="1" ref="A206" ca="1">INDIRECT("Results!" &amp; ADDRESS(ROUNDUP((ROW()-1)/10,0)+1, COLUMN()))</f>
        <v>V7</v>
      </c>
      <c r="B206" t="str" cm="1">
        <f t="array" aca="1" ref="B206" ca="1">INDIRECT("Results!" &amp; ADDRESS(ROUNDUP((ROW()-1)/10,0)+1, COLUMN()))</f>
        <v>Host</v>
      </c>
      <c r="C206" t="str" cm="1">
        <f t="array" aca="1" ref="C206" ca="1">INDIRECT("Results!" &amp; ADDRESS(ROUNDUP((ROW()-1)/10,0)+1, COLUMN()))</f>
        <v>DAC</v>
      </c>
      <c r="D206" t="str" cm="1">
        <f t="array" aca="1" ref="D206" ca="1">INDIRECT("Results!" &amp; ADDRESS(ROUNDUP((ROW()-1)/10,0)+1, COLUMN()))</f>
        <v>O2</v>
      </c>
      <c r="E206" cm="1">
        <f t="array" aca="1" ref="E206" ca="1">INDIRECT("Results!" &amp; ADDRESS(ROUNDUP((ROW()-1)/10,0)+1, COLUMN()))</f>
        <v>4</v>
      </c>
      <c r="F206" t="str" cm="1">
        <f t="array" aca="1" ref="F206" ca="1">INDIRECT("Results!" &amp; ADDRESS(ROUNDUP((ROW()-1)/10,0)+1, COLUMN()))</f>
        <v>V7HostDACO24</v>
      </c>
      <c r="G206">
        <f t="shared" ca="1" si="3"/>
        <v>165.23</v>
      </c>
    </row>
    <row r="207" spans="1:7" x14ac:dyDescent="0.25">
      <c r="A207" t="str" cm="1">
        <f t="array" aca="1" ref="A207" ca="1">INDIRECT("Results!" &amp; ADDRESS(ROUNDUP((ROW()-1)/10,0)+1, COLUMN()))</f>
        <v>V7</v>
      </c>
      <c r="B207" t="str" cm="1">
        <f t="array" aca="1" ref="B207" ca="1">INDIRECT("Results!" &amp; ADDRESS(ROUNDUP((ROW()-1)/10,0)+1, COLUMN()))</f>
        <v>Host</v>
      </c>
      <c r="C207" t="str" cm="1">
        <f t="array" aca="1" ref="C207" ca="1">INDIRECT("Results!" &amp; ADDRESS(ROUNDUP((ROW()-1)/10,0)+1, COLUMN()))</f>
        <v>DAC</v>
      </c>
      <c r="D207" t="str" cm="1">
        <f t="array" aca="1" ref="D207" ca="1">INDIRECT("Results!" &amp; ADDRESS(ROUNDUP((ROW()-1)/10,0)+1, COLUMN()))</f>
        <v>O2</v>
      </c>
      <c r="E207" cm="1">
        <f t="array" aca="1" ref="E207" ca="1">INDIRECT("Results!" &amp; ADDRESS(ROUNDUP((ROW()-1)/10,0)+1, COLUMN()))</f>
        <v>4</v>
      </c>
      <c r="F207" t="str" cm="1">
        <f t="array" aca="1" ref="F207" ca="1">INDIRECT("Results!" &amp; ADDRESS(ROUNDUP((ROW()-1)/10,0)+1, COLUMN()))</f>
        <v>V7HostDACO24</v>
      </c>
      <c r="G207">
        <f t="shared" ca="1" si="3"/>
        <v>165.24</v>
      </c>
    </row>
    <row r="208" spans="1:7" x14ac:dyDescent="0.25">
      <c r="A208" t="str" cm="1">
        <f t="array" aca="1" ref="A208" ca="1">INDIRECT("Results!" &amp; ADDRESS(ROUNDUP((ROW()-1)/10,0)+1, COLUMN()))</f>
        <v>V7</v>
      </c>
      <c r="B208" t="str" cm="1">
        <f t="array" aca="1" ref="B208" ca="1">INDIRECT("Results!" &amp; ADDRESS(ROUNDUP((ROW()-1)/10,0)+1, COLUMN()))</f>
        <v>Host</v>
      </c>
      <c r="C208" t="str" cm="1">
        <f t="array" aca="1" ref="C208" ca="1">INDIRECT("Results!" &amp; ADDRESS(ROUNDUP((ROW()-1)/10,0)+1, COLUMN()))</f>
        <v>DAC</v>
      </c>
      <c r="D208" t="str" cm="1">
        <f t="array" aca="1" ref="D208" ca="1">INDIRECT("Results!" &amp; ADDRESS(ROUNDUP((ROW()-1)/10,0)+1, COLUMN()))</f>
        <v>O2</v>
      </c>
      <c r="E208" cm="1">
        <f t="array" aca="1" ref="E208" ca="1">INDIRECT("Results!" &amp; ADDRESS(ROUNDUP((ROW()-1)/10,0)+1, COLUMN()))</f>
        <v>4</v>
      </c>
      <c r="F208" t="str" cm="1">
        <f t="array" aca="1" ref="F208" ca="1">INDIRECT("Results!" &amp; ADDRESS(ROUNDUP((ROW()-1)/10,0)+1, COLUMN()))</f>
        <v>V7HostDACO24</v>
      </c>
      <c r="G208">
        <f t="shared" ca="1" si="3"/>
        <v>165.25</v>
      </c>
    </row>
    <row r="209" spans="1:7" x14ac:dyDescent="0.25">
      <c r="A209" t="str" cm="1">
        <f t="array" aca="1" ref="A209" ca="1">INDIRECT("Results!" &amp; ADDRESS(ROUNDUP((ROW()-1)/10,0)+1, COLUMN()))</f>
        <v>V7</v>
      </c>
      <c r="B209" t="str" cm="1">
        <f t="array" aca="1" ref="B209" ca="1">INDIRECT("Results!" &amp; ADDRESS(ROUNDUP((ROW()-1)/10,0)+1, COLUMN()))</f>
        <v>Host</v>
      </c>
      <c r="C209" t="str" cm="1">
        <f t="array" aca="1" ref="C209" ca="1">INDIRECT("Results!" &amp; ADDRESS(ROUNDUP((ROW()-1)/10,0)+1, COLUMN()))</f>
        <v>DAC</v>
      </c>
      <c r="D209" t="str" cm="1">
        <f t="array" aca="1" ref="D209" ca="1">INDIRECT("Results!" &amp; ADDRESS(ROUNDUP((ROW()-1)/10,0)+1, COLUMN()))</f>
        <v>O2</v>
      </c>
      <c r="E209" cm="1">
        <f t="array" aca="1" ref="E209" ca="1">INDIRECT("Results!" &amp; ADDRESS(ROUNDUP((ROW()-1)/10,0)+1, COLUMN()))</f>
        <v>4</v>
      </c>
      <c r="F209" t="str" cm="1">
        <f t="array" aca="1" ref="F209" ca="1">INDIRECT("Results!" &amp; ADDRESS(ROUNDUP((ROW()-1)/10,0)+1, COLUMN()))</f>
        <v>V7HostDACO24</v>
      </c>
      <c r="G209">
        <f t="shared" ca="1" si="3"/>
        <v>165.26</v>
      </c>
    </row>
    <row r="210" spans="1:7" x14ac:dyDescent="0.25">
      <c r="A210" t="str" cm="1">
        <f t="array" aca="1" ref="A210" ca="1">INDIRECT("Results!" &amp; ADDRESS(ROUNDUP((ROW()-1)/10,0)+1, COLUMN()))</f>
        <v>V7</v>
      </c>
      <c r="B210" t="str" cm="1">
        <f t="array" aca="1" ref="B210" ca="1">INDIRECT("Results!" &amp; ADDRESS(ROUNDUP((ROW()-1)/10,0)+1, COLUMN()))</f>
        <v>Host</v>
      </c>
      <c r="C210" t="str" cm="1">
        <f t="array" aca="1" ref="C210" ca="1">INDIRECT("Results!" &amp; ADDRESS(ROUNDUP((ROW()-1)/10,0)+1, COLUMN()))</f>
        <v>DAC</v>
      </c>
      <c r="D210" t="str" cm="1">
        <f t="array" aca="1" ref="D210" ca="1">INDIRECT("Results!" &amp; ADDRESS(ROUNDUP((ROW()-1)/10,0)+1, COLUMN()))</f>
        <v>O2</v>
      </c>
      <c r="E210" cm="1">
        <f t="array" aca="1" ref="E210" ca="1">INDIRECT("Results!" &amp; ADDRESS(ROUNDUP((ROW()-1)/10,0)+1, COLUMN()))</f>
        <v>4</v>
      </c>
      <c r="F210" t="str" cm="1">
        <f t="array" aca="1" ref="F210" ca="1">INDIRECT("Results!" &amp; ADDRESS(ROUNDUP((ROW()-1)/10,0)+1, COLUMN()))</f>
        <v>V7HostDACO24</v>
      </c>
      <c r="G210">
        <f t="shared" ca="1" si="3"/>
        <v>165.28</v>
      </c>
    </row>
    <row r="211" spans="1:7" x14ac:dyDescent="0.25">
      <c r="A211" t="str" cm="1">
        <f t="array" aca="1" ref="A211" ca="1">INDIRECT("Results!" &amp; ADDRESS(ROUNDUP((ROW()-1)/10,0)+1, COLUMN()))</f>
        <v>V7</v>
      </c>
      <c r="B211" t="str" cm="1">
        <f t="array" aca="1" ref="B211" ca="1">INDIRECT("Results!" &amp; ADDRESS(ROUNDUP((ROW()-1)/10,0)+1, COLUMN()))</f>
        <v>Host</v>
      </c>
      <c r="C211" t="str" cm="1">
        <f t="array" aca="1" ref="C211" ca="1">INDIRECT("Results!" &amp; ADDRESS(ROUNDUP((ROW()-1)/10,0)+1, COLUMN()))</f>
        <v>DAC</v>
      </c>
      <c r="D211" t="str" cm="1">
        <f t="array" aca="1" ref="D211" ca="1">INDIRECT("Results!" &amp; ADDRESS(ROUNDUP((ROW()-1)/10,0)+1, COLUMN()))</f>
        <v>O2</v>
      </c>
      <c r="E211" cm="1">
        <f t="array" aca="1" ref="E211" ca="1">INDIRECT("Results!" &amp; ADDRESS(ROUNDUP((ROW()-1)/10,0)+1, COLUMN()))</f>
        <v>4</v>
      </c>
      <c r="F211" t="str" cm="1">
        <f t="array" aca="1" ref="F211" ca="1">INDIRECT("Results!" &amp; ADDRESS(ROUNDUP((ROW()-1)/10,0)+1, COLUMN()))</f>
        <v>V7HostDACO24</v>
      </c>
      <c r="G211">
        <f t="shared" ca="1" si="3"/>
        <v>165.28</v>
      </c>
    </row>
    <row r="212" spans="1:7" x14ac:dyDescent="0.25">
      <c r="A212" t="str" cm="1">
        <f t="array" aca="1" ref="A212" ca="1">INDIRECT("Results!" &amp; ADDRESS(ROUNDUP((ROW()-1)/10,0)+1, COLUMN()))</f>
        <v>V7</v>
      </c>
      <c r="B212" t="str" cm="1">
        <f t="array" aca="1" ref="B212" ca="1">INDIRECT("Results!" &amp; ADDRESS(ROUNDUP((ROW()-1)/10,0)+1, COLUMN()))</f>
        <v>Host</v>
      </c>
      <c r="C212" t="str" cm="1">
        <f t="array" aca="1" ref="C212" ca="1">INDIRECT("Results!" &amp; ADDRESS(ROUNDUP((ROW()-1)/10,0)+1, COLUMN()))</f>
        <v>DAC</v>
      </c>
      <c r="D212" t="str" cm="1">
        <f t="array" aca="1" ref="D212" ca="1">INDIRECT("Results!" &amp; ADDRESS(ROUNDUP((ROW()-1)/10,0)+1, COLUMN()))</f>
        <v>O2</v>
      </c>
      <c r="E212" cm="1">
        <f t="array" aca="1" ref="E212" ca="1">INDIRECT("Results!" &amp; ADDRESS(ROUNDUP((ROW()-1)/10,0)+1, COLUMN()))</f>
        <v>8</v>
      </c>
      <c r="F212" t="str" cm="1">
        <f t="array" aca="1" ref="F212" ca="1">INDIRECT("Results!" &amp; ADDRESS(ROUNDUP((ROW()-1)/10,0)+1, COLUMN()))</f>
        <v>V7HostDACO28</v>
      </c>
      <c r="G212">
        <f t="shared" ca="1" si="3"/>
        <v>83.09</v>
      </c>
    </row>
    <row r="213" spans="1:7" x14ac:dyDescent="0.25">
      <c r="A213" t="str" cm="1">
        <f t="array" aca="1" ref="A213" ca="1">INDIRECT("Results!" &amp; ADDRESS(ROUNDUP((ROW()-1)/10,0)+1, COLUMN()))</f>
        <v>V7</v>
      </c>
      <c r="B213" t="str" cm="1">
        <f t="array" aca="1" ref="B213" ca="1">INDIRECT("Results!" &amp; ADDRESS(ROUNDUP((ROW()-1)/10,0)+1, COLUMN()))</f>
        <v>Host</v>
      </c>
      <c r="C213" t="str" cm="1">
        <f t="array" aca="1" ref="C213" ca="1">INDIRECT("Results!" &amp; ADDRESS(ROUNDUP((ROW()-1)/10,0)+1, COLUMN()))</f>
        <v>DAC</v>
      </c>
      <c r="D213" t="str" cm="1">
        <f t="array" aca="1" ref="D213" ca="1">INDIRECT("Results!" &amp; ADDRESS(ROUNDUP((ROW()-1)/10,0)+1, COLUMN()))</f>
        <v>O2</v>
      </c>
      <c r="E213" cm="1">
        <f t="array" aca="1" ref="E213" ca="1">INDIRECT("Results!" &amp; ADDRESS(ROUNDUP((ROW()-1)/10,0)+1, COLUMN()))</f>
        <v>8</v>
      </c>
      <c r="F213" t="str" cm="1">
        <f t="array" aca="1" ref="F213" ca="1">INDIRECT("Results!" &amp; ADDRESS(ROUNDUP((ROW()-1)/10,0)+1, COLUMN()))</f>
        <v>V7HostDACO28</v>
      </c>
      <c r="G213">
        <f t="shared" ca="1" si="3"/>
        <v>83.1</v>
      </c>
    </row>
    <row r="214" spans="1:7" x14ac:dyDescent="0.25">
      <c r="A214" t="str" cm="1">
        <f t="array" aca="1" ref="A214" ca="1">INDIRECT("Results!" &amp; ADDRESS(ROUNDUP((ROW()-1)/10,0)+1, COLUMN()))</f>
        <v>V7</v>
      </c>
      <c r="B214" t="str" cm="1">
        <f t="array" aca="1" ref="B214" ca="1">INDIRECT("Results!" &amp; ADDRESS(ROUNDUP((ROW()-1)/10,0)+1, COLUMN()))</f>
        <v>Host</v>
      </c>
      <c r="C214" t="str" cm="1">
        <f t="array" aca="1" ref="C214" ca="1">INDIRECT("Results!" &amp; ADDRESS(ROUNDUP((ROW()-1)/10,0)+1, COLUMN()))</f>
        <v>DAC</v>
      </c>
      <c r="D214" t="str" cm="1">
        <f t="array" aca="1" ref="D214" ca="1">INDIRECT("Results!" &amp; ADDRESS(ROUNDUP((ROW()-1)/10,0)+1, COLUMN()))</f>
        <v>O2</v>
      </c>
      <c r="E214" cm="1">
        <f t="array" aca="1" ref="E214" ca="1">INDIRECT("Results!" &amp; ADDRESS(ROUNDUP((ROW()-1)/10,0)+1, COLUMN()))</f>
        <v>8</v>
      </c>
      <c r="F214" t="str" cm="1">
        <f t="array" aca="1" ref="F214" ca="1">INDIRECT("Results!" &amp; ADDRESS(ROUNDUP((ROW()-1)/10,0)+1, COLUMN()))</f>
        <v>V7HostDACO28</v>
      </c>
      <c r="G214">
        <f t="shared" ca="1" si="3"/>
        <v>83.15</v>
      </c>
    </row>
    <row r="215" spans="1:7" x14ac:dyDescent="0.25">
      <c r="A215" t="str" cm="1">
        <f t="array" aca="1" ref="A215" ca="1">INDIRECT("Results!" &amp; ADDRESS(ROUNDUP((ROW()-1)/10,0)+1, COLUMN()))</f>
        <v>V7</v>
      </c>
      <c r="B215" t="str" cm="1">
        <f t="array" aca="1" ref="B215" ca="1">INDIRECT("Results!" &amp; ADDRESS(ROUNDUP((ROW()-1)/10,0)+1, COLUMN()))</f>
        <v>Host</v>
      </c>
      <c r="C215" t="str" cm="1">
        <f t="array" aca="1" ref="C215" ca="1">INDIRECT("Results!" &amp; ADDRESS(ROUNDUP((ROW()-1)/10,0)+1, COLUMN()))</f>
        <v>DAC</v>
      </c>
      <c r="D215" t="str" cm="1">
        <f t="array" aca="1" ref="D215" ca="1">INDIRECT("Results!" &amp; ADDRESS(ROUNDUP((ROW()-1)/10,0)+1, COLUMN()))</f>
        <v>O2</v>
      </c>
      <c r="E215" cm="1">
        <f t="array" aca="1" ref="E215" ca="1">INDIRECT("Results!" &amp; ADDRESS(ROUNDUP((ROW()-1)/10,0)+1, COLUMN()))</f>
        <v>8</v>
      </c>
      <c r="F215" t="str" cm="1">
        <f t="array" aca="1" ref="F215" ca="1">INDIRECT("Results!" &amp; ADDRESS(ROUNDUP((ROW()-1)/10,0)+1, COLUMN()))</f>
        <v>V7HostDACO28</v>
      </c>
      <c r="G215">
        <f t="shared" ca="1" si="3"/>
        <v>83.16</v>
      </c>
    </row>
    <row r="216" spans="1:7" x14ac:dyDescent="0.25">
      <c r="A216" t="str" cm="1">
        <f t="array" aca="1" ref="A216" ca="1">INDIRECT("Results!" &amp; ADDRESS(ROUNDUP((ROW()-1)/10,0)+1, COLUMN()))</f>
        <v>V7</v>
      </c>
      <c r="B216" t="str" cm="1">
        <f t="array" aca="1" ref="B216" ca="1">INDIRECT("Results!" &amp; ADDRESS(ROUNDUP((ROW()-1)/10,0)+1, COLUMN()))</f>
        <v>Host</v>
      </c>
      <c r="C216" t="str" cm="1">
        <f t="array" aca="1" ref="C216" ca="1">INDIRECT("Results!" &amp; ADDRESS(ROUNDUP((ROW()-1)/10,0)+1, COLUMN()))</f>
        <v>DAC</v>
      </c>
      <c r="D216" t="str" cm="1">
        <f t="array" aca="1" ref="D216" ca="1">INDIRECT("Results!" &amp; ADDRESS(ROUNDUP((ROW()-1)/10,0)+1, COLUMN()))</f>
        <v>O2</v>
      </c>
      <c r="E216" cm="1">
        <f t="array" aca="1" ref="E216" ca="1">INDIRECT("Results!" &amp; ADDRESS(ROUNDUP((ROW()-1)/10,0)+1, COLUMN()))</f>
        <v>8</v>
      </c>
      <c r="F216" t="str" cm="1">
        <f t="array" aca="1" ref="F216" ca="1">INDIRECT("Results!" &amp; ADDRESS(ROUNDUP((ROW()-1)/10,0)+1, COLUMN()))</f>
        <v>V7HostDACO28</v>
      </c>
      <c r="G216">
        <f t="shared" ca="1" si="3"/>
        <v>83.17</v>
      </c>
    </row>
    <row r="217" spans="1:7" x14ac:dyDescent="0.25">
      <c r="A217" t="str" cm="1">
        <f t="array" aca="1" ref="A217" ca="1">INDIRECT("Results!" &amp; ADDRESS(ROUNDUP((ROW()-1)/10,0)+1, COLUMN()))</f>
        <v>V7</v>
      </c>
      <c r="B217" t="str" cm="1">
        <f t="array" aca="1" ref="B217" ca="1">INDIRECT("Results!" &amp; ADDRESS(ROUNDUP((ROW()-1)/10,0)+1, COLUMN()))</f>
        <v>Host</v>
      </c>
      <c r="C217" t="str" cm="1">
        <f t="array" aca="1" ref="C217" ca="1">INDIRECT("Results!" &amp; ADDRESS(ROUNDUP((ROW()-1)/10,0)+1, COLUMN()))</f>
        <v>DAC</v>
      </c>
      <c r="D217" t="str" cm="1">
        <f t="array" aca="1" ref="D217" ca="1">INDIRECT("Results!" &amp; ADDRESS(ROUNDUP((ROW()-1)/10,0)+1, COLUMN()))</f>
        <v>O2</v>
      </c>
      <c r="E217" cm="1">
        <f t="array" aca="1" ref="E217" ca="1">INDIRECT("Results!" &amp; ADDRESS(ROUNDUP((ROW()-1)/10,0)+1, COLUMN()))</f>
        <v>8</v>
      </c>
      <c r="F217" t="str" cm="1">
        <f t="array" aca="1" ref="F217" ca="1">INDIRECT("Results!" &amp; ADDRESS(ROUNDUP((ROW()-1)/10,0)+1, COLUMN()))</f>
        <v>V7HostDACO28</v>
      </c>
      <c r="G217">
        <f t="shared" ca="1" si="3"/>
        <v>83.17</v>
      </c>
    </row>
    <row r="218" spans="1:7" x14ac:dyDescent="0.25">
      <c r="A218" t="str" cm="1">
        <f t="array" aca="1" ref="A218" ca="1">INDIRECT("Results!" &amp; ADDRESS(ROUNDUP((ROW()-1)/10,0)+1, COLUMN()))</f>
        <v>V7</v>
      </c>
      <c r="B218" t="str" cm="1">
        <f t="array" aca="1" ref="B218" ca="1">INDIRECT("Results!" &amp; ADDRESS(ROUNDUP((ROW()-1)/10,0)+1, COLUMN()))</f>
        <v>Host</v>
      </c>
      <c r="C218" t="str" cm="1">
        <f t="array" aca="1" ref="C218" ca="1">INDIRECT("Results!" &amp; ADDRESS(ROUNDUP((ROW()-1)/10,0)+1, COLUMN()))</f>
        <v>DAC</v>
      </c>
      <c r="D218" t="str" cm="1">
        <f t="array" aca="1" ref="D218" ca="1">INDIRECT("Results!" &amp; ADDRESS(ROUNDUP((ROW()-1)/10,0)+1, COLUMN()))</f>
        <v>O2</v>
      </c>
      <c r="E218" cm="1">
        <f t="array" aca="1" ref="E218" ca="1">INDIRECT("Results!" &amp; ADDRESS(ROUNDUP((ROW()-1)/10,0)+1, COLUMN()))</f>
        <v>8</v>
      </c>
      <c r="F218" t="str" cm="1">
        <f t="array" aca="1" ref="F218" ca="1">INDIRECT("Results!" &amp; ADDRESS(ROUNDUP((ROW()-1)/10,0)+1, COLUMN()))</f>
        <v>V7HostDACO28</v>
      </c>
      <c r="G218">
        <f t="shared" ca="1" si="3"/>
        <v>83.18</v>
      </c>
    </row>
    <row r="219" spans="1:7" x14ac:dyDescent="0.25">
      <c r="A219" t="str" cm="1">
        <f t="array" aca="1" ref="A219" ca="1">INDIRECT("Results!" &amp; ADDRESS(ROUNDUP((ROW()-1)/10,0)+1, COLUMN()))</f>
        <v>V7</v>
      </c>
      <c r="B219" t="str" cm="1">
        <f t="array" aca="1" ref="B219" ca="1">INDIRECT("Results!" &amp; ADDRESS(ROUNDUP((ROW()-1)/10,0)+1, COLUMN()))</f>
        <v>Host</v>
      </c>
      <c r="C219" t="str" cm="1">
        <f t="array" aca="1" ref="C219" ca="1">INDIRECT("Results!" &amp; ADDRESS(ROUNDUP((ROW()-1)/10,0)+1, COLUMN()))</f>
        <v>DAC</v>
      </c>
      <c r="D219" t="str" cm="1">
        <f t="array" aca="1" ref="D219" ca="1">INDIRECT("Results!" &amp; ADDRESS(ROUNDUP((ROW()-1)/10,0)+1, COLUMN()))</f>
        <v>O2</v>
      </c>
      <c r="E219" cm="1">
        <f t="array" aca="1" ref="E219" ca="1">INDIRECT("Results!" &amp; ADDRESS(ROUNDUP((ROW()-1)/10,0)+1, COLUMN()))</f>
        <v>8</v>
      </c>
      <c r="F219" t="str" cm="1">
        <f t="array" aca="1" ref="F219" ca="1">INDIRECT("Results!" &amp; ADDRESS(ROUNDUP((ROW()-1)/10,0)+1, COLUMN()))</f>
        <v>V7HostDACO28</v>
      </c>
      <c r="G219">
        <f t="shared" ca="1" si="3"/>
        <v>83.18</v>
      </c>
    </row>
    <row r="220" spans="1:7" x14ac:dyDescent="0.25">
      <c r="A220" t="str" cm="1">
        <f t="array" aca="1" ref="A220" ca="1">INDIRECT("Results!" &amp; ADDRESS(ROUNDUP((ROW()-1)/10,0)+1, COLUMN()))</f>
        <v>V7</v>
      </c>
      <c r="B220" t="str" cm="1">
        <f t="array" aca="1" ref="B220" ca="1">INDIRECT("Results!" &amp; ADDRESS(ROUNDUP((ROW()-1)/10,0)+1, COLUMN()))</f>
        <v>Host</v>
      </c>
      <c r="C220" t="str" cm="1">
        <f t="array" aca="1" ref="C220" ca="1">INDIRECT("Results!" &amp; ADDRESS(ROUNDUP((ROW()-1)/10,0)+1, COLUMN()))</f>
        <v>DAC</v>
      </c>
      <c r="D220" t="str" cm="1">
        <f t="array" aca="1" ref="D220" ca="1">INDIRECT("Results!" &amp; ADDRESS(ROUNDUP((ROW()-1)/10,0)+1, COLUMN()))</f>
        <v>O2</v>
      </c>
      <c r="E220" cm="1">
        <f t="array" aca="1" ref="E220" ca="1">INDIRECT("Results!" &amp; ADDRESS(ROUNDUP((ROW()-1)/10,0)+1, COLUMN()))</f>
        <v>8</v>
      </c>
      <c r="F220" t="str" cm="1">
        <f t="array" aca="1" ref="F220" ca="1">INDIRECT("Results!" &amp; ADDRESS(ROUNDUP((ROW()-1)/10,0)+1, COLUMN()))</f>
        <v>V7HostDACO28</v>
      </c>
      <c r="G220">
        <f t="shared" ca="1" si="3"/>
        <v>83.2</v>
      </c>
    </row>
    <row r="221" spans="1:7" x14ac:dyDescent="0.25">
      <c r="A221" t="str" cm="1">
        <f t="array" aca="1" ref="A221" ca="1">INDIRECT("Results!" &amp; ADDRESS(ROUNDUP((ROW()-1)/10,0)+1, COLUMN()))</f>
        <v>V7</v>
      </c>
      <c r="B221" t="str" cm="1">
        <f t="array" aca="1" ref="B221" ca="1">INDIRECT("Results!" &amp; ADDRESS(ROUNDUP((ROW()-1)/10,0)+1, COLUMN()))</f>
        <v>Host</v>
      </c>
      <c r="C221" t="str" cm="1">
        <f t="array" aca="1" ref="C221" ca="1">INDIRECT("Results!" &amp; ADDRESS(ROUNDUP((ROW()-1)/10,0)+1, COLUMN()))</f>
        <v>DAC</v>
      </c>
      <c r="D221" t="str" cm="1">
        <f t="array" aca="1" ref="D221" ca="1">INDIRECT("Results!" &amp; ADDRESS(ROUNDUP((ROW()-1)/10,0)+1, COLUMN()))</f>
        <v>O2</v>
      </c>
      <c r="E221" cm="1">
        <f t="array" aca="1" ref="E221" ca="1">INDIRECT("Results!" &amp; ADDRESS(ROUNDUP((ROW()-1)/10,0)+1, COLUMN()))</f>
        <v>8</v>
      </c>
      <c r="F221" t="str" cm="1">
        <f t="array" aca="1" ref="F221" ca="1">INDIRECT("Results!" &amp; ADDRESS(ROUNDUP((ROW()-1)/10,0)+1, COLUMN()))</f>
        <v>V7HostDACO28</v>
      </c>
      <c r="G221">
        <f t="shared" ca="1" si="3"/>
        <v>83.25</v>
      </c>
    </row>
    <row r="222" spans="1:7" x14ac:dyDescent="0.25">
      <c r="A222" t="str" cm="1">
        <f t="array" aca="1" ref="A222" ca="1">INDIRECT("Results!" &amp; ADDRESS(ROUNDUP((ROW()-1)/10,0)+1, COLUMN()))</f>
        <v>V7</v>
      </c>
      <c r="B222" t="str" cm="1">
        <f t="array" aca="1" ref="B222" ca="1">INDIRECT("Results!" &amp; ADDRESS(ROUNDUP((ROW()-1)/10,0)+1, COLUMN()))</f>
        <v>Host</v>
      </c>
      <c r="C222" t="str" cm="1">
        <f t="array" aca="1" ref="C222" ca="1">INDIRECT("Results!" &amp; ADDRESS(ROUNDUP((ROW()-1)/10,0)+1, COLUMN()))</f>
        <v>DAC</v>
      </c>
      <c r="D222" t="str" cm="1">
        <f t="array" aca="1" ref="D222" ca="1">INDIRECT("Results!" &amp; ADDRESS(ROUNDUP((ROW()-1)/10,0)+1, COLUMN()))</f>
        <v>O2</v>
      </c>
      <c r="E222" cm="1">
        <f t="array" aca="1" ref="E222" ca="1">INDIRECT("Results!" &amp; ADDRESS(ROUNDUP((ROW()-1)/10,0)+1, COLUMN()))</f>
        <v>16</v>
      </c>
      <c r="F222" t="str" cm="1">
        <f t="array" aca="1" ref="F222" ca="1">INDIRECT("Results!" &amp; ADDRESS(ROUNDUP((ROW()-1)/10,0)+1, COLUMN()))</f>
        <v>V7HostDACO216</v>
      </c>
      <c r="G222">
        <f t="shared" ca="1" si="3"/>
        <v>41.93</v>
      </c>
    </row>
    <row r="223" spans="1:7" x14ac:dyDescent="0.25">
      <c r="A223" t="str" cm="1">
        <f t="array" aca="1" ref="A223" ca="1">INDIRECT("Results!" &amp; ADDRESS(ROUNDUP((ROW()-1)/10,0)+1, COLUMN()))</f>
        <v>V7</v>
      </c>
      <c r="B223" t="str" cm="1">
        <f t="array" aca="1" ref="B223" ca="1">INDIRECT("Results!" &amp; ADDRESS(ROUNDUP((ROW()-1)/10,0)+1, COLUMN()))</f>
        <v>Host</v>
      </c>
      <c r="C223" t="str" cm="1">
        <f t="array" aca="1" ref="C223" ca="1">INDIRECT("Results!" &amp; ADDRESS(ROUNDUP((ROW()-1)/10,0)+1, COLUMN()))</f>
        <v>DAC</v>
      </c>
      <c r="D223" t="str" cm="1">
        <f t="array" aca="1" ref="D223" ca="1">INDIRECT("Results!" &amp; ADDRESS(ROUNDUP((ROW()-1)/10,0)+1, COLUMN()))</f>
        <v>O2</v>
      </c>
      <c r="E223" cm="1">
        <f t="array" aca="1" ref="E223" ca="1">INDIRECT("Results!" &amp; ADDRESS(ROUNDUP((ROW()-1)/10,0)+1, COLUMN()))</f>
        <v>16</v>
      </c>
      <c r="F223" t="str" cm="1">
        <f t="array" aca="1" ref="F223" ca="1">INDIRECT("Results!" &amp; ADDRESS(ROUNDUP((ROW()-1)/10,0)+1, COLUMN()))</f>
        <v>V7HostDACO216</v>
      </c>
      <c r="G223">
        <f t="shared" ca="1" si="3"/>
        <v>41.93</v>
      </c>
    </row>
    <row r="224" spans="1:7" x14ac:dyDescent="0.25">
      <c r="A224" t="str" cm="1">
        <f t="array" aca="1" ref="A224" ca="1">INDIRECT("Results!" &amp; ADDRESS(ROUNDUP((ROW()-1)/10,0)+1, COLUMN()))</f>
        <v>V7</v>
      </c>
      <c r="B224" t="str" cm="1">
        <f t="array" aca="1" ref="B224" ca="1">INDIRECT("Results!" &amp; ADDRESS(ROUNDUP((ROW()-1)/10,0)+1, COLUMN()))</f>
        <v>Host</v>
      </c>
      <c r="C224" t="str" cm="1">
        <f t="array" aca="1" ref="C224" ca="1">INDIRECT("Results!" &amp; ADDRESS(ROUNDUP((ROW()-1)/10,0)+1, COLUMN()))</f>
        <v>DAC</v>
      </c>
      <c r="D224" t="str" cm="1">
        <f t="array" aca="1" ref="D224" ca="1">INDIRECT("Results!" &amp; ADDRESS(ROUNDUP((ROW()-1)/10,0)+1, COLUMN()))</f>
        <v>O2</v>
      </c>
      <c r="E224" cm="1">
        <f t="array" aca="1" ref="E224" ca="1">INDIRECT("Results!" &amp; ADDRESS(ROUNDUP((ROW()-1)/10,0)+1, COLUMN()))</f>
        <v>16</v>
      </c>
      <c r="F224" t="str" cm="1">
        <f t="array" aca="1" ref="F224" ca="1">INDIRECT("Results!" &amp; ADDRESS(ROUNDUP((ROW()-1)/10,0)+1, COLUMN()))</f>
        <v>V7HostDACO216</v>
      </c>
      <c r="G224">
        <f t="shared" ca="1" si="3"/>
        <v>41.93</v>
      </c>
    </row>
    <row r="225" spans="1:7" x14ac:dyDescent="0.25">
      <c r="A225" t="str" cm="1">
        <f t="array" aca="1" ref="A225" ca="1">INDIRECT("Results!" &amp; ADDRESS(ROUNDUP((ROW()-1)/10,0)+1, COLUMN()))</f>
        <v>V7</v>
      </c>
      <c r="B225" t="str" cm="1">
        <f t="array" aca="1" ref="B225" ca="1">INDIRECT("Results!" &amp; ADDRESS(ROUNDUP((ROW()-1)/10,0)+1, COLUMN()))</f>
        <v>Host</v>
      </c>
      <c r="C225" t="str" cm="1">
        <f t="array" aca="1" ref="C225" ca="1">INDIRECT("Results!" &amp; ADDRESS(ROUNDUP((ROW()-1)/10,0)+1, COLUMN()))</f>
        <v>DAC</v>
      </c>
      <c r="D225" t="str" cm="1">
        <f t="array" aca="1" ref="D225" ca="1">INDIRECT("Results!" &amp; ADDRESS(ROUNDUP((ROW()-1)/10,0)+1, COLUMN()))</f>
        <v>O2</v>
      </c>
      <c r="E225" cm="1">
        <f t="array" aca="1" ref="E225" ca="1">INDIRECT("Results!" &amp; ADDRESS(ROUNDUP((ROW()-1)/10,0)+1, COLUMN()))</f>
        <v>16</v>
      </c>
      <c r="F225" t="str" cm="1">
        <f t="array" aca="1" ref="F225" ca="1">INDIRECT("Results!" &amp; ADDRESS(ROUNDUP((ROW()-1)/10,0)+1, COLUMN()))</f>
        <v>V7HostDACO216</v>
      </c>
      <c r="G225">
        <f t="shared" ca="1" si="3"/>
        <v>41.94</v>
      </c>
    </row>
    <row r="226" spans="1:7" x14ac:dyDescent="0.25">
      <c r="A226" t="str" cm="1">
        <f t="array" aca="1" ref="A226" ca="1">INDIRECT("Results!" &amp; ADDRESS(ROUNDUP((ROW()-1)/10,0)+1, COLUMN()))</f>
        <v>V7</v>
      </c>
      <c r="B226" t="str" cm="1">
        <f t="array" aca="1" ref="B226" ca="1">INDIRECT("Results!" &amp; ADDRESS(ROUNDUP((ROW()-1)/10,0)+1, COLUMN()))</f>
        <v>Host</v>
      </c>
      <c r="C226" t="str" cm="1">
        <f t="array" aca="1" ref="C226" ca="1">INDIRECT("Results!" &amp; ADDRESS(ROUNDUP((ROW()-1)/10,0)+1, COLUMN()))</f>
        <v>DAC</v>
      </c>
      <c r="D226" t="str" cm="1">
        <f t="array" aca="1" ref="D226" ca="1">INDIRECT("Results!" &amp; ADDRESS(ROUNDUP((ROW()-1)/10,0)+1, COLUMN()))</f>
        <v>O2</v>
      </c>
      <c r="E226" cm="1">
        <f t="array" aca="1" ref="E226" ca="1">INDIRECT("Results!" &amp; ADDRESS(ROUNDUP((ROW()-1)/10,0)+1, COLUMN()))</f>
        <v>16</v>
      </c>
      <c r="F226" t="str" cm="1">
        <f t="array" aca="1" ref="F226" ca="1">INDIRECT("Results!" &amp; ADDRESS(ROUNDUP((ROW()-1)/10,0)+1, COLUMN()))</f>
        <v>V7HostDACO216</v>
      </c>
      <c r="G226">
        <f t="shared" ca="1" si="3"/>
        <v>41.95</v>
      </c>
    </row>
    <row r="227" spans="1:7" x14ac:dyDescent="0.25">
      <c r="A227" t="str" cm="1">
        <f t="array" aca="1" ref="A227" ca="1">INDIRECT("Results!" &amp; ADDRESS(ROUNDUP((ROW()-1)/10,0)+1, COLUMN()))</f>
        <v>V7</v>
      </c>
      <c r="B227" t="str" cm="1">
        <f t="array" aca="1" ref="B227" ca="1">INDIRECT("Results!" &amp; ADDRESS(ROUNDUP((ROW()-1)/10,0)+1, COLUMN()))</f>
        <v>Host</v>
      </c>
      <c r="C227" t="str" cm="1">
        <f t="array" aca="1" ref="C227" ca="1">INDIRECT("Results!" &amp; ADDRESS(ROUNDUP((ROW()-1)/10,0)+1, COLUMN()))</f>
        <v>DAC</v>
      </c>
      <c r="D227" t="str" cm="1">
        <f t="array" aca="1" ref="D227" ca="1">INDIRECT("Results!" &amp; ADDRESS(ROUNDUP((ROW()-1)/10,0)+1, COLUMN()))</f>
        <v>O2</v>
      </c>
      <c r="E227" cm="1">
        <f t="array" aca="1" ref="E227" ca="1">INDIRECT("Results!" &amp; ADDRESS(ROUNDUP((ROW()-1)/10,0)+1, COLUMN()))</f>
        <v>16</v>
      </c>
      <c r="F227" t="str" cm="1">
        <f t="array" aca="1" ref="F227" ca="1">INDIRECT("Results!" &amp; ADDRESS(ROUNDUP((ROW()-1)/10,0)+1, COLUMN()))</f>
        <v>V7HostDACO216</v>
      </c>
      <c r="G227">
        <f t="shared" ca="1" si="3"/>
        <v>41.95</v>
      </c>
    </row>
    <row r="228" spans="1:7" x14ac:dyDescent="0.25">
      <c r="A228" t="str" cm="1">
        <f t="array" aca="1" ref="A228" ca="1">INDIRECT("Results!" &amp; ADDRESS(ROUNDUP((ROW()-1)/10,0)+1, COLUMN()))</f>
        <v>V7</v>
      </c>
      <c r="B228" t="str" cm="1">
        <f t="array" aca="1" ref="B228" ca="1">INDIRECT("Results!" &amp; ADDRESS(ROUNDUP((ROW()-1)/10,0)+1, COLUMN()))</f>
        <v>Host</v>
      </c>
      <c r="C228" t="str" cm="1">
        <f t="array" aca="1" ref="C228" ca="1">INDIRECT("Results!" &amp; ADDRESS(ROUNDUP((ROW()-1)/10,0)+1, COLUMN()))</f>
        <v>DAC</v>
      </c>
      <c r="D228" t="str" cm="1">
        <f t="array" aca="1" ref="D228" ca="1">INDIRECT("Results!" &amp; ADDRESS(ROUNDUP((ROW()-1)/10,0)+1, COLUMN()))</f>
        <v>O2</v>
      </c>
      <c r="E228" cm="1">
        <f t="array" aca="1" ref="E228" ca="1">INDIRECT("Results!" &amp; ADDRESS(ROUNDUP((ROW()-1)/10,0)+1, COLUMN()))</f>
        <v>16</v>
      </c>
      <c r="F228" t="str" cm="1">
        <f t="array" aca="1" ref="F228" ca="1">INDIRECT("Results!" &amp; ADDRESS(ROUNDUP((ROW()-1)/10,0)+1, COLUMN()))</f>
        <v>V7HostDACO216</v>
      </c>
      <c r="G228">
        <f t="shared" ca="1" si="3"/>
        <v>41.97</v>
      </c>
    </row>
    <row r="229" spans="1:7" x14ac:dyDescent="0.25">
      <c r="A229" t="str" cm="1">
        <f t="array" aca="1" ref="A229" ca="1">INDIRECT("Results!" &amp; ADDRESS(ROUNDUP((ROW()-1)/10,0)+1, COLUMN()))</f>
        <v>V7</v>
      </c>
      <c r="B229" t="str" cm="1">
        <f t="array" aca="1" ref="B229" ca="1">INDIRECT("Results!" &amp; ADDRESS(ROUNDUP((ROW()-1)/10,0)+1, COLUMN()))</f>
        <v>Host</v>
      </c>
      <c r="C229" t="str" cm="1">
        <f t="array" aca="1" ref="C229" ca="1">INDIRECT("Results!" &amp; ADDRESS(ROUNDUP((ROW()-1)/10,0)+1, COLUMN()))</f>
        <v>DAC</v>
      </c>
      <c r="D229" t="str" cm="1">
        <f t="array" aca="1" ref="D229" ca="1">INDIRECT("Results!" &amp; ADDRESS(ROUNDUP((ROW()-1)/10,0)+1, COLUMN()))</f>
        <v>O2</v>
      </c>
      <c r="E229" cm="1">
        <f t="array" aca="1" ref="E229" ca="1">INDIRECT("Results!" &amp; ADDRESS(ROUNDUP((ROW()-1)/10,0)+1, COLUMN()))</f>
        <v>16</v>
      </c>
      <c r="F229" t="str" cm="1">
        <f t="array" aca="1" ref="F229" ca="1">INDIRECT("Results!" &amp; ADDRESS(ROUNDUP((ROW()-1)/10,0)+1, COLUMN()))</f>
        <v>V7HostDACO216</v>
      </c>
      <c r="G229">
        <f t="shared" ca="1" si="3"/>
        <v>41.98</v>
      </c>
    </row>
    <row r="230" spans="1:7" x14ac:dyDescent="0.25">
      <c r="A230" t="str" cm="1">
        <f t="array" aca="1" ref="A230" ca="1">INDIRECT("Results!" &amp; ADDRESS(ROUNDUP((ROW()-1)/10,0)+1, COLUMN()))</f>
        <v>V7</v>
      </c>
      <c r="B230" t="str" cm="1">
        <f t="array" aca="1" ref="B230" ca="1">INDIRECT("Results!" &amp; ADDRESS(ROUNDUP((ROW()-1)/10,0)+1, COLUMN()))</f>
        <v>Host</v>
      </c>
      <c r="C230" t="str" cm="1">
        <f t="array" aca="1" ref="C230" ca="1">INDIRECT("Results!" &amp; ADDRESS(ROUNDUP((ROW()-1)/10,0)+1, COLUMN()))</f>
        <v>DAC</v>
      </c>
      <c r="D230" t="str" cm="1">
        <f t="array" aca="1" ref="D230" ca="1">INDIRECT("Results!" &amp; ADDRESS(ROUNDUP((ROW()-1)/10,0)+1, COLUMN()))</f>
        <v>O2</v>
      </c>
      <c r="E230" cm="1">
        <f t="array" aca="1" ref="E230" ca="1">INDIRECT("Results!" &amp; ADDRESS(ROUNDUP((ROW()-1)/10,0)+1, COLUMN()))</f>
        <v>16</v>
      </c>
      <c r="F230" t="str" cm="1">
        <f t="array" aca="1" ref="F230" ca="1">INDIRECT("Results!" &amp; ADDRESS(ROUNDUP((ROW()-1)/10,0)+1, COLUMN()))</f>
        <v>V7HostDACO216</v>
      </c>
      <c r="G230">
        <f t="shared" ca="1" si="3"/>
        <v>41.98</v>
      </c>
    </row>
    <row r="231" spans="1:7" x14ac:dyDescent="0.25">
      <c r="A231" t="str" cm="1">
        <f t="array" aca="1" ref="A231" ca="1">INDIRECT("Results!" &amp; ADDRESS(ROUNDUP((ROW()-1)/10,0)+1, COLUMN()))</f>
        <v>V7</v>
      </c>
      <c r="B231" t="str" cm="1">
        <f t="array" aca="1" ref="B231" ca="1">INDIRECT("Results!" &amp; ADDRESS(ROUNDUP((ROW()-1)/10,0)+1, COLUMN()))</f>
        <v>Host</v>
      </c>
      <c r="C231" t="str" cm="1">
        <f t="array" aca="1" ref="C231" ca="1">INDIRECT("Results!" &amp; ADDRESS(ROUNDUP((ROW()-1)/10,0)+1, COLUMN()))</f>
        <v>DAC</v>
      </c>
      <c r="D231" t="str" cm="1">
        <f t="array" aca="1" ref="D231" ca="1">INDIRECT("Results!" &amp; ADDRESS(ROUNDUP((ROW()-1)/10,0)+1, COLUMN()))</f>
        <v>O2</v>
      </c>
      <c r="E231" cm="1">
        <f t="array" aca="1" ref="E231" ca="1">INDIRECT("Results!" &amp; ADDRESS(ROUNDUP((ROW()-1)/10,0)+1, COLUMN()))</f>
        <v>16</v>
      </c>
      <c r="F231" t="str" cm="1">
        <f t="array" aca="1" ref="F231" ca="1">INDIRECT("Results!" &amp; ADDRESS(ROUNDUP((ROW()-1)/10,0)+1, COLUMN()))</f>
        <v>V7HostDACO216</v>
      </c>
      <c r="G231">
        <f t="shared" ca="1" si="3"/>
        <v>41.98</v>
      </c>
    </row>
    <row r="232" spans="1:7" x14ac:dyDescent="0.25">
      <c r="A232" t="str" cm="1">
        <f t="array" aca="1" ref="A232" ca="1">INDIRECT("Results!" &amp; ADDRESS(ROUNDUP((ROW()-1)/10,0)+1, COLUMN()))</f>
        <v>V7</v>
      </c>
      <c r="B232" t="str" cm="1">
        <f t="array" aca="1" ref="B232" ca="1">INDIRECT("Results!" &amp; ADDRESS(ROUNDUP((ROW()-1)/10,0)+1, COLUMN()))</f>
        <v>Host</v>
      </c>
      <c r="C232" t="str" cm="1">
        <f t="array" aca="1" ref="C232" ca="1">INDIRECT("Results!" &amp; ADDRESS(ROUNDUP((ROW()-1)/10,0)+1, COLUMN()))</f>
        <v>DAC</v>
      </c>
      <c r="D232" t="str" cm="1">
        <f t="array" aca="1" ref="D232" ca="1">INDIRECT("Results!" &amp; ADDRESS(ROUNDUP((ROW()-1)/10,0)+1, COLUMN()))</f>
        <v>O2</v>
      </c>
      <c r="E232" cm="1">
        <f t="array" aca="1" ref="E232" ca="1">INDIRECT("Results!" &amp; ADDRESS(ROUNDUP((ROW()-1)/10,0)+1, COLUMN()))</f>
        <v>32</v>
      </c>
      <c r="F232" t="str" cm="1">
        <f t="array" aca="1" ref="F232" ca="1">INDIRECT("Results!" &amp; ADDRESS(ROUNDUP((ROW()-1)/10,0)+1, COLUMN()))</f>
        <v>V7HostDACO232</v>
      </c>
      <c r="G232">
        <f t="shared" ca="1" si="3"/>
        <v>21.35</v>
      </c>
    </row>
    <row r="233" spans="1:7" x14ac:dyDescent="0.25">
      <c r="A233" t="str" cm="1">
        <f t="array" aca="1" ref="A233" ca="1">INDIRECT("Results!" &amp; ADDRESS(ROUNDUP((ROW()-1)/10,0)+1, COLUMN()))</f>
        <v>V7</v>
      </c>
      <c r="B233" t="str" cm="1">
        <f t="array" aca="1" ref="B233" ca="1">INDIRECT("Results!" &amp; ADDRESS(ROUNDUP((ROW()-1)/10,0)+1, COLUMN()))</f>
        <v>Host</v>
      </c>
      <c r="C233" t="str" cm="1">
        <f t="array" aca="1" ref="C233" ca="1">INDIRECT("Results!" &amp; ADDRESS(ROUNDUP((ROW()-1)/10,0)+1, COLUMN()))</f>
        <v>DAC</v>
      </c>
      <c r="D233" t="str" cm="1">
        <f t="array" aca="1" ref="D233" ca="1">INDIRECT("Results!" &amp; ADDRESS(ROUNDUP((ROW()-1)/10,0)+1, COLUMN()))</f>
        <v>O2</v>
      </c>
      <c r="E233" cm="1">
        <f t="array" aca="1" ref="E233" ca="1">INDIRECT("Results!" &amp; ADDRESS(ROUNDUP((ROW()-1)/10,0)+1, COLUMN()))</f>
        <v>32</v>
      </c>
      <c r="F233" t="str" cm="1">
        <f t="array" aca="1" ref="F233" ca="1">INDIRECT("Results!" &amp; ADDRESS(ROUNDUP((ROW()-1)/10,0)+1, COLUMN()))</f>
        <v>V7HostDACO232</v>
      </c>
      <c r="G233">
        <f t="shared" ca="1" si="3"/>
        <v>21.36</v>
      </c>
    </row>
    <row r="234" spans="1:7" x14ac:dyDescent="0.25">
      <c r="A234" t="str" cm="1">
        <f t="array" aca="1" ref="A234" ca="1">INDIRECT("Results!" &amp; ADDRESS(ROUNDUP((ROW()-1)/10,0)+1, COLUMN()))</f>
        <v>V7</v>
      </c>
      <c r="B234" t="str" cm="1">
        <f t="array" aca="1" ref="B234" ca="1">INDIRECT("Results!" &amp; ADDRESS(ROUNDUP((ROW()-1)/10,0)+1, COLUMN()))</f>
        <v>Host</v>
      </c>
      <c r="C234" t="str" cm="1">
        <f t="array" aca="1" ref="C234" ca="1">INDIRECT("Results!" &amp; ADDRESS(ROUNDUP((ROW()-1)/10,0)+1, COLUMN()))</f>
        <v>DAC</v>
      </c>
      <c r="D234" t="str" cm="1">
        <f t="array" aca="1" ref="D234" ca="1">INDIRECT("Results!" &amp; ADDRESS(ROUNDUP((ROW()-1)/10,0)+1, COLUMN()))</f>
        <v>O2</v>
      </c>
      <c r="E234" cm="1">
        <f t="array" aca="1" ref="E234" ca="1">INDIRECT("Results!" &amp; ADDRESS(ROUNDUP((ROW()-1)/10,0)+1, COLUMN()))</f>
        <v>32</v>
      </c>
      <c r="F234" t="str" cm="1">
        <f t="array" aca="1" ref="F234" ca="1">INDIRECT("Results!" &amp; ADDRESS(ROUNDUP((ROW()-1)/10,0)+1, COLUMN()))</f>
        <v>V7HostDACO232</v>
      </c>
      <c r="G234">
        <f t="shared" ca="1" si="3"/>
        <v>21.37</v>
      </c>
    </row>
    <row r="235" spans="1:7" x14ac:dyDescent="0.25">
      <c r="A235" t="str" cm="1">
        <f t="array" aca="1" ref="A235" ca="1">INDIRECT("Results!" &amp; ADDRESS(ROUNDUP((ROW()-1)/10,0)+1, COLUMN()))</f>
        <v>V7</v>
      </c>
      <c r="B235" t="str" cm="1">
        <f t="array" aca="1" ref="B235" ca="1">INDIRECT("Results!" &amp; ADDRESS(ROUNDUP((ROW()-1)/10,0)+1, COLUMN()))</f>
        <v>Host</v>
      </c>
      <c r="C235" t="str" cm="1">
        <f t="array" aca="1" ref="C235" ca="1">INDIRECT("Results!" &amp; ADDRESS(ROUNDUP((ROW()-1)/10,0)+1, COLUMN()))</f>
        <v>DAC</v>
      </c>
      <c r="D235" t="str" cm="1">
        <f t="array" aca="1" ref="D235" ca="1">INDIRECT("Results!" &amp; ADDRESS(ROUNDUP((ROW()-1)/10,0)+1, COLUMN()))</f>
        <v>O2</v>
      </c>
      <c r="E235" cm="1">
        <f t="array" aca="1" ref="E235" ca="1">INDIRECT("Results!" &amp; ADDRESS(ROUNDUP((ROW()-1)/10,0)+1, COLUMN()))</f>
        <v>32</v>
      </c>
      <c r="F235" t="str" cm="1">
        <f t="array" aca="1" ref="F235" ca="1">INDIRECT("Results!" &amp; ADDRESS(ROUNDUP((ROW()-1)/10,0)+1, COLUMN()))</f>
        <v>V7HostDACO232</v>
      </c>
      <c r="G235">
        <f t="shared" ca="1" si="3"/>
        <v>21.39</v>
      </c>
    </row>
    <row r="236" spans="1:7" x14ac:dyDescent="0.25">
      <c r="A236" t="str" cm="1">
        <f t="array" aca="1" ref="A236" ca="1">INDIRECT("Results!" &amp; ADDRESS(ROUNDUP((ROW()-1)/10,0)+1, COLUMN()))</f>
        <v>V7</v>
      </c>
      <c r="B236" t="str" cm="1">
        <f t="array" aca="1" ref="B236" ca="1">INDIRECT("Results!" &amp; ADDRESS(ROUNDUP((ROW()-1)/10,0)+1, COLUMN()))</f>
        <v>Host</v>
      </c>
      <c r="C236" t="str" cm="1">
        <f t="array" aca="1" ref="C236" ca="1">INDIRECT("Results!" &amp; ADDRESS(ROUNDUP((ROW()-1)/10,0)+1, COLUMN()))</f>
        <v>DAC</v>
      </c>
      <c r="D236" t="str" cm="1">
        <f t="array" aca="1" ref="D236" ca="1">INDIRECT("Results!" &amp; ADDRESS(ROUNDUP((ROW()-1)/10,0)+1, COLUMN()))</f>
        <v>O2</v>
      </c>
      <c r="E236" cm="1">
        <f t="array" aca="1" ref="E236" ca="1">INDIRECT("Results!" &amp; ADDRESS(ROUNDUP((ROW()-1)/10,0)+1, COLUMN()))</f>
        <v>32</v>
      </c>
      <c r="F236" t="str" cm="1">
        <f t="array" aca="1" ref="F236" ca="1">INDIRECT("Results!" &amp; ADDRESS(ROUNDUP((ROW()-1)/10,0)+1, COLUMN()))</f>
        <v>V7HostDACO232</v>
      </c>
      <c r="G236">
        <f t="shared" ca="1" si="3"/>
        <v>21.39</v>
      </c>
    </row>
    <row r="237" spans="1:7" x14ac:dyDescent="0.25">
      <c r="A237" t="str" cm="1">
        <f t="array" aca="1" ref="A237" ca="1">INDIRECT("Results!" &amp; ADDRESS(ROUNDUP((ROW()-1)/10,0)+1, COLUMN()))</f>
        <v>V7</v>
      </c>
      <c r="B237" t="str" cm="1">
        <f t="array" aca="1" ref="B237" ca="1">INDIRECT("Results!" &amp; ADDRESS(ROUNDUP((ROW()-1)/10,0)+1, COLUMN()))</f>
        <v>Host</v>
      </c>
      <c r="C237" t="str" cm="1">
        <f t="array" aca="1" ref="C237" ca="1">INDIRECT("Results!" &amp; ADDRESS(ROUNDUP((ROW()-1)/10,0)+1, COLUMN()))</f>
        <v>DAC</v>
      </c>
      <c r="D237" t="str" cm="1">
        <f t="array" aca="1" ref="D237" ca="1">INDIRECT("Results!" &amp; ADDRESS(ROUNDUP((ROW()-1)/10,0)+1, COLUMN()))</f>
        <v>O2</v>
      </c>
      <c r="E237" cm="1">
        <f t="array" aca="1" ref="E237" ca="1">INDIRECT("Results!" &amp; ADDRESS(ROUNDUP((ROW()-1)/10,0)+1, COLUMN()))</f>
        <v>32</v>
      </c>
      <c r="F237" t="str" cm="1">
        <f t="array" aca="1" ref="F237" ca="1">INDIRECT("Results!" &amp; ADDRESS(ROUNDUP((ROW()-1)/10,0)+1, COLUMN()))</f>
        <v>V7HostDACO232</v>
      </c>
      <c r="G237">
        <f t="shared" ca="1" si="3"/>
        <v>21.39</v>
      </c>
    </row>
    <row r="238" spans="1:7" x14ac:dyDescent="0.25">
      <c r="A238" t="str" cm="1">
        <f t="array" aca="1" ref="A238" ca="1">INDIRECT("Results!" &amp; ADDRESS(ROUNDUP((ROW()-1)/10,0)+1, COLUMN()))</f>
        <v>V7</v>
      </c>
      <c r="B238" t="str" cm="1">
        <f t="array" aca="1" ref="B238" ca="1">INDIRECT("Results!" &amp; ADDRESS(ROUNDUP((ROW()-1)/10,0)+1, COLUMN()))</f>
        <v>Host</v>
      </c>
      <c r="C238" t="str" cm="1">
        <f t="array" aca="1" ref="C238" ca="1">INDIRECT("Results!" &amp; ADDRESS(ROUNDUP((ROW()-1)/10,0)+1, COLUMN()))</f>
        <v>DAC</v>
      </c>
      <c r="D238" t="str" cm="1">
        <f t="array" aca="1" ref="D238" ca="1">INDIRECT("Results!" &amp; ADDRESS(ROUNDUP((ROW()-1)/10,0)+1, COLUMN()))</f>
        <v>O2</v>
      </c>
      <c r="E238" cm="1">
        <f t="array" aca="1" ref="E238" ca="1">INDIRECT("Results!" &amp; ADDRESS(ROUNDUP((ROW()-1)/10,0)+1, COLUMN()))</f>
        <v>32</v>
      </c>
      <c r="F238" t="str" cm="1">
        <f t="array" aca="1" ref="F238" ca="1">INDIRECT("Results!" &amp; ADDRESS(ROUNDUP((ROW()-1)/10,0)+1, COLUMN()))</f>
        <v>V7HostDACO232</v>
      </c>
      <c r="G238">
        <f t="shared" ca="1" si="3"/>
        <v>21.43</v>
      </c>
    </row>
    <row r="239" spans="1:7" x14ac:dyDescent="0.25">
      <c r="A239" t="str" cm="1">
        <f t="array" aca="1" ref="A239" ca="1">INDIRECT("Results!" &amp; ADDRESS(ROUNDUP((ROW()-1)/10,0)+1, COLUMN()))</f>
        <v>V7</v>
      </c>
      <c r="B239" t="str" cm="1">
        <f t="array" aca="1" ref="B239" ca="1">INDIRECT("Results!" &amp; ADDRESS(ROUNDUP((ROW()-1)/10,0)+1, COLUMN()))</f>
        <v>Host</v>
      </c>
      <c r="C239" t="str" cm="1">
        <f t="array" aca="1" ref="C239" ca="1">INDIRECT("Results!" &amp; ADDRESS(ROUNDUP((ROW()-1)/10,0)+1, COLUMN()))</f>
        <v>DAC</v>
      </c>
      <c r="D239" t="str" cm="1">
        <f t="array" aca="1" ref="D239" ca="1">INDIRECT("Results!" &amp; ADDRESS(ROUNDUP((ROW()-1)/10,0)+1, COLUMN()))</f>
        <v>O2</v>
      </c>
      <c r="E239" cm="1">
        <f t="array" aca="1" ref="E239" ca="1">INDIRECT("Results!" &amp; ADDRESS(ROUNDUP((ROW()-1)/10,0)+1, COLUMN()))</f>
        <v>32</v>
      </c>
      <c r="F239" t="str" cm="1">
        <f t="array" aca="1" ref="F239" ca="1">INDIRECT("Results!" &amp; ADDRESS(ROUNDUP((ROW()-1)/10,0)+1, COLUMN()))</f>
        <v>V7HostDACO232</v>
      </c>
      <c r="G239">
        <f t="shared" ca="1" si="3"/>
        <v>21.43</v>
      </c>
    </row>
    <row r="240" spans="1:7" x14ac:dyDescent="0.25">
      <c r="A240" t="str" cm="1">
        <f t="array" aca="1" ref="A240" ca="1">INDIRECT("Results!" &amp; ADDRESS(ROUNDUP((ROW()-1)/10,0)+1, COLUMN()))</f>
        <v>V7</v>
      </c>
      <c r="B240" t="str" cm="1">
        <f t="array" aca="1" ref="B240" ca="1">INDIRECT("Results!" &amp; ADDRESS(ROUNDUP((ROW()-1)/10,0)+1, COLUMN()))</f>
        <v>Host</v>
      </c>
      <c r="C240" t="str" cm="1">
        <f t="array" aca="1" ref="C240" ca="1">INDIRECT("Results!" &amp; ADDRESS(ROUNDUP((ROW()-1)/10,0)+1, COLUMN()))</f>
        <v>DAC</v>
      </c>
      <c r="D240" t="str" cm="1">
        <f t="array" aca="1" ref="D240" ca="1">INDIRECT("Results!" &amp; ADDRESS(ROUNDUP((ROW()-1)/10,0)+1, COLUMN()))</f>
        <v>O2</v>
      </c>
      <c r="E240" cm="1">
        <f t="array" aca="1" ref="E240" ca="1">INDIRECT("Results!" &amp; ADDRESS(ROUNDUP((ROW()-1)/10,0)+1, COLUMN()))</f>
        <v>32</v>
      </c>
      <c r="F240" t="str" cm="1">
        <f t="array" aca="1" ref="F240" ca="1">INDIRECT("Results!" &amp; ADDRESS(ROUNDUP((ROW()-1)/10,0)+1, COLUMN()))</f>
        <v>V7HostDACO232</v>
      </c>
      <c r="G240">
        <f t="shared" ca="1" si="3"/>
        <v>21.46</v>
      </c>
    </row>
    <row r="241" spans="1:7" x14ac:dyDescent="0.25">
      <c r="A241" t="str" cm="1">
        <f t="array" aca="1" ref="A241" ca="1">INDIRECT("Results!" &amp; ADDRESS(ROUNDUP((ROW()-1)/10,0)+1, COLUMN()))</f>
        <v>V7</v>
      </c>
      <c r="B241" t="str" cm="1">
        <f t="array" aca="1" ref="B241" ca="1">INDIRECT("Results!" &amp; ADDRESS(ROUNDUP((ROW()-1)/10,0)+1, COLUMN()))</f>
        <v>Host</v>
      </c>
      <c r="C241" t="str" cm="1">
        <f t="array" aca="1" ref="C241" ca="1">INDIRECT("Results!" &amp; ADDRESS(ROUNDUP((ROW()-1)/10,0)+1, COLUMN()))</f>
        <v>DAC</v>
      </c>
      <c r="D241" t="str" cm="1">
        <f t="array" aca="1" ref="D241" ca="1">INDIRECT("Results!" &amp; ADDRESS(ROUNDUP((ROW()-1)/10,0)+1, COLUMN()))</f>
        <v>O2</v>
      </c>
      <c r="E241" cm="1">
        <f t="array" aca="1" ref="E241" ca="1">INDIRECT("Results!" &amp; ADDRESS(ROUNDUP((ROW()-1)/10,0)+1, COLUMN()))</f>
        <v>32</v>
      </c>
      <c r="F241" t="str" cm="1">
        <f t="array" aca="1" ref="F241" ca="1">INDIRECT("Results!" &amp; ADDRESS(ROUNDUP((ROW()-1)/10,0)+1, COLUMN()))</f>
        <v>V7HostDACO232</v>
      </c>
      <c r="G241">
        <f t="shared" ca="1" si="3"/>
        <v>21.49</v>
      </c>
    </row>
    <row r="242" spans="1:7" x14ac:dyDescent="0.25">
      <c r="A242" t="str" cm="1">
        <f t="array" aca="1" ref="A242" ca="1">INDIRECT("Results!" &amp; ADDRESS(ROUNDUP((ROW()-1)/10,0)+1, COLUMN()))</f>
        <v>V7</v>
      </c>
      <c r="B242" t="str" cm="1">
        <f t="array" aca="1" ref="B242" ca="1">INDIRECT("Results!" &amp; ADDRESS(ROUNDUP((ROW()-1)/10,0)+1, COLUMN()))</f>
        <v>Host</v>
      </c>
      <c r="C242" t="str" cm="1">
        <f t="array" aca="1" ref="C242" ca="1">INDIRECT("Results!" &amp; ADDRESS(ROUNDUP((ROW()-1)/10,0)+1, COLUMN()))</f>
        <v>DAC</v>
      </c>
      <c r="D242" t="str" cm="1">
        <f t="array" aca="1" ref="D242" ca="1">INDIRECT("Results!" &amp; ADDRESS(ROUNDUP((ROW()-1)/10,0)+1, COLUMN()))</f>
        <v>O2</v>
      </c>
      <c r="E242" cm="1">
        <f t="array" aca="1" ref="E242" ca="1">INDIRECT("Results!" &amp; ADDRESS(ROUNDUP((ROW()-1)/10,0)+1, COLUMN()))</f>
        <v>64</v>
      </c>
      <c r="F242" t="str" cm="1">
        <f t="array" aca="1" ref="F242" ca="1">INDIRECT("Results!" &amp; ADDRESS(ROUNDUP((ROW()-1)/10,0)+1, COLUMN()))</f>
        <v>V7HostDACO264</v>
      </c>
      <c r="G242">
        <f t="shared" ca="1" si="3"/>
        <v>11.09</v>
      </c>
    </row>
    <row r="243" spans="1:7" x14ac:dyDescent="0.25">
      <c r="A243" t="str" cm="1">
        <f t="array" aca="1" ref="A243" ca="1">INDIRECT("Results!" &amp; ADDRESS(ROUNDUP((ROW()-1)/10,0)+1, COLUMN()))</f>
        <v>V7</v>
      </c>
      <c r="B243" t="str" cm="1">
        <f t="array" aca="1" ref="B243" ca="1">INDIRECT("Results!" &amp; ADDRESS(ROUNDUP((ROW()-1)/10,0)+1, COLUMN()))</f>
        <v>Host</v>
      </c>
      <c r="C243" t="str" cm="1">
        <f t="array" aca="1" ref="C243" ca="1">INDIRECT("Results!" &amp; ADDRESS(ROUNDUP((ROW()-1)/10,0)+1, COLUMN()))</f>
        <v>DAC</v>
      </c>
      <c r="D243" t="str" cm="1">
        <f t="array" aca="1" ref="D243" ca="1">INDIRECT("Results!" &amp; ADDRESS(ROUNDUP((ROW()-1)/10,0)+1, COLUMN()))</f>
        <v>O2</v>
      </c>
      <c r="E243" cm="1">
        <f t="array" aca="1" ref="E243" ca="1">INDIRECT("Results!" &amp; ADDRESS(ROUNDUP((ROW()-1)/10,0)+1, COLUMN()))</f>
        <v>64</v>
      </c>
      <c r="F243" t="str" cm="1">
        <f t="array" aca="1" ref="F243" ca="1">INDIRECT("Results!" &amp; ADDRESS(ROUNDUP((ROW()-1)/10,0)+1, COLUMN()))</f>
        <v>V7HostDACO264</v>
      </c>
      <c r="G243">
        <f t="shared" ca="1" si="3"/>
        <v>11.19</v>
      </c>
    </row>
    <row r="244" spans="1:7" x14ac:dyDescent="0.25">
      <c r="A244" t="str" cm="1">
        <f t="array" aca="1" ref="A244" ca="1">INDIRECT("Results!" &amp; ADDRESS(ROUNDUP((ROW()-1)/10,0)+1, COLUMN()))</f>
        <v>V7</v>
      </c>
      <c r="B244" t="str" cm="1">
        <f t="array" aca="1" ref="B244" ca="1">INDIRECT("Results!" &amp; ADDRESS(ROUNDUP((ROW()-1)/10,0)+1, COLUMN()))</f>
        <v>Host</v>
      </c>
      <c r="C244" t="str" cm="1">
        <f t="array" aca="1" ref="C244" ca="1">INDIRECT("Results!" &amp; ADDRESS(ROUNDUP((ROW()-1)/10,0)+1, COLUMN()))</f>
        <v>DAC</v>
      </c>
      <c r="D244" t="str" cm="1">
        <f t="array" aca="1" ref="D244" ca="1">INDIRECT("Results!" &amp; ADDRESS(ROUNDUP((ROW()-1)/10,0)+1, COLUMN()))</f>
        <v>O2</v>
      </c>
      <c r="E244" cm="1">
        <f t="array" aca="1" ref="E244" ca="1">INDIRECT("Results!" &amp; ADDRESS(ROUNDUP((ROW()-1)/10,0)+1, COLUMN()))</f>
        <v>64</v>
      </c>
      <c r="F244" t="str" cm="1">
        <f t="array" aca="1" ref="F244" ca="1">INDIRECT("Results!" &amp; ADDRESS(ROUNDUP((ROW()-1)/10,0)+1, COLUMN()))</f>
        <v>V7HostDACO264</v>
      </c>
      <c r="G244">
        <f t="shared" ca="1" si="3"/>
        <v>11.2</v>
      </c>
    </row>
    <row r="245" spans="1:7" x14ac:dyDescent="0.25">
      <c r="A245" t="str" cm="1">
        <f t="array" aca="1" ref="A245" ca="1">INDIRECT("Results!" &amp; ADDRESS(ROUNDUP((ROW()-1)/10,0)+1, COLUMN()))</f>
        <v>V7</v>
      </c>
      <c r="B245" t="str" cm="1">
        <f t="array" aca="1" ref="B245" ca="1">INDIRECT("Results!" &amp; ADDRESS(ROUNDUP((ROW()-1)/10,0)+1, COLUMN()))</f>
        <v>Host</v>
      </c>
      <c r="C245" t="str" cm="1">
        <f t="array" aca="1" ref="C245" ca="1">INDIRECT("Results!" &amp; ADDRESS(ROUNDUP((ROW()-1)/10,0)+1, COLUMN()))</f>
        <v>DAC</v>
      </c>
      <c r="D245" t="str" cm="1">
        <f t="array" aca="1" ref="D245" ca="1">INDIRECT("Results!" &amp; ADDRESS(ROUNDUP((ROW()-1)/10,0)+1, COLUMN()))</f>
        <v>O2</v>
      </c>
      <c r="E245" cm="1">
        <f t="array" aca="1" ref="E245" ca="1">INDIRECT("Results!" &amp; ADDRESS(ROUNDUP((ROW()-1)/10,0)+1, COLUMN()))</f>
        <v>64</v>
      </c>
      <c r="F245" t="str" cm="1">
        <f t="array" aca="1" ref="F245" ca="1">INDIRECT("Results!" &amp; ADDRESS(ROUNDUP((ROW()-1)/10,0)+1, COLUMN()))</f>
        <v>V7HostDACO264</v>
      </c>
      <c r="G245">
        <f t="shared" ca="1" si="3"/>
        <v>11.2</v>
      </c>
    </row>
    <row r="246" spans="1:7" x14ac:dyDescent="0.25">
      <c r="A246" t="str" cm="1">
        <f t="array" aca="1" ref="A246" ca="1">INDIRECT("Results!" &amp; ADDRESS(ROUNDUP((ROW()-1)/10,0)+1, COLUMN()))</f>
        <v>V7</v>
      </c>
      <c r="B246" t="str" cm="1">
        <f t="array" aca="1" ref="B246" ca="1">INDIRECT("Results!" &amp; ADDRESS(ROUNDUP((ROW()-1)/10,0)+1, COLUMN()))</f>
        <v>Host</v>
      </c>
      <c r="C246" t="str" cm="1">
        <f t="array" aca="1" ref="C246" ca="1">INDIRECT("Results!" &amp; ADDRESS(ROUNDUP((ROW()-1)/10,0)+1, COLUMN()))</f>
        <v>DAC</v>
      </c>
      <c r="D246" t="str" cm="1">
        <f t="array" aca="1" ref="D246" ca="1">INDIRECT("Results!" &amp; ADDRESS(ROUNDUP((ROW()-1)/10,0)+1, COLUMN()))</f>
        <v>O2</v>
      </c>
      <c r="E246" cm="1">
        <f t="array" aca="1" ref="E246" ca="1">INDIRECT("Results!" &amp; ADDRESS(ROUNDUP((ROW()-1)/10,0)+1, COLUMN()))</f>
        <v>64</v>
      </c>
      <c r="F246" t="str" cm="1">
        <f t="array" aca="1" ref="F246" ca="1">INDIRECT("Results!" &amp; ADDRESS(ROUNDUP((ROW()-1)/10,0)+1, COLUMN()))</f>
        <v>V7HostDACO264</v>
      </c>
      <c r="G246">
        <f t="shared" ca="1" si="3"/>
        <v>11.22</v>
      </c>
    </row>
    <row r="247" spans="1:7" x14ac:dyDescent="0.25">
      <c r="A247" t="str" cm="1">
        <f t="array" aca="1" ref="A247" ca="1">INDIRECT("Results!" &amp; ADDRESS(ROUNDUP((ROW()-1)/10,0)+1, COLUMN()))</f>
        <v>V7</v>
      </c>
      <c r="B247" t="str" cm="1">
        <f t="array" aca="1" ref="B247" ca="1">INDIRECT("Results!" &amp; ADDRESS(ROUNDUP((ROW()-1)/10,0)+1, COLUMN()))</f>
        <v>Host</v>
      </c>
      <c r="C247" t="str" cm="1">
        <f t="array" aca="1" ref="C247" ca="1">INDIRECT("Results!" &amp; ADDRESS(ROUNDUP((ROW()-1)/10,0)+1, COLUMN()))</f>
        <v>DAC</v>
      </c>
      <c r="D247" t="str" cm="1">
        <f t="array" aca="1" ref="D247" ca="1">INDIRECT("Results!" &amp; ADDRESS(ROUNDUP((ROW()-1)/10,0)+1, COLUMN()))</f>
        <v>O2</v>
      </c>
      <c r="E247" cm="1">
        <f t="array" aca="1" ref="E247" ca="1">INDIRECT("Results!" &amp; ADDRESS(ROUNDUP((ROW()-1)/10,0)+1, COLUMN()))</f>
        <v>64</v>
      </c>
      <c r="F247" t="str" cm="1">
        <f t="array" aca="1" ref="F247" ca="1">INDIRECT("Results!" &amp; ADDRESS(ROUNDUP((ROW()-1)/10,0)+1, COLUMN()))</f>
        <v>V7HostDACO264</v>
      </c>
      <c r="G247">
        <f t="shared" ca="1" si="3"/>
        <v>11.23</v>
      </c>
    </row>
    <row r="248" spans="1:7" x14ac:dyDescent="0.25">
      <c r="A248" t="str" cm="1">
        <f t="array" aca="1" ref="A248" ca="1">INDIRECT("Results!" &amp; ADDRESS(ROUNDUP((ROW()-1)/10,0)+1, COLUMN()))</f>
        <v>V7</v>
      </c>
      <c r="B248" t="str" cm="1">
        <f t="array" aca="1" ref="B248" ca="1">INDIRECT("Results!" &amp; ADDRESS(ROUNDUP((ROW()-1)/10,0)+1, COLUMN()))</f>
        <v>Host</v>
      </c>
      <c r="C248" t="str" cm="1">
        <f t="array" aca="1" ref="C248" ca="1">INDIRECT("Results!" &amp; ADDRESS(ROUNDUP((ROW()-1)/10,0)+1, COLUMN()))</f>
        <v>DAC</v>
      </c>
      <c r="D248" t="str" cm="1">
        <f t="array" aca="1" ref="D248" ca="1">INDIRECT("Results!" &amp; ADDRESS(ROUNDUP((ROW()-1)/10,0)+1, COLUMN()))</f>
        <v>O2</v>
      </c>
      <c r="E248" cm="1">
        <f t="array" aca="1" ref="E248" ca="1">INDIRECT("Results!" &amp; ADDRESS(ROUNDUP((ROW()-1)/10,0)+1, COLUMN()))</f>
        <v>64</v>
      </c>
      <c r="F248" t="str" cm="1">
        <f t="array" aca="1" ref="F248" ca="1">INDIRECT("Results!" &amp; ADDRESS(ROUNDUP((ROW()-1)/10,0)+1, COLUMN()))</f>
        <v>V7HostDACO264</v>
      </c>
      <c r="G248">
        <f t="shared" ca="1" si="3"/>
        <v>11.25</v>
      </c>
    </row>
    <row r="249" spans="1:7" x14ac:dyDescent="0.25">
      <c r="A249" t="str" cm="1">
        <f t="array" aca="1" ref="A249" ca="1">INDIRECT("Results!" &amp; ADDRESS(ROUNDUP((ROW()-1)/10,0)+1, COLUMN()))</f>
        <v>V7</v>
      </c>
      <c r="B249" t="str" cm="1">
        <f t="array" aca="1" ref="B249" ca="1">INDIRECT("Results!" &amp; ADDRESS(ROUNDUP((ROW()-1)/10,0)+1, COLUMN()))</f>
        <v>Host</v>
      </c>
      <c r="C249" t="str" cm="1">
        <f t="array" aca="1" ref="C249" ca="1">INDIRECT("Results!" &amp; ADDRESS(ROUNDUP((ROW()-1)/10,0)+1, COLUMN()))</f>
        <v>DAC</v>
      </c>
      <c r="D249" t="str" cm="1">
        <f t="array" aca="1" ref="D249" ca="1">INDIRECT("Results!" &amp; ADDRESS(ROUNDUP((ROW()-1)/10,0)+1, COLUMN()))</f>
        <v>O2</v>
      </c>
      <c r="E249" cm="1">
        <f t="array" aca="1" ref="E249" ca="1">INDIRECT("Results!" &amp; ADDRESS(ROUNDUP((ROW()-1)/10,0)+1, COLUMN()))</f>
        <v>64</v>
      </c>
      <c r="F249" t="str" cm="1">
        <f t="array" aca="1" ref="F249" ca="1">INDIRECT("Results!" &amp; ADDRESS(ROUNDUP((ROW()-1)/10,0)+1, COLUMN()))</f>
        <v>V7HostDACO264</v>
      </c>
      <c r="G249">
        <f t="shared" ca="1" si="3"/>
        <v>11.26</v>
      </c>
    </row>
    <row r="250" spans="1:7" x14ac:dyDescent="0.25">
      <c r="A250" t="str" cm="1">
        <f t="array" aca="1" ref="A250" ca="1">INDIRECT("Results!" &amp; ADDRESS(ROUNDUP((ROW()-1)/10,0)+1, COLUMN()))</f>
        <v>V7</v>
      </c>
      <c r="B250" t="str" cm="1">
        <f t="array" aca="1" ref="B250" ca="1">INDIRECT("Results!" &amp; ADDRESS(ROUNDUP((ROW()-1)/10,0)+1, COLUMN()))</f>
        <v>Host</v>
      </c>
      <c r="C250" t="str" cm="1">
        <f t="array" aca="1" ref="C250" ca="1">INDIRECT("Results!" &amp; ADDRESS(ROUNDUP((ROW()-1)/10,0)+1, COLUMN()))</f>
        <v>DAC</v>
      </c>
      <c r="D250" t="str" cm="1">
        <f t="array" aca="1" ref="D250" ca="1">INDIRECT("Results!" &amp; ADDRESS(ROUNDUP((ROW()-1)/10,0)+1, COLUMN()))</f>
        <v>O2</v>
      </c>
      <c r="E250" cm="1">
        <f t="array" aca="1" ref="E250" ca="1">INDIRECT("Results!" &amp; ADDRESS(ROUNDUP((ROW()-1)/10,0)+1, COLUMN()))</f>
        <v>64</v>
      </c>
      <c r="F250" t="str" cm="1">
        <f t="array" aca="1" ref="F250" ca="1">INDIRECT("Results!" &amp; ADDRESS(ROUNDUP((ROW()-1)/10,0)+1, COLUMN()))</f>
        <v>V7HostDACO264</v>
      </c>
      <c r="G250">
        <f t="shared" ca="1" si="3"/>
        <v>11.26</v>
      </c>
    </row>
    <row r="251" spans="1:7" x14ac:dyDescent="0.25">
      <c r="A251" t="str" cm="1">
        <f t="array" aca="1" ref="A251" ca="1">INDIRECT("Results!" &amp; ADDRESS(ROUNDUP((ROW()-1)/10,0)+1, COLUMN()))</f>
        <v>V7</v>
      </c>
      <c r="B251" t="str" cm="1">
        <f t="array" aca="1" ref="B251" ca="1">INDIRECT("Results!" &amp; ADDRESS(ROUNDUP((ROW()-1)/10,0)+1, COLUMN()))</f>
        <v>Host</v>
      </c>
      <c r="C251" t="str" cm="1">
        <f t="array" aca="1" ref="C251" ca="1">INDIRECT("Results!" &amp; ADDRESS(ROUNDUP((ROW()-1)/10,0)+1, COLUMN()))</f>
        <v>DAC</v>
      </c>
      <c r="D251" t="str" cm="1">
        <f t="array" aca="1" ref="D251" ca="1">INDIRECT("Results!" &amp; ADDRESS(ROUNDUP((ROW()-1)/10,0)+1, COLUMN()))</f>
        <v>O2</v>
      </c>
      <c r="E251" cm="1">
        <f t="array" aca="1" ref="E251" ca="1">INDIRECT("Results!" &amp; ADDRESS(ROUNDUP((ROW()-1)/10,0)+1, COLUMN()))</f>
        <v>64</v>
      </c>
      <c r="F251" t="str" cm="1">
        <f t="array" aca="1" ref="F251" ca="1">INDIRECT("Results!" &amp; ADDRESS(ROUNDUP((ROW()-1)/10,0)+1, COLUMN()))</f>
        <v>V7HostDACO264</v>
      </c>
      <c r="G251">
        <f t="shared" ca="1" si="3"/>
        <v>11.26</v>
      </c>
    </row>
    <row r="252" spans="1:7" x14ac:dyDescent="0.25">
      <c r="A252" t="str" cm="1">
        <f t="array" aca="1" ref="A252" ca="1">INDIRECT("Results!" &amp; ADDRESS(ROUNDUP((ROW()-1)/10,0)+1, COLUMN()))</f>
        <v>V7</v>
      </c>
      <c r="B252" t="str" cm="1">
        <f t="array" aca="1" ref="B252" ca="1">INDIRECT("Results!" &amp; ADDRESS(ROUNDUP((ROW()-1)/10,0)+1, COLUMN()))</f>
        <v>Host</v>
      </c>
      <c r="C252" t="str" cm="1">
        <f t="array" aca="1" ref="C252" ca="1">INDIRECT("Results!" &amp; ADDRESS(ROUNDUP((ROW()-1)/10,0)+1, COLUMN()))</f>
        <v>DAC</v>
      </c>
      <c r="D252" t="str" cm="1">
        <f t="array" aca="1" ref="D252" ca="1">INDIRECT("Results!" &amp; ADDRESS(ROUNDUP((ROW()-1)/10,0)+1, COLUMN()))</f>
        <v>O2</v>
      </c>
      <c r="E252" cm="1">
        <f t="array" aca="1" ref="E252" ca="1">INDIRECT("Results!" &amp; ADDRESS(ROUNDUP((ROW()-1)/10,0)+1, COLUMN()))</f>
        <v>128</v>
      </c>
      <c r="F252" t="str" cm="1">
        <f t="array" aca="1" ref="F252" ca="1">INDIRECT("Results!" &amp; ADDRESS(ROUNDUP((ROW()-1)/10,0)+1, COLUMN()))</f>
        <v>V7HostDACO2128</v>
      </c>
      <c r="G252" t="str">
        <f t="shared" ca="1" si="3"/>
        <v/>
      </c>
    </row>
    <row r="253" spans="1:7" x14ac:dyDescent="0.25">
      <c r="A253" t="str" cm="1">
        <f t="array" aca="1" ref="A253" ca="1">INDIRECT("Results!" &amp; ADDRESS(ROUNDUP((ROW()-1)/10,0)+1, COLUMN()))</f>
        <v>V7</v>
      </c>
      <c r="B253" t="str" cm="1">
        <f t="array" aca="1" ref="B253" ca="1">INDIRECT("Results!" &amp; ADDRESS(ROUNDUP((ROW()-1)/10,0)+1, COLUMN()))</f>
        <v>Host</v>
      </c>
      <c r="C253" t="str" cm="1">
        <f t="array" aca="1" ref="C253" ca="1">INDIRECT("Results!" &amp; ADDRESS(ROUNDUP((ROW()-1)/10,0)+1, COLUMN()))</f>
        <v>DAC</v>
      </c>
      <c r="D253" t="str" cm="1">
        <f t="array" aca="1" ref="D253" ca="1">INDIRECT("Results!" &amp; ADDRESS(ROUNDUP((ROW()-1)/10,0)+1, COLUMN()))</f>
        <v>O2</v>
      </c>
      <c r="E253" cm="1">
        <f t="array" aca="1" ref="E253" ca="1">INDIRECT("Results!" &amp; ADDRESS(ROUNDUP((ROW()-1)/10,0)+1, COLUMN()))</f>
        <v>128</v>
      </c>
      <c r="F253" t="str" cm="1">
        <f t="array" aca="1" ref="F253" ca="1">INDIRECT("Results!" &amp; ADDRESS(ROUNDUP((ROW()-1)/10,0)+1, COLUMN()))</f>
        <v>V7HostDACO2128</v>
      </c>
      <c r="G253" t="str">
        <f t="shared" ca="1" si="3"/>
        <v/>
      </c>
    </row>
    <row r="254" spans="1:7" x14ac:dyDescent="0.25">
      <c r="A254" t="str" cm="1">
        <f t="array" aca="1" ref="A254" ca="1">INDIRECT("Results!" &amp; ADDRESS(ROUNDUP((ROW()-1)/10,0)+1, COLUMN()))</f>
        <v>V7</v>
      </c>
      <c r="B254" t="str" cm="1">
        <f t="array" aca="1" ref="B254" ca="1">INDIRECT("Results!" &amp; ADDRESS(ROUNDUP((ROW()-1)/10,0)+1, COLUMN()))</f>
        <v>Host</v>
      </c>
      <c r="C254" t="str" cm="1">
        <f t="array" aca="1" ref="C254" ca="1">INDIRECT("Results!" &amp; ADDRESS(ROUNDUP((ROW()-1)/10,0)+1, COLUMN()))</f>
        <v>DAC</v>
      </c>
      <c r="D254" t="str" cm="1">
        <f t="array" aca="1" ref="D254" ca="1">INDIRECT("Results!" &amp; ADDRESS(ROUNDUP((ROW()-1)/10,0)+1, COLUMN()))</f>
        <v>O2</v>
      </c>
      <c r="E254" cm="1">
        <f t="array" aca="1" ref="E254" ca="1">INDIRECT("Results!" &amp; ADDRESS(ROUNDUP((ROW()-1)/10,0)+1, COLUMN()))</f>
        <v>128</v>
      </c>
      <c r="F254" t="str" cm="1">
        <f t="array" aca="1" ref="F254" ca="1">INDIRECT("Results!" &amp; ADDRESS(ROUNDUP((ROW()-1)/10,0)+1, COLUMN()))</f>
        <v>V7HostDACO2128</v>
      </c>
      <c r="G254" t="str">
        <f t="shared" ca="1" si="3"/>
        <v/>
      </c>
    </row>
    <row r="255" spans="1:7" x14ac:dyDescent="0.25">
      <c r="A255" t="str" cm="1">
        <f t="array" aca="1" ref="A255" ca="1">INDIRECT("Results!" &amp; ADDRESS(ROUNDUP((ROW()-1)/10,0)+1, COLUMN()))</f>
        <v>V7</v>
      </c>
      <c r="B255" t="str" cm="1">
        <f t="array" aca="1" ref="B255" ca="1">INDIRECT("Results!" &amp; ADDRESS(ROUNDUP((ROW()-1)/10,0)+1, COLUMN()))</f>
        <v>Host</v>
      </c>
      <c r="C255" t="str" cm="1">
        <f t="array" aca="1" ref="C255" ca="1">INDIRECT("Results!" &amp; ADDRESS(ROUNDUP((ROW()-1)/10,0)+1, COLUMN()))</f>
        <v>DAC</v>
      </c>
      <c r="D255" t="str" cm="1">
        <f t="array" aca="1" ref="D255" ca="1">INDIRECT("Results!" &amp; ADDRESS(ROUNDUP((ROW()-1)/10,0)+1, COLUMN()))</f>
        <v>O2</v>
      </c>
      <c r="E255" cm="1">
        <f t="array" aca="1" ref="E255" ca="1">INDIRECT("Results!" &amp; ADDRESS(ROUNDUP((ROW()-1)/10,0)+1, COLUMN()))</f>
        <v>128</v>
      </c>
      <c r="F255" t="str" cm="1">
        <f t="array" aca="1" ref="F255" ca="1">INDIRECT("Results!" &amp; ADDRESS(ROUNDUP((ROW()-1)/10,0)+1, COLUMN()))</f>
        <v>V7HostDACO2128</v>
      </c>
      <c r="G255" t="str">
        <f t="shared" ca="1" si="3"/>
        <v/>
      </c>
    </row>
    <row r="256" spans="1:7" x14ac:dyDescent="0.25">
      <c r="A256" t="str" cm="1">
        <f t="array" aca="1" ref="A256" ca="1">INDIRECT("Results!" &amp; ADDRESS(ROUNDUP((ROW()-1)/10,0)+1, COLUMN()))</f>
        <v>V7</v>
      </c>
      <c r="B256" t="str" cm="1">
        <f t="array" aca="1" ref="B256" ca="1">INDIRECT("Results!" &amp; ADDRESS(ROUNDUP((ROW()-1)/10,0)+1, COLUMN()))</f>
        <v>Host</v>
      </c>
      <c r="C256" t="str" cm="1">
        <f t="array" aca="1" ref="C256" ca="1">INDIRECT("Results!" &amp; ADDRESS(ROUNDUP((ROW()-1)/10,0)+1, COLUMN()))</f>
        <v>DAC</v>
      </c>
      <c r="D256" t="str" cm="1">
        <f t="array" aca="1" ref="D256" ca="1">INDIRECT("Results!" &amp; ADDRESS(ROUNDUP((ROW()-1)/10,0)+1, COLUMN()))</f>
        <v>O2</v>
      </c>
      <c r="E256" cm="1">
        <f t="array" aca="1" ref="E256" ca="1">INDIRECT("Results!" &amp; ADDRESS(ROUNDUP((ROW()-1)/10,0)+1, COLUMN()))</f>
        <v>128</v>
      </c>
      <c r="F256" t="str" cm="1">
        <f t="array" aca="1" ref="F256" ca="1">INDIRECT("Results!" &amp; ADDRESS(ROUNDUP((ROW()-1)/10,0)+1, COLUMN()))</f>
        <v>V7HostDACO2128</v>
      </c>
      <c r="G256" t="str">
        <f t="shared" ca="1" si="3"/>
        <v/>
      </c>
    </row>
    <row r="257" spans="1:7" x14ac:dyDescent="0.25">
      <c r="A257" t="str" cm="1">
        <f t="array" aca="1" ref="A257" ca="1">INDIRECT("Results!" &amp; ADDRESS(ROUNDUP((ROW()-1)/10,0)+1, COLUMN()))</f>
        <v>V7</v>
      </c>
      <c r="B257" t="str" cm="1">
        <f t="array" aca="1" ref="B257" ca="1">INDIRECT("Results!" &amp; ADDRESS(ROUNDUP((ROW()-1)/10,0)+1, COLUMN()))</f>
        <v>Host</v>
      </c>
      <c r="C257" t="str" cm="1">
        <f t="array" aca="1" ref="C257" ca="1">INDIRECT("Results!" &amp; ADDRESS(ROUNDUP((ROW()-1)/10,0)+1, COLUMN()))</f>
        <v>DAC</v>
      </c>
      <c r="D257" t="str" cm="1">
        <f t="array" aca="1" ref="D257" ca="1">INDIRECT("Results!" &amp; ADDRESS(ROUNDUP((ROW()-1)/10,0)+1, COLUMN()))</f>
        <v>O2</v>
      </c>
      <c r="E257" cm="1">
        <f t="array" aca="1" ref="E257" ca="1">INDIRECT("Results!" &amp; ADDRESS(ROUNDUP((ROW()-1)/10,0)+1, COLUMN()))</f>
        <v>128</v>
      </c>
      <c r="F257" t="str" cm="1">
        <f t="array" aca="1" ref="F257" ca="1">INDIRECT("Results!" &amp; ADDRESS(ROUNDUP((ROW()-1)/10,0)+1, COLUMN()))</f>
        <v>V7HostDACO2128</v>
      </c>
      <c r="G257" t="str">
        <f t="shared" ca="1" si="3"/>
        <v/>
      </c>
    </row>
    <row r="258" spans="1:7" x14ac:dyDescent="0.25">
      <c r="A258" t="str" cm="1">
        <f t="array" aca="1" ref="A258" ca="1">INDIRECT("Results!" &amp; ADDRESS(ROUNDUP((ROW()-1)/10,0)+1, COLUMN()))</f>
        <v>V7</v>
      </c>
      <c r="B258" t="str" cm="1">
        <f t="array" aca="1" ref="B258" ca="1">INDIRECT("Results!" &amp; ADDRESS(ROUNDUP((ROW()-1)/10,0)+1, COLUMN()))</f>
        <v>Host</v>
      </c>
      <c r="C258" t="str" cm="1">
        <f t="array" aca="1" ref="C258" ca="1">INDIRECT("Results!" &amp; ADDRESS(ROUNDUP((ROW()-1)/10,0)+1, COLUMN()))</f>
        <v>DAC</v>
      </c>
      <c r="D258" t="str" cm="1">
        <f t="array" aca="1" ref="D258" ca="1">INDIRECT("Results!" &amp; ADDRESS(ROUNDUP((ROW()-1)/10,0)+1, COLUMN()))</f>
        <v>O2</v>
      </c>
      <c r="E258" cm="1">
        <f t="array" aca="1" ref="E258" ca="1">INDIRECT("Results!" &amp; ADDRESS(ROUNDUP((ROW()-1)/10,0)+1, COLUMN()))</f>
        <v>128</v>
      </c>
      <c r="F258" t="str" cm="1">
        <f t="array" aca="1" ref="F258" ca="1">INDIRECT("Results!" &amp; ADDRESS(ROUNDUP((ROW()-1)/10,0)+1, COLUMN()))</f>
        <v>V7HostDACO2128</v>
      </c>
      <c r="G258" t="str">
        <f t="shared" ca="1" si="3"/>
        <v/>
      </c>
    </row>
    <row r="259" spans="1:7" x14ac:dyDescent="0.25">
      <c r="A259" t="str" cm="1">
        <f t="array" aca="1" ref="A259" ca="1">INDIRECT("Results!" &amp; ADDRESS(ROUNDUP((ROW()-1)/10,0)+1, COLUMN()))</f>
        <v>V7</v>
      </c>
      <c r="B259" t="str" cm="1">
        <f t="array" aca="1" ref="B259" ca="1">INDIRECT("Results!" &amp; ADDRESS(ROUNDUP((ROW()-1)/10,0)+1, COLUMN()))</f>
        <v>Host</v>
      </c>
      <c r="C259" t="str" cm="1">
        <f t="array" aca="1" ref="C259" ca="1">INDIRECT("Results!" &amp; ADDRESS(ROUNDUP((ROW()-1)/10,0)+1, COLUMN()))</f>
        <v>DAC</v>
      </c>
      <c r="D259" t="str" cm="1">
        <f t="array" aca="1" ref="D259" ca="1">INDIRECT("Results!" &amp; ADDRESS(ROUNDUP((ROW()-1)/10,0)+1, COLUMN()))</f>
        <v>O2</v>
      </c>
      <c r="E259" cm="1">
        <f t="array" aca="1" ref="E259" ca="1">INDIRECT("Results!" &amp; ADDRESS(ROUNDUP((ROW()-1)/10,0)+1, COLUMN()))</f>
        <v>128</v>
      </c>
      <c r="F259" t="str" cm="1">
        <f t="array" aca="1" ref="F259" ca="1">INDIRECT("Results!" &amp; ADDRESS(ROUNDUP((ROW()-1)/10,0)+1, COLUMN()))</f>
        <v>V7HostDACO2128</v>
      </c>
      <c r="G259" t="str">
        <f t="shared" ref="G259:G322" ca="1" si="4">IFERROR(SMALL(INDIRECT("Results!" &amp; ADDRESS(ROUNDUP((ROW()-1)/10,0)+1, COLUMN()+18) &amp; ":"  &amp; ADDRESS(ROUNDUP((ROW()-1)/10,0)+1, COLUMN()+47)),MOD((ROW()-2),10)+1),"")</f>
        <v/>
      </c>
    </row>
    <row r="260" spans="1:7" x14ac:dyDescent="0.25">
      <c r="A260" t="str" cm="1">
        <f t="array" aca="1" ref="A260" ca="1">INDIRECT("Results!" &amp; ADDRESS(ROUNDUP((ROW()-1)/10,0)+1, COLUMN()))</f>
        <v>V7</v>
      </c>
      <c r="B260" t="str" cm="1">
        <f t="array" aca="1" ref="B260" ca="1">INDIRECT("Results!" &amp; ADDRESS(ROUNDUP((ROW()-1)/10,0)+1, COLUMN()))</f>
        <v>Host</v>
      </c>
      <c r="C260" t="str" cm="1">
        <f t="array" aca="1" ref="C260" ca="1">INDIRECT("Results!" &amp; ADDRESS(ROUNDUP((ROW()-1)/10,0)+1, COLUMN()))</f>
        <v>DAC</v>
      </c>
      <c r="D260" t="str" cm="1">
        <f t="array" aca="1" ref="D260" ca="1">INDIRECT("Results!" &amp; ADDRESS(ROUNDUP((ROW()-1)/10,0)+1, COLUMN()))</f>
        <v>O2</v>
      </c>
      <c r="E260" cm="1">
        <f t="array" aca="1" ref="E260" ca="1">INDIRECT("Results!" &amp; ADDRESS(ROUNDUP((ROW()-1)/10,0)+1, COLUMN()))</f>
        <v>128</v>
      </c>
      <c r="F260" t="str" cm="1">
        <f t="array" aca="1" ref="F260" ca="1">INDIRECT("Results!" &amp; ADDRESS(ROUNDUP((ROW()-1)/10,0)+1, COLUMN()))</f>
        <v>V7HostDACO2128</v>
      </c>
      <c r="G260" t="str">
        <f t="shared" ca="1" si="4"/>
        <v/>
      </c>
    </row>
    <row r="261" spans="1:7" x14ac:dyDescent="0.25">
      <c r="A261" t="str" cm="1">
        <f t="array" aca="1" ref="A261" ca="1">INDIRECT("Results!" &amp; ADDRESS(ROUNDUP((ROW()-1)/10,0)+1, COLUMN()))</f>
        <v>V7</v>
      </c>
      <c r="B261" t="str" cm="1">
        <f t="array" aca="1" ref="B261" ca="1">INDIRECT("Results!" &amp; ADDRESS(ROUNDUP((ROW()-1)/10,0)+1, COLUMN()))</f>
        <v>Host</v>
      </c>
      <c r="C261" t="str" cm="1">
        <f t="array" aca="1" ref="C261" ca="1">INDIRECT("Results!" &amp; ADDRESS(ROUNDUP((ROW()-1)/10,0)+1, COLUMN()))</f>
        <v>DAC</v>
      </c>
      <c r="D261" t="str" cm="1">
        <f t="array" aca="1" ref="D261" ca="1">INDIRECT("Results!" &amp; ADDRESS(ROUNDUP((ROW()-1)/10,0)+1, COLUMN()))</f>
        <v>O2</v>
      </c>
      <c r="E261" cm="1">
        <f t="array" aca="1" ref="E261" ca="1">INDIRECT("Results!" &amp; ADDRESS(ROUNDUP((ROW()-1)/10,0)+1, COLUMN()))</f>
        <v>128</v>
      </c>
      <c r="F261" t="str" cm="1">
        <f t="array" aca="1" ref="F261" ca="1">INDIRECT("Results!" &amp; ADDRESS(ROUNDUP((ROW()-1)/10,0)+1, COLUMN()))</f>
        <v>V7HostDACO2128</v>
      </c>
      <c r="G261" t="str">
        <f t="shared" ca="1" si="4"/>
        <v/>
      </c>
    </row>
    <row r="262" spans="1:7" x14ac:dyDescent="0.25">
      <c r="A262" t="str" cm="1">
        <f t="array" aca="1" ref="A262" ca="1">INDIRECT("Results!" &amp; ADDRESS(ROUNDUP((ROW()-1)/10,0)+1, COLUMN()))</f>
        <v>V7</v>
      </c>
      <c r="B262" t="str" cm="1">
        <f t="array" aca="1" ref="B262" ca="1">INDIRECT("Results!" &amp; ADDRESS(ROUNDUP((ROW()-1)/10,0)+1, COLUMN()))</f>
        <v>Host</v>
      </c>
      <c r="C262" t="str" cm="1">
        <f t="array" aca="1" ref="C262" ca="1">INDIRECT("Results!" &amp; ADDRESS(ROUNDUP((ROW()-1)/10,0)+1, COLUMN()))</f>
        <v>DAC</v>
      </c>
      <c r="D262" t="str" cm="1">
        <f t="array" aca="1" ref="D262" ca="1">INDIRECT("Results!" &amp; ADDRESS(ROUNDUP((ROW()-1)/10,0)+1, COLUMN()))</f>
        <v>O2</v>
      </c>
      <c r="E262" cm="1">
        <f t="array" aca="1" ref="E262" ca="1">INDIRECT("Results!" &amp; ADDRESS(ROUNDUP((ROW()-1)/10,0)+1, COLUMN()))</f>
        <v>256</v>
      </c>
      <c r="F262" t="str" cm="1">
        <f t="array" aca="1" ref="F262" ca="1">INDIRECT("Results!" &amp; ADDRESS(ROUNDUP((ROW()-1)/10,0)+1, COLUMN()))</f>
        <v>V7HostDACO2256</v>
      </c>
      <c r="G262" t="str">
        <f t="shared" ca="1" si="4"/>
        <v/>
      </c>
    </row>
    <row r="263" spans="1:7" x14ac:dyDescent="0.25">
      <c r="A263" t="str" cm="1">
        <f t="array" aca="1" ref="A263" ca="1">INDIRECT("Results!" &amp; ADDRESS(ROUNDUP((ROW()-1)/10,0)+1, COLUMN()))</f>
        <v>V7</v>
      </c>
      <c r="B263" t="str" cm="1">
        <f t="array" aca="1" ref="B263" ca="1">INDIRECT("Results!" &amp; ADDRESS(ROUNDUP((ROW()-1)/10,0)+1, COLUMN()))</f>
        <v>Host</v>
      </c>
      <c r="C263" t="str" cm="1">
        <f t="array" aca="1" ref="C263" ca="1">INDIRECT("Results!" &amp; ADDRESS(ROUNDUP((ROW()-1)/10,0)+1, COLUMN()))</f>
        <v>DAC</v>
      </c>
      <c r="D263" t="str" cm="1">
        <f t="array" aca="1" ref="D263" ca="1">INDIRECT("Results!" &amp; ADDRESS(ROUNDUP((ROW()-1)/10,0)+1, COLUMN()))</f>
        <v>O2</v>
      </c>
      <c r="E263" cm="1">
        <f t="array" aca="1" ref="E263" ca="1">INDIRECT("Results!" &amp; ADDRESS(ROUNDUP((ROW()-1)/10,0)+1, COLUMN()))</f>
        <v>256</v>
      </c>
      <c r="F263" t="str" cm="1">
        <f t="array" aca="1" ref="F263" ca="1">INDIRECT("Results!" &amp; ADDRESS(ROUNDUP((ROW()-1)/10,0)+1, COLUMN()))</f>
        <v>V7HostDACO2256</v>
      </c>
      <c r="G263" t="str">
        <f t="shared" ca="1" si="4"/>
        <v/>
      </c>
    </row>
    <row r="264" spans="1:7" x14ac:dyDescent="0.25">
      <c r="A264" t="str" cm="1">
        <f t="array" aca="1" ref="A264" ca="1">INDIRECT("Results!" &amp; ADDRESS(ROUNDUP((ROW()-1)/10,0)+1, COLUMN()))</f>
        <v>V7</v>
      </c>
      <c r="B264" t="str" cm="1">
        <f t="array" aca="1" ref="B264" ca="1">INDIRECT("Results!" &amp; ADDRESS(ROUNDUP((ROW()-1)/10,0)+1, COLUMN()))</f>
        <v>Host</v>
      </c>
      <c r="C264" t="str" cm="1">
        <f t="array" aca="1" ref="C264" ca="1">INDIRECT("Results!" &amp; ADDRESS(ROUNDUP((ROW()-1)/10,0)+1, COLUMN()))</f>
        <v>DAC</v>
      </c>
      <c r="D264" t="str" cm="1">
        <f t="array" aca="1" ref="D264" ca="1">INDIRECT("Results!" &amp; ADDRESS(ROUNDUP((ROW()-1)/10,0)+1, COLUMN()))</f>
        <v>O2</v>
      </c>
      <c r="E264" cm="1">
        <f t="array" aca="1" ref="E264" ca="1">INDIRECT("Results!" &amp; ADDRESS(ROUNDUP((ROW()-1)/10,0)+1, COLUMN()))</f>
        <v>256</v>
      </c>
      <c r="F264" t="str" cm="1">
        <f t="array" aca="1" ref="F264" ca="1">INDIRECT("Results!" &amp; ADDRESS(ROUNDUP((ROW()-1)/10,0)+1, COLUMN()))</f>
        <v>V7HostDACO2256</v>
      </c>
      <c r="G264" t="str">
        <f t="shared" ca="1" si="4"/>
        <v/>
      </c>
    </row>
    <row r="265" spans="1:7" x14ac:dyDescent="0.25">
      <c r="A265" t="str" cm="1">
        <f t="array" aca="1" ref="A265" ca="1">INDIRECT("Results!" &amp; ADDRESS(ROUNDUP((ROW()-1)/10,0)+1, COLUMN()))</f>
        <v>V7</v>
      </c>
      <c r="B265" t="str" cm="1">
        <f t="array" aca="1" ref="B265" ca="1">INDIRECT("Results!" &amp; ADDRESS(ROUNDUP((ROW()-1)/10,0)+1, COLUMN()))</f>
        <v>Host</v>
      </c>
      <c r="C265" t="str" cm="1">
        <f t="array" aca="1" ref="C265" ca="1">INDIRECT("Results!" &amp; ADDRESS(ROUNDUP((ROW()-1)/10,0)+1, COLUMN()))</f>
        <v>DAC</v>
      </c>
      <c r="D265" t="str" cm="1">
        <f t="array" aca="1" ref="D265" ca="1">INDIRECT("Results!" &amp; ADDRESS(ROUNDUP((ROW()-1)/10,0)+1, COLUMN()))</f>
        <v>O2</v>
      </c>
      <c r="E265" cm="1">
        <f t="array" aca="1" ref="E265" ca="1">INDIRECT("Results!" &amp; ADDRESS(ROUNDUP((ROW()-1)/10,0)+1, COLUMN()))</f>
        <v>256</v>
      </c>
      <c r="F265" t="str" cm="1">
        <f t="array" aca="1" ref="F265" ca="1">INDIRECT("Results!" &amp; ADDRESS(ROUNDUP((ROW()-1)/10,0)+1, COLUMN()))</f>
        <v>V7HostDACO2256</v>
      </c>
      <c r="G265" t="str">
        <f t="shared" ca="1" si="4"/>
        <v/>
      </c>
    </row>
    <row r="266" spans="1:7" x14ac:dyDescent="0.25">
      <c r="A266" t="str" cm="1">
        <f t="array" aca="1" ref="A266" ca="1">INDIRECT("Results!" &amp; ADDRESS(ROUNDUP((ROW()-1)/10,0)+1, COLUMN()))</f>
        <v>V7</v>
      </c>
      <c r="B266" t="str" cm="1">
        <f t="array" aca="1" ref="B266" ca="1">INDIRECT("Results!" &amp; ADDRESS(ROUNDUP((ROW()-1)/10,0)+1, COLUMN()))</f>
        <v>Host</v>
      </c>
      <c r="C266" t="str" cm="1">
        <f t="array" aca="1" ref="C266" ca="1">INDIRECT("Results!" &amp; ADDRESS(ROUNDUP((ROW()-1)/10,0)+1, COLUMN()))</f>
        <v>DAC</v>
      </c>
      <c r="D266" t="str" cm="1">
        <f t="array" aca="1" ref="D266" ca="1">INDIRECT("Results!" &amp; ADDRESS(ROUNDUP((ROW()-1)/10,0)+1, COLUMN()))</f>
        <v>O2</v>
      </c>
      <c r="E266" cm="1">
        <f t="array" aca="1" ref="E266" ca="1">INDIRECT("Results!" &amp; ADDRESS(ROUNDUP((ROW()-1)/10,0)+1, COLUMN()))</f>
        <v>256</v>
      </c>
      <c r="F266" t="str" cm="1">
        <f t="array" aca="1" ref="F266" ca="1">INDIRECT("Results!" &amp; ADDRESS(ROUNDUP((ROW()-1)/10,0)+1, COLUMN()))</f>
        <v>V7HostDACO2256</v>
      </c>
      <c r="G266" t="str">
        <f t="shared" ca="1" si="4"/>
        <v/>
      </c>
    </row>
    <row r="267" spans="1:7" x14ac:dyDescent="0.25">
      <c r="A267" t="str" cm="1">
        <f t="array" aca="1" ref="A267" ca="1">INDIRECT("Results!" &amp; ADDRESS(ROUNDUP((ROW()-1)/10,0)+1, COLUMN()))</f>
        <v>V7</v>
      </c>
      <c r="B267" t="str" cm="1">
        <f t="array" aca="1" ref="B267" ca="1">INDIRECT("Results!" &amp; ADDRESS(ROUNDUP((ROW()-1)/10,0)+1, COLUMN()))</f>
        <v>Host</v>
      </c>
      <c r="C267" t="str" cm="1">
        <f t="array" aca="1" ref="C267" ca="1">INDIRECT("Results!" &amp; ADDRESS(ROUNDUP((ROW()-1)/10,0)+1, COLUMN()))</f>
        <v>DAC</v>
      </c>
      <c r="D267" t="str" cm="1">
        <f t="array" aca="1" ref="D267" ca="1">INDIRECT("Results!" &amp; ADDRESS(ROUNDUP((ROW()-1)/10,0)+1, COLUMN()))</f>
        <v>O2</v>
      </c>
      <c r="E267" cm="1">
        <f t="array" aca="1" ref="E267" ca="1">INDIRECT("Results!" &amp; ADDRESS(ROUNDUP((ROW()-1)/10,0)+1, COLUMN()))</f>
        <v>256</v>
      </c>
      <c r="F267" t="str" cm="1">
        <f t="array" aca="1" ref="F267" ca="1">INDIRECT("Results!" &amp; ADDRESS(ROUNDUP((ROW()-1)/10,0)+1, COLUMN()))</f>
        <v>V7HostDACO2256</v>
      </c>
      <c r="G267" t="str">
        <f t="shared" ca="1" si="4"/>
        <v/>
      </c>
    </row>
    <row r="268" spans="1:7" x14ac:dyDescent="0.25">
      <c r="A268" t="str" cm="1">
        <f t="array" aca="1" ref="A268" ca="1">INDIRECT("Results!" &amp; ADDRESS(ROUNDUP((ROW()-1)/10,0)+1, COLUMN()))</f>
        <v>V7</v>
      </c>
      <c r="B268" t="str" cm="1">
        <f t="array" aca="1" ref="B268" ca="1">INDIRECT("Results!" &amp; ADDRESS(ROUNDUP((ROW()-1)/10,0)+1, COLUMN()))</f>
        <v>Host</v>
      </c>
      <c r="C268" t="str" cm="1">
        <f t="array" aca="1" ref="C268" ca="1">INDIRECT("Results!" &amp; ADDRESS(ROUNDUP((ROW()-1)/10,0)+1, COLUMN()))</f>
        <v>DAC</v>
      </c>
      <c r="D268" t="str" cm="1">
        <f t="array" aca="1" ref="D268" ca="1">INDIRECT("Results!" &amp; ADDRESS(ROUNDUP((ROW()-1)/10,0)+1, COLUMN()))</f>
        <v>O2</v>
      </c>
      <c r="E268" cm="1">
        <f t="array" aca="1" ref="E268" ca="1">INDIRECT("Results!" &amp; ADDRESS(ROUNDUP((ROW()-1)/10,0)+1, COLUMN()))</f>
        <v>256</v>
      </c>
      <c r="F268" t="str" cm="1">
        <f t="array" aca="1" ref="F268" ca="1">INDIRECT("Results!" &amp; ADDRESS(ROUNDUP((ROW()-1)/10,0)+1, COLUMN()))</f>
        <v>V7HostDACO2256</v>
      </c>
      <c r="G268" t="str">
        <f t="shared" ca="1" si="4"/>
        <v/>
      </c>
    </row>
    <row r="269" spans="1:7" x14ac:dyDescent="0.25">
      <c r="A269" t="str" cm="1">
        <f t="array" aca="1" ref="A269" ca="1">INDIRECT("Results!" &amp; ADDRESS(ROUNDUP((ROW()-1)/10,0)+1, COLUMN()))</f>
        <v>V7</v>
      </c>
      <c r="B269" t="str" cm="1">
        <f t="array" aca="1" ref="B269" ca="1">INDIRECT("Results!" &amp; ADDRESS(ROUNDUP((ROW()-1)/10,0)+1, COLUMN()))</f>
        <v>Host</v>
      </c>
      <c r="C269" t="str" cm="1">
        <f t="array" aca="1" ref="C269" ca="1">INDIRECT("Results!" &amp; ADDRESS(ROUNDUP((ROW()-1)/10,0)+1, COLUMN()))</f>
        <v>DAC</v>
      </c>
      <c r="D269" t="str" cm="1">
        <f t="array" aca="1" ref="D269" ca="1">INDIRECT("Results!" &amp; ADDRESS(ROUNDUP((ROW()-1)/10,0)+1, COLUMN()))</f>
        <v>O2</v>
      </c>
      <c r="E269" cm="1">
        <f t="array" aca="1" ref="E269" ca="1">INDIRECT("Results!" &amp; ADDRESS(ROUNDUP((ROW()-1)/10,0)+1, COLUMN()))</f>
        <v>256</v>
      </c>
      <c r="F269" t="str" cm="1">
        <f t="array" aca="1" ref="F269" ca="1">INDIRECT("Results!" &amp; ADDRESS(ROUNDUP((ROW()-1)/10,0)+1, COLUMN()))</f>
        <v>V7HostDACO2256</v>
      </c>
      <c r="G269" t="str">
        <f t="shared" ca="1" si="4"/>
        <v/>
      </c>
    </row>
    <row r="270" spans="1:7" x14ac:dyDescent="0.25">
      <c r="A270" t="str" cm="1">
        <f t="array" aca="1" ref="A270" ca="1">INDIRECT("Results!" &amp; ADDRESS(ROUNDUP((ROW()-1)/10,0)+1, COLUMN()))</f>
        <v>V7</v>
      </c>
      <c r="B270" t="str" cm="1">
        <f t="array" aca="1" ref="B270" ca="1">INDIRECT("Results!" &amp; ADDRESS(ROUNDUP((ROW()-1)/10,0)+1, COLUMN()))</f>
        <v>Host</v>
      </c>
      <c r="C270" t="str" cm="1">
        <f t="array" aca="1" ref="C270" ca="1">INDIRECT("Results!" &amp; ADDRESS(ROUNDUP((ROW()-1)/10,0)+1, COLUMN()))</f>
        <v>DAC</v>
      </c>
      <c r="D270" t="str" cm="1">
        <f t="array" aca="1" ref="D270" ca="1">INDIRECT("Results!" &amp; ADDRESS(ROUNDUP((ROW()-1)/10,0)+1, COLUMN()))</f>
        <v>O2</v>
      </c>
      <c r="E270" cm="1">
        <f t="array" aca="1" ref="E270" ca="1">INDIRECT("Results!" &amp; ADDRESS(ROUNDUP((ROW()-1)/10,0)+1, COLUMN()))</f>
        <v>256</v>
      </c>
      <c r="F270" t="str" cm="1">
        <f t="array" aca="1" ref="F270" ca="1">INDIRECT("Results!" &amp; ADDRESS(ROUNDUP((ROW()-1)/10,0)+1, COLUMN()))</f>
        <v>V7HostDACO2256</v>
      </c>
      <c r="G270" t="str">
        <f t="shared" ca="1" si="4"/>
        <v/>
      </c>
    </row>
    <row r="271" spans="1:7" x14ac:dyDescent="0.25">
      <c r="A271" t="str" cm="1">
        <f t="array" aca="1" ref="A271" ca="1">INDIRECT("Results!" &amp; ADDRESS(ROUNDUP((ROW()-1)/10,0)+1, COLUMN()))</f>
        <v>V7</v>
      </c>
      <c r="B271" t="str" cm="1">
        <f t="array" aca="1" ref="B271" ca="1">INDIRECT("Results!" &amp; ADDRESS(ROUNDUP((ROW()-1)/10,0)+1, COLUMN()))</f>
        <v>Host</v>
      </c>
      <c r="C271" t="str" cm="1">
        <f t="array" aca="1" ref="C271" ca="1">INDIRECT("Results!" &amp; ADDRESS(ROUNDUP((ROW()-1)/10,0)+1, COLUMN()))</f>
        <v>DAC</v>
      </c>
      <c r="D271" t="str" cm="1">
        <f t="array" aca="1" ref="D271" ca="1">INDIRECT("Results!" &amp; ADDRESS(ROUNDUP((ROW()-1)/10,0)+1, COLUMN()))</f>
        <v>O2</v>
      </c>
      <c r="E271" cm="1">
        <f t="array" aca="1" ref="E271" ca="1">INDIRECT("Results!" &amp; ADDRESS(ROUNDUP((ROW()-1)/10,0)+1, COLUMN()))</f>
        <v>256</v>
      </c>
      <c r="F271" t="str" cm="1">
        <f t="array" aca="1" ref="F271" ca="1">INDIRECT("Results!" &amp; ADDRESS(ROUNDUP((ROW()-1)/10,0)+1, COLUMN()))</f>
        <v>V7HostDACO2256</v>
      </c>
      <c r="G271" t="str">
        <f t="shared" ca="1" si="4"/>
        <v/>
      </c>
    </row>
    <row r="272" spans="1:7" x14ac:dyDescent="0.25">
      <c r="A272" t="str" cm="1">
        <f t="array" aca="1" ref="A272" ca="1">INDIRECT("Results!" &amp; ADDRESS(ROUNDUP((ROW()-1)/10,0)+1, COLUMN()))</f>
        <v>V7</v>
      </c>
      <c r="B272" t="str" cm="1">
        <f t="array" aca="1" ref="B272" ca="1">INDIRECT("Results!" &amp; ADDRESS(ROUNDUP((ROW()-1)/10,0)+1, COLUMN()))</f>
        <v>Host</v>
      </c>
      <c r="C272" t="str" cm="1">
        <f t="array" aca="1" ref="C272" ca="1">INDIRECT("Results!" &amp; ADDRESS(ROUNDUP((ROW()-1)/10,0)+1, COLUMN()))</f>
        <v>DAC</v>
      </c>
      <c r="D272" t="str" cm="1">
        <f t="array" aca="1" ref="D272" ca="1">INDIRECT("Results!" &amp; ADDRESS(ROUNDUP((ROW()-1)/10,0)+1, COLUMN()))</f>
        <v>no parameter</v>
      </c>
      <c r="E272" cm="1">
        <f t="array" aca="1" ref="E272" ca="1">INDIRECT("Results!" &amp; ADDRESS(ROUNDUP((ROW()-1)/10,0)+1, COLUMN()))</f>
        <v>1</v>
      </c>
      <c r="F272" t="str" cm="1">
        <f t="array" aca="1" ref="F272" ca="1">INDIRECT("Results!" &amp; ADDRESS(ROUNDUP((ROW()-1)/10,0)+1, COLUMN()))</f>
        <v>V7HostDACno parameter1</v>
      </c>
      <c r="G272">
        <f t="shared" ca="1" si="4"/>
        <v>1489.88</v>
      </c>
    </row>
    <row r="273" spans="1:7" x14ac:dyDescent="0.25">
      <c r="A273" t="str" cm="1">
        <f t="array" aca="1" ref="A273" ca="1">INDIRECT("Results!" &amp; ADDRESS(ROUNDUP((ROW()-1)/10,0)+1, COLUMN()))</f>
        <v>V7</v>
      </c>
      <c r="B273" t="str" cm="1">
        <f t="array" aca="1" ref="B273" ca="1">INDIRECT("Results!" &amp; ADDRESS(ROUNDUP((ROW()-1)/10,0)+1, COLUMN()))</f>
        <v>Host</v>
      </c>
      <c r="C273" t="str" cm="1">
        <f t="array" aca="1" ref="C273" ca="1">INDIRECT("Results!" &amp; ADDRESS(ROUNDUP((ROW()-1)/10,0)+1, COLUMN()))</f>
        <v>DAC</v>
      </c>
      <c r="D273" t="str" cm="1">
        <f t="array" aca="1" ref="D273" ca="1">INDIRECT("Results!" &amp; ADDRESS(ROUNDUP((ROW()-1)/10,0)+1, COLUMN()))</f>
        <v>no parameter</v>
      </c>
      <c r="E273" cm="1">
        <f t="array" aca="1" ref="E273" ca="1">INDIRECT("Results!" &amp; ADDRESS(ROUNDUP((ROW()-1)/10,0)+1, COLUMN()))</f>
        <v>1</v>
      </c>
      <c r="F273" t="str" cm="1">
        <f t="array" aca="1" ref="F273" ca="1">INDIRECT("Results!" &amp; ADDRESS(ROUNDUP((ROW()-1)/10,0)+1, COLUMN()))</f>
        <v>V7HostDACno parameter1</v>
      </c>
      <c r="G273">
        <f t="shared" ca="1" si="4"/>
        <v>1489.93</v>
      </c>
    </row>
    <row r="274" spans="1:7" x14ac:dyDescent="0.25">
      <c r="A274" t="str" cm="1">
        <f t="array" aca="1" ref="A274" ca="1">INDIRECT("Results!" &amp; ADDRESS(ROUNDUP((ROW()-1)/10,0)+1, COLUMN()))</f>
        <v>V7</v>
      </c>
      <c r="B274" t="str" cm="1">
        <f t="array" aca="1" ref="B274" ca="1">INDIRECT("Results!" &amp; ADDRESS(ROUNDUP((ROW()-1)/10,0)+1, COLUMN()))</f>
        <v>Host</v>
      </c>
      <c r="C274" t="str" cm="1">
        <f t="array" aca="1" ref="C274" ca="1">INDIRECT("Results!" &amp; ADDRESS(ROUNDUP((ROW()-1)/10,0)+1, COLUMN()))</f>
        <v>DAC</v>
      </c>
      <c r="D274" t="str" cm="1">
        <f t="array" aca="1" ref="D274" ca="1">INDIRECT("Results!" &amp; ADDRESS(ROUNDUP((ROW()-1)/10,0)+1, COLUMN()))</f>
        <v>no parameter</v>
      </c>
      <c r="E274" cm="1">
        <f t="array" aca="1" ref="E274" ca="1">INDIRECT("Results!" &amp; ADDRESS(ROUNDUP((ROW()-1)/10,0)+1, COLUMN()))</f>
        <v>1</v>
      </c>
      <c r="F274" t="str" cm="1">
        <f t="array" aca="1" ref="F274" ca="1">INDIRECT("Results!" &amp; ADDRESS(ROUNDUP((ROW()-1)/10,0)+1, COLUMN()))</f>
        <v>V7HostDACno parameter1</v>
      </c>
      <c r="G274">
        <f t="shared" ca="1" si="4"/>
        <v>1490.09</v>
      </c>
    </row>
    <row r="275" spans="1:7" x14ac:dyDescent="0.25">
      <c r="A275" t="str" cm="1">
        <f t="array" aca="1" ref="A275" ca="1">INDIRECT("Results!" &amp; ADDRESS(ROUNDUP((ROW()-1)/10,0)+1, COLUMN()))</f>
        <v>V7</v>
      </c>
      <c r="B275" t="str" cm="1">
        <f t="array" aca="1" ref="B275" ca="1">INDIRECT("Results!" &amp; ADDRESS(ROUNDUP((ROW()-1)/10,0)+1, COLUMN()))</f>
        <v>Host</v>
      </c>
      <c r="C275" t="str" cm="1">
        <f t="array" aca="1" ref="C275" ca="1">INDIRECT("Results!" &amp; ADDRESS(ROUNDUP((ROW()-1)/10,0)+1, COLUMN()))</f>
        <v>DAC</v>
      </c>
      <c r="D275" t="str" cm="1">
        <f t="array" aca="1" ref="D275" ca="1">INDIRECT("Results!" &amp; ADDRESS(ROUNDUP((ROW()-1)/10,0)+1, COLUMN()))</f>
        <v>no parameter</v>
      </c>
      <c r="E275" cm="1">
        <f t="array" aca="1" ref="E275" ca="1">INDIRECT("Results!" &amp; ADDRESS(ROUNDUP((ROW()-1)/10,0)+1, COLUMN()))</f>
        <v>1</v>
      </c>
      <c r="F275" t="str" cm="1">
        <f t="array" aca="1" ref="F275" ca="1">INDIRECT("Results!" &amp; ADDRESS(ROUNDUP((ROW()-1)/10,0)+1, COLUMN()))</f>
        <v>V7HostDACno parameter1</v>
      </c>
      <c r="G275">
        <f t="shared" ca="1" si="4"/>
        <v>1490.12</v>
      </c>
    </row>
    <row r="276" spans="1:7" x14ac:dyDescent="0.25">
      <c r="A276" t="str" cm="1">
        <f t="array" aca="1" ref="A276" ca="1">INDIRECT("Results!" &amp; ADDRESS(ROUNDUP((ROW()-1)/10,0)+1, COLUMN()))</f>
        <v>V7</v>
      </c>
      <c r="B276" t="str" cm="1">
        <f t="array" aca="1" ref="B276" ca="1">INDIRECT("Results!" &amp; ADDRESS(ROUNDUP((ROW()-1)/10,0)+1, COLUMN()))</f>
        <v>Host</v>
      </c>
      <c r="C276" t="str" cm="1">
        <f t="array" aca="1" ref="C276" ca="1">INDIRECT("Results!" &amp; ADDRESS(ROUNDUP((ROW()-1)/10,0)+1, COLUMN()))</f>
        <v>DAC</v>
      </c>
      <c r="D276" t="str" cm="1">
        <f t="array" aca="1" ref="D276" ca="1">INDIRECT("Results!" &amp; ADDRESS(ROUNDUP((ROW()-1)/10,0)+1, COLUMN()))</f>
        <v>no parameter</v>
      </c>
      <c r="E276" cm="1">
        <f t="array" aca="1" ref="E276" ca="1">INDIRECT("Results!" &amp; ADDRESS(ROUNDUP((ROW()-1)/10,0)+1, COLUMN()))</f>
        <v>1</v>
      </c>
      <c r="F276" t="str" cm="1">
        <f t="array" aca="1" ref="F276" ca="1">INDIRECT("Results!" &amp; ADDRESS(ROUNDUP((ROW()-1)/10,0)+1, COLUMN()))</f>
        <v>V7HostDACno parameter1</v>
      </c>
      <c r="G276">
        <f t="shared" ca="1" si="4"/>
        <v>1490.13</v>
      </c>
    </row>
    <row r="277" spans="1:7" x14ac:dyDescent="0.25">
      <c r="A277" t="str" cm="1">
        <f t="array" aca="1" ref="A277" ca="1">INDIRECT("Results!" &amp; ADDRESS(ROUNDUP((ROW()-1)/10,0)+1, COLUMN()))</f>
        <v>V7</v>
      </c>
      <c r="B277" t="str" cm="1">
        <f t="array" aca="1" ref="B277" ca="1">INDIRECT("Results!" &amp; ADDRESS(ROUNDUP((ROW()-1)/10,0)+1, COLUMN()))</f>
        <v>Host</v>
      </c>
      <c r="C277" t="str" cm="1">
        <f t="array" aca="1" ref="C277" ca="1">INDIRECT("Results!" &amp; ADDRESS(ROUNDUP((ROW()-1)/10,0)+1, COLUMN()))</f>
        <v>DAC</v>
      </c>
      <c r="D277" t="str" cm="1">
        <f t="array" aca="1" ref="D277" ca="1">INDIRECT("Results!" &amp; ADDRESS(ROUNDUP((ROW()-1)/10,0)+1, COLUMN()))</f>
        <v>no parameter</v>
      </c>
      <c r="E277" cm="1">
        <f t="array" aca="1" ref="E277" ca="1">INDIRECT("Results!" &amp; ADDRESS(ROUNDUP((ROW()-1)/10,0)+1, COLUMN()))</f>
        <v>1</v>
      </c>
      <c r="F277" t="str" cm="1">
        <f t="array" aca="1" ref="F277" ca="1">INDIRECT("Results!" &amp; ADDRESS(ROUNDUP((ROW()-1)/10,0)+1, COLUMN()))</f>
        <v>V7HostDACno parameter1</v>
      </c>
      <c r="G277">
        <f t="shared" ca="1" si="4"/>
        <v>1490.13</v>
      </c>
    </row>
    <row r="278" spans="1:7" x14ac:dyDescent="0.25">
      <c r="A278" t="str" cm="1">
        <f t="array" aca="1" ref="A278" ca="1">INDIRECT("Results!" &amp; ADDRESS(ROUNDUP((ROW()-1)/10,0)+1, COLUMN()))</f>
        <v>V7</v>
      </c>
      <c r="B278" t="str" cm="1">
        <f t="array" aca="1" ref="B278" ca="1">INDIRECT("Results!" &amp; ADDRESS(ROUNDUP((ROW()-1)/10,0)+1, COLUMN()))</f>
        <v>Host</v>
      </c>
      <c r="C278" t="str" cm="1">
        <f t="array" aca="1" ref="C278" ca="1">INDIRECT("Results!" &amp; ADDRESS(ROUNDUP((ROW()-1)/10,0)+1, COLUMN()))</f>
        <v>DAC</v>
      </c>
      <c r="D278" t="str" cm="1">
        <f t="array" aca="1" ref="D278" ca="1">INDIRECT("Results!" &amp; ADDRESS(ROUNDUP((ROW()-1)/10,0)+1, COLUMN()))</f>
        <v>no parameter</v>
      </c>
      <c r="E278" cm="1">
        <f t="array" aca="1" ref="E278" ca="1">INDIRECT("Results!" &amp; ADDRESS(ROUNDUP((ROW()-1)/10,0)+1, COLUMN()))</f>
        <v>1</v>
      </c>
      <c r="F278" t="str" cm="1">
        <f t="array" aca="1" ref="F278" ca="1">INDIRECT("Results!" &amp; ADDRESS(ROUNDUP((ROW()-1)/10,0)+1, COLUMN()))</f>
        <v>V7HostDACno parameter1</v>
      </c>
      <c r="G278">
        <f t="shared" ca="1" si="4"/>
        <v>1490.13</v>
      </c>
    </row>
    <row r="279" spans="1:7" x14ac:dyDescent="0.25">
      <c r="A279" t="str" cm="1">
        <f t="array" aca="1" ref="A279" ca="1">INDIRECT("Results!" &amp; ADDRESS(ROUNDUP((ROW()-1)/10,0)+1, COLUMN()))</f>
        <v>V7</v>
      </c>
      <c r="B279" t="str" cm="1">
        <f t="array" aca="1" ref="B279" ca="1">INDIRECT("Results!" &amp; ADDRESS(ROUNDUP((ROW()-1)/10,0)+1, COLUMN()))</f>
        <v>Host</v>
      </c>
      <c r="C279" t="str" cm="1">
        <f t="array" aca="1" ref="C279" ca="1">INDIRECT("Results!" &amp; ADDRESS(ROUNDUP((ROW()-1)/10,0)+1, COLUMN()))</f>
        <v>DAC</v>
      </c>
      <c r="D279" t="str" cm="1">
        <f t="array" aca="1" ref="D279" ca="1">INDIRECT("Results!" &amp; ADDRESS(ROUNDUP((ROW()-1)/10,0)+1, COLUMN()))</f>
        <v>no parameter</v>
      </c>
      <c r="E279" cm="1">
        <f t="array" aca="1" ref="E279" ca="1">INDIRECT("Results!" &amp; ADDRESS(ROUNDUP((ROW()-1)/10,0)+1, COLUMN()))</f>
        <v>1</v>
      </c>
      <c r="F279" t="str" cm="1">
        <f t="array" aca="1" ref="F279" ca="1">INDIRECT("Results!" &amp; ADDRESS(ROUNDUP((ROW()-1)/10,0)+1, COLUMN()))</f>
        <v>V7HostDACno parameter1</v>
      </c>
      <c r="G279">
        <f t="shared" ca="1" si="4"/>
        <v>1490.13</v>
      </c>
    </row>
    <row r="280" spans="1:7" x14ac:dyDescent="0.25">
      <c r="A280" t="str" cm="1">
        <f t="array" aca="1" ref="A280" ca="1">INDIRECT("Results!" &amp; ADDRESS(ROUNDUP((ROW()-1)/10,0)+1, COLUMN()))</f>
        <v>V7</v>
      </c>
      <c r="B280" t="str" cm="1">
        <f t="array" aca="1" ref="B280" ca="1">INDIRECT("Results!" &amp; ADDRESS(ROUNDUP((ROW()-1)/10,0)+1, COLUMN()))</f>
        <v>Host</v>
      </c>
      <c r="C280" t="str" cm="1">
        <f t="array" aca="1" ref="C280" ca="1">INDIRECT("Results!" &amp; ADDRESS(ROUNDUP((ROW()-1)/10,0)+1, COLUMN()))</f>
        <v>DAC</v>
      </c>
      <c r="D280" t="str" cm="1">
        <f t="array" aca="1" ref="D280" ca="1">INDIRECT("Results!" &amp; ADDRESS(ROUNDUP((ROW()-1)/10,0)+1, COLUMN()))</f>
        <v>no parameter</v>
      </c>
      <c r="E280" cm="1">
        <f t="array" aca="1" ref="E280" ca="1">INDIRECT("Results!" &amp; ADDRESS(ROUNDUP((ROW()-1)/10,0)+1, COLUMN()))</f>
        <v>1</v>
      </c>
      <c r="F280" t="str" cm="1">
        <f t="array" aca="1" ref="F280" ca="1">INDIRECT("Results!" &amp; ADDRESS(ROUNDUP((ROW()-1)/10,0)+1, COLUMN()))</f>
        <v>V7HostDACno parameter1</v>
      </c>
      <c r="G280">
        <f t="shared" ca="1" si="4"/>
        <v>1490.55</v>
      </c>
    </row>
    <row r="281" spans="1:7" x14ac:dyDescent="0.25">
      <c r="A281" t="str" cm="1">
        <f t="array" aca="1" ref="A281" ca="1">INDIRECT("Results!" &amp; ADDRESS(ROUNDUP((ROW()-1)/10,0)+1, COLUMN()))</f>
        <v>V7</v>
      </c>
      <c r="B281" t="str" cm="1">
        <f t="array" aca="1" ref="B281" ca="1">INDIRECT("Results!" &amp; ADDRESS(ROUNDUP((ROW()-1)/10,0)+1, COLUMN()))</f>
        <v>Host</v>
      </c>
      <c r="C281" t="str" cm="1">
        <f t="array" aca="1" ref="C281" ca="1">INDIRECT("Results!" &amp; ADDRESS(ROUNDUP((ROW()-1)/10,0)+1, COLUMN()))</f>
        <v>DAC</v>
      </c>
      <c r="D281" t="str" cm="1">
        <f t="array" aca="1" ref="D281" ca="1">INDIRECT("Results!" &amp; ADDRESS(ROUNDUP((ROW()-1)/10,0)+1, COLUMN()))</f>
        <v>no parameter</v>
      </c>
      <c r="E281" cm="1">
        <f t="array" aca="1" ref="E281" ca="1">INDIRECT("Results!" &amp; ADDRESS(ROUNDUP((ROW()-1)/10,0)+1, COLUMN()))</f>
        <v>1</v>
      </c>
      <c r="F281" t="str" cm="1">
        <f t="array" aca="1" ref="F281" ca="1">INDIRECT("Results!" &amp; ADDRESS(ROUNDUP((ROW()-1)/10,0)+1, COLUMN()))</f>
        <v>V7HostDACno parameter1</v>
      </c>
      <c r="G281">
        <f t="shared" ca="1" si="4"/>
        <v>1491.68</v>
      </c>
    </row>
    <row r="282" spans="1:7" x14ac:dyDescent="0.25">
      <c r="A282" t="str" cm="1">
        <f t="array" aca="1" ref="A282" ca="1">INDIRECT("Results!" &amp; ADDRESS(ROUNDUP((ROW()-1)/10,0)+1, COLUMN()))</f>
        <v>V7</v>
      </c>
      <c r="B282" t="str" cm="1">
        <f t="array" aca="1" ref="B282" ca="1">INDIRECT("Results!" &amp; ADDRESS(ROUNDUP((ROW()-1)/10,0)+1, COLUMN()))</f>
        <v>Host</v>
      </c>
      <c r="C282" t="str" cm="1">
        <f t="array" aca="1" ref="C282" ca="1">INDIRECT("Results!" &amp; ADDRESS(ROUNDUP((ROW()-1)/10,0)+1, COLUMN()))</f>
        <v>DAC</v>
      </c>
      <c r="D282" t="str" cm="1">
        <f t="array" aca="1" ref="D282" ca="1">INDIRECT("Results!" &amp; ADDRESS(ROUNDUP((ROW()-1)/10,0)+1, COLUMN()))</f>
        <v>no parameter</v>
      </c>
      <c r="E282" cm="1">
        <f t="array" aca="1" ref="E282" ca="1">INDIRECT("Results!" &amp; ADDRESS(ROUNDUP((ROW()-1)/10,0)+1, COLUMN()))</f>
        <v>2</v>
      </c>
      <c r="F282" t="str" cm="1">
        <f t="array" aca="1" ref="F282" ca="1">INDIRECT("Results!" &amp; ADDRESS(ROUNDUP((ROW()-1)/10,0)+1, COLUMN()))</f>
        <v>V7HostDACno parameter2</v>
      </c>
      <c r="G282">
        <f t="shared" ca="1" si="4"/>
        <v>761.72</v>
      </c>
    </row>
    <row r="283" spans="1:7" x14ac:dyDescent="0.25">
      <c r="A283" t="str" cm="1">
        <f t="array" aca="1" ref="A283" ca="1">INDIRECT("Results!" &amp; ADDRESS(ROUNDUP((ROW()-1)/10,0)+1, COLUMN()))</f>
        <v>V7</v>
      </c>
      <c r="B283" t="str" cm="1">
        <f t="array" aca="1" ref="B283" ca="1">INDIRECT("Results!" &amp; ADDRESS(ROUNDUP((ROW()-1)/10,0)+1, COLUMN()))</f>
        <v>Host</v>
      </c>
      <c r="C283" t="str" cm="1">
        <f t="array" aca="1" ref="C283" ca="1">INDIRECT("Results!" &amp; ADDRESS(ROUNDUP((ROW()-1)/10,0)+1, COLUMN()))</f>
        <v>DAC</v>
      </c>
      <c r="D283" t="str" cm="1">
        <f t="array" aca="1" ref="D283" ca="1">INDIRECT("Results!" &amp; ADDRESS(ROUNDUP((ROW()-1)/10,0)+1, COLUMN()))</f>
        <v>no parameter</v>
      </c>
      <c r="E283" cm="1">
        <f t="array" aca="1" ref="E283" ca="1">INDIRECT("Results!" &amp; ADDRESS(ROUNDUP((ROW()-1)/10,0)+1, COLUMN()))</f>
        <v>2</v>
      </c>
      <c r="F283" t="str" cm="1">
        <f t="array" aca="1" ref="F283" ca="1">INDIRECT("Results!" &amp; ADDRESS(ROUNDUP((ROW()-1)/10,0)+1, COLUMN()))</f>
        <v>V7HostDACno parameter2</v>
      </c>
      <c r="G283">
        <f t="shared" ca="1" si="4"/>
        <v>761.77</v>
      </c>
    </row>
    <row r="284" spans="1:7" x14ac:dyDescent="0.25">
      <c r="A284" t="str" cm="1">
        <f t="array" aca="1" ref="A284" ca="1">INDIRECT("Results!" &amp; ADDRESS(ROUNDUP((ROW()-1)/10,0)+1, COLUMN()))</f>
        <v>V7</v>
      </c>
      <c r="B284" t="str" cm="1">
        <f t="array" aca="1" ref="B284" ca="1">INDIRECT("Results!" &amp; ADDRESS(ROUNDUP((ROW()-1)/10,0)+1, COLUMN()))</f>
        <v>Host</v>
      </c>
      <c r="C284" t="str" cm="1">
        <f t="array" aca="1" ref="C284" ca="1">INDIRECT("Results!" &amp; ADDRESS(ROUNDUP((ROW()-1)/10,0)+1, COLUMN()))</f>
        <v>DAC</v>
      </c>
      <c r="D284" t="str" cm="1">
        <f t="array" aca="1" ref="D284" ca="1">INDIRECT("Results!" &amp; ADDRESS(ROUNDUP((ROW()-1)/10,0)+1, COLUMN()))</f>
        <v>no parameter</v>
      </c>
      <c r="E284" cm="1">
        <f t="array" aca="1" ref="E284" ca="1">INDIRECT("Results!" &amp; ADDRESS(ROUNDUP((ROW()-1)/10,0)+1, COLUMN()))</f>
        <v>2</v>
      </c>
      <c r="F284" t="str" cm="1">
        <f t="array" aca="1" ref="F284" ca="1">INDIRECT("Results!" &amp; ADDRESS(ROUNDUP((ROW()-1)/10,0)+1, COLUMN()))</f>
        <v>V7HostDACno parameter2</v>
      </c>
      <c r="G284">
        <f t="shared" ca="1" si="4"/>
        <v>761.94</v>
      </c>
    </row>
    <row r="285" spans="1:7" x14ac:dyDescent="0.25">
      <c r="A285" t="str" cm="1">
        <f t="array" aca="1" ref="A285" ca="1">INDIRECT("Results!" &amp; ADDRESS(ROUNDUP((ROW()-1)/10,0)+1, COLUMN()))</f>
        <v>V7</v>
      </c>
      <c r="B285" t="str" cm="1">
        <f t="array" aca="1" ref="B285" ca="1">INDIRECT("Results!" &amp; ADDRESS(ROUNDUP((ROW()-1)/10,0)+1, COLUMN()))</f>
        <v>Host</v>
      </c>
      <c r="C285" t="str" cm="1">
        <f t="array" aca="1" ref="C285" ca="1">INDIRECT("Results!" &amp; ADDRESS(ROUNDUP((ROW()-1)/10,0)+1, COLUMN()))</f>
        <v>DAC</v>
      </c>
      <c r="D285" t="str" cm="1">
        <f t="array" aca="1" ref="D285" ca="1">INDIRECT("Results!" &amp; ADDRESS(ROUNDUP((ROW()-1)/10,0)+1, COLUMN()))</f>
        <v>no parameter</v>
      </c>
      <c r="E285" cm="1">
        <f t="array" aca="1" ref="E285" ca="1">INDIRECT("Results!" &amp; ADDRESS(ROUNDUP((ROW()-1)/10,0)+1, COLUMN()))</f>
        <v>2</v>
      </c>
      <c r="F285" t="str" cm="1">
        <f t="array" aca="1" ref="F285" ca="1">INDIRECT("Results!" &amp; ADDRESS(ROUNDUP((ROW()-1)/10,0)+1, COLUMN()))</f>
        <v>V7HostDACno parameter2</v>
      </c>
      <c r="G285">
        <f t="shared" ca="1" si="4"/>
        <v>761.97</v>
      </c>
    </row>
    <row r="286" spans="1:7" x14ac:dyDescent="0.25">
      <c r="A286" t="str" cm="1">
        <f t="array" aca="1" ref="A286" ca="1">INDIRECT("Results!" &amp; ADDRESS(ROUNDUP((ROW()-1)/10,0)+1, COLUMN()))</f>
        <v>V7</v>
      </c>
      <c r="B286" t="str" cm="1">
        <f t="array" aca="1" ref="B286" ca="1">INDIRECT("Results!" &amp; ADDRESS(ROUNDUP((ROW()-1)/10,0)+1, COLUMN()))</f>
        <v>Host</v>
      </c>
      <c r="C286" t="str" cm="1">
        <f t="array" aca="1" ref="C286" ca="1">INDIRECT("Results!" &amp; ADDRESS(ROUNDUP((ROW()-1)/10,0)+1, COLUMN()))</f>
        <v>DAC</v>
      </c>
      <c r="D286" t="str" cm="1">
        <f t="array" aca="1" ref="D286" ca="1">INDIRECT("Results!" &amp; ADDRESS(ROUNDUP((ROW()-1)/10,0)+1, COLUMN()))</f>
        <v>no parameter</v>
      </c>
      <c r="E286" cm="1">
        <f t="array" aca="1" ref="E286" ca="1">INDIRECT("Results!" &amp; ADDRESS(ROUNDUP((ROW()-1)/10,0)+1, COLUMN()))</f>
        <v>2</v>
      </c>
      <c r="F286" t="str" cm="1">
        <f t="array" aca="1" ref="F286" ca="1">INDIRECT("Results!" &amp; ADDRESS(ROUNDUP((ROW()-1)/10,0)+1, COLUMN()))</f>
        <v>V7HostDACno parameter2</v>
      </c>
      <c r="G286">
        <f t="shared" ca="1" si="4"/>
        <v>762.06</v>
      </c>
    </row>
    <row r="287" spans="1:7" x14ac:dyDescent="0.25">
      <c r="A287" t="str" cm="1">
        <f t="array" aca="1" ref="A287" ca="1">INDIRECT("Results!" &amp; ADDRESS(ROUNDUP((ROW()-1)/10,0)+1, COLUMN()))</f>
        <v>V7</v>
      </c>
      <c r="B287" t="str" cm="1">
        <f t="array" aca="1" ref="B287" ca="1">INDIRECT("Results!" &amp; ADDRESS(ROUNDUP((ROW()-1)/10,0)+1, COLUMN()))</f>
        <v>Host</v>
      </c>
      <c r="C287" t="str" cm="1">
        <f t="array" aca="1" ref="C287" ca="1">INDIRECT("Results!" &amp; ADDRESS(ROUNDUP((ROW()-1)/10,0)+1, COLUMN()))</f>
        <v>DAC</v>
      </c>
      <c r="D287" t="str" cm="1">
        <f t="array" aca="1" ref="D287" ca="1">INDIRECT("Results!" &amp; ADDRESS(ROUNDUP((ROW()-1)/10,0)+1, COLUMN()))</f>
        <v>no parameter</v>
      </c>
      <c r="E287" cm="1">
        <f t="array" aca="1" ref="E287" ca="1">INDIRECT("Results!" &amp; ADDRESS(ROUNDUP((ROW()-1)/10,0)+1, COLUMN()))</f>
        <v>2</v>
      </c>
      <c r="F287" t="str" cm="1">
        <f t="array" aca="1" ref="F287" ca="1">INDIRECT("Results!" &amp; ADDRESS(ROUNDUP((ROW()-1)/10,0)+1, COLUMN()))</f>
        <v>V7HostDACno parameter2</v>
      </c>
      <c r="G287">
        <f t="shared" ca="1" si="4"/>
        <v>762.08</v>
      </c>
    </row>
    <row r="288" spans="1:7" x14ac:dyDescent="0.25">
      <c r="A288" t="str" cm="1">
        <f t="array" aca="1" ref="A288" ca="1">INDIRECT("Results!" &amp; ADDRESS(ROUNDUP((ROW()-1)/10,0)+1, COLUMN()))</f>
        <v>V7</v>
      </c>
      <c r="B288" t="str" cm="1">
        <f t="array" aca="1" ref="B288" ca="1">INDIRECT("Results!" &amp; ADDRESS(ROUNDUP((ROW()-1)/10,0)+1, COLUMN()))</f>
        <v>Host</v>
      </c>
      <c r="C288" t="str" cm="1">
        <f t="array" aca="1" ref="C288" ca="1">INDIRECT("Results!" &amp; ADDRESS(ROUNDUP((ROW()-1)/10,0)+1, COLUMN()))</f>
        <v>DAC</v>
      </c>
      <c r="D288" t="str" cm="1">
        <f t="array" aca="1" ref="D288" ca="1">INDIRECT("Results!" &amp; ADDRESS(ROUNDUP((ROW()-1)/10,0)+1, COLUMN()))</f>
        <v>no parameter</v>
      </c>
      <c r="E288" cm="1">
        <f t="array" aca="1" ref="E288" ca="1">INDIRECT("Results!" &amp; ADDRESS(ROUNDUP((ROW()-1)/10,0)+1, COLUMN()))</f>
        <v>2</v>
      </c>
      <c r="F288" t="str" cm="1">
        <f t="array" aca="1" ref="F288" ca="1">INDIRECT("Results!" &amp; ADDRESS(ROUNDUP((ROW()-1)/10,0)+1, COLUMN()))</f>
        <v>V7HostDACno parameter2</v>
      </c>
      <c r="G288">
        <f t="shared" ca="1" si="4"/>
        <v>762.18</v>
      </c>
    </row>
    <row r="289" spans="1:7" x14ac:dyDescent="0.25">
      <c r="A289" t="str" cm="1">
        <f t="array" aca="1" ref="A289" ca="1">INDIRECT("Results!" &amp; ADDRESS(ROUNDUP((ROW()-1)/10,0)+1, COLUMN()))</f>
        <v>V7</v>
      </c>
      <c r="B289" t="str" cm="1">
        <f t="array" aca="1" ref="B289" ca="1">INDIRECT("Results!" &amp; ADDRESS(ROUNDUP((ROW()-1)/10,0)+1, COLUMN()))</f>
        <v>Host</v>
      </c>
      <c r="C289" t="str" cm="1">
        <f t="array" aca="1" ref="C289" ca="1">INDIRECT("Results!" &amp; ADDRESS(ROUNDUP((ROW()-1)/10,0)+1, COLUMN()))</f>
        <v>DAC</v>
      </c>
      <c r="D289" t="str" cm="1">
        <f t="array" aca="1" ref="D289" ca="1">INDIRECT("Results!" &amp; ADDRESS(ROUNDUP((ROW()-1)/10,0)+1, COLUMN()))</f>
        <v>no parameter</v>
      </c>
      <c r="E289" cm="1">
        <f t="array" aca="1" ref="E289" ca="1">INDIRECT("Results!" &amp; ADDRESS(ROUNDUP((ROW()-1)/10,0)+1, COLUMN()))</f>
        <v>2</v>
      </c>
      <c r="F289" t="str" cm="1">
        <f t="array" aca="1" ref="F289" ca="1">INDIRECT("Results!" &amp; ADDRESS(ROUNDUP((ROW()-1)/10,0)+1, COLUMN()))</f>
        <v>V7HostDACno parameter2</v>
      </c>
      <c r="G289">
        <f t="shared" ca="1" si="4"/>
        <v>762.24</v>
      </c>
    </row>
    <row r="290" spans="1:7" x14ac:dyDescent="0.25">
      <c r="A290" t="str" cm="1">
        <f t="array" aca="1" ref="A290" ca="1">INDIRECT("Results!" &amp; ADDRESS(ROUNDUP((ROW()-1)/10,0)+1, COLUMN()))</f>
        <v>V7</v>
      </c>
      <c r="B290" t="str" cm="1">
        <f t="array" aca="1" ref="B290" ca="1">INDIRECT("Results!" &amp; ADDRESS(ROUNDUP((ROW()-1)/10,0)+1, COLUMN()))</f>
        <v>Host</v>
      </c>
      <c r="C290" t="str" cm="1">
        <f t="array" aca="1" ref="C290" ca="1">INDIRECT("Results!" &amp; ADDRESS(ROUNDUP((ROW()-1)/10,0)+1, COLUMN()))</f>
        <v>DAC</v>
      </c>
      <c r="D290" t="str" cm="1">
        <f t="array" aca="1" ref="D290" ca="1">INDIRECT("Results!" &amp; ADDRESS(ROUNDUP((ROW()-1)/10,0)+1, COLUMN()))</f>
        <v>no parameter</v>
      </c>
      <c r="E290" cm="1">
        <f t="array" aca="1" ref="E290" ca="1">INDIRECT("Results!" &amp; ADDRESS(ROUNDUP((ROW()-1)/10,0)+1, COLUMN()))</f>
        <v>2</v>
      </c>
      <c r="F290" t="str" cm="1">
        <f t="array" aca="1" ref="F290" ca="1">INDIRECT("Results!" &amp; ADDRESS(ROUNDUP((ROW()-1)/10,0)+1, COLUMN()))</f>
        <v>V7HostDACno parameter2</v>
      </c>
      <c r="G290">
        <f t="shared" ca="1" si="4"/>
        <v>762.26</v>
      </c>
    </row>
    <row r="291" spans="1:7" x14ac:dyDescent="0.25">
      <c r="A291" t="str" cm="1">
        <f t="array" aca="1" ref="A291" ca="1">INDIRECT("Results!" &amp; ADDRESS(ROUNDUP((ROW()-1)/10,0)+1, COLUMN()))</f>
        <v>V7</v>
      </c>
      <c r="B291" t="str" cm="1">
        <f t="array" aca="1" ref="B291" ca="1">INDIRECT("Results!" &amp; ADDRESS(ROUNDUP((ROW()-1)/10,0)+1, COLUMN()))</f>
        <v>Host</v>
      </c>
      <c r="C291" t="str" cm="1">
        <f t="array" aca="1" ref="C291" ca="1">INDIRECT("Results!" &amp; ADDRESS(ROUNDUP((ROW()-1)/10,0)+1, COLUMN()))</f>
        <v>DAC</v>
      </c>
      <c r="D291" t="str" cm="1">
        <f t="array" aca="1" ref="D291" ca="1">INDIRECT("Results!" &amp; ADDRESS(ROUNDUP((ROW()-1)/10,0)+1, COLUMN()))</f>
        <v>no parameter</v>
      </c>
      <c r="E291" cm="1">
        <f t="array" aca="1" ref="E291" ca="1">INDIRECT("Results!" &amp; ADDRESS(ROUNDUP((ROW()-1)/10,0)+1, COLUMN()))</f>
        <v>2</v>
      </c>
      <c r="F291" t="str" cm="1">
        <f t="array" aca="1" ref="F291" ca="1">INDIRECT("Results!" &amp; ADDRESS(ROUNDUP((ROW()-1)/10,0)+1, COLUMN()))</f>
        <v>V7HostDACno parameter2</v>
      </c>
      <c r="G291">
        <f t="shared" ca="1" si="4"/>
        <v>762.42</v>
      </c>
    </row>
    <row r="292" spans="1:7" x14ac:dyDescent="0.25">
      <c r="A292" t="str" cm="1">
        <f t="array" aca="1" ref="A292" ca="1">INDIRECT("Results!" &amp; ADDRESS(ROUNDUP((ROW()-1)/10,0)+1, COLUMN()))</f>
        <v>V7</v>
      </c>
      <c r="B292" t="str" cm="1">
        <f t="array" aca="1" ref="B292" ca="1">INDIRECT("Results!" &amp; ADDRESS(ROUNDUP((ROW()-1)/10,0)+1, COLUMN()))</f>
        <v>Host</v>
      </c>
      <c r="C292" t="str" cm="1">
        <f t="array" aca="1" ref="C292" ca="1">INDIRECT("Results!" &amp; ADDRESS(ROUNDUP((ROW()-1)/10,0)+1, COLUMN()))</f>
        <v>DAC</v>
      </c>
      <c r="D292" t="str" cm="1">
        <f t="array" aca="1" ref="D292" ca="1">INDIRECT("Results!" &amp; ADDRESS(ROUNDUP((ROW()-1)/10,0)+1, COLUMN()))</f>
        <v>no parameter</v>
      </c>
      <c r="E292" cm="1">
        <f t="array" aca="1" ref="E292" ca="1">INDIRECT("Results!" &amp; ADDRESS(ROUNDUP((ROW()-1)/10,0)+1, COLUMN()))</f>
        <v>4</v>
      </c>
      <c r="F292" t="str" cm="1">
        <f t="array" aca="1" ref="F292" ca="1">INDIRECT("Results!" &amp; ADDRESS(ROUNDUP((ROW()-1)/10,0)+1, COLUMN()))</f>
        <v>V7HostDACno parameter4</v>
      </c>
      <c r="G292">
        <f t="shared" ca="1" si="4"/>
        <v>390.24</v>
      </c>
    </row>
    <row r="293" spans="1:7" x14ac:dyDescent="0.25">
      <c r="A293" t="str" cm="1">
        <f t="array" aca="1" ref="A293" ca="1">INDIRECT("Results!" &amp; ADDRESS(ROUNDUP((ROW()-1)/10,0)+1, COLUMN()))</f>
        <v>V7</v>
      </c>
      <c r="B293" t="str" cm="1">
        <f t="array" aca="1" ref="B293" ca="1">INDIRECT("Results!" &amp; ADDRESS(ROUNDUP((ROW()-1)/10,0)+1, COLUMN()))</f>
        <v>Host</v>
      </c>
      <c r="C293" t="str" cm="1">
        <f t="array" aca="1" ref="C293" ca="1">INDIRECT("Results!" &amp; ADDRESS(ROUNDUP((ROW()-1)/10,0)+1, COLUMN()))</f>
        <v>DAC</v>
      </c>
      <c r="D293" t="str" cm="1">
        <f t="array" aca="1" ref="D293" ca="1">INDIRECT("Results!" &amp; ADDRESS(ROUNDUP((ROW()-1)/10,0)+1, COLUMN()))</f>
        <v>no parameter</v>
      </c>
      <c r="E293" cm="1">
        <f t="array" aca="1" ref="E293" ca="1">INDIRECT("Results!" &amp; ADDRESS(ROUNDUP((ROW()-1)/10,0)+1, COLUMN()))</f>
        <v>4</v>
      </c>
      <c r="F293" t="str" cm="1">
        <f t="array" aca="1" ref="F293" ca="1">INDIRECT("Results!" &amp; ADDRESS(ROUNDUP((ROW()-1)/10,0)+1, COLUMN()))</f>
        <v>V7HostDACno parameter4</v>
      </c>
      <c r="G293">
        <f t="shared" ca="1" si="4"/>
        <v>390.26</v>
      </c>
    </row>
    <row r="294" spans="1:7" x14ac:dyDescent="0.25">
      <c r="A294" t="str" cm="1">
        <f t="array" aca="1" ref="A294" ca="1">INDIRECT("Results!" &amp; ADDRESS(ROUNDUP((ROW()-1)/10,0)+1, COLUMN()))</f>
        <v>V7</v>
      </c>
      <c r="B294" t="str" cm="1">
        <f t="array" aca="1" ref="B294" ca="1">INDIRECT("Results!" &amp; ADDRESS(ROUNDUP((ROW()-1)/10,0)+1, COLUMN()))</f>
        <v>Host</v>
      </c>
      <c r="C294" t="str" cm="1">
        <f t="array" aca="1" ref="C294" ca="1">INDIRECT("Results!" &amp; ADDRESS(ROUNDUP((ROW()-1)/10,0)+1, COLUMN()))</f>
        <v>DAC</v>
      </c>
      <c r="D294" t="str" cm="1">
        <f t="array" aca="1" ref="D294" ca="1">INDIRECT("Results!" &amp; ADDRESS(ROUNDUP((ROW()-1)/10,0)+1, COLUMN()))</f>
        <v>no parameter</v>
      </c>
      <c r="E294" cm="1">
        <f t="array" aca="1" ref="E294" ca="1">INDIRECT("Results!" &amp; ADDRESS(ROUNDUP((ROW()-1)/10,0)+1, COLUMN()))</f>
        <v>4</v>
      </c>
      <c r="F294" t="str" cm="1">
        <f t="array" aca="1" ref="F294" ca="1">INDIRECT("Results!" &amp; ADDRESS(ROUNDUP((ROW()-1)/10,0)+1, COLUMN()))</f>
        <v>V7HostDACno parameter4</v>
      </c>
      <c r="G294">
        <f t="shared" ca="1" si="4"/>
        <v>390.26</v>
      </c>
    </row>
    <row r="295" spans="1:7" x14ac:dyDescent="0.25">
      <c r="A295" t="str" cm="1">
        <f t="array" aca="1" ref="A295" ca="1">INDIRECT("Results!" &amp; ADDRESS(ROUNDUP((ROW()-1)/10,0)+1, COLUMN()))</f>
        <v>V7</v>
      </c>
      <c r="B295" t="str" cm="1">
        <f t="array" aca="1" ref="B295" ca="1">INDIRECT("Results!" &amp; ADDRESS(ROUNDUP((ROW()-1)/10,0)+1, COLUMN()))</f>
        <v>Host</v>
      </c>
      <c r="C295" t="str" cm="1">
        <f t="array" aca="1" ref="C295" ca="1">INDIRECT("Results!" &amp; ADDRESS(ROUNDUP((ROW()-1)/10,0)+1, COLUMN()))</f>
        <v>DAC</v>
      </c>
      <c r="D295" t="str" cm="1">
        <f t="array" aca="1" ref="D295" ca="1">INDIRECT("Results!" &amp; ADDRESS(ROUNDUP((ROW()-1)/10,0)+1, COLUMN()))</f>
        <v>no parameter</v>
      </c>
      <c r="E295" cm="1">
        <f t="array" aca="1" ref="E295" ca="1">INDIRECT("Results!" &amp; ADDRESS(ROUNDUP((ROW()-1)/10,0)+1, COLUMN()))</f>
        <v>4</v>
      </c>
      <c r="F295" t="str" cm="1">
        <f t="array" aca="1" ref="F295" ca="1">INDIRECT("Results!" &amp; ADDRESS(ROUNDUP((ROW()-1)/10,0)+1, COLUMN()))</f>
        <v>V7HostDACno parameter4</v>
      </c>
      <c r="G295">
        <f t="shared" ca="1" si="4"/>
        <v>390.27</v>
      </c>
    </row>
    <row r="296" spans="1:7" x14ac:dyDescent="0.25">
      <c r="A296" t="str" cm="1">
        <f t="array" aca="1" ref="A296" ca="1">INDIRECT("Results!" &amp; ADDRESS(ROUNDUP((ROW()-1)/10,0)+1, COLUMN()))</f>
        <v>V7</v>
      </c>
      <c r="B296" t="str" cm="1">
        <f t="array" aca="1" ref="B296" ca="1">INDIRECT("Results!" &amp; ADDRESS(ROUNDUP((ROW()-1)/10,0)+1, COLUMN()))</f>
        <v>Host</v>
      </c>
      <c r="C296" t="str" cm="1">
        <f t="array" aca="1" ref="C296" ca="1">INDIRECT("Results!" &amp; ADDRESS(ROUNDUP((ROW()-1)/10,0)+1, COLUMN()))</f>
        <v>DAC</v>
      </c>
      <c r="D296" t="str" cm="1">
        <f t="array" aca="1" ref="D296" ca="1">INDIRECT("Results!" &amp; ADDRESS(ROUNDUP((ROW()-1)/10,0)+1, COLUMN()))</f>
        <v>no parameter</v>
      </c>
      <c r="E296" cm="1">
        <f t="array" aca="1" ref="E296" ca="1">INDIRECT("Results!" &amp; ADDRESS(ROUNDUP((ROW()-1)/10,0)+1, COLUMN()))</f>
        <v>4</v>
      </c>
      <c r="F296" t="str" cm="1">
        <f t="array" aca="1" ref="F296" ca="1">INDIRECT("Results!" &amp; ADDRESS(ROUNDUP((ROW()-1)/10,0)+1, COLUMN()))</f>
        <v>V7HostDACno parameter4</v>
      </c>
      <c r="G296">
        <f t="shared" ca="1" si="4"/>
        <v>390.3</v>
      </c>
    </row>
    <row r="297" spans="1:7" x14ac:dyDescent="0.25">
      <c r="A297" t="str" cm="1">
        <f t="array" aca="1" ref="A297" ca="1">INDIRECT("Results!" &amp; ADDRESS(ROUNDUP((ROW()-1)/10,0)+1, COLUMN()))</f>
        <v>V7</v>
      </c>
      <c r="B297" t="str" cm="1">
        <f t="array" aca="1" ref="B297" ca="1">INDIRECT("Results!" &amp; ADDRESS(ROUNDUP((ROW()-1)/10,0)+1, COLUMN()))</f>
        <v>Host</v>
      </c>
      <c r="C297" t="str" cm="1">
        <f t="array" aca="1" ref="C297" ca="1">INDIRECT("Results!" &amp; ADDRESS(ROUNDUP((ROW()-1)/10,0)+1, COLUMN()))</f>
        <v>DAC</v>
      </c>
      <c r="D297" t="str" cm="1">
        <f t="array" aca="1" ref="D297" ca="1">INDIRECT("Results!" &amp; ADDRESS(ROUNDUP((ROW()-1)/10,0)+1, COLUMN()))</f>
        <v>no parameter</v>
      </c>
      <c r="E297" cm="1">
        <f t="array" aca="1" ref="E297" ca="1">INDIRECT("Results!" &amp; ADDRESS(ROUNDUP((ROW()-1)/10,0)+1, COLUMN()))</f>
        <v>4</v>
      </c>
      <c r="F297" t="str" cm="1">
        <f t="array" aca="1" ref="F297" ca="1">INDIRECT("Results!" &amp; ADDRESS(ROUNDUP((ROW()-1)/10,0)+1, COLUMN()))</f>
        <v>V7HostDACno parameter4</v>
      </c>
      <c r="G297">
        <f t="shared" ca="1" si="4"/>
        <v>390.31</v>
      </c>
    </row>
    <row r="298" spans="1:7" x14ac:dyDescent="0.25">
      <c r="A298" t="str" cm="1">
        <f t="array" aca="1" ref="A298" ca="1">INDIRECT("Results!" &amp; ADDRESS(ROUNDUP((ROW()-1)/10,0)+1, COLUMN()))</f>
        <v>V7</v>
      </c>
      <c r="B298" t="str" cm="1">
        <f t="array" aca="1" ref="B298" ca="1">INDIRECT("Results!" &amp; ADDRESS(ROUNDUP((ROW()-1)/10,0)+1, COLUMN()))</f>
        <v>Host</v>
      </c>
      <c r="C298" t="str" cm="1">
        <f t="array" aca="1" ref="C298" ca="1">INDIRECT("Results!" &amp; ADDRESS(ROUNDUP((ROW()-1)/10,0)+1, COLUMN()))</f>
        <v>DAC</v>
      </c>
      <c r="D298" t="str" cm="1">
        <f t="array" aca="1" ref="D298" ca="1">INDIRECT("Results!" &amp; ADDRESS(ROUNDUP((ROW()-1)/10,0)+1, COLUMN()))</f>
        <v>no parameter</v>
      </c>
      <c r="E298" cm="1">
        <f t="array" aca="1" ref="E298" ca="1">INDIRECT("Results!" &amp; ADDRESS(ROUNDUP((ROW()-1)/10,0)+1, COLUMN()))</f>
        <v>4</v>
      </c>
      <c r="F298" t="str" cm="1">
        <f t="array" aca="1" ref="F298" ca="1">INDIRECT("Results!" &amp; ADDRESS(ROUNDUP((ROW()-1)/10,0)+1, COLUMN()))</f>
        <v>V7HostDACno parameter4</v>
      </c>
      <c r="G298">
        <f t="shared" ca="1" si="4"/>
        <v>390.42</v>
      </c>
    </row>
    <row r="299" spans="1:7" x14ac:dyDescent="0.25">
      <c r="A299" t="str" cm="1">
        <f t="array" aca="1" ref="A299" ca="1">INDIRECT("Results!" &amp; ADDRESS(ROUNDUP((ROW()-1)/10,0)+1, COLUMN()))</f>
        <v>V7</v>
      </c>
      <c r="B299" t="str" cm="1">
        <f t="array" aca="1" ref="B299" ca="1">INDIRECT("Results!" &amp; ADDRESS(ROUNDUP((ROW()-1)/10,0)+1, COLUMN()))</f>
        <v>Host</v>
      </c>
      <c r="C299" t="str" cm="1">
        <f t="array" aca="1" ref="C299" ca="1">INDIRECT("Results!" &amp; ADDRESS(ROUNDUP((ROW()-1)/10,0)+1, COLUMN()))</f>
        <v>DAC</v>
      </c>
      <c r="D299" t="str" cm="1">
        <f t="array" aca="1" ref="D299" ca="1">INDIRECT("Results!" &amp; ADDRESS(ROUNDUP((ROW()-1)/10,0)+1, COLUMN()))</f>
        <v>no parameter</v>
      </c>
      <c r="E299" cm="1">
        <f t="array" aca="1" ref="E299" ca="1">INDIRECT("Results!" &amp; ADDRESS(ROUNDUP((ROW()-1)/10,0)+1, COLUMN()))</f>
        <v>4</v>
      </c>
      <c r="F299" t="str" cm="1">
        <f t="array" aca="1" ref="F299" ca="1">INDIRECT("Results!" &amp; ADDRESS(ROUNDUP((ROW()-1)/10,0)+1, COLUMN()))</f>
        <v>V7HostDACno parameter4</v>
      </c>
      <c r="G299">
        <f t="shared" ca="1" si="4"/>
        <v>390.51</v>
      </c>
    </row>
    <row r="300" spans="1:7" x14ac:dyDescent="0.25">
      <c r="A300" t="str" cm="1">
        <f t="array" aca="1" ref="A300" ca="1">INDIRECT("Results!" &amp; ADDRESS(ROUNDUP((ROW()-1)/10,0)+1, COLUMN()))</f>
        <v>V7</v>
      </c>
      <c r="B300" t="str" cm="1">
        <f t="array" aca="1" ref="B300" ca="1">INDIRECT("Results!" &amp; ADDRESS(ROUNDUP((ROW()-1)/10,0)+1, COLUMN()))</f>
        <v>Host</v>
      </c>
      <c r="C300" t="str" cm="1">
        <f t="array" aca="1" ref="C300" ca="1">INDIRECT("Results!" &amp; ADDRESS(ROUNDUP((ROW()-1)/10,0)+1, COLUMN()))</f>
        <v>DAC</v>
      </c>
      <c r="D300" t="str" cm="1">
        <f t="array" aca="1" ref="D300" ca="1">INDIRECT("Results!" &amp; ADDRESS(ROUNDUP((ROW()-1)/10,0)+1, COLUMN()))</f>
        <v>no parameter</v>
      </c>
      <c r="E300" cm="1">
        <f t="array" aca="1" ref="E300" ca="1">INDIRECT("Results!" &amp; ADDRESS(ROUNDUP((ROW()-1)/10,0)+1, COLUMN()))</f>
        <v>4</v>
      </c>
      <c r="F300" t="str" cm="1">
        <f t="array" aca="1" ref="F300" ca="1">INDIRECT("Results!" &amp; ADDRESS(ROUNDUP((ROW()-1)/10,0)+1, COLUMN()))</f>
        <v>V7HostDACno parameter4</v>
      </c>
      <c r="G300">
        <f t="shared" ca="1" si="4"/>
        <v>452.95</v>
      </c>
    </row>
    <row r="301" spans="1:7" x14ac:dyDescent="0.25">
      <c r="A301" t="str" cm="1">
        <f t="array" aca="1" ref="A301" ca="1">INDIRECT("Results!" &amp; ADDRESS(ROUNDUP((ROW()-1)/10,0)+1, COLUMN()))</f>
        <v>V7</v>
      </c>
      <c r="B301" t="str" cm="1">
        <f t="array" aca="1" ref="B301" ca="1">INDIRECT("Results!" &amp; ADDRESS(ROUNDUP((ROW()-1)/10,0)+1, COLUMN()))</f>
        <v>Host</v>
      </c>
      <c r="C301" t="str" cm="1">
        <f t="array" aca="1" ref="C301" ca="1">INDIRECT("Results!" &amp; ADDRESS(ROUNDUP((ROW()-1)/10,0)+1, COLUMN()))</f>
        <v>DAC</v>
      </c>
      <c r="D301" t="str" cm="1">
        <f t="array" aca="1" ref="D301" ca="1">INDIRECT("Results!" &amp; ADDRESS(ROUNDUP((ROW()-1)/10,0)+1, COLUMN()))</f>
        <v>no parameter</v>
      </c>
      <c r="E301" cm="1">
        <f t="array" aca="1" ref="E301" ca="1">INDIRECT("Results!" &amp; ADDRESS(ROUNDUP((ROW()-1)/10,0)+1, COLUMN()))</f>
        <v>4</v>
      </c>
      <c r="F301" t="str" cm="1">
        <f t="array" aca="1" ref="F301" ca="1">INDIRECT("Results!" &amp; ADDRESS(ROUNDUP((ROW()-1)/10,0)+1, COLUMN()))</f>
        <v>V7HostDACno parameter4</v>
      </c>
      <c r="G301">
        <f t="shared" ca="1" si="4"/>
        <v>461.45</v>
      </c>
    </row>
    <row r="302" spans="1:7" x14ac:dyDescent="0.25">
      <c r="A302" t="str" cm="1">
        <f t="array" aca="1" ref="A302" ca="1">INDIRECT("Results!" &amp; ADDRESS(ROUNDUP((ROW()-1)/10,0)+1, COLUMN()))</f>
        <v>V7</v>
      </c>
      <c r="B302" t="str" cm="1">
        <f t="array" aca="1" ref="B302" ca="1">INDIRECT("Results!" &amp; ADDRESS(ROUNDUP((ROW()-1)/10,0)+1, COLUMN()))</f>
        <v>Host</v>
      </c>
      <c r="C302" t="str" cm="1">
        <f t="array" aca="1" ref="C302" ca="1">INDIRECT("Results!" &amp; ADDRESS(ROUNDUP((ROW()-1)/10,0)+1, COLUMN()))</f>
        <v>DAC</v>
      </c>
      <c r="D302" t="str" cm="1">
        <f t="array" aca="1" ref="D302" ca="1">INDIRECT("Results!" &amp; ADDRESS(ROUNDUP((ROW()-1)/10,0)+1, COLUMN()))</f>
        <v>no parameter</v>
      </c>
      <c r="E302" cm="1">
        <f t="array" aca="1" ref="E302" ca="1">INDIRECT("Results!" &amp; ADDRESS(ROUNDUP((ROW()-1)/10,0)+1, COLUMN()))</f>
        <v>8</v>
      </c>
      <c r="F302" t="str" cm="1">
        <f t="array" aca="1" ref="F302" ca="1">INDIRECT("Results!" &amp; ADDRESS(ROUNDUP((ROW()-1)/10,0)+1, COLUMN()))</f>
        <v>V7HostDACno parameter8</v>
      </c>
      <c r="G302">
        <f t="shared" ca="1" si="4"/>
        <v>195.68</v>
      </c>
    </row>
    <row r="303" spans="1:7" x14ac:dyDescent="0.25">
      <c r="A303" t="str" cm="1">
        <f t="array" aca="1" ref="A303" ca="1">INDIRECT("Results!" &amp; ADDRESS(ROUNDUP((ROW()-1)/10,0)+1, COLUMN()))</f>
        <v>V7</v>
      </c>
      <c r="B303" t="str" cm="1">
        <f t="array" aca="1" ref="B303" ca="1">INDIRECT("Results!" &amp; ADDRESS(ROUNDUP((ROW()-1)/10,0)+1, COLUMN()))</f>
        <v>Host</v>
      </c>
      <c r="C303" t="str" cm="1">
        <f t="array" aca="1" ref="C303" ca="1">INDIRECT("Results!" &amp; ADDRESS(ROUNDUP((ROW()-1)/10,0)+1, COLUMN()))</f>
        <v>DAC</v>
      </c>
      <c r="D303" t="str" cm="1">
        <f t="array" aca="1" ref="D303" ca="1">INDIRECT("Results!" &amp; ADDRESS(ROUNDUP((ROW()-1)/10,0)+1, COLUMN()))</f>
        <v>no parameter</v>
      </c>
      <c r="E303" cm="1">
        <f t="array" aca="1" ref="E303" ca="1">INDIRECT("Results!" &amp; ADDRESS(ROUNDUP((ROW()-1)/10,0)+1, COLUMN()))</f>
        <v>8</v>
      </c>
      <c r="F303" t="str" cm="1">
        <f t="array" aca="1" ref="F303" ca="1">INDIRECT("Results!" &amp; ADDRESS(ROUNDUP((ROW()-1)/10,0)+1, COLUMN()))</f>
        <v>V7HostDACno parameter8</v>
      </c>
      <c r="G303">
        <f t="shared" ca="1" si="4"/>
        <v>195.7</v>
      </c>
    </row>
    <row r="304" spans="1:7" x14ac:dyDescent="0.25">
      <c r="A304" t="str" cm="1">
        <f t="array" aca="1" ref="A304" ca="1">INDIRECT("Results!" &amp; ADDRESS(ROUNDUP((ROW()-1)/10,0)+1, COLUMN()))</f>
        <v>V7</v>
      </c>
      <c r="B304" t="str" cm="1">
        <f t="array" aca="1" ref="B304" ca="1">INDIRECT("Results!" &amp; ADDRESS(ROUNDUP((ROW()-1)/10,0)+1, COLUMN()))</f>
        <v>Host</v>
      </c>
      <c r="C304" t="str" cm="1">
        <f t="array" aca="1" ref="C304" ca="1">INDIRECT("Results!" &amp; ADDRESS(ROUNDUP((ROW()-1)/10,0)+1, COLUMN()))</f>
        <v>DAC</v>
      </c>
      <c r="D304" t="str" cm="1">
        <f t="array" aca="1" ref="D304" ca="1">INDIRECT("Results!" &amp; ADDRESS(ROUNDUP((ROW()-1)/10,0)+1, COLUMN()))</f>
        <v>no parameter</v>
      </c>
      <c r="E304" cm="1">
        <f t="array" aca="1" ref="E304" ca="1">INDIRECT("Results!" &amp; ADDRESS(ROUNDUP((ROW()-1)/10,0)+1, COLUMN()))</f>
        <v>8</v>
      </c>
      <c r="F304" t="str" cm="1">
        <f t="array" aca="1" ref="F304" ca="1">INDIRECT("Results!" &amp; ADDRESS(ROUNDUP((ROW()-1)/10,0)+1, COLUMN()))</f>
        <v>V7HostDACno parameter8</v>
      </c>
      <c r="G304">
        <f t="shared" ca="1" si="4"/>
        <v>195.7</v>
      </c>
    </row>
    <row r="305" spans="1:7" x14ac:dyDescent="0.25">
      <c r="A305" t="str" cm="1">
        <f t="array" aca="1" ref="A305" ca="1">INDIRECT("Results!" &amp; ADDRESS(ROUNDUP((ROW()-1)/10,0)+1, COLUMN()))</f>
        <v>V7</v>
      </c>
      <c r="B305" t="str" cm="1">
        <f t="array" aca="1" ref="B305" ca="1">INDIRECT("Results!" &amp; ADDRESS(ROUNDUP((ROW()-1)/10,0)+1, COLUMN()))</f>
        <v>Host</v>
      </c>
      <c r="C305" t="str" cm="1">
        <f t="array" aca="1" ref="C305" ca="1">INDIRECT("Results!" &amp; ADDRESS(ROUNDUP((ROW()-1)/10,0)+1, COLUMN()))</f>
        <v>DAC</v>
      </c>
      <c r="D305" t="str" cm="1">
        <f t="array" aca="1" ref="D305" ca="1">INDIRECT("Results!" &amp; ADDRESS(ROUNDUP((ROW()-1)/10,0)+1, COLUMN()))</f>
        <v>no parameter</v>
      </c>
      <c r="E305" cm="1">
        <f t="array" aca="1" ref="E305" ca="1">INDIRECT("Results!" &amp; ADDRESS(ROUNDUP((ROW()-1)/10,0)+1, COLUMN()))</f>
        <v>8</v>
      </c>
      <c r="F305" t="str" cm="1">
        <f t="array" aca="1" ref="F305" ca="1">INDIRECT("Results!" &amp; ADDRESS(ROUNDUP((ROW()-1)/10,0)+1, COLUMN()))</f>
        <v>V7HostDACno parameter8</v>
      </c>
      <c r="G305">
        <f t="shared" ca="1" si="4"/>
        <v>195.71</v>
      </c>
    </row>
    <row r="306" spans="1:7" x14ac:dyDescent="0.25">
      <c r="A306" t="str" cm="1">
        <f t="array" aca="1" ref="A306" ca="1">INDIRECT("Results!" &amp; ADDRESS(ROUNDUP((ROW()-1)/10,0)+1, COLUMN()))</f>
        <v>V7</v>
      </c>
      <c r="B306" t="str" cm="1">
        <f t="array" aca="1" ref="B306" ca="1">INDIRECT("Results!" &amp; ADDRESS(ROUNDUP((ROW()-1)/10,0)+1, COLUMN()))</f>
        <v>Host</v>
      </c>
      <c r="C306" t="str" cm="1">
        <f t="array" aca="1" ref="C306" ca="1">INDIRECT("Results!" &amp; ADDRESS(ROUNDUP((ROW()-1)/10,0)+1, COLUMN()))</f>
        <v>DAC</v>
      </c>
      <c r="D306" t="str" cm="1">
        <f t="array" aca="1" ref="D306" ca="1">INDIRECT("Results!" &amp; ADDRESS(ROUNDUP((ROW()-1)/10,0)+1, COLUMN()))</f>
        <v>no parameter</v>
      </c>
      <c r="E306" cm="1">
        <f t="array" aca="1" ref="E306" ca="1">INDIRECT("Results!" &amp; ADDRESS(ROUNDUP((ROW()-1)/10,0)+1, COLUMN()))</f>
        <v>8</v>
      </c>
      <c r="F306" t="str" cm="1">
        <f t="array" aca="1" ref="F306" ca="1">INDIRECT("Results!" &amp; ADDRESS(ROUNDUP((ROW()-1)/10,0)+1, COLUMN()))</f>
        <v>V7HostDACno parameter8</v>
      </c>
      <c r="G306">
        <f t="shared" ca="1" si="4"/>
        <v>195.72</v>
      </c>
    </row>
    <row r="307" spans="1:7" x14ac:dyDescent="0.25">
      <c r="A307" t="str" cm="1">
        <f t="array" aca="1" ref="A307" ca="1">INDIRECT("Results!" &amp; ADDRESS(ROUNDUP((ROW()-1)/10,0)+1, COLUMN()))</f>
        <v>V7</v>
      </c>
      <c r="B307" t="str" cm="1">
        <f t="array" aca="1" ref="B307" ca="1">INDIRECT("Results!" &amp; ADDRESS(ROUNDUP((ROW()-1)/10,0)+1, COLUMN()))</f>
        <v>Host</v>
      </c>
      <c r="C307" t="str" cm="1">
        <f t="array" aca="1" ref="C307" ca="1">INDIRECT("Results!" &amp; ADDRESS(ROUNDUP((ROW()-1)/10,0)+1, COLUMN()))</f>
        <v>DAC</v>
      </c>
      <c r="D307" t="str" cm="1">
        <f t="array" aca="1" ref="D307" ca="1">INDIRECT("Results!" &amp; ADDRESS(ROUNDUP((ROW()-1)/10,0)+1, COLUMN()))</f>
        <v>no parameter</v>
      </c>
      <c r="E307" cm="1">
        <f t="array" aca="1" ref="E307" ca="1">INDIRECT("Results!" &amp; ADDRESS(ROUNDUP((ROW()-1)/10,0)+1, COLUMN()))</f>
        <v>8</v>
      </c>
      <c r="F307" t="str" cm="1">
        <f t="array" aca="1" ref="F307" ca="1">INDIRECT("Results!" &amp; ADDRESS(ROUNDUP((ROW()-1)/10,0)+1, COLUMN()))</f>
        <v>V7HostDACno parameter8</v>
      </c>
      <c r="G307">
        <f t="shared" ca="1" si="4"/>
        <v>195.73</v>
      </c>
    </row>
    <row r="308" spans="1:7" x14ac:dyDescent="0.25">
      <c r="A308" t="str" cm="1">
        <f t="array" aca="1" ref="A308" ca="1">INDIRECT("Results!" &amp; ADDRESS(ROUNDUP((ROW()-1)/10,0)+1, COLUMN()))</f>
        <v>V7</v>
      </c>
      <c r="B308" t="str" cm="1">
        <f t="array" aca="1" ref="B308" ca="1">INDIRECT("Results!" &amp; ADDRESS(ROUNDUP((ROW()-1)/10,0)+1, COLUMN()))</f>
        <v>Host</v>
      </c>
      <c r="C308" t="str" cm="1">
        <f t="array" aca="1" ref="C308" ca="1">INDIRECT("Results!" &amp; ADDRESS(ROUNDUP((ROW()-1)/10,0)+1, COLUMN()))</f>
        <v>DAC</v>
      </c>
      <c r="D308" t="str" cm="1">
        <f t="array" aca="1" ref="D308" ca="1">INDIRECT("Results!" &amp; ADDRESS(ROUNDUP((ROW()-1)/10,0)+1, COLUMN()))</f>
        <v>no parameter</v>
      </c>
      <c r="E308" cm="1">
        <f t="array" aca="1" ref="E308" ca="1">INDIRECT("Results!" &amp; ADDRESS(ROUNDUP((ROW()-1)/10,0)+1, COLUMN()))</f>
        <v>8</v>
      </c>
      <c r="F308" t="str" cm="1">
        <f t="array" aca="1" ref="F308" ca="1">INDIRECT("Results!" &amp; ADDRESS(ROUNDUP((ROW()-1)/10,0)+1, COLUMN()))</f>
        <v>V7HostDACno parameter8</v>
      </c>
      <c r="G308">
        <f t="shared" ca="1" si="4"/>
        <v>195.74</v>
      </c>
    </row>
    <row r="309" spans="1:7" x14ac:dyDescent="0.25">
      <c r="A309" t="str" cm="1">
        <f t="array" aca="1" ref="A309" ca="1">INDIRECT("Results!" &amp; ADDRESS(ROUNDUP((ROW()-1)/10,0)+1, COLUMN()))</f>
        <v>V7</v>
      </c>
      <c r="B309" t="str" cm="1">
        <f t="array" aca="1" ref="B309" ca="1">INDIRECT("Results!" &amp; ADDRESS(ROUNDUP((ROW()-1)/10,0)+1, COLUMN()))</f>
        <v>Host</v>
      </c>
      <c r="C309" t="str" cm="1">
        <f t="array" aca="1" ref="C309" ca="1">INDIRECT("Results!" &amp; ADDRESS(ROUNDUP((ROW()-1)/10,0)+1, COLUMN()))</f>
        <v>DAC</v>
      </c>
      <c r="D309" t="str" cm="1">
        <f t="array" aca="1" ref="D309" ca="1">INDIRECT("Results!" &amp; ADDRESS(ROUNDUP((ROW()-1)/10,0)+1, COLUMN()))</f>
        <v>no parameter</v>
      </c>
      <c r="E309" cm="1">
        <f t="array" aca="1" ref="E309" ca="1">INDIRECT("Results!" &amp; ADDRESS(ROUNDUP((ROW()-1)/10,0)+1, COLUMN()))</f>
        <v>8</v>
      </c>
      <c r="F309" t="str" cm="1">
        <f t="array" aca="1" ref="F309" ca="1">INDIRECT("Results!" &amp; ADDRESS(ROUNDUP((ROW()-1)/10,0)+1, COLUMN()))</f>
        <v>V7HostDACno parameter8</v>
      </c>
      <c r="G309">
        <f t="shared" ca="1" si="4"/>
        <v>195.77</v>
      </c>
    </row>
    <row r="310" spans="1:7" x14ac:dyDescent="0.25">
      <c r="A310" t="str" cm="1">
        <f t="array" aca="1" ref="A310" ca="1">INDIRECT("Results!" &amp; ADDRESS(ROUNDUP((ROW()-1)/10,0)+1, COLUMN()))</f>
        <v>V7</v>
      </c>
      <c r="B310" t="str" cm="1">
        <f t="array" aca="1" ref="B310" ca="1">INDIRECT("Results!" &amp; ADDRESS(ROUNDUP((ROW()-1)/10,0)+1, COLUMN()))</f>
        <v>Host</v>
      </c>
      <c r="C310" t="str" cm="1">
        <f t="array" aca="1" ref="C310" ca="1">INDIRECT("Results!" &amp; ADDRESS(ROUNDUP((ROW()-1)/10,0)+1, COLUMN()))</f>
        <v>DAC</v>
      </c>
      <c r="D310" t="str" cm="1">
        <f t="array" aca="1" ref="D310" ca="1">INDIRECT("Results!" &amp; ADDRESS(ROUNDUP((ROW()-1)/10,0)+1, COLUMN()))</f>
        <v>no parameter</v>
      </c>
      <c r="E310" cm="1">
        <f t="array" aca="1" ref="E310" ca="1">INDIRECT("Results!" &amp; ADDRESS(ROUNDUP((ROW()-1)/10,0)+1, COLUMN()))</f>
        <v>8</v>
      </c>
      <c r="F310" t="str" cm="1">
        <f t="array" aca="1" ref="F310" ca="1">INDIRECT("Results!" &amp; ADDRESS(ROUNDUP((ROW()-1)/10,0)+1, COLUMN()))</f>
        <v>V7HostDACno parameter8</v>
      </c>
      <c r="G310">
        <f t="shared" ca="1" si="4"/>
        <v>197.17000000000002</v>
      </c>
    </row>
    <row r="311" spans="1:7" x14ac:dyDescent="0.25">
      <c r="A311" t="str" cm="1">
        <f t="array" aca="1" ref="A311" ca="1">INDIRECT("Results!" &amp; ADDRESS(ROUNDUP((ROW()-1)/10,0)+1, COLUMN()))</f>
        <v>V7</v>
      </c>
      <c r="B311" t="str" cm="1">
        <f t="array" aca="1" ref="B311" ca="1">INDIRECT("Results!" &amp; ADDRESS(ROUNDUP((ROW()-1)/10,0)+1, COLUMN()))</f>
        <v>Host</v>
      </c>
      <c r="C311" t="str" cm="1">
        <f t="array" aca="1" ref="C311" ca="1">INDIRECT("Results!" &amp; ADDRESS(ROUNDUP((ROW()-1)/10,0)+1, COLUMN()))</f>
        <v>DAC</v>
      </c>
      <c r="D311" t="str" cm="1">
        <f t="array" aca="1" ref="D311" ca="1">INDIRECT("Results!" &amp; ADDRESS(ROUNDUP((ROW()-1)/10,0)+1, COLUMN()))</f>
        <v>no parameter</v>
      </c>
      <c r="E311" cm="1">
        <f t="array" aca="1" ref="E311" ca="1">INDIRECT("Results!" &amp; ADDRESS(ROUNDUP((ROW()-1)/10,0)+1, COLUMN()))</f>
        <v>8</v>
      </c>
      <c r="F311" t="str" cm="1">
        <f t="array" aca="1" ref="F311" ca="1">INDIRECT("Results!" &amp; ADDRESS(ROUNDUP((ROW()-1)/10,0)+1, COLUMN()))</f>
        <v>V7HostDACno parameter8</v>
      </c>
      <c r="G311">
        <f t="shared" ca="1" si="4"/>
        <v>225.34</v>
      </c>
    </row>
    <row r="312" spans="1:7" x14ac:dyDescent="0.25">
      <c r="A312" t="str" cm="1">
        <f t="array" aca="1" ref="A312" ca="1">INDIRECT("Results!" &amp; ADDRESS(ROUNDUP((ROW()-1)/10,0)+1, COLUMN()))</f>
        <v>V7</v>
      </c>
      <c r="B312" t="str" cm="1">
        <f t="array" aca="1" ref="B312" ca="1">INDIRECT("Results!" &amp; ADDRESS(ROUNDUP((ROW()-1)/10,0)+1, COLUMN()))</f>
        <v>Host</v>
      </c>
      <c r="C312" t="str" cm="1">
        <f t="array" aca="1" ref="C312" ca="1">INDIRECT("Results!" &amp; ADDRESS(ROUNDUP((ROW()-1)/10,0)+1, COLUMN()))</f>
        <v>DAC</v>
      </c>
      <c r="D312" t="str" cm="1">
        <f t="array" aca="1" ref="D312" ca="1">INDIRECT("Results!" &amp; ADDRESS(ROUNDUP((ROW()-1)/10,0)+1, COLUMN()))</f>
        <v>no parameter</v>
      </c>
      <c r="E312" cm="1">
        <f t="array" aca="1" ref="E312" ca="1">INDIRECT("Results!" &amp; ADDRESS(ROUNDUP((ROW()-1)/10,0)+1, COLUMN()))</f>
        <v>16</v>
      </c>
      <c r="F312" t="str" cm="1">
        <f t="array" aca="1" ref="F312" ca="1">INDIRECT("Results!" &amp; ADDRESS(ROUNDUP((ROW()-1)/10,0)+1, COLUMN()))</f>
        <v>V7HostDACno parameter16</v>
      </c>
      <c r="G312">
        <f t="shared" ca="1" si="4"/>
        <v>98.16</v>
      </c>
    </row>
    <row r="313" spans="1:7" x14ac:dyDescent="0.25">
      <c r="A313" t="str" cm="1">
        <f t="array" aca="1" ref="A313" ca="1">INDIRECT("Results!" &amp; ADDRESS(ROUNDUP((ROW()-1)/10,0)+1, COLUMN()))</f>
        <v>V7</v>
      </c>
      <c r="B313" t="str" cm="1">
        <f t="array" aca="1" ref="B313" ca="1">INDIRECT("Results!" &amp; ADDRESS(ROUNDUP((ROW()-1)/10,0)+1, COLUMN()))</f>
        <v>Host</v>
      </c>
      <c r="C313" t="str" cm="1">
        <f t="array" aca="1" ref="C313" ca="1">INDIRECT("Results!" &amp; ADDRESS(ROUNDUP((ROW()-1)/10,0)+1, COLUMN()))</f>
        <v>DAC</v>
      </c>
      <c r="D313" t="str" cm="1">
        <f t="array" aca="1" ref="D313" ca="1">INDIRECT("Results!" &amp; ADDRESS(ROUNDUP((ROW()-1)/10,0)+1, COLUMN()))</f>
        <v>no parameter</v>
      </c>
      <c r="E313" cm="1">
        <f t="array" aca="1" ref="E313" ca="1">INDIRECT("Results!" &amp; ADDRESS(ROUNDUP((ROW()-1)/10,0)+1, COLUMN()))</f>
        <v>16</v>
      </c>
      <c r="F313" t="str" cm="1">
        <f t="array" aca="1" ref="F313" ca="1">INDIRECT("Results!" &amp; ADDRESS(ROUNDUP((ROW()-1)/10,0)+1, COLUMN()))</f>
        <v>V7HostDACno parameter16</v>
      </c>
      <c r="G313">
        <f t="shared" ca="1" si="4"/>
        <v>98.210000000000008</v>
      </c>
    </row>
    <row r="314" spans="1:7" x14ac:dyDescent="0.25">
      <c r="A314" t="str" cm="1">
        <f t="array" aca="1" ref="A314" ca="1">INDIRECT("Results!" &amp; ADDRESS(ROUNDUP((ROW()-1)/10,0)+1, COLUMN()))</f>
        <v>V7</v>
      </c>
      <c r="B314" t="str" cm="1">
        <f t="array" aca="1" ref="B314" ca="1">INDIRECT("Results!" &amp; ADDRESS(ROUNDUP((ROW()-1)/10,0)+1, COLUMN()))</f>
        <v>Host</v>
      </c>
      <c r="C314" t="str" cm="1">
        <f t="array" aca="1" ref="C314" ca="1">INDIRECT("Results!" &amp; ADDRESS(ROUNDUP((ROW()-1)/10,0)+1, COLUMN()))</f>
        <v>DAC</v>
      </c>
      <c r="D314" t="str" cm="1">
        <f t="array" aca="1" ref="D314" ca="1">INDIRECT("Results!" &amp; ADDRESS(ROUNDUP((ROW()-1)/10,0)+1, COLUMN()))</f>
        <v>no parameter</v>
      </c>
      <c r="E314" cm="1">
        <f t="array" aca="1" ref="E314" ca="1">INDIRECT("Results!" &amp; ADDRESS(ROUNDUP((ROW()-1)/10,0)+1, COLUMN()))</f>
        <v>16</v>
      </c>
      <c r="F314" t="str" cm="1">
        <f t="array" aca="1" ref="F314" ca="1">INDIRECT("Results!" &amp; ADDRESS(ROUNDUP((ROW()-1)/10,0)+1, COLUMN()))</f>
        <v>V7HostDACno parameter16</v>
      </c>
      <c r="G314">
        <f t="shared" ca="1" si="4"/>
        <v>98.25</v>
      </c>
    </row>
    <row r="315" spans="1:7" x14ac:dyDescent="0.25">
      <c r="A315" t="str" cm="1">
        <f t="array" aca="1" ref="A315" ca="1">INDIRECT("Results!" &amp; ADDRESS(ROUNDUP((ROW()-1)/10,0)+1, COLUMN()))</f>
        <v>V7</v>
      </c>
      <c r="B315" t="str" cm="1">
        <f t="array" aca="1" ref="B315" ca="1">INDIRECT("Results!" &amp; ADDRESS(ROUNDUP((ROW()-1)/10,0)+1, COLUMN()))</f>
        <v>Host</v>
      </c>
      <c r="C315" t="str" cm="1">
        <f t="array" aca="1" ref="C315" ca="1">INDIRECT("Results!" &amp; ADDRESS(ROUNDUP((ROW()-1)/10,0)+1, COLUMN()))</f>
        <v>DAC</v>
      </c>
      <c r="D315" t="str" cm="1">
        <f t="array" aca="1" ref="D315" ca="1">INDIRECT("Results!" &amp; ADDRESS(ROUNDUP((ROW()-1)/10,0)+1, COLUMN()))</f>
        <v>no parameter</v>
      </c>
      <c r="E315" cm="1">
        <f t="array" aca="1" ref="E315" ca="1">INDIRECT("Results!" &amp; ADDRESS(ROUNDUP((ROW()-1)/10,0)+1, COLUMN()))</f>
        <v>16</v>
      </c>
      <c r="F315" t="str" cm="1">
        <f t="array" aca="1" ref="F315" ca="1">INDIRECT("Results!" &amp; ADDRESS(ROUNDUP((ROW()-1)/10,0)+1, COLUMN()))</f>
        <v>V7HostDACno parameter16</v>
      </c>
      <c r="G315">
        <f t="shared" ca="1" si="4"/>
        <v>98.259999999999991</v>
      </c>
    </row>
    <row r="316" spans="1:7" x14ac:dyDescent="0.25">
      <c r="A316" t="str" cm="1">
        <f t="array" aca="1" ref="A316" ca="1">INDIRECT("Results!" &amp; ADDRESS(ROUNDUP((ROW()-1)/10,0)+1, COLUMN()))</f>
        <v>V7</v>
      </c>
      <c r="B316" t="str" cm="1">
        <f t="array" aca="1" ref="B316" ca="1">INDIRECT("Results!" &amp; ADDRESS(ROUNDUP((ROW()-1)/10,0)+1, COLUMN()))</f>
        <v>Host</v>
      </c>
      <c r="C316" t="str" cm="1">
        <f t="array" aca="1" ref="C316" ca="1">INDIRECT("Results!" &amp; ADDRESS(ROUNDUP((ROW()-1)/10,0)+1, COLUMN()))</f>
        <v>DAC</v>
      </c>
      <c r="D316" t="str" cm="1">
        <f t="array" aca="1" ref="D316" ca="1">INDIRECT("Results!" &amp; ADDRESS(ROUNDUP((ROW()-1)/10,0)+1, COLUMN()))</f>
        <v>no parameter</v>
      </c>
      <c r="E316" cm="1">
        <f t="array" aca="1" ref="E316" ca="1">INDIRECT("Results!" &amp; ADDRESS(ROUNDUP((ROW()-1)/10,0)+1, COLUMN()))</f>
        <v>16</v>
      </c>
      <c r="F316" t="str" cm="1">
        <f t="array" aca="1" ref="F316" ca="1">INDIRECT("Results!" &amp; ADDRESS(ROUNDUP((ROW()-1)/10,0)+1, COLUMN()))</f>
        <v>V7HostDACno parameter16</v>
      </c>
      <c r="G316">
        <f t="shared" ca="1" si="4"/>
        <v>98.289999999999992</v>
      </c>
    </row>
    <row r="317" spans="1:7" x14ac:dyDescent="0.25">
      <c r="A317" t="str" cm="1">
        <f t="array" aca="1" ref="A317" ca="1">INDIRECT("Results!" &amp; ADDRESS(ROUNDUP((ROW()-1)/10,0)+1, COLUMN()))</f>
        <v>V7</v>
      </c>
      <c r="B317" t="str" cm="1">
        <f t="array" aca="1" ref="B317" ca="1">INDIRECT("Results!" &amp; ADDRESS(ROUNDUP((ROW()-1)/10,0)+1, COLUMN()))</f>
        <v>Host</v>
      </c>
      <c r="C317" t="str" cm="1">
        <f t="array" aca="1" ref="C317" ca="1">INDIRECT("Results!" &amp; ADDRESS(ROUNDUP((ROW()-1)/10,0)+1, COLUMN()))</f>
        <v>DAC</v>
      </c>
      <c r="D317" t="str" cm="1">
        <f t="array" aca="1" ref="D317" ca="1">INDIRECT("Results!" &amp; ADDRESS(ROUNDUP((ROW()-1)/10,0)+1, COLUMN()))</f>
        <v>no parameter</v>
      </c>
      <c r="E317" cm="1">
        <f t="array" aca="1" ref="E317" ca="1">INDIRECT("Results!" &amp; ADDRESS(ROUNDUP((ROW()-1)/10,0)+1, COLUMN()))</f>
        <v>16</v>
      </c>
      <c r="F317" t="str" cm="1">
        <f t="array" aca="1" ref="F317" ca="1">INDIRECT("Results!" &amp; ADDRESS(ROUNDUP((ROW()-1)/10,0)+1, COLUMN()))</f>
        <v>V7HostDACno parameter16</v>
      </c>
      <c r="G317">
        <f t="shared" ca="1" si="4"/>
        <v>98.289999999999992</v>
      </c>
    </row>
    <row r="318" spans="1:7" x14ac:dyDescent="0.25">
      <c r="A318" t="str" cm="1">
        <f t="array" aca="1" ref="A318" ca="1">INDIRECT("Results!" &amp; ADDRESS(ROUNDUP((ROW()-1)/10,0)+1, COLUMN()))</f>
        <v>V7</v>
      </c>
      <c r="B318" t="str" cm="1">
        <f t="array" aca="1" ref="B318" ca="1">INDIRECT("Results!" &amp; ADDRESS(ROUNDUP((ROW()-1)/10,0)+1, COLUMN()))</f>
        <v>Host</v>
      </c>
      <c r="C318" t="str" cm="1">
        <f t="array" aca="1" ref="C318" ca="1">INDIRECT("Results!" &amp; ADDRESS(ROUNDUP((ROW()-1)/10,0)+1, COLUMN()))</f>
        <v>DAC</v>
      </c>
      <c r="D318" t="str" cm="1">
        <f t="array" aca="1" ref="D318" ca="1">INDIRECT("Results!" &amp; ADDRESS(ROUNDUP((ROW()-1)/10,0)+1, COLUMN()))</f>
        <v>no parameter</v>
      </c>
      <c r="E318" cm="1">
        <f t="array" aca="1" ref="E318" ca="1">INDIRECT("Results!" &amp; ADDRESS(ROUNDUP((ROW()-1)/10,0)+1, COLUMN()))</f>
        <v>16</v>
      </c>
      <c r="F318" t="str" cm="1">
        <f t="array" aca="1" ref="F318" ca="1">INDIRECT("Results!" &amp; ADDRESS(ROUNDUP((ROW()-1)/10,0)+1, COLUMN()))</f>
        <v>V7HostDACno parameter16</v>
      </c>
      <c r="G318">
        <f t="shared" ca="1" si="4"/>
        <v>98.3</v>
      </c>
    </row>
    <row r="319" spans="1:7" x14ac:dyDescent="0.25">
      <c r="A319" t="str" cm="1">
        <f t="array" aca="1" ref="A319" ca="1">INDIRECT("Results!" &amp; ADDRESS(ROUNDUP((ROW()-1)/10,0)+1, COLUMN()))</f>
        <v>V7</v>
      </c>
      <c r="B319" t="str" cm="1">
        <f t="array" aca="1" ref="B319" ca="1">INDIRECT("Results!" &amp; ADDRESS(ROUNDUP((ROW()-1)/10,0)+1, COLUMN()))</f>
        <v>Host</v>
      </c>
      <c r="C319" t="str" cm="1">
        <f t="array" aca="1" ref="C319" ca="1">INDIRECT("Results!" &amp; ADDRESS(ROUNDUP((ROW()-1)/10,0)+1, COLUMN()))</f>
        <v>DAC</v>
      </c>
      <c r="D319" t="str" cm="1">
        <f t="array" aca="1" ref="D319" ca="1">INDIRECT("Results!" &amp; ADDRESS(ROUNDUP((ROW()-1)/10,0)+1, COLUMN()))</f>
        <v>no parameter</v>
      </c>
      <c r="E319" cm="1">
        <f t="array" aca="1" ref="E319" ca="1">INDIRECT("Results!" &amp; ADDRESS(ROUNDUP((ROW()-1)/10,0)+1, COLUMN()))</f>
        <v>16</v>
      </c>
      <c r="F319" t="str" cm="1">
        <f t="array" aca="1" ref="F319" ca="1">INDIRECT("Results!" &amp; ADDRESS(ROUNDUP((ROW()-1)/10,0)+1, COLUMN()))</f>
        <v>V7HostDACno parameter16</v>
      </c>
      <c r="G319">
        <f t="shared" ca="1" si="4"/>
        <v>98.33</v>
      </c>
    </row>
    <row r="320" spans="1:7" x14ac:dyDescent="0.25">
      <c r="A320" t="str" cm="1">
        <f t="array" aca="1" ref="A320" ca="1">INDIRECT("Results!" &amp; ADDRESS(ROUNDUP((ROW()-1)/10,0)+1, COLUMN()))</f>
        <v>V7</v>
      </c>
      <c r="B320" t="str" cm="1">
        <f t="array" aca="1" ref="B320" ca="1">INDIRECT("Results!" &amp; ADDRESS(ROUNDUP((ROW()-1)/10,0)+1, COLUMN()))</f>
        <v>Host</v>
      </c>
      <c r="C320" t="str" cm="1">
        <f t="array" aca="1" ref="C320" ca="1">INDIRECT("Results!" &amp; ADDRESS(ROUNDUP((ROW()-1)/10,0)+1, COLUMN()))</f>
        <v>DAC</v>
      </c>
      <c r="D320" t="str" cm="1">
        <f t="array" aca="1" ref="D320" ca="1">INDIRECT("Results!" &amp; ADDRESS(ROUNDUP((ROW()-1)/10,0)+1, COLUMN()))</f>
        <v>no parameter</v>
      </c>
      <c r="E320" cm="1">
        <f t="array" aca="1" ref="E320" ca="1">INDIRECT("Results!" &amp; ADDRESS(ROUNDUP((ROW()-1)/10,0)+1, COLUMN()))</f>
        <v>16</v>
      </c>
      <c r="F320" t="str" cm="1">
        <f t="array" aca="1" ref="F320" ca="1">INDIRECT("Results!" &amp; ADDRESS(ROUNDUP((ROW()-1)/10,0)+1, COLUMN()))</f>
        <v>V7HostDACno parameter16</v>
      </c>
      <c r="G320">
        <f t="shared" ca="1" si="4"/>
        <v>98.35</v>
      </c>
    </row>
    <row r="321" spans="1:7" x14ac:dyDescent="0.25">
      <c r="A321" t="str" cm="1">
        <f t="array" aca="1" ref="A321" ca="1">INDIRECT("Results!" &amp; ADDRESS(ROUNDUP((ROW()-1)/10,0)+1, COLUMN()))</f>
        <v>V7</v>
      </c>
      <c r="B321" t="str" cm="1">
        <f t="array" aca="1" ref="B321" ca="1">INDIRECT("Results!" &amp; ADDRESS(ROUNDUP((ROW()-1)/10,0)+1, COLUMN()))</f>
        <v>Host</v>
      </c>
      <c r="C321" t="str" cm="1">
        <f t="array" aca="1" ref="C321" ca="1">INDIRECT("Results!" &amp; ADDRESS(ROUNDUP((ROW()-1)/10,0)+1, COLUMN()))</f>
        <v>DAC</v>
      </c>
      <c r="D321" t="str" cm="1">
        <f t="array" aca="1" ref="D321" ca="1">INDIRECT("Results!" &amp; ADDRESS(ROUNDUP((ROW()-1)/10,0)+1, COLUMN()))</f>
        <v>no parameter</v>
      </c>
      <c r="E321" cm="1">
        <f t="array" aca="1" ref="E321" ca="1">INDIRECT("Results!" &amp; ADDRESS(ROUNDUP((ROW()-1)/10,0)+1, COLUMN()))</f>
        <v>16</v>
      </c>
      <c r="F321" t="str" cm="1">
        <f t="array" aca="1" ref="F321" ca="1">INDIRECT("Results!" &amp; ADDRESS(ROUNDUP((ROW()-1)/10,0)+1, COLUMN()))</f>
        <v>V7HostDACno parameter16</v>
      </c>
      <c r="G321">
        <f t="shared" ca="1" si="4"/>
        <v>112.99000000000001</v>
      </c>
    </row>
    <row r="322" spans="1:7" x14ac:dyDescent="0.25">
      <c r="A322" t="str" cm="1">
        <f t="array" aca="1" ref="A322" ca="1">INDIRECT("Results!" &amp; ADDRESS(ROUNDUP((ROW()-1)/10,0)+1, COLUMN()))</f>
        <v>V7</v>
      </c>
      <c r="B322" t="str" cm="1">
        <f t="array" aca="1" ref="B322" ca="1">INDIRECT("Results!" &amp; ADDRESS(ROUNDUP((ROW()-1)/10,0)+1, COLUMN()))</f>
        <v>Host</v>
      </c>
      <c r="C322" t="str" cm="1">
        <f t="array" aca="1" ref="C322" ca="1">INDIRECT("Results!" &amp; ADDRESS(ROUNDUP((ROW()-1)/10,0)+1, COLUMN()))</f>
        <v>DAC</v>
      </c>
      <c r="D322" t="str" cm="1">
        <f t="array" aca="1" ref="D322" ca="1">INDIRECT("Results!" &amp; ADDRESS(ROUNDUP((ROW()-1)/10,0)+1, COLUMN()))</f>
        <v>no parameter</v>
      </c>
      <c r="E322" cm="1">
        <f t="array" aca="1" ref="E322" ca="1">INDIRECT("Results!" &amp; ADDRESS(ROUNDUP((ROW()-1)/10,0)+1, COLUMN()))</f>
        <v>32</v>
      </c>
      <c r="F322" t="str" cm="1">
        <f t="array" aca="1" ref="F322" ca="1">INDIRECT("Results!" &amp; ADDRESS(ROUNDUP((ROW()-1)/10,0)+1, COLUMN()))</f>
        <v>V7HostDACno parameter32</v>
      </c>
      <c r="G322">
        <f t="shared" ca="1" si="4"/>
        <v>49.5</v>
      </c>
    </row>
    <row r="323" spans="1:7" x14ac:dyDescent="0.25">
      <c r="A323" t="str" cm="1">
        <f t="array" aca="1" ref="A323" ca="1">INDIRECT("Results!" &amp; ADDRESS(ROUNDUP((ROW()-1)/10,0)+1, COLUMN()))</f>
        <v>V7</v>
      </c>
      <c r="B323" t="str" cm="1">
        <f t="array" aca="1" ref="B323" ca="1">INDIRECT("Results!" &amp; ADDRESS(ROUNDUP((ROW()-1)/10,0)+1, COLUMN()))</f>
        <v>Host</v>
      </c>
      <c r="C323" t="str" cm="1">
        <f t="array" aca="1" ref="C323" ca="1">INDIRECT("Results!" &amp; ADDRESS(ROUNDUP((ROW()-1)/10,0)+1, COLUMN()))</f>
        <v>DAC</v>
      </c>
      <c r="D323" t="str" cm="1">
        <f t="array" aca="1" ref="D323" ca="1">INDIRECT("Results!" &amp; ADDRESS(ROUNDUP((ROW()-1)/10,0)+1, COLUMN()))</f>
        <v>no parameter</v>
      </c>
      <c r="E323" cm="1">
        <f t="array" aca="1" ref="E323" ca="1">INDIRECT("Results!" &amp; ADDRESS(ROUNDUP((ROW()-1)/10,0)+1, COLUMN()))</f>
        <v>32</v>
      </c>
      <c r="F323" t="str" cm="1">
        <f t="array" aca="1" ref="F323" ca="1">INDIRECT("Results!" &amp; ADDRESS(ROUNDUP((ROW()-1)/10,0)+1, COLUMN()))</f>
        <v>V7HostDACno parameter32</v>
      </c>
      <c r="G323">
        <f t="shared" ref="G323:G386" ca="1" si="5">IFERROR(SMALL(INDIRECT("Results!" &amp; ADDRESS(ROUNDUP((ROW()-1)/10,0)+1, COLUMN()+18) &amp; ":"  &amp; ADDRESS(ROUNDUP((ROW()-1)/10,0)+1, COLUMN()+47)),MOD((ROW()-2),10)+1),"")</f>
        <v>49.53</v>
      </c>
    </row>
    <row r="324" spans="1:7" x14ac:dyDescent="0.25">
      <c r="A324" t="str" cm="1">
        <f t="array" aca="1" ref="A324" ca="1">INDIRECT("Results!" &amp; ADDRESS(ROUNDUP((ROW()-1)/10,0)+1, COLUMN()))</f>
        <v>V7</v>
      </c>
      <c r="B324" t="str" cm="1">
        <f t="array" aca="1" ref="B324" ca="1">INDIRECT("Results!" &amp; ADDRESS(ROUNDUP((ROW()-1)/10,0)+1, COLUMN()))</f>
        <v>Host</v>
      </c>
      <c r="C324" t="str" cm="1">
        <f t="array" aca="1" ref="C324" ca="1">INDIRECT("Results!" &amp; ADDRESS(ROUNDUP((ROW()-1)/10,0)+1, COLUMN()))</f>
        <v>DAC</v>
      </c>
      <c r="D324" t="str" cm="1">
        <f t="array" aca="1" ref="D324" ca="1">INDIRECT("Results!" &amp; ADDRESS(ROUNDUP((ROW()-1)/10,0)+1, COLUMN()))</f>
        <v>no parameter</v>
      </c>
      <c r="E324" cm="1">
        <f t="array" aca="1" ref="E324" ca="1">INDIRECT("Results!" &amp; ADDRESS(ROUNDUP((ROW()-1)/10,0)+1, COLUMN()))</f>
        <v>32</v>
      </c>
      <c r="F324" t="str" cm="1">
        <f t="array" aca="1" ref="F324" ca="1">INDIRECT("Results!" &amp; ADDRESS(ROUNDUP((ROW()-1)/10,0)+1, COLUMN()))</f>
        <v>V7HostDACno parameter32</v>
      </c>
      <c r="G324">
        <f t="shared" ca="1" si="5"/>
        <v>49.54</v>
      </c>
    </row>
    <row r="325" spans="1:7" x14ac:dyDescent="0.25">
      <c r="A325" t="str" cm="1">
        <f t="array" aca="1" ref="A325" ca="1">INDIRECT("Results!" &amp; ADDRESS(ROUNDUP((ROW()-1)/10,0)+1, COLUMN()))</f>
        <v>V7</v>
      </c>
      <c r="B325" t="str" cm="1">
        <f t="array" aca="1" ref="B325" ca="1">INDIRECT("Results!" &amp; ADDRESS(ROUNDUP((ROW()-1)/10,0)+1, COLUMN()))</f>
        <v>Host</v>
      </c>
      <c r="C325" t="str" cm="1">
        <f t="array" aca="1" ref="C325" ca="1">INDIRECT("Results!" &amp; ADDRESS(ROUNDUP((ROW()-1)/10,0)+1, COLUMN()))</f>
        <v>DAC</v>
      </c>
      <c r="D325" t="str" cm="1">
        <f t="array" aca="1" ref="D325" ca="1">INDIRECT("Results!" &amp; ADDRESS(ROUNDUP((ROW()-1)/10,0)+1, COLUMN()))</f>
        <v>no parameter</v>
      </c>
      <c r="E325" cm="1">
        <f t="array" aca="1" ref="E325" ca="1">INDIRECT("Results!" &amp; ADDRESS(ROUNDUP((ROW()-1)/10,0)+1, COLUMN()))</f>
        <v>32</v>
      </c>
      <c r="F325" t="str" cm="1">
        <f t="array" aca="1" ref="F325" ca="1">INDIRECT("Results!" &amp; ADDRESS(ROUNDUP((ROW()-1)/10,0)+1, COLUMN()))</f>
        <v>V7HostDACno parameter32</v>
      </c>
      <c r="G325">
        <f t="shared" ca="1" si="5"/>
        <v>49.55</v>
      </c>
    </row>
    <row r="326" spans="1:7" x14ac:dyDescent="0.25">
      <c r="A326" t="str" cm="1">
        <f t="array" aca="1" ref="A326" ca="1">INDIRECT("Results!" &amp; ADDRESS(ROUNDUP((ROW()-1)/10,0)+1, COLUMN()))</f>
        <v>V7</v>
      </c>
      <c r="B326" t="str" cm="1">
        <f t="array" aca="1" ref="B326" ca="1">INDIRECT("Results!" &amp; ADDRESS(ROUNDUP((ROW()-1)/10,0)+1, COLUMN()))</f>
        <v>Host</v>
      </c>
      <c r="C326" t="str" cm="1">
        <f t="array" aca="1" ref="C326" ca="1">INDIRECT("Results!" &amp; ADDRESS(ROUNDUP((ROW()-1)/10,0)+1, COLUMN()))</f>
        <v>DAC</v>
      </c>
      <c r="D326" t="str" cm="1">
        <f t="array" aca="1" ref="D326" ca="1">INDIRECT("Results!" &amp; ADDRESS(ROUNDUP((ROW()-1)/10,0)+1, COLUMN()))</f>
        <v>no parameter</v>
      </c>
      <c r="E326" cm="1">
        <f t="array" aca="1" ref="E326" ca="1">INDIRECT("Results!" &amp; ADDRESS(ROUNDUP((ROW()-1)/10,0)+1, COLUMN()))</f>
        <v>32</v>
      </c>
      <c r="F326" t="str" cm="1">
        <f t="array" aca="1" ref="F326" ca="1">INDIRECT("Results!" &amp; ADDRESS(ROUNDUP((ROW()-1)/10,0)+1, COLUMN()))</f>
        <v>V7HostDACno parameter32</v>
      </c>
      <c r="G326">
        <f t="shared" ca="1" si="5"/>
        <v>49.57</v>
      </c>
    </row>
    <row r="327" spans="1:7" x14ac:dyDescent="0.25">
      <c r="A327" t="str" cm="1">
        <f t="array" aca="1" ref="A327" ca="1">INDIRECT("Results!" &amp; ADDRESS(ROUNDUP((ROW()-1)/10,0)+1, COLUMN()))</f>
        <v>V7</v>
      </c>
      <c r="B327" t="str" cm="1">
        <f t="array" aca="1" ref="B327" ca="1">INDIRECT("Results!" &amp; ADDRESS(ROUNDUP((ROW()-1)/10,0)+1, COLUMN()))</f>
        <v>Host</v>
      </c>
      <c r="C327" t="str" cm="1">
        <f t="array" aca="1" ref="C327" ca="1">INDIRECT("Results!" &amp; ADDRESS(ROUNDUP((ROW()-1)/10,0)+1, COLUMN()))</f>
        <v>DAC</v>
      </c>
      <c r="D327" t="str" cm="1">
        <f t="array" aca="1" ref="D327" ca="1">INDIRECT("Results!" &amp; ADDRESS(ROUNDUP((ROW()-1)/10,0)+1, COLUMN()))</f>
        <v>no parameter</v>
      </c>
      <c r="E327" cm="1">
        <f t="array" aca="1" ref="E327" ca="1">INDIRECT("Results!" &amp; ADDRESS(ROUNDUP((ROW()-1)/10,0)+1, COLUMN()))</f>
        <v>32</v>
      </c>
      <c r="F327" t="str" cm="1">
        <f t="array" aca="1" ref="F327" ca="1">INDIRECT("Results!" &amp; ADDRESS(ROUNDUP((ROW()-1)/10,0)+1, COLUMN()))</f>
        <v>V7HostDACno parameter32</v>
      </c>
      <c r="G327">
        <f t="shared" ca="1" si="5"/>
        <v>49.6</v>
      </c>
    </row>
    <row r="328" spans="1:7" x14ac:dyDescent="0.25">
      <c r="A328" t="str" cm="1">
        <f t="array" aca="1" ref="A328" ca="1">INDIRECT("Results!" &amp; ADDRESS(ROUNDUP((ROW()-1)/10,0)+1, COLUMN()))</f>
        <v>V7</v>
      </c>
      <c r="B328" t="str" cm="1">
        <f t="array" aca="1" ref="B328" ca="1">INDIRECT("Results!" &amp; ADDRESS(ROUNDUP((ROW()-1)/10,0)+1, COLUMN()))</f>
        <v>Host</v>
      </c>
      <c r="C328" t="str" cm="1">
        <f t="array" aca="1" ref="C328" ca="1">INDIRECT("Results!" &amp; ADDRESS(ROUNDUP((ROW()-1)/10,0)+1, COLUMN()))</f>
        <v>DAC</v>
      </c>
      <c r="D328" t="str" cm="1">
        <f t="array" aca="1" ref="D328" ca="1">INDIRECT("Results!" &amp; ADDRESS(ROUNDUP((ROW()-1)/10,0)+1, COLUMN()))</f>
        <v>no parameter</v>
      </c>
      <c r="E328" cm="1">
        <f t="array" aca="1" ref="E328" ca="1">INDIRECT("Results!" &amp; ADDRESS(ROUNDUP((ROW()-1)/10,0)+1, COLUMN()))</f>
        <v>32</v>
      </c>
      <c r="F328" t="str" cm="1">
        <f t="array" aca="1" ref="F328" ca="1">INDIRECT("Results!" &amp; ADDRESS(ROUNDUP((ROW()-1)/10,0)+1, COLUMN()))</f>
        <v>V7HostDACno parameter32</v>
      </c>
      <c r="G328">
        <f t="shared" ca="1" si="5"/>
        <v>49.61</v>
      </c>
    </row>
    <row r="329" spans="1:7" x14ac:dyDescent="0.25">
      <c r="A329" t="str" cm="1">
        <f t="array" aca="1" ref="A329" ca="1">INDIRECT("Results!" &amp; ADDRESS(ROUNDUP((ROW()-1)/10,0)+1, COLUMN()))</f>
        <v>V7</v>
      </c>
      <c r="B329" t="str" cm="1">
        <f t="array" aca="1" ref="B329" ca="1">INDIRECT("Results!" &amp; ADDRESS(ROUNDUP((ROW()-1)/10,0)+1, COLUMN()))</f>
        <v>Host</v>
      </c>
      <c r="C329" t="str" cm="1">
        <f t="array" aca="1" ref="C329" ca="1">INDIRECT("Results!" &amp; ADDRESS(ROUNDUP((ROW()-1)/10,0)+1, COLUMN()))</f>
        <v>DAC</v>
      </c>
      <c r="D329" t="str" cm="1">
        <f t="array" aca="1" ref="D329" ca="1">INDIRECT("Results!" &amp; ADDRESS(ROUNDUP((ROW()-1)/10,0)+1, COLUMN()))</f>
        <v>no parameter</v>
      </c>
      <c r="E329" cm="1">
        <f t="array" aca="1" ref="E329" ca="1">INDIRECT("Results!" &amp; ADDRESS(ROUNDUP((ROW()-1)/10,0)+1, COLUMN()))</f>
        <v>32</v>
      </c>
      <c r="F329" t="str" cm="1">
        <f t="array" aca="1" ref="F329" ca="1">INDIRECT("Results!" &amp; ADDRESS(ROUNDUP((ROW()-1)/10,0)+1, COLUMN()))</f>
        <v>V7HostDACno parameter32</v>
      </c>
      <c r="G329">
        <f t="shared" ca="1" si="5"/>
        <v>49.64</v>
      </c>
    </row>
    <row r="330" spans="1:7" x14ac:dyDescent="0.25">
      <c r="A330" t="str" cm="1">
        <f t="array" aca="1" ref="A330" ca="1">INDIRECT("Results!" &amp; ADDRESS(ROUNDUP((ROW()-1)/10,0)+1, COLUMN()))</f>
        <v>V7</v>
      </c>
      <c r="B330" t="str" cm="1">
        <f t="array" aca="1" ref="B330" ca="1">INDIRECT("Results!" &amp; ADDRESS(ROUNDUP((ROW()-1)/10,0)+1, COLUMN()))</f>
        <v>Host</v>
      </c>
      <c r="C330" t="str" cm="1">
        <f t="array" aca="1" ref="C330" ca="1">INDIRECT("Results!" &amp; ADDRESS(ROUNDUP((ROW()-1)/10,0)+1, COLUMN()))</f>
        <v>DAC</v>
      </c>
      <c r="D330" t="str" cm="1">
        <f t="array" aca="1" ref="D330" ca="1">INDIRECT("Results!" &amp; ADDRESS(ROUNDUP((ROW()-1)/10,0)+1, COLUMN()))</f>
        <v>no parameter</v>
      </c>
      <c r="E330" cm="1">
        <f t="array" aca="1" ref="E330" ca="1">INDIRECT("Results!" &amp; ADDRESS(ROUNDUP((ROW()-1)/10,0)+1, COLUMN()))</f>
        <v>32</v>
      </c>
      <c r="F330" t="str" cm="1">
        <f t="array" aca="1" ref="F330" ca="1">INDIRECT("Results!" &amp; ADDRESS(ROUNDUP((ROW()-1)/10,0)+1, COLUMN()))</f>
        <v>V7HostDACno parameter32</v>
      </c>
      <c r="G330">
        <f t="shared" ca="1" si="5"/>
        <v>51.11</v>
      </c>
    </row>
    <row r="331" spans="1:7" x14ac:dyDescent="0.25">
      <c r="A331" t="str" cm="1">
        <f t="array" aca="1" ref="A331" ca="1">INDIRECT("Results!" &amp; ADDRESS(ROUNDUP((ROW()-1)/10,0)+1, COLUMN()))</f>
        <v>V7</v>
      </c>
      <c r="B331" t="str" cm="1">
        <f t="array" aca="1" ref="B331" ca="1">INDIRECT("Results!" &amp; ADDRESS(ROUNDUP((ROW()-1)/10,0)+1, COLUMN()))</f>
        <v>Host</v>
      </c>
      <c r="C331" t="str" cm="1">
        <f t="array" aca="1" ref="C331" ca="1">INDIRECT("Results!" &amp; ADDRESS(ROUNDUP((ROW()-1)/10,0)+1, COLUMN()))</f>
        <v>DAC</v>
      </c>
      <c r="D331" t="str" cm="1">
        <f t="array" aca="1" ref="D331" ca="1">INDIRECT("Results!" &amp; ADDRESS(ROUNDUP((ROW()-1)/10,0)+1, COLUMN()))</f>
        <v>no parameter</v>
      </c>
      <c r="E331" cm="1">
        <f t="array" aca="1" ref="E331" ca="1">INDIRECT("Results!" &amp; ADDRESS(ROUNDUP((ROW()-1)/10,0)+1, COLUMN()))</f>
        <v>32</v>
      </c>
      <c r="F331" t="str" cm="1">
        <f t="array" aca="1" ref="F331" ca="1">INDIRECT("Results!" &amp; ADDRESS(ROUNDUP((ROW()-1)/10,0)+1, COLUMN()))</f>
        <v>V7HostDACno parameter32</v>
      </c>
      <c r="G331">
        <f t="shared" ca="1" si="5"/>
        <v>56.8</v>
      </c>
    </row>
    <row r="332" spans="1:7" x14ac:dyDescent="0.25">
      <c r="A332" t="str" cm="1">
        <f t="array" aca="1" ref="A332" ca="1">INDIRECT("Results!" &amp; ADDRESS(ROUNDUP((ROW()-1)/10,0)+1, COLUMN()))</f>
        <v>V7</v>
      </c>
      <c r="B332" t="str" cm="1">
        <f t="array" aca="1" ref="B332" ca="1">INDIRECT("Results!" &amp; ADDRESS(ROUNDUP((ROW()-1)/10,0)+1, COLUMN()))</f>
        <v>Host</v>
      </c>
      <c r="C332" t="str" cm="1">
        <f t="array" aca="1" ref="C332" ca="1">INDIRECT("Results!" &amp; ADDRESS(ROUNDUP((ROW()-1)/10,0)+1, COLUMN()))</f>
        <v>DAC</v>
      </c>
      <c r="D332" t="str" cm="1">
        <f t="array" aca="1" ref="D332" ca="1">INDIRECT("Results!" &amp; ADDRESS(ROUNDUP((ROW()-1)/10,0)+1, COLUMN()))</f>
        <v>no parameter</v>
      </c>
      <c r="E332" cm="1">
        <f t="array" aca="1" ref="E332" ca="1">INDIRECT("Results!" &amp; ADDRESS(ROUNDUP((ROW()-1)/10,0)+1, COLUMN()))</f>
        <v>64</v>
      </c>
      <c r="F332" t="str" cm="1">
        <f t="array" aca="1" ref="F332" ca="1">INDIRECT("Results!" &amp; ADDRESS(ROUNDUP((ROW()-1)/10,0)+1, COLUMN()))</f>
        <v>V7HostDACno parameter64</v>
      </c>
      <c r="G332">
        <f t="shared" ca="1" si="5"/>
        <v>25.2</v>
      </c>
    </row>
    <row r="333" spans="1:7" x14ac:dyDescent="0.25">
      <c r="A333" t="str" cm="1">
        <f t="array" aca="1" ref="A333" ca="1">INDIRECT("Results!" &amp; ADDRESS(ROUNDUP((ROW()-1)/10,0)+1, COLUMN()))</f>
        <v>V7</v>
      </c>
      <c r="B333" t="str" cm="1">
        <f t="array" aca="1" ref="B333" ca="1">INDIRECT("Results!" &amp; ADDRESS(ROUNDUP((ROW()-1)/10,0)+1, COLUMN()))</f>
        <v>Host</v>
      </c>
      <c r="C333" t="str" cm="1">
        <f t="array" aca="1" ref="C333" ca="1">INDIRECT("Results!" &amp; ADDRESS(ROUNDUP((ROW()-1)/10,0)+1, COLUMN()))</f>
        <v>DAC</v>
      </c>
      <c r="D333" t="str" cm="1">
        <f t="array" aca="1" ref="D333" ca="1">INDIRECT("Results!" &amp; ADDRESS(ROUNDUP((ROW()-1)/10,0)+1, COLUMN()))</f>
        <v>no parameter</v>
      </c>
      <c r="E333" cm="1">
        <f t="array" aca="1" ref="E333" ca="1">INDIRECT("Results!" &amp; ADDRESS(ROUNDUP((ROW()-1)/10,0)+1, COLUMN()))</f>
        <v>64</v>
      </c>
      <c r="F333" t="str" cm="1">
        <f t="array" aca="1" ref="F333" ca="1">INDIRECT("Results!" &amp; ADDRESS(ROUNDUP((ROW()-1)/10,0)+1, COLUMN()))</f>
        <v>V7HostDACno parameter64</v>
      </c>
      <c r="G333">
        <f t="shared" ca="1" si="5"/>
        <v>25.24</v>
      </c>
    </row>
    <row r="334" spans="1:7" x14ac:dyDescent="0.25">
      <c r="A334" t="str" cm="1">
        <f t="array" aca="1" ref="A334" ca="1">INDIRECT("Results!" &amp; ADDRESS(ROUNDUP((ROW()-1)/10,0)+1, COLUMN()))</f>
        <v>V7</v>
      </c>
      <c r="B334" t="str" cm="1">
        <f t="array" aca="1" ref="B334" ca="1">INDIRECT("Results!" &amp; ADDRESS(ROUNDUP((ROW()-1)/10,0)+1, COLUMN()))</f>
        <v>Host</v>
      </c>
      <c r="C334" t="str" cm="1">
        <f t="array" aca="1" ref="C334" ca="1">INDIRECT("Results!" &amp; ADDRESS(ROUNDUP((ROW()-1)/10,0)+1, COLUMN()))</f>
        <v>DAC</v>
      </c>
      <c r="D334" t="str" cm="1">
        <f t="array" aca="1" ref="D334" ca="1">INDIRECT("Results!" &amp; ADDRESS(ROUNDUP((ROW()-1)/10,0)+1, COLUMN()))</f>
        <v>no parameter</v>
      </c>
      <c r="E334" cm="1">
        <f t="array" aca="1" ref="E334" ca="1">INDIRECT("Results!" &amp; ADDRESS(ROUNDUP((ROW()-1)/10,0)+1, COLUMN()))</f>
        <v>64</v>
      </c>
      <c r="F334" t="str" cm="1">
        <f t="array" aca="1" ref="F334" ca="1">INDIRECT("Results!" &amp; ADDRESS(ROUNDUP((ROW()-1)/10,0)+1, COLUMN()))</f>
        <v>V7HostDACno parameter64</v>
      </c>
      <c r="G334">
        <f t="shared" ca="1" si="5"/>
        <v>25.26</v>
      </c>
    </row>
    <row r="335" spans="1:7" x14ac:dyDescent="0.25">
      <c r="A335" t="str" cm="1">
        <f t="array" aca="1" ref="A335" ca="1">INDIRECT("Results!" &amp; ADDRESS(ROUNDUP((ROW()-1)/10,0)+1, COLUMN()))</f>
        <v>V7</v>
      </c>
      <c r="B335" t="str" cm="1">
        <f t="array" aca="1" ref="B335" ca="1">INDIRECT("Results!" &amp; ADDRESS(ROUNDUP((ROW()-1)/10,0)+1, COLUMN()))</f>
        <v>Host</v>
      </c>
      <c r="C335" t="str" cm="1">
        <f t="array" aca="1" ref="C335" ca="1">INDIRECT("Results!" &amp; ADDRESS(ROUNDUP((ROW()-1)/10,0)+1, COLUMN()))</f>
        <v>DAC</v>
      </c>
      <c r="D335" t="str" cm="1">
        <f t="array" aca="1" ref="D335" ca="1">INDIRECT("Results!" &amp; ADDRESS(ROUNDUP((ROW()-1)/10,0)+1, COLUMN()))</f>
        <v>no parameter</v>
      </c>
      <c r="E335" cm="1">
        <f t="array" aca="1" ref="E335" ca="1">INDIRECT("Results!" &amp; ADDRESS(ROUNDUP((ROW()-1)/10,0)+1, COLUMN()))</f>
        <v>64</v>
      </c>
      <c r="F335" t="str" cm="1">
        <f t="array" aca="1" ref="F335" ca="1">INDIRECT("Results!" &amp; ADDRESS(ROUNDUP((ROW()-1)/10,0)+1, COLUMN()))</f>
        <v>V7HostDACno parameter64</v>
      </c>
      <c r="G335">
        <f t="shared" ca="1" si="5"/>
        <v>25.29</v>
      </c>
    </row>
    <row r="336" spans="1:7" x14ac:dyDescent="0.25">
      <c r="A336" t="str" cm="1">
        <f t="array" aca="1" ref="A336" ca="1">INDIRECT("Results!" &amp; ADDRESS(ROUNDUP((ROW()-1)/10,0)+1, COLUMN()))</f>
        <v>V7</v>
      </c>
      <c r="B336" t="str" cm="1">
        <f t="array" aca="1" ref="B336" ca="1">INDIRECT("Results!" &amp; ADDRESS(ROUNDUP((ROW()-1)/10,0)+1, COLUMN()))</f>
        <v>Host</v>
      </c>
      <c r="C336" t="str" cm="1">
        <f t="array" aca="1" ref="C336" ca="1">INDIRECT("Results!" &amp; ADDRESS(ROUNDUP((ROW()-1)/10,0)+1, COLUMN()))</f>
        <v>DAC</v>
      </c>
      <c r="D336" t="str" cm="1">
        <f t="array" aca="1" ref="D336" ca="1">INDIRECT("Results!" &amp; ADDRESS(ROUNDUP((ROW()-1)/10,0)+1, COLUMN()))</f>
        <v>no parameter</v>
      </c>
      <c r="E336" cm="1">
        <f t="array" aca="1" ref="E336" ca="1">INDIRECT("Results!" &amp; ADDRESS(ROUNDUP((ROW()-1)/10,0)+1, COLUMN()))</f>
        <v>64</v>
      </c>
      <c r="F336" t="str" cm="1">
        <f t="array" aca="1" ref="F336" ca="1">INDIRECT("Results!" &amp; ADDRESS(ROUNDUP((ROW()-1)/10,0)+1, COLUMN()))</f>
        <v>V7HostDACno parameter64</v>
      </c>
      <c r="G336">
        <f t="shared" ca="1" si="5"/>
        <v>25.43</v>
      </c>
    </row>
    <row r="337" spans="1:7" x14ac:dyDescent="0.25">
      <c r="A337" t="str" cm="1">
        <f t="array" aca="1" ref="A337" ca="1">INDIRECT("Results!" &amp; ADDRESS(ROUNDUP((ROW()-1)/10,0)+1, COLUMN()))</f>
        <v>V7</v>
      </c>
      <c r="B337" t="str" cm="1">
        <f t="array" aca="1" ref="B337" ca="1">INDIRECT("Results!" &amp; ADDRESS(ROUNDUP((ROW()-1)/10,0)+1, COLUMN()))</f>
        <v>Host</v>
      </c>
      <c r="C337" t="str" cm="1">
        <f t="array" aca="1" ref="C337" ca="1">INDIRECT("Results!" &amp; ADDRESS(ROUNDUP((ROW()-1)/10,0)+1, COLUMN()))</f>
        <v>DAC</v>
      </c>
      <c r="D337" t="str" cm="1">
        <f t="array" aca="1" ref="D337" ca="1">INDIRECT("Results!" &amp; ADDRESS(ROUNDUP((ROW()-1)/10,0)+1, COLUMN()))</f>
        <v>no parameter</v>
      </c>
      <c r="E337" cm="1">
        <f t="array" aca="1" ref="E337" ca="1">INDIRECT("Results!" &amp; ADDRESS(ROUNDUP((ROW()-1)/10,0)+1, COLUMN()))</f>
        <v>64</v>
      </c>
      <c r="F337" t="str" cm="1">
        <f t="array" aca="1" ref="F337" ca="1">INDIRECT("Results!" &amp; ADDRESS(ROUNDUP((ROW()-1)/10,0)+1, COLUMN()))</f>
        <v>V7HostDACno parameter64</v>
      </c>
      <c r="G337">
        <f t="shared" ca="1" si="5"/>
        <v>28.89</v>
      </c>
    </row>
    <row r="338" spans="1:7" x14ac:dyDescent="0.25">
      <c r="A338" t="str" cm="1">
        <f t="array" aca="1" ref="A338" ca="1">INDIRECT("Results!" &amp; ADDRESS(ROUNDUP((ROW()-1)/10,0)+1, COLUMN()))</f>
        <v>V7</v>
      </c>
      <c r="B338" t="str" cm="1">
        <f t="array" aca="1" ref="B338" ca="1">INDIRECT("Results!" &amp; ADDRESS(ROUNDUP((ROW()-1)/10,0)+1, COLUMN()))</f>
        <v>Host</v>
      </c>
      <c r="C338" t="str" cm="1">
        <f t="array" aca="1" ref="C338" ca="1">INDIRECT("Results!" &amp; ADDRESS(ROUNDUP((ROW()-1)/10,0)+1, COLUMN()))</f>
        <v>DAC</v>
      </c>
      <c r="D338" t="str" cm="1">
        <f t="array" aca="1" ref="D338" ca="1">INDIRECT("Results!" &amp; ADDRESS(ROUNDUP((ROW()-1)/10,0)+1, COLUMN()))</f>
        <v>no parameter</v>
      </c>
      <c r="E338" cm="1">
        <f t="array" aca="1" ref="E338" ca="1">INDIRECT("Results!" &amp; ADDRESS(ROUNDUP((ROW()-1)/10,0)+1, COLUMN()))</f>
        <v>64</v>
      </c>
      <c r="F338" t="str" cm="1">
        <f t="array" aca="1" ref="F338" ca="1">INDIRECT("Results!" &amp; ADDRESS(ROUNDUP((ROW()-1)/10,0)+1, COLUMN()))</f>
        <v>V7HostDACno parameter64</v>
      </c>
      <c r="G338">
        <f t="shared" ca="1" si="5"/>
        <v>29</v>
      </c>
    </row>
    <row r="339" spans="1:7" x14ac:dyDescent="0.25">
      <c r="A339" t="str" cm="1">
        <f t="array" aca="1" ref="A339" ca="1">INDIRECT("Results!" &amp; ADDRESS(ROUNDUP((ROW()-1)/10,0)+1, COLUMN()))</f>
        <v>V7</v>
      </c>
      <c r="B339" t="str" cm="1">
        <f t="array" aca="1" ref="B339" ca="1">INDIRECT("Results!" &amp; ADDRESS(ROUNDUP((ROW()-1)/10,0)+1, COLUMN()))</f>
        <v>Host</v>
      </c>
      <c r="C339" t="str" cm="1">
        <f t="array" aca="1" ref="C339" ca="1">INDIRECT("Results!" &amp; ADDRESS(ROUNDUP((ROW()-1)/10,0)+1, COLUMN()))</f>
        <v>DAC</v>
      </c>
      <c r="D339" t="str" cm="1">
        <f t="array" aca="1" ref="D339" ca="1">INDIRECT("Results!" &amp; ADDRESS(ROUNDUP((ROW()-1)/10,0)+1, COLUMN()))</f>
        <v>no parameter</v>
      </c>
      <c r="E339" cm="1">
        <f t="array" aca="1" ref="E339" ca="1">INDIRECT("Results!" &amp; ADDRESS(ROUNDUP((ROW()-1)/10,0)+1, COLUMN()))</f>
        <v>64</v>
      </c>
      <c r="F339" t="str" cm="1">
        <f t="array" aca="1" ref="F339" ca="1">INDIRECT("Results!" &amp; ADDRESS(ROUNDUP((ROW()-1)/10,0)+1, COLUMN()))</f>
        <v>V7HostDACno parameter64</v>
      </c>
      <c r="G339">
        <f t="shared" ca="1" si="5"/>
        <v>29.05</v>
      </c>
    </row>
    <row r="340" spans="1:7" x14ac:dyDescent="0.25">
      <c r="A340" t="str" cm="1">
        <f t="array" aca="1" ref="A340" ca="1">INDIRECT("Results!" &amp; ADDRESS(ROUNDUP((ROW()-1)/10,0)+1, COLUMN()))</f>
        <v>V7</v>
      </c>
      <c r="B340" t="str" cm="1">
        <f t="array" aca="1" ref="B340" ca="1">INDIRECT("Results!" &amp; ADDRESS(ROUNDUP((ROW()-1)/10,0)+1, COLUMN()))</f>
        <v>Host</v>
      </c>
      <c r="C340" t="str" cm="1">
        <f t="array" aca="1" ref="C340" ca="1">INDIRECT("Results!" &amp; ADDRESS(ROUNDUP((ROW()-1)/10,0)+1, COLUMN()))</f>
        <v>DAC</v>
      </c>
      <c r="D340" t="str" cm="1">
        <f t="array" aca="1" ref="D340" ca="1">INDIRECT("Results!" &amp; ADDRESS(ROUNDUP((ROW()-1)/10,0)+1, COLUMN()))</f>
        <v>no parameter</v>
      </c>
      <c r="E340" cm="1">
        <f t="array" aca="1" ref="E340" ca="1">INDIRECT("Results!" &amp; ADDRESS(ROUNDUP((ROW()-1)/10,0)+1, COLUMN()))</f>
        <v>64</v>
      </c>
      <c r="F340" t="str" cm="1">
        <f t="array" aca="1" ref="F340" ca="1">INDIRECT("Results!" &amp; ADDRESS(ROUNDUP((ROW()-1)/10,0)+1, COLUMN()))</f>
        <v>V7HostDACno parameter64</v>
      </c>
      <c r="G340">
        <f t="shared" ca="1" si="5"/>
        <v>29.11</v>
      </c>
    </row>
    <row r="341" spans="1:7" x14ac:dyDescent="0.25">
      <c r="A341" t="str" cm="1">
        <f t="array" aca="1" ref="A341" ca="1">INDIRECT("Results!" &amp; ADDRESS(ROUNDUP((ROW()-1)/10,0)+1, COLUMN()))</f>
        <v>V7</v>
      </c>
      <c r="B341" t="str" cm="1">
        <f t="array" aca="1" ref="B341" ca="1">INDIRECT("Results!" &amp; ADDRESS(ROUNDUP((ROW()-1)/10,0)+1, COLUMN()))</f>
        <v>Host</v>
      </c>
      <c r="C341" t="str" cm="1">
        <f t="array" aca="1" ref="C341" ca="1">INDIRECT("Results!" &amp; ADDRESS(ROUNDUP((ROW()-1)/10,0)+1, COLUMN()))</f>
        <v>DAC</v>
      </c>
      <c r="D341" t="str" cm="1">
        <f t="array" aca="1" ref="D341" ca="1">INDIRECT("Results!" &amp; ADDRESS(ROUNDUP((ROW()-1)/10,0)+1, COLUMN()))</f>
        <v>no parameter</v>
      </c>
      <c r="E341" cm="1">
        <f t="array" aca="1" ref="E341" ca="1">INDIRECT("Results!" &amp; ADDRESS(ROUNDUP((ROW()-1)/10,0)+1, COLUMN()))</f>
        <v>64</v>
      </c>
      <c r="F341" t="str" cm="1">
        <f t="array" aca="1" ref="F341" ca="1">INDIRECT("Results!" &amp; ADDRESS(ROUNDUP((ROW()-1)/10,0)+1, COLUMN()))</f>
        <v>V7HostDACno parameter64</v>
      </c>
      <c r="G341">
        <f t="shared" ca="1" si="5"/>
        <v>29.22</v>
      </c>
    </row>
    <row r="342" spans="1:7" x14ac:dyDescent="0.25">
      <c r="A342" t="str" cm="1">
        <f t="array" aca="1" ref="A342" ca="1">INDIRECT("Results!" &amp; ADDRESS(ROUNDUP((ROW()-1)/10,0)+1, COLUMN()))</f>
        <v>V7</v>
      </c>
      <c r="B342" t="str" cm="1">
        <f t="array" aca="1" ref="B342" ca="1">INDIRECT("Results!" &amp; ADDRESS(ROUNDUP((ROW()-1)/10,0)+1, COLUMN()))</f>
        <v>Host</v>
      </c>
      <c r="C342" t="str" cm="1">
        <f t="array" aca="1" ref="C342" ca="1">INDIRECT("Results!" &amp; ADDRESS(ROUNDUP((ROW()-1)/10,0)+1, COLUMN()))</f>
        <v>DAC</v>
      </c>
      <c r="D342" t="str" cm="1">
        <f t="array" aca="1" ref="D342" ca="1">INDIRECT("Results!" &amp; ADDRESS(ROUNDUP((ROW()-1)/10,0)+1, COLUMN()))</f>
        <v>no parameter</v>
      </c>
      <c r="E342" cm="1">
        <f t="array" aca="1" ref="E342" ca="1">INDIRECT("Results!" &amp; ADDRESS(ROUNDUP((ROW()-1)/10,0)+1, COLUMN()))</f>
        <v>128</v>
      </c>
      <c r="F342" t="str" cm="1">
        <f t="array" aca="1" ref="F342" ca="1">INDIRECT("Results!" &amp; ADDRESS(ROUNDUP((ROW()-1)/10,0)+1, COLUMN()))</f>
        <v>V7HostDACno parameter128</v>
      </c>
      <c r="G342" t="str">
        <f t="shared" ca="1" si="5"/>
        <v/>
      </c>
    </row>
    <row r="343" spans="1:7" x14ac:dyDescent="0.25">
      <c r="A343" t="str" cm="1">
        <f t="array" aca="1" ref="A343" ca="1">INDIRECT("Results!" &amp; ADDRESS(ROUNDUP((ROW()-1)/10,0)+1, COLUMN()))</f>
        <v>V7</v>
      </c>
      <c r="B343" t="str" cm="1">
        <f t="array" aca="1" ref="B343" ca="1">INDIRECT("Results!" &amp; ADDRESS(ROUNDUP((ROW()-1)/10,0)+1, COLUMN()))</f>
        <v>Host</v>
      </c>
      <c r="C343" t="str" cm="1">
        <f t="array" aca="1" ref="C343" ca="1">INDIRECT("Results!" &amp; ADDRESS(ROUNDUP((ROW()-1)/10,0)+1, COLUMN()))</f>
        <v>DAC</v>
      </c>
      <c r="D343" t="str" cm="1">
        <f t="array" aca="1" ref="D343" ca="1">INDIRECT("Results!" &amp; ADDRESS(ROUNDUP((ROW()-1)/10,0)+1, COLUMN()))</f>
        <v>no parameter</v>
      </c>
      <c r="E343" cm="1">
        <f t="array" aca="1" ref="E343" ca="1">INDIRECT("Results!" &amp; ADDRESS(ROUNDUP((ROW()-1)/10,0)+1, COLUMN()))</f>
        <v>128</v>
      </c>
      <c r="F343" t="str" cm="1">
        <f t="array" aca="1" ref="F343" ca="1">INDIRECT("Results!" &amp; ADDRESS(ROUNDUP((ROW()-1)/10,0)+1, COLUMN()))</f>
        <v>V7HostDACno parameter128</v>
      </c>
      <c r="G343" t="str">
        <f t="shared" ca="1" si="5"/>
        <v/>
      </c>
    </row>
    <row r="344" spans="1:7" x14ac:dyDescent="0.25">
      <c r="A344" t="str" cm="1">
        <f t="array" aca="1" ref="A344" ca="1">INDIRECT("Results!" &amp; ADDRESS(ROUNDUP((ROW()-1)/10,0)+1, COLUMN()))</f>
        <v>V7</v>
      </c>
      <c r="B344" t="str" cm="1">
        <f t="array" aca="1" ref="B344" ca="1">INDIRECT("Results!" &amp; ADDRESS(ROUNDUP((ROW()-1)/10,0)+1, COLUMN()))</f>
        <v>Host</v>
      </c>
      <c r="C344" t="str" cm="1">
        <f t="array" aca="1" ref="C344" ca="1">INDIRECT("Results!" &amp; ADDRESS(ROUNDUP((ROW()-1)/10,0)+1, COLUMN()))</f>
        <v>DAC</v>
      </c>
      <c r="D344" t="str" cm="1">
        <f t="array" aca="1" ref="D344" ca="1">INDIRECT("Results!" &amp; ADDRESS(ROUNDUP((ROW()-1)/10,0)+1, COLUMN()))</f>
        <v>no parameter</v>
      </c>
      <c r="E344" cm="1">
        <f t="array" aca="1" ref="E344" ca="1">INDIRECT("Results!" &amp; ADDRESS(ROUNDUP((ROW()-1)/10,0)+1, COLUMN()))</f>
        <v>128</v>
      </c>
      <c r="F344" t="str" cm="1">
        <f t="array" aca="1" ref="F344" ca="1">INDIRECT("Results!" &amp; ADDRESS(ROUNDUP((ROW()-1)/10,0)+1, COLUMN()))</f>
        <v>V7HostDACno parameter128</v>
      </c>
      <c r="G344" t="str">
        <f t="shared" ca="1" si="5"/>
        <v/>
      </c>
    </row>
    <row r="345" spans="1:7" x14ac:dyDescent="0.25">
      <c r="A345" t="str" cm="1">
        <f t="array" aca="1" ref="A345" ca="1">INDIRECT("Results!" &amp; ADDRESS(ROUNDUP((ROW()-1)/10,0)+1, COLUMN()))</f>
        <v>V7</v>
      </c>
      <c r="B345" t="str" cm="1">
        <f t="array" aca="1" ref="B345" ca="1">INDIRECT("Results!" &amp; ADDRESS(ROUNDUP((ROW()-1)/10,0)+1, COLUMN()))</f>
        <v>Host</v>
      </c>
      <c r="C345" t="str" cm="1">
        <f t="array" aca="1" ref="C345" ca="1">INDIRECT("Results!" &amp; ADDRESS(ROUNDUP((ROW()-1)/10,0)+1, COLUMN()))</f>
        <v>DAC</v>
      </c>
      <c r="D345" t="str" cm="1">
        <f t="array" aca="1" ref="D345" ca="1">INDIRECT("Results!" &amp; ADDRESS(ROUNDUP((ROW()-1)/10,0)+1, COLUMN()))</f>
        <v>no parameter</v>
      </c>
      <c r="E345" cm="1">
        <f t="array" aca="1" ref="E345" ca="1">INDIRECT("Results!" &amp; ADDRESS(ROUNDUP((ROW()-1)/10,0)+1, COLUMN()))</f>
        <v>128</v>
      </c>
      <c r="F345" t="str" cm="1">
        <f t="array" aca="1" ref="F345" ca="1">INDIRECT("Results!" &amp; ADDRESS(ROUNDUP((ROW()-1)/10,0)+1, COLUMN()))</f>
        <v>V7HostDACno parameter128</v>
      </c>
      <c r="G345" t="str">
        <f t="shared" ca="1" si="5"/>
        <v/>
      </c>
    </row>
    <row r="346" spans="1:7" x14ac:dyDescent="0.25">
      <c r="A346" t="str" cm="1">
        <f t="array" aca="1" ref="A346" ca="1">INDIRECT("Results!" &amp; ADDRESS(ROUNDUP((ROW()-1)/10,0)+1, COLUMN()))</f>
        <v>V7</v>
      </c>
      <c r="B346" t="str" cm="1">
        <f t="array" aca="1" ref="B346" ca="1">INDIRECT("Results!" &amp; ADDRESS(ROUNDUP((ROW()-1)/10,0)+1, COLUMN()))</f>
        <v>Host</v>
      </c>
      <c r="C346" t="str" cm="1">
        <f t="array" aca="1" ref="C346" ca="1">INDIRECT("Results!" &amp; ADDRESS(ROUNDUP((ROW()-1)/10,0)+1, COLUMN()))</f>
        <v>DAC</v>
      </c>
      <c r="D346" t="str" cm="1">
        <f t="array" aca="1" ref="D346" ca="1">INDIRECT("Results!" &amp; ADDRESS(ROUNDUP((ROW()-1)/10,0)+1, COLUMN()))</f>
        <v>no parameter</v>
      </c>
      <c r="E346" cm="1">
        <f t="array" aca="1" ref="E346" ca="1">INDIRECT("Results!" &amp; ADDRESS(ROUNDUP((ROW()-1)/10,0)+1, COLUMN()))</f>
        <v>128</v>
      </c>
      <c r="F346" t="str" cm="1">
        <f t="array" aca="1" ref="F346" ca="1">INDIRECT("Results!" &amp; ADDRESS(ROUNDUP((ROW()-1)/10,0)+1, COLUMN()))</f>
        <v>V7HostDACno parameter128</v>
      </c>
      <c r="G346" t="str">
        <f t="shared" ca="1" si="5"/>
        <v/>
      </c>
    </row>
    <row r="347" spans="1:7" x14ac:dyDescent="0.25">
      <c r="A347" t="str" cm="1">
        <f t="array" aca="1" ref="A347" ca="1">INDIRECT("Results!" &amp; ADDRESS(ROUNDUP((ROW()-1)/10,0)+1, COLUMN()))</f>
        <v>V7</v>
      </c>
      <c r="B347" t="str" cm="1">
        <f t="array" aca="1" ref="B347" ca="1">INDIRECT("Results!" &amp; ADDRESS(ROUNDUP((ROW()-1)/10,0)+1, COLUMN()))</f>
        <v>Host</v>
      </c>
      <c r="C347" t="str" cm="1">
        <f t="array" aca="1" ref="C347" ca="1">INDIRECT("Results!" &amp; ADDRESS(ROUNDUP((ROW()-1)/10,0)+1, COLUMN()))</f>
        <v>DAC</v>
      </c>
      <c r="D347" t="str" cm="1">
        <f t="array" aca="1" ref="D347" ca="1">INDIRECT("Results!" &amp; ADDRESS(ROUNDUP((ROW()-1)/10,0)+1, COLUMN()))</f>
        <v>no parameter</v>
      </c>
      <c r="E347" cm="1">
        <f t="array" aca="1" ref="E347" ca="1">INDIRECT("Results!" &amp; ADDRESS(ROUNDUP((ROW()-1)/10,0)+1, COLUMN()))</f>
        <v>128</v>
      </c>
      <c r="F347" t="str" cm="1">
        <f t="array" aca="1" ref="F347" ca="1">INDIRECT("Results!" &amp; ADDRESS(ROUNDUP((ROW()-1)/10,0)+1, COLUMN()))</f>
        <v>V7HostDACno parameter128</v>
      </c>
      <c r="G347" t="str">
        <f t="shared" ca="1" si="5"/>
        <v/>
      </c>
    </row>
    <row r="348" spans="1:7" x14ac:dyDescent="0.25">
      <c r="A348" t="str" cm="1">
        <f t="array" aca="1" ref="A348" ca="1">INDIRECT("Results!" &amp; ADDRESS(ROUNDUP((ROW()-1)/10,0)+1, COLUMN()))</f>
        <v>V7</v>
      </c>
      <c r="B348" t="str" cm="1">
        <f t="array" aca="1" ref="B348" ca="1">INDIRECT("Results!" &amp; ADDRESS(ROUNDUP((ROW()-1)/10,0)+1, COLUMN()))</f>
        <v>Host</v>
      </c>
      <c r="C348" t="str" cm="1">
        <f t="array" aca="1" ref="C348" ca="1">INDIRECT("Results!" &amp; ADDRESS(ROUNDUP((ROW()-1)/10,0)+1, COLUMN()))</f>
        <v>DAC</v>
      </c>
      <c r="D348" t="str" cm="1">
        <f t="array" aca="1" ref="D348" ca="1">INDIRECT("Results!" &amp; ADDRESS(ROUNDUP((ROW()-1)/10,0)+1, COLUMN()))</f>
        <v>no parameter</v>
      </c>
      <c r="E348" cm="1">
        <f t="array" aca="1" ref="E348" ca="1">INDIRECT("Results!" &amp; ADDRESS(ROUNDUP((ROW()-1)/10,0)+1, COLUMN()))</f>
        <v>128</v>
      </c>
      <c r="F348" t="str" cm="1">
        <f t="array" aca="1" ref="F348" ca="1">INDIRECT("Results!" &amp; ADDRESS(ROUNDUP((ROW()-1)/10,0)+1, COLUMN()))</f>
        <v>V7HostDACno parameter128</v>
      </c>
      <c r="G348" t="str">
        <f t="shared" ca="1" si="5"/>
        <v/>
      </c>
    </row>
    <row r="349" spans="1:7" x14ac:dyDescent="0.25">
      <c r="A349" t="str" cm="1">
        <f t="array" aca="1" ref="A349" ca="1">INDIRECT("Results!" &amp; ADDRESS(ROUNDUP((ROW()-1)/10,0)+1, COLUMN()))</f>
        <v>V7</v>
      </c>
      <c r="B349" t="str" cm="1">
        <f t="array" aca="1" ref="B349" ca="1">INDIRECT("Results!" &amp; ADDRESS(ROUNDUP((ROW()-1)/10,0)+1, COLUMN()))</f>
        <v>Host</v>
      </c>
      <c r="C349" t="str" cm="1">
        <f t="array" aca="1" ref="C349" ca="1">INDIRECT("Results!" &amp; ADDRESS(ROUNDUP((ROW()-1)/10,0)+1, COLUMN()))</f>
        <v>DAC</v>
      </c>
      <c r="D349" t="str" cm="1">
        <f t="array" aca="1" ref="D349" ca="1">INDIRECT("Results!" &amp; ADDRESS(ROUNDUP((ROW()-1)/10,0)+1, COLUMN()))</f>
        <v>no parameter</v>
      </c>
      <c r="E349" cm="1">
        <f t="array" aca="1" ref="E349" ca="1">INDIRECT("Results!" &amp; ADDRESS(ROUNDUP((ROW()-1)/10,0)+1, COLUMN()))</f>
        <v>128</v>
      </c>
      <c r="F349" t="str" cm="1">
        <f t="array" aca="1" ref="F349" ca="1">INDIRECT("Results!" &amp; ADDRESS(ROUNDUP((ROW()-1)/10,0)+1, COLUMN()))</f>
        <v>V7HostDACno parameter128</v>
      </c>
      <c r="G349" t="str">
        <f t="shared" ca="1" si="5"/>
        <v/>
      </c>
    </row>
    <row r="350" spans="1:7" x14ac:dyDescent="0.25">
      <c r="A350" t="str" cm="1">
        <f t="array" aca="1" ref="A350" ca="1">INDIRECT("Results!" &amp; ADDRESS(ROUNDUP((ROW()-1)/10,0)+1, COLUMN()))</f>
        <v>V7</v>
      </c>
      <c r="B350" t="str" cm="1">
        <f t="array" aca="1" ref="B350" ca="1">INDIRECT("Results!" &amp; ADDRESS(ROUNDUP((ROW()-1)/10,0)+1, COLUMN()))</f>
        <v>Host</v>
      </c>
      <c r="C350" t="str" cm="1">
        <f t="array" aca="1" ref="C350" ca="1">INDIRECT("Results!" &amp; ADDRESS(ROUNDUP((ROW()-1)/10,0)+1, COLUMN()))</f>
        <v>DAC</v>
      </c>
      <c r="D350" t="str" cm="1">
        <f t="array" aca="1" ref="D350" ca="1">INDIRECT("Results!" &amp; ADDRESS(ROUNDUP((ROW()-1)/10,0)+1, COLUMN()))</f>
        <v>no parameter</v>
      </c>
      <c r="E350" cm="1">
        <f t="array" aca="1" ref="E350" ca="1">INDIRECT("Results!" &amp; ADDRESS(ROUNDUP((ROW()-1)/10,0)+1, COLUMN()))</f>
        <v>128</v>
      </c>
      <c r="F350" t="str" cm="1">
        <f t="array" aca="1" ref="F350" ca="1">INDIRECT("Results!" &amp; ADDRESS(ROUNDUP((ROW()-1)/10,0)+1, COLUMN()))</f>
        <v>V7HostDACno parameter128</v>
      </c>
      <c r="G350" t="str">
        <f t="shared" ca="1" si="5"/>
        <v/>
      </c>
    </row>
    <row r="351" spans="1:7" x14ac:dyDescent="0.25">
      <c r="A351" t="str" cm="1">
        <f t="array" aca="1" ref="A351" ca="1">INDIRECT("Results!" &amp; ADDRESS(ROUNDUP((ROW()-1)/10,0)+1, COLUMN()))</f>
        <v>V7</v>
      </c>
      <c r="B351" t="str" cm="1">
        <f t="array" aca="1" ref="B351" ca="1">INDIRECT("Results!" &amp; ADDRESS(ROUNDUP((ROW()-1)/10,0)+1, COLUMN()))</f>
        <v>Host</v>
      </c>
      <c r="C351" t="str" cm="1">
        <f t="array" aca="1" ref="C351" ca="1">INDIRECT("Results!" &amp; ADDRESS(ROUNDUP((ROW()-1)/10,0)+1, COLUMN()))</f>
        <v>DAC</v>
      </c>
      <c r="D351" t="str" cm="1">
        <f t="array" aca="1" ref="D351" ca="1">INDIRECT("Results!" &amp; ADDRESS(ROUNDUP((ROW()-1)/10,0)+1, COLUMN()))</f>
        <v>no parameter</v>
      </c>
      <c r="E351" cm="1">
        <f t="array" aca="1" ref="E351" ca="1">INDIRECT("Results!" &amp; ADDRESS(ROUNDUP((ROW()-1)/10,0)+1, COLUMN()))</f>
        <v>128</v>
      </c>
      <c r="F351" t="str" cm="1">
        <f t="array" aca="1" ref="F351" ca="1">INDIRECT("Results!" &amp; ADDRESS(ROUNDUP((ROW()-1)/10,0)+1, COLUMN()))</f>
        <v>V7HostDACno parameter128</v>
      </c>
      <c r="G351" t="str">
        <f t="shared" ca="1" si="5"/>
        <v/>
      </c>
    </row>
    <row r="352" spans="1:7" x14ac:dyDescent="0.25">
      <c r="A352" t="str" cm="1">
        <f t="array" aca="1" ref="A352" ca="1">INDIRECT("Results!" &amp; ADDRESS(ROUNDUP((ROW()-1)/10,0)+1, COLUMN()))</f>
        <v>V7</v>
      </c>
      <c r="B352" t="str" cm="1">
        <f t="array" aca="1" ref="B352" ca="1">INDIRECT("Results!" &amp; ADDRESS(ROUNDUP((ROW()-1)/10,0)+1, COLUMN()))</f>
        <v>Host</v>
      </c>
      <c r="C352" t="str" cm="1">
        <f t="array" aca="1" ref="C352" ca="1">INDIRECT("Results!" &amp; ADDRESS(ROUNDUP((ROW()-1)/10,0)+1, COLUMN()))</f>
        <v>DAC</v>
      </c>
      <c r="D352" t="str" cm="1">
        <f t="array" aca="1" ref="D352" ca="1">INDIRECT("Results!" &amp; ADDRESS(ROUNDUP((ROW()-1)/10,0)+1, COLUMN()))</f>
        <v>no parameter</v>
      </c>
      <c r="E352" cm="1">
        <f t="array" aca="1" ref="E352" ca="1">INDIRECT("Results!" &amp; ADDRESS(ROUNDUP((ROW()-1)/10,0)+1, COLUMN()))</f>
        <v>256</v>
      </c>
      <c r="F352" t="str" cm="1">
        <f t="array" aca="1" ref="F352" ca="1">INDIRECT("Results!" &amp; ADDRESS(ROUNDUP((ROW()-1)/10,0)+1, COLUMN()))</f>
        <v>V7HostDACno parameter256</v>
      </c>
      <c r="G352" t="str">
        <f t="shared" ca="1" si="5"/>
        <v/>
      </c>
    </row>
    <row r="353" spans="1:7" x14ac:dyDescent="0.25">
      <c r="A353" t="str" cm="1">
        <f t="array" aca="1" ref="A353" ca="1">INDIRECT("Results!" &amp; ADDRESS(ROUNDUP((ROW()-1)/10,0)+1, COLUMN()))</f>
        <v>V7</v>
      </c>
      <c r="B353" t="str" cm="1">
        <f t="array" aca="1" ref="B353" ca="1">INDIRECT("Results!" &amp; ADDRESS(ROUNDUP((ROW()-1)/10,0)+1, COLUMN()))</f>
        <v>Host</v>
      </c>
      <c r="C353" t="str" cm="1">
        <f t="array" aca="1" ref="C353" ca="1">INDIRECT("Results!" &amp; ADDRESS(ROUNDUP((ROW()-1)/10,0)+1, COLUMN()))</f>
        <v>DAC</v>
      </c>
      <c r="D353" t="str" cm="1">
        <f t="array" aca="1" ref="D353" ca="1">INDIRECT("Results!" &amp; ADDRESS(ROUNDUP((ROW()-1)/10,0)+1, COLUMN()))</f>
        <v>no parameter</v>
      </c>
      <c r="E353" cm="1">
        <f t="array" aca="1" ref="E353" ca="1">INDIRECT("Results!" &amp; ADDRESS(ROUNDUP((ROW()-1)/10,0)+1, COLUMN()))</f>
        <v>256</v>
      </c>
      <c r="F353" t="str" cm="1">
        <f t="array" aca="1" ref="F353" ca="1">INDIRECT("Results!" &amp; ADDRESS(ROUNDUP((ROW()-1)/10,0)+1, COLUMN()))</f>
        <v>V7HostDACno parameter256</v>
      </c>
      <c r="G353" t="str">
        <f t="shared" ca="1" si="5"/>
        <v/>
      </c>
    </row>
    <row r="354" spans="1:7" x14ac:dyDescent="0.25">
      <c r="A354" t="str" cm="1">
        <f t="array" aca="1" ref="A354" ca="1">INDIRECT("Results!" &amp; ADDRESS(ROUNDUP((ROW()-1)/10,0)+1, COLUMN()))</f>
        <v>V7</v>
      </c>
      <c r="B354" t="str" cm="1">
        <f t="array" aca="1" ref="B354" ca="1">INDIRECT("Results!" &amp; ADDRESS(ROUNDUP((ROW()-1)/10,0)+1, COLUMN()))</f>
        <v>Host</v>
      </c>
      <c r="C354" t="str" cm="1">
        <f t="array" aca="1" ref="C354" ca="1">INDIRECT("Results!" &amp; ADDRESS(ROUNDUP((ROW()-1)/10,0)+1, COLUMN()))</f>
        <v>DAC</v>
      </c>
      <c r="D354" t="str" cm="1">
        <f t="array" aca="1" ref="D354" ca="1">INDIRECT("Results!" &amp; ADDRESS(ROUNDUP((ROW()-1)/10,0)+1, COLUMN()))</f>
        <v>no parameter</v>
      </c>
      <c r="E354" cm="1">
        <f t="array" aca="1" ref="E354" ca="1">INDIRECT("Results!" &amp; ADDRESS(ROUNDUP((ROW()-1)/10,0)+1, COLUMN()))</f>
        <v>256</v>
      </c>
      <c r="F354" t="str" cm="1">
        <f t="array" aca="1" ref="F354" ca="1">INDIRECT("Results!" &amp; ADDRESS(ROUNDUP((ROW()-1)/10,0)+1, COLUMN()))</f>
        <v>V7HostDACno parameter256</v>
      </c>
      <c r="G354" t="str">
        <f t="shared" ca="1" si="5"/>
        <v/>
      </c>
    </row>
    <row r="355" spans="1:7" x14ac:dyDescent="0.25">
      <c r="A355" t="str" cm="1">
        <f t="array" aca="1" ref="A355" ca="1">INDIRECT("Results!" &amp; ADDRESS(ROUNDUP((ROW()-1)/10,0)+1, COLUMN()))</f>
        <v>V7</v>
      </c>
      <c r="B355" t="str" cm="1">
        <f t="array" aca="1" ref="B355" ca="1">INDIRECT("Results!" &amp; ADDRESS(ROUNDUP((ROW()-1)/10,0)+1, COLUMN()))</f>
        <v>Host</v>
      </c>
      <c r="C355" t="str" cm="1">
        <f t="array" aca="1" ref="C355" ca="1">INDIRECT("Results!" &amp; ADDRESS(ROUNDUP((ROW()-1)/10,0)+1, COLUMN()))</f>
        <v>DAC</v>
      </c>
      <c r="D355" t="str" cm="1">
        <f t="array" aca="1" ref="D355" ca="1">INDIRECT("Results!" &amp; ADDRESS(ROUNDUP((ROW()-1)/10,0)+1, COLUMN()))</f>
        <v>no parameter</v>
      </c>
      <c r="E355" cm="1">
        <f t="array" aca="1" ref="E355" ca="1">INDIRECT("Results!" &amp; ADDRESS(ROUNDUP((ROW()-1)/10,0)+1, COLUMN()))</f>
        <v>256</v>
      </c>
      <c r="F355" t="str" cm="1">
        <f t="array" aca="1" ref="F355" ca="1">INDIRECT("Results!" &amp; ADDRESS(ROUNDUP((ROW()-1)/10,0)+1, COLUMN()))</f>
        <v>V7HostDACno parameter256</v>
      </c>
      <c r="G355" t="str">
        <f t="shared" ca="1" si="5"/>
        <v/>
      </c>
    </row>
    <row r="356" spans="1:7" x14ac:dyDescent="0.25">
      <c r="A356" t="str" cm="1">
        <f t="array" aca="1" ref="A356" ca="1">INDIRECT("Results!" &amp; ADDRESS(ROUNDUP((ROW()-1)/10,0)+1, COLUMN()))</f>
        <v>V7</v>
      </c>
      <c r="B356" t="str" cm="1">
        <f t="array" aca="1" ref="B356" ca="1">INDIRECT("Results!" &amp; ADDRESS(ROUNDUP((ROW()-1)/10,0)+1, COLUMN()))</f>
        <v>Host</v>
      </c>
      <c r="C356" t="str" cm="1">
        <f t="array" aca="1" ref="C356" ca="1">INDIRECT("Results!" &amp; ADDRESS(ROUNDUP((ROW()-1)/10,0)+1, COLUMN()))</f>
        <v>DAC</v>
      </c>
      <c r="D356" t="str" cm="1">
        <f t="array" aca="1" ref="D356" ca="1">INDIRECT("Results!" &amp; ADDRESS(ROUNDUP((ROW()-1)/10,0)+1, COLUMN()))</f>
        <v>no parameter</v>
      </c>
      <c r="E356" cm="1">
        <f t="array" aca="1" ref="E356" ca="1">INDIRECT("Results!" &amp; ADDRESS(ROUNDUP((ROW()-1)/10,0)+1, COLUMN()))</f>
        <v>256</v>
      </c>
      <c r="F356" t="str" cm="1">
        <f t="array" aca="1" ref="F356" ca="1">INDIRECT("Results!" &amp; ADDRESS(ROUNDUP((ROW()-1)/10,0)+1, COLUMN()))</f>
        <v>V7HostDACno parameter256</v>
      </c>
      <c r="G356" t="str">
        <f t="shared" ca="1" si="5"/>
        <v/>
      </c>
    </row>
    <row r="357" spans="1:7" x14ac:dyDescent="0.25">
      <c r="A357" t="str" cm="1">
        <f t="array" aca="1" ref="A357" ca="1">INDIRECT("Results!" &amp; ADDRESS(ROUNDUP((ROW()-1)/10,0)+1, COLUMN()))</f>
        <v>V7</v>
      </c>
      <c r="B357" t="str" cm="1">
        <f t="array" aca="1" ref="B357" ca="1">INDIRECT("Results!" &amp; ADDRESS(ROUNDUP((ROW()-1)/10,0)+1, COLUMN()))</f>
        <v>Host</v>
      </c>
      <c r="C357" t="str" cm="1">
        <f t="array" aca="1" ref="C357" ca="1">INDIRECT("Results!" &amp; ADDRESS(ROUNDUP((ROW()-1)/10,0)+1, COLUMN()))</f>
        <v>DAC</v>
      </c>
      <c r="D357" t="str" cm="1">
        <f t="array" aca="1" ref="D357" ca="1">INDIRECT("Results!" &amp; ADDRESS(ROUNDUP((ROW()-1)/10,0)+1, COLUMN()))</f>
        <v>no parameter</v>
      </c>
      <c r="E357" cm="1">
        <f t="array" aca="1" ref="E357" ca="1">INDIRECT("Results!" &amp; ADDRESS(ROUNDUP((ROW()-1)/10,0)+1, COLUMN()))</f>
        <v>256</v>
      </c>
      <c r="F357" t="str" cm="1">
        <f t="array" aca="1" ref="F357" ca="1">INDIRECT("Results!" &amp; ADDRESS(ROUNDUP((ROW()-1)/10,0)+1, COLUMN()))</f>
        <v>V7HostDACno parameter256</v>
      </c>
      <c r="G357" t="str">
        <f t="shared" ca="1" si="5"/>
        <v/>
      </c>
    </row>
    <row r="358" spans="1:7" x14ac:dyDescent="0.25">
      <c r="A358" t="str" cm="1">
        <f t="array" aca="1" ref="A358" ca="1">INDIRECT("Results!" &amp; ADDRESS(ROUNDUP((ROW()-1)/10,0)+1, COLUMN()))</f>
        <v>V7</v>
      </c>
      <c r="B358" t="str" cm="1">
        <f t="array" aca="1" ref="B358" ca="1">INDIRECT("Results!" &amp; ADDRESS(ROUNDUP((ROW()-1)/10,0)+1, COLUMN()))</f>
        <v>Host</v>
      </c>
      <c r="C358" t="str" cm="1">
        <f t="array" aca="1" ref="C358" ca="1">INDIRECT("Results!" &amp; ADDRESS(ROUNDUP((ROW()-1)/10,0)+1, COLUMN()))</f>
        <v>DAC</v>
      </c>
      <c r="D358" t="str" cm="1">
        <f t="array" aca="1" ref="D358" ca="1">INDIRECT("Results!" &amp; ADDRESS(ROUNDUP((ROW()-1)/10,0)+1, COLUMN()))</f>
        <v>no parameter</v>
      </c>
      <c r="E358" cm="1">
        <f t="array" aca="1" ref="E358" ca="1">INDIRECT("Results!" &amp; ADDRESS(ROUNDUP((ROW()-1)/10,0)+1, COLUMN()))</f>
        <v>256</v>
      </c>
      <c r="F358" t="str" cm="1">
        <f t="array" aca="1" ref="F358" ca="1">INDIRECT("Results!" &amp; ADDRESS(ROUNDUP((ROW()-1)/10,0)+1, COLUMN()))</f>
        <v>V7HostDACno parameter256</v>
      </c>
      <c r="G358" t="str">
        <f t="shared" ca="1" si="5"/>
        <v/>
      </c>
    </row>
    <row r="359" spans="1:7" x14ac:dyDescent="0.25">
      <c r="A359" t="str" cm="1">
        <f t="array" aca="1" ref="A359" ca="1">INDIRECT("Results!" &amp; ADDRESS(ROUNDUP((ROW()-1)/10,0)+1, COLUMN()))</f>
        <v>V7</v>
      </c>
      <c r="B359" t="str" cm="1">
        <f t="array" aca="1" ref="B359" ca="1">INDIRECT("Results!" &amp; ADDRESS(ROUNDUP((ROW()-1)/10,0)+1, COLUMN()))</f>
        <v>Host</v>
      </c>
      <c r="C359" t="str" cm="1">
        <f t="array" aca="1" ref="C359" ca="1">INDIRECT("Results!" &amp; ADDRESS(ROUNDUP((ROW()-1)/10,0)+1, COLUMN()))</f>
        <v>DAC</v>
      </c>
      <c r="D359" t="str" cm="1">
        <f t="array" aca="1" ref="D359" ca="1">INDIRECT("Results!" &amp; ADDRESS(ROUNDUP((ROW()-1)/10,0)+1, COLUMN()))</f>
        <v>no parameter</v>
      </c>
      <c r="E359" cm="1">
        <f t="array" aca="1" ref="E359" ca="1">INDIRECT("Results!" &amp; ADDRESS(ROUNDUP((ROW()-1)/10,0)+1, COLUMN()))</f>
        <v>256</v>
      </c>
      <c r="F359" t="str" cm="1">
        <f t="array" aca="1" ref="F359" ca="1">INDIRECT("Results!" &amp; ADDRESS(ROUNDUP((ROW()-1)/10,0)+1, COLUMN()))</f>
        <v>V7HostDACno parameter256</v>
      </c>
      <c r="G359" t="str">
        <f t="shared" ca="1" si="5"/>
        <v/>
      </c>
    </row>
    <row r="360" spans="1:7" x14ac:dyDescent="0.25">
      <c r="A360" t="str" cm="1">
        <f t="array" aca="1" ref="A360" ca="1">INDIRECT("Results!" &amp; ADDRESS(ROUNDUP((ROW()-1)/10,0)+1, COLUMN()))</f>
        <v>V7</v>
      </c>
      <c r="B360" t="str" cm="1">
        <f t="array" aca="1" ref="B360" ca="1">INDIRECT("Results!" &amp; ADDRESS(ROUNDUP((ROW()-1)/10,0)+1, COLUMN()))</f>
        <v>Host</v>
      </c>
      <c r="C360" t="str" cm="1">
        <f t="array" aca="1" ref="C360" ca="1">INDIRECT("Results!" &amp; ADDRESS(ROUNDUP((ROW()-1)/10,0)+1, COLUMN()))</f>
        <v>DAC</v>
      </c>
      <c r="D360" t="str" cm="1">
        <f t="array" aca="1" ref="D360" ca="1">INDIRECT("Results!" &amp; ADDRESS(ROUNDUP((ROW()-1)/10,0)+1, COLUMN()))</f>
        <v>no parameter</v>
      </c>
      <c r="E360" cm="1">
        <f t="array" aca="1" ref="E360" ca="1">INDIRECT("Results!" &amp; ADDRESS(ROUNDUP((ROW()-1)/10,0)+1, COLUMN()))</f>
        <v>256</v>
      </c>
      <c r="F360" t="str" cm="1">
        <f t="array" aca="1" ref="F360" ca="1">INDIRECT("Results!" &amp; ADDRESS(ROUNDUP((ROW()-1)/10,0)+1, COLUMN()))</f>
        <v>V7HostDACno parameter256</v>
      </c>
      <c r="G360" t="str">
        <f t="shared" ca="1" si="5"/>
        <v/>
      </c>
    </row>
    <row r="361" spans="1:7" x14ac:dyDescent="0.25">
      <c r="A361" t="str" cm="1">
        <f t="array" aca="1" ref="A361" ca="1">INDIRECT("Results!" &amp; ADDRESS(ROUNDUP((ROW()-1)/10,0)+1, COLUMN()))</f>
        <v>V7</v>
      </c>
      <c r="B361" t="str" cm="1">
        <f t="array" aca="1" ref="B361" ca="1">INDIRECT("Results!" &amp; ADDRESS(ROUNDUP((ROW()-1)/10,0)+1, COLUMN()))</f>
        <v>Host</v>
      </c>
      <c r="C361" t="str" cm="1">
        <f t="array" aca="1" ref="C361" ca="1">INDIRECT("Results!" &amp; ADDRESS(ROUNDUP((ROW()-1)/10,0)+1, COLUMN()))</f>
        <v>DAC</v>
      </c>
      <c r="D361" t="str" cm="1">
        <f t="array" aca="1" ref="D361" ca="1">INDIRECT("Results!" &amp; ADDRESS(ROUNDUP((ROW()-1)/10,0)+1, COLUMN()))</f>
        <v>no parameter</v>
      </c>
      <c r="E361" cm="1">
        <f t="array" aca="1" ref="E361" ca="1">INDIRECT("Results!" &amp; ADDRESS(ROUNDUP((ROW()-1)/10,0)+1, COLUMN()))</f>
        <v>256</v>
      </c>
      <c r="F361" t="str" cm="1">
        <f t="array" aca="1" ref="F361" ca="1">INDIRECT("Results!" &amp; ADDRESS(ROUNDUP((ROW()-1)/10,0)+1, COLUMN()))</f>
        <v>V7HostDACno parameter256</v>
      </c>
      <c r="G361" t="str">
        <f t="shared" ca="1" si="5"/>
        <v/>
      </c>
    </row>
    <row r="362" spans="1:7" x14ac:dyDescent="0.25">
      <c r="A362" t="str" cm="1">
        <f t="array" aca="1" ref="A362" ca="1">INDIRECT("Results!" &amp; ADDRESS(ROUNDUP((ROW()-1)/10,0)+1, COLUMN()))</f>
        <v>V7</v>
      </c>
      <c r="B362" t="str" cm="1">
        <f t="array" aca="1" ref="B362" ca="1">INDIRECT("Results!" &amp; ADDRESS(ROUNDUP((ROW()-1)/10,0)+1, COLUMN()))</f>
        <v>Host</v>
      </c>
      <c r="C362" t="str" cm="1">
        <f t="array" aca="1" ref="C362" ca="1">INDIRECT("Results!" &amp; ADDRESS(ROUNDUP((ROW()-1)/10,0)+1, COLUMN()))</f>
        <v>MasterSlave</v>
      </c>
      <c r="D362" t="str" cm="1">
        <f t="array" aca="1" ref="D362" ca="1">INDIRECT("Results!" &amp; ADDRESS(ROUNDUP((ROW()-1)/10,0)+1, COLUMN()))</f>
        <v>O3_native</v>
      </c>
      <c r="E362" cm="1">
        <f t="array" aca="1" ref="E362" ca="1">INDIRECT("Results!" &amp; ADDRESS(ROUNDUP((ROW()-1)/10,0)+1, COLUMN()))</f>
        <v>1</v>
      </c>
      <c r="F362" t="str" cm="1">
        <f t="array" aca="1" ref="F362" ca="1">INDIRECT("Results!" &amp; ADDRESS(ROUNDUP((ROW()-1)/10,0)+1, COLUMN()))</f>
        <v>V7HostMasterSlaveO3_native1</v>
      </c>
      <c r="G362">
        <f t="shared" ca="1" si="5"/>
        <v>549.32000000000005</v>
      </c>
    </row>
    <row r="363" spans="1:7" x14ac:dyDescent="0.25">
      <c r="A363" t="str" cm="1">
        <f t="array" aca="1" ref="A363" ca="1">INDIRECT("Results!" &amp; ADDRESS(ROUNDUP((ROW()-1)/10,0)+1, COLUMN()))</f>
        <v>V7</v>
      </c>
      <c r="B363" t="str" cm="1">
        <f t="array" aca="1" ref="B363" ca="1">INDIRECT("Results!" &amp; ADDRESS(ROUNDUP((ROW()-1)/10,0)+1, COLUMN()))</f>
        <v>Host</v>
      </c>
      <c r="C363" t="str" cm="1">
        <f t="array" aca="1" ref="C363" ca="1">INDIRECT("Results!" &amp; ADDRESS(ROUNDUP((ROW()-1)/10,0)+1, COLUMN()))</f>
        <v>MasterSlave</v>
      </c>
      <c r="D363" t="str" cm="1">
        <f t="array" aca="1" ref="D363" ca="1">INDIRECT("Results!" &amp; ADDRESS(ROUNDUP((ROW()-1)/10,0)+1, COLUMN()))</f>
        <v>O3_native</v>
      </c>
      <c r="E363" cm="1">
        <f t="array" aca="1" ref="E363" ca="1">INDIRECT("Results!" &amp; ADDRESS(ROUNDUP((ROW()-1)/10,0)+1, COLUMN()))</f>
        <v>1</v>
      </c>
      <c r="F363" t="str" cm="1">
        <f t="array" aca="1" ref="F363" ca="1">INDIRECT("Results!" &amp; ADDRESS(ROUNDUP((ROW()-1)/10,0)+1, COLUMN()))</f>
        <v>V7HostMasterSlaveO3_native1</v>
      </c>
      <c r="G363">
        <f t="shared" ca="1" si="5"/>
        <v>549.33000000000004</v>
      </c>
    </row>
    <row r="364" spans="1:7" x14ac:dyDescent="0.25">
      <c r="A364" t="str" cm="1">
        <f t="array" aca="1" ref="A364" ca="1">INDIRECT("Results!" &amp; ADDRESS(ROUNDUP((ROW()-1)/10,0)+1, COLUMN()))</f>
        <v>V7</v>
      </c>
      <c r="B364" t="str" cm="1">
        <f t="array" aca="1" ref="B364" ca="1">INDIRECT("Results!" &amp; ADDRESS(ROUNDUP((ROW()-1)/10,0)+1, COLUMN()))</f>
        <v>Host</v>
      </c>
      <c r="C364" t="str" cm="1">
        <f t="array" aca="1" ref="C364" ca="1">INDIRECT("Results!" &amp; ADDRESS(ROUNDUP((ROW()-1)/10,0)+1, COLUMN()))</f>
        <v>MasterSlave</v>
      </c>
      <c r="D364" t="str" cm="1">
        <f t="array" aca="1" ref="D364" ca="1">INDIRECT("Results!" &amp; ADDRESS(ROUNDUP((ROW()-1)/10,0)+1, COLUMN()))</f>
        <v>O3_native</v>
      </c>
      <c r="E364" cm="1">
        <f t="array" aca="1" ref="E364" ca="1">INDIRECT("Results!" &amp; ADDRESS(ROUNDUP((ROW()-1)/10,0)+1, COLUMN()))</f>
        <v>1</v>
      </c>
      <c r="F364" t="str" cm="1">
        <f t="array" aca="1" ref="F364" ca="1">INDIRECT("Results!" &amp; ADDRESS(ROUNDUP((ROW()-1)/10,0)+1, COLUMN()))</f>
        <v>V7HostMasterSlaveO3_native1</v>
      </c>
      <c r="G364">
        <f t="shared" ca="1" si="5"/>
        <v>549.33000000000004</v>
      </c>
    </row>
    <row r="365" spans="1:7" x14ac:dyDescent="0.25">
      <c r="A365" t="str" cm="1">
        <f t="array" aca="1" ref="A365" ca="1">INDIRECT("Results!" &amp; ADDRESS(ROUNDUP((ROW()-1)/10,0)+1, COLUMN()))</f>
        <v>V7</v>
      </c>
      <c r="B365" t="str" cm="1">
        <f t="array" aca="1" ref="B365" ca="1">INDIRECT("Results!" &amp; ADDRESS(ROUNDUP((ROW()-1)/10,0)+1, COLUMN()))</f>
        <v>Host</v>
      </c>
      <c r="C365" t="str" cm="1">
        <f t="array" aca="1" ref="C365" ca="1">INDIRECT("Results!" &amp; ADDRESS(ROUNDUP((ROW()-1)/10,0)+1, COLUMN()))</f>
        <v>MasterSlave</v>
      </c>
      <c r="D365" t="str" cm="1">
        <f t="array" aca="1" ref="D365" ca="1">INDIRECT("Results!" &amp; ADDRESS(ROUNDUP((ROW()-1)/10,0)+1, COLUMN()))</f>
        <v>O3_native</v>
      </c>
      <c r="E365" cm="1">
        <f t="array" aca="1" ref="E365" ca="1">INDIRECT("Results!" &amp; ADDRESS(ROUNDUP((ROW()-1)/10,0)+1, COLUMN()))</f>
        <v>1</v>
      </c>
      <c r="F365" t="str" cm="1">
        <f t="array" aca="1" ref="F365" ca="1">INDIRECT("Results!" &amp; ADDRESS(ROUNDUP((ROW()-1)/10,0)+1, COLUMN()))</f>
        <v>V7HostMasterSlaveO3_native1</v>
      </c>
      <c r="G365">
        <f t="shared" ca="1" si="5"/>
        <v>549.34</v>
      </c>
    </row>
    <row r="366" spans="1:7" x14ac:dyDescent="0.25">
      <c r="A366" t="str" cm="1">
        <f t="array" aca="1" ref="A366" ca="1">INDIRECT("Results!" &amp; ADDRESS(ROUNDUP((ROW()-1)/10,0)+1, COLUMN()))</f>
        <v>V7</v>
      </c>
      <c r="B366" t="str" cm="1">
        <f t="array" aca="1" ref="B366" ca="1">INDIRECT("Results!" &amp; ADDRESS(ROUNDUP((ROW()-1)/10,0)+1, COLUMN()))</f>
        <v>Host</v>
      </c>
      <c r="C366" t="str" cm="1">
        <f t="array" aca="1" ref="C366" ca="1">INDIRECT("Results!" &amp; ADDRESS(ROUNDUP((ROW()-1)/10,0)+1, COLUMN()))</f>
        <v>MasterSlave</v>
      </c>
      <c r="D366" t="str" cm="1">
        <f t="array" aca="1" ref="D366" ca="1">INDIRECT("Results!" &amp; ADDRESS(ROUNDUP((ROW()-1)/10,0)+1, COLUMN()))</f>
        <v>O3_native</v>
      </c>
      <c r="E366" cm="1">
        <f t="array" aca="1" ref="E366" ca="1">INDIRECT("Results!" &amp; ADDRESS(ROUNDUP((ROW()-1)/10,0)+1, COLUMN()))</f>
        <v>1</v>
      </c>
      <c r="F366" t="str" cm="1">
        <f t="array" aca="1" ref="F366" ca="1">INDIRECT("Results!" &amp; ADDRESS(ROUNDUP((ROW()-1)/10,0)+1, COLUMN()))</f>
        <v>V7HostMasterSlaveO3_native1</v>
      </c>
      <c r="G366">
        <f t="shared" ca="1" si="5"/>
        <v>549.38</v>
      </c>
    </row>
    <row r="367" spans="1:7" x14ac:dyDescent="0.25">
      <c r="A367" t="str" cm="1">
        <f t="array" aca="1" ref="A367" ca="1">INDIRECT("Results!" &amp; ADDRESS(ROUNDUP((ROW()-1)/10,0)+1, COLUMN()))</f>
        <v>V7</v>
      </c>
      <c r="B367" t="str" cm="1">
        <f t="array" aca="1" ref="B367" ca="1">INDIRECT("Results!" &amp; ADDRESS(ROUNDUP((ROW()-1)/10,0)+1, COLUMN()))</f>
        <v>Host</v>
      </c>
      <c r="C367" t="str" cm="1">
        <f t="array" aca="1" ref="C367" ca="1">INDIRECT("Results!" &amp; ADDRESS(ROUNDUP((ROW()-1)/10,0)+1, COLUMN()))</f>
        <v>MasterSlave</v>
      </c>
      <c r="D367" t="str" cm="1">
        <f t="array" aca="1" ref="D367" ca="1">INDIRECT("Results!" &amp; ADDRESS(ROUNDUP((ROW()-1)/10,0)+1, COLUMN()))</f>
        <v>O3_native</v>
      </c>
      <c r="E367" cm="1">
        <f t="array" aca="1" ref="E367" ca="1">INDIRECT("Results!" &amp; ADDRESS(ROUNDUP((ROW()-1)/10,0)+1, COLUMN()))</f>
        <v>1</v>
      </c>
      <c r="F367" t="str" cm="1">
        <f t="array" aca="1" ref="F367" ca="1">INDIRECT("Results!" &amp; ADDRESS(ROUNDUP((ROW()-1)/10,0)+1, COLUMN()))</f>
        <v>V7HostMasterSlaveO3_native1</v>
      </c>
      <c r="G367">
        <f t="shared" ca="1" si="5"/>
        <v>549.39</v>
      </c>
    </row>
    <row r="368" spans="1:7" x14ac:dyDescent="0.25">
      <c r="A368" t="str" cm="1">
        <f t="array" aca="1" ref="A368" ca="1">INDIRECT("Results!" &amp; ADDRESS(ROUNDUP((ROW()-1)/10,0)+1, COLUMN()))</f>
        <v>V7</v>
      </c>
      <c r="B368" t="str" cm="1">
        <f t="array" aca="1" ref="B368" ca="1">INDIRECT("Results!" &amp; ADDRESS(ROUNDUP((ROW()-1)/10,0)+1, COLUMN()))</f>
        <v>Host</v>
      </c>
      <c r="C368" t="str" cm="1">
        <f t="array" aca="1" ref="C368" ca="1">INDIRECT("Results!" &amp; ADDRESS(ROUNDUP((ROW()-1)/10,0)+1, COLUMN()))</f>
        <v>MasterSlave</v>
      </c>
      <c r="D368" t="str" cm="1">
        <f t="array" aca="1" ref="D368" ca="1">INDIRECT("Results!" &amp; ADDRESS(ROUNDUP((ROW()-1)/10,0)+1, COLUMN()))</f>
        <v>O3_native</v>
      </c>
      <c r="E368" cm="1">
        <f t="array" aca="1" ref="E368" ca="1">INDIRECT("Results!" &amp; ADDRESS(ROUNDUP((ROW()-1)/10,0)+1, COLUMN()))</f>
        <v>1</v>
      </c>
      <c r="F368" t="str" cm="1">
        <f t="array" aca="1" ref="F368" ca="1">INDIRECT("Results!" &amp; ADDRESS(ROUNDUP((ROW()-1)/10,0)+1, COLUMN()))</f>
        <v>V7HostMasterSlaveO3_native1</v>
      </c>
      <c r="G368">
        <f t="shared" ca="1" si="5"/>
        <v>549.41999999999996</v>
      </c>
    </row>
    <row r="369" spans="1:7" x14ac:dyDescent="0.25">
      <c r="A369" t="str" cm="1">
        <f t="array" aca="1" ref="A369" ca="1">INDIRECT("Results!" &amp; ADDRESS(ROUNDUP((ROW()-1)/10,0)+1, COLUMN()))</f>
        <v>V7</v>
      </c>
      <c r="B369" t="str" cm="1">
        <f t="array" aca="1" ref="B369" ca="1">INDIRECT("Results!" &amp; ADDRESS(ROUNDUP((ROW()-1)/10,0)+1, COLUMN()))</f>
        <v>Host</v>
      </c>
      <c r="C369" t="str" cm="1">
        <f t="array" aca="1" ref="C369" ca="1">INDIRECT("Results!" &amp; ADDRESS(ROUNDUP((ROW()-1)/10,0)+1, COLUMN()))</f>
        <v>MasterSlave</v>
      </c>
      <c r="D369" t="str" cm="1">
        <f t="array" aca="1" ref="D369" ca="1">INDIRECT("Results!" &amp; ADDRESS(ROUNDUP((ROW()-1)/10,0)+1, COLUMN()))</f>
        <v>O3_native</v>
      </c>
      <c r="E369" cm="1">
        <f t="array" aca="1" ref="E369" ca="1">INDIRECT("Results!" &amp; ADDRESS(ROUNDUP((ROW()-1)/10,0)+1, COLUMN()))</f>
        <v>1</v>
      </c>
      <c r="F369" t="str" cm="1">
        <f t="array" aca="1" ref="F369" ca="1">INDIRECT("Results!" &amp; ADDRESS(ROUNDUP((ROW()-1)/10,0)+1, COLUMN()))</f>
        <v>V7HostMasterSlaveO3_native1</v>
      </c>
      <c r="G369">
        <f t="shared" ca="1" si="5"/>
        <v>549.5</v>
      </c>
    </row>
    <row r="370" spans="1:7" x14ac:dyDescent="0.25">
      <c r="A370" t="str" cm="1">
        <f t="array" aca="1" ref="A370" ca="1">INDIRECT("Results!" &amp; ADDRESS(ROUNDUP((ROW()-1)/10,0)+1, COLUMN()))</f>
        <v>V7</v>
      </c>
      <c r="B370" t="str" cm="1">
        <f t="array" aca="1" ref="B370" ca="1">INDIRECT("Results!" &amp; ADDRESS(ROUNDUP((ROW()-1)/10,0)+1, COLUMN()))</f>
        <v>Host</v>
      </c>
      <c r="C370" t="str" cm="1">
        <f t="array" aca="1" ref="C370" ca="1">INDIRECT("Results!" &amp; ADDRESS(ROUNDUP((ROW()-1)/10,0)+1, COLUMN()))</f>
        <v>MasterSlave</v>
      </c>
      <c r="D370" t="str" cm="1">
        <f t="array" aca="1" ref="D370" ca="1">INDIRECT("Results!" &amp; ADDRESS(ROUNDUP((ROW()-1)/10,0)+1, COLUMN()))</f>
        <v>O3_native</v>
      </c>
      <c r="E370" cm="1">
        <f t="array" aca="1" ref="E370" ca="1">INDIRECT("Results!" &amp; ADDRESS(ROUNDUP((ROW()-1)/10,0)+1, COLUMN()))</f>
        <v>1</v>
      </c>
      <c r="F370" t="str" cm="1">
        <f t="array" aca="1" ref="F370" ca="1">INDIRECT("Results!" &amp; ADDRESS(ROUNDUP((ROW()-1)/10,0)+1, COLUMN()))</f>
        <v>V7HostMasterSlaveO3_native1</v>
      </c>
      <c r="G370">
        <f t="shared" ca="1" si="5"/>
        <v>549.62</v>
      </c>
    </row>
    <row r="371" spans="1:7" x14ac:dyDescent="0.25">
      <c r="A371" t="str" cm="1">
        <f t="array" aca="1" ref="A371" ca="1">INDIRECT("Results!" &amp; ADDRESS(ROUNDUP((ROW()-1)/10,0)+1, COLUMN()))</f>
        <v>V7</v>
      </c>
      <c r="B371" t="str" cm="1">
        <f t="array" aca="1" ref="B371" ca="1">INDIRECT("Results!" &amp; ADDRESS(ROUNDUP((ROW()-1)/10,0)+1, COLUMN()))</f>
        <v>Host</v>
      </c>
      <c r="C371" t="str" cm="1">
        <f t="array" aca="1" ref="C371" ca="1">INDIRECT("Results!" &amp; ADDRESS(ROUNDUP((ROW()-1)/10,0)+1, COLUMN()))</f>
        <v>MasterSlave</v>
      </c>
      <c r="D371" t="str" cm="1">
        <f t="array" aca="1" ref="D371" ca="1">INDIRECT("Results!" &amp; ADDRESS(ROUNDUP((ROW()-1)/10,0)+1, COLUMN()))</f>
        <v>O3_native</v>
      </c>
      <c r="E371" cm="1">
        <f t="array" aca="1" ref="E371" ca="1">INDIRECT("Results!" &amp; ADDRESS(ROUNDUP((ROW()-1)/10,0)+1, COLUMN()))</f>
        <v>1</v>
      </c>
      <c r="F371" t="str" cm="1">
        <f t="array" aca="1" ref="F371" ca="1">INDIRECT("Results!" &amp; ADDRESS(ROUNDUP((ROW()-1)/10,0)+1, COLUMN()))</f>
        <v>V7HostMasterSlaveO3_native1</v>
      </c>
      <c r="G371">
        <f t="shared" ca="1" si="5"/>
        <v>549.69000000000005</v>
      </c>
    </row>
    <row r="372" spans="1:7" x14ac:dyDescent="0.25">
      <c r="A372" t="str" cm="1">
        <f t="array" aca="1" ref="A372" ca="1">INDIRECT("Results!" &amp; ADDRESS(ROUNDUP((ROW()-1)/10,0)+1, COLUMN()))</f>
        <v>V7</v>
      </c>
      <c r="B372" t="str" cm="1">
        <f t="array" aca="1" ref="B372" ca="1">INDIRECT("Results!" &amp; ADDRESS(ROUNDUP((ROW()-1)/10,0)+1, COLUMN()))</f>
        <v>Host</v>
      </c>
      <c r="C372" t="str" cm="1">
        <f t="array" aca="1" ref="C372" ca="1">INDIRECT("Results!" &amp; ADDRESS(ROUNDUP((ROW()-1)/10,0)+1, COLUMN()))</f>
        <v>MasterSlave</v>
      </c>
      <c r="D372" t="str" cm="1">
        <f t="array" aca="1" ref="D372" ca="1">INDIRECT("Results!" &amp; ADDRESS(ROUNDUP((ROW()-1)/10,0)+1, COLUMN()))</f>
        <v>O3_native</v>
      </c>
      <c r="E372" cm="1">
        <f t="array" aca="1" ref="E372" ca="1">INDIRECT("Results!" &amp; ADDRESS(ROUNDUP((ROW()-1)/10,0)+1, COLUMN()))</f>
        <v>2</v>
      </c>
      <c r="F372" t="str" cm="1">
        <f t="array" aca="1" ref="F372" ca="1">INDIRECT("Results!" &amp; ADDRESS(ROUNDUP((ROW()-1)/10,0)+1, COLUMN()))</f>
        <v>V7HostMasterSlaveO3_native2</v>
      </c>
      <c r="G372">
        <f t="shared" ca="1" si="5"/>
        <v>281.17</v>
      </c>
    </row>
    <row r="373" spans="1:7" x14ac:dyDescent="0.25">
      <c r="A373" t="str" cm="1">
        <f t="array" aca="1" ref="A373" ca="1">INDIRECT("Results!" &amp; ADDRESS(ROUNDUP((ROW()-1)/10,0)+1, COLUMN()))</f>
        <v>V7</v>
      </c>
      <c r="B373" t="str" cm="1">
        <f t="array" aca="1" ref="B373" ca="1">INDIRECT("Results!" &amp; ADDRESS(ROUNDUP((ROW()-1)/10,0)+1, COLUMN()))</f>
        <v>Host</v>
      </c>
      <c r="C373" t="str" cm="1">
        <f t="array" aca="1" ref="C373" ca="1">INDIRECT("Results!" &amp; ADDRESS(ROUNDUP((ROW()-1)/10,0)+1, COLUMN()))</f>
        <v>MasterSlave</v>
      </c>
      <c r="D373" t="str" cm="1">
        <f t="array" aca="1" ref="D373" ca="1">INDIRECT("Results!" &amp; ADDRESS(ROUNDUP((ROW()-1)/10,0)+1, COLUMN()))</f>
        <v>O3_native</v>
      </c>
      <c r="E373" cm="1">
        <f t="array" aca="1" ref="E373" ca="1">INDIRECT("Results!" &amp; ADDRESS(ROUNDUP((ROW()-1)/10,0)+1, COLUMN()))</f>
        <v>2</v>
      </c>
      <c r="F373" t="str" cm="1">
        <f t="array" aca="1" ref="F373" ca="1">INDIRECT("Results!" &amp; ADDRESS(ROUNDUP((ROW()-1)/10,0)+1, COLUMN()))</f>
        <v>V7HostMasterSlaveO3_native2</v>
      </c>
      <c r="G373">
        <f t="shared" ca="1" si="5"/>
        <v>281.19</v>
      </c>
    </row>
    <row r="374" spans="1:7" x14ac:dyDescent="0.25">
      <c r="A374" t="str" cm="1">
        <f t="array" aca="1" ref="A374" ca="1">INDIRECT("Results!" &amp; ADDRESS(ROUNDUP((ROW()-1)/10,0)+1, COLUMN()))</f>
        <v>V7</v>
      </c>
      <c r="B374" t="str" cm="1">
        <f t="array" aca="1" ref="B374" ca="1">INDIRECT("Results!" &amp; ADDRESS(ROUNDUP((ROW()-1)/10,0)+1, COLUMN()))</f>
        <v>Host</v>
      </c>
      <c r="C374" t="str" cm="1">
        <f t="array" aca="1" ref="C374" ca="1">INDIRECT("Results!" &amp; ADDRESS(ROUNDUP((ROW()-1)/10,0)+1, COLUMN()))</f>
        <v>MasterSlave</v>
      </c>
      <c r="D374" t="str" cm="1">
        <f t="array" aca="1" ref="D374" ca="1">INDIRECT("Results!" &amp; ADDRESS(ROUNDUP((ROW()-1)/10,0)+1, COLUMN()))</f>
        <v>O3_native</v>
      </c>
      <c r="E374" cm="1">
        <f t="array" aca="1" ref="E374" ca="1">INDIRECT("Results!" &amp; ADDRESS(ROUNDUP((ROW()-1)/10,0)+1, COLUMN()))</f>
        <v>2</v>
      </c>
      <c r="F374" t="str" cm="1">
        <f t="array" aca="1" ref="F374" ca="1">INDIRECT("Results!" &amp; ADDRESS(ROUNDUP((ROW()-1)/10,0)+1, COLUMN()))</f>
        <v>V7HostMasterSlaveO3_native2</v>
      </c>
      <c r="G374">
        <f t="shared" ca="1" si="5"/>
        <v>281.23</v>
      </c>
    </row>
    <row r="375" spans="1:7" x14ac:dyDescent="0.25">
      <c r="A375" t="str" cm="1">
        <f t="array" aca="1" ref="A375" ca="1">INDIRECT("Results!" &amp; ADDRESS(ROUNDUP((ROW()-1)/10,0)+1, COLUMN()))</f>
        <v>V7</v>
      </c>
      <c r="B375" t="str" cm="1">
        <f t="array" aca="1" ref="B375" ca="1">INDIRECT("Results!" &amp; ADDRESS(ROUNDUP((ROW()-1)/10,0)+1, COLUMN()))</f>
        <v>Host</v>
      </c>
      <c r="C375" t="str" cm="1">
        <f t="array" aca="1" ref="C375" ca="1">INDIRECT("Results!" &amp; ADDRESS(ROUNDUP((ROW()-1)/10,0)+1, COLUMN()))</f>
        <v>MasterSlave</v>
      </c>
      <c r="D375" t="str" cm="1">
        <f t="array" aca="1" ref="D375" ca="1">INDIRECT("Results!" &amp; ADDRESS(ROUNDUP((ROW()-1)/10,0)+1, COLUMN()))</f>
        <v>O3_native</v>
      </c>
      <c r="E375" cm="1">
        <f t="array" aca="1" ref="E375" ca="1">INDIRECT("Results!" &amp; ADDRESS(ROUNDUP((ROW()-1)/10,0)+1, COLUMN()))</f>
        <v>2</v>
      </c>
      <c r="F375" t="str" cm="1">
        <f t="array" aca="1" ref="F375" ca="1">INDIRECT("Results!" &amp; ADDRESS(ROUNDUP((ROW()-1)/10,0)+1, COLUMN()))</f>
        <v>V7HostMasterSlaveO3_native2</v>
      </c>
      <c r="G375">
        <f t="shared" ca="1" si="5"/>
        <v>281.26</v>
      </c>
    </row>
    <row r="376" spans="1:7" x14ac:dyDescent="0.25">
      <c r="A376" t="str" cm="1">
        <f t="array" aca="1" ref="A376" ca="1">INDIRECT("Results!" &amp; ADDRESS(ROUNDUP((ROW()-1)/10,0)+1, COLUMN()))</f>
        <v>V7</v>
      </c>
      <c r="B376" t="str" cm="1">
        <f t="array" aca="1" ref="B376" ca="1">INDIRECT("Results!" &amp; ADDRESS(ROUNDUP((ROW()-1)/10,0)+1, COLUMN()))</f>
        <v>Host</v>
      </c>
      <c r="C376" t="str" cm="1">
        <f t="array" aca="1" ref="C376" ca="1">INDIRECT("Results!" &amp; ADDRESS(ROUNDUP((ROW()-1)/10,0)+1, COLUMN()))</f>
        <v>MasterSlave</v>
      </c>
      <c r="D376" t="str" cm="1">
        <f t="array" aca="1" ref="D376" ca="1">INDIRECT("Results!" &amp; ADDRESS(ROUNDUP((ROW()-1)/10,0)+1, COLUMN()))</f>
        <v>O3_native</v>
      </c>
      <c r="E376" cm="1">
        <f t="array" aca="1" ref="E376" ca="1">INDIRECT("Results!" &amp; ADDRESS(ROUNDUP((ROW()-1)/10,0)+1, COLUMN()))</f>
        <v>2</v>
      </c>
      <c r="F376" t="str" cm="1">
        <f t="array" aca="1" ref="F376" ca="1">INDIRECT("Results!" &amp; ADDRESS(ROUNDUP((ROW()-1)/10,0)+1, COLUMN()))</f>
        <v>V7HostMasterSlaveO3_native2</v>
      </c>
      <c r="G376">
        <f t="shared" ca="1" si="5"/>
        <v>281.27</v>
      </c>
    </row>
    <row r="377" spans="1:7" x14ac:dyDescent="0.25">
      <c r="A377" t="str" cm="1">
        <f t="array" aca="1" ref="A377" ca="1">INDIRECT("Results!" &amp; ADDRESS(ROUNDUP((ROW()-1)/10,0)+1, COLUMN()))</f>
        <v>V7</v>
      </c>
      <c r="B377" t="str" cm="1">
        <f t="array" aca="1" ref="B377" ca="1">INDIRECT("Results!" &amp; ADDRESS(ROUNDUP((ROW()-1)/10,0)+1, COLUMN()))</f>
        <v>Host</v>
      </c>
      <c r="C377" t="str" cm="1">
        <f t="array" aca="1" ref="C377" ca="1">INDIRECT("Results!" &amp; ADDRESS(ROUNDUP((ROW()-1)/10,0)+1, COLUMN()))</f>
        <v>MasterSlave</v>
      </c>
      <c r="D377" t="str" cm="1">
        <f t="array" aca="1" ref="D377" ca="1">INDIRECT("Results!" &amp; ADDRESS(ROUNDUP((ROW()-1)/10,0)+1, COLUMN()))</f>
        <v>O3_native</v>
      </c>
      <c r="E377" cm="1">
        <f t="array" aca="1" ref="E377" ca="1">INDIRECT("Results!" &amp; ADDRESS(ROUNDUP((ROW()-1)/10,0)+1, COLUMN()))</f>
        <v>2</v>
      </c>
      <c r="F377" t="str" cm="1">
        <f t="array" aca="1" ref="F377" ca="1">INDIRECT("Results!" &amp; ADDRESS(ROUNDUP((ROW()-1)/10,0)+1, COLUMN()))</f>
        <v>V7HostMasterSlaveO3_native2</v>
      </c>
      <c r="G377">
        <f t="shared" ca="1" si="5"/>
        <v>281.33</v>
      </c>
    </row>
    <row r="378" spans="1:7" x14ac:dyDescent="0.25">
      <c r="A378" t="str" cm="1">
        <f t="array" aca="1" ref="A378" ca="1">INDIRECT("Results!" &amp; ADDRESS(ROUNDUP((ROW()-1)/10,0)+1, COLUMN()))</f>
        <v>V7</v>
      </c>
      <c r="B378" t="str" cm="1">
        <f t="array" aca="1" ref="B378" ca="1">INDIRECT("Results!" &amp; ADDRESS(ROUNDUP((ROW()-1)/10,0)+1, COLUMN()))</f>
        <v>Host</v>
      </c>
      <c r="C378" t="str" cm="1">
        <f t="array" aca="1" ref="C378" ca="1">INDIRECT("Results!" &amp; ADDRESS(ROUNDUP((ROW()-1)/10,0)+1, COLUMN()))</f>
        <v>MasterSlave</v>
      </c>
      <c r="D378" t="str" cm="1">
        <f t="array" aca="1" ref="D378" ca="1">INDIRECT("Results!" &amp; ADDRESS(ROUNDUP((ROW()-1)/10,0)+1, COLUMN()))</f>
        <v>O3_native</v>
      </c>
      <c r="E378" cm="1">
        <f t="array" aca="1" ref="E378" ca="1">INDIRECT("Results!" &amp; ADDRESS(ROUNDUP((ROW()-1)/10,0)+1, COLUMN()))</f>
        <v>2</v>
      </c>
      <c r="F378" t="str" cm="1">
        <f t="array" aca="1" ref="F378" ca="1">INDIRECT("Results!" &amp; ADDRESS(ROUNDUP((ROW()-1)/10,0)+1, COLUMN()))</f>
        <v>V7HostMasterSlaveO3_native2</v>
      </c>
      <c r="G378">
        <f t="shared" ca="1" si="5"/>
        <v>281.33</v>
      </c>
    </row>
    <row r="379" spans="1:7" x14ac:dyDescent="0.25">
      <c r="A379" t="str" cm="1">
        <f t="array" aca="1" ref="A379" ca="1">INDIRECT("Results!" &amp; ADDRESS(ROUNDUP((ROW()-1)/10,0)+1, COLUMN()))</f>
        <v>V7</v>
      </c>
      <c r="B379" t="str" cm="1">
        <f t="array" aca="1" ref="B379" ca="1">INDIRECT("Results!" &amp; ADDRESS(ROUNDUP((ROW()-1)/10,0)+1, COLUMN()))</f>
        <v>Host</v>
      </c>
      <c r="C379" t="str" cm="1">
        <f t="array" aca="1" ref="C379" ca="1">INDIRECT("Results!" &amp; ADDRESS(ROUNDUP((ROW()-1)/10,0)+1, COLUMN()))</f>
        <v>MasterSlave</v>
      </c>
      <c r="D379" t="str" cm="1">
        <f t="array" aca="1" ref="D379" ca="1">INDIRECT("Results!" &amp; ADDRESS(ROUNDUP((ROW()-1)/10,0)+1, COLUMN()))</f>
        <v>O3_native</v>
      </c>
      <c r="E379" cm="1">
        <f t="array" aca="1" ref="E379" ca="1">INDIRECT("Results!" &amp; ADDRESS(ROUNDUP((ROW()-1)/10,0)+1, COLUMN()))</f>
        <v>2</v>
      </c>
      <c r="F379" t="str" cm="1">
        <f t="array" aca="1" ref="F379" ca="1">INDIRECT("Results!" &amp; ADDRESS(ROUNDUP((ROW()-1)/10,0)+1, COLUMN()))</f>
        <v>V7HostMasterSlaveO3_native2</v>
      </c>
      <c r="G379">
        <f t="shared" ca="1" si="5"/>
        <v>281.34000000000003</v>
      </c>
    </row>
    <row r="380" spans="1:7" x14ac:dyDescent="0.25">
      <c r="A380" t="str" cm="1">
        <f t="array" aca="1" ref="A380" ca="1">INDIRECT("Results!" &amp; ADDRESS(ROUNDUP((ROW()-1)/10,0)+1, COLUMN()))</f>
        <v>V7</v>
      </c>
      <c r="B380" t="str" cm="1">
        <f t="array" aca="1" ref="B380" ca="1">INDIRECT("Results!" &amp; ADDRESS(ROUNDUP((ROW()-1)/10,0)+1, COLUMN()))</f>
        <v>Host</v>
      </c>
      <c r="C380" t="str" cm="1">
        <f t="array" aca="1" ref="C380" ca="1">INDIRECT("Results!" &amp; ADDRESS(ROUNDUP((ROW()-1)/10,0)+1, COLUMN()))</f>
        <v>MasterSlave</v>
      </c>
      <c r="D380" t="str" cm="1">
        <f t="array" aca="1" ref="D380" ca="1">INDIRECT("Results!" &amp; ADDRESS(ROUNDUP((ROW()-1)/10,0)+1, COLUMN()))</f>
        <v>O3_native</v>
      </c>
      <c r="E380" cm="1">
        <f t="array" aca="1" ref="E380" ca="1">INDIRECT("Results!" &amp; ADDRESS(ROUNDUP((ROW()-1)/10,0)+1, COLUMN()))</f>
        <v>2</v>
      </c>
      <c r="F380" t="str" cm="1">
        <f t="array" aca="1" ref="F380" ca="1">INDIRECT("Results!" &amp; ADDRESS(ROUNDUP((ROW()-1)/10,0)+1, COLUMN()))</f>
        <v>V7HostMasterSlaveO3_native2</v>
      </c>
      <c r="G380">
        <f t="shared" ca="1" si="5"/>
        <v>281.36</v>
      </c>
    </row>
    <row r="381" spans="1:7" x14ac:dyDescent="0.25">
      <c r="A381" t="str" cm="1">
        <f t="array" aca="1" ref="A381" ca="1">INDIRECT("Results!" &amp; ADDRESS(ROUNDUP((ROW()-1)/10,0)+1, COLUMN()))</f>
        <v>V7</v>
      </c>
      <c r="B381" t="str" cm="1">
        <f t="array" aca="1" ref="B381" ca="1">INDIRECT("Results!" &amp; ADDRESS(ROUNDUP((ROW()-1)/10,0)+1, COLUMN()))</f>
        <v>Host</v>
      </c>
      <c r="C381" t="str" cm="1">
        <f t="array" aca="1" ref="C381" ca="1">INDIRECT("Results!" &amp; ADDRESS(ROUNDUP((ROW()-1)/10,0)+1, COLUMN()))</f>
        <v>MasterSlave</v>
      </c>
      <c r="D381" t="str" cm="1">
        <f t="array" aca="1" ref="D381" ca="1">INDIRECT("Results!" &amp; ADDRESS(ROUNDUP((ROW()-1)/10,0)+1, COLUMN()))</f>
        <v>O3_native</v>
      </c>
      <c r="E381" cm="1">
        <f t="array" aca="1" ref="E381" ca="1">INDIRECT("Results!" &amp; ADDRESS(ROUNDUP((ROW()-1)/10,0)+1, COLUMN()))</f>
        <v>2</v>
      </c>
      <c r="F381" t="str" cm="1">
        <f t="array" aca="1" ref="F381" ca="1">INDIRECT("Results!" &amp; ADDRESS(ROUNDUP((ROW()-1)/10,0)+1, COLUMN()))</f>
        <v>V7HostMasterSlaveO3_native2</v>
      </c>
      <c r="G381">
        <f t="shared" ca="1" si="5"/>
        <v>281.37</v>
      </c>
    </row>
    <row r="382" spans="1:7" x14ac:dyDescent="0.25">
      <c r="A382" t="str" cm="1">
        <f t="array" aca="1" ref="A382" ca="1">INDIRECT("Results!" &amp; ADDRESS(ROUNDUP((ROW()-1)/10,0)+1, COLUMN()))</f>
        <v>V7</v>
      </c>
      <c r="B382" t="str" cm="1">
        <f t="array" aca="1" ref="B382" ca="1">INDIRECT("Results!" &amp; ADDRESS(ROUNDUP((ROW()-1)/10,0)+1, COLUMN()))</f>
        <v>Host</v>
      </c>
      <c r="C382" t="str" cm="1">
        <f t="array" aca="1" ref="C382" ca="1">INDIRECT("Results!" &amp; ADDRESS(ROUNDUP((ROW()-1)/10,0)+1, COLUMN()))</f>
        <v>MasterSlave</v>
      </c>
      <c r="D382" t="str" cm="1">
        <f t="array" aca="1" ref="D382" ca="1">INDIRECT("Results!" &amp; ADDRESS(ROUNDUP((ROW()-1)/10,0)+1, COLUMN()))</f>
        <v>O3_native</v>
      </c>
      <c r="E382" cm="1">
        <f t="array" aca="1" ref="E382" ca="1">INDIRECT("Results!" &amp; ADDRESS(ROUNDUP((ROW()-1)/10,0)+1, COLUMN()))</f>
        <v>4</v>
      </c>
      <c r="F382" t="str" cm="1">
        <f t="array" aca="1" ref="F382" ca="1">INDIRECT("Results!" &amp; ADDRESS(ROUNDUP((ROW()-1)/10,0)+1, COLUMN()))</f>
        <v>V7HostMasterSlaveO3_native4</v>
      </c>
      <c r="G382">
        <f t="shared" ca="1" si="5"/>
        <v>144.27000000000001</v>
      </c>
    </row>
    <row r="383" spans="1:7" x14ac:dyDescent="0.25">
      <c r="A383" t="str" cm="1">
        <f t="array" aca="1" ref="A383" ca="1">INDIRECT("Results!" &amp; ADDRESS(ROUNDUP((ROW()-1)/10,0)+1, COLUMN()))</f>
        <v>V7</v>
      </c>
      <c r="B383" t="str" cm="1">
        <f t="array" aca="1" ref="B383" ca="1">INDIRECT("Results!" &amp; ADDRESS(ROUNDUP((ROW()-1)/10,0)+1, COLUMN()))</f>
        <v>Host</v>
      </c>
      <c r="C383" t="str" cm="1">
        <f t="array" aca="1" ref="C383" ca="1">INDIRECT("Results!" &amp; ADDRESS(ROUNDUP((ROW()-1)/10,0)+1, COLUMN()))</f>
        <v>MasterSlave</v>
      </c>
      <c r="D383" t="str" cm="1">
        <f t="array" aca="1" ref="D383" ca="1">INDIRECT("Results!" &amp; ADDRESS(ROUNDUP((ROW()-1)/10,0)+1, COLUMN()))</f>
        <v>O3_native</v>
      </c>
      <c r="E383" cm="1">
        <f t="array" aca="1" ref="E383" ca="1">INDIRECT("Results!" &amp; ADDRESS(ROUNDUP((ROW()-1)/10,0)+1, COLUMN()))</f>
        <v>4</v>
      </c>
      <c r="F383" t="str" cm="1">
        <f t="array" aca="1" ref="F383" ca="1">INDIRECT("Results!" &amp; ADDRESS(ROUNDUP((ROW()-1)/10,0)+1, COLUMN()))</f>
        <v>V7HostMasterSlaveO3_native4</v>
      </c>
      <c r="G383">
        <f t="shared" ca="1" si="5"/>
        <v>144.29</v>
      </c>
    </row>
    <row r="384" spans="1:7" x14ac:dyDescent="0.25">
      <c r="A384" t="str" cm="1">
        <f t="array" aca="1" ref="A384" ca="1">INDIRECT("Results!" &amp; ADDRESS(ROUNDUP((ROW()-1)/10,0)+1, COLUMN()))</f>
        <v>V7</v>
      </c>
      <c r="B384" t="str" cm="1">
        <f t="array" aca="1" ref="B384" ca="1">INDIRECT("Results!" &amp; ADDRESS(ROUNDUP((ROW()-1)/10,0)+1, COLUMN()))</f>
        <v>Host</v>
      </c>
      <c r="C384" t="str" cm="1">
        <f t="array" aca="1" ref="C384" ca="1">INDIRECT("Results!" &amp; ADDRESS(ROUNDUP((ROW()-1)/10,0)+1, COLUMN()))</f>
        <v>MasterSlave</v>
      </c>
      <c r="D384" t="str" cm="1">
        <f t="array" aca="1" ref="D384" ca="1">INDIRECT("Results!" &amp; ADDRESS(ROUNDUP((ROW()-1)/10,0)+1, COLUMN()))</f>
        <v>O3_native</v>
      </c>
      <c r="E384" cm="1">
        <f t="array" aca="1" ref="E384" ca="1">INDIRECT("Results!" &amp; ADDRESS(ROUNDUP((ROW()-1)/10,0)+1, COLUMN()))</f>
        <v>4</v>
      </c>
      <c r="F384" t="str" cm="1">
        <f t="array" aca="1" ref="F384" ca="1">INDIRECT("Results!" &amp; ADDRESS(ROUNDUP((ROW()-1)/10,0)+1, COLUMN()))</f>
        <v>V7HostMasterSlaveO3_native4</v>
      </c>
      <c r="G384">
        <f t="shared" ca="1" si="5"/>
        <v>144.35</v>
      </c>
    </row>
    <row r="385" spans="1:7" x14ac:dyDescent="0.25">
      <c r="A385" t="str" cm="1">
        <f t="array" aca="1" ref="A385" ca="1">INDIRECT("Results!" &amp; ADDRESS(ROUNDUP((ROW()-1)/10,0)+1, COLUMN()))</f>
        <v>V7</v>
      </c>
      <c r="B385" t="str" cm="1">
        <f t="array" aca="1" ref="B385" ca="1">INDIRECT("Results!" &amp; ADDRESS(ROUNDUP((ROW()-1)/10,0)+1, COLUMN()))</f>
        <v>Host</v>
      </c>
      <c r="C385" t="str" cm="1">
        <f t="array" aca="1" ref="C385" ca="1">INDIRECT("Results!" &amp; ADDRESS(ROUNDUP((ROW()-1)/10,0)+1, COLUMN()))</f>
        <v>MasterSlave</v>
      </c>
      <c r="D385" t="str" cm="1">
        <f t="array" aca="1" ref="D385" ca="1">INDIRECT("Results!" &amp; ADDRESS(ROUNDUP((ROW()-1)/10,0)+1, COLUMN()))</f>
        <v>O3_native</v>
      </c>
      <c r="E385" cm="1">
        <f t="array" aca="1" ref="E385" ca="1">INDIRECT("Results!" &amp; ADDRESS(ROUNDUP((ROW()-1)/10,0)+1, COLUMN()))</f>
        <v>4</v>
      </c>
      <c r="F385" t="str" cm="1">
        <f t="array" aca="1" ref="F385" ca="1">INDIRECT("Results!" &amp; ADDRESS(ROUNDUP((ROW()-1)/10,0)+1, COLUMN()))</f>
        <v>V7HostMasterSlaveO3_native4</v>
      </c>
      <c r="G385">
        <f t="shared" ca="1" si="5"/>
        <v>144.35</v>
      </c>
    </row>
    <row r="386" spans="1:7" x14ac:dyDescent="0.25">
      <c r="A386" t="str" cm="1">
        <f t="array" aca="1" ref="A386" ca="1">INDIRECT("Results!" &amp; ADDRESS(ROUNDUP((ROW()-1)/10,0)+1, COLUMN()))</f>
        <v>V7</v>
      </c>
      <c r="B386" t="str" cm="1">
        <f t="array" aca="1" ref="B386" ca="1">INDIRECT("Results!" &amp; ADDRESS(ROUNDUP((ROW()-1)/10,0)+1, COLUMN()))</f>
        <v>Host</v>
      </c>
      <c r="C386" t="str" cm="1">
        <f t="array" aca="1" ref="C386" ca="1">INDIRECT("Results!" &amp; ADDRESS(ROUNDUP((ROW()-1)/10,0)+1, COLUMN()))</f>
        <v>MasterSlave</v>
      </c>
      <c r="D386" t="str" cm="1">
        <f t="array" aca="1" ref="D386" ca="1">INDIRECT("Results!" &amp; ADDRESS(ROUNDUP((ROW()-1)/10,0)+1, COLUMN()))</f>
        <v>O3_native</v>
      </c>
      <c r="E386" cm="1">
        <f t="array" aca="1" ref="E386" ca="1">INDIRECT("Results!" &amp; ADDRESS(ROUNDUP((ROW()-1)/10,0)+1, COLUMN()))</f>
        <v>4</v>
      </c>
      <c r="F386" t="str" cm="1">
        <f t="array" aca="1" ref="F386" ca="1">INDIRECT("Results!" &amp; ADDRESS(ROUNDUP((ROW()-1)/10,0)+1, COLUMN()))</f>
        <v>V7HostMasterSlaveO3_native4</v>
      </c>
      <c r="G386">
        <f t="shared" ca="1" si="5"/>
        <v>144.36000000000001</v>
      </c>
    </row>
    <row r="387" spans="1:7" x14ac:dyDescent="0.25">
      <c r="A387" t="str" cm="1">
        <f t="array" aca="1" ref="A387" ca="1">INDIRECT("Results!" &amp; ADDRESS(ROUNDUP((ROW()-1)/10,0)+1, COLUMN()))</f>
        <v>V7</v>
      </c>
      <c r="B387" t="str" cm="1">
        <f t="array" aca="1" ref="B387" ca="1">INDIRECT("Results!" &amp; ADDRESS(ROUNDUP((ROW()-1)/10,0)+1, COLUMN()))</f>
        <v>Host</v>
      </c>
      <c r="C387" t="str" cm="1">
        <f t="array" aca="1" ref="C387" ca="1">INDIRECT("Results!" &amp; ADDRESS(ROUNDUP((ROW()-1)/10,0)+1, COLUMN()))</f>
        <v>MasterSlave</v>
      </c>
      <c r="D387" t="str" cm="1">
        <f t="array" aca="1" ref="D387" ca="1">INDIRECT("Results!" &amp; ADDRESS(ROUNDUP((ROW()-1)/10,0)+1, COLUMN()))</f>
        <v>O3_native</v>
      </c>
      <c r="E387" cm="1">
        <f t="array" aca="1" ref="E387" ca="1">INDIRECT("Results!" &amp; ADDRESS(ROUNDUP((ROW()-1)/10,0)+1, COLUMN()))</f>
        <v>4</v>
      </c>
      <c r="F387" t="str" cm="1">
        <f t="array" aca="1" ref="F387" ca="1">INDIRECT("Results!" &amp; ADDRESS(ROUNDUP((ROW()-1)/10,0)+1, COLUMN()))</f>
        <v>V7HostMasterSlaveO3_native4</v>
      </c>
      <c r="G387">
        <f t="shared" ref="G387:G450" ca="1" si="6">IFERROR(SMALL(INDIRECT("Results!" &amp; ADDRESS(ROUNDUP((ROW()-1)/10,0)+1, COLUMN()+18) &amp; ":"  &amp; ADDRESS(ROUNDUP((ROW()-1)/10,0)+1, COLUMN()+47)),MOD((ROW()-2),10)+1),"")</f>
        <v>144.36000000000001</v>
      </c>
    </row>
    <row r="388" spans="1:7" x14ac:dyDescent="0.25">
      <c r="A388" t="str" cm="1">
        <f t="array" aca="1" ref="A388" ca="1">INDIRECT("Results!" &amp; ADDRESS(ROUNDUP((ROW()-1)/10,0)+1, COLUMN()))</f>
        <v>V7</v>
      </c>
      <c r="B388" t="str" cm="1">
        <f t="array" aca="1" ref="B388" ca="1">INDIRECT("Results!" &amp; ADDRESS(ROUNDUP((ROW()-1)/10,0)+1, COLUMN()))</f>
        <v>Host</v>
      </c>
      <c r="C388" t="str" cm="1">
        <f t="array" aca="1" ref="C388" ca="1">INDIRECT("Results!" &amp; ADDRESS(ROUNDUP((ROW()-1)/10,0)+1, COLUMN()))</f>
        <v>MasterSlave</v>
      </c>
      <c r="D388" t="str" cm="1">
        <f t="array" aca="1" ref="D388" ca="1">INDIRECT("Results!" &amp; ADDRESS(ROUNDUP((ROW()-1)/10,0)+1, COLUMN()))</f>
        <v>O3_native</v>
      </c>
      <c r="E388" cm="1">
        <f t="array" aca="1" ref="E388" ca="1">INDIRECT("Results!" &amp; ADDRESS(ROUNDUP((ROW()-1)/10,0)+1, COLUMN()))</f>
        <v>4</v>
      </c>
      <c r="F388" t="str" cm="1">
        <f t="array" aca="1" ref="F388" ca="1">INDIRECT("Results!" &amp; ADDRESS(ROUNDUP((ROW()-1)/10,0)+1, COLUMN()))</f>
        <v>V7HostMasterSlaveO3_native4</v>
      </c>
      <c r="G388">
        <f t="shared" ca="1" si="6"/>
        <v>144.37</v>
      </c>
    </row>
    <row r="389" spans="1:7" x14ac:dyDescent="0.25">
      <c r="A389" t="str" cm="1">
        <f t="array" aca="1" ref="A389" ca="1">INDIRECT("Results!" &amp; ADDRESS(ROUNDUP((ROW()-1)/10,0)+1, COLUMN()))</f>
        <v>V7</v>
      </c>
      <c r="B389" t="str" cm="1">
        <f t="array" aca="1" ref="B389" ca="1">INDIRECT("Results!" &amp; ADDRESS(ROUNDUP((ROW()-1)/10,0)+1, COLUMN()))</f>
        <v>Host</v>
      </c>
      <c r="C389" t="str" cm="1">
        <f t="array" aca="1" ref="C389" ca="1">INDIRECT("Results!" &amp; ADDRESS(ROUNDUP((ROW()-1)/10,0)+1, COLUMN()))</f>
        <v>MasterSlave</v>
      </c>
      <c r="D389" t="str" cm="1">
        <f t="array" aca="1" ref="D389" ca="1">INDIRECT("Results!" &amp; ADDRESS(ROUNDUP((ROW()-1)/10,0)+1, COLUMN()))</f>
        <v>O3_native</v>
      </c>
      <c r="E389" cm="1">
        <f t="array" aca="1" ref="E389" ca="1">INDIRECT("Results!" &amp; ADDRESS(ROUNDUP((ROW()-1)/10,0)+1, COLUMN()))</f>
        <v>4</v>
      </c>
      <c r="F389" t="str" cm="1">
        <f t="array" aca="1" ref="F389" ca="1">INDIRECT("Results!" &amp; ADDRESS(ROUNDUP((ROW()-1)/10,0)+1, COLUMN()))</f>
        <v>V7HostMasterSlaveO3_native4</v>
      </c>
      <c r="G389">
        <f t="shared" ca="1" si="6"/>
        <v>144.38</v>
      </c>
    </row>
    <row r="390" spans="1:7" x14ac:dyDescent="0.25">
      <c r="A390" t="str" cm="1">
        <f t="array" aca="1" ref="A390" ca="1">INDIRECT("Results!" &amp; ADDRESS(ROUNDUP((ROW()-1)/10,0)+1, COLUMN()))</f>
        <v>V7</v>
      </c>
      <c r="B390" t="str" cm="1">
        <f t="array" aca="1" ref="B390" ca="1">INDIRECT("Results!" &amp; ADDRESS(ROUNDUP((ROW()-1)/10,0)+1, COLUMN()))</f>
        <v>Host</v>
      </c>
      <c r="C390" t="str" cm="1">
        <f t="array" aca="1" ref="C390" ca="1">INDIRECT("Results!" &amp; ADDRESS(ROUNDUP((ROW()-1)/10,0)+1, COLUMN()))</f>
        <v>MasterSlave</v>
      </c>
      <c r="D390" t="str" cm="1">
        <f t="array" aca="1" ref="D390" ca="1">INDIRECT("Results!" &amp; ADDRESS(ROUNDUP((ROW()-1)/10,0)+1, COLUMN()))</f>
        <v>O3_native</v>
      </c>
      <c r="E390" cm="1">
        <f t="array" aca="1" ref="E390" ca="1">INDIRECT("Results!" &amp; ADDRESS(ROUNDUP((ROW()-1)/10,0)+1, COLUMN()))</f>
        <v>4</v>
      </c>
      <c r="F390" t="str" cm="1">
        <f t="array" aca="1" ref="F390" ca="1">INDIRECT("Results!" &amp; ADDRESS(ROUNDUP((ROW()-1)/10,0)+1, COLUMN()))</f>
        <v>V7HostMasterSlaveO3_native4</v>
      </c>
      <c r="G390">
        <f t="shared" ca="1" si="6"/>
        <v>144.38999999999999</v>
      </c>
    </row>
    <row r="391" spans="1:7" x14ac:dyDescent="0.25">
      <c r="A391" t="str" cm="1">
        <f t="array" aca="1" ref="A391" ca="1">INDIRECT("Results!" &amp; ADDRESS(ROUNDUP((ROW()-1)/10,0)+1, COLUMN()))</f>
        <v>V7</v>
      </c>
      <c r="B391" t="str" cm="1">
        <f t="array" aca="1" ref="B391" ca="1">INDIRECT("Results!" &amp; ADDRESS(ROUNDUP((ROW()-1)/10,0)+1, COLUMN()))</f>
        <v>Host</v>
      </c>
      <c r="C391" t="str" cm="1">
        <f t="array" aca="1" ref="C391" ca="1">INDIRECT("Results!" &amp; ADDRESS(ROUNDUP((ROW()-1)/10,0)+1, COLUMN()))</f>
        <v>MasterSlave</v>
      </c>
      <c r="D391" t="str" cm="1">
        <f t="array" aca="1" ref="D391" ca="1">INDIRECT("Results!" &amp; ADDRESS(ROUNDUP((ROW()-1)/10,0)+1, COLUMN()))</f>
        <v>O3_native</v>
      </c>
      <c r="E391" cm="1">
        <f t="array" aca="1" ref="E391" ca="1">INDIRECT("Results!" &amp; ADDRESS(ROUNDUP((ROW()-1)/10,0)+1, COLUMN()))</f>
        <v>4</v>
      </c>
      <c r="F391" t="str" cm="1">
        <f t="array" aca="1" ref="F391" ca="1">INDIRECT("Results!" &amp; ADDRESS(ROUNDUP((ROW()-1)/10,0)+1, COLUMN()))</f>
        <v>V7HostMasterSlaveO3_native4</v>
      </c>
      <c r="G391">
        <f t="shared" ca="1" si="6"/>
        <v>144.4</v>
      </c>
    </row>
    <row r="392" spans="1:7" x14ac:dyDescent="0.25">
      <c r="A392" t="str" cm="1">
        <f t="array" aca="1" ref="A392" ca="1">INDIRECT("Results!" &amp; ADDRESS(ROUNDUP((ROW()-1)/10,0)+1, COLUMN()))</f>
        <v>V7</v>
      </c>
      <c r="B392" t="str" cm="1">
        <f t="array" aca="1" ref="B392" ca="1">INDIRECT("Results!" &amp; ADDRESS(ROUNDUP((ROW()-1)/10,0)+1, COLUMN()))</f>
        <v>Host</v>
      </c>
      <c r="C392" t="str" cm="1">
        <f t="array" aca="1" ref="C392" ca="1">INDIRECT("Results!" &amp; ADDRESS(ROUNDUP((ROW()-1)/10,0)+1, COLUMN()))</f>
        <v>MasterSlave</v>
      </c>
      <c r="D392" t="str" cm="1">
        <f t="array" aca="1" ref="D392" ca="1">INDIRECT("Results!" &amp; ADDRESS(ROUNDUP((ROW()-1)/10,0)+1, COLUMN()))</f>
        <v>O3_native</v>
      </c>
      <c r="E392" cm="1">
        <f t="array" aca="1" ref="E392" ca="1">INDIRECT("Results!" &amp; ADDRESS(ROUNDUP((ROW()-1)/10,0)+1, COLUMN()))</f>
        <v>8</v>
      </c>
      <c r="F392" t="str" cm="1">
        <f t="array" aca="1" ref="F392" ca="1">INDIRECT("Results!" &amp; ADDRESS(ROUNDUP((ROW()-1)/10,0)+1, COLUMN()))</f>
        <v>V7HostMasterSlaveO3_native8</v>
      </c>
      <c r="G392">
        <f t="shared" ca="1" si="6"/>
        <v>72.88</v>
      </c>
    </row>
    <row r="393" spans="1:7" x14ac:dyDescent="0.25">
      <c r="A393" t="str" cm="1">
        <f t="array" aca="1" ref="A393" ca="1">INDIRECT("Results!" &amp; ADDRESS(ROUNDUP((ROW()-1)/10,0)+1, COLUMN()))</f>
        <v>V7</v>
      </c>
      <c r="B393" t="str" cm="1">
        <f t="array" aca="1" ref="B393" ca="1">INDIRECT("Results!" &amp; ADDRESS(ROUNDUP((ROW()-1)/10,0)+1, COLUMN()))</f>
        <v>Host</v>
      </c>
      <c r="C393" t="str" cm="1">
        <f t="array" aca="1" ref="C393" ca="1">INDIRECT("Results!" &amp; ADDRESS(ROUNDUP((ROW()-1)/10,0)+1, COLUMN()))</f>
        <v>MasterSlave</v>
      </c>
      <c r="D393" t="str" cm="1">
        <f t="array" aca="1" ref="D393" ca="1">INDIRECT("Results!" &amp; ADDRESS(ROUNDUP((ROW()-1)/10,0)+1, COLUMN()))</f>
        <v>O3_native</v>
      </c>
      <c r="E393" cm="1">
        <f t="array" aca="1" ref="E393" ca="1">INDIRECT("Results!" &amp; ADDRESS(ROUNDUP((ROW()-1)/10,0)+1, COLUMN()))</f>
        <v>8</v>
      </c>
      <c r="F393" t="str" cm="1">
        <f t="array" aca="1" ref="F393" ca="1">INDIRECT("Results!" &amp; ADDRESS(ROUNDUP((ROW()-1)/10,0)+1, COLUMN()))</f>
        <v>V7HostMasterSlaveO3_native8</v>
      </c>
      <c r="G393">
        <f t="shared" ca="1" si="6"/>
        <v>72.92</v>
      </c>
    </row>
    <row r="394" spans="1:7" x14ac:dyDescent="0.25">
      <c r="A394" t="str" cm="1">
        <f t="array" aca="1" ref="A394" ca="1">INDIRECT("Results!" &amp; ADDRESS(ROUNDUP((ROW()-1)/10,0)+1, COLUMN()))</f>
        <v>V7</v>
      </c>
      <c r="B394" t="str" cm="1">
        <f t="array" aca="1" ref="B394" ca="1">INDIRECT("Results!" &amp; ADDRESS(ROUNDUP((ROW()-1)/10,0)+1, COLUMN()))</f>
        <v>Host</v>
      </c>
      <c r="C394" t="str" cm="1">
        <f t="array" aca="1" ref="C394" ca="1">INDIRECT("Results!" &amp; ADDRESS(ROUNDUP((ROW()-1)/10,0)+1, COLUMN()))</f>
        <v>MasterSlave</v>
      </c>
      <c r="D394" t="str" cm="1">
        <f t="array" aca="1" ref="D394" ca="1">INDIRECT("Results!" &amp; ADDRESS(ROUNDUP((ROW()-1)/10,0)+1, COLUMN()))</f>
        <v>O3_native</v>
      </c>
      <c r="E394" cm="1">
        <f t="array" aca="1" ref="E394" ca="1">INDIRECT("Results!" &amp; ADDRESS(ROUNDUP((ROW()-1)/10,0)+1, COLUMN()))</f>
        <v>8</v>
      </c>
      <c r="F394" t="str" cm="1">
        <f t="array" aca="1" ref="F394" ca="1">INDIRECT("Results!" &amp; ADDRESS(ROUNDUP((ROW()-1)/10,0)+1, COLUMN()))</f>
        <v>V7HostMasterSlaveO3_native8</v>
      </c>
      <c r="G394">
        <f t="shared" ca="1" si="6"/>
        <v>72.92</v>
      </c>
    </row>
    <row r="395" spans="1:7" x14ac:dyDescent="0.25">
      <c r="A395" t="str" cm="1">
        <f t="array" aca="1" ref="A395" ca="1">INDIRECT("Results!" &amp; ADDRESS(ROUNDUP((ROW()-1)/10,0)+1, COLUMN()))</f>
        <v>V7</v>
      </c>
      <c r="B395" t="str" cm="1">
        <f t="array" aca="1" ref="B395" ca="1">INDIRECT("Results!" &amp; ADDRESS(ROUNDUP((ROW()-1)/10,0)+1, COLUMN()))</f>
        <v>Host</v>
      </c>
      <c r="C395" t="str" cm="1">
        <f t="array" aca="1" ref="C395" ca="1">INDIRECT("Results!" &amp; ADDRESS(ROUNDUP((ROW()-1)/10,0)+1, COLUMN()))</f>
        <v>MasterSlave</v>
      </c>
      <c r="D395" t="str" cm="1">
        <f t="array" aca="1" ref="D395" ca="1">INDIRECT("Results!" &amp; ADDRESS(ROUNDUP((ROW()-1)/10,0)+1, COLUMN()))</f>
        <v>O3_native</v>
      </c>
      <c r="E395" cm="1">
        <f t="array" aca="1" ref="E395" ca="1">INDIRECT("Results!" &amp; ADDRESS(ROUNDUP((ROW()-1)/10,0)+1, COLUMN()))</f>
        <v>8</v>
      </c>
      <c r="F395" t="str" cm="1">
        <f t="array" aca="1" ref="F395" ca="1">INDIRECT("Results!" &amp; ADDRESS(ROUNDUP((ROW()-1)/10,0)+1, COLUMN()))</f>
        <v>V7HostMasterSlaveO3_native8</v>
      </c>
      <c r="G395">
        <f t="shared" ca="1" si="6"/>
        <v>72.92</v>
      </c>
    </row>
    <row r="396" spans="1:7" x14ac:dyDescent="0.25">
      <c r="A396" t="str" cm="1">
        <f t="array" aca="1" ref="A396" ca="1">INDIRECT("Results!" &amp; ADDRESS(ROUNDUP((ROW()-1)/10,0)+1, COLUMN()))</f>
        <v>V7</v>
      </c>
      <c r="B396" t="str" cm="1">
        <f t="array" aca="1" ref="B396" ca="1">INDIRECT("Results!" &amp; ADDRESS(ROUNDUP((ROW()-1)/10,0)+1, COLUMN()))</f>
        <v>Host</v>
      </c>
      <c r="C396" t="str" cm="1">
        <f t="array" aca="1" ref="C396" ca="1">INDIRECT("Results!" &amp; ADDRESS(ROUNDUP((ROW()-1)/10,0)+1, COLUMN()))</f>
        <v>MasterSlave</v>
      </c>
      <c r="D396" t="str" cm="1">
        <f t="array" aca="1" ref="D396" ca="1">INDIRECT("Results!" &amp; ADDRESS(ROUNDUP((ROW()-1)/10,0)+1, COLUMN()))</f>
        <v>O3_native</v>
      </c>
      <c r="E396" cm="1">
        <f t="array" aca="1" ref="E396" ca="1">INDIRECT("Results!" &amp; ADDRESS(ROUNDUP((ROW()-1)/10,0)+1, COLUMN()))</f>
        <v>8</v>
      </c>
      <c r="F396" t="str" cm="1">
        <f t="array" aca="1" ref="F396" ca="1">INDIRECT("Results!" &amp; ADDRESS(ROUNDUP((ROW()-1)/10,0)+1, COLUMN()))</f>
        <v>V7HostMasterSlaveO3_native8</v>
      </c>
      <c r="G396">
        <f t="shared" ca="1" si="6"/>
        <v>72.92</v>
      </c>
    </row>
    <row r="397" spans="1:7" x14ac:dyDescent="0.25">
      <c r="A397" t="str" cm="1">
        <f t="array" aca="1" ref="A397" ca="1">INDIRECT("Results!" &amp; ADDRESS(ROUNDUP((ROW()-1)/10,0)+1, COLUMN()))</f>
        <v>V7</v>
      </c>
      <c r="B397" t="str" cm="1">
        <f t="array" aca="1" ref="B397" ca="1">INDIRECT("Results!" &amp; ADDRESS(ROUNDUP((ROW()-1)/10,0)+1, COLUMN()))</f>
        <v>Host</v>
      </c>
      <c r="C397" t="str" cm="1">
        <f t="array" aca="1" ref="C397" ca="1">INDIRECT("Results!" &amp; ADDRESS(ROUNDUP((ROW()-1)/10,0)+1, COLUMN()))</f>
        <v>MasterSlave</v>
      </c>
      <c r="D397" t="str" cm="1">
        <f t="array" aca="1" ref="D397" ca="1">INDIRECT("Results!" &amp; ADDRESS(ROUNDUP((ROW()-1)/10,0)+1, COLUMN()))</f>
        <v>O3_native</v>
      </c>
      <c r="E397" cm="1">
        <f t="array" aca="1" ref="E397" ca="1">INDIRECT("Results!" &amp; ADDRESS(ROUNDUP((ROW()-1)/10,0)+1, COLUMN()))</f>
        <v>8</v>
      </c>
      <c r="F397" t="str" cm="1">
        <f t="array" aca="1" ref="F397" ca="1">INDIRECT("Results!" &amp; ADDRESS(ROUNDUP((ROW()-1)/10,0)+1, COLUMN()))</f>
        <v>V7HostMasterSlaveO3_native8</v>
      </c>
      <c r="G397">
        <f t="shared" ca="1" si="6"/>
        <v>72.930000000000007</v>
      </c>
    </row>
    <row r="398" spans="1:7" x14ac:dyDescent="0.25">
      <c r="A398" t="str" cm="1">
        <f t="array" aca="1" ref="A398" ca="1">INDIRECT("Results!" &amp; ADDRESS(ROUNDUP((ROW()-1)/10,0)+1, COLUMN()))</f>
        <v>V7</v>
      </c>
      <c r="B398" t="str" cm="1">
        <f t="array" aca="1" ref="B398" ca="1">INDIRECT("Results!" &amp; ADDRESS(ROUNDUP((ROW()-1)/10,0)+1, COLUMN()))</f>
        <v>Host</v>
      </c>
      <c r="C398" t="str" cm="1">
        <f t="array" aca="1" ref="C398" ca="1">INDIRECT("Results!" &amp; ADDRESS(ROUNDUP((ROW()-1)/10,0)+1, COLUMN()))</f>
        <v>MasterSlave</v>
      </c>
      <c r="D398" t="str" cm="1">
        <f t="array" aca="1" ref="D398" ca="1">INDIRECT("Results!" &amp; ADDRESS(ROUNDUP((ROW()-1)/10,0)+1, COLUMN()))</f>
        <v>O3_native</v>
      </c>
      <c r="E398" cm="1">
        <f t="array" aca="1" ref="E398" ca="1">INDIRECT("Results!" &amp; ADDRESS(ROUNDUP((ROW()-1)/10,0)+1, COLUMN()))</f>
        <v>8</v>
      </c>
      <c r="F398" t="str" cm="1">
        <f t="array" aca="1" ref="F398" ca="1">INDIRECT("Results!" &amp; ADDRESS(ROUNDUP((ROW()-1)/10,0)+1, COLUMN()))</f>
        <v>V7HostMasterSlaveO3_native8</v>
      </c>
      <c r="G398">
        <f t="shared" ca="1" si="6"/>
        <v>72.94</v>
      </c>
    </row>
    <row r="399" spans="1:7" x14ac:dyDescent="0.25">
      <c r="A399" t="str" cm="1">
        <f t="array" aca="1" ref="A399" ca="1">INDIRECT("Results!" &amp; ADDRESS(ROUNDUP((ROW()-1)/10,0)+1, COLUMN()))</f>
        <v>V7</v>
      </c>
      <c r="B399" t="str" cm="1">
        <f t="array" aca="1" ref="B399" ca="1">INDIRECT("Results!" &amp; ADDRESS(ROUNDUP((ROW()-1)/10,0)+1, COLUMN()))</f>
        <v>Host</v>
      </c>
      <c r="C399" t="str" cm="1">
        <f t="array" aca="1" ref="C399" ca="1">INDIRECT("Results!" &amp; ADDRESS(ROUNDUP((ROW()-1)/10,0)+1, COLUMN()))</f>
        <v>MasterSlave</v>
      </c>
      <c r="D399" t="str" cm="1">
        <f t="array" aca="1" ref="D399" ca="1">INDIRECT("Results!" &amp; ADDRESS(ROUNDUP((ROW()-1)/10,0)+1, COLUMN()))</f>
        <v>O3_native</v>
      </c>
      <c r="E399" cm="1">
        <f t="array" aca="1" ref="E399" ca="1">INDIRECT("Results!" &amp; ADDRESS(ROUNDUP((ROW()-1)/10,0)+1, COLUMN()))</f>
        <v>8</v>
      </c>
      <c r="F399" t="str" cm="1">
        <f t="array" aca="1" ref="F399" ca="1">INDIRECT("Results!" &amp; ADDRESS(ROUNDUP((ROW()-1)/10,0)+1, COLUMN()))</f>
        <v>V7HostMasterSlaveO3_native8</v>
      </c>
      <c r="G399">
        <f t="shared" ca="1" si="6"/>
        <v>72.95</v>
      </c>
    </row>
    <row r="400" spans="1:7" x14ac:dyDescent="0.25">
      <c r="A400" t="str" cm="1">
        <f t="array" aca="1" ref="A400" ca="1">INDIRECT("Results!" &amp; ADDRESS(ROUNDUP((ROW()-1)/10,0)+1, COLUMN()))</f>
        <v>V7</v>
      </c>
      <c r="B400" t="str" cm="1">
        <f t="array" aca="1" ref="B400" ca="1">INDIRECT("Results!" &amp; ADDRESS(ROUNDUP((ROW()-1)/10,0)+1, COLUMN()))</f>
        <v>Host</v>
      </c>
      <c r="C400" t="str" cm="1">
        <f t="array" aca="1" ref="C400" ca="1">INDIRECT("Results!" &amp; ADDRESS(ROUNDUP((ROW()-1)/10,0)+1, COLUMN()))</f>
        <v>MasterSlave</v>
      </c>
      <c r="D400" t="str" cm="1">
        <f t="array" aca="1" ref="D400" ca="1">INDIRECT("Results!" &amp; ADDRESS(ROUNDUP((ROW()-1)/10,0)+1, COLUMN()))</f>
        <v>O3_native</v>
      </c>
      <c r="E400" cm="1">
        <f t="array" aca="1" ref="E400" ca="1">INDIRECT("Results!" &amp; ADDRESS(ROUNDUP((ROW()-1)/10,0)+1, COLUMN()))</f>
        <v>8</v>
      </c>
      <c r="F400" t="str" cm="1">
        <f t="array" aca="1" ref="F400" ca="1">INDIRECT("Results!" &amp; ADDRESS(ROUNDUP((ROW()-1)/10,0)+1, COLUMN()))</f>
        <v>V7HostMasterSlaveO3_native8</v>
      </c>
      <c r="G400">
        <f t="shared" ca="1" si="6"/>
        <v>72.95</v>
      </c>
    </row>
    <row r="401" spans="1:7" x14ac:dyDescent="0.25">
      <c r="A401" t="str" cm="1">
        <f t="array" aca="1" ref="A401" ca="1">INDIRECT("Results!" &amp; ADDRESS(ROUNDUP((ROW()-1)/10,0)+1, COLUMN()))</f>
        <v>V7</v>
      </c>
      <c r="B401" t="str" cm="1">
        <f t="array" aca="1" ref="B401" ca="1">INDIRECT("Results!" &amp; ADDRESS(ROUNDUP((ROW()-1)/10,0)+1, COLUMN()))</f>
        <v>Host</v>
      </c>
      <c r="C401" t="str" cm="1">
        <f t="array" aca="1" ref="C401" ca="1">INDIRECT("Results!" &amp; ADDRESS(ROUNDUP((ROW()-1)/10,0)+1, COLUMN()))</f>
        <v>MasterSlave</v>
      </c>
      <c r="D401" t="str" cm="1">
        <f t="array" aca="1" ref="D401" ca="1">INDIRECT("Results!" &amp; ADDRESS(ROUNDUP((ROW()-1)/10,0)+1, COLUMN()))</f>
        <v>O3_native</v>
      </c>
      <c r="E401" cm="1">
        <f t="array" aca="1" ref="E401" ca="1">INDIRECT("Results!" &amp; ADDRESS(ROUNDUP((ROW()-1)/10,0)+1, COLUMN()))</f>
        <v>8</v>
      </c>
      <c r="F401" t="str" cm="1">
        <f t="array" aca="1" ref="F401" ca="1">INDIRECT("Results!" &amp; ADDRESS(ROUNDUP((ROW()-1)/10,0)+1, COLUMN()))</f>
        <v>V7HostMasterSlaveO3_native8</v>
      </c>
      <c r="G401">
        <f t="shared" ca="1" si="6"/>
        <v>72.98</v>
      </c>
    </row>
    <row r="402" spans="1:7" x14ac:dyDescent="0.25">
      <c r="A402" t="str" cm="1">
        <f t="array" aca="1" ref="A402" ca="1">INDIRECT("Results!" &amp; ADDRESS(ROUNDUP((ROW()-1)/10,0)+1, COLUMN()))</f>
        <v>V7</v>
      </c>
      <c r="B402" t="str" cm="1">
        <f t="array" aca="1" ref="B402" ca="1">INDIRECT("Results!" &amp; ADDRESS(ROUNDUP((ROW()-1)/10,0)+1, COLUMN()))</f>
        <v>Host</v>
      </c>
      <c r="C402" t="str" cm="1">
        <f t="array" aca="1" ref="C402" ca="1">INDIRECT("Results!" &amp; ADDRESS(ROUNDUP((ROW()-1)/10,0)+1, COLUMN()))</f>
        <v>MasterSlave</v>
      </c>
      <c r="D402" t="str" cm="1">
        <f t="array" aca="1" ref="D402" ca="1">INDIRECT("Results!" &amp; ADDRESS(ROUNDUP((ROW()-1)/10,0)+1, COLUMN()))</f>
        <v>O3_native</v>
      </c>
      <c r="E402" cm="1">
        <f t="array" aca="1" ref="E402" ca="1">INDIRECT("Results!" &amp; ADDRESS(ROUNDUP((ROW()-1)/10,0)+1, COLUMN()))</f>
        <v>12</v>
      </c>
      <c r="F402" t="str" cm="1">
        <f t="array" aca="1" ref="F402" ca="1">INDIRECT("Results!" &amp; ADDRESS(ROUNDUP((ROW()-1)/10,0)+1, COLUMN()))</f>
        <v>V7HostMasterSlaveO3_native12</v>
      </c>
      <c r="G402">
        <f t="shared" ca="1" si="6"/>
        <v>49.13</v>
      </c>
    </row>
    <row r="403" spans="1:7" x14ac:dyDescent="0.25">
      <c r="A403" t="str" cm="1">
        <f t="array" aca="1" ref="A403" ca="1">INDIRECT("Results!" &amp; ADDRESS(ROUNDUP((ROW()-1)/10,0)+1, COLUMN()))</f>
        <v>V7</v>
      </c>
      <c r="B403" t="str" cm="1">
        <f t="array" aca="1" ref="B403" ca="1">INDIRECT("Results!" &amp; ADDRESS(ROUNDUP((ROW()-1)/10,0)+1, COLUMN()))</f>
        <v>Host</v>
      </c>
      <c r="C403" t="str" cm="1">
        <f t="array" aca="1" ref="C403" ca="1">INDIRECT("Results!" &amp; ADDRESS(ROUNDUP((ROW()-1)/10,0)+1, COLUMN()))</f>
        <v>MasterSlave</v>
      </c>
      <c r="D403" t="str" cm="1">
        <f t="array" aca="1" ref="D403" ca="1">INDIRECT("Results!" &amp; ADDRESS(ROUNDUP((ROW()-1)/10,0)+1, COLUMN()))</f>
        <v>O3_native</v>
      </c>
      <c r="E403" cm="1">
        <f t="array" aca="1" ref="E403" ca="1">INDIRECT("Results!" &amp; ADDRESS(ROUNDUP((ROW()-1)/10,0)+1, COLUMN()))</f>
        <v>12</v>
      </c>
      <c r="F403" t="str" cm="1">
        <f t="array" aca="1" ref="F403" ca="1">INDIRECT("Results!" &amp; ADDRESS(ROUNDUP((ROW()-1)/10,0)+1, COLUMN()))</f>
        <v>V7HostMasterSlaveO3_native12</v>
      </c>
      <c r="G403">
        <f t="shared" ca="1" si="6"/>
        <v>49.13</v>
      </c>
    </row>
    <row r="404" spans="1:7" x14ac:dyDescent="0.25">
      <c r="A404" t="str" cm="1">
        <f t="array" aca="1" ref="A404" ca="1">INDIRECT("Results!" &amp; ADDRESS(ROUNDUP((ROW()-1)/10,0)+1, COLUMN()))</f>
        <v>V7</v>
      </c>
      <c r="B404" t="str" cm="1">
        <f t="array" aca="1" ref="B404" ca="1">INDIRECT("Results!" &amp; ADDRESS(ROUNDUP((ROW()-1)/10,0)+1, COLUMN()))</f>
        <v>Host</v>
      </c>
      <c r="C404" t="str" cm="1">
        <f t="array" aca="1" ref="C404" ca="1">INDIRECT("Results!" &amp; ADDRESS(ROUNDUP((ROW()-1)/10,0)+1, COLUMN()))</f>
        <v>MasterSlave</v>
      </c>
      <c r="D404" t="str" cm="1">
        <f t="array" aca="1" ref="D404" ca="1">INDIRECT("Results!" &amp; ADDRESS(ROUNDUP((ROW()-1)/10,0)+1, COLUMN()))</f>
        <v>O3_native</v>
      </c>
      <c r="E404" cm="1">
        <f t="array" aca="1" ref="E404" ca="1">INDIRECT("Results!" &amp; ADDRESS(ROUNDUP((ROW()-1)/10,0)+1, COLUMN()))</f>
        <v>12</v>
      </c>
      <c r="F404" t="str" cm="1">
        <f t="array" aca="1" ref="F404" ca="1">INDIRECT("Results!" &amp; ADDRESS(ROUNDUP((ROW()-1)/10,0)+1, COLUMN()))</f>
        <v>V7HostMasterSlaveO3_native12</v>
      </c>
      <c r="G404">
        <f t="shared" ca="1" si="6"/>
        <v>49.14</v>
      </c>
    </row>
    <row r="405" spans="1:7" x14ac:dyDescent="0.25">
      <c r="A405" t="str" cm="1">
        <f t="array" aca="1" ref="A405" ca="1">INDIRECT("Results!" &amp; ADDRESS(ROUNDUP((ROW()-1)/10,0)+1, COLUMN()))</f>
        <v>V7</v>
      </c>
      <c r="B405" t="str" cm="1">
        <f t="array" aca="1" ref="B405" ca="1">INDIRECT("Results!" &amp; ADDRESS(ROUNDUP((ROW()-1)/10,0)+1, COLUMN()))</f>
        <v>Host</v>
      </c>
      <c r="C405" t="str" cm="1">
        <f t="array" aca="1" ref="C405" ca="1">INDIRECT("Results!" &amp; ADDRESS(ROUNDUP((ROW()-1)/10,0)+1, COLUMN()))</f>
        <v>MasterSlave</v>
      </c>
      <c r="D405" t="str" cm="1">
        <f t="array" aca="1" ref="D405" ca="1">INDIRECT("Results!" &amp; ADDRESS(ROUNDUP((ROW()-1)/10,0)+1, COLUMN()))</f>
        <v>O3_native</v>
      </c>
      <c r="E405" cm="1">
        <f t="array" aca="1" ref="E405" ca="1">INDIRECT("Results!" &amp; ADDRESS(ROUNDUP((ROW()-1)/10,0)+1, COLUMN()))</f>
        <v>12</v>
      </c>
      <c r="F405" t="str" cm="1">
        <f t="array" aca="1" ref="F405" ca="1">INDIRECT("Results!" &amp; ADDRESS(ROUNDUP((ROW()-1)/10,0)+1, COLUMN()))</f>
        <v>V7HostMasterSlaveO3_native12</v>
      </c>
      <c r="G405">
        <f t="shared" ca="1" si="6"/>
        <v>49.14</v>
      </c>
    </row>
    <row r="406" spans="1:7" x14ac:dyDescent="0.25">
      <c r="A406" t="str" cm="1">
        <f t="array" aca="1" ref="A406" ca="1">INDIRECT("Results!" &amp; ADDRESS(ROUNDUP((ROW()-1)/10,0)+1, COLUMN()))</f>
        <v>V7</v>
      </c>
      <c r="B406" t="str" cm="1">
        <f t="array" aca="1" ref="B406" ca="1">INDIRECT("Results!" &amp; ADDRESS(ROUNDUP((ROW()-1)/10,0)+1, COLUMN()))</f>
        <v>Host</v>
      </c>
      <c r="C406" t="str" cm="1">
        <f t="array" aca="1" ref="C406" ca="1">INDIRECT("Results!" &amp; ADDRESS(ROUNDUP((ROW()-1)/10,0)+1, COLUMN()))</f>
        <v>MasterSlave</v>
      </c>
      <c r="D406" t="str" cm="1">
        <f t="array" aca="1" ref="D406" ca="1">INDIRECT("Results!" &amp; ADDRESS(ROUNDUP((ROW()-1)/10,0)+1, COLUMN()))</f>
        <v>O3_native</v>
      </c>
      <c r="E406" cm="1">
        <f t="array" aca="1" ref="E406" ca="1">INDIRECT("Results!" &amp; ADDRESS(ROUNDUP((ROW()-1)/10,0)+1, COLUMN()))</f>
        <v>12</v>
      </c>
      <c r="F406" t="str" cm="1">
        <f t="array" aca="1" ref="F406" ca="1">INDIRECT("Results!" &amp; ADDRESS(ROUNDUP((ROW()-1)/10,0)+1, COLUMN()))</f>
        <v>V7HostMasterSlaveO3_native12</v>
      </c>
      <c r="G406">
        <f t="shared" ca="1" si="6"/>
        <v>49.15</v>
      </c>
    </row>
    <row r="407" spans="1:7" x14ac:dyDescent="0.25">
      <c r="A407" t="str" cm="1">
        <f t="array" aca="1" ref="A407" ca="1">INDIRECT("Results!" &amp; ADDRESS(ROUNDUP((ROW()-1)/10,0)+1, COLUMN()))</f>
        <v>V7</v>
      </c>
      <c r="B407" t="str" cm="1">
        <f t="array" aca="1" ref="B407" ca="1">INDIRECT("Results!" &amp; ADDRESS(ROUNDUP((ROW()-1)/10,0)+1, COLUMN()))</f>
        <v>Host</v>
      </c>
      <c r="C407" t="str" cm="1">
        <f t="array" aca="1" ref="C407" ca="1">INDIRECT("Results!" &amp; ADDRESS(ROUNDUP((ROW()-1)/10,0)+1, COLUMN()))</f>
        <v>MasterSlave</v>
      </c>
      <c r="D407" t="str" cm="1">
        <f t="array" aca="1" ref="D407" ca="1">INDIRECT("Results!" &amp; ADDRESS(ROUNDUP((ROW()-1)/10,0)+1, COLUMN()))</f>
        <v>O3_native</v>
      </c>
      <c r="E407" cm="1">
        <f t="array" aca="1" ref="E407" ca="1">INDIRECT("Results!" &amp; ADDRESS(ROUNDUP((ROW()-1)/10,0)+1, COLUMN()))</f>
        <v>12</v>
      </c>
      <c r="F407" t="str" cm="1">
        <f t="array" aca="1" ref="F407" ca="1">INDIRECT("Results!" &amp; ADDRESS(ROUNDUP((ROW()-1)/10,0)+1, COLUMN()))</f>
        <v>V7HostMasterSlaveO3_native12</v>
      </c>
      <c r="G407">
        <f t="shared" ca="1" si="6"/>
        <v>49.16</v>
      </c>
    </row>
    <row r="408" spans="1:7" x14ac:dyDescent="0.25">
      <c r="A408" t="str" cm="1">
        <f t="array" aca="1" ref="A408" ca="1">INDIRECT("Results!" &amp; ADDRESS(ROUNDUP((ROW()-1)/10,0)+1, COLUMN()))</f>
        <v>V7</v>
      </c>
      <c r="B408" t="str" cm="1">
        <f t="array" aca="1" ref="B408" ca="1">INDIRECT("Results!" &amp; ADDRESS(ROUNDUP((ROW()-1)/10,0)+1, COLUMN()))</f>
        <v>Host</v>
      </c>
      <c r="C408" t="str" cm="1">
        <f t="array" aca="1" ref="C408" ca="1">INDIRECT("Results!" &amp; ADDRESS(ROUNDUP((ROW()-1)/10,0)+1, COLUMN()))</f>
        <v>MasterSlave</v>
      </c>
      <c r="D408" t="str" cm="1">
        <f t="array" aca="1" ref="D408" ca="1">INDIRECT("Results!" &amp; ADDRESS(ROUNDUP((ROW()-1)/10,0)+1, COLUMN()))</f>
        <v>O3_native</v>
      </c>
      <c r="E408" cm="1">
        <f t="array" aca="1" ref="E408" ca="1">INDIRECT("Results!" &amp; ADDRESS(ROUNDUP((ROW()-1)/10,0)+1, COLUMN()))</f>
        <v>12</v>
      </c>
      <c r="F408" t="str" cm="1">
        <f t="array" aca="1" ref="F408" ca="1">INDIRECT("Results!" &amp; ADDRESS(ROUNDUP((ROW()-1)/10,0)+1, COLUMN()))</f>
        <v>V7HostMasterSlaveO3_native12</v>
      </c>
      <c r="G408">
        <f t="shared" ca="1" si="6"/>
        <v>49.17</v>
      </c>
    </row>
    <row r="409" spans="1:7" x14ac:dyDescent="0.25">
      <c r="A409" t="str" cm="1">
        <f t="array" aca="1" ref="A409" ca="1">INDIRECT("Results!" &amp; ADDRESS(ROUNDUP((ROW()-1)/10,0)+1, COLUMN()))</f>
        <v>V7</v>
      </c>
      <c r="B409" t="str" cm="1">
        <f t="array" aca="1" ref="B409" ca="1">INDIRECT("Results!" &amp; ADDRESS(ROUNDUP((ROW()-1)/10,0)+1, COLUMN()))</f>
        <v>Host</v>
      </c>
      <c r="C409" t="str" cm="1">
        <f t="array" aca="1" ref="C409" ca="1">INDIRECT("Results!" &amp; ADDRESS(ROUNDUP((ROW()-1)/10,0)+1, COLUMN()))</f>
        <v>MasterSlave</v>
      </c>
      <c r="D409" t="str" cm="1">
        <f t="array" aca="1" ref="D409" ca="1">INDIRECT("Results!" &amp; ADDRESS(ROUNDUP((ROW()-1)/10,0)+1, COLUMN()))</f>
        <v>O3_native</v>
      </c>
      <c r="E409" cm="1">
        <f t="array" aca="1" ref="E409" ca="1">INDIRECT("Results!" &amp; ADDRESS(ROUNDUP((ROW()-1)/10,0)+1, COLUMN()))</f>
        <v>12</v>
      </c>
      <c r="F409" t="str" cm="1">
        <f t="array" aca="1" ref="F409" ca="1">INDIRECT("Results!" &amp; ADDRESS(ROUNDUP((ROW()-1)/10,0)+1, COLUMN()))</f>
        <v>V7HostMasterSlaveO3_native12</v>
      </c>
      <c r="G409">
        <f t="shared" ca="1" si="6"/>
        <v>49.18</v>
      </c>
    </row>
    <row r="410" spans="1:7" x14ac:dyDescent="0.25">
      <c r="A410" t="str" cm="1">
        <f t="array" aca="1" ref="A410" ca="1">INDIRECT("Results!" &amp; ADDRESS(ROUNDUP((ROW()-1)/10,0)+1, COLUMN()))</f>
        <v>V7</v>
      </c>
      <c r="B410" t="str" cm="1">
        <f t="array" aca="1" ref="B410" ca="1">INDIRECT("Results!" &amp; ADDRESS(ROUNDUP((ROW()-1)/10,0)+1, COLUMN()))</f>
        <v>Host</v>
      </c>
      <c r="C410" t="str" cm="1">
        <f t="array" aca="1" ref="C410" ca="1">INDIRECT("Results!" &amp; ADDRESS(ROUNDUP((ROW()-1)/10,0)+1, COLUMN()))</f>
        <v>MasterSlave</v>
      </c>
      <c r="D410" t="str" cm="1">
        <f t="array" aca="1" ref="D410" ca="1">INDIRECT("Results!" &amp; ADDRESS(ROUNDUP((ROW()-1)/10,0)+1, COLUMN()))</f>
        <v>O3_native</v>
      </c>
      <c r="E410" cm="1">
        <f t="array" aca="1" ref="E410" ca="1">INDIRECT("Results!" &amp; ADDRESS(ROUNDUP((ROW()-1)/10,0)+1, COLUMN()))</f>
        <v>12</v>
      </c>
      <c r="F410" t="str" cm="1">
        <f t="array" aca="1" ref="F410" ca="1">INDIRECT("Results!" &amp; ADDRESS(ROUNDUP((ROW()-1)/10,0)+1, COLUMN()))</f>
        <v>V7HostMasterSlaveO3_native12</v>
      </c>
      <c r="G410">
        <f t="shared" ca="1" si="6"/>
        <v>49.2</v>
      </c>
    </row>
    <row r="411" spans="1:7" x14ac:dyDescent="0.25">
      <c r="A411" t="str" cm="1">
        <f t="array" aca="1" ref="A411" ca="1">INDIRECT("Results!" &amp; ADDRESS(ROUNDUP((ROW()-1)/10,0)+1, COLUMN()))</f>
        <v>V7</v>
      </c>
      <c r="B411" t="str" cm="1">
        <f t="array" aca="1" ref="B411" ca="1">INDIRECT("Results!" &amp; ADDRESS(ROUNDUP((ROW()-1)/10,0)+1, COLUMN()))</f>
        <v>Host</v>
      </c>
      <c r="C411" t="str" cm="1">
        <f t="array" aca="1" ref="C411" ca="1">INDIRECT("Results!" &amp; ADDRESS(ROUNDUP((ROW()-1)/10,0)+1, COLUMN()))</f>
        <v>MasterSlave</v>
      </c>
      <c r="D411" t="str" cm="1">
        <f t="array" aca="1" ref="D411" ca="1">INDIRECT("Results!" &amp; ADDRESS(ROUNDUP((ROW()-1)/10,0)+1, COLUMN()))</f>
        <v>O3_native</v>
      </c>
      <c r="E411" cm="1">
        <f t="array" aca="1" ref="E411" ca="1">INDIRECT("Results!" &amp; ADDRESS(ROUNDUP((ROW()-1)/10,0)+1, COLUMN()))</f>
        <v>12</v>
      </c>
      <c r="F411" t="str" cm="1">
        <f t="array" aca="1" ref="F411" ca="1">INDIRECT("Results!" &amp; ADDRESS(ROUNDUP((ROW()-1)/10,0)+1, COLUMN()))</f>
        <v>V7HostMasterSlaveO3_native12</v>
      </c>
      <c r="G411">
        <f t="shared" ca="1" si="6"/>
        <v>49.26</v>
      </c>
    </row>
    <row r="412" spans="1:7" x14ac:dyDescent="0.25">
      <c r="A412" t="str" cm="1">
        <f t="array" aca="1" ref="A412" ca="1">INDIRECT("Results!" &amp; ADDRESS(ROUNDUP((ROW()-1)/10,0)+1, COLUMN()))</f>
        <v>V7</v>
      </c>
      <c r="B412" t="str" cm="1">
        <f t="array" aca="1" ref="B412" ca="1">INDIRECT("Results!" &amp; ADDRESS(ROUNDUP((ROW()-1)/10,0)+1, COLUMN()))</f>
        <v>Host</v>
      </c>
      <c r="C412" t="str" cm="1">
        <f t="array" aca="1" ref="C412" ca="1">INDIRECT("Results!" &amp; ADDRESS(ROUNDUP((ROW()-1)/10,0)+1, COLUMN()))</f>
        <v>MasterSlave</v>
      </c>
      <c r="D412" t="str" cm="1">
        <f t="array" aca="1" ref="D412" ca="1">INDIRECT("Results!" &amp; ADDRESS(ROUNDUP((ROW()-1)/10,0)+1, COLUMN()))</f>
        <v>O3_native</v>
      </c>
      <c r="E412" cm="1">
        <f t="array" aca="1" ref="E412" ca="1">INDIRECT("Results!" &amp; ADDRESS(ROUNDUP((ROW()-1)/10,0)+1, COLUMN()))</f>
        <v>16</v>
      </c>
      <c r="F412" t="str" cm="1">
        <f t="array" aca="1" ref="F412" ca="1">INDIRECT("Results!" &amp; ADDRESS(ROUNDUP((ROW()-1)/10,0)+1, COLUMN()))</f>
        <v>V7HostMasterSlaveO3_native16</v>
      </c>
      <c r="G412">
        <f t="shared" ca="1" si="6"/>
        <v>36.840000000000003</v>
      </c>
    </row>
    <row r="413" spans="1:7" x14ac:dyDescent="0.25">
      <c r="A413" t="str" cm="1">
        <f t="array" aca="1" ref="A413" ca="1">INDIRECT("Results!" &amp; ADDRESS(ROUNDUP((ROW()-1)/10,0)+1, COLUMN()))</f>
        <v>V7</v>
      </c>
      <c r="B413" t="str" cm="1">
        <f t="array" aca="1" ref="B413" ca="1">INDIRECT("Results!" &amp; ADDRESS(ROUNDUP((ROW()-1)/10,0)+1, COLUMN()))</f>
        <v>Host</v>
      </c>
      <c r="C413" t="str" cm="1">
        <f t="array" aca="1" ref="C413" ca="1">INDIRECT("Results!" &amp; ADDRESS(ROUNDUP((ROW()-1)/10,0)+1, COLUMN()))</f>
        <v>MasterSlave</v>
      </c>
      <c r="D413" t="str" cm="1">
        <f t="array" aca="1" ref="D413" ca="1">INDIRECT("Results!" &amp; ADDRESS(ROUNDUP((ROW()-1)/10,0)+1, COLUMN()))</f>
        <v>O3_native</v>
      </c>
      <c r="E413" cm="1">
        <f t="array" aca="1" ref="E413" ca="1">INDIRECT("Results!" &amp; ADDRESS(ROUNDUP((ROW()-1)/10,0)+1, COLUMN()))</f>
        <v>16</v>
      </c>
      <c r="F413" t="str" cm="1">
        <f t="array" aca="1" ref="F413" ca="1">INDIRECT("Results!" &amp; ADDRESS(ROUNDUP((ROW()-1)/10,0)+1, COLUMN()))</f>
        <v>V7HostMasterSlaveO3_native16</v>
      </c>
      <c r="G413">
        <f t="shared" ca="1" si="6"/>
        <v>36.840000000000003</v>
      </c>
    </row>
    <row r="414" spans="1:7" x14ac:dyDescent="0.25">
      <c r="A414" t="str" cm="1">
        <f t="array" aca="1" ref="A414" ca="1">INDIRECT("Results!" &amp; ADDRESS(ROUNDUP((ROW()-1)/10,0)+1, COLUMN()))</f>
        <v>V7</v>
      </c>
      <c r="B414" t="str" cm="1">
        <f t="array" aca="1" ref="B414" ca="1">INDIRECT("Results!" &amp; ADDRESS(ROUNDUP((ROW()-1)/10,0)+1, COLUMN()))</f>
        <v>Host</v>
      </c>
      <c r="C414" t="str" cm="1">
        <f t="array" aca="1" ref="C414" ca="1">INDIRECT("Results!" &amp; ADDRESS(ROUNDUP((ROW()-1)/10,0)+1, COLUMN()))</f>
        <v>MasterSlave</v>
      </c>
      <c r="D414" t="str" cm="1">
        <f t="array" aca="1" ref="D414" ca="1">INDIRECT("Results!" &amp; ADDRESS(ROUNDUP((ROW()-1)/10,0)+1, COLUMN()))</f>
        <v>O3_native</v>
      </c>
      <c r="E414" cm="1">
        <f t="array" aca="1" ref="E414" ca="1">INDIRECT("Results!" &amp; ADDRESS(ROUNDUP((ROW()-1)/10,0)+1, COLUMN()))</f>
        <v>16</v>
      </c>
      <c r="F414" t="str" cm="1">
        <f t="array" aca="1" ref="F414" ca="1">INDIRECT("Results!" &amp; ADDRESS(ROUNDUP((ROW()-1)/10,0)+1, COLUMN()))</f>
        <v>V7HostMasterSlaveO3_native16</v>
      </c>
      <c r="G414">
        <f t="shared" ca="1" si="6"/>
        <v>36.85</v>
      </c>
    </row>
    <row r="415" spans="1:7" x14ac:dyDescent="0.25">
      <c r="A415" t="str" cm="1">
        <f t="array" aca="1" ref="A415" ca="1">INDIRECT("Results!" &amp; ADDRESS(ROUNDUP((ROW()-1)/10,0)+1, COLUMN()))</f>
        <v>V7</v>
      </c>
      <c r="B415" t="str" cm="1">
        <f t="array" aca="1" ref="B415" ca="1">INDIRECT("Results!" &amp; ADDRESS(ROUNDUP((ROW()-1)/10,0)+1, COLUMN()))</f>
        <v>Host</v>
      </c>
      <c r="C415" t="str" cm="1">
        <f t="array" aca="1" ref="C415" ca="1">INDIRECT("Results!" &amp; ADDRESS(ROUNDUP((ROW()-1)/10,0)+1, COLUMN()))</f>
        <v>MasterSlave</v>
      </c>
      <c r="D415" t="str" cm="1">
        <f t="array" aca="1" ref="D415" ca="1">INDIRECT("Results!" &amp; ADDRESS(ROUNDUP((ROW()-1)/10,0)+1, COLUMN()))</f>
        <v>O3_native</v>
      </c>
      <c r="E415" cm="1">
        <f t="array" aca="1" ref="E415" ca="1">INDIRECT("Results!" &amp; ADDRESS(ROUNDUP((ROW()-1)/10,0)+1, COLUMN()))</f>
        <v>16</v>
      </c>
      <c r="F415" t="str" cm="1">
        <f t="array" aca="1" ref="F415" ca="1">INDIRECT("Results!" &amp; ADDRESS(ROUNDUP((ROW()-1)/10,0)+1, COLUMN()))</f>
        <v>V7HostMasterSlaveO3_native16</v>
      </c>
      <c r="G415">
        <f t="shared" ca="1" si="6"/>
        <v>36.86</v>
      </c>
    </row>
    <row r="416" spans="1:7" x14ac:dyDescent="0.25">
      <c r="A416" t="str" cm="1">
        <f t="array" aca="1" ref="A416" ca="1">INDIRECT("Results!" &amp; ADDRESS(ROUNDUP((ROW()-1)/10,0)+1, COLUMN()))</f>
        <v>V7</v>
      </c>
      <c r="B416" t="str" cm="1">
        <f t="array" aca="1" ref="B416" ca="1">INDIRECT("Results!" &amp; ADDRESS(ROUNDUP((ROW()-1)/10,0)+1, COLUMN()))</f>
        <v>Host</v>
      </c>
      <c r="C416" t="str" cm="1">
        <f t="array" aca="1" ref="C416" ca="1">INDIRECT("Results!" &amp; ADDRESS(ROUNDUP((ROW()-1)/10,0)+1, COLUMN()))</f>
        <v>MasterSlave</v>
      </c>
      <c r="D416" t="str" cm="1">
        <f t="array" aca="1" ref="D416" ca="1">INDIRECT("Results!" &amp; ADDRESS(ROUNDUP((ROW()-1)/10,0)+1, COLUMN()))</f>
        <v>O3_native</v>
      </c>
      <c r="E416" cm="1">
        <f t="array" aca="1" ref="E416" ca="1">INDIRECT("Results!" &amp; ADDRESS(ROUNDUP((ROW()-1)/10,0)+1, COLUMN()))</f>
        <v>16</v>
      </c>
      <c r="F416" t="str" cm="1">
        <f t="array" aca="1" ref="F416" ca="1">INDIRECT("Results!" &amp; ADDRESS(ROUNDUP((ROW()-1)/10,0)+1, COLUMN()))</f>
        <v>V7HostMasterSlaveO3_native16</v>
      </c>
      <c r="G416">
        <f t="shared" ca="1" si="6"/>
        <v>36.86</v>
      </c>
    </row>
    <row r="417" spans="1:7" x14ac:dyDescent="0.25">
      <c r="A417" t="str" cm="1">
        <f t="array" aca="1" ref="A417" ca="1">INDIRECT("Results!" &amp; ADDRESS(ROUNDUP((ROW()-1)/10,0)+1, COLUMN()))</f>
        <v>V7</v>
      </c>
      <c r="B417" t="str" cm="1">
        <f t="array" aca="1" ref="B417" ca="1">INDIRECT("Results!" &amp; ADDRESS(ROUNDUP((ROW()-1)/10,0)+1, COLUMN()))</f>
        <v>Host</v>
      </c>
      <c r="C417" t="str" cm="1">
        <f t="array" aca="1" ref="C417" ca="1">INDIRECT("Results!" &amp; ADDRESS(ROUNDUP((ROW()-1)/10,0)+1, COLUMN()))</f>
        <v>MasterSlave</v>
      </c>
      <c r="D417" t="str" cm="1">
        <f t="array" aca="1" ref="D417" ca="1">INDIRECT("Results!" &amp; ADDRESS(ROUNDUP((ROW()-1)/10,0)+1, COLUMN()))</f>
        <v>O3_native</v>
      </c>
      <c r="E417" cm="1">
        <f t="array" aca="1" ref="E417" ca="1">INDIRECT("Results!" &amp; ADDRESS(ROUNDUP((ROW()-1)/10,0)+1, COLUMN()))</f>
        <v>16</v>
      </c>
      <c r="F417" t="str" cm="1">
        <f t="array" aca="1" ref="F417" ca="1">INDIRECT("Results!" &amp; ADDRESS(ROUNDUP((ROW()-1)/10,0)+1, COLUMN()))</f>
        <v>V7HostMasterSlaveO3_native16</v>
      </c>
      <c r="G417">
        <f t="shared" ca="1" si="6"/>
        <v>36.869999999999997</v>
      </c>
    </row>
    <row r="418" spans="1:7" x14ac:dyDescent="0.25">
      <c r="A418" t="str" cm="1">
        <f t="array" aca="1" ref="A418" ca="1">INDIRECT("Results!" &amp; ADDRESS(ROUNDUP((ROW()-1)/10,0)+1, COLUMN()))</f>
        <v>V7</v>
      </c>
      <c r="B418" t="str" cm="1">
        <f t="array" aca="1" ref="B418" ca="1">INDIRECT("Results!" &amp; ADDRESS(ROUNDUP((ROW()-1)/10,0)+1, COLUMN()))</f>
        <v>Host</v>
      </c>
      <c r="C418" t="str" cm="1">
        <f t="array" aca="1" ref="C418" ca="1">INDIRECT("Results!" &amp; ADDRESS(ROUNDUP((ROW()-1)/10,0)+1, COLUMN()))</f>
        <v>MasterSlave</v>
      </c>
      <c r="D418" t="str" cm="1">
        <f t="array" aca="1" ref="D418" ca="1">INDIRECT("Results!" &amp; ADDRESS(ROUNDUP((ROW()-1)/10,0)+1, COLUMN()))</f>
        <v>O3_native</v>
      </c>
      <c r="E418" cm="1">
        <f t="array" aca="1" ref="E418" ca="1">INDIRECT("Results!" &amp; ADDRESS(ROUNDUP((ROW()-1)/10,0)+1, COLUMN()))</f>
        <v>16</v>
      </c>
      <c r="F418" t="str" cm="1">
        <f t="array" aca="1" ref="F418" ca="1">INDIRECT("Results!" &amp; ADDRESS(ROUNDUP((ROW()-1)/10,0)+1, COLUMN()))</f>
        <v>V7HostMasterSlaveO3_native16</v>
      </c>
      <c r="G418">
        <f t="shared" ca="1" si="6"/>
        <v>36.880000000000003</v>
      </c>
    </row>
    <row r="419" spans="1:7" x14ac:dyDescent="0.25">
      <c r="A419" t="str" cm="1">
        <f t="array" aca="1" ref="A419" ca="1">INDIRECT("Results!" &amp; ADDRESS(ROUNDUP((ROW()-1)/10,0)+1, COLUMN()))</f>
        <v>V7</v>
      </c>
      <c r="B419" t="str" cm="1">
        <f t="array" aca="1" ref="B419" ca="1">INDIRECT("Results!" &amp; ADDRESS(ROUNDUP((ROW()-1)/10,0)+1, COLUMN()))</f>
        <v>Host</v>
      </c>
      <c r="C419" t="str" cm="1">
        <f t="array" aca="1" ref="C419" ca="1">INDIRECT("Results!" &amp; ADDRESS(ROUNDUP((ROW()-1)/10,0)+1, COLUMN()))</f>
        <v>MasterSlave</v>
      </c>
      <c r="D419" t="str" cm="1">
        <f t="array" aca="1" ref="D419" ca="1">INDIRECT("Results!" &amp; ADDRESS(ROUNDUP((ROW()-1)/10,0)+1, COLUMN()))</f>
        <v>O3_native</v>
      </c>
      <c r="E419" cm="1">
        <f t="array" aca="1" ref="E419" ca="1">INDIRECT("Results!" &amp; ADDRESS(ROUNDUP((ROW()-1)/10,0)+1, COLUMN()))</f>
        <v>16</v>
      </c>
      <c r="F419" t="str" cm="1">
        <f t="array" aca="1" ref="F419" ca="1">INDIRECT("Results!" &amp; ADDRESS(ROUNDUP((ROW()-1)/10,0)+1, COLUMN()))</f>
        <v>V7HostMasterSlaveO3_native16</v>
      </c>
      <c r="G419">
        <f t="shared" ca="1" si="6"/>
        <v>36.89</v>
      </c>
    </row>
    <row r="420" spans="1:7" x14ac:dyDescent="0.25">
      <c r="A420" t="str" cm="1">
        <f t="array" aca="1" ref="A420" ca="1">INDIRECT("Results!" &amp; ADDRESS(ROUNDUP((ROW()-1)/10,0)+1, COLUMN()))</f>
        <v>V7</v>
      </c>
      <c r="B420" t="str" cm="1">
        <f t="array" aca="1" ref="B420" ca="1">INDIRECT("Results!" &amp; ADDRESS(ROUNDUP((ROW()-1)/10,0)+1, COLUMN()))</f>
        <v>Host</v>
      </c>
      <c r="C420" t="str" cm="1">
        <f t="array" aca="1" ref="C420" ca="1">INDIRECT("Results!" &amp; ADDRESS(ROUNDUP((ROW()-1)/10,0)+1, COLUMN()))</f>
        <v>MasterSlave</v>
      </c>
      <c r="D420" t="str" cm="1">
        <f t="array" aca="1" ref="D420" ca="1">INDIRECT("Results!" &amp; ADDRESS(ROUNDUP((ROW()-1)/10,0)+1, COLUMN()))</f>
        <v>O3_native</v>
      </c>
      <c r="E420" cm="1">
        <f t="array" aca="1" ref="E420" ca="1">INDIRECT("Results!" &amp; ADDRESS(ROUNDUP((ROW()-1)/10,0)+1, COLUMN()))</f>
        <v>16</v>
      </c>
      <c r="F420" t="str" cm="1">
        <f t="array" aca="1" ref="F420" ca="1">INDIRECT("Results!" &amp; ADDRESS(ROUNDUP((ROW()-1)/10,0)+1, COLUMN()))</f>
        <v>V7HostMasterSlaveO3_native16</v>
      </c>
      <c r="G420">
        <f t="shared" ca="1" si="6"/>
        <v>36.93</v>
      </c>
    </row>
    <row r="421" spans="1:7" x14ac:dyDescent="0.25">
      <c r="A421" t="str" cm="1">
        <f t="array" aca="1" ref="A421" ca="1">INDIRECT("Results!" &amp; ADDRESS(ROUNDUP((ROW()-1)/10,0)+1, COLUMN()))</f>
        <v>V7</v>
      </c>
      <c r="B421" t="str" cm="1">
        <f t="array" aca="1" ref="B421" ca="1">INDIRECT("Results!" &amp; ADDRESS(ROUNDUP((ROW()-1)/10,0)+1, COLUMN()))</f>
        <v>Host</v>
      </c>
      <c r="C421" t="str" cm="1">
        <f t="array" aca="1" ref="C421" ca="1">INDIRECT("Results!" &amp; ADDRESS(ROUNDUP((ROW()-1)/10,0)+1, COLUMN()))</f>
        <v>MasterSlave</v>
      </c>
      <c r="D421" t="str" cm="1">
        <f t="array" aca="1" ref="D421" ca="1">INDIRECT("Results!" &amp; ADDRESS(ROUNDUP((ROW()-1)/10,0)+1, COLUMN()))</f>
        <v>O3_native</v>
      </c>
      <c r="E421" cm="1">
        <f t="array" aca="1" ref="E421" ca="1">INDIRECT("Results!" &amp; ADDRESS(ROUNDUP((ROW()-1)/10,0)+1, COLUMN()))</f>
        <v>16</v>
      </c>
      <c r="F421" t="str" cm="1">
        <f t="array" aca="1" ref="F421" ca="1">INDIRECT("Results!" &amp; ADDRESS(ROUNDUP((ROW()-1)/10,0)+1, COLUMN()))</f>
        <v>V7HostMasterSlaveO3_native16</v>
      </c>
      <c r="G421">
        <f t="shared" ca="1" si="6"/>
        <v>36.96</v>
      </c>
    </row>
    <row r="422" spans="1:7" x14ac:dyDescent="0.25">
      <c r="A422" t="str" cm="1">
        <f t="array" aca="1" ref="A422" ca="1">INDIRECT("Results!" &amp; ADDRESS(ROUNDUP((ROW()-1)/10,0)+1, COLUMN()))</f>
        <v>V7</v>
      </c>
      <c r="B422" t="str" cm="1">
        <f t="array" aca="1" ref="B422" ca="1">INDIRECT("Results!" &amp; ADDRESS(ROUNDUP((ROW()-1)/10,0)+1, COLUMN()))</f>
        <v>Host</v>
      </c>
      <c r="C422" t="str" cm="1">
        <f t="array" aca="1" ref="C422" ca="1">INDIRECT("Results!" &amp; ADDRESS(ROUNDUP((ROW()-1)/10,0)+1, COLUMN()))</f>
        <v>MasterSlave</v>
      </c>
      <c r="D422" t="str" cm="1">
        <f t="array" aca="1" ref="D422" ca="1">INDIRECT("Results!" &amp; ADDRESS(ROUNDUP((ROW()-1)/10,0)+1, COLUMN()))</f>
        <v>O3_native</v>
      </c>
      <c r="E422" cm="1">
        <f t="array" aca="1" ref="E422" ca="1">INDIRECT("Results!" &amp; ADDRESS(ROUNDUP((ROW()-1)/10,0)+1, COLUMN()))</f>
        <v>20</v>
      </c>
      <c r="F422" t="str" cm="1">
        <f t="array" aca="1" ref="F422" ca="1">INDIRECT("Results!" &amp; ADDRESS(ROUNDUP((ROW()-1)/10,0)+1, COLUMN()))</f>
        <v>V7HostMasterSlaveO3_native20</v>
      </c>
      <c r="G422">
        <f t="shared" ca="1" si="6"/>
        <v>29.5</v>
      </c>
    </row>
    <row r="423" spans="1:7" x14ac:dyDescent="0.25">
      <c r="A423" t="str" cm="1">
        <f t="array" aca="1" ref="A423" ca="1">INDIRECT("Results!" &amp; ADDRESS(ROUNDUP((ROW()-1)/10,0)+1, COLUMN()))</f>
        <v>V7</v>
      </c>
      <c r="B423" t="str" cm="1">
        <f t="array" aca="1" ref="B423" ca="1">INDIRECT("Results!" &amp; ADDRESS(ROUNDUP((ROW()-1)/10,0)+1, COLUMN()))</f>
        <v>Host</v>
      </c>
      <c r="C423" t="str" cm="1">
        <f t="array" aca="1" ref="C423" ca="1">INDIRECT("Results!" &amp; ADDRESS(ROUNDUP((ROW()-1)/10,0)+1, COLUMN()))</f>
        <v>MasterSlave</v>
      </c>
      <c r="D423" t="str" cm="1">
        <f t="array" aca="1" ref="D423" ca="1">INDIRECT("Results!" &amp; ADDRESS(ROUNDUP((ROW()-1)/10,0)+1, COLUMN()))</f>
        <v>O3_native</v>
      </c>
      <c r="E423" cm="1">
        <f t="array" aca="1" ref="E423" ca="1">INDIRECT("Results!" &amp; ADDRESS(ROUNDUP((ROW()-1)/10,0)+1, COLUMN()))</f>
        <v>20</v>
      </c>
      <c r="F423" t="str" cm="1">
        <f t="array" aca="1" ref="F423" ca="1">INDIRECT("Results!" &amp; ADDRESS(ROUNDUP((ROW()-1)/10,0)+1, COLUMN()))</f>
        <v>V7HostMasterSlaveO3_native20</v>
      </c>
      <c r="G423">
        <f t="shared" ca="1" si="6"/>
        <v>29.51</v>
      </c>
    </row>
    <row r="424" spans="1:7" x14ac:dyDescent="0.25">
      <c r="A424" t="str" cm="1">
        <f t="array" aca="1" ref="A424" ca="1">INDIRECT("Results!" &amp; ADDRESS(ROUNDUP((ROW()-1)/10,0)+1, COLUMN()))</f>
        <v>V7</v>
      </c>
      <c r="B424" t="str" cm="1">
        <f t="array" aca="1" ref="B424" ca="1">INDIRECT("Results!" &amp; ADDRESS(ROUNDUP((ROW()-1)/10,0)+1, COLUMN()))</f>
        <v>Host</v>
      </c>
      <c r="C424" t="str" cm="1">
        <f t="array" aca="1" ref="C424" ca="1">INDIRECT("Results!" &amp; ADDRESS(ROUNDUP((ROW()-1)/10,0)+1, COLUMN()))</f>
        <v>MasterSlave</v>
      </c>
      <c r="D424" t="str" cm="1">
        <f t="array" aca="1" ref="D424" ca="1">INDIRECT("Results!" &amp; ADDRESS(ROUNDUP((ROW()-1)/10,0)+1, COLUMN()))</f>
        <v>O3_native</v>
      </c>
      <c r="E424" cm="1">
        <f t="array" aca="1" ref="E424" ca="1">INDIRECT("Results!" &amp; ADDRESS(ROUNDUP((ROW()-1)/10,0)+1, COLUMN()))</f>
        <v>20</v>
      </c>
      <c r="F424" t="str" cm="1">
        <f t="array" aca="1" ref="F424" ca="1">INDIRECT("Results!" &amp; ADDRESS(ROUNDUP((ROW()-1)/10,0)+1, COLUMN()))</f>
        <v>V7HostMasterSlaveO3_native20</v>
      </c>
      <c r="G424">
        <f t="shared" ca="1" si="6"/>
        <v>29.52</v>
      </c>
    </row>
    <row r="425" spans="1:7" x14ac:dyDescent="0.25">
      <c r="A425" t="str" cm="1">
        <f t="array" aca="1" ref="A425" ca="1">INDIRECT("Results!" &amp; ADDRESS(ROUNDUP((ROW()-1)/10,0)+1, COLUMN()))</f>
        <v>V7</v>
      </c>
      <c r="B425" t="str" cm="1">
        <f t="array" aca="1" ref="B425" ca="1">INDIRECT("Results!" &amp; ADDRESS(ROUNDUP((ROW()-1)/10,0)+1, COLUMN()))</f>
        <v>Host</v>
      </c>
      <c r="C425" t="str" cm="1">
        <f t="array" aca="1" ref="C425" ca="1">INDIRECT("Results!" &amp; ADDRESS(ROUNDUP((ROW()-1)/10,0)+1, COLUMN()))</f>
        <v>MasterSlave</v>
      </c>
      <c r="D425" t="str" cm="1">
        <f t="array" aca="1" ref="D425" ca="1">INDIRECT("Results!" &amp; ADDRESS(ROUNDUP((ROW()-1)/10,0)+1, COLUMN()))</f>
        <v>O3_native</v>
      </c>
      <c r="E425" cm="1">
        <f t="array" aca="1" ref="E425" ca="1">INDIRECT("Results!" &amp; ADDRESS(ROUNDUP((ROW()-1)/10,0)+1, COLUMN()))</f>
        <v>20</v>
      </c>
      <c r="F425" t="str" cm="1">
        <f t="array" aca="1" ref="F425" ca="1">INDIRECT("Results!" &amp; ADDRESS(ROUNDUP((ROW()-1)/10,0)+1, COLUMN()))</f>
        <v>V7HostMasterSlaveO3_native20</v>
      </c>
      <c r="G425">
        <f t="shared" ca="1" si="6"/>
        <v>29.52</v>
      </c>
    </row>
    <row r="426" spans="1:7" x14ac:dyDescent="0.25">
      <c r="A426" t="str" cm="1">
        <f t="array" aca="1" ref="A426" ca="1">INDIRECT("Results!" &amp; ADDRESS(ROUNDUP((ROW()-1)/10,0)+1, COLUMN()))</f>
        <v>V7</v>
      </c>
      <c r="B426" t="str" cm="1">
        <f t="array" aca="1" ref="B426" ca="1">INDIRECT("Results!" &amp; ADDRESS(ROUNDUP((ROW()-1)/10,0)+1, COLUMN()))</f>
        <v>Host</v>
      </c>
      <c r="C426" t="str" cm="1">
        <f t="array" aca="1" ref="C426" ca="1">INDIRECT("Results!" &amp; ADDRESS(ROUNDUP((ROW()-1)/10,0)+1, COLUMN()))</f>
        <v>MasterSlave</v>
      </c>
      <c r="D426" t="str" cm="1">
        <f t="array" aca="1" ref="D426" ca="1">INDIRECT("Results!" &amp; ADDRESS(ROUNDUP((ROW()-1)/10,0)+1, COLUMN()))</f>
        <v>O3_native</v>
      </c>
      <c r="E426" cm="1">
        <f t="array" aca="1" ref="E426" ca="1">INDIRECT("Results!" &amp; ADDRESS(ROUNDUP((ROW()-1)/10,0)+1, COLUMN()))</f>
        <v>20</v>
      </c>
      <c r="F426" t="str" cm="1">
        <f t="array" aca="1" ref="F426" ca="1">INDIRECT("Results!" &amp; ADDRESS(ROUNDUP((ROW()-1)/10,0)+1, COLUMN()))</f>
        <v>V7HostMasterSlaveO3_native20</v>
      </c>
      <c r="G426">
        <f t="shared" ca="1" si="6"/>
        <v>29.54</v>
      </c>
    </row>
    <row r="427" spans="1:7" x14ac:dyDescent="0.25">
      <c r="A427" t="str" cm="1">
        <f t="array" aca="1" ref="A427" ca="1">INDIRECT("Results!" &amp; ADDRESS(ROUNDUP((ROW()-1)/10,0)+1, COLUMN()))</f>
        <v>V7</v>
      </c>
      <c r="B427" t="str" cm="1">
        <f t="array" aca="1" ref="B427" ca="1">INDIRECT("Results!" &amp; ADDRESS(ROUNDUP((ROW()-1)/10,0)+1, COLUMN()))</f>
        <v>Host</v>
      </c>
      <c r="C427" t="str" cm="1">
        <f t="array" aca="1" ref="C427" ca="1">INDIRECT("Results!" &amp; ADDRESS(ROUNDUP((ROW()-1)/10,0)+1, COLUMN()))</f>
        <v>MasterSlave</v>
      </c>
      <c r="D427" t="str" cm="1">
        <f t="array" aca="1" ref="D427" ca="1">INDIRECT("Results!" &amp; ADDRESS(ROUNDUP((ROW()-1)/10,0)+1, COLUMN()))</f>
        <v>O3_native</v>
      </c>
      <c r="E427" cm="1">
        <f t="array" aca="1" ref="E427" ca="1">INDIRECT("Results!" &amp; ADDRESS(ROUNDUP((ROW()-1)/10,0)+1, COLUMN()))</f>
        <v>20</v>
      </c>
      <c r="F427" t="str" cm="1">
        <f t="array" aca="1" ref="F427" ca="1">INDIRECT("Results!" &amp; ADDRESS(ROUNDUP((ROW()-1)/10,0)+1, COLUMN()))</f>
        <v>V7HostMasterSlaveO3_native20</v>
      </c>
      <c r="G427">
        <f t="shared" ca="1" si="6"/>
        <v>29.55</v>
      </c>
    </row>
    <row r="428" spans="1:7" x14ac:dyDescent="0.25">
      <c r="A428" t="str" cm="1">
        <f t="array" aca="1" ref="A428" ca="1">INDIRECT("Results!" &amp; ADDRESS(ROUNDUP((ROW()-1)/10,0)+1, COLUMN()))</f>
        <v>V7</v>
      </c>
      <c r="B428" t="str" cm="1">
        <f t="array" aca="1" ref="B428" ca="1">INDIRECT("Results!" &amp; ADDRESS(ROUNDUP((ROW()-1)/10,0)+1, COLUMN()))</f>
        <v>Host</v>
      </c>
      <c r="C428" t="str" cm="1">
        <f t="array" aca="1" ref="C428" ca="1">INDIRECT("Results!" &amp; ADDRESS(ROUNDUP((ROW()-1)/10,0)+1, COLUMN()))</f>
        <v>MasterSlave</v>
      </c>
      <c r="D428" t="str" cm="1">
        <f t="array" aca="1" ref="D428" ca="1">INDIRECT("Results!" &amp; ADDRESS(ROUNDUP((ROW()-1)/10,0)+1, COLUMN()))</f>
        <v>O3_native</v>
      </c>
      <c r="E428" cm="1">
        <f t="array" aca="1" ref="E428" ca="1">INDIRECT("Results!" &amp; ADDRESS(ROUNDUP((ROW()-1)/10,0)+1, COLUMN()))</f>
        <v>20</v>
      </c>
      <c r="F428" t="str" cm="1">
        <f t="array" aca="1" ref="F428" ca="1">INDIRECT("Results!" &amp; ADDRESS(ROUNDUP((ROW()-1)/10,0)+1, COLUMN()))</f>
        <v>V7HostMasterSlaveO3_native20</v>
      </c>
      <c r="G428">
        <f t="shared" ca="1" si="6"/>
        <v>29.55</v>
      </c>
    </row>
    <row r="429" spans="1:7" x14ac:dyDescent="0.25">
      <c r="A429" t="str" cm="1">
        <f t="array" aca="1" ref="A429" ca="1">INDIRECT("Results!" &amp; ADDRESS(ROUNDUP((ROW()-1)/10,0)+1, COLUMN()))</f>
        <v>V7</v>
      </c>
      <c r="B429" t="str" cm="1">
        <f t="array" aca="1" ref="B429" ca="1">INDIRECT("Results!" &amp; ADDRESS(ROUNDUP((ROW()-1)/10,0)+1, COLUMN()))</f>
        <v>Host</v>
      </c>
      <c r="C429" t="str" cm="1">
        <f t="array" aca="1" ref="C429" ca="1">INDIRECT("Results!" &amp; ADDRESS(ROUNDUP((ROW()-1)/10,0)+1, COLUMN()))</f>
        <v>MasterSlave</v>
      </c>
      <c r="D429" t="str" cm="1">
        <f t="array" aca="1" ref="D429" ca="1">INDIRECT("Results!" &amp; ADDRESS(ROUNDUP((ROW()-1)/10,0)+1, COLUMN()))</f>
        <v>O3_native</v>
      </c>
      <c r="E429" cm="1">
        <f t="array" aca="1" ref="E429" ca="1">INDIRECT("Results!" &amp; ADDRESS(ROUNDUP((ROW()-1)/10,0)+1, COLUMN()))</f>
        <v>20</v>
      </c>
      <c r="F429" t="str" cm="1">
        <f t="array" aca="1" ref="F429" ca="1">INDIRECT("Results!" &amp; ADDRESS(ROUNDUP((ROW()-1)/10,0)+1, COLUMN()))</f>
        <v>V7HostMasterSlaveO3_native20</v>
      </c>
      <c r="G429">
        <f t="shared" ca="1" si="6"/>
        <v>29.56</v>
      </c>
    </row>
    <row r="430" spans="1:7" x14ac:dyDescent="0.25">
      <c r="A430" t="str" cm="1">
        <f t="array" aca="1" ref="A430" ca="1">INDIRECT("Results!" &amp; ADDRESS(ROUNDUP((ROW()-1)/10,0)+1, COLUMN()))</f>
        <v>V7</v>
      </c>
      <c r="B430" t="str" cm="1">
        <f t="array" aca="1" ref="B430" ca="1">INDIRECT("Results!" &amp; ADDRESS(ROUNDUP((ROW()-1)/10,0)+1, COLUMN()))</f>
        <v>Host</v>
      </c>
      <c r="C430" t="str" cm="1">
        <f t="array" aca="1" ref="C430" ca="1">INDIRECT("Results!" &amp; ADDRESS(ROUNDUP((ROW()-1)/10,0)+1, COLUMN()))</f>
        <v>MasterSlave</v>
      </c>
      <c r="D430" t="str" cm="1">
        <f t="array" aca="1" ref="D430" ca="1">INDIRECT("Results!" &amp; ADDRESS(ROUNDUP((ROW()-1)/10,0)+1, COLUMN()))</f>
        <v>O3_native</v>
      </c>
      <c r="E430" cm="1">
        <f t="array" aca="1" ref="E430" ca="1">INDIRECT("Results!" &amp; ADDRESS(ROUNDUP((ROW()-1)/10,0)+1, COLUMN()))</f>
        <v>20</v>
      </c>
      <c r="F430" t="str" cm="1">
        <f t="array" aca="1" ref="F430" ca="1">INDIRECT("Results!" &amp; ADDRESS(ROUNDUP((ROW()-1)/10,0)+1, COLUMN()))</f>
        <v>V7HostMasterSlaveO3_native20</v>
      </c>
      <c r="G430">
        <f t="shared" ca="1" si="6"/>
        <v>29.59</v>
      </c>
    </row>
    <row r="431" spans="1:7" x14ac:dyDescent="0.25">
      <c r="A431" t="str" cm="1">
        <f t="array" aca="1" ref="A431" ca="1">INDIRECT("Results!" &amp; ADDRESS(ROUNDUP((ROW()-1)/10,0)+1, COLUMN()))</f>
        <v>V7</v>
      </c>
      <c r="B431" t="str" cm="1">
        <f t="array" aca="1" ref="B431" ca="1">INDIRECT("Results!" &amp; ADDRESS(ROUNDUP((ROW()-1)/10,0)+1, COLUMN()))</f>
        <v>Host</v>
      </c>
      <c r="C431" t="str" cm="1">
        <f t="array" aca="1" ref="C431" ca="1">INDIRECT("Results!" &amp; ADDRESS(ROUNDUP((ROW()-1)/10,0)+1, COLUMN()))</f>
        <v>MasterSlave</v>
      </c>
      <c r="D431" t="str" cm="1">
        <f t="array" aca="1" ref="D431" ca="1">INDIRECT("Results!" &amp; ADDRESS(ROUNDUP((ROW()-1)/10,0)+1, COLUMN()))</f>
        <v>O3_native</v>
      </c>
      <c r="E431" cm="1">
        <f t="array" aca="1" ref="E431" ca="1">INDIRECT("Results!" &amp; ADDRESS(ROUNDUP((ROW()-1)/10,0)+1, COLUMN()))</f>
        <v>20</v>
      </c>
      <c r="F431" t="str" cm="1">
        <f t="array" aca="1" ref="F431" ca="1">INDIRECT("Results!" &amp; ADDRESS(ROUNDUP((ROW()-1)/10,0)+1, COLUMN()))</f>
        <v>V7HostMasterSlaveO3_native20</v>
      </c>
      <c r="G431">
        <f t="shared" ca="1" si="6"/>
        <v>29.6</v>
      </c>
    </row>
    <row r="432" spans="1:7" x14ac:dyDescent="0.25">
      <c r="A432" t="str" cm="1">
        <f t="array" aca="1" ref="A432" ca="1">INDIRECT("Results!" &amp; ADDRESS(ROUNDUP((ROW()-1)/10,0)+1, COLUMN()))</f>
        <v>V7</v>
      </c>
      <c r="B432" t="str" cm="1">
        <f t="array" aca="1" ref="B432" ca="1">INDIRECT("Results!" &amp; ADDRESS(ROUNDUP((ROW()-1)/10,0)+1, COLUMN()))</f>
        <v>Host</v>
      </c>
      <c r="C432" t="str" cm="1">
        <f t="array" aca="1" ref="C432" ca="1">INDIRECT("Results!" &amp; ADDRESS(ROUNDUP((ROW()-1)/10,0)+1, COLUMN()))</f>
        <v>MasterSlave</v>
      </c>
      <c r="D432" t="str" cm="1">
        <f t="array" aca="1" ref="D432" ca="1">INDIRECT("Results!" &amp; ADDRESS(ROUNDUP((ROW()-1)/10,0)+1, COLUMN()))</f>
        <v>O3_native</v>
      </c>
      <c r="E432" cm="1">
        <f t="array" aca="1" ref="E432" ca="1">INDIRECT("Results!" &amp; ADDRESS(ROUNDUP((ROW()-1)/10,0)+1, COLUMN()))</f>
        <v>24</v>
      </c>
      <c r="F432" t="str" cm="1">
        <f t="array" aca="1" ref="F432" ca="1">INDIRECT("Results!" &amp; ADDRESS(ROUNDUP((ROW()-1)/10,0)+1, COLUMN()))</f>
        <v>V7HostMasterSlaveO3_native24</v>
      </c>
      <c r="G432">
        <f t="shared" ca="1" si="6"/>
        <v>25.34</v>
      </c>
    </row>
    <row r="433" spans="1:7" x14ac:dyDescent="0.25">
      <c r="A433" t="str" cm="1">
        <f t="array" aca="1" ref="A433" ca="1">INDIRECT("Results!" &amp; ADDRESS(ROUNDUP((ROW()-1)/10,0)+1, COLUMN()))</f>
        <v>V7</v>
      </c>
      <c r="B433" t="str" cm="1">
        <f t="array" aca="1" ref="B433" ca="1">INDIRECT("Results!" &amp; ADDRESS(ROUNDUP((ROW()-1)/10,0)+1, COLUMN()))</f>
        <v>Host</v>
      </c>
      <c r="C433" t="str" cm="1">
        <f t="array" aca="1" ref="C433" ca="1">INDIRECT("Results!" &amp; ADDRESS(ROUNDUP((ROW()-1)/10,0)+1, COLUMN()))</f>
        <v>MasterSlave</v>
      </c>
      <c r="D433" t="str" cm="1">
        <f t="array" aca="1" ref="D433" ca="1">INDIRECT("Results!" &amp; ADDRESS(ROUNDUP((ROW()-1)/10,0)+1, COLUMN()))</f>
        <v>O3_native</v>
      </c>
      <c r="E433" cm="1">
        <f t="array" aca="1" ref="E433" ca="1">INDIRECT("Results!" &amp; ADDRESS(ROUNDUP((ROW()-1)/10,0)+1, COLUMN()))</f>
        <v>24</v>
      </c>
      <c r="F433" t="str" cm="1">
        <f t="array" aca="1" ref="F433" ca="1">INDIRECT("Results!" &amp; ADDRESS(ROUNDUP((ROW()-1)/10,0)+1, COLUMN()))</f>
        <v>V7HostMasterSlaveO3_native24</v>
      </c>
      <c r="G433">
        <f t="shared" ca="1" si="6"/>
        <v>25.36</v>
      </c>
    </row>
    <row r="434" spans="1:7" x14ac:dyDescent="0.25">
      <c r="A434" t="str" cm="1">
        <f t="array" aca="1" ref="A434" ca="1">INDIRECT("Results!" &amp; ADDRESS(ROUNDUP((ROW()-1)/10,0)+1, COLUMN()))</f>
        <v>V7</v>
      </c>
      <c r="B434" t="str" cm="1">
        <f t="array" aca="1" ref="B434" ca="1">INDIRECT("Results!" &amp; ADDRESS(ROUNDUP((ROW()-1)/10,0)+1, COLUMN()))</f>
        <v>Host</v>
      </c>
      <c r="C434" t="str" cm="1">
        <f t="array" aca="1" ref="C434" ca="1">INDIRECT("Results!" &amp; ADDRESS(ROUNDUP((ROW()-1)/10,0)+1, COLUMN()))</f>
        <v>MasterSlave</v>
      </c>
      <c r="D434" t="str" cm="1">
        <f t="array" aca="1" ref="D434" ca="1">INDIRECT("Results!" &amp; ADDRESS(ROUNDUP((ROW()-1)/10,0)+1, COLUMN()))</f>
        <v>O3_native</v>
      </c>
      <c r="E434" cm="1">
        <f t="array" aca="1" ref="E434" ca="1">INDIRECT("Results!" &amp; ADDRESS(ROUNDUP((ROW()-1)/10,0)+1, COLUMN()))</f>
        <v>24</v>
      </c>
      <c r="F434" t="str" cm="1">
        <f t="array" aca="1" ref="F434" ca="1">INDIRECT("Results!" &amp; ADDRESS(ROUNDUP((ROW()-1)/10,0)+1, COLUMN()))</f>
        <v>V7HostMasterSlaveO3_native24</v>
      </c>
      <c r="G434">
        <f t="shared" ca="1" si="6"/>
        <v>25.36</v>
      </c>
    </row>
    <row r="435" spans="1:7" x14ac:dyDescent="0.25">
      <c r="A435" t="str" cm="1">
        <f t="array" aca="1" ref="A435" ca="1">INDIRECT("Results!" &amp; ADDRESS(ROUNDUP((ROW()-1)/10,0)+1, COLUMN()))</f>
        <v>V7</v>
      </c>
      <c r="B435" t="str" cm="1">
        <f t="array" aca="1" ref="B435" ca="1">INDIRECT("Results!" &amp; ADDRESS(ROUNDUP((ROW()-1)/10,0)+1, COLUMN()))</f>
        <v>Host</v>
      </c>
      <c r="C435" t="str" cm="1">
        <f t="array" aca="1" ref="C435" ca="1">INDIRECT("Results!" &amp; ADDRESS(ROUNDUP((ROW()-1)/10,0)+1, COLUMN()))</f>
        <v>MasterSlave</v>
      </c>
      <c r="D435" t="str" cm="1">
        <f t="array" aca="1" ref="D435" ca="1">INDIRECT("Results!" &amp; ADDRESS(ROUNDUP((ROW()-1)/10,0)+1, COLUMN()))</f>
        <v>O3_native</v>
      </c>
      <c r="E435" cm="1">
        <f t="array" aca="1" ref="E435" ca="1">INDIRECT("Results!" &amp; ADDRESS(ROUNDUP((ROW()-1)/10,0)+1, COLUMN()))</f>
        <v>24</v>
      </c>
      <c r="F435" t="str" cm="1">
        <f t="array" aca="1" ref="F435" ca="1">INDIRECT("Results!" &amp; ADDRESS(ROUNDUP((ROW()-1)/10,0)+1, COLUMN()))</f>
        <v>V7HostMasterSlaveO3_native24</v>
      </c>
      <c r="G435">
        <f t="shared" ca="1" si="6"/>
        <v>25.37</v>
      </c>
    </row>
    <row r="436" spans="1:7" x14ac:dyDescent="0.25">
      <c r="A436" t="str" cm="1">
        <f t="array" aca="1" ref="A436" ca="1">INDIRECT("Results!" &amp; ADDRESS(ROUNDUP((ROW()-1)/10,0)+1, COLUMN()))</f>
        <v>V7</v>
      </c>
      <c r="B436" t="str" cm="1">
        <f t="array" aca="1" ref="B436" ca="1">INDIRECT("Results!" &amp; ADDRESS(ROUNDUP((ROW()-1)/10,0)+1, COLUMN()))</f>
        <v>Host</v>
      </c>
      <c r="C436" t="str" cm="1">
        <f t="array" aca="1" ref="C436" ca="1">INDIRECT("Results!" &amp; ADDRESS(ROUNDUP((ROW()-1)/10,0)+1, COLUMN()))</f>
        <v>MasterSlave</v>
      </c>
      <c r="D436" t="str" cm="1">
        <f t="array" aca="1" ref="D436" ca="1">INDIRECT("Results!" &amp; ADDRESS(ROUNDUP((ROW()-1)/10,0)+1, COLUMN()))</f>
        <v>O3_native</v>
      </c>
      <c r="E436" cm="1">
        <f t="array" aca="1" ref="E436" ca="1">INDIRECT("Results!" &amp; ADDRESS(ROUNDUP((ROW()-1)/10,0)+1, COLUMN()))</f>
        <v>24</v>
      </c>
      <c r="F436" t="str" cm="1">
        <f t="array" aca="1" ref="F436" ca="1">INDIRECT("Results!" &amp; ADDRESS(ROUNDUP((ROW()-1)/10,0)+1, COLUMN()))</f>
        <v>V7HostMasterSlaveO3_native24</v>
      </c>
      <c r="G436">
        <f t="shared" ca="1" si="6"/>
        <v>25.38</v>
      </c>
    </row>
    <row r="437" spans="1:7" x14ac:dyDescent="0.25">
      <c r="A437" t="str" cm="1">
        <f t="array" aca="1" ref="A437" ca="1">INDIRECT("Results!" &amp; ADDRESS(ROUNDUP((ROW()-1)/10,0)+1, COLUMN()))</f>
        <v>V7</v>
      </c>
      <c r="B437" t="str" cm="1">
        <f t="array" aca="1" ref="B437" ca="1">INDIRECT("Results!" &amp; ADDRESS(ROUNDUP((ROW()-1)/10,0)+1, COLUMN()))</f>
        <v>Host</v>
      </c>
      <c r="C437" t="str" cm="1">
        <f t="array" aca="1" ref="C437" ca="1">INDIRECT("Results!" &amp; ADDRESS(ROUNDUP((ROW()-1)/10,0)+1, COLUMN()))</f>
        <v>MasterSlave</v>
      </c>
      <c r="D437" t="str" cm="1">
        <f t="array" aca="1" ref="D437" ca="1">INDIRECT("Results!" &amp; ADDRESS(ROUNDUP((ROW()-1)/10,0)+1, COLUMN()))</f>
        <v>O3_native</v>
      </c>
      <c r="E437" cm="1">
        <f t="array" aca="1" ref="E437" ca="1">INDIRECT("Results!" &amp; ADDRESS(ROUNDUP((ROW()-1)/10,0)+1, COLUMN()))</f>
        <v>24</v>
      </c>
      <c r="F437" t="str" cm="1">
        <f t="array" aca="1" ref="F437" ca="1">INDIRECT("Results!" &amp; ADDRESS(ROUNDUP((ROW()-1)/10,0)+1, COLUMN()))</f>
        <v>V7HostMasterSlaveO3_native24</v>
      </c>
      <c r="G437">
        <f t="shared" ca="1" si="6"/>
        <v>25.4</v>
      </c>
    </row>
    <row r="438" spans="1:7" x14ac:dyDescent="0.25">
      <c r="A438" t="str" cm="1">
        <f t="array" aca="1" ref="A438" ca="1">INDIRECT("Results!" &amp; ADDRESS(ROUNDUP((ROW()-1)/10,0)+1, COLUMN()))</f>
        <v>V7</v>
      </c>
      <c r="B438" t="str" cm="1">
        <f t="array" aca="1" ref="B438" ca="1">INDIRECT("Results!" &amp; ADDRESS(ROUNDUP((ROW()-1)/10,0)+1, COLUMN()))</f>
        <v>Host</v>
      </c>
      <c r="C438" t="str" cm="1">
        <f t="array" aca="1" ref="C438" ca="1">INDIRECT("Results!" &amp; ADDRESS(ROUNDUP((ROW()-1)/10,0)+1, COLUMN()))</f>
        <v>MasterSlave</v>
      </c>
      <c r="D438" t="str" cm="1">
        <f t="array" aca="1" ref="D438" ca="1">INDIRECT("Results!" &amp; ADDRESS(ROUNDUP((ROW()-1)/10,0)+1, COLUMN()))</f>
        <v>O3_native</v>
      </c>
      <c r="E438" cm="1">
        <f t="array" aca="1" ref="E438" ca="1">INDIRECT("Results!" &amp; ADDRESS(ROUNDUP((ROW()-1)/10,0)+1, COLUMN()))</f>
        <v>24</v>
      </c>
      <c r="F438" t="str" cm="1">
        <f t="array" aca="1" ref="F438" ca="1">INDIRECT("Results!" &amp; ADDRESS(ROUNDUP((ROW()-1)/10,0)+1, COLUMN()))</f>
        <v>V7HostMasterSlaveO3_native24</v>
      </c>
      <c r="G438">
        <f t="shared" ca="1" si="6"/>
        <v>25.42</v>
      </c>
    </row>
    <row r="439" spans="1:7" x14ac:dyDescent="0.25">
      <c r="A439" t="str" cm="1">
        <f t="array" aca="1" ref="A439" ca="1">INDIRECT("Results!" &amp; ADDRESS(ROUNDUP((ROW()-1)/10,0)+1, COLUMN()))</f>
        <v>V7</v>
      </c>
      <c r="B439" t="str" cm="1">
        <f t="array" aca="1" ref="B439" ca="1">INDIRECT("Results!" &amp; ADDRESS(ROUNDUP((ROW()-1)/10,0)+1, COLUMN()))</f>
        <v>Host</v>
      </c>
      <c r="C439" t="str" cm="1">
        <f t="array" aca="1" ref="C439" ca="1">INDIRECT("Results!" &amp; ADDRESS(ROUNDUP((ROW()-1)/10,0)+1, COLUMN()))</f>
        <v>MasterSlave</v>
      </c>
      <c r="D439" t="str" cm="1">
        <f t="array" aca="1" ref="D439" ca="1">INDIRECT("Results!" &amp; ADDRESS(ROUNDUP((ROW()-1)/10,0)+1, COLUMN()))</f>
        <v>O3_native</v>
      </c>
      <c r="E439" cm="1">
        <f t="array" aca="1" ref="E439" ca="1">INDIRECT("Results!" &amp; ADDRESS(ROUNDUP((ROW()-1)/10,0)+1, COLUMN()))</f>
        <v>24</v>
      </c>
      <c r="F439" t="str" cm="1">
        <f t="array" aca="1" ref="F439" ca="1">INDIRECT("Results!" &amp; ADDRESS(ROUNDUP((ROW()-1)/10,0)+1, COLUMN()))</f>
        <v>V7HostMasterSlaveO3_native24</v>
      </c>
      <c r="G439">
        <f t="shared" ca="1" si="6"/>
        <v>25.42</v>
      </c>
    </row>
    <row r="440" spans="1:7" x14ac:dyDescent="0.25">
      <c r="A440" t="str" cm="1">
        <f t="array" aca="1" ref="A440" ca="1">INDIRECT("Results!" &amp; ADDRESS(ROUNDUP((ROW()-1)/10,0)+1, COLUMN()))</f>
        <v>V7</v>
      </c>
      <c r="B440" t="str" cm="1">
        <f t="array" aca="1" ref="B440" ca="1">INDIRECT("Results!" &amp; ADDRESS(ROUNDUP((ROW()-1)/10,0)+1, COLUMN()))</f>
        <v>Host</v>
      </c>
      <c r="C440" t="str" cm="1">
        <f t="array" aca="1" ref="C440" ca="1">INDIRECT("Results!" &amp; ADDRESS(ROUNDUP((ROW()-1)/10,0)+1, COLUMN()))</f>
        <v>MasterSlave</v>
      </c>
      <c r="D440" t="str" cm="1">
        <f t="array" aca="1" ref="D440" ca="1">INDIRECT("Results!" &amp; ADDRESS(ROUNDUP((ROW()-1)/10,0)+1, COLUMN()))</f>
        <v>O3_native</v>
      </c>
      <c r="E440" cm="1">
        <f t="array" aca="1" ref="E440" ca="1">INDIRECT("Results!" &amp; ADDRESS(ROUNDUP((ROW()-1)/10,0)+1, COLUMN()))</f>
        <v>24</v>
      </c>
      <c r="F440" t="str" cm="1">
        <f t="array" aca="1" ref="F440" ca="1">INDIRECT("Results!" &amp; ADDRESS(ROUNDUP((ROW()-1)/10,0)+1, COLUMN()))</f>
        <v>V7HostMasterSlaveO3_native24</v>
      </c>
      <c r="G440">
        <f t="shared" ca="1" si="6"/>
        <v>25.43</v>
      </c>
    </row>
    <row r="441" spans="1:7" x14ac:dyDescent="0.25">
      <c r="A441" t="str" cm="1">
        <f t="array" aca="1" ref="A441" ca="1">INDIRECT("Results!" &amp; ADDRESS(ROUNDUP((ROW()-1)/10,0)+1, COLUMN()))</f>
        <v>V7</v>
      </c>
      <c r="B441" t="str" cm="1">
        <f t="array" aca="1" ref="B441" ca="1">INDIRECT("Results!" &amp; ADDRESS(ROUNDUP((ROW()-1)/10,0)+1, COLUMN()))</f>
        <v>Host</v>
      </c>
      <c r="C441" t="str" cm="1">
        <f t="array" aca="1" ref="C441" ca="1">INDIRECT("Results!" &amp; ADDRESS(ROUNDUP((ROW()-1)/10,0)+1, COLUMN()))</f>
        <v>MasterSlave</v>
      </c>
      <c r="D441" t="str" cm="1">
        <f t="array" aca="1" ref="D441" ca="1">INDIRECT("Results!" &amp; ADDRESS(ROUNDUP((ROW()-1)/10,0)+1, COLUMN()))</f>
        <v>O3_native</v>
      </c>
      <c r="E441" cm="1">
        <f t="array" aca="1" ref="E441" ca="1">INDIRECT("Results!" &amp; ADDRESS(ROUNDUP((ROW()-1)/10,0)+1, COLUMN()))</f>
        <v>24</v>
      </c>
      <c r="F441" t="str" cm="1">
        <f t="array" aca="1" ref="F441" ca="1">INDIRECT("Results!" &amp; ADDRESS(ROUNDUP((ROW()-1)/10,0)+1, COLUMN()))</f>
        <v>V7HostMasterSlaveO3_native24</v>
      </c>
      <c r="G441">
        <f t="shared" ca="1" si="6"/>
        <v>25.43</v>
      </c>
    </row>
    <row r="442" spans="1:7" x14ac:dyDescent="0.25">
      <c r="A442" t="str" cm="1">
        <f t="array" aca="1" ref="A442" ca="1">INDIRECT("Results!" &amp; ADDRESS(ROUNDUP((ROW()-1)/10,0)+1, COLUMN()))</f>
        <v>V7</v>
      </c>
      <c r="B442" t="str" cm="1">
        <f t="array" aca="1" ref="B442" ca="1">INDIRECT("Results!" &amp; ADDRESS(ROUNDUP((ROW()-1)/10,0)+1, COLUMN()))</f>
        <v>Host</v>
      </c>
      <c r="C442" t="str" cm="1">
        <f t="array" aca="1" ref="C442" ca="1">INDIRECT("Results!" &amp; ADDRESS(ROUNDUP((ROW()-1)/10,0)+1, COLUMN()))</f>
        <v>MasterSlave</v>
      </c>
      <c r="D442" t="str" cm="1">
        <f t="array" aca="1" ref="D442" ca="1">INDIRECT("Results!" &amp; ADDRESS(ROUNDUP((ROW()-1)/10,0)+1, COLUMN()))</f>
        <v>O3_native</v>
      </c>
      <c r="E442" cm="1">
        <f t="array" aca="1" ref="E442" ca="1">INDIRECT("Results!" &amp; ADDRESS(ROUNDUP((ROW()-1)/10,0)+1, COLUMN()))</f>
        <v>28</v>
      </c>
      <c r="F442" t="str" cm="1">
        <f t="array" aca="1" ref="F442" ca="1">INDIRECT("Results!" &amp; ADDRESS(ROUNDUP((ROW()-1)/10,0)+1, COLUMN()))</f>
        <v>V7HostMasterSlaveO3_native28</v>
      </c>
      <c r="G442">
        <f t="shared" ca="1" si="6"/>
        <v>21.34</v>
      </c>
    </row>
    <row r="443" spans="1:7" x14ac:dyDescent="0.25">
      <c r="A443" t="str" cm="1">
        <f t="array" aca="1" ref="A443" ca="1">INDIRECT("Results!" &amp; ADDRESS(ROUNDUP((ROW()-1)/10,0)+1, COLUMN()))</f>
        <v>V7</v>
      </c>
      <c r="B443" t="str" cm="1">
        <f t="array" aca="1" ref="B443" ca="1">INDIRECT("Results!" &amp; ADDRESS(ROUNDUP((ROW()-1)/10,0)+1, COLUMN()))</f>
        <v>Host</v>
      </c>
      <c r="C443" t="str" cm="1">
        <f t="array" aca="1" ref="C443" ca="1">INDIRECT("Results!" &amp; ADDRESS(ROUNDUP((ROW()-1)/10,0)+1, COLUMN()))</f>
        <v>MasterSlave</v>
      </c>
      <c r="D443" t="str" cm="1">
        <f t="array" aca="1" ref="D443" ca="1">INDIRECT("Results!" &amp; ADDRESS(ROUNDUP((ROW()-1)/10,0)+1, COLUMN()))</f>
        <v>O3_native</v>
      </c>
      <c r="E443" cm="1">
        <f t="array" aca="1" ref="E443" ca="1">INDIRECT("Results!" &amp; ADDRESS(ROUNDUP((ROW()-1)/10,0)+1, COLUMN()))</f>
        <v>28</v>
      </c>
      <c r="F443" t="str" cm="1">
        <f t="array" aca="1" ref="F443" ca="1">INDIRECT("Results!" &amp; ADDRESS(ROUNDUP((ROW()-1)/10,0)+1, COLUMN()))</f>
        <v>V7HostMasterSlaveO3_native28</v>
      </c>
      <c r="G443">
        <f t="shared" ca="1" si="6"/>
        <v>21.34</v>
      </c>
    </row>
    <row r="444" spans="1:7" x14ac:dyDescent="0.25">
      <c r="A444" t="str" cm="1">
        <f t="array" aca="1" ref="A444" ca="1">INDIRECT("Results!" &amp; ADDRESS(ROUNDUP((ROW()-1)/10,0)+1, COLUMN()))</f>
        <v>V7</v>
      </c>
      <c r="B444" t="str" cm="1">
        <f t="array" aca="1" ref="B444" ca="1">INDIRECT("Results!" &amp; ADDRESS(ROUNDUP((ROW()-1)/10,0)+1, COLUMN()))</f>
        <v>Host</v>
      </c>
      <c r="C444" t="str" cm="1">
        <f t="array" aca="1" ref="C444" ca="1">INDIRECT("Results!" &amp; ADDRESS(ROUNDUP((ROW()-1)/10,0)+1, COLUMN()))</f>
        <v>MasterSlave</v>
      </c>
      <c r="D444" t="str" cm="1">
        <f t="array" aca="1" ref="D444" ca="1">INDIRECT("Results!" &amp; ADDRESS(ROUNDUP((ROW()-1)/10,0)+1, COLUMN()))</f>
        <v>O3_native</v>
      </c>
      <c r="E444" cm="1">
        <f t="array" aca="1" ref="E444" ca="1">INDIRECT("Results!" &amp; ADDRESS(ROUNDUP((ROW()-1)/10,0)+1, COLUMN()))</f>
        <v>28</v>
      </c>
      <c r="F444" t="str" cm="1">
        <f t="array" aca="1" ref="F444" ca="1">INDIRECT("Results!" &amp; ADDRESS(ROUNDUP((ROW()-1)/10,0)+1, COLUMN()))</f>
        <v>V7HostMasterSlaveO3_native28</v>
      </c>
      <c r="G444">
        <f t="shared" ca="1" si="6"/>
        <v>21.35</v>
      </c>
    </row>
    <row r="445" spans="1:7" x14ac:dyDescent="0.25">
      <c r="A445" t="str" cm="1">
        <f t="array" aca="1" ref="A445" ca="1">INDIRECT("Results!" &amp; ADDRESS(ROUNDUP((ROW()-1)/10,0)+1, COLUMN()))</f>
        <v>V7</v>
      </c>
      <c r="B445" t="str" cm="1">
        <f t="array" aca="1" ref="B445" ca="1">INDIRECT("Results!" &amp; ADDRESS(ROUNDUP((ROW()-1)/10,0)+1, COLUMN()))</f>
        <v>Host</v>
      </c>
      <c r="C445" t="str" cm="1">
        <f t="array" aca="1" ref="C445" ca="1">INDIRECT("Results!" &amp; ADDRESS(ROUNDUP((ROW()-1)/10,0)+1, COLUMN()))</f>
        <v>MasterSlave</v>
      </c>
      <c r="D445" t="str" cm="1">
        <f t="array" aca="1" ref="D445" ca="1">INDIRECT("Results!" &amp; ADDRESS(ROUNDUP((ROW()-1)/10,0)+1, COLUMN()))</f>
        <v>O3_native</v>
      </c>
      <c r="E445" cm="1">
        <f t="array" aca="1" ref="E445" ca="1">INDIRECT("Results!" &amp; ADDRESS(ROUNDUP((ROW()-1)/10,0)+1, COLUMN()))</f>
        <v>28</v>
      </c>
      <c r="F445" t="str" cm="1">
        <f t="array" aca="1" ref="F445" ca="1">INDIRECT("Results!" &amp; ADDRESS(ROUNDUP((ROW()-1)/10,0)+1, COLUMN()))</f>
        <v>V7HostMasterSlaveO3_native28</v>
      </c>
      <c r="G445">
        <f t="shared" ca="1" si="6"/>
        <v>21.35</v>
      </c>
    </row>
    <row r="446" spans="1:7" x14ac:dyDescent="0.25">
      <c r="A446" t="str" cm="1">
        <f t="array" aca="1" ref="A446" ca="1">INDIRECT("Results!" &amp; ADDRESS(ROUNDUP((ROW()-1)/10,0)+1, COLUMN()))</f>
        <v>V7</v>
      </c>
      <c r="B446" t="str" cm="1">
        <f t="array" aca="1" ref="B446" ca="1">INDIRECT("Results!" &amp; ADDRESS(ROUNDUP((ROW()-1)/10,0)+1, COLUMN()))</f>
        <v>Host</v>
      </c>
      <c r="C446" t="str" cm="1">
        <f t="array" aca="1" ref="C446" ca="1">INDIRECT("Results!" &amp; ADDRESS(ROUNDUP((ROW()-1)/10,0)+1, COLUMN()))</f>
        <v>MasterSlave</v>
      </c>
      <c r="D446" t="str" cm="1">
        <f t="array" aca="1" ref="D446" ca="1">INDIRECT("Results!" &amp; ADDRESS(ROUNDUP((ROW()-1)/10,0)+1, COLUMN()))</f>
        <v>O3_native</v>
      </c>
      <c r="E446" cm="1">
        <f t="array" aca="1" ref="E446" ca="1">INDIRECT("Results!" &amp; ADDRESS(ROUNDUP((ROW()-1)/10,0)+1, COLUMN()))</f>
        <v>28</v>
      </c>
      <c r="F446" t="str" cm="1">
        <f t="array" aca="1" ref="F446" ca="1">INDIRECT("Results!" &amp; ADDRESS(ROUNDUP((ROW()-1)/10,0)+1, COLUMN()))</f>
        <v>V7HostMasterSlaveO3_native28</v>
      </c>
      <c r="G446">
        <f t="shared" ca="1" si="6"/>
        <v>21.36</v>
      </c>
    </row>
    <row r="447" spans="1:7" x14ac:dyDescent="0.25">
      <c r="A447" t="str" cm="1">
        <f t="array" aca="1" ref="A447" ca="1">INDIRECT("Results!" &amp; ADDRESS(ROUNDUP((ROW()-1)/10,0)+1, COLUMN()))</f>
        <v>V7</v>
      </c>
      <c r="B447" t="str" cm="1">
        <f t="array" aca="1" ref="B447" ca="1">INDIRECT("Results!" &amp; ADDRESS(ROUNDUP((ROW()-1)/10,0)+1, COLUMN()))</f>
        <v>Host</v>
      </c>
      <c r="C447" t="str" cm="1">
        <f t="array" aca="1" ref="C447" ca="1">INDIRECT("Results!" &amp; ADDRESS(ROUNDUP((ROW()-1)/10,0)+1, COLUMN()))</f>
        <v>MasterSlave</v>
      </c>
      <c r="D447" t="str" cm="1">
        <f t="array" aca="1" ref="D447" ca="1">INDIRECT("Results!" &amp; ADDRESS(ROUNDUP((ROW()-1)/10,0)+1, COLUMN()))</f>
        <v>O3_native</v>
      </c>
      <c r="E447" cm="1">
        <f t="array" aca="1" ref="E447" ca="1">INDIRECT("Results!" &amp; ADDRESS(ROUNDUP((ROW()-1)/10,0)+1, COLUMN()))</f>
        <v>28</v>
      </c>
      <c r="F447" t="str" cm="1">
        <f t="array" aca="1" ref="F447" ca="1">INDIRECT("Results!" &amp; ADDRESS(ROUNDUP((ROW()-1)/10,0)+1, COLUMN()))</f>
        <v>V7HostMasterSlaveO3_native28</v>
      </c>
      <c r="G447">
        <f t="shared" ca="1" si="6"/>
        <v>21.38</v>
      </c>
    </row>
    <row r="448" spans="1:7" x14ac:dyDescent="0.25">
      <c r="A448" t="str" cm="1">
        <f t="array" aca="1" ref="A448" ca="1">INDIRECT("Results!" &amp; ADDRESS(ROUNDUP((ROW()-1)/10,0)+1, COLUMN()))</f>
        <v>V7</v>
      </c>
      <c r="B448" t="str" cm="1">
        <f t="array" aca="1" ref="B448" ca="1">INDIRECT("Results!" &amp; ADDRESS(ROUNDUP((ROW()-1)/10,0)+1, COLUMN()))</f>
        <v>Host</v>
      </c>
      <c r="C448" t="str" cm="1">
        <f t="array" aca="1" ref="C448" ca="1">INDIRECT("Results!" &amp; ADDRESS(ROUNDUP((ROW()-1)/10,0)+1, COLUMN()))</f>
        <v>MasterSlave</v>
      </c>
      <c r="D448" t="str" cm="1">
        <f t="array" aca="1" ref="D448" ca="1">INDIRECT("Results!" &amp; ADDRESS(ROUNDUP((ROW()-1)/10,0)+1, COLUMN()))</f>
        <v>O3_native</v>
      </c>
      <c r="E448" cm="1">
        <f t="array" aca="1" ref="E448" ca="1">INDIRECT("Results!" &amp; ADDRESS(ROUNDUP((ROW()-1)/10,0)+1, COLUMN()))</f>
        <v>28</v>
      </c>
      <c r="F448" t="str" cm="1">
        <f t="array" aca="1" ref="F448" ca="1">INDIRECT("Results!" &amp; ADDRESS(ROUNDUP((ROW()-1)/10,0)+1, COLUMN()))</f>
        <v>V7HostMasterSlaveO3_native28</v>
      </c>
      <c r="G448">
        <f t="shared" ca="1" si="6"/>
        <v>21.38</v>
      </c>
    </row>
    <row r="449" spans="1:7" x14ac:dyDescent="0.25">
      <c r="A449" t="str" cm="1">
        <f t="array" aca="1" ref="A449" ca="1">INDIRECT("Results!" &amp; ADDRESS(ROUNDUP((ROW()-1)/10,0)+1, COLUMN()))</f>
        <v>V7</v>
      </c>
      <c r="B449" t="str" cm="1">
        <f t="array" aca="1" ref="B449" ca="1">INDIRECT("Results!" &amp; ADDRESS(ROUNDUP((ROW()-1)/10,0)+1, COLUMN()))</f>
        <v>Host</v>
      </c>
      <c r="C449" t="str" cm="1">
        <f t="array" aca="1" ref="C449" ca="1">INDIRECT("Results!" &amp; ADDRESS(ROUNDUP((ROW()-1)/10,0)+1, COLUMN()))</f>
        <v>MasterSlave</v>
      </c>
      <c r="D449" t="str" cm="1">
        <f t="array" aca="1" ref="D449" ca="1">INDIRECT("Results!" &amp; ADDRESS(ROUNDUP((ROW()-1)/10,0)+1, COLUMN()))</f>
        <v>O3_native</v>
      </c>
      <c r="E449" cm="1">
        <f t="array" aca="1" ref="E449" ca="1">INDIRECT("Results!" &amp; ADDRESS(ROUNDUP((ROW()-1)/10,0)+1, COLUMN()))</f>
        <v>28</v>
      </c>
      <c r="F449" t="str" cm="1">
        <f t="array" aca="1" ref="F449" ca="1">INDIRECT("Results!" &amp; ADDRESS(ROUNDUP((ROW()-1)/10,0)+1, COLUMN()))</f>
        <v>V7HostMasterSlaveO3_native28</v>
      </c>
      <c r="G449">
        <f t="shared" ca="1" si="6"/>
        <v>21.41</v>
      </c>
    </row>
    <row r="450" spans="1:7" x14ac:dyDescent="0.25">
      <c r="A450" t="str" cm="1">
        <f t="array" aca="1" ref="A450" ca="1">INDIRECT("Results!" &amp; ADDRESS(ROUNDUP((ROW()-1)/10,0)+1, COLUMN()))</f>
        <v>V7</v>
      </c>
      <c r="B450" t="str" cm="1">
        <f t="array" aca="1" ref="B450" ca="1">INDIRECT("Results!" &amp; ADDRESS(ROUNDUP((ROW()-1)/10,0)+1, COLUMN()))</f>
        <v>Host</v>
      </c>
      <c r="C450" t="str" cm="1">
        <f t="array" aca="1" ref="C450" ca="1">INDIRECT("Results!" &amp; ADDRESS(ROUNDUP((ROW()-1)/10,0)+1, COLUMN()))</f>
        <v>MasterSlave</v>
      </c>
      <c r="D450" t="str" cm="1">
        <f t="array" aca="1" ref="D450" ca="1">INDIRECT("Results!" &amp; ADDRESS(ROUNDUP((ROW()-1)/10,0)+1, COLUMN()))</f>
        <v>O3_native</v>
      </c>
      <c r="E450" cm="1">
        <f t="array" aca="1" ref="E450" ca="1">INDIRECT("Results!" &amp; ADDRESS(ROUNDUP((ROW()-1)/10,0)+1, COLUMN()))</f>
        <v>28</v>
      </c>
      <c r="F450" t="str" cm="1">
        <f t="array" aca="1" ref="F450" ca="1">INDIRECT("Results!" &amp; ADDRESS(ROUNDUP((ROW()-1)/10,0)+1, COLUMN()))</f>
        <v>V7HostMasterSlaveO3_native28</v>
      </c>
      <c r="G450">
        <f t="shared" ca="1" si="6"/>
        <v>21.41</v>
      </c>
    </row>
    <row r="451" spans="1:7" x14ac:dyDescent="0.25">
      <c r="A451" t="str" cm="1">
        <f t="array" aca="1" ref="A451" ca="1">INDIRECT("Results!" &amp; ADDRESS(ROUNDUP((ROW()-1)/10,0)+1, COLUMN()))</f>
        <v>V7</v>
      </c>
      <c r="B451" t="str" cm="1">
        <f t="array" aca="1" ref="B451" ca="1">INDIRECT("Results!" &amp; ADDRESS(ROUNDUP((ROW()-1)/10,0)+1, COLUMN()))</f>
        <v>Host</v>
      </c>
      <c r="C451" t="str" cm="1">
        <f t="array" aca="1" ref="C451" ca="1">INDIRECT("Results!" &amp; ADDRESS(ROUNDUP((ROW()-1)/10,0)+1, COLUMN()))</f>
        <v>MasterSlave</v>
      </c>
      <c r="D451" t="str" cm="1">
        <f t="array" aca="1" ref="D451" ca="1">INDIRECT("Results!" &amp; ADDRESS(ROUNDUP((ROW()-1)/10,0)+1, COLUMN()))</f>
        <v>O3_native</v>
      </c>
      <c r="E451" cm="1">
        <f t="array" aca="1" ref="E451" ca="1">INDIRECT("Results!" &amp; ADDRESS(ROUNDUP((ROW()-1)/10,0)+1, COLUMN()))</f>
        <v>28</v>
      </c>
      <c r="F451" t="str" cm="1">
        <f t="array" aca="1" ref="F451" ca="1">INDIRECT("Results!" &amp; ADDRESS(ROUNDUP((ROW()-1)/10,0)+1, COLUMN()))</f>
        <v>V7HostMasterSlaveO3_native28</v>
      </c>
      <c r="G451">
        <f t="shared" ref="G451:G514" ca="1" si="7">IFERROR(SMALL(INDIRECT("Results!" &amp; ADDRESS(ROUNDUP((ROW()-1)/10,0)+1, COLUMN()+18) &amp; ":"  &amp; ADDRESS(ROUNDUP((ROW()-1)/10,0)+1, COLUMN()+47)),MOD((ROW()-2),10)+1),"")</f>
        <v>21.42</v>
      </c>
    </row>
    <row r="452" spans="1:7" x14ac:dyDescent="0.25">
      <c r="A452" t="str" cm="1">
        <f t="array" aca="1" ref="A452" ca="1">INDIRECT("Results!" &amp; ADDRESS(ROUNDUP((ROW()-1)/10,0)+1, COLUMN()))</f>
        <v>V7</v>
      </c>
      <c r="B452" t="str" cm="1">
        <f t="array" aca="1" ref="B452" ca="1">INDIRECT("Results!" &amp; ADDRESS(ROUNDUP((ROW()-1)/10,0)+1, COLUMN()))</f>
        <v>Host</v>
      </c>
      <c r="C452" t="str" cm="1">
        <f t="array" aca="1" ref="C452" ca="1">INDIRECT("Results!" &amp; ADDRESS(ROUNDUP((ROW()-1)/10,0)+1, COLUMN()))</f>
        <v>MasterSlave</v>
      </c>
      <c r="D452" t="str" cm="1">
        <f t="array" aca="1" ref="D452" ca="1">INDIRECT("Results!" &amp; ADDRESS(ROUNDUP((ROW()-1)/10,0)+1, COLUMN()))</f>
        <v>O3_native</v>
      </c>
      <c r="E452" cm="1">
        <f t="array" aca="1" ref="E452" ca="1">INDIRECT("Results!" &amp; ADDRESS(ROUNDUP((ROW()-1)/10,0)+1, COLUMN()))</f>
        <v>32</v>
      </c>
      <c r="F452" t="str" cm="1">
        <f t="array" aca="1" ref="F452" ca="1">INDIRECT("Results!" &amp; ADDRESS(ROUNDUP((ROW()-1)/10,0)+1, COLUMN()))</f>
        <v>V7HostMasterSlaveO3_native32</v>
      </c>
      <c r="G452">
        <f t="shared" ca="1" si="7"/>
        <v>18.88</v>
      </c>
    </row>
    <row r="453" spans="1:7" x14ac:dyDescent="0.25">
      <c r="A453" t="str" cm="1">
        <f t="array" aca="1" ref="A453" ca="1">INDIRECT("Results!" &amp; ADDRESS(ROUNDUP((ROW()-1)/10,0)+1, COLUMN()))</f>
        <v>V7</v>
      </c>
      <c r="B453" t="str" cm="1">
        <f t="array" aca="1" ref="B453" ca="1">INDIRECT("Results!" &amp; ADDRESS(ROUNDUP((ROW()-1)/10,0)+1, COLUMN()))</f>
        <v>Host</v>
      </c>
      <c r="C453" t="str" cm="1">
        <f t="array" aca="1" ref="C453" ca="1">INDIRECT("Results!" &amp; ADDRESS(ROUNDUP((ROW()-1)/10,0)+1, COLUMN()))</f>
        <v>MasterSlave</v>
      </c>
      <c r="D453" t="str" cm="1">
        <f t="array" aca="1" ref="D453" ca="1">INDIRECT("Results!" &amp; ADDRESS(ROUNDUP((ROW()-1)/10,0)+1, COLUMN()))</f>
        <v>O3_native</v>
      </c>
      <c r="E453" cm="1">
        <f t="array" aca="1" ref="E453" ca="1">INDIRECT("Results!" &amp; ADDRESS(ROUNDUP((ROW()-1)/10,0)+1, COLUMN()))</f>
        <v>32</v>
      </c>
      <c r="F453" t="str" cm="1">
        <f t="array" aca="1" ref="F453" ca="1">INDIRECT("Results!" &amp; ADDRESS(ROUNDUP((ROW()-1)/10,0)+1, COLUMN()))</f>
        <v>V7HostMasterSlaveO3_native32</v>
      </c>
      <c r="G453">
        <f t="shared" ca="1" si="7"/>
        <v>18.89</v>
      </c>
    </row>
    <row r="454" spans="1:7" x14ac:dyDescent="0.25">
      <c r="A454" t="str" cm="1">
        <f t="array" aca="1" ref="A454" ca="1">INDIRECT("Results!" &amp; ADDRESS(ROUNDUP((ROW()-1)/10,0)+1, COLUMN()))</f>
        <v>V7</v>
      </c>
      <c r="B454" t="str" cm="1">
        <f t="array" aca="1" ref="B454" ca="1">INDIRECT("Results!" &amp; ADDRESS(ROUNDUP((ROW()-1)/10,0)+1, COLUMN()))</f>
        <v>Host</v>
      </c>
      <c r="C454" t="str" cm="1">
        <f t="array" aca="1" ref="C454" ca="1">INDIRECT("Results!" &amp; ADDRESS(ROUNDUP((ROW()-1)/10,0)+1, COLUMN()))</f>
        <v>MasterSlave</v>
      </c>
      <c r="D454" t="str" cm="1">
        <f t="array" aca="1" ref="D454" ca="1">INDIRECT("Results!" &amp; ADDRESS(ROUNDUP((ROW()-1)/10,0)+1, COLUMN()))</f>
        <v>O3_native</v>
      </c>
      <c r="E454" cm="1">
        <f t="array" aca="1" ref="E454" ca="1">INDIRECT("Results!" &amp; ADDRESS(ROUNDUP((ROW()-1)/10,0)+1, COLUMN()))</f>
        <v>32</v>
      </c>
      <c r="F454" t="str" cm="1">
        <f t="array" aca="1" ref="F454" ca="1">INDIRECT("Results!" &amp; ADDRESS(ROUNDUP((ROW()-1)/10,0)+1, COLUMN()))</f>
        <v>V7HostMasterSlaveO3_native32</v>
      </c>
      <c r="G454">
        <f t="shared" ca="1" si="7"/>
        <v>18.899999999999999</v>
      </c>
    </row>
    <row r="455" spans="1:7" x14ac:dyDescent="0.25">
      <c r="A455" t="str" cm="1">
        <f t="array" aca="1" ref="A455" ca="1">INDIRECT("Results!" &amp; ADDRESS(ROUNDUP((ROW()-1)/10,0)+1, COLUMN()))</f>
        <v>V7</v>
      </c>
      <c r="B455" t="str" cm="1">
        <f t="array" aca="1" ref="B455" ca="1">INDIRECT("Results!" &amp; ADDRESS(ROUNDUP((ROW()-1)/10,0)+1, COLUMN()))</f>
        <v>Host</v>
      </c>
      <c r="C455" t="str" cm="1">
        <f t="array" aca="1" ref="C455" ca="1">INDIRECT("Results!" &amp; ADDRESS(ROUNDUP((ROW()-1)/10,0)+1, COLUMN()))</f>
        <v>MasterSlave</v>
      </c>
      <c r="D455" t="str" cm="1">
        <f t="array" aca="1" ref="D455" ca="1">INDIRECT("Results!" &amp; ADDRESS(ROUNDUP((ROW()-1)/10,0)+1, COLUMN()))</f>
        <v>O3_native</v>
      </c>
      <c r="E455" cm="1">
        <f t="array" aca="1" ref="E455" ca="1">INDIRECT("Results!" &amp; ADDRESS(ROUNDUP((ROW()-1)/10,0)+1, COLUMN()))</f>
        <v>32</v>
      </c>
      <c r="F455" t="str" cm="1">
        <f t="array" aca="1" ref="F455" ca="1">INDIRECT("Results!" &amp; ADDRESS(ROUNDUP((ROW()-1)/10,0)+1, COLUMN()))</f>
        <v>V7HostMasterSlaveO3_native32</v>
      </c>
      <c r="G455">
        <f t="shared" ca="1" si="7"/>
        <v>18.899999999999999</v>
      </c>
    </row>
    <row r="456" spans="1:7" x14ac:dyDescent="0.25">
      <c r="A456" t="str" cm="1">
        <f t="array" aca="1" ref="A456" ca="1">INDIRECT("Results!" &amp; ADDRESS(ROUNDUP((ROW()-1)/10,0)+1, COLUMN()))</f>
        <v>V7</v>
      </c>
      <c r="B456" t="str" cm="1">
        <f t="array" aca="1" ref="B456" ca="1">INDIRECT("Results!" &amp; ADDRESS(ROUNDUP((ROW()-1)/10,0)+1, COLUMN()))</f>
        <v>Host</v>
      </c>
      <c r="C456" t="str" cm="1">
        <f t="array" aca="1" ref="C456" ca="1">INDIRECT("Results!" &amp; ADDRESS(ROUNDUP((ROW()-1)/10,0)+1, COLUMN()))</f>
        <v>MasterSlave</v>
      </c>
      <c r="D456" t="str" cm="1">
        <f t="array" aca="1" ref="D456" ca="1">INDIRECT("Results!" &amp; ADDRESS(ROUNDUP((ROW()-1)/10,0)+1, COLUMN()))</f>
        <v>O3_native</v>
      </c>
      <c r="E456" cm="1">
        <f t="array" aca="1" ref="E456" ca="1">INDIRECT("Results!" &amp; ADDRESS(ROUNDUP((ROW()-1)/10,0)+1, COLUMN()))</f>
        <v>32</v>
      </c>
      <c r="F456" t="str" cm="1">
        <f t="array" aca="1" ref="F456" ca="1">INDIRECT("Results!" &amp; ADDRESS(ROUNDUP((ROW()-1)/10,0)+1, COLUMN()))</f>
        <v>V7HostMasterSlaveO3_native32</v>
      </c>
      <c r="G456">
        <f t="shared" ca="1" si="7"/>
        <v>18.920000000000002</v>
      </c>
    </row>
    <row r="457" spans="1:7" x14ac:dyDescent="0.25">
      <c r="A457" t="str" cm="1">
        <f t="array" aca="1" ref="A457" ca="1">INDIRECT("Results!" &amp; ADDRESS(ROUNDUP((ROW()-1)/10,0)+1, COLUMN()))</f>
        <v>V7</v>
      </c>
      <c r="B457" t="str" cm="1">
        <f t="array" aca="1" ref="B457" ca="1">INDIRECT("Results!" &amp; ADDRESS(ROUNDUP((ROW()-1)/10,0)+1, COLUMN()))</f>
        <v>Host</v>
      </c>
      <c r="C457" t="str" cm="1">
        <f t="array" aca="1" ref="C457" ca="1">INDIRECT("Results!" &amp; ADDRESS(ROUNDUP((ROW()-1)/10,0)+1, COLUMN()))</f>
        <v>MasterSlave</v>
      </c>
      <c r="D457" t="str" cm="1">
        <f t="array" aca="1" ref="D457" ca="1">INDIRECT("Results!" &amp; ADDRESS(ROUNDUP((ROW()-1)/10,0)+1, COLUMN()))</f>
        <v>O3_native</v>
      </c>
      <c r="E457" cm="1">
        <f t="array" aca="1" ref="E457" ca="1">INDIRECT("Results!" &amp; ADDRESS(ROUNDUP((ROW()-1)/10,0)+1, COLUMN()))</f>
        <v>32</v>
      </c>
      <c r="F457" t="str" cm="1">
        <f t="array" aca="1" ref="F457" ca="1">INDIRECT("Results!" &amp; ADDRESS(ROUNDUP((ROW()-1)/10,0)+1, COLUMN()))</f>
        <v>V7HostMasterSlaveO3_native32</v>
      </c>
      <c r="G457">
        <f t="shared" ca="1" si="7"/>
        <v>18.920000000000002</v>
      </c>
    </row>
    <row r="458" spans="1:7" x14ac:dyDescent="0.25">
      <c r="A458" t="str" cm="1">
        <f t="array" aca="1" ref="A458" ca="1">INDIRECT("Results!" &amp; ADDRESS(ROUNDUP((ROW()-1)/10,0)+1, COLUMN()))</f>
        <v>V7</v>
      </c>
      <c r="B458" t="str" cm="1">
        <f t="array" aca="1" ref="B458" ca="1">INDIRECT("Results!" &amp; ADDRESS(ROUNDUP((ROW()-1)/10,0)+1, COLUMN()))</f>
        <v>Host</v>
      </c>
      <c r="C458" t="str" cm="1">
        <f t="array" aca="1" ref="C458" ca="1">INDIRECT("Results!" &amp; ADDRESS(ROUNDUP((ROW()-1)/10,0)+1, COLUMN()))</f>
        <v>MasterSlave</v>
      </c>
      <c r="D458" t="str" cm="1">
        <f t="array" aca="1" ref="D458" ca="1">INDIRECT("Results!" &amp; ADDRESS(ROUNDUP((ROW()-1)/10,0)+1, COLUMN()))</f>
        <v>O3_native</v>
      </c>
      <c r="E458" cm="1">
        <f t="array" aca="1" ref="E458" ca="1">INDIRECT("Results!" &amp; ADDRESS(ROUNDUP((ROW()-1)/10,0)+1, COLUMN()))</f>
        <v>32</v>
      </c>
      <c r="F458" t="str" cm="1">
        <f t="array" aca="1" ref="F458" ca="1">INDIRECT("Results!" &amp; ADDRESS(ROUNDUP((ROW()-1)/10,0)+1, COLUMN()))</f>
        <v>V7HostMasterSlaveO3_native32</v>
      </c>
      <c r="G458">
        <f t="shared" ca="1" si="7"/>
        <v>18.920000000000002</v>
      </c>
    </row>
    <row r="459" spans="1:7" x14ac:dyDescent="0.25">
      <c r="A459" t="str" cm="1">
        <f t="array" aca="1" ref="A459" ca="1">INDIRECT("Results!" &amp; ADDRESS(ROUNDUP((ROW()-1)/10,0)+1, COLUMN()))</f>
        <v>V7</v>
      </c>
      <c r="B459" t="str" cm="1">
        <f t="array" aca="1" ref="B459" ca="1">INDIRECT("Results!" &amp; ADDRESS(ROUNDUP((ROW()-1)/10,0)+1, COLUMN()))</f>
        <v>Host</v>
      </c>
      <c r="C459" t="str" cm="1">
        <f t="array" aca="1" ref="C459" ca="1">INDIRECT("Results!" &amp; ADDRESS(ROUNDUP((ROW()-1)/10,0)+1, COLUMN()))</f>
        <v>MasterSlave</v>
      </c>
      <c r="D459" t="str" cm="1">
        <f t="array" aca="1" ref="D459" ca="1">INDIRECT("Results!" &amp; ADDRESS(ROUNDUP((ROW()-1)/10,0)+1, COLUMN()))</f>
        <v>O3_native</v>
      </c>
      <c r="E459" cm="1">
        <f t="array" aca="1" ref="E459" ca="1">INDIRECT("Results!" &amp; ADDRESS(ROUNDUP((ROW()-1)/10,0)+1, COLUMN()))</f>
        <v>32</v>
      </c>
      <c r="F459" t="str" cm="1">
        <f t="array" aca="1" ref="F459" ca="1">INDIRECT("Results!" &amp; ADDRESS(ROUNDUP((ROW()-1)/10,0)+1, COLUMN()))</f>
        <v>V7HostMasterSlaveO3_native32</v>
      </c>
      <c r="G459">
        <f t="shared" ca="1" si="7"/>
        <v>18.95</v>
      </c>
    </row>
    <row r="460" spans="1:7" x14ac:dyDescent="0.25">
      <c r="A460" t="str" cm="1">
        <f t="array" aca="1" ref="A460" ca="1">INDIRECT("Results!" &amp; ADDRESS(ROUNDUP((ROW()-1)/10,0)+1, COLUMN()))</f>
        <v>V7</v>
      </c>
      <c r="B460" t="str" cm="1">
        <f t="array" aca="1" ref="B460" ca="1">INDIRECT("Results!" &amp; ADDRESS(ROUNDUP((ROW()-1)/10,0)+1, COLUMN()))</f>
        <v>Host</v>
      </c>
      <c r="C460" t="str" cm="1">
        <f t="array" aca="1" ref="C460" ca="1">INDIRECT("Results!" &amp; ADDRESS(ROUNDUP((ROW()-1)/10,0)+1, COLUMN()))</f>
        <v>MasterSlave</v>
      </c>
      <c r="D460" t="str" cm="1">
        <f t="array" aca="1" ref="D460" ca="1">INDIRECT("Results!" &amp; ADDRESS(ROUNDUP((ROW()-1)/10,0)+1, COLUMN()))</f>
        <v>O3_native</v>
      </c>
      <c r="E460" cm="1">
        <f t="array" aca="1" ref="E460" ca="1">INDIRECT("Results!" &amp; ADDRESS(ROUNDUP((ROW()-1)/10,0)+1, COLUMN()))</f>
        <v>32</v>
      </c>
      <c r="F460" t="str" cm="1">
        <f t="array" aca="1" ref="F460" ca="1">INDIRECT("Results!" &amp; ADDRESS(ROUNDUP((ROW()-1)/10,0)+1, COLUMN()))</f>
        <v>V7HostMasterSlaveO3_native32</v>
      </c>
      <c r="G460">
        <f t="shared" ca="1" si="7"/>
        <v>18.96</v>
      </c>
    </row>
    <row r="461" spans="1:7" x14ac:dyDescent="0.25">
      <c r="A461" t="str" cm="1">
        <f t="array" aca="1" ref="A461" ca="1">INDIRECT("Results!" &amp; ADDRESS(ROUNDUP((ROW()-1)/10,0)+1, COLUMN()))</f>
        <v>V7</v>
      </c>
      <c r="B461" t="str" cm="1">
        <f t="array" aca="1" ref="B461" ca="1">INDIRECT("Results!" &amp; ADDRESS(ROUNDUP((ROW()-1)/10,0)+1, COLUMN()))</f>
        <v>Host</v>
      </c>
      <c r="C461" t="str" cm="1">
        <f t="array" aca="1" ref="C461" ca="1">INDIRECT("Results!" &amp; ADDRESS(ROUNDUP((ROW()-1)/10,0)+1, COLUMN()))</f>
        <v>MasterSlave</v>
      </c>
      <c r="D461" t="str" cm="1">
        <f t="array" aca="1" ref="D461" ca="1">INDIRECT("Results!" &amp; ADDRESS(ROUNDUP((ROW()-1)/10,0)+1, COLUMN()))</f>
        <v>O3_native</v>
      </c>
      <c r="E461" cm="1">
        <f t="array" aca="1" ref="E461" ca="1">INDIRECT("Results!" &amp; ADDRESS(ROUNDUP((ROW()-1)/10,0)+1, COLUMN()))</f>
        <v>32</v>
      </c>
      <c r="F461" t="str" cm="1">
        <f t="array" aca="1" ref="F461" ca="1">INDIRECT("Results!" &amp; ADDRESS(ROUNDUP((ROW()-1)/10,0)+1, COLUMN()))</f>
        <v>V7HostMasterSlaveO3_native32</v>
      </c>
      <c r="G461">
        <f t="shared" ca="1" si="7"/>
        <v>18.97</v>
      </c>
    </row>
    <row r="462" spans="1:7" x14ac:dyDescent="0.25">
      <c r="A462" t="str" cm="1">
        <f t="array" aca="1" ref="A462" ca="1">INDIRECT("Results!" &amp; ADDRESS(ROUNDUP((ROW()-1)/10,0)+1, COLUMN()))</f>
        <v>V7</v>
      </c>
      <c r="B462" t="str" cm="1">
        <f t="array" aca="1" ref="B462" ca="1">INDIRECT("Results!" &amp; ADDRESS(ROUNDUP((ROW()-1)/10,0)+1, COLUMN()))</f>
        <v>Host</v>
      </c>
      <c r="C462" t="str" cm="1">
        <f t="array" aca="1" ref="C462" ca="1">INDIRECT("Results!" &amp; ADDRESS(ROUNDUP((ROW()-1)/10,0)+1, COLUMN()))</f>
        <v>MasterSlave</v>
      </c>
      <c r="D462" t="str" cm="1">
        <f t="array" aca="1" ref="D462" ca="1">INDIRECT("Results!" &amp; ADDRESS(ROUNDUP((ROW()-1)/10,0)+1, COLUMN()))</f>
        <v>O3_native</v>
      </c>
      <c r="E462" cm="1">
        <f t="array" aca="1" ref="E462" ca="1">INDIRECT("Results!" &amp; ADDRESS(ROUNDUP((ROW()-1)/10,0)+1, COLUMN()))</f>
        <v>36</v>
      </c>
      <c r="F462" t="str" cm="1">
        <f t="array" aca="1" ref="F462" ca="1">INDIRECT("Results!" &amp; ADDRESS(ROUNDUP((ROW()-1)/10,0)+1, COLUMN()))</f>
        <v>V7HostMasterSlaveO3_native36</v>
      </c>
      <c r="G462">
        <f t="shared" ca="1" si="7"/>
        <v>17.21</v>
      </c>
    </row>
    <row r="463" spans="1:7" x14ac:dyDescent="0.25">
      <c r="A463" t="str" cm="1">
        <f t="array" aca="1" ref="A463" ca="1">INDIRECT("Results!" &amp; ADDRESS(ROUNDUP((ROW()-1)/10,0)+1, COLUMN()))</f>
        <v>V7</v>
      </c>
      <c r="B463" t="str" cm="1">
        <f t="array" aca="1" ref="B463" ca="1">INDIRECT("Results!" &amp; ADDRESS(ROUNDUP((ROW()-1)/10,0)+1, COLUMN()))</f>
        <v>Host</v>
      </c>
      <c r="C463" t="str" cm="1">
        <f t="array" aca="1" ref="C463" ca="1">INDIRECT("Results!" &amp; ADDRESS(ROUNDUP((ROW()-1)/10,0)+1, COLUMN()))</f>
        <v>MasterSlave</v>
      </c>
      <c r="D463" t="str" cm="1">
        <f t="array" aca="1" ref="D463" ca="1">INDIRECT("Results!" &amp; ADDRESS(ROUNDUP((ROW()-1)/10,0)+1, COLUMN()))</f>
        <v>O3_native</v>
      </c>
      <c r="E463" cm="1">
        <f t="array" aca="1" ref="E463" ca="1">INDIRECT("Results!" &amp; ADDRESS(ROUNDUP((ROW()-1)/10,0)+1, COLUMN()))</f>
        <v>36</v>
      </c>
      <c r="F463" t="str" cm="1">
        <f t="array" aca="1" ref="F463" ca="1">INDIRECT("Results!" &amp; ADDRESS(ROUNDUP((ROW()-1)/10,0)+1, COLUMN()))</f>
        <v>V7HostMasterSlaveO3_native36</v>
      </c>
      <c r="G463">
        <f t="shared" ca="1" si="7"/>
        <v>17.22</v>
      </c>
    </row>
    <row r="464" spans="1:7" x14ac:dyDescent="0.25">
      <c r="A464" t="str" cm="1">
        <f t="array" aca="1" ref="A464" ca="1">INDIRECT("Results!" &amp; ADDRESS(ROUNDUP((ROW()-1)/10,0)+1, COLUMN()))</f>
        <v>V7</v>
      </c>
      <c r="B464" t="str" cm="1">
        <f t="array" aca="1" ref="B464" ca="1">INDIRECT("Results!" &amp; ADDRESS(ROUNDUP((ROW()-1)/10,0)+1, COLUMN()))</f>
        <v>Host</v>
      </c>
      <c r="C464" t="str" cm="1">
        <f t="array" aca="1" ref="C464" ca="1">INDIRECT("Results!" &amp; ADDRESS(ROUNDUP((ROW()-1)/10,0)+1, COLUMN()))</f>
        <v>MasterSlave</v>
      </c>
      <c r="D464" t="str" cm="1">
        <f t="array" aca="1" ref="D464" ca="1">INDIRECT("Results!" &amp; ADDRESS(ROUNDUP((ROW()-1)/10,0)+1, COLUMN()))</f>
        <v>O3_native</v>
      </c>
      <c r="E464" cm="1">
        <f t="array" aca="1" ref="E464" ca="1">INDIRECT("Results!" &amp; ADDRESS(ROUNDUP((ROW()-1)/10,0)+1, COLUMN()))</f>
        <v>36</v>
      </c>
      <c r="F464" t="str" cm="1">
        <f t="array" aca="1" ref="F464" ca="1">INDIRECT("Results!" &amp; ADDRESS(ROUNDUP((ROW()-1)/10,0)+1, COLUMN()))</f>
        <v>V7HostMasterSlaveO3_native36</v>
      </c>
      <c r="G464">
        <f t="shared" ca="1" si="7"/>
        <v>17.23</v>
      </c>
    </row>
    <row r="465" spans="1:7" x14ac:dyDescent="0.25">
      <c r="A465" t="str" cm="1">
        <f t="array" aca="1" ref="A465" ca="1">INDIRECT("Results!" &amp; ADDRESS(ROUNDUP((ROW()-1)/10,0)+1, COLUMN()))</f>
        <v>V7</v>
      </c>
      <c r="B465" t="str" cm="1">
        <f t="array" aca="1" ref="B465" ca="1">INDIRECT("Results!" &amp; ADDRESS(ROUNDUP((ROW()-1)/10,0)+1, COLUMN()))</f>
        <v>Host</v>
      </c>
      <c r="C465" t="str" cm="1">
        <f t="array" aca="1" ref="C465" ca="1">INDIRECT("Results!" &amp; ADDRESS(ROUNDUP((ROW()-1)/10,0)+1, COLUMN()))</f>
        <v>MasterSlave</v>
      </c>
      <c r="D465" t="str" cm="1">
        <f t="array" aca="1" ref="D465" ca="1">INDIRECT("Results!" &amp; ADDRESS(ROUNDUP((ROW()-1)/10,0)+1, COLUMN()))</f>
        <v>O3_native</v>
      </c>
      <c r="E465" cm="1">
        <f t="array" aca="1" ref="E465" ca="1">INDIRECT("Results!" &amp; ADDRESS(ROUNDUP((ROW()-1)/10,0)+1, COLUMN()))</f>
        <v>36</v>
      </c>
      <c r="F465" t="str" cm="1">
        <f t="array" aca="1" ref="F465" ca="1">INDIRECT("Results!" &amp; ADDRESS(ROUNDUP((ROW()-1)/10,0)+1, COLUMN()))</f>
        <v>V7HostMasterSlaveO3_native36</v>
      </c>
      <c r="G465">
        <f t="shared" ca="1" si="7"/>
        <v>17.25</v>
      </c>
    </row>
    <row r="466" spans="1:7" x14ac:dyDescent="0.25">
      <c r="A466" t="str" cm="1">
        <f t="array" aca="1" ref="A466" ca="1">INDIRECT("Results!" &amp; ADDRESS(ROUNDUP((ROW()-1)/10,0)+1, COLUMN()))</f>
        <v>V7</v>
      </c>
      <c r="B466" t="str" cm="1">
        <f t="array" aca="1" ref="B466" ca="1">INDIRECT("Results!" &amp; ADDRESS(ROUNDUP((ROW()-1)/10,0)+1, COLUMN()))</f>
        <v>Host</v>
      </c>
      <c r="C466" t="str" cm="1">
        <f t="array" aca="1" ref="C466" ca="1">INDIRECT("Results!" &amp; ADDRESS(ROUNDUP((ROW()-1)/10,0)+1, COLUMN()))</f>
        <v>MasterSlave</v>
      </c>
      <c r="D466" t="str" cm="1">
        <f t="array" aca="1" ref="D466" ca="1">INDIRECT("Results!" &amp; ADDRESS(ROUNDUP((ROW()-1)/10,0)+1, COLUMN()))</f>
        <v>O3_native</v>
      </c>
      <c r="E466" cm="1">
        <f t="array" aca="1" ref="E466" ca="1">INDIRECT("Results!" &amp; ADDRESS(ROUNDUP((ROW()-1)/10,0)+1, COLUMN()))</f>
        <v>36</v>
      </c>
      <c r="F466" t="str" cm="1">
        <f t="array" aca="1" ref="F466" ca="1">INDIRECT("Results!" &amp; ADDRESS(ROUNDUP((ROW()-1)/10,0)+1, COLUMN()))</f>
        <v>V7HostMasterSlaveO3_native36</v>
      </c>
      <c r="G466">
        <f t="shared" ca="1" si="7"/>
        <v>17.28</v>
      </c>
    </row>
    <row r="467" spans="1:7" x14ac:dyDescent="0.25">
      <c r="A467" t="str" cm="1">
        <f t="array" aca="1" ref="A467" ca="1">INDIRECT("Results!" &amp; ADDRESS(ROUNDUP((ROW()-1)/10,0)+1, COLUMN()))</f>
        <v>V7</v>
      </c>
      <c r="B467" t="str" cm="1">
        <f t="array" aca="1" ref="B467" ca="1">INDIRECT("Results!" &amp; ADDRESS(ROUNDUP((ROW()-1)/10,0)+1, COLUMN()))</f>
        <v>Host</v>
      </c>
      <c r="C467" t="str" cm="1">
        <f t="array" aca="1" ref="C467" ca="1">INDIRECT("Results!" &amp; ADDRESS(ROUNDUP((ROW()-1)/10,0)+1, COLUMN()))</f>
        <v>MasterSlave</v>
      </c>
      <c r="D467" t="str" cm="1">
        <f t="array" aca="1" ref="D467" ca="1">INDIRECT("Results!" &amp; ADDRESS(ROUNDUP((ROW()-1)/10,0)+1, COLUMN()))</f>
        <v>O3_native</v>
      </c>
      <c r="E467" cm="1">
        <f t="array" aca="1" ref="E467" ca="1">INDIRECT("Results!" &amp; ADDRESS(ROUNDUP((ROW()-1)/10,0)+1, COLUMN()))</f>
        <v>36</v>
      </c>
      <c r="F467" t="str" cm="1">
        <f t="array" aca="1" ref="F467" ca="1">INDIRECT("Results!" &amp; ADDRESS(ROUNDUP((ROW()-1)/10,0)+1, COLUMN()))</f>
        <v>V7HostMasterSlaveO3_native36</v>
      </c>
      <c r="G467">
        <f t="shared" ca="1" si="7"/>
        <v>17.28</v>
      </c>
    </row>
    <row r="468" spans="1:7" x14ac:dyDescent="0.25">
      <c r="A468" t="str" cm="1">
        <f t="array" aca="1" ref="A468" ca="1">INDIRECT("Results!" &amp; ADDRESS(ROUNDUP((ROW()-1)/10,0)+1, COLUMN()))</f>
        <v>V7</v>
      </c>
      <c r="B468" t="str" cm="1">
        <f t="array" aca="1" ref="B468" ca="1">INDIRECT("Results!" &amp; ADDRESS(ROUNDUP((ROW()-1)/10,0)+1, COLUMN()))</f>
        <v>Host</v>
      </c>
      <c r="C468" t="str" cm="1">
        <f t="array" aca="1" ref="C468" ca="1">INDIRECT("Results!" &amp; ADDRESS(ROUNDUP((ROW()-1)/10,0)+1, COLUMN()))</f>
        <v>MasterSlave</v>
      </c>
      <c r="D468" t="str" cm="1">
        <f t="array" aca="1" ref="D468" ca="1">INDIRECT("Results!" &amp; ADDRESS(ROUNDUP((ROW()-1)/10,0)+1, COLUMN()))</f>
        <v>O3_native</v>
      </c>
      <c r="E468" cm="1">
        <f t="array" aca="1" ref="E468" ca="1">INDIRECT("Results!" &amp; ADDRESS(ROUNDUP((ROW()-1)/10,0)+1, COLUMN()))</f>
        <v>36</v>
      </c>
      <c r="F468" t="str" cm="1">
        <f t="array" aca="1" ref="F468" ca="1">INDIRECT("Results!" &amp; ADDRESS(ROUNDUP((ROW()-1)/10,0)+1, COLUMN()))</f>
        <v>V7HostMasterSlaveO3_native36</v>
      </c>
      <c r="G468">
        <f t="shared" ca="1" si="7"/>
        <v>17.28</v>
      </c>
    </row>
    <row r="469" spans="1:7" x14ac:dyDescent="0.25">
      <c r="A469" t="str" cm="1">
        <f t="array" aca="1" ref="A469" ca="1">INDIRECT("Results!" &amp; ADDRESS(ROUNDUP((ROW()-1)/10,0)+1, COLUMN()))</f>
        <v>V7</v>
      </c>
      <c r="B469" t="str" cm="1">
        <f t="array" aca="1" ref="B469" ca="1">INDIRECT("Results!" &amp; ADDRESS(ROUNDUP((ROW()-1)/10,0)+1, COLUMN()))</f>
        <v>Host</v>
      </c>
      <c r="C469" t="str" cm="1">
        <f t="array" aca="1" ref="C469" ca="1">INDIRECT("Results!" &amp; ADDRESS(ROUNDUP((ROW()-1)/10,0)+1, COLUMN()))</f>
        <v>MasterSlave</v>
      </c>
      <c r="D469" t="str" cm="1">
        <f t="array" aca="1" ref="D469" ca="1">INDIRECT("Results!" &amp; ADDRESS(ROUNDUP((ROW()-1)/10,0)+1, COLUMN()))</f>
        <v>O3_native</v>
      </c>
      <c r="E469" cm="1">
        <f t="array" aca="1" ref="E469" ca="1">INDIRECT("Results!" &amp; ADDRESS(ROUNDUP((ROW()-1)/10,0)+1, COLUMN()))</f>
        <v>36</v>
      </c>
      <c r="F469" t="str" cm="1">
        <f t="array" aca="1" ref="F469" ca="1">INDIRECT("Results!" &amp; ADDRESS(ROUNDUP((ROW()-1)/10,0)+1, COLUMN()))</f>
        <v>V7HostMasterSlaveO3_native36</v>
      </c>
      <c r="G469">
        <f t="shared" ca="1" si="7"/>
        <v>17.29</v>
      </c>
    </row>
    <row r="470" spans="1:7" x14ac:dyDescent="0.25">
      <c r="A470" t="str" cm="1">
        <f t="array" aca="1" ref="A470" ca="1">INDIRECT("Results!" &amp; ADDRESS(ROUNDUP((ROW()-1)/10,0)+1, COLUMN()))</f>
        <v>V7</v>
      </c>
      <c r="B470" t="str" cm="1">
        <f t="array" aca="1" ref="B470" ca="1">INDIRECT("Results!" &amp; ADDRESS(ROUNDUP((ROW()-1)/10,0)+1, COLUMN()))</f>
        <v>Host</v>
      </c>
      <c r="C470" t="str" cm="1">
        <f t="array" aca="1" ref="C470" ca="1">INDIRECT("Results!" &amp; ADDRESS(ROUNDUP((ROW()-1)/10,0)+1, COLUMN()))</f>
        <v>MasterSlave</v>
      </c>
      <c r="D470" t="str" cm="1">
        <f t="array" aca="1" ref="D470" ca="1">INDIRECT("Results!" &amp; ADDRESS(ROUNDUP((ROW()-1)/10,0)+1, COLUMN()))</f>
        <v>O3_native</v>
      </c>
      <c r="E470" cm="1">
        <f t="array" aca="1" ref="E470" ca="1">INDIRECT("Results!" &amp; ADDRESS(ROUNDUP((ROW()-1)/10,0)+1, COLUMN()))</f>
        <v>36</v>
      </c>
      <c r="F470" t="str" cm="1">
        <f t="array" aca="1" ref="F470" ca="1">INDIRECT("Results!" &amp; ADDRESS(ROUNDUP((ROW()-1)/10,0)+1, COLUMN()))</f>
        <v>V7HostMasterSlaveO3_native36</v>
      </c>
      <c r="G470">
        <f t="shared" ca="1" si="7"/>
        <v>17.29</v>
      </c>
    </row>
    <row r="471" spans="1:7" x14ac:dyDescent="0.25">
      <c r="A471" t="str" cm="1">
        <f t="array" aca="1" ref="A471" ca="1">INDIRECT("Results!" &amp; ADDRESS(ROUNDUP((ROW()-1)/10,0)+1, COLUMN()))</f>
        <v>V7</v>
      </c>
      <c r="B471" t="str" cm="1">
        <f t="array" aca="1" ref="B471" ca="1">INDIRECT("Results!" &amp; ADDRESS(ROUNDUP((ROW()-1)/10,0)+1, COLUMN()))</f>
        <v>Host</v>
      </c>
      <c r="C471" t="str" cm="1">
        <f t="array" aca="1" ref="C471" ca="1">INDIRECT("Results!" &amp; ADDRESS(ROUNDUP((ROW()-1)/10,0)+1, COLUMN()))</f>
        <v>MasterSlave</v>
      </c>
      <c r="D471" t="str" cm="1">
        <f t="array" aca="1" ref="D471" ca="1">INDIRECT("Results!" &amp; ADDRESS(ROUNDUP((ROW()-1)/10,0)+1, COLUMN()))</f>
        <v>O3_native</v>
      </c>
      <c r="E471" cm="1">
        <f t="array" aca="1" ref="E471" ca="1">INDIRECT("Results!" &amp; ADDRESS(ROUNDUP((ROW()-1)/10,0)+1, COLUMN()))</f>
        <v>36</v>
      </c>
      <c r="F471" t="str" cm="1">
        <f t="array" aca="1" ref="F471" ca="1">INDIRECT("Results!" &amp; ADDRESS(ROUNDUP((ROW()-1)/10,0)+1, COLUMN()))</f>
        <v>V7HostMasterSlaveO3_native36</v>
      </c>
      <c r="G471">
        <f t="shared" ca="1" si="7"/>
        <v>17.32</v>
      </c>
    </row>
    <row r="472" spans="1:7" x14ac:dyDescent="0.25">
      <c r="A472" t="str" cm="1">
        <f t="array" aca="1" ref="A472" ca="1">INDIRECT("Results!" &amp; ADDRESS(ROUNDUP((ROW()-1)/10,0)+1, COLUMN()))</f>
        <v>V7</v>
      </c>
      <c r="B472" t="str" cm="1">
        <f t="array" aca="1" ref="B472" ca="1">INDIRECT("Results!" &amp; ADDRESS(ROUNDUP((ROW()-1)/10,0)+1, COLUMN()))</f>
        <v>Host</v>
      </c>
      <c r="C472" t="str" cm="1">
        <f t="array" aca="1" ref="C472" ca="1">INDIRECT("Results!" &amp; ADDRESS(ROUNDUP((ROW()-1)/10,0)+1, COLUMN()))</f>
        <v>MasterSlave</v>
      </c>
      <c r="D472" t="str" cm="1">
        <f t="array" aca="1" ref="D472" ca="1">INDIRECT("Results!" &amp; ADDRESS(ROUNDUP((ROW()-1)/10,0)+1, COLUMN()))</f>
        <v>O3_native</v>
      </c>
      <c r="E472" cm="1">
        <f t="array" aca="1" ref="E472" ca="1">INDIRECT("Results!" &amp; ADDRESS(ROUNDUP((ROW()-1)/10,0)+1, COLUMN()))</f>
        <v>40</v>
      </c>
      <c r="F472" t="str" cm="1">
        <f t="array" aca="1" ref="F472" ca="1">INDIRECT("Results!" &amp; ADDRESS(ROUNDUP((ROW()-1)/10,0)+1, COLUMN()))</f>
        <v>V7HostMasterSlaveO3_native40</v>
      </c>
      <c r="G472">
        <f t="shared" ca="1" si="7"/>
        <v>15.59</v>
      </c>
    </row>
    <row r="473" spans="1:7" x14ac:dyDescent="0.25">
      <c r="A473" t="str" cm="1">
        <f t="array" aca="1" ref="A473" ca="1">INDIRECT("Results!" &amp; ADDRESS(ROUNDUP((ROW()-1)/10,0)+1, COLUMN()))</f>
        <v>V7</v>
      </c>
      <c r="B473" t="str" cm="1">
        <f t="array" aca="1" ref="B473" ca="1">INDIRECT("Results!" &amp; ADDRESS(ROUNDUP((ROW()-1)/10,0)+1, COLUMN()))</f>
        <v>Host</v>
      </c>
      <c r="C473" t="str" cm="1">
        <f t="array" aca="1" ref="C473" ca="1">INDIRECT("Results!" &amp; ADDRESS(ROUNDUP((ROW()-1)/10,0)+1, COLUMN()))</f>
        <v>MasterSlave</v>
      </c>
      <c r="D473" t="str" cm="1">
        <f t="array" aca="1" ref="D473" ca="1">INDIRECT("Results!" &amp; ADDRESS(ROUNDUP((ROW()-1)/10,0)+1, COLUMN()))</f>
        <v>O3_native</v>
      </c>
      <c r="E473" cm="1">
        <f t="array" aca="1" ref="E473" ca="1">INDIRECT("Results!" &amp; ADDRESS(ROUNDUP((ROW()-1)/10,0)+1, COLUMN()))</f>
        <v>40</v>
      </c>
      <c r="F473" t="str" cm="1">
        <f t="array" aca="1" ref="F473" ca="1">INDIRECT("Results!" &amp; ADDRESS(ROUNDUP((ROW()-1)/10,0)+1, COLUMN()))</f>
        <v>V7HostMasterSlaveO3_native40</v>
      </c>
      <c r="G473">
        <f t="shared" ca="1" si="7"/>
        <v>15.62</v>
      </c>
    </row>
    <row r="474" spans="1:7" x14ac:dyDescent="0.25">
      <c r="A474" t="str" cm="1">
        <f t="array" aca="1" ref="A474" ca="1">INDIRECT("Results!" &amp; ADDRESS(ROUNDUP((ROW()-1)/10,0)+1, COLUMN()))</f>
        <v>V7</v>
      </c>
      <c r="B474" t="str" cm="1">
        <f t="array" aca="1" ref="B474" ca="1">INDIRECT("Results!" &amp; ADDRESS(ROUNDUP((ROW()-1)/10,0)+1, COLUMN()))</f>
        <v>Host</v>
      </c>
      <c r="C474" t="str" cm="1">
        <f t="array" aca="1" ref="C474" ca="1">INDIRECT("Results!" &amp; ADDRESS(ROUNDUP((ROW()-1)/10,0)+1, COLUMN()))</f>
        <v>MasterSlave</v>
      </c>
      <c r="D474" t="str" cm="1">
        <f t="array" aca="1" ref="D474" ca="1">INDIRECT("Results!" &amp; ADDRESS(ROUNDUP((ROW()-1)/10,0)+1, COLUMN()))</f>
        <v>O3_native</v>
      </c>
      <c r="E474" cm="1">
        <f t="array" aca="1" ref="E474" ca="1">INDIRECT("Results!" &amp; ADDRESS(ROUNDUP((ROW()-1)/10,0)+1, COLUMN()))</f>
        <v>40</v>
      </c>
      <c r="F474" t="str" cm="1">
        <f t="array" aca="1" ref="F474" ca="1">INDIRECT("Results!" &amp; ADDRESS(ROUNDUP((ROW()-1)/10,0)+1, COLUMN()))</f>
        <v>V7HostMasterSlaveO3_native40</v>
      </c>
      <c r="G474">
        <f t="shared" ca="1" si="7"/>
        <v>15.62</v>
      </c>
    </row>
    <row r="475" spans="1:7" x14ac:dyDescent="0.25">
      <c r="A475" t="str" cm="1">
        <f t="array" aca="1" ref="A475" ca="1">INDIRECT("Results!" &amp; ADDRESS(ROUNDUP((ROW()-1)/10,0)+1, COLUMN()))</f>
        <v>V7</v>
      </c>
      <c r="B475" t="str" cm="1">
        <f t="array" aca="1" ref="B475" ca="1">INDIRECT("Results!" &amp; ADDRESS(ROUNDUP((ROW()-1)/10,0)+1, COLUMN()))</f>
        <v>Host</v>
      </c>
      <c r="C475" t="str" cm="1">
        <f t="array" aca="1" ref="C475" ca="1">INDIRECT("Results!" &amp; ADDRESS(ROUNDUP((ROW()-1)/10,0)+1, COLUMN()))</f>
        <v>MasterSlave</v>
      </c>
      <c r="D475" t="str" cm="1">
        <f t="array" aca="1" ref="D475" ca="1">INDIRECT("Results!" &amp; ADDRESS(ROUNDUP((ROW()-1)/10,0)+1, COLUMN()))</f>
        <v>O3_native</v>
      </c>
      <c r="E475" cm="1">
        <f t="array" aca="1" ref="E475" ca="1">INDIRECT("Results!" &amp; ADDRESS(ROUNDUP((ROW()-1)/10,0)+1, COLUMN()))</f>
        <v>40</v>
      </c>
      <c r="F475" t="str" cm="1">
        <f t="array" aca="1" ref="F475" ca="1">INDIRECT("Results!" &amp; ADDRESS(ROUNDUP((ROW()-1)/10,0)+1, COLUMN()))</f>
        <v>V7HostMasterSlaveO3_native40</v>
      </c>
      <c r="G475">
        <f t="shared" ca="1" si="7"/>
        <v>15.65</v>
      </c>
    </row>
    <row r="476" spans="1:7" x14ac:dyDescent="0.25">
      <c r="A476" t="str" cm="1">
        <f t="array" aca="1" ref="A476" ca="1">INDIRECT("Results!" &amp; ADDRESS(ROUNDUP((ROW()-1)/10,0)+1, COLUMN()))</f>
        <v>V7</v>
      </c>
      <c r="B476" t="str" cm="1">
        <f t="array" aca="1" ref="B476" ca="1">INDIRECT("Results!" &amp; ADDRESS(ROUNDUP((ROW()-1)/10,0)+1, COLUMN()))</f>
        <v>Host</v>
      </c>
      <c r="C476" t="str" cm="1">
        <f t="array" aca="1" ref="C476" ca="1">INDIRECT("Results!" &amp; ADDRESS(ROUNDUP((ROW()-1)/10,0)+1, COLUMN()))</f>
        <v>MasterSlave</v>
      </c>
      <c r="D476" t="str" cm="1">
        <f t="array" aca="1" ref="D476" ca="1">INDIRECT("Results!" &amp; ADDRESS(ROUNDUP((ROW()-1)/10,0)+1, COLUMN()))</f>
        <v>O3_native</v>
      </c>
      <c r="E476" cm="1">
        <f t="array" aca="1" ref="E476" ca="1">INDIRECT("Results!" &amp; ADDRESS(ROUNDUP((ROW()-1)/10,0)+1, COLUMN()))</f>
        <v>40</v>
      </c>
      <c r="F476" t="str" cm="1">
        <f t="array" aca="1" ref="F476" ca="1">INDIRECT("Results!" &amp; ADDRESS(ROUNDUP((ROW()-1)/10,0)+1, COLUMN()))</f>
        <v>V7HostMasterSlaveO3_native40</v>
      </c>
      <c r="G476">
        <f t="shared" ca="1" si="7"/>
        <v>15.67</v>
      </c>
    </row>
    <row r="477" spans="1:7" x14ac:dyDescent="0.25">
      <c r="A477" t="str" cm="1">
        <f t="array" aca="1" ref="A477" ca="1">INDIRECT("Results!" &amp; ADDRESS(ROUNDUP((ROW()-1)/10,0)+1, COLUMN()))</f>
        <v>V7</v>
      </c>
      <c r="B477" t="str" cm="1">
        <f t="array" aca="1" ref="B477" ca="1">INDIRECT("Results!" &amp; ADDRESS(ROUNDUP((ROW()-1)/10,0)+1, COLUMN()))</f>
        <v>Host</v>
      </c>
      <c r="C477" t="str" cm="1">
        <f t="array" aca="1" ref="C477" ca="1">INDIRECT("Results!" &amp; ADDRESS(ROUNDUP((ROW()-1)/10,0)+1, COLUMN()))</f>
        <v>MasterSlave</v>
      </c>
      <c r="D477" t="str" cm="1">
        <f t="array" aca="1" ref="D477" ca="1">INDIRECT("Results!" &amp; ADDRESS(ROUNDUP((ROW()-1)/10,0)+1, COLUMN()))</f>
        <v>O3_native</v>
      </c>
      <c r="E477" cm="1">
        <f t="array" aca="1" ref="E477" ca="1">INDIRECT("Results!" &amp; ADDRESS(ROUNDUP((ROW()-1)/10,0)+1, COLUMN()))</f>
        <v>40</v>
      </c>
      <c r="F477" t="str" cm="1">
        <f t="array" aca="1" ref="F477" ca="1">INDIRECT("Results!" &amp; ADDRESS(ROUNDUP((ROW()-1)/10,0)+1, COLUMN()))</f>
        <v>V7HostMasterSlaveO3_native40</v>
      </c>
      <c r="G477">
        <f t="shared" ca="1" si="7"/>
        <v>15.68</v>
      </c>
    </row>
    <row r="478" spans="1:7" x14ac:dyDescent="0.25">
      <c r="A478" t="str" cm="1">
        <f t="array" aca="1" ref="A478" ca="1">INDIRECT("Results!" &amp; ADDRESS(ROUNDUP((ROW()-1)/10,0)+1, COLUMN()))</f>
        <v>V7</v>
      </c>
      <c r="B478" t="str" cm="1">
        <f t="array" aca="1" ref="B478" ca="1">INDIRECT("Results!" &amp; ADDRESS(ROUNDUP((ROW()-1)/10,0)+1, COLUMN()))</f>
        <v>Host</v>
      </c>
      <c r="C478" t="str" cm="1">
        <f t="array" aca="1" ref="C478" ca="1">INDIRECT("Results!" &amp; ADDRESS(ROUNDUP((ROW()-1)/10,0)+1, COLUMN()))</f>
        <v>MasterSlave</v>
      </c>
      <c r="D478" t="str" cm="1">
        <f t="array" aca="1" ref="D478" ca="1">INDIRECT("Results!" &amp; ADDRESS(ROUNDUP((ROW()-1)/10,0)+1, COLUMN()))</f>
        <v>O3_native</v>
      </c>
      <c r="E478" cm="1">
        <f t="array" aca="1" ref="E478" ca="1">INDIRECT("Results!" &amp; ADDRESS(ROUNDUP((ROW()-1)/10,0)+1, COLUMN()))</f>
        <v>40</v>
      </c>
      <c r="F478" t="str" cm="1">
        <f t="array" aca="1" ref="F478" ca="1">INDIRECT("Results!" &amp; ADDRESS(ROUNDUP((ROW()-1)/10,0)+1, COLUMN()))</f>
        <v>V7HostMasterSlaveO3_native40</v>
      </c>
      <c r="G478">
        <f t="shared" ca="1" si="7"/>
        <v>15.68</v>
      </c>
    </row>
    <row r="479" spans="1:7" x14ac:dyDescent="0.25">
      <c r="A479" t="str" cm="1">
        <f t="array" aca="1" ref="A479" ca="1">INDIRECT("Results!" &amp; ADDRESS(ROUNDUP((ROW()-1)/10,0)+1, COLUMN()))</f>
        <v>V7</v>
      </c>
      <c r="B479" t="str" cm="1">
        <f t="array" aca="1" ref="B479" ca="1">INDIRECT("Results!" &amp; ADDRESS(ROUNDUP((ROW()-1)/10,0)+1, COLUMN()))</f>
        <v>Host</v>
      </c>
      <c r="C479" t="str" cm="1">
        <f t="array" aca="1" ref="C479" ca="1">INDIRECT("Results!" &amp; ADDRESS(ROUNDUP((ROW()-1)/10,0)+1, COLUMN()))</f>
        <v>MasterSlave</v>
      </c>
      <c r="D479" t="str" cm="1">
        <f t="array" aca="1" ref="D479" ca="1">INDIRECT("Results!" &amp; ADDRESS(ROUNDUP((ROW()-1)/10,0)+1, COLUMN()))</f>
        <v>O3_native</v>
      </c>
      <c r="E479" cm="1">
        <f t="array" aca="1" ref="E479" ca="1">INDIRECT("Results!" &amp; ADDRESS(ROUNDUP((ROW()-1)/10,0)+1, COLUMN()))</f>
        <v>40</v>
      </c>
      <c r="F479" t="str" cm="1">
        <f t="array" aca="1" ref="F479" ca="1">INDIRECT("Results!" &amp; ADDRESS(ROUNDUP((ROW()-1)/10,0)+1, COLUMN()))</f>
        <v>V7HostMasterSlaveO3_native40</v>
      </c>
      <c r="G479">
        <f t="shared" ca="1" si="7"/>
        <v>15.69</v>
      </c>
    </row>
    <row r="480" spans="1:7" x14ac:dyDescent="0.25">
      <c r="A480" t="str" cm="1">
        <f t="array" aca="1" ref="A480" ca="1">INDIRECT("Results!" &amp; ADDRESS(ROUNDUP((ROW()-1)/10,0)+1, COLUMN()))</f>
        <v>V7</v>
      </c>
      <c r="B480" t="str" cm="1">
        <f t="array" aca="1" ref="B480" ca="1">INDIRECT("Results!" &amp; ADDRESS(ROUNDUP((ROW()-1)/10,0)+1, COLUMN()))</f>
        <v>Host</v>
      </c>
      <c r="C480" t="str" cm="1">
        <f t="array" aca="1" ref="C480" ca="1">INDIRECT("Results!" &amp; ADDRESS(ROUNDUP((ROW()-1)/10,0)+1, COLUMN()))</f>
        <v>MasterSlave</v>
      </c>
      <c r="D480" t="str" cm="1">
        <f t="array" aca="1" ref="D480" ca="1">INDIRECT("Results!" &amp; ADDRESS(ROUNDUP((ROW()-1)/10,0)+1, COLUMN()))</f>
        <v>O3_native</v>
      </c>
      <c r="E480" cm="1">
        <f t="array" aca="1" ref="E480" ca="1">INDIRECT("Results!" &amp; ADDRESS(ROUNDUP((ROW()-1)/10,0)+1, COLUMN()))</f>
        <v>40</v>
      </c>
      <c r="F480" t="str" cm="1">
        <f t="array" aca="1" ref="F480" ca="1">INDIRECT("Results!" &amp; ADDRESS(ROUNDUP((ROW()-1)/10,0)+1, COLUMN()))</f>
        <v>V7HostMasterSlaveO3_native40</v>
      </c>
      <c r="G480">
        <f t="shared" ca="1" si="7"/>
        <v>15.7</v>
      </c>
    </row>
    <row r="481" spans="1:7" x14ac:dyDescent="0.25">
      <c r="A481" t="str" cm="1">
        <f t="array" aca="1" ref="A481" ca="1">INDIRECT("Results!" &amp; ADDRESS(ROUNDUP((ROW()-1)/10,0)+1, COLUMN()))</f>
        <v>V7</v>
      </c>
      <c r="B481" t="str" cm="1">
        <f t="array" aca="1" ref="B481" ca="1">INDIRECT("Results!" &amp; ADDRESS(ROUNDUP((ROW()-1)/10,0)+1, COLUMN()))</f>
        <v>Host</v>
      </c>
      <c r="C481" t="str" cm="1">
        <f t="array" aca="1" ref="C481" ca="1">INDIRECT("Results!" &amp; ADDRESS(ROUNDUP((ROW()-1)/10,0)+1, COLUMN()))</f>
        <v>MasterSlave</v>
      </c>
      <c r="D481" t="str" cm="1">
        <f t="array" aca="1" ref="D481" ca="1">INDIRECT("Results!" &amp; ADDRESS(ROUNDUP((ROW()-1)/10,0)+1, COLUMN()))</f>
        <v>O3_native</v>
      </c>
      <c r="E481" cm="1">
        <f t="array" aca="1" ref="E481" ca="1">INDIRECT("Results!" &amp; ADDRESS(ROUNDUP((ROW()-1)/10,0)+1, COLUMN()))</f>
        <v>40</v>
      </c>
      <c r="F481" t="str" cm="1">
        <f t="array" aca="1" ref="F481" ca="1">INDIRECT("Results!" &amp; ADDRESS(ROUNDUP((ROW()-1)/10,0)+1, COLUMN()))</f>
        <v>V7HostMasterSlaveO3_native40</v>
      </c>
      <c r="G481">
        <f t="shared" ca="1" si="7"/>
        <v>15.74</v>
      </c>
    </row>
    <row r="482" spans="1:7" x14ac:dyDescent="0.25">
      <c r="A482" t="str" cm="1">
        <f t="array" aca="1" ref="A482" ca="1">INDIRECT("Results!" &amp; ADDRESS(ROUNDUP((ROW()-1)/10,0)+1, COLUMN()))</f>
        <v>V7</v>
      </c>
      <c r="B482" t="str" cm="1">
        <f t="array" aca="1" ref="B482" ca="1">INDIRECT("Results!" &amp; ADDRESS(ROUNDUP((ROW()-1)/10,0)+1, COLUMN()))</f>
        <v>Host</v>
      </c>
      <c r="C482" t="str" cm="1">
        <f t="array" aca="1" ref="C482" ca="1">INDIRECT("Results!" &amp; ADDRESS(ROUNDUP((ROW()-1)/10,0)+1, COLUMN()))</f>
        <v>MasterSlave</v>
      </c>
      <c r="D482" t="str" cm="1">
        <f t="array" aca="1" ref="D482" ca="1">INDIRECT("Results!" &amp; ADDRESS(ROUNDUP((ROW()-1)/10,0)+1, COLUMN()))</f>
        <v>O3_native</v>
      </c>
      <c r="E482" cm="1">
        <f t="array" aca="1" ref="E482" ca="1">INDIRECT("Results!" &amp; ADDRESS(ROUNDUP((ROW()-1)/10,0)+1, COLUMN()))</f>
        <v>44</v>
      </c>
      <c r="F482" t="str" cm="1">
        <f t="array" aca="1" ref="F482" ca="1">INDIRECT("Results!" &amp; ADDRESS(ROUNDUP((ROW()-1)/10,0)+1, COLUMN()))</f>
        <v>V7HostMasterSlaveO3_native44</v>
      </c>
      <c r="G482">
        <f t="shared" ca="1" si="7"/>
        <v>14</v>
      </c>
    </row>
    <row r="483" spans="1:7" x14ac:dyDescent="0.25">
      <c r="A483" t="str" cm="1">
        <f t="array" aca="1" ref="A483" ca="1">INDIRECT("Results!" &amp; ADDRESS(ROUNDUP((ROW()-1)/10,0)+1, COLUMN()))</f>
        <v>V7</v>
      </c>
      <c r="B483" t="str" cm="1">
        <f t="array" aca="1" ref="B483" ca="1">INDIRECT("Results!" &amp; ADDRESS(ROUNDUP((ROW()-1)/10,0)+1, COLUMN()))</f>
        <v>Host</v>
      </c>
      <c r="C483" t="str" cm="1">
        <f t="array" aca="1" ref="C483" ca="1">INDIRECT("Results!" &amp; ADDRESS(ROUNDUP((ROW()-1)/10,0)+1, COLUMN()))</f>
        <v>MasterSlave</v>
      </c>
      <c r="D483" t="str" cm="1">
        <f t="array" aca="1" ref="D483" ca="1">INDIRECT("Results!" &amp; ADDRESS(ROUNDUP((ROW()-1)/10,0)+1, COLUMN()))</f>
        <v>O3_native</v>
      </c>
      <c r="E483" cm="1">
        <f t="array" aca="1" ref="E483" ca="1">INDIRECT("Results!" &amp; ADDRESS(ROUNDUP((ROW()-1)/10,0)+1, COLUMN()))</f>
        <v>44</v>
      </c>
      <c r="F483" t="str" cm="1">
        <f t="array" aca="1" ref="F483" ca="1">INDIRECT("Results!" &amp; ADDRESS(ROUNDUP((ROW()-1)/10,0)+1, COLUMN()))</f>
        <v>V7HostMasterSlaveO3_native44</v>
      </c>
      <c r="G483">
        <f t="shared" ca="1" si="7"/>
        <v>14.01</v>
      </c>
    </row>
    <row r="484" spans="1:7" x14ac:dyDescent="0.25">
      <c r="A484" t="str" cm="1">
        <f t="array" aca="1" ref="A484" ca="1">INDIRECT("Results!" &amp; ADDRESS(ROUNDUP((ROW()-1)/10,0)+1, COLUMN()))</f>
        <v>V7</v>
      </c>
      <c r="B484" t="str" cm="1">
        <f t="array" aca="1" ref="B484" ca="1">INDIRECT("Results!" &amp; ADDRESS(ROUNDUP((ROW()-1)/10,0)+1, COLUMN()))</f>
        <v>Host</v>
      </c>
      <c r="C484" t="str" cm="1">
        <f t="array" aca="1" ref="C484" ca="1">INDIRECT("Results!" &amp; ADDRESS(ROUNDUP((ROW()-1)/10,0)+1, COLUMN()))</f>
        <v>MasterSlave</v>
      </c>
      <c r="D484" t="str" cm="1">
        <f t="array" aca="1" ref="D484" ca="1">INDIRECT("Results!" &amp; ADDRESS(ROUNDUP((ROW()-1)/10,0)+1, COLUMN()))</f>
        <v>O3_native</v>
      </c>
      <c r="E484" cm="1">
        <f t="array" aca="1" ref="E484" ca="1">INDIRECT("Results!" &amp; ADDRESS(ROUNDUP((ROW()-1)/10,0)+1, COLUMN()))</f>
        <v>44</v>
      </c>
      <c r="F484" t="str" cm="1">
        <f t="array" aca="1" ref="F484" ca="1">INDIRECT("Results!" &amp; ADDRESS(ROUNDUP((ROW()-1)/10,0)+1, COLUMN()))</f>
        <v>V7HostMasterSlaveO3_native44</v>
      </c>
      <c r="G484">
        <f t="shared" ca="1" si="7"/>
        <v>14.01</v>
      </c>
    </row>
    <row r="485" spans="1:7" x14ac:dyDescent="0.25">
      <c r="A485" t="str" cm="1">
        <f t="array" aca="1" ref="A485" ca="1">INDIRECT("Results!" &amp; ADDRESS(ROUNDUP((ROW()-1)/10,0)+1, COLUMN()))</f>
        <v>V7</v>
      </c>
      <c r="B485" t="str" cm="1">
        <f t="array" aca="1" ref="B485" ca="1">INDIRECT("Results!" &amp; ADDRESS(ROUNDUP((ROW()-1)/10,0)+1, COLUMN()))</f>
        <v>Host</v>
      </c>
      <c r="C485" t="str" cm="1">
        <f t="array" aca="1" ref="C485" ca="1">INDIRECT("Results!" &amp; ADDRESS(ROUNDUP((ROW()-1)/10,0)+1, COLUMN()))</f>
        <v>MasterSlave</v>
      </c>
      <c r="D485" t="str" cm="1">
        <f t="array" aca="1" ref="D485" ca="1">INDIRECT("Results!" &amp; ADDRESS(ROUNDUP((ROW()-1)/10,0)+1, COLUMN()))</f>
        <v>O3_native</v>
      </c>
      <c r="E485" cm="1">
        <f t="array" aca="1" ref="E485" ca="1">INDIRECT("Results!" &amp; ADDRESS(ROUNDUP((ROW()-1)/10,0)+1, COLUMN()))</f>
        <v>44</v>
      </c>
      <c r="F485" t="str" cm="1">
        <f t="array" aca="1" ref="F485" ca="1">INDIRECT("Results!" &amp; ADDRESS(ROUNDUP((ROW()-1)/10,0)+1, COLUMN()))</f>
        <v>V7HostMasterSlaveO3_native44</v>
      </c>
      <c r="G485">
        <f t="shared" ca="1" si="7"/>
        <v>14.07</v>
      </c>
    </row>
    <row r="486" spans="1:7" x14ac:dyDescent="0.25">
      <c r="A486" t="str" cm="1">
        <f t="array" aca="1" ref="A486" ca="1">INDIRECT("Results!" &amp; ADDRESS(ROUNDUP((ROW()-1)/10,0)+1, COLUMN()))</f>
        <v>V7</v>
      </c>
      <c r="B486" t="str" cm="1">
        <f t="array" aca="1" ref="B486" ca="1">INDIRECT("Results!" &amp; ADDRESS(ROUNDUP((ROW()-1)/10,0)+1, COLUMN()))</f>
        <v>Host</v>
      </c>
      <c r="C486" t="str" cm="1">
        <f t="array" aca="1" ref="C486" ca="1">INDIRECT("Results!" &amp; ADDRESS(ROUNDUP((ROW()-1)/10,0)+1, COLUMN()))</f>
        <v>MasterSlave</v>
      </c>
      <c r="D486" t="str" cm="1">
        <f t="array" aca="1" ref="D486" ca="1">INDIRECT("Results!" &amp; ADDRESS(ROUNDUP((ROW()-1)/10,0)+1, COLUMN()))</f>
        <v>O3_native</v>
      </c>
      <c r="E486" cm="1">
        <f t="array" aca="1" ref="E486" ca="1">INDIRECT("Results!" &amp; ADDRESS(ROUNDUP((ROW()-1)/10,0)+1, COLUMN()))</f>
        <v>44</v>
      </c>
      <c r="F486" t="str" cm="1">
        <f t="array" aca="1" ref="F486" ca="1">INDIRECT("Results!" &amp; ADDRESS(ROUNDUP((ROW()-1)/10,0)+1, COLUMN()))</f>
        <v>V7HostMasterSlaveO3_native44</v>
      </c>
      <c r="G486">
        <f t="shared" ca="1" si="7"/>
        <v>14.09</v>
      </c>
    </row>
    <row r="487" spans="1:7" x14ac:dyDescent="0.25">
      <c r="A487" t="str" cm="1">
        <f t="array" aca="1" ref="A487" ca="1">INDIRECT("Results!" &amp; ADDRESS(ROUNDUP((ROW()-1)/10,0)+1, COLUMN()))</f>
        <v>V7</v>
      </c>
      <c r="B487" t="str" cm="1">
        <f t="array" aca="1" ref="B487" ca="1">INDIRECT("Results!" &amp; ADDRESS(ROUNDUP((ROW()-1)/10,0)+1, COLUMN()))</f>
        <v>Host</v>
      </c>
      <c r="C487" t="str" cm="1">
        <f t="array" aca="1" ref="C487" ca="1">INDIRECT("Results!" &amp; ADDRESS(ROUNDUP((ROW()-1)/10,0)+1, COLUMN()))</f>
        <v>MasterSlave</v>
      </c>
      <c r="D487" t="str" cm="1">
        <f t="array" aca="1" ref="D487" ca="1">INDIRECT("Results!" &amp; ADDRESS(ROUNDUP((ROW()-1)/10,0)+1, COLUMN()))</f>
        <v>O3_native</v>
      </c>
      <c r="E487" cm="1">
        <f t="array" aca="1" ref="E487" ca="1">INDIRECT("Results!" &amp; ADDRESS(ROUNDUP((ROW()-1)/10,0)+1, COLUMN()))</f>
        <v>44</v>
      </c>
      <c r="F487" t="str" cm="1">
        <f t="array" aca="1" ref="F487" ca="1">INDIRECT("Results!" &amp; ADDRESS(ROUNDUP((ROW()-1)/10,0)+1, COLUMN()))</f>
        <v>V7HostMasterSlaveO3_native44</v>
      </c>
      <c r="G487">
        <f t="shared" ca="1" si="7"/>
        <v>14.1</v>
      </c>
    </row>
    <row r="488" spans="1:7" x14ac:dyDescent="0.25">
      <c r="A488" t="str" cm="1">
        <f t="array" aca="1" ref="A488" ca="1">INDIRECT("Results!" &amp; ADDRESS(ROUNDUP((ROW()-1)/10,0)+1, COLUMN()))</f>
        <v>V7</v>
      </c>
      <c r="B488" t="str" cm="1">
        <f t="array" aca="1" ref="B488" ca="1">INDIRECT("Results!" &amp; ADDRESS(ROUNDUP((ROW()-1)/10,0)+1, COLUMN()))</f>
        <v>Host</v>
      </c>
      <c r="C488" t="str" cm="1">
        <f t="array" aca="1" ref="C488" ca="1">INDIRECT("Results!" &amp; ADDRESS(ROUNDUP((ROW()-1)/10,0)+1, COLUMN()))</f>
        <v>MasterSlave</v>
      </c>
      <c r="D488" t="str" cm="1">
        <f t="array" aca="1" ref="D488" ca="1">INDIRECT("Results!" &amp; ADDRESS(ROUNDUP((ROW()-1)/10,0)+1, COLUMN()))</f>
        <v>O3_native</v>
      </c>
      <c r="E488" cm="1">
        <f t="array" aca="1" ref="E488" ca="1">INDIRECT("Results!" &amp; ADDRESS(ROUNDUP((ROW()-1)/10,0)+1, COLUMN()))</f>
        <v>44</v>
      </c>
      <c r="F488" t="str" cm="1">
        <f t="array" aca="1" ref="F488" ca="1">INDIRECT("Results!" &amp; ADDRESS(ROUNDUP((ROW()-1)/10,0)+1, COLUMN()))</f>
        <v>V7HostMasterSlaveO3_native44</v>
      </c>
      <c r="G488">
        <f t="shared" ca="1" si="7"/>
        <v>14.11</v>
      </c>
    </row>
    <row r="489" spans="1:7" x14ac:dyDescent="0.25">
      <c r="A489" t="str" cm="1">
        <f t="array" aca="1" ref="A489" ca="1">INDIRECT("Results!" &amp; ADDRESS(ROUNDUP((ROW()-1)/10,0)+1, COLUMN()))</f>
        <v>V7</v>
      </c>
      <c r="B489" t="str" cm="1">
        <f t="array" aca="1" ref="B489" ca="1">INDIRECT("Results!" &amp; ADDRESS(ROUNDUP((ROW()-1)/10,0)+1, COLUMN()))</f>
        <v>Host</v>
      </c>
      <c r="C489" t="str" cm="1">
        <f t="array" aca="1" ref="C489" ca="1">INDIRECT("Results!" &amp; ADDRESS(ROUNDUP((ROW()-1)/10,0)+1, COLUMN()))</f>
        <v>MasterSlave</v>
      </c>
      <c r="D489" t="str" cm="1">
        <f t="array" aca="1" ref="D489" ca="1">INDIRECT("Results!" &amp; ADDRESS(ROUNDUP((ROW()-1)/10,0)+1, COLUMN()))</f>
        <v>O3_native</v>
      </c>
      <c r="E489" cm="1">
        <f t="array" aca="1" ref="E489" ca="1">INDIRECT("Results!" &amp; ADDRESS(ROUNDUP((ROW()-1)/10,0)+1, COLUMN()))</f>
        <v>44</v>
      </c>
      <c r="F489" t="str" cm="1">
        <f t="array" aca="1" ref="F489" ca="1">INDIRECT("Results!" &amp; ADDRESS(ROUNDUP((ROW()-1)/10,0)+1, COLUMN()))</f>
        <v>V7HostMasterSlaveO3_native44</v>
      </c>
      <c r="G489">
        <f t="shared" ca="1" si="7"/>
        <v>14.11</v>
      </c>
    </row>
    <row r="490" spans="1:7" x14ac:dyDescent="0.25">
      <c r="A490" t="str" cm="1">
        <f t="array" aca="1" ref="A490" ca="1">INDIRECT("Results!" &amp; ADDRESS(ROUNDUP((ROW()-1)/10,0)+1, COLUMN()))</f>
        <v>V7</v>
      </c>
      <c r="B490" t="str" cm="1">
        <f t="array" aca="1" ref="B490" ca="1">INDIRECT("Results!" &amp; ADDRESS(ROUNDUP((ROW()-1)/10,0)+1, COLUMN()))</f>
        <v>Host</v>
      </c>
      <c r="C490" t="str" cm="1">
        <f t="array" aca="1" ref="C490" ca="1">INDIRECT("Results!" &amp; ADDRESS(ROUNDUP((ROW()-1)/10,0)+1, COLUMN()))</f>
        <v>MasterSlave</v>
      </c>
      <c r="D490" t="str" cm="1">
        <f t="array" aca="1" ref="D490" ca="1">INDIRECT("Results!" &amp; ADDRESS(ROUNDUP((ROW()-1)/10,0)+1, COLUMN()))</f>
        <v>O3_native</v>
      </c>
      <c r="E490" cm="1">
        <f t="array" aca="1" ref="E490" ca="1">INDIRECT("Results!" &amp; ADDRESS(ROUNDUP((ROW()-1)/10,0)+1, COLUMN()))</f>
        <v>44</v>
      </c>
      <c r="F490" t="str" cm="1">
        <f t="array" aca="1" ref="F490" ca="1">INDIRECT("Results!" &amp; ADDRESS(ROUNDUP((ROW()-1)/10,0)+1, COLUMN()))</f>
        <v>V7HostMasterSlaveO3_native44</v>
      </c>
      <c r="G490">
        <f t="shared" ca="1" si="7"/>
        <v>14.15</v>
      </c>
    </row>
    <row r="491" spans="1:7" x14ac:dyDescent="0.25">
      <c r="A491" t="str" cm="1">
        <f t="array" aca="1" ref="A491" ca="1">INDIRECT("Results!" &amp; ADDRESS(ROUNDUP((ROW()-1)/10,0)+1, COLUMN()))</f>
        <v>V7</v>
      </c>
      <c r="B491" t="str" cm="1">
        <f t="array" aca="1" ref="B491" ca="1">INDIRECT("Results!" &amp; ADDRESS(ROUNDUP((ROW()-1)/10,0)+1, COLUMN()))</f>
        <v>Host</v>
      </c>
      <c r="C491" t="str" cm="1">
        <f t="array" aca="1" ref="C491" ca="1">INDIRECT("Results!" &amp; ADDRESS(ROUNDUP((ROW()-1)/10,0)+1, COLUMN()))</f>
        <v>MasterSlave</v>
      </c>
      <c r="D491" t="str" cm="1">
        <f t="array" aca="1" ref="D491" ca="1">INDIRECT("Results!" &amp; ADDRESS(ROUNDUP((ROW()-1)/10,0)+1, COLUMN()))</f>
        <v>O3_native</v>
      </c>
      <c r="E491" cm="1">
        <f t="array" aca="1" ref="E491" ca="1">INDIRECT("Results!" &amp; ADDRESS(ROUNDUP((ROW()-1)/10,0)+1, COLUMN()))</f>
        <v>44</v>
      </c>
      <c r="F491" t="str" cm="1">
        <f t="array" aca="1" ref="F491" ca="1">INDIRECT("Results!" &amp; ADDRESS(ROUNDUP((ROW()-1)/10,0)+1, COLUMN()))</f>
        <v>V7HostMasterSlaveO3_native44</v>
      </c>
      <c r="G491">
        <f t="shared" ca="1" si="7"/>
        <v>14.18</v>
      </c>
    </row>
    <row r="492" spans="1:7" x14ac:dyDescent="0.25">
      <c r="A492" t="str" cm="1">
        <f t="array" aca="1" ref="A492" ca="1">INDIRECT("Results!" &amp; ADDRESS(ROUNDUP((ROW()-1)/10,0)+1, COLUMN()))</f>
        <v>V7</v>
      </c>
      <c r="B492" t="str" cm="1">
        <f t="array" aca="1" ref="B492" ca="1">INDIRECT("Results!" &amp; ADDRESS(ROUNDUP((ROW()-1)/10,0)+1, COLUMN()))</f>
        <v>Host</v>
      </c>
      <c r="C492" t="str" cm="1">
        <f t="array" aca="1" ref="C492" ca="1">INDIRECT("Results!" &amp; ADDRESS(ROUNDUP((ROW()-1)/10,0)+1, COLUMN()))</f>
        <v>MasterSlave</v>
      </c>
      <c r="D492" t="str" cm="1">
        <f t="array" aca="1" ref="D492" ca="1">INDIRECT("Results!" &amp; ADDRESS(ROUNDUP((ROW()-1)/10,0)+1, COLUMN()))</f>
        <v>O3_native</v>
      </c>
      <c r="E492" cm="1">
        <f t="array" aca="1" ref="E492" ca="1">INDIRECT("Results!" &amp; ADDRESS(ROUNDUP((ROW()-1)/10,0)+1, COLUMN()))</f>
        <v>48</v>
      </c>
      <c r="F492" t="str" cm="1">
        <f t="array" aca="1" ref="F492" ca="1">INDIRECT("Results!" &amp; ADDRESS(ROUNDUP((ROW()-1)/10,0)+1, COLUMN()))</f>
        <v>V7HostMasterSlaveO3_native48</v>
      </c>
      <c r="G492">
        <f t="shared" ca="1" si="7"/>
        <v>13.14</v>
      </c>
    </row>
    <row r="493" spans="1:7" x14ac:dyDescent="0.25">
      <c r="A493" t="str" cm="1">
        <f t="array" aca="1" ref="A493" ca="1">INDIRECT("Results!" &amp; ADDRESS(ROUNDUP((ROW()-1)/10,0)+1, COLUMN()))</f>
        <v>V7</v>
      </c>
      <c r="B493" t="str" cm="1">
        <f t="array" aca="1" ref="B493" ca="1">INDIRECT("Results!" &amp; ADDRESS(ROUNDUP((ROW()-1)/10,0)+1, COLUMN()))</f>
        <v>Host</v>
      </c>
      <c r="C493" t="str" cm="1">
        <f t="array" aca="1" ref="C493" ca="1">INDIRECT("Results!" &amp; ADDRESS(ROUNDUP((ROW()-1)/10,0)+1, COLUMN()))</f>
        <v>MasterSlave</v>
      </c>
      <c r="D493" t="str" cm="1">
        <f t="array" aca="1" ref="D493" ca="1">INDIRECT("Results!" &amp; ADDRESS(ROUNDUP((ROW()-1)/10,0)+1, COLUMN()))</f>
        <v>O3_native</v>
      </c>
      <c r="E493" cm="1">
        <f t="array" aca="1" ref="E493" ca="1">INDIRECT("Results!" &amp; ADDRESS(ROUNDUP((ROW()-1)/10,0)+1, COLUMN()))</f>
        <v>48</v>
      </c>
      <c r="F493" t="str" cm="1">
        <f t="array" aca="1" ref="F493" ca="1">INDIRECT("Results!" &amp; ADDRESS(ROUNDUP((ROW()-1)/10,0)+1, COLUMN()))</f>
        <v>V7HostMasterSlaveO3_native48</v>
      </c>
      <c r="G493">
        <f t="shared" ca="1" si="7"/>
        <v>13.15</v>
      </c>
    </row>
    <row r="494" spans="1:7" x14ac:dyDescent="0.25">
      <c r="A494" t="str" cm="1">
        <f t="array" aca="1" ref="A494" ca="1">INDIRECT("Results!" &amp; ADDRESS(ROUNDUP((ROW()-1)/10,0)+1, COLUMN()))</f>
        <v>V7</v>
      </c>
      <c r="B494" t="str" cm="1">
        <f t="array" aca="1" ref="B494" ca="1">INDIRECT("Results!" &amp; ADDRESS(ROUNDUP((ROW()-1)/10,0)+1, COLUMN()))</f>
        <v>Host</v>
      </c>
      <c r="C494" t="str" cm="1">
        <f t="array" aca="1" ref="C494" ca="1">INDIRECT("Results!" &amp; ADDRESS(ROUNDUP((ROW()-1)/10,0)+1, COLUMN()))</f>
        <v>MasterSlave</v>
      </c>
      <c r="D494" t="str" cm="1">
        <f t="array" aca="1" ref="D494" ca="1">INDIRECT("Results!" &amp; ADDRESS(ROUNDUP((ROW()-1)/10,0)+1, COLUMN()))</f>
        <v>O3_native</v>
      </c>
      <c r="E494" cm="1">
        <f t="array" aca="1" ref="E494" ca="1">INDIRECT("Results!" &amp; ADDRESS(ROUNDUP((ROW()-1)/10,0)+1, COLUMN()))</f>
        <v>48</v>
      </c>
      <c r="F494" t="str" cm="1">
        <f t="array" aca="1" ref="F494" ca="1">INDIRECT("Results!" &amp; ADDRESS(ROUNDUP((ROW()-1)/10,0)+1, COLUMN()))</f>
        <v>V7HostMasterSlaveO3_native48</v>
      </c>
      <c r="G494">
        <f t="shared" ca="1" si="7"/>
        <v>13.15</v>
      </c>
    </row>
    <row r="495" spans="1:7" x14ac:dyDescent="0.25">
      <c r="A495" t="str" cm="1">
        <f t="array" aca="1" ref="A495" ca="1">INDIRECT("Results!" &amp; ADDRESS(ROUNDUP((ROW()-1)/10,0)+1, COLUMN()))</f>
        <v>V7</v>
      </c>
      <c r="B495" t="str" cm="1">
        <f t="array" aca="1" ref="B495" ca="1">INDIRECT("Results!" &amp; ADDRESS(ROUNDUP((ROW()-1)/10,0)+1, COLUMN()))</f>
        <v>Host</v>
      </c>
      <c r="C495" t="str" cm="1">
        <f t="array" aca="1" ref="C495" ca="1">INDIRECT("Results!" &amp; ADDRESS(ROUNDUP((ROW()-1)/10,0)+1, COLUMN()))</f>
        <v>MasterSlave</v>
      </c>
      <c r="D495" t="str" cm="1">
        <f t="array" aca="1" ref="D495" ca="1">INDIRECT("Results!" &amp; ADDRESS(ROUNDUP((ROW()-1)/10,0)+1, COLUMN()))</f>
        <v>O3_native</v>
      </c>
      <c r="E495" cm="1">
        <f t="array" aca="1" ref="E495" ca="1">INDIRECT("Results!" &amp; ADDRESS(ROUNDUP((ROW()-1)/10,0)+1, COLUMN()))</f>
        <v>48</v>
      </c>
      <c r="F495" t="str" cm="1">
        <f t="array" aca="1" ref="F495" ca="1">INDIRECT("Results!" &amp; ADDRESS(ROUNDUP((ROW()-1)/10,0)+1, COLUMN()))</f>
        <v>V7HostMasterSlaveO3_native48</v>
      </c>
      <c r="G495">
        <f t="shared" ca="1" si="7"/>
        <v>13.16</v>
      </c>
    </row>
    <row r="496" spans="1:7" x14ac:dyDescent="0.25">
      <c r="A496" t="str" cm="1">
        <f t="array" aca="1" ref="A496" ca="1">INDIRECT("Results!" &amp; ADDRESS(ROUNDUP((ROW()-1)/10,0)+1, COLUMN()))</f>
        <v>V7</v>
      </c>
      <c r="B496" t="str" cm="1">
        <f t="array" aca="1" ref="B496" ca="1">INDIRECT("Results!" &amp; ADDRESS(ROUNDUP((ROW()-1)/10,0)+1, COLUMN()))</f>
        <v>Host</v>
      </c>
      <c r="C496" t="str" cm="1">
        <f t="array" aca="1" ref="C496" ca="1">INDIRECT("Results!" &amp; ADDRESS(ROUNDUP((ROW()-1)/10,0)+1, COLUMN()))</f>
        <v>MasterSlave</v>
      </c>
      <c r="D496" t="str" cm="1">
        <f t="array" aca="1" ref="D496" ca="1">INDIRECT("Results!" &amp; ADDRESS(ROUNDUP((ROW()-1)/10,0)+1, COLUMN()))</f>
        <v>O3_native</v>
      </c>
      <c r="E496" cm="1">
        <f t="array" aca="1" ref="E496" ca="1">INDIRECT("Results!" &amp; ADDRESS(ROUNDUP((ROW()-1)/10,0)+1, COLUMN()))</f>
        <v>48</v>
      </c>
      <c r="F496" t="str" cm="1">
        <f t="array" aca="1" ref="F496" ca="1">INDIRECT("Results!" &amp; ADDRESS(ROUNDUP((ROW()-1)/10,0)+1, COLUMN()))</f>
        <v>V7HostMasterSlaveO3_native48</v>
      </c>
      <c r="G496">
        <f t="shared" ca="1" si="7"/>
        <v>13.16</v>
      </c>
    </row>
    <row r="497" spans="1:7" x14ac:dyDescent="0.25">
      <c r="A497" t="str" cm="1">
        <f t="array" aca="1" ref="A497" ca="1">INDIRECT("Results!" &amp; ADDRESS(ROUNDUP((ROW()-1)/10,0)+1, COLUMN()))</f>
        <v>V7</v>
      </c>
      <c r="B497" t="str" cm="1">
        <f t="array" aca="1" ref="B497" ca="1">INDIRECT("Results!" &amp; ADDRESS(ROUNDUP((ROW()-1)/10,0)+1, COLUMN()))</f>
        <v>Host</v>
      </c>
      <c r="C497" t="str" cm="1">
        <f t="array" aca="1" ref="C497" ca="1">INDIRECT("Results!" &amp; ADDRESS(ROUNDUP((ROW()-1)/10,0)+1, COLUMN()))</f>
        <v>MasterSlave</v>
      </c>
      <c r="D497" t="str" cm="1">
        <f t="array" aca="1" ref="D497" ca="1">INDIRECT("Results!" &amp; ADDRESS(ROUNDUP((ROW()-1)/10,0)+1, COLUMN()))</f>
        <v>O3_native</v>
      </c>
      <c r="E497" cm="1">
        <f t="array" aca="1" ref="E497" ca="1">INDIRECT("Results!" &amp; ADDRESS(ROUNDUP((ROW()-1)/10,0)+1, COLUMN()))</f>
        <v>48</v>
      </c>
      <c r="F497" t="str" cm="1">
        <f t="array" aca="1" ref="F497" ca="1">INDIRECT("Results!" &amp; ADDRESS(ROUNDUP((ROW()-1)/10,0)+1, COLUMN()))</f>
        <v>V7HostMasterSlaveO3_native48</v>
      </c>
      <c r="G497">
        <f t="shared" ca="1" si="7"/>
        <v>13.18</v>
      </c>
    </row>
    <row r="498" spans="1:7" x14ac:dyDescent="0.25">
      <c r="A498" t="str" cm="1">
        <f t="array" aca="1" ref="A498" ca="1">INDIRECT("Results!" &amp; ADDRESS(ROUNDUP((ROW()-1)/10,0)+1, COLUMN()))</f>
        <v>V7</v>
      </c>
      <c r="B498" t="str" cm="1">
        <f t="array" aca="1" ref="B498" ca="1">INDIRECT("Results!" &amp; ADDRESS(ROUNDUP((ROW()-1)/10,0)+1, COLUMN()))</f>
        <v>Host</v>
      </c>
      <c r="C498" t="str" cm="1">
        <f t="array" aca="1" ref="C498" ca="1">INDIRECT("Results!" &amp; ADDRESS(ROUNDUP((ROW()-1)/10,0)+1, COLUMN()))</f>
        <v>MasterSlave</v>
      </c>
      <c r="D498" t="str" cm="1">
        <f t="array" aca="1" ref="D498" ca="1">INDIRECT("Results!" &amp; ADDRESS(ROUNDUP((ROW()-1)/10,0)+1, COLUMN()))</f>
        <v>O3_native</v>
      </c>
      <c r="E498" cm="1">
        <f t="array" aca="1" ref="E498" ca="1">INDIRECT("Results!" &amp; ADDRESS(ROUNDUP((ROW()-1)/10,0)+1, COLUMN()))</f>
        <v>48</v>
      </c>
      <c r="F498" t="str" cm="1">
        <f t="array" aca="1" ref="F498" ca="1">INDIRECT("Results!" &amp; ADDRESS(ROUNDUP((ROW()-1)/10,0)+1, COLUMN()))</f>
        <v>V7HostMasterSlaveO3_native48</v>
      </c>
      <c r="G498">
        <f t="shared" ca="1" si="7"/>
        <v>13.18</v>
      </c>
    </row>
    <row r="499" spans="1:7" x14ac:dyDescent="0.25">
      <c r="A499" t="str" cm="1">
        <f t="array" aca="1" ref="A499" ca="1">INDIRECT("Results!" &amp; ADDRESS(ROUNDUP((ROW()-1)/10,0)+1, COLUMN()))</f>
        <v>V7</v>
      </c>
      <c r="B499" t="str" cm="1">
        <f t="array" aca="1" ref="B499" ca="1">INDIRECT("Results!" &amp; ADDRESS(ROUNDUP((ROW()-1)/10,0)+1, COLUMN()))</f>
        <v>Host</v>
      </c>
      <c r="C499" t="str" cm="1">
        <f t="array" aca="1" ref="C499" ca="1">INDIRECT("Results!" &amp; ADDRESS(ROUNDUP((ROW()-1)/10,0)+1, COLUMN()))</f>
        <v>MasterSlave</v>
      </c>
      <c r="D499" t="str" cm="1">
        <f t="array" aca="1" ref="D499" ca="1">INDIRECT("Results!" &amp; ADDRESS(ROUNDUP((ROW()-1)/10,0)+1, COLUMN()))</f>
        <v>O3_native</v>
      </c>
      <c r="E499" cm="1">
        <f t="array" aca="1" ref="E499" ca="1">INDIRECT("Results!" &amp; ADDRESS(ROUNDUP((ROW()-1)/10,0)+1, COLUMN()))</f>
        <v>48</v>
      </c>
      <c r="F499" t="str" cm="1">
        <f t="array" aca="1" ref="F499" ca="1">INDIRECT("Results!" &amp; ADDRESS(ROUNDUP((ROW()-1)/10,0)+1, COLUMN()))</f>
        <v>V7HostMasterSlaveO3_native48</v>
      </c>
      <c r="G499">
        <f t="shared" ca="1" si="7"/>
        <v>13.19</v>
      </c>
    </row>
    <row r="500" spans="1:7" x14ac:dyDescent="0.25">
      <c r="A500" t="str" cm="1">
        <f t="array" aca="1" ref="A500" ca="1">INDIRECT("Results!" &amp; ADDRESS(ROUNDUP((ROW()-1)/10,0)+1, COLUMN()))</f>
        <v>V7</v>
      </c>
      <c r="B500" t="str" cm="1">
        <f t="array" aca="1" ref="B500" ca="1">INDIRECT("Results!" &amp; ADDRESS(ROUNDUP((ROW()-1)/10,0)+1, COLUMN()))</f>
        <v>Host</v>
      </c>
      <c r="C500" t="str" cm="1">
        <f t="array" aca="1" ref="C500" ca="1">INDIRECT("Results!" &amp; ADDRESS(ROUNDUP((ROW()-1)/10,0)+1, COLUMN()))</f>
        <v>MasterSlave</v>
      </c>
      <c r="D500" t="str" cm="1">
        <f t="array" aca="1" ref="D500" ca="1">INDIRECT("Results!" &amp; ADDRESS(ROUNDUP((ROW()-1)/10,0)+1, COLUMN()))</f>
        <v>O3_native</v>
      </c>
      <c r="E500" cm="1">
        <f t="array" aca="1" ref="E500" ca="1">INDIRECT("Results!" &amp; ADDRESS(ROUNDUP((ROW()-1)/10,0)+1, COLUMN()))</f>
        <v>48</v>
      </c>
      <c r="F500" t="str" cm="1">
        <f t="array" aca="1" ref="F500" ca="1">INDIRECT("Results!" &amp; ADDRESS(ROUNDUP((ROW()-1)/10,0)+1, COLUMN()))</f>
        <v>V7HostMasterSlaveO3_native48</v>
      </c>
      <c r="G500">
        <f t="shared" ca="1" si="7"/>
        <v>13.24</v>
      </c>
    </row>
    <row r="501" spans="1:7" x14ac:dyDescent="0.25">
      <c r="A501" t="str" cm="1">
        <f t="array" aca="1" ref="A501" ca="1">INDIRECT("Results!" &amp; ADDRESS(ROUNDUP((ROW()-1)/10,0)+1, COLUMN()))</f>
        <v>V7</v>
      </c>
      <c r="B501" t="str" cm="1">
        <f t="array" aca="1" ref="B501" ca="1">INDIRECT("Results!" &amp; ADDRESS(ROUNDUP((ROW()-1)/10,0)+1, COLUMN()))</f>
        <v>Host</v>
      </c>
      <c r="C501" t="str" cm="1">
        <f t="array" aca="1" ref="C501" ca="1">INDIRECT("Results!" &amp; ADDRESS(ROUNDUP((ROW()-1)/10,0)+1, COLUMN()))</f>
        <v>MasterSlave</v>
      </c>
      <c r="D501" t="str" cm="1">
        <f t="array" aca="1" ref="D501" ca="1">INDIRECT("Results!" &amp; ADDRESS(ROUNDUP((ROW()-1)/10,0)+1, COLUMN()))</f>
        <v>O3_native</v>
      </c>
      <c r="E501" cm="1">
        <f t="array" aca="1" ref="E501" ca="1">INDIRECT("Results!" &amp; ADDRESS(ROUNDUP((ROW()-1)/10,0)+1, COLUMN()))</f>
        <v>48</v>
      </c>
      <c r="F501" t="str" cm="1">
        <f t="array" aca="1" ref="F501" ca="1">INDIRECT("Results!" &amp; ADDRESS(ROUNDUP((ROW()-1)/10,0)+1, COLUMN()))</f>
        <v>V7HostMasterSlaveO3_native48</v>
      </c>
      <c r="G501">
        <f t="shared" ca="1" si="7"/>
        <v>13.25</v>
      </c>
    </row>
    <row r="502" spans="1:7" x14ac:dyDescent="0.25">
      <c r="A502" t="str" cm="1">
        <f t="array" aca="1" ref="A502" ca="1">INDIRECT("Results!" &amp; ADDRESS(ROUNDUP((ROW()-1)/10,0)+1, COLUMN()))</f>
        <v>V7</v>
      </c>
      <c r="B502" t="str" cm="1">
        <f t="array" aca="1" ref="B502" ca="1">INDIRECT("Results!" &amp; ADDRESS(ROUNDUP((ROW()-1)/10,0)+1, COLUMN()))</f>
        <v>Host</v>
      </c>
      <c r="C502" t="str" cm="1">
        <f t="array" aca="1" ref="C502" ca="1">INDIRECT("Results!" &amp; ADDRESS(ROUNDUP((ROW()-1)/10,0)+1, COLUMN()))</f>
        <v>MasterSlave</v>
      </c>
      <c r="D502" t="str" cm="1">
        <f t="array" aca="1" ref="D502" ca="1">INDIRECT("Results!" &amp; ADDRESS(ROUNDUP((ROW()-1)/10,0)+1, COLUMN()))</f>
        <v>O3_native</v>
      </c>
      <c r="E502" cm="1">
        <f t="array" aca="1" ref="E502" ca="1">INDIRECT("Results!" &amp; ADDRESS(ROUNDUP((ROW()-1)/10,0)+1, COLUMN()))</f>
        <v>52</v>
      </c>
      <c r="F502" t="str" cm="1">
        <f t="array" aca="1" ref="F502" ca="1">INDIRECT("Results!" &amp; ADDRESS(ROUNDUP((ROW()-1)/10,0)+1, COLUMN()))</f>
        <v>V7HostMasterSlaveO3_native52</v>
      </c>
      <c r="G502">
        <f t="shared" ca="1" si="7"/>
        <v>12.28</v>
      </c>
    </row>
    <row r="503" spans="1:7" x14ac:dyDescent="0.25">
      <c r="A503" t="str" cm="1">
        <f t="array" aca="1" ref="A503" ca="1">INDIRECT("Results!" &amp; ADDRESS(ROUNDUP((ROW()-1)/10,0)+1, COLUMN()))</f>
        <v>V7</v>
      </c>
      <c r="B503" t="str" cm="1">
        <f t="array" aca="1" ref="B503" ca="1">INDIRECT("Results!" &amp; ADDRESS(ROUNDUP((ROW()-1)/10,0)+1, COLUMN()))</f>
        <v>Host</v>
      </c>
      <c r="C503" t="str" cm="1">
        <f t="array" aca="1" ref="C503" ca="1">INDIRECT("Results!" &amp; ADDRESS(ROUNDUP((ROW()-1)/10,0)+1, COLUMN()))</f>
        <v>MasterSlave</v>
      </c>
      <c r="D503" t="str" cm="1">
        <f t="array" aca="1" ref="D503" ca="1">INDIRECT("Results!" &amp; ADDRESS(ROUNDUP((ROW()-1)/10,0)+1, COLUMN()))</f>
        <v>O3_native</v>
      </c>
      <c r="E503" cm="1">
        <f t="array" aca="1" ref="E503" ca="1">INDIRECT("Results!" &amp; ADDRESS(ROUNDUP((ROW()-1)/10,0)+1, COLUMN()))</f>
        <v>52</v>
      </c>
      <c r="F503" t="str" cm="1">
        <f t="array" aca="1" ref="F503" ca="1">INDIRECT("Results!" &amp; ADDRESS(ROUNDUP((ROW()-1)/10,0)+1, COLUMN()))</f>
        <v>V7HostMasterSlaveO3_native52</v>
      </c>
      <c r="G503">
        <f t="shared" ca="1" si="7"/>
        <v>12.3</v>
      </c>
    </row>
    <row r="504" spans="1:7" x14ac:dyDescent="0.25">
      <c r="A504" t="str" cm="1">
        <f t="array" aca="1" ref="A504" ca="1">INDIRECT("Results!" &amp; ADDRESS(ROUNDUP((ROW()-1)/10,0)+1, COLUMN()))</f>
        <v>V7</v>
      </c>
      <c r="B504" t="str" cm="1">
        <f t="array" aca="1" ref="B504" ca="1">INDIRECT("Results!" &amp; ADDRESS(ROUNDUP((ROW()-1)/10,0)+1, COLUMN()))</f>
        <v>Host</v>
      </c>
      <c r="C504" t="str" cm="1">
        <f t="array" aca="1" ref="C504" ca="1">INDIRECT("Results!" &amp; ADDRESS(ROUNDUP((ROW()-1)/10,0)+1, COLUMN()))</f>
        <v>MasterSlave</v>
      </c>
      <c r="D504" t="str" cm="1">
        <f t="array" aca="1" ref="D504" ca="1">INDIRECT("Results!" &amp; ADDRESS(ROUNDUP((ROW()-1)/10,0)+1, COLUMN()))</f>
        <v>O3_native</v>
      </c>
      <c r="E504" cm="1">
        <f t="array" aca="1" ref="E504" ca="1">INDIRECT("Results!" &amp; ADDRESS(ROUNDUP((ROW()-1)/10,0)+1, COLUMN()))</f>
        <v>52</v>
      </c>
      <c r="F504" t="str" cm="1">
        <f t="array" aca="1" ref="F504" ca="1">INDIRECT("Results!" &amp; ADDRESS(ROUNDUP((ROW()-1)/10,0)+1, COLUMN()))</f>
        <v>V7HostMasterSlaveO3_native52</v>
      </c>
      <c r="G504">
        <f t="shared" ca="1" si="7"/>
        <v>12.3</v>
      </c>
    </row>
    <row r="505" spans="1:7" x14ac:dyDescent="0.25">
      <c r="A505" t="str" cm="1">
        <f t="array" aca="1" ref="A505" ca="1">INDIRECT("Results!" &amp; ADDRESS(ROUNDUP((ROW()-1)/10,0)+1, COLUMN()))</f>
        <v>V7</v>
      </c>
      <c r="B505" t="str" cm="1">
        <f t="array" aca="1" ref="B505" ca="1">INDIRECT("Results!" &amp; ADDRESS(ROUNDUP((ROW()-1)/10,0)+1, COLUMN()))</f>
        <v>Host</v>
      </c>
      <c r="C505" t="str" cm="1">
        <f t="array" aca="1" ref="C505" ca="1">INDIRECT("Results!" &amp; ADDRESS(ROUNDUP((ROW()-1)/10,0)+1, COLUMN()))</f>
        <v>MasterSlave</v>
      </c>
      <c r="D505" t="str" cm="1">
        <f t="array" aca="1" ref="D505" ca="1">INDIRECT("Results!" &amp; ADDRESS(ROUNDUP((ROW()-1)/10,0)+1, COLUMN()))</f>
        <v>O3_native</v>
      </c>
      <c r="E505" cm="1">
        <f t="array" aca="1" ref="E505" ca="1">INDIRECT("Results!" &amp; ADDRESS(ROUNDUP((ROW()-1)/10,0)+1, COLUMN()))</f>
        <v>52</v>
      </c>
      <c r="F505" t="str" cm="1">
        <f t="array" aca="1" ref="F505" ca="1">INDIRECT("Results!" &amp; ADDRESS(ROUNDUP((ROW()-1)/10,0)+1, COLUMN()))</f>
        <v>V7HostMasterSlaveO3_native52</v>
      </c>
      <c r="G505">
        <f t="shared" ca="1" si="7"/>
        <v>12.33</v>
      </c>
    </row>
    <row r="506" spans="1:7" x14ac:dyDescent="0.25">
      <c r="A506" t="str" cm="1">
        <f t="array" aca="1" ref="A506" ca="1">INDIRECT("Results!" &amp; ADDRESS(ROUNDUP((ROW()-1)/10,0)+1, COLUMN()))</f>
        <v>V7</v>
      </c>
      <c r="B506" t="str" cm="1">
        <f t="array" aca="1" ref="B506" ca="1">INDIRECT("Results!" &amp; ADDRESS(ROUNDUP((ROW()-1)/10,0)+1, COLUMN()))</f>
        <v>Host</v>
      </c>
      <c r="C506" t="str" cm="1">
        <f t="array" aca="1" ref="C506" ca="1">INDIRECT("Results!" &amp; ADDRESS(ROUNDUP((ROW()-1)/10,0)+1, COLUMN()))</f>
        <v>MasterSlave</v>
      </c>
      <c r="D506" t="str" cm="1">
        <f t="array" aca="1" ref="D506" ca="1">INDIRECT("Results!" &amp; ADDRESS(ROUNDUP((ROW()-1)/10,0)+1, COLUMN()))</f>
        <v>O3_native</v>
      </c>
      <c r="E506" cm="1">
        <f t="array" aca="1" ref="E506" ca="1">INDIRECT("Results!" &amp; ADDRESS(ROUNDUP((ROW()-1)/10,0)+1, COLUMN()))</f>
        <v>52</v>
      </c>
      <c r="F506" t="str" cm="1">
        <f t="array" aca="1" ref="F506" ca="1">INDIRECT("Results!" &amp; ADDRESS(ROUNDUP((ROW()-1)/10,0)+1, COLUMN()))</f>
        <v>V7HostMasterSlaveO3_native52</v>
      </c>
      <c r="G506">
        <f t="shared" ca="1" si="7"/>
        <v>12.39</v>
      </c>
    </row>
    <row r="507" spans="1:7" x14ac:dyDescent="0.25">
      <c r="A507" t="str" cm="1">
        <f t="array" aca="1" ref="A507" ca="1">INDIRECT("Results!" &amp; ADDRESS(ROUNDUP((ROW()-1)/10,0)+1, COLUMN()))</f>
        <v>V7</v>
      </c>
      <c r="B507" t="str" cm="1">
        <f t="array" aca="1" ref="B507" ca="1">INDIRECT("Results!" &amp; ADDRESS(ROUNDUP((ROW()-1)/10,0)+1, COLUMN()))</f>
        <v>Host</v>
      </c>
      <c r="C507" t="str" cm="1">
        <f t="array" aca="1" ref="C507" ca="1">INDIRECT("Results!" &amp; ADDRESS(ROUNDUP((ROW()-1)/10,0)+1, COLUMN()))</f>
        <v>MasterSlave</v>
      </c>
      <c r="D507" t="str" cm="1">
        <f t="array" aca="1" ref="D507" ca="1">INDIRECT("Results!" &amp; ADDRESS(ROUNDUP((ROW()-1)/10,0)+1, COLUMN()))</f>
        <v>O3_native</v>
      </c>
      <c r="E507" cm="1">
        <f t="array" aca="1" ref="E507" ca="1">INDIRECT("Results!" &amp; ADDRESS(ROUNDUP((ROW()-1)/10,0)+1, COLUMN()))</f>
        <v>52</v>
      </c>
      <c r="F507" t="str" cm="1">
        <f t="array" aca="1" ref="F507" ca="1">INDIRECT("Results!" &amp; ADDRESS(ROUNDUP((ROW()-1)/10,0)+1, COLUMN()))</f>
        <v>V7HostMasterSlaveO3_native52</v>
      </c>
      <c r="G507">
        <f t="shared" ca="1" si="7"/>
        <v>12.39</v>
      </c>
    </row>
    <row r="508" spans="1:7" x14ac:dyDescent="0.25">
      <c r="A508" t="str" cm="1">
        <f t="array" aca="1" ref="A508" ca="1">INDIRECT("Results!" &amp; ADDRESS(ROUNDUP((ROW()-1)/10,0)+1, COLUMN()))</f>
        <v>V7</v>
      </c>
      <c r="B508" t="str" cm="1">
        <f t="array" aca="1" ref="B508" ca="1">INDIRECT("Results!" &amp; ADDRESS(ROUNDUP((ROW()-1)/10,0)+1, COLUMN()))</f>
        <v>Host</v>
      </c>
      <c r="C508" t="str" cm="1">
        <f t="array" aca="1" ref="C508" ca="1">INDIRECT("Results!" &amp; ADDRESS(ROUNDUP((ROW()-1)/10,0)+1, COLUMN()))</f>
        <v>MasterSlave</v>
      </c>
      <c r="D508" t="str" cm="1">
        <f t="array" aca="1" ref="D508" ca="1">INDIRECT("Results!" &amp; ADDRESS(ROUNDUP((ROW()-1)/10,0)+1, COLUMN()))</f>
        <v>O3_native</v>
      </c>
      <c r="E508" cm="1">
        <f t="array" aca="1" ref="E508" ca="1">INDIRECT("Results!" &amp; ADDRESS(ROUNDUP((ROW()-1)/10,0)+1, COLUMN()))</f>
        <v>52</v>
      </c>
      <c r="F508" t="str" cm="1">
        <f t="array" aca="1" ref="F508" ca="1">INDIRECT("Results!" &amp; ADDRESS(ROUNDUP((ROW()-1)/10,0)+1, COLUMN()))</f>
        <v>V7HostMasterSlaveO3_native52</v>
      </c>
      <c r="G508">
        <f t="shared" ca="1" si="7"/>
        <v>12.4</v>
      </c>
    </row>
    <row r="509" spans="1:7" x14ac:dyDescent="0.25">
      <c r="A509" t="str" cm="1">
        <f t="array" aca="1" ref="A509" ca="1">INDIRECT("Results!" &amp; ADDRESS(ROUNDUP((ROW()-1)/10,0)+1, COLUMN()))</f>
        <v>V7</v>
      </c>
      <c r="B509" t="str" cm="1">
        <f t="array" aca="1" ref="B509" ca="1">INDIRECT("Results!" &amp; ADDRESS(ROUNDUP((ROW()-1)/10,0)+1, COLUMN()))</f>
        <v>Host</v>
      </c>
      <c r="C509" t="str" cm="1">
        <f t="array" aca="1" ref="C509" ca="1">INDIRECT("Results!" &amp; ADDRESS(ROUNDUP((ROW()-1)/10,0)+1, COLUMN()))</f>
        <v>MasterSlave</v>
      </c>
      <c r="D509" t="str" cm="1">
        <f t="array" aca="1" ref="D509" ca="1">INDIRECT("Results!" &amp; ADDRESS(ROUNDUP((ROW()-1)/10,0)+1, COLUMN()))</f>
        <v>O3_native</v>
      </c>
      <c r="E509" cm="1">
        <f t="array" aca="1" ref="E509" ca="1">INDIRECT("Results!" &amp; ADDRESS(ROUNDUP((ROW()-1)/10,0)+1, COLUMN()))</f>
        <v>52</v>
      </c>
      <c r="F509" t="str" cm="1">
        <f t="array" aca="1" ref="F509" ca="1">INDIRECT("Results!" &amp; ADDRESS(ROUNDUP((ROW()-1)/10,0)+1, COLUMN()))</f>
        <v>V7HostMasterSlaveO3_native52</v>
      </c>
      <c r="G509">
        <f t="shared" ca="1" si="7"/>
        <v>12.41</v>
      </c>
    </row>
    <row r="510" spans="1:7" x14ac:dyDescent="0.25">
      <c r="A510" t="str" cm="1">
        <f t="array" aca="1" ref="A510" ca="1">INDIRECT("Results!" &amp; ADDRESS(ROUNDUP((ROW()-1)/10,0)+1, COLUMN()))</f>
        <v>V7</v>
      </c>
      <c r="B510" t="str" cm="1">
        <f t="array" aca="1" ref="B510" ca="1">INDIRECT("Results!" &amp; ADDRESS(ROUNDUP((ROW()-1)/10,0)+1, COLUMN()))</f>
        <v>Host</v>
      </c>
      <c r="C510" t="str" cm="1">
        <f t="array" aca="1" ref="C510" ca="1">INDIRECT("Results!" &amp; ADDRESS(ROUNDUP((ROW()-1)/10,0)+1, COLUMN()))</f>
        <v>MasterSlave</v>
      </c>
      <c r="D510" t="str" cm="1">
        <f t="array" aca="1" ref="D510" ca="1">INDIRECT("Results!" &amp; ADDRESS(ROUNDUP((ROW()-1)/10,0)+1, COLUMN()))</f>
        <v>O3_native</v>
      </c>
      <c r="E510" cm="1">
        <f t="array" aca="1" ref="E510" ca="1">INDIRECT("Results!" &amp; ADDRESS(ROUNDUP((ROW()-1)/10,0)+1, COLUMN()))</f>
        <v>52</v>
      </c>
      <c r="F510" t="str" cm="1">
        <f t="array" aca="1" ref="F510" ca="1">INDIRECT("Results!" &amp; ADDRESS(ROUNDUP((ROW()-1)/10,0)+1, COLUMN()))</f>
        <v>V7HostMasterSlaveO3_native52</v>
      </c>
      <c r="G510">
        <f t="shared" ca="1" si="7"/>
        <v>12.42</v>
      </c>
    </row>
    <row r="511" spans="1:7" x14ac:dyDescent="0.25">
      <c r="A511" t="str" cm="1">
        <f t="array" aca="1" ref="A511" ca="1">INDIRECT("Results!" &amp; ADDRESS(ROUNDUP((ROW()-1)/10,0)+1, COLUMN()))</f>
        <v>V7</v>
      </c>
      <c r="B511" t="str" cm="1">
        <f t="array" aca="1" ref="B511" ca="1">INDIRECT("Results!" &amp; ADDRESS(ROUNDUP((ROW()-1)/10,0)+1, COLUMN()))</f>
        <v>Host</v>
      </c>
      <c r="C511" t="str" cm="1">
        <f t="array" aca="1" ref="C511" ca="1">INDIRECT("Results!" &amp; ADDRESS(ROUNDUP((ROW()-1)/10,0)+1, COLUMN()))</f>
        <v>MasterSlave</v>
      </c>
      <c r="D511" t="str" cm="1">
        <f t="array" aca="1" ref="D511" ca="1">INDIRECT("Results!" &amp; ADDRESS(ROUNDUP((ROW()-1)/10,0)+1, COLUMN()))</f>
        <v>O3_native</v>
      </c>
      <c r="E511" cm="1">
        <f t="array" aca="1" ref="E511" ca="1">INDIRECT("Results!" &amp; ADDRESS(ROUNDUP((ROW()-1)/10,0)+1, COLUMN()))</f>
        <v>52</v>
      </c>
      <c r="F511" t="str" cm="1">
        <f t="array" aca="1" ref="F511" ca="1">INDIRECT("Results!" &amp; ADDRESS(ROUNDUP((ROW()-1)/10,0)+1, COLUMN()))</f>
        <v>V7HostMasterSlaveO3_native52</v>
      </c>
      <c r="G511">
        <f t="shared" ca="1" si="7"/>
        <v>12.47</v>
      </c>
    </row>
    <row r="512" spans="1:7" x14ac:dyDescent="0.25">
      <c r="A512" t="str" cm="1">
        <f t="array" aca="1" ref="A512" ca="1">INDIRECT("Results!" &amp; ADDRESS(ROUNDUP((ROW()-1)/10,0)+1, COLUMN()))</f>
        <v>V7</v>
      </c>
      <c r="B512" t="str" cm="1">
        <f t="array" aca="1" ref="B512" ca="1">INDIRECT("Results!" &amp; ADDRESS(ROUNDUP((ROW()-1)/10,0)+1, COLUMN()))</f>
        <v>Host</v>
      </c>
      <c r="C512" t="str" cm="1">
        <f t="array" aca="1" ref="C512" ca="1">INDIRECT("Results!" &amp; ADDRESS(ROUNDUP((ROW()-1)/10,0)+1, COLUMN()))</f>
        <v>MasterSlave</v>
      </c>
      <c r="D512" t="str" cm="1">
        <f t="array" aca="1" ref="D512" ca="1">INDIRECT("Results!" &amp; ADDRESS(ROUNDUP((ROW()-1)/10,0)+1, COLUMN()))</f>
        <v>O3_native</v>
      </c>
      <c r="E512" cm="1">
        <f t="array" aca="1" ref="E512" ca="1">INDIRECT("Results!" &amp; ADDRESS(ROUNDUP((ROW()-1)/10,0)+1, COLUMN()))</f>
        <v>56</v>
      </c>
      <c r="F512" t="str" cm="1">
        <f t="array" aca="1" ref="F512" ca="1">INDIRECT("Results!" &amp; ADDRESS(ROUNDUP((ROW()-1)/10,0)+1, COLUMN()))</f>
        <v>V7HostMasterSlaveO3_native56</v>
      </c>
      <c r="G512">
        <f t="shared" ca="1" si="7"/>
        <v>11.54</v>
      </c>
    </row>
    <row r="513" spans="1:7" x14ac:dyDescent="0.25">
      <c r="A513" t="str" cm="1">
        <f t="array" aca="1" ref="A513" ca="1">INDIRECT("Results!" &amp; ADDRESS(ROUNDUP((ROW()-1)/10,0)+1, COLUMN()))</f>
        <v>V7</v>
      </c>
      <c r="B513" t="str" cm="1">
        <f t="array" aca="1" ref="B513" ca="1">INDIRECT("Results!" &amp; ADDRESS(ROUNDUP((ROW()-1)/10,0)+1, COLUMN()))</f>
        <v>Host</v>
      </c>
      <c r="C513" t="str" cm="1">
        <f t="array" aca="1" ref="C513" ca="1">INDIRECT("Results!" &amp; ADDRESS(ROUNDUP((ROW()-1)/10,0)+1, COLUMN()))</f>
        <v>MasterSlave</v>
      </c>
      <c r="D513" t="str" cm="1">
        <f t="array" aca="1" ref="D513" ca="1">INDIRECT("Results!" &amp; ADDRESS(ROUNDUP((ROW()-1)/10,0)+1, COLUMN()))</f>
        <v>O3_native</v>
      </c>
      <c r="E513" cm="1">
        <f t="array" aca="1" ref="E513" ca="1">INDIRECT("Results!" &amp; ADDRESS(ROUNDUP((ROW()-1)/10,0)+1, COLUMN()))</f>
        <v>56</v>
      </c>
      <c r="F513" t="str" cm="1">
        <f t="array" aca="1" ref="F513" ca="1">INDIRECT("Results!" &amp; ADDRESS(ROUNDUP((ROW()-1)/10,0)+1, COLUMN()))</f>
        <v>V7HostMasterSlaveO3_native56</v>
      </c>
      <c r="G513">
        <f t="shared" ca="1" si="7"/>
        <v>11.54</v>
      </c>
    </row>
    <row r="514" spans="1:7" x14ac:dyDescent="0.25">
      <c r="A514" t="str" cm="1">
        <f t="array" aca="1" ref="A514" ca="1">INDIRECT("Results!" &amp; ADDRESS(ROUNDUP((ROW()-1)/10,0)+1, COLUMN()))</f>
        <v>V7</v>
      </c>
      <c r="B514" t="str" cm="1">
        <f t="array" aca="1" ref="B514" ca="1">INDIRECT("Results!" &amp; ADDRESS(ROUNDUP((ROW()-1)/10,0)+1, COLUMN()))</f>
        <v>Host</v>
      </c>
      <c r="C514" t="str" cm="1">
        <f t="array" aca="1" ref="C514" ca="1">INDIRECT("Results!" &amp; ADDRESS(ROUNDUP((ROW()-1)/10,0)+1, COLUMN()))</f>
        <v>MasterSlave</v>
      </c>
      <c r="D514" t="str" cm="1">
        <f t="array" aca="1" ref="D514" ca="1">INDIRECT("Results!" &amp; ADDRESS(ROUNDUP((ROW()-1)/10,0)+1, COLUMN()))</f>
        <v>O3_native</v>
      </c>
      <c r="E514" cm="1">
        <f t="array" aca="1" ref="E514" ca="1">INDIRECT("Results!" &amp; ADDRESS(ROUNDUP((ROW()-1)/10,0)+1, COLUMN()))</f>
        <v>56</v>
      </c>
      <c r="F514" t="str" cm="1">
        <f t="array" aca="1" ref="F514" ca="1">INDIRECT("Results!" &amp; ADDRESS(ROUNDUP((ROW()-1)/10,0)+1, COLUMN()))</f>
        <v>V7HostMasterSlaveO3_native56</v>
      </c>
      <c r="G514">
        <f t="shared" ca="1" si="7"/>
        <v>11.55</v>
      </c>
    </row>
    <row r="515" spans="1:7" x14ac:dyDescent="0.25">
      <c r="A515" t="str" cm="1">
        <f t="array" aca="1" ref="A515" ca="1">INDIRECT("Results!" &amp; ADDRESS(ROUNDUP((ROW()-1)/10,0)+1, COLUMN()))</f>
        <v>V7</v>
      </c>
      <c r="B515" t="str" cm="1">
        <f t="array" aca="1" ref="B515" ca="1">INDIRECT("Results!" &amp; ADDRESS(ROUNDUP((ROW()-1)/10,0)+1, COLUMN()))</f>
        <v>Host</v>
      </c>
      <c r="C515" t="str" cm="1">
        <f t="array" aca="1" ref="C515" ca="1">INDIRECT("Results!" &amp; ADDRESS(ROUNDUP((ROW()-1)/10,0)+1, COLUMN()))</f>
        <v>MasterSlave</v>
      </c>
      <c r="D515" t="str" cm="1">
        <f t="array" aca="1" ref="D515" ca="1">INDIRECT("Results!" &amp; ADDRESS(ROUNDUP((ROW()-1)/10,0)+1, COLUMN()))</f>
        <v>O3_native</v>
      </c>
      <c r="E515" cm="1">
        <f t="array" aca="1" ref="E515" ca="1">INDIRECT("Results!" &amp; ADDRESS(ROUNDUP((ROW()-1)/10,0)+1, COLUMN()))</f>
        <v>56</v>
      </c>
      <c r="F515" t="str" cm="1">
        <f t="array" aca="1" ref="F515" ca="1">INDIRECT("Results!" &amp; ADDRESS(ROUNDUP((ROW()-1)/10,0)+1, COLUMN()))</f>
        <v>V7HostMasterSlaveO3_native56</v>
      </c>
      <c r="G515">
        <f t="shared" ref="G515:G578" ca="1" si="8">IFERROR(SMALL(INDIRECT("Results!" &amp; ADDRESS(ROUNDUP((ROW()-1)/10,0)+1, COLUMN()+18) &amp; ":"  &amp; ADDRESS(ROUNDUP((ROW()-1)/10,0)+1, COLUMN()+47)),MOD((ROW()-2),10)+1),"")</f>
        <v>11.56</v>
      </c>
    </row>
    <row r="516" spans="1:7" x14ac:dyDescent="0.25">
      <c r="A516" t="str" cm="1">
        <f t="array" aca="1" ref="A516" ca="1">INDIRECT("Results!" &amp; ADDRESS(ROUNDUP((ROW()-1)/10,0)+1, COLUMN()))</f>
        <v>V7</v>
      </c>
      <c r="B516" t="str" cm="1">
        <f t="array" aca="1" ref="B516" ca="1">INDIRECT("Results!" &amp; ADDRESS(ROUNDUP((ROW()-1)/10,0)+1, COLUMN()))</f>
        <v>Host</v>
      </c>
      <c r="C516" t="str" cm="1">
        <f t="array" aca="1" ref="C516" ca="1">INDIRECT("Results!" &amp; ADDRESS(ROUNDUP((ROW()-1)/10,0)+1, COLUMN()))</f>
        <v>MasterSlave</v>
      </c>
      <c r="D516" t="str" cm="1">
        <f t="array" aca="1" ref="D516" ca="1">INDIRECT("Results!" &amp; ADDRESS(ROUNDUP((ROW()-1)/10,0)+1, COLUMN()))</f>
        <v>O3_native</v>
      </c>
      <c r="E516" cm="1">
        <f t="array" aca="1" ref="E516" ca="1">INDIRECT("Results!" &amp; ADDRESS(ROUNDUP((ROW()-1)/10,0)+1, COLUMN()))</f>
        <v>56</v>
      </c>
      <c r="F516" t="str" cm="1">
        <f t="array" aca="1" ref="F516" ca="1">INDIRECT("Results!" &amp; ADDRESS(ROUNDUP((ROW()-1)/10,0)+1, COLUMN()))</f>
        <v>V7HostMasterSlaveO3_native56</v>
      </c>
      <c r="G516">
        <f t="shared" ca="1" si="8"/>
        <v>11.58</v>
      </c>
    </row>
    <row r="517" spans="1:7" x14ac:dyDescent="0.25">
      <c r="A517" t="str" cm="1">
        <f t="array" aca="1" ref="A517" ca="1">INDIRECT("Results!" &amp; ADDRESS(ROUNDUP((ROW()-1)/10,0)+1, COLUMN()))</f>
        <v>V7</v>
      </c>
      <c r="B517" t="str" cm="1">
        <f t="array" aca="1" ref="B517" ca="1">INDIRECT("Results!" &amp; ADDRESS(ROUNDUP((ROW()-1)/10,0)+1, COLUMN()))</f>
        <v>Host</v>
      </c>
      <c r="C517" t="str" cm="1">
        <f t="array" aca="1" ref="C517" ca="1">INDIRECT("Results!" &amp; ADDRESS(ROUNDUP((ROW()-1)/10,0)+1, COLUMN()))</f>
        <v>MasterSlave</v>
      </c>
      <c r="D517" t="str" cm="1">
        <f t="array" aca="1" ref="D517" ca="1">INDIRECT("Results!" &amp; ADDRESS(ROUNDUP((ROW()-1)/10,0)+1, COLUMN()))</f>
        <v>O3_native</v>
      </c>
      <c r="E517" cm="1">
        <f t="array" aca="1" ref="E517" ca="1">INDIRECT("Results!" &amp; ADDRESS(ROUNDUP((ROW()-1)/10,0)+1, COLUMN()))</f>
        <v>56</v>
      </c>
      <c r="F517" t="str" cm="1">
        <f t="array" aca="1" ref="F517" ca="1">INDIRECT("Results!" &amp; ADDRESS(ROUNDUP((ROW()-1)/10,0)+1, COLUMN()))</f>
        <v>V7HostMasterSlaveO3_native56</v>
      </c>
      <c r="G517">
        <f t="shared" ca="1" si="8"/>
        <v>11.59</v>
      </c>
    </row>
    <row r="518" spans="1:7" x14ac:dyDescent="0.25">
      <c r="A518" t="str" cm="1">
        <f t="array" aca="1" ref="A518" ca="1">INDIRECT("Results!" &amp; ADDRESS(ROUNDUP((ROW()-1)/10,0)+1, COLUMN()))</f>
        <v>V7</v>
      </c>
      <c r="B518" t="str" cm="1">
        <f t="array" aca="1" ref="B518" ca="1">INDIRECT("Results!" &amp; ADDRESS(ROUNDUP((ROW()-1)/10,0)+1, COLUMN()))</f>
        <v>Host</v>
      </c>
      <c r="C518" t="str" cm="1">
        <f t="array" aca="1" ref="C518" ca="1">INDIRECT("Results!" &amp; ADDRESS(ROUNDUP((ROW()-1)/10,0)+1, COLUMN()))</f>
        <v>MasterSlave</v>
      </c>
      <c r="D518" t="str" cm="1">
        <f t="array" aca="1" ref="D518" ca="1">INDIRECT("Results!" &amp; ADDRESS(ROUNDUP((ROW()-1)/10,0)+1, COLUMN()))</f>
        <v>O3_native</v>
      </c>
      <c r="E518" cm="1">
        <f t="array" aca="1" ref="E518" ca="1">INDIRECT("Results!" &amp; ADDRESS(ROUNDUP((ROW()-1)/10,0)+1, COLUMN()))</f>
        <v>56</v>
      </c>
      <c r="F518" t="str" cm="1">
        <f t="array" aca="1" ref="F518" ca="1">INDIRECT("Results!" &amp; ADDRESS(ROUNDUP((ROW()-1)/10,0)+1, COLUMN()))</f>
        <v>V7HostMasterSlaveO3_native56</v>
      </c>
      <c r="G518">
        <f t="shared" ca="1" si="8"/>
        <v>11.61</v>
      </c>
    </row>
    <row r="519" spans="1:7" x14ac:dyDescent="0.25">
      <c r="A519" t="str" cm="1">
        <f t="array" aca="1" ref="A519" ca="1">INDIRECT("Results!" &amp; ADDRESS(ROUNDUP((ROW()-1)/10,0)+1, COLUMN()))</f>
        <v>V7</v>
      </c>
      <c r="B519" t="str" cm="1">
        <f t="array" aca="1" ref="B519" ca="1">INDIRECT("Results!" &amp; ADDRESS(ROUNDUP((ROW()-1)/10,0)+1, COLUMN()))</f>
        <v>Host</v>
      </c>
      <c r="C519" t="str" cm="1">
        <f t="array" aca="1" ref="C519" ca="1">INDIRECT("Results!" &amp; ADDRESS(ROUNDUP((ROW()-1)/10,0)+1, COLUMN()))</f>
        <v>MasterSlave</v>
      </c>
      <c r="D519" t="str" cm="1">
        <f t="array" aca="1" ref="D519" ca="1">INDIRECT("Results!" &amp; ADDRESS(ROUNDUP((ROW()-1)/10,0)+1, COLUMN()))</f>
        <v>O3_native</v>
      </c>
      <c r="E519" cm="1">
        <f t="array" aca="1" ref="E519" ca="1">INDIRECT("Results!" &amp; ADDRESS(ROUNDUP((ROW()-1)/10,0)+1, COLUMN()))</f>
        <v>56</v>
      </c>
      <c r="F519" t="str" cm="1">
        <f t="array" aca="1" ref="F519" ca="1">INDIRECT("Results!" &amp; ADDRESS(ROUNDUP((ROW()-1)/10,0)+1, COLUMN()))</f>
        <v>V7HostMasterSlaveO3_native56</v>
      </c>
      <c r="G519">
        <f t="shared" ca="1" si="8"/>
        <v>11.62</v>
      </c>
    </row>
    <row r="520" spans="1:7" x14ac:dyDescent="0.25">
      <c r="A520" t="str" cm="1">
        <f t="array" aca="1" ref="A520" ca="1">INDIRECT("Results!" &amp; ADDRESS(ROUNDUP((ROW()-1)/10,0)+1, COLUMN()))</f>
        <v>V7</v>
      </c>
      <c r="B520" t="str" cm="1">
        <f t="array" aca="1" ref="B520" ca="1">INDIRECT("Results!" &amp; ADDRESS(ROUNDUP((ROW()-1)/10,0)+1, COLUMN()))</f>
        <v>Host</v>
      </c>
      <c r="C520" t="str" cm="1">
        <f t="array" aca="1" ref="C520" ca="1">INDIRECT("Results!" &amp; ADDRESS(ROUNDUP((ROW()-1)/10,0)+1, COLUMN()))</f>
        <v>MasterSlave</v>
      </c>
      <c r="D520" t="str" cm="1">
        <f t="array" aca="1" ref="D520" ca="1">INDIRECT("Results!" &amp; ADDRESS(ROUNDUP((ROW()-1)/10,0)+1, COLUMN()))</f>
        <v>O3_native</v>
      </c>
      <c r="E520" cm="1">
        <f t="array" aca="1" ref="E520" ca="1">INDIRECT("Results!" &amp; ADDRESS(ROUNDUP((ROW()-1)/10,0)+1, COLUMN()))</f>
        <v>56</v>
      </c>
      <c r="F520" t="str" cm="1">
        <f t="array" aca="1" ref="F520" ca="1">INDIRECT("Results!" &amp; ADDRESS(ROUNDUP((ROW()-1)/10,0)+1, COLUMN()))</f>
        <v>V7HostMasterSlaveO3_native56</v>
      </c>
      <c r="G520">
        <f t="shared" ca="1" si="8"/>
        <v>11.62</v>
      </c>
    </row>
    <row r="521" spans="1:7" x14ac:dyDescent="0.25">
      <c r="A521" t="str" cm="1">
        <f t="array" aca="1" ref="A521" ca="1">INDIRECT("Results!" &amp; ADDRESS(ROUNDUP((ROW()-1)/10,0)+1, COLUMN()))</f>
        <v>V7</v>
      </c>
      <c r="B521" t="str" cm="1">
        <f t="array" aca="1" ref="B521" ca="1">INDIRECT("Results!" &amp; ADDRESS(ROUNDUP((ROW()-1)/10,0)+1, COLUMN()))</f>
        <v>Host</v>
      </c>
      <c r="C521" t="str" cm="1">
        <f t="array" aca="1" ref="C521" ca="1">INDIRECT("Results!" &amp; ADDRESS(ROUNDUP((ROW()-1)/10,0)+1, COLUMN()))</f>
        <v>MasterSlave</v>
      </c>
      <c r="D521" t="str" cm="1">
        <f t="array" aca="1" ref="D521" ca="1">INDIRECT("Results!" &amp; ADDRESS(ROUNDUP((ROW()-1)/10,0)+1, COLUMN()))</f>
        <v>O3_native</v>
      </c>
      <c r="E521" cm="1">
        <f t="array" aca="1" ref="E521" ca="1">INDIRECT("Results!" &amp; ADDRESS(ROUNDUP((ROW()-1)/10,0)+1, COLUMN()))</f>
        <v>56</v>
      </c>
      <c r="F521" t="str" cm="1">
        <f t="array" aca="1" ref="F521" ca="1">INDIRECT("Results!" &amp; ADDRESS(ROUNDUP((ROW()-1)/10,0)+1, COLUMN()))</f>
        <v>V7HostMasterSlaveO3_native56</v>
      </c>
      <c r="G521">
        <f t="shared" ca="1" si="8"/>
        <v>11.65</v>
      </c>
    </row>
    <row r="522" spans="1:7" x14ac:dyDescent="0.25">
      <c r="A522" t="str" cm="1">
        <f t="array" aca="1" ref="A522" ca="1">INDIRECT("Results!" &amp; ADDRESS(ROUNDUP((ROW()-1)/10,0)+1, COLUMN()))</f>
        <v>V7</v>
      </c>
      <c r="B522" t="str" cm="1">
        <f t="array" aca="1" ref="B522" ca="1">INDIRECT("Results!" &amp; ADDRESS(ROUNDUP((ROW()-1)/10,0)+1, COLUMN()))</f>
        <v>Host</v>
      </c>
      <c r="C522" t="str" cm="1">
        <f t="array" aca="1" ref="C522" ca="1">INDIRECT("Results!" &amp; ADDRESS(ROUNDUP((ROW()-1)/10,0)+1, COLUMN()))</f>
        <v>MasterSlave</v>
      </c>
      <c r="D522" t="str" cm="1">
        <f t="array" aca="1" ref="D522" ca="1">INDIRECT("Results!" &amp; ADDRESS(ROUNDUP((ROW()-1)/10,0)+1, COLUMN()))</f>
        <v>O3_native</v>
      </c>
      <c r="E522" cm="1">
        <f t="array" aca="1" ref="E522" ca="1">INDIRECT("Results!" &amp; ADDRESS(ROUNDUP((ROW()-1)/10,0)+1, COLUMN()))</f>
        <v>60</v>
      </c>
      <c r="F522" t="str" cm="1">
        <f t="array" aca="1" ref="F522" ca="1">INDIRECT("Results!" &amp; ADDRESS(ROUNDUP((ROW()-1)/10,0)+1, COLUMN()))</f>
        <v>V7HostMasterSlaveO3_native60</v>
      </c>
      <c r="G522">
        <f t="shared" ca="1" si="8"/>
        <v>10.73</v>
      </c>
    </row>
    <row r="523" spans="1:7" x14ac:dyDescent="0.25">
      <c r="A523" t="str" cm="1">
        <f t="array" aca="1" ref="A523" ca="1">INDIRECT("Results!" &amp; ADDRESS(ROUNDUP((ROW()-1)/10,0)+1, COLUMN()))</f>
        <v>V7</v>
      </c>
      <c r="B523" t="str" cm="1">
        <f t="array" aca="1" ref="B523" ca="1">INDIRECT("Results!" &amp; ADDRESS(ROUNDUP((ROW()-1)/10,0)+1, COLUMN()))</f>
        <v>Host</v>
      </c>
      <c r="C523" t="str" cm="1">
        <f t="array" aca="1" ref="C523" ca="1">INDIRECT("Results!" &amp; ADDRESS(ROUNDUP((ROW()-1)/10,0)+1, COLUMN()))</f>
        <v>MasterSlave</v>
      </c>
      <c r="D523" t="str" cm="1">
        <f t="array" aca="1" ref="D523" ca="1">INDIRECT("Results!" &amp; ADDRESS(ROUNDUP((ROW()-1)/10,0)+1, COLUMN()))</f>
        <v>O3_native</v>
      </c>
      <c r="E523" cm="1">
        <f t="array" aca="1" ref="E523" ca="1">INDIRECT("Results!" &amp; ADDRESS(ROUNDUP((ROW()-1)/10,0)+1, COLUMN()))</f>
        <v>60</v>
      </c>
      <c r="F523" t="str" cm="1">
        <f t="array" aca="1" ref="F523" ca="1">INDIRECT("Results!" &amp; ADDRESS(ROUNDUP((ROW()-1)/10,0)+1, COLUMN()))</f>
        <v>V7HostMasterSlaveO3_native60</v>
      </c>
      <c r="G523">
        <f t="shared" ca="1" si="8"/>
        <v>10.76</v>
      </c>
    </row>
    <row r="524" spans="1:7" x14ac:dyDescent="0.25">
      <c r="A524" t="str" cm="1">
        <f t="array" aca="1" ref="A524" ca="1">INDIRECT("Results!" &amp; ADDRESS(ROUNDUP((ROW()-1)/10,0)+1, COLUMN()))</f>
        <v>V7</v>
      </c>
      <c r="B524" t="str" cm="1">
        <f t="array" aca="1" ref="B524" ca="1">INDIRECT("Results!" &amp; ADDRESS(ROUNDUP((ROW()-1)/10,0)+1, COLUMN()))</f>
        <v>Host</v>
      </c>
      <c r="C524" t="str" cm="1">
        <f t="array" aca="1" ref="C524" ca="1">INDIRECT("Results!" &amp; ADDRESS(ROUNDUP((ROW()-1)/10,0)+1, COLUMN()))</f>
        <v>MasterSlave</v>
      </c>
      <c r="D524" t="str" cm="1">
        <f t="array" aca="1" ref="D524" ca="1">INDIRECT("Results!" &amp; ADDRESS(ROUNDUP((ROW()-1)/10,0)+1, COLUMN()))</f>
        <v>O3_native</v>
      </c>
      <c r="E524" cm="1">
        <f t="array" aca="1" ref="E524" ca="1">INDIRECT("Results!" &amp; ADDRESS(ROUNDUP((ROW()-1)/10,0)+1, COLUMN()))</f>
        <v>60</v>
      </c>
      <c r="F524" t="str" cm="1">
        <f t="array" aca="1" ref="F524" ca="1">INDIRECT("Results!" &amp; ADDRESS(ROUNDUP((ROW()-1)/10,0)+1, COLUMN()))</f>
        <v>V7HostMasterSlaveO3_native60</v>
      </c>
      <c r="G524">
        <f t="shared" ca="1" si="8"/>
        <v>10.76</v>
      </c>
    </row>
    <row r="525" spans="1:7" x14ac:dyDescent="0.25">
      <c r="A525" t="str" cm="1">
        <f t="array" aca="1" ref="A525" ca="1">INDIRECT("Results!" &amp; ADDRESS(ROUNDUP((ROW()-1)/10,0)+1, COLUMN()))</f>
        <v>V7</v>
      </c>
      <c r="B525" t="str" cm="1">
        <f t="array" aca="1" ref="B525" ca="1">INDIRECT("Results!" &amp; ADDRESS(ROUNDUP((ROW()-1)/10,0)+1, COLUMN()))</f>
        <v>Host</v>
      </c>
      <c r="C525" t="str" cm="1">
        <f t="array" aca="1" ref="C525" ca="1">INDIRECT("Results!" &amp; ADDRESS(ROUNDUP((ROW()-1)/10,0)+1, COLUMN()))</f>
        <v>MasterSlave</v>
      </c>
      <c r="D525" t="str" cm="1">
        <f t="array" aca="1" ref="D525" ca="1">INDIRECT("Results!" &amp; ADDRESS(ROUNDUP((ROW()-1)/10,0)+1, COLUMN()))</f>
        <v>O3_native</v>
      </c>
      <c r="E525" cm="1">
        <f t="array" aca="1" ref="E525" ca="1">INDIRECT("Results!" &amp; ADDRESS(ROUNDUP((ROW()-1)/10,0)+1, COLUMN()))</f>
        <v>60</v>
      </c>
      <c r="F525" t="str" cm="1">
        <f t="array" aca="1" ref="F525" ca="1">INDIRECT("Results!" &amp; ADDRESS(ROUNDUP((ROW()-1)/10,0)+1, COLUMN()))</f>
        <v>V7HostMasterSlaveO3_native60</v>
      </c>
      <c r="G525">
        <f t="shared" ca="1" si="8"/>
        <v>10.79</v>
      </c>
    </row>
    <row r="526" spans="1:7" x14ac:dyDescent="0.25">
      <c r="A526" t="str" cm="1">
        <f t="array" aca="1" ref="A526" ca="1">INDIRECT("Results!" &amp; ADDRESS(ROUNDUP((ROW()-1)/10,0)+1, COLUMN()))</f>
        <v>V7</v>
      </c>
      <c r="B526" t="str" cm="1">
        <f t="array" aca="1" ref="B526" ca="1">INDIRECT("Results!" &amp; ADDRESS(ROUNDUP((ROW()-1)/10,0)+1, COLUMN()))</f>
        <v>Host</v>
      </c>
      <c r="C526" t="str" cm="1">
        <f t="array" aca="1" ref="C526" ca="1">INDIRECT("Results!" &amp; ADDRESS(ROUNDUP((ROW()-1)/10,0)+1, COLUMN()))</f>
        <v>MasterSlave</v>
      </c>
      <c r="D526" t="str" cm="1">
        <f t="array" aca="1" ref="D526" ca="1">INDIRECT("Results!" &amp; ADDRESS(ROUNDUP((ROW()-1)/10,0)+1, COLUMN()))</f>
        <v>O3_native</v>
      </c>
      <c r="E526" cm="1">
        <f t="array" aca="1" ref="E526" ca="1">INDIRECT("Results!" &amp; ADDRESS(ROUNDUP((ROW()-1)/10,0)+1, COLUMN()))</f>
        <v>60</v>
      </c>
      <c r="F526" t="str" cm="1">
        <f t="array" aca="1" ref="F526" ca="1">INDIRECT("Results!" &amp; ADDRESS(ROUNDUP((ROW()-1)/10,0)+1, COLUMN()))</f>
        <v>V7HostMasterSlaveO3_native60</v>
      </c>
      <c r="G526">
        <f t="shared" ca="1" si="8"/>
        <v>10.8</v>
      </c>
    </row>
    <row r="527" spans="1:7" x14ac:dyDescent="0.25">
      <c r="A527" t="str" cm="1">
        <f t="array" aca="1" ref="A527" ca="1">INDIRECT("Results!" &amp; ADDRESS(ROUNDUP((ROW()-1)/10,0)+1, COLUMN()))</f>
        <v>V7</v>
      </c>
      <c r="B527" t="str" cm="1">
        <f t="array" aca="1" ref="B527" ca="1">INDIRECT("Results!" &amp; ADDRESS(ROUNDUP((ROW()-1)/10,0)+1, COLUMN()))</f>
        <v>Host</v>
      </c>
      <c r="C527" t="str" cm="1">
        <f t="array" aca="1" ref="C527" ca="1">INDIRECT("Results!" &amp; ADDRESS(ROUNDUP((ROW()-1)/10,0)+1, COLUMN()))</f>
        <v>MasterSlave</v>
      </c>
      <c r="D527" t="str" cm="1">
        <f t="array" aca="1" ref="D527" ca="1">INDIRECT("Results!" &amp; ADDRESS(ROUNDUP((ROW()-1)/10,0)+1, COLUMN()))</f>
        <v>O3_native</v>
      </c>
      <c r="E527" cm="1">
        <f t="array" aca="1" ref="E527" ca="1">INDIRECT("Results!" &amp; ADDRESS(ROUNDUP((ROW()-1)/10,0)+1, COLUMN()))</f>
        <v>60</v>
      </c>
      <c r="F527" t="str" cm="1">
        <f t="array" aca="1" ref="F527" ca="1">INDIRECT("Results!" &amp; ADDRESS(ROUNDUP((ROW()-1)/10,0)+1, COLUMN()))</f>
        <v>V7HostMasterSlaveO3_native60</v>
      </c>
      <c r="G527">
        <f t="shared" ca="1" si="8"/>
        <v>10.81</v>
      </c>
    </row>
    <row r="528" spans="1:7" x14ac:dyDescent="0.25">
      <c r="A528" t="str" cm="1">
        <f t="array" aca="1" ref="A528" ca="1">INDIRECT("Results!" &amp; ADDRESS(ROUNDUP((ROW()-1)/10,0)+1, COLUMN()))</f>
        <v>V7</v>
      </c>
      <c r="B528" t="str" cm="1">
        <f t="array" aca="1" ref="B528" ca="1">INDIRECT("Results!" &amp; ADDRESS(ROUNDUP((ROW()-1)/10,0)+1, COLUMN()))</f>
        <v>Host</v>
      </c>
      <c r="C528" t="str" cm="1">
        <f t="array" aca="1" ref="C528" ca="1">INDIRECT("Results!" &amp; ADDRESS(ROUNDUP((ROW()-1)/10,0)+1, COLUMN()))</f>
        <v>MasterSlave</v>
      </c>
      <c r="D528" t="str" cm="1">
        <f t="array" aca="1" ref="D528" ca="1">INDIRECT("Results!" &amp; ADDRESS(ROUNDUP((ROW()-1)/10,0)+1, COLUMN()))</f>
        <v>O3_native</v>
      </c>
      <c r="E528" cm="1">
        <f t="array" aca="1" ref="E528" ca="1">INDIRECT("Results!" &amp; ADDRESS(ROUNDUP((ROW()-1)/10,0)+1, COLUMN()))</f>
        <v>60</v>
      </c>
      <c r="F528" t="str" cm="1">
        <f t="array" aca="1" ref="F528" ca="1">INDIRECT("Results!" &amp; ADDRESS(ROUNDUP((ROW()-1)/10,0)+1, COLUMN()))</f>
        <v>V7HostMasterSlaveO3_native60</v>
      </c>
      <c r="G528">
        <f t="shared" ca="1" si="8"/>
        <v>10.84</v>
      </c>
    </row>
    <row r="529" spans="1:7" x14ac:dyDescent="0.25">
      <c r="A529" t="str" cm="1">
        <f t="array" aca="1" ref="A529" ca="1">INDIRECT("Results!" &amp; ADDRESS(ROUNDUP((ROW()-1)/10,0)+1, COLUMN()))</f>
        <v>V7</v>
      </c>
      <c r="B529" t="str" cm="1">
        <f t="array" aca="1" ref="B529" ca="1">INDIRECT("Results!" &amp; ADDRESS(ROUNDUP((ROW()-1)/10,0)+1, COLUMN()))</f>
        <v>Host</v>
      </c>
      <c r="C529" t="str" cm="1">
        <f t="array" aca="1" ref="C529" ca="1">INDIRECT("Results!" &amp; ADDRESS(ROUNDUP((ROW()-1)/10,0)+1, COLUMN()))</f>
        <v>MasterSlave</v>
      </c>
      <c r="D529" t="str" cm="1">
        <f t="array" aca="1" ref="D529" ca="1">INDIRECT("Results!" &amp; ADDRESS(ROUNDUP((ROW()-1)/10,0)+1, COLUMN()))</f>
        <v>O3_native</v>
      </c>
      <c r="E529" cm="1">
        <f t="array" aca="1" ref="E529" ca="1">INDIRECT("Results!" &amp; ADDRESS(ROUNDUP((ROW()-1)/10,0)+1, COLUMN()))</f>
        <v>60</v>
      </c>
      <c r="F529" t="str" cm="1">
        <f t="array" aca="1" ref="F529" ca="1">INDIRECT("Results!" &amp; ADDRESS(ROUNDUP((ROW()-1)/10,0)+1, COLUMN()))</f>
        <v>V7HostMasterSlaveO3_native60</v>
      </c>
      <c r="G529">
        <f t="shared" ca="1" si="8"/>
        <v>10.84</v>
      </c>
    </row>
    <row r="530" spans="1:7" x14ac:dyDescent="0.25">
      <c r="A530" t="str" cm="1">
        <f t="array" aca="1" ref="A530" ca="1">INDIRECT("Results!" &amp; ADDRESS(ROUNDUP((ROW()-1)/10,0)+1, COLUMN()))</f>
        <v>V7</v>
      </c>
      <c r="B530" t="str" cm="1">
        <f t="array" aca="1" ref="B530" ca="1">INDIRECT("Results!" &amp; ADDRESS(ROUNDUP((ROW()-1)/10,0)+1, COLUMN()))</f>
        <v>Host</v>
      </c>
      <c r="C530" t="str" cm="1">
        <f t="array" aca="1" ref="C530" ca="1">INDIRECT("Results!" &amp; ADDRESS(ROUNDUP((ROW()-1)/10,0)+1, COLUMN()))</f>
        <v>MasterSlave</v>
      </c>
      <c r="D530" t="str" cm="1">
        <f t="array" aca="1" ref="D530" ca="1">INDIRECT("Results!" &amp; ADDRESS(ROUNDUP((ROW()-1)/10,0)+1, COLUMN()))</f>
        <v>O3_native</v>
      </c>
      <c r="E530" cm="1">
        <f t="array" aca="1" ref="E530" ca="1">INDIRECT("Results!" &amp; ADDRESS(ROUNDUP((ROW()-1)/10,0)+1, COLUMN()))</f>
        <v>60</v>
      </c>
      <c r="F530" t="str" cm="1">
        <f t="array" aca="1" ref="F530" ca="1">INDIRECT("Results!" &amp; ADDRESS(ROUNDUP((ROW()-1)/10,0)+1, COLUMN()))</f>
        <v>V7HostMasterSlaveO3_native60</v>
      </c>
      <c r="G530">
        <f t="shared" ca="1" si="8"/>
        <v>10.85</v>
      </c>
    </row>
    <row r="531" spans="1:7" x14ac:dyDescent="0.25">
      <c r="A531" t="str" cm="1">
        <f t="array" aca="1" ref="A531" ca="1">INDIRECT("Results!" &amp; ADDRESS(ROUNDUP((ROW()-1)/10,0)+1, COLUMN()))</f>
        <v>V7</v>
      </c>
      <c r="B531" t="str" cm="1">
        <f t="array" aca="1" ref="B531" ca="1">INDIRECT("Results!" &amp; ADDRESS(ROUNDUP((ROW()-1)/10,0)+1, COLUMN()))</f>
        <v>Host</v>
      </c>
      <c r="C531" t="str" cm="1">
        <f t="array" aca="1" ref="C531" ca="1">INDIRECT("Results!" &amp; ADDRESS(ROUNDUP((ROW()-1)/10,0)+1, COLUMN()))</f>
        <v>MasterSlave</v>
      </c>
      <c r="D531" t="str" cm="1">
        <f t="array" aca="1" ref="D531" ca="1">INDIRECT("Results!" &amp; ADDRESS(ROUNDUP((ROW()-1)/10,0)+1, COLUMN()))</f>
        <v>O3_native</v>
      </c>
      <c r="E531" cm="1">
        <f t="array" aca="1" ref="E531" ca="1">INDIRECT("Results!" &amp; ADDRESS(ROUNDUP((ROW()-1)/10,0)+1, COLUMN()))</f>
        <v>60</v>
      </c>
      <c r="F531" t="str" cm="1">
        <f t="array" aca="1" ref="F531" ca="1">INDIRECT("Results!" &amp; ADDRESS(ROUNDUP((ROW()-1)/10,0)+1, COLUMN()))</f>
        <v>V7HostMasterSlaveO3_native60</v>
      </c>
      <c r="G531">
        <f t="shared" ca="1" si="8"/>
        <v>10.85</v>
      </c>
    </row>
    <row r="532" spans="1:7" x14ac:dyDescent="0.25">
      <c r="A532" t="str" cm="1">
        <f t="array" aca="1" ref="A532" ca="1">INDIRECT("Results!" &amp; ADDRESS(ROUNDUP((ROW()-1)/10,0)+1, COLUMN()))</f>
        <v>V7</v>
      </c>
      <c r="B532" t="str" cm="1">
        <f t="array" aca="1" ref="B532" ca="1">INDIRECT("Results!" &amp; ADDRESS(ROUNDUP((ROW()-1)/10,0)+1, COLUMN()))</f>
        <v>Host</v>
      </c>
      <c r="C532" t="str" cm="1">
        <f t="array" aca="1" ref="C532" ca="1">INDIRECT("Results!" &amp; ADDRESS(ROUNDUP((ROW()-1)/10,0)+1, COLUMN()))</f>
        <v>MasterSlave</v>
      </c>
      <c r="D532" t="str" cm="1">
        <f t="array" aca="1" ref="D532" ca="1">INDIRECT("Results!" &amp; ADDRESS(ROUNDUP((ROW()-1)/10,0)+1, COLUMN()))</f>
        <v>O3_native</v>
      </c>
      <c r="E532" cm="1">
        <f t="array" aca="1" ref="E532" ca="1">INDIRECT("Results!" &amp; ADDRESS(ROUNDUP((ROW()-1)/10,0)+1, COLUMN()))</f>
        <v>64</v>
      </c>
      <c r="F532" t="str" cm="1">
        <f t="array" aca="1" ref="F532" ca="1">INDIRECT("Results!" &amp; ADDRESS(ROUNDUP((ROW()-1)/10,0)+1, COLUMN()))</f>
        <v>V7HostMasterSlaveO3_native64</v>
      </c>
      <c r="G532">
        <f t="shared" ca="1" si="8"/>
        <v>10.01</v>
      </c>
    </row>
    <row r="533" spans="1:7" x14ac:dyDescent="0.25">
      <c r="A533" t="str" cm="1">
        <f t="array" aca="1" ref="A533" ca="1">INDIRECT("Results!" &amp; ADDRESS(ROUNDUP((ROW()-1)/10,0)+1, COLUMN()))</f>
        <v>V7</v>
      </c>
      <c r="B533" t="str" cm="1">
        <f t="array" aca="1" ref="B533" ca="1">INDIRECT("Results!" &amp; ADDRESS(ROUNDUP((ROW()-1)/10,0)+1, COLUMN()))</f>
        <v>Host</v>
      </c>
      <c r="C533" t="str" cm="1">
        <f t="array" aca="1" ref="C533" ca="1">INDIRECT("Results!" &amp; ADDRESS(ROUNDUP((ROW()-1)/10,0)+1, COLUMN()))</f>
        <v>MasterSlave</v>
      </c>
      <c r="D533" t="str" cm="1">
        <f t="array" aca="1" ref="D533" ca="1">INDIRECT("Results!" &amp; ADDRESS(ROUNDUP((ROW()-1)/10,0)+1, COLUMN()))</f>
        <v>O3_native</v>
      </c>
      <c r="E533" cm="1">
        <f t="array" aca="1" ref="E533" ca="1">INDIRECT("Results!" &amp; ADDRESS(ROUNDUP((ROW()-1)/10,0)+1, COLUMN()))</f>
        <v>64</v>
      </c>
      <c r="F533" t="str" cm="1">
        <f t="array" aca="1" ref="F533" ca="1">INDIRECT("Results!" &amp; ADDRESS(ROUNDUP((ROW()-1)/10,0)+1, COLUMN()))</f>
        <v>V7HostMasterSlaveO3_native64</v>
      </c>
      <c r="G533">
        <f t="shared" ca="1" si="8"/>
        <v>10.01</v>
      </c>
    </row>
    <row r="534" spans="1:7" x14ac:dyDescent="0.25">
      <c r="A534" t="str" cm="1">
        <f t="array" aca="1" ref="A534" ca="1">INDIRECT("Results!" &amp; ADDRESS(ROUNDUP((ROW()-1)/10,0)+1, COLUMN()))</f>
        <v>V7</v>
      </c>
      <c r="B534" t="str" cm="1">
        <f t="array" aca="1" ref="B534" ca="1">INDIRECT("Results!" &amp; ADDRESS(ROUNDUP((ROW()-1)/10,0)+1, COLUMN()))</f>
        <v>Host</v>
      </c>
      <c r="C534" t="str" cm="1">
        <f t="array" aca="1" ref="C534" ca="1">INDIRECT("Results!" &amp; ADDRESS(ROUNDUP((ROW()-1)/10,0)+1, COLUMN()))</f>
        <v>MasterSlave</v>
      </c>
      <c r="D534" t="str" cm="1">
        <f t="array" aca="1" ref="D534" ca="1">INDIRECT("Results!" &amp; ADDRESS(ROUNDUP((ROW()-1)/10,0)+1, COLUMN()))</f>
        <v>O3_native</v>
      </c>
      <c r="E534" cm="1">
        <f t="array" aca="1" ref="E534" ca="1">INDIRECT("Results!" &amp; ADDRESS(ROUNDUP((ROW()-1)/10,0)+1, COLUMN()))</f>
        <v>64</v>
      </c>
      <c r="F534" t="str" cm="1">
        <f t="array" aca="1" ref="F534" ca="1">INDIRECT("Results!" &amp; ADDRESS(ROUNDUP((ROW()-1)/10,0)+1, COLUMN()))</f>
        <v>V7HostMasterSlaveO3_native64</v>
      </c>
      <c r="G534">
        <f t="shared" ca="1" si="8"/>
        <v>10.029999999999999</v>
      </c>
    </row>
    <row r="535" spans="1:7" x14ac:dyDescent="0.25">
      <c r="A535" t="str" cm="1">
        <f t="array" aca="1" ref="A535" ca="1">INDIRECT("Results!" &amp; ADDRESS(ROUNDUP((ROW()-1)/10,0)+1, COLUMN()))</f>
        <v>V7</v>
      </c>
      <c r="B535" t="str" cm="1">
        <f t="array" aca="1" ref="B535" ca="1">INDIRECT("Results!" &amp; ADDRESS(ROUNDUP((ROW()-1)/10,0)+1, COLUMN()))</f>
        <v>Host</v>
      </c>
      <c r="C535" t="str" cm="1">
        <f t="array" aca="1" ref="C535" ca="1">INDIRECT("Results!" &amp; ADDRESS(ROUNDUP((ROW()-1)/10,0)+1, COLUMN()))</f>
        <v>MasterSlave</v>
      </c>
      <c r="D535" t="str" cm="1">
        <f t="array" aca="1" ref="D535" ca="1">INDIRECT("Results!" &amp; ADDRESS(ROUNDUP((ROW()-1)/10,0)+1, COLUMN()))</f>
        <v>O3_native</v>
      </c>
      <c r="E535" cm="1">
        <f t="array" aca="1" ref="E535" ca="1">INDIRECT("Results!" &amp; ADDRESS(ROUNDUP((ROW()-1)/10,0)+1, COLUMN()))</f>
        <v>64</v>
      </c>
      <c r="F535" t="str" cm="1">
        <f t="array" aca="1" ref="F535" ca="1">INDIRECT("Results!" &amp; ADDRESS(ROUNDUP((ROW()-1)/10,0)+1, COLUMN()))</f>
        <v>V7HostMasterSlaveO3_native64</v>
      </c>
      <c r="G535">
        <f t="shared" ca="1" si="8"/>
        <v>10.039999999999999</v>
      </c>
    </row>
    <row r="536" spans="1:7" x14ac:dyDescent="0.25">
      <c r="A536" t="str" cm="1">
        <f t="array" aca="1" ref="A536" ca="1">INDIRECT("Results!" &amp; ADDRESS(ROUNDUP((ROW()-1)/10,0)+1, COLUMN()))</f>
        <v>V7</v>
      </c>
      <c r="B536" t="str" cm="1">
        <f t="array" aca="1" ref="B536" ca="1">INDIRECT("Results!" &amp; ADDRESS(ROUNDUP((ROW()-1)/10,0)+1, COLUMN()))</f>
        <v>Host</v>
      </c>
      <c r="C536" t="str" cm="1">
        <f t="array" aca="1" ref="C536" ca="1">INDIRECT("Results!" &amp; ADDRESS(ROUNDUP((ROW()-1)/10,0)+1, COLUMN()))</f>
        <v>MasterSlave</v>
      </c>
      <c r="D536" t="str" cm="1">
        <f t="array" aca="1" ref="D536" ca="1">INDIRECT("Results!" &amp; ADDRESS(ROUNDUP((ROW()-1)/10,0)+1, COLUMN()))</f>
        <v>O3_native</v>
      </c>
      <c r="E536" cm="1">
        <f t="array" aca="1" ref="E536" ca="1">INDIRECT("Results!" &amp; ADDRESS(ROUNDUP((ROW()-1)/10,0)+1, COLUMN()))</f>
        <v>64</v>
      </c>
      <c r="F536" t="str" cm="1">
        <f t="array" aca="1" ref="F536" ca="1">INDIRECT("Results!" &amp; ADDRESS(ROUNDUP((ROW()-1)/10,0)+1, COLUMN()))</f>
        <v>V7HostMasterSlaveO3_native64</v>
      </c>
      <c r="G536">
        <f t="shared" ca="1" si="8"/>
        <v>10.039999999999999</v>
      </c>
    </row>
    <row r="537" spans="1:7" x14ac:dyDescent="0.25">
      <c r="A537" t="str" cm="1">
        <f t="array" aca="1" ref="A537" ca="1">INDIRECT("Results!" &amp; ADDRESS(ROUNDUP((ROW()-1)/10,0)+1, COLUMN()))</f>
        <v>V7</v>
      </c>
      <c r="B537" t="str" cm="1">
        <f t="array" aca="1" ref="B537" ca="1">INDIRECT("Results!" &amp; ADDRESS(ROUNDUP((ROW()-1)/10,0)+1, COLUMN()))</f>
        <v>Host</v>
      </c>
      <c r="C537" t="str" cm="1">
        <f t="array" aca="1" ref="C537" ca="1">INDIRECT("Results!" &amp; ADDRESS(ROUNDUP((ROW()-1)/10,0)+1, COLUMN()))</f>
        <v>MasterSlave</v>
      </c>
      <c r="D537" t="str" cm="1">
        <f t="array" aca="1" ref="D537" ca="1">INDIRECT("Results!" &amp; ADDRESS(ROUNDUP((ROW()-1)/10,0)+1, COLUMN()))</f>
        <v>O3_native</v>
      </c>
      <c r="E537" cm="1">
        <f t="array" aca="1" ref="E537" ca="1">INDIRECT("Results!" &amp; ADDRESS(ROUNDUP((ROW()-1)/10,0)+1, COLUMN()))</f>
        <v>64</v>
      </c>
      <c r="F537" t="str" cm="1">
        <f t="array" aca="1" ref="F537" ca="1">INDIRECT("Results!" &amp; ADDRESS(ROUNDUP((ROW()-1)/10,0)+1, COLUMN()))</f>
        <v>V7HostMasterSlaveO3_native64</v>
      </c>
      <c r="G537">
        <f t="shared" ca="1" si="8"/>
        <v>10.07</v>
      </c>
    </row>
    <row r="538" spans="1:7" x14ac:dyDescent="0.25">
      <c r="A538" t="str" cm="1">
        <f t="array" aca="1" ref="A538" ca="1">INDIRECT("Results!" &amp; ADDRESS(ROUNDUP((ROW()-1)/10,0)+1, COLUMN()))</f>
        <v>V7</v>
      </c>
      <c r="B538" t="str" cm="1">
        <f t="array" aca="1" ref="B538" ca="1">INDIRECT("Results!" &amp; ADDRESS(ROUNDUP((ROW()-1)/10,0)+1, COLUMN()))</f>
        <v>Host</v>
      </c>
      <c r="C538" t="str" cm="1">
        <f t="array" aca="1" ref="C538" ca="1">INDIRECT("Results!" &amp; ADDRESS(ROUNDUP((ROW()-1)/10,0)+1, COLUMN()))</f>
        <v>MasterSlave</v>
      </c>
      <c r="D538" t="str" cm="1">
        <f t="array" aca="1" ref="D538" ca="1">INDIRECT("Results!" &amp; ADDRESS(ROUNDUP((ROW()-1)/10,0)+1, COLUMN()))</f>
        <v>O3_native</v>
      </c>
      <c r="E538" cm="1">
        <f t="array" aca="1" ref="E538" ca="1">INDIRECT("Results!" &amp; ADDRESS(ROUNDUP((ROW()-1)/10,0)+1, COLUMN()))</f>
        <v>64</v>
      </c>
      <c r="F538" t="str" cm="1">
        <f t="array" aca="1" ref="F538" ca="1">INDIRECT("Results!" &amp; ADDRESS(ROUNDUP((ROW()-1)/10,0)+1, COLUMN()))</f>
        <v>V7HostMasterSlaveO3_native64</v>
      </c>
      <c r="G538">
        <f t="shared" ca="1" si="8"/>
        <v>10.08</v>
      </c>
    </row>
    <row r="539" spans="1:7" x14ac:dyDescent="0.25">
      <c r="A539" t="str" cm="1">
        <f t="array" aca="1" ref="A539" ca="1">INDIRECT("Results!" &amp; ADDRESS(ROUNDUP((ROW()-1)/10,0)+1, COLUMN()))</f>
        <v>V7</v>
      </c>
      <c r="B539" t="str" cm="1">
        <f t="array" aca="1" ref="B539" ca="1">INDIRECT("Results!" &amp; ADDRESS(ROUNDUP((ROW()-1)/10,0)+1, COLUMN()))</f>
        <v>Host</v>
      </c>
      <c r="C539" t="str" cm="1">
        <f t="array" aca="1" ref="C539" ca="1">INDIRECT("Results!" &amp; ADDRESS(ROUNDUP((ROW()-1)/10,0)+1, COLUMN()))</f>
        <v>MasterSlave</v>
      </c>
      <c r="D539" t="str" cm="1">
        <f t="array" aca="1" ref="D539" ca="1">INDIRECT("Results!" &amp; ADDRESS(ROUNDUP((ROW()-1)/10,0)+1, COLUMN()))</f>
        <v>O3_native</v>
      </c>
      <c r="E539" cm="1">
        <f t="array" aca="1" ref="E539" ca="1">INDIRECT("Results!" &amp; ADDRESS(ROUNDUP((ROW()-1)/10,0)+1, COLUMN()))</f>
        <v>64</v>
      </c>
      <c r="F539" t="str" cm="1">
        <f t="array" aca="1" ref="F539" ca="1">INDIRECT("Results!" &amp; ADDRESS(ROUNDUP((ROW()-1)/10,0)+1, COLUMN()))</f>
        <v>V7HostMasterSlaveO3_native64</v>
      </c>
      <c r="G539">
        <f t="shared" ca="1" si="8"/>
        <v>10.08</v>
      </c>
    </row>
    <row r="540" spans="1:7" x14ac:dyDescent="0.25">
      <c r="A540" t="str" cm="1">
        <f t="array" aca="1" ref="A540" ca="1">INDIRECT("Results!" &amp; ADDRESS(ROUNDUP((ROW()-1)/10,0)+1, COLUMN()))</f>
        <v>V7</v>
      </c>
      <c r="B540" t="str" cm="1">
        <f t="array" aca="1" ref="B540" ca="1">INDIRECT("Results!" &amp; ADDRESS(ROUNDUP((ROW()-1)/10,0)+1, COLUMN()))</f>
        <v>Host</v>
      </c>
      <c r="C540" t="str" cm="1">
        <f t="array" aca="1" ref="C540" ca="1">INDIRECT("Results!" &amp; ADDRESS(ROUNDUP((ROW()-1)/10,0)+1, COLUMN()))</f>
        <v>MasterSlave</v>
      </c>
      <c r="D540" t="str" cm="1">
        <f t="array" aca="1" ref="D540" ca="1">INDIRECT("Results!" &amp; ADDRESS(ROUNDUP((ROW()-1)/10,0)+1, COLUMN()))</f>
        <v>O3_native</v>
      </c>
      <c r="E540" cm="1">
        <f t="array" aca="1" ref="E540" ca="1">INDIRECT("Results!" &amp; ADDRESS(ROUNDUP((ROW()-1)/10,0)+1, COLUMN()))</f>
        <v>64</v>
      </c>
      <c r="F540" t="str" cm="1">
        <f t="array" aca="1" ref="F540" ca="1">INDIRECT("Results!" &amp; ADDRESS(ROUNDUP((ROW()-1)/10,0)+1, COLUMN()))</f>
        <v>V7HostMasterSlaveO3_native64</v>
      </c>
      <c r="G540">
        <f t="shared" ca="1" si="8"/>
        <v>10.09</v>
      </c>
    </row>
    <row r="541" spans="1:7" x14ac:dyDescent="0.25">
      <c r="A541" t="str" cm="1">
        <f t="array" aca="1" ref="A541" ca="1">INDIRECT("Results!" &amp; ADDRESS(ROUNDUP((ROW()-1)/10,0)+1, COLUMN()))</f>
        <v>V7</v>
      </c>
      <c r="B541" t="str" cm="1">
        <f t="array" aca="1" ref="B541" ca="1">INDIRECT("Results!" &amp; ADDRESS(ROUNDUP((ROW()-1)/10,0)+1, COLUMN()))</f>
        <v>Host</v>
      </c>
      <c r="C541" t="str" cm="1">
        <f t="array" aca="1" ref="C541" ca="1">INDIRECT("Results!" &amp; ADDRESS(ROUNDUP((ROW()-1)/10,0)+1, COLUMN()))</f>
        <v>MasterSlave</v>
      </c>
      <c r="D541" t="str" cm="1">
        <f t="array" aca="1" ref="D541" ca="1">INDIRECT("Results!" &amp; ADDRESS(ROUNDUP((ROW()-1)/10,0)+1, COLUMN()))</f>
        <v>O3_native</v>
      </c>
      <c r="E541" cm="1">
        <f t="array" aca="1" ref="E541" ca="1">INDIRECT("Results!" &amp; ADDRESS(ROUNDUP((ROW()-1)/10,0)+1, COLUMN()))</f>
        <v>64</v>
      </c>
      <c r="F541" t="str" cm="1">
        <f t="array" aca="1" ref="F541" ca="1">INDIRECT("Results!" &amp; ADDRESS(ROUNDUP((ROW()-1)/10,0)+1, COLUMN()))</f>
        <v>V7HostMasterSlaveO3_native64</v>
      </c>
      <c r="G541">
        <f t="shared" ca="1" si="8"/>
        <v>10.15</v>
      </c>
    </row>
    <row r="542" spans="1:7" x14ac:dyDescent="0.25">
      <c r="A542" t="str" cm="1">
        <f t="array" aca="1" ref="A542" ca="1">INDIRECT("Results!" &amp; ADDRESS(ROUNDUP((ROW()-1)/10,0)+1, COLUMN()))</f>
        <v>V7</v>
      </c>
      <c r="B542" t="str" cm="1">
        <f t="array" aca="1" ref="B542" ca="1">INDIRECT("Results!" &amp; ADDRESS(ROUNDUP((ROW()-1)/10,0)+1, COLUMN()))</f>
        <v>Host</v>
      </c>
      <c r="C542" t="str" cm="1">
        <f t="array" aca="1" ref="C542" ca="1">INDIRECT("Results!" &amp; ADDRESS(ROUNDUP((ROW()-1)/10,0)+1, COLUMN()))</f>
        <v>MasterSlave</v>
      </c>
      <c r="D542" t="str" cm="1">
        <f t="array" aca="1" ref="D542" ca="1">INDIRECT("Results!" &amp; ADDRESS(ROUNDUP((ROW()-1)/10,0)+1, COLUMN()))</f>
        <v>O3_native</v>
      </c>
      <c r="E542" cm="1">
        <f t="array" aca="1" ref="E542" ca="1">INDIRECT("Results!" &amp; ADDRESS(ROUNDUP((ROW()-1)/10,0)+1, COLUMN()))</f>
        <v>128</v>
      </c>
      <c r="F542" t="str" cm="1">
        <f t="array" aca="1" ref="F542" ca="1">INDIRECT("Results!" &amp; ADDRESS(ROUNDUP((ROW()-1)/10,0)+1, COLUMN()))</f>
        <v>V7HostMasterSlaveO3_native128</v>
      </c>
      <c r="G542" t="str">
        <f t="shared" ca="1" si="8"/>
        <v/>
      </c>
    </row>
    <row r="543" spans="1:7" x14ac:dyDescent="0.25">
      <c r="A543" t="str" cm="1">
        <f t="array" aca="1" ref="A543" ca="1">INDIRECT("Results!" &amp; ADDRESS(ROUNDUP((ROW()-1)/10,0)+1, COLUMN()))</f>
        <v>V7</v>
      </c>
      <c r="B543" t="str" cm="1">
        <f t="array" aca="1" ref="B543" ca="1">INDIRECT("Results!" &amp; ADDRESS(ROUNDUP((ROW()-1)/10,0)+1, COLUMN()))</f>
        <v>Host</v>
      </c>
      <c r="C543" t="str" cm="1">
        <f t="array" aca="1" ref="C543" ca="1">INDIRECT("Results!" &amp; ADDRESS(ROUNDUP((ROW()-1)/10,0)+1, COLUMN()))</f>
        <v>MasterSlave</v>
      </c>
      <c r="D543" t="str" cm="1">
        <f t="array" aca="1" ref="D543" ca="1">INDIRECT("Results!" &amp; ADDRESS(ROUNDUP((ROW()-1)/10,0)+1, COLUMN()))</f>
        <v>O3_native</v>
      </c>
      <c r="E543" cm="1">
        <f t="array" aca="1" ref="E543" ca="1">INDIRECT("Results!" &amp; ADDRESS(ROUNDUP((ROW()-1)/10,0)+1, COLUMN()))</f>
        <v>128</v>
      </c>
      <c r="F543" t="str" cm="1">
        <f t="array" aca="1" ref="F543" ca="1">INDIRECT("Results!" &amp; ADDRESS(ROUNDUP((ROW()-1)/10,0)+1, COLUMN()))</f>
        <v>V7HostMasterSlaveO3_native128</v>
      </c>
      <c r="G543" t="str">
        <f t="shared" ca="1" si="8"/>
        <v/>
      </c>
    </row>
    <row r="544" spans="1:7" x14ac:dyDescent="0.25">
      <c r="A544" t="str" cm="1">
        <f t="array" aca="1" ref="A544" ca="1">INDIRECT("Results!" &amp; ADDRESS(ROUNDUP((ROW()-1)/10,0)+1, COLUMN()))</f>
        <v>V7</v>
      </c>
      <c r="B544" t="str" cm="1">
        <f t="array" aca="1" ref="B544" ca="1">INDIRECT("Results!" &amp; ADDRESS(ROUNDUP((ROW()-1)/10,0)+1, COLUMN()))</f>
        <v>Host</v>
      </c>
      <c r="C544" t="str" cm="1">
        <f t="array" aca="1" ref="C544" ca="1">INDIRECT("Results!" &amp; ADDRESS(ROUNDUP((ROW()-1)/10,0)+1, COLUMN()))</f>
        <v>MasterSlave</v>
      </c>
      <c r="D544" t="str" cm="1">
        <f t="array" aca="1" ref="D544" ca="1">INDIRECT("Results!" &amp; ADDRESS(ROUNDUP((ROW()-1)/10,0)+1, COLUMN()))</f>
        <v>O3_native</v>
      </c>
      <c r="E544" cm="1">
        <f t="array" aca="1" ref="E544" ca="1">INDIRECT("Results!" &amp; ADDRESS(ROUNDUP((ROW()-1)/10,0)+1, COLUMN()))</f>
        <v>128</v>
      </c>
      <c r="F544" t="str" cm="1">
        <f t="array" aca="1" ref="F544" ca="1">INDIRECT("Results!" &amp; ADDRESS(ROUNDUP((ROW()-1)/10,0)+1, COLUMN()))</f>
        <v>V7HostMasterSlaveO3_native128</v>
      </c>
      <c r="G544" t="str">
        <f t="shared" ca="1" si="8"/>
        <v/>
      </c>
    </row>
    <row r="545" spans="1:7" x14ac:dyDescent="0.25">
      <c r="A545" t="str" cm="1">
        <f t="array" aca="1" ref="A545" ca="1">INDIRECT("Results!" &amp; ADDRESS(ROUNDUP((ROW()-1)/10,0)+1, COLUMN()))</f>
        <v>V7</v>
      </c>
      <c r="B545" t="str" cm="1">
        <f t="array" aca="1" ref="B545" ca="1">INDIRECT("Results!" &amp; ADDRESS(ROUNDUP((ROW()-1)/10,0)+1, COLUMN()))</f>
        <v>Host</v>
      </c>
      <c r="C545" t="str" cm="1">
        <f t="array" aca="1" ref="C545" ca="1">INDIRECT("Results!" &amp; ADDRESS(ROUNDUP((ROW()-1)/10,0)+1, COLUMN()))</f>
        <v>MasterSlave</v>
      </c>
      <c r="D545" t="str" cm="1">
        <f t="array" aca="1" ref="D545" ca="1">INDIRECT("Results!" &amp; ADDRESS(ROUNDUP((ROW()-1)/10,0)+1, COLUMN()))</f>
        <v>O3_native</v>
      </c>
      <c r="E545" cm="1">
        <f t="array" aca="1" ref="E545" ca="1">INDIRECT("Results!" &amp; ADDRESS(ROUNDUP((ROW()-1)/10,0)+1, COLUMN()))</f>
        <v>128</v>
      </c>
      <c r="F545" t="str" cm="1">
        <f t="array" aca="1" ref="F545" ca="1">INDIRECT("Results!" &amp; ADDRESS(ROUNDUP((ROW()-1)/10,0)+1, COLUMN()))</f>
        <v>V7HostMasterSlaveO3_native128</v>
      </c>
      <c r="G545" t="str">
        <f t="shared" ca="1" si="8"/>
        <v/>
      </c>
    </row>
    <row r="546" spans="1:7" x14ac:dyDescent="0.25">
      <c r="A546" t="str" cm="1">
        <f t="array" aca="1" ref="A546" ca="1">INDIRECT("Results!" &amp; ADDRESS(ROUNDUP((ROW()-1)/10,0)+1, COLUMN()))</f>
        <v>V7</v>
      </c>
      <c r="B546" t="str" cm="1">
        <f t="array" aca="1" ref="B546" ca="1">INDIRECT("Results!" &amp; ADDRESS(ROUNDUP((ROW()-1)/10,0)+1, COLUMN()))</f>
        <v>Host</v>
      </c>
      <c r="C546" t="str" cm="1">
        <f t="array" aca="1" ref="C546" ca="1">INDIRECT("Results!" &amp; ADDRESS(ROUNDUP((ROW()-1)/10,0)+1, COLUMN()))</f>
        <v>MasterSlave</v>
      </c>
      <c r="D546" t="str" cm="1">
        <f t="array" aca="1" ref="D546" ca="1">INDIRECT("Results!" &amp; ADDRESS(ROUNDUP((ROW()-1)/10,0)+1, COLUMN()))</f>
        <v>O3_native</v>
      </c>
      <c r="E546" cm="1">
        <f t="array" aca="1" ref="E546" ca="1">INDIRECT("Results!" &amp; ADDRESS(ROUNDUP((ROW()-1)/10,0)+1, COLUMN()))</f>
        <v>128</v>
      </c>
      <c r="F546" t="str" cm="1">
        <f t="array" aca="1" ref="F546" ca="1">INDIRECT("Results!" &amp; ADDRESS(ROUNDUP((ROW()-1)/10,0)+1, COLUMN()))</f>
        <v>V7HostMasterSlaveO3_native128</v>
      </c>
      <c r="G546" t="str">
        <f t="shared" ca="1" si="8"/>
        <v/>
      </c>
    </row>
    <row r="547" spans="1:7" x14ac:dyDescent="0.25">
      <c r="A547" t="str" cm="1">
        <f t="array" aca="1" ref="A547" ca="1">INDIRECT("Results!" &amp; ADDRESS(ROUNDUP((ROW()-1)/10,0)+1, COLUMN()))</f>
        <v>V7</v>
      </c>
      <c r="B547" t="str" cm="1">
        <f t="array" aca="1" ref="B547" ca="1">INDIRECT("Results!" &amp; ADDRESS(ROUNDUP((ROW()-1)/10,0)+1, COLUMN()))</f>
        <v>Host</v>
      </c>
      <c r="C547" t="str" cm="1">
        <f t="array" aca="1" ref="C547" ca="1">INDIRECT("Results!" &amp; ADDRESS(ROUNDUP((ROW()-1)/10,0)+1, COLUMN()))</f>
        <v>MasterSlave</v>
      </c>
      <c r="D547" t="str" cm="1">
        <f t="array" aca="1" ref="D547" ca="1">INDIRECT("Results!" &amp; ADDRESS(ROUNDUP((ROW()-1)/10,0)+1, COLUMN()))</f>
        <v>O3_native</v>
      </c>
      <c r="E547" cm="1">
        <f t="array" aca="1" ref="E547" ca="1">INDIRECT("Results!" &amp; ADDRESS(ROUNDUP((ROW()-1)/10,0)+1, COLUMN()))</f>
        <v>128</v>
      </c>
      <c r="F547" t="str" cm="1">
        <f t="array" aca="1" ref="F547" ca="1">INDIRECT("Results!" &amp; ADDRESS(ROUNDUP((ROW()-1)/10,0)+1, COLUMN()))</f>
        <v>V7HostMasterSlaveO3_native128</v>
      </c>
      <c r="G547" t="str">
        <f t="shared" ca="1" si="8"/>
        <v/>
      </c>
    </row>
    <row r="548" spans="1:7" x14ac:dyDescent="0.25">
      <c r="A548" t="str" cm="1">
        <f t="array" aca="1" ref="A548" ca="1">INDIRECT("Results!" &amp; ADDRESS(ROUNDUP((ROW()-1)/10,0)+1, COLUMN()))</f>
        <v>V7</v>
      </c>
      <c r="B548" t="str" cm="1">
        <f t="array" aca="1" ref="B548" ca="1">INDIRECT("Results!" &amp; ADDRESS(ROUNDUP((ROW()-1)/10,0)+1, COLUMN()))</f>
        <v>Host</v>
      </c>
      <c r="C548" t="str" cm="1">
        <f t="array" aca="1" ref="C548" ca="1">INDIRECT("Results!" &amp; ADDRESS(ROUNDUP((ROW()-1)/10,0)+1, COLUMN()))</f>
        <v>MasterSlave</v>
      </c>
      <c r="D548" t="str" cm="1">
        <f t="array" aca="1" ref="D548" ca="1">INDIRECT("Results!" &amp; ADDRESS(ROUNDUP((ROW()-1)/10,0)+1, COLUMN()))</f>
        <v>O3_native</v>
      </c>
      <c r="E548" cm="1">
        <f t="array" aca="1" ref="E548" ca="1">INDIRECT("Results!" &amp; ADDRESS(ROUNDUP((ROW()-1)/10,0)+1, COLUMN()))</f>
        <v>128</v>
      </c>
      <c r="F548" t="str" cm="1">
        <f t="array" aca="1" ref="F548" ca="1">INDIRECT("Results!" &amp; ADDRESS(ROUNDUP((ROW()-1)/10,0)+1, COLUMN()))</f>
        <v>V7HostMasterSlaveO3_native128</v>
      </c>
      <c r="G548" t="str">
        <f t="shared" ca="1" si="8"/>
        <v/>
      </c>
    </row>
    <row r="549" spans="1:7" x14ac:dyDescent="0.25">
      <c r="A549" t="str" cm="1">
        <f t="array" aca="1" ref="A549" ca="1">INDIRECT("Results!" &amp; ADDRESS(ROUNDUP((ROW()-1)/10,0)+1, COLUMN()))</f>
        <v>V7</v>
      </c>
      <c r="B549" t="str" cm="1">
        <f t="array" aca="1" ref="B549" ca="1">INDIRECT("Results!" &amp; ADDRESS(ROUNDUP((ROW()-1)/10,0)+1, COLUMN()))</f>
        <v>Host</v>
      </c>
      <c r="C549" t="str" cm="1">
        <f t="array" aca="1" ref="C549" ca="1">INDIRECT("Results!" &amp; ADDRESS(ROUNDUP((ROW()-1)/10,0)+1, COLUMN()))</f>
        <v>MasterSlave</v>
      </c>
      <c r="D549" t="str" cm="1">
        <f t="array" aca="1" ref="D549" ca="1">INDIRECT("Results!" &amp; ADDRESS(ROUNDUP((ROW()-1)/10,0)+1, COLUMN()))</f>
        <v>O3_native</v>
      </c>
      <c r="E549" cm="1">
        <f t="array" aca="1" ref="E549" ca="1">INDIRECT("Results!" &amp; ADDRESS(ROUNDUP((ROW()-1)/10,0)+1, COLUMN()))</f>
        <v>128</v>
      </c>
      <c r="F549" t="str" cm="1">
        <f t="array" aca="1" ref="F549" ca="1">INDIRECT("Results!" &amp; ADDRESS(ROUNDUP((ROW()-1)/10,0)+1, COLUMN()))</f>
        <v>V7HostMasterSlaveO3_native128</v>
      </c>
      <c r="G549" t="str">
        <f t="shared" ca="1" si="8"/>
        <v/>
      </c>
    </row>
    <row r="550" spans="1:7" x14ac:dyDescent="0.25">
      <c r="A550" t="str" cm="1">
        <f t="array" aca="1" ref="A550" ca="1">INDIRECT("Results!" &amp; ADDRESS(ROUNDUP((ROW()-1)/10,0)+1, COLUMN()))</f>
        <v>V7</v>
      </c>
      <c r="B550" t="str" cm="1">
        <f t="array" aca="1" ref="B550" ca="1">INDIRECT("Results!" &amp; ADDRESS(ROUNDUP((ROW()-1)/10,0)+1, COLUMN()))</f>
        <v>Host</v>
      </c>
      <c r="C550" t="str" cm="1">
        <f t="array" aca="1" ref="C550" ca="1">INDIRECT("Results!" &amp; ADDRESS(ROUNDUP((ROW()-1)/10,0)+1, COLUMN()))</f>
        <v>MasterSlave</v>
      </c>
      <c r="D550" t="str" cm="1">
        <f t="array" aca="1" ref="D550" ca="1">INDIRECT("Results!" &amp; ADDRESS(ROUNDUP((ROW()-1)/10,0)+1, COLUMN()))</f>
        <v>O3_native</v>
      </c>
      <c r="E550" cm="1">
        <f t="array" aca="1" ref="E550" ca="1">INDIRECT("Results!" &amp; ADDRESS(ROUNDUP((ROW()-1)/10,0)+1, COLUMN()))</f>
        <v>128</v>
      </c>
      <c r="F550" t="str" cm="1">
        <f t="array" aca="1" ref="F550" ca="1">INDIRECT("Results!" &amp; ADDRESS(ROUNDUP((ROW()-1)/10,0)+1, COLUMN()))</f>
        <v>V7HostMasterSlaveO3_native128</v>
      </c>
      <c r="G550" t="str">
        <f t="shared" ca="1" si="8"/>
        <v/>
      </c>
    </row>
    <row r="551" spans="1:7" x14ac:dyDescent="0.25">
      <c r="A551" t="str" cm="1">
        <f t="array" aca="1" ref="A551" ca="1">INDIRECT("Results!" &amp; ADDRESS(ROUNDUP((ROW()-1)/10,0)+1, COLUMN()))</f>
        <v>V7</v>
      </c>
      <c r="B551" t="str" cm="1">
        <f t="array" aca="1" ref="B551" ca="1">INDIRECT("Results!" &amp; ADDRESS(ROUNDUP((ROW()-1)/10,0)+1, COLUMN()))</f>
        <v>Host</v>
      </c>
      <c r="C551" t="str" cm="1">
        <f t="array" aca="1" ref="C551" ca="1">INDIRECT("Results!" &amp; ADDRESS(ROUNDUP((ROW()-1)/10,0)+1, COLUMN()))</f>
        <v>MasterSlave</v>
      </c>
      <c r="D551" t="str" cm="1">
        <f t="array" aca="1" ref="D551" ca="1">INDIRECT("Results!" &amp; ADDRESS(ROUNDUP((ROW()-1)/10,0)+1, COLUMN()))</f>
        <v>O3_native</v>
      </c>
      <c r="E551" cm="1">
        <f t="array" aca="1" ref="E551" ca="1">INDIRECT("Results!" &amp; ADDRESS(ROUNDUP((ROW()-1)/10,0)+1, COLUMN()))</f>
        <v>128</v>
      </c>
      <c r="F551" t="str" cm="1">
        <f t="array" aca="1" ref="F551" ca="1">INDIRECT("Results!" &amp; ADDRESS(ROUNDUP((ROW()-1)/10,0)+1, COLUMN()))</f>
        <v>V7HostMasterSlaveO3_native128</v>
      </c>
      <c r="G551" t="str">
        <f t="shared" ca="1" si="8"/>
        <v/>
      </c>
    </row>
    <row r="552" spans="1:7" x14ac:dyDescent="0.25">
      <c r="A552" t="str" cm="1">
        <f t="array" aca="1" ref="A552" ca="1">INDIRECT("Results!" &amp; ADDRESS(ROUNDUP((ROW()-1)/10,0)+1, COLUMN()))</f>
        <v>V7</v>
      </c>
      <c r="B552" t="str" cm="1">
        <f t="array" aca="1" ref="B552" ca="1">INDIRECT("Results!" &amp; ADDRESS(ROUNDUP((ROW()-1)/10,0)+1, COLUMN()))</f>
        <v>Host</v>
      </c>
      <c r="C552" t="str" cm="1">
        <f t="array" aca="1" ref="C552" ca="1">INDIRECT("Results!" &amp; ADDRESS(ROUNDUP((ROW()-1)/10,0)+1, COLUMN()))</f>
        <v>MasterSlave</v>
      </c>
      <c r="D552" t="str" cm="1">
        <f t="array" aca="1" ref="D552" ca="1">INDIRECT("Results!" &amp; ADDRESS(ROUNDUP((ROW()-1)/10,0)+1, COLUMN()))</f>
        <v>O3_native</v>
      </c>
      <c r="E552" cm="1">
        <f t="array" aca="1" ref="E552" ca="1">INDIRECT("Results!" &amp; ADDRESS(ROUNDUP((ROW()-1)/10,0)+1, COLUMN()))</f>
        <v>256</v>
      </c>
      <c r="F552" t="str" cm="1">
        <f t="array" aca="1" ref="F552" ca="1">INDIRECT("Results!" &amp; ADDRESS(ROUNDUP((ROW()-1)/10,0)+1, COLUMN()))</f>
        <v>V7HostMasterSlaveO3_native256</v>
      </c>
      <c r="G552" t="str">
        <f t="shared" ca="1" si="8"/>
        <v/>
      </c>
    </row>
    <row r="553" spans="1:7" x14ac:dyDescent="0.25">
      <c r="A553" t="str" cm="1">
        <f t="array" aca="1" ref="A553" ca="1">INDIRECT("Results!" &amp; ADDRESS(ROUNDUP((ROW()-1)/10,0)+1, COLUMN()))</f>
        <v>V7</v>
      </c>
      <c r="B553" t="str" cm="1">
        <f t="array" aca="1" ref="B553" ca="1">INDIRECT("Results!" &amp; ADDRESS(ROUNDUP((ROW()-1)/10,0)+1, COLUMN()))</f>
        <v>Host</v>
      </c>
      <c r="C553" t="str" cm="1">
        <f t="array" aca="1" ref="C553" ca="1">INDIRECT("Results!" &amp; ADDRESS(ROUNDUP((ROW()-1)/10,0)+1, COLUMN()))</f>
        <v>MasterSlave</v>
      </c>
      <c r="D553" t="str" cm="1">
        <f t="array" aca="1" ref="D553" ca="1">INDIRECT("Results!" &amp; ADDRESS(ROUNDUP((ROW()-1)/10,0)+1, COLUMN()))</f>
        <v>O3_native</v>
      </c>
      <c r="E553" cm="1">
        <f t="array" aca="1" ref="E553" ca="1">INDIRECT("Results!" &amp; ADDRESS(ROUNDUP((ROW()-1)/10,0)+1, COLUMN()))</f>
        <v>256</v>
      </c>
      <c r="F553" t="str" cm="1">
        <f t="array" aca="1" ref="F553" ca="1">INDIRECT("Results!" &amp; ADDRESS(ROUNDUP((ROW()-1)/10,0)+1, COLUMN()))</f>
        <v>V7HostMasterSlaveO3_native256</v>
      </c>
      <c r="G553" t="str">
        <f t="shared" ca="1" si="8"/>
        <v/>
      </c>
    </row>
    <row r="554" spans="1:7" x14ac:dyDescent="0.25">
      <c r="A554" t="str" cm="1">
        <f t="array" aca="1" ref="A554" ca="1">INDIRECT("Results!" &amp; ADDRESS(ROUNDUP((ROW()-1)/10,0)+1, COLUMN()))</f>
        <v>V7</v>
      </c>
      <c r="B554" t="str" cm="1">
        <f t="array" aca="1" ref="B554" ca="1">INDIRECT("Results!" &amp; ADDRESS(ROUNDUP((ROW()-1)/10,0)+1, COLUMN()))</f>
        <v>Host</v>
      </c>
      <c r="C554" t="str" cm="1">
        <f t="array" aca="1" ref="C554" ca="1">INDIRECT("Results!" &amp; ADDRESS(ROUNDUP((ROW()-1)/10,0)+1, COLUMN()))</f>
        <v>MasterSlave</v>
      </c>
      <c r="D554" t="str" cm="1">
        <f t="array" aca="1" ref="D554" ca="1">INDIRECT("Results!" &amp; ADDRESS(ROUNDUP((ROW()-1)/10,0)+1, COLUMN()))</f>
        <v>O3_native</v>
      </c>
      <c r="E554" cm="1">
        <f t="array" aca="1" ref="E554" ca="1">INDIRECT("Results!" &amp; ADDRESS(ROUNDUP((ROW()-1)/10,0)+1, COLUMN()))</f>
        <v>256</v>
      </c>
      <c r="F554" t="str" cm="1">
        <f t="array" aca="1" ref="F554" ca="1">INDIRECT("Results!" &amp; ADDRESS(ROUNDUP((ROW()-1)/10,0)+1, COLUMN()))</f>
        <v>V7HostMasterSlaveO3_native256</v>
      </c>
      <c r="G554" t="str">
        <f t="shared" ca="1" si="8"/>
        <v/>
      </c>
    </row>
    <row r="555" spans="1:7" x14ac:dyDescent="0.25">
      <c r="A555" t="str" cm="1">
        <f t="array" aca="1" ref="A555" ca="1">INDIRECT("Results!" &amp; ADDRESS(ROUNDUP((ROW()-1)/10,0)+1, COLUMN()))</f>
        <v>V7</v>
      </c>
      <c r="B555" t="str" cm="1">
        <f t="array" aca="1" ref="B555" ca="1">INDIRECT("Results!" &amp; ADDRESS(ROUNDUP((ROW()-1)/10,0)+1, COLUMN()))</f>
        <v>Host</v>
      </c>
      <c r="C555" t="str" cm="1">
        <f t="array" aca="1" ref="C555" ca="1">INDIRECT("Results!" &amp; ADDRESS(ROUNDUP((ROW()-1)/10,0)+1, COLUMN()))</f>
        <v>MasterSlave</v>
      </c>
      <c r="D555" t="str" cm="1">
        <f t="array" aca="1" ref="D555" ca="1">INDIRECT("Results!" &amp; ADDRESS(ROUNDUP((ROW()-1)/10,0)+1, COLUMN()))</f>
        <v>O3_native</v>
      </c>
      <c r="E555" cm="1">
        <f t="array" aca="1" ref="E555" ca="1">INDIRECT("Results!" &amp; ADDRESS(ROUNDUP((ROW()-1)/10,0)+1, COLUMN()))</f>
        <v>256</v>
      </c>
      <c r="F555" t="str" cm="1">
        <f t="array" aca="1" ref="F555" ca="1">INDIRECT("Results!" &amp; ADDRESS(ROUNDUP((ROW()-1)/10,0)+1, COLUMN()))</f>
        <v>V7HostMasterSlaveO3_native256</v>
      </c>
      <c r="G555" t="str">
        <f t="shared" ca="1" si="8"/>
        <v/>
      </c>
    </row>
    <row r="556" spans="1:7" x14ac:dyDescent="0.25">
      <c r="A556" t="str" cm="1">
        <f t="array" aca="1" ref="A556" ca="1">INDIRECT("Results!" &amp; ADDRESS(ROUNDUP((ROW()-1)/10,0)+1, COLUMN()))</f>
        <v>V7</v>
      </c>
      <c r="B556" t="str" cm="1">
        <f t="array" aca="1" ref="B556" ca="1">INDIRECT("Results!" &amp; ADDRESS(ROUNDUP((ROW()-1)/10,0)+1, COLUMN()))</f>
        <v>Host</v>
      </c>
      <c r="C556" t="str" cm="1">
        <f t="array" aca="1" ref="C556" ca="1">INDIRECT("Results!" &amp; ADDRESS(ROUNDUP((ROW()-1)/10,0)+1, COLUMN()))</f>
        <v>MasterSlave</v>
      </c>
      <c r="D556" t="str" cm="1">
        <f t="array" aca="1" ref="D556" ca="1">INDIRECT("Results!" &amp; ADDRESS(ROUNDUP((ROW()-1)/10,0)+1, COLUMN()))</f>
        <v>O3_native</v>
      </c>
      <c r="E556" cm="1">
        <f t="array" aca="1" ref="E556" ca="1">INDIRECT("Results!" &amp; ADDRESS(ROUNDUP((ROW()-1)/10,0)+1, COLUMN()))</f>
        <v>256</v>
      </c>
      <c r="F556" t="str" cm="1">
        <f t="array" aca="1" ref="F556" ca="1">INDIRECT("Results!" &amp; ADDRESS(ROUNDUP((ROW()-1)/10,0)+1, COLUMN()))</f>
        <v>V7HostMasterSlaveO3_native256</v>
      </c>
      <c r="G556" t="str">
        <f t="shared" ca="1" si="8"/>
        <v/>
      </c>
    </row>
    <row r="557" spans="1:7" x14ac:dyDescent="0.25">
      <c r="A557" t="str" cm="1">
        <f t="array" aca="1" ref="A557" ca="1">INDIRECT("Results!" &amp; ADDRESS(ROUNDUP((ROW()-1)/10,0)+1, COLUMN()))</f>
        <v>V7</v>
      </c>
      <c r="B557" t="str" cm="1">
        <f t="array" aca="1" ref="B557" ca="1">INDIRECT("Results!" &amp; ADDRESS(ROUNDUP((ROW()-1)/10,0)+1, COLUMN()))</f>
        <v>Host</v>
      </c>
      <c r="C557" t="str" cm="1">
        <f t="array" aca="1" ref="C557" ca="1">INDIRECT("Results!" &amp; ADDRESS(ROUNDUP((ROW()-1)/10,0)+1, COLUMN()))</f>
        <v>MasterSlave</v>
      </c>
      <c r="D557" t="str" cm="1">
        <f t="array" aca="1" ref="D557" ca="1">INDIRECT("Results!" &amp; ADDRESS(ROUNDUP((ROW()-1)/10,0)+1, COLUMN()))</f>
        <v>O3_native</v>
      </c>
      <c r="E557" cm="1">
        <f t="array" aca="1" ref="E557" ca="1">INDIRECT("Results!" &amp; ADDRESS(ROUNDUP((ROW()-1)/10,0)+1, COLUMN()))</f>
        <v>256</v>
      </c>
      <c r="F557" t="str" cm="1">
        <f t="array" aca="1" ref="F557" ca="1">INDIRECT("Results!" &amp; ADDRESS(ROUNDUP((ROW()-1)/10,0)+1, COLUMN()))</f>
        <v>V7HostMasterSlaveO3_native256</v>
      </c>
      <c r="G557" t="str">
        <f t="shared" ca="1" si="8"/>
        <v/>
      </c>
    </row>
    <row r="558" spans="1:7" x14ac:dyDescent="0.25">
      <c r="A558" t="str" cm="1">
        <f t="array" aca="1" ref="A558" ca="1">INDIRECT("Results!" &amp; ADDRESS(ROUNDUP((ROW()-1)/10,0)+1, COLUMN()))</f>
        <v>V7</v>
      </c>
      <c r="B558" t="str" cm="1">
        <f t="array" aca="1" ref="B558" ca="1">INDIRECT("Results!" &amp; ADDRESS(ROUNDUP((ROW()-1)/10,0)+1, COLUMN()))</f>
        <v>Host</v>
      </c>
      <c r="C558" t="str" cm="1">
        <f t="array" aca="1" ref="C558" ca="1">INDIRECT("Results!" &amp; ADDRESS(ROUNDUP((ROW()-1)/10,0)+1, COLUMN()))</f>
        <v>MasterSlave</v>
      </c>
      <c r="D558" t="str" cm="1">
        <f t="array" aca="1" ref="D558" ca="1">INDIRECT("Results!" &amp; ADDRESS(ROUNDUP((ROW()-1)/10,0)+1, COLUMN()))</f>
        <v>O3_native</v>
      </c>
      <c r="E558" cm="1">
        <f t="array" aca="1" ref="E558" ca="1">INDIRECT("Results!" &amp; ADDRESS(ROUNDUP((ROW()-1)/10,0)+1, COLUMN()))</f>
        <v>256</v>
      </c>
      <c r="F558" t="str" cm="1">
        <f t="array" aca="1" ref="F558" ca="1">INDIRECT("Results!" &amp; ADDRESS(ROUNDUP((ROW()-1)/10,0)+1, COLUMN()))</f>
        <v>V7HostMasterSlaveO3_native256</v>
      </c>
      <c r="G558" t="str">
        <f t="shared" ca="1" si="8"/>
        <v/>
      </c>
    </row>
    <row r="559" spans="1:7" x14ac:dyDescent="0.25">
      <c r="A559" t="str" cm="1">
        <f t="array" aca="1" ref="A559" ca="1">INDIRECT("Results!" &amp; ADDRESS(ROUNDUP((ROW()-1)/10,0)+1, COLUMN()))</f>
        <v>V7</v>
      </c>
      <c r="B559" t="str" cm="1">
        <f t="array" aca="1" ref="B559" ca="1">INDIRECT("Results!" &amp; ADDRESS(ROUNDUP((ROW()-1)/10,0)+1, COLUMN()))</f>
        <v>Host</v>
      </c>
      <c r="C559" t="str" cm="1">
        <f t="array" aca="1" ref="C559" ca="1">INDIRECT("Results!" &amp; ADDRESS(ROUNDUP((ROW()-1)/10,0)+1, COLUMN()))</f>
        <v>MasterSlave</v>
      </c>
      <c r="D559" t="str" cm="1">
        <f t="array" aca="1" ref="D559" ca="1">INDIRECT("Results!" &amp; ADDRESS(ROUNDUP((ROW()-1)/10,0)+1, COLUMN()))</f>
        <v>O3_native</v>
      </c>
      <c r="E559" cm="1">
        <f t="array" aca="1" ref="E559" ca="1">INDIRECT("Results!" &amp; ADDRESS(ROUNDUP((ROW()-1)/10,0)+1, COLUMN()))</f>
        <v>256</v>
      </c>
      <c r="F559" t="str" cm="1">
        <f t="array" aca="1" ref="F559" ca="1">INDIRECT("Results!" &amp; ADDRESS(ROUNDUP((ROW()-1)/10,0)+1, COLUMN()))</f>
        <v>V7HostMasterSlaveO3_native256</v>
      </c>
      <c r="G559" t="str">
        <f t="shared" ca="1" si="8"/>
        <v/>
      </c>
    </row>
    <row r="560" spans="1:7" x14ac:dyDescent="0.25">
      <c r="A560" t="str" cm="1">
        <f t="array" aca="1" ref="A560" ca="1">INDIRECT("Results!" &amp; ADDRESS(ROUNDUP((ROW()-1)/10,0)+1, COLUMN()))</f>
        <v>V7</v>
      </c>
      <c r="B560" t="str" cm="1">
        <f t="array" aca="1" ref="B560" ca="1">INDIRECT("Results!" &amp; ADDRESS(ROUNDUP((ROW()-1)/10,0)+1, COLUMN()))</f>
        <v>Host</v>
      </c>
      <c r="C560" t="str" cm="1">
        <f t="array" aca="1" ref="C560" ca="1">INDIRECT("Results!" &amp; ADDRESS(ROUNDUP((ROW()-1)/10,0)+1, COLUMN()))</f>
        <v>MasterSlave</v>
      </c>
      <c r="D560" t="str" cm="1">
        <f t="array" aca="1" ref="D560" ca="1">INDIRECT("Results!" &amp; ADDRESS(ROUNDUP((ROW()-1)/10,0)+1, COLUMN()))</f>
        <v>O3_native</v>
      </c>
      <c r="E560" cm="1">
        <f t="array" aca="1" ref="E560" ca="1">INDIRECT("Results!" &amp; ADDRESS(ROUNDUP((ROW()-1)/10,0)+1, COLUMN()))</f>
        <v>256</v>
      </c>
      <c r="F560" t="str" cm="1">
        <f t="array" aca="1" ref="F560" ca="1">INDIRECT("Results!" &amp; ADDRESS(ROUNDUP((ROW()-1)/10,0)+1, COLUMN()))</f>
        <v>V7HostMasterSlaveO3_native256</v>
      </c>
      <c r="G560" t="str">
        <f t="shared" ca="1" si="8"/>
        <v/>
      </c>
    </row>
    <row r="561" spans="1:7" x14ac:dyDescent="0.25">
      <c r="A561" t="str" cm="1">
        <f t="array" aca="1" ref="A561" ca="1">INDIRECT("Results!" &amp; ADDRESS(ROUNDUP((ROW()-1)/10,0)+1, COLUMN()))</f>
        <v>V7</v>
      </c>
      <c r="B561" t="str" cm="1">
        <f t="array" aca="1" ref="B561" ca="1">INDIRECT("Results!" &amp; ADDRESS(ROUNDUP((ROW()-1)/10,0)+1, COLUMN()))</f>
        <v>Host</v>
      </c>
      <c r="C561" t="str" cm="1">
        <f t="array" aca="1" ref="C561" ca="1">INDIRECT("Results!" &amp; ADDRESS(ROUNDUP((ROW()-1)/10,0)+1, COLUMN()))</f>
        <v>MasterSlave</v>
      </c>
      <c r="D561" t="str" cm="1">
        <f t="array" aca="1" ref="D561" ca="1">INDIRECT("Results!" &amp; ADDRESS(ROUNDUP((ROW()-1)/10,0)+1, COLUMN()))</f>
        <v>O3_native</v>
      </c>
      <c r="E561" cm="1">
        <f t="array" aca="1" ref="E561" ca="1">INDIRECT("Results!" &amp; ADDRESS(ROUNDUP((ROW()-1)/10,0)+1, COLUMN()))</f>
        <v>256</v>
      </c>
      <c r="F561" t="str" cm="1">
        <f t="array" aca="1" ref="F561" ca="1">INDIRECT("Results!" &amp; ADDRESS(ROUNDUP((ROW()-1)/10,0)+1, COLUMN()))</f>
        <v>V7HostMasterSlaveO3_native256</v>
      </c>
      <c r="G561" t="str">
        <f t="shared" ca="1" si="8"/>
        <v/>
      </c>
    </row>
    <row r="562" spans="1:7" x14ac:dyDescent="0.25">
      <c r="A562" t="str" cm="1">
        <f t="array" aca="1" ref="A562" ca="1">INDIRECT("Results!" &amp; ADDRESS(ROUNDUP((ROW()-1)/10,0)+1, COLUMN()))</f>
        <v>V7</v>
      </c>
      <c r="B562" t="str" cm="1">
        <f t="array" aca="1" ref="B562" ca="1">INDIRECT("Results!" &amp; ADDRESS(ROUNDUP((ROW()-1)/10,0)+1, COLUMN()))</f>
        <v>Host</v>
      </c>
      <c r="C562" t="str" cm="1">
        <f t="array" aca="1" ref="C562" ca="1">INDIRECT("Results!" &amp; ADDRESS(ROUNDUP((ROW()-1)/10,0)+1, COLUMN()))</f>
        <v>MasterSlave</v>
      </c>
      <c r="D562" t="str" cm="1">
        <f t="array" aca="1" ref="D562" ca="1">INDIRECT("Results!" &amp; ADDRESS(ROUNDUP((ROW()-1)/10,0)+1, COLUMN()))</f>
        <v>O3</v>
      </c>
      <c r="E562" cm="1">
        <f t="array" aca="1" ref="E562" ca="1">INDIRECT("Results!" &amp; ADDRESS(ROUNDUP((ROW()-1)/10,0)+1, COLUMN()))</f>
        <v>1</v>
      </c>
      <c r="F562" t="str" cm="1">
        <f t="array" aca="1" ref="F562" ca="1">INDIRECT("Results!" &amp; ADDRESS(ROUNDUP((ROW()-1)/10,0)+1, COLUMN()))</f>
        <v>V7HostMasterSlaveO31</v>
      </c>
      <c r="G562">
        <f t="shared" ca="1" si="8"/>
        <v>555.99</v>
      </c>
    </row>
    <row r="563" spans="1:7" x14ac:dyDescent="0.25">
      <c r="A563" t="str" cm="1">
        <f t="array" aca="1" ref="A563" ca="1">INDIRECT("Results!" &amp; ADDRESS(ROUNDUP((ROW()-1)/10,0)+1, COLUMN()))</f>
        <v>V7</v>
      </c>
      <c r="B563" t="str" cm="1">
        <f t="array" aca="1" ref="B563" ca="1">INDIRECT("Results!" &amp; ADDRESS(ROUNDUP((ROW()-1)/10,0)+1, COLUMN()))</f>
        <v>Host</v>
      </c>
      <c r="C563" t="str" cm="1">
        <f t="array" aca="1" ref="C563" ca="1">INDIRECT("Results!" &amp; ADDRESS(ROUNDUP((ROW()-1)/10,0)+1, COLUMN()))</f>
        <v>MasterSlave</v>
      </c>
      <c r="D563" t="str" cm="1">
        <f t="array" aca="1" ref="D563" ca="1">INDIRECT("Results!" &amp; ADDRESS(ROUNDUP((ROW()-1)/10,0)+1, COLUMN()))</f>
        <v>O3</v>
      </c>
      <c r="E563" cm="1">
        <f t="array" aca="1" ref="E563" ca="1">INDIRECT("Results!" &amp; ADDRESS(ROUNDUP((ROW()-1)/10,0)+1, COLUMN()))</f>
        <v>1</v>
      </c>
      <c r="F563" t="str" cm="1">
        <f t="array" aca="1" ref="F563" ca="1">INDIRECT("Results!" &amp; ADDRESS(ROUNDUP((ROW()-1)/10,0)+1, COLUMN()))</f>
        <v>V7HostMasterSlaveO31</v>
      </c>
      <c r="G563">
        <f t="shared" ca="1" si="8"/>
        <v>556.20000000000005</v>
      </c>
    </row>
    <row r="564" spans="1:7" x14ac:dyDescent="0.25">
      <c r="A564" t="str" cm="1">
        <f t="array" aca="1" ref="A564" ca="1">INDIRECT("Results!" &amp; ADDRESS(ROUNDUP((ROW()-1)/10,0)+1, COLUMN()))</f>
        <v>V7</v>
      </c>
      <c r="B564" t="str" cm="1">
        <f t="array" aca="1" ref="B564" ca="1">INDIRECT("Results!" &amp; ADDRESS(ROUNDUP((ROW()-1)/10,0)+1, COLUMN()))</f>
        <v>Host</v>
      </c>
      <c r="C564" t="str" cm="1">
        <f t="array" aca="1" ref="C564" ca="1">INDIRECT("Results!" &amp; ADDRESS(ROUNDUP((ROW()-1)/10,0)+1, COLUMN()))</f>
        <v>MasterSlave</v>
      </c>
      <c r="D564" t="str" cm="1">
        <f t="array" aca="1" ref="D564" ca="1">INDIRECT("Results!" &amp; ADDRESS(ROUNDUP((ROW()-1)/10,0)+1, COLUMN()))</f>
        <v>O3</v>
      </c>
      <c r="E564" cm="1">
        <f t="array" aca="1" ref="E564" ca="1">INDIRECT("Results!" &amp; ADDRESS(ROUNDUP((ROW()-1)/10,0)+1, COLUMN()))</f>
        <v>1</v>
      </c>
      <c r="F564" t="str" cm="1">
        <f t="array" aca="1" ref="F564" ca="1">INDIRECT("Results!" &amp; ADDRESS(ROUNDUP((ROW()-1)/10,0)+1, COLUMN()))</f>
        <v>V7HostMasterSlaveO31</v>
      </c>
      <c r="G564">
        <f t="shared" ca="1" si="8"/>
        <v>556.21</v>
      </c>
    </row>
    <row r="565" spans="1:7" x14ac:dyDescent="0.25">
      <c r="A565" t="str" cm="1">
        <f t="array" aca="1" ref="A565" ca="1">INDIRECT("Results!" &amp; ADDRESS(ROUNDUP((ROW()-1)/10,0)+1, COLUMN()))</f>
        <v>V7</v>
      </c>
      <c r="B565" t="str" cm="1">
        <f t="array" aca="1" ref="B565" ca="1">INDIRECT("Results!" &amp; ADDRESS(ROUNDUP((ROW()-1)/10,0)+1, COLUMN()))</f>
        <v>Host</v>
      </c>
      <c r="C565" t="str" cm="1">
        <f t="array" aca="1" ref="C565" ca="1">INDIRECT("Results!" &amp; ADDRESS(ROUNDUP((ROW()-1)/10,0)+1, COLUMN()))</f>
        <v>MasterSlave</v>
      </c>
      <c r="D565" t="str" cm="1">
        <f t="array" aca="1" ref="D565" ca="1">INDIRECT("Results!" &amp; ADDRESS(ROUNDUP((ROW()-1)/10,0)+1, COLUMN()))</f>
        <v>O3</v>
      </c>
      <c r="E565" cm="1">
        <f t="array" aca="1" ref="E565" ca="1">INDIRECT("Results!" &amp; ADDRESS(ROUNDUP((ROW()-1)/10,0)+1, COLUMN()))</f>
        <v>1</v>
      </c>
      <c r="F565" t="str" cm="1">
        <f t="array" aca="1" ref="F565" ca="1">INDIRECT("Results!" &amp; ADDRESS(ROUNDUP((ROW()-1)/10,0)+1, COLUMN()))</f>
        <v>V7HostMasterSlaveO31</v>
      </c>
      <c r="G565">
        <f t="shared" ca="1" si="8"/>
        <v>556.22</v>
      </c>
    </row>
    <row r="566" spans="1:7" x14ac:dyDescent="0.25">
      <c r="A566" t="str" cm="1">
        <f t="array" aca="1" ref="A566" ca="1">INDIRECT("Results!" &amp; ADDRESS(ROUNDUP((ROW()-1)/10,0)+1, COLUMN()))</f>
        <v>V7</v>
      </c>
      <c r="B566" t="str" cm="1">
        <f t="array" aca="1" ref="B566" ca="1">INDIRECT("Results!" &amp; ADDRESS(ROUNDUP((ROW()-1)/10,0)+1, COLUMN()))</f>
        <v>Host</v>
      </c>
      <c r="C566" t="str" cm="1">
        <f t="array" aca="1" ref="C566" ca="1">INDIRECT("Results!" &amp; ADDRESS(ROUNDUP((ROW()-1)/10,0)+1, COLUMN()))</f>
        <v>MasterSlave</v>
      </c>
      <c r="D566" t="str" cm="1">
        <f t="array" aca="1" ref="D566" ca="1">INDIRECT("Results!" &amp; ADDRESS(ROUNDUP((ROW()-1)/10,0)+1, COLUMN()))</f>
        <v>O3</v>
      </c>
      <c r="E566" cm="1">
        <f t="array" aca="1" ref="E566" ca="1">INDIRECT("Results!" &amp; ADDRESS(ROUNDUP((ROW()-1)/10,0)+1, COLUMN()))</f>
        <v>1</v>
      </c>
      <c r="F566" t="str" cm="1">
        <f t="array" aca="1" ref="F566" ca="1">INDIRECT("Results!" &amp; ADDRESS(ROUNDUP((ROW()-1)/10,0)+1, COLUMN()))</f>
        <v>V7HostMasterSlaveO31</v>
      </c>
      <c r="G566">
        <f t="shared" ca="1" si="8"/>
        <v>556.25</v>
      </c>
    </row>
    <row r="567" spans="1:7" x14ac:dyDescent="0.25">
      <c r="A567" t="str" cm="1">
        <f t="array" aca="1" ref="A567" ca="1">INDIRECT("Results!" &amp; ADDRESS(ROUNDUP((ROW()-1)/10,0)+1, COLUMN()))</f>
        <v>V7</v>
      </c>
      <c r="B567" t="str" cm="1">
        <f t="array" aca="1" ref="B567" ca="1">INDIRECT("Results!" &amp; ADDRESS(ROUNDUP((ROW()-1)/10,0)+1, COLUMN()))</f>
        <v>Host</v>
      </c>
      <c r="C567" t="str" cm="1">
        <f t="array" aca="1" ref="C567" ca="1">INDIRECT("Results!" &amp; ADDRESS(ROUNDUP((ROW()-1)/10,0)+1, COLUMN()))</f>
        <v>MasterSlave</v>
      </c>
      <c r="D567" t="str" cm="1">
        <f t="array" aca="1" ref="D567" ca="1">INDIRECT("Results!" &amp; ADDRESS(ROUNDUP((ROW()-1)/10,0)+1, COLUMN()))</f>
        <v>O3</v>
      </c>
      <c r="E567" cm="1">
        <f t="array" aca="1" ref="E567" ca="1">INDIRECT("Results!" &amp; ADDRESS(ROUNDUP((ROW()-1)/10,0)+1, COLUMN()))</f>
        <v>1</v>
      </c>
      <c r="F567" t="str" cm="1">
        <f t="array" aca="1" ref="F567" ca="1">INDIRECT("Results!" &amp; ADDRESS(ROUNDUP((ROW()-1)/10,0)+1, COLUMN()))</f>
        <v>V7HostMasterSlaveO31</v>
      </c>
      <c r="G567">
        <f t="shared" ca="1" si="8"/>
        <v>556.27</v>
      </c>
    </row>
    <row r="568" spans="1:7" x14ac:dyDescent="0.25">
      <c r="A568" t="str" cm="1">
        <f t="array" aca="1" ref="A568" ca="1">INDIRECT("Results!" &amp; ADDRESS(ROUNDUP((ROW()-1)/10,0)+1, COLUMN()))</f>
        <v>V7</v>
      </c>
      <c r="B568" t="str" cm="1">
        <f t="array" aca="1" ref="B568" ca="1">INDIRECT("Results!" &amp; ADDRESS(ROUNDUP((ROW()-1)/10,0)+1, COLUMN()))</f>
        <v>Host</v>
      </c>
      <c r="C568" t="str" cm="1">
        <f t="array" aca="1" ref="C568" ca="1">INDIRECT("Results!" &amp; ADDRESS(ROUNDUP((ROW()-1)/10,0)+1, COLUMN()))</f>
        <v>MasterSlave</v>
      </c>
      <c r="D568" t="str" cm="1">
        <f t="array" aca="1" ref="D568" ca="1">INDIRECT("Results!" &amp; ADDRESS(ROUNDUP((ROW()-1)/10,0)+1, COLUMN()))</f>
        <v>O3</v>
      </c>
      <c r="E568" cm="1">
        <f t="array" aca="1" ref="E568" ca="1">INDIRECT("Results!" &amp; ADDRESS(ROUNDUP((ROW()-1)/10,0)+1, COLUMN()))</f>
        <v>1</v>
      </c>
      <c r="F568" t="str" cm="1">
        <f t="array" aca="1" ref="F568" ca="1">INDIRECT("Results!" &amp; ADDRESS(ROUNDUP((ROW()-1)/10,0)+1, COLUMN()))</f>
        <v>V7HostMasterSlaveO31</v>
      </c>
      <c r="G568">
        <f t="shared" ca="1" si="8"/>
        <v>556.28</v>
      </c>
    </row>
    <row r="569" spans="1:7" x14ac:dyDescent="0.25">
      <c r="A569" t="str" cm="1">
        <f t="array" aca="1" ref="A569" ca="1">INDIRECT("Results!" &amp; ADDRESS(ROUNDUP((ROW()-1)/10,0)+1, COLUMN()))</f>
        <v>V7</v>
      </c>
      <c r="B569" t="str" cm="1">
        <f t="array" aca="1" ref="B569" ca="1">INDIRECT("Results!" &amp; ADDRESS(ROUNDUP((ROW()-1)/10,0)+1, COLUMN()))</f>
        <v>Host</v>
      </c>
      <c r="C569" t="str" cm="1">
        <f t="array" aca="1" ref="C569" ca="1">INDIRECT("Results!" &amp; ADDRESS(ROUNDUP((ROW()-1)/10,0)+1, COLUMN()))</f>
        <v>MasterSlave</v>
      </c>
      <c r="D569" t="str" cm="1">
        <f t="array" aca="1" ref="D569" ca="1">INDIRECT("Results!" &amp; ADDRESS(ROUNDUP((ROW()-1)/10,0)+1, COLUMN()))</f>
        <v>O3</v>
      </c>
      <c r="E569" cm="1">
        <f t="array" aca="1" ref="E569" ca="1">INDIRECT("Results!" &amp; ADDRESS(ROUNDUP((ROW()-1)/10,0)+1, COLUMN()))</f>
        <v>1</v>
      </c>
      <c r="F569" t="str" cm="1">
        <f t="array" aca="1" ref="F569" ca="1">INDIRECT("Results!" &amp; ADDRESS(ROUNDUP((ROW()-1)/10,0)+1, COLUMN()))</f>
        <v>V7HostMasterSlaveO31</v>
      </c>
      <c r="G569">
        <f t="shared" ca="1" si="8"/>
        <v>556.36</v>
      </c>
    </row>
    <row r="570" spans="1:7" x14ac:dyDescent="0.25">
      <c r="A570" t="str" cm="1">
        <f t="array" aca="1" ref="A570" ca="1">INDIRECT("Results!" &amp; ADDRESS(ROUNDUP((ROW()-1)/10,0)+1, COLUMN()))</f>
        <v>V7</v>
      </c>
      <c r="B570" t="str" cm="1">
        <f t="array" aca="1" ref="B570" ca="1">INDIRECT("Results!" &amp; ADDRESS(ROUNDUP((ROW()-1)/10,0)+1, COLUMN()))</f>
        <v>Host</v>
      </c>
      <c r="C570" t="str" cm="1">
        <f t="array" aca="1" ref="C570" ca="1">INDIRECT("Results!" &amp; ADDRESS(ROUNDUP((ROW()-1)/10,0)+1, COLUMN()))</f>
        <v>MasterSlave</v>
      </c>
      <c r="D570" t="str" cm="1">
        <f t="array" aca="1" ref="D570" ca="1">INDIRECT("Results!" &amp; ADDRESS(ROUNDUP((ROW()-1)/10,0)+1, COLUMN()))</f>
        <v>O3</v>
      </c>
      <c r="E570" cm="1">
        <f t="array" aca="1" ref="E570" ca="1">INDIRECT("Results!" &amp; ADDRESS(ROUNDUP((ROW()-1)/10,0)+1, COLUMN()))</f>
        <v>1</v>
      </c>
      <c r="F570" t="str" cm="1">
        <f t="array" aca="1" ref="F570" ca="1">INDIRECT("Results!" &amp; ADDRESS(ROUNDUP((ROW()-1)/10,0)+1, COLUMN()))</f>
        <v>V7HostMasterSlaveO31</v>
      </c>
      <c r="G570">
        <f t="shared" ca="1" si="8"/>
        <v>556.39</v>
      </c>
    </row>
    <row r="571" spans="1:7" x14ac:dyDescent="0.25">
      <c r="A571" t="str" cm="1">
        <f t="array" aca="1" ref="A571" ca="1">INDIRECT("Results!" &amp; ADDRESS(ROUNDUP((ROW()-1)/10,0)+1, COLUMN()))</f>
        <v>V7</v>
      </c>
      <c r="B571" t="str" cm="1">
        <f t="array" aca="1" ref="B571" ca="1">INDIRECT("Results!" &amp; ADDRESS(ROUNDUP((ROW()-1)/10,0)+1, COLUMN()))</f>
        <v>Host</v>
      </c>
      <c r="C571" t="str" cm="1">
        <f t="array" aca="1" ref="C571" ca="1">INDIRECT("Results!" &amp; ADDRESS(ROUNDUP((ROW()-1)/10,0)+1, COLUMN()))</f>
        <v>MasterSlave</v>
      </c>
      <c r="D571" t="str" cm="1">
        <f t="array" aca="1" ref="D571" ca="1">INDIRECT("Results!" &amp; ADDRESS(ROUNDUP((ROW()-1)/10,0)+1, COLUMN()))</f>
        <v>O3</v>
      </c>
      <c r="E571" cm="1">
        <f t="array" aca="1" ref="E571" ca="1">INDIRECT("Results!" &amp; ADDRESS(ROUNDUP((ROW()-1)/10,0)+1, COLUMN()))</f>
        <v>1</v>
      </c>
      <c r="F571" t="str" cm="1">
        <f t="array" aca="1" ref="F571" ca="1">INDIRECT("Results!" &amp; ADDRESS(ROUNDUP((ROW()-1)/10,0)+1, COLUMN()))</f>
        <v>V7HostMasterSlaveO31</v>
      </c>
      <c r="G571">
        <f t="shared" ca="1" si="8"/>
        <v>556.47</v>
      </c>
    </row>
    <row r="572" spans="1:7" x14ac:dyDescent="0.25">
      <c r="A572" t="str" cm="1">
        <f t="array" aca="1" ref="A572" ca="1">INDIRECT("Results!" &amp; ADDRESS(ROUNDUP((ROW()-1)/10,0)+1, COLUMN()))</f>
        <v>V7</v>
      </c>
      <c r="B572" t="str" cm="1">
        <f t="array" aca="1" ref="B572" ca="1">INDIRECT("Results!" &amp; ADDRESS(ROUNDUP((ROW()-1)/10,0)+1, COLUMN()))</f>
        <v>Host</v>
      </c>
      <c r="C572" t="str" cm="1">
        <f t="array" aca="1" ref="C572" ca="1">INDIRECT("Results!" &amp; ADDRESS(ROUNDUP((ROW()-1)/10,0)+1, COLUMN()))</f>
        <v>MasterSlave</v>
      </c>
      <c r="D572" t="str" cm="1">
        <f t="array" aca="1" ref="D572" ca="1">INDIRECT("Results!" &amp; ADDRESS(ROUNDUP((ROW()-1)/10,0)+1, COLUMN()))</f>
        <v>O3</v>
      </c>
      <c r="E572" cm="1">
        <f t="array" aca="1" ref="E572" ca="1">INDIRECT("Results!" &amp; ADDRESS(ROUNDUP((ROW()-1)/10,0)+1, COLUMN()))</f>
        <v>2</v>
      </c>
      <c r="F572" t="str" cm="1">
        <f t="array" aca="1" ref="F572" ca="1">INDIRECT("Results!" &amp; ADDRESS(ROUNDUP((ROW()-1)/10,0)+1, COLUMN()))</f>
        <v>V7HostMasterSlaveO32</v>
      </c>
      <c r="G572">
        <f t="shared" ca="1" si="8"/>
        <v>284.64</v>
      </c>
    </row>
    <row r="573" spans="1:7" x14ac:dyDescent="0.25">
      <c r="A573" t="str" cm="1">
        <f t="array" aca="1" ref="A573" ca="1">INDIRECT("Results!" &amp; ADDRESS(ROUNDUP((ROW()-1)/10,0)+1, COLUMN()))</f>
        <v>V7</v>
      </c>
      <c r="B573" t="str" cm="1">
        <f t="array" aca="1" ref="B573" ca="1">INDIRECT("Results!" &amp; ADDRESS(ROUNDUP((ROW()-1)/10,0)+1, COLUMN()))</f>
        <v>Host</v>
      </c>
      <c r="C573" t="str" cm="1">
        <f t="array" aca="1" ref="C573" ca="1">INDIRECT("Results!" &amp; ADDRESS(ROUNDUP((ROW()-1)/10,0)+1, COLUMN()))</f>
        <v>MasterSlave</v>
      </c>
      <c r="D573" t="str" cm="1">
        <f t="array" aca="1" ref="D573" ca="1">INDIRECT("Results!" &amp; ADDRESS(ROUNDUP((ROW()-1)/10,0)+1, COLUMN()))</f>
        <v>O3</v>
      </c>
      <c r="E573" cm="1">
        <f t="array" aca="1" ref="E573" ca="1">INDIRECT("Results!" &amp; ADDRESS(ROUNDUP((ROW()-1)/10,0)+1, COLUMN()))</f>
        <v>2</v>
      </c>
      <c r="F573" t="str" cm="1">
        <f t="array" aca="1" ref="F573" ca="1">INDIRECT("Results!" &amp; ADDRESS(ROUNDUP((ROW()-1)/10,0)+1, COLUMN()))</f>
        <v>V7HostMasterSlaveO32</v>
      </c>
      <c r="G573">
        <f t="shared" ca="1" si="8"/>
        <v>284.64999999999998</v>
      </c>
    </row>
    <row r="574" spans="1:7" x14ac:dyDescent="0.25">
      <c r="A574" t="str" cm="1">
        <f t="array" aca="1" ref="A574" ca="1">INDIRECT("Results!" &amp; ADDRESS(ROUNDUP((ROW()-1)/10,0)+1, COLUMN()))</f>
        <v>V7</v>
      </c>
      <c r="B574" t="str" cm="1">
        <f t="array" aca="1" ref="B574" ca="1">INDIRECT("Results!" &amp; ADDRESS(ROUNDUP((ROW()-1)/10,0)+1, COLUMN()))</f>
        <v>Host</v>
      </c>
      <c r="C574" t="str" cm="1">
        <f t="array" aca="1" ref="C574" ca="1">INDIRECT("Results!" &amp; ADDRESS(ROUNDUP((ROW()-1)/10,0)+1, COLUMN()))</f>
        <v>MasterSlave</v>
      </c>
      <c r="D574" t="str" cm="1">
        <f t="array" aca="1" ref="D574" ca="1">INDIRECT("Results!" &amp; ADDRESS(ROUNDUP((ROW()-1)/10,0)+1, COLUMN()))</f>
        <v>O3</v>
      </c>
      <c r="E574" cm="1">
        <f t="array" aca="1" ref="E574" ca="1">INDIRECT("Results!" &amp; ADDRESS(ROUNDUP((ROW()-1)/10,0)+1, COLUMN()))</f>
        <v>2</v>
      </c>
      <c r="F574" t="str" cm="1">
        <f t="array" aca="1" ref="F574" ca="1">INDIRECT("Results!" &amp; ADDRESS(ROUNDUP((ROW()-1)/10,0)+1, COLUMN()))</f>
        <v>V7HostMasterSlaveO32</v>
      </c>
      <c r="G574">
        <f t="shared" ca="1" si="8"/>
        <v>284.68</v>
      </c>
    </row>
    <row r="575" spans="1:7" x14ac:dyDescent="0.25">
      <c r="A575" t="str" cm="1">
        <f t="array" aca="1" ref="A575" ca="1">INDIRECT("Results!" &amp; ADDRESS(ROUNDUP((ROW()-1)/10,0)+1, COLUMN()))</f>
        <v>V7</v>
      </c>
      <c r="B575" t="str" cm="1">
        <f t="array" aca="1" ref="B575" ca="1">INDIRECT("Results!" &amp; ADDRESS(ROUNDUP((ROW()-1)/10,0)+1, COLUMN()))</f>
        <v>Host</v>
      </c>
      <c r="C575" t="str" cm="1">
        <f t="array" aca="1" ref="C575" ca="1">INDIRECT("Results!" &amp; ADDRESS(ROUNDUP((ROW()-1)/10,0)+1, COLUMN()))</f>
        <v>MasterSlave</v>
      </c>
      <c r="D575" t="str" cm="1">
        <f t="array" aca="1" ref="D575" ca="1">INDIRECT("Results!" &amp; ADDRESS(ROUNDUP((ROW()-1)/10,0)+1, COLUMN()))</f>
        <v>O3</v>
      </c>
      <c r="E575" cm="1">
        <f t="array" aca="1" ref="E575" ca="1">INDIRECT("Results!" &amp; ADDRESS(ROUNDUP((ROW()-1)/10,0)+1, COLUMN()))</f>
        <v>2</v>
      </c>
      <c r="F575" t="str" cm="1">
        <f t="array" aca="1" ref="F575" ca="1">INDIRECT("Results!" &amp; ADDRESS(ROUNDUP((ROW()-1)/10,0)+1, COLUMN()))</f>
        <v>V7HostMasterSlaveO32</v>
      </c>
      <c r="G575">
        <f t="shared" ca="1" si="8"/>
        <v>284.7</v>
      </c>
    </row>
    <row r="576" spans="1:7" x14ac:dyDescent="0.25">
      <c r="A576" t="str" cm="1">
        <f t="array" aca="1" ref="A576" ca="1">INDIRECT("Results!" &amp; ADDRESS(ROUNDUP((ROW()-1)/10,0)+1, COLUMN()))</f>
        <v>V7</v>
      </c>
      <c r="B576" t="str" cm="1">
        <f t="array" aca="1" ref="B576" ca="1">INDIRECT("Results!" &amp; ADDRESS(ROUNDUP((ROW()-1)/10,0)+1, COLUMN()))</f>
        <v>Host</v>
      </c>
      <c r="C576" t="str" cm="1">
        <f t="array" aca="1" ref="C576" ca="1">INDIRECT("Results!" &amp; ADDRESS(ROUNDUP((ROW()-1)/10,0)+1, COLUMN()))</f>
        <v>MasterSlave</v>
      </c>
      <c r="D576" t="str" cm="1">
        <f t="array" aca="1" ref="D576" ca="1">INDIRECT("Results!" &amp; ADDRESS(ROUNDUP((ROW()-1)/10,0)+1, COLUMN()))</f>
        <v>O3</v>
      </c>
      <c r="E576" cm="1">
        <f t="array" aca="1" ref="E576" ca="1">INDIRECT("Results!" &amp; ADDRESS(ROUNDUP((ROW()-1)/10,0)+1, COLUMN()))</f>
        <v>2</v>
      </c>
      <c r="F576" t="str" cm="1">
        <f t="array" aca="1" ref="F576" ca="1">INDIRECT("Results!" &amp; ADDRESS(ROUNDUP((ROW()-1)/10,0)+1, COLUMN()))</f>
        <v>V7HostMasterSlaveO32</v>
      </c>
      <c r="G576">
        <f t="shared" ca="1" si="8"/>
        <v>284.7</v>
      </c>
    </row>
    <row r="577" spans="1:7" x14ac:dyDescent="0.25">
      <c r="A577" t="str" cm="1">
        <f t="array" aca="1" ref="A577" ca="1">INDIRECT("Results!" &amp; ADDRESS(ROUNDUP((ROW()-1)/10,0)+1, COLUMN()))</f>
        <v>V7</v>
      </c>
      <c r="B577" t="str" cm="1">
        <f t="array" aca="1" ref="B577" ca="1">INDIRECT("Results!" &amp; ADDRESS(ROUNDUP((ROW()-1)/10,0)+1, COLUMN()))</f>
        <v>Host</v>
      </c>
      <c r="C577" t="str" cm="1">
        <f t="array" aca="1" ref="C577" ca="1">INDIRECT("Results!" &amp; ADDRESS(ROUNDUP((ROW()-1)/10,0)+1, COLUMN()))</f>
        <v>MasterSlave</v>
      </c>
      <c r="D577" t="str" cm="1">
        <f t="array" aca="1" ref="D577" ca="1">INDIRECT("Results!" &amp; ADDRESS(ROUNDUP((ROW()-1)/10,0)+1, COLUMN()))</f>
        <v>O3</v>
      </c>
      <c r="E577" cm="1">
        <f t="array" aca="1" ref="E577" ca="1">INDIRECT("Results!" &amp; ADDRESS(ROUNDUP((ROW()-1)/10,0)+1, COLUMN()))</f>
        <v>2</v>
      </c>
      <c r="F577" t="str" cm="1">
        <f t="array" aca="1" ref="F577" ca="1">INDIRECT("Results!" &amp; ADDRESS(ROUNDUP((ROW()-1)/10,0)+1, COLUMN()))</f>
        <v>V7HostMasterSlaveO32</v>
      </c>
      <c r="G577">
        <f t="shared" ca="1" si="8"/>
        <v>284.72000000000003</v>
      </c>
    </row>
    <row r="578" spans="1:7" x14ac:dyDescent="0.25">
      <c r="A578" t="str" cm="1">
        <f t="array" aca="1" ref="A578" ca="1">INDIRECT("Results!" &amp; ADDRESS(ROUNDUP((ROW()-1)/10,0)+1, COLUMN()))</f>
        <v>V7</v>
      </c>
      <c r="B578" t="str" cm="1">
        <f t="array" aca="1" ref="B578" ca="1">INDIRECT("Results!" &amp; ADDRESS(ROUNDUP((ROW()-1)/10,0)+1, COLUMN()))</f>
        <v>Host</v>
      </c>
      <c r="C578" t="str" cm="1">
        <f t="array" aca="1" ref="C578" ca="1">INDIRECT("Results!" &amp; ADDRESS(ROUNDUP((ROW()-1)/10,0)+1, COLUMN()))</f>
        <v>MasterSlave</v>
      </c>
      <c r="D578" t="str" cm="1">
        <f t="array" aca="1" ref="D578" ca="1">INDIRECT("Results!" &amp; ADDRESS(ROUNDUP((ROW()-1)/10,0)+1, COLUMN()))</f>
        <v>O3</v>
      </c>
      <c r="E578" cm="1">
        <f t="array" aca="1" ref="E578" ca="1">INDIRECT("Results!" &amp; ADDRESS(ROUNDUP((ROW()-1)/10,0)+1, COLUMN()))</f>
        <v>2</v>
      </c>
      <c r="F578" t="str" cm="1">
        <f t="array" aca="1" ref="F578" ca="1">INDIRECT("Results!" &amp; ADDRESS(ROUNDUP((ROW()-1)/10,0)+1, COLUMN()))</f>
        <v>V7HostMasterSlaveO32</v>
      </c>
      <c r="G578">
        <f t="shared" ca="1" si="8"/>
        <v>284.74</v>
      </c>
    </row>
    <row r="579" spans="1:7" x14ac:dyDescent="0.25">
      <c r="A579" t="str" cm="1">
        <f t="array" aca="1" ref="A579" ca="1">INDIRECT("Results!" &amp; ADDRESS(ROUNDUP((ROW()-1)/10,0)+1, COLUMN()))</f>
        <v>V7</v>
      </c>
      <c r="B579" t="str" cm="1">
        <f t="array" aca="1" ref="B579" ca="1">INDIRECT("Results!" &amp; ADDRESS(ROUNDUP((ROW()-1)/10,0)+1, COLUMN()))</f>
        <v>Host</v>
      </c>
      <c r="C579" t="str" cm="1">
        <f t="array" aca="1" ref="C579" ca="1">INDIRECT("Results!" &amp; ADDRESS(ROUNDUP((ROW()-1)/10,0)+1, COLUMN()))</f>
        <v>MasterSlave</v>
      </c>
      <c r="D579" t="str" cm="1">
        <f t="array" aca="1" ref="D579" ca="1">INDIRECT("Results!" &amp; ADDRESS(ROUNDUP((ROW()-1)/10,0)+1, COLUMN()))</f>
        <v>O3</v>
      </c>
      <c r="E579" cm="1">
        <f t="array" aca="1" ref="E579" ca="1">INDIRECT("Results!" &amp; ADDRESS(ROUNDUP((ROW()-1)/10,0)+1, COLUMN()))</f>
        <v>2</v>
      </c>
      <c r="F579" t="str" cm="1">
        <f t="array" aca="1" ref="F579" ca="1">INDIRECT("Results!" &amp; ADDRESS(ROUNDUP((ROW()-1)/10,0)+1, COLUMN()))</f>
        <v>V7HostMasterSlaveO32</v>
      </c>
      <c r="G579">
        <f t="shared" ref="G579:G642" ca="1" si="9">IFERROR(SMALL(INDIRECT("Results!" &amp; ADDRESS(ROUNDUP((ROW()-1)/10,0)+1, COLUMN()+18) &amp; ":"  &amp; ADDRESS(ROUNDUP((ROW()-1)/10,0)+1, COLUMN()+47)),MOD((ROW()-2),10)+1),"")</f>
        <v>284.75</v>
      </c>
    </row>
    <row r="580" spans="1:7" x14ac:dyDescent="0.25">
      <c r="A580" t="str" cm="1">
        <f t="array" aca="1" ref="A580" ca="1">INDIRECT("Results!" &amp; ADDRESS(ROUNDUP((ROW()-1)/10,0)+1, COLUMN()))</f>
        <v>V7</v>
      </c>
      <c r="B580" t="str" cm="1">
        <f t="array" aca="1" ref="B580" ca="1">INDIRECT("Results!" &amp; ADDRESS(ROUNDUP((ROW()-1)/10,0)+1, COLUMN()))</f>
        <v>Host</v>
      </c>
      <c r="C580" t="str" cm="1">
        <f t="array" aca="1" ref="C580" ca="1">INDIRECT("Results!" &amp; ADDRESS(ROUNDUP((ROW()-1)/10,0)+1, COLUMN()))</f>
        <v>MasterSlave</v>
      </c>
      <c r="D580" t="str" cm="1">
        <f t="array" aca="1" ref="D580" ca="1">INDIRECT("Results!" &amp; ADDRESS(ROUNDUP((ROW()-1)/10,0)+1, COLUMN()))</f>
        <v>O3</v>
      </c>
      <c r="E580" cm="1">
        <f t="array" aca="1" ref="E580" ca="1">INDIRECT("Results!" &amp; ADDRESS(ROUNDUP((ROW()-1)/10,0)+1, COLUMN()))</f>
        <v>2</v>
      </c>
      <c r="F580" t="str" cm="1">
        <f t="array" aca="1" ref="F580" ca="1">INDIRECT("Results!" &amp; ADDRESS(ROUNDUP((ROW()-1)/10,0)+1, COLUMN()))</f>
        <v>V7HostMasterSlaveO32</v>
      </c>
      <c r="G580">
        <f t="shared" ca="1" si="9"/>
        <v>284.8</v>
      </c>
    </row>
    <row r="581" spans="1:7" x14ac:dyDescent="0.25">
      <c r="A581" t="str" cm="1">
        <f t="array" aca="1" ref="A581" ca="1">INDIRECT("Results!" &amp; ADDRESS(ROUNDUP((ROW()-1)/10,0)+1, COLUMN()))</f>
        <v>V7</v>
      </c>
      <c r="B581" t="str" cm="1">
        <f t="array" aca="1" ref="B581" ca="1">INDIRECT("Results!" &amp; ADDRESS(ROUNDUP((ROW()-1)/10,0)+1, COLUMN()))</f>
        <v>Host</v>
      </c>
      <c r="C581" t="str" cm="1">
        <f t="array" aca="1" ref="C581" ca="1">INDIRECT("Results!" &amp; ADDRESS(ROUNDUP((ROW()-1)/10,0)+1, COLUMN()))</f>
        <v>MasterSlave</v>
      </c>
      <c r="D581" t="str" cm="1">
        <f t="array" aca="1" ref="D581" ca="1">INDIRECT("Results!" &amp; ADDRESS(ROUNDUP((ROW()-1)/10,0)+1, COLUMN()))</f>
        <v>O3</v>
      </c>
      <c r="E581" cm="1">
        <f t="array" aca="1" ref="E581" ca="1">INDIRECT("Results!" &amp; ADDRESS(ROUNDUP((ROW()-1)/10,0)+1, COLUMN()))</f>
        <v>2</v>
      </c>
      <c r="F581" t="str" cm="1">
        <f t="array" aca="1" ref="F581" ca="1">INDIRECT("Results!" &amp; ADDRESS(ROUNDUP((ROW()-1)/10,0)+1, COLUMN()))</f>
        <v>V7HostMasterSlaveO32</v>
      </c>
      <c r="G581">
        <f t="shared" ca="1" si="9"/>
        <v>284.81</v>
      </c>
    </row>
    <row r="582" spans="1:7" x14ac:dyDescent="0.25">
      <c r="A582" t="str" cm="1">
        <f t="array" aca="1" ref="A582" ca="1">INDIRECT("Results!" &amp; ADDRESS(ROUNDUP((ROW()-1)/10,0)+1, COLUMN()))</f>
        <v>V7</v>
      </c>
      <c r="B582" t="str" cm="1">
        <f t="array" aca="1" ref="B582" ca="1">INDIRECT("Results!" &amp; ADDRESS(ROUNDUP((ROW()-1)/10,0)+1, COLUMN()))</f>
        <v>Host</v>
      </c>
      <c r="C582" t="str" cm="1">
        <f t="array" aca="1" ref="C582" ca="1">INDIRECT("Results!" &amp; ADDRESS(ROUNDUP((ROW()-1)/10,0)+1, COLUMN()))</f>
        <v>MasterSlave</v>
      </c>
      <c r="D582" t="str" cm="1">
        <f t="array" aca="1" ref="D582" ca="1">INDIRECT("Results!" &amp; ADDRESS(ROUNDUP((ROW()-1)/10,0)+1, COLUMN()))</f>
        <v>O3</v>
      </c>
      <c r="E582" cm="1">
        <f t="array" aca="1" ref="E582" ca="1">INDIRECT("Results!" &amp; ADDRESS(ROUNDUP((ROW()-1)/10,0)+1, COLUMN()))</f>
        <v>4</v>
      </c>
      <c r="F582" t="str" cm="1">
        <f t="array" aca="1" ref="F582" ca="1">INDIRECT("Results!" &amp; ADDRESS(ROUNDUP((ROW()-1)/10,0)+1, COLUMN()))</f>
        <v>V7HostMasterSlaveO34</v>
      </c>
      <c r="G582">
        <f t="shared" ca="1" si="9"/>
        <v>146.12</v>
      </c>
    </row>
    <row r="583" spans="1:7" x14ac:dyDescent="0.25">
      <c r="A583" t="str" cm="1">
        <f t="array" aca="1" ref="A583" ca="1">INDIRECT("Results!" &amp; ADDRESS(ROUNDUP((ROW()-1)/10,0)+1, COLUMN()))</f>
        <v>V7</v>
      </c>
      <c r="B583" t="str" cm="1">
        <f t="array" aca="1" ref="B583" ca="1">INDIRECT("Results!" &amp; ADDRESS(ROUNDUP((ROW()-1)/10,0)+1, COLUMN()))</f>
        <v>Host</v>
      </c>
      <c r="C583" t="str" cm="1">
        <f t="array" aca="1" ref="C583" ca="1">INDIRECT("Results!" &amp; ADDRESS(ROUNDUP((ROW()-1)/10,0)+1, COLUMN()))</f>
        <v>MasterSlave</v>
      </c>
      <c r="D583" t="str" cm="1">
        <f t="array" aca="1" ref="D583" ca="1">INDIRECT("Results!" &amp; ADDRESS(ROUNDUP((ROW()-1)/10,0)+1, COLUMN()))</f>
        <v>O3</v>
      </c>
      <c r="E583" cm="1">
        <f t="array" aca="1" ref="E583" ca="1">INDIRECT("Results!" &amp; ADDRESS(ROUNDUP((ROW()-1)/10,0)+1, COLUMN()))</f>
        <v>4</v>
      </c>
      <c r="F583" t="str" cm="1">
        <f t="array" aca="1" ref="F583" ca="1">INDIRECT("Results!" &amp; ADDRESS(ROUNDUP((ROW()-1)/10,0)+1, COLUMN()))</f>
        <v>V7HostMasterSlaveO34</v>
      </c>
      <c r="G583">
        <f t="shared" ca="1" si="9"/>
        <v>146.13999999999999</v>
      </c>
    </row>
    <row r="584" spans="1:7" x14ac:dyDescent="0.25">
      <c r="A584" t="str" cm="1">
        <f t="array" aca="1" ref="A584" ca="1">INDIRECT("Results!" &amp; ADDRESS(ROUNDUP((ROW()-1)/10,0)+1, COLUMN()))</f>
        <v>V7</v>
      </c>
      <c r="B584" t="str" cm="1">
        <f t="array" aca="1" ref="B584" ca="1">INDIRECT("Results!" &amp; ADDRESS(ROUNDUP((ROW()-1)/10,0)+1, COLUMN()))</f>
        <v>Host</v>
      </c>
      <c r="C584" t="str" cm="1">
        <f t="array" aca="1" ref="C584" ca="1">INDIRECT("Results!" &amp; ADDRESS(ROUNDUP((ROW()-1)/10,0)+1, COLUMN()))</f>
        <v>MasterSlave</v>
      </c>
      <c r="D584" t="str" cm="1">
        <f t="array" aca="1" ref="D584" ca="1">INDIRECT("Results!" &amp; ADDRESS(ROUNDUP((ROW()-1)/10,0)+1, COLUMN()))</f>
        <v>O3</v>
      </c>
      <c r="E584" cm="1">
        <f t="array" aca="1" ref="E584" ca="1">INDIRECT("Results!" &amp; ADDRESS(ROUNDUP((ROW()-1)/10,0)+1, COLUMN()))</f>
        <v>4</v>
      </c>
      <c r="F584" t="str" cm="1">
        <f t="array" aca="1" ref="F584" ca="1">INDIRECT("Results!" &amp; ADDRESS(ROUNDUP((ROW()-1)/10,0)+1, COLUMN()))</f>
        <v>V7HostMasterSlaveO34</v>
      </c>
      <c r="G584">
        <f t="shared" ca="1" si="9"/>
        <v>146.13999999999999</v>
      </c>
    </row>
    <row r="585" spans="1:7" x14ac:dyDescent="0.25">
      <c r="A585" t="str" cm="1">
        <f t="array" aca="1" ref="A585" ca="1">INDIRECT("Results!" &amp; ADDRESS(ROUNDUP((ROW()-1)/10,0)+1, COLUMN()))</f>
        <v>V7</v>
      </c>
      <c r="B585" t="str" cm="1">
        <f t="array" aca="1" ref="B585" ca="1">INDIRECT("Results!" &amp; ADDRESS(ROUNDUP((ROW()-1)/10,0)+1, COLUMN()))</f>
        <v>Host</v>
      </c>
      <c r="C585" t="str" cm="1">
        <f t="array" aca="1" ref="C585" ca="1">INDIRECT("Results!" &amp; ADDRESS(ROUNDUP((ROW()-1)/10,0)+1, COLUMN()))</f>
        <v>MasterSlave</v>
      </c>
      <c r="D585" t="str" cm="1">
        <f t="array" aca="1" ref="D585" ca="1">INDIRECT("Results!" &amp; ADDRESS(ROUNDUP((ROW()-1)/10,0)+1, COLUMN()))</f>
        <v>O3</v>
      </c>
      <c r="E585" cm="1">
        <f t="array" aca="1" ref="E585" ca="1">INDIRECT("Results!" &amp; ADDRESS(ROUNDUP((ROW()-1)/10,0)+1, COLUMN()))</f>
        <v>4</v>
      </c>
      <c r="F585" t="str" cm="1">
        <f t="array" aca="1" ref="F585" ca="1">INDIRECT("Results!" &amp; ADDRESS(ROUNDUP((ROW()-1)/10,0)+1, COLUMN()))</f>
        <v>V7HostMasterSlaveO34</v>
      </c>
      <c r="G585">
        <f t="shared" ca="1" si="9"/>
        <v>146.13999999999999</v>
      </c>
    </row>
    <row r="586" spans="1:7" x14ac:dyDescent="0.25">
      <c r="A586" t="str" cm="1">
        <f t="array" aca="1" ref="A586" ca="1">INDIRECT("Results!" &amp; ADDRESS(ROUNDUP((ROW()-1)/10,0)+1, COLUMN()))</f>
        <v>V7</v>
      </c>
      <c r="B586" t="str" cm="1">
        <f t="array" aca="1" ref="B586" ca="1">INDIRECT("Results!" &amp; ADDRESS(ROUNDUP((ROW()-1)/10,0)+1, COLUMN()))</f>
        <v>Host</v>
      </c>
      <c r="C586" t="str" cm="1">
        <f t="array" aca="1" ref="C586" ca="1">INDIRECT("Results!" &amp; ADDRESS(ROUNDUP((ROW()-1)/10,0)+1, COLUMN()))</f>
        <v>MasterSlave</v>
      </c>
      <c r="D586" t="str" cm="1">
        <f t="array" aca="1" ref="D586" ca="1">INDIRECT("Results!" &amp; ADDRESS(ROUNDUP((ROW()-1)/10,0)+1, COLUMN()))</f>
        <v>O3</v>
      </c>
      <c r="E586" cm="1">
        <f t="array" aca="1" ref="E586" ca="1">INDIRECT("Results!" &amp; ADDRESS(ROUNDUP((ROW()-1)/10,0)+1, COLUMN()))</f>
        <v>4</v>
      </c>
      <c r="F586" t="str" cm="1">
        <f t="array" aca="1" ref="F586" ca="1">INDIRECT("Results!" &amp; ADDRESS(ROUNDUP((ROW()-1)/10,0)+1, COLUMN()))</f>
        <v>V7HostMasterSlaveO34</v>
      </c>
      <c r="G586">
        <f t="shared" ca="1" si="9"/>
        <v>146.15</v>
      </c>
    </row>
    <row r="587" spans="1:7" x14ac:dyDescent="0.25">
      <c r="A587" t="str" cm="1">
        <f t="array" aca="1" ref="A587" ca="1">INDIRECT("Results!" &amp; ADDRESS(ROUNDUP((ROW()-1)/10,0)+1, COLUMN()))</f>
        <v>V7</v>
      </c>
      <c r="B587" t="str" cm="1">
        <f t="array" aca="1" ref="B587" ca="1">INDIRECT("Results!" &amp; ADDRESS(ROUNDUP((ROW()-1)/10,0)+1, COLUMN()))</f>
        <v>Host</v>
      </c>
      <c r="C587" t="str" cm="1">
        <f t="array" aca="1" ref="C587" ca="1">INDIRECT("Results!" &amp; ADDRESS(ROUNDUP((ROW()-1)/10,0)+1, COLUMN()))</f>
        <v>MasterSlave</v>
      </c>
      <c r="D587" t="str" cm="1">
        <f t="array" aca="1" ref="D587" ca="1">INDIRECT("Results!" &amp; ADDRESS(ROUNDUP((ROW()-1)/10,0)+1, COLUMN()))</f>
        <v>O3</v>
      </c>
      <c r="E587" cm="1">
        <f t="array" aca="1" ref="E587" ca="1">INDIRECT("Results!" &amp; ADDRESS(ROUNDUP((ROW()-1)/10,0)+1, COLUMN()))</f>
        <v>4</v>
      </c>
      <c r="F587" t="str" cm="1">
        <f t="array" aca="1" ref="F587" ca="1">INDIRECT("Results!" &amp; ADDRESS(ROUNDUP((ROW()-1)/10,0)+1, COLUMN()))</f>
        <v>V7HostMasterSlaveO34</v>
      </c>
      <c r="G587">
        <f t="shared" ca="1" si="9"/>
        <v>146.15</v>
      </c>
    </row>
    <row r="588" spans="1:7" x14ac:dyDescent="0.25">
      <c r="A588" t="str" cm="1">
        <f t="array" aca="1" ref="A588" ca="1">INDIRECT("Results!" &amp; ADDRESS(ROUNDUP((ROW()-1)/10,0)+1, COLUMN()))</f>
        <v>V7</v>
      </c>
      <c r="B588" t="str" cm="1">
        <f t="array" aca="1" ref="B588" ca="1">INDIRECT("Results!" &amp; ADDRESS(ROUNDUP((ROW()-1)/10,0)+1, COLUMN()))</f>
        <v>Host</v>
      </c>
      <c r="C588" t="str" cm="1">
        <f t="array" aca="1" ref="C588" ca="1">INDIRECT("Results!" &amp; ADDRESS(ROUNDUP((ROW()-1)/10,0)+1, COLUMN()))</f>
        <v>MasterSlave</v>
      </c>
      <c r="D588" t="str" cm="1">
        <f t="array" aca="1" ref="D588" ca="1">INDIRECT("Results!" &amp; ADDRESS(ROUNDUP((ROW()-1)/10,0)+1, COLUMN()))</f>
        <v>O3</v>
      </c>
      <c r="E588" cm="1">
        <f t="array" aca="1" ref="E588" ca="1">INDIRECT("Results!" &amp; ADDRESS(ROUNDUP((ROW()-1)/10,0)+1, COLUMN()))</f>
        <v>4</v>
      </c>
      <c r="F588" t="str" cm="1">
        <f t="array" aca="1" ref="F588" ca="1">INDIRECT("Results!" &amp; ADDRESS(ROUNDUP((ROW()-1)/10,0)+1, COLUMN()))</f>
        <v>V7HostMasterSlaveO34</v>
      </c>
      <c r="G588">
        <f t="shared" ca="1" si="9"/>
        <v>146.15</v>
      </c>
    </row>
    <row r="589" spans="1:7" x14ac:dyDescent="0.25">
      <c r="A589" t="str" cm="1">
        <f t="array" aca="1" ref="A589" ca="1">INDIRECT("Results!" &amp; ADDRESS(ROUNDUP((ROW()-1)/10,0)+1, COLUMN()))</f>
        <v>V7</v>
      </c>
      <c r="B589" t="str" cm="1">
        <f t="array" aca="1" ref="B589" ca="1">INDIRECT("Results!" &amp; ADDRESS(ROUNDUP((ROW()-1)/10,0)+1, COLUMN()))</f>
        <v>Host</v>
      </c>
      <c r="C589" t="str" cm="1">
        <f t="array" aca="1" ref="C589" ca="1">INDIRECT("Results!" &amp; ADDRESS(ROUNDUP((ROW()-1)/10,0)+1, COLUMN()))</f>
        <v>MasterSlave</v>
      </c>
      <c r="D589" t="str" cm="1">
        <f t="array" aca="1" ref="D589" ca="1">INDIRECT("Results!" &amp; ADDRESS(ROUNDUP((ROW()-1)/10,0)+1, COLUMN()))</f>
        <v>O3</v>
      </c>
      <c r="E589" cm="1">
        <f t="array" aca="1" ref="E589" ca="1">INDIRECT("Results!" &amp; ADDRESS(ROUNDUP((ROW()-1)/10,0)+1, COLUMN()))</f>
        <v>4</v>
      </c>
      <c r="F589" t="str" cm="1">
        <f t="array" aca="1" ref="F589" ca="1">INDIRECT("Results!" &amp; ADDRESS(ROUNDUP((ROW()-1)/10,0)+1, COLUMN()))</f>
        <v>V7HostMasterSlaveO34</v>
      </c>
      <c r="G589">
        <f t="shared" ca="1" si="9"/>
        <v>146.19999999999999</v>
      </c>
    </row>
    <row r="590" spans="1:7" x14ac:dyDescent="0.25">
      <c r="A590" t="str" cm="1">
        <f t="array" aca="1" ref="A590" ca="1">INDIRECT("Results!" &amp; ADDRESS(ROUNDUP((ROW()-1)/10,0)+1, COLUMN()))</f>
        <v>V7</v>
      </c>
      <c r="B590" t="str" cm="1">
        <f t="array" aca="1" ref="B590" ca="1">INDIRECT("Results!" &amp; ADDRESS(ROUNDUP((ROW()-1)/10,0)+1, COLUMN()))</f>
        <v>Host</v>
      </c>
      <c r="C590" t="str" cm="1">
        <f t="array" aca="1" ref="C590" ca="1">INDIRECT("Results!" &amp; ADDRESS(ROUNDUP((ROW()-1)/10,0)+1, COLUMN()))</f>
        <v>MasterSlave</v>
      </c>
      <c r="D590" t="str" cm="1">
        <f t="array" aca="1" ref="D590" ca="1">INDIRECT("Results!" &amp; ADDRESS(ROUNDUP((ROW()-1)/10,0)+1, COLUMN()))</f>
        <v>O3</v>
      </c>
      <c r="E590" cm="1">
        <f t="array" aca="1" ref="E590" ca="1">INDIRECT("Results!" &amp; ADDRESS(ROUNDUP((ROW()-1)/10,0)+1, COLUMN()))</f>
        <v>4</v>
      </c>
      <c r="F590" t="str" cm="1">
        <f t="array" aca="1" ref="F590" ca="1">INDIRECT("Results!" &amp; ADDRESS(ROUNDUP((ROW()-1)/10,0)+1, COLUMN()))</f>
        <v>V7HostMasterSlaveO34</v>
      </c>
      <c r="G590">
        <f t="shared" ca="1" si="9"/>
        <v>146.21</v>
      </c>
    </row>
    <row r="591" spans="1:7" x14ac:dyDescent="0.25">
      <c r="A591" t="str" cm="1">
        <f t="array" aca="1" ref="A591" ca="1">INDIRECT("Results!" &amp; ADDRESS(ROUNDUP((ROW()-1)/10,0)+1, COLUMN()))</f>
        <v>V7</v>
      </c>
      <c r="B591" t="str" cm="1">
        <f t="array" aca="1" ref="B591" ca="1">INDIRECT("Results!" &amp; ADDRESS(ROUNDUP((ROW()-1)/10,0)+1, COLUMN()))</f>
        <v>Host</v>
      </c>
      <c r="C591" t="str" cm="1">
        <f t="array" aca="1" ref="C591" ca="1">INDIRECT("Results!" &amp; ADDRESS(ROUNDUP((ROW()-1)/10,0)+1, COLUMN()))</f>
        <v>MasterSlave</v>
      </c>
      <c r="D591" t="str" cm="1">
        <f t="array" aca="1" ref="D591" ca="1">INDIRECT("Results!" &amp; ADDRESS(ROUNDUP((ROW()-1)/10,0)+1, COLUMN()))</f>
        <v>O3</v>
      </c>
      <c r="E591" cm="1">
        <f t="array" aca="1" ref="E591" ca="1">INDIRECT("Results!" &amp; ADDRESS(ROUNDUP((ROW()-1)/10,0)+1, COLUMN()))</f>
        <v>4</v>
      </c>
      <c r="F591" t="str" cm="1">
        <f t="array" aca="1" ref="F591" ca="1">INDIRECT("Results!" &amp; ADDRESS(ROUNDUP((ROW()-1)/10,0)+1, COLUMN()))</f>
        <v>V7HostMasterSlaveO34</v>
      </c>
      <c r="G591">
        <f t="shared" ca="1" si="9"/>
        <v>146.24</v>
      </c>
    </row>
    <row r="592" spans="1:7" x14ac:dyDescent="0.25">
      <c r="A592" t="str" cm="1">
        <f t="array" aca="1" ref="A592" ca="1">INDIRECT("Results!" &amp; ADDRESS(ROUNDUP((ROW()-1)/10,0)+1, COLUMN()))</f>
        <v>V7</v>
      </c>
      <c r="B592" t="str" cm="1">
        <f t="array" aca="1" ref="B592" ca="1">INDIRECT("Results!" &amp; ADDRESS(ROUNDUP((ROW()-1)/10,0)+1, COLUMN()))</f>
        <v>Host</v>
      </c>
      <c r="C592" t="str" cm="1">
        <f t="array" aca="1" ref="C592" ca="1">INDIRECT("Results!" &amp; ADDRESS(ROUNDUP((ROW()-1)/10,0)+1, COLUMN()))</f>
        <v>MasterSlave</v>
      </c>
      <c r="D592" t="str" cm="1">
        <f t="array" aca="1" ref="D592" ca="1">INDIRECT("Results!" &amp; ADDRESS(ROUNDUP((ROW()-1)/10,0)+1, COLUMN()))</f>
        <v>O3</v>
      </c>
      <c r="E592" cm="1">
        <f t="array" aca="1" ref="E592" ca="1">INDIRECT("Results!" &amp; ADDRESS(ROUNDUP((ROW()-1)/10,0)+1, COLUMN()))</f>
        <v>8</v>
      </c>
      <c r="F592" t="str" cm="1">
        <f t="array" aca="1" ref="F592" ca="1">INDIRECT("Results!" &amp; ADDRESS(ROUNDUP((ROW()-1)/10,0)+1, COLUMN()))</f>
        <v>V7HostMasterSlaveO38</v>
      </c>
      <c r="G592">
        <f t="shared" ca="1" si="9"/>
        <v>73.819999999999993</v>
      </c>
    </row>
    <row r="593" spans="1:7" x14ac:dyDescent="0.25">
      <c r="A593" t="str" cm="1">
        <f t="array" aca="1" ref="A593" ca="1">INDIRECT("Results!" &amp; ADDRESS(ROUNDUP((ROW()-1)/10,0)+1, COLUMN()))</f>
        <v>V7</v>
      </c>
      <c r="B593" t="str" cm="1">
        <f t="array" aca="1" ref="B593" ca="1">INDIRECT("Results!" &amp; ADDRESS(ROUNDUP((ROW()-1)/10,0)+1, COLUMN()))</f>
        <v>Host</v>
      </c>
      <c r="C593" t="str" cm="1">
        <f t="array" aca="1" ref="C593" ca="1">INDIRECT("Results!" &amp; ADDRESS(ROUNDUP((ROW()-1)/10,0)+1, COLUMN()))</f>
        <v>MasterSlave</v>
      </c>
      <c r="D593" t="str" cm="1">
        <f t="array" aca="1" ref="D593" ca="1">INDIRECT("Results!" &amp; ADDRESS(ROUNDUP((ROW()-1)/10,0)+1, COLUMN()))</f>
        <v>O3</v>
      </c>
      <c r="E593" cm="1">
        <f t="array" aca="1" ref="E593" ca="1">INDIRECT("Results!" &amp; ADDRESS(ROUNDUP((ROW()-1)/10,0)+1, COLUMN()))</f>
        <v>8</v>
      </c>
      <c r="F593" t="str" cm="1">
        <f t="array" aca="1" ref="F593" ca="1">INDIRECT("Results!" &amp; ADDRESS(ROUNDUP((ROW()-1)/10,0)+1, COLUMN()))</f>
        <v>V7HostMasterSlaveO38</v>
      </c>
      <c r="G593">
        <f t="shared" ca="1" si="9"/>
        <v>73.819999999999993</v>
      </c>
    </row>
    <row r="594" spans="1:7" x14ac:dyDescent="0.25">
      <c r="A594" t="str" cm="1">
        <f t="array" aca="1" ref="A594" ca="1">INDIRECT("Results!" &amp; ADDRESS(ROUNDUP((ROW()-1)/10,0)+1, COLUMN()))</f>
        <v>V7</v>
      </c>
      <c r="B594" t="str" cm="1">
        <f t="array" aca="1" ref="B594" ca="1">INDIRECT("Results!" &amp; ADDRESS(ROUNDUP((ROW()-1)/10,0)+1, COLUMN()))</f>
        <v>Host</v>
      </c>
      <c r="C594" t="str" cm="1">
        <f t="array" aca="1" ref="C594" ca="1">INDIRECT("Results!" &amp; ADDRESS(ROUNDUP((ROW()-1)/10,0)+1, COLUMN()))</f>
        <v>MasterSlave</v>
      </c>
      <c r="D594" t="str" cm="1">
        <f t="array" aca="1" ref="D594" ca="1">INDIRECT("Results!" &amp; ADDRESS(ROUNDUP((ROW()-1)/10,0)+1, COLUMN()))</f>
        <v>O3</v>
      </c>
      <c r="E594" cm="1">
        <f t="array" aca="1" ref="E594" ca="1">INDIRECT("Results!" &amp; ADDRESS(ROUNDUP((ROW()-1)/10,0)+1, COLUMN()))</f>
        <v>8</v>
      </c>
      <c r="F594" t="str" cm="1">
        <f t="array" aca="1" ref="F594" ca="1">INDIRECT("Results!" &amp; ADDRESS(ROUNDUP((ROW()-1)/10,0)+1, COLUMN()))</f>
        <v>V7HostMasterSlaveO38</v>
      </c>
      <c r="G594">
        <f t="shared" ca="1" si="9"/>
        <v>73.83</v>
      </c>
    </row>
    <row r="595" spans="1:7" x14ac:dyDescent="0.25">
      <c r="A595" t="str" cm="1">
        <f t="array" aca="1" ref="A595" ca="1">INDIRECT("Results!" &amp; ADDRESS(ROUNDUP((ROW()-1)/10,0)+1, COLUMN()))</f>
        <v>V7</v>
      </c>
      <c r="B595" t="str" cm="1">
        <f t="array" aca="1" ref="B595" ca="1">INDIRECT("Results!" &amp; ADDRESS(ROUNDUP((ROW()-1)/10,0)+1, COLUMN()))</f>
        <v>Host</v>
      </c>
      <c r="C595" t="str" cm="1">
        <f t="array" aca="1" ref="C595" ca="1">INDIRECT("Results!" &amp; ADDRESS(ROUNDUP((ROW()-1)/10,0)+1, COLUMN()))</f>
        <v>MasterSlave</v>
      </c>
      <c r="D595" t="str" cm="1">
        <f t="array" aca="1" ref="D595" ca="1">INDIRECT("Results!" &amp; ADDRESS(ROUNDUP((ROW()-1)/10,0)+1, COLUMN()))</f>
        <v>O3</v>
      </c>
      <c r="E595" cm="1">
        <f t="array" aca="1" ref="E595" ca="1">INDIRECT("Results!" &amp; ADDRESS(ROUNDUP((ROW()-1)/10,0)+1, COLUMN()))</f>
        <v>8</v>
      </c>
      <c r="F595" t="str" cm="1">
        <f t="array" aca="1" ref="F595" ca="1">INDIRECT("Results!" &amp; ADDRESS(ROUNDUP((ROW()-1)/10,0)+1, COLUMN()))</f>
        <v>V7HostMasterSlaveO38</v>
      </c>
      <c r="G595">
        <f t="shared" ca="1" si="9"/>
        <v>73.83</v>
      </c>
    </row>
    <row r="596" spans="1:7" x14ac:dyDescent="0.25">
      <c r="A596" t="str" cm="1">
        <f t="array" aca="1" ref="A596" ca="1">INDIRECT("Results!" &amp; ADDRESS(ROUNDUP((ROW()-1)/10,0)+1, COLUMN()))</f>
        <v>V7</v>
      </c>
      <c r="B596" t="str" cm="1">
        <f t="array" aca="1" ref="B596" ca="1">INDIRECT("Results!" &amp; ADDRESS(ROUNDUP((ROW()-1)/10,0)+1, COLUMN()))</f>
        <v>Host</v>
      </c>
      <c r="C596" t="str" cm="1">
        <f t="array" aca="1" ref="C596" ca="1">INDIRECT("Results!" &amp; ADDRESS(ROUNDUP((ROW()-1)/10,0)+1, COLUMN()))</f>
        <v>MasterSlave</v>
      </c>
      <c r="D596" t="str" cm="1">
        <f t="array" aca="1" ref="D596" ca="1">INDIRECT("Results!" &amp; ADDRESS(ROUNDUP((ROW()-1)/10,0)+1, COLUMN()))</f>
        <v>O3</v>
      </c>
      <c r="E596" cm="1">
        <f t="array" aca="1" ref="E596" ca="1">INDIRECT("Results!" &amp; ADDRESS(ROUNDUP((ROW()-1)/10,0)+1, COLUMN()))</f>
        <v>8</v>
      </c>
      <c r="F596" t="str" cm="1">
        <f t="array" aca="1" ref="F596" ca="1">INDIRECT("Results!" &amp; ADDRESS(ROUNDUP((ROW()-1)/10,0)+1, COLUMN()))</f>
        <v>V7HostMasterSlaveO38</v>
      </c>
      <c r="G596">
        <f t="shared" ca="1" si="9"/>
        <v>73.84</v>
      </c>
    </row>
    <row r="597" spans="1:7" x14ac:dyDescent="0.25">
      <c r="A597" t="str" cm="1">
        <f t="array" aca="1" ref="A597" ca="1">INDIRECT("Results!" &amp; ADDRESS(ROUNDUP((ROW()-1)/10,0)+1, COLUMN()))</f>
        <v>V7</v>
      </c>
      <c r="B597" t="str" cm="1">
        <f t="array" aca="1" ref="B597" ca="1">INDIRECT("Results!" &amp; ADDRESS(ROUNDUP((ROW()-1)/10,0)+1, COLUMN()))</f>
        <v>Host</v>
      </c>
      <c r="C597" t="str" cm="1">
        <f t="array" aca="1" ref="C597" ca="1">INDIRECT("Results!" &amp; ADDRESS(ROUNDUP((ROW()-1)/10,0)+1, COLUMN()))</f>
        <v>MasterSlave</v>
      </c>
      <c r="D597" t="str" cm="1">
        <f t="array" aca="1" ref="D597" ca="1">INDIRECT("Results!" &amp; ADDRESS(ROUNDUP((ROW()-1)/10,0)+1, COLUMN()))</f>
        <v>O3</v>
      </c>
      <c r="E597" cm="1">
        <f t="array" aca="1" ref="E597" ca="1">INDIRECT("Results!" &amp; ADDRESS(ROUNDUP((ROW()-1)/10,0)+1, COLUMN()))</f>
        <v>8</v>
      </c>
      <c r="F597" t="str" cm="1">
        <f t="array" aca="1" ref="F597" ca="1">INDIRECT("Results!" &amp; ADDRESS(ROUNDUP((ROW()-1)/10,0)+1, COLUMN()))</f>
        <v>V7HostMasterSlaveO38</v>
      </c>
      <c r="G597">
        <f t="shared" ca="1" si="9"/>
        <v>73.84</v>
      </c>
    </row>
    <row r="598" spans="1:7" x14ac:dyDescent="0.25">
      <c r="A598" t="str" cm="1">
        <f t="array" aca="1" ref="A598" ca="1">INDIRECT("Results!" &amp; ADDRESS(ROUNDUP((ROW()-1)/10,0)+1, COLUMN()))</f>
        <v>V7</v>
      </c>
      <c r="B598" t="str" cm="1">
        <f t="array" aca="1" ref="B598" ca="1">INDIRECT("Results!" &amp; ADDRESS(ROUNDUP((ROW()-1)/10,0)+1, COLUMN()))</f>
        <v>Host</v>
      </c>
      <c r="C598" t="str" cm="1">
        <f t="array" aca="1" ref="C598" ca="1">INDIRECT("Results!" &amp; ADDRESS(ROUNDUP((ROW()-1)/10,0)+1, COLUMN()))</f>
        <v>MasterSlave</v>
      </c>
      <c r="D598" t="str" cm="1">
        <f t="array" aca="1" ref="D598" ca="1">INDIRECT("Results!" &amp; ADDRESS(ROUNDUP((ROW()-1)/10,0)+1, COLUMN()))</f>
        <v>O3</v>
      </c>
      <c r="E598" cm="1">
        <f t="array" aca="1" ref="E598" ca="1">INDIRECT("Results!" &amp; ADDRESS(ROUNDUP((ROW()-1)/10,0)+1, COLUMN()))</f>
        <v>8</v>
      </c>
      <c r="F598" t="str" cm="1">
        <f t="array" aca="1" ref="F598" ca="1">INDIRECT("Results!" &amp; ADDRESS(ROUNDUP((ROW()-1)/10,0)+1, COLUMN()))</f>
        <v>V7HostMasterSlaveO38</v>
      </c>
      <c r="G598">
        <f t="shared" ca="1" si="9"/>
        <v>73.849999999999994</v>
      </c>
    </row>
    <row r="599" spans="1:7" x14ac:dyDescent="0.25">
      <c r="A599" t="str" cm="1">
        <f t="array" aca="1" ref="A599" ca="1">INDIRECT("Results!" &amp; ADDRESS(ROUNDUP((ROW()-1)/10,0)+1, COLUMN()))</f>
        <v>V7</v>
      </c>
      <c r="B599" t="str" cm="1">
        <f t="array" aca="1" ref="B599" ca="1">INDIRECT("Results!" &amp; ADDRESS(ROUNDUP((ROW()-1)/10,0)+1, COLUMN()))</f>
        <v>Host</v>
      </c>
      <c r="C599" t="str" cm="1">
        <f t="array" aca="1" ref="C599" ca="1">INDIRECT("Results!" &amp; ADDRESS(ROUNDUP((ROW()-1)/10,0)+1, COLUMN()))</f>
        <v>MasterSlave</v>
      </c>
      <c r="D599" t="str" cm="1">
        <f t="array" aca="1" ref="D599" ca="1">INDIRECT("Results!" &amp; ADDRESS(ROUNDUP((ROW()-1)/10,0)+1, COLUMN()))</f>
        <v>O3</v>
      </c>
      <c r="E599" cm="1">
        <f t="array" aca="1" ref="E599" ca="1">INDIRECT("Results!" &amp; ADDRESS(ROUNDUP((ROW()-1)/10,0)+1, COLUMN()))</f>
        <v>8</v>
      </c>
      <c r="F599" t="str" cm="1">
        <f t="array" aca="1" ref="F599" ca="1">INDIRECT("Results!" &amp; ADDRESS(ROUNDUP((ROW()-1)/10,0)+1, COLUMN()))</f>
        <v>V7HostMasterSlaveO38</v>
      </c>
      <c r="G599">
        <f t="shared" ca="1" si="9"/>
        <v>73.849999999999994</v>
      </c>
    </row>
    <row r="600" spans="1:7" x14ac:dyDescent="0.25">
      <c r="A600" t="str" cm="1">
        <f t="array" aca="1" ref="A600" ca="1">INDIRECT("Results!" &amp; ADDRESS(ROUNDUP((ROW()-1)/10,0)+1, COLUMN()))</f>
        <v>V7</v>
      </c>
      <c r="B600" t="str" cm="1">
        <f t="array" aca="1" ref="B600" ca="1">INDIRECT("Results!" &amp; ADDRESS(ROUNDUP((ROW()-1)/10,0)+1, COLUMN()))</f>
        <v>Host</v>
      </c>
      <c r="C600" t="str" cm="1">
        <f t="array" aca="1" ref="C600" ca="1">INDIRECT("Results!" &amp; ADDRESS(ROUNDUP((ROW()-1)/10,0)+1, COLUMN()))</f>
        <v>MasterSlave</v>
      </c>
      <c r="D600" t="str" cm="1">
        <f t="array" aca="1" ref="D600" ca="1">INDIRECT("Results!" &amp; ADDRESS(ROUNDUP((ROW()-1)/10,0)+1, COLUMN()))</f>
        <v>O3</v>
      </c>
      <c r="E600" cm="1">
        <f t="array" aca="1" ref="E600" ca="1">INDIRECT("Results!" &amp; ADDRESS(ROUNDUP((ROW()-1)/10,0)+1, COLUMN()))</f>
        <v>8</v>
      </c>
      <c r="F600" t="str" cm="1">
        <f t="array" aca="1" ref="F600" ca="1">INDIRECT("Results!" &amp; ADDRESS(ROUNDUP((ROW()-1)/10,0)+1, COLUMN()))</f>
        <v>V7HostMasterSlaveO38</v>
      </c>
      <c r="G600">
        <f t="shared" ca="1" si="9"/>
        <v>73.849999999999994</v>
      </c>
    </row>
    <row r="601" spans="1:7" x14ac:dyDescent="0.25">
      <c r="A601" t="str" cm="1">
        <f t="array" aca="1" ref="A601" ca="1">INDIRECT("Results!" &amp; ADDRESS(ROUNDUP((ROW()-1)/10,0)+1, COLUMN()))</f>
        <v>V7</v>
      </c>
      <c r="B601" t="str" cm="1">
        <f t="array" aca="1" ref="B601" ca="1">INDIRECT("Results!" &amp; ADDRESS(ROUNDUP((ROW()-1)/10,0)+1, COLUMN()))</f>
        <v>Host</v>
      </c>
      <c r="C601" t="str" cm="1">
        <f t="array" aca="1" ref="C601" ca="1">INDIRECT("Results!" &amp; ADDRESS(ROUNDUP((ROW()-1)/10,0)+1, COLUMN()))</f>
        <v>MasterSlave</v>
      </c>
      <c r="D601" t="str" cm="1">
        <f t="array" aca="1" ref="D601" ca="1">INDIRECT("Results!" &amp; ADDRESS(ROUNDUP((ROW()-1)/10,0)+1, COLUMN()))</f>
        <v>O3</v>
      </c>
      <c r="E601" cm="1">
        <f t="array" aca="1" ref="E601" ca="1">INDIRECT("Results!" &amp; ADDRESS(ROUNDUP((ROW()-1)/10,0)+1, COLUMN()))</f>
        <v>8</v>
      </c>
      <c r="F601" t="str" cm="1">
        <f t="array" aca="1" ref="F601" ca="1">INDIRECT("Results!" &amp; ADDRESS(ROUNDUP((ROW()-1)/10,0)+1, COLUMN()))</f>
        <v>V7HostMasterSlaveO38</v>
      </c>
      <c r="G601">
        <f t="shared" ca="1" si="9"/>
        <v>73.89</v>
      </c>
    </row>
    <row r="602" spans="1:7" x14ac:dyDescent="0.25">
      <c r="A602" t="str" cm="1">
        <f t="array" aca="1" ref="A602" ca="1">INDIRECT("Results!" &amp; ADDRESS(ROUNDUP((ROW()-1)/10,0)+1, COLUMN()))</f>
        <v>V7</v>
      </c>
      <c r="B602" t="str" cm="1">
        <f t="array" aca="1" ref="B602" ca="1">INDIRECT("Results!" &amp; ADDRESS(ROUNDUP((ROW()-1)/10,0)+1, COLUMN()))</f>
        <v>Host</v>
      </c>
      <c r="C602" t="str" cm="1">
        <f t="array" aca="1" ref="C602" ca="1">INDIRECT("Results!" &amp; ADDRESS(ROUNDUP((ROW()-1)/10,0)+1, COLUMN()))</f>
        <v>MasterSlave</v>
      </c>
      <c r="D602" t="str" cm="1">
        <f t="array" aca="1" ref="D602" ca="1">INDIRECT("Results!" &amp; ADDRESS(ROUNDUP((ROW()-1)/10,0)+1, COLUMN()))</f>
        <v>O3</v>
      </c>
      <c r="E602" cm="1">
        <f t="array" aca="1" ref="E602" ca="1">INDIRECT("Results!" &amp; ADDRESS(ROUNDUP((ROW()-1)/10,0)+1, COLUMN()))</f>
        <v>12</v>
      </c>
      <c r="F602" t="str" cm="1">
        <f t="array" aca="1" ref="F602" ca="1">INDIRECT("Results!" &amp; ADDRESS(ROUNDUP((ROW()-1)/10,0)+1, COLUMN()))</f>
        <v>V7HostMasterSlaveO312</v>
      </c>
      <c r="G602">
        <f t="shared" ca="1" si="9"/>
        <v>49.7</v>
      </c>
    </row>
    <row r="603" spans="1:7" x14ac:dyDescent="0.25">
      <c r="A603" t="str" cm="1">
        <f t="array" aca="1" ref="A603" ca="1">INDIRECT("Results!" &amp; ADDRESS(ROUNDUP((ROW()-1)/10,0)+1, COLUMN()))</f>
        <v>V7</v>
      </c>
      <c r="B603" t="str" cm="1">
        <f t="array" aca="1" ref="B603" ca="1">INDIRECT("Results!" &amp; ADDRESS(ROUNDUP((ROW()-1)/10,0)+1, COLUMN()))</f>
        <v>Host</v>
      </c>
      <c r="C603" t="str" cm="1">
        <f t="array" aca="1" ref="C603" ca="1">INDIRECT("Results!" &amp; ADDRESS(ROUNDUP((ROW()-1)/10,0)+1, COLUMN()))</f>
        <v>MasterSlave</v>
      </c>
      <c r="D603" t="str" cm="1">
        <f t="array" aca="1" ref="D603" ca="1">INDIRECT("Results!" &amp; ADDRESS(ROUNDUP((ROW()-1)/10,0)+1, COLUMN()))</f>
        <v>O3</v>
      </c>
      <c r="E603" cm="1">
        <f t="array" aca="1" ref="E603" ca="1">INDIRECT("Results!" &amp; ADDRESS(ROUNDUP((ROW()-1)/10,0)+1, COLUMN()))</f>
        <v>12</v>
      </c>
      <c r="F603" t="str" cm="1">
        <f t="array" aca="1" ref="F603" ca="1">INDIRECT("Results!" &amp; ADDRESS(ROUNDUP((ROW()-1)/10,0)+1, COLUMN()))</f>
        <v>V7HostMasterSlaveO312</v>
      </c>
      <c r="G603">
        <f t="shared" ca="1" si="9"/>
        <v>49.72</v>
      </c>
    </row>
    <row r="604" spans="1:7" x14ac:dyDescent="0.25">
      <c r="A604" t="str" cm="1">
        <f t="array" aca="1" ref="A604" ca="1">INDIRECT("Results!" &amp; ADDRESS(ROUNDUP((ROW()-1)/10,0)+1, COLUMN()))</f>
        <v>V7</v>
      </c>
      <c r="B604" t="str" cm="1">
        <f t="array" aca="1" ref="B604" ca="1">INDIRECT("Results!" &amp; ADDRESS(ROUNDUP((ROW()-1)/10,0)+1, COLUMN()))</f>
        <v>Host</v>
      </c>
      <c r="C604" t="str" cm="1">
        <f t="array" aca="1" ref="C604" ca="1">INDIRECT("Results!" &amp; ADDRESS(ROUNDUP((ROW()-1)/10,0)+1, COLUMN()))</f>
        <v>MasterSlave</v>
      </c>
      <c r="D604" t="str" cm="1">
        <f t="array" aca="1" ref="D604" ca="1">INDIRECT("Results!" &amp; ADDRESS(ROUNDUP((ROW()-1)/10,0)+1, COLUMN()))</f>
        <v>O3</v>
      </c>
      <c r="E604" cm="1">
        <f t="array" aca="1" ref="E604" ca="1">INDIRECT("Results!" &amp; ADDRESS(ROUNDUP((ROW()-1)/10,0)+1, COLUMN()))</f>
        <v>12</v>
      </c>
      <c r="F604" t="str" cm="1">
        <f t="array" aca="1" ref="F604" ca="1">INDIRECT("Results!" &amp; ADDRESS(ROUNDUP((ROW()-1)/10,0)+1, COLUMN()))</f>
        <v>V7HostMasterSlaveO312</v>
      </c>
      <c r="G604">
        <f t="shared" ca="1" si="9"/>
        <v>49.74</v>
      </c>
    </row>
    <row r="605" spans="1:7" x14ac:dyDescent="0.25">
      <c r="A605" t="str" cm="1">
        <f t="array" aca="1" ref="A605" ca="1">INDIRECT("Results!" &amp; ADDRESS(ROUNDUP((ROW()-1)/10,0)+1, COLUMN()))</f>
        <v>V7</v>
      </c>
      <c r="B605" t="str" cm="1">
        <f t="array" aca="1" ref="B605" ca="1">INDIRECT("Results!" &amp; ADDRESS(ROUNDUP((ROW()-1)/10,0)+1, COLUMN()))</f>
        <v>Host</v>
      </c>
      <c r="C605" t="str" cm="1">
        <f t="array" aca="1" ref="C605" ca="1">INDIRECT("Results!" &amp; ADDRESS(ROUNDUP((ROW()-1)/10,0)+1, COLUMN()))</f>
        <v>MasterSlave</v>
      </c>
      <c r="D605" t="str" cm="1">
        <f t="array" aca="1" ref="D605" ca="1">INDIRECT("Results!" &amp; ADDRESS(ROUNDUP((ROW()-1)/10,0)+1, COLUMN()))</f>
        <v>O3</v>
      </c>
      <c r="E605" cm="1">
        <f t="array" aca="1" ref="E605" ca="1">INDIRECT("Results!" &amp; ADDRESS(ROUNDUP((ROW()-1)/10,0)+1, COLUMN()))</f>
        <v>12</v>
      </c>
      <c r="F605" t="str" cm="1">
        <f t="array" aca="1" ref="F605" ca="1">INDIRECT("Results!" &amp; ADDRESS(ROUNDUP((ROW()-1)/10,0)+1, COLUMN()))</f>
        <v>V7HostMasterSlaveO312</v>
      </c>
      <c r="G605">
        <f t="shared" ca="1" si="9"/>
        <v>49.74</v>
      </c>
    </row>
    <row r="606" spans="1:7" x14ac:dyDescent="0.25">
      <c r="A606" t="str" cm="1">
        <f t="array" aca="1" ref="A606" ca="1">INDIRECT("Results!" &amp; ADDRESS(ROUNDUP((ROW()-1)/10,0)+1, COLUMN()))</f>
        <v>V7</v>
      </c>
      <c r="B606" t="str" cm="1">
        <f t="array" aca="1" ref="B606" ca="1">INDIRECT("Results!" &amp; ADDRESS(ROUNDUP((ROW()-1)/10,0)+1, COLUMN()))</f>
        <v>Host</v>
      </c>
      <c r="C606" t="str" cm="1">
        <f t="array" aca="1" ref="C606" ca="1">INDIRECT("Results!" &amp; ADDRESS(ROUNDUP((ROW()-1)/10,0)+1, COLUMN()))</f>
        <v>MasterSlave</v>
      </c>
      <c r="D606" t="str" cm="1">
        <f t="array" aca="1" ref="D606" ca="1">INDIRECT("Results!" &amp; ADDRESS(ROUNDUP((ROW()-1)/10,0)+1, COLUMN()))</f>
        <v>O3</v>
      </c>
      <c r="E606" cm="1">
        <f t="array" aca="1" ref="E606" ca="1">INDIRECT("Results!" &amp; ADDRESS(ROUNDUP((ROW()-1)/10,0)+1, COLUMN()))</f>
        <v>12</v>
      </c>
      <c r="F606" t="str" cm="1">
        <f t="array" aca="1" ref="F606" ca="1">INDIRECT("Results!" &amp; ADDRESS(ROUNDUP((ROW()-1)/10,0)+1, COLUMN()))</f>
        <v>V7HostMasterSlaveO312</v>
      </c>
      <c r="G606">
        <f t="shared" ca="1" si="9"/>
        <v>49.74</v>
      </c>
    </row>
    <row r="607" spans="1:7" x14ac:dyDescent="0.25">
      <c r="A607" t="str" cm="1">
        <f t="array" aca="1" ref="A607" ca="1">INDIRECT("Results!" &amp; ADDRESS(ROUNDUP((ROW()-1)/10,0)+1, COLUMN()))</f>
        <v>V7</v>
      </c>
      <c r="B607" t="str" cm="1">
        <f t="array" aca="1" ref="B607" ca="1">INDIRECT("Results!" &amp; ADDRESS(ROUNDUP((ROW()-1)/10,0)+1, COLUMN()))</f>
        <v>Host</v>
      </c>
      <c r="C607" t="str" cm="1">
        <f t="array" aca="1" ref="C607" ca="1">INDIRECT("Results!" &amp; ADDRESS(ROUNDUP((ROW()-1)/10,0)+1, COLUMN()))</f>
        <v>MasterSlave</v>
      </c>
      <c r="D607" t="str" cm="1">
        <f t="array" aca="1" ref="D607" ca="1">INDIRECT("Results!" &amp; ADDRESS(ROUNDUP((ROW()-1)/10,0)+1, COLUMN()))</f>
        <v>O3</v>
      </c>
      <c r="E607" cm="1">
        <f t="array" aca="1" ref="E607" ca="1">INDIRECT("Results!" &amp; ADDRESS(ROUNDUP((ROW()-1)/10,0)+1, COLUMN()))</f>
        <v>12</v>
      </c>
      <c r="F607" t="str" cm="1">
        <f t="array" aca="1" ref="F607" ca="1">INDIRECT("Results!" &amp; ADDRESS(ROUNDUP((ROW()-1)/10,0)+1, COLUMN()))</f>
        <v>V7HostMasterSlaveO312</v>
      </c>
      <c r="G607">
        <f t="shared" ca="1" si="9"/>
        <v>49.75</v>
      </c>
    </row>
    <row r="608" spans="1:7" x14ac:dyDescent="0.25">
      <c r="A608" t="str" cm="1">
        <f t="array" aca="1" ref="A608" ca="1">INDIRECT("Results!" &amp; ADDRESS(ROUNDUP((ROW()-1)/10,0)+1, COLUMN()))</f>
        <v>V7</v>
      </c>
      <c r="B608" t="str" cm="1">
        <f t="array" aca="1" ref="B608" ca="1">INDIRECT("Results!" &amp; ADDRESS(ROUNDUP((ROW()-1)/10,0)+1, COLUMN()))</f>
        <v>Host</v>
      </c>
      <c r="C608" t="str" cm="1">
        <f t="array" aca="1" ref="C608" ca="1">INDIRECT("Results!" &amp; ADDRESS(ROUNDUP((ROW()-1)/10,0)+1, COLUMN()))</f>
        <v>MasterSlave</v>
      </c>
      <c r="D608" t="str" cm="1">
        <f t="array" aca="1" ref="D608" ca="1">INDIRECT("Results!" &amp; ADDRESS(ROUNDUP((ROW()-1)/10,0)+1, COLUMN()))</f>
        <v>O3</v>
      </c>
      <c r="E608" cm="1">
        <f t="array" aca="1" ref="E608" ca="1">INDIRECT("Results!" &amp; ADDRESS(ROUNDUP((ROW()-1)/10,0)+1, COLUMN()))</f>
        <v>12</v>
      </c>
      <c r="F608" t="str" cm="1">
        <f t="array" aca="1" ref="F608" ca="1">INDIRECT("Results!" &amp; ADDRESS(ROUNDUP((ROW()-1)/10,0)+1, COLUMN()))</f>
        <v>V7HostMasterSlaveO312</v>
      </c>
      <c r="G608">
        <f t="shared" ca="1" si="9"/>
        <v>49.75</v>
      </c>
    </row>
    <row r="609" spans="1:7" x14ac:dyDescent="0.25">
      <c r="A609" t="str" cm="1">
        <f t="array" aca="1" ref="A609" ca="1">INDIRECT("Results!" &amp; ADDRESS(ROUNDUP((ROW()-1)/10,0)+1, COLUMN()))</f>
        <v>V7</v>
      </c>
      <c r="B609" t="str" cm="1">
        <f t="array" aca="1" ref="B609" ca="1">INDIRECT("Results!" &amp; ADDRESS(ROUNDUP((ROW()-1)/10,0)+1, COLUMN()))</f>
        <v>Host</v>
      </c>
      <c r="C609" t="str" cm="1">
        <f t="array" aca="1" ref="C609" ca="1">INDIRECT("Results!" &amp; ADDRESS(ROUNDUP((ROW()-1)/10,0)+1, COLUMN()))</f>
        <v>MasterSlave</v>
      </c>
      <c r="D609" t="str" cm="1">
        <f t="array" aca="1" ref="D609" ca="1">INDIRECT("Results!" &amp; ADDRESS(ROUNDUP((ROW()-1)/10,0)+1, COLUMN()))</f>
        <v>O3</v>
      </c>
      <c r="E609" cm="1">
        <f t="array" aca="1" ref="E609" ca="1">INDIRECT("Results!" &amp; ADDRESS(ROUNDUP((ROW()-1)/10,0)+1, COLUMN()))</f>
        <v>12</v>
      </c>
      <c r="F609" t="str" cm="1">
        <f t="array" aca="1" ref="F609" ca="1">INDIRECT("Results!" &amp; ADDRESS(ROUNDUP((ROW()-1)/10,0)+1, COLUMN()))</f>
        <v>V7HostMasterSlaveO312</v>
      </c>
      <c r="G609">
        <f t="shared" ca="1" si="9"/>
        <v>49.77</v>
      </c>
    </row>
    <row r="610" spans="1:7" x14ac:dyDescent="0.25">
      <c r="A610" t="str" cm="1">
        <f t="array" aca="1" ref="A610" ca="1">INDIRECT("Results!" &amp; ADDRESS(ROUNDUP((ROW()-1)/10,0)+1, COLUMN()))</f>
        <v>V7</v>
      </c>
      <c r="B610" t="str" cm="1">
        <f t="array" aca="1" ref="B610" ca="1">INDIRECT("Results!" &amp; ADDRESS(ROUNDUP((ROW()-1)/10,0)+1, COLUMN()))</f>
        <v>Host</v>
      </c>
      <c r="C610" t="str" cm="1">
        <f t="array" aca="1" ref="C610" ca="1">INDIRECT("Results!" &amp; ADDRESS(ROUNDUP((ROW()-1)/10,0)+1, COLUMN()))</f>
        <v>MasterSlave</v>
      </c>
      <c r="D610" t="str" cm="1">
        <f t="array" aca="1" ref="D610" ca="1">INDIRECT("Results!" &amp; ADDRESS(ROUNDUP((ROW()-1)/10,0)+1, COLUMN()))</f>
        <v>O3</v>
      </c>
      <c r="E610" cm="1">
        <f t="array" aca="1" ref="E610" ca="1">INDIRECT("Results!" &amp; ADDRESS(ROUNDUP((ROW()-1)/10,0)+1, COLUMN()))</f>
        <v>12</v>
      </c>
      <c r="F610" t="str" cm="1">
        <f t="array" aca="1" ref="F610" ca="1">INDIRECT("Results!" &amp; ADDRESS(ROUNDUP((ROW()-1)/10,0)+1, COLUMN()))</f>
        <v>V7HostMasterSlaveO312</v>
      </c>
      <c r="G610">
        <f t="shared" ca="1" si="9"/>
        <v>49.78</v>
      </c>
    </row>
    <row r="611" spans="1:7" x14ac:dyDescent="0.25">
      <c r="A611" t="str" cm="1">
        <f t="array" aca="1" ref="A611" ca="1">INDIRECT("Results!" &amp; ADDRESS(ROUNDUP((ROW()-1)/10,0)+1, COLUMN()))</f>
        <v>V7</v>
      </c>
      <c r="B611" t="str" cm="1">
        <f t="array" aca="1" ref="B611" ca="1">INDIRECT("Results!" &amp; ADDRESS(ROUNDUP((ROW()-1)/10,0)+1, COLUMN()))</f>
        <v>Host</v>
      </c>
      <c r="C611" t="str" cm="1">
        <f t="array" aca="1" ref="C611" ca="1">INDIRECT("Results!" &amp; ADDRESS(ROUNDUP((ROW()-1)/10,0)+1, COLUMN()))</f>
        <v>MasterSlave</v>
      </c>
      <c r="D611" t="str" cm="1">
        <f t="array" aca="1" ref="D611" ca="1">INDIRECT("Results!" &amp; ADDRESS(ROUNDUP((ROW()-1)/10,0)+1, COLUMN()))</f>
        <v>O3</v>
      </c>
      <c r="E611" cm="1">
        <f t="array" aca="1" ref="E611" ca="1">INDIRECT("Results!" &amp; ADDRESS(ROUNDUP((ROW()-1)/10,0)+1, COLUMN()))</f>
        <v>12</v>
      </c>
      <c r="F611" t="str" cm="1">
        <f t="array" aca="1" ref="F611" ca="1">INDIRECT("Results!" &amp; ADDRESS(ROUNDUP((ROW()-1)/10,0)+1, COLUMN()))</f>
        <v>V7HostMasterSlaveO312</v>
      </c>
      <c r="G611">
        <f t="shared" ca="1" si="9"/>
        <v>49.78</v>
      </c>
    </row>
    <row r="612" spans="1:7" x14ac:dyDescent="0.25">
      <c r="A612" t="str" cm="1">
        <f t="array" aca="1" ref="A612" ca="1">INDIRECT("Results!" &amp; ADDRESS(ROUNDUP((ROW()-1)/10,0)+1, COLUMN()))</f>
        <v>V7</v>
      </c>
      <c r="B612" t="str" cm="1">
        <f t="array" aca="1" ref="B612" ca="1">INDIRECT("Results!" &amp; ADDRESS(ROUNDUP((ROW()-1)/10,0)+1, COLUMN()))</f>
        <v>Host</v>
      </c>
      <c r="C612" t="str" cm="1">
        <f t="array" aca="1" ref="C612" ca="1">INDIRECT("Results!" &amp; ADDRESS(ROUNDUP((ROW()-1)/10,0)+1, COLUMN()))</f>
        <v>MasterSlave</v>
      </c>
      <c r="D612" t="str" cm="1">
        <f t="array" aca="1" ref="D612" ca="1">INDIRECT("Results!" &amp; ADDRESS(ROUNDUP((ROW()-1)/10,0)+1, COLUMN()))</f>
        <v>O3</v>
      </c>
      <c r="E612" cm="1">
        <f t="array" aca="1" ref="E612" ca="1">INDIRECT("Results!" &amp; ADDRESS(ROUNDUP((ROW()-1)/10,0)+1, COLUMN()))</f>
        <v>16</v>
      </c>
      <c r="F612" t="str" cm="1">
        <f t="array" aca="1" ref="F612" ca="1">INDIRECT("Results!" &amp; ADDRESS(ROUNDUP((ROW()-1)/10,0)+1, COLUMN()))</f>
        <v>V7HostMasterSlaveO316</v>
      </c>
      <c r="G612">
        <f t="shared" ca="1" si="9"/>
        <v>37.29</v>
      </c>
    </row>
    <row r="613" spans="1:7" x14ac:dyDescent="0.25">
      <c r="A613" t="str" cm="1">
        <f t="array" aca="1" ref="A613" ca="1">INDIRECT("Results!" &amp; ADDRESS(ROUNDUP((ROW()-1)/10,0)+1, COLUMN()))</f>
        <v>V7</v>
      </c>
      <c r="B613" t="str" cm="1">
        <f t="array" aca="1" ref="B613" ca="1">INDIRECT("Results!" &amp; ADDRESS(ROUNDUP((ROW()-1)/10,0)+1, COLUMN()))</f>
        <v>Host</v>
      </c>
      <c r="C613" t="str" cm="1">
        <f t="array" aca="1" ref="C613" ca="1">INDIRECT("Results!" &amp; ADDRESS(ROUNDUP((ROW()-1)/10,0)+1, COLUMN()))</f>
        <v>MasterSlave</v>
      </c>
      <c r="D613" t="str" cm="1">
        <f t="array" aca="1" ref="D613" ca="1">INDIRECT("Results!" &amp; ADDRESS(ROUNDUP((ROW()-1)/10,0)+1, COLUMN()))</f>
        <v>O3</v>
      </c>
      <c r="E613" cm="1">
        <f t="array" aca="1" ref="E613" ca="1">INDIRECT("Results!" &amp; ADDRESS(ROUNDUP((ROW()-1)/10,0)+1, COLUMN()))</f>
        <v>16</v>
      </c>
      <c r="F613" t="str" cm="1">
        <f t="array" aca="1" ref="F613" ca="1">INDIRECT("Results!" &amp; ADDRESS(ROUNDUP((ROW()-1)/10,0)+1, COLUMN()))</f>
        <v>V7HostMasterSlaveO316</v>
      </c>
      <c r="G613">
        <f t="shared" ca="1" si="9"/>
        <v>37.299999999999997</v>
      </c>
    </row>
    <row r="614" spans="1:7" x14ac:dyDescent="0.25">
      <c r="A614" t="str" cm="1">
        <f t="array" aca="1" ref="A614" ca="1">INDIRECT("Results!" &amp; ADDRESS(ROUNDUP((ROW()-1)/10,0)+1, COLUMN()))</f>
        <v>V7</v>
      </c>
      <c r="B614" t="str" cm="1">
        <f t="array" aca="1" ref="B614" ca="1">INDIRECT("Results!" &amp; ADDRESS(ROUNDUP((ROW()-1)/10,0)+1, COLUMN()))</f>
        <v>Host</v>
      </c>
      <c r="C614" t="str" cm="1">
        <f t="array" aca="1" ref="C614" ca="1">INDIRECT("Results!" &amp; ADDRESS(ROUNDUP((ROW()-1)/10,0)+1, COLUMN()))</f>
        <v>MasterSlave</v>
      </c>
      <c r="D614" t="str" cm="1">
        <f t="array" aca="1" ref="D614" ca="1">INDIRECT("Results!" &amp; ADDRESS(ROUNDUP((ROW()-1)/10,0)+1, COLUMN()))</f>
        <v>O3</v>
      </c>
      <c r="E614" cm="1">
        <f t="array" aca="1" ref="E614" ca="1">INDIRECT("Results!" &amp; ADDRESS(ROUNDUP((ROW()-1)/10,0)+1, COLUMN()))</f>
        <v>16</v>
      </c>
      <c r="F614" t="str" cm="1">
        <f t="array" aca="1" ref="F614" ca="1">INDIRECT("Results!" &amp; ADDRESS(ROUNDUP((ROW()-1)/10,0)+1, COLUMN()))</f>
        <v>V7HostMasterSlaveO316</v>
      </c>
      <c r="G614">
        <f t="shared" ca="1" si="9"/>
        <v>37.31</v>
      </c>
    </row>
    <row r="615" spans="1:7" x14ac:dyDescent="0.25">
      <c r="A615" t="str" cm="1">
        <f t="array" aca="1" ref="A615" ca="1">INDIRECT("Results!" &amp; ADDRESS(ROUNDUP((ROW()-1)/10,0)+1, COLUMN()))</f>
        <v>V7</v>
      </c>
      <c r="B615" t="str" cm="1">
        <f t="array" aca="1" ref="B615" ca="1">INDIRECT("Results!" &amp; ADDRESS(ROUNDUP((ROW()-1)/10,0)+1, COLUMN()))</f>
        <v>Host</v>
      </c>
      <c r="C615" t="str" cm="1">
        <f t="array" aca="1" ref="C615" ca="1">INDIRECT("Results!" &amp; ADDRESS(ROUNDUP((ROW()-1)/10,0)+1, COLUMN()))</f>
        <v>MasterSlave</v>
      </c>
      <c r="D615" t="str" cm="1">
        <f t="array" aca="1" ref="D615" ca="1">INDIRECT("Results!" &amp; ADDRESS(ROUNDUP((ROW()-1)/10,0)+1, COLUMN()))</f>
        <v>O3</v>
      </c>
      <c r="E615" cm="1">
        <f t="array" aca="1" ref="E615" ca="1">INDIRECT("Results!" &amp; ADDRESS(ROUNDUP((ROW()-1)/10,0)+1, COLUMN()))</f>
        <v>16</v>
      </c>
      <c r="F615" t="str" cm="1">
        <f t="array" aca="1" ref="F615" ca="1">INDIRECT("Results!" &amp; ADDRESS(ROUNDUP((ROW()-1)/10,0)+1, COLUMN()))</f>
        <v>V7HostMasterSlaveO316</v>
      </c>
      <c r="G615">
        <f t="shared" ca="1" si="9"/>
        <v>37.32</v>
      </c>
    </row>
    <row r="616" spans="1:7" x14ac:dyDescent="0.25">
      <c r="A616" t="str" cm="1">
        <f t="array" aca="1" ref="A616" ca="1">INDIRECT("Results!" &amp; ADDRESS(ROUNDUP((ROW()-1)/10,0)+1, COLUMN()))</f>
        <v>V7</v>
      </c>
      <c r="B616" t="str" cm="1">
        <f t="array" aca="1" ref="B616" ca="1">INDIRECT("Results!" &amp; ADDRESS(ROUNDUP((ROW()-1)/10,0)+1, COLUMN()))</f>
        <v>Host</v>
      </c>
      <c r="C616" t="str" cm="1">
        <f t="array" aca="1" ref="C616" ca="1">INDIRECT("Results!" &amp; ADDRESS(ROUNDUP((ROW()-1)/10,0)+1, COLUMN()))</f>
        <v>MasterSlave</v>
      </c>
      <c r="D616" t="str" cm="1">
        <f t="array" aca="1" ref="D616" ca="1">INDIRECT("Results!" &amp; ADDRESS(ROUNDUP((ROW()-1)/10,0)+1, COLUMN()))</f>
        <v>O3</v>
      </c>
      <c r="E616" cm="1">
        <f t="array" aca="1" ref="E616" ca="1">INDIRECT("Results!" &amp; ADDRESS(ROUNDUP((ROW()-1)/10,0)+1, COLUMN()))</f>
        <v>16</v>
      </c>
      <c r="F616" t="str" cm="1">
        <f t="array" aca="1" ref="F616" ca="1">INDIRECT("Results!" &amp; ADDRESS(ROUNDUP((ROW()-1)/10,0)+1, COLUMN()))</f>
        <v>V7HostMasterSlaveO316</v>
      </c>
      <c r="G616">
        <f t="shared" ca="1" si="9"/>
        <v>37.32</v>
      </c>
    </row>
    <row r="617" spans="1:7" x14ac:dyDescent="0.25">
      <c r="A617" t="str" cm="1">
        <f t="array" aca="1" ref="A617" ca="1">INDIRECT("Results!" &amp; ADDRESS(ROUNDUP((ROW()-1)/10,0)+1, COLUMN()))</f>
        <v>V7</v>
      </c>
      <c r="B617" t="str" cm="1">
        <f t="array" aca="1" ref="B617" ca="1">INDIRECT("Results!" &amp; ADDRESS(ROUNDUP((ROW()-1)/10,0)+1, COLUMN()))</f>
        <v>Host</v>
      </c>
      <c r="C617" t="str" cm="1">
        <f t="array" aca="1" ref="C617" ca="1">INDIRECT("Results!" &amp; ADDRESS(ROUNDUP((ROW()-1)/10,0)+1, COLUMN()))</f>
        <v>MasterSlave</v>
      </c>
      <c r="D617" t="str" cm="1">
        <f t="array" aca="1" ref="D617" ca="1">INDIRECT("Results!" &amp; ADDRESS(ROUNDUP((ROW()-1)/10,0)+1, COLUMN()))</f>
        <v>O3</v>
      </c>
      <c r="E617" cm="1">
        <f t="array" aca="1" ref="E617" ca="1">INDIRECT("Results!" &amp; ADDRESS(ROUNDUP((ROW()-1)/10,0)+1, COLUMN()))</f>
        <v>16</v>
      </c>
      <c r="F617" t="str" cm="1">
        <f t="array" aca="1" ref="F617" ca="1">INDIRECT("Results!" &amp; ADDRESS(ROUNDUP((ROW()-1)/10,0)+1, COLUMN()))</f>
        <v>V7HostMasterSlaveO316</v>
      </c>
      <c r="G617">
        <f t="shared" ca="1" si="9"/>
        <v>37.32</v>
      </c>
    </row>
    <row r="618" spans="1:7" x14ac:dyDescent="0.25">
      <c r="A618" t="str" cm="1">
        <f t="array" aca="1" ref="A618" ca="1">INDIRECT("Results!" &amp; ADDRESS(ROUNDUP((ROW()-1)/10,0)+1, COLUMN()))</f>
        <v>V7</v>
      </c>
      <c r="B618" t="str" cm="1">
        <f t="array" aca="1" ref="B618" ca="1">INDIRECT("Results!" &amp; ADDRESS(ROUNDUP((ROW()-1)/10,0)+1, COLUMN()))</f>
        <v>Host</v>
      </c>
      <c r="C618" t="str" cm="1">
        <f t="array" aca="1" ref="C618" ca="1">INDIRECT("Results!" &amp; ADDRESS(ROUNDUP((ROW()-1)/10,0)+1, COLUMN()))</f>
        <v>MasterSlave</v>
      </c>
      <c r="D618" t="str" cm="1">
        <f t="array" aca="1" ref="D618" ca="1">INDIRECT("Results!" &amp; ADDRESS(ROUNDUP((ROW()-1)/10,0)+1, COLUMN()))</f>
        <v>O3</v>
      </c>
      <c r="E618" cm="1">
        <f t="array" aca="1" ref="E618" ca="1">INDIRECT("Results!" &amp; ADDRESS(ROUNDUP((ROW()-1)/10,0)+1, COLUMN()))</f>
        <v>16</v>
      </c>
      <c r="F618" t="str" cm="1">
        <f t="array" aca="1" ref="F618" ca="1">INDIRECT("Results!" &amp; ADDRESS(ROUNDUP((ROW()-1)/10,0)+1, COLUMN()))</f>
        <v>V7HostMasterSlaveO316</v>
      </c>
      <c r="G618">
        <f t="shared" ca="1" si="9"/>
        <v>37.35</v>
      </c>
    </row>
    <row r="619" spans="1:7" x14ac:dyDescent="0.25">
      <c r="A619" t="str" cm="1">
        <f t="array" aca="1" ref="A619" ca="1">INDIRECT("Results!" &amp; ADDRESS(ROUNDUP((ROW()-1)/10,0)+1, COLUMN()))</f>
        <v>V7</v>
      </c>
      <c r="B619" t="str" cm="1">
        <f t="array" aca="1" ref="B619" ca="1">INDIRECT("Results!" &amp; ADDRESS(ROUNDUP((ROW()-1)/10,0)+1, COLUMN()))</f>
        <v>Host</v>
      </c>
      <c r="C619" t="str" cm="1">
        <f t="array" aca="1" ref="C619" ca="1">INDIRECT("Results!" &amp; ADDRESS(ROUNDUP((ROW()-1)/10,0)+1, COLUMN()))</f>
        <v>MasterSlave</v>
      </c>
      <c r="D619" t="str" cm="1">
        <f t="array" aca="1" ref="D619" ca="1">INDIRECT("Results!" &amp; ADDRESS(ROUNDUP((ROW()-1)/10,0)+1, COLUMN()))</f>
        <v>O3</v>
      </c>
      <c r="E619" cm="1">
        <f t="array" aca="1" ref="E619" ca="1">INDIRECT("Results!" &amp; ADDRESS(ROUNDUP((ROW()-1)/10,0)+1, COLUMN()))</f>
        <v>16</v>
      </c>
      <c r="F619" t="str" cm="1">
        <f t="array" aca="1" ref="F619" ca="1">INDIRECT("Results!" &amp; ADDRESS(ROUNDUP((ROW()-1)/10,0)+1, COLUMN()))</f>
        <v>V7HostMasterSlaveO316</v>
      </c>
      <c r="G619">
        <f t="shared" ca="1" si="9"/>
        <v>37.35</v>
      </c>
    </row>
    <row r="620" spans="1:7" x14ac:dyDescent="0.25">
      <c r="A620" t="str" cm="1">
        <f t="array" aca="1" ref="A620" ca="1">INDIRECT("Results!" &amp; ADDRESS(ROUNDUP((ROW()-1)/10,0)+1, COLUMN()))</f>
        <v>V7</v>
      </c>
      <c r="B620" t="str" cm="1">
        <f t="array" aca="1" ref="B620" ca="1">INDIRECT("Results!" &amp; ADDRESS(ROUNDUP((ROW()-1)/10,0)+1, COLUMN()))</f>
        <v>Host</v>
      </c>
      <c r="C620" t="str" cm="1">
        <f t="array" aca="1" ref="C620" ca="1">INDIRECT("Results!" &amp; ADDRESS(ROUNDUP((ROW()-1)/10,0)+1, COLUMN()))</f>
        <v>MasterSlave</v>
      </c>
      <c r="D620" t="str" cm="1">
        <f t="array" aca="1" ref="D620" ca="1">INDIRECT("Results!" &amp; ADDRESS(ROUNDUP((ROW()-1)/10,0)+1, COLUMN()))</f>
        <v>O3</v>
      </c>
      <c r="E620" cm="1">
        <f t="array" aca="1" ref="E620" ca="1">INDIRECT("Results!" &amp; ADDRESS(ROUNDUP((ROW()-1)/10,0)+1, COLUMN()))</f>
        <v>16</v>
      </c>
      <c r="F620" t="str" cm="1">
        <f t="array" aca="1" ref="F620" ca="1">INDIRECT("Results!" &amp; ADDRESS(ROUNDUP((ROW()-1)/10,0)+1, COLUMN()))</f>
        <v>V7HostMasterSlaveO316</v>
      </c>
      <c r="G620">
        <f t="shared" ca="1" si="9"/>
        <v>37.39</v>
      </c>
    </row>
    <row r="621" spans="1:7" x14ac:dyDescent="0.25">
      <c r="A621" t="str" cm="1">
        <f t="array" aca="1" ref="A621" ca="1">INDIRECT("Results!" &amp; ADDRESS(ROUNDUP((ROW()-1)/10,0)+1, COLUMN()))</f>
        <v>V7</v>
      </c>
      <c r="B621" t="str" cm="1">
        <f t="array" aca="1" ref="B621" ca="1">INDIRECT("Results!" &amp; ADDRESS(ROUNDUP((ROW()-1)/10,0)+1, COLUMN()))</f>
        <v>Host</v>
      </c>
      <c r="C621" t="str" cm="1">
        <f t="array" aca="1" ref="C621" ca="1">INDIRECT("Results!" &amp; ADDRESS(ROUNDUP((ROW()-1)/10,0)+1, COLUMN()))</f>
        <v>MasterSlave</v>
      </c>
      <c r="D621" t="str" cm="1">
        <f t="array" aca="1" ref="D621" ca="1">INDIRECT("Results!" &amp; ADDRESS(ROUNDUP((ROW()-1)/10,0)+1, COLUMN()))</f>
        <v>O3</v>
      </c>
      <c r="E621" cm="1">
        <f t="array" aca="1" ref="E621" ca="1">INDIRECT("Results!" &amp; ADDRESS(ROUNDUP((ROW()-1)/10,0)+1, COLUMN()))</f>
        <v>16</v>
      </c>
      <c r="F621" t="str" cm="1">
        <f t="array" aca="1" ref="F621" ca="1">INDIRECT("Results!" &amp; ADDRESS(ROUNDUP((ROW()-1)/10,0)+1, COLUMN()))</f>
        <v>V7HostMasterSlaveO316</v>
      </c>
      <c r="G621">
        <f t="shared" ca="1" si="9"/>
        <v>37.409999999999997</v>
      </c>
    </row>
    <row r="622" spans="1:7" x14ac:dyDescent="0.25">
      <c r="A622" t="str" cm="1">
        <f t="array" aca="1" ref="A622" ca="1">INDIRECT("Results!" &amp; ADDRESS(ROUNDUP((ROW()-1)/10,0)+1, COLUMN()))</f>
        <v>V7</v>
      </c>
      <c r="B622" t="str" cm="1">
        <f t="array" aca="1" ref="B622" ca="1">INDIRECT("Results!" &amp; ADDRESS(ROUNDUP((ROW()-1)/10,0)+1, COLUMN()))</f>
        <v>Host</v>
      </c>
      <c r="C622" t="str" cm="1">
        <f t="array" aca="1" ref="C622" ca="1">INDIRECT("Results!" &amp; ADDRESS(ROUNDUP((ROW()-1)/10,0)+1, COLUMN()))</f>
        <v>MasterSlave</v>
      </c>
      <c r="D622" t="str" cm="1">
        <f t="array" aca="1" ref="D622" ca="1">INDIRECT("Results!" &amp; ADDRESS(ROUNDUP((ROW()-1)/10,0)+1, COLUMN()))</f>
        <v>O3</v>
      </c>
      <c r="E622" cm="1">
        <f t="array" aca="1" ref="E622" ca="1">INDIRECT("Results!" &amp; ADDRESS(ROUNDUP((ROW()-1)/10,0)+1, COLUMN()))</f>
        <v>20</v>
      </c>
      <c r="F622" t="str" cm="1">
        <f t="array" aca="1" ref="F622" ca="1">INDIRECT("Results!" &amp; ADDRESS(ROUNDUP((ROW()-1)/10,0)+1, COLUMN()))</f>
        <v>V7HostMasterSlaveO320</v>
      </c>
      <c r="G622">
        <f t="shared" ca="1" si="9"/>
        <v>29.83</v>
      </c>
    </row>
    <row r="623" spans="1:7" x14ac:dyDescent="0.25">
      <c r="A623" t="str" cm="1">
        <f t="array" aca="1" ref="A623" ca="1">INDIRECT("Results!" &amp; ADDRESS(ROUNDUP((ROW()-1)/10,0)+1, COLUMN()))</f>
        <v>V7</v>
      </c>
      <c r="B623" t="str" cm="1">
        <f t="array" aca="1" ref="B623" ca="1">INDIRECT("Results!" &amp; ADDRESS(ROUNDUP((ROW()-1)/10,0)+1, COLUMN()))</f>
        <v>Host</v>
      </c>
      <c r="C623" t="str" cm="1">
        <f t="array" aca="1" ref="C623" ca="1">INDIRECT("Results!" &amp; ADDRESS(ROUNDUP((ROW()-1)/10,0)+1, COLUMN()))</f>
        <v>MasterSlave</v>
      </c>
      <c r="D623" t="str" cm="1">
        <f t="array" aca="1" ref="D623" ca="1">INDIRECT("Results!" &amp; ADDRESS(ROUNDUP((ROW()-1)/10,0)+1, COLUMN()))</f>
        <v>O3</v>
      </c>
      <c r="E623" cm="1">
        <f t="array" aca="1" ref="E623" ca="1">INDIRECT("Results!" &amp; ADDRESS(ROUNDUP((ROW()-1)/10,0)+1, COLUMN()))</f>
        <v>20</v>
      </c>
      <c r="F623" t="str" cm="1">
        <f t="array" aca="1" ref="F623" ca="1">INDIRECT("Results!" &amp; ADDRESS(ROUNDUP((ROW()-1)/10,0)+1, COLUMN()))</f>
        <v>V7HostMasterSlaveO320</v>
      </c>
      <c r="G623">
        <f t="shared" ca="1" si="9"/>
        <v>29.86</v>
      </c>
    </row>
    <row r="624" spans="1:7" x14ac:dyDescent="0.25">
      <c r="A624" t="str" cm="1">
        <f t="array" aca="1" ref="A624" ca="1">INDIRECT("Results!" &amp; ADDRESS(ROUNDUP((ROW()-1)/10,0)+1, COLUMN()))</f>
        <v>V7</v>
      </c>
      <c r="B624" t="str" cm="1">
        <f t="array" aca="1" ref="B624" ca="1">INDIRECT("Results!" &amp; ADDRESS(ROUNDUP((ROW()-1)/10,0)+1, COLUMN()))</f>
        <v>Host</v>
      </c>
      <c r="C624" t="str" cm="1">
        <f t="array" aca="1" ref="C624" ca="1">INDIRECT("Results!" &amp; ADDRESS(ROUNDUP((ROW()-1)/10,0)+1, COLUMN()))</f>
        <v>MasterSlave</v>
      </c>
      <c r="D624" t="str" cm="1">
        <f t="array" aca="1" ref="D624" ca="1">INDIRECT("Results!" &amp; ADDRESS(ROUNDUP((ROW()-1)/10,0)+1, COLUMN()))</f>
        <v>O3</v>
      </c>
      <c r="E624" cm="1">
        <f t="array" aca="1" ref="E624" ca="1">INDIRECT("Results!" &amp; ADDRESS(ROUNDUP((ROW()-1)/10,0)+1, COLUMN()))</f>
        <v>20</v>
      </c>
      <c r="F624" t="str" cm="1">
        <f t="array" aca="1" ref="F624" ca="1">INDIRECT("Results!" &amp; ADDRESS(ROUNDUP((ROW()-1)/10,0)+1, COLUMN()))</f>
        <v>V7HostMasterSlaveO320</v>
      </c>
      <c r="G624">
        <f t="shared" ca="1" si="9"/>
        <v>29.89</v>
      </c>
    </row>
    <row r="625" spans="1:7" x14ac:dyDescent="0.25">
      <c r="A625" t="str" cm="1">
        <f t="array" aca="1" ref="A625" ca="1">INDIRECT("Results!" &amp; ADDRESS(ROUNDUP((ROW()-1)/10,0)+1, COLUMN()))</f>
        <v>V7</v>
      </c>
      <c r="B625" t="str" cm="1">
        <f t="array" aca="1" ref="B625" ca="1">INDIRECT("Results!" &amp; ADDRESS(ROUNDUP((ROW()-1)/10,0)+1, COLUMN()))</f>
        <v>Host</v>
      </c>
      <c r="C625" t="str" cm="1">
        <f t="array" aca="1" ref="C625" ca="1">INDIRECT("Results!" &amp; ADDRESS(ROUNDUP((ROW()-1)/10,0)+1, COLUMN()))</f>
        <v>MasterSlave</v>
      </c>
      <c r="D625" t="str" cm="1">
        <f t="array" aca="1" ref="D625" ca="1">INDIRECT("Results!" &amp; ADDRESS(ROUNDUP((ROW()-1)/10,0)+1, COLUMN()))</f>
        <v>O3</v>
      </c>
      <c r="E625" cm="1">
        <f t="array" aca="1" ref="E625" ca="1">INDIRECT("Results!" &amp; ADDRESS(ROUNDUP((ROW()-1)/10,0)+1, COLUMN()))</f>
        <v>20</v>
      </c>
      <c r="F625" t="str" cm="1">
        <f t="array" aca="1" ref="F625" ca="1">INDIRECT("Results!" &amp; ADDRESS(ROUNDUP((ROW()-1)/10,0)+1, COLUMN()))</f>
        <v>V7HostMasterSlaveO320</v>
      </c>
      <c r="G625">
        <f t="shared" ca="1" si="9"/>
        <v>29.89</v>
      </c>
    </row>
    <row r="626" spans="1:7" x14ac:dyDescent="0.25">
      <c r="A626" t="str" cm="1">
        <f t="array" aca="1" ref="A626" ca="1">INDIRECT("Results!" &amp; ADDRESS(ROUNDUP((ROW()-1)/10,0)+1, COLUMN()))</f>
        <v>V7</v>
      </c>
      <c r="B626" t="str" cm="1">
        <f t="array" aca="1" ref="B626" ca="1">INDIRECT("Results!" &amp; ADDRESS(ROUNDUP((ROW()-1)/10,0)+1, COLUMN()))</f>
        <v>Host</v>
      </c>
      <c r="C626" t="str" cm="1">
        <f t="array" aca="1" ref="C626" ca="1">INDIRECT("Results!" &amp; ADDRESS(ROUNDUP((ROW()-1)/10,0)+1, COLUMN()))</f>
        <v>MasterSlave</v>
      </c>
      <c r="D626" t="str" cm="1">
        <f t="array" aca="1" ref="D626" ca="1">INDIRECT("Results!" &amp; ADDRESS(ROUNDUP((ROW()-1)/10,0)+1, COLUMN()))</f>
        <v>O3</v>
      </c>
      <c r="E626" cm="1">
        <f t="array" aca="1" ref="E626" ca="1">INDIRECT("Results!" &amp; ADDRESS(ROUNDUP((ROW()-1)/10,0)+1, COLUMN()))</f>
        <v>20</v>
      </c>
      <c r="F626" t="str" cm="1">
        <f t="array" aca="1" ref="F626" ca="1">INDIRECT("Results!" &amp; ADDRESS(ROUNDUP((ROW()-1)/10,0)+1, COLUMN()))</f>
        <v>V7HostMasterSlaveO320</v>
      </c>
      <c r="G626">
        <f t="shared" ca="1" si="9"/>
        <v>29.9</v>
      </c>
    </row>
    <row r="627" spans="1:7" x14ac:dyDescent="0.25">
      <c r="A627" t="str" cm="1">
        <f t="array" aca="1" ref="A627" ca="1">INDIRECT("Results!" &amp; ADDRESS(ROUNDUP((ROW()-1)/10,0)+1, COLUMN()))</f>
        <v>V7</v>
      </c>
      <c r="B627" t="str" cm="1">
        <f t="array" aca="1" ref="B627" ca="1">INDIRECT("Results!" &amp; ADDRESS(ROUNDUP((ROW()-1)/10,0)+1, COLUMN()))</f>
        <v>Host</v>
      </c>
      <c r="C627" t="str" cm="1">
        <f t="array" aca="1" ref="C627" ca="1">INDIRECT("Results!" &amp; ADDRESS(ROUNDUP((ROW()-1)/10,0)+1, COLUMN()))</f>
        <v>MasterSlave</v>
      </c>
      <c r="D627" t="str" cm="1">
        <f t="array" aca="1" ref="D627" ca="1">INDIRECT("Results!" &amp; ADDRESS(ROUNDUP((ROW()-1)/10,0)+1, COLUMN()))</f>
        <v>O3</v>
      </c>
      <c r="E627" cm="1">
        <f t="array" aca="1" ref="E627" ca="1">INDIRECT("Results!" &amp; ADDRESS(ROUNDUP((ROW()-1)/10,0)+1, COLUMN()))</f>
        <v>20</v>
      </c>
      <c r="F627" t="str" cm="1">
        <f t="array" aca="1" ref="F627" ca="1">INDIRECT("Results!" &amp; ADDRESS(ROUNDUP((ROW()-1)/10,0)+1, COLUMN()))</f>
        <v>V7HostMasterSlaveO320</v>
      </c>
      <c r="G627">
        <f t="shared" ca="1" si="9"/>
        <v>29.9</v>
      </c>
    </row>
    <row r="628" spans="1:7" x14ac:dyDescent="0.25">
      <c r="A628" t="str" cm="1">
        <f t="array" aca="1" ref="A628" ca="1">INDIRECT("Results!" &amp; ADDRESS(ROUNDUP((ROW()-1)/10,0)+1, COLUMN()))</f>
        <v>V7</v>
      </c>
      <c r="B628" t="str" cm="1">
        <f t="array" aca="1" ref="B628" ca="1">INDIRECT("Results!" &amp; ADDRESS(ROUNDUP((ROW()-1)/10,0)+1, COLUMN()))</f>
        <v>Host</v>
      </c>
      <c r="C628" t="str" cm="1">
        <f t="array" aca="1" ref="C628" ca="1">INDIRECT("Results!" &amp; ADDRESS(ROUNDUP((ROW()-1)/10,0)+1, COLUMN()))</f>
        <v>MasterSlave</v>
      </c>
      <c r="D628" t="str" cm="1">
        <f t="array" aca="1" ref="D628" ca="1">INDIRECT("Results!" &amp; ADDRESS(ROUNDUP((ROW()-1)/10,0)+1, COLUMN()))</f>
        <v>O3</v>
      </c>
      <c r="E628" cm="1">
        <f t="array" aca="1" ref="E628" ca="1">INDIRECT("Results!" &amp; ADDRESS(ROUNDUP((ROW()-1)/10,0)+1, COLUMN()))</f>
        <v>20</v>
      </c>
      <c r="F628" t="str" cm="1">
        <f t="array" aca="1" ref="F628" ca="1">INDIRECT("Results!" &amp; ADDRESS(ROUNDUP((ROW()-1)/10,0)+1, COLUMN()))</f>
        <v>V7HostMasterSlaveO320</v>
      </c>
      <c r="G628">
        <f t="shared" ca="1" si="9"/>
        <v>29.9</v>
      </c>
    </row>
    <row r="629" spans="1:7" x14ac:dyDescent="0.25">
      <c r="A629" t="str" cm="1">
        <f t="array" aca="1" ref="A629" ca="1">INDIRECT("Results!" &amp; ADDRESS(ROUNDUP((ROW()-1)/10,0)+1, COLUMN()))</f>
        <v>V7</v>
      </c>
      <c r="B629" t="str" cm="1">
        <f t="array" aca="1" ref="B629" ca="1">INDIRECT("Results!" &amp; ADDRESS(ROUNDUP((ROW()-1)/10,0)+1, COLUMN()))</f>
        <v>Host</v>
      </c>
      <c r="C629" t="str" cm="1">
        <f t="array" aca="1" ref="C629" ca="1">INDIRECT("Results!" &amp; ADDRESS(ROUNDUP((ROW()-1)/10,0)+1, COLUMN()))</f>
        <v>MasterSlave</v>
      </c>
      <c r="D629" t="str" cm="1">
        <f t="array" aca="1" ref="D629" ca="1">INDIRECT("Results!" &amp; ADDRESS(ROUNDUP((ROW()-1)/10,0)+1, COLUMN()))</f>
        <v>O3</v>
      </c>
      <c r="E629" cm="1">
        <f t="array" aca="1" ref="E629" ca="1">INDIRECT("Results!" &amp; ADDRESS(ROUNDUP((ROW()-1)/10,0)+1, COLUMN()))</f>
        <v>20</v>
      </c>
      <c r="F629" t="str" cm="1">
        <f t="array" aca="1" ref="F629" ca="1">INDIRECT("Results!" &amp; ADDRESS(ROUNDUP((ROW()-1)/10,0)+1, COLUMN()))</f>
        <v>V7HostMasterSlaveO320</v>
      </c>
      <c r="G629">
        <f t="shared" ca="1" si="9"/>
        <v>29.9</v>
      </c>
    </row>
    <row r="630" spans="1:7" x14ac:dyDescent="0.25">
      <c r="A630" t="str" cm="1">
        <f t="array" aca="1" ref="A630" ca="1">INDIRECT("Results!" &amp; ADDRESS(ROUNDUP((ROW()-1)/10,0)+1, COLUMN()))</f>
        <v>V7</v>
      </c>
      <c r="B630" t="str" cm="1">
        <f t="array" aca="1" ref="B630" ca="1">INDIRECT("Results!" &amp; ADDRESS(ROUNDUP((ROW()-1)/10,0)+1, COLUMN()))</f>
        <v>Host</v>
      </c>
      <c r="C630" t="str" cm="1">
        <f t="array" aca="1" ref="C630" ca="1">INDIRECT("Results!" &amp; ADDRESS(ROUNDUP((ROW()-1)/10,0)+1, COLUMN()))</f>
        <v>MasterSlave</v>
      </c>
      <c r="D630" t="str" cm="1">
        <f t="array" aca="1" ref="D630" ca="1">INDIRECT("Results!" &amp; ADDRESS(ROUNDUP((ROW()-1)/10,0)+1, COLUMN()))</f>
        <v>O3</v>
      </c>
      <c r="E630" cm="1">
        <f t="array" aca="1" ref="E630" ca="1">INDIRECT("Results!" &amp; ADDRESS(ROUNDUP((ROW()-1)/10,0)+1, COLUMN()))</f>
        <v>20</v>
      </c>
      <c r="F630" t="str" cm="1">
        <f t="array" aca="1" ref="F630" ca="1">INDIRECT("Results!" &amp; ADDRESS(ROUNDUP((ROW()-1)/10,0)+1, COLUMN()))</f>
        <v>V7HostMasterSlaveO320</v>
      </c>
      <c r="G630">
        <f t="shared" ca="1" si="9"/>
        <v>29.91</v>
      </c>
    </row>
    <row r="631" spans="1:7" x14ac:dyDescent="0.25">
      <c r="A631" t="str" cm="1">
        <f t="array" aca="1" ref="A631" ca="1">INDIRECT("Results!" &amp; ADDRESS(ROUNDUP((ROW()-1)/10,0)+1, COLUMN()))</f>
        <v>V7</v>
      </c>
      <c r="B631" t="str" cm="1">
        <f t="array" aca="1" ref="B631" ca="1">INDIRECT("Results!" &amp; ADDRESS(ROUNDUP((ROW()-1)/10,0)+1, COLUMN()))</f>
        <v>Host</v>
      </c>
      <c r="C631" t="str" cm="1">
        <f t="array" aca="1" ref="C631" ca="1">INDIRECT("Results!" &amp; ADDRESS(ROUNDUP((ROW()-1)/10,0)+1, COLUMN()))</f>
        <v>MasterSlave</v>
      </c>
      <c r="D631" t="str" cm="1">
        <f t="array" aca="1" ref="D631" ca="1">INDIRECT("Results!" &amp; ADDRESS(ROUNDUP((ROW()-1)/10,0)+1, COLUMN()))</f>
        <v>O3</v>
      </c>
      <c r="E631" cm="1">
        <f t="array" aca="1" ref="E631" ca="1">INDIRECT("Results!" &amp; ADDRESS(ROUNDUP((ROW()-1)/10,0)+1, COLUMN()))</f>
        <v>20</v>
      </c>
      <c r="F631" t="str" cm="1">
        <f t="array" aca="1" ref="F631" ca="1">INDIRECT("Results!" &amp; ADDRESS(ROUNDUP((ROW()-1)/10,0)+1, COLUMN()))</f>
        <v>V7HostMasterSlaveO320</v>
      </c>
      <c r="G631">
        <f t="shared" ca="1" si="9"/>
        <v>29.94</v>
      </c>
    </row>
    <row r="632" spans="1:7" x14ac:dyDescent="0.25">
      <c r="A632" t="str" cm="1">
        <f t="array" aca="1" ref="A632" ca="1">INDIRECT("Results!" &amp; ADDRESS(ROUNDUP((ROW()-1)/10,0)+1, COLUMN()))</f>
        <v>V7</v>
      </c>
      <c r="B632" t="str" cm="1">
        <f t="array" aca="1" ref="B632" ca="1">INDIRECT("Results!" &amp; ADDRESS(ROUNDUP((ROW()-1)/10,0)+1, COLUMN()))</f>
        <v>Host</v>
      </c>
      <c r="C632" t="str" cm="1">
        <f t="array" aca="1" ref="C632" ca="1">INDIRECT("Results!" &amp; ADDRESS(ROUNDUP((ROW()-1)/10,0)+1, COLUMN()))</f>
        <v>MasterSlave</v>
      </c>
      <c r="D632" t="str" cm="1">
        <f t="array" aca="1" ref="D632" ca="1">INDIRECT("Results!" &amp; ADDRESS(ROUNDUP((ROW()-1)/10,0)+1, COLUMN()))</f>
        <v>O3</v>
      </c>
      <c r="E632" cm="1">
        <f t="array" aca="1" ref="E632" ca="1">INDIRECT("Results!" &amp; ADDRESS(ROUNDUP((ROW()-1)/10,0)+1, COLUMN()))</f>
        <v>24</v>
      </c>
      <c r="F632" t="str" cm="1">
        <f t="array" aca="1" ref="F632" ca="1">INDIRECT("Results!" &amp; ADDRESS(ROUNDUP((ROW()-1)/10,0)+1, COLUMN()))</f>
        <v>V7HostMasterSlaveO324</v>
      </c>
      <c r="G632">
        <f t="shared" ca="1" si="9"/>
        <v>25.62</v>
      </c>
    </row>
    <row r="633" spans="1:7" x14ac:dyDescent="0.25">
      <c r="A633" t="str" cm="1">
        <f t="array" aca="1" ref="A633" ca="1">INDIRECT("Results!" &amp; ADDRESS(ROUNDUP((ROW()-1)/10,0)+1, COLUMN()))</f>
        <v>V7</v>
      </c>
      <c r="B633" t="str" cm="1">
        <f t="array" aca="1" ref="B633" ca="1">INDIRECT("Results!" &amp; ADDRESS(ROUNDUP((ROW()-1)/10,0)+1, COLUMN()))</f>
        <v>Host</v>
      </c>
      <c r="C633" t="str" cm="1">
        <f t="array" aca="1" ref="C633" ca="1">INDIRECT("Results!" &amp; ADDRESS(ROUNDUP((ROW()-1)/10,0)+1, COLUMN()))</f>
        <v>MasterSlave</v>
      </c>
      <c r="D633" t="str" cm="1">
        <f t="array" aca="1" ref="D633" ca="1">INDIRECT("Results!" &amp; ADDRESS(ROUNDUP((ROW()-1)/10,0)+1, COLUMN()))</f>
        <v>O3</v>
      </c>
      <c r="E633" cm="1">
        <f t="array" aca="1" ref="E633" ca="1">INDIRECT("Results!" &amp; ADDRESS(ROUNDUP((ROW()-1)/10,0)+1, COLUMN()))</f>
        <v>24</v>
      </c>
      <c r="F633" t="str" cm="1">
        <f t="array" aca="1" ref="F633" ca="1">INDIRECT("Results!" &amp; ADDRESS(ROUNDUP((ROW()-1)/10,0)+1, COLUMN()))</f>
        <v>V7HostMasterSlaveO324</v>
      </c>
      <c r="G633">
        <f t="shared" ca="1" si="9"/>
        <v>25.62</v>
      </c>
    </row>
    <row r="634" spans="1:7" x14ac:dyDescent="0.25">
      <c r="A634" t="str" cm="1">
        <f t="array" aca="1" ref="A634" ca="1">INDIRECT("Results!" &amp; ADDRESS(ROUNDUP((ROW()-1)/10,0)+1, COLUMN()))</f>
        <v>V7</v>
      </c>
      <c r="B634" t="str" cm="1">
        <f t="array" aca="1" ref="B634" ca="1">INDIRECT("Results!" &amp; ADDRESS(ROUNDUP((ROW()-1)/10,0)+1, COLUMN()))</f>
        <v>Host</v>
      </c>
      <c r="C634" t="str" cm="1">
        <f t="array" aca="1" ref="C634" ca="1">INDIRECT("Results!" &amp; ADDRESS(ROUNDUP((ROW()-1)/10,0)+1, COLUMN()))</f>
        <v>MasterSlave</v>
      </c>
      <c r="D634" t="str" cm="1">
        <f t="array" aca="1" ref="D634" ca="1">INDIRECT("Results!" &amp; ADDRESS(ROUNDUP((ROW()-1)/10,0)+1, COLUMN()))</f>
        <v>O3</v>
      </c>
      <c r="E634" cm="1">
        <f t="array" aca="1" ref="E634" ca="1">INDIRECT("Results!" &amp; ADDRESS(ROUNDUP((ROW()-1)/10,0)+1, COLUMN()))</f>
        <v>24</v>
      </c>
      <c r="F634" t="str" cm="1">
        <f t="array" aca="1" ref="F634" ca="1">INDIRECT("Results!" &amp; ADDRESS(ROUNDUP((ROW()-1)/10,0)+1, COLUMN()))</f>
        <v>V7HostMasterSlaveO324</v>
      </c>
      <c r="G634">
        <f t="shared" ca="1" si="9"/>
        <v>25.66</v>
      </c>
    </row>
    <row r="635" spans="1:7" x14ac:dyDescent="0.25">
      <c r="A635" t="str" cm="1">
        <f t="array" aca="1" ref="A635" ca="1">INDIRECT("Results!" &amp; ADDRESS(ROUNDUP((ROW()-1)/10,0)+1, COLUMN()))</f>
        <v>V7</v>
      </c>
      <c r="B635" t="str" cm="1">
        <f t="array" aca="1" ref="B635" ca="1">INDIRECT("Results!" &amp; ADDRESS(ROUNDUP((ROW()-1)/10,0)+1, COLUMN()))</f>
        <v>Host</v>
      </c>
      <c r="C635" t="str" cm="1">
        <f t="array" aca="1" ref="C635" ca="1">INDIRECT("Results!" &amp; ADDRESS(ROUNDUP((ROW()-1)/10,0)+1, COLUMN()))</f>
        <v>MasterSlave</v>
      </c>
      <c r="D635" t="str" cm="1">
        <f t="array" aca="1" ref="D635" ca="1">INDIRECT("Results!" &amp; ADDRESS(ROUNDUP((ROW()-1)/10,0)+1, COLUMN()))</f>
        <v>O3</v>
      </c>
      <c r="E635" cm="1">
        <f t="array" aca="1" ref="E635" ca="1">INDIRECT("Results!" &amp; ADDRESS(ROUNDUP((ROW()-1)/10,0)+1, COLUMN()))</f>
        <v>24</v>
      </c>
      <c r="F635" t="str" cm="1">
        <f t="array" aca="1" ref="F635" ca="1">INDIRECT("Results!" &amp; ADDRESS(ROUNDUP((ROW()-1)/10,0)+1, COLUMN()))</f>
        <v>V7HostMasterSlaveO324</v>
      </c>
      <c r="G635">
        <f t="shared" ca="1" si="9"/>
        <v>25.68</v>
      </c>
    </row>
    <row r="636" spans="1:7" x14ac:dyDescent="0.25">
      <c r="A636" t="str" cm="1">
        <f t="array" aca="1" ref="A636" ca="1">INDIRECT("Results!" &amp; ADDRESS(ROUNDUP((ROW()-1)/10,0)+1, COLUMN()))</f>
        <v>V7</v>
      </c>
      <c r="B636" t="str" cm="1">
        <f t="array" aca="1" ref="B636" ca="1">INDIRECT("Results!" &amp; ADDRESS(ROUNDUP((ROW()-1)/10,0)+1, COLUMN()))</f>
        <v>Host</v>
      </c>
      <c r="C636" t="str" cm="1">
        <f t="array" aca="1" ref="C636" ca="1">INDIRECT("Results!" &amp; ADDRESS(ROUNDUP((ROW()-1)/10,0)+1, COLUMN()))</f>
        <v>MasterSlave</v>
      </c>
      <c r="D636" t="str" cm="1">
        <f t="array" aca="1" ref="D636" ca="1">INDIRECT("Results!" &amp; ADDRESS(ROUNDUP((ROW()-1)/10,0)+1, COLUMN()))</f>
        <v>O3</v>
      </c>
      <c r="E636" cm="1">
        <f t="array" aca="1" ref="E636" ca="1">INDIRECT("Results!" &amp; ADDRESS(ROUNDUP((ROW()-1)/10,0)+1, COLUMN()))</f>
        <v>24</v>
      </c>
      <c r="F636" t="str" cm="1">
        <f t="array" aca="1" ref="F636" ca="1">INDIRECT("Results!" &amp; ADDRESS(ROUNDUP((ROW()-1)/10,0)+1, COLUMN()))</f>
        <v>V7HostMasterSlaveO324</v>
      </c>
      <c r="G636">
        <f t="shared" ca="1" si="9"/>
        <v>25.68</v>
      </c>
    </row>
    <row r="637" spans="1:7" x14ac:dyDescent="0.25">
      <c r="A637" t="str" cm="1">
        <f t="array" aca="1" ref="A637" ca="1">INDIRECT("Results!" &amp; ADDRESS(ROUNDUP((ROW()-1)/10,0)+1, COLUMN()))</f>
        <v>V7</v>
      </c>
      <c r="B637" t="str" cm="1">
        <f t="array" aca="1" ref="B637" ca="1">INDIRECT("Results!" &amp; ADDRESS(ROUNDUP((ROW()-1)/10,0)+1, COLUMN()))</f>
        <v>Host</v>
      </c>
      <c r="C637" t="str" cm="1">
        <f t="array" aca="1" ref="C637" ca="1">INDIRECT("Results!" &amp; ADDRESS(ROUNDUP((ROW()-1)/10,0)+1, COLUMN()))</f>
        <v>MasterSlave</v>
      </c>
      <c r="D637" t="str" cm="1">
        <f t="array" aca="1" ref="D637" ca="1">INDIRECT("Results!" &amp; ADDRESS(ROUNDUP((ROW()-1)/10,0)+1, COLUMN()))</f>
        <v>O3</v>
      </c>
      <c r="E637" cm="1">
        <f t="array" aca="1" ref="E637" ca="1">INDIRECT("Results!" &amp; ADDRESS(ROUNDUP((ROW()-1)/10,0)+1, COLUMN()))</f>
        <v>24</v>
      </c>
      <c r="F637" t="str" cm="1">
        <f t="array" aca="1" ref="F637" ca="1">INDIRECT("Results!" &amp; ADDRESS(ROUNDUP((ROW()-1)/10,0)+1, COLUMN()))</f>
        <v>V7HostMasterSlaveO324</v>
      </c>
      <c r="G637">
        <f t="shared" ca="1" si="9"/>
        <v>25.71</v>
      </c>
    </row>
    <row r="638" spans="1:7" x14ac:dyDescent="0.25">
      <c r="A638" t="str" cm="1">
        <f t="array" aca="1" ref="A638" ca="1">INDIRECT("Results!" &amp; ADDRESS(ROUNDUP((ROW()-1)/10,0)+1, COLUMN()))</f>
        <v>V7</v>
      </c>
      <c r="B638" t="str" cm="1">
        <f t="array" aca="1" ref="B638" ca="1">INDIRECT("Results!" &amp; ADDRESS(ROUNDUP((ROW()-1)/10,0)+1, COLUMN()))</f>
        <v>Host</v>
      </c>
      <c r="C638" t="str" cm="1">
        <f t="array" aca="1" ref="C638" ca="1">INDIRECT("Results!" &amp; ADDRESS(ROUNDUP((ROW()-1)/10,0)+1, COLUMN()))</f>
        <v>MasterSlave</v>
      </c>
      <c r="D638" t="str" cm="1">
        <f t="array" aca="1" ref="D638" ca="1">INDIRECT("Results!" &amp; ADDRESS(ROUNDUP((ROW()-1)/10,0)+1, COLUMN()))</f>
        <v>O3</v>
      </c>
      <c r="E638" cm="1">
        <f t="array" aca="1" ref="E638" ca="1">INDIRECT("Results!" &amp; ADDRESS(ROUNDUP((ROW()-1)/10,0)+1, COLUMN()))</f>
        <v>24</v>
      </c>
      <c r="F638" t="str" cm="1">
        <f t="array" aca="1" ref="F638" ca="1">INDIRECT("Results!" &amp; ADDRESS(ROUNDUP((ROW()-1)/10,0)+1, COLUMN()))</f>
        <v>V7HostMasterSlaveO324</v>
      </c>
      <c r="G638">
        <f t="shared" ca="1" si="9"/>
        <v>25.73</v>
      </c>
    </row>
    <row r="639" spans="1:7" x14ac:dyDescent="0.25">
      <c r="A639" t="str" cm="1">
        <f t="array" aca="1" ref="A639" ca="1">INDIRECT("Results!" &amp; ADDRESS(ROUNDUP((ROW()-1)/10,0)+1, COLUMN()))</f>
        <v>V7</v>
      </c>
      <c r="B639" t="str" cm="1">
        <f t="array" aca="1" ref="B639" ca="1">INDIRECT("Results!" &amp; ADDRESS(ROUNDUP((ROW()-1)/10,0)+1, COLUMN()))</f>
        <v>Host</v>
      </c>
      <c r="C639" t="str" cm="1">
        <f t="array" aca="1" ref="C639" ca="1">INDIRECT("Results!" &amp; ADDRESS(ROUNDUP((ROW()-1)/10,0)+1, COLUMN()))</f>
        <v>MasterSlave</v>
      </c>
      <c r="D639" t="str" cm="1">
        <f t="array" aca="1" ref="D639" ca="1">INDIRECT("Results!" &amp; ADDRESS(ROUNDUP((ROW()-1)/10,0)+1, COLUMN()))</f>
        <v>O3</v>
      </c>
      <c r="E639" cm="1">
        <f t="array" aca="1" ref="E639" ca="1">INDIRECT("Results!" &amp; ADDRESS(ROUNDUP((ROW()-1)/10,0)+1, COLUMN()))</f>
        <v>24</v>
      </c>
      <c r="F639" t="str" cm="1">
        <f t="array" aca="1" ref="F639" ca="1">INDIRECT("Results!" &amp; ADDRESS(ROUNDUP((ROW()-1)/10,0)+1, COLUMN()))</f>
        <v>V7HostMasterSlaveO324</v>
      </c>
      <c r="G639">
        <f t="shared" ca="1" si="9"/>
        <v>25.73</v>
      </c>
    </row>
    <row r="640" spans="1:7" x14ac:dyDescent="0.25">
      <c r="A640" t="str" cm="1">
        <f t="array" aca="1" ref="A640" ca="1">INDIRECT("Results!" &amp; ADDRESS(ROUNDUP((ROW()-1)/10,0)+1, COLUMN()))</f>
        <v>V7</v>
      </c>
      <c r="B640" t="str" cm="1">
        <f t="array" aca="1" ref="B640" ca="1">INDIRECT("Results!" &amp; ADDRESS(ROUNDUP((ROW()-1)/10,0)+1, COLUMN()))</f>
        <v>Host</v>
      </c>
      <c r="C640" t="str" cm="1">
        <f t="array" aca="1" ref="C640" ca="1">INDIRECT("Results!" &amp; ADDRESS(ROUNDUP((ROW()-1)/10,0)+1, COLUMN()))</f>
        <v>MasterSlave</v>
      </c>
      <c r="D640" t="str" cm="1">
        <f t="array" aca="1" ref="D640" ca="1">INDIRECT("Results!" &amp; ADDRESS(ROUNDUP((ROW()-1)/10,0)+1, COLUMN()))</f>
        <v>O3</v>
      </c>
      <c r="E640" cm="1">
        <f t="array" aca="1" ref="E640" ca="1">INDIRECT("Results!" &amp; ADDRESS(ROUNDUP((ROW()-1)/10,0)+1, COLUMN()))</f>
        <v>24</v>
      </c>
      <c r="F640" t="str" cm="1">
        <f t="array" aca="1" ref="F640" ca="1">INDIRECT("Results!" &amp; ADDRESS(ROUNDUP((ROW()-1)/10,0)+1, COLUMN()))</f>
        <v>V7HostMasterSlaveO324</v>
      </c>
      <c r="G640">
        <f t="shared" ca="1" si="9"/>
        <v>25.74</v>
      </c>
    </row>
    <row r="641" spans="1:7" x14ac:dyDescent="0.25">
      <c r="A641" t="str" cm="1">
        <f t="array" aca="1" ref="A641" ca="1">INDIRECT("Results!" &amp; ADDRESS(ROUNDUP((ROW()-1)/10,0)+1, COLUMN()))</f>
        <v>V7</v>
      </c>
      <c r="B641" t="str" cm="1">
        <f t="array" aca="1" ref="B641" ca="1">INDIRECT("Results!" &amp; ADDRESS(ROUNDUP((ROW()-1)/10,0)+1, COLUMN()))</f>
        <v>Host</v>
      </c>
      <c r="C641" t="str" cm="1">
        <f t="array" aca="1" ref="C641" ca="1">INDIRECT("Results!" &amp; ADDRESS(ROUNDUP((ROW()-1)/10,0)+1, COLUMN()))</f>
        <v>MasterSlave</v>
      </c>
      <c r="D641" t="str" cm="1">
        <f t="array" aca="1" ref="D641" ca="1">INDIRECT("Results!" &amp; ADDRESS(ROUNDUP((ROW()-1)/10,0)+1, COLUMN()))</f>
        <v>O3</v>
      </c>
      <c r="E641" cm="1">
        <f t="array" aca="1" ref="E641" ca="1">INDIRECT("Results!" &amp; ADDRESS(ROUNDUP((ROW()-1)/10,0)+1, COLUMN()))</f>
        <v>24</v>
      </c>
      <c r="F641" t="str" cm="1">
        <f t="array" aca="1" ref="F641" ca="1">INDIRECT("Results!" &amp; ADDRESS(ROUNDUP((ROW()-1)/10,0)+1, COLUMN()))</f>
        <v>V7HostMasterSlaveO324</v>
      </c>
      <c r="G641">
        <f t="shared" ca="1" si="9"/>
        <v>25.77</v>
      </c>
    </row>
    <row r="642" spans="1:7" x14ac:dyDescent="0.25">
      <c r="A642" t="str" cm="1">
        <f t="array" aca="1" ref="A642" ca="1">INDIRECT("Results!" &amp; ADDRESS(ROUNDUP((ROW()-1)/10,0)+1, COLUMN()))</f>
        <v>V7</v>
      </c>
      <c r="B642" t="str" cm="1">
        <f t="array" aca="1" ref="B642" ca="1">INDIRECT("Results!" &amp; ADDRESS(ROUNDUP((ROW()-1)/10,0)+1, COLUMN()))</f>
        <v>Host</v>
      </c>
      <c r="C642" t="str" cm="1">
        <f t="array" aca="1" ref="C642" ca="1">INDIRECT("Results!" &amp; ADDRESS(ROUNDUP((ROW()-1)/10,0)+1, COLUMN()))</f>
        <v>MasterSlave</v>
      </c>
      <c r="D642" t="str" cm="1">
        <f t="array" aca="1" ref="D642" ca="1">INDIRECT("Results!" &amp; ADDRESS(ROUNDUP((ROW()-1)/10,0)+1, COLUMN()))</f>
        <v>O3</v>
      </c>
      <c r="E642" cm="1">
        <f t="array" aca="1" ref="E642" ca="1">INDIRECT("Results!" &amp; ADDRESS(ROUNDUP((ROW()-1)/10,0)+1, COLUMN()))</f>
        <v>28</v>
      </c>
      <c r="F642" t="str" cm="1">
        <f t="array" aca="1" ref="F642" ca="1">INDIRECT("Results!" &amp; ADDRESS(ROUNDUP((ROW()-1)/10,0)+1, COLUMN()))</f>
        <v>V7HostMasterSlaveO328</v>
      </c>
      <c r="G642">
        <f t="shared" ca="1" si="9"/>
        <v>21.63</v>
      </c>
    </row>
    <row r="643" spans="1:7" x14ac:dyDescent="0.25">
      <c r="A643" t="str" cm="1">
        <f t="array" aca="1" ref="A643" ca="1">INDIRECT("Results!" &amp; ADDRESS(ROUNDUP((ROW()-1)/10,0)+1, COLUMN()))</f>
        <v>V7</v>
      </c>
      <c r="B643" t="str" cm="1">
        <f t="array" aca="1" ref="B643" ca="1">INDIRECT("Results!" &amp; ADDRESS(ROUNDUP((ROW()-1)/10,0)+1, COLUMN()))</f>
        <v>Host</v>
      </c>
      <c r="C643" t="str" cm="1">
        <f t="array" aca="1" ref="C643" ca="1">INDIRECT("Results!" &amp; ADDRESS(ROUNDUP((ROW()-1)/10,0)+1, COLUMN()))</f>
        <v>MasterSlave</v>
      </c>
      <c r="D643" t="str" cm="1">
        <f t="array" aca="1" ref="D643" ca="1">INDIRECT("Results!" &amp; ADDRESS(ROUNDUP((ROW()-1)/10,0)+1, COLUMN()))</f>
        <v>O3</v>
      </c>
      <c r="E643" cm="1">
        <f t="array" aca="1" ref="E643" ca="1">INDIRECT("Results!" &amp; ADDRESS(ROUNDUP((ROW()-1)/10,0)+1, COLUMN()))</f>
        <v>28</v>
      </c>
      <c r="F643" t="str" cm="1">
        <f t="array" aca="1" ref="F643" ca="1">INDIRECT("Results!" &amp; ADDRESS(ROUNDUP((ROW()-1)/10,0)+1, COLUMN()))</f>
        <v>V7HostMasterSlaveO328</v>
      </c>
      <c r="G643">
        <f t="shared" ref="G643:G706" ca="1" si="10">IFERROR(SMALL(INDIRECT("Results!" &amp; ADDRESS(ROUNDUP((ROW()-1)/10,0)+1, COLUMN()+18) &amp; ":"  &amp; ADDRESS(ROUNDUP((ROW()-1)/10,0)+1, COLUMN()+47)),MOD((ROW()-2),10)+1),"")</f>
        <v>21.64</v>
      </c>
    </row>
    <row r="644" spans="1:7" x14ac:dyDescent="0.25">
      <c r="A644" t="str" cm="1">
        <f t="array" aca="1" ref="A644" ca="1">INDIRECT("Results!" &amp; ADDRESS(ROUNDUP((ROW()-1)/10,0)+1, COLUMN()))</f>
        <v>V7</v>
      </c>
      <c r="B644" t="str" cm="1">
        <f t="array" aca="1" ref="B644" ca="1">INDIRECT("Results!" &amp; ADDRESS(ROUNDUP((ROW()-1)/10,0)+1, COLUMN()))</f>
        <v>Host</v>
      </c>
      <c r="C644" t="str" cm="1">
        <f t="array" aca="1" ref="C644" ca="1">INDIRECT("Results!" &amp; ADDRESS(ROUNDUP((ROW()-1)/10,0)+1, COLUMN()))</f>
        <v>MasterSlave</v>
      </c>
      <c r="D644" t="str" cm="1">
        <f t="array" aca="1" ref="D644" ca="1">INDIRECT("Results!" &amp; ADDRESS(ROUNDUP((ROW()-1)/10,0)+1, COLUMN()))</f>
        <v>O3</v>
      </c>
      <c r="E644" cm="1">
        <f t="array" aca="1" ref="E644" ca="1">INDIRECT("Results!" &amp; ADDRESS(ROUNDUP((ROW()-1)/10,0)+1, COLUMN()))</f>
        <v>28</v>
      </c>
      <c r="F644" t="str" cm="1">
        <f t="array" aca="1" ref="F644" ca="1">INDIRECT("Results!" &amp; ADDRESS(ROUNDUP((ROW()-1)/10,0)+1, COLUMN()))</f>
        <v>V7HostMasterSlaveO328</v>
      </c>
      <c r="G644">
        <f t="shared" ca="1" si="10"/>
        <v>21.65</v>
      </c>
    </row>
    <row r="645" spans="1:7" x14ac:dyDescent="0.25">
      <c r="A645" t="str" cm="1">
        <f t="array" aca="1" ref="A645" ca="1">INDIRECT("Results!" &amp; ADDRESS(ROUNDUP((ROW()-1)/10,0)+1, COLUMN()))</f>
        <v>V7</v>
      </c>
      <c r="B645" t="str" cm="1">
        <f t="array" aca="1" ref="B645" ca="1">INDIRECT("Results!" &amp; ADDRESS(ROUNDUP((ROW()-1)/10,0)+1, COLUMN()))</f>
        <v>Host</v>
      </c>
      <c r="C645" t="str" cm="1">
        <f t="array" aca="1" ref="C645" ca="1">INDIRECT("Results!" &amp; ADDRESS(ROUNDUP((ROW()-1)/10,0)+1, COLUMN()))</f>
        <v>MasterSlave</v>
      </c>
      <c r="D645" t="str" cm="1">
        <f t="array" aca="1" ref="D645" ca="1">INDIRECT("Results!" &amp; ADDRESS(ROUNDUP((ROW()-1)/10,0)+1, COLUMN()))</f>
        <v>O3</v>
      </c>
      <c r="E645" cm="1">
        <f t="array" aca="1" ref="E645" ca="1">INDIRECT("Results!" &amp; ADDRESS(ROUNDUP((ROW()-1)/10,0)+1, COLUMN()))</f>
        <v>28</v>
      </c>
      <c r="F645" t="str" cm="1">
        <f t="array" aca="1" ref="F645" ca="1">INDIRECT("Results!" &amp; ADDRESS(ROUNDUP((ROW()-1)/10,0)+1, COLUMN()))</f>
        <v>V7HostMasterSlaveO328</v>
      </c>
      <c r="G645">
        <f t="shared" ca="1" si="10"/>
        <v>21.66</v>
      </c>
    </row>
    <row r="646" spans="1:7" x14ac:dyDescent="0.25">
      <c r="A646" t="str" cm="1">
        <f t="array" aca="1" ref="A646" ca="1">INDIRECT("Results!" &amp; ADDRESS(ROUNDUP((ROW()-1)/10,0)+1, COLUMN()))</f>
        <v>V7</v>
      </c>
      <c r="B646" t="str" cm="1">
        <f t="array" aca="1" ref="B646" ca="1">INDIRECT("Results!" &amp; ADDRESS(ROUNDUP((ROW()-1)/10,0)+1, COLUMN()))</f>
        <v>Host</v>
      </c>
      <c r="C646" t="str" cm="1">
        <f t="array" aca="1" ref="C646" ca="1">INDIRECT("Results!" &amp; ADDRESS(ROUNDUP((ROW()-1)/10,0)+1, COLUMN()))</f>
        <v>MasterSlave</v>
      </c>
      <c r="D646" t="str" cm="1">
        <f t="array" aca="1" ref="D646" ca="1">INDIRECT("Results!" &amp; ADDRESS(ROUNDUP((ROW()-1)/10,0)+1, COLUMN()))</f>
        <v>O3</v>
      </c>
      <c r="E646" cm="1">
        <f t="array" aca="1" ref="E646" ca="1">INDIRECT("Results!" &amp; ADDRESS(ROUNDUP((ROW()-1)/10,0)+1, COLUMN()))</f>
        <v>28</v>
      </c>
      <c r="F646" t="str" cm="1">
        <f t="array" aca="1" ref="F646" ca="1">INDIRECT("Results!" &amp; ADDRESS(ROUNDUP((ROW()-1)/10,0)+1, COLUMN()))</f>
        <v>V7HostMasterSlaveO328</v>
      </c>
      <c r="G646">
        <f t="shared" ca="1" si="10"/>
        <v>21.67</v>
      </c>
    </row>
    <row r="647" spans="1:7" x14ac:dyDescent="0.25">
      <c r="A647" t="str" cm="1">
        <f t="array" aca="1" ref="A647" ca="1">INDIRECT("Results!" &amp; ADDRESS(ROUNDUP((ROW()-1)/10,0)+1, COLUMN()))</f>
        <v>V7</v>
      </c>
      <c r="B647" t="str" cm="1">
        <f t="array" aca="1" ref="B647" ca="1">INDIRECT("Results!" &amp; ADDRESS(ROUNDUP((ROW()-1)/10,0)+1, COLUMN()))</f>
        <v>Host</v>
      </c>
      <c r="C647" t="str" cm="1">
        <f t="array" aca="1" ref="C647" ca="1">INDIRECT("Results!" &amp; ADDRESS(ROUNDUP((ROW()-1)/10,0)+1, COLUMN()))</f>
        <v>MasterSlave</v>
      </c>
      <c r="D647" t="str" cm="1">
        <f t="array" aca="1" ref="D647" ca="1">INDIRECT("Results!" &amp; ADDRESS(ROUNDUP((ROW()-1)/10,0)+1, COLUMN()))</f>
        <v>O3</v>
      </c>
      <c r="E647" cm="1">
        <f t="array" aca="1" ref="E647" ca="1">INDIRECT("Results!" &amp; ADDRESS(ROUNDUP((ROW()-1)/10,0)+1, COLUMN()))</f>
        <v>28</v>
      </c>
      <c r="F647" t="str" cm="1">
        <f t="array" aca="1" ref="F647" ca="1">INDIRECT("Results!" &amp; ADDRESS(ROUNDUP((ROW()-1)/10,0)+1, COLUMN()))</f>
        <v>V7HostMasterSlaveO328</v>
      </c>
      <c r="G647">
        <f t="shared" ca="1" si="10"/>
        <v>21.67</v>
      </c>
    </row>
    <row r="648" spans="1:7" x14ac:dyDescent="0.25">
      <c r="A648" t="str" cm="1">
        <f t="array" aca="1" ref="A648" ca="1">INDIRECT("Results!" &amp; ADDRESS(ROUNDUP((ROW()-1)/10,0)+1, COLUMN()))</f>
        <v>V7</v>
      </c>
      <c r="B648" t="str" cm="1">
        <f t="array" aca="1" ref="B648" ca="1">INDIRECT("Results!" &amp; ADDRESS(ROUNDUP((ROW()-1)/10,0)+1, COLUMN()))</f>
        <v>Host</v>
      </c>
      <c r="C648" t="str" cm="1">
        <f t="array" aca="1" ref="C648" ca="1">INDIRECT("Results!" &amp; ADDRESS(ROUNDUP((ROW()-1)/10,0)+1, COLUMN()))</f>
        <v>MasterSlave</v>
      </c>
      <c r="D648" t="str" cm="1">
        <f t="array" aca="1" ref="D648" ca="1">INDIRECT("Results!" &amp; ADDRESS(ROUNDUP((ROW()-1)/10,0)+1, COLUMN()))</f>
        <v>O3</v>
      </c>
      <c r="E648" cm="1">
        <f t="array" aca="1" ref="E648" ca="1">INDIRECT("Results!" &amp; ADDRESS(ROUNDUP((ROW()-1)/10,0)+1, COLUMN()))</f>
        <v>28</v>
      </c>
      <c r="F648" t="str" cm="1">
        <f t="array" aca="1" ref="F648" ca="1">INDIRECT("Results!" &amp; ADDRESS(ROUNDUP((ROW()-1)/10,0)+1, COLUMN()))</f>
        <v>V7HostMasterSlaveO328</v>
      </c>
      <c r="G648">
        <f t="shared" ca="1" si="10"/>
        <v>21.68</v>
      </c>
    </row>
    <row r="649" spans="1:7" x14ac:dyDescent="0.25">
      <c r="A649" t="str" cm="1">
        <f t="array" aca="1" ref="A649" ca="1">INDIRECT("Results!" &amp; ADDRESS(ROUNDUP((ROW()-1)/10,0)+1, COLUMN()))</f>
        <v>V7</v>
      </c>
      <c r="B649" t="str" cm="1">
        <f t="array" aca="1" ref="B649" ca="1">INDIRECT("Results!" &amp; ADDRESS(ROUNDUP((ROW()-1)/10,0)+1, COLUMN()))</f>
        <v>Host</v>
      </c>
      <c r="C649" t="str" cm="1">
        <f t="array" aca="1" ref="C649" ca="1">INDIRECT("Results!" &amp; ADDRESS(ROUNDUP((ROW()-1)/10,0)+1, COLUMN()))</f>
        <v>MasterSlave</v>
      </c>
      <c r="D649" t="str" cm="1">
        <f t="array" aca="1" ref="D649" ca="1">INDIRECT("Results!" &amp; ADDRESS(ROUNDUP((ROW()-1)/10,0)+1, COLUMN()))</f>
        <v>O3</v>
      </c>
      <c r="E649" cm="1">
        <f t="array" aca="1" ref="E649" ca="1">INDIRECT("Results!" &amp; ADDRESS(ROUNDUP((ROW()-1)/10,0)+1, COLUMN()))</f>
        <v>28</v>
      </c>
      <c r="F649" t="str" cm="1">
        <f t="array" aca="1" ref="F649" ca="1">INDIRECT("Results!" &amp; ADDRESS(ROUNDUP((ROW()-1)/10,0)+1, COLUMN()))</f>
        <v>V7HostMasterSlaveO328</v>
      </c>
      <c r="G649">
        <f t="shared" ca="1" si="10"/>
        <v>21.69</v>
      </c>
    </row>
    <row r="650" spans="1:7" x14ac:dyDescent="0.25">
      <c r="A650" t="str" cm="1">
        <f t="array" aca="1" ref="A650" ca="1">INDIRECT("Results!" &amp; ADDRESS(ROUNDUP((ROW()-1)/10,0)+1, COLUMN()))</f>
        <v>V7</v>
      </c>
      <c r="B650" t="str" cm="1">
        <f t="array" aca="1" ref="B650" ca="1">INDIRECT("Results!" &amp; ADDRESS(ROUNDUP((ROW()-1)/10,0)+1, COLUMN()))</f>
        <v>Host</v>
      </c>
      <c r="C650" t="str" cm="1">
        <f t="array" aca="1" ref="C650" ca="1">INDIRECT("Results!" &amp; ADDRESS(ROUNDUP((ROW()-1)/10,0)+1, COLUMN()))</f>
        <v>MasterSlave</v>
      </c>
      <c r="D650" t="str" cm="1">
        <f t="array" aca="1" ref="D650" ca="1">INDIRECT("Results!" &amp; ADDRESS(ROUNDUP((ROW()-1)/10,0)+1, COLUMN()))</f>
        <v>O3</v>
      </c>
      <c r="E650" cm="1">
        <f t="array" aca="1" ref="E650" ca="1">INDIRECT("Results!" &amp; ADDRESS(ROUNDUP((ROW()-1)/10,0)+1, COLUMN()))</f>
        <v>28</v>
      </c>
      <c r="F650" t="str" cm="1">
        <f t="array" aca="1" ref="F650" ca="1">INDIRECT("Results!" &amp; ADDRESS(ROUNDUP((ROW()-1)/10,0)+1, COLUMN()))</f>
        <v>V7HostMasterSlaveO328</v>
      </c>
      <c r="G650">
        <f t="shared" ca="1" si="10"/>
        <v>21.71</v>
      </c>
    </row>
    <row r="651" spans="1:7" x14ac:dyDescent="0.25">
      <c r="A651" t="str" cm="1">
        <f t="array" aca="1" ref="A651" ca="1">INDIRECT("Results!" &amp; ADDRESS(ROUNDUP((ROW()-1)/10,0)+1, COLUMN()))</f>
        <v>V7</v>
      </c>
      <c r="B651" t="str" cm="1">
        <f t="array" aca="1" ref="B651" ca="1">INDIRECT("Results!" &amp; ADDRESS(ROUNDUP((ROW()-1)/10,0)+1, COLUMN()))</f>
        <v>Host</v>
      </c>
      <c r="C651" t="str" cm="1">
        <f t="array" aca="1" ref="C651" ca="1">INDIRECT("Results!" &amp; ADDRESS(ROUNDUP((ROW()-1)/10,0)+1, COLUMN()))</f>
        <v>MasterSlave</v>
      </c>
      <c r="D651" t="str" cm="1">
        <f t="array" aca="1" ref="D651" ca="1">INDIRECT("Results!" &amp; ADDRESS(ROUNDUP((ROW()-1)/10,0)+1, COLUMN()))</f>
        <v>O3</v>
      </c>
      <c r="E651" cm="1">
        <f t="array" aca="1" ref="E651" ca="1">INDIRECT("Results!" &amp; ADDRESS(ROUNDUP((ROW()-1)/10,0)+1, COLUMN()))</f>
        <v>28</v>
      </c>
      <c r="F651" t="str" cm="1">
        <f t="array" aca="1" ref="F651" ca="1">INDIRECT("Results!" &amp; ADDRESS(ROUNDUP((ROW()-1)/10,0)+1, COLUMN()))</f>
        <v>V7HostMasterSlaveO328</v>
      </c>
      <c r="G651">
        <f t="shared" ca="1" si="10"/>
        <v>21.72</v>
      </c>
    </row>
    <row r="652" spans="1:7" x14ac:dyDescent="0.25">
      <c r="A652" t="str" cm="1">
        <f t="array" aca="1" ref="A652" ca="1">INDIRECT("Results!" &amp; ADDRESS(ROUNDUP((ROW()-1)/10,0)+1, COLUMN()))</f>
        <v>V7</v>
      </c>
      <c r="B652" t="str" cm="1">
        <f t="array" aca="1" ref="B652" ca="1">INDIRECT("Results!" &amp; ADDRESS(ROUNDUP((ROW()-1)/10,0)+1, COLUMN()))</f>
        <v>Host</v>
      </c>
      <c r="C652" t="str" cm="1">
        <f t="array" aca="1" ref="C652" ca="1">INDIRECT("Results!" &amp; ADDRESS(ROUNDUP((ROW()-1)/10,0)+1, COLUMN()))</f>
        <v>MasterSlave</v>
      </c>
      <c r="D652" t="str" cm="1">
        <f t="array" aca="1" ref="D652" ca="1">INDIRECT("Results!" &amp; ADDRESS(ROUNDUP((ROW()-1)/10,0)+1, COLUMN()))</f>
        <v>O3</v>
      </c>
      <c r="E652" cm="1">
        <f t="array" aca="1" ref="E652" ca="1">INDIRECT("Results!" &amp; ADDRESS(ROUNDUP((ROW()-1)/10,0)+1, COLUMN()))</f>
        <v>32</v>
      </c>
      <c r="F652" t="str" cm="1">
        <f t="array" aca="1" ref="F652" ca="1">INDIRECT("Results!" &amp; ADDRESS(ROUNDUP((ROW()-1)/10,0)+1, COLUMN()))</f>
        <v>V7HostMasterSlaveO332</v>
      </c>
      <c r="G652">
        <f t="shared" ca="1" si="10"/>
        <v>19.09</v>
      </c>
    </row>
    <row r="653" spans="1:7" x14ac:dyDescent="0.25">
      <c r="A653" t="str" cm="1">
        <f t="array" aca="1" ref="A653" ca="1">INDIRECT("Results!" &amp; ADDRESS(ROUNDUP((ROW()-1)/10,0)+1, COLUMN()))</f>
        <v>V7</v>
      </c>
      <c r="B653" t="str" cm="1">
        <f t="array" aca="1" ref="B653" ca="1">INDIRECT("Results!" &amp; ADDRESS(ROUNDUP((ROW()-1)/10,0)+1, COLUMN()))</f>
        <v>Host</v>
      </c>
      <c r="C653" t="str" cm="1">
        <f t="array" aca="1" ref="C653" ca="1">INDIRECT("Results!" &amp; ADDRESS(ROUNDUP((ROW()-1)/10,0)+1, COLUMN()))</f>
        <v>MasterSlave</v>
      </c>
      <c r="D653" t="str" cm="1">
        <f t="array" aca="1" ref="D653" ca="1">INDIRECT("Results!" &amp; ADDRESS(ROUNDUP((ROW()-1)/10,0)+1, COLUMN()))</f>
        <v>O3</v>
      </c>
      <c r="E653" cm="1">
        <f t="array" aca="1" ref="E653" ca="1">INDIRECT("Results!" &amp; ADDRESS(ROUNDUP((ROW()-1)/10,0)+1, COLUMN()))</f>
        <v>32</v>
      </c>
      <c r="F653" t="str" cm="1">
        <f t="array" aca="1" ref="F653" ca="1">INDIRECT("Results!" &amp; ADDRESS(ROUNDUP((ROW()-1)/10,0)+1, COLUMN()))</f>
        <v>V7HostMasterSlaveO332</v>
      </c>
      <c r="G653">
        <f t="shared" ca="1" si="10"/>
        <v>19.12</v>
      </c>
    </row>
    <row r="654" spans="1:7" x14ac:dyDescent="0.25">
      <c r="A654" t="str" cm="1">
        <f t="array" aca="1" ref="A654" ca="1">INDIRECT("Results!" &amp; ADDRESS(ROUNDUP((ROW()-1)/10,0)+1, COLUMN()))</f>
        <v>V7</v>
      </c>
      <c r="B654" t="str" cm="1">
        <f t="array" aca="1" ref="B654" ca="1">INDIRECT("Results!" &amp; ADDRESS(ROUNDUP((ROW()-1)/10,0)+1, COLUMN()))</f>
        <v>Host</v>
      </c>
      <c r="C654" t="str" cm="1">
        <f t="array" aca="1" ref="C654" ca="1">INDIRECT("Results!" &amp; ADDRESS(ROUNDUP((ROW()-1)/10,0)+1, COLUMN()))</f>
        <v>MasterSlave</v>
      </c>
      <c r="D654" t="str" cm="1">
        <f t="array" aca="1" ref="D654" ca="1">INDIRECT("Results!" &amp; ADDRESS(ROUNDUP((ROW()-1)/10,0)+1, COLUMN()))</f>
        <v>O3</v>
      </c>
      <c r="E654" cm="1">
        <f t="array" aca="1" ref="E654" ca="1">INDIRECT("Results!" &amp; ADDRESS(ROUNDUP((ROW()-1)/10,0)+1, COLUMN()))</f>
        <v>32</v>
      </c>
      <c r="F654" t="str" cm="1">
        <f t="array" aca="1" ref="F654" ca="1">INDIRECT("Results!" &amp; ADDRESS(ROUNDUP((ROW()-1)/10,0)+1, COLUMN()))</f>
        <v>V7HostMasterSlaveO332</v>
      </c>
      <c r="G654">
        <f t="shared" ca="1" si="10"/>
        <v>19.12</v>
      </c>
    </row>
    <row r="655" spans="1:7" x14ac:dyDescent="0.25">
      <c r="A655" t="str" cm="1">
        <f t="array" aca="1" ref="A655" ca="1">INDIRECT("Results!" &amp; ADDRESS(ROUNDUP((ROW()-1)/10,0)+1, COLUMN()))</f>
        <v>V7</v>
      </c>
      <c r="B655" t="str" cm="1">
        <f t="array" aca="1" ref="B655" ca="1">INDIRECT("Results!" &amp; ADDRESS(ROUNDUP((ROW()-1)/10,0)+1, COLUMN()))</f>
        <v>Host</v>
      </c>
      <c r="C655" t="str" cm="1">
        <f t="array" aca="1" ref="C655" ca="1">INDIRECT("Results!" &amp; ADDRESS(ROUNDUP((ROW()-1)/10,0)+1, COLUMN()))</f>
        <v>MasterSlave</v>
      </c>
      <c r="D655" t="str" cm="1">
        <f t="array" aca="1" ref="D655" ca="1">INDIRECT("Results!" &amp; ADDRESS(ROUNDUP((ROW()-1)/10,0)+1, COLUMN()))</f>
        <v>O3</v>
      </c>
      <c r="E655" cm="1">
        <f t="array" aca="1" ref="E655" ca="1">INDIRECT("Results!" &amp; ADDRESS(ROUNDUP((ROW()-1)/10,0)+1, COLUMN()))</f>
        <v>32</v>
      </c>
      <c r="F655" t="str" cm="1">
        <f t="array" aca="1" ref="F655" ca="1">INDIRECT("Results!" &amp; ADDRESS(ROUNDUP((ROW()-1)/10,0)+1, COLUMN()))</f>
        <v>V7HostMasterSlaveO332</v>
      </c>
      <c r="G655">
        <f t="shared" ca="1" si="10"/>
        <v>19.16</v>
      </c>
    </row>
    <row r="656" spans="1:7" x14ac:dyDescent="0.25">
      <c r="A656" t="str" cm="1">
        <f t="array" aca="1" ref="A656" ca="1">INDIRECT("Results!" &amp; ADDRESS(ROUNDUP((ROW()-1)/10,0)+1, COLUMN()))</f>
        <v>V7</v>
      </c>
      <c r="B656" t="str" cm="1">
        <f t="array" aca="1" ref="B656" ca="1">INDIRECT("Results!" &amp; ADDRESS(ROUNDUP((ROW()-1)/10,0)+1, COLUMN()))</f>
        <v>Host</v>
      </c>
      <c r="C656" t="str" cm="1">
        <f t="array" aca="1" ref="C656" ca="1">INDIRECT("Results!" &amp; ADDRESS(ROUNDUP((ROW()-1)/10,0)+1, COLUMN()))</f>
        <v>MasterSlave</v>
      </c>
      <c r="D656" t="str" cm="1">
        <f t="array" aca="1" ref="D656" ca="1">INDIRECT("Results!" &amp; ADDRESS(ROUNDUP((ROW()-1)/10,0)+1, COLUMN()))</f>
        <v>O3</v>
      </c>
      <c r="E656" cm="1">
        <f t="array" aca="1" ref="E656" ca="1">INDIRECT("Results!" &amp; ADDRESS(ROUNDUP((ROW()-1)/10,0)+1, COLUMN()))</f>
        <v>32</v>
      </c>
      <c r="F656" t="str" cm="1">
        <f t="array" aca="1" ref="F656" ca="1">INDIRECT("Results!" &amp; ADDRESS(ROUNDUP((ROW()-1)/10,0)+1, COLUMN()))</f>
        <v>V7HostMasterSlaveO332</v>
      </c>
      <c r="G656">
        <f t="shared" ca="1" si="10"/>
        <v>19.16</v>
      </c>
    </row>
    <row r="657" spans="1:7" x14ac:dyDescent="0.25">
      <c r="A657" t="str" cm="1">
        <f t="array" aca="1" ref="A657" ca="1">INDIRECT("Results!" &amp; ADDRESS(ROUNDUP((ROW()-1)/10,0)+1, COLUMN()))</f>
        <v>V7</v>
      </c>
      <c r="B657" t="str" cm="1">
        <f t="array" aca="1" ref="B657" ca="1">INDIRECT("Results!" &amp; ADDRESS(ROUNDUP((ROW()-1)/10,0)+1, COLUMN()))</f>
        <v>Host</v>
      </c>
      <c r="C657" t="str" cm="1">
        <f t="array" aca="1" ref="C657" ca="1">INDIRECT("Results!" &amp; ADDRESS(ROUNDUP((ROW()-1)/10,0)+1, COLUMN()))</f>
        <v>MasterSlave</v>
      </c>
      <c r="D657" t="str" cm="1">
        <f t="array" aca="1" ref="D657" ca="1">INDIRECT("Results!" &amp; ADDRESS(ROUNDUP((ROW()-1)/10,0)+1, COLUMN()))</f>
        <v>O3</v>
      </c>
      <c r="E657" cm="1">
        <f t="array" aca="1" ref="E657" ca="1">INDIRECT("Results!" &amp; ADDRESS(ROUNDUP((ROW()-1)/10,0)+1, COLUMN()))</f>
        <v>32</v>
      </c>
      <c r="F657" t="str" cm="1">
        <f t="array" aca="1" ref="F657" ca="1">INDIRECT("Results!" &amp; ADDRESS(ROUNDUP((ROW()-1)/10,0)+1, COLUMN()))</f>
        <v>V7HostMasterSlaveO332</v>
      </c>
      <c r="G657">
        <f t="shared" ca="1" si="10"/>
        <v>19.170000000000002</v>
      </c>
    </row>
    <row r="658" spans="1:7" x14ac:dyDescent="0.25">
      <c r="A658" t="str" cm="1">
        <f t="array" aca="1" ref="A658" ca="1">INDIRECT("Results!" &amp; ADDRESS(ROUNDUP((ROW()-1)/10,0)+1, COLUMN()))</f>
        <v>V7</v>
      </c>
      <c r="B658" t="str" cm="1">
        <f t="array" aca="1" ref="B658" ca="1">INDIRECT("Results!" &amp; ADDRESS(ROUNDUP((ROW()-1)/10,0)+1, COLUMN()))</f>
        <v>Host</v>
      </c>
      <c r="C658" t="str" cm="1">
        <f t="array" aca="1" ref="C658" ca="1">INDIRECT("Results!" &amp; ADDRESS(ROUNDUP((ROW()-1)/10,0)+1, COLUMN()))</f>
        <v>MasterSlave</v>
      </c>
      <c r="D658" t="str" cm="1">
        <f t="array" aca="1" ref="D658" ca="1">INDIRECT("Results!" &amp; ADDRESS(ROUNDUP((ROW()-1)/10,0)+1, COLUMN()))</f>
        <v>O3</v>
      </c>
      <c r="E658" cm="1">
        <f t="array" aca="1" ref="E658" ca="1">INDIRECT("Results!" &amp; ADDRESS(ROUNDUP((ROW()-1)/10,0)+1, COLUMN()))</f>
        <v>32</v>
      </c>
      <c r="F658" t="str" cm="1">
        <f t="array" aca="1" ref="F658" ca="1">INDIRECT("Results!" &amp; ADDRESS(ROUNDUP((ROW()-1)/10,0)+1, COLUMN()))</f>
        <v>V7HostMasterSlaveO332</v>
      </c>
      <c r="G658">
        <f t="shared" ca="1" si="10"/>
        <v>19.18</v>
      </c>
    </row>
    <row r="659" spans="1:7" x14ac:dyDescent="0.25">
      <c r="A659" t="str" cm="1">
        <f t="array" aca="1" ref="A659" ca="1">INDIRECT("Results!" &amp; ADDRESS(ROUNDUP((ROW()-1)/10,0)+1, COLUMN()))</f>
        <v>V7</v>
      </c>
      <c r="B659" t="str" cm="1">
        <f t="array" aca="1" ref="B659" ca="1">INDIRECT("Results!" &amp; ADDRESS(ROUNDUP((ROW()-1)/10,0)+1, COLUMN()))</f>
        <v>Host</v>
      </c>
      <c r="C659" t="str" cm="1">
        <f t="array" aca="1" ref="C659" ca="1">INDIRECT("Results!" &amp; ADDRESS(ROUNDUP((ROW()-1)/10,0)+1, COLUMN()))</f>
        <v>MasterSlave</v>
      </c>
      <c r="D659" t="str" cm="1">
        <f t="array" aca="1" ref="D659" ca="1">INDIRECT("Results!" &amp; ADDRESS(ROUNDUP((ROW()-1)/10,0)+1, COLUMN()))</f>
        <v>O3</v>
      </c>
      <c r="E659" cm="1">
        <f t="array" aca="1" ref="E659" ca="1">INDIRECT("Results!" &amp; ADDRESS(ROUNDUP((ROW()-1)/10,0)+1, COLUMN()))</f>
        <v>32</v>
      </c>
      <c r="F659" t="str" cm="1">
        <f t="array" aca="1" ref="F659" ca="1">INDIRECT("Results!" &amp; ADDRESS(ROUNDUP((ROW()-1)/10,0)+1, COLUMN()))</f>
        <v>V7HostMasterSlaveO332</v>
      </c>
      <c r="G659">
        <f t="shared" ca="1" si="10"/>
        <v>19.190000000000001</v>
      </c>
    </row>
    <row r="660" spans="1:7" x14ac:dyDescent="0.25">
      <c r="A660" t="str" cm="1">
        <f t="array" aca="1" ref="A660" ca="1">INDIRECT("Results!" &amp; ADDRESS(ROUNDUP((ROW()-1)/10,0)+1, COLUMN()))</f>
        <v>V7</v>
      </c>
      <c r="B660" t="str" cm="1">
        <f t="array" aca="1" ref="B660" ca="1">INDIRECT("Results!" &amp; ADDRESS(ROUNDUP((ROW()-1)/10,0)+1, COLUMN()))</f>
        <v>Host</v>
      </c>
      <c r="C660" t="str" cm="1">
        <f t="array" aca="1" ref="C660" ca="1">INDIRECT("Results!" &amp; ADDRESS(ROUNDUP((ROW()-1)/10,0)+1, COLUMN()))</f>
        <v>MasterSlave</v>
      </c>
      <c r="D660" t="str" cm="1">
        <f t="array" aca="1" ref="D660" ca="1">INDIRECT("Results!" &amp; ADDRESS(ROUNDUP((ROW()-1)/10,0)+1, COLUMN()))</f>
        <v>O3</v>
      </c>
      <c r="E660" cm="1">
        <f t="array" aca="1" ref="E660" ca="1">INDIRECT("Results!" &amp; ADDRESS(ROUNDUP((ROW()-1)/10,0)+1, COLUMN()))</f>
        <v>32</v>
      </c>
      <c r="F660" t="str" cm="1">
        <f t="array" aca="1" ref="F660" ca="1">INDIRECT("Results!" &amp; ADDRESS(ROUNDUP((ROW()-1)/10,0)+1, COLUMN()))</f>
        <v>V7HostMasterSlaveO332</v>
      </c>
      <c r="G660">
        <f t="shared" ca="1" si="10"/>
        <v>19.21</v>
      </c>
    </row>
    <row r="661" spans="1:7" x14ac:dyDescent="0.25">
      <c r="A661" t="str" cm="1">
        <f t="array" aca="1" ref="A661" ca="1">INDIRECT("Results!" &amp; ADDRESS(ROUNDUP((ROW()-1)/10,0)+1, COLUMN()))</f>
        <v>V7</v>
      </c>
      <c r="B661" t="str" cm="1">
        <f t="array" aca="1" ref="B661" ca="1">INDIRECT("Results!" &amp; ADDRESS(ROUNDUP((ROW()-1)/10,0)+1, COLUMN()))</f>
        <v>Host</v>
      </c>
      <c r="C661" t="str" cm="1">
        <f t="array" aca="1" ref="C661" ca="1">INDIRECT("Results!" &amp; ADDRESS(ROUNDUP((ROW()-1)/10,0)+1, COLUMN()))</f>
        <v>MasterSlave</v>
      </c>
      <c r="D661" t="str" cm="1">
        <f t="array" aca="1" ref="D661" ca="1">INDIRECT("Results!" &amp; ADDRESS(ROUNDUP((ROW()-1)/10,0)+1, COLUMN()))</f>
        <v>O3</v>
      </c>
      <c r="E661" cm="1">
        <f t="array" aca="1" ref="E661" ca="1">INDIRECT("Results!" &amp; ADDRESS(ROUNDUP((ROW()-1)/10,0)+1, COLUMN()))</f>
        <v>32</v>
      </c>
      <c r="F661" t="str" cm="1">
        <f t="array" aca="1" ref="F661" ca="1">INDIRECT("Results!" &amp; ADDRESS(ROUNDUP((ROW()-1)/10,0)+1, COLUMN()))</f>
        <v>V7HostMasterSlaveO332</v>
      </c>
      <c r="G661">
        <f t="shared" ca="1" si="10"/>
        <v>19.27</v>
      </c>
    </row>
    <row r="662" spans="1:7" x14ac:dyDescent="0.25">
      <c r="A662" t="str" cm="1">
        <f t="array" aca="1" ref="A662" ca="1">INDIRECT("Results!" &amp; ADDRESS(ROUNDUP((ROW()-1)/10,0)+1, COLUMN()))</f>
        <v>V7</v>
      </c>
      <c r="B662" t="str" cm="1">
        <f t="array" aca="1" ref="B662" ca="1">INDIRECT("Results!" &amp; ADDRESS(ROUNDUP((ROW()-1)/10,0)+1, COLUMN()))</f>
        <v>Host</v>
      </c>
      <c r="C662" t="str" cm="1">
        <f t="array" aca="1" ref="C662" ca="1">INDIRECT("Results!" &amp; ADDRESS(ROUNDUP((ROW()-1)/10,0)+1, COLUMN()))</f>
        <v>MasterSlave</v>
      </c>
      <c r="D662" t="str" cm="1">
        <f t="array" aca="1" ref="D662" ca="1">INDIRECT("Results!" &amp; ADDRESS(ROUNDUP((ROW()-1)/10,0)+1, COLUMN()))</f>
        <v>O3</v>
      </c>
      <c r="E662" cm="1">
        <f t="array" aca="1" ref="E662" ca="1">INDIRECT("Results!" &amp; ADDRESS(ROUNDUP((ROW()-1)/10,0)+1, COLUMN()))</f>
        <v>36</v>
      </c>
      <c r="F662" t="str" cm="1">
        <f t="array" aca="1" ref="F662" ca="1">INDIRECT("Results!" &amp; ADDRESS(ROUNDUP((ROW()-1)/10,0)+1, COLUMN()))</f>
        <v>V7HostMasterSlaveO336</v>
      </c>
      <c r="G662">
        <f t="shared" ca="1" si="10"/>
        <v>17.39</v>
      </c>
    </row>
    <row r="663" spans="1:7" x14ac:dyDescent="0.25">
      <c r="A663" t="str" cm="1">
        <f t="array" aca="1" ref="A663" ca="1">INDIRECT("Results!" &amp; ADDRESS(ROUNDUP((ROW()-1)/10,0)+1, COLUMN()))</f>
        <v>V7</v>
      </c>
      <c r="B663" t="str" cm="1">
        <f t="array" aca="1" ref="B663" ca="1">INDIRECT("Results!" &amp; ADDRESS(ROUNDUP((ROW()-1)/10,0)+1, COLUMN()))</f>
        <v>Host</v>
      </c>
      <c r="C663" t="str" cm="1">
        <f t="array" aca="1" ref="C663" ca="1">INDIRECT("Results!" &amp; ADDRESS(ROUNDUP((ROW()-1)/10,0)+1, COLUMN()))</f>
        <v>MasterSlave</v>
      </c>
      <c r="D663" t="str" cm="1">
        <f t="array" aca="1" ref="D663" ca="1">INDIRECT("Results!" &amp; ADDRESS(ROUNDUP((ROW()-1)/10,0)+1, COLUMN()))</f>
        <v>O3</v>
      </c>
      <c r="E663" cm="1">
        <f t="array" aca="1" ref="E663" ca="1">INDIRECT("Results!" &amp; ADDRESS(ROUNDUP((ROW()-1)/10,0)+1, COLUMN()))</f>
        <v>36</v>
      </c>
      <c r="F663" t="str" cm="1">
        <f t="array" aca="1" ref="F663" ca="1">INDIRECT("Results!" &amp; ADDRESS(ROUNDUP((ROW()-1)/10,0)+1, COLUMN()))</f>
        <v>V7HostMasterSlaveO336</v>
      </c>
      <c r="G663">
        <f t="shared" ca="1" si="10"/>
        <v>17.399999999999999</v>
      </c>
    </row>
    <row r="664" spans="1:7" x14ac:dyDescent="0.25">
      <c r="A664" t="str" cm="1">
        <f t="array" aca="1" ref="A664" ca="1">INDIRECT("Results!" &amp; ADDRESS(ROUNDUP((ROW()-1)/10,0)+1, COLUMN()))</f>
        <v>V7</v>
      </c>
      <c r="B664" t="str" cm="1">
        <f t="array" aca="1" ref="B664" ca="1">INDIRECT("Results!" &amp; ADDRESS(ROUNDUP((ROW()-1)/10,0)+1, COLUMN()))</f>
        <v>Host</v>
      </c>
      <c r="C664" t="str" cm="1">
        <f t="array" aca="1" ref="C664" ca="1">INDIRECT("Results!" &amp; ADDRESS(ROUNDUP((ROW()-1)/10,0)+1, COLUMN()))</f>
        <v>MasterSlave</v>
      </c>
      <c r="D664" t="str" cm="1">
        <f t="array" aca="1" ref="D664" ca="1">INDIRECT("Results!" &amp; ADDRESS(ROUNDUP((ROW()-1)/10,0)+1, COLUMN()))</f>
        <v>O3</v>
      </c>
      <c r="E664" cm="1">
        <f t="array" aca="1" ref="E664" ca="1">INDIRECT("Results!" &amp; ADDRESS(ROUNDUP((ROW()-1)/10,0)+1, COLUMN()))</f>
        <v>36</v>
      </c>
      <c r="F664" t="str" cm="1">
        <f t="array" aca="1" ref="F664" ca="1">INDIRECT("Results!" &amp; ADDRESS(ROUNDUP((ROW()-1)/10,0)+1, COLUMN()))</f>
        <v>V7HostMasterSlaveO336</v>
      </c>
      <c r="G664">
        <f t="shared" ca="1" si="10"/>
        <v>17.43</v>
      </c>
    </row>
    <row r="665" spans="1:7" x14ac:dyDescent="0.25">
      <c r="A665" t="str" cm="1">
        <f t="array" aca="1" ref="A665" ca="1">INDIRECT("Results!" &amp; ADDRESS(ROUNDUP((ROW()-1)/10,0)+1, COLUMN()))</f>
        <v>V7</v>
      </c>
      <c r="B665" t="str" cm="1">
        <f t="array" aca="1" ref="B665" ca="1">INDIRECT("Results!" &amp; ADDRESS(ROUNDUP((ROW()-1)/10,0)+1, COLUMN()))</f>
        <v>Host</v>
      </c>
      <c r="C665" t="str" cm="1">
        <f t="array" aca="1" ref="C665" ca="1">INDIRECT("Results!" &amp; ADDRESS(ROUNDUP((ROW()-1)/10,0)+1, COLUMN()))</f>
        <v>MasterSlave</v>
      </c>
      <c r="D665" t="str" cm="1">
        <f t="array" aca="1" ref="D665" ca="1">INDIRECT("Results!" &amp; ADDRESS(ROUNDUP((ROW()-1)/10,0)+1, COLUMN()))</f>
        <v>O3</v>
      </c>
      <c r="E665" cm="1">
        <f t="array" aca="1" ref="E665" ca="1">INDIRECT("Results!" &amp; ADDRESS(ROUNDUP((ROW()-1)/10,0)+1, COLUMN()))</f>
        <v>36</v>
      </c>
      <c r="F665" t="str" cm="1">
        <f t="array" aca="1" ref="F665" ca="1">INDIRECT("Results!" &amp; ADDRESS(ROUNDUP((ROW()-1)/10,0)+1, COLUMN()))</f>
        <v>V7HostMasterSlaveO336</v>
      </c>
      <c r="G665">
        <f t="shared" ca="1" si="10"/>
        <v>17.440000000000001</v>
      </c>
    </row>
    <row r="666" spans="1:7" x14ac:dyDescent="0.25">
      <c r="A666" t="str" cm="1">
        <f t="array" aca="1" ref="A666" ca="1">INDIRECT("Results!" &amp; ADDRESS(ROUNDUP((ROW()-1)/10,0)+1, COLUMN()))</f>
        <v>V7</v>
      </c>
      <c r="B666" t="str" cm="1">
        <f t="array" aca="1" ref="B666" ca="1">INDIRECT("Results!" &amp; ADDRESS(ROUNDUP((ROW()-1)/10,0)+1, COLUMN()))</f>
        <v>Host</v>
      </c>
      <c r="C666" t="str" cm="1">
        <f t="array" aca="1" ref="C666" ca="1">INDIRECT("Results!" &amp; ADDRESS(ROUNDUP((ROW()-1)/10,0)+1, COLUMN()))</f>
        <v>MasterSlave</v>
      </c>
      <c r="D666" t="str" cm="1">
        <f t="array" aca="1" ref="D666" ca="1">INDIRECT("Results!" &amp; ADDRESS(ROUNDUP((ROW()-1)/10,0)+1, COLUMN()))</f>
        <v>O3</v>
      </c>
      <c r="E666" cm="1">
        <f t="array" aca="1" ref="E666" ca="1">INDIRECT("Results!" &amp; ADDRESS(ROUNDUP((ROW()-1)/10,0)+1, COLUMN()))</f>
        <v>36</v>
      </c>
      <c r="F666" t="str" cm="1">
        <f t="array" aca="1" ref="F666" ca="1">INDIRECT("Results!" &amp; ADDRESS(ROUNDUP((ROW()-1)/10,0)+1, COLUMN()))</f>
        <v>V7HostMasterSlaveO336</v>
      </c>
      <c r="G666">
        <f t="shared" ca="1" si="10"/>
        <v>17.48</v>
      </c>
    </row>
    <row r="667" spans="1:7" x14ac:dyDescent="0.25">
      <c r="A667" t="str" cm="1">
        <f t="array" aca="1" ref="A667" ca="1">INDIRECT("Results!" &amp; ADDRESS(ROUNDUP((ROW()-1)/10,0)+1, COLUMN()))</f>
        <v>V7</v>
      </c>
      <c r="B667" t="str" cm="1">
        <f t="array" aca="1" ref="B667" ca="1">INDIRECT("Results!" &amp; ADDRESS(ROUNDUP((ROW()-1)/10,0)+1, COLUMN()))</f>
        <v>Host</v>
      </c>
      <c r="C667" t="str" cm="1">
        <f t="array" aca="1" ref="C667" ca="1">INDIRECT("Results!" &amp; ADDRESS(ROUNDUP((ROW()-1)/10,0)+1, COLUMN()))</f>
        <v>MasterSlave</v>
      </c>
      <c r="D667" t="str" cm="1">
        <f t="array" aca="1" ref="D667" ca="1">INDIRECT("Results!" &amp; ADDRESS(ROUNDUP((ROW()-1)/10,0)+1, COLUMN()))</f>
        <v>O3</v>
      </c>
      <c r="E667" cm="1">
        <f t="array" aca="1" ref="E667" ca="1">INDIRECT("Results!" &amp; ADDRESS(ROUNDUP((ROW()-1)/10,0)+1, COLUMN()))</f>
        <v>36</v>
      </c>
      <c r="F667" t="str" cm="1">
        <f t="array" aca="1" ref="F667" ca="1">INDIRECT("Results!" &amp; ADDRESS(ROUNDUP((ROW()-1)/10,0)+1, COLUMN()))</f>
        <v>V7HostMasterSlaveO336</v>
      </c>
      <c r="G667">
        <f t="shared" ca="1" si="10"/>
        <v>17.48</v>
      </c>
    </row>
    <row r="668" spans="1:7" x14ac:dyDescent="0.25">
      <c r="A668" t="str" cm="1">
        <f t="array" aca="1" ref="A668" ca="1">INDIRECT("Results!" &amp; ADDRESS(ROUNDUP((ROW()-1)/10,0)+1, COLUMN()))</f>
        <v>V7</v>
      </c>
      <c r="B668" t="str" cm="1">
        <f t="array" aca="1" ref="B668" ca="1">INDIRECT("Results!" &amp; ADDRESS(ROUNDUP((ROW()-1)/10,0)+1, COLUMN()))</f>
        <v>Host</v>
      </c>
      <c r="C668" t="str" cm="1">
        <f t="array" aca="1" ref="C668" ca="1">INDIRECT("Results!" &amp; ADDRESS(ROUNDUP((ROW()-1)/10,0)+1, COLUMN()))</f>
        <v>MasterSlave</v>
      </c>
      <c r="D668" t="str" cm="1">
        <f t="array" aca="1" ref="D668" ca="1">INDIRECT("Results!" &amp; ADDRESS(ROUNDUP((ROW()-1)/10,0)+1, COLUMN()))</f>
        <v>O3</v>
      </c>
      <c r="E668" cm="1">
        <f t="array" aca="1" ref="E668" ca="1">INDIRECT("Results!" &amp; ADDRESS(ROUNDUP((ROW()-1)/10,0)+1, COLUMN()))</f>
        <v>36</v>
      </c>
      <c r="F668" t="str" cm="1">
        <f t="array" aca="1" ref="F668" ca="1">INDIRECT("Results!" &amp; ADDRESS(ROUNDUP((ROW()-1)/10,0)+1, COLUMN()))</f>
        <v>V7HostMasterSlaveO336</v>
      </c>
      <c r="G668">
        <f t="shared" ca="1" si="10"/>
        <v>17.5</v>
      </c>
    </row>
    <row r="669" spans="1:7" x14ac:dyDescent="0.25">
      <c r="A669" t="str" cm="1">
        <f t="array" aca="1" ref="A669" ca="1">INDIRECT("Results!" &amp; ADDRESS(ROUNDUP((ROW()-1)/10,0)+1, COLUMN()))</f>
        <v>V7</v>
      </c>
      <c r="B669" t="str" cm="1">
        <f t="array" aca="1" ref="B669" ca="1">INDIRECT("Results!" &amp; ADDRESS(ROUNDUP((ROW()-1)/10,0)+1, COLUMN()))</f>
        <v>Host</v>
      </c>
      <c r="C669" t="str" cm="1">
        <f t="array" aca="1" ref="C669" ca="1">INDIRECT("Results!" &amp; ADDRESS(ROUNDUP((ROW()-1)/10,0)+1, COLUMN()))</f>
        <v>MasterSlave</v>
      </c>
      <c r="D669" t="str" cm="1">
        <f t="array" aca="1" ref="D669" ca="1">INDIRECT("Results!" &amp; ADDRESS(ROUNDUP((ROW()-1)/10,0)+1, COLUMN()))</f>
        <v>O3</v>
      </c>
      <c r="E669" cm="1">
        <f t="array" aca="1" ref="E669" ca="1">INDIRECT("Results!" &amp; ADDRESS(ROUNDUP((ROW()-1)/10,0)+1, COLUMN()))</f>
        <v>36</v>
      </c>
      <c r="F669" t="str" cm="1">
        <f t="array" aca="1" ref="F669" ca="1">INDIRECT("Results!" &amp; ADDRESS(ROUNDUP((ROW()-1)/10,0)+1, COLUMN()))</f>
        <v>V7HostMasterSlaveO336</v>
      </c>
      <c r="G669">
        <f t="shared" ca="1" si="10"/>
        <v>17.5</v>
      </c>
    </row>
    <row r="670" spans="1:7" x14ac:dyDescent="0.25">
      <c r="A670" t="str" cm="1">
        <f t="array" aca="1" ref="A670" ca="1">INDIRECT("Results!" &amp; ADDRESS(ROUNDUP((ROW()-1)/10,0)+1, COLUMN()))</f>
        <v>V7</v>
      </c>
      <c r="B670" t="str" cm="1">
        <f t="array" aca="1" ref="B670" ca="1">INDIRECT("Results!" &amp; ADDRESS(ROUNDUP((ROW()-1)/10,0)+1, COLUMN()))</f>
        <v>Host</v>
      </c>
      <c r="C670" t="str" cm="1">
        <f t="array" aca="1" ref="C670" ca="1">INDIRECT("Results!" &amp; ADDRESS(ROUNDUP((ROW()-1)/10,0)+1, COLUMN()))</f>
        <v>MasterSlave</v>
      </c>
      <c r="D670" t="str" cm="1">
        <f t="array" aca="1" ref="D670" ca="1">INDIRECT("Results!" &amp; ADDRESS(ROUNDUP((ROW()-1)/10,0)+1, COLUMN()))</f>
        <v>O3</v>
      </c>
      <c r="E670" cm="1">
        <f t="array" aca="1" ref="E670" ca="1">INDIRECT("Results!" &amp; ADDRESS(ROUNDUP((ROW()-1)/10,0)+1, COLUMN()))</f>
        <v>36</v>
      </c>
      <c r="F670" t="str" cm="1">
        <f t="array" aca="1" ref="F670" ca="1">INDIRECT("Results!" &amp; ADDRESS(ROUNDUP((ROW()-1)/10,0)+1, COLUMN()))</f>
        <v>V7HostMasterSlaveO336</v>
      </c>
      <c r="G670">
        <f t="shared" ca="1" si="10"/>
        <v>17.5</v>
      </c>
    </row>
    <row r="671" spans="1:7" x14ac:dyDescent="0.25">
      <c r="A671" t="str" cm="1">
        <f t="array" aca="1" ref="A671" ca="1">INDIRECT("Results!" &amp; ADDRESS(ROUNDUP((ROW()-1)/10,0)+1, COLUMN()))</f>
        <v>V7</v>
      </c>
      <c r="B671" t="str" cm="1">
        <f t="array" aca="1" ref="B671" ca="1">INDIRECT("Results!" &amp; ADDRESS(ROUNDUP((ROW()-1)/10,0)+1, COLUMN()))</f>
        <v>Host</v>
      </c>
      <c r="C671" t="str" cm="1">
        <f t="array" aca="1" ref="C671" ca="1">INDIRECT("Results!" &amp; ADDRESS(ROUNDUP((ROW()-1)/10,0)+1, COLUMN()))</f>
        <v>MasterSlave</v>
      </c>
      <c r="D671" t="str" cm="1">
        <f t="array" aca="1" ref="D671" ca="1">INDIRECT("Results!" &amp; ADDRESS(ROUNDUP((ROW()-1)/10,0)+1, COLUMN()))</f>
        <v>O3</v>
      </c>
      <c r="E671" cm="1">
        <f t="array" aca="1" ref="E671" ca="1">INDIRECT("Results!" &amp; ADDRESS(ROUNDUP((ROW()-1)/10,0)+1, COLUMN()))</f>
        <v>36</v>
      </c>
      <c r="F671" t="str" cm="1">
        <f t="array" aca="1" ref="F671" ca="1">INDIRECT("Results!" &amp; ADDRESS(ROUNDUP((ROW()-1)/10,0)+1, COLUMN()))</f>
        <v>V7HostMasterSlaveO336</v>
      </c>
      <c r="G671">
        <f t="shared" ca="1" si="10"/>
        <v>17.55</v>
      </c>
    </row>
    <row r="672" spans="1:7" x14ac:dyDescent="0.25">
      <c r="A672" t="str" cm="1">
        <f t="array" aca="1" ref="A672" ca="1">INDIRECT("Results!" &amp; ADDRESS(ROUNDUP((ROW()-1)/10,0)+1, COLUMN()))</f>
        <v>V7</v>
      </c>
      <c r="B672" t="str" cm="1">
        <f t="array" aca="1" ref="B672" ca="1">INDIRECT("Results!" &amp; ADDRESS(ROUNDUP((ROW()-1)/10,0)+1, COLUMN()))</f>
        <v>Host</v>
      </c>
      <c r="C672" t="str" cm="1">
        <f t="array" aca="1" ref="C672" ca="1">INDIRECT("Results!" &amp; ADDRESS(ROUNDUP((ROW()-1)/10,0)+1, COLUMN()))</f>
        <v>MasterSlave</v>
      </c>
      <c r="D672" t="str" cm="1">
        <f t="array" aca="1" ref="D672" ca="1">INDIRECT("Results!" &amp; ADDRESS(ROUNDUP((ROW()-1)/10,0)+1, COLUMN()))</f>
        <v>O3</v>
      </c>
      <c r="E672" cm="1">
        <f t="array" aca="1" ref="E672" ca="1">INDIRECT("Results!" &amp; ADDRESS(ROUNDUP((ROW()-1)/10,0)+1, COLUMN()))</f>
        <v>40</v>
      </c>
      <c r="F672" t="str" cm="1">
        <f t="array" aca="1" ref="F672" ca="1">INDIRECT("Results!" &amp; ADDRESS(ROUNDUP((ROW()-1)/10,0)+1, COLUMN()))</f>
        <v>V7HostMasterSlaveO340</v>
      </c>
      <c r="G672">
        <f t="shared" ca="1" si="10"/>
        <v>15.75</v>
      </c>
    </row>
    <row r="673" spans="1:7" x14ac:dyDescent="0.25">
      <c r="A673" t="str" cm="1">
        <f t="array" aca="1" ref="A673" ca="1">INDIRECT("Results!" &amp; ADDRESS(ROUNDUP((ROW()-1)/10,0)+1, COLUMN()))</f>
        <v>V7</v>
      </c>
      <c r="B673" t="str" cm="1">
        <f t="array" aca="1" ref="B673" ca="1">INDIRECT("Results!" &amp; ADDRESS(ROUNDUP((ROW()-1)/10,0)+1, COLUMN()))</f>
        <v>Host</v>
      </c>
      <c r="C673" t="str" cm="1">
        <f t="array" aca="1" ref="C673" ca="1">INDIRECT("Results!" &amp; ADDRESS(ROUNDUP((ROW()-1)/10,0)+1, COLUMN()))</f>
        <v>MasterSlave</v>
      </c>
      <c r="D673" t="str" cm="1">
        <f t="array" aca="1" ref="D673" ca="1">INDIRECT("Results!" &amp; ADDRESS(ROUNDUP((ROW()-1)/10,0)+1, COLUMN()))</f>
        <v>O3</v>
      </c>
      <c r="E673" cm="1">
        <f t="array" aca="1" ref="E673" ca="1">INDIRECT("Results!" &amp; ADDRESS(ROUNDUP((ROW()-1)/10,0)+1, COLUMN()))</f>
        <v>40</v>
      </c>
      <c r="F673" t="str" cm="1">
        <f t="array" aca="1" ref="F673" ca="1">INDIRECT("Results!" &amp; ADDRESS(ROUNDUP((ROW()-1)/10,0)+1, COLUMN()))</f>
        <v>V7HostMasterSlaveO340</v>
      </c>
      <c r="G673">
        <f t="shared" ca="1" si="10"/>
        <v>15.76</v>
      </c>
    </row>
    <row r="674" spans="1:7" x14ac:dyDescent="0.25">
      <c r="A674" t="str" cm="1">
        <f t="array" aca="1" ref="A674" ca="1">INDIRECT("Results!" &amp; ADDRESS(ROUNDUP((ROW()-1)/10,0)+1, COLUMN()))</f>
        <v>V7</v>
      </c>
      <c r="B674" t="str" cm="1">
        <f t="array" aca="1" ref="B674" ca="1">INDIRECT("Results!" &amp; ADDRESS(ROUNDUP((ROW()-1)/10,0)+1, COLUMN()))</f>
        <v>Host</v>
      </c>
      <c r="C674" t="str" cm="1">
        <f t="array" aca="1" ref="C674" ca="1">INDIRECT("Results!" &amp; ADDRESS(ROUNDUP((ROW()-1)/10,0)+1, COLUMN()))</f>
        <v>MasterSlave</v>
      </c>
      <c r="D674" t="str" cm="1">
        <f t="array" aca="1" ref="D674" ca="1">INDIRECT("Results!" &amp; ADDRESS(ROUNDUP((ROW()-1)/10,0)+1, COLUMN()))</f>
        <v>O3</v>
      </c>
      <c r="E674" cm="1">
        <f t="array" aca="1" ref="E674" ca="1">INDIRECT("Results!" &amp; ADDRESS(ROUNDUP((ROW()-1)/10,0)+1, COLUMN()))</f>
        <v>40</v>
      </c>
      <c r="F674" t="str" cm="1">
        <f t="array" aca="1" ref="F674" ca="1">INDIRECT("Results!" &amp; ADDRESS(ROUNDUP((ROW()-1)/10,0)+1, COLUMN()))</f>
        <v>V7HostMasterSlaveO340</v>
      </c>
      <c r="G674">
        <f t="shared" ca="1" si="10"/>
        <v>15.76</v>
      </c>
    </row>
    <row r="675" spans="1:7" x14ac:dyDescent="0.25">
      <c r="A675" t="str" cm="1">
        <f t="array" aca="1" ref="A675" ca="1">INDIRECT("Results!" &amp; ADDRESS(ROUNDUP((ROW()-1)/10,0)+1, COLUMN()))</f>
        <v>V7</v>
      </c>
      <c r="B675" t="str" cm="1">
        <f t="array" aca="1" ref="B675" ca="1">INDIRECT("Results!" &amp; ADDRESS(ROUNDUP((ROW()-1)/10,0)+1, COLUMN()))</f>
        <v>Host</v>
      </c>
      <c r="C675" t="str" cm="1">
        <f t="array" aca="1" ref="C675" ca="1">INDIRECT("Results!" &amp; ADDRESS(ROUNDUP((ROW()-1)/10,0)+1, COLUMN()))</f>
        <v>MasterSlave</v>
      </c>
      <c r="D675" t="str" cm="1">
        <f t="array" aca="1" ref="D675" ca="1">INDIRECT("Results!" &amp; ADDRESS(ROUNDUP((ROW()-1)/10,0)+1, COLUMN()))</f>
        <v>O3</v>
      </c>
      <c r="E675" cm="1">
        <f t="array" aca="1" ref="E675" ca="1">INDIRECT("Results!" &amp; ADDRESS(ROUNDUP((ROW()-1)/10,0)+1, COLUMN()))</f>
        <v>40</v>
      </c>
      <c r="F675" t="str" cm="1">
        <f t="array" aca="1" ref="F675" ca="1">INDIRECT("Results!" &amp; ADDRESS(ROUNDUP((ROW()-1)/10,0)+1, COLUMN()))</f>
        <v>V7HostMasterSlaveO340</v>
      </c>
      <c r="G675">
        <f t="shared" ca="1" si="10"/>
        <v>15.8</v>
      </c>
    </row>
    <row r="676" spans="1:7" x14ac:dyDescent="0.25">
      <c r="A676" t="str" cm="1">
        <f t="array" aca="1" ref="A676" ca="1">INDIRECT("Results!" &amp; ADDRESS(ROUNDUP((ROW()-1)/10,0)+1, COLUMN()))</f>
        <v>V7</v>
      </c>
      <c r="B676" t="str" cm="1">
        <f t="array" aca="1" ref="B676" ca="1">INDIRECT("Results!" &amp; ADDRESS(ROUNDUP((ROW()-1)/10,0)+1, COLUMN()))</f>
        <v>Host</v>
      </c>
      <c r="C676" t="str" cm="1">
        <f t="array" aca="1" ref="C676" ca="1">INDIRECT("Results!" &amp; ADDRESS(ROUNDUP((ROW()-1)/10,0)+1, COLUMN()))</f>
        <v>MasterSlave</v>
      </c>
      <c r="D676" t="str" cm="1">
        <f t="array" aca="1" ref="D676" ca="1">INDIRECT("Results!" &amp; ADDRESS(ROUNDUP((ROW()-1)/10,0)+1, COLUMN()))</f>
        <v>O3</v>
      </c>
      <c r="E676" cm="1">
        <f t="array" aca="1" ref="E676" ca="1">INDIRECT("Results!" &amp; ADDRESS(ROUNDUP((ROW()-1)/10,0)+1, COLUMN()))</f>
        <v>40</v>
      </c>
      <c r="F676" t="str" cm="1">
        <f t="array" aca="1" ref="F676" ca="1">INDIRECT("Results!" &amp; ADDRESS(ROUNDUP((ROW()-1)/10,0)+1, COLUMN()))</f>
        <v>V7HostMasterSlaveO340</v>
      </c>
      <c r="G676">
        <f t="shared" ca="1" si="10"/>
        <v>15.81</v>
      </c>
    </row>
    <row r="677" spans="1:7" x14ac:dyDescent="0.25">
      <c r="A677" t="str" cm="1">
        <f t="array" aca="1" ref="A677" ca="1">INDIRECT("Results!" &amp; ADDRESS(ROUNDUP((ROW()-1)/10,0)+1, COLUMN()))</f>
        <v>V7</v>
      </c>
      <c r="B677" t="str" cm="1">
        <f t="array" aca="1" ref="B677" ca="1">INDIRECT("Results!" &amp; ADDRESS(ROUNDUP((ROW()-1)/10,0)+1, COLUMN()))</f>
        <v>Host</v>
      </c>
      <c r="C677" t="str" cm="1">
        <f t="array" aca="1" ref="C677" ca="1">INDIRECT("Results!" &amp; ADDRESS(ROUNDUP((ROW()-1)/10,0)+1, COLUMN()))</f>
        <v>MasterSlave</v>
      </c>
      <c r="D677" t="str" cm="1">
        <f t="array" aca="1" ref="D677" ca="1">INDIRECT("Results!" &amp; ADDRESS(ROUNDUP((ROW()-1)/10,0)+1, COLUMN()))</f>
        <v>O3</v>
      </c>
      <c r="E677" cm="1">
        <f t="array" aca="1" ref="E677" ca="1">INDIRECT("Results!" &amp; ADDRESS(ROUNDUP((ROW()-1)/10,0)+1, COLUMN()))</f>
        <v>40</v>
      </c>
      <c r="F677" t="str" cm="1">
        <f t="array" aca="1" ref="F677" ca="1">INDIRECT("Results!" &amp; ADDRESS(ROUNDUP((ROW()-1)/10,0)+1, COLUMN()))</f>
        <v>V7HostMasterSlaveO340</v>
      </c>
      <c r="G677">
        <f t="shared" ca="1" si="10"/>
        <v>15.82</v>
      </c>
    </row>
    <row r="678" spans="1:7" x14ac:dyDescent="0.25">
      <c r="A678" t="str" cm="1">
        <f t="array" aca="1" ref="A678" ca="1">INDIRECT("Results!" &amp; ADDRESS(ROUNDUP((ROW()-1)/10,0)+1, COLUMN()))</f>
        <v>V7</v>
      </c>
      <c r="B678" t="str" cm="1">
        <f t="array" aca="1" ref="B678" ca="1">INDIRECT("Results!" &amp; ADDRESS(ROUNDUP((ROW()-1)/10,0)+1, COLUMN()))</f>
        <v>Host</v>
      </c>
      <c r="C678" t="str" cm="1">
        <f t="array" aca="1" ref="C678" ca="1">INDIRECT("Results!" &amp; ADDRESS(ROUNDUP((ROW()-1)/10,0)+1, COLUMN()))</f>
        <v>MasterSlave</v>
      </c>
      <c r="D678" t="str" cm="1">
        <f t="array" aca="1" ref="D678" ca="1">INDIRECT("Results!" &amp; ADDRESS(ROUNDUP((ROW()-1)/10,0)+1, COLUMN()))</f>
        <v>O3</v>
      </c>
      <c r="E678" cm="1">
        <f t="array" aca="1" ref="E678" ca="1">INDIRECT("Results!" &amp; ADDRESS(ROUNDUP((ROW()-1)/10,0)+1, COLUMN()))</f>
        <v>40</v>
      </c>
      <c r="F678" t="str" cm="1">
        <f t="array" aca="1" ref="F678" ca="1">INDIRECT("Results!" &amp; ADDRESS(ROUNDUP((ROW()-1)/10,0)+1, COLUMN()))</f>
        <v>V7HostMasterSlaveO340</v>
      </c>
      <c r="G678">
        <f t="shared" ca="1" si="10"/>
        <v>15.83</v>
      </c>
    </row>
    <row r="679" spans="1:7" x14ac:dyDescent="0.25">
      <c r="A679" t="str" cm="1">
        <f t="array" aca="1" ref="A679" ca="1">INDIRECT("Results!" &amp; ADDRESS(ROUNDUP((ROW()-1)/10,0)+1, COLUMN()))</f>
        <v>V7</v>
      </c>
      <c r="B679" t="str" cm="1">
        <f t="array" aca="1" ref="B679" ca="1">INDIRECT("Results!" &amp; ADDRESS(ROUNDUP((ROW()-1)/10,0)+1, COLUMN()))</f>
        <v>Host</v>
      </c>
      <c r="C679" t="str" cm="1">
        <f t="array" aca="1" ref="C679" ca="1">INDIRECT("Results!" &amp; ADDRESS(ROUNDUP((ROW()-1)/10,0)+1, COLUMN()))</f>
        <v>MasterSlave</v>
      </c>
      <c r="D679" t="str" cm="1">
        <f t="array" aca="1" ref="D679" ca="1">INDIRECT("Results!" &amp; ADDRESS(ROUNDUP((ROW()-1)/10,0)+1, COLUMN()))</f>
        <v>O3</v>
      </c>
      <c r="E679" cm="1">
        <f t="array" aca="1" ref="E679" ca="1">INDIRECT("Results!" &amp; ADDRESS(ROUNDUP((ROW()-1)/10,0)+1, COLUMN()))</f>
        <v>40</v>
      </c>
      <c r="F679" t="str" cm="1">
        <f t="array" aca="1" ref="F679" ca="1">INDIRECT("Results!" &amp; ADDRESS(ROUNDUP((ROW()-1)/10,0)+1, COLUMN()))</f>
        <v>V7HostMasterSlaveO340</v>
      </c>
      <c r="G679">
        <f t="shared" ca="1" si="10"/>
        <v>15.85</v>
      </c>
    </row>
    <row r="680" spans="1:7" x14ac:dyDescent="0.25">
      <c r="A680" t="str" cm="1">
        <f t="array" aca="1" ref="A680" ca="1">INDIRECT("Results!" &amp; ADDRESS(ROUNDUP((ROW()-1)/10,0)+1, COLUMN()))</f>
        <v>V7</v>
      </c>
      <c r="B680" t="str" cm="1">
        <f t="array" aca="1" ref="B680" ca="1">INDIRECT("Results!" &amp; ADDRESS(ROUNDUP((ROW()-1)/10,0)+1, COLUMN()))</f>
        <v>Host</v>
      </c>
      <c r="C680" t="str" cm="1">
        <f t="array" aca="1" ref="C680" ca="1">INDIRECT("Results!" &amp; ADDRESS(ROUNDUP((ROW()-1)/10,0)+1, COLUMN()))</f>
        <v>MasterSlave</v>
      </c>
      <c r="D680" t="str" cm="1">
        <f t="array" aca="1" ref="D680" ca="1">INDIRECT("Results!" &amp; ADDRESS(ROUNDUP((ROW()-1)/10,0)+1, COLUMN()))</f>
        <v>O3</v>
      </c>
      <c r="E680" cm="1">
        <f t="array" aca="1" ref="E680" ca="1">INDIRECT("Results!" &amp; ADDRESS(ROUNDUP((ROW()-1)/10,0)+1, COLUMN()))</f>
        <v>40</v>
      </c>
      <c r="F680" t="str" cm="1">
        <f t="array" aca="1" ref="F680" ca="1">INDIRECT("Results!" &amp; ADDRESS(ROUNDUP((ROW()-1)/10,0)+1, COLUMN()))</f>
        <v>V7HostMasterSlaveO340</v>
      </c>
      <c r="G680">
        <f t="shared" ca="1" si="10"/>
        <v>15.87</v>
      </c>
    </row>
    <row r="681" spans="1:7" x14ac:dyDescent="0.25">
      <c r="A681" t="str" cm="1">
        <f t="array" aca="1" ref="A681" ca="1">INDIRECT("Results!" &amp; ADDRESS(ROUNDUP((ROW()-1)/10,0)+1, COLUMN()))</f>
        <v>V7</v>
      </c>
      <c r="B681" t="str" cm="1">
        <f t="array" aca="1" ref="B681" ca="1">INDIRECT("Results!" &amp; ADDRESS(ROUNDUP((ROW()-1)/10,0)+1, COLUMN()))</f>
        <v>Host</v>
      </c>
      <c r="C681" t="str" cm="1">
        <f t="array" aca="1" ref="C681" ca="1">INDIRECT("Results!" &amp; ADDRESS(ROUNDUP((ROW()-1)/10,0)+1, COLUMN()))</f>
        <v>MasterSlave</v>
      </c>
      <c r="D681" t="str" cm="1">
        <f t="array" aca="1" ref="D681" ca="1">INDIRECT("Results!" &amp; ADDRESS(ROUNDUP((ROW()-1)/10,0)+1, COLUMN()))</f>
        <v>O3</v>
      </c>
      <c r="E681" cm="1">
        <f t="array" aca="1" ref="E681" ca="1">INDIRECT("Results!" &amp; ADDRESS(ROUNDUP((ROW()-1)/10,0)+1, COLUMN()))</f>
        <v>40</v>
      </c>
      <c r="F681" t="str" cm="1">
        <f t="array" aca="1" ref="F681" ca="1">INDIRECT("Results!" &amp; ADDRESS(ROUNDUP((ROW()-1)/10,0)+1, COLUMN()))</f>
        <v>V7HostMasterSlaveO340</v>
      </c>
      <c r="G681">
        <f t="shared" ca="1" si="10"/>
        <v>15.87</v>
      </c>
    </row>
    <row r="682" spans="1:7" x14ac:dyDescent="0.25">
      <c r="A682" t="str" cm="1">
        <f t="array" aca="1" ref="A682" ca="1">INDIRECT("Results!" &amp; ADDRESS(ROUNDUP((ROW()-1)/10,0)+1, COLUMN()))</f>
        <v>V7</v>
      </c>
      <c r="B682" t="str" cm="1">
        <f t="array" aca="1" ref="B682" ca="1">INDIRECT("Results!" &amp; ADDRESS(ROUNDUP((ROW()-1)/10,0)+1, COLUMN()))</f>
        <v>Host</v>
      </c>
      <c r="C682" t="str" cm="1">
        <f t="array" aca="1" ref="C682" ca="1">INDIRECT("Results!" &amp; ADDRESS(ROUNDUP((ROW()-1)/10,0)+1, COLUMN()))</f>
        <v>MasterSlave</v>
      </c>
      <c r="D682" t="str" cm="1">
        <f t="array" aca="1" ref="D682" ca="1">INDIRECT("Results!" &amp; ADDRESS(ROUNDUP((ROW()-1)/10,0)+1, COLUMN()))</f>
        <v>O3</v>
      </c>
      <c r="E682" cm="1">
        <f t="array" aca="1" ref="E682" ca="1">INDIRECT("Results!" &amp; ADDRESS(ROUNDUP((ROW()-1)/10,0)+1, COLUMN()))</f>
        <v>44</v>
      </c>
      <c r="F682" t="str" cm="1">
        <f t="array" aca="1" ref="F682" ca="1">INDIRECT("Results!" &amp; ADDRESS(ROUNDUP((ROW()-1)/10,0)+1, COLUMN()))</f>
        <v>V7HostMasterSlaveO344</v>
      </c>
      <c r="G682">
        <f t="shared" ca="1" si="10"/>
        <v>14.15</v>
      </c>
    </row>
    <row r="683" spans="1:7" x14ac:dyDescent="0.25">
      <c r="A683" t="str" cm="1">
        <f t="array" aca="1" ref="A683" ca="1">INDIRECT("Results!" &amp; ADDRESS(ROUNDUP((ROW()-1)/10,0)+1, COLUMN()))</f>
        <v>V7</v>
      </c>
      <c r="B683" t="str" cm="1">
        <f t="array" aca="1" ref="B683" ca="1">INDIRECT("Results!" &amp; ADDRESS(ROUNDUP((ROW()-1)/10,0)+1, COLUMN()))</f>
        <v>Host</v>
      </c>
      <c r="C683" t="str" cm="1">
        <f t="array" aca="1" ref="C683" ca="1">INDIRECT("Results!" &amp; ADDRESS(ROUNDUP((ROW()-1)/10,0)+1, COLUMN()))</f>
        <v>MasterSlave</v>
      </c>
      <c r="D683" t="str" cm="1">
        <f t="array" aca="1" ref="D683" ca="1">INDIRECT("Results!" &amp; ADDRESS(ROUNDUP((ROW()-1)/10,0)+1, COLUMN()))</f>
        <v>O3</v>
      </c>
      <c r="E683" cm="1">
        <f t="array" aca="1" ref="E683" ca="1">INDIRECT("Results!" &amp; ADDRESS(ROUNDUP((ROW()-1)/10,0)+1, COLUMN()))</f>
        <v>44</v>
      </c>
      <c r="F683" t="str" cm="1">
        <f t="array" aca="1" ref="F683" ca="1">INDIRECT("Results!" &amp; ADDRESS(ROUNDUP((ROW()-1)/10,0)+1, COLUMN()))</f>
        <v>V7HostMasterSlaveO344</v>
      </c>
      <c r="G683">
        <f t="shared" ca="1" si="10"/>
        <v>14.17</v>
      </c>
    </row>
    <row r="684" spans="1:7" x14ac:dyDescent="0.25">
      <c r="A684" t="str" cm="1">
        <f t="array" aca="1" ref="A684" ca="1">INDIRECT("Results!" &amp; ADDRESS(ROUNDUP((ROW()-1)/10,0)+1, COLUMN()))</f>
        <v>V7</v>
      </c>
      <c r="B684" t="str" cm="1">
        <f t="array" aca="1" ref="B684" ca="1">INDIRECT("Results!" &amp; ADDRESS(ROUNDUP((ROW()-1)/10,0)+1, COLUMN()))</f>
        <v>Host</v>
      </c>
      <c r="C684" t="str" cm="1">
        <f t="array" aca="1" ref="C684" ca="1">INDIRECT("Results!" &amp; ADDRESS(ROUNDUP((ROW()-1)/10,0)+1, COLUMN()))</f>
        <v>MasterSlave</v>
      </c>
      <c r="D684" t="str" cm="1">
        <f t="array" aca="1" ref="D684" ca="1">INDIRECT("Results!" &amp; ADDRESS(ROUNDUP((ROW()-1)/10,0)+1, COLUMN()))</f>
        <v>O3</v>
      </c>
      <c r="E684" cm="1">
        <f t="array" aca="1" ref="E684" ca="1">INDIRECT("Results!" &amp; ADDRESS(ROUNDUP((ROW()-1)/10,0)+1, COLUMN()))</f>
        <v>44</v>
      </c>
      <c r="F684" t="str" cm="1">
        <f t="array" aca="1" ref="F684" ca="1">INDIRECT("Results!" &amp; ADDRESS(ROUNDUP((ROW()-1)/10,0)+1, COLUMN()))</f>
        <v>V7HostMasterSlaveO344</v>
      </c>
      <c r="G684">
        <f t="shared" ca="1" si="10"/>
        <v>14.2</v>
      </c>
    </row>
    <row r="685" spans="1:7" x14ac:dyDescent="0.25">
      <c r="A685" t="str" cm="1">
        <f t="array" aca="1" ref="A685" ca="1">INDIRECT("Results!" &amp; ADDRESS(ROUNDUP((ROW()-1)/10,0)+1, COLUMN()))</f>
        <v>V7</v>
      </c>
      <c r="B685" t="str" cm="1">
        <f t="array" aca="1" ref="B685" ca="1">INDIRECT("Results!" &amp; ADDRESS(ROUNDUP((ROW()-1)/10,0)+1, COLUMN()))</f>
        <v>Host</v>
      </c>
      <c r="C685" t="str" cm="1">
        <f t="array" aca="1" ref="C685" ca="1">INDIRECT("Results!" &amp; ADDRESS(ROUNDUP((ROW()-1)/10,0)+1, COLUMN()))</f>
        <v>MasterSlave</v>
      </c>
      <c r="D685" t="str" cm="1">
        <f t="array" aca="1" ref="D685" ca="1">INDIRECT("Results!" &amp; ADDRESS(ROUNDUP((ROW()-1)/10,0)+1, COLUMN()))</f>
        <v>O3</v>
      </c>
      <c r="E685" cm="1">
        <f t="array" aca="1" ref="E685" ca="1">INDIRECT("Results!" &amp; ADDRESS(ROUNDUP((ROW()-1)/10,0)+1, COLUMN()))</f>
        <v>44</v>
      </c>
      <c r="F685" t="str" cm="1">
        <f t="array" aca="1" ref="F685" ca="1">INDIRECT("Results!" &amp; ADDRESS(ROUNDUP((ROW()-1)/10,0)+1, COLUMN()))</f>
        <v>V7HostMasterSlaveO344</v>
      </c>
      <c r="G685">
        <f t="shared" ca="1" si="10"/>
        <v>14.2</v>
      </c>
    </row>
    <row r="686" spans="1:7" x14ac:dyDescent="0.25">
      <c r="A686" t="str" cm="1">
        <f t="array" aca="1" ref="A686" ca="1">INDIRECT("Results!" &amp; ADDRESS(ROUNDUP((ROW()-1)/10,0)+1, COLUMN()))</f>
        <v>V7</v>
      </c>
      <c r="B686" t="str" cm="1">
        <f t="array" aca="1" ref="B686" ca="1">INDIRECT("Results!" &amp; ADDRESS(ROUNDUP((ROW()-1)/10,0)+1, COLUMN()))</f>
        <v>Host</v>
      </c>
      <c r="C686" t="str" cm="1">
        <f t="array" aca="1" ref="C686" ca="1">INDIRECT("Results!" &amp; ADDRESS(ROUNDUP((ROW()-1)/10,0)+1, COLUMN()))</f>
        <v>MasterSlave</v>
      </c>
      <c r="D686" t="str" cm="1">
        <f t="array" aca="1" ref="D686" ca="1">INDIRECT("Results!" &amp; ADDRESS(ROUNDUP((ROW()-1)/10,0)+1, COLUMN()))</f>
        <v>O3</v>
      </c>
      <c r="E686" cm="1">
        <f t="array" aca="1" ref="E686" ca="1">INDIRECT("Results!" &amp; ADDRESS(ROUNDUP((ROW()-1)/10,0)+1, COLUMN()))</f>
        <v>44</v>
      </c>
      <c r="F686" t="str" cm="1">
        <f t="array" aca="1" ref="F686" ca="1">INDIRECT("Results!" &amp; ADDRESS(ROUNDUP((ROW()-1)/10,0)+1, COLUMN()))</f>
        <v>V7HostMasterSlaveO344</v>
      </c>
      <c r="G686">
        <f t="shared" ca="1" si="10"/>
        <v>14.21</v>
      </c>
    </row>
    <row r="687" spans="1:7" x14ac:dyDescent="0.25">
      <c r="A687" t="str" cm="1">
        <f t="array" aca="1" ref="A687" ca="1">INDIRECT("Results!" &amp; ADDRESS(ROUNDUP((ROW()-1)/10,0)+1, COLUMN()))</f>
        <v>V7</v>
      </c>
      <c r="B687" t="str" cm="1">
        <f t="array" aca="1" ref="B687" ca="1">INDIRECT("Results!" &amp; ADDRESS(ROUNDUP((ROW()-1)/10,0)+1, COLUMN()))</f>
        <v>Host</v>
      </c>
      <c r="C687" t="str" cm="1">
        <f t="array" aca="1" ref="C687" ca="1">INDIRECT("Results!" &amp; ADDRESS(ROUNDUP((ROW()-1)/10,0)+1, COLUMN()))</f>
        <v>MasterSlave</v>
      </c>
      <c r="D687" t="str" cm="1">
        <f t="array" aca="1" ref="D687" ca="1">INDIRECT("Results!" &amp; ADDRESS(ROUNDUP((ROW()-1)/10,0)+1, COLUMN()))</f>
        <v>O3</v>
      </c>
      <c r="E687" cm="1">
        <f t="array" aca="1" ref="E687" ca="1">INDIRECT("Results!" &amp; ADDRESS(ROUNDUP((ROW()-1)/10,0)+1, COLUMN()))</f>
        <v>44</v>
      </c>
      <c r="F687" t="str" cm="1">
        <f t="array" aca="1" ref="F687" ca="1">INDIRECT("Results!" &amp; ADDRESS(ROUNDUP((ROW()-1)/10,0)+1, COLUMN()))</f>
        <v>V7HostMasterSlaveO344</v>
      </c>
      <c r="G687">
        <f t="shared" ca="1" si="10"/>
        <v>14.23</v>
      </c>
    </row>
    <row r="688" spans="1:7" x14ac:dyDescent="0.25">
      <c r="A688" t="str" cm="1">
        <f t="array" aca="1" ref="A688" ca="1">INDIRECT("Results!" &amp; ADDRESS(ROUNDUP((ROW()-1)/10,0)+1, COLUMN()))</f>
        <v>V7</v>
      </c>
      <c r="B688" t="str" cm="1">
        <f t="array" aca="1" ref="B688" ca="1">INDIRECT("Results!" &amp; ADDRESS(ROUNDUP((ROW()-1)/10,0)+1, COLUMN()))</f>
        <v>Host</v>
      </c>
      <c r="C688" t="str" cm="1">
        <f t="array" aca="1" ref="C688" ca="1">INDIRECT("Results!" &amp; ADDRESS(ROUNDUP((ROW()-1)/10,0)+1, COLUMN()))</f>
        <v>MasterSlave</v>
      </c>
      <c r="D688" t="str" cm="1">
        <f t="array" aca="1" ref="D688" ca="1">INDIRECT("Results!" &amp; ADDRESS(ROUNDUP((ROW()-1)/10,0)+1, COLUMN()))</f>
        <v>O3</v>
      </c>
      <c r="E688" cm="1">
        <f t="array" aca="1" ref="E688" ca="1">INDIRECT("Results!" &amp; ADDRESS(ROUNDUP((ROW()-1)/10,0)+1, COLUMN()))</f>
        <v>44</v>
      </c>
      <c r="F688" t="str" cm="1">
        <f t="array" aca="1" ref="F688" ca="1">INDIRECT("Results!" &amp; ADDRESS(ROUNDUP((ROW()-1)/10,0)+1, COLUMN()))</f>
        <v>V7HostMasterSlaveO344</v>
      </c>
      <c r="G688">
        <f t="shared" ca="1" si="10"/>
        <v>14.25</v>
      </c>
    </row>
    <row r="689" spans="1:7" x14ac:dyDescent="0.25">
      <c r="A689" t="str" cm="1">
        <f t="array" aca="1" ref="A689" ca="1">INDIRECT("Results!" &amp; ADDRESS(ROUNDUP((ROW()-1)/10,0)+1, COLUMN()))</f>
        <v>V7</v>
      </c>
      <c r="B689" t="str" cm="1">
        <f t="array" aca="1" ref="B689" ca="1">INDIRECT("Results!" &amp; ADDRESS(ROUNDUP((ROW()-1)/10,0)+1, COLUMN()))</f>
        <v>Host</v>
      </c>
      <c r="C689" t="str" cm="1">
        <f t="array" aca="1" ref="C689" ca="1">INDIRECT("Results!" &amp; ADDRESS(ROUNDUP((ROW()-1)/10,0)+1, COLUMN()))</f>
        <v>MasterSlave</v>
      </c>
      <c r="D689" t="str" cm="1">
        <f t="array" aca="1" ref="D689" ca="1">INDIRECT("Results!" &amp; ADDRESS(ROUNDUP((ROW()-1)/10,0)+1, COLUMN()))</f>
        <v>O3</v>
      </c>
      <c r="E689" cm="1">
        <f t="array" aca="1" ref="E689" ca="1">INDIRECT("Results!" &amp; ADDRESS(ROUNDUP((ROW()-1)/10,0)+1, COLUMN()))</f>
        <v>44</v>
      </c>
      <c r="F689" t="str" cm="1">
        <f t="array" aca="1" ref="F689" ca="1">INDIRECT("Results!" &amp; ADDRESS(ROUNDUP((ROW()-1)/10,0)+1, COLUMN()))</f>
        <v>V7HostMasterSlaveO344</v>
      </c>
      <c r="G689">
        <f t="shared" ca="1" si="10"/>
        <v>14.26</v>
      </c>
    </row>
    <row r="690" spans="1:7" x14ac:dyDescent="0.25">
      <c r="A690" t="str" cm="1">
        <f t="array" aca="1" ref="A690" ca="1">INDIRECT("Results!" &amp; ADDRESS(ROUNDUP((ROW()-1)/10,0)+1, COLUMN()))</f>
        <v>V7</v>
      </c>
      <c r="B690" t="str" cm="1">
        <f t="array" aca="1" ref="B690" ca="1">INDIRECT("Results!" &amp; ADDRESS(ROUNDUP((ROW()-1)/10,0)+1, COLUMN()))</f>
        <v>Host</v>
      </c>
      <c r="C690" t="str" cm="1">
        <f t="array" aca="1" ref="C690" ca="1">INDIRECT("Results!" &amp; ADDRESS(ROUNDUP((ROW()-1)/10,0)+1, COLUMN()))</f>
        <v>MasterSlave</v>
      </c>
      <c r="D690" t="str" cm="1">
        <f t="array" aca="1" ref="D690" ca="1">INDIRECT("Results!" &amp; ADDRESS(ROUNDUP((ROW()-1)/10,0)+1, COLUMN()))</f>
        <v>O3</v>
      </c>
      <c r="E690" cm="1">
        <f t="array" aca="1" ref="E690" ca="1">INDIRECT("Results!" &amp; ADDRESS(ROUNDUP((ROW()-1)/10,0)+1, COLUMN()))</f>
        <v>44</v>
      </c>
      <c r="F690" t="str" cm="1">
        <f t="array" aca="1" ref="F690" ca="1">INDIRECT("Results!" &amp; ADDRESS(ROUNDUP((ROW()-1)/10,0)+1, COLUMN()))</f>
        <v>V7HostMasterSlaveO344</v>
      </c>
      <c r="G690">
        <f t="shared" ca="1" si="10"/>
        <v>14.28</v>
      </c>
    </row>
    <row r="691" spans="1:7" x14ac:dyDescent="0.25">
      <c r="A691" t="str" cm="1">
        <f t="array" aca="1" ref="A691" ca="1">INDIRECT("Results!" &amp; ADDRESS(ROUNDUP((ROW()-1)/10,0)+1, COLUMN()))</f>
        <v>V7</v>
      </c>
      <c r="B691" t="str" cm="1">
        <f t="array" aca="1" ref="B691" ca="1">INDIRECT("Results!" &amp; ADDRESS(ROUNDUP((ROW()-1)/10,0)+1, COLUMN()))</f>
        <v>Host</v>
      </c>
      <c r="C691" t="str" cm="1">
        <f t="array" aca="1" ref="C691" ca="1">INDIRECT("Results!" &amp; ADDRESS(ROUNDUP((ROW()-1)/10,0)+1, COLUMN()))</f>
        <v>MasterSlave</v>
      </c>
      <c r="D691" t="str" cm="1">
        <f t="array" aca="1" ref="D691" ca="1">INDIRECT("Results!" &amp; ADDRESS(ROUNDUP((ROW()-1)/10,0)+1, COLUMN()))</f>
        <v>O3</v>
      </c>
      <c r="E691" cm="1">
        <f t="array" aca="1" ref="E691" ca="1">INDIRECT("Results!" &amp; ADDRESS(ROUNDUP((ROW()-1)/10,0)+1, COLUMN()))</f>
        <v>44</v>
      </c>
      <c r="F691" t="str" cm="1">
        <f t="array" aca="1" ref="F691" ca="1">INDIRECT("Results!" &amp; ADDRESS(ROUNDUP((ROW()-1)/10,0)+1, COLUMN()))</f>
        <v>V7HostMasterSlaveO344</v>
      </c>
      <c r="G691">
        <f t="shared" ca="1" si="10"/>
        <v>14.29</v>
      </c>
    </row>
    <row r="692" spans="1:7" x14ac:dyDescent="0.25">
      <c r="A692" t="str" cm="1">
        <f t="array" aca="1" ref="A692" ca="1">INDIRECT("Results!" &amp; ADDRESS(ROUNDUP((ROW()-1)/10,0)+1, COLUMN()))</f>
        <v>V7</v>
      </c>
      <c r="B692" t="str" cm="1">
        <f t="array" aca="1" ref="B692" ca="1">INDIRECT("Results!" &amp; ADDRESS(ROUNDUP((ROW()-1)/10,0)+1, COLUMN()))</f>
        <v>Host</v>
      </c>
      <c r="C692" t="str" cm="1">
        <f t="array" aca="1" ref="C692" ca="1">INDIRECT("Results!" &amp; ADDRESS(ROUNDUP((ROW()-1)/10,0)+1, COLUMN()))</f>
        <v>MasterSlave</v>
      </c>
      <c r="D692" t="str" cm="1">
        <f t="array" aca="1" ref="D692" ca="1">INDIRECT("Results!" &amp; ADDRESS(ROUNDUP((ROW()-1)/10,0)+1, COLUMN()))</f>
        <v>O3</v>
      </c>
      <c r="E692" cm="1">
        <f t="array" aca="1" ref="E692" ca="1">INDIRECT("Results!" &amp; ADDRESS(ROUNDUP((ROW()-1)/10,0)+1, COLUMN()))</f>
        <v>48</v>
      </c>
      <c r="F692" t="str" cm="1">
        <f t="array" aca="1" ref="F692" ca="1">INDIRECT("Results!" &amp; ADDRESS(ROUNDUP((ROW()-1)/10,0)+1, COLUMN()))</f>
        <v>V7HostMasterSlaveO348</v>
      </c>
      <c r="G692">
        <f t="shared" ca="1" si="10"/>
        <v>13.28</v>
      </c>
    </row>
    <row r="693" spans="1:7" x14ac:dyDescent="0.25">
      <c r="A693" t="str" cm="1">
        <f t="array" aca="1" ref="A693" ca="1">INDIRECT("Results!" &amp; ADDRESS(ROUNDUP((ROW()-1)/10,0)+1, COLUMN()))</f>
        <v>V7</v>
      </c>
      <c r="B693" t="str" cm="1">
        <f t="array" aca="1" ref="B693" ca="1">INDIRECT("Results!" &amp; ADDRESS(ROUNDUP((ROW()-1)/10,0)+1, COLUMN()))</f>
        <v>Host</v>
      </c>
      <c r="C693" t="str" cm="1">
        <f t="array" aca="1" ref="C693" ca="1">INDIRECT("Results!" &amp; ADDRESS(ROUNDUP((ROW()-1)/10,0)+1, COLUMN()))</f>
        <v>MasterSlave</v>
      </c>
      <c r="D693" t="str" cm="1">
        <f t="array" aca="1" ref="D693" ca="1">INDIRECT("Results!" &amp; ADDRESS(ROUNDUP((ROW()-1)/10,0)+1, COLUMN()))</f>
        <v>O3</v>
      </c>
      <c r="E693" cm="1">
        <f t="array" aca="1" ref="E693" ca="1">INDIRECT("Results!" &amp; ADDRESS(ROUNDUP((ROW()-1)/10,0)+1, COLUMN()))</f>
        <v>48</v>
      </c>
      <c r="F693" t="str" cm="1">
        <f t="array" aca="1" ref="F693" ca="1">INDIRECT("Results!" &amp; ADDRESS(ROUNDUP((ROW()-1)/10,0)+1, COLUMN()))</f>
        <v>V7HostMasterSlaveO348</v>
      </c>
      <c r="G693">
        <f t="shared" ca="1" si="10"/>
        <v>13.32</v>
      </c>
    </row>
    <row r="694" spans="1:7" x14ac:dyDescent="0.25">
      <c r="A694" t="str" cm="1">
        <f t="array" aca="1" ref="A694" ca="1">INDIRECT("Results!" &amp; ADDRESS(ROUNDUP((ROW()-1)/10,0)+1, COLUMN()))</f>
        <v>V7</v>
      </c>
      <c r="B694" t="str" cm="1">
        <f t="array" aca="1" ref="B694" ca="1">INDIRECT("Results!" &amp; ADDRESS(ROUNDUP((ROW()-1)/10,0)+1, COLUMN()))</f>
        <v>Host</v>
      </c>
      <c r="C694" t="str" cm="1">
        <f t="array" aca="1" ref="C694" ca="1">INDIRECT("Results!" &amp; ADDRESS(ROUNDUP((ROW()-1)/10,0)+1, COLUMN()))</f>
        <v>MasterSlave</v>
      </c>
      <c r="D694" t="str" cm="1">
        <f t="array" aca="1" ref="D694" ca="1">INDIRECT("Results!" &amp; ADDRESS(ROUNDUP((ROW()-1)/10,0)+1, COLUMN()))</f>
        <v>O3</v>
      </c>
      <c r="E694" cm="1">
        <f t="array" aca="1" ref="E694" ca="1">INDIRECT("Results!" &amp; ADDRESS(ROUNDUP((ROW()-1)/10,0)+1, COLUMN()))</f>
        <v>48</v>
      </c>
      <c r="F694" t="str" cm="1">
        <f t="array" aca="1" ref="F694" ca="1">INDIRECT("Results!" &amp; ADDRESS(ROUNDUP((ROW()-1)/10,0)+1, COLUMN()))</f>
        <v>V7HostMasterSlaveO348</v>
      </c>
      <c r="G694">
        <f t="shared" ca="1" si="10"/>
        <v>13.35</v>
      </c>
    </row>
    <row r="695" spans="1:7" x14ac:dyDescent="0.25">
      <c r="A695" t="str" cm="1">
        <f t="array" aca="1" ref="A695" ca="1">INDIRECT("Results!" &amp; ADDRESS(ROUNDUP((ROW()-1)/10,0)+1, COLUMN()))</f>
        <v>V7</v>
      </c>
      <c r="B695" t="str" cm="1">
        <f t="array" aca="1" ref="B695" ca="1">INDIRECT("Results!" &amp; ADDRESS(ROUNDUP((ROW()-1)/10,0)+1, COLUMN()))</f>
        <v>Host</v>
      </c>
      <c r="C695" t="str" cm="1">
        <f t="array" aca="1" ref="C695" ca="1">INDIRECT("Results!" &amp; ADDRESS(ROUNDUP((ROW()-1)/10,0)+1, COLUMN()))</f>
        <v>MasterSlave</v>
      </c>
      <c r="D695" t="str" cm="1">
        <f t="array" aca="1" ref="D695" ca="1">INDIRECT("Results!" &amp; ADDRESS(ROUNDUP((ROW()-1)/10,0)+1, COLUMN()))</f>
        <v>O3</v>
      </c>
      <c r="E695" cm="1">
        <f t="array" aca="1" ref="E695" ca="1">INDIRECT("Results!" &amp; ADDRESS(ROUNDUP((ROW()-1)/10,0)+1, COLUMN()))</f>
        <v>48</v>
      </c>
      <c r="F695" t="str" cm="1">
        <f t="array" aca="1" ref="F695" ca="1">INDIRECT("Results!" &amp; ADDRESS(ROUNDUP((ROW()-1)/10,0)+1, COLUMN()))</f>
        <v>V7HostMasterSlaveO348</v>
      </c>
      <c r="G695">
        <f t="shared" ca="1" si="10"/>
        <v>13.38</v>
      </c>
    </row>
    <row r="696" spans="1:7" x14ac:dyDescent="0.25">
      <c r="A696" t="str" cm="1">
        <f t="array" aca="1" ref="A696" ca="1">INDIRECT("Results!" &amp; ADDRESS(ROUNDUP((ROW()-1)/10,0)+1, COLUMN()))</f>
        <v>V7</v>
      </c>
      <c r="B696" t="str" cm="1">
        <f t="array" aca="1" ref="B696" ca="1">INDIRECT("Results!" &amp; ADDRESS(ROUNDUP((ROW()-1)/10,0)+1, COLUMN()))</f>
        <v>Host</v>
      </c>
      <c r="C696" t="str" cm="1">
        <f t="array" aca="1" ref="C696" ca="1">INDIRECT("Results!" &amp; ADDRESS(ROUNDUP((ROW()-1)/10,0)+1, COLUMN()))</f>
        <v>MasterSlave</v>
      </c>
      <c r="D696" t="str" cm="1">
        <f t="array" aca="1" ref="D696" ca="1">INDIRECT("Results!" &amp; ADDRESS(ROUNDUP((ROW()-1)/10,0)+1, COLUMN()))</f>
        <v>O3</v>
      </c>
      <c r="E696" cm="1">
        <f t="array" aca="1" ref="E696" ca="1">INDIRECT("Results!" &amp; ADDRESS(ROUNDUP((ROW()-1)/10,0)+1, COLUMN()))</f>
        <v>48</v>
      </c>
      <c r="F696" t="str" cm="1">
        <f t="array" aca="1" ref="F696" ca="1">INDIRECT("Results!" &amp; ADDRESS(ROUNDUP((ROW()-1)/10,0)+1, COLUMN()))</f>
        <v>V7HostMasterSlaveO348</v>
      </c>
      <c r="G696">
        <f t="shared" ca="1" si="10"/>
        <v>13.39</v>
      </c>
    </row>
    <row r="697" spans="1:7" x14ac:dyDescent="0.25">
      <c r="A697" t="str" cm="1">
        <f t="array" aca="1" ref="A697" ca="1">INDIRECT("Results!" &amp; ADDRESS(ROUNDUP((ROW()-1)/10,0)+1, COLUMN()))</f>
        <v>V7</v>
      </c>
      <c r="B697" t="str" cm="1">
        <f t="array" aca="1" ref="B697" ca="1">INDIRECT("Results!" &amp; ADDRESS(ROUNDUP((ROW()-1)/10,0)+1, COLUMN()))</f>
        <v>Host</v>
      </c>
      <c r="C697" t="str" cm="1">
        <f t="array" aca="1" ref="C697" ca="1">INDIRECT("Results!" &amp; ADDRESS(ROUNDUP((ROW()-1)/10,0)+1, COLUMN()))</f>
        <v>MasterSlave</v>
      </c>
      <c r="D697" t="str" cm="1">
        <f t="array" aca="1" ref="D697" ca="1">INDIRECT("Results!" &amp; ADDRESS(ROUNDUP((ROW()-1)/10,0)+1, COLUMN()))</f>
        <v>O3</v>
      </c>
      <c r="E697" cm="1">
        <f t="array" aca="1" ref="E697" ca="1">INDIRECT("Results!" &amp; ADDRESS(ROUNDUP((ROW()-1)/10,0)+1, COLUMN()))</f>
        <v>48</v>
      </c>
      <c r="F697" t="str" cm="1">
        <f t="array" aca="1" ref="F697" ca="1">INDIRECT("Results!" &amp; ADDRESS(ROUNDUP((ROW()-1)/10,0)+1, COLUMN()))</f>
        <v>V7HostMasterSlaveO348</v>
      </c>
      <c r="G697">
        <f t="shared" ca="1" si="10"/>
        <v>13.4</v>
      </c>
    </row>
    <row r="698" spans="1:7" x14ac:dyDescent="0.25">
      <c r="A698" t="str" cm="1">
        <f t="array" aca="1" ref="A698" ca="1">INDIRECT("Results!" &amp; ADDRESS(ROUNDUP((ROW()-1)/10,0)+1, COLUMN()))</f>
        <v>V7</v>
      </c>
      <c r="B698" t="str" cm="1">
        <f t="array" aca="1" ref="B698" ca="1">INDIRECT("Results!" &amp; ADDRESS(ROUNDUP((ROW()-1)/10,0)+1, COLUMN()))</f>
        <v>Host</v>
      </c>
      <c r="C698" t="str" cm="1">
        <f t="array" aca="1" ref="C698" ca="1">INDIRECT("Results!" &amp; ADDRESS(ROUNDUP((ROW()-1)/10,0)+1, COLUMN()))</f>
        <v>MasterSlave</v>
      </c>
      <c r="D698" t="str" cm="1">
        <f t="array" aca="1" ref="D698" ca="1">INDIRECT("Results!" &amp; ADDRESS(ROUNDUP((ROW()-1)/10,0)+1, COLUMN()))</f>
        <v>O3</v>
      </c>
      <c r="E698" cm="1">
        <f t="array" aca="1" ref="E698" ca="1">INDIRECT("Results!" &amp; ADDRESS(ROUNDUP((ROW()-1)/10,0)+1, COLUMN()))</f>
        <v>48</v>
      </c>
      <c r="F698" t="str" cm="1">
        <f t="array" aca="1" ref="F698" ca="1">INDIRECT("Results!" &amp; ADDRESS(ROUNDUP((ROW()-1)/10,0)+1, COLUMN()))</f>
        <v>V7HostMasterSlaveO348</v>
      </c>
      <c r="G698">
        <f t="shared" ca="1" si="10"/>
        <v>13.41</v>
      </c>
    </row>
    <row r="699" spans="1:7" x14ac:dyDescent="0.25">
      <c r="A699" t="str" cm="1">
        <f t="array" aca="1" ref="A699" ca="1">INDIRECT("Results!" &amp; ADDRESS(ROUNDUP((ROW()-1)/10,0)+1, COLUMN()))</f>
        <v>V7</v>
      </c>
      <c r="B699" t="str" cm="1">
        <f t="array" aca="1" ref="B699" ca="1">INDIRECT("Results!" &amp; ADDRESS(ROUNDUP((ROW()-1)/10,0)+1, COLUMN()))</f>
        <v>Host</v>
      </c>
      <c r="C699" t="str" cm="1">
        <f t="array" aca="1" ref="C699" ca="1">INDIRECT("Results!" &amp; ADDRESS(ROUNDUP((ROW()-1)/10,0)+1, COLUMN()))</f>
        <v>MasterSlave</v>
      </c>
      <c r="D699" t="str" cm="1">
        <f t="array" aca="1" ref="D699" ca="1">INDIRECT("Results!" &amp; ADDRESS(ROUNDUP((ROW()-1)/10,0)+1, COLUMN()))</f>
        <v>O3</v>
      </c>
      <c r="E699" cm="1">
        <f t="array" aca="1" ref="E699" ca="1">INDIRECT("Results!" &amp; ADDRESS(ROUNDUP((ROW()-1)/10,0)+1, COLUMN()))</f>
        <v>48</v>
      </c>
      <c r="F699" t="str" cm="1">
        <f t="array" aca="1" ref="F699" ca="1">INDIRECT("Results!" &amp; ADDRESS(ROUNDUP((ROW()-1)/10,0)+1, COLUMN()))</f>
        <v>V7HostMasterSlaveO348</v>
      </c>
      <c r="G699">
        <f t="shared" ca="1" si="10"/>
        <v>13.41</v>
      </c>
    </row>
    <row r="700" spans="1:7" x14ac:dyDescent="0.25">
      <c r="A700" t="str" cm="1">
        <f t="array" aca="1" ref="A700" ca="1">INDIRECT("Results!" &amp; ADDRESS(ROUNDUP((ROW()-1)/10,0)+1, COLUMN()))</f>
        <v>V7</v>
      </c>
      <c r="B700" t="str" cm="1">
        <f t="array" aca="1" ref="B700" ca="1">INDIRECT("Results!" &amp; ADDRESS(ROUNDUP((ROW()-1)/10,0)+1, COLUMN()))</f>
        <v>Host</v>
      </c>
      <c r="C700" t="str" cm="1">
        <f t="array" aca="1" ref="C700" ca="1">INDIRECT("Results!" &amp; ADDRESS(ROUNDUP((ROW()-1)/10,0)+1, COLUMN()))</f>
        <v>MasterSlave</v>
      </c>
      <c r="D700" t="str" cm="1">
        <f t="array" aca="1" ref="D700" ca="1">INDIRECT("Results!" &amp; ADDRESS(ROUNDUP((ROW()-1)/10,0)+1, COLUMN()))</f>
        <v>O3</v>
      </c>
      <c r="E700" cm="1">
        <f t="array" aca="1" ref="E700" ca="1">INDIRECT("Results!" &amp; ADDRESS(ROUNDUP((ROW()-1)/10,0)+1, COLUMN()))</f>
        <v>48</v>
      </c>
      <c r="F700" t="str" cm="1">
        <f t="array" aca="1" ref="F700" ca="1">INDIRECT("Results!" &amp; ADDRESS(ROUNDUP((ROW()-1)/10,0)+1, COLUMN()))</f>
        <v>V7HostMasterSlaveO348</v>
      </c>
      <c r="G700">
        <f t="shared" ca="1" si="10"/>
        <v>13.43</v>
      </c>
    </row>
    <row r="701" spans="1:7" x14ac:dyDescent="0.25">
      <c r="A701" t="str" cm="1">
        <f t="array" aca="1" ref="A701" ca="1">INDIRECT("Results!" &amp; ADDRESS(ROUNDUP((ROW()-1)/10,0)+1, COLUMN()))</f>
        <v>V7</v>
      </c>
      <c r="B701" t="str" cm="1">
        <f t="array" aca="1" ref="B701" ca="1">INDIRECT("Results!" &amp; ADDRESS(ROUNDUP((ROW()-1)/10,0)+1, COLUMN()))</f>
        <v>Host</v>
      </c>
      <c r="C701" t="str" cm="1">
        <f t="array" aca="1" ref="C701" ca="1">INDIRECT("Results!" &amp; ADDRESS(ROUNDUP((ROW()-1)/10,0)+1, COLUMN()))</f>
        <v>MasterSlave</v>
      </c>
      <c r="D701" t="str" cm="1">
        <f t="array" aca="1" ref="D701" ca="1">INDIRECT("Results!" &amp; ADDRESS(ROUNDUP((ROW()-1)/10,0)+1, COLUMN()))</f>
        <v>O3</v>
      </c>
      <c r="E701" cm="1">
        <f t="array" aca="1" ref="E701" ca="1">INDIRECT("Results!" &amp; ADDRESS(ROUNDUP((ROW()-1)/10,0)+1, COLUMN()))</f>
        <v>48</v>
      </c>
      <c r="F701" t="str" cm="1">
        <f t="array" aca="1" ref="F701" ca="1">INDIRECT("Results!" &amp; ADDRESS(ROUNDUP((ROW()-1)/10,0)+1, COLUMN()))</f>
        <v>V7HostMasterSlaveO348</v>
      </c>
      <c r="G701">
        <f t="shared" ca="1" si="10"/>
        <v>13.45</v>
      </c>
    </row>
    <row r="702" spans="1:7" x14ac:dyDescent="0.25">
      <c r="A702" t="str" cm="1">
        <f t="array" aca="1" ref="A702" ca="1">INDIRECT("Results!" &amp; ADDRESS(ROUNDUP((ROW()-1)/10,0)+1, COLUMN()))</f>
        <v>V7</v>
      </c>
      <c r="B702" t="str" cm="1">
        <f t="array" aca="1" ref="B702" ca="1">INDIRECT("Results!" &amp; ADDRESS(ROUNDUP((ROW()-1)/10,0)+1, COLUMN()))</f>
        <v>Host</v>
      </c>
      <c r="C702" t="str" cm="1">
        <f t="array" aca="1" ref="C702" ca="1">INDIRECT("Results!" &amp; ADDRESS(ROUNDUP((ROW()-1)/10,0)+1, COLUMN()))</f>
        <v>MasterSlave</v>
      </c>
      <c r="D702" t="str" cm="1">
        <f t="array" aca="1" ref="D702" ca="1">INDIRECT("Results!" &amp; ADDRESS(ROUNDUP((ROW()-1)/10,0)+1, COLUMN()))</f>
        <v>O3</v>
      </c>
      <c r="E702" cm="1">
        <f t="array" aca="1" ref="E702" ca="1">INDIRECT("Results!" &amp; ADDRESS(ROUNDUP((ROW()-1)/10,0)+1, COLUMN()))</f>
        <v>52</v>
      </c>
      <c r="F702" t="str" cm="1">
        <f t="array" aca="1" ref="F702" ca="1">INDIRECT("Results!" &amp; ADDRESS(ROUNDUP((ROW()-1)/10,0)+1, COLUMN()))</f>
        <v>V7HostMasterSlaveO352</v>
      </c>
      <c r="G702">
        <f t="shared" ca="1" si="10"/>
        <v>12.44</v>
      </c>
    </row>
    <row r="703" spans="1:7" x14ac:dyDescent="0.25">
      <c r="A703" t="str" cm="1">
        <f t="array" aca="1" ref="A703" ca="1">INDIRECT("Results!" &amp; ADDRESS(ROUNDUP((ROW()-1)/10,0)+1, COLUMN()))</f>
        <v>V7</v>
      </c>
      <c r="B703" t="str" cm="1">
        <f t="array" aca="1" ref="B703" ca="1">INDIRECT("Results!" &amp; ADDRESS(ROUNDUP((ROW()-1)/10,0)+1, COLUMN()))</f>
        <v>Host</v>
      </c>
      <c r="C703" t="str" cm="1">
        <f t="array" aca="1" ref="C703" ca="1">INDIRECT("Results!" &amp; ADDRESS(ROUNDUP((ROW()-1)/10,0)+1, COLUMN()))</f>
        <v>MasterSlave</v>
      </c>
      <c r="D703" t="str" cm="1">
        <f t="array" aca="1" ref="D703" ca="1">INDIRECT("Results!" &amp; ADDRESS(ROUNDUP((ROW()-1)/10,0)+1, COLUMN()))</f>
        <v>O3</v>
      </c>
      <c r="E703" cm="1">
        <f t="array" aca="1" ref="E703" ca="1">INDIRECT("Results!" &amp; ADDRESS(ROUNDUP((ROW()-1)/10,0)+1, COLUMN()))</f>
        <v>52</v>
      </c>
      <c r="F703" t="str" cm="1">
        <f t="array" aca="1" ref="F703" ca="1">INDIRECT("Results!" &amp; ADDRESS(ROUNDUP((ROW()-1)/10,0)+1, COLUMN()))</f>
        <v>V7HostMasterSlaveO352</v>
      </c>
      <c r="G703">
        <f t="shared" ca="1" si="10"/>
        <v>12.47</v>
      </c>
    </row>
    <row r="704" spans="1:7" x14ac:dyDescent="0.25">
      <c r="A704" t="str" cm="1">
        <f t="array" aca="1" ref="A704" ca="1">INDIRECT("Results!" &amp; ADDRESS(ROUNDUP((ROW()-1)/10,0)+1, COLUMN()))</f>
        <v>V7</v>
      </c>
      <c r="B704" t="str" cm="1">
        <f t="array" aca="1" ref="B704" ca="1">INDIRECT("Results!" &amp; ADDRESS(ROUNDUP((ROW()-1)/10,0)+1, COLUMN()))</f>
        <v>Host</v>
      </c>
      <c r="C704" t="str" cm="1">
        <f t="array" aca="1" ref="C704" ca="1">INDIRECT("Results!" &amp; ADDRESS(ROUNDUP((ROW()-1)/10,0)+1, COLUMN()))</f>
        <v>MasterSlave</v>
      </c>
      <c r="D704" t="str" cm="1">
        <f t="array" aca="1" ref="D704" ca="1">INDIRECT("Results!" &amp; ADDRESS(ROUNDUP((ROW()-1)/10,0)+1, COLUMN()))</f>
        <v>O3</v>
      </c>
      <c r="E704" cm="1">
        <f t="array" aca="1" ref="E704" ca="1">INDIRECT("Results!" &amp; ADDRESS(ROUNDUP((ROW()-1)/10,0)+1, COLUMN()))</f>
        <v>52</v>
      </c>
      <c r="F704" t="str" cm="1">
        <f t="array" aca="1" ref="F704" ca="1">INDIRECT("Results!" &amp; ADDRESS(ROUNDUP((ROW()-1)/10,0)+1, COLUMN()))</f>
        <v>V7HostMasterSlaveO352</v>
      </c>
      <c r="G704">
        <f t="shared" ca="1" si="10"/>
        <v>12.48</v>
      </c>
    </row>
    <row r="705" spans="1:7" x14ac:dyDescent="0.25">
      <c r="A705" t="str" cm="1">
        <f t="array" aca="1" ref="A705" ca="1">INDIRECT("Results!" &amp; ADDRESS(ROUNDUP((ROW()-1)/10,0)+1, COLUMN()))</f>
        <v>V7</v>
      </c>
      <c r="B705" t="str" cm="1">
        <f t="array" aca="1" ref="B705" ca="1">INDIRECT("Results!" &amp; ADDRESS(ROUNDUP((ROW()-1)/10,0)+1, COLUMN()))</f>
        <v>Host</v>
      </c>
      <c r="C705" t="str" cm="1">
        <f t="array" aca="1" ref="C705" ca="1">INDIRECT("Results!" &amp; ADDRESS(ROUNDUP((ROW()-1)/10,0)+1, COLUMN()))</f>
        <v>MasterSlave</v>
      </c>
      <c r="D705" t="str" cm="1">
        <f t="array" aca="1" ref="D705" ca="1">INDIRECT("Results!" &amp; ADDRESS(ROUNDUP((ROW()-1)/10,0)+1, COLUMN()))</f>
        <v>O3</v>
      </c>
      <c r="E705" cm="1">
        <f t="array" aca="1" ref="E705" ca="1">INDIRECT("Results!" &amp; ADDRESS(ROUNDUP((ROW()-1)/10,0)+1, COLUMN()))</f>
        <v>52</v>
      </c>
      <c r="F705" t="str" cm="1">
        <f t="array" aca="1" ref="F705" ca="1">INDIRECT("Results!" &amp; ADDRESS(ROUNDUP((ROW()-1)/10,0)+1, COLUMN()))</f>
        <v>V7HostMasterSlaveO352</v>
      </c>
      <c r="G705">
        <f t="shared" ca="1" si="10"/>
        <v>12.49</v>
      </c>
    </row>
    <row r="706" spans="1:7" x14ac:dyDescent="0.25">
      <c r="A706" t="str" cm="1">
        <f t="array" aca="1" ref="A706" ca="1">INDIRECT("Results!" &amp; ADDRESS(ROUNDUP((ROW()-1)/10,0)+1, COLUMN()))</f>
        <v>V7</v>
      </c>
      <c r="B706" t="str" cm="1">
        <f t="array" aca="1" ref="B706" ca="1">INDIRECT("Results!" &amp; ADDRESS(ROUNDUP((ROW()-1)/10,0)+1, COLUMN()))</f>
        <v>Host</v>
      </c>
      <c r="C706" t="str" cm="1">
        <f t="array" aca="1" ref="C706" ca="1">INDIRECT("Results!" &amp; ADDRESS(ROUNDUP((ROW()-1)/10,0)+1, COLUMN()))</f>
        <v>MasterSlave</v>
      </c>
      <c r="D706" t="str" cm="1">
        <f t="array" aca="1" ref="D706" ca="1">INDIRECT("Results!" &amp; ADDRESS(ROUNDUP((ROW()-1)/10,0)+1, COLUMN()))</f>
        <v>O3</v>
      </c>
      <c r="E706" cm="1">
        <f t="array" aca="1" ref="E706" ca="1">INDIRECT("Results!" &amp; ADDRESS(ROUNDUP((ROW()-1)/10,0)+1, COLUMN()))</f>
        <v>52</v>
      </c>
      <c r="F706" t="str" cm="1">
        <f t="array" aca="1" ref="F706" ca="1">INDIRECT("Results!" &amp; ADDRESS(ROUNDUP((ROW()-1)/10,0)+1, COLUMN()))</f>
        <v>V7HostMasterSlaveO352</v>
      </c>
      <c r="G706">
        <f t="shared" ca="1" si="10"/>
        <v>12.51</v>
      </c>
    </row>
    <row r="707" spans="1:7" x14ac:dyDescent="0.25">
      <c r="A707" t="str" cm="1">
        <f t="array" aca="1" ref="A707" ca="1">INDIRECT("Results!" &amp; ADDRESS(ROUNDUP((ROW()-1)/10,0)+1, COLUMN()))</f>
        <v>V7</v>
      </c>
      <c r="B707" t="str" cm="1">
        <f t="array" aca="1" ref="B707" ca="1">INDIRECT("Results!" &amp; ADDRESS(ROUNDUP((ROW()-1)/10,0)+1, COLUMN()))</f>
        <v>Host</v>
      </c>
      <c r="C707" t="str" cm="1">
        <f t="array" aca="1" ref="C707" ca="1">INDIRECT("Results!" &amp; ADDRESS(ROUNDUP((ROW()-1)/10,0)+1, COLUMN()))</f>
        <v>MasterSlave</v>
      </c>
      <c r="D707" t="str" cm="1">
        <f t="array" aca="1" ref="D707" ca="1">INDIRECT("Results!" &amp; ADDRESS(ROUNDUP((ROW()-1)/10,0)+1, COLUMN()))</f>
        <v>O3</v>
      </c>
      <c r="E707" cm="1">
        <f t="array" aca="1" ref="E707" ca="1">INDIRECT("Results!" &amp; ADDRESS(ROUNDUP((ROW()-1)/10,0)+1, COLUMN()))</f>
        <v>52</v>
      </c>
      <c r="F707" t="str" cm="1">
        <f t="array" aca="1" ref="F707" ca="1">INDIRECT("Results!" &amp; ADDRESS(ROUNDUP((ROW()-1)/10,0)+1, COLUMN()))</f>
        <v>V7HostMasterSlaveO352</v>
      </c>
      <c r="G707">
        <f t="shared" ref="G707:G770" ca="1" si="11">IFERROR(SMALL(INDIRECT("Results!" &amp; ADDRESS(ROUNDUP((ROW()-1)/10,0)+1, COLUMN()+18) &amp; ":"  &amp; ADDRESS(ROUNDUP((ROW()-1)/10,0)+1, COLUMN()+47)),MOD((ROW()-2),10)+1),"")</f>
        <v>12.51</v>
      </c>
    </row>
    <row r="708" spans="1:7" x14ac:dyDescent="0.25">
      <c r="A708" t="str" cm="1">
        <f t="array" aca="1" ref="A708" ca="1">INDIRECT("Results!" &amp; ADDRESS(ROUNDUP((ROW()-1)/10,0)+1, COLUMN()))</f>
        <v>V7</v>
      </c>
      <c r="B708" t="str" cm="1">
        <f t="array" aca="1" ref="B708" ca="1">INDIRECT("Results!" &amp; ADDRESS(ROUNDUP((ROW()-1)/10,0)+1, COLUMN()))</f>
        <v>Host</v>
      </c>
      <c r="C708" t="str" cm="1">
        <f t="array" aca="1" ref="C708" ca="1">INDIRECT("Results!" &amp; ADDRESS(ROUNDUP((ROW()-1)/10,0)+1, COLUMN()))</f>
        <v>MasterSlave</v>
      </c>
      <c r="D708" t="str" cm="1">
        <f t="array" aca="1" ref="D708" ca="1">INDIRECT("Results!" &amp; ADDRESS(ROUNDUP((ROW()-1)/10,0)+1, COLUMN()))</f>
        <v>O3</v>
      </c>
      <c r="E708" cm="1">
        <f t="array" aca="1" ref="E708" ca="1">INDIRECT("Results!" &amp; ADDRESS(ROUNDUP((ROW()-1)/10,0)+1, COLUMN()))</f>
        <v>52</v>
      </c>
      <c r="F708" t="str" cm="1">
        <f t="array" aca="1" ref="F708" ca="1">INDIRECT("Results!" &amp; ADDRESS(ROUNDUP((ROW()-1)/10,0)+1, COLUMN()))</f>
        <v>V7HostMasterSlaveO352</v>
      </c>
      <c r="G708">
        <f t="shared" ca="1" si="11"/>
        <v>12.56</v>
      </c>
    </row>
    <row r="709" spans="1:7" x14ac:dyDescent="0.25">
      <c r="A709" t="str" cm="1">
        <f t="array" aca="1" ref="A709" ca="1">INDIRECT("Results!" &amp; ADDRESS(ROUNDUP((ROW()-1)/10,0)+1, COLUMN()))</f>
        <v>V7</v>
      </c>
      <c r="B709" t="str" cm="1">
        <f t="array" aca="1" ref="B709" ca="1">INDIRECT("Results!" &amp; ADDRESS(ROUNDUP((ROW()-1)/10,0)+1, COLUMN()))</f>
        <v>Host</v>
      </c>
      <c r="C709" t="str" cm="1">
        <f t="array" aca="1" ref="C709" ca="1">INDIRECT("Results!" &amp; ADDRESS(ROUNDUP((ROW()-1)/10,0)+1, COLUMN()))</f>
        <v>MasterSlave</v>
      </c>
      <c r="D709" t="str" cm="1">
        <f t="array" aca="1" ref="D709" ca="1">INDIRECT("Results!" &amp; ADDRESS(ROUNDUP((ROW()-1)/10,0)+1, COLUMN()))</f>
        <v>O3</v>
      </c>
      <c r="E709" cm="1">
        <f t="array" aca="1" ref="E709" ca="1">INDIRECT("Results!" &amp; ADDRESS(ROUNDUP((ROW()-1)/10,0)+1, COLUMN()))</f>
        <v>52</v>
      </c>
      <c r="F709" t="str" cm="1">
        <f t="array" aca="1" ref="F709" ca="1">INDIRECT("Results!" &amp; ADDRESS(ROUNDUP((ROW()-1)/10,0)+1, COLUMN()))</f>
        <v>V7HostMasterSlaveO352</v>
      </c>
      <c r="G709">
        <f t="shared" ca="1" si="11"/>
        <v>12.56</v>
      </c>
    </row>
    <row r="710" spans="1:7" x14ac:dyDescent="0.25">
      <c r="A710" t="str" cm="1">
        <f t="array" aca="1" ref="A710" ca="1">INDIRECT("Results!" &amp; ADDRESS(ROUNDUP((ROW()-1)/10,0)+1, COLUMN()))</f>
        <v>V7</v>
      </c>
      <c r="B710" t="str" cm="1">
        <f t="array" aca="1" ref="B710" ca="1">INDIRECT("Results!" &amp; ADDRESS(ROUNDUP((ROW()-1)/10,0)+1, COLUMN()))</f>
        <v>Host</v>
      </c>
      <c r="C710" t="str" cm="1">
        <f t="array" aca="1" ref="C710" ca="1">INDIRECT("Results!" &amp; ADDRESS(ROUNDUP((ROW()-1)/10,0)+1, COLUMN()))</f>
        <v>MasterSlave</v>
      </c>
      <c r="D710" t="str" cm="1">
        <f t="array" aca="1" ref="D710" ca="1">INDIRECT("Results!" &amp; ADDRESS(ROUNDUP((ROW()-1)/10,0)+1, COLUMN()))</f>
        <v>O3</v>
      </c>
      <c r="E710" cm="1">
        <f t="array" aca="1" ref="E710" ca="1">INDIRECT("Results!" &amp; ADDRESS(ROUNDUP((ROW()-1)/10,0)+1, COLUMN()))</f>
        <v>52</v>
      </c>
      <c r="F710" t="str" cm="1">
        <f t="array" aca="1" ref="F710" ca="1">INDIRECT("Results!" &amp; ADDRESS(ROUNDUP((ROW()-1)/10,0)+1, COLUMN()))</f>
        <v>V7HostMasterSlaveO352</v>
      </c>
      <c r="G710">
        <f t="shared" ca="1" si="11"/>
        <v>12.57</v>
      </c>
    </row>
    <row r="711" spans="1:7" x14ac:dyDescent="0.25">
      <c r="A711" t="str" cm="1">
        <f t="array" aca="1" ref="A711" ca="1">INDIRECT("Results!" &amp; ADDRESS(ROUNDUP((ROW()-1)/10,0)+1, COLUMN()))</f>
        <v>V7</v>
      </c>
      <c r="B711" t="str" cm="1">
        <f t="array" aca="1" ref="B711" ca="1">INDIRECT("Results!" &amp; ADDRESS(ROUNDUP((ROW()-1)/10,0)+1, COLUMN()))</f>
        <v>Host</v>
      </c>
      <c r="C711" t="str" cm="1">
        <f t="array" aca="1" ref="C711" ca="1">INDIRECT("Results!" &amp; ADDRESS(ROUNDUP((ROW()-1)/10,0)+1, COLUMN()))</f>
        <v>MasterSlave</v>
      </c>
      <c r="D711" t="str" cm="1">
        <f t="array" aca="1" ref="D711" ca="1">INDIRECT("Results!" &amp; ADDRESS(ROUNDUP((ROW()-1)/10,0)+1, COLUMN()))</f>
        <v>O3</v>
      </c>
      <c r="E711" cm="1">
        <f t="array" aca="1" ref="E711" ca="1">INDIRECT("Results!" &amp; ADDRESS(ROUNDUP((ROW()-1)/10,0)+1, COLUMN()))</f>
        <v>52</v>
      </c>
      <c r="F711" t="str" cm="1">
        <f t="array" aca="1" ref="F711" ca="1">INDIRECT("Results!" &amp; ADDRESS(ROUNDUP((ROW()-1)/10,0)+1, COLUMN()))</f>
        <v>V7HostMasterSlaveO352</v>
      </c>
      <c r="G711">
        <f t="shared" ca="1" si="11"/>
        <v>12.66</v>
      </c>
    </row>
    <row r="712" spans="1:7" x14ac:dyDescent="0.25">
      <c r="A712" t="str" cm="1">
        <f t="array" aca="1" ref="A712" ca="1">INDIRECT("Results!" &amp; ADDRESS(ROUNDUP((ROW()-1)/10,0)+1, COLUMN()))</f>
        <v>V7</v>
      </c>
      <c r="B712" t="str" cm="1">
        <f t="array" aca="1" ref="B712" ca="1">INDIRECT("Results!" &amp; ADDRESS(ROUNDUP((ROW()-1)/10,0)+1, COLUMN()))</f>
        <v>Host</v>
      </c>
      <c r="C712" t="str" cm="1">
        <f t="array" aca="1" ref="C712" ca="1">INDIRECT("Results!" &amp; ADDRESS(ROUNDUP((ROW()-1)/10,0)+1, COLUMN()))</f>
        <v>MasterSlave</v>
      </c>
      <c r="D712" t="str" cm="1">
        <f t="array" aca="1" ref="D712" ca="1">INDIRECT("Results!" &amp; ADDRESS(ROUNDUP((ROW()-1)/10,0)+1, COLUMN()))</f>
        <v>O3</v>
      </c>
      <c r="E712" cm="1">
        <f t="array" aca="1" ref="E712" ca="1">INDIRECT("Results!" &amp; ADDRESS(ROUNDUP((ROW()-1)/10,0)+1, COLUMN()))</f>
        <v>56</v>
      </c>
      <c r="F712" t="str" cm="1">
        <f t="array" aca="1" ref="F712" ca="1">INDIRECT("Results!" &amp; ADDRESS(ROUNDUP((ROW()-1)/10,0)+1, COLUMN()))</f>
        <v>V7HostMasterSlaveO356</v>
      </c>
      <c r="G712">
        <f t="shared" ca="1" si="11"/>
        <v>11.62</v>
      </c>
    </row>
    <row r="713" spans="1:7" x14ac:dyDescent="0.25">
      <c r="A713" t="str" cm="1">
        <f t="array" aca="1" ref="A713" ca="1">INDIRECT("Results!" &amp; ADDRESS(ROUNDUP((ROW()-1)/10,0)+1, COLUMN()))</f>
        <v>V7</v>
      </c>
      <c r="B713" t="str" cm="1">
        <f t="array" aca="1" ref="B713" ca="1">INDIRECT("Results!" &amp; ADDRESS(ROUNDUP((ROW()-1)/10,0)+1, COLUMN()))</f>
        <v>Host</v>
      </c>
      <c r="C713" t="str" cm="1">
        <f t="array" aca="1" ref="C713" ca="1">INDIRECT("Results!" &amp; ADDRESS(ROUNDUP((ROW()-1)/10,0)+1, COLUMN()))</f>
        <v>MasterSlave</v>
      </c>
      <c r="D713" t="str" cm="1">
        <f t="array" aca="1" ref="D713" ca="1">INDIRECT("Results!" &amp; ADDRESS(ROUNDUP((ROW()-1)/10,0)+1, COLUMN()))</f>
        <v>O3</v>
      </c>
      <c r="E713" cm="1">
        <f t="array" aca="1" ref="E713" ca="1">INDIRECT("Results!" &amp; ADDRESS(ROUNDUP((ROW()-1)/10,0)+1, COLUMN()))</f>
        <v>56</v>
      </c>
      <c r="F713" t="str" cm="1">
        <f t="array" aca="1" ref="F713" ca="1">INDIRECT("Results!" &amp; ADDRESS(ROUNDUP((ROW()-1)/10,0)+1, COLUMN()))</f>
        <v>V7HostMasterSlaveO356</v>
      </c>
      <c r="G713">
        <f t="shared" ca="1" si="11"/>
        <v>11.62</v>
      </c>
    </row>
    <row r="714" spans="1:7" x14ac:dyDescent="0.25">
      <c r="A714" t="str" cm="1">
        <f t="array" aca="1" ref="A714" ca="1">INDIRECT("Results!" &amp; ADDRESS(ROUNDUP((ROW()-1)/10,0)+1, COLUMN()))</f>
        <v>V7</v>
      </c>
      <c r="B714" t="str" cm="1">
        <f t="array" aca="1" ref="B714" ca="1">INDIRECT("Results!" &amp; ADDRESS(ROUNDUP((ROW()-1)/10,0)+1, COLUMN()))</f>
        <v>Host</v>
      </c>
      <c r="C714" t="str" cm="1">
        <f t="array" aca="1" ref="C714" ca="1">INDIRECT("Results!" &amp; ADDRESS(ROUNDUP((ROW()-1)/10,0)+1, COLUMN()))</f>
        <v>MasterSlave</v>
      </c>
      <c r="D714" t="str" cm="1">
        <f t="array" aca="1" ref="D714" ca="1">INDIRECT("Results!" &amp; ADDRESS(ROUNDUP((ROW()-1)/10,0)+1, COLUMN()))</f>
        <v>O3</v>
      </c>
      <c r="E714" cm="1">
        <f t="array" aca="1" ref="E714" ca="1">INDIRECT("Results!" &amp; ADDRESS(ROUNDUP((ROW()-1)/10,0)+1, COLUMN()))</f>
        <v>56</v>
      </c>
      <c r="F714" t="str" cm="1">
        <f t="array" aca="1" ref="F714" ca="1">INDIRECT("Results!" &amp; ADDRESS(ROUNDUP((ROW()-1)/10,0)+1, COLUMN()))</f>
        <v>V7HostMasterSlaveO356</v>
      </c>
      <c r="G714">
        <f t="shared" ca="1" si="11"/>
        <v>11.64</v>
      </c>
    </row>
    <row r="715" spans="1:7" x14ac:dyDescent="0.25">
      <c r="A715" t="str" cm="1">
        <f t="array" aca="1" ref="A715" ca="1">INDIRECT("Results!" &amp; ADDRESS(ROUNDUP((ROW()-1)/10,0)+1, COLUMN()))</f>
        <v>V7</v>
      </c>
      <c r="B715" t="str" cm="1">
        <f t="array" aca="1" ref="B715" ca="1">INDIRECT("Results!" &amp; ADDRESS(ROUNDUP((ROW()-1)/10,0)+1, COLUMN()))</f>
        <v>Host</v>
      </c>
      <c r="C715" t="str" cm="1">
        <f t="array" aca="1" ref="C715" ca="1">INDIRECT("Results!" &amp; ADDRESS(ROUNDUP((ROW()-1)/10,0)+1, COLUMN()))</f>
        <v>MasterSlave</v>
      </c>
      <c r="D715" t="str" cm="1">
        <f t="array" aca="1" ref="D715" ca="1">INDIRECT("Results!" &amp; ADDRESS(ROUNDUP((ROW()-1)/10,0)+1, COLUMN()))</f>
        <v>O3</v>
      </c>
      <c r="E715" cm="1">
        <f t="array" aca="1" ref="E715" ca="1">INDIRECT("Results!" &amp; ADDRESS(ROUNDUP((ROW()-1)/10,0)+1, COLUMN()))</f>
        <v>56</v>
      </c>
      <c r="F715" t="str" cm="1">
        <f t="array" aca="1" ref="F715" ca="1">INDIRECT("Results!" &amp; ADDRESS(ROUNDUP((ROW()-1)/10,0)+1, COLUMN()))</f>
        <v>V7HostMasterSlaveO356</v>
      </c>
      <c r="G715">
        <f t="shared" ca="1" si="11"/>
        <v>11.65</v>
      </c>
    </row>
    <row r="716" spans="1:7" x14ac:dyDescent="0.25">
      <c r="A716" t="str" cm="1">
        <f t="array" aca="1" ref="A716" ca="1">INDIRECT("Results!" &amp; ADDRESS(ROUNDUP((ROW()-1)/10,0)+1, COLUMN()))</f>
        <v>V7</v>
      </c>
      <c r="B716" t="str" cm="1">
        <f t="array" aca="1" ref="B716" ca="1">INDIRECT("Results!" &amp; ADDRESS(ROUNDUP((ROW()-1)/10,0)+1, COLUMN()))</f>
        <v>Host</v>
      </c>
      <c r="C716" t="str" cm="1">
        <f t="array" aca="1" ref="C716" ca="1">INDIRECT("Results!" &amp; ADDRESS(ROUNDUP((ROW()-1)/10,0)+1, COLUMN()))</f>
        <v>MasterSlave</v>
      </c>
      <c r="D716" t="str" cm="1">
        <f t="array" aca="1" ref="D716" ca="1">INDIRECT("Results!" &amp; ADDRESS(ROUNDUP((ROW()-1)/10,0)+1, COLUMN()))</f>
        <v>O3</v>
      </c>
      <c r="E716" cm="1">
        <f t="array" aca="1" ref="E716" ca="1">INDIRECT("Results!" &amp; ADDRESS(ROUNDUP((ROW()-1)/10,0)+1, COLUMN()))</f>
        <v>56</v>
      </c>
      <c r="F716" t="str" cm="1">
        <f t="array" aca="1" ref="F716" ca="1">INDIRECT("Results!" &amp; ADDRESS(ROUNDUP((ROW()-1)/10,0)+1, COLUMN()))</f>
        <v>V7HostMasterSlaveO356</v>
      </c>
      <c r="G716">
        <f t="shared" ca="1" si="11"/>
        <v>11.7</v>
      </c>
    </row>
    <row r="717" spans="1:7" x14ac:dyDescent="0.25">
      <c r="A717" t="str" cm="1">
        <f t="array" aca="1" ref="A717" ca="1">INDIRECT("Results!" &amp; ADDRESS(ROUNDUP((ROW()-1)/10,0)+1, COLUMN()))</f>
        <v>V7</v>
      </c>
      <c r="B717" t="str" cm="1">
        <f t="array" aca="1" ref="B717" ca="1">INDIRECT("Results!" &amp; ADDRESS(ROUNDUP((ROW()-1)/10,0)+1, COLUMN()))</f>
        <v>Host</v>
      </c>
      <c r="C717" t="str" cm="1">
        <f t="array" aca="1" ref="C717" ca="1">INDIRECT("Results!" &amp; ADDRESS(ROUNDUP((ROW()-1)/10,0)+1, COLUMN()))</f>
        <v>MasterSlave</v>
      </c>
      <c r="D717" t="str" cm="1">
        <f t="array" aca="1" ref="D717" ca="1">INDIRECT("Results!" &amp; ADDRESS(ROUNDUP((ROW()-1)/10,0)+1, COLUMN()))</f>
        <v>O3</v>
      </c>
      <c r="E717" cm="1">
        <f t="array" aca="1" ref="E717" ca="1">INDIRECT("Results!" &amp; ADDRESS(ROUNDUP((ROW()-1)/10,0)+1, COLUMN()))</f>
        <v>56</v>
      </c>
      <c r="F717" t="str" cm="1">
        <f t="array" aca="1" ref="F717" ca="1">INDIRECT("Results!" &amp; ADDRESS(ROUNDUP((ROW()-1)/10,0)+1, COLUMN()))</f>
        <v>V7HostMasterSlaveO356</v>
      </c>
      <c r="G717">
        <f t="shared" ca="1" si="11"/>
        <v>11.73</v>
      </c>
    </row>
    <row r="718" spans="1:7" x14ac:dyDescent="0.25">
      <c r="A718" t="str" cm="1">
        <f t="array" aca="1" ref="A718" ca="1">INDIRECT("Results!" &amp; ADDRESS(ROUNDUP((ROW()-1)/10,0)+1, COLUMN()))</f>
        <v>V7</v>
      </c>
      <c r="B718" t="str" cm="1">
        <f t="array" aca="1" ref="B718" ca="1">INDIRECT("Results!" &amp; ADDRESS(ROUNDUP((ROW()-1)/10,0)+1, COLUMN()))</f>
        <v>Host</v>
      </c>
      <c r="C718" t="str" cm="1">
        <f t="array" aca="1" ref="C718" ca="1">INDIRECT("Results!" &amp; ADDRESS(ROUNDUP((ROW()-1)/10,0)+1, COLUMN()))</f>
        <v>MasterSlave</v>
      </c>
      <c r="D718" t="str" cm="1">
        <f t="array" aca="1" ref="D718" ca="1">INDIRECT("Results!" &amp; ADDRESS(ROUNDUP((ROW()-1)/10,0)+1, COLUMN()))</f>
        <v>O3</v>
      </c>
      <c r="E718" cm="1">
        <f t="array" aca="1" ref="E718" ca="1">INDIRECT("Results!" &amp; ADDRESS(ROUNDUP((ROW()-1)/10,0)+1, COLUMN()))</f>
        <v>56</v>
      </c>
      <c r="F718" t="str" cm="1">
        <f t="array" aca="1" ref="F718" ca="1">INDIRECT("Results!" &amp; ADDRESS(ROUNDUP((ROW()-1)/10,0)+1, COLUMN()))</f>
        <v>V7HostMasterSlaveO356</v>
      </c>
      <c r="G718">
        <f t="shared" ca="1" si="11"/>
        <v>11.74</v>
      </c>
    </row>
    <row r="719" spans="1:7" x14ac:dyDescent="0.25">
      <c r="A719" t="str" cm="1">
        <f t="array" aca="1" ref="A719" ca="1">INDIRECT("Results!" &amp; ADDRESS(ROUNDUP((ROW()-1)/10,0)+1, COLUMN()))</f>
        <v>V7</v>
      </c>
      <c r="B719" t="str" cm="1">
        <f t="array" aca="1" ref="B719" ca="1">INDIRECT("Results!" &amp; ADDRESS(ROUNDUP((ROW()-1)/10,0)+1, COLUMN()))</f>
        <v>Host</v>
      </c>
      <c r="C719" t="str" cm="1">
        <f t="array" aca="1" ref="C719" ca="1">INDIRECT("Results!" &amp; ADDRESS(ROUNDUP((ROW()-1)/10,0)+1, COLUMN()))</f>
        <v>MasterSlave</v>
      </c>
      <c r="D719" t="str" cm="1">
        <f t="array" aca="1" ref="D719" ca="1">INDIRECT("Results!" &amp; ADDRESS(ROUNDUP((ROW()-1)/10,0)+1, COLUMN()))</f>
        <v>O3</v>
      </c>
      <c r="E719" cm="1">
        <f t="array" aca="1" ref="E719" ca="1">INDIRECT("Results!" &amp; ADDRESS(ROUNDUP((ROW()-1)/10,0)+1, COLUMN()))</f>
        <v>56</v>
      </c>
      <c r="F719" t="str" cm="1">
        <f t="array" aca="1" ref="F719" ca="1">INDIRECT("Results!" &amp; ADDRESS(ROUNDUP((ROW()-1)/10,0)+1, COLUMN()))</f>
        <v>V7HostMasterSlaveO356</v>
      </c>
      <c r="G719">
        <f t="shared" ca="1" si="11"/>
        <v>11.74</v>
      </c>
    </row>
    <row r="720" spans="1:7" x14ac:dyDescent="0.25">
      <c r="A720" t="str" cm="1">
        <f t="array" aca="1" ref="A720" ca="1">INDIRECT("Results!" &amp; ADDRESS(ROUNDUP((ROW()-1)/10,0)+1, COLUMN()))</f>
        <v>V7</v>
      </c>
      <c r="B720" t="str" cm="1">
        <f t="array" aca="1" ref="B720" ca="1">INDIRECT("Results!" &amp; ADDRESS(ROUNDUP((ROW()-1)/10,0)+1, COLUMN()))</f>
        <v>Host</v>
      </c>
      <c r="C720" t="str" cm="1">
        <f t="array" aca="1" ref="C720" ca="1">INDIRECT("Results!" &amp; ADDRESS(ROUNDUP((ROW()-1)/10,0)+1, COLUMN()))</f>
        <v>MasterSlave</v>
      </c>
      <c r="D720" t="str" cm="1">
        <f t="array" aca="1" ref="D720" ca="1">INDIRECT("Results!" &amp; ADDRESS(ROUNDUP((ROW()-1)/10,0)+1, COLUMN()))</f>
        <v>O3</v>
      </c>
      <c r="E720" cm="1">
        <f t="array" aca="1" ref="E720" ca="1">INDIRECT("Results!" &amp; ADDRESS(ROUNDUP((ROW()-1)/10,0)+1, COLUMN()))</f>
        <v>56</v>
      </c>
      <c r="F720" t="str" cm="1">
        <f t="array" aca="1" ref="F720" ca="1">INDIRECT("Results!" &amp; ADDRESS(ROUNDUP((ROW()-1)/10,0)+1, COLUMN()))</f>
        <v>V7HostMasterSlaveO356</v>
      </c>
      <c r="G720">
        <f t="shared" ca="1" si="11"/>
        <v>11.74</v>
      </c>
    </row>
    <row r="721" spans="1:7" x14ac:dyDescent="0.25">
      <c r="A721" t="str" cm="1">
        <f t="array" aca="1" ref="A721" ca="1">INDIRECT("Results!" &amp; ADDRESS(ROUNDUP((ROW()-1)/10,0)+1, COLUMN()))</f>
        <v>V7</v>
      </c>
      <c r="B721" t="str" cm="1">
        <f t="array" aca="1" ref="B721" ca="1">INDIRECT("Results!" &amp; ADDRESS(ROUNDUP((ROW()-1)/10,0)+1, COLUMN()))</f>
        <v>Host</v>
      </c>
      <c r="C721" t="str" cm="1">
        <f t="array" aca="1" ref="C721" ca="1">INDIRECT("Results!" &amp; ADDRESS(ROUNDUP((ROW()-1)/10,0)+1, COLUMN()))</f>
        <v>MasterSlave</v>
      </c>
      <c r="D721" t="str" cm="1">
        <f t="array" aca="1" ref="D721" ca="1">INDIRECT("Results!" &amp; ADDRESS(ROUNDUP((ROW()-1)/10,0)+1, COLUMN()))</f>
        <v>O3</v>
      </c>
      <c r="E721" cm="1">
        <f t="array" aca="1" ref="E721" ca="1">INDIRECT("Results!" &amp; ADDRESS(ROUNDUP((ROW()-1)/10,0)+1, COLUMN()))</f>
        <v>56</v>
      </c>
      <c r="F721" t="str" cm="1">
        <f t="array" aca="1" ref="F721" ca="1">INDIRECT("Results!" &amp; ADDRESS(ROUNDUP((ROW()-1)/10,0)+1, COLUMN()))</f>
        <v>V7HostMasterSlaveO356</v>
      </c>
      <c r="G721">
        <f t="shared" ca="1" si="11"/>
        <v>11.75</v>
      </c>
    </row>
    <row r="722" spans="1:7" x14ac:dyDescent="0.25">
      <c r="A722" t="str" cm="1">
        <f t="array" aca="1" ref="A722" ca="1">INDIRECT("Results!" &amp; ADDRESS(ROUNDUP((ROW()-1)/10,0)+1, COLUMN()))</f>
        <v>V7</v>
      </c>
      <c r="B722" t="str" cm="1">
        <f t="array" aca="1" ref="B722" ca="1">INDIRECT("Results!" &amp; ADDRESS(ROUNDUP((ROW()-1)/10,0)+1, COLUMN()))</f>
        <v>Host</v>
      </c>
      <c r="C722" t="str" cm="1">
        <f t="array" aca="1" ref="C722" ca="1">INDIRECT("Results!" &amp; ADDRESS(ROUNDUP((ROW()-1)/10,0)+1, COLUMN()))</f>
        <v>MasterSlave</v>
      </c>
      <c r="D722" t="str" cm="1">
        <f t="array" aca="1" ref="D722" ca="1">INDIRECT("Results!" &amp; ADDRESS(ROUNDUP((ROW()-1)/10,0)+1, COLUMN()))</f>
        <v>O3</v>
      </c>
      <c r="E722" cm="1">
        <f t="array" aca="1" ref="E722" ca="1">INDIRECT("Results!" &amp; ADDRESS(ROUNDUP((ROW()-1)/10,0)+1, COLUMN()))</f>
        <v>60</v>
      </c>
      <c r="F722" t="str" cm="1">
        <f t="array" aca="1" ref="F722" ca="1">INDIRECT("Results!" &amp; ADDRESS(ROUNDUP((ROW()-1)/10,0)+1, COLUMN()))</f>
        <v>V7HostMasterSlaveO360</v>
      </c>
      <c r="G722">
        <f t="shared" ca="1" si="11"/>
        <v>10.84</v>
      </c>
    </row>
    <row r="723" spans="1:7" x14ac:dyDescent="0.25">
      <c r="A723" t="str" cm="1">
        <f t="array" aca="1" ref="A723" ca="1">INDIRECT("Results!" &amp; ADDRESS(ROUNDUP((ROW()-1)/10,0)+1, COLUMN()))</f>
        <v>V7</v>
      </c>
      <c r="B723" t="str" cm="1">
        <f t="array" aca="1" ref="B723" ca="1">INDIRECT("Results!" &amp; ADDRESS(ROUNDUP((ROW()-1)/10,0)+1, COLUMN()))</f>
        <v>Host</v>
      </c>
      <c r="C723" t="str" cm="1">
        <f t="array" aca="1" ref="C723" ca="1">INDIRECT("Results!" &amp; ADDRESS(ROUNDUP((ROW()-1)/10,0)+1, COLUMN()))</f>
        <v>MasterSlave</v>
      </c>
      <c r="D723" t="str" cm="1">
        <f t="array" aca="1" ref="D723" ca="1">INDIRECT("Results!" &amp; ADDRESS(ROUNDUP((ROW()-1)/10,0)+1, COLUMN()))</f>
        <v>O3</v>
      </c>
      <c r="E723" cm="1">
        <f t="array" aca="1" ref="E723" ca="1">INDIRECT("Results!" &amp; ADDRESS(ROUNDUP((ROW()-1)/10,0)+1, COLUMN()))</f>
        <v>60</v>
      </c>
      <c r="F723" t="str" cm="1">
        <f t="array" aca="1" ref="F723" ca="1">INDIRECT("Results!" &amp; ADDRESS(ROUNDUP((ROW()-1)/10,0)+1, COLUMN()))</f>
        <v>V7HostMasterSlaveO360</v>
      </c>
      <c r="G723">
        <f t="shared" ca="1" si="11"/>
        <v>10.85</v>
      </c>
    </row>
    <row r="724" spans="1:7" x14ac:dyDescent="0.25">
      <c r="A724" t="str" cm="1">
        <f t="array" aca="1" ref="A724" ca="1">INDIRECT("Results!" &amp; ADDRESS(ROUNDUP((ROW()-1)/10,0)+1, COLUMN()))</f>
        <v>V7</v>
      </c>
      <c r="B724" t="str" cm="1">
        <f t="array" aca="1" ref="B724" ca="1">INDIRECT("Results!" &amp; ADDRESS(ROUNDUP((ROW()-1)/10,0)+1, COLUMN()))</f>
        <v>Host</v>
      </c>
      <c r="C724" t="str" cm="1">
        <f t="array" aca="1" ref="C724" ca="1">INDIRECT("Results!" &amp; ADDRESS(ROUNDUP((ROW()-1)/10,0)+1, COLUMN()))</f>
        <v>MasterSlave</v>
      </c>
      <c r="D724" t="str" cm="1">
        <f t="array" aca="1" ref="D724" ca="1">INDIRECT("Results!" &amp; ADDRESS(ROUNDUP((ROW()-1)/10,0)+1, COLUMN()))</f>
        <v>O3</v>
      </c>
      <c r="E724" cm="1">
        <f t="array" aca="1" ref="E724" ca="1">INDIRECT("Results!" &amp; ADDRESS(ROUNDUP((ROW()-1)/10,0)+1, COLUMN()))</f>
        <v>60</v>
      </c>
      <c r="F724" t="str" cm="1">
        <f t="array" aca="1" ref="F724" ca="1">INDIRECT("Results!" &amp; ADDRESS(ROUNDUP((ROW()-1)/10,0)+1, COLUMN()))</f>
        <v>V7HostMasterSlaveO360</v>
      </c>
      <c r="G724">
        <f t="shared" ca="1" si="11"/>
        <v>10.87</v>
      </c>
    </row>
    <row r="725" spans="1:7" x14ac:dyDescent="0.25">
      <c r="A725" t="str" cm="1">
        <f t="array" aca="1" ref="A725" ca="1">INDIRECT("Results!" &amp; ADDRESS(ROUNDUP((ROW()-1)/10,0)+1, COLUMN()))</f>
        <v>V7</v>
      </c>
      <c r="B725" t="str" cm="1">
        <f t="array" aca="1" ref="B725" ca="1">INDIRECT("Results!" &amp; ADDRESS(ROUNDUP((ROW()-1)/10,0)+1, COLUMN()))</f>
        <v>Host</v>
      </c>
      <c r="C725" t="str" cm="1">
        <f t="array" aca="1" ref="C725" ca="1">INDIRECT("Results!" &amp; ADDRESS(ROUNDUP((ROW()-1)/10,0)+1, COLUMN()))</f>
        <v>MasterSlave</v>
      </c>
      <c r="D725" t="str" cm="1">
        <f t="array" aca="1" ref="D725" ca="1">INDIRECT("Results!" &amp; ADDRESS(ROUNDUP((ROW()-1)/10,0)+1, COLUMN()))</f>
        <v>O3</v>
      </c>
      <c r="E725" cm="1">
        <f t="array" aca="1" ref="E725" ca="1">INDIRECT("Results!" &amp; ADDRESS(ROUNDUP((ROW()-1)/10,0)+1, COLUMN()))</f>
        <v>60</v>
      </c>
      <c r="F725" t="str" cm="1">
        <f t="array" aca="1" ref="F725" ca="1">INDIRECT("Results!" &amp; ADDRESS(ROUNDUP((ROW()-1)/10,0)+1, COLUMN()))</f>
        <v>V7HostMasterSlaveO360</v>
      </c>
      <c r="G725">
        <f t="shared" ca="1" si="11"/>
        <v>10.88</v>
      </c>
    </row>
    <row r="726" spans="1:7" x14ac:dyDescent="0.25">
      <c r="A726" t="str" cm="1">
        <f t="array" aca="1" ref="A726" ca="1">INDIRECT("Results!" &amp; ADDRESS(ROUNDUP((ROW()-1)/10,0)+1, COLUMN()))</f>
        <v>V7</v>
      </c>
      <c r="B726" t="str" cm="1">
        <f t="array" aca="1" ref="B726" ca="1">INDIRECT("Results!" &amp; ADDRESS(ROUNDUP((ROW()-1)/10,0)+1, COLUMN()))</f>
        <v>Host</v>
      </c>
      <c r="C726" t="str" cm="1">
        <f t="array" aca="1" ref="C726" ca="1">INDIRECT("Results!" &amp; ADDRESS(ROUNDUP((ROW()-1)/10,0)+1, COLUMN()))</f>
        <v>MasterSlave</v>
      </c>
      <c r="D726" t="str" cm="1">
        <f t="array" aca="1" ref="D726" ca="1">INDIRECT("Results!" &amp; ADDRESS(ROUNDUP((ROW()-1)/10,0)+1, COLUMN()))</f>
        <v>O3</v>
      </c>
      <c r="E726" cm="1">
        <f t="array" aca="1" ref="E726" ca="1">INDIRECT("Results!" &amp; ADDRESS(ROUNDUP((ROW()-1)/10,0)+1, COLUMN()))</f>
        <v>60</v>
      </c>
      <c r="F726" t="str" cm="1">
        <f t="array" aca="1" ref="F726" ca="1">INDIRECT("Results!" &amp; ADDRESS(ROUNDUP((ROW()-1)/10,0)+1, COLUMN()))</f>
        <v>V7HostMasterSlaveO360</v>
      </c>
      <c r="G726">
        <f t="shared" ca="1" si="11"/>
        <v>10.9</v>
      </c>
    </row>
    <row r="727" spans="1:7" x14ac:dyDescent="0.25">
      <c r="A727" t="str" cm="1">
        <f t="array" aca="1" ref="A727" ca="1">INDIRECT("Results!" &amp; ADDRESS(ROUNDUP((ROW()-1)/10,0)+1, COLUMN()))</f>
        <v>V7</v>
      </c>
      <c r="B727" t="str" cm="1">
        <f t="array" aca="1" ref="B727" ca="1">INDIRECT("Results!" &amp; ADDRESS(ROUNDUP((ROW()-1)/10,0)+1, COLUMN()))</f>
        <v>Host</v>
      </c>
      <c r="C727" t="str" cm="1">
        <f t="array" aca="1" ref="C727" ca="1">INDIRECT("Results!" &amp; ADDRESS(ROUNDUP((ROW()-1)/10,0)+1, COLUMN()))</f>
        <v>MasterSlave</v>
      </c>
      <c r="D727" t="str" cm="1">
        <f t="array" aca="1" ref="D727" ca="1">INDIRECT("Results!" &amp; ADDRESS(ROUNDUP((ROW()-1)/10,0)+1, COLUMN()))</f>
        <v>O3</v>
      </c>
      <c r="E727" cm="1">
        <f t="array" aca="1" ref="E727" ca="1">INDIRECT("Results!" &amp; ADDRESS(ROUNDUP((ROW()-1)/10,0)+1, COLUMN()))</f>
        <v>60</v>
      </c>
      <c r="F727" t="str" cm="1">
        <f t="array" aca="1" ref="F727" ca="1">INDIRECT("Results!" &amp; ADDRESS(ROUNDUP((ROW()-1)/10,0)+1, COLUMN()))</f>
        <v>V7HostMasterSlaveO360</v>
      </c>
      <c r="G727">
        <f t="shared" ca="1" si="11"/>
        <v>10.9</v>
      </c>
    </row>
    <row r="728" spans="1:7" x14ac:dyDescent="0.25">
      <c r="A728" t="str" cm="1">
        <f t="array" aca="1" ref="A728" ca="1">INDIRECT("Results!" &amp; ADDRESS(ROUNDUP((ROW()-1)/10,0)+1, COLUMN()))</f>
        <v>V7</v>
      </c>
      <c r="B728" t="str" cm="1">
        <f t="array" aca="1" ref="B728" ca="1">INDIRECT("Results!" &amp; ADDRESS(ROUNDUP((ROW()-1)/10,0)+1, COLUMN()))</f>
        <v>Host</v>
      </c>
      <c r="C728" t="str" cm="1">
        <f t="array" aca="1" ref="C728" ca="1">INDIRECT("Results!" &amp; ADDRESS(ROUNDUP((ROW()-1)/10,0)+1, COLUMN()))</f>
        <v>MasterSlave</v>
      </c>
      <c r="D728" t="str" cm="1">
        <f t="array" aca="1" ref="D728" ca="1">INDIRECT("Results!" &amp; ADDRESS(ROUNDUP((ROW()-1)/10,0)+1, COLUMN()))</f>
        <v>O3</v>
      </c>
      <c r="E728" cm="1">
        <f t="array" aca="1" ref="E728" ca="1">INDIRECT("Results!" &amp; ADDRESS(ROUNDUP((ROW()-1)/10,0)+1, COLUMN()))</f>
        <v>60</v>
      </c>
      <c r="F728" t="str" cm="1">
        <f t="array" aca="1" ref="F728" ca="1">INDIRECT("Results!" &amp; ADDRESS(ROUNDUP((ROW()-1)/10,0)+1, COLUMN()))</f>
        <v>V7HostMasterSlaveO360</v>
      </c>
      <c r="G728">
        <f t="shared" ca="1" si="11"/>
        <v>10.92</v>
      </c>
    </row>
    <row r="729" spans="1:7" x14ac:dyDescent="0.25">
      <c r="A729" t="str" cm="1">
        <f t="array" aca="1" ref="A729" ca="1">INDIRECT("Results!" &amp; ADDRESS(ROUNDUP((ROW()-1)/10,0)+1, COLUMN()))</f>
        <v>V7</v>
      </c>
      <c r="B729" t="str" cm="1">
        <f t="array" aca="1" ref="B729" ca="1">INDIRECT("Results!" &amp; ADDRESS(ROUNDUP((ROW()-1)/10,0)+1, COLUMN()))</f>
        <v>Host</v>
      </c>
      <c r="C729" t="str" cm="1">
        <f t="array" aca="1" ref="C729" ca="1">INDIRECT("Results!" &amp; ADDRESS(ROUNDUP((ROW()-1)/10,0)+1, COLUMN()))</f>
        <v>MasterSlave</v>
      </c>
      <c r="D729" t="str" cm="1">
        <f t="array" aca="1" ref="D729" ca="1">INDIRECT("Results!" &amp; ADDRESS(ROUNDUP((ROW()-1)/10,0)+1, COLUMN()))</f>
        <v>O3</v>
      </c>
      <c r="E729" cm="1">
        <f t="array" aca="1" ref="E729" ca="1">INDIRECT("Results!" &amp; ADDRESS(ROUNDUP((ROW()-1)/10,0)+1, COLUMN()))</f>
        <v>60</v>
      </c>
      <c r="F729" t="str" cm="1">
        <f t="array" aca="1" ref="F729" ca="1">INDIRECT("Results!" &amp; ADDRESS(ROUNDUP((ROW()-1)/10,0)+1, COLUMN()))</f>
        <v>V7HostMasterSlaveO360</v>
      </c>
      <c r="G729">
        <f t="shared" ca="1" si="11"/>
        <v>10.93</v>
      </c>
    </row>
    <row r="730" spans="1:7" x14ac:dyDescent="0.25">
      <c r="A730" t="str" cm="1">
        <f t="array" aca="1" ref="A730" ca="1">INDIRECT("Results!" &amp; ADDRESS(ROUNDUP((ROW()-1)/10,0)+1, COLUMN()))</f>
        <v>V7</v>
      </c>
      <c r="B730" t="str" cm="1">
        <f t="array" aca="1" ref="B730" ca="1">INDIRECT("Results!" &amp; ADDRESS(ROUNDUP((ROW()-1)/10,0)+1, COLUMN()))</f>
        <v>Host</v>
      </c>
      <c r="C730" t="str" cm="1">
        <f t="array" aca="1" ref="C730" ca="1">INDIRECT("Results!" &amp; ADDRESS(ROUNDUP((ROW()-1)/10,0)+1, COLUMN()))</f>
        <v>MasterSlave</v>
      </c>
      <c r="D730" t="str" cm="1">
        <f t="array" aca="1" ref="D730" ca="1">INDIRECT("Results!" &amp; ADDRESS(ROUNDUP((ROW()-1)/10,0)+1, COLUMN()))</f>
        <v>O3</v>
      </c>
      <c r="E730" cm="1">
        <f t="array" aca="1" ref="E730" ca="1">INDIRECT("Results!" &amp; ADDRESS(ROUNDUP((ROW()-1)/10,0)+1, COLUMN()))</f>
        <v>60</v>
      </c>
      <c r="F730" t="str" cm="1">
        <f t="array" aca="1" ref="F730" ca="1">INDIRECT("Results!" &amp; ADDRESS(ROUNDUP((ROW()-1)/10,0)+1, COLUMN()))</f>
        <v>V7HostMasterSlaveO360</v>
      </c>
      <c r="G730">
        <f t="shared" ca="1" si="11"/>
        <v>10.94</v>
      </c>
    </row>
    <row r="731" spans="1:7" x14ac:dyDescent="0.25">
      <c r="A731" t="str" cm="1">
        <f t="array" aca="1" ref="A731" ca="1">INDIRECT("Results!" &amp; ADDRESS(ROUNDUP((ROW()-1)/10,0)+1, COLUMN()))</f>
        <v>V7</v>
      </c>
      <c r="B731" t="str" cm="1">
        <f t="array" aca="1" ref="B731" ca="1">INDIRECT("Results!" &amp; ADDRESS(ROUNDUP((ROW()-1)/10,0)+1, COLUMN()))</f>
        <v>Host</v>
      </c>
      <c r="C731" t="str" cm="1">
        <f t="array" aca="1" ref="C731" ca="1">INDIRECT("Results!" &amp; ADDRESS(ROUNDUP((ROW()-1)/10,0)+1, COLUMN()))</f>
        <v>MasterSlave</v>
      </c>
      <c r="D731" t="str" cm="1">
        <f t="array" aca="1" ref="D731" ca="1">INDIRECT("Results!" &amp; ADDRESS(ROUNDUP((ROW()-1)/10,0)+1, COLUMN()))</f>
        <v>O3</v>
      </c>
      <c r="E731" cm="1">
        <f t="array" aca="1" ref="E731" ca="1">INDIRECT("Results!" &amp; ADDRESS(ROUNDUP((ROW()-1)/10,0)+1, COLUMN()))</f>
        <v>60</v>
      </c>
      <c r="F731" t="str" cm="1">
        <f t="array" aca="1" ref="F731" ca="1">INDIRECT("Results!" &amp; ADDRESS(ROUNDUP((ROW()-1)/10,0)+1, COLUMN()))</f>
        <v>V7HostMasterSlaveO360</v>
      </c>
      <c r="G731">
        <f t="shared" ca="1" si="11"/>
        <v>10.94</v>
      </c>
    </row>
    <row r="732" spans="1:7" x14ac:dyDescent="0.25">
      <c r="A732" t="str" cm="1">
        <f t="array" aca="1" ref="A732" ca="1">INDIRECT("Results!" &amp; ADDRESS(ROUNDUP((ROW()-1)/10,0)+1, COLUMN()))</f>
        <v>V7</v>
      </c>
      <c r="B732" t="str" cm="1">
        <f t="array" aca="1" ref="B732" ca="1">INDIRECT("Results!" &amp; ADDRESS(ROUNDUP((ROW()-1)/10,0)+1, COLUMN()))</f>
        <v>Host</v>
      </c>
      <c r="C732" t="str" cm="1">
        <f t="array" aca="1" ref="C732" ca="1">INDIRECT("Results!" &amp; ADDRESS(ROUNDUP((ROW()-1)/10,0)+1, COLUMN()))</f>
        <v>MasterSlave</v>
      </c>
      <c r="D732" t="str" cm="1">
        <f t="array" aca="1" ref="D732" ca="1">INDIRECT("Results!" &amp; ADDRESS(ROUNDUP((ROW()-1)/10,0)+1, COLUMN()))</f>
        <v>O3</v>
      </c>
      <c r="E732" cm="1">
        <f t="array" aca="1" ref="E732" ca="1">INDIRECT("Results!" &amp; ADDRESS(ROUNDUP((ROW()-1)/10,0)+1, COLUMN()))</f>
        <v>64</v>
      </c>
      <c r="F732" t="str" cm="1">
        <f t="array" aca="1" ref="F732" ca="1">INDIRECT("Results!" &amp; ADDRESS(ROUNDUP((ROW()-1)/10,0)+1, COLUMN()))</f>
        <v>V7HostMasterSlaveO364</v>
      </c>
      <c r="G732">
        <f t="shared" ca="1" si="11"/>
        <v>10.87</v>
      </c>
    </row>
    <row r="733" spans="1:7" x14ac:dyDescent="0.25">
      <c r="A733" t="str" cm="1">
        <f t="array" aca="1" ref="A733" ca="1">INDIRECT("Results!" &amp; ADDRESS(ROUNDUP((ROW()-1)/10,0)+1, COLUMN()))</f>
        <v>V7</v>
      </c>
      <c r="B733" t="str" cm="1">
        <f t="array" aca="1" ref="B733" ca="1">INDIRECT("Results!" &amp; ADDRESS(ROUNDUP((ROW()-1)/10,0)+1, COLUMN()))</f>
        <v>Host</v>
      </c>
      <c r="C733" t="str" cm="1">
        <f t="array" aca="1" ref="C733" ca="1">INDIRECT("Results!" &amp; ADDRESS(ROUNDUP((ROW()-1)/10,0)+1, COLUMN()))</f>
        <v>MasterSlave</v>
      </c>
      <c r="D733" t="str" cm="1">
        <f t="array" aca="1" ref="D733" ca="1">INDIRECT("Results!" &amp; ADDRESS(ROUNDUP((ROW()-1)/10,0)+1, COLUMN()))</f>
        <v>O3</v>
      </c>
      <c r="E733" cm="1">
        <f t="array" aca="1" ref="E733" ca="1">INDIRECT("Results!" &amp; ADDRESS(ROUNDUP((ROW()-1)/10,0)+1, COLUMN()))</f>
        <v>64</v>
      </c>
      <c r="F733" t="str" cm="1">
        <f t="array" aca="1" ref="F733" ca="1">INDIRECT("Results!" &amp; ADDRESS(ROUNDUP((ROW()-1)/10,0)+1, COLUMN()))</f>
        <v>V7HostMasterSlaveO364</v>
      </c>
      <c r="G733">
        <f t="shared" ca="1" si="11"/>
        <v>10.9</v>
      </c>
    </row>
    <row r="734" spans="1:7" x14ac:dyDescent="0.25">
      <c r="A734" t="str" cm="1">
        <f t="array" aca="1" ref="A734" ca="1">INDIRECT("Results!" &amp; ADDRESS(ROUNDUP((ROW()-1)/10,0)+1, COLUMN()))</f>
        <v>V7</v>
      </c>
      <c r="B734" t="str" cm="1">
        <f t="array" aca="1" ref="B734" ca="1">INDIRECT("Results!" &amp; ADDRESS(ROUNDUP((ROW()-1)/10,0)+1, COLUMN()))</f>
        <v>Host</v>
      </c>
      <c r="C734" t="str" cm="1">
        <f t="array" aca="1" ref="C734" ca="1">INDIRECT("Results!" &amp; ADDRESS(ROUNDUP((ROW()-1)/10,0)+1, COLUMN()))</f>
        <v>MasterSlave</v>
      </c>
      <c r="D734" t="str" cm="1">
        <f t="array" aca="1" ref="D734" ca="1">INDIRECT("Results!" &amp; ADDRESS(ROUNDUP((ROW()-1)/10,0)+1, COLUMN()))</f>
        <v>O3</v>
      </c>
      <c r="E734" cm="1">
        <f t="array" aca="1" ref="E734" ca="1">INDIRECT("Results!" &amp; ADDRESS(ROUNDUP((ROW()-1)/10,0)+1, COLUMN()))</f>
        <v>64</v>
      </c>
      <c r="F734" t="str" cm="1">
        <f t="array" aca="1" ref="F734" ca="1">INDIRECT("Results!" &amp; ADDRESS(ROUNDUP((ROW()-1)/10,0)+1, COLUMN()))</f>
        <v>V7HostMasterSlaveO364</v>
      </c>
      <c r="G734">
        <f t="shared" ca="1" si="11"/>
        <v>10.9</v>
      </c>
    </row>
    <row r="735" spans="1:7" x14ac:dyDescent="0.25">
      <c r="A735" t="str" cm="1">
        <f t="array" aca="1" ref="A735" ca="1">INDIRECT("Results!" &amp; ADDRESS(ROUNDUP((ROW()-1)/10,0)+1, COLUMN()))</f>
        <v>V7</v>
      </c>
      <c r="B735" t="str" cm="1">
        <f t="array" aca="1" ref="B735" ca="1">INDIRECT("Results!" &amp; ADDRESS(ROUNDUP((ROW()-1)/10,0)+1, COLUMN()))</f>
        <v>Host</v>
      </c>
      <c r="C735" t="str" cm="1">
        <f t="array" aca="1" ref="C735" ca="1">INDIRECT("Results!" &amp; ADDRESS(ROUNDUP((ROW()-1)/10,0)+1, COLUMN()))</f>
        <v>MasterSlave</v>
      </c>
      <c r="D735" t="str" cm="1">
        <f t="array" aca="1" ref="D735" ca="1">INDIRECT("Results!" &amp; ADDRESS(ROUNDUP((ROW()-1)/10,0)+1, COLUMN()))</f>
        <v>O3</v>
      </c>
      <c r="E735" cm="1">
        <f t="array" aca="1" ref="E735" ca="1">INDIRECT("Results!" &amp; ADDRESS(ROUNDUP((ROW()-1)/10,0)+1, COLUMN()))</f>
        <v>64</v>
      </c>
      <c r="F735" t="str" cm="1">
        <f t="array" aca="1" ref="F735" ca="1">INDIRECT("Results!" &amp; ADDRESS(ROUNDUP((ROW()-1)/10,0)+1, COLUMN()))</f>
        <v>V7HostMasterSlaveO364</v>
      </c>
      <c r="G735">
        <f t="shared" ca="1" si="11"/>
        <v>10.91</v>
      </c>
    </row>
    <row r="736" spans="1:7" x14ac:dyDescent="0.25">
      <c r="A736" t="str" cm="1">
        <f t="array" aca="1" ref="A736" ca="1">INDIRECT("Results!" &amp; ADDRESS(ROUNDUP((ROW()-1)/10,0)+1, COLUMN()))</f>
        <v>V7</v>
      </c>
      <c r="B736" t="str" cm="1">
        <f t="array" aca="1" ref="B736" ca="1">INDIRECT("Results!" &amp; ADDRESS(ROUNDUP((ROW()-1)/10,0)+1, COLUMN()))</f>
        <v>Host</v>
      </c>
      <c r="C736" t="str" cm="1">
        <f t="array" aca="1" ref="C736" ca="1">INDIRECT("Results!" &amp; ADDRESS(ROUNDUP((ROW()-1)/10,0)+1, COLUMN()))</f>
        <v>MasterSlave</v>
      </c>
      <c r="D736" t="str" cm="1">
        <f t="array" aca="1" ref="D736" ca="1">INDIRECT("Results!" &amp; ADDRESS(ROUNDUP((ROW()-1)/10,0)+1, COLUMN()))</f>
        <v>O3</v>
      </c>
      <c r="E736" cm="1">
        <f t="array" aca="1" ref="E736" ca="1">INDIRECT("Results!" &amp; ADDRESS(ROUNDUP((ROW()-1)/10,0)+1, COLUMN()))</f>
        <v>64</v>
      </c>
      <c r="F736" t="str" cm="1">
        <f t="array" aca="1" ref="F736" ca="1">INDIRECT("Results!" &amp; ADDRESS(ROUNDUP((ROW()-1)/10,0)+1, COLUMN()))</f>
        <v>V7HostMasterSlaveO364</v>
      </c>
      <c r="G736">
        <f t="shared" ca="1" si="11"/>
        <v>10.91</v>
      </c>
    </row>
    <row r="737" spans="1:7" x14ac:dyDescent="0.25">
      <c r="A737" t="str" cm="1">
        <f t="array" aca="1" ref="A737" ca="1">INDIRECT("Results!" &amp; ADDRESS(ROUNDUP((ROW()-1)/10,0)+1, COLUMN()))</f>
        <v>V7</v>
      </c>
      <c r="B737" t="str" cm="1">
        <f t="array" aca="1" ref="B737" ca="1">INDIRECT("Results!" &amp; ADDRESS(ROUNDUP((ROW()-1)/10,0)+1, COLUMN()))</f>
        <v>Host</v>
      </c>
      <c r="C737" t="str" cm="1">
        <f t="array" aca="1" ref="C737" ca="1">INDIRECT("Results!" &amp; ADDRESS(ROUNDUP((ROW()-1)/10,0)+1, COLUMN()))</f>
        <v>MasterSlave</v>
      </c>
      <c r="D737" t="str" cm="1">
        <f t="array" aca="1" ref="D737" ca="1">INDIRECT("Results!" &amp; ADDRESS(ROUNDUP((ROW()-1)/10,0)+1, COLUMN()))</f>
        <v>O3</v>
      </c>
      <c r="E737" cm="1">
        <f t="array" aca="1" ref="E737" ca="1">INDIRECT("Results!" &amp; ADDRESS(ROUNDUP((ROW()-1)/10,0)+1, COLUMN()))</f>
        <v>64</v>
      </c>
      <c r="F737" t="str" cm="1">
        <f t="array" aca="1" ref="F737" ca="1">INDIRECT("Results!" &amp; ADDRESS(ROUNDUP((ROW()-1)/10,0)+1, COLUMN()))</f>
        <v>V7HostMasterSlaveO364</v>
      </c>
      <c r="G737">
        <f t="shared" ca="1" si="11"/>
        <v>10.94</v>
      </c>
    </row>
    <row r="738" spans="1:7" x14ac:dyDescent="0.25">
      <c r="A738" t="str" cm="1">
        <f t="array" aca="1" ref="A738" ca="1">INDIRECT("Results!" &amp; ADDRESS(ROUNDUP((ROW()-1)/10,0)+1, COLUMN()))</f>
        <v>V7</v>
      </c>
      <c r="B738" t="str" cm="1">
        <f t="array" aca="1" ref="B738" ca="1">INDIRECT("Results!" &amp; ADDRESS(ROUNDUP((ROW()-1)/10,0)+1, COLUMN()))</f>
        <v>Host</v>
      </c>
      <c r="C738" t="str" cm="1">
        <f t="array" aca="1" ref="C738" ca="1">INDIRECT("Results!" &amp; ADDRESS(ROUNDUP((ROW()-1)/10,0)+1, COLUMN()))</f>
        <v>MasterSlave</v>
      </c>
      <c r="D738" t="str" cm="1">
        <f t="array" aca="1" ref="D738" ca="1">INDIRECT("Results!" &amp; ADDRESS(ROUNDUP((ROW()-1)/10,0)+1, COLUMN()))</f>
        <v>O3</v>
      </c>
      <c r="E738" cm="1">
        <f t="array" aca="1" ref="E738" ca="1">INDIRECT("Results!" &amp; ADDRESS(ROUNDUP((ROW()-1)/10,0)+1, COLUMN()))</f>
        <v>64</v>
      </c>
      <c r="F738" t="str" cm="1">
        <f t="array" aca="1" ref="F738" ca="1">INDIRECT("Results!" &amp; ADDRESS(ROUNDUP((ROW()-1)/10,0)+1, COLUMN()))</f>
        <v>V7HostMasterSlaveO364</v>
      </c>
      <c r="G738">
        <f t="shared" ca="1" si="11"/>
        <v>10.94</v>
      </c>
    </row>
    <row r="739" spans="1:7" x14ac:dyDescent="0.25">
      <c r="A739" t="str" cm="1">
        <f t="array" aca="1" ref="A739" ca="1">INDIRECT("Results!" &amp; ADDRESS(ROUNDUP((ROW()-1)/10,0)+1, COLUMN()))</f>
        <v>V7</v>
      </c>
      <c r="B739" t="str" cm="1">
        <f t="array" aca="1" ref="B739" ca="1">INDIRECT("Results!" &amp; ADDRESS(ROUNDUP((ROW()-1)/10,0)+1, COLUMN()))</f>
        <v>Host</v>
      </c>
      <c r="C739" t="str" cm="1">
        <f t="array" aca="1" ref="C739" ca="1">INDIRECT("Results!" &amp; ADDRESS(ROUNDUP((ROW()-1)/10,0)+1, COLUMN()))</f>
        <v>MasterSlave</v>
      </c>
      <c r="D739" t="str" cm="1">
        <f t="array" aca="1" ref="D739" ca="1">INDIRECT("Results!" &amp; ADDRESS(ROUNDUP((ROW()-1)/10,0)+1, COLUMN()))</f>
        <v>O3</v>
      </c>
      <c r="E739" cm="1">
        <f t="array" aca="1" ref="E739" ca="1">INDIRECT("Results!" &amp; ADDRESS(ROUNDUP((ROW()-1)/10,0)+1, COLUMN()))</f>
        <v>64</v>
      </c>
      <c r="F739" t="str" cm="1">
        <f t="array" aca="1" ref="F739" ca="1">INDIRECT("Results!" &amp; ADDRESS(ROUNDUP((ROW()-1)/10,0)+1, COLUMN()))</f>
        <v>V7HostMasterSlaveO364</v>
      </c>
      <c r="G739">
        <f t="shared" ca="1" si="11"/>
        <v>10.95</v>
      </c>
    </row>
    <row r="740" spans="1:7" x14ac:dyDescent="0.25">
      <c r="A740" t="str" cm="1">
        <f t="array" aca="1" ref="A740" ca="1">INDIRECT("Results!" &amp; ADDRESS(ROUNDUP((ROW()-1)/10,0)+1, COLUMN()))</f>
        <v>V7</v>
      </c>
      <c r="B740" t="str" cm="1">
        <f t="array" aca="1" ref="B740" ca="1">INDIRECT("Results!" &amp; ADDRESS(ROUNDUP((ROW()-1)/10,0)+1, COLUMN()))</f>
        <v>Host</v>
      </c>
      <c r="C740" t="str" cm="1">
        <f t="array" aca="1" ref="C740" ca="1">INDIRECT("Results!" &amp; ADDRESS(ROUNDUP((ROW()-1)/10,0)+1, COLUMN()))</f>
        <v>MasterSlave</v>
      </c>
      <c r="D740" t="str" cm="1">
        <f t="array" aca="1" ref="D740" ca="1">INDIRECT("Results!" &amp; ADDRESS(ROUNDUP((ROW()-1)/10,0)+1, COLUMN()))</f>
        <v>O3</v>
      </c>
      <c r="E740" cm="1">
        <f t="array" aca="1" ref="E740" ca="1">INDIRECT("Results!" &amp; ADDRESS(ROUNDUP((ROW()-1)/10,0)+1, COLUMN()))</f>
        <v>64</v>
      </c>
      <c r="F740" t="str" cm="1">
        <f t="array" aca="1" ref="F740" ca="1">INDIRECT("Results!" &amp; ADDRESS(ROUNDUP((ROW()-1)/10,0)+1, COLUMN()))</f>
        <v>V7HostMasterSlaveO364</v>
      </c>
      <c r="G740">
        <f t="shared" ca="1" si="11"/>
        <v>10.95</v>
      </c>
    </row>
    <row r="741" spans="1:7" x14ac:dyDescent="0.25">
      <c r="A741" t="str" cm="1">
        <f t="array" aca="1" ref="A741" ca="1">INDIRECT("Results!" &amp; ADDRESS(ROUNDUP((ROW()-1)/10,0)+1, COLUMN()))</f>
        <v>V7</v>
      </c>
      <c r="B741" t="str" cm="1">
        <f t="array" aca="1" ref="B741" ca="1">INDIRECT("Results!" &amp; ADDRESS(ROUNDUP((ROW()-1)/10,0)+1, COLUMN()))</f>
        <v>Host</v>
      </c>
      <c r="C741" t="str" cm="1">
        <f t="array" aca="1" ref="C741" ca="1">INDIRECT("Results!" &amp; ADDRESS(ROUNDUP((ROW()-1)/10,0)+1, COLUMN()))</f>
        <v>MasterSlave</v>
      </c>
      <c r="D741" t="str" cm="1">
        <f t="array" aca="1" ref="D741" ca="1">INDIRECT("Results!" &amp; ADDRESS(ROUNDUP((ROW()-1)/10,0)+1, COLUMN()))</f>
        <v>O3</v>
      </c>
      <c r="E741" cm="1">
        <f t="array" aca="1" ref="E741" ca="1">INDIRECT("Results!" &amp; ADDRESS(ROUNDUP((ROW()-1)/10,0)+1, COLUMN()))</f>
        <v>64</v>
      </c>
      <c r="F741" t="str" cm="1">
        <f t="array" aca="1" ref="F741" ca="1">INDIRECT("Results!" &amp; ADDRESS(ROUNDUP((ROW()-1)/10,0)+1, COLUMN()))</f>
        <v>V7HostMasterSlaveO364</v>
      </c>
      <c r="G741">
        <f t="shared" ca="1" si="11"/>
        <v>10.95</v>
      </c>
    </row>
    <row r="742" spans="1:7" x14ac:dyDescent="0.25">
      <c r="A742" t="str" cm="1">
        <f t="array" aca="1" ref="A742" ca="1">INDIRECT("Results!" &amp; ADDRESS(ROUNDUP((ROW()-1)/10,0)+1, COLUMN()))</f>
        <v>V7</v>
      </c>
      <c r="B742" t="str" cm="1">
        <f t="array" aca="1" ref="B742" ca="1">INDIRECT("Results!" &amp; ADDRESS(ROUNDUP((ROW()-1)/10,0)+1, COLUMN()))</f>
        <v>Host</v>
      </c>
      <c r="C742" t="str" cm="1">
        <f t="array" aca="1" ref="C742" ca="1">INDIRECT("Results!" &amp; ADDRESS(ROUNDUP((ROW()-1)/10,0)+1, COLUMN()))</f>
        <v>MasterSlave</v>
      </c>
      <c r="D742" t="str" cm="1">
        <f t="array" aca="1" ref="D742" ca="1">INDIRECT("Results!" &amp; ADDRESS(ROUNDUP((ROW()-1)/10,0)+1, COLUMN()))</f>
        <v>O3</v>
      </c>
      <c r="E742" cm="1">
        <f t="array" aca="1" ref="E742" ca="1">INDIRECT("Results!" &amp; ADDRESS(ROUNDUP((ROW()-1)/10,0)+1, COLUMN()))</f>
        <v>128</v>
      </c>
      <c r="F742" t="str" cm="1">
        <f t="array" aca="1" ref="F742" ca="1">INDIRECT("Results!" &amp; ADDRESS(ROUNDUP((ROW()-1)/10,0)+1, COLUMN()))</f>
        <v>V7HostMasterSlaveO3128</v>
      </c>
      <c r="G742" t="str">
        <f t="shared" ca="1" si="11"/>
        <v/>
      </c>
    </row>
    <row r="743" spans="1:7" x14ac:dyDescent="0.25">
      <c r="A743" t="str" cm="1">
        <f t="array" aca="1" ref="A743" ca="1">INDIRECT("Results!" &amp; ADDRESS(ROUNDUP((ROW()-1)/10,0)+1, COLUMN()))</f>
        <v>V7</v>
      </c>
      <c r="B743" t="str" cm="1">
        <f t="array" aca="1" ref="B743" ca="1">INDIRECT("Results!" &amp; ADDRESS(ROUNDUP((ROW()-1)/10,0)+1, COLUMN()))</f>
        <v>Host</v>
      </c>
      <c r="C743" t="str" cm="1">
        <f t="array" aca="1" ref="C743" ca="1">INDIRECT("Results!" &amp; ADDRESS(ROUNDUP((ROW()-1)/10,0)+1, COLUMN()))</f>
        <v>MasterSlave</v>
      </c>
      <c r="D743" t="str" cm="1">
        <f t="array" aca="1" ref="D743" ca="1">INDIRECT("Results!" &amp; ADDRESS(ROUNDUP((ROW()-1)/10,0)+1, COLUMN()))</f>
        <v>O3</v>
      </c>
      <c r="E743" cm="1">
        <f t="array" aca="1" ref="E743" ca="1">INDIRECT("Results!" &amp; ADDRESS(ROUNDUP((ROW()-1)/10,0)+1, COLUMN()))</f>
        <v>128</v>
      </c>
      <c r="F743" t="str" cm="1">
        <f t="array" aca="1" ref="F743" ca="1">INDIRECT("Results!" &amp; ADDRESS(ROUNDUP((ROW()-1)/10,0)+1, COLUMN()))</f>
        <v>V7HostMasterSlaveO3128</v>
      </c>
      <c r="G743" t="str">
        <f t="shared" ca="1" si="11"/>
        <v/>
      </c>
    </row>
    <row r="744" spans="1:7" x14ac:dyDescent="0.25">
      <c r="A744" t="str" cm="1">
        <f t="array" aca="1" ref="A744" ca="1">INDIRECT("Results!" &amp; ADDRESS(ROUNDUP((ROW()-1)/10,0)+1, COLUMN()))</f>
        <v>V7</v>
      </c>
      <c r="B744" t="str" cm="1">
        <f t="array" aca="1" ref="B744" ca="1">INDIRECT("Results!" &amp; ADDRESS(ROUNDUP((ROW()-1)/10,0)+1, COLUMN()))</f>
        <v>Host</v>
      </c>
      <c r="C744" t="str" cm="1">
        <f t="array" aca="1" ref="C744" ca="1">INDIRECT("Results!" &amp; ADDRESS(ROUNDUP((ROW()-1)/10,0)+1, COLUMN()))</f>
        <v>MasterSlave</v>
      </c>
      <c r="D744" t="str" cm="1">
        <f t="array" aca="1" ref="D744" ca="1">INDIRECT("Results!" &amp; ADDRESS(ROUNDUP((ROW()-1)/10,0)+1, COLUMN()))</f>
        <v>O3</v>
      </c>
      <c r="E744" cm="1">
        <f t="array" aca="1" ref="E744" ca="1">INDIRECT("Results!" &amp; ADDRESS(ROUNDUP((ROW()-1)/10,0)+1, COLUMN()))</f>
        <v>128</v>
      </c>
      <c r="F744" t="str" cm="1">
        <f t="array" aca="1" ref="F744" ca="1">INDIRECT("Results!" &amp; ADDRESS(ROUNDUP((ROW()-1)/10,0)+1, COLUMN()))</f>
        <v>V7HostMasterSlaveO3128</v>
      </c>
      <c r="G744" t="str">
        <f t="shared" ca="1" si="11"/>
        <v/>
      </c>
    </row>
    <row r="745" spans="1:7" x14ac:dyDescent="0.25">
      <c r="A745" t="str" cm="1">
        <f t="array" aca="1" ref="A745" ca="1">INDIRECT("Results!" &amp; ADDRESS(ROUNDUP((ROW()-1)/10,0)+1, COLUMN()))</f>
        <v>V7</v>
      </c>
      <c r="B745" t="str" cm="1">
        <f t="array" aca="1" ref="B745" ca="1">INDIRECT("Results!" &amp; ADDRESS(ROUNDUP((ROW()-1)/10,0)+1, COLUMN()))</f>
        <v>Host</v>
      </c>
      <c r="C745" t="str" cm="1">
        <f t="array" aca="1" ref="C745" ca="1">INDIRECT("Results!" &amp; ADDRESS(ROUNDUP((ROW()-1)/10,0)+1, COLUMN()))</f>
        <v>MasterSlave</v>
      </c>
      <c r="D745" t="str" cm="1">
        <f t="array" aca="1" ref="D745" ca="1">INDIRECT("Results!" &amp; ADDRESS(ROUNDUP((ROW()-1)/10,0)+1, COLUMN()))</f>
        <v>O3</v>
      </c>
      <c r="E745" cm="1">
        <f t="array" aca="1" ref="E745" ca="1">INDIRECT("Results!" &amp; ADDRESS(ROUNDUP((ROW()-1)/10,0)+1, COLUMN()))</f>
        <v>128</v>
      </c>
      <c r="F745" t="str" cm="1">
        <f t="array" aca="1" ref="F745" ca="1">INDIRECT("Results!" &amp; ADDRESS(ROUNDUP((ROW()-1)/10,0)+1, COLUMN()))</f>
        <v>V7HostMasterSlaveO3128</v>
      </c>
      <c r="G745" t="str">
        <f t="shared" ca="1" si="11"/>
        <v/>
      </c>
    </row>
    <row r="746" spans="1:7" x14ac:dyDescent="0.25">
      <c r="A746" t="str" cm="1">
        <f t="array" aca="1" ref="A746" ca="1">INDIRECT("Results!" &amp; ADDRESS(ROUNDUP((ROW()-1)/10,0)+1, COLUMN()))</f>
        <v>V7</v>
      </c>
      <c r="B746" t="str" cm="1">
        <f t="array" aca="1" ref="B746" ca="1">INDIRECT("Results!" &amp; ADDRESS(ROUNDUP((ROW()-1)/10,0)+1, COLUMN()))</f>
        <v>Host</v>
      </c>
      <c r="C746" t="str" cm="1">
        <f t="array" aca="1" ref="C746" ca="1">INDIRECT("Results!" &amp; ADDRESS(ROUNDUP((ROW()-1)/10,0)+1, COLUMN()))</f>
        <v>MasterSlave</v>
      </c>
      <c r="D746" t="str" cm="1">
        <f t="array" aca="1" ref="D746" ca="1">INDIRECT("Results!" &amp; ADDRESS(ROUNDUP((ROW()-1)/10,0)+1, COLUMN()))</f>
        <v>O3</v>
      </c>
      <c r="E746" cm="1">
        <f t="array" aca="1" ref="E746" ca="1">INDIRECT("Results!" &amp; ADDRESS(ROUNDUP((ROW()-1)/10,0)+1, COLUMN()))</f>
        <v>128</v>
      </c>
      <c r="F746" t="str" cm="1">
        <f t="array" aca="1" ref="F746" ca="1">INDIRECT("Results!" &amp; ADDRESS(ROUNDUP((ROW()-1)/10,0)+1, COLUMN()))</f>
        <v>V7HostMasterSlaveO3128</v>
      </c>
      <c r="G746" t="str">
        <f t="shared" ca="1" si="11"/>
        <v/>
      </c>
    </row>
    <row r="747" spans="1:7" x14ac:dyDescent="0.25">
      <c r="A747" t="str" cm="1">
        <f t="array" aca="1" ref="A747" ca="1">INDIRECT("Results!" &amp; ADDRESS(ROUNDUP((ROW()-1)/10,0)+1, COLUMN()))</f>
        <v>V7</v>
      </c>
      <c r="B747" t="str" cm="1">
        <f t="array" aca="1" ref="B747" ca="1">INDIRECT("Results!" &amp; ADDRESS(ROUNDUP((ROW()-1)/10,0)+1, COLUMN()))</f>
        <v>Host</v>
      </c>
      <c r="C747" t="str" cm="1">
        <f t="array" aca="1" ref="C747" ca="1">INDIRECT("Results!" &amp; ADDRESS(ROUNDUP((ROW()-1)/10,0)+1, COLUMN()))</f>
        <v>MasterSlave</v>
      </c>
      <c r="D747" t="str" cm="1">
        <f t="array" aca="1" ref="D747" ca="1">INDIRECT("Results!" &amp; ADDRESS(ROUNDUP((ROW()-1)/10,0)+1, COLUMN()))</f>
        <v>O3</v>
      </c>
      <c r="E747" cm="1">
        <f t="array" aca="1" ref="E747" ca="1">INDIRECT("Results!" &amp; ADDRESS(ROUNDUP((ROW()-1)/10,0)+1, COLUMN()))</f>
        <v>128</v>
      </c>
      <c r="F747" t="str" cm="1">
        <f t="array" aca="1" ref="F747" ca="1">INDIRECT("Results!" &amp; ADDRESS(ROUNDUP((ROW()-1)/10,0)+1, COLUMN()))</f>
        <v>V7HostMasterSlaveO3128</v>
      </c>
      <c r="G747" t="str">
        <f t="shared" ca="1" si="11"/>
        <v/>
      </c>
    </row>
    <row r="748" spans="1:7" x14ac:dyDescent="0.25">
      <c r="A748" t="str" cm="1">
        <f t="array" aca="1" ref="A748" ca="1">INDIRECT("Results!" &amp; ADDRESS(ROUNDUP((ROW()-1)/10,0)+1, COLUMN()))</f>
        <v>V7</v>
      </c>
      <c r="B748" t="str" cm="1">
        <f t="array" aca="1" ref="B748" ca="1">INDIRECT("Results!" &amp; ADDRESS(ROUNDUP((ROW()-1)/10,0)+1, COLUMN()))</f>
        <v>Host</v>
      </c>
      <c r="C748" t="str" cm="1">
        <f t="array" aca="1" ref="C748" ca="1">INDIRECT("Results!" &amp; ADDRESS(ROUNDUP((ROW()-1)/10,0)+1, COLUMN()))</f>
        <v>MasterSlave</v>
      </c>
      <c r="D748" t="str" cm="1">
        <f t="array" aca="1" ref="D748" ca="1">INDIRECT("Results!" &amp; ADDRESS(ROUNDUP((ROW()-1)/10,0)+1, COLUMN()))</f>
        <v>O3</v>
      </c>
      <c r="E748" cm="1">
        <f t="array" aca="1" ref="E748" ca="1">INDIRECT("Results!" &amp; ADDRESS(ROUNDUP((ROW()-1)/10,0)+1, COLUMN()))</f>
        <v>128</v>
      </c>
      <c r="F748" t="str" cm="1">
        <f t="array" aca="1" ref="F748" ca="1">INDIRECT("Results!" &amp; ADDRESS(ROUNDUP((ROW()-1)/10,0)+1, COLUMN()))</f>
        <v>V7HostMasterSlaveO3128</v>
      </c>
      <c r="G748" t="str">
        <f t="shared" ca="1" si="11"/>
        <v/>
      </c>
    </row>
    <row r="749" spans="1:7" x14ac:dyDescent="0.25">
      <c r="A749" t="str" cm="1">
        <f t="array" aca="1" ref="A749" ca="1">INDIRECT("Results!" &amp; ADDRESS(ROUNDUP((ROW()-1)/10,0)+1, COLUMN()))</f>
        <v>V7</v>
      </c>
      <c r="B749" t="str" cm="1">
        <f t="array" aca="1" ref="B749" ca="1">INDIRECT("Results!" &amp; ADDRESS(ROUNDUP((ROW()-1)/10,0)+1, COLUMN()))</f>
        <v>Host</v>
      </c>
      <c r="C749" t="str" cm="1">
        <f t="array" aca="1" ref="C749" ca="1">INDIRECT("Results!" &amp; ADDRESS(ROUNDUP((ROW()-1)/10,0)+1, COLUMN()))</f>
        <v>MasterSlave</v>
      </c>
      <c r="D749" t="str" cm="1">
        <f t="array" aca="1" ref="D749" ca="1">INDIRECT("Results!" &amp; ADDRESS(ROUNDUP((ROW()-1)/10,0)+1, COLUMN()))</f>
        <v>O3</v>
      </c>
      <c r="E749" cm="1">
        <f t="array" aca="1" ref="E749" ca="1">INDIRECT("Results!" &amp; ADDRESS(ROUNDUP((ROW()-1)/10,0)+1, COLUMN()))</f>
        <v>128</v>
      </c>
      <c r="F749" t="str" cm="1">
        <f t="array" aca="1" ref="F749" ca="1">INDIRECT("Results!" &amp; ADDRESS(ROUNDUP((ROW()-1)/10,0)+1, COLUMN()))</f>
        <v>V7HostMasterSlaveO3128</v>
      </c>
      <c r="G749" t="str">
        <f t="shared" ca="1" si="11"/>
        <v/>
      </c>
    </row>
    <row r="750" spans="1:7" x14ac:dyDescent="0.25">
      <c r="A750" t="str" cm="1">
        <f t="array" aca="1" ref="A750" ca="1">INDIRECT("Results!" &amp; ADDRESS(ROUNDUP((ROW()-1)/10,0)+1, COLUMN()))</f>
        <v>V7</v>
      </c>
      <c r="B750" t="str" cm="1">
        <f t="array" aca="1" ref="B750" ca="1">INDIRECT("Results!" &amp; ADDRESS(ROUNDUP((ROW()-1)/10,0)+1, COLUMN()))</f>
        <v>Host</v>
      </c>
      <c r="C750" t="str" cm="1">
        <f t="array" aca="1" ref="C750" ca="1">INDIRECT("Results!" &amp; ADDRESS(ROUNDUP((ROW()-1)/10,0)+1, COLUMN()))</f>
        <v>MasterSlave</v>
      </c>
      <c r="D750" t="str" cm="1">
        <f t="array" aca="1" ref="D750" ca="1">INDIRECT("Results!" &amp; ADDRESS(ROUNDUP((ROW()-1)/10,0)+1, COLUMN()))</f>
        <v>O3</v>
      </c>
      <c r="E750" cm="1">
        <f t="array" aca="1" ref="E750" ca="1">INDIRECT("Results!" &amp; ADDRESS(ROUNDUP((ROW()-1)/10,0)+1, COLUMN()))</f>
        <v>128</v>
      </c>
      <c r="F750" t="str" cm="1">
        <f t="array" aca="1" ref="F750" ca="1">INDIRECT("Results!" &amp; ADDRESS(ROUNDUP((ROW()-1)/10,0)+1, COLUMN()))</f>
        <v>V7HostMasterSlaveO3128</v>
      </c>
      <c r="G750" t="str">
        <f t="shared" ca="1" si="11"/>
        <v/>
      </c>
    </row>
    <row r="751" spans="1:7" x14ac:dyDescent="0.25">
      <c r="A751" t="str" cm="1">
        <f t="array" aca="1" ref="A751" ca="1">INDIRECT("Results!" &amp; ADDRESS(ROUNDUP((ROW()-1)/10,0)+1, COLUMN()))</f>
        <v>V7</v>
      </c>
      <c r="B751" t="str" cm="1">
        <f t="array" aca="1" ref="B751" ca="1">INDIRECT("Results!" &amp; ADDRESS(ROUNDUP((ROW()-1)/10,0)+1, COLUMN()))</f>
        <v>Host</v>
      </c>
      <c r="C751" t="str" cm="1">
        <f t="array" aca="1" ref="C751" ca="1">INDIRECT("Results!" &amp; ADDRESS(ROUNDUP((ROW()-1)/10,0)+1, COLUMN()))</f>
        <v>MasterSlave</v>
      </c>
      <c r="D751" t="str" cm="1">
        <f t="array" aca="1" ref="D751" ca="1">INDIRECT("Results!" &amp; ADDRESS(ROUNDUP((ROW()-1)/10,0)+1, COLUMN()))</f>
        <v>O3</v>
      </c>
      <c r="E751" cm="1">
        <f t="array" aca="1" ref="E751" ca="1">INDIRECT("Results!" &amp; ADDRESS(ROUNDUP((ROW()-1)/10,0)+1, COLUMN()))</f>
        <v>128</v>
      </c>
      <c r="F751" t="str" cm="1">
        <f t="array" aca="1" ref="F751" ca="1">INDIRECT("Results!" &amp; ADDRESS(ROUNDUP((ROW()-1)/10,0)+1, COLUMN()))</f>
        <v>V7HostMasterSlaveO3128</v>
      </c>
      <c r="G751" t="str">
        <f t="shared" ca="1" si="11"/>
        <v/>
      </c>
    </row>
    <row r="752" spans="1:7" x14ac:dyDescent="0.25">
      <c r="A752" t="str" cm="1">
        <f t="array" aca="1" ref="A752" ca="1">INDIRECT("Results!" &amp; ADDRESS(ROUNDUP((ROW()-1)/10,0)+1, COLUMN()))</f>
        <v>V7</v>
      </c>
      <c r="B752" t="str" cm="1">
        <f t="array" aca="1" ref="B752" ca="1">INDIRECT("Results!" &amp; ADDRESS(ROUNDUP((ROW()-1)/10,0)+1, COLUMN()))</f>
        <v>Host</v>
      </c>
      <c r="C752" t="str" cm="1">
        <f t="array" aca="1" ref="C752" ca="1">INDIRECT("Results!" &amp; ADDRESS(ROUNDUP((ROW()-1)/10,0)+1, COLUMN()))</f>
        <v>MasterSlave</v>
      </c>
      <c r="D752" t="str" cm="1">
        <f t="array" aca="1" ref="D752" ca="1">INDIRECT("Results!" &amp; ADDRESS(ROUNDUP((ROW()-1)/10,0)+1, COLUMN()))</f>
        <v>O3</v>
      </c>
      <c r="E752" cm="1">
        <f t="array" aca="1" ref="E752" ca="1">INDIRECT("Results!" &amp; ADDRESS(ROUNDUP((ROW()-1)/10,0)+1, COLUMN()))</f>
        <v>256</v>
      </c>
      <c r="F752" t="str" cm="1">
        <f t="array" aca="1" ref="F752" ca="1">INDIRECT("Results!" &amp; ADDRESS(ROUNDUP((ROW()-1)/10,0)+1, COLUMN()))</f>
        <v>V7HostMasterSlaveO3256</v>
      </c>
      <c r="G752" t="str">
        <f t="shared" ca="1" si="11"/>
        <v/>
      </c>
    </row>
    <row r="753" spans="1:7" x14ac:dyDescent="0.25">
      <c r="A753" t="str" cm="1">
        <f t="array" aca="1" ref="A753" ca="1">INDIRECT("Results!" &amp; ADDRESS(ROUNDUP((ROW()-1)/10,0)+1, COLUMN()))</f>
        <v>V7</v>
      </c>
      <c r="B753" t="str" cm="1">
        <f t="array" aca="1" ref="B753" ca="1">INDIRECT("Results!" &amp; ADDRESS(ROUNDUP((ROW()-1)/10,0)+1, COLUMN()))</f>
        <v>Host</v>
      </c>
      <c r="C753" t="str" cm="1">
        <f t="array" aca="1" ref="C753" ca="1">INDIRECT("Results!" &amp; ADDRESS(ROUNDUP((ROW()-1)/10,0)+1, COLUMN()))</f>
        <v>MasterSlave</v>
      </c>
      <c r="D753" t="str" cm="1">
        <f t="array" aca="1" ref="D753" ca="1">INDIRECT("Results!" &amp; ADDRESS(ROUNDUP((ROW()-1)/10,0)+1, COLUMN()))</f>
        <v>O3</v>
      </c>
      <c r="E753" cm="1">
        <f t="array" aca="1" ref="E753" ca="1">INDIRECT("Results!" &amp; ADDRESS(ROUNDUP((ROW()-1)/10,0)+1, COLUMN()))</f>
        <v>256</v>
      </c>
      <c r="F753" t="str" cm="1">
        <f t="array" aca="1" ref="F753" ca="1">INDIRECT("Results!" &amp; ADDRESS(ROUNDUP((ROW()-1)/10,0)+1, COLUMN()))</f>
        <v>V7HostMasterSlaveO3256</v>
      </c>
      <c r="G753" t="str">
        <f t="shared" ca="1" si="11"/>
        <v/>
      </c>
    </row>
    <row r="754" spans="1:7" x14ac:dyDescent="0.25">
      <c r="A754" t="str" cm="1">
        <f t="array" aca="1" ref="A754" ca="1">INDIRECT("Results!" &amp; ADDRESS(ROUNDUP((ROW()-1)/10,0)+1, COLUMN()))</f>
        <v>V7</v>
      </c>
      <c r="B754" t="str" cm="1">
        <f t="array" aca="1" ref="B754" ca="1">INDIRECT("Results!" &amp; ADDRESS(ROUNDUP((ROW()-1)/10,0)+1, COLUMN()))</f>
        <v>Host</v>
      </c>
      <c r="C754" t="str" cm="1">
        <f t="array" aca="1" ref="C754" ca="1">INDIRECT("Results!" &amp; ADDRESS(ROUNDUP((ROW()-1)/10,0)+1, COLUMN()))</f>
        <v>MasterSlave</v>
      </c>
      <c r="D754" t="str" cm="1">
        <f t="array" aca="1" ref="D754" ca="1">INDIRECT("Results!" &amp; ADDRESS(ROUNDUP((ROW()-1)/10,0)+1, COLUMN()))</f>
        <v>O3</v>
      </c>
      <c r="E754" cm="1">
        <f t="array" aca="1" ref="E754" ca="1">INDIRECT("Results!" &amp; ADDRESS(ROUNDUP((ROW()-1)/10,0)+1, COLUMN()))</f>
        <v>256</v>
      </c>
      <c r="F754" t="str" cm="1">
        <f t="array" aca="1" ref="F754" ca="1">INDIRECT("Results!" &amp; ADDRESS(ROUNDUP((ROW()-1)/10,0)+1, COLUMN()))</f>
        <v>V7HostMasterSlaveO3256</v>
      </c>
      <c r="G754" t="str">
        <f t="shared" ca="1" si="11"/>
        <v/>
      </c>
    </row>
    <row r="755" spans="1:7" x14ac:dyDescent="0.25">
      <c r="A755" t="str" cm="1">
        <f t="array" aca="1" ref="A755" ca="1">INDIRECT("Results!" &amp; ADDRESS(ROUNDUP((ROW()-1)/10,0)+1, COLUMN()))</f>
        <v>V7</v>
      </c>
      <c r="B755" t="str" cm="1">
        <f t="array" aca="1" ref="B755" ca="1">INDIRECT("Results!" &amp; ADDRESS(ROUNDUP((ROW()-1)/10,0)+1, COLUMN()))</f>
        <v>Host</v>
      </c>
      <c r="C755" t="str" cm="1">
        <f t="array" aca="1" ref="C755" ca="1">INDIRECT("Results!" &amp; ADDRESS(ROUNDUP((ROW()-1)/10,0)+1, COLUMN()))</f>
        <v>MasterSlave</v>
      </c>
      <c r="D755" t="str" cm="1">
        <f t="array" aca="1" ref="D755" ca="1">INDIRECT("Results!" &amp; ADDRESS(ROUNDUP((ROW()-1)/10,0)+1, COLUMN()))</f>
        <v>O3</v>
      </c>
      <c r="E755" cm="1">
        <f t="array" aca="1" ref="E755" ca="1">INDIRECT("Results!" &amp; ADDRESS(ROUNDUP((ROW()-1)/10,0)+1, COLUMN()))</f>
        <v>256</v>
      </c>
      <c r="F755" t="str" cm="1">
        <f t="array" aca="1" ref="F755" ca="1">INDIRECT("Results!" &amp; ADDRESS(ROUNDUP((ROW()-1)/10,0)+1, COLUMN()))</f>
        <v>V7HostMasterSlaveO3256</v>
      </c>
      <c r="G755" t="str">
        <f t="shared" ca="1" si="11"/>
        <v/>
      </c>
    </row>
    <row r="756" spans="1:7" x14ac:dyDescent="0.25">
      <c r="A756" t="str" cm="1">
        <f t="array" aca="1" ref="A756" ca="1">INDIRECT("Results!" &amp; ADDRESS(ROUNDUP((ROW()-1)/10,0)+1, COLUMN()))</f>
        <v>V7</v>
      </c>
      <c r="B756" t="str" cm="1">
        <f t="array" aca="1" ref="B756" ca="1">INDIRECT("Results!" &amp; ADDRESS(ROUNDUP((ROW()-1)/10,0)+1, COLUMN()))</f>
        <v>Host</v>
      </c>
      <c r="C756" t="str" cm="1">
        <f t="array" aca="1" ref="C756" ca="1">INDIRECT("Results!" &amp; ADDRESS(ROUNDUP((ROW()-1)/10,0)+1, COLUMN()))</f>
        <v>MasterSlave</v>
      </c>
      <c r="D756" t="str" cm="1">
        <f t="array" aca="1" ref="D756" ca="1">INDIRECT("Results!" &amp; ADDRESS(ROUNDUP((ROW()-1)/10,0)+1, COLUMN()))</f>
        <v>O3</v>
      </c>
      <c r="E756" cm="1">
        <f t="array" aca="1" ref="E756" ca="1">INDIRECT("Results!" &amp; ADDRESS(ROUNDUP((ROW()-1)/10,0)+1, COLUMN()))</f>
        <v>256</v>
      </c>
      <c r="F756" t="str" cm="1">
        <f t="array" aca="1" ref="F756" ca="1">INDIRECT("Results!" &amp; ADDRESS(ROUNDUP((ROW()-1)/10,0)+1, COLUMN()))</f>
        <v>V7HostMasterSlaveO3256</v>
      </c>
      <c r="G756" t="str">
        <f t="shared" ca="1" si="11"/>
        <v/>
      </c>
    </row>
    <row r="757" spans="1:7" x14ac:dyDescent="0.25">
      <c r="A757" t="str" cm="1">
        <f t="array" aca="1" ref="A757" ca="1">INDIRECT("Results!" &amp; ADDRESS(ROUNDUP((ROW()-1)/10,0)+1, COLUMN()))</f>
        <v>V7</v>
      </c>
      <c r="B757" t="str" cm="1">
        <f t="array" aca="1" ref="B757" ca="1">INDIRECT("Results!" &amp; ADDRESS(ROUNDUP((ROW()-1)/10,0)+1, COLUMN()))</f>
        <v>Host</v>
      </c>
      <c r="C757" t="str" cm="1">
        <f t="array" aca="1" ref="C757" ca="1">INDIRECT("Results!" &amp; ADDRESS(ROUNDUP((ROW()-1)/10,0)+1, COLUMN()))</f>
        <v>MasterSlave</v>
      </c>
      <c r="D757" t="str" cm="1">
        <f t="array" aca="1" ref="D757" ca="1">INDIRECT("Results!" &amp; ADDRESS(ROUNDUP((ROW()-1)/10,0)+1, COLUMN()))</f>
        <v>O3</v>
      </c>
      <c r="E757" cm="1">
        <f t="array" aca="1" ref="E757" ca="1">INDIRECT("Results!" &amp; ADDRESS(ROUNDUP((ROW()-1)/10,0)+1, COLUMN()))</f>
        <v>256</v>
      </c>
      <c r="F757" t="str" cm="1">
        <f t="array" aca="1" ref="F757" ca="1">INDIRECT("Results!" &amp; ADDRESS(ROUNDUP((ROW()-1)/10,0)+1, COLUMN()))</f>
        <v>V7HostMasterSlaveO3256</v>
      </c>
      <c r="G757" t="str">
        <f t="shared" ca="1" si="11"/>
        <v/>
      </c>
    </row>
    <row r="758" spans="1:7" x14ac:dyDescent="0.25">
      <c r="A758" t="str" cm="1">
        <f t="array" aca="1" ref="A758" ca="1">INDIRECT("Results!" &amp; ADDRESS(ROUNDUP((ROW()-1)/10,0)+1, COLUMN()))</f>
        <v>V7</v>
      </c>
      <c r="B758" t="str" cm="1">
        <f t="array" aca="1" ref="B758" ca="1">INDIRECT("Results!" &amp; ADDRESS(ROUNDUP((ROW()-1)/10,0)+1, COLUMN()))</f>
        <v>Host</v>
      </c>
      <c r="C758" t="str" cm="1">
        <f t="array" aca="1" ref="C758" ca="1">INDIRECT("Results!" &amp; ADDRESS(ROUNDUP((ROW()-1)/10,0)+1, COLUMN()))</f>
        <v>MasterSlave</v>
      </c>
      <c r="D758" t="str" cm="1">
        <f t="array" aca="1" ref="D758" ca="1">INDIRECT("Results!" &amp; ADDRESS(ROUNDUP((ROW()-1)/10,0)+1, COLUMN()))</f>
        <v>O3</v>
      </c>
      <c r="E758" cm="1">
        <f t="array" aca="1" ref="E758" ca="1">INDIRECT("Results!" &amp; ADDRESS(ROUNDUP((ROW()-1)/10,0)+1, COLUMN()))</f>
        <v>256</v>
      </c>
      <c r="F758" t="str" cm="1">
        <f t="array" aca="1" ref="F758" ca="1">INDIRECT("Results!" &amp; ADDRESS(ROUNDUP((ROW()-1)/10,0)+1, COLUMN()))</f>
        <v>V7HostMasterSlaveO3256</v>
      </c>
      <c r="G758" t="str">
        <f t="shared" ca="1" si="11"/>
        <v/>
      </c>
    </row>
    <row r="759" spans="1:7" x14ac:dyDescent="0.25">
      <c r="A759" t="str" cm="1">
        <f t="array" aca="1" ref="A759" ca="1">INDIRECT("Results!" &amp; ADDRESS(ROUNDUP((ROW()-1)/10,0)+1, COLUMN()))</f>
        <v>V7</v>
      </c>
      <c r="B759" t="str" cm="1">
        <f t="array" aca="1" ref="B759" ca="1">INDIRECT("Results!" &amp; ADDRESS(ROUNDUP((ROW()-1)/10,0)+1, COLUMN()))</f>
        <v>Host</v>
      </c>
      <c r="C759" t="str" cm="1">
        <f t="array" aca="1" ref="C759" ca="1">INDIRECT("Results!" &amp; ADDRESS(ROUNDUP((ROW()-1)/10,0)+1, COLUMN()))</f>
        <v>MasterSlave</v>
      </c>
      <c r="D759" t="str" cm="1">
        <f t="array" aca="1" ref="D759" ca="1">INDIRECT("Results!" &amp; ADDRESS(ROUNDUP((ROW()-1)/10,0)+1, COLUMN()))</f>
        <v>O3</v>
      </c>
      <c r="E759" cm="1">
        <f t="array" aca="1" ref="E759" ca="1">INDIRECT("Results!" &amp; ADDRESS(ROUNDUP((ROW()-1)/10,0)+1, COLUMN()))</f>
        <v>256</v>
      </c>
      <c r="F759" t="str" cm="1">
        <f t="array" aca="1" ref="F759" ca="1">INDIRECT("Results!" &amp; ADDRESS(ROUNDUP((ROW()-1)/10,0)+1, COLUMN()))</f>
        <v>V7HostMasterSlaveO3256</v>
      </c>
      <c r="G759" t="str">
        <f t="shared" ca="1" si="11"/>
        <v/>
      </c>
    </row>
    <row r="760" spans="1:7" x14ac:dyDescent="0.25">
      <c r="A760" t="str" cm="1">
        <f t="array" aca="1" ref="A760" ca="1">INDIRECT("Results!" &amp; ADDRESS(ROUNDUP((ROW()-1)/10,0)+1, COLUMN()))</f>
        <v>V7</v>
      </c>
      <c r="B760" t="str" cm="1">
        <f t="array" aca="1" ref="B760" ca="1">INDIRECT("Results!" &amp; ADDRESS(ROUNDUP((ROW()-1)/10,0)+1, COLUMN()))</f>
        <v>Host</v>
      </c>
      <c r="C760" t="str" cm="1">
        <f t="array" aca="1" ref="C760" ca="1">INDIRECT("Results!" &amp; ADDRESS(ROUNDUP((ROW()-1)/10,0)+1, COLUMN()))</f>
        <v>MasterSlave</v>
      </c>
      <c r="D760" t="str" cm="1">
        <f t="array" aca="1" ref="D760" ca="1">INDIRECT("Results!" &amp; ADDRESS(ROUNDUP((ROW()-1)/10,0)+1, COLUMN()))</f>
        <v>O3</v>
      </c>
      <c r="E760" cm="1">
        <f t="array" aca="1" ref="E760" ca="1">INDIRECT("Results!" &amp; ADDRESS(ROUNDUP((ROW()-1)/10,0)+1, COLUMN()))</f>
        <v>256</v>
      </c>
      <c r="F760" t="str" cm="1">
        <f t="array" aca="1" ref="F760" ca="1">INDIRECT("Results!" &amp; ADDRESS(ROUNDUP((ROW()-1)/10,0)+1, COLUMN()))</f>
        <v>V7HostMasterSlaveO3256</v>
      </c>
      <c r="G760" t="str">
        <f t="shared" ca="1" si="11"/>
        <v/>
      </c>
    </row>
    <row r="761" spans="1:7" x14ac:dyDescent="0.25">
      <c r="A761" t="str" cm="1">
        <f t="array" aca="1" ref="A761" ca="1">INDIRECT("Results!" &amp; ADDRESS(ROUNDUP((ROW()-1)/10,0)+1, COLUMN()))</f>
        <v>V7</v>
      </c>
      <c r="B761" t="str" cm="1">
        <f t="array" aca="1" ref="B761" ca="1">INDIRECT("Results!" &amp; ADDRESS(ROUNDUP((ROW()-1)/10,0)+1, COLUMN()))</f>
        <v>Host</v>
      </c>
      <c r="C761" t="str" cm="1">
        <f t="array" aca="1" ref="C761" ca="1">INDIRECT("Results!" &amp; ADDRESS(ROUNDUP((ROW()-1)/10,0)+1, COLUMN()))</f>
        <v>MasterSlave</v>
      </c>
      <c r="D761" t="str" cm="1">
        <f t="array" aca="1" ref="D761" ca="1">INDIRECT("Results!" &amp; ADDRESS(ROUNDUP((ROW()-1)/10,0)+1, COLUMN()))</f>
        <v>O3</v>
      </c>
      <c r="E761" cm="1">
        <f t="array" aca="1" ref="E761" ca="1">INDIRECT("Results!" &amp; ADDRESS(ROUNDUP((ROW()-1)/10,0)+1, COLUMN()))</f>
        <v>256</v>
      </c>
      <c r="F761" t="str" cm="1">
        <f t="array" aca="1" ref="F761" ca="1">INDIRECT("Results!" &amp; ADDRESS(ROUNDUP((ROW()-1)/10,0)+1, COLUMN()))</f>
        <v>V7HostMasterSlaveO3256</v>
      </c>
      <c r="G761" t="str">
        <f t="shared" ca="1" si="11"/>
        <v/>
      </c>
    </row>
    <row r="762" spans="1:7" x14ac:dyDescent="0.25">
      <c r="A762" t="str" cm="1">
        <f t="array" aca="1" ref="A762" ca="1">INDIRECT("Results!" &amp; ADDRESS(ROUNDUP((ROW()-1)/10,0)+1, COLUMN()))</f>
        <v>V7</v>
      </c>
      <c r="B762" t="str" cm="1">
        <f t="array" aca="1" ref="B762" ca="1">INDIRECT("Results!" &amp; ADDRESS(ROUNDUP((ROW()-1)/10,0)+1, COLUMN()))</f>
        <v>Host</v>
      </c>
      <c r="C762" t="str" cm="1">
        <f t="array" aca="1" ref="C762" ca="1">INDIRECT("Results!" &amp; ADDRESS(ROUNDUP((ROW()-1)/10,0)+1, COLUMN()))</f>
        <v>MasterSlave</v>
      </c>
      <c r="D762" t="str" cm="1">
        <f t="array" aca="1" ref="D762" ca="1">INDIRECT("Results!" &amp; ADDRESS(ROUNDUP((ROW()-1)/10,0)+1, COLUMN()))</f>
        <v>O2</v>
      </c>
      <c r="E762" cm="1">
        <f t="array" aca="1" ref="E762" ca="1">INDIRECT("Results!" &amp; ADDRESS(ROUNDUP((ROW()-1)/10,0)+1, COLUMN()))</f>
        <v>1</v>
      </c>
      <c r="F762" t="str" cm="1">
        <f t="array" aca="1" ref="F762" ca="1">INDIRECT("Results!" &amp; ADDRESS(ROUNDUP((ROW()-1)/10,0)+1, COLUMN()))</f>
        <v>V7HostMasterSlaveO21</v>
      </c>
      <c r="G762">
        <f t="shared" ca="1" si="11"/>
        <v>556.02</v>
      </c>
    </row>
    <row r="763" spans="1:7" x14ac:dyDescent="0.25">
      <c r="A763" t="str" cm="1">
        <f t="array" aca="1" ref="A763" ca="1">INDIRECT("Results!" &amp; ADDRESS(ROUNDUP((ROW()-1)/10,0)+1, COLUMN()))</f>
        <v>V7</v>
      </c>
      <c r="B763" t="str" cm="1">
        <f t="array" aca="1" ref="B763" ca="1">INDIRECT("Results!" &amp; ADDRESS(ROUNDUP((ROW()-1)/10,0)+1, COLUMN()))</f>
        <v>Host</v>
      </c>
      <c r="C763" t="str" cm="1">
        <f t="array" aca="1" ref="C763" ca="1">INDIRECT("Results!" &amp; ADDRESS(ROUNDUP((ROW()-1)/10,0)+1, COLUMN()))</f>
        <v>MasterSlave</v>
      </c>
      <c r="D763" t="str" cm="1">
        <f t="array" aca="1" ref="D763" ca="1">INDIRECT("Results!" &amp; ADDRESS(ROUNDUP((ROW()-1)/10,0)+1, COLUMN()))</f>
        <v>O2</v>
      </c>
      <c r="E763" cm="1">
        <f t="array" aca="1" ref="E763" ca="1">INDIRECT("Results!" &amp; ADDRESS(ROUNDUP((ROW()-1)/10,0)+1, COLUMN()))</f>
        <v>1</v>
      </c>
      <c r="F763" t="str" cm="1">
        <f t="array" aca="1" ref="F763" ca="1">INDIRECT("Results!" &amp; ADDRESS(ROUNDUP((ROW()-1)/10,0)+1, COLUMN()))</f>
        <v>V7HostMasterSlaveO21</v>
      </c>
      <c r="G763">
        <f t="shared" ca="1" si="11"/>
        <v>556.09</v>
      </c>
    </row>
    <row r="764" spans="1:7" x14ac:dyDescent="0.25">
      <c r="A764" t="str" cm="1">
        <f t="array" aca="1" ref="A764" ca="1">INDIRECT("Results!" &amp; ADDRESS(ROUNDUP((ROW()-1)/10,0)+1, COLUMN()))</f>
        <v>V7</v>
      </c>
      <c r="B764" t="str" cm="1">
        <f t="array" aca="1" ref="B764" ca="1">INDIRECT("Results!" &amp; ADDRESS(ROUNDUP((ROW()-1)/10,0)+1, COLUMN()))</f>
        <v>Host</v>
      </c>
      <c r="C764" t="str" cm="1">
        <f t="array" aca="1" ref="C764" ca="1">INDIRECT("Results!" &amp; ADDRESS(ROUNDUP((ROW()-1)/10,0)+1, COLUMN()))</f>
        <v>MasterSlave</v>
      </c>
      <c r="D764" t="str" cm="1">
        <f t="array" aca="1" ref="D764" ca="1">INDIRECT("Results!" &amp; ADDRESS(ROUNDUP((ROW()-1)/10,0)+1, COLUMN()))</f>
        <v>O2</v>
      </c>
      <c r="E764" cm="1">
        <f t="array" aca="1" ref="E764" ca="1">INDIRECT("Results!" &amp; ADDRESS(ROUNDUP((ROW()-1)/10,0)+1, COLUMN()))</f>
        <v>1</v>
      </c>
      <c r="F764" t="str" cm="1">
        <f t="array" aca="1" ref="F764" ca="1">INDIRECT("Results!" &amp; ADDRESS(ROUNDUP((ROW()-1)/10,0)+1, COLUMN()))</f>
        <v>V7HostMasterSlaveO21</v>
      </c>
      <c r="G764">
        <f t="shared" ca="1" si="11"/>
        <v>556.09</v>
      </c>
    </row>
    <row r="765" spans="1:7" x14ac:dyDescent="0.25">
      <c r="A765" t="str" cm="1">
        <f t="array" aca="1" ref="A765" ca="1">INDIRECT("Results!" &amp; ADDRESS(ROUNDUP((ROW()-1)/10,0)+1, COLUMN()))</f>
        <v>V7</v>
      </c>
      <c r="B765" t="str" cm="1">
        <f t="array" aca="1" ref="B765" ca="1">INDIRECT("Results!" &amp; ADDRESS(ROUNDUP((ROW()-1)/10,0)+1, COLUMN()))</f>
        <v>Host</v>
      </c>
      <c r="C765" t="str" cm="1">
        <f t="array" aca="1" ref="C765" ca="1">INDIRECT("Results!" &amp; ADDRESS(ROUNDUP((ROW()-1)/10,0)+1, COLUMN()))</f>
        <v>MasterSlave</v>
      </c>
      <c r="D765" t="str" cm="1">
        <f t="array" aca="1" ref="D765" ca="1">INDIRECT("Results!" &amp; ADDRESS(ROUNDUP((ROW()-1)/10,0)+1, COLUMN()))</f>
        <v>O2</v>
      </c>
      <c r="E765" cm="1">
        <f t="array" aca="1" ref="E765" ca="1">INDIRECT("Results!" &amp; ADDRESS(ROUNDUP((ROW()-1)/10,0)+1, COLUMN()))</f>
        <v>1</v>
      </c>
      <c r="F765" t="str" cm="1">
        <f t="array" aca="1" ref="F765" ca="1">INDIRECT("Results!" &amp; ADDRESS(ROUNDUP((ROW()-1)/10,0)+1, COLUMN()))</f>
        <v>V7HostMasterSlaveO21</v>
      </c>
      <c r="G765">
        <f t="shared" ca="1" si="11"/>
        <v>556.1</v>
      </c>
    </row>
    <row r="766" spans="1:7" x14ac:dyDescent="0.25">
      <c r="A766" t="str" cm="1">
        <f t="array" aca="1" ref="A766" ca="1">INDIRECT("Results!" &amp; ADDRESS(ROUNDUP((ROW()-1)/10,0)+1, COLUMN()))</f>
        <v>V7</v>
      </c>
      <c r="B766" t="str" cm="1">
        <f t="array" aca="1" ref="B766" ca="1">INDIRECT("Results!" &amp; ADDRESS(ROUNDUP((ROW()-1)/10,0)+1, COLUMN()))</f>
        <v>Host</v>
      </c>
      <c r="C766" t="str" cm="1">
        <f t="array" aca="1" ref="C766" ca="1">INDIRECT("Results!" &amp; ADDRESS(ROUNDUP((ROW()-1)/10,0)+1, COLUMN()))</f>
        <v>MasterSlave</v>
      </c>
      <c r="D766" t="str" cm="1">
        <f t="array" aca="1" ref="D766" ca="1">INDIRECT("Results!" &amp; ADDRESS(ROUNDUP((ROW()-1)/10,0)+1, COLUMN()))</f>
        <v>O2</v>
      </c>
      <c r="E766" cm="1">
        <f t="array" aca="1" ref="E766" ca="1">INDIRECT("Results!" &amp; ADDRESS(ROUNDUP((ROW()-1)/10,0)+1, COLUMN()))</f>
        <v>1</v>
      </c>
      <c r="F766" t="str" cm="1">
        <f t="array" aca="1" ref="F766" ca="1">INDIRECT("Results!" &amp; ADDRESS(ROUNDUP((ROW()-1)/10,0)+1, COLUMN()))</f>
        <v>V7HostMasterSlaveO21</v>
      </c>
      <c r="G766">
        <f t="shared" ca="1" si="11"/>
        <v>556.22</v>
      </c>
    </row>
    <row r="767" spans="1:7" x14ac:dyDescent="0.25">
      <c r="A767" t="str" cm="1">
        <f t="array" aca="1" ref="A767" ca="1">INDIRECT("Results!" &amp; ADDRESS(ROUNDUP((ROW()-1)/10,0)+1, COLUMN()))</f>
        <v>V7</v>
      </c>
      <c r="B767" t="str" cm="1">
        <f t="array" aca="1" ref="B767" ca="1">INDIRECT("Results!" &amp; ADDRESS(ROUNDUP((ROW()-1)/10,0)+1, COLUMN()))</f>
        <v>Host</v>
      </c>
      <c r="C767" t="str" cm="1">
        <f t="array" aca="1" ref="C767" ca="1">INDIRECT("Results!" &amp; ADDRESS(ROUNDUP((ROW()-1)/10,0)+1, COLUMN()))</f>
        <v>MasterSlave</v>
      </c>
      <c r="D767" t="str" cm="1">
        <f t="array" aca="1" ref="D767" ca="1">INDIRECT("Results!" &amp; ADDRESS(ROUNDUP((ROW()-1)/10,0)+1, COLUMN()))</f>
        <v>O2</v>
      </c>
      <c r="E767" cm="1">
        <f t="array" aca="1" ref="E767" ca="1">INDIRECT("Results!" &amp; ADDRESS(ROUNDUP((ROW()-1)/10,0)+1, COLUMN()))</f>
        <v>1</v>
      </c>
      <c r="F767" t="str" cm="1">
        <f t="array" aca="1" ref="F767" ca="1">INDIRECT("Results!" &amp; ADDRESS(ROUNDUP((ROW()-1)/10,0)+1, COLUMN()))</f>
        <v>V7HostMasterSlaveO21</v>
      </c>
      <c r="G767">
        <f t="shared" ca="1" si="11"/>
        <v>556.25</v>
      </c>
    </row>
    <row r="768" spans="1:7" x14ac:dyDescent="0.25">
      <c r="A768" t="str" cm="1">
        <f t="array" aca="1" ref="A768" ca="1">INDIRECT("Results!" &amp; ADDRESS(ROUNDUP((ROW()-1)/10,0)+1, COLUMN()))</f>
        <v>V7</v>
      </c>
      <c r="B768" t="str" cm="1">
        <f t="array" aca="1" ref="B768" ca="1">INDIRECT("Results!" &amp; ADDRESS(ROUNDUP((ROW()-1)/10,0)+1, COLUMN()))</f>
        <v>Host</v>
      </c>
      <c r="C768" t="str" cm="1">
        <f t="array" aca="1" ref="C768" ca="1">INDIRECT("Results!" &amp; ADDRESS(ROUNDUP((ROW()-1)/10,0)+1, COLUMN()))</f>
        <v>MasterSlave</v>
      </c>
      <c r="D768" t="str" cm="1">
        <f t="array" aca="1" ref="D768" ca="1">INDIRECT("Results!" &amp; ADDRESS(ROUNDUP((ROW()-1)/10,0)+1, COLUMN()))</f>
        <v>O2</v>
      </c>
      <c r="E768" cm="1">
        <f t="array" aca="1" ref="E768" ca="1">INDIRECT("Results!" &amp; ADDRESS(ROUNDUP((ROW()-1)/10,0)+1, COLUMN()))</f>
        <v>1</v>
      </c>
      <c r="F768" t="str" cm="1">
        <f t="array" aca="1" ref="F768" ca="1">INDIRECT("Results!" &amp; ADDRESS(ROUNDUP((ROW()-1)/10,0)+1, COLUMN()))</f>
        <v>V7HostMasterSlaveO21</v>
      </c>
      <c r="G768">
        <f t="shared" ca="1" si="11"/>
        <v>556.25</v>
      </c>
    </row>
    <row r="769" spans="1:7" x14ac:dyDescent="0.25">
      <c r="A769" t="str" cm="1">
        <f t="array" aca="1" ref="A769" ca="1">INDIRECT("Results!" &amp; ADDRESS(ROUNDUP((ROW()-1)/10,0)+1, COLUMN()))</f>
        <v>V7</v>
      </c>
      <c r="B769" t="str" cm="1">
        <f t="array" aca="1" ref="B769" ca="1">INDIRECT("Results!" &amp; ADDRESS(ROUNDUP((ROW()-1)/10,0)+1, COLUMN()))</f>
        <v>Host</v>
      </c>
      <c r="C769" t="str" cm="1">
        <f t="array" aca="1" ref="C769" ca="1">INDIRECT("Results!" &amp; ADDRESS(ROUNDUP((ROW()-1)/10,0)+1, COLUMN()))</f>
        <v>MasterSlave</v>
      </c>
      <c r="D769" t="str" cm="1">
        <f t="array" aca="1" ref="D769" ca="1">INDIRECT("Results!" &amp; ADDRESS(ROUNDUP((ROW()-1)/10,0)+1, COLUMN()))</f>
        <v>O2</v>
      </c>
      <c r="E769" cm="1">
        <f t="array" aca="1" ref="E769" ca="1">INDIRECT("Results!" &amp; ADDRESS(ROUNDUP((ROW()-1)/10,0)+1, COLUMN()))</f>
        <v>1</v>
      </c>
      <c r="F769" t="str" cm="1">
        <f t="array" aca="1" ref="F769" ca="1">INDIRECT("Results!" &amp; ADDRESS(ROUNDUP((ROW()-1)/10,0)+1, COLUMN()))</f>
        <v>V7HostMasterSlaveO21</v>
      </c>
      <c r="G769">
        <f t="shared" ca="1" si="11"/>
        <v>556.30999999999995</v>
      </c>
    </row>
    <row r="770" spans="1:7" x14ac:dyDescent="0.25">
      <c r="A770" t="str" cm="1">
        <f t="array" aca="1" ref="A770" ca="1">INDIRECT("Results!" &amp; ADDRESS(ROUNDUP((ROW()-1)/10,0)+1, COLUMN()))</f>
        <v>V7</v>
      </c>
      <c r="B770" t="str" cm="1">
        <f t="array" aca="1" ref="B770" ca="1">INDIRECT("Results!" &amp; ADDRESS(ROUNDUP((ROW()-1)/10,0)+1, COLUMN()))</f>
        <v>Host</v>
      </c>
      <c r="C770" t="str" cm="1">
        <f t="array" aca="1" ref="C770" ca="1">INDIRECT("Results!" &amp; ADDRESS(ROUNDUP((ROW()-1)/10,0)+1, COLUMN()))</f>
        <v>MasterSlave</v>
      </c>
      <c r="D770" t="str" cm="1">
        <f t="array" aca="1" ref="D770" ca="1">INDIRECT("Results!" &amp; ADDRESS(ROUNDUP((ROW()-1)/10,0)+1, COLUMN()))</f>
        <v>O2</v>
      </c>
      <c r="E770" cm="1">
        <f t="array" aca="1" ref="E770" ca="1">INDIRECT("Results!" &amp; ADDRESS(ROUNDUP((ROW()-1)/10,0)+1, COLUMN()))</f>
        <v>1</v>
      </c>
      <c r="F770" t="str" cm="1">
        <f t="array" aca="1" ref="F770" ca="1">INDIRECT("Results!" &amp; ADDRESS(ROUNDUP((ROW()-1)/10,0)+1, COLUMN()))</f>
        <v>V7HostMasterSlaveO21</v>
      </c>
      <c r="G770">
        <f t="shared" ca="1" si="11"/>
        <v>556.35</v>
      </c>
    </row>
    <row r="771" spans="1:7" x14ac:dyDescent="0.25">
      <c r="A771" t="str" cm="1">
        <f t="array" aca="1" ref="A771" ca="1">INDIRECT("Results!" &amp; ADDRESS(ROUNDUP((ROW()-1)/10,0)+1, COLUMN()))</f>
        <v>V7</v>
      </c>
      <c r="B771" t="str" cm="1">
        <f t="array" aca="1" ref="B771" ca="1">INDIRECT("Results!" &amp; ADDRESS(ROUNDUP((ROW()-1)/10,0)+1, COLUMN()))</f>
        <v>Host</v>
      </c>
      <c r="C771" t="str" cm="1">
        <f t="array" aca="1" ref="C771" ca="1">INDIRECT("Results!" &amp; ADDRESS(ROUNDUP((ROW()-1)/10,0)+1, COLUMN()))</f>
        <v>MasterSlave</v>
      </c>
      <c r="D771" t="str" cm="1">
        <f t="array" aca="1" ref="D771" ca="1">INDIRECT("Results!" &amp; ADDRESS(ROUNDUP((ROW()-1)/10,0)+1, COLUMN()))</f>
        <v>O2</v>
      </c>
      <c r="E771" cm="1">
        <f t="array" aca="1" ref="E771" ca="1">INDIRECT("Results!" &amp; ADDRESS(ROUNDUP((ROW()-1)/10,0)+1, COLUMN()))</f>
        <v>1</v>
      </c>
      <c r="F771" t="str" cm="1">
        <f t="array" aca="1" ref="F771" ca="1">INDIRECT("Results!" &amp; ADDRESS(ROUNDUP((ROW()-1)/10,0)+1, COLUMN()))</f>
        <v>V7HostMasterSlaveO21</v>
      </c>
      <c r="G771">
        <f t="shared" ref="G771:G834" ca="1" si="12">IFERROR(SMALL(INDIRECT("Results!" &amp; ADDRESS(ROUNDUP((ROW()-1)/10,0)+1, COLUMN()+18) &amp; ":"  &amp; ADDRESS(ROUNDUP((ROW()-1)/10,0)+1, COLUMN()+47)),MOD((ROW()-2),10)+1),"")</f>
        <v>556.38</v>
      </c>
    </row>
    <row r="772" spans="1:7" x14ac:dyDescent="0.25">
      <c r="A772" t="str" cm="1">
        <f t="array" aca="1" ref="A772" ca="1">INDIRECT("Results!" &amp; ADDRESS(ROUNDUP((ROW()-1)/10,0)+1, COLUMN()))</f>
        <v>V7</v>
      </c>
      <c r="B772" t="str" cm="1">
        <f t="array" aca="1" ref="B772" ca="1">INDIRECT("Results!" &amp; ADDRESS(ROUNDUP((ROW()-1)/10,0)+1, COLUMN()))</f>
        <v>Host</v>
      </c>
      <c r="C772" t="str" cm="1">
        <f t="array" aca="1" ref="C772" ca="1">INDIRECT("Results!" &amp; ADDRESS(ROUNDUP((ROW()-1)/10,0)+1, COLUMN()))</f>
        <v>MasterSlave</v>
      </c>
      <c r="D772" t="str" cm="1">
        <f t="array" aca="1" ref="D772" ca="1">INDIRECT("Results!" &amp; ADDRESS(ROUNDUP((ROW()-1)/10,0)+1, COLUMN()))</f>
        <v>O2</v>
      </c>
      <c r="E772" cm="1">
        <f t="array" aca="1" ref="E772" ca="1">INDIRECT("Results!" &amp; ADDRESS(ROUNDUP((ROW()-1)/10,0)+1, COLUMN()))</f>
        <v>2</v>
      </c>
      <c r="F772" t="str" cm="1">
        <f t="array" aca="1" ref="F772" ca="1">INDIRECT("Results!" &amp; ADDRESS(ROUNDUP((ROW()-1)/10,0)+1, COLUMN()))</f>
        <v>V7HostMasterSlaveO22</v>
      </c>
      <c r="G772">
        <f t="shared" ca="1" si="12"/>
        <v>284.59000000000003</v>
      </c>
    </row>
    <row r="773" spans="1:7" x14ac:dyDescent="0.25">
      <c r="A773" t="str" cm="1">
        <f t="array" aca="1" ref="A773" ca="1">INDIRECT("Results!" &amp; ADDRESS(ROUNDUP((ROW()-1)/10,0)+1, COLUMN()))</f>
        <v>V7</v>
      </c>
      <c r="B773" t="str" cm="1">
        <f t="array" aca="1" ref="B773" ca="1">INDIRECT("Results!" &amp; ADDRESS(ROUNDUP((ROW()-1)/10,0)+1, COLUMN()))</f>
        <v>Host</v>
      </c>
      <c r="C773" t="str" cm="1">
        <f t="array" aca="1" ref="C773" ca="1">INDIRECT("Results!" &amp; ADDRESS(ROUNDUP((ROW()-1)/10,0)+1, COLUMN()))</f>
        <v>MasterSlave</v>
      </c>
      <c r="D773" t="str" cm="1">
        <f t="array" aca="1" ref="D773" ca="1">INDIRECT("Results!" &amp; ADDRESS(ROUNDUP((ROW()-1)/10,0)+1, COLUMN()))</f>
        <v>O2</v>
      </c>
      <c r="E773" cm="1">
        <f t="array" aca="1" ref="E773" ca="1">INDIRECT("Results!" &amp; ADDRESS(ROUNDUP((ROW()-1)/10,0)+1, COLUMN()))</f>
        <v>2</v>
      </c>
      <c r="F773" t="str" cm="1">
        <f t="array" aca="1" ref="F773" ca="1">INDIRECT("Results!" &amp; ADDRESS(ROUNDUP((ROW()-1)/10,0)+1, COLUMN()))</f>
        <v>V7HostMasterSlaveO22</v>
      </c>
      <c r="G773">
        <f t="shared" ca="1" si="12"/>
        <v>284.64999999999998</v>
      </c>
    </row>
    <row r="774" spans="1:7" x14ac:dyDescent="0.25">
      <c r="A774" t="str" cm="1">
        <f t="array" aca="1" ref="A774" ca="1">INDIRECT("Results!" &amp; ADDRESS(ROUNDUP((ROW()-1)/10,0)+1, COLUMN()))</f>
        <v>V7</v>
      </c>
      <c r="B774" t="str" cm="1">
        <f t="array" aca="1" ref="B774" ca="1">INDIRECT("Results!" &amp; ADDRESS(ROUNDUP((ROW()-1)/10,0)+1, COLUMN()))</f>
        <v>Host</v>
      </c>
      <c r="C774" t="str" cm="1">
        <f t="array" aca="1" ref="C774" ca="1">INDIRECT("Results!" &amp; ADDRESS(ROUNDUP((ROW()-1)/10,0)+1, COLUMN()))</f>
        <v>MasterSlave</v>
      </c>
      <c r="D774" t="str" cm="1">
        <f t="array" aca="1" ref="D774" ca="1">INDIRECT("Results!" &amp; ADDRESS(ROUNDUP((ROW()-1)/10,0)+1, COLUMN()))</f>
        <v>O2</v>
      </c>
      <c r="E774" cm="1">
        <f t="array" aca="1" ref="E774" ca="1">INDIRECT("Results!" &amp; ADDRESS(ROUNDUP((ROW()-1)/10,0)+1, COLUMN()))</f>
        <v>2</v>
      </c>
      <c r="F774" t="str" cm="1">
        <f t="array" aca="1" ref="F774" ca="1">INDIRECT("Results!" &amp; ADDRESS(ROUNDUP((ROW()-1)/10,0)+1, COLUMN()))</f>
        <v>V7HostMasterSlaveO22</v>
      </c>
      <c r="G774">
        <f t="shared" ca="1" si="12"/>
        <v>284.68</v>
      </c>
    </row>
    <row r="775" spans="1:7" x14ac:dyDescent="0.25">
      <c r="A775" t="str" cm="1">
        <f t="array" aca="1" ref="A775" ca="1">INDIRECT("Results!" &amp; ADDRESS(ROUNDUP((ROW()-1)/10,0)+1, COLUMN()))</f>
        <v>V7</v>
      </c>
      <c r="B775" t="str" cm="1">
        <f t="array" aca="1" ref="B775" ca="1">INDIRECT("Results!" &amp; ADDRESS(ROUNDUP((ROW()-1)/10,0)+1, COLUMN()))</f>
        <v>Host</v>
      </c>
      <c r="C775" t="str" cm="1">
        <f t="array" aca="1" ref="C775" ca="1">INDIRECT("Results!" &amp; ADDRESS(ROUNDUP((ROW()-1)/10,0)+1, COLUMN()))</f>
        <v>MasterSlave</v>
      </c>
      <c r="D775" t="str" cm="1">
        <f t="array" aca="1" ref="D775" ca="1">INDIRECT("Results!" &amp; ADDRESS(ROUNDUP((ROW()-1)/10,0)+1, COLUMN()))</f>
        <v>O2</v>
      </c>
      <c r="E775" cm="1">
        <f t="array" aca="1" ref="E775" ca="1">INDIRECT("Results!" &amp; ADDRESS(ROUNDUP((ROW()-1)/10,0)+1, COLUMN()))</f>
        <v>2</v>
      </c>
      <c r="F775" t="str" cm="1">
        <f t="array" aca="1" ref="F775" ca="1">INDIRECT("Results!" &amp; ADDRESS(ROUNDUP((ROW()-1)/10,0)+1, COLUMN()))</f>
        <v>V7HostMasterSlaveO22</v>
      </c>
      <c r="G775">
        <f t="shared" ca="1" si="12"/>
        <v>284.68</v>
      </c>
    </row>
    <row r="776" spans="1:7" x14ac:dyDescent="0.25">
      <c r="A776" t="str" cm="1">
        <f t="array" aca="1" ref="A776" ca="1">INDIRECT("Results!" &amp; ADDRESS(ROUNDUP((ROW()-1)/10,0)+1, COLUMN()))</f>
        <v>V7</v>
      </c>
      <c r="B776" t="str" cm="1">
        <f t="array" aca="1" ref="B776" ca="1">INDIRECT("Results!" &amp; ADDRESS(ROUNDUP((ROW()-1)/10,0)+1, COLUMN()))</f>
        <v>Host</v>
      </c>
      <c r="C776" t="str" cm="1">
        <f t="array" aca="1" ref="C776" ca="1">INDIRECT("Results!" &amp; ADDRESS(ROUNDUP((ROW()-1)/10,0)+1, COLUMN()))</f>
        <v>MasterSlave</v>
      </c>
      <c r="D776" t="str" cm="1">
        <f t="array" aca="1" ref="D776" ca="1">INDIRECT("Results!" &amp; ADDRESS(ROUNDUP((ROW()-1)/10,0)+1, COLUMN()))</f>
        <v>O2</v>
      </c>
      <c r="E776" cm="1">
        <f t="array" aca="1" ref="E776" ca="1">INDIRECT("Results!" &amp; ADDRESS(ROUNDUP((ROW()-1)/10,0)+1, COLUMN()))</f>
        <v>2</v>
      </c>
      <c r="F776" t="str" cm="1">
        <f t="array" aca="1" ref="F776" ca="1">INDIRECT("Results!" &amp; ADDRESS(ROUNDUP((ROW()-1)/10,0)+1, COLUMN()))</f>
        <v>V7HostMasterSlaveO22</v>
      </c>
      <c r="G776">
        <f t="shared" ca="1" si="12"/>
        <v>284.68</v>
      </c>
    </row>
    <row r="777" spans="1:7" x14ac:dyDescent="0.25">
      <c r="A777" t="str" cm="1">
        <f t="array" aca="1" ref="A777" ca="1">INDIRECT("Results!" &amp; ADDRESS(ROUNDUP((ROW()-1)/10,0)+1, COLUMN()))</f>
        <v>V7</v>
      </c>
      <c r="B777" t="str" cm="1">
        <f t="array" aca="1" ref="B777" ca="1">INDIRECT("Results!" &amp; ADDRESS(ROUNDUP((ROW()-1)/10,0)+1, COLUMN()))</f>
        <v>Host</v>
      </c>
      <c r="C777" t="str" cm="1">
        <f t="array" aca="1" ref="C777" ca="1">INDIRECT("Results!" &amp; ADDRESS(ROUNDUP((ROW()-1)/10,0)+1, COLUMN()))</f>
        <v>MasterSlave</v>
      </c>
      <c r="D777" t="str" cm="1">
        <f t="array" aca="1" ref="D777" ca="1">INDIRECT("Results!" &amp; ADDRESS(ROUNDUP((ROW()-1)/10,0)+1, COLUMN()))</f>
        <v>O2</v>
      </c>
      <c r="E777" cm="1">
        <f t="array" aca="1" ref="E777" ca="1">INDIRECT("Results!" &amp; ADDRESS(ROUNDUP((ROW()-1)/10,0)+1, COLUMN()))</f>
        <v>2</v>
      </c>
      <c r="F777" t="str" cm="1">
        <f t="array" aca="1" ref="F777" ca="1">INDIRECT("Results!" &amp; ADDRESS(ROUNDUP((ROW()-1)/10,0)+1, COLUMN()))</f>
        <v>V7HostMasterSlaveO22</v>
      </c>
      <c r="G777">
        <f t="shared" ca="1" si="12"/>
        <v>284.70999999999998</v>
      </c>
    </row>
    <row r="778" spans="1:7" x14ac:dyDescent="0.25">
      <c r="A778" t="str" cm="1">
        <f t="array" aca="1" ref="A778" ca="1">INDIRECT("Results!" &amp; ADDRESS(ROUNDUP((ROW()-1)/10,0)+1, COLUMN()))</f>
        <v>V7</v>
      </c>
      <c r="B778" t="str" cm="1">
        <f t="array" aca="1" ref="B778" ca="1">INDIRECT("Results!" &amp; ADDRESS(ROUNDUP((ROW()-1)/10,0)+1, COLUMN()))</f>
        <v>Host</v>
      </c>
      <c r="C778" t="str" cm="1">
        <f t="array" aca="1" ref="C778" ca="1">INDIRECT("Results!" &amp; ADDRESS(ROUNDUP((ROW()-1)/10,0)+1, COLUMN()))</f>
        <v>MasterSlave</v>
      </c>
      <c r="D778" t="str" cm="1">
        <f t="array" aca="1" ref="D778" ca="1">INDIRECT("Results!" &amp; ADDRESS(ROUNDUP((ROW()-1)/10,0)+1, COLUMN()))</f>
        <v>O2</v>
      </c>
      <c r="E778" cm="1">
        <f t="array" aca="1" ref="E778" ca="1">INDIRECT("Results!" &amp; ADDRESS(ROUNDUP((ROW()-1)/10,0)+1, COLUMN()))</f>
        <v>2</v>
      </c>
      <c r="F778" t="str" cm="1">
        <f t="array" aca="1" ref="F778" ca="1">INDIRECT("Results!" &amp; ADDRESS(ROUNDUP((ROW()-1)/10,0)+1, COLUMN()))</f>
        <v>V7HostMasterSlaveO22</v>
      </c>
      <c r="G778">
        <f t="shared" ca="1" si="12"/>
        <v>284.72000000000003</v>
      </c>
    </row>
    <row r="779" spans="1:7" x14ac:dyDescent="0.25">
      <c r="A779" t="str" cm="1">
        <f t="array" aca="1" ref="A779" ca="1">INDIRECT("Results!" &amp; ADDRESS(ROUNDUP((ROW()-1)/10,0)+1, COLUMN()))</f>
        <v>V7</v>
      </c>
      <c r="B779" t="str" cm="1">
        <f t="array" aca="1" ref="B779" ca="1">INDIRECT("Results!" &amp; ADDRESS(ROUNDUP((ROW()-1)/10,0)+1, COLUMN()))</f>
        <v>Host</v>
      </c>
      <c r="C779" t="str" cm="1">
        <f t="array" aca="1" ref="C779" ca="1">INDIRECT("Results!" &amp; ADDRESS(ROUNDUP((ROW()-1)/10,0)+1, COLUMN()))</f>
        <v>MasterSlave</v>
      </c>
      <c r="D779" t="str" cm="1">
        <f t="array" aca="1" ref="D779" ca="1">INDIRECT("Results!" &amp; ADDRESS(ROUNDUP((ROW()-1)/10,0)+1, COLUMN()))</f>
        <v>O2</v>
      </c>
      <c r="E779" cm="1">
        <f t="array" aca="1" ref="E779" ca="1">INDIRECT("Results!" &amp; ADDRESS(ROUNDUP((ROW()-1)/10,0)+1, COLUMN()))</f>
        <v>2</v>
      </c>
      <c r="F779" t="str" cm="1">
        <f t="array" aca="1" ref="F779" ca="1">INDIRECT("Results!" &amp; ADDRESS(ROUNDUP((ROW()-1)/10,0)+1, COLUMN()))</f>
        <v>V7HostMasterSlaveO22</v>
      </c>
      <c r="G779">
        <f t="shared" ca="1" si="12"/>
        <v>284.73</v>
      </c>
    </row>
    <row r="780" spans="1:7" x14ac:dyDescent="0.25">
      <c r="A780" t="str" cm="1">
        <f t="array" aca="1" ref="A780" ca="1">INDIRECT("Results!" &amp; ADDRESS(ROUNDUP((ROW()-1)/10,0)+1, COLUMN()))</f>
        <v>V7</v>
      </c>
      <c r="B780" t="str" cm="1">
        <f t="array" aca="1" ref="B780" ca="1">INDIRECT("Results!" &amp; ADDRESS(ROUNDUP((ROW()-1)/10,0)+1, COLUMN()))</f>
        <v>Host</v>
      </c>
      <c r="C780" t="str" cm="1">
        <f t="array" aca="1" ref="C780" ca="1">INDIRECT("Results!" &amp; ADDRESS(ROUNDUP((ROW()-1)/10,0)+1, COLUMN()))</f>
        <v>MasterSlave</v>
      </c>
      <c r="D780" t="str" cm="1">
        <f t="array" aca="1" ref="D780" ca="1">INDIRECT("Results!" &amp; ADDRESS(ROUNDUP((ROW()-1)/10,0)+1, COLUMN()))</f>
        <v>O2</v>
      </c>
      <c r="E780" cm="1">
        <f t="array" aca="1" ref="E780" ca="1">INDIRECT("Results!" &amp; ADDRESS(ROUNDUP((ROW()-1)/10,0)+1, COLUMN()))</f>
        <v>2</v>
      </c>
      <c r="F780" t="str" cm="1">
        <f t="array" aca="1" ref="F780" ca="1">INDIRECT("Results!" &amp; ADDRESS(ROUNDUP((ROW()-1)/10,0)+1, COLUMN()))</f>
        <v>V7HostMasterSlaveO22</v>
      </c>
      <c r="G780">
        <f t="shared" ca="1" si="12"/>
        <v>284.74</v>
      </c>
    </row>
    <row r="781" spans="1:7" x14ac:dyDescent="0.25">
      <c r="A781" t="str" cm="1">
        <f t="array" aca="1" ref="A781" ca="1">INDIRECT("Results!" &amp; ADDRESS(ROUNDUP((ROW()-1)/10,0)+1, COLUMN()))</f>
        <v>V7</v>
      </c>
      <c r="B781" t="str" cm="1">
        <f t="array" aca="1" ref="B781" ca="1">INDIRECT("Results!" &amp; ADDRESS(ROUNDUP((ROW()-1)/10,0)+1, COLUMN()))</f>
        <v>Host</v>
      </c>
      <c r="C781" t="str" cm="1">
        <f t="array" aca="1" ref="C781" ca="1">INDIRECT("Results!" &amp; ADDRESS(ROUNDUP((ROW()-1)/10,0)+1, COLUMN()))</f>
        <v>MasterSlave</v>
      </c>
      <c r="D781" t="str" cm="1">
        <f t="array" aca="1" ref="D781" ca="1">INDIRECT("Results!" &amp; ADDRESS(ROUNDUP((ROW()-1)/10,0)+1, COLUMN()))</f>
        <v>O2</v>
      </c>
      <c r="E781" cm="1">
        <f t="array" aca="1" ref="E781" ca="1">INDIRECT("Results!" &amp; ADDRESS(ROUNDUP((ROW()-1)/10,0)+1, COLUMN()))</f>
        <v>2</v>
      </c>
      <c r="F781" t="str" cm="1">
        <f t="array" aca="1" ref="F781" ca="1">INDIRECT("Results!" &amp; ADDRESS(ROUNDUP((ROW()-1)/10,0)+1, COLUMN()))</f>
        <v>V7HostMasterSlaveO22</v>
      </c>
      <c r="G781">
        <f t="shared" ca="1" si="12"/>
        <v>284.84000000000003</v>
      </c>
    </row>
    <row r="782" spans="1:7" x14ac:dyDescent="0.25">
      <c r="A782" t="str" cm="1">
        <f t="array" aca="1" ref="A782" ca="1">INDIRECT("Results!" &amp; ADDRESS(ROUNDUP((ROW()-1)/10,0)+1, COLUMN()))</f>
        <v>V7</v>
      </c>
      <c r="B782" t="str" cm="1">
        <f t="array" aca="1" ref="B782" ca="1">INDIRECT("Results!" &amp; ADDRESS(ROUNDUP((ROW()-1)/10,0)+1, COLUMN()))</f>
        <v>Host</v>
      </c>
      <c r="C782" t="str" cm="1">
        <f t="array" aca="1" ref="C782" ca="1">INDIRECT("Results!" &amp; ADDRESS(ROUNDUP((ROW()-1)/10,0)+1, COLUMN()))</f>
        <v>MasterSlave</v>
      </c>
      <c r="D782" t="str" cm="1">
        <f t="array" aca="1" ref="D782" ca="1">INDIRECT("Results!" &amp; ADDRESS(ROUNDUP((ROW()-1)/10,0)+1, COLUMN()))</f>
        <v>O2</v>
      </c>
      <c r="E782" cm="1">
        <f t="array" aca="1" ref="E782" ca="1">INDIRECT("Results!" &amp; ADDRESS(ROUNDUP((ROW()-1)/10,0)+1, COLUMN()))</f>
        <v>4</v>
      </c>
      <c r="F782" t="str" cm="1">
        <f t="array" aca="1" ref="F782" ca="1">INDIRECT("Results!" &amp; ADDRESS(ROUNDUP((ROW()-1)/10,0)+1, COLUMN()))</f>
        <v>V7HostMasterSlaveO24</v>
      </c>
      <c r="G782">
        <f t="shared" ca="1" si="12"/>
        <v>146.11000000000001</v>
      </c>
    </row>
    <row r="783" spans="1:7" x14ac:dyDescent="0.25">
      <c r="A783" t="str" cm="1">
        <f t="array" aca="1" ref="A783" ca="1">INDIRECT("Results!" &amp; ADDRESS(ROUNDUP((ROW()-1)/10,0)+1, COLUMN()))</f>
        <v>V7</v>
      </c>
      <c r="B783" t="str" cm="1">
        <f t="array" aca="1" ref="B783" ca="1">INDIRECT("Results!" &amp; ADDRESS(ROUNDUP((ROW()-1)/10,0)+1, COLUMN()))</f>
        <v>Host</v>
      </c>
      <c r="C783" t="str" cm="1">
        <f t="array" aca="1" ref="C783" ca="1">INDIRECT("Results!" &amp; ADDRESS(ROUNDUP((ROW()-1)/10,0)+1, COLUMN()))</f>
        <v>MasterSlave</v>
      </c>
      <c r="D783" t="str" cm="1">
        <f t="array" aca="1" ref="D783" ca="1">INDIRECT("Results!" &amp; ADDRESS(ROUNDUP((ROW()-1)/10,0)+1, COLUMN()))</f>
        <v>O2</v>
      </c>
      <c r="E783" cm="1">
        <f t="array" aca="1" ref="E783" ca="1">INDIRECT("Results!" &amp; ADDRESS(ROUNDUP((ROW()-1)/10,0)+1, COLUMN()))</f>
        <v>4</v>
      </c>
      <c r="F783" t="str" cm="1">
        <f t="array" aca="1" ref="F783" ca="1">INDIRECT("Results!" &amp; ADDRESS(ROUNDUP((ROW()-1)/10,0)+1, COLUMN()))</f>
        <v>V7HostMasterSlaveO24</v>
      </c>
      <c r="G783">
        <f t="shared" ca="1" si="12"/>
        <v>146.12</v>
      </c>
    </row>
    <row r="784" spans="1:7" x14ac:dyDescent="0.25">
      <c r="A784" t="str" cm="1">
        <f t="array" aca="1" ref="A784" ca="1">INDIRECT("Results!" &amp; ADDRESS(ROUNDUP((ROW()-1)/10,0)+1, COLUMN()))</f>
        <v>V7</v>
      </c>
      <c r="B784" t="str" cm="1">
        <f t="array" aca="1" ref="B784" ca="1">INDIRECT("Results!" &amp; ADDRESS(ROUNDUP((ROW()-1)/10,0)+1, COLUMN()))</f>
        <v>Host</v>
      </c>
      <c r="C784" t="str" cm="1">
        <f t="array" aca="1" ref="C784" ca="1">INDIRECT("Results!" &amp; ADDRESS(ROUNDUP((ROW()-1)/10,0)+1, COLUMN()))</f>
        <v>MasterSlave</v>
      </c>
      <c r="D784" t="str" cm="1">
        <f t="array" aca="1" ref="D784" ca="1">INDIRECT("Results!" &amp; ADDRESS(ROUNDUP((ROW()-1)/10,0)+1, COLUMN()))</f>
        <v>O2</v>
      </c>
      <c r="E784" cm="1">
        <f t="array" aca="1" ref="E784" ca="1">INDIRECT("Results!" &amp; ADDRESS(ROUNDUP((ROW()-1)/10,0)+1, COLUMN()))</f>
        <v>4</v>
      </c>
      <c r="F784" t="str" cm="1">
        <f t="array" aca="1" ref="F784" ca="1">INDIRECT("Results!" &amp; ADDRESS(ROUNDUP((ROW()-1)/10,0)+1, COLUMN()))</f>
        <v>V7HostMasterSlaveO24</v>
      </c>
      <c r="G784">
        <f t="shared" ca="1" si="12"/>
        <v>146.13999999999999</v>
      </c>
    </row>
    <row r="785" spans="1:7" x14ac:dyDescent="0.25">
      <c r="A785" t="str" cm="1">
        <f t="array" aca="1" ref="A785" ca="1">INDIRECT("Results!" &amp; ADDRESS(ROUNDUP((ROW()-1)/10,0)+1, COLUMN()))</f>
        <v>V7</v>
      </c>
      <c r="B785" t="str" cm="1">
        <f t="array" aca="1" ref="B785" ca="1">INDIRECT("Results!" &amp; ADDRESS(ROUNDUP((ROW()-1)/10,0)+1, COLUMN()))</f>
        <v>Host</v>
      </c>
      <c r="C785" t="str" cm="1">
        <f t="array" aca="1" ref="C785" ca="1">INDIRECT("Results!" &amp; ADDRESS(ROUNDUP((ROW()-1)/10,0)+1, COLUMN()))</f>
        <v>MasterSlave</v>
      </c>
      <c r="D785" t="str" cm="1">
        <f t="array" aca="1" ref="D785" ca="1">INDIRECT("Results!" &amp; ADDRESS(ROUNDUP((ROW()-1)/10,0)+1, COLUMN()))</f>
        <v>O2</v>
      </c>
      <c r="E785" cm="1">
        <f t="array" aca="1" ref="E785" ca="1">INDIRECT("Results!" &amp; ADDRESS(ROUNDUP((ROW()-1)/10,0)+1, COLUMN()))</f>
        <v>4</v>
      </c>
      <c r="F785" t="str" cm="1">
        <f t="array" aca="1" ref="F785" ca="1">INDIRECT("Results!" &amp; ADDRESS(ROUNDUP((ROW()-1)/10,0)+1, COLUMN()))</f>
        <v>V7HostMasterSlaveO24</v>
      </c>
      <c r="G785">
        <f t="shared" ca="1" si="12"/>
        <v>146.13999999999999</v>
      </c>
    </row>
    <row r="786" spans="1:7" x14ac:dyDescent="0.25">
      <c r="A786" t="str" cm="1">
        <f t="array" aca="1" ref="A786" ca="1">INDIRECT("Results!" &amp; ADDRESS(ROUNDUP((ROW()-1)/10,0)+1, COLUMN()))</f>
        <v>V7</v>
      </c>
      <c r="B786" t="str" cm="1">
        <f t="array" aca="1" ref="B786" ca="1">INDIRECT("Results!" &amp; ADDRESS(ROUNDUP((ROW()-1)/10,0)+1, COLUMN()))</f>
        <v>Host</v>
      </c>
      <c r="C786" t="str" cm="1">
        <f t="array" aca="1" ref="C786" ca="1">INDIRECT("Results!" &amp; ADDRESS(ROUNDUP((ROW()-1)/10,0)+1, COLUMN()))</f>
        <v>MasterSlave</v>
      </c>
      <c r="D786" t="str" cm="1">
        <f t="array" aca="1" ref="D786" ca="1">INDIRECT("Results!" &amp; ADDRESS(ROUNDUP((ROW()-1)/10,0)+1, COLUMN()))</f>
        <v>O2</v>
      </c>
      <c r="E786" cm="1">
        <f t="array" aca="1" ref="E786" ca="1">INDIRECT("Results!" &amp; ADDRESS(ROUNDUP((ROW()-1)/10,0)+1, COLUMN()))</f>
        <v>4</v>
      </c>
      <c r="F786" t="str" cm="1">
        <f t="array" aca="1" ref="F786" ca="1">INDIRECT("Results!" &amp; ADDRESS(ROUNDUP((ROW()-1)/10,0)+1, COLUMN()))</f>
        <v>V7HostMasterSlaveO24</v>
      </c>
      <c r="G786">
        <f t="shared" ca="1" si="12"/>
        <v>146.13999999999999</v>
      </c>
    </row>
    <row r="787" spans="1:7" x14ac:dyDescent="0.25">
      <c r="A787" t="str" cm="1">
        <f t="array" aca="1" ref="A787" ca="1">INDIRECT("Results!" &amp; ADDRESS(ROUNDUP((ROW()-1)/10,0)+1, COLUMN()))</f>
        <v>V7</v>
      </c>
      <c r="B787" t="str" cm="1">
        <f t="array" aca="1" ref="B787" ca="1">INDIRECT("Results!" &amp; ADDRESS(ROUNDUP((ROW()-1)/10,0)+1, COLUMN()))</f>
        <v>Host</v>
      </c>
      <c r="C787" t="str" cm="1">
        <f t="array" aca="1" ref="C787" ca="1">INDIRECT("Results!" &amp; ADDRESS(ROUNDUP((ROW()-1)/10,0)+1, COLUMN()))</f>
        <v>MasterSlave</v>
      </c>
      <c r="D787" t="str" cm="1">
        <f t="array" aca="1" ref="D787" ca="1">INDIRECT("Results!" &amp; ADDRESS(ROUNDUP((ROW()-1)/10,0)+1, COLUMN()))</f>
        <v>O2</v>
      </c>
      <c r="E787" cm="1">
        <f t="array" aca="1" ref="E787" ca="1">INDIRECT("Results!" &amp; ADDRESS(ROUNDUP((ROW()-1)/10,0)+1, COLUMN()))</f>
        <v>4</v>
      </c>
      <c r="F787" t="str" cm="1">
        <f t="array" aca="1" ref="F787" ca="1">INDIRECT("Results!" &amp; ADDRESS(ROUNDUP((ROW()-1)/10,0)+1, COLUMN()))</f>
        <v>V7HostMasterSlaveO24</v>
      </c>
      <c r="G787">
        <f t="shared" ca="1" si="12"/>
        <v>146.15</v>
      </c>
    </row>
    <row r="788" spans="1:7" x14ac:dyDescent="0.25">
      <c r="A788" t="str" cm="1">
        <f t="array" aca="1" ref="A788" ca="1">INDIRECT("Results!" &amp; ADDRESS(ROUNDUP((ROW()-1)/10,0)+1, COLUMN()))</f>
        <v>V7</v>
      </c>
      <c r="B788" t="str" cm="1">
        <f t="array" aca="1" ref="B788" ca="1">INDIRECT("Results!" &amp; ADDRESS(ROUNDUP((ROW()-1)/10,0)+1, COLUMN()))</f>
        <v>Host</v>
      </c>
      <c r="C788" t="str" cm="1">
        <f t="array" aca="1" ref="C788" ca="1">INDIRECT("Results!" &amp; ADDRESS(ROUNDUP((ROW()-1)/10,0)+1, COLUMN()))</f>
        <v>MasterSlave</v>
      </c>
      <c r="D788" t="str" cm="1">
        <f t="array" aca="1" ref="D788" ca="1">INDIRECT("Results!" &amp; ADDRESS(ROUNDUP((ROW()-1)/10,0)+1, COLUMN()))</f>
        <v>O2</v>
      </c>
      <c r="E788" cm="1">
        <f t="array" aca="1" ref="E788" ca="1">INDIRECT("Results!" &amp; ADDRESS(ROUNDUP((ROW()-1)/10,0)+1, COLUMN()))</f>
        <v>4</v>
      </c>
      <c r="F788" t="str" cm="1">
        <f t="array" aca="1" ref="F788" ca="1">INDIRECT("Results!" &amp; ADDRESS(ROUNDUP((ROW()-1)/10,0)+1, COLUMN()))</f>
        <v>V7HostMasterSlaveO24</v>
      </c>
      <c r="G788">
        <f t="shared" ca="1" si="12"/>
        <v>146.16</v>
      </c>
    </row>
    <row r="789" spans="1:7" x14ac:dyDescent="0.25">
      <c r="A789" t="str" cm="1">
        <f t="array" aca="1" ref="A789" ca="1">INDIRECT("Results!" &amp; ADDRESS(ROUNDUP((ROW()-1)/10,0)+1, COLUMN()))</f>
        <v>V7</v>
      </c>
      <c r="B789" t="str" cm="1">
        <f t="array" aca="1" ref="B789" ca="1">INDIRECT("Results!" &amp; ADDRESS(ROUNDUP((ROW()-1)/10,0)+1, COLUMN()))</f>
        <v>Host</v>
      </c>
      <c r="C789" t="str" cm="1">
        <f t="array" aca="1" ref="C789" ca="1">INDIRECT("Results!" &amp; ADDRESS(ROUNDUP((ROW()-1)/10,0)+1, COLUMN()))</f>
        <v>MasterSlave</v>
      </c>
      <c r="D789" t="str" cm="1">
        <f t="array" aca="1" ref="D789" ca="1">INDIRECT("Results!" &amp; ADDRESS(ROUNDUP((ROW()-1)/10,0)+1, COLUMN()))</f>
        <v>O2</v>
      </c>
      <c r="E789" cm="1">
        <f t="array" aca="1" ref="E789" ca="1">INDIRECT("Results!" &amp; ADDRESS(ROUNDUP((ROW()-1)/10,0)+1, COLUMN()))</f>
        <v>4</v>
      </c>
      <c r="F789" t="str" cm="1">
        <f t="array" aca="1" ref="F789" ca="1">INDIRECT("Results!" &amp; ADDRESS(ROUNDUP((ROW()-1)/10,0)+1, COLUMN()))</f>
        <v>V7HostMasterSlaveO24</v>
      </c>
      <c r="G789">
        <f t="shared" ca="1" si="12"/>
        <v>146.16</v>
      </c>
    </row>
    <row r="790" spans="1:7" x14ac:dyDescent="0.25">
      <c r="A790" t="str" cm="1">
        <f t="array" aca="1" ref="A790" ca="1">INDIRECT("Results!" &amp; ADDRESS(ROUNDUP((ROW()-1)/10,0)+1, COLUMN()))</f>
        <v>V7</v>
      </c>
      <c r="B790" t="str" cm="1">
        <f t="array" aca="1" ref="B790" ca="1">INDIRECT("Results!" &amp; ADDRESS(ROUNDUP((ROW()-1)/10,0)+1, COLUMN()))</f>
        <v>Host</v>
      </c>
      <c r="C790" t="str" cm="1">
        <f t="array" aca="1" ref="C790" ca="1">INDIRECT("Results!" &amp; ADDRESS(ROUNDUP((ROW()-1)/10,0)+1, COLUMN()))</f>
        <v>MasterSlave</v>
      </c>
      <c r="D790" t="str" cm="1">
        <f t="array" aca="1" ref="D790" ca="1">INDIRECT("Results!" &amp; ADDRESS(ROUNDUP((ROW()-1)/10,0)+1, COLUMN()))</f>
        <v>O2</v>
      </c>
      <c r="E790" cm="1">
        <f t="array" aca="1" ref="E790" ca="1">INDIRECT("Results!" &amp; ADDRESS(ROUNDUP((ROW()-1)/10,0)+1, COLUMN()))</f>
        <v>4</v>
      </c>
      <c r="F790" t="str" cm="1">
        <f t="array" aca="1" ref="F790" ca="1">INDIRECT("Results!" &amp; ADDRESS(ROUNDUP((ROW()-1)/10,0)+1, COLUMN()))</f>
        <v>V7HostMasterSlaveO24</v>
      </c>
      <c r="G790">
        <f t="shared" ca="1" si="12"/>
        <v>146.18</v>
      </c>
    </row>
    <row r="791" spans="1:7" x14ac:dyDescent="0.25">
      <c r="A791" t="str" cm="1">
        <f t="array" aca="1" ref="A791" ca="1">INDIRECT("Results!" &amp; ADDRESS(ROUNDUP((ROW()-1)/10,0)+1, COLUMN()))</f>
        <v>V7</v>
      </c>
      <c r="B791" t="str" cm="1">
        <f t="array" aca="1" ref="B791" ca="1">INDIRECT("Results!" &amp; ADDRESS(ROUNDUP((ROW()-1)/10,0)+1, COLUMN()))</f>
        <v>Host</v>
      </c>
      <c r="C791" t="str" cm="1">
        <f t="array" aca="1" ref="C791" ca="1">INDIRECT("Results!" &amp; ADDRESS(ROUNDUP((ROW()-1)/10,0)+1, COLUMN()))</f>
        <v>MasterSlave</v>
      </c>
      <c r="D791" t="str" cm="1">
        <f t="array" aca="1" ref="D791" ca="1">INDIRECT("Results!" &amp; ADDRESS(ROUNDUP((ROW()-1)/10,0)+1, COLUMN()))</f>
        <v>O2</v>
      </c>
      <c r="E791" cm="1">
        <f t="array" aca="1" ref="E791" ca="1">INDIRECT("Results!" &amp; ADDRESS(ROUNDUP((ROW()-1)/10,0)+1, COLUMN()))</f>
        <v>4</v>
      </c>
      <c r="F791" t="str" cm="1">
        <f t="array" aca="1" ref="F791" ca="1">INDIRECT("Results!" &amp; ADDRESS(ROUNDUP((ROW()-1)/10,0)+1, COLUMN()))</f>
        <v>V7HostMasterSlaveO24</v>
      </c>
      <c r="G791">
        <f t="shared" ca="1" si="12"/>
        <v>146.19999999999999</v>
      </c>
    </row>
    <row r="792" spans="1:7" x14ac:dyDescent="0.25">
      <c r="A792" t="str" cm="1">
        <f t="array" aca="1" ref="A792" ca="1">INDIRECT("Results!" &amp; ADDRESS(ROUNDUP((ROW()-1)/10,0)+1, COLUMN()))</f>
        <v>V7</v>
      </c>
      <c r="B792" t="str" cm="1">
        <f t="array" aca="1" ref="B792" ca="1">INDIRECT("Results!" &amp; ADDRESS(ROUNDUP((ROW()-1)/10,0)+1, COLUMN()))</f>
        <v>Host</v>
      </c>
      <c r="C792" t="str" cm="1">
        <f t="array" aca="1" ref="C792" ca="1">INDIRECT("Results!" &amp; ADDRESS(ROUNDUP((ROW()-1)/10,0)+1, COLUMN()))</f>
        <v>MasterSlave</v>
      </c>
      <c r="D792" t="str" cm="1">
        <f t="array" aca="1" ref="D792" ca="1">INDIRECT("Results!" &amp; ADDRESS(ROUNDUP((ROW()-1)/10,0)+1, COLUMN()))</f>
        <v>O2</v>
      </c>
      <c r="E792" cm="1">
        <f t="array" aca="1" ref="E792" ca="1">INDIRECT("Results!" &amp; ADDRESS(ROUNDUP((ROW()-1)/10,0)+1, COLUMN()))</f>
        <v>8</v>
      </c>
      <c r="F792" t="str" cm="1">
        <f t="array" aca="1" ref="F792" ca="1">INDIRECT("Results!" &amp; ADDRESS(ROUNDUP((ROW()-1)/10,0)+1, COLUMN()))</f>
        <v>V7HostMasterSlaveO28</v>
      </c>
      <c r="G792">
        <f t="shared" ca="1" si="12"/>
        <v>73.8</v>
      </c>
    </row>
    <row r="793" spans="1:7" x14ac:dyDescent="0.25">
      <c r="A793" t="str" cm="1">
        <f t="array" aca="1" ref="A793" ca="1">INDIRECT("Results!" &amp; ADDRESS(ROUNDUP((ROW()-1)/10,0)+1, COLUMN()))</f>
        <v>V7</v>
      </c>
      <c r="B793" t="str" cm="1">
        <f t="array" aca="1" ref="B793" ca="1">INDIRECT("Results!" &amp; ADDRESS(ROUNDUP((ROW()-1)/10,0)+1, COLUMN()))</f>
        <v>Host</v>
      </c>
      <c r="C793" t="str" cm="1">
        <f t="array" aca="1" ref="C793" ca="1">INDIRECT("Results!" &amp; ADDRESS(ROUNDUP((ROW()-1)/10,0)+1, COLUMN()))</f>
        <v>MasterSlave</v>
      </c>
      <c r="D793" t="str" cm="1">
        <f t="array" aca="1" ref="D793" ca="1">INDIRECT("Results!" &amp; ADDRESS(ROUNDUP((ROW()-1)/10,0)+1, COLUMN()))</f>
        <v>O2</v>
      </c>
      <c r="E793" cm="1">
        <f t="array" aca="1" ref="E793" ca="1">INDIRECT("Results!" &amp; ADDRESS(ROUNDUP((ROW()-1)/10,0)+1, COLUMN()))</f>
        <v>8</v>
      </c>
      <c r="F793" t="str" cm="1">
        <f t="array" aca="1" ref="F793" ca="1">INDIRECT("Results!" &amp; ADDRESS(ROUNDUP((ROW()-1)/10,0)+1, COLUMN()))</f>
        <v>V7HostMasterSlaveO28</v>
      </c>
      <c r="G793">
        <f t="shared" ca="1" si="12"/>
        <v>73.81</v>
      </c>
    </row>
    <row r="794" spans="1:7" x14ac:dyDescent="0.25">
      <c r="A794" t="str" cm="1">
        <f t="array" aca="1" ref="A794" ca="1">INDIRECT("Results!" &amp; ADDRESS(ROUNDUP((ROW()-1)/10,0)+1, COLUMN()))</f>
        <v>V7</v>
      </c>
      <c r="B794" t="str" cm="1">
        <f t="array" aca="1" ref="B794" ca="1">INDIRECT("Results!" &amp; ADDRESS(ROUNDUP((ROW()-1)/10,0)+1, COLUMN()))</f>
        <v>Host</v>
      </c>
      <c r="C794" t="str" cm="1">
        <f t="array" aca="1" ref="C794" ca="1">INDIRECT("Results!" &amp; ADDRESS(ROUNDUP((ROW()-1)/10,0)+1, COLUMN()))</f>
        <v>MasterSlave</v>
      </c>
      <c r="D794" t="str" cm="1">
        <f t="array" aca="1" ref="D794" ca="1">INDIRECT("Results!" &amp; ADDRESS(ROUNDUP((ROW()-1)/10,0)+1, COLUMN()))</f>
        <v>O2</v>
      </c>
      <c r="E794" cm="1">
        <f t="array" aca="1" ref="E794" ca="1">INDIRECT("Results!" &amp; ADDRESS(ROUNDUP((ROW()-1)/10,0)+1, COLUMN()))</f>
        <v>8</v>
      </c>
      <c r="F794" t="str" cm="1">
        <f t="array" aca="1" ref="F794" ca="1">INDIRECT("Results!" &amp; ADDRESS(ROUNDUP((ROW()-1)/10,0)+1, COLUMN()))</f>
        <v>V7HostMasterSlaveO28</v>
      </c>
      <c r="G794">
        <f t="shared" ca="1" si="12"/>
        <v>73.819999999999993</v>
      </c>
    </row>
    <row r="795" spans="1:7" x14ac:dyDescent="0.25">
      <c r="A795" t="str" cm="1">
        <f t="array" aca="1" ref="A795" ca="1">INDIRECT("Results!" &amp; ADDRESS(ROUNDUP((ROW()-1)/10,0)+1, COLUMN()))</f>
        <v>V7</v>
      </c>
      <c r="B795" t="str" cm="1">
        <f t="array" aca="1" ref="B795" ca="1">INDIRECT("Results!" &amp; ADDRESS(ROUNDUP((ROW()-1)/10,0)+1, COLUMN()))</f>
        <v>Host</v>
      </c>
      <c r="C795" t="str" cm="1">
        <f t="array" aca="1" ref="C795" ca="1">INDIRECT("Results!" &amp; ADDRESS(ROUNDUP((ROW()-1)/10,0)+1, COLUMN()))</f>
        <v>MasterSlave</v>
      </c>
      <c r="D795" t="str" cm="1">
        <f t="array" aca="1" ref="D795" ca="1">INDIRECT("Results!" &amp; ADDRESS(ROUNDUP((ROW()-1)/10,0)+1, COLUMN()))</f>
        <v>O2</v>
      </c>
      <c r="E795" cm="1">
        <f t="array" aca="1" ref="E795" ca="1">INDIRECT("Results!" &amp; ADDRESS(ROUNDUP((ROW()-1)/10,0)+1, COLUMN()))</f>
        <v>8</v>
      </c>
      <c r="F795" t="str" cm="1">
        <f t="array" aca="1" ref="F795" ca="1">INDIRECT("Results!" &amp; ADDRESS(ROUNDUP((ROW()-1)/10,0)+1, COLUMN()))</f>
        <v>V7HostMasterSlaveO28</v>
      </c>
      <c r="G795">
        <f t="shared" ca="1" si="12"/>
        <v>73.819999999999993</v>
      </c>
    </row>
    <row r="796" spans="1:7" x14ac:dyDescent="0.25">
      <c r="A796" t="str" cm="1">
        <f t="array" aca="1" ref="A796" ca="1">INDIRECT("Results!" &amp; ADDRESS(ROUNDUP((ROW()-1)/10,0)+1, COLUMN()))</f>
        <v>V7</v>
      </c>
      <c r="B796" t="str" cm="1">
        <f t="array" aca="1" ref="B796" ca="1">INDIRECT("Results!" &amp; ADDRESS(ROUNDUP((ROW()-1)/10,0)+1, COLUMN()))</f>
        <v>Host</v>
      </c>
      <c r="C796" t="str" cm="1">
        <f t="array" aca="1" ref="C796" ca="1">INDIRECT("Results!" &amp; ADDRESS(ROUNDUP((ROW()-1)/10,0)+1, COLUMN()))</f>
        <v>MasterSlave</v>
      </c>
      <c r="D796" t="str" cm="1">
        <f t="array" aca="1" ref="D796" ca="1">INDIRECT("Results!" &amp; ADDRESS(ROUNDUP((ROW()-1)/10,0)+1, COLUMN()))</f>
        <v>O2</v>
      </c>
      <c r="E796" cm="1">
        <f t="array" aca="1" ref="E796" ca="1">INDIRECT("Results!" &amp; ADDRESS(ROUNDUP((ROW()-1)/10,0)+1, COLUMN()))</f>
        <v>8</v>
      </c>
      <c r="F796" t="str" cm="1">
        <f t="array" aca="1" ref="F796" ca="1">INDIRECT("Results!" &amp; ADDRESS(ROUNDUP((ROW()-1)/10,0)+1, COLUMN()))</f>
        <v>V7HostMasterSlaveO28</v>
      </c>
      <c r="G796">
        <f t="shared" ca="1" si="12"/>
        <v>73.819999999999993</v>
      </c>
    </row>
    <row r="797" spans="1:7" x14ac:dyDescent="0.25">
      <c r="A797" t="str" cm="1">
        <f t="array" aca="1" ref="A797" ca="1">INDIRECT("Results!" &amp; ADDRESS(ROUNDUP((ROW()-1)/10,0)+1, COLUMN()))</f>
        <v>V7</v>
      </c>
      <c r="B797" t="str" cm="1">
        <f t="array" aca="1" ref="B797" ca="1">INDIRECT("Results!" &amp; ADDRESS(ROUNDUP((ROW()-1)/10,0)+1, COLUMN()))</f>
        <v>Host</v>
      </c>
      <c r="C797" t="str" cm="1">
        <f t="array" aca="1" ref="C797" ca="1">INDIRECT("Results!" &amp; ADDRESS(ROUNDUP((ROW()-1)/10,0)+1, COLUMN()))</f>
        <v>MasterSlave</v>
      </c>
      <c r="D797" t="str" cm="1">
        <f t="array" aca="1" ref="D797" ca="1">INDIRECT("Results!" &amp; ADDRESS(ROUNDUP((ROW()-1)/10,0)+1, COLUMN()))</f>
        <v>O2</v>
      </c>
      <c r="E797" cm="1">
        <f t="array" aca="1" ref="E797" ca="1">INDIRECT("Results!" &amp; ADDRESS(ROUNDUP((ROW()-1)/10,0)+1, COLUMN()))</f>
        <v>8</v>
      </c>
      <c r="F797" t="str" cm="1">
        <f t="array" aca="1" ref="F797" ca="1">INDIRECT("Results!" &amp; ADDRESS(ROUNDUP((ROW()-1)/10,0)+1, COLUMN()))</f>
        <v>V7HostMasterSlaveO28</v>
      </c>
      <c r="G797">
        <f t="shared" ca="1" si="12"/>
        <v>73.83</v>
      </c>
    </row>
    <row r="798" spans="1:7" x14ac:dyDescent="0.25">
      <c r="A798" t="str" cm="1">
        <f t="array" aca="1" ref="A798" ca="1">INDIRECT("Results!" &amp; ADDRESS(ROUNDUP((ROW()-1)/10,0)+1, COLUMN()))</f>
        <v>V7</v>
      </c>
      <c r="B798" t="str" cm="1">
        <f t="array" aca="1" ref="B798" ca="1">INDIRECT("Results!" &amp; ADDRESS(ROUNDUP((ROW()-1)/10,0)+1, COLUMN()))</f>
        <v>Host</v>
      </c>
      <c r="C798" t="str" cm="1">
        <f t="array" aca="1" ref="C798" ca="1">INDIRECT("Results!" &amp; ADDRESS(ROUNDUP((ROW()-1)/10,0)+1, COLUMN()))</f>
        <v>MasterSlave</v>
      </c>
      <c r="D798" t="str" cm="1">
        <f t="array" aca="1" ref="D798" ca="1">INDIRECT("Results!" &amp; ADDRESS(ROUNDUP((ROW()-1)/10,0)+1, COLUMN()))</f>
        <v>O2</v>
      </c>
      <c r="E798" cm="1">
        <f t="array" aca="1" ref="E798" ca="1">INDIRECT("Results!" &amp; ADDRESS(ROUNDUP((ROW()-1)/10,0)+1, COLUMN()))</f>
        <v>8</v>
      </c>
      <c r="F798" t="str" cm="1">
        <f t="array" aca="1" ref="F798" ca="1">INDIRECT("Results!" &amp; ADDRESS(ROUNDUP((ROW()-1)/10,0)+1, COLUMN()))</f>
        <v>V7HostMasterSlaveO28</v>
      </c>
      <c r="G798">
        <f t="shared" ca="1" si="12"/>
        <v>73.83</v>
      </c>
    </row>
    <row r="799" spans="1:7" x14ac:dyDescent="0.25">
      <c r="A799" t="str" cm="1">
        <f t="array" aca="1" ref="A799" ca="1">INDIRECT("Results!" &amp; ADDRESS(ROUNDUP((ROW()-1)/10,0)+1, COLUMN()))</f>
        <v>V7</v>
      </c>
      <c r="B799" t="str" cm="1">
        <f t="array" aca="1" ref="B799" ca="1">INDIRECT("Results!" &amp; ADDRESS(ROUNDUP((ROW()-1)/10,0)+1, COLUMN()))</f>
        <v>Host</v>
      </c>
      <c r="C799" t="str" cm="1">
        <f t="array" aca="1" ref="C799" ca="1">INDIRECT("Results!" &amp; ADDRESS(ROUNDUP((ROW()-1)/10,0)+1, COLUMN()))</f>
        <v>MasterSlave</v>
      </c>
      <c r="D799" t="str" cm="1">
        <f t="array" aca="1" ref="D799" ca="1">INDIRECT("Results!" &amp; ADDRESS(ROUNDUP((ROW()-1)/10,0)+1, COLUMN()))</f>
        <v>O2</v>
      </c>
      <c r="E799" cm="1">
        <f t="array" aca="1" ref="E799" ca="1">INDIRECT("Results!" &amp; ADDRESS(ROUNDUP((ROW()-1)/10,0)+1, COLUMN()))</f>
        <v>8</v>
      </c>
      <c r="F799" t="str" cm="1">
        <f t="array" aca="1" ref="F799" ca="1">INDIRECT("Results!" &amp; ADDRESS(ROUNDUP((ROW()-1)/10,0)+1, COLUMN()))</f>
        <v>V7HostMasterSlaveO28</v>
      </c>
      <c r="G799">
        <f t="shared" ca="1" si="12"/>
        <v>73.84</v>
      </c>
    </row>
    <row r="800" spans="1:7" x14ac:dyDescent="0.25">
      <c r="A800" t="str" cm="1">
        <f t="array" aca="1" ref="A800" ca="1">INDIRECT("Results!" &amp; ADDRESS(ROUNDUP((ROW()-1)/10,0)+1, COLUMN()))</f>
        <v>V7</v>
      </c>
      <c r="B800" t="str" cm="1">
        <f t="array" aca="1" ref="B800" ca="1">INDIRECT("Results!" &amp; ADDRESS(ROUNDUP((ROW()-1)/10,0)+1, COLUMN()))</f>
        <v>Host</v>
      </c>
      <c r="C800" t="str" cm="1">
        <f t="array" aca="1" ref="C800" ca="1">INDIRECT("Results!" &amp; ADDRESS(ROUNDUP((ROW()-1)/10,0)+1, COLUMN()))</f>
        <v>MasterSlave</v>
      </c>
      <c r="D800" t="str" cm="1">
        <f t="array" aca="1" ref="D800" ca="1">INDIRECT("Results!" &amp; ADDRESS(ROUNDUP((ROW()-1)/10,0)+1, COLUMN()))</f>
        <v>O2</v>
      </c>
      <c r="E800" cm="1">
        <f t="array" aca="1" ref="E800" ca="1">INDIRECT("Results!" &amp; ADDRESS(ROUNDUP((ROW()-1)/10,0)+1, COLUMN()))</f>
        <v>8</v>
      </c>
      <c r="F800" t="str" cm="1">
        <f t="array" aca="1" ref="F800" ca="1">INDIRECT("Results!" &amp; ADDRESS(ROUNDUP((ROW()-1)/10,0)+1, COLUMN()))</f>
        <v>V7HostMasterSlaveO28</v>
      </c>
      <c r="G800">
        <f t="shared" ca="1" si="12"/>
        <v>73.89</v>
      </c>
    </row>
    <row r="801" spans="1:7" x14ac:dyDescent="0.25">
      <c r="A801" t="str" cm="1">
        <f t="array" aca="1" ref="A801" ca="1">INDIRECT("Results!" &amp; ADDRESS(ROUNDUP((ROW()-1)/10,0)+1, COLUMN()))</f>
        <v>V7</v>
      </c>
      <c r="B801" t="str" cm="1">
        <f t="array" aca="1" ref="B801" ca="1">INDIRECT("Results!" &amp; ADDRESS(ROUNDUP((ROW()-1)/10,0)+1, COLUMN()))</f>
        <v>Host</v>
      </c>
      <c r="C801" t="str" cm="1">
        <f t="array" aca="1" ref="C801" ca="1">INDIRECT("Results!" &amp; ADDRESS(ROUNDUP((ROW()-1)/10,0)+1, COLUMN()))</f>
        <v>MasterSlave</v>
      </c>
      <c r="D801" t="str" cm="1">
        <f t="array" aca="1" ref="D801" ca="1">INDIRECT("Results!" &amp; ADDRESS(ROUNDUP((ROW()-1)/10,0)+1, COLUMN()))</f>
        <v>O2</v>
      </c>
      <c r="E801" cm="1">
        <f t="array" aca="1" ref="E801" ca="1">INDIRECT("Results!" &amp; ADDRESS(ROUNDUP((ROW()-1)/10,0)+1, COLUMN()))</f>
        <v>8</v>
      </c>
      <c r="F801" t="str" cm="1">
        <f t="array" aca="1" ref="F801" ca="1">INDIRECT("Results!" &amp; ADDRESS(ROUNDUP((ROW()-1)/10,0)+1, COLUMN()))</f>
        <v>V7HostMasterSlaveO28</v>
      </c>
      <c r="G801">
        <f t="shared" ca="1" si="12"/>
        <v>73.89</v>
      </c>
    </row>
    <row r="802" spans="1:7" x14ac:dyDescent="0.25">
      <c r="A802" t="str" cm="1">
        <f t="array" aca="1" ref="A802" ca="1">INDIRECT("Results!" &amp; ADDRESS(ROUNDUP((ROW()-1)/10,0)+1, COLUMN()))</f>
        <v>V7</v>
      </c>
      <c r="B802" t="str" cm="1">
        <f t="array" aca="1" ref="B802" ca="1">INDIRECT("Results!" &amp; ADDRESS(ROUNDUP((ROW()-1)/10,0)+1, COLUMN()))</f>
        <v>Host</v>
      </c>
      <c r="C802" t="str" cm="1">
        <f t="array" aca="1" ref="C802" ca="1">INDIRECT("Results!" &amp; ADDRESS(ROUNDUP((ROW()-1)/10,0)+1, COLUMN()))</f>
        <v>MasterSlave</v>
      </c>
      <c r="D802" t="str" cm="1">
        <f t="array" aca="1" ref="D802" ca="1">INDIRECT("Results!" &amp; ADDRESS(ROUNDUP((ROW()-1)/10,0)+1, COLUMN()))</f>
        <v>O2</v>
      </c>
      <c r="E802" cm="1">
        <f t="array" aca="1" ref="E802" ca="1">INDIRECT("Results!" &amp; ADDRESS(ROUNDUP((ROW()-1)/10,0)+1, COLUMN()))</f>
        <v>12</v>
      </c>
      <c r="F802" t="str" cm="1">
        <f t="array" aca="1" ref="F802" ca="1">INDIRECT("Results!" &amp; ADDRESS(ROUNDUP((ROW()-1)/10,0)+1, COLUMN()))</f>
        <v>V7HostMasterSlaveO212</v>
      </c>
      <c r="G802">
        <f t="shared" ca="1" si="12"/>
        <v>49.71</v>
      </c>
    </row>
    <row r="803" spans="1:7" x14ac:dyDescent="0.25">
      <c r="A803" t="str" cm="1">
        <f t="array" aca="1" ref="A803" ca="1">INDIRECT("Results!" &amp; ADDRESS(ROUNDUP((ROW()-1)/10,0)+1, COLUMN()))</f>
        <v>V7</v>
      </c>
      <c r="B803" t="str" cm="1">
        <f t="array" aca="1" ref="B803" ca="1">INDIRECT("Results!" &amp; ADDRESS(ROUNDUP((ROW()-1)/10,0)+1, COLUMN()))</f>
        <v>Host</v>
      </c>
      <c r="C803" t="str" cm="1">
        <f t="array" aca="1" ref="C803" ca="1">INDIRECT("Results!" &amp; ADDRESS(ROUNDUP((ROW()-1)/10,0)+1, COLUMN()))</f>
        <v>MasterSlave</v>
      </c>
      <c r="D803" t="str" cm="1">
        <f t="array" aca="1" ref="D803" ca="1">INDIRECT("Results!" &amp; ADDRESS(ROUNDUP((ROW()-1)/10,0)+1, COLUMN()))</f>
        <v>O2</v>
      </c>
      <c r="E803" cm="1">
        <f t="array" aca="1" ref="E803" ca="1">INDIRECT("Results!" &amp; ADDRESS(ROUNDUP((ROW()-1)/10,0)+1, COLUMN()))</f>
        <v>12</v>
      </c>
      <c r="F803" t="str" cm="1">
        <f t="array" aca="1" ref="F803" ca="1">INDIRECT("Results!" &amp; ADDRESS(ROUNDUP((ROW()-1)/10,0)+1, COLUMN()))</f>
        <v>V7HostMasterSlaveO212</v>
      </c>
      <c r="G803">
        <f t="shared" ca="1" si="12"/>
        <v>49.72</v>
      </c>
    </row>
    <row r="804" spans="1:7" x14ac:dyDescent="0.25">
      <c r="A804" t="str" cm="1">
        <f t="array" aca="1" ref="A804" ca="1">INDIRECT("Results!" &amp; ADDRESS(ROUNDUP((ROW()-1)/10,0)+1, COLUMN()))</f>
        <v>V7</v>
      </c>
      <c r="B804" t="str" cm="1">
        <f t="array" aca="1" ref="B804" ca="1">INDIRECT("Results!" &amp; ADDRESS(ROUNDUP((ROW()-1)/10,0)+1, COLUMN()))</f>
        <v>Host</v>
      </c>
      <c r="C804" t="str" cm="1">
        <f t="array" aca="1" ref="C804" ca="1">INDIRECT("Results!" &amp; ADDRESS(ROUNDUP((ROW()-1)/10,0)+1, COLUMN()))</f>
        <v>MasterSlave</v>
      </c>
      <c r="D804" t="str" cm="1">
        <f t="array" aca="1" ref="D804" ca="1">INDIRECT("Results!" &amp; ADDRESS(ROUNDUP((ROW()-1)/10,0)+1, COLUMN()))</f>
        <v>O2</v>
      </c>
      <c r="E804" cm="1">
        <f t="array" aca="1" ref="E804" ca="1">INDIRECT("Results!" &amp; ADDRESS(ROUNDUP((ROW()-1)/10,0)+1, COLUMN()))</f>
        <v>12</v>
      </c>
      <c r="F804" t="str" cm="1">
        <f t="array" aca="1" ref="F804" ca="1">INDIRECT("Results!" &amp; ADDRESS(ROUNDUP((ROW()-1)/10,0)+1, COLUMN()))</f>
        <v>V7HostMasterSlaveO212</v>
      </c>
      <c r="G804">
        <f t="shared" ca="1" si="12"/>
        <v>49.72</v>
      </c>
    </row>
    <row r="805" spans="1:7" x14ac:dyDescent="0.25">
      <c r="A805" t="str" cm="1">
        <f t="array" aca="1" ref="A805" ca="1">INDIRECT("Results!" &amp; ADDRESS(ROUNDUP((ROW()-1)/10,0)+1, COLUMN()))</f>
        <v>V7</v>
      </c>
      <c r="B805" t="str" cm="1">
        <f t="array" aca="1" ref="B805" ca="1">INDIRECT("Results!" &amp; ADDRESS(ROUNDUP((ROW()-1)/10,0)+1, COLUMN()))</f>
        <v>Host</v>
      </c>
      <c r="C805" t="str" cm="1">
        <f t="array" aca="1" ref="C805" ca="1">INDIRECT("Results!" &amp; ADDRESS(ROUNDUP((ROW()-1)/10,0)+1, COLUMN()))</f>
        <v>MasterSlave</v>
      </c>
      <c r="D805" t="str" cm="1">
        <f t="array" aca="1" ref="D805" ca="1">INDIRECT("Results!" &amp; ADDRESS(ROUNDUP((ROW()-1)/10,0)+1, COLUMN()))</f>
        <v>O2</v>
      </c>
      <c r="E805" cm="1">
        <f t="array" aca="1" ref="E805" ca="1">INDIRECT("Results!" &amp; ADDRESS(ROUNDUP((ROW()-1)/10,0)+1, COLUMN()))</f>
        <v>12</v>
      </c>
      <c r="F805" t="str" cm="1">
        <f t="array" aca="1" ref="F805" ca="1">INDIRECT("Results!" &amp; ADDRESS(ROUNDUP((ROW()-1)/10,0)+1, COLUMN()))</f>
        <v>V7HostMasterSlaveO212</v>
      </c>
      <c r="G805">
        <f t="shared" ca="1" si="12"/>
        <v>49.72</v>
      </c>
    </row>
    <row r="806" spans="1:7" x14ac:dyDescent="0.25">
      <c r="A806" t="str" cm="1">
        <f t="array" aca="1" ref="A806" ca="1">INDIRECT("Results!" &amp; ADDRESS(ROUNDUP((ROW()-1)/10,0)+1, COLUMN()))</f>
        <v>V7</v>
      </c>
      <c r="B806" t="str" cm="1">
        <f t="array" aca="1" ref="B806" ca="1">INDIRECT("Results!" &amp; ADDRESS(ROUNDUP((ROW()-1)/10,0)+1, COLUMN()))</f>
        <v>Host</v>
      </c>
      <c r="C806" t="str" cm="1">
        <f t="array" aca="1" ref="C806" ca="1">INDIRECT("Results!" &amp; ADDRESS(ROUNDUP((ROW()-1)/10,0)+1, COLUMN()))</f>
        <v>MasterSlave</v>
      </c>
      <c r="D806" t="str" cm="1">
        <f t="array" aca="1" ref="D806" ca="1">INDIRECT("Results!" &amp; ADDRESS(ROUNDUP((ROW()-1)/10,0)+1, COLUMN()))</f>
        <v>O2</v>
      </c>
      <c r="E806" cm="1">
        <f t="array" aca="1" ref="E806" ca="1">INDIRECT("Results!" &amp; ADDRESS(ROUNDUP((ROW()-1)/10,0)+1, COLUMN()))</f>
        <v>12</v>
      </c>
      <c r="F806" t="str" cm="1">
        <f t="array" aca="1" ref="F806" ca="1">INDIRECT("Results!" &amp; ADDRESS(ROUNDUP((ROW()-1)/10,0)+1, COLUMN()))</f>
        <v>V7HostMasterSlaveO212</v>
      </c>
      <c r="G806">
        <f t="shared" ca="1" si="12"/>
        <v>49.74</v>
      </c>
    </row>
    <row r="807" spans="1:7" x14ac:dyDescent="0.25">
      <c r="A807" t="str" cm="1">
        <f t="array" aca="1" ref="A807" ca="1">INDIRECT("Results!" &amp; ADDRESS(ROUNDUP((ROW()-1)/10,0)+1, COLUMN()))</f>
        <v>V7</v>
      </c>
      <c r="B807" t="str" cm="1">
        <f t="array" aca="1" ref="B807" ca="1">INDIRECT("Results!" &amp; ADDRESS(ROUNDUP((ROW()-1)/10,0)+1, COLUMN()))</f>
        <v>Host</v>
      </c>
      <c r="C807" t="str" cm="1">
        <f t="array" aca="1" ref="C807" ca="1">INDIRECT("Results!" &amp; ADDRESS(ROUNDUP((ROW()-1)/10,0)+1, COLUMN()))</f>
        <v>MasterSlave</v>
      </c>
      <c r="D807" t="str" cm="1">
        <f t="array" aca="1" ref="D807" ca="1">INDIRECT("Results!" &amp; ADDRESS(ROUNDUP((ROW()-1)/10,0)+1, COLUMN()))</f>
        <v>O2</v>
      </c>
      <c r="E807" cm="1">
        <f t="array" aca="1" ref="E807" ca="1">INDIRECT("Results!" &amp; ADDRESS(ROUNDUP((ROW()-1)/10,0)+1, COLUMN()))</f>
        <v>12</v>
      </c>
      <c r="F807" t="str" cm="1">
        <f t="array" aca="1" ref="F807" ca="1">INDIRECT("Results!" &amp; ADDRESS(ROUNDUP((ROW()-1)/10,0)+1, COLUMN()))</f>
        <v>V7HostMasterSlaveO212</v>
      </c>
      <c r="G807">
        <f t="shared" ca="1" si="12"/>
        <v>49.74</v>
      </c>
    </row>
    <row r="808" spans="1:7" x14ac:dyDescent="0.25">
      <c r="A808" t="str" cm="1">
        <f t="array" aca="1" ref="A808" ca="1">INDIRECT("Results!" &amp; ADDRESS(ROUNDUP((ROW()-1)/10,0)+1, COLUMN()))</f>
        <v>V7</v>
      </c>
      <c r="B808" t="str" cm="1">
        <f t="array" aca="1" ref="B808" ca="1">INDIRECT("Results!" &amp; ADDRESS(ROUNDUP((ROW()-1)/10,0)+1, COLUMN()))</f>
        <v>Host</v>
      </c>
      <c r="C808" t="str" cm="1">
        <f t="array" aca="1" ref="C808" ca="1">INDIRECT("Results!" &amp; ADDRESS(ROUNDUP((ROW()-1)/10,0)+1, COLUMN()))</f>
        <v>MasterSlave</v>
      </c>
      <c r="D808" t="str" cm="1">
        <f t="array" aca="1" ref="D808" ca="1">INDIRECT("Results!" &amp; ADDRESS(ROUNDUP((ROW()-1)/10,0)+1, COLUMN()))</f>
        <v>O2</v>
      </c>
      <c r="E808" cm="1">
        <f t="array" aca="1" ref="E808" ca="1">INDIRECT("Results!" &amp; ADDRESS(ROUNDUP((ROW()-1)/10,0)+1, COLUMN()))</f>
        <v>12</v>
      </c>
      <c r="F808" t="str" cm="1">
        <f t="array" aca="1" ref="F808" ca="1">INDIRECT("Results!" &amp; ADDRESS(ROUNDUP((ROW()-1)/10,0)+1, COLUMN()))</f>
        <v>V7HostMasterSlaveO212</v>
      </c>
      <c r="G808">
        <f t="shared" ca="1" si="12"/>
        <v>49.76</v>
      </c>
    </row>
    <row r="809" spans="1:7" x14ac:dyDescent="0.25">
      <c r="A809" t="str" cm="1">
        <f t="array" aca="1" ref="A809" ca="1">INDIRECT("Results!" &amp; ADDRESS(ROUNDUP((ROW()-1)/10,0)+1, COLUMN()))</f>
        <v>V7</v>
      </c>
      <c r="B809" t="str" cm="1">
        <f t="array" aca="1" ref="B809" ca="1">INDIRECT("Results!" &amp; ADDRESS(ROUNDUP((ROW()-1)/10,0)+1, COLUMN()))</f>
        <v>Host</v>
      </c>
      <c r="C809" t="str" cm="1">
        <f t="array" aca="1" ref="C809" ca="1">INDIRECT("Results!" &amp; ADDRESS(ROUNDUP((ROW()-1)/10,0)+1, COLUMN()))</f>
        <v>MasterSlave</v>
      </c>
      <c r="D809" t="str" cm="1">
        <f t="array" aca="1" ref="D809" ca="1">INDIRECT("Results!" &amp; ADDRESS(ROUNDUP((ROW()-1)/10,0)+1, COLUMN()))</f>
        <v>O2</v>
      </c>
      <c r="E809" cm="1">
        <f t="array" aca="1" ref="E809" ca="1">INDIRECT("Results!" &amp; ADDRESS(ROUNDUP((ROW()-1)/10,0)+1, COLUMN()))</f>
        <v>12</v>
      </c>
      <c r="F809" t="str" cm="1">
        <f t="array" aca="1" ref="F809" ca="1">INDIRECT("Results!" &amp; ADDRESS(ROUNDUP((ROW()-1)/10,0)+1, COLUMN()))</f>
        <v>V7HostMasterSlaveO212</v>
      </c>
      <c r="G809">
        <f t="shared" ca="1" si="12"/>
        <v>49.77</v>
      </c>
    </row>
    <row r="810" spans="1:7" x14ac:dyDescent="0.25">
      <c r="A810" t="str" cm="1">
        <f t="array" aca="1" ref="A810" ca="1">INDIRECT("Results!" &amp; ADDRESS(ROUNDUP((ROW()-1)/10,0)+1, COLUMN()))</f>
        <v>V7</v>
      </c>
      <c r="B810" t="str" cm="1">
        <f t="array" aca="1" ref="B810" ca="1">INDIRECT("Results!" &amp; ADDRESS(ROUNDUP((ROW()-1)/10,0)+1, COLUMN()))</f>
        <v>Host</v>
      </c>
      <c r="C810" t="str" cm="1">
        <f t="array" aca="1" ref="C810" ca="1">INDIRECT("Results!" &amp; ADDRESS(ROUNDUP((ROW()-1)/10,0)+1, COLUMN()))</f>
        <v>MasterSlave</v>
      </c>
      <c r="D810" t="str" cm="1">
        <f t="array" aca="1" ref="D810" ca="1">INDIRECT("Results!" &amp; ADDRESS(ROUNDUP((ROW()-1)/10,0)+1, COLUMN()))</f>
        <v>O2</v>
      </c>
      <c r="E810" cm="1">
        <f t="array" aca="1" ref="E810" ca="1">INDIRECT("Results!" &amp; ADDRESS(ROUNDUP((ROW()-1)/10,0)+1, COLUMN()))</f>
        <v>12</v>
      </c>
      <c r="F810" t="str" cm="1">
        <f t="array" aca="1" ref="F810" ca="1">INDIRECT("Results!" &amp; ADDRESS(ROUNDUP((ROW()-1)/10,0)+1, COLUMN()))</f>
        <v>V7HostMasterSlaveO212</v>
      </c>
      <c r="G810">
        <f t="shared" ca="1" si="12"/>
        <v>49.77</v>
      </c>
    </row>
    <row r="811" spans="1:7" x14ac:dyDescent="0.25">
      <c r="A811" t="str" cm="1">
        <f t="array" aca="1" ref="A811" ca="1">INDIRECT("Results!" &amp; ADDRESS(ROUNDUP((ROW()-1)/10,0)+1, COLUMN()))</f>
        <v>V7</v>
      </c>
      <c r="B811" t="str" cm="1">
        <f t="array" aca="1" ref="B811" ca="1">INDIRECT("Results!" &amp; ADDRESS(ROUNDUP((ROW()-1)/10,0)+1, COLUMN()))</f>
        <v>Host</v>
      </c>
      <c r="C811" t="str" cm="1">
        <f t="array" aca="1" ref="C811" ca="1">INDIRECT("Results!" &amp; ADDRESS(ROUNDUP((ROW()-1)/10,0)+1, COLUMN()))</f>
        <v>MasterSlave</v>
      </c>
      <c r="D811" t="str" cm="1">
        <f t="array" aca="1" ref="D811" ca="1">INDIRECT("Results!" &amp; ADDRESS(ROUNDUP((ROW()-1)/10,0)+1, COLUMN()))</f>
        <v>O2</v>
      </c>
      <c r="E811" cm="1">
        <f t="array" aca="1" ref="E811" ca="1">INDIRECT("Results!" &amp; ADDRESS(ROUNDUP((ROW()-1)/10,0)+1, COLUMN()))</f>
        <v>12</v>
      </c>
      <c r="F811" t="str" cm="1">
        <f t="array" aca="1" ref="F811" ca="1">INDIRECT("Results!" &amp; ADDRESS(ROUNDUP((ROW()-1)/10,0)+1, COLUMN()))</f>
        <v>V7HostMasterSlaveO212</v>
      </c>
      <c r="G811">
        <f t="shared" ca="1" si="12"/>
        <v>49.82</v>
      </c>
    </row>
    <row r="812" spans="1:7" x14ac:dyDescent="0.25">
      <c r="A812" t="str" cm="1">
        <f t="array" aca="1" ref="A812" ca="1">INDIRECT("Results!" &amp; ADDRESS(ROUNDUP((ROW()-1)/10,0)+1, COLUMN()))</f>
        <v>V7</v>
      </c>
      <c r="B812" t="str" cm="1">
        <f t="array" aca="1" ref="B812" ca="1">INDIRECT("Results!" &amp; ADDRESS(ROUNDUP((ROW()-1)/10,0)+1, COLUMN()))</f>
        <v>Host</v>
      </c>
      <c r="C812" t="str" cm="1">
        <f t="array" aca="1" ref="C812" ca="1">INDIRECT("Results!" &amp; ADDRESS(ROUNDUP((ROW()-1)/10,0)+1, COLUMN()))</f>
        <v>MasterSlave</v>
      </c>
      <c r="D812" t="str" cm="1">
        <f t="array" aca="1" ref="D812" ca="1">INDIRECT("Results!" &amp; ADDRESS(ROUNDUP((ROW()-1)/10,0)+1, COLUMN()))</f>
        <v>O2</v>
      </c>
      <c r="E812" cm="1">
        <f t="array" aca="1" ref="E812" ca="1">INDIRECT("Results!" &amp; ADDRESS(ROUNDUP((ROW()-1)/10,0)+1, COLUMN()))</f>
        <v>16</v>
      </c>
      <c r="F812" t="str" cm="1">
        <f t="array" aca="1" ref="F812" ca="1">INDIRECT("Results!" &amp; ADDRESS(ROUNDUP((ROW()-1)/10,0)+1, COLUMN()))</f>
        <v>V7HostMasterSlaveO216</v>
      </c>
      <c r="G812">
        <f t="shared" ca="1" si="12"/>
        <v>37.29</v>
      </c>
    </row>
    <row r="813" spans="1:7" x14ac:dyDescent="0.25">
      <c r="A813" t="str" cm="1">
        <f t="array" aca="1" ref="A813" ca="1">INDIRECT("Results!" &amp; ADDRESS(ROUNDUP((ROW()-1)/10,0)+1, COLUMN()))</f>
        <v>V7</v>
      </c>
      <c r="B813" t="str" cm="1">
        <f t="array" aca="1" ref="B813" ca="1">INDIRECT("Results!" &amp; ADDRESS(ROUNDUP((ROW()-1)/10,0)+1, COLUMN()))</f>
        <v>Host</v>
      </c>
      <c r="C813" t="str" cm="1">
        <f t="array" aca="1" ref="C813" ca="1">INDIRECT("Results!" &amp; ADDRESS(ROUNDUP((ROW()-1)/10,0)+1, COLUMN()))</f>
        <v>MasterSlave</v>
      </c>
      <c r="D813" t="str" cm="1">
        <f t="array" aca="1" ref="D813" ca="1">INDIRECT("Results!" &amp; ADDRESS(ROUNDUP((ROW()-1)/10,0)+1, COLUMN()))</f>
        <v>O2</v>
      </c>
      <c r="E813" cm="1">
        <f t="array" aca="1" ref="E813" ca="1">INDIRECT("Results!" &amp; ADDRESS(ROUNDUP((ROW()-1)/10,0)+1, COLUMN()))</f>
        <v>16</v>
      </c>
      <c r="F813" t="str" cm="1">
        <f t="array" aca="1" ref="F813" ca="1">INDIRECT("Results!" &amp; ADDRESS(ROUNDUP((ROW()-1)/10,0)+1, COLUMN()))</f>
        <v>V7HostMasterSlaveO216</v>
      </c>
      <c r="G813">
        <f t="shared" ca="1" si="12"/>
        <v>37.29</v>
      </c>
    </row>
    <row r="814" spans="1:7" x14ac:dyDescent="0.25">
      <c r="A814" t="str" cm="1">
        <f t="array" aca="1" ref="A814" ca="1">INDIRECT("Results!" &amp; ADDRESS(ROUNDUP((ROW()-1)/10,0)+1, COLUMN()))</f>
        <v>V7</v>
      </c>
      <c r="B814" t="str" cm="1">
        <f t="array" aca="1" ref="B814" ca="1">INDIRECT("Results!" &amp; ADDRESS(ROUNDUP((ROW()-1)/10,0)+1, COLUMN()))</f>
        <v>Host</v>
      </c>
      <c r="C814" t="str" cm="1">
        <f t="array" aca="1" ref="C814" ca="1">INDIRECT("Results!" &amp; ADDRESS(ROUNDUP((ROW()-1)/10,0)+1, COLUMN()))</f>
        <v>MasterSlave</v>
      </c>
      <c r="D814" t="str" cm="1">
        <f t="array" aca="1" ref="D814" ca="1">INDIRECT("Results!" &amp; ADDRESS(ROUNDUP((ROW()-1)/10,0)+1, COLUMN()))</f>
        <v>O2</v>
      </c>
      <c r="E814" cm="1">
        <f t="array" aca="1" ref="E814" ca="1">INDIRECT("Results!" &amp; ADDRESS(ROUNDUP((ROW()-1)/10,0)+1, COLUMN()))</f>
        <v>16</v>
      </c>
      <c r="F814" t="str" cm="1">
        <f t="array" aca="1" ref="F814" ca="1">INDIRECT("Results!" &amp; ADDRESS(ROUNDUP((ROW()-1)/10,0)+1, COLUMN()))</f>
        <v>V7HostMasterSlaveO216</v>
      </c>
      <c r="G814">
        <f t="shared" ca="1" si="12"/>
        <v>37.299999999999997</v>
      </c>
    </row>
    <row r="815" spans="1:7" x14ac:dyDescent="0.25">
      <c r="A815" t="str" cm="1">
        <f t="array" aca="1" ref="A815" ca="1">INDIRECT("Results!" &amp; ADDRESS(ROUNDUP((ROW()-1)/10,0)+1, COLUMN()))</f>
        <v>V7</v>
      </c>
      <c r="B815" t="str" cm="1">
        <f t="array" aca="1" ref="B815" ca="1">INDIRECT("Results!" &amp; ADDRESS(ROUNDUP((ROW()-1)/10,0)+1, COLUMN()))</f>
        <v>Host</v>
      </c>
      <c r="C815" t="str" cm="1">
        <f t="array" aca="1" ref="C815" ca="1">INDIRECT("Results!" &amp; ADDRESS(ROUNDUP((ROW()-1)/10,0)+1, COLUMN()))</f>
        <v>MasterSlave</v>
      </c>
      <c r="D815" t="str" cm="1">
        <f t="array" aca="1" ref="D815" ca="1">INDIRECT("Results!" &amp; ADDRESS(ROUNDUP((ROW()-1)/10,0)+1, COLUMN()))</f>
        <v>O2</v>
      </c>
      <c r="E815" cm="1">
        <f t="array" aca="1" ref="E815" ca="1">INDIRECT("Results!" &amp; ADDRESS(ROUNDUP((ROW()-1)/10,0)+1, COLUMN()))</f>
        <v>16</v>
      </c>
      <c r="F815" t="str" cm="1">
        <f t="array" aca="1" ref="F815" ca="1">INDIRECT("Results!" &amp; ADDRESS(ROUNDUP((ROW()-1)/10,0)+1, COLUMN()))</f>
        <v>V7HostMasterSlaveO216</v>
      </c>
      <c r="G815">
        <f t="shared" ca="1" si="12"/>
        <v>37.32</v>
      </c>
    </row>
    <row r="816" spans="1:7" x14ac:dyDescent="0.25">
      <c r="A816" t="str" cm="1">
        <f t="array" aca="1" ref="A816" ca="1">INDIRECT("Results!" &amp; ADDRESS(ROUNDUP((ROW()-1)/10,0)+1, COLUMN()))</f>
        <v>V7</v>
      </c>
      <c r="B816" t="str" cm="1">
        <f t="array" aca="1" ref="B816" ca="1">INDIRECT("Results!" &amp; ADDRESS(ROUNDUP((ROW()-1)/10,0)+1, COLUMN()))</f>
        <v>Host</v>
      </c>
      <c r="C816" t="str" cm="1">
        <f t="array" aca="1" ref="C816" ca="1">INDIRECT("Results!" &amp; ADDRESS(ROUNDUP((ROW()-1)/10,0)+1, COLUMN()))</f>
        <v>MasterSlave</v>
      </c>
      <c r="D816" t="str" cm="1">
        <f t="array" aca="1" ref="D816" ca="1">INDIRECT("Results!" &amp; ADDRESS(ROUNDUP((ROW()-1)/10,0)+1, COLUMN()))</f>
        <v>O2</v>
      </c>
      <c r="E816" cm="1">
        <f t="array" aca="1" ref="E816" ca="1">INDIRECT("Results!" &amp; ADDRESS(ROUNDUP((ROW()-1)/10,0)+1, COLUMN()))</f>
        <v>16</v>
      </c>
      <c r="F816" t="str" cm="1">
        <f t="array" aca="1" ref="F816" ca="1">INDIRECT("Results!" &amp; ADDRESS(ROUNDUP((ROW()-1)/10,0)+1, COLUMN()))</f>
        <v>V7HostMasterSlaveO216</v>
      </c>
      <c r="G816">
        <f t="shared" ca="1" si="12"/>
        <v>37.32</v>
      </c>
    </row>
    <row r="817" spans="1:7" x14ac:dyDescent="0.25">
      <c r="A817" t="str" cm="1">
        <f t="array" aca="1" ref="A817" ca="1">INDIRECT("Results!" &amp; ADDRESS(ROUNDUP((ROW()-1)/10,0)+1, COLUMN()))</f>
        <v>V7</v>
      </c>
      <c r="B817" t="str" cm="1">
        <f t="array" aca="1" ref="B817" ca="1">INDIRECT("Results!" &amp; ADDRESS(ROUNDUP((ROW()-1)/10,0)+1, COLUMN()))</f>
        <v>Host</v>
      </c>
      <c r="C817" t="str" cm="1">
        <f t="array" aca="1" ref="C817" ca="1">INDIRECT("Results!" &amp; ADDRESS(ROUNDUP((ROW()-1)/10,0)+1, COLUMN()))</f>
        <v>MasterSlave</v>
      </c>
      <c r="D817" t="str" cm="1">
        <f t="array" aca="1" ref="D817" ca="1">INDIRECT("Results!" &amp; ADDRESS(ROUNDUP((ROW()-1)/10,0)+1, COLUMN()))</f>
        <v>O2</v>
      </c>
      <c r="E817" cm="1">
        <f t="array" aca="1" ref="E817" ca="1">INDIRECT("Results!" &amp; ADDRESS(ROUNDUP((ROW()-1)/10,0)+1, COLUMN()))</f>
        <v>16</v>
      </c>
      <c r="F817" t="str" cm="1">
        <f t="array" aca="1" ref="F817" ca="1">INDIRECT("Results!" &amp; ADDRESS(ROUNDUP((ROW()-1)/10,0)+1, COLUMN()))</f>
        <v>V7HostMasterSlaveO216</v>
      </c>
      <c r="G817">
        <f t="shared" ca="1" si="12"/>
        <v>37.33</v>
      </c>
    </row>
    <row r="818" spans="1:7" x14ac:dyDescent="0.25">
      <c r="A818" t="str" cm="1">
        <f t="array" aca="1" ref="A818" ca="1">INDIRECT("Results!" &amp; ADDRESS(ROUNDUP((ROW()-1)/10,0)+1, COLUMN()))</f>
        <v>V7</v>
      </c>
      <c r="B818" t="str" cm="1">
        <f t="array" aca="1" ref="B818" ca="1">INDIRECT("Results!" &amp; ADDRESS(ROUNDUP((ROW()-1)/10,0)+1, COLUMN()))</f>
        <v>Host</v>
      </c>
      <c r="C818" t="str" cm="1">
        <f t="array" aca="1" ref="C818" ca="1">INDIRECT("Results!" &amp; ADDRESS(ROUNDUP((ROW()-1)/10,0)+1, COLUMN()))</f>
        <v>MasterSlave</v>
      </c>
      <c r="D818" t="str" cm="1">
        <f t="array" aca="1" ref="D818" ca="1">INDIRECT("Results!" &amp; ADDRESS(ROUNDUP((ROW()-1)/10,0)+1, COLUMN()))</f>
        <v>O2</v>
      </c>
      <c r="E818" cm="1">
        <f t="array" aca="1" ref="E818" ca="1">INDIRECT("Results!" &amp; ADDRESS(ROUNDUP((ROW()-1)/10,0)+1, COLUMN()))</f>
        <v>16</v>
      </c>
      <c r="F818" t="str" cm="1">
        <f t="array" aca="1" ref="F818" ca="1">INDIRECT("Results!" &amp; ADDRESS(ROUNDUP((ROW()-1)/10,0)+1, COLUMN()))</f>
        <v>V7HostMasterSlaveO216</v>
      </c>
      <c r="G818">
        <f t="shared" ca="1" si="12"/>
        <v>37.35</v>
      </c>
    </row>
    <row r="819" spans="1:7" x14ac:dyDescent="0.25">
      <c r="A819" t="str" cm="1">
        <f t="array" aca="1" ref="A819" ca="1">INDIRECT("Results!" &amp; ADDRESS(ROUNDUP((ROW()-1)/10,0)+1, COLUMN()))</f>
        <v>V7</v>
      </c>
      <c r="B819" t="str" cm="1">
        <f t="array" aca="1" ref="B819" ca="1">INDIRECT("Results!" &amp; ADDRESS(ROUNDUP((ROW()-1)/10,0)+1, COLUMN()))</f>
        <v>Host</v>
      </c>
      <c r="C819" t="str" cm="1">
        <f t="array" aca="1" ref="C819" ca="1">INDIRECT("Results!" &amp; ADDRESS(ROUNDUP((ROW()-1)/10,0)+1, COLUMN()))</f>
        <v>MasterSlave</v>
      </c>
      <c r="D819" t="str" cm="1">
        <f t="array" aca="1" ref="D819" ca="1">INDIRECT("Results!" &amp; ADDRESS(ROUNDUP((ROW()-1)/10,0)+1, COLUMN()))</f>
        <v>O2</v>
      </c>
      <c r="E819" cm="1">
        <f t="array" aca="1" ref="E819" ca="1">INDIRECT("Results!" &amp; ADDRESS(ROUNDUP((ROW()-1)/10,0)+1, COLUMN()))</f>
        <v>16</v>
      </c>
      <c r="F819" t="str" cm="1">
        <f t="array" aca="1" ref="F819" ca="1">INDIRECT("Results!" &amp; ADDRESS(ROUNDUP((ROW()-1)/10,0)+1, COLUMN()))</f>
        <v>V7HostMasterSlaveO216</v>
      </c>
      <c r="G819">
        <f t="shared" ca="1" si="12"/>
        <v>37.369999999999997</v>
      </c>
    </row>
    <row r="820" spans="1:7" x14ac:dyDescent="0.25">
      <c r="A820" t="str" cm="1">
        <f t="array" aca="1" ref="A820" ca="1">INDIRECT("Results!" &amp; ADDRESS(ROUNDUP((ROW()-1)/10,0)+1, COLUMN()))</f>
        <v>V7</v>
      </c>
      <c r="B820" t="str" cm="1">
        <f t="array" aca="1" ref="B820" ca="1">INDIRECT("Results!" &amp; ADDRESS(ROUNDUP((ROW()-1)/10,0)+1, COLUMN()))</f>
        <v>Host</v>
      </c>
      <c r="C820" t="str" cm="1">
        <f t="array" aca="1" ref="C820" ca="1">INDIRECT("Results!" &amp; ADDRESS(ROUNDUP((ROW()-1)/10,0)+1, COLUMN()))</f>
        <v>MasterSlave</v>
      </c>
      <c r="D820" t="str" cm="1">
        <f t="array" aca="1" ref="D820" ca="1">INDIRECT("Results!" &amp; ADDRESS(ROUNDUP((ROW()-1)/10,0)+1, COLUMN()))</f>
        <v>O2</v>
      </c>
      <c r="E820" cm="1">
        <f t="array" aca="1" ref="E820" ca="1">INDIRECT("Results!" &amp; ADDRESS(ROUNDUP((ROW()-1)/10,0)+1, COLUMN()))</f>
        <v>16</v>
      </c>
      <c r="F820" t="str" cm="1">
        <f t="array" aca="1" ref="F820" ca="1">INDIRECT("Results!" &amp; ADDRESS(ROUNDUP((ROW()-1)/10,0)+1, COLUMN()))</f>
        <v>V7HostMasterSlaveO216</v>
      </c>
      <c r="G820">
        <f t="shared" ca="1" si="12"/>
        <v>37.369999999999997</v>
      </c>
    </row>
    <row r="821" spans="1:7" x14ac:dyDescent="0.25">
      <c r="A821" t="str" cm="1">
        <f t="array" aca="1" ref="A821" ca="1">INDIRECT("Results!" &amp; ADDRESS(ROUNDUP((ROW()-1)/10,0)+1, COLUMN()))</f>
        <v>V7</v>
      </c>
      <c r="B821" t="str" cm="1">
        <f t="array" aca="1" ref="B821" ca="1">INDIRECT("Results!" &amp; ADDRESS(ROUNDUP((ROW()-1)/10,0)+1, COLUMN()))</f>
        <v>Host</v>
      </c>
      <c r="C821" t="str" cm="1">
        <f t="array" aca="1" ref="C821" ca="1">INDIRECT("Results!" &amp; ADDRESS(ROUNDUP((ROW()-1)/10,0)+1, COLUMN()))</f>
        <v>MasterSlave</v>
      </c>
      <c r="D821" t="str" cm="1">
        <f t="array" aca="1" ref="D821" ca="1">INDIRECT("Results!" &amp; ADDRESS(ROUNDUP((ROW()-1)/10,0)+1, COLUMN()))</f>
        <v>O2</v>
      </c>
      <c r="E821" cm="1">
        <f t="array" aca="1" ref="E821" ca="1">INDIRECT("Results!" &amp; ADDRESS(ROUNDUP((ROW()-1)/10,0)+1, COLUMN()))</f>
        <v>16</v>
      </c>
      <c r="F821" t="str" cm="1">
        <f t="array" aca="1" ref="F821" ca="1">INDIRECT("Results!" &amp; ADDRESS(ROUNDUP((ROW()-1)/10,0)+1, COLUMN()))</f>
        <v>V7HostMasterSlaveO216</v>
      </c>
      <c r="G821">
        <f t="shared" ca="1" si="12"/>
        <v>37.4</v>
      </c>
    </row>
    <row r="822" spans="1:7" x14ac:dyDescent="0.25">
      <c r="A822" t="str" cm="1">
        <f t="array" aca="1" ref="A822" ca="1">INDIRECT("Results!" &amp; ADDRESS(ROUNDUP((ROW()-1)/10,0)+1, COLUMN()))</f>
        <v>V7</v>
      </c>
      <c r="B822" t="str" cm="1">
        <f t="array" aca="1" ref="B822" ca="1">INDIRECT("Results!" &amp; ADDRESS(ROUNDUP((ROW()-1)/10,0)+1, COLUMN()))</f>
        <v>Host</v>
      </c>
      <c r="C822" t="str" cm="1">
        <f t="array" aca="1" ref="C822" ca="1">INDIRECT("Results!" &amp; ADDRESS(ROUNDUP((ROW()-1)/10,0)+1, COLUMN()))</f>
        <v>MasterSlave</v>
      </c>
      <c r="D822" t="str" cm="1">
        <f t="array" aca="1" ref="D822" ca="1">INDIRECT("Results!" &amp; ADDRESS(ROUNDUP((ROW()-1)/10,0)+1, COLUMN()))</f>
        <v>O2</v>
      </c>
      <c r="E822" cm="1">
        <f t="array" aca="1" ref="E822" ca="1">INDIRECT("Results!" &amp; ADDRESS(ROUNDUP((ROW()-1)/10,0)+1, COLUMN()))</f>
        <v>20</v>
      </c>
      <c r="F822" t="str" cm="1">
        <f t="array" aca="1" ref="F822" ca="1">INDIRECT("Results!" &amp; ADDRESS(ROUNDUP((ROW()-1)/10,0)+1, COLUMN()))</f>
        <v>V7HostMasterSlaveO220</v>
      </c>
      <c r="G822">
        <f t="shared" ca="1" si="12"/>
        <v>29.85</v>
      </c>
    </row>
    <row r="823" spans="1:7" x14ac:dyDescent="0.25">
      <c r="A823" t="str" cm="1">
        <f t="array" aca="1" ref="A823" ca="1">INDIRECT("Results!" &amp; ADDRESS(ROUNDUP((ROW()-1)/10,0)+1, COLUMN()))</f>
        <v>V7</v>
      </c>
      <c r="B823" t="str" cm="1">
        <f t="array" aca="1" ref="B823" ca="1">INDIRECT("Results!" &amp; ADDRESS(ROUNDUP((ROW()-1)/10,0)+1, COLUMN()))</f>
        <v>Host</v>
      </c>
      <c r="C823" t="str" cm="1">
        <f t="array" aca="1" ref="C823" ca="1">INDIRECT("Results!" &amp; ADDRESS(ROUNDUP((ROW()-1)/10,0)+1, COLUMN()))</f>
        <v>MasterSlave</v>
      </c>
      <c r="D823" t="str" cm="1">
        <f t="array" aca="1" ref="D823" ca="1">INDIRECT("Results!" &amp; ADDRESS(ROUNDUP((ROW()-1)/10,0)+1, COLUMN()))</f>
        <v>O2</v>
      </c>
      <c r="E823" cm="1">
        <f t="array" aca="1" ref="E823" ca="1">INDIRECT("Results!" &amp; ADDRESS(ROUNDUP((ROW()-1)/10,0)+1, COLUMN()))</f>
        <v>20</v>
      </c>
      <c r="F823" t="str" cm="1">
        <f t="array" aca="1" ref="F823" ca="1">INDIRECT("Results!" &amp; ADDRESS(ROUNDUP((ROW()-1)/10,0)+1, COLUMN()))</f>
        <v>V7HostMasterSlaveO220</v>
      </c>
      <c r="G823">
        <f t="shared" ca="1" si="12"/>
        <v>29.85</v>
      </c>
    </row>
    <row r="824" spans="1:7" x14ac:dyDescent="0.25">
      <c r="A824" t="str" cm="1">
        <f t="array" aca="1" ref="A824" ca="1">INDIRECT("Results!" &amp; ADDRESS(ROUNDUP((ROW()-1)/10,0)+1, COLUMN()))</f>
        <v>V7</v>
      </c>
      <c r="B824" t="str" cm="1">
        <f t="array" aca="1" ref="B824" ca="1">INDIRECT("Results!" &amp; ADDRESS(ROUNDUP((ROW()-1)/10,0)+1, COLUMN()))</f>
        <v>Host</v>
      </c>
      <c r="C824" t="str" cm="1">
        <f t="array" aca="1" ref="C824" ca="1">INDIRECT("Results!" &amp; ADDRESS(ROUNDUP((ROW()-1)/10,0)+1, COLUMN()))</f>
        <v>MasterSlave</v>
      </c>
      <c r="D824" t="str" cm="1">
        <f t="array" aca="1" ref="D824" ca="1">INDIRECT("Results!" &amp; ADDRESS(ROUNDUP((ROW()-1)/10,0)+1, COLUMN()))</f>
        <v>O2</v>
      </c>
      <c r="E824" cm="1">
        <f t="array" aca="1" ref="E824" ca="1">INDIRECT("Results!" &amp; ADDRESS(ROUNDUP((ROW()-1)/10,0)+1, COLUMN()))</f>
        <v>20</v>
      </c>
      <c r="F824" t="str" cm="1">
        <f t="array" aca="1" ref="F824" ca="1">INDIRECT("Results!" &amp; ADDRESS(ROUNDUP((ROW()-1)/10,0)+1, COLUMN()))</f>
        <v>V7HostMasterSlaveO220</v>
      </c>
      <c r="G824">
        <f t="shared" ca="1" si="12"/>
        <v>29.87</v>
      </c>
    </row>
    <row r="825" spans="1:7" x14ac:dyDescent="0.25">
      <c r="A825" t="str" cm="1">
        <f t="array" aca="1" ref="A825" ca="1">INDIRECT("Results!" &amp; ADDRESS(ROUNDUP((ROW()-1)/10,0)+1, COLUMN()))</f>
        <v>V7</v>
      </c>
      <c r="B825" t="str" cm="1">
        <f t="array" aca="1" ref="B825" ca="1">INDIRECT("Results!" &amp; ADDRESS(ROUNDUP((ROW()-1)/10,0)+1, COLUMN()))</f>
        <v>Host</v>
      </c>
      <c r="C825" t="str" cm="1">
        <f t="array" aca="1" ref="C825" ca="1">INDIRECT("Results!" &amp; ADDRESS(ROUNDUP((ROW()-1)/10,0)+1, COLUMN()))</f>
        <v>MasterSlave</v>
      </c>
      <c r="D825" t="str" cm="1">
        <f t="array" aca="1" ref="D825" ca="1">INDIRECT("Results!" &amp; ADDRESS(ROUNDUP((ROW()-1)/10,0)+1, COLUMN()))</f>
        <v>O2</v>
      </c>
      <c r="E825" cm="1">
        <f t="array" aca="1" ref="E825" ca="1">INDIRECT("Results!" &amp; ADDRESS(ROUNDUP((ROW()-1)/10,0)+1, COLUMN()))</f>
        <v>20</v>
      </c>
      <c r="F825" t="str" cm="1">
        <f t="array" aca="1" ref="F825" ca="1">INDIRECT("Results!" &amp; ADDRESS(ROUNDUP((ROW()-1)/10,0)+1, COLUMN()))</f>
        <v>V7HostMasterSlaveO220</v>
      </c>
      <c r="G825">
        <f t="shared" ca="1" si="12"/>
        <v>29.88</v>
      </c>
    </row>
    <row r="826" spans="1:7" x14ac:dyDescent="0.25">
      <c r="A826" t="str" cm="1">
        <f t="array" aca="1" ref="A826" ca="1">INDIRECT("Results!" &amp; ADDRESS(ROUNDUP((ROW()-1)/10,0)+1, COLUMN()))</f>
        <v>V7</v>
      </c>
      <c r="B826" t="str" cm="1">
        <f t="array" aca="1" ref="B826" ca="1">INDIRECT("Results!" &amp; ADDRESS(ROUNDUP((ROW()-1)/10,0)+1, COLUMN()))</f>
        <v>Host</v>
      </c>
      <c r="C826" t="str" cm="1">
        <f t="array" aca="1" ref="C826" ca="1">INDIRECT("Results!" &amp; ADDRESS(ROUNDUP((ROW()-1)/10,0)+1, COLUMN()))</f>
        <v>MasterSlave</v>
      </c>
      <c r="D826" t="str" cm="1">
        <f t="array" aca="1" ref="D826" ca="1">INDIRECT("Results!" &amp; ADDRESS(ROUNDUP((ROW()-1)/10,0)+1, COLUMN()))</f>
        <v>O2</v>
      </c>
      <c r="E826" cm="1">
        <f t="array" aca="1" ref="E826" ca="1">INDIRECT("Results!" &amp; ADDRESS(ROUNDUP((ROW()-1)/10,0)+1, COLUMN()))</f>
        <v>20</v>
      </c>
      <c r="F826" t="str" cm="1">
        <f t="array" aca="1" ref="F826" ca="1">INDIRECT("Results!" &amp; ADDRESS(ROUNDUP((ROW()-1)/10,0)+1, COLUMN()))</f>
        <v>V7HostMasterSlaveO220</v>
      </c>
      <c r="G826">
        <f t="shared" ca="1" si="12"/>
        <v>29.88</v>
      </c>
    </row>
    <row r="827" spans="1:7" x14ac:dyDescent="0.25">
      <c r="A827" t="str" cm="1">
        <f t="array" aca="1" ref="A827" ca="1">INDIRECT("Results!" &amp; ADDRESS(ROUNDUP((ROW()-1)/10,0)+1, COLUMN()))</f>
        <v>V7</v>
      </c>
      <c r="B827" t="str" cm="1">
        <f t="array" aca="1" ref="B827" ca="1">INDIRECT("Results!" &amp; ADDRESS(ROUNDUP((ROW()-1)/10,0)+1, COLUMN()))</f>
        <v>Host</v>
      </c>
      <c r="C827" t="str" cm="1">
        <f t="array" aca="1" ref="C827" ca="1">INDIRECT("Results!" &amp; ADDRESS(ROUNDUP((ROW()-1)/10,0)+1, COLUMN()))</f>
        <v>MasterSlave</v>
      </c>
      <c r="D827" t="str" cm="1">
        <f t="array" aca="1" ref="D827" ca="1">INDIRECT("Results!" &amp; ADDRESS(ROUNDUP((ROW()-1)/10,0)+1, COLUMN()))</f>
        <v>O2</v>
      </c>
      <c r="E827" cm="1">
        <f t="array" aca="1" ref="E827" ca="1">INDIRECT("Results!" &amp; ADDRESS(ROUNDUP((ROW()-1)/10,0)+1, COLUMN()))</f>
        <v>20</v>
      </c>
      <c r="F827" t="str" cm="1">
        <f t="array" aca="1" ref="F827" ca="1">INDIRECT("Results!" &amp; ADDRESS(ROUNDUP((ROW()-1)/10,0)+1, COLUMN()))</f>
        <v>V7HostMasterSlaveO220</v>
      </c>
      <c r="G827">
        <f t="shared" ca="1" si="12"/>
        <v>29.9</v>
      </c>
    </row>
    <row r="828" spans="1:7" x14ac:dyDescent="0.25">
      <c r="A828" t="str" cm="1">
        <f t="array" aca="1" ref="A828" ca="1">INDIRECT("Results!" &amp; ADDRESS(ROUNDUP((ROW()-1)/10,0)+1, COLUMN()))</f>
        <v>V7</v>
      </c>
      <c r="B828" t="str" cm="1">
        <f t="array" aca="1" ref="B828" ca="1">INDIRECT("Results!" &amp; ADDRESS(ROUNDUP((ROW()-1)/10,0)+1, COLUMN()))</f>
        <v>Host</v>
      </c>
      <c r="C828" t="str" cm="1">
        <f t="array" aca="1" ref="C828" ca="1">INDIRECT("Results!" &amp; ADDRESS(ROUNDUP((ROW()-1)/10,0)+1, COLUMN()))</f>
        <v>MasterSlave</v>
      </c>
      <c r="D828" t="str" cm="1">
        <f t="array" aca="1" ref="D828" ca="1">INDIRECT("Results!" &amp; ADDRESS(ROUNDUP((ROW()-1)/10,0)+1, COLUMN()))</f>
        <v>O2</v>
      </c>
      <c r="E828" cm="1">
        <f t="array" aca="1" ref="E828" ca="1">INDIRECT("Results!" &amp; ADDRESS(ROUNDUP((ROW()-1)/10,0)+1, COLUMN()))</f>
        <v>20</v>
      </c>
      <c r="F828" t="str" cm="1">
        <f t="array" aca="1" ref="F828" ca="1">INDIRECT("Results!" &amp; ADDRESS(ROUNDUP((ROW()-1)/10,0)+1, COLUMN()))</f>
        <v>V7HostMasterSlaveO220</v>
      </c>
      <c r="G828">
        <f t="shared" ca="1" si="12"/>
        <v>29.92</v>
      </c>
    </row>
    <row r="829" spans="1:7" x14ac:dyDescent="0.25">
      <c r="A829" t="str" cm="1">
        <f t="array" aca="1" ref="A829" ca="1">INDIRECT("Results!" &amp; ADDRESS(ROUNDUP((ROW()-1)/10,0)+1, COLUMN()))</f>
        <v>V7</v>
      </c>
      <c r="B829" t="str" cm="1">
        <f t="array" aca="1" ref="B829" ca="1">INDIRECT("Results!" &amp; ADDRESS(ROUNDUP((ROW()-1)/10,0)+1, COLUMN()))</f>
        <v>Host</v>
      </c>
      <c r="C829" t="str" cm="1">
        <f t="array" aca="1" ref="C829" ca="1">INDIRECT("Results!" &amp; ADDRESS(ROUNDUP((ROW()-1)/10,0)+1, COLUMN()))</f>
        <v>MasterSlave</v>
      </c>
      <c r="D829" t="str" cm="1">
        <f t="array" aca="1" ref="D829" ca="1">INDIRECT("Results!" &amp; ADDRESS(ROUNDUP((ROW()-1)/10,0)+1, COLUMN()))</f>
        <v>O2</v>
      </c>
      <c r="E829" cm="1">
        <f t="array" aca="1" ref="E829" ca="1">INDIRECT("Results!" &amp; ADDRESS(ROUNDUP((ROW()-1)/10,0)+1, COLUMN()))</f>
        <v>20</v>
      </c>
      <c r="F829" t="str" cm="1">
        <f t="array" aca="1" ref="F829" ca="1">INDIRECT("Results!" &amp; ADDRESS(ROUNDUP((ROW()-1)/10,0)+1, COLUMN()))</f>
        <v>V7HostMasterSlaveO220</v>
      </c>
      <c r="G829">
        <f t="shared" ca="1" si="12"/>
        <v>29.93</v>
      </c>
    </row>
    <row r="830" spans="1:7" x14ac:dyDescent="0.25">
      <c r="A830" t="str" cm="1">
        <f t="array" aca="1" ref="A830" ca="1">INDIRECT("Results!" &amp; ADDRESS(ROUNDUP((ROW()-1)/10,0)+1, COLUMN()))</f>
        <v>V7</v>
      </c>
      <c r="B830" t="str" cm="1">
        <f t="array" aca="1" ref="B830" ca="1">INDIRECT("Results!" &amp; ADDRESS(ROUNDUP((ROW()-1)/10,0)+1, COLUMN()))</f>
        <v>Host</v>
      </c>
      <c r="C830" t="str" cm="1">
        <f t="array" aca="1" ref="C830" ca="1">INDIRECT("Results!" &amp; ADDRESS(ROUNDUP((ROW()-1)/10,0)+1, COLUMN()))</f>
        <v>MasterSlave</v>
      </c>
      <c r="D830" t="str" cm="1">
        <f t="array" aca="1" ref="D830" ca="1">INDIRECT("Results!" &amp; ADDRESS(ROUNDUP((ROW()-1)/10,0)+1, COLUMN()))</f>
        <v>O2</v>
      </c>
      <c r="E830" cm="1">
        <f t="array" aca="1" ref="E830" ca="1">INDIRECT("Results!" &amp; ADDRESS(ROUNDUP((ROW()-1)/10,0)+1, COLUMN()))</f>
        <v>20</v>
      </c>
      <c r="F830" t="str" cm="1">
        <f t="array" aca="1" ref="F830" ca="1">INDIRECT("Results!" &amp; ADDRESS(ROUNDUP((ROW()-1)/10,0)+1, COLUMN()))</f>
        <v>V7HostMasterSlaveO220</v>
      </c>
      <c r="G830">
        <f t="shared" ca="1" si="12"/>
        <v>29.94</v>
      </c>
    </row>
    <row r="831" spans="1:7" x14ac:dyDescent="0.25">
      <c r="A831" t="str" cm="1">
        <f t="array" aca="1" ref="A831" ca="1">INDIRECT("Results!" &amp; ADDRESS(ROUNDUP((ROW()-1)/10,0)+1, COLUMN()))</f>
        <v>V7</v>
      </c>
      <c r="B831" t="str" cm="1">
        <f t="array" aca="1" ref="B831" ca="1">INDIRECT("Results!" &amp; ADDRESS(ROUNDUP((ROW()-1)/10,0)+1, COLUMN()))</f>
        <v>Host</v>
      </c>
      <c r="C831" t="str" cm="1">
        <f t="array" aca="1" ref="C831" ca="1">INDIRECT("Results!" &amp; ADDRESS(ROUNDUP((ROW()-1)/10,0)+1, COLUMN()))</f>
        <v>MasterSlave</v>
      </c>
      <c r="D831" t="str" cm="1">
        <f t="array" aca="1" ref="D831" ca="1">INDIRECT("Results!" &amp; ADDRESS(ROUNDUP((ROW()-1)/10,0)+1, COLUMN()))</f>
        <v>O2</v>
      </c>
      <c r="E831" cm="1">
        <f t="array" aca="1" ref="E831" ca="1">INDIRECT("Results!" &amp; ADDRESS(ROUNDUP((ROW()-1)/10,0)+1, COLUMN()))</f>
        <v>20</v>
      </c>
      <c r="F831" t="str" cm="1">
        <f t="array" aca="1" ref="F831" ca="1">INDIRECT("Results!" &amp; ADDRESS(ROUNDUP((ROW()-1)/10,0)+1, COLUMN()))</f>
        <v>V7HostMasterSlaveO220</v>
      </c>
      <c r="G831">
        <f t="shared" ca="1" si="12"/>
        <v>30.04</v>
      </c>
    </row>
    <row r="832" spans="1:7" x14ac:dyDescent="0.25">
      <c r="A832" t="str" cm="1">
        <f t="array" aca="1" ref="A832" ca="1">INDIRECT("Results!" &amp; ADDRESS(ROUNDUP((ROW()-1)/10,0)+1, COLUMN()))</f>
        <v>V7</v>
      </c>
      <c r="B832" t="str" cm="1">
        <f t="array" aca="1" ref="B832" ca="1">INDIRECT("Results!" &amp; ADDRESS(ROUNDUP((ROW()-1)/10,0)+1, COLUMN()))</f>
        <v>Host</v>
      </c>
      <c r="C832" t="str" cm="1">
        <f t="array" aca="1" ref="C832" ca="1">INDIRECT("Results!" &amp; ADDRESS(ROUNDUP((ROW()-1)/10,0)+1, COLUMN()))</f>
        <v>MasterSlave</v>
      </c>
      <c r="D832" t="str" cm="1">
        <f t="array" aca="1" ref="D832" ca="1">INDIRECT("Results!" &amp; ADDRESS(ROUNDUP((ROW()-1)/10,0)+1, COLUMN()))</f>
        <v>O2</v>
      </c>
      <c r="E832" cm="1">
        <f t="array" aca="1" ref="E832" ca="1">INDIRECT("Results!" &amp; ADDRESS(ROUNDUP((ROW()-1)/10,0)+1, COLUMN()))</f>
        <v>24</v>
      </c>
      <c r="F832" t="str" cm="1">
        <f t="array" aca="1" ref="F832" ca="1">INDIRECT("Results!" &amp; ADDRESS(ROUNDUP((ROW()-1)/10,0)+1, COLUMN()))</f>
        <v>V7HostMasterSlaveO224</v>
      </c>
      <c r="G832">
        <f t="shared" ca="1" si="12"/>
        <v>25.63</v>
      </c>
    </row>
    <row r="833" spans="1:7" x14ac:dyDescent="0.25">
      <c r="A833" t="str" cm="1">
        <f t="array" aca="1" ref="A833" ca="1">INDIRECT("Results!" &amp; ADDRESS(ROUNDUP((ROW()-1)/10,0)+1, COLUMN()))</f>
        <v>V7</v>
      </c>
      <c r="B833" t="str" cm="1">
        <f t="array" aca="1" ref="B833" ca="1">INDIRECT("Results!" &amp; ADDRESS(ROUNDUP((ROW()-1)/10,0)+1, COLUMN()))</f>
        <v>Host</v>
      </c>
      <c r="C833" t="str" cm="1">
        <f t="array" aca="1" ref="C833" ca="1">INDIRECT("Results!" &amp; ADDRESS(ROUNDUP((ROW()-1)/10,0)+1, COLUMN()))</f>
        <v>MasterSlave</v>
      </c>
      <c r="D833" t="str" cm="1">
        <f t="array" aca="1" ref="D833" ca="1">INDIRECT("Results!" &amp; ADDRESS(ROUNDUP((ROW()-1)/10,0)+1, COLUMN()))</f>
        <v>O2</v>
      </c>
      <c r="E833" cm="1">
        <f t="array" aca="1" ref="E833" ca="1">INDIRECT("Results!" &amp; ADDRESS(ROUNDUP((ROW()-1)/10,0)+1, COLUMN()))</f>
        <v>24</v>
      </c>
      <c r="F833" t="str" cm="1">
        <f t="array" aca="1" ref="F833" ca="1">INDIRECT("Results!" &amp; ADDRESS(ROUNDUP((ROW()-1)/10,0)+1, COLUMN()))</f>
        <v>V7HostMasterSlaveO224</v>
      </c>
      <c r="G833">
        <f t="shared" ca="1" si="12"/>
        <v>25.64</v>
      </c>
    </row>
    <row r="834" spans="1:7" x14ac:dyDescent="0.25">
      <c r="A834" t="str" cm="1">
        <f t="array" aca="1" ref="A834" ca="1">INDIRECT("Results!" &amp; ADDRESS(ROUNDUP((ROW()-1)/10,0)+1, COLUMN()))</f>
        <v>V7</v>
      </c>
      <c r="B834" t="str" cm="1">
        <f t="array" aca="1" ref="B834" ca="1">INDIRECT("Results!" &amp; ADDRESS(ROUNDUP((ROW()-1)/10,0)+1, COLUMN()))</f>
        <v>Host</v>
      </c>
      <c r="C834" t="str" cm="1">
        <f t="array" aca="1" ref="C834" ca="1">INDIRECT("Results!" &amp; ADDRESS(ROUNDUP((ROW()-1)/10,0)+1, COLUMN()))</f>
        <v>MasterSlave</v>
      </c>
      <c r="D834" t="str" cm="1">
        <f t="array" aca="1" ref="D834" ca="1">INDIRECT("Results!" &amp; ADDRESS(ROUNDUP((ROW()-1)/10,0)+1, COLUMN()))</f>
        <v>O2</v>
      </c>
      <c r="E834" cm="1">
        <f t="array" aca="1" ref="E834" ca="1">INDIRECT("Results!" &amp; ADDRESS(ROUNDUP((ROW()-1)/10,0)+1, COLUMN()))</f>
        <v>24</v>
      </c>
      <c r="F834" t="str" cm="1">
        <f t="array" aca="1" ref="F834" ca="1">INDIRECT("Results!" &amp; ADDRESS(ROUNDUP((ROW()-1)/10,0)+1, COLUMN()))</f>
        <v>V7HostMasterSlaveO224</v>
      </c>
      <c r="G834">
        <f t="shared" ca="1" si="12"/>
        <v>25.65</v>
      </c>
    </row>
    <row r="835" spans="1:7" x14ac:dyDescent="0.25">
      <c r="A835" t="str" cm="1">
        <f t="array" aca="1" ref="A835" ca="1">INDIRECT("Results!" &amp; ADDRESS(ROUNDUP((ROW()-1)/10,0)+1, COLUMN()))</f>
        <v>V7</v>
      </c>
      <c r="B835" t="str" cm="1">
        <f t="array" aca="1" ref="B835" ca="1">INDIRECT("Results!" &amp; ADDRESS(ROUNDUP((ROW()-1)/10,0)+1, COLUMN()))</f>
        <v>Host</v>
      </c>
      <c r="C835" t="str" cm="1">
        <f t="array" aca="1" ref="C835" ca="1">INDIRECT("Results!" &amp; ADDRESS(ROUNDUP((ROW()-1)/10,0)+1, COLUMN()))</f>
        <v>MasterSlave</v>
      </c>
      <c r="D835" t="str" cm="1">
        <f t="array" aca="1" ref="D835" ca="1">INDIRECT("Results!" &amp; ADDRESS(ROUNDUP((ROW()-1)/10,0)+1, COLUMN()))</f>
        <v>O2</v>
      </c>
      <c r="E835" cm="1">
        <f t="array" aca="1" ref="E835" ca="1">INDIRECT("Results!" &amp; ADDRESS(ROUNDUP((ROW()-1)/10,0)+1, COLUMN()))</f>
        <v>24</v>
      </c>
      <c r="F835" t="str" cm="1">
        <f t="array" aca="1" ref="F835" ca="1">INDIRECT("Results!" &amp; ADDRESS(ROUNDUP((ROW()-1)/10,0)+1, COLUMN()))</f>
        <v>V7HostMasterSlaveO224</v>
      </c>
      <c r="G835">
        <f t="shared" ref="G835:G898" ca="1" si="13">IFERROR(SMALL(INDIRECT("Results!" &amp; ADDRESS(ROUNDUP((ROW()-1)/10,0)+1, COLUMN()+18) &amp; ":"  &amp; ADDRESS(ROUNDUP((ROW()-1)/10,0)+1, COLUMN()+47)),MOD((ROW()-2),10)+1),"")</f>
        <v>25.65</v>
      </c>
    </row>
    <row r="836" spans="1:7" x14ac:dyDescent="0.25">
      <c r="A836" t="str" cm="1">
        <f t="array" aca="1" ref="A836" ca="1">INDIRECT("Results!" &amp; ADDRESS(ROUNDUP((ROW()-1)/10,0)+1, COLUMN()))</f>
        <v>V7</v>
      </c>
      <c r="B836" t="str" cm="1">
        <f t="array" aca="1" ref="B836" ca="1">INDIRECT("Results!" &amp; ADDRESS(ROUNDUP((ROW()-1)/10,0)+1, COLUMN()))</f>
        <v>Host</v>
      </c>
      <c r="C836" t="str" cm="1">
        <f t="array" aca="1" ref="C836" ca="1">INDIRECT("Results!" &amp; ADDRESS(ROUNDUP((ROW()-1)/10,0)+1, COLUMN()))</f>
        <v>MasterSlave</v>
      </c>
      <c r="D836" t="str" cm="1">
        <f t="array" aca="1" ref="D836" ca="1">INDIRECT("Results!" &amp; ADDRESS(ROUNDUP((ROW()-1)/10,0)+1, COLUMN()))</f>
        <v>O2</v>
      </c>
      <c r="E836" cm="1">
        <f t="array" aca="1" ref="E836" ca="1">INDIRECT("Results!" &amp; ADDRESS(ROUNDUP((ROW()-1)/10,0)+1, COLUMN()))</f>
        <v>24</v>
      </c>
      <c r="F836" t="str" cm="1">
        <f t="array" aca="1" ref="F836" ca="1">INDIRECT("Results!" &amp; ADDRESS(ROUNDUP((ROW()-1)/10,0)+1, COLUMN()))</f>
        <v>V7HostMasterSlaveO224</v>
      </c>
      <c r="G836">
        <f t="shared" ca="1" si="13"/>
        <v>25.68</v>
      </c>
    </row>
    <row r="837" spans="1:7" x14ac:dyDescent="0.25">
      <c r="A837" t="str" cm="1">
        <f t="array" aca="1" ref="A837" ca="1">INDIRECT("Results!" &amp; ADDRESS(ROUNDUP((ROW()-1)/10,0)+1, COLUMN()))</f>
        <v>V7</v>
      </c>
      <c r="B837" t="str" cm="1">
        <f t="array" aca="1" ref="B837" ca="1">INDIRECT("Results!" &amp; ADDRESS(ROUNDUP((ROW()-1)/10,0)+1, COLUMN()))</f>
        <v>Host</v>
      </c>
      <c r="C837" t="str" cm="1">
        <f t="array" aca="1" ref="C837" ca="1">INDIRECT("Results!" &amp; ADDRESS(ROUNDUP((ROW()-1)/10,0)+1, COLUMN()))</f>
        <v>MasterSlave</v>
      </c>
      <c r="D837" t="str" cm="1">
        <f t="array" aca="1" ref="D837" ca="1">INDIRECT("Results!" &amp; ADDRESS(ROUNDUP((ROW()-1)/10,0)+1, COLUMN()))</f>
        <v>O2</v>
      </c>
      <c r="E837" cm="1">
        <f t="array" aca="1" ref="E837" ca="1">INDIRECT("Results!" &amp; ADDRESS(ROUNDUP((ROW()-1)/10,0)+1, COLUMN()))</f>
        <v>24</v>
      </c>
      <c r="F837" t="str" cm="1">
        <f t="array" aca="1" ref="F837" ca="1">INDIRECT("Results!" &amp; ADDRESS(ROUNDUP((ROW()-1)/10,0)+1, COLUMN()))</f>
        <v>V7HostMasterSlaveO224</v>
      </c>
      <c r="G837">
        <f t="shared" ca="1" si="13"/>
        <v>25.7</v>
      </c>
    </row>
    <row r="838" spans="1:7" x14ac:dyDescent="0.25">
      <c r="A838" t="str" cm="1">
        <f t="array" aca="1" ref="A838" ca="1">INDIRECT("Results!" &amp; ADDRESS(ROUNDUP((ROW()-1)/10,0)+1, COLUMN()))</f>
        <v>V7</v>
      </c>
      <c r="B838" t="str" cm="1">
        <f t="array" aca="1" ref="B838" ca="1">INDIRECT("Results!" &amp; ADDRESS(ROUNDUP((ROW()-1)/10,0)+1, COLUMN()))</f>
        <v>Host</v>
      </c>
      <c r="C838" t="str" cm="1">
        <f t="array" aca="1" ref="C838" ca="1">INDIRECT("Results!" &amp; ADDRESS(ROUNDUP((ROW()-1)/10,0)+1, COLUMN()))</f>
        <v>MasterSlave</v>
      </c>
      <c r="D838" t="str" cm="1">
        <f t="array" aca="1" ref="D838" ca="1">INDIRECT("Results!" &amp; ADDRESS(ROUNDUP((ROW()-1)/10,0)+1, COLUMN()))</f>
        <v>O2</v>
      </c>
      <c r="E838" cm="1">
        <f t="array" aca="1" ref="E838" ca="1">INDIRECT("Results!" &amp; ADDRESS(ROUNDUP((ROW()-1)/10,0)+1, COLUMN()))</f>
        <v>24</v>
      </c>
      <c r="F838" t="str" cm="1">
        <f t="array" aca="1" ref="F838" ca="1">INDIRECT("Results!" &amp; ADDRESS(ROUNDUP((ROW()-1)/10,0)+1, COLUMN()))</f>
        <v>V7HostMasterSlaveO224</v>
      </c>
      <c r="G838">
        <f t="shared" ca="1" si="13"/>
        <v>25.7</v>
      </c>
    </row>
    <row r="839" spans="1:7" x14ac:dyDescent="0.25">
      <c r="A839" t="str" cm="1">
        <f t="array" aca="1" ref="A839" ca="1">INDIRECT("Results!" &amp; ADDRESS(ROUNDUP((ROW()-1)/10,0)+1, COLUMN()))</f>
        <v>V7</v>
      </c>
      <c r="B839" t="str" cm="1">
        <f t="array" aca="1" ref="B839" ca="1">INDIRECT("Results!" &amp; ADDRESS(ROUNDUP((ROW()-1)/10,0)+1, COLUMN()))</f>
        <v>Host</v>
      </c>
      <c r="C839" t="str" cm="1">
        <f t="array" aca="1" ref="C839" ca="1">INDIRECT("Results!" &amp; ADDRESS(ROUNDUP((ROW()-1)/10,0)+1, COLUMN()))</f>
        <v>MasterSlave</v>
      </c>
      <c r="D839" t="str" cm="1">
        <f t="array" aca="1" ref="D839" ca="1">INDIRECT("Results!" &amp; ADDRESS(ROUNDUP((ROW()-1)/10,0)+1, COLUMN()))</f>
        <v>O2</v>
      </c>
      <c r="E839" cm="1">
        <f t="array" aca="1" ref="E839" ca="1">INDIRECT("Results!" &amp; ADDRESS(ROUNDUP((ROW()-1)/10,0)+1, COLUMN()))</f>
        <v>24</v>
      </c>
      <c r="F839" t="str" cm="1">
        <f t="array" aca="1" ref="F839" ca="1">INDIRECT("Results!" &amp; ADDRESS(ROUNDUP((ROW()-1)/10,0)+1, COLUMN()))</f>
        <v>V7HostMasterSlaveO224</v>
      </c>
      <c r="G839">
        <f t="shared" ca="1" si="13"/>
        <v>25.71</v>
      </c>
    </row>
    <row r="840" spans="1:7" x14ac:dyDescent="0.25">
      <c r="A840" t="str" cm="1">
        <f t="array" aca="1" ref="A840" ca="1">INDIRECT("Results!" &amp; ADDRESS(ROUNDUP((ROW()-1)/10,0)+1, COLUMN()))</f>
        <v>V7</v>
      </c>
      <c r="B840" t="str" cm="1">
        <f t="array" aca="1" ref="B840" ca="1">INDIRECT("Results!" &amp; ADDRESS(ROUNDUP((ROW()-1)/10,0)+1, COLUMN()))</f>
        <v>Host</v>
      </c>
      <c r="C840" t="str" cm="1">
        <f t="array" aca="1" ref="C840" ca="1">INDIRECT("Results!" &amp; ADDRESS(ROUNDUP((ROW()-1)/10,0)+1, COLUMN()))</f>
        <v>MasterSlave</v>
      </c>
      <c r="D840" t="str" cm="1">
        <f t="array" aca="1" ref="D840" ca="1">INDIRECT("Results!" &amp; ADDRESS(ROUNDUP((ROW()-1)/10,0)+1, COLUMN()))</f>
        <v>O2</v>
      </c>
      <c r="E840" cm="1">
        <f t="array" aca="1" ref="E840" ca="1">INDIRECT("Results!" &amp; ADDRESS(ROUNDUP((ROW()-1)/10,0)+1, COLUMN()))</f>
        <v>24</v>
      </c>
      <c r="F840" t="str" cm="1">
        <f t="array" aca="1" ref="F840" ca="1">INDIRECT("Results!" &amp; ADDRESS(ROUNDUP((ROW()-1)/10,0)+1, COLUMN()))</f>
        <v>V7HostMasterSlaveO224</v>
      </c>
      <c r="G840">
        <f t="shared" ca="1" si="13"/>
        <v>25.71</v>
      </c>
    </row>
    <row r="841" spans="1:7" x14ac:dyDescent="0.25">
      <c r="A841" t="str" cm="1">
        <f t="array" aca="1" ref="A841" ca="1">INDIRECT("Results!" &amp; ADDRESS(ROUNDUP((ROW()-1)/10,0)+1, COLUMN()))</f>
        <v>V7</v>
      </c>
      <c r="B841" t="str" cm="1">
        <f t="array" aca="1" ref="B841" ca="1">INDIRECT("Results!" &amp; ADDRESS(ROUNDUP((ROW()-1)/10,0)+1, COLUMN()))</f>
        <v>Host</v>
      </c>
      <c r="C841" t="str" cm="1">
        <f t="array" aca="1" ref="C841" ca="1">INDIRECT("Results!" &amp; ADDRESS(ROUNDUP((ROW()-1)/10,0)+1, COLUMN()))</f>
        <v>MasterSlave</v>
      </c>
      <c r="D841" t="str" cm="1">
        <f t="array" aca="1" ref="D841" ca="1">INDIRECT("Results!" &amp; ADDRESS(ROUNDUP((ROW()-1)/10,0)+1, COLUMN()))</f>
        <v>O2</v>
      </c>
      <c r="E841" cm="1">
        <f t="array" aca="1" ref="E841" ca="1">INDIRECT("Results!" &amp; ADDRESS(ROUNDUP((ROW()-1)/10,0)+1, COLUMN()))</f>
        <v>24</v>
      </c>
      <c r="F841" t="str" cm="1">
        <f t="array" aca="1" ref="F841" ca="1">INDIRECT("Results!" &amp; ADDRESS(ROUNDUP((ROW()-1)/10,0)+1, COLUMN()))</f>
        <v>V7HostMasterSlaveO224</v>
      </c>
      <c r="G841">
        <f t="shared" ca="1" si="13"/>
        <v>25.71</v>
      </c>
    </row>
    <row r="842" spans="1:7" x14ac:dyDescent="0.25">
      <c r="A842" t="str" cm="1">
        <f t="array" aca="1" ref="A842" ca="1">INDIRECT("Results!" &amp; ADDRESS(ROUNDUP((ROW()-1)/10,0)+1, COLUMN()))</f>
        <v>V7</v>
      </c>
      <c r="B842" t="str" cm="1">
        <f t="array" aca="1" ref="B842" ca="1">INDIRECT("Results!" &amp; ADDRESS(ROUNDUP((ROW()-1)/10,0)+1, COLUMN()))</f>
        <v>Host</v>
      </c>
      <c r="C842" t="str" cm="1">
        <f t="array" aca="1" ref="C842" ca="1">INDIRECT("Results!" &amp; ADDRESS(ROUNDUP((ROW()-1)/10,0)+1, COLUMN()))</f>
        <v>MasterSlave</v>
      </c>
      <c r="D842" t="str" cm="1">
        <f t="array" aca="1" ref="D842" ca="1">INDIRECT("Results!" &amp; ADDRESS(ROUNDUP((ROW()-1)/10,0)+1, COLUMN()))</f>
        <v>O2</v>
      </c>
      <c r="E842" cm="1">
        <f t="array" aca="1" ref="E842" ca="1">INDIRECT("Results!" &amp; ADDRESS(ROUNDUP((ROW()-1)/10,0)+1, COLUMN()))</f>
        <v>28</v>
      </c>
      <c r="F842" t="str" cm="1">
        <f t="array" aca="1" ref="F842" ca="1">INDIRECT("Results!" &amp; ADDRESS(ROUNDUP((ROW()-1)/10,0)+1, COLUMN()))</f>
        <v>V7HostMasterSlaveO228</v>
      </c>
      <c r="G842">
        <f t="shared" ca="1" si="13"/>
        <v>21.59</v>
      </c>
    </row>
    <row r="843" spans="1:7" x14ac:dyDescent="0.25">
      <c r="A843" t="str" cm="1">
        <f t="array" aca="1" ref="A843" ca="1">INDIRECT("Results!" &amp; ADDRESS(ROUNDUP((ROW()-1)/10,0)+1, COLUMN()))</f>
        <v>V7</v>
      </c>
      <c r="B843" t="str" cm="1">
        <f t="array" aca="1" ref="B843" ca="1">INDIRECT("Results!" &amp; ADDRESS(ROUNDUP((ROW()-1)/10,0)+1, COLUMN()))</f>
        <v>Host</v>
      </c>
      <c r="C843" t="str" cm="1">
        <f t="array" aca="1" ref="C843" ca="1">INDIRECT("Results!" &amp; ADDRESS(ROUNDUP((ROW()-1)/10,0)+1, COLUMN()))</f>
        <v>MasterSlave</v>
      </c>
      <c r="D843" t="str" cm="1">
        <f t="array" aca="1" ref="D843" ca="1">INDIRECT("Results!" &amp; ADDRESS(ROUNDUP((ROW()-1)/10,0)+1, COLUMN()))</f>
        <v>O2</v>
      </c>
      <c r="E843" cm="1">
        <f t="array" aca="1" ref="E843" ca="1">INDIRECT("Results!" &amp; ADDRESS(ROUNDUP((ROW()-1)/10,0)+1, COLUMN()))</f>
        <v>28</v>
      </c>
      <c r="F843" t="str" cm="1">
        <f t="array" aca="1" ref="F843" ca="1">INDIRECT("Results!" &amp; ADDRESS(ROUNDUP((ROW()-1)/10,0)+1, COLUMN()))</f>
        <v>V7HostMasterSlaveO228</v>
      </c>
      <c r="G843">
        <f t="shared" ca="1" si="13"/>
        <v>21.6</v>
      </c>
    </row>
    <row r="844" spans="1:7" x14ac:dyDescent="0.25">
      <c r="A844" t="str" cm="1">
        <f t="array" aca="1" ref="A844" ca="1">INDIRECT("Results!" &amp; ADDRESS(ROUNDUP((ROW()-1)/10,0)+1, COLUMN()))</f>
        <v>V7</v>
      </c>
      <c r="B844" t="str" cm="1">
        <f t="array" aca="1" ref="B844" ca="1">INDIRECT("Results!" &amp; ADDRESS(ROUNDUP((ROW()-1)/10,0)+1, COLUMN()))</f>
        <v>Host</v>
      </c>
      <c r="C844" t="str" cm="1">
        <f t="array" aca="1" ref="C844" ca="1">INDIRECT("Results!" &amp; ADDRESS(ROUNDUP((ROW()-1)/10,0)+1, COLUMN()))</f>
        <v>MasterSlave</v>
      </c>
      <c r="D844" t="str" cm="1">
        <f t="array" aca="1" ref="D844" ca="1">INDIRECT("Results!" &amp; ADDRESS(ROUNDUP((ROW()-1)/10,0)+1, COLUMN()))</f>
        <v>O2</v>
      </c>
      <c r="E844" cm="1">
        <f t="array" aca="1" ref="E844" ca="1">INDIRECT("Results!" &amp; ADDRESS(ROUNDUP((ROW()-1)/10,0)+1, COLUMN()))</f>
        <v>28</v>
      </c>
      <c r="F844" t="str" cm="1">
        <f t="array" aca="1" ref="F844" ca="1">INDIRECT("Results!" &amp; ADDRESS(ROUNDUP((ROW()-1)/10,0)+1, COLUMN()))</f>
        <v>V7HostMasterSlaveO228</v>
      </c>
      <c r="G844">
        <f t="shared" ca="1" si="13"/>
        <v>21.62</v>
      </c>
    </row>
    <row r="845" spans="1:7" x14ac:dyDescent="0.25">
      <c r="A845" t="str" cm="1">
        <f t="array" aca="1" ref="A845" ca="1">INDIRECT("Results!" &amp; ADDRESS(ROUNDUP((ROW()-1)/10,0)+1, COLUMN()))</f>
        <v>V7</v>
      </c>
      <c r="B845" t="str" cm="1">
        <f t="array" aca="1" ref="B845" ca="1">INDIRECT("Results!" &amp; ADDRESS(ROUNDUP((ROW()-1)/10,0)+1, COLUMN()))</f>
        <v>Host</v>
      </c>
      <c r="C845" t="str" cm="1">
        <f t="array" aca="1" ref="C845" ca="1">INDIRECT("Results!" &amp; ADDRESS(ROUNDUP((ROW()-1)/10,0)+1, COLUMN()))</f>
        <v>MasterSlave</v>
      </c>
      <c r="D845" t="str" cm="1">
        <f t="array" aca="1" ref="D845" ca="1">INDIRECT("Results!" &amp; ADDRESS(ROUNDUP((ROW()-1)/10,0)+1, COLUMN()))</f>
        <v>O2</v>
      </c>
      <c r="E845" cm="1">
        <f t="array" aca="1" ref="E845" ca="1">INDIRECT("Results!" &amp; ADDRESS(ROUNDUP((ROW()-1)/10,0)+1, COLUMN()))</f>
        <v>28</v>
      </c>
      <c r="F845" t="str" cm="1">
        <f t="array" aca="1" ref="F845" ca="1">INDIRECT("Results!" &amp; ADDRESS(ROUNDUP((ROW()-1)/10,0)+1, COLUMN()))</f>
        <v>V7HostMasterSlaveO228</v>
      </c>
      <c r="G845">
        <f t="shared" ca="1" si="13"/>
        <v>21.62</v>
      </c>
    </row>
    <row r="846" spans="1:7" x14ac:dyDescent="0.25">
      <c r="A846" t="str" cm="1">
        <f t="array" aca="1" ref="A846" ca="1">INDIRECT("Results!" &amp; ADDRESS(ROUNDUP((ROW()-1)/10,0)+1, COLUMN()))</f>
        <v>V7</v>
      </c>
      <c r="B846" t="str" cm="1">
        <f t="array" aca="1" ref="B846" ca="1">INDIRECT("Results!" &amp; ADDRESS(ROUNDUP((ROW()-1)/10,0)+1, COLUMN()))</f>
        <v>Host</v>
      </c>
      <c r="C846" t="str" cm="1">
        <f t="array" aca="1" ref="C846" ca="1">INDIRECT("Results!" &amp; ADDRESS(ROUNDUP((ROW()-1)/10,0)+1, COLUMN()))</f>
        <v>MasterSlave</v>
      </c>
      <c r="D846" t="str" cm="1">
        <f t="array" aca="1" ref="D846" ca="1">INDIRECT("Results!" &amp; ADDRESS(ROUNDUP((ROW()-1)/10,0)+1, COLUMN()))</f>
        <v>O2</v>
      </c>
      <c r="E846" cm="1">
        <f t="array" aca="1" ref="E846" ca="1">INDIRECT("Results!" &amp; ADDRESS(ROUNDUP((ROW()-1)/10,0)+1, COLUMN()))</f>
        <v>28</v>
      </c>
      <c r="F846" t="str" cm="1">
        <f t="array" aca="1" ref="F846" ca="1">INDIRECT("Results!" &amp; ADDRESS(ROUNDUP((ROW()-1)/10,0)+1, COLUMN()))</f>
        <v>V7HostMasterSlaveO228</v>
      </c>
      <c r="G846">
        <f t="shared" ca="1" si="13"/>
        <v>21.62</v>
      </c>
    </row>
    <row r="847" spans="1:7" x14ac:dyDescent="0.25">
      <c r="A847" t="str" cm="1">
        <f t="array" aca="1" ref="A847" ca="1">INDIRECT("Results!" &amp; ADDRESS(ROUNDUP((ROW()-1)/10,0)+1, COLUMN()))</f>
        <v>V7</v>
      </c>
      <c r="B847" t="str" cm="1">
        <f t="array" aca="1" ref="B847" ca="1">INDIRECT("Results!" &amp; ADDRESS(ROUNDUP((ROW()-1)/10,0)+1, COLUMN()))</f>
        <v>Host</v>
      </c>
      <c r="C847" t="str" cm="1">
        <f t="array" aca="1" ref="C847" ca="1">INDIRECT("Results!" &amp; ADDRESS(ROUNDUP((ROW()-1)/10,0)+1, COLUMN()))</f>
        <v>MasterSlave</v>
      </c>
      <c r="D847" t="str" cm="1">
        <f t="array" aca="1" ref="D847" ca="1">INDIRECT("Results!" &amp; ADDRESS(ROUNDUP((ROW()-1)/10,0)+1, COLUMN()))</f>
        <v>O2</v>
      </c>
      <c r="E847" cm="1">
        <f t="array" aca="1" ref="E847" ca="1">INDIRECT("Results!" &amp; ADDRESS(ROUNDUP((ROW()-1)/10,0)+1, COLUMN()))</f>
        <v>28</v>
      </c>
      <c r="F847" t="str" cm="1">
        <f t="array" aca="1" ref="F847" ca="1">INDIRECT("Results!" &amp; ADDRESS(ROUNDUP((ROW()-1)/10,0)+1, COLUMN()))</f>
        <v>V7HostMasterSlaveO228</v>
      </c>
      <c r="G847">
        <f t="shared" ca="1" si="13"/>
        <v>21.63</v>
      </c>
    </row>
    <row r="848" spans="1:7" x14ac:dyDescent="0.25">
      <c r="A848" t="str" cm="1">
        <f t="array" aca="1" ref="A848" ca="1">INDIRECT("Results!" &amp; ADDRESS(ROUNDUP((ROW()-1)/10,0)+1, COLUMN()))</f>
        <v>V7</v>
      </c>
      <c r="B848" t="str" cm="1">
        <f t="array" aca="1" ref="B848" ca="1">INDIRECT("Results!" &amp; ADDRESS(ROUNDUP((ROW()-1)/10,0)+1, COLUMN()))</f>
        <v>Host</v>
      </c>
      <c r="C848" t="str" cm="1">
        <f t="array" aca="1" ref="C848" ca="1">INDIRECT("Results!" &amp; ADDRESS(ROUNDUP((ROW()-1)/10,0)+1, COLUMN()))</f>
        <v>MasterSlave</v>
      </c>
      <c r="D848" t="str" cm="1">
        <f t="array" aca="1" ref="D848" ca="1">INDIRECT("Results!" &amp; ADDRESS(ROUNDUP((ROW()-1)/10,0)+1, COLUMN()))</f>
        <v>O2</v>
      </c>
      <c r="E848" cm="1">
        <f t="array" aca="1" ref="E848" ca="1">INDIRECT("Results!" &amp; ADDRESS(ROUNDUP((ROW()-1)/10,0)+1, COLUMN()))</f>
        <v>28</v>
      </c>
      <c r="F848" t="str" cm="1">
        <f t="array" aca="1" ref="F848" ca="1">INDIRECT("Results!" &amp; ADDRESS(ROUNDUP((ROW()-1)/10,0)+1, COLUMN()))</f>
        <v>V7HostMasterSlaveO228</v>
      </c>
      <c r="G848">
        <f t="shared" ca="1" si="13"/>
        <v>21.64</v>
      </c>
    </row>
    <row r="849" spans="1:7" x14ac:dyDescent="0.25">
      <c r="A849" t="str" cm="1">
        <f t="array" aca="1" ref="A849" ca="1">INDIRECT("Results!" &amp; ADDRESS(ROUNDUP((ROW()-1)/10,0)+1, COLUMN()))</f>
        <v>V7</v>
      </c>
      <c r="B849" t="str" cm="1">
        <f t="array" aca="1" ref="B849" ca="1">INDIRECT("Results!" &amp; ADDRESS(ROUNDUP((ROW()-1)/10,0)+1, COLUMN()))</f>
        <v>Host</v>
      </c>
      <c r="C849" t="str" cm="1">
        <f t="array" aca="1" ref="C849" ca="1">INDIRECT("Results!" &amp; ADDRESS(ROUNDUP((ROW()-1)/10,0)+1, COLUMN()))</f>
        <v>MasterSlave</v>
      </c>
      <c r="D849" t="str" cm="1">
        <f t="array" aca="1" ref="D849" ca="1">INDIRECT("Results!" &amp; ADDRESS(ROUNDUP((ROW()-1)/10,0)+1, COLUMN()))</f>
        <v>O2</v>
      </c>
      <c r="E849" cm="1">
        <f t="array" aca="1" ref="E849" ca="1">INDIRECT("Results!" &amp; ADDRESS(ROUNDUP((ROW()-1)/10,0)+1, COLUMN()))</f>
        <v>28</v>
      </c>
      <c r="F849" t="str" cm="1">
        <f t="array" aca="1" ref="F849" ca="1">INDIRECT("Results!" &amp; ADDRESS(ROUNDUP((ROW()-1)/10,0)+1, COLUMN()))</f>
        <v>V7HostMasterSlaveO228</v>
      </c>
      <c r="G849">
        <f t="shared" ca="1" si="13"/>
        <v>21.65</v>
      </c>
    </row>
    <row r="850" spans="1:7" x14ac:dyDescent="0.25">
      <c r="A850" t="str" cm="1">
        <f t="array" aca="1" ref="A850" ca="1">INDIRECT("Results!" &amp; ADDRESS(ROUNDUP((ROW()-1)/10,0)+1, COLUMN()))</f>
        <v>V7</v>
      </c>
      <c r="B850" t="str" cm="1">
        <f t="array" aca="1" ref="B850" ca="1">INDIRECT("Results!" &amp; ADDRESS(ROUNDUP((ROW()-1)/10,0)+1, COLUMN()))</f>
        <v>Host</v>
      </c>
      <c r="C850" t="str" cm="1">
        <f t="array" aca="1" ref="C850" ca="1">INDIRECT("Results!" &amp; ADDRESS(ROUNDUP((ROW()-1)/10,0)+1, COLUMN()))</f>
        <v>MasterSlave</v>
      </c>
      <c r="D850" t="str" cm="1">
        <f t="array" aca="1" ref="D850" ca="1">INDIRECT("Results!" &amp; ADDRESS(ROUNDUP((ROW()-1)/10,0)+1, COLUMN()))</f>
        <v>O2</v>
      </c>
      <c r="E850" cm="1">
        <f t="array" aca="1" ref="E850" ca="1">INDIRECT("Results!" &amp; ADDRESS(ROUNDUP((ROW()-1)/10,0)+1, COLUMN()))</f>
        <v>28</v>
      </c>
      <c r="F850" t="str" cm="1">
        <f t="array" aca="1" ref="F850" ca="1">INDIRECT("Results!" &amp; ADDRESS(ROUNDUP((ROW()-1)/10,0)+1, COLUMN()))</f>
        <v>V7HostMasterSlaveO228</v>
      </c>
      <c r="G850">
        <f t="shared" ca="1" si="13"/>
        <v>21.69</v>
      </c>
    </row>
    <row r="851" spans="1:7" x14ac:dyDescent="0.25">
      <c r="A851" t="str" cm="1">
        <f t="array" aca="1" ref="A851" ca="1">INDIRECT("Results!" &amp; ADDRESS(ROUNDUP((ROW()-1)/10,0)+1, COLUMN()))</f>
        <v>V7</v>
      </c>
      <c r="B851" t="str" cm="1">
        <f t="array" aca="1" ref="B851" ca="1">INDIRECT("Results!" &amp; ADDRESS(ROUNDUP((ROW()-1)/10,0)+1, COLUMN()))</f>
        <v>Host</v>
      </c>
      <c r="C851" t="str" cm="1">
        <f t="array" aca="1" ref="C851" ca="1">INDIRECT("Results!" &amp; ADDRESS(ROUNDUP((ROW()-1)/10,0)+1, COLUMN()))</f>
        <v>MasterSlave</v>
      </c>
      <c r="D851" t="str" cm="1">
        <f t="array" aca="1" ref="D851" ca="1">INDIRECT("Results!" &amp; ADDRESS(ROUNDUP((ROW()-1)/10,0)+1, COLUMN()))</f>
        <v>O2</v>
      </c>
      <c r="E851" cm="1">
        <f t="array" aca="1" ref="E851" ca="1">INDIRECT("Results!" &amp; ADDRESS(ROUNDUP((ROW()-1)/10,0)+1, COLUMN()))</f>
        <v>28</v>
      </c>
      <c r="F851" t="str" cm="1">
        <f t="array" aca="1" ref="F851" ca="1">INDIRECT("Results!" &amp; ADDRESS(ROUNDUP((ROW()-1)/10,0)+1, COLUMN()))</f>
        <v>V7HostMasterSlaveO228</v>
      </c>
      <c r="G851">
        <f t="shared" ca="1" si="13"/>
        <v>21.73</v>
      </c>
    </row>
    <row r="852" spans="1:7" x14ac:dyDescent="0.25">
      <c r="A852" t="str" cm="1">
        <f t="array" aca="1" ref="A852" ca="1">INDIRECT("Results!" &amp; ADDRESS(ROUNDUP((ROW()-1)/10,0)+1, COLUMN()))</f>
        <v>V7</v>
      </c>
      <c r="B852" t="str" cm="1">
        <f t="array" aca="1" ref="B852" ca="1">INDIRECT("Results!" &amp; ADDRESS(ROUNDUP((ROW()-1)/10,0)+1, COLUMN()))</f>
        <v>Host</v>
      </c>
      <c r="C852" t="str" cm="1">
        <f t="array" aca="1" ref="C852" ca="1">INDIRECT("Results!" &amp; ADDRESS(ROUNDUP((ROW()-1)/10,0)+1, COLUMN()))</f>
        <v>MasterSlave</v>
      </c>
      <c r="D852" t="str" cm="1">
        <f t="array" aca="1" ref="D852" ca="1">INDIRECT("Results!" &amp; ADDRESS(ROUNDUP((ROW()-1)/10,0)+1, COLUMN()))</f>
        <v>O2</v>
      </c>
      <c r="E852" cm="1">
        <f t="array" aca="1" ref="E852" ca="1">INDIRECT("Results!" &amp; ADDRESS(ROUNDUP((ROW()-1)/10,0)+1, COLUMN()))</f>
        <v>32</v>
      </c>
      <c r="F852" t="str" cm="1">
        <f t="array" aca="1" ref="F852" ca="1">INDIRECT("Results!" &amp; ADDRESS(ROUNDUP((ROW()-1)/10,0)+1, COLUMN()))</f>
        <v>V7HostMasterSlaveO232</v>
      </c>
      <c r="G852">
        <f t="shared" ca="1" si="13"/>
        <v>19.100000000000001</v>
      </c>
    </row>
    <row r="853" spans="1:7" x14ac:dyDescent="0.25">
      <c r="A853" t="str" cm="1">
        <f t="array" aca="1" ref="A853" ca="1">INDIRECT("Results!" &amp; ADDRESS(ROUNDUP((ROW()-1)/10,0)+1, COLUMN()))</f>
        <v>V7</v>
      </c>
      <c r="B853" t="str" cm="1">
        <f t="array" aca="1" ref="B853" ca="1">INDIRECT("Results!" &amp; ADDRESS(ROUNDUP((ROW()-1)/10,0)+1, COLUMN()))</f>
        <v>Host</v>
      </c>
      <c r="C853" t="str" cm="1">
        <f t="array" aca="1" ref="C853" ca="1">INDIRECT("Results!" &amp; ADDRESS(ROUNDUP((ROW()-1)/10,0)+1, COLUMN()))</f>
        <v>MasterSlave</v>
      </c>
      <c r="D853" t="str" cm="1">
        <f t="array" aca="1" ref="D853" ca="1">INDIRECT("Results!" &amp; ADDRESS(ROUNDUP((ROW()-1)/10,0)+1, COLUMN()))</f>
        <v>O2</v>
      </c>
      <c r="E853" cm="1">
        <f t="array" aca="1" ref="E853" ca="1">INDIRECT("Results!" &amp; ADDRESS(ROUNDUP((ROW()-1)/10,0)+1, COLUMN()))</f>
        <v>32</v>
      </c>
      <c r="F853" t="str" cm="1">
        <f t="array" aca="1" ref="F853" ca="1">INDIRECT("Results!" &amp; ADDRESS(ROUNDUP((ROW()-1)/10,0)+1, COLUMN()))</f>
        <v>V7HostMasterSlaveO232</v>
      </c>
      <c r="G853">
        <f t="shared" ca="1" si="13"/>
        <v>19.11</v>
      </c>
    </row>
    <row r="854" spans="1:7" x14ac:dyDescent="0.25">
      <c r="A854" t="str" cm="1">
        <f t="array" aca="1" ref="A854" ca="1">INDIRECT("Results!" &amp; ADDRESS(ROUNDUP((ROW()-1)/10,0)+1, COLUMN()))</f>
        <v>V7</v>
      </c>
      <c r="B854" t="str" cm="1">
        <f t="array" aca="1" ref="B854" ca="1">INDIRECT("Results!" &amp; ADDRESS(ROUNDUP((ROW()-1)/10,0)+1, COLUMN()))</f>
        <v>Host</v>
      </c>
      <c r="C854" t="str" cm="1">
        <f t="array" aca="1" ref="C854" ca="1">INDIRECT("Results!" &amp; ADDRESS(ROUNDUP((ROW()-1)/10,0)+1, COLUMN()))</f>
        <v>MasterSlave</v>
      </c>
      <c r="D854" t="str" cm="1">
        <f t="array" aca="1" ref="D854" ca="1">INDIRECT("Results!" &amp; ADDRESS(ROUNDUP((ROW()-1)/10,0)+1, COLUMN()))</f>
        <v>O2</v>
      </c>
      <c r="E854" cm="1">
        <f t="array" aca="1" ref="E854" ca="1">INDIRECT("Results!" &amp; ADDRESS(ROUNDUP((ROW()-1)/10,0)+1, COLUMN()))</f>
        <v>32</v>
      </c>
      <c r="F854" t="str" cm="1">
        <f t="array" aca="1" ref="F854" ca="1">INDIRECT("Results!" &amp; ADDRESS(ROUNDUP((ROW()-1)/10,0)+1, COLUMN()))</f>
        <v>V7HostMasterSlaveO232</v>
      </c>
      <c r="G854">
        <f t="shared" ca="1" si="13"/>
        <v>19.13</v>
      </c>
    </row>
    <row r="855" spans="1:7" x14ac:dyDescent="0.25">
      <c r="A855" t="str" cm="1">
        <f t="array" aca="1" ref="A855" ca="1">INDIRECT("Results!" &amp; ADDRESS(ROUNDUP((ROW()-1)/10,0)+1, COLUMN()))</f>
        <v>V7</v>
      </c>
      <c r="B855" t="str" cm="1">
        <f t="array" aca="1" ref="B855" ca="1">INDIRECT("Results!" &amp; ADDRESS(ROUNDUP((ROW()-1)/10,0)+1, COLUMN()))</f>
        <v>Host</v>
      </c>
      <c r="C855" t="str" cm="1">
        <f t="array" aca="1" ref="C855" ca="1">INDIRECT("Results!" &amp; ADDRESS(ROUNDUP((ROW()-1)/10,0)+1, COLUMN()))</f>
        <v>MasterSlave</v>
      </c>
      <c r="D855" t="str" cm="1">
        <f t="array" aca="1" ref="D855" ca="1">INDIRECT("Results!" &amp; ADDRESS(ROUNDUP((ROW()-1)/10,0)+1, COLUMN()))</f>
        <v>O2</v>
      </c>
      <c r="E855" cm="1">
        <f t="array" aca="1" ref="E855" ca="1">INDIRECT("Results!" &amp; ADDRESS(ROUNDUP((ROW()-1)/10,0)+1, COLUMN()))</f>
        <v>32</v>
      </c>
      <c r="F855" t="str" cm="1">
        <f t="array" aca="1" ref="F855" ca="1">INDIRECT("Results!" &amp; ADDRESS(ROUNDUP((ROW()-1)/10,0)+1, COLUMN()))</f>
        <v>V7HostMasterSlaveO232</v>
      </c>
      <c r="G855">
        <f t="shared" ca="1" si="13"/>
        <v>19.13</v>
      </c>
    </row>
    <row r="856" spans="1:7" x14ac:dyDescent="0.25">
      <c r="A856" t="str" cm="1">
        <f t="array" aca="1" ref="A856" ca="1">INDIRECT("Results!" &amp; ADDRESS(ROUNDUP((ROW()-1)/10,0)+1, COLUMN()))</f>
        <v>V7</v>
      </c>
      <c r="B856" t="str" cm="1">
        <f t="array" aca="1" ref="B856" ca="1">INDIRECT("Results!" &amp; ADDRESS(ROUNDUP((ROW()-1)/10,0)+1, COLUMN()))</f>
        <v>Host</v>
      </c>
      <c r="C856" t="str" cm="1">
        <f t="array" aca="1" ref="C856" ca="1">INDIRECT("Results!" &amp; ADDRESS(ROUNDUP((ROW()-1)/10,0)+1, COLUMN()))</f>
        <v>MasterSlave</v>
      </c>
      <c r="D856" t="str" cm="1">
        <f t="array" aca="1" ref="D856" ca="1">INDIRECT("Results!" &amp; ADDRESS(ROUNDUP((ROW()-1)/10,0)+1, COLUMN()))</f>
        <v>O2</v>
      </c>
      <c r="E856" cm="1">
        <f t="array" aca="1" ref="E856" ca="1">INDIRECT("Results!" &amp; ADDRESS(ROUNDUP((ROW()-1)/10,0)+1, COLUMN()))</f>
        <v>32</v>
      </c>
      <c r="F856" t="str" cm="1">
        <f t="array" aca="1" ref="F856" ca="1">INDIRECT("Results!" &amp; ADDRESS(ROUNDUP((ROW()-1)/10,0)+1, COLUMN()))</f>
        <v>V7HostMasterSlaveO232</v>
      </c>
      <c r="G856">
        <f t="shared" ca="1" si="13"/>
        <v>19.170000000000002</v>
      </c>
    </row>
    <row r="857" spans="1:7" x14ac:dyDescent="0.25">
      <c r="A857" t="str" cm="1">
        <f t="array" aca="1" ref="A857" ca="1">INDIRECT("Results!" &amp; ADDRESS(ROUNDUP((ROW()-1)/10,0)+1, COLUMN()))</f>
        <v>V7</v>
      </c>
      <c r="B857" t="str" cm="1">
        <f t="array" aca="1" ref="B857" ca="1">INDIRECT("Results!" &amp; ADDRESS(ROUNDUP((ROW()-1)/10,0)+1, COLUMN()))</f>
        <v>Host</v>
      </c>
      <c r="C857" t="str" cm="1">
        <f t="array" aca="1" ref="C857" ca="1">INDIRECT("Results!" &amp; ADDRESS(ROUNDUP((ROW()-1)/10,0)+1, COLUMN()))</f>
        <v>MasterSlave</v>
      </c>
      <c r="D857" t="str" cm="1">
        <f t="array" aca="1" ref="D857" ca="1">INDIRECT("Results!" &amp; ADDRESS(ROUNDUP((ROW()-1)/10,0)+1, COLUMN()))</f>
        <v>O2</v>
      </c>
      <c r="E857" cm="1">
        <f t="array" aca="1" ref="E857" ca="1">INDIRECT("Results!" &amp; ADDRESS(ROUNDUP((ROW()-1)/10,0)+1, COLUMN()))</f>
        <v>32</v>
      </c>
      <c r="F857" t="str" cm="1">
        <f t="array" aca="1" ref="F857" ca="1">INDIRECT("Results!" &amp; ADDRESS(ROUNDUP((ROW()-1)/10,0)+1, COLUMN()))</f>
        <v>V7HostMasterSlaveO232</v>
      </c>
      <c r="G857">
        <f t="shared" ca="1" si="13"/>
        <v>19.18</v>
      </c>
    </row>
    <row r="858" spans="1:7" x14ac:dyDescent="0.25">
      <c r="A858" t="str" cm="1">
        <f t="array" aca="1" ref="A858" ca="1">INDIRECT("Results!" &amp; ADDRESS(ROUNDUP((ROW()-1)/10,0)+1, COLUMN()))</f>
        <v>V7</v>
      </c>
      <c r="B858" t="str" cm="1">
        <f t="array" aca="1" ref="B858" ca="1">INDIRECT("Results!" &amp; ADDRESS(ROUNDUP((ROW()-1)/10,0)+1, COLUMN()))</f>
        <v>Host</v>
      </c>
      <c r="C858" t="str" cm="1">
        <f t="array" aca="1" ref="C858" ca="1">INDIRECT("Results!" &amp; ADDRESS(ROUNDUP((ROW()-1)/10,0)+1, COLUMN()))</f>
        <v>MasterSlave</v>
      </c>
      <c r="D858" t="str" cm="1">
        <f t="array" aca="1" ref="D858" ca="1">INDIRECT("Results!" &amp; ADDRESS(ROUNDUP((ROW()-1)/10,0)+1, COLUMN()))</f>
        <v>O2</v>
      </c>
      <c r="E858" cm="1">
        <f t="array" aca="1" ref="E858" ca="1">INDIRECT("Results!" &amp; ADDRESS(ROUNDUP((ROW()-1)/10,0)+1, COLUMN()))</f>
        <v>32</v>
      </c>
      <c r="F858" t="str" cm="1">
        <f t="array" aca="1" ref="F858" ca="1">INDIRECT("Results!" &amp; ADDRESS(ROUNDUP((ROW()-1)/10,0)+1, COLUMN()))</f>
        <v>V7HostMasterSlaveO232</v>
      </c>
      <c r="G858">
        <f t="shared" ca="1" si="13"/>
        <v>19.2</v>
      </c>
    </row>
    <row r="859" spans="1:7" x14ac:dyDescent="0.25">
      <c r="A859" t="str" cm="1">
        <f t="array" aca="1" ref="A859" ca="1">INDIRECT("Results!" &amp; ADDRESS(ROUNDUP((ROW()-1)/10,0)+1, COLUMN()))</f>
        <v>V7</v>
      </c>
      <c r="B859" t="str" cm="1">
        <f t="array" aca="1" ref="B859" ca="1">INDIRECT("Results!" &amp; ADDRESS(ROUNDUP((ROW()-1)/10,0)+1, COLUMN()))</f>
        <v>Host</v>
      </c>
      <c r="C859" t="str" cm="1">
        <f t="array" aca="1" ref="C859" ca="1">INDIRECT("Results!" &amp; ADDRESS(ROUNDUP((ROW()-1)/10,0)+1, COLUMN()))</f>
        <v>MasterSlave</v>
      </c>
      <c r="D859" t="str" cm="1">
        <f t="array" aca="1" ref="D859" ca="1">INDIRECT("Results!" &amp; ADDRESS(ROUNDUP((ROW()-1)/10,0)+1, COLUMN()))</f>
        <v>O2</v>
      </c>
      <c r="E859" cm="1">
        <f t="array" aca="1" ref="E859" ca="1">INDIRECT("Results!" &amp; ADDRESS(ROUNDUP((ROW()-1)/10,0)+1, COLUMN()))</f>
        <v>32</v>
      </c>
      <c r="F859" t="str" cm="1">
        <f t="array" aca="1" ref="F859" ca="1">INDIRECT("Results!" &amp; ADDRESS(ROUNDUP((ROW()-1)/10,0)+1, COLUMN()))</f>
        <v>V7HostMasterSlaveO232</v>
      </c>
      <c r="G859">
        <f t="shared" ca="1" si="13"/>
        <v>19.2</v>
      </c>
    </row>
    <row r="860" spans="1:7" x14ac:dyDescent="0.25">
      <c r="A860" t="str" cm="1">
        <f t="array" aca="1" ref="A860" ca="1">INDIRECT("Results!" &amp; ADDRESS(ROUNDUP((ROW()-1)/10,0)+1, COLUMN()))</f>
        <v>V7</v>
      </c>
      <c r="B860" t="str" cm="1">
        <f t="array" aca="1" ref="B860" ca="1">INDIRECT("Results!" &amp; ADDRESS(ROUNDUP((ROW()-1)/10,0)+1, COLUMN()))</f>
        <v>Host</v>
      </c>
      <c r="C860" t="str" cm="1">
        <f t="array" aca="1" ref="C860" ca="1">INDIRECT("Results!" &amp; ADDRESS(ROUNDUP((ROW()-1)/10,0)+1, COLUMN()))</f>
        <v>MasterSlave</v>
      </c>
      <c r="D860" t="str" cm="1">
        <f t="array" aca="1" ref="D860" ca="1">INDIRECT("Results!" &amp; ADDRESS(ROUNDUP((ROW()-1)/10,0)+1, COLUMN()))</f>
        <v>O2</v>
      </c>
      <c r="E860" cm="1">
        <f t="array" aca="1" ref="E860" ca="1">INDIRECT("Results!" &amp; ADDRESS(ROUNDUP((ROW()-1)/10,0)+1, COLUMN()))</f>
        <v>32</v>
      </c>
      <c r="F860" t="str" cm="1">
        <f t="array" aca="1" ref="F860" ca="1">INDIRECT("Results!" &amp; ADDRESS(ROUNDUP((ROW()-1)/10,0)+1, COLUMN()))</f>
        <v>V7HostMasterSlaveO232</v>
      </c>
      <c r="G860">
        <f t="shared" ca="1" si="13"/>
        <v>19.21</v>
      </c>
    </row>
    <row r="861" spans="1:7" x14ac:dyDescent="0.25">
      <c r="A861" t="str" cm="1">
        <f t="array" aca="1" ref="A861" ca="1">INDIRECT("Results!" &amp; ADDRESS(ROUNDUP((ROW()-1)/10,0)+1, COLUMN()))</f>
        <v>V7</v>
      </c>
      <c r="B861" t="str" cm="1">
        <f t="array" aca="1" ref="B861" ca="1">INDIRECT("Results!" &amp; ADDRESS(ROUNDUP((ROW()-1)/10,0)+1, COLUMN()))</f>
        <v>Host</v>
      </c>
      <c r="C861" t="str" cm="1">
        <f t="array" aca="1" ref="C861" ca="1">INDIRECT("Results!" &amp; ADDRESS(ROUNDUP((ROW()-1)/10,0)+1, COLUMN()))</f>
        <v>MasterSlave</v>
      </c>
      <c r="D861" t="str" cm="1">
        <f t="array" aca="1" ref="D861" ca="1">INDIRECT("Results!" &amp; ADDRESS(ROUNDUP((ROW()-1)/10,0)+1, COLUMN()))</f>
        <v>O2</v>
      </c>
      <c r="E861" cm="1">
        <f t="array" aca="1" ref="E861" ca="1">INDIRECT("Results!" &amp; ADDRESS(ROUNDUP((ROW()-1)/10,0)+1, COLUMN()))</f>
        <v>32</v>
      </c>
      <c r="F861" t="str" cm="1">
        <f t="array" aca="1" ref="F861" ca="1">INDIRECT("Results!" &amp; ADDRESS(ROUNDUP((ROW()-1)/10,0)+1, COLUMN()))</f>
        <v>V7HostMasterSlaveO232</v>
      </c>
      <c r="G861">
        <f t="shared" ca="1" si="13"/>
        <v>19.22</v>
      </c>
    </row>
    <row r="862" spans="1:7" x14ac:dyDescent="0.25">
      <c r="A862" t="str" cm="1">
        <f t="array" aca="1" ref="A862" ca="1">INDIRECT("Results!" &amp; ADDRESS(ROUNDUP((ROW()-1)/10,0)+1, COLUMN()))</f>
        <v>V7</v>
      </c>
      <c r="B862" t="str" cm="1">
        <f t="array" aca="1" ref="B862" ca="1">INDIRECT("Results!" &amp; ADDRESS(ROUNDUP((ROW()-1)/10,0)+1, COLUMN()))</f>
        <v>Host</v>
      </c>
      <c r="C862" t="str" cm="1">
        <f t="array" aca="1" ref="C862" ca="1">INDIRECT("Results!" &amp; ADDRESS(ROUNDUP((ROW()-1)/10,0)+1, COLUMN()))</f>
        <v>MasterSlave</v>
      </c>
      <c r="D862" t="str" cm="1">
        <f t="array" aca="1" ref="D862" ca="1">INDIRECT("Results!" &amp; ADDRESS(ROUNDUP((ROW()-1)/10,0)+1, COLUMN()))</f>
        <v>O2</v>
      </c>
      <c r="E862" cm="1">
        <f t="array" aca="1" ref="E862" ca="1">INDIRECT("Results!" &amp; ADDRESS(ROUNDUP((ROW()-1)/10,0)+1, COLUMN()))</f>
        <v>36</v>
      </c>
      <c r="F862" t="str" cm="1">
        <f t="array" aca="1" ref="F862" ca="1">INDIRECT("Results!" &amp; ADDRESS(ROUNDUP((ROW()-1)/10,0)+1, COLUMN()))</f>
        <v>V7HostMasterSlaveO236</v>
      </c>
      <c r="G862">
        <f t="shared" ca="1" si="13"/>
        <v>17.399999999999999</v>
      </c>
    </row>
    <row r="863" spans="1:7" x14ac:dyDescent="0.25">
      <c r="A863" t="str" cm="1">
        <f t="array" aca="1" ref="A863" ca="1">INDIRECT("Results!" &amp; ADDRESS(ROUNDUP((ROW()-1)/10,0)+1, COLUMN()))</f>
        <v>V7</v>
      </c>
      <c r="B863" t="str" cm="1">
        <f t="array" aca="1" ref="B863" ca="1">INDIRECT("Results!" &amp; ADDRESS(ROUNDUP((ROW()-1)/10,0)+1, COLUMN()))</f>
        <v>Host</v>
      </c>
      <c r="C863" t="str" cm="1">
        <f t="array" aca="1" ref="C863" ca="1">INDIRECT("Results!" &amp; ADDRESS(ROUNDUP((ROW()-1)/10,0)+1, COLUMN()))</f>
        <v>MasterSlave</v>
      </c>
      <c r="D863" t="str" cm="1">
        <f t="array" aca="1" ref="D863" ca="1">INDIRECT("Results!" &amp; ADDRESS(ROUNDUP((ROW()-1)/10,0)+1, COLUMN()))</f>
        <v>O2</v>
      </c>
      <c r="E863" cm="1">
        <f t="array" aca="1" ref="E863" ca="1">INDIRECT("Results!" &amp; ADDRESS(ROUNDUP((ROW()-1)/10,0)+1, COLUMN()))</f>
        <v>36</v>
      </c>
      <c r="F863" t="str" cm="1">
        <f t="array" aca="1" ref="F863" ca="1">INDIRECT("Results!" &amp; ADDRESS(ROUNDUP((ROW()-1)/10,0)+1, COLUMN()))</f>
        <v>V7HostMasterSlaveO236</v>
      </c>
      <c r="G863">
        <f t="shared" ca="1" si="13"/>
        <v>17.399999999999999</v>
      </c>
    </row>
    <row r="864" spans="1:7" x14ac:dyDescent="0.25">
      <c r="A864" t="str" cm="1">
        <f t="array" aca="1" ref="A864" ca="1">INDIRECT("Results!" &amp; ADDRESS(ROUNDUP((ROW()-1)/10,0)+1, COLUMN()))</f>
        <v>V7</v>
      </c>
      <c r="B864" t="str" cm="1">
        <f t="array" aca="1" ref="B864" ca="1">INDIRECT("Results!" &amp; ADDRESS(ROUNDUP((ROW()-1)/10,0)+1, COLUMN()))</f>
        <v>Host</v>
      </c>
      <c r="C864" t="str" cm="1">
        <f t="array" aca="1" ref="C864" ca="1">INDIRECT("Results!" &amp; ADDRESS(ROUNDUP((ROW()-1)/10,0)+1, COLUMN()))</f>
        <v>MasterSlave</v>
      </c>
      <c r="D864" t="str" cm="1">
        <f t="array" aca="1" ref="D864" ca="1">INDIRECT("Results!" &amp; ADDRESS(ROUNDUP((ROW()-1)/10,0)+1, COLUMN()))</f>
        <v>O2</v>
      </c>
      <c r="E864" cm="1">
        <f t="array" aca="1" ref="E864" ca="1">INDIRECT("Results!" &amp; ADDRESS(ROUNDUP((ROW()-1)/10,0)+1, COLUMN()))</f>
        <v>36</v>
      </c>
      <c r="F864" t="str" cm="1">
        <f t="array" aca="1" ref="F864" ca="1">INDIRECT("Results!" &amp; ADDRESS(ROUNDUP((ROW()-1)/10,0)+1, COLUMN()))</f>
        <v>V7HostMasterSlaveO236</v>
      </c>
      <c r="G864">
        <f t="shared" ca="1" si="13"/>
        <v>17.41</v>
      </c>
    </row>
    <row r="865" spans="1:7" x14ac:dyDescent="0.25">
      <c r="A865" t="str" cm="1">
        <f t="array" aca="1" ref="A865" ca="1">INDIRECT("Results!" &amp; ADDRESS(ROUNDUP((ROW()-1)/10,0)+1, COLUMN()))</f>
        <v>V7</v>
      </c>
      <c r="B865" t="str" cm="1">
        <f t="array" aca="1" ref="B865" ca="1">INDIRECT("Results!" &amp; ADDRESS(ROUNDUP((ROW()-1)/10,0)+1, COLUMN()))</f>
        <v>Host</v>
      </c>
      <c r="C865" t="str" cm="1">
        <f t="array" aca="1" ref="C865" ca="1">INDIRECT("Results!" &amp; ADDRESS(ROUNDUP((ROW()-1)/10,0)+1, COLUMN()))</f>
        <v>MasterSlave</v>
      </c>
      <c r="D865" t="str" cm="1">
        <f t="array" aca="1" ref="D865" ca="1">INDIRECT("Results!" &amp; ADDRESS(ROUNDUP((ROW()-1)/10,0)+1, COLUMN()))</f>
        <v>O2</v>
      </c>
      <c r="E865" cm="1">
        <f t="array" aca="1" ref="E865" ca="1">INDIRECT("Results!" &amp; ADDRESS(ROUNDUP((ROW()-1)/10,0)+1, COLUMN()))</f>
        <v>36</v>
      </c>
      <c r="F865" t="str" cm="1">
        <f t="array" aca="1" ref="F865" ca="1">INDIRECT("Results!" &amp; ADDRESS(ROUNDUP((ROW()-1)/10,0)+1, COLUMN()))</f>
        <v>V7HostMasterSlaveO236</v>
      </c>
      <c r="G865">
        <f t="shared" ca="1" si="13"/>
        <v>17.440000000000001</v>
      </c>
    </row>
    <row r="866" spans="1:7" x14ac:dyDescent="0.25">
      <c r="A866" t="str" cm="1">
        <f t="array" aca="1" ref="A866" ca="1">INDIRECT("Results!" &amp; ADDRESS(ROUNDUP((ROW()-1)/10,0)+1, COLUMN()))</f>
        <v>V7</v>
      </c>
      <c r="B866" t="str" cm="1">
        <f t="array" aca="1" ref="B866" ca="1">INDIRECT("Results!" &amp; ADDRESS(ROUNDUP((ROW()-1)/10,0)+1, COLUMN()))</f>
        <v>Host</v>
      </c>
      <c r="C866" t="str" cm="1">
        <f t="array" aca="1" ref="C866" ca="1">INDIRECT("Results!" &amp; ADDRESS(ROUNDUP((ROW()-1)/10,0)+1, COLUMN()))</f>
        <v>MasterSlave</v>
      </c>
      <c r="D866" t="str" cm="1">
        <f t="array" aca="1" ref="D866" ca="1">INDIRECT("Results!" &amp; ADDRESS(ROUNDUP((ROW()-1)/10,0)+1, COLUMN()))</f>
        <v>O2</v>
      </c>
      <c r="E866" cm="1">
        <f t="array" aca="1" ref="E866" ca="1">INDIRECT("Results!" &amp; ADDRESS(ROUNDUP((ROW()-1)/10,0)+1, COLUMN()))</f>
        <v>36</v>
      </c>
      <c r="F866" t="str" cm="1">
        <f t="array" aca="1" ref="F866" ca="1">INDIRECT("Results!" &amp; ADDRESS(ROUNDUP((ROW()-1)/10,0)+1, COLUMN()))</f>
        <v>V7HostMasterSlaveO236</v>
      </c>
      <c r="G866">
        <f t="shared" ca="1" si="13"/>
        <v>17.440000000000001</v>
      </c>
    </row>
    <row r="867" spans="1:7" x14ac:dyDescent="0.25">
      <c r="A867" t="str" cm="1">
        <f t="array" aca="1" ref="A867" ca="1">INDIRECT("Results!" &amp; ADDRESS(ROUNDUP((ROW()-1)/10,0)+1, COLUMN()))</f>
        <v>V7</v>
      </c>
      <c r="B867" t="str" cm="1">
        <f t="array" aca="1" ref="B867" ca="1">INDIRECT("Results!" &amp; ADDRESS(ROUNDUP((ROW()-1)/10,0)+1, COLUMN()))</f>
        <v>Host</v>
      </c>
      <c r="C867" t="str" cm="1">
        <f t="array" aca="1" ref="C867" ca="1">INDIRECT("Results!" &amp; ADDRESS(ROUNDUP((ROW()-1)/10,0)+1, COLUMN()))</f>
        <v>MasterSlave</v>
      </c>
      <c r="D867" t="str" cm="1">
        <f t="array" aca="1" ref="D867" ca="1">INDIRECT("Results!" &amp; ADDRESS(ROUNDUP((ROW()-1)/10,0)+1, COLUMN()))</f>
        <v>O2</v>
      </c>
      <c r="E867" cm="1">
        <f t="array" aca="1" ref="E867" ca="1">INDIRECT("Results!" &amp; ADDRESS(ROUNDUP((ROW()-1)/10,0)+1, COLUMN()))</f>
        <v>36</v>
      </c>
      <c r="F867" t="str" cm="1">
        <f t="array" aca="1" ref="F867" ca="1">INDIRECT("Results!" &amp; ADDRESS(ROUNDUP((ROW()-1)/10,0)+1, COLUMN()))</f>
        <v>V7HostMasterSlaveO236</v>
      </c>
      <c r="G867">
        <f t="shared" ca="1" si="13"/>
        <v>17.46</v>
      </c>
    </row>
    <row r="868" spans="1:7" x14ac:dyDescent="0.25">
      <c r="A868" t="str" cm="1">
        <f t="array" aca="1" ref="A868" ca="1">INDIRECT("Results!" &amp; ADDRESS(ROUNDUP((ROW()-1)/10,0)+1, COLUMN()))</f>
        <v>V7</v>
      </c>
      <c r="B868" t="str" cm="1">
        <f t="array" aca="1" ref="B868" ca="1">INDIRECT("Results!" &amp; ADDRESS(ROUNDUP((ROW()-1)/10,0)+1, COLUMN()))</f>
        <v>Host</v>
      </c>
      <c r="C868" t="str" cm="1">
        <f t="array" aca="1" ref="C868" ca="1">INDIRECT("Results!" &amp; ADDRESS(ROUNDUP((ROW()-1)/10,0)+1, COLUMN()))</f>
        <v>MasterSlave</v>
      </c>
      <c r="D868" t="str" cm="1">
        <f t="array" aca="1" ref="D868" ca="1">INDIRECT("Results!" &amp; ADDRESS(ROUNDUP((ROW()-1)/10,0)+1, COLUMN()))</f>
        <v>O2</v>
      </c>
      <c r="E868" cm="1">
        <f t="array" aca="1" ref="E868" ca="1">INDIRECT("Results!" &amp; ADDRESS(ROUNDUP((ROW()-1)/10,0)+1, COLUMN()))</f>
        <v>36</v>
      </c>
      <c r="F868" t="str" cm="1">
        <f t="array" aca="1" ref="F868" ca="1">INDIRECT("Results!" &amp; ADDRESS(ROUNDUP((ROW()-1)/10,0)+1, COLUMN()))</f>
        <v>V7HostMasterSlaveO236</v>
      </c>
      <c r="G868">
        <f t="shared" ca="1" si="13"/>
        <v>17.510000000000002</v>
      </c>
    </row>
    <row r="869" spans="1:7" x14ac:dyDescent="0.25">
      <c r="A869" t="str" cm="1">
        <f t="array" aca="1" ref="A869" ca="1">INDIRECT("Results!" &amp; ADDRESS(ROUNDUP((ROW()-1)/10,0)+1, COLUMN()))</f>
        <v>V7</v>
      </c>
      <c r="B869" t="str" cm="1">
        <f t="array" aca="1" ref="B869" ca="1">INDIRECT("Results!" &amp; ADDRESS(ROUNDUP((ROW()-1)/10,0)+1, COLUMN()))</f>
        <v>Host</v>
      </c>
      <c r="C869" t="str" cm="1">
        <f t="array" aca="1" ref="C869" ca="1">INDIRECT("Results!" &amp; ADDRESS(ROUNDUP((ROW()-1)/10,0)+1, COLUMN()))</f>
        <v>MasterSlave</v>
      </c>
      <c r="D869" t="str" cm="1">
        <f t="array" aca="1" ref="D869" ca="1">INDIRECT("Results!" &amp; ADDRESS(ROUNDUP((ROW()-1)/10,0)+1, COLUMN()))</f>
        <v>O2</v>
      </c>
      <c r="E869" cm="1">
        <f t="array" aca="1" ref="E869" ca="1">INDIRECT("Results!" &amp; ADDRESS(ROUNDUP((ROW()-1)/10,0)+1, COLUMN()))</f>
        <v>36</v>
      </c>
      <c r="F869" t="str" cm="1">
        <f t="array" aca="1" ref="F869" ca="1">INDIRECT("Results!" &amp; ADDRESS(ROUNDUP((ROW()-1)/10,0)+1, COLUMN()))</f>
        <v>V7HostMasterSlaveO236</v>
      </c>
      <c r="G869">
        <f t="shared" ca="1" si="13"/>
        <v>17.510000000000002</v>
      </c>
    </row>
    <row r="870" spans="1:7" x14ac:dyDescent="0.25">
      <c r="A870" t="str" cm="1">
        <f t="array" aca="1" ref="A870" ca="1">INDIRECT("Results!" &amp; ADDRESS(ROUNDUP((ROW()-1)/10,0)+1, COLUMN()))</f>
        <v>V7</v>
      </c>
      <c r="B870" t="str" cm="1">
        <f t="array" aca="1" ref="B870" ca="1">INDIRECT("Results!" &amp; ADDRESS(ROUNDUP((ROW()-1)/10,0)+1, COLUMN()))</f>
        <v>Host</v>
      </c>
      <c r="C870" t="str" cm="1">
        <f t="array" aca="1" ref="C870" ca="1">INDIRECT("Results!" &amp; ADDRESS(ROUNDUP((ROW()-1)/10,0)+1, COLUMN()))</f>
        <v>MasterSlave</v>
      </c>
      <c r="D870" t="str" cm="1">
        <f t="array" aca="1" ref="D870" ca="1">INDIRECT("Results!" &amp; ADDRESS(ROUNDUP((ROW()-1)/10,0)+1, COLUMN()))</f>
        <v>O2</v>
      </c>
      <c r="E870" cm="1">
        <f t="array" aca="1" ref="E870" ca="1">INDIRECT("Results!" &amp; ADDRESS(ROUNDUP((ROW()-1)/10,0)+1, COLUMN()))</f>
        <v>36</v>
      </c>
      <c r="F870" t="str" cm="1">
        <f t="array" aca="1" ref="F870" ca="1">INDIRECT("Results!" &amp; ADDRESS(ROUNDUP((ROW()-1)/10,0)+1, COLUMN()))</f>
        <v>V7HostMasterSlaveO236</v>
      </c>
      <c r="G870">
        <f t="shared" ca="1" si="13"/>
        <v>17.52</v>
      </c>
    </row>
    <row r="871" spans="1:7" x14ac:dyDescent="0.25">
      <c r="A871" t="str" cm="1">
        <f t="array" aca="1" ref="A871" ca="1">INDIRECT("Results!" &amp; ADDRESS(ROUNDUP((ROW()-1)/10,0)+1, COLUMN()))</f>
        <v>V7</v>
      </c>
      <c r="B871" t="str" cm="1">
        <f t="array" aca="1" ref="B871" ca="1">INDIRECT("Results!" &amp; ADDRESS(ROUNDUP((ROW()-1)/10,0)+1, COLUMN()))</f>
        <v>Host</v>
      </c>
      <c r="C871" t="str" cm="1">
        <f t="array" aca="1" ref="C871" ca="1">INDIRECT("Results!" &amp; ADDRESS(ROUNDUP((ROW()-1)/10,0)+1, COLUMN()))</f>
        <v>MasterSlave</v>
      </c>
      <c r="D871" t="str" cm="1">
        <f t="array" aca="1" ref="D871" ca="1">INDIRECT("Results!" &amp; ADDRESS(ROUNDUP((ROW()-1)/10,0)+1, COLUMN()))</f>
        <v>O2</v>
      </c>
      <c r="E871" cm="1">
        <f t="array" aca="1" ref="E871" ca="1">INDIRECT("Results!" &amp; ADDRESS(ROUNDUP((ROW()-1)/10,0)+1, COLUMN()))</f>
        <v>36</v>
      </c>
      <c r="F871" t="str" cm="1">
        <f t="array" aca="1" ref="F871" ca="1">INDIRECT("Results!" &amp; ADDRESS(ROUNDUP((ROW()-1)/10,0)+1, COLUMN()))</f>
        <v>V7HostMasterSlaveO236</v>
      </c>
      <c r="G871">
        <f t="shared" ca="1" si="13"/>
        <v>17.54</v>
      </c>
    </row>
    <row r="872" spans="1:7" x14ac:dyDescent="0.25">
      <c r="A872" t="str" cm="1">
        <f t="array" aca="1" ref="A872" ca="1">INDIRECT("Results!" &amp; ADDRESS(ROUNDUP((ROW()-1)/10,0)+1, COLUMN()))</f>
        <v>V7</v>
      </c>
      <c r="B872" t="str" cm="1">
        <f t="array" aca="1" ref="B872" ca="1">INDIRECT("Results!" &amp; ADDRESS(ROUNDUP((ROW()-1)/10,0)+1, COLUMN()))</f>
        <v>Host</v>
      </c>
      <c r="C872" t="str" cm="1">
        <f t="array" aca="1" ref="C872" ca="1">INDIRECT("Results!" &amp; ADDRESS(ROUNDUP((ROW()-1)/10,0)+1, COLUMN()))</f>
        <v>MasterSlave</v>
      </c>
      <c r="D872" t="str" cm="1">
        <f t="array" aca="1" ref="D872" ca="1">INDIRECT("Results!" &amp; ADDRESS(ROUNDUP((ROW()-1)/10,0)+1, COLUMN()))</f>
        <v>O2</v>
      </c>
      <c r="E872" cm="1">
        <f t="array" aca="1" ref="E872" ca="1">INDIRECT("Results!" &amp; ADDRESS(ROUNDUP((ROW()-1)/10,0)+1, COLUMN()))</f>
        <v>40</v>
      </c>
      <c r="F872" t="str" cm="1">
        <f t="array" aca="1" ref="F872" ca="1">INDIRECT("Results!" &amp; ADDRESS(ROUNDUP((ROW()-1)/10,0)+1, COLUMN()))</f>
        <v>V7HostMasterSlaveO240</v>
      </c>
      <c r="G872">
        <f t="shared" ca="1" si="13"/>
        <v>15.74</v>
      </c>
    </row>
    <row r="873" spans="1:7" x14ac:dyDescent="0.25">
      <c r="A873" t="str" cm="1">
        <f t="array" aca="1" ref="A873" ca="1">INDIRECT("Results!" &amp; ADDRESS(ROUNDUP((ROW()-1)/10,0)+1, COLUMN()))</f>
        <v>V7</v>
      </c>
      <c r="B873" t="str" cm="1">
        <f t="array" aca="1" ref="B873" ca="1">INDIRECT("Results!" &amp; ADDRESS(ROUNDUP((ROW()-1)/10,0)+1, COLUMN()))</f>
        <v>Host</v>
      </c>
      <c r="C873" t="str" cm="1">
        <f t="array" aca="1" ref="C873" ca="1">INDIRECT("Results!" &amp; ADDRESS(ROUNDUP((ROW()-1)/10,0)+1, COLUMN()))</f>
        <v>MasterSlave</v>
      </c>
      <c r="D873" t="str" cm="1">
        <f t="array" aca="1" ref="D873" ca="1">INDIRECT("Results!" &amp; ADDRESS(ROUNDUP((ROW()-1)/10,0)+1, COLUMN()))</f>
        <v>O2</v>
      </c>
      <c r="E873" cm="1">
        <f t="array" aca="1" ref="E873" ca="1">INDIRECT("Results!" &amp; ADDRESS(ROUNDUP((ROW()-1)/10,0)+1, COLUMN()))</f>
        <v>40</v>
      </c>
      <c r="F873" t="str" cm="1">
        <f t="array" aca="1" ref="F873" ca="1">INDIRECT("Results!" &amp; ADDRESS(ROUNDUP((ROW()-1)/10,0)+1, COLUMN()))</f>
        <v>V7HostMasterSlaveO240</v>
      </c>
      <c r="G873">
        <f t="shared" ca="1" si="13"/>
        <v>15.76</v>
      </c>
    </row>
    <row r="874" spans="1:7" x14ac:dyDescent="0.25">
      <c r="A874" t="str" cm="1">
        <f t="array" aca="1" ref="A874" ca="1">INDIRECT("Results!" &amp; ADDRESS(ROUNDUP((ROW()-1)/10,0)+1, COLUMN()))</f>
        <v>V7</v>
      </c>
      <c r="B874" t="str" cm="1">
        <f t="array" aca="1" ref="B874" ca="1">INDIRECT("Results!" &amp; ADDRESS(ROUNDUP((ROW()-1)/10,0)+1, COLUMN()))</f>
        <v>Host</v>
      </c>
      <c r="C874" t="str" cm="1">
        <f t="array" aca="1" ref="C874" ca="1">INDIRECT("Results!" &amp; ADDRESS(ROUNDUP((ROW()-1)/10,0)+1, COLUMN()))</f>
        <v>MasterSlave</v>
      </c>
      <c r="D874" t="str" cm="1">
        <f t="array" aca="1" ref="D874" ca="1">INDIRECT("Results!" &amp; ADDRESS(ROUNDUP((ROW()-1)/10,0)+1, COLUMN()))</f>
        <v>O2</v>
      </c>
      <c r="E874" cm="1">
        <f t="array" aca="1" ref="E874" ca="1">INDIRECT("Results!" &amp; ADDRESS(ROUNDUP((ROW()-1)/10,0)+1, COLUMN()))</f>
        <v>40</v>
      </c>
      <c r="F874" t="str" cm="1">
        <f t="array" aca="1" ref="F874" ca="1">INDIRECT("Results!" &amp; ADDRESS(ROUNDUP((ROW()-1)/10,0)+1, COLUMN()))</f>
        <v>V7HostMasterSlaveO240</v>
      </c>
      <c r="G874">
        <f t="shared" ca="1" si="13"/>
        <v>15.77</v>
      </c>
    </row>
    <row r="875" spans="1:7" x14ac:dyDescent="0.25">
      <c r="A875" t="str" cm="1">
        <f t="array" aca="1" ref="A875" ca="1">INDIRECT("Results!" &amp; ADDRESS(ROUNDUP((ROW()-1)/10,0)+1, COLUMN()))</f>
        <v>V7</v>
      </c>
      <c r="B875" t="str" cm="1">
        <f t="array" aca="1" ref="B875" ca="1">INDIRECT("Results!" &amp; ADDRESS(ROUNDUP((ROW()-1)/10,0)+1, COLUMN()))</f>
        <v>Host</v>
      </c>
      <c r="C875" t="str" cm="1">
        <f t="array" aca="1" ref="C875" ca="1">INDIRECT("Results!" &amp; ADDRESS(ROUNDUP((ROW()-1)/10,0)+1, COLUMN()))</f>
        <v>MasterSlave</v>
      </c>
      <c r="D875" t="str" cm="1">
        <f t="array" aca="1" ref="D875" ca="1">INDIRECT("Results!" &amp; ADDRESS(ROUNDUP((ROW()-1)/10,0)+1, COLUMN()))</f>
        <v>O2</v>
      </c>
      <c r="E875" cm="1">
        <f t="array" aca="1" ref="E875" ca="1">INDIRECT("Results!" &amp; ADDRESS(ROUNDUP((ROW()-1)/10,0)+1, COLUMN()))</f>
        <v>40</v>
      </c>
      <c r="F875" t="str" cm="1">
        <f t="array" aca="1" ref="F875" ca="1">INDIRECT("Results!" &amp; ADDRESS(ROUNDUP((ROW()-1)/10,0)+1, COLUMN()))</f>
        <v>V7HostMasterSlaveO240</v>
      </c>
      <c r="G875">
        <f t="shared" ca="1" si="13"/>
        <v>15.79</v>
      </c>
    </row>
    <row r="876" spans="1:7" x14ac:dyDescent="0.25">
      <c r="A876" t="str" cm="1">
        <f t="array" aca="1" ref="A876" ca="1">INDIRECT("Results!" &amp; ADDRESS(ROUNDUP((ROW()-1)/10,0)+1, COLUMN()))</f>
        <v>V7</v>
      </c>
      <c r="B876" t="str" cm="1">
        <f t="array" aca="1" ref="B876" ca="1">INDIRECT("Results!" &amp; ADDRESS(ROUNDUP((ROW()-1)/10,0)+1, COLUMN()))</f>
        <v>Host</v>
      </c>
      <c r="C876" t="str" cm="1">
        <f t="array" aca="1" ref="C876" ca="1">INDIRECT("Results!" &amp; ADDRESS(ROUNDUP((ROW()-1)/10,0)+1, COLUMN()))</f>
        <v>MasterSlave</v>
      </c>
      <c r="D876" t="str" cm="1">
        <f t="array" aca="1" ref="D876" ca="1">INDIRECT("Results!" &amp; ADDRESS(ROUNDUP((ROW()-1)/10,0)+1, COLUMN()))</f>
        <v>O2</v>
      </c>
      <c r="E876" cm="1">
        <f t="array" aca="1" ref="E876" ca="1">INDIRECT("Results!" &amp; ADDRESS(ROUNDUP((ROW()-1)/10,0)+1, COLUMN()))</f>
        <v>40</v>
      </c>
      <c r="F876" t="str" cm="1">
        <f t="array" aca="1" ref="F876" ca="1">INDIRECT("Results!" &amp; ADDRESS(ROUNDUP((ROW()-1)/10,0)+1, COLUMN()))</f>
        <v>V7HostMasterSlaveO240</v>
      </c>
      <c r="G876">
        <f t="shared" ca="1" si="13"/>
        <v>15.81</v>
      </c>
    </row>
    <row r="877" spans="1:7" x14ac:dyDescent="0.25">
      <c r="A877" t="str" cm="1">
        <f t="array" aca="1" ref="A877" ca="1">INDIRECT("Results!" &amp; ADDRESS(ROUNDUP((ROW()-1)/10,0)+1, COLUMN()))</f>
        <v>V7</v>
      </c>
      <c r="B877" t="str" cm="1">
        <f t="array" aca="1" ref="B877" ca="1">INDIRECT("Results!" &amp; ADDRESS(ROUNDUP((ROW()-1)/10,0)+1, COLUMN()))</f>
        <v>Host</v>
      </c>
      <c r="C877" t="str" cm="1">
        <f t="array" aca="1" ref="C877" ca="1">INDIRECT("Results!" &amp; ADDRESS(ROUNDUP((ROW()-1)/10,0)+1, COLUMN()))</f>
        <v>MasterSlave</v>
      </c>
      <c r="D877" t="str" cm="1">
        <f t="array" aca="1" ref="D877" ca="1">INDIRECT("Results!" &amp; ADDRESS(ROUNDUP((ROW()-1)/10,0)+1, COLUMN()))</f>
        <v>O2</v>
      </c>
      <c r="E877" cm="1">
        <f t="array" aca="1" ref="E877" ca="1">INDIRECT("Results!" &amp; ADDRESS(ROUNDUP((ROW()-1)/10,0)+1, COLUMN()))</f>
        <v>40</v>
      </c>
      <c r="F877" t="str" cm="1">
        <f t="array" aca="1" ref="F877" ca="1">INDIRECT("Results!" &amp; ADDRESS(ROUNDUP((ROW()-1)/10,0)+1, COLUMN()))</f>
        <v>V7HostMasterSlaveO240</v>
      </c>
      <c r="G877">
        <f t="shared" ca="1" si="13"/>
        <v>15.83</v>
      </c>
    </row>
    <row r="878" spans="1:7" x14ac:dyDescent="0.25">
      <c r="A878" t="str" cm="1">
        <f t="array" aca="1" ref="A878" ca="1">INDIRECT("Results!" &amp; ADDRESS(ROUNDUP((ROW()-1)/10,0)+1, COLUMN()))</f>
        <v>V7</v>
      </c>
      <c r="B878" t="str" cm="1">
        <f t="array" aca="1" ref="B878" ca="1">INDIRECT("Results!" &amp; ADDRESS(ROUNDUP((ROW()-1)/10,0)+1, COLUMN()))</f>
        <v>Host</v>
      </c>
      <c r="C878" t="str" cm="1">
        <f t="array" aca="1" ref="C878" ca="1">INDIRECT("Results!" &amp; ADDRESS(ROUNDUP((ROW()-1)/10,0)+1, COLUMN()))</f>
        <v>MasterSlave</v>
      </c>
      <c r="D878" t="str" cm="1">
        <f t="array" aca="1" ref="D878" ca="1">INDIRECT("Results!" &amp; ADDRESS(ROUNDUP((ROW()-1)/10,0)+1, COLUMN()))</f>
        <v>O2</v>
      </c>
      <c r="E878" cm="1">
        <f t="array" aca="1" ref="E878" ca="1">INDIRECT("Results!" &amp; ADDRESS(ROUNDUP((ROW()-1)/10,0)+1, COLUMN()))</f>
        <v>40</v>
      </c>
      <c r="F878" t="str" cm="1">
        <f t="array" aca="1" ref="F878" ca="1">INDIRECT("Results!" &amp; ADDRESS(ROUNDUP((ROW()-1)/10,0)+1, COLUMN()))</f>
        <v>V7HostMasterSlaveO240</v>
      </c>
      <c r="G878">
        <f t="shared" ca="1" si="13"/>
        <v>15.84</v>
      </c>
    </row>
    <row r="879" spans="1:7" x14ac:dyDescent="0.25">
      <c r="A879" t="str" cm="1">
        <f t="array" aca="1" ref="A879" ca="1">INDIRECT("Results!" &amp; ADDRESS(ROUNDUP((ROW()-1)/10,0)+1, COLUMN()))</f>
        <v>V7</v>
      </c>
      <c r="B879" t="str" cm="1">
        <f t="array" aca="1" ref="B879" ca="1">INDIRECT("Results!" &amp; ADDRESS(ROUNDUP((ROW()-1)/10,0)+1, COLUMN()))</f>
        <v>Host</v>
      </c>
      <c r="C879" t="str" cm="1">
        <f t="array" aca="1" ref="C879" ca="1">INDIRECT("Results!" &amp; ADDRESS(ROUNDUP((ROW()-1)/10,0)+1, COLUMN()))</f>
        <v>MasterSlave</v>
      </c>
      <c r="D879" t="str" cm="1">
        <f t="array" aca="1" ref="D879" ca="1">INDIRECT("Results!" &amp; ADDRESS(ROUNDUP((ROW()-1)/10,0)+1, COLUMN()))</f>
        <v>O2</v>
      </c>
      <c r="E879" cm="1">
        <f t="array" aca="1" ref="E879" ca="1">INDIRECT("Results!" &amp; ADDRESS(ROUNDUP((ROW()-1)/10,0)+1, COLUMN()))</f>
        <v>40</v>
      </c>
      <c r="F879" t="str" cm="1">
        <f t="array" aca="1" ref="F879" ca="1">INDIRECT("Results!" &amp; ADDRESS(ROUNDUP((ROW()-1)/10,0)+1, COLUMN()))</f>
        <v>V7HostMasterSlaveO240</v>
      </c>
      <c r="G879">
        <f t="shared" ca="1" si="13"/>
        <v>15.84</v>
      </c>
    </row>
    <row r="880" spans="1:7" x14ac:dyDescent="0.25">
      <c r="A880" t="str" cm="1">
        <f t="array" aca="1" ref="A880" ca="1">INDIRECT("Results!" &amp; ADDRESS(ROUNDUP((ROW()-1)/10,0)+1, COLUMN()))</f>
        <v>V7</v>
      </c>
      <c r="B880" t="str" cm="1">
        <f t="array" aca="1" ref="B880" ca="1">INDIRECT("Results!" &amp; ADDRESS(ROUNDUP((ROW()-1)/10,0)+1, COLUMN()))</f>
        <v>Host</v>
      </c>
      <c r="C880" t="str" cm="1">
        <f t="array" aca="1" ref="C880" ca="1">INDIRECT("Results!" &amp; ADDRESS(ROUNDUP((ROW()-1)/10,0)+1, COLUMN()))</f>
        <v>MasterSlave</v>
      </c>
      <c r="D880" t="str" cm="1">
        <f t="array" aca="1" ref="D880" ca="1">INDIRECT("Results!" &amp; ADDRESS(ROUNDUP((ROW()-1)/10,0)+1, COLUMN()))</f>
        <v>O2</v>
      </c>
      <c r="E880" cm="1">
        <f t="array" aca="1" ref="E880" ca="1">INDIRECT("Results!" &amp; ADDRESS(ROUNDUP((ROW()-1)/10,0)+1, COLUMN()))</f>
        <v>40</v>
      </c>
      <c r="F880" t="str" cm="1">
        <f t="array" aca="1" ref="F880" ca="1">INDIRECT("Results!" &amp; ADDRESS(ROUNDUP((ROW()-1)/10,0)+1, COLUMN()))</f>
        <v>V7HostMasterSlaveO240</v>
      </c>
      <c r="G880">
        <f t="shared" ca="1" si="13"/>
        <v>15.86</v>
      </c>
    </row>
    <row r="881" spans="1:7" x14ac:dyDescent="0.25">
      <c r="A881" t="str" cm="1">
        <f t="array" aca="1" ref="A881" ca="1">INDIRECT("Results!" &amp; ADDRESS(ROUNDUP((ROW()-1)/10,0)+1, COLUMN()))</f>
        <v>V7</v>
      </c>
      <c r="B881" t="str" cm="1">
        <f t="array" aca="1" ref="B881" ca="1">INDIRECT("Results!" &amp; ADDRESS(ROUNDUP((ROW()-1)/10,0)+1, COLUMN()))</f>
        <v>Host</v>
      </c>
      <c r="C881" t="str" cm="1">
        <f t="array" aca="1" ref="C881" ca="1">INDIRECT("Results!" &amp; ADDRESS(ROUNDUP((ROW()-1)/10,0)+1, COLUMN()))</f>
        <v>MasterSlave</v>
      </c>
      <c r="D881" t="str" cm="1">
        <f t="array" aca="1" ref="D881" ca="1">INDIRECT("Results!" &amp; ADDRESS(ROUNDUP((ROW()-1)/10,0)+1, COLUMN()))</f>
        <v>O2</v>
      </c>
      <c r="E881" cm="1">
        <f t="array" aca="1" ref="E881" ca="1">INDIRECT("Results!" &amp; ADDRESS(ROUNDUP((ROW()-1)/10,0)+1, COLUMN()))</f>
        <v>40</v>
      </c>
      <c r="F881" t="str" cm="1">
        <f t="array" aca="1" ref="F881" ca="1">INDIRECT("Results!" &amp; ADDRESS(ROUNDUP((ROW()-1)/10,0)+1, COLUMN()))</f>
        <v>V7HostMasterSlaveO240</v>
      </c>
      <c r="G881">
        <f t="shared" ca="1" si="13"/>
        <v>15.9</v>
      </c>
    </row>
    <row r="882" spans="1:7" x14ac:dyDescent="0.25">
      <c r="A882" t="str" cm="1">
        <f t="array" aca="1" ref="A882" ca="1">INDIRECT("Results!" &amp; ADDRESS(ROUNDUP((ROW()-1)/10,0)+1, COLUMN()))</f>
        <v>V7</v>
      </c>
      <c r="B882" t="str" cm="1">
        <f t="array" aca="1" ref="B882" ca="1">INDIRECT("Results!" &amp; ADDRESS(ROUNDUP((ROW()-1)/10,0)+1, COLUMN()))</f>
        <v>Host</v>
      </c>
      <c r="C882" t="str" cm="1">
        <f t="array" aca="1" ref="C882" ca="1">INDIRECT("Results!" &amp; ADDRESS(ROUNDUP((ROW()-1)/10,0)+1, COLUMN()))</f>
        <v>MasterSlave</v>
      </c>
      <c r="D882" t="str" cm="1">
        <f t="array" aca="1" ref="D882" ca="1">INDIRECT("Results!" &amp; ADDRESS(ROUNDUP((ROW()-1)/10,0)+1, COLUMN()))</f>
        <v>O2</v>
      </c>
      <c r="E882" cm="1">
        <f t="array" aca="1" ref="E882" ca="1">INDIRECT("Results!" &amp; ADDRESS(ROUNDUP((ROW()-1)/10,0)+1, COLUMN()))</f>
        <v>44</v>
      </c>
      <c r="F882" t="str" cm="1">
        <f t="array" aca="1" ref="F882" ca="1">INDIRECT("Results!" &amp; ADDRESS(ROUNDUP((ROW()-1)/10,0)+1, COLUMN()))</f>
        <v>V7HostMasterSlaveO244</v>
      </c>
      <c r="G882">
        <f t="shared" ca="1" si="13"/>
        <v>14.15</v>
      </c>
    </row>
    <row r="883" spans="1:7" x14ac:dyDescent="0.25">
      <c r="A883" t="str" cm="1">
        <f t="array" aca="1" ref="A883" ca="1">INDIRECT("Results!" &amp; ADDRESS(ROUNDUP((ROW()-1)/10,0)+1, COLUMN()))</f>
        <v>V7</v>
      </c>
      <c r="B883" t="str" cm="1">
        <f t="array" aca="1" ref="B883" ca="1">INDIRECT("Results!" &amp; ADDRESS(ROUNDUP((ROW()-1)/10,0)+1, COLUMN()))</f>
        <v>Host</v>
      </c>
      <c r="C883" t="str" cm="1">
        <f t="array" aca="1" ref="C883" ca="1">INDIRECT("Results!" &amp; ADDRESS(ROUNDUP((ROW()-1)/10,0)+1, COLUMN()))</f>
        <v>MasterSlave</v>
      </c>
      <c r="D883" t="str" cm="1">
        <f t="array" aca="1" ref="D883" ca="1">INDIRECT("Results!" &amp; ADDRESS(ROUNDUP((ROW()-1)/10,0)+1, COLUMN()))</f>
        <v>O2</v>
      </c>
      <c r="E883" cm="1">
        <f t="array" aca="1" ref="E883" ca="1">INDIRECT("Results!" &amp; ADDRESS(ROUNDUP((ROW()-1)/10,0)+1, COLUMN()))</f>
        <v>44</v>
      </c>
      <c r="F883" t="str" cm="1">
        <f t="array" aca="1" ref="F883" ca="1">INDIRECT("Results!" &amp; ADDRESS(ROUNDUP((ROW()-1)/10,0)+1, COLUMN()))</f>
        <v>V7HostMasterSlaveO244</v>
      </c>
      <c r="G883">
        <f t="shared" ca="1" si="13"/>
        <v>14.21</v>
      </c>
    </row>
    <row r="884" spans="1:7" x14ac:dyDescent="0.25">
      <c r="A884" t="str" cm="1">
        <f t="array" aca="1" ref="A884" ca="1">INDIRECT("Results!" &amp; ADDRESS(ROUNDUP((ROW()-1)/10,0)+1, COLUMN()))</f>
        <v>V7</v>
      </c>
      <c r="B884" t="str" cm="1">
        <f t="array" aca="1" ref="B884" ca="1">INDIRECT("Results!" &amp; ADDRESS(ROUNDUP((ROW()-1)/10,0)+1, COLUMN()))</f>
        <v>Host</v>
      </c>
      <c r="C884" t="str" cm="1">
        <f t="array" aca="1" ref="C884" ca="1">INDIRECT("Results!" &amp; ADDRESS(ROUNDUP((ROW()-1)/10,0)+1, COLUMN()))</f>
        <v>MasterSlave</v>
      </c>
      <c r="D884" t="str" cm="1">
        <f t="array" aca="1" ref="D884" ca="1">INDIRECT("Results!" &amp; ADDRESS(ROUNDUP((ROW()-1)/10,0)+1, COLUMN()))</f>
        <v>O2</v>
      </c>
      <c r="E884" cm="1">
        <f t="array" aca="1" ref="E884" ca="1">INDIRECT("Results!" &amp; ADDRESS(ROUNDUP((ROW()-1)/10,0)+1, COLUMN()))</f>
        <v>44</v>
      </c>
      <c r="F884" t="str" cm="1">
        <f t="array" aca="1" ref="F884" ca="1">INDIRECT("Results!" &amp; ADDRESS(ROUNDUP((ROW()-1)/10,0)+1, COLUMN()))</f>
        <v>V7HostMasterSlaveO244</v>
      </c>
      <c r="G884">
        <f t="shared" ca="1" si="13"/>
        <v>14.23</v>
      </c>
    </row>
    <row r="885" spans="1:7" x14ac:dyDescent="0.25">
      <c r="A885" t="str" cm="1">
        <f t="array" aca="1" ref="A885" ca="1">INDIRECT("Results!" &amp; ADDRESS(ROUNDUP((ROW()-1)/10,0)+1, COLUMN()))</f>
        <v>V7</v>
      </c>
      <c r="B885" t="str" cm="1">
        <f t="array" aca="1" ref="B885" ca="1">INDIRECT("Results!" &amp; ADDRESS(ROUNDUP((ROW()-1)/10,0)+1, COLUMN()))</f>
        <v>Host</v>
      </c>
      <c r="C885" t="str" cm="1">
        <f t="array" aca="1" ref="C885" ca="1">INDIRECT("Results!" &amp; ADDRESS(ROUNDUP((ROW()-1)/10,0)+1, COLUMN()))</f>
        <v>MasterSlave</v>
      </c>
      <c r="D885" t="str" cm="1">
        <f t="array" aca="1" ref="D885" ca="1">INDIRECT("Results!" &amp; ADDRESS(ROUNDUP((ROW()-1)/10,0)+1, COLUMN()))</f>
        <v>O2</v>
      </c>
      <c r="E885" cm="1">
        <f t="array" aca="1" ref="E885" ca="1">INDIRECT("Results!" &amp; ADDRESS(ROUNDUP((ROW()-1)/10,0)+1, COLUMN()))</f>
        <v>44</v>
      </c>
      <c r="F885" t="str" cm="1">
        <f t="array" aca="1" ref="F885" ca="1">INDIRECT("Results!" &amp; ADDRESS(ROUNDUP((ROW()-1)/10,0)+1, COLUMN()))</f>
        <v>V7HostMasterSlaveO244</v>
      </c>
      <c r="G885">
        <f t="shared" ca="1" si="13"/>
        <v>14.23</v>
      </c>
    </row>
    <row r="886" spans="1:7" x14ac:dyDescent="0.25">
      <c r="A886" t="str" cm="1">
        <f t="array" aca="1" ref="A886" ca="1">INDIRECT("Results!" &amp; ADDRESS(ROUNDUP((ROW()-1)/10,0)+1, COLUMN()))</f>
        <v>V7</v>
      </c>
      <c r="B886" t="str" cm="1">
        <f t="array" aca="1" ref="B886" ca="1">INDIRECT("Results!" &amp; ADDRESS(ROUNDUP((ROW()-1)/10,0)+1, COLUMN()))</f>
        <v>Host</v>
      </c>
      <c r="C886" t="str" cm="1">
        <f t="array" aca="1" ref="C886" ca="1">INDIRECT("Results!" &amp; ADDRESS(ROUNDUP((ROW()-1)/10,0)+1, COLUMN()))</f>
        <v>MasterSlave</v>
      </c>
      <c r="D886" t="str" cm="1">
        <f t="array" aca="1" ref="D886" ca="1">INDIRECT("Results!" &amp; ADDRESS(ROUNDUP((ROW()-1)/10,0)+1, COLUMN()))</f>
        <v>O2</v>
      </c>
      <c r="E886" cm="1">
        <f t="array" aca="1" ref="E886" ca="1">INDIRECT("Results!" &amp; ADDRESS(ROUNDUP((ROW()-1)/10,0)+1, COLUMN()))</f>
        <v>44</v>
      </c>
      <c r="F886" t="str" cm="1">
        <f t="array" aca="1" ref="F886" ca="1">INDIRECT("Results!" &amp; ADDRESS(ROUNDUP((ROW()-1)/10,0)+1, COLUMN()))</f>
        <v>V7HostMasterSlaveO244</v>
      </c>
      <c r="G886">
        <f t="shared" ca="1" si="13"/>
        <v>14.25</v>
      </c>
    </row>
    <row r="887" spans="1:7" x14ac:dyDescent="0.25">
      <c r="A887" t="str" cm="1">
        <f t="array" aca="1" ref="A887" ca="1">INDIRECT("Results!" &amp; ADDRESS(ROUNDUP((ROW()-1)/10,0)+1, COLUMN()))</f>
        <v>V7</v>
      </c>
      <c r="B887" t="str" cm="1">
        <f t="array" aca="1" ref="B887" ca="1">INDIRECT("Results!" &amp; ADDRESS(ROUNDUP((ROW()-1)/10,0)+1, COLUMN()))</f>
        <v>Host</v>
      </c>
      <c r="C887" t="str" cm="1">
        <f t="array" aca="1" ref="C887" ca="1">INDIRECT("Results!" &amp; ADDRESS(ROUNDUP((ROW()-1)/10,0)+1, COLUMN()))</f>
        <v>MasterSlave</v>
      </c>
      <c r="D887" t="str" cm="1">
        <f t="array" aca="1" ref="D887" ca="1">INDIRECT("Results!" &amp; ADDRESS(ROUNDUP((ROW()-1)/10,0)+1, COLUMN()))</f>
        <v>O2</v>
      </c>
      <c r="E887" cm="1">
        <f t="array" aca="1" ref="E887" ca="1">INDIRECT("Results!" &amp; ADDRESS(ROUNDUP((ROW()-1)/10,0)+1, COLUMN()))</f>
        <v>44</v>
      </c>
      <c r="F887" t="str" cm="1">
        <f t="array" aca="1" ref="F887" ca="1">INDIRECT("Results!" &amp; ADDRESS(ROUNDUP((ROW()-1)/10,0)+1, COLUMN()))</f>
        <v>V7HostMasterSlaveO244</v>
      </c>
      <c r="G887">
        <f t="shared" ca="1" si="13"/>
        <v>14.26</v>
      </c>
    </row>
    <row r="888" spans="1:7" x14ac:dyDescent="0.25">
      <c r="A888" t="str" cm="1">
        <f t="array" aca="1" ref="A888" ca="1">INDIRECT("Results!" &amp; ADDRESS(ROUNDUP((ROW()-1)/10,0)+1, COLUMN()))</f>
        <v>V7</v>
      </c>
      <c r="B888" t="str" cm="1">
        <f t="array" aca="1" ref="B888" ca="1">INDIRECT("Results!" &amp; ADDRESS(ROUNDUP((ROW()-1)/10,0)+1, COLUMN()))</f>
        <v>Host</v>
      </c>
      <c r="C888" t="str" cm="1">
        <f t="array" aca="1" ref="C888" ca="1">INDIRECT("Results!" &amp; ADDRESS(ROUNDUP((ROW()-1)/10,0)+1, COLUMN()))</f>
        <v>MasterSlave</v>
      </c>
      <c r="D888" t="str" cm="1">
        <f t="array" aca="1" ref="D888" ca="1">INDIRECT("Results!" &amp; ADDRESS(ROUNDUP((ROW()-1)/10,0)+1, COLUMN()))</f>
        <v>O2</v>
      </c>
      <c r="E888" cm="1">
        <f t="array" aca="1" ref="E888" ca="1">INDIRECT("Results!" &amp; ADDRESS(ROUNDUP((ROW()-1)/10,0)+1, COLUMN()))</f>
        <v>44</v>
      </c>
      <c r="F888" t="str" cm="1">
        <f t="array" aca="1" ref="F888" ca="1">INDIRECT("Results!" &amp; ADDRESS(ROUNDUP((ROW()-1)/10,0)+1, COLUMN()))</f>
        <v>V7HostMasterSlaveO244</v>
      </c>
      <c r="G888">
        <f t="shared" ca="1" si="13"/>
        <v>14.27</v>
      </c>
    </row>
    <row r="889" spans="1:7" x14ac:dyDescent="0.25">
      <c r="A889" t="str" cm="1">
        <f t="array" aca="1" ref="A889" ca="1">INDIRECT("Results!" &amp; ADDRESS(ROUNDUP((ROW()-1)/10,0)+1, COLUMN()))</f>
        <v>V7</v>
      </c>
      <c r="B889" t="str" cm="1">
        <f t="array" aca="1" ref="B889" ca="1">INDIRECT("Results!" &amp; ADDRESS(ROUNDUP((ROW()-1)/10,0)+1, COLUMN()))</f>
        <v>Host</v>
      </c>
      <c r="C889" t="str" cm="1">
        <f t="array" aca="1" ref="C889" ca="1">INDIRECT("Results!" &amp; ADDRESS(ROUNDUP((ROW()-1)/10,0)+1, COLUMN()))</f>
        <v>MasterSlave</v>
      </c>
      <c r="D889" t="str" cm="1">
        <f t="array" aca="1" ref="D889" ca="1">INDIRECT("Results!" &amp; ADDRESS(ROUNDUP((ROW()-1)/10,0)+1, COLUMN()))</f>
        <v>O2</v>
      </c>
      <c r="E889" cm="1">
        <f t="array" aca="1" ref="E889" ca="1">INDIRECT("Results!" &amp; ADDRESS(ROUNDUP((ROW()-1)/10,0)+1, COLUMN()))</f>
        <v>44</v>
      </c>
      <c r="F889" t="str" cm="1">
        <f t="array" aca="1" ref="F889" ca="1">INDIRECT("Results!" &amp; ADDRESS(ROUNDUP((ROW()-1)/10,0)+1, COLUMN()))</f>
        <v>V7HostMasterSlaveO244</v>
      </c>
      <c r="G889">
        <f t="shared" ca="1" si="13"/>
        <v>14.27</v>
      </c>
    </row>
    <row r="890" spans="1:7" x14ac:dyDescent="0.25">
      <c r="A890" t="str" cm="1">
        <f t="array" aca="1" ref="A890" ca="1">INDIRECT("Results!" &amp; ADDRESS(ROUNDUP((ROW()-1)/10,0)+1, COLUMN()))</f>
        <v>V7</v>
      </c>
      <c r="B890" t="str" cm="1">
        <f t="array" aca="1" ref="B890" ca="1">INDIRECT("Results!" &amp; ADDRESS(ROUNDUP((ROW()-1)/10,0)+1, COLUMN()))</f>
        <v>Host</v>
      </c>
      <c r="C890" t="str" cm="1">
        <f t="array" aca="1" ref="C890" ca="1">INDIRECT("Results!" &amp; ADDRESS(ROUNDUP((ROW()-1)/10,0)+1, COLUMN()))</f>
        <v>MasterSlave</v>
      </c>
      <c r="D890" t="str" cm="1">
        <f t="array" aca="1" ref="D890" ca="1">INDIRECT("Results!" &amp; ADDRESS(ROUNDUP((ROW()-1)/10,0)+1, COLUMN()))</f>
        <v>O2</v>
      </c>
      <c r="E890" cm="1">
        <f t="array" aca="1" ref="E890" ca="1">INDIRECT("Results!" &amp; ADDRESS(ROUNDUP((ROW()-1)/10,0)+1, COLUMN()))</f>
        <v>44</v>
      </c>
      <c r="F890" t="str" cm="1">
        <f t="array" aca="1" ref="F890" ca="1">INDIRECT("Results!" &amp; ADDRESS(ROUNDUP((ROW()-1)/10,0)+1, COLUMN()))</f>
        <v>V7HostMasterSlaveO244</v>
      </c>
      <c r="G890">
        <f t="shared" ca="1" si="13"/>
        <v>14.28</v>
      </c>
    </row>
    <row r="891" spans="1:7" x14ac:dyDescent="0.25">
      <c r="A891" t="str" cm="1">
        <f t="array" aca="1" ref="A891" ca="1">INDIRECT("Results!" &amp; ADDRESS(ROUNDUP((ROW()-1)/10,0)+1, COLUMN()))</f>
        <v>V7</v>
      </c>
      <c r="B891" t="str" cm="1">
        <f t="array" aca="1" ref="B891" ca="1">INDIRECT("Results!" &amp; ADDRESS(ROUNDUP((ROW()-1)/10,0)+1, COLUMN()))</f>
        <v>Host</v>
      </c>
      <c r="C891" t="str" cm="1">
        <f t="array" aca="1" ref="C891" ca="1">INDIRECT("Results!" &amp; ADDRESS(ROUNDUP((ROW()-1)/10,0)+1, COLUMN()))</f>
        <v>MasterSlave</v>
      </c>
      <c r="D891" t="str" cm="1">
        <f t="array" aca="1" ref="D891" ca="1">INDIRECT("Results!" &amp; ADDRESS(ROUNDUP((ROW()-1)/10,0)+1, COLUMN()))</f>
        <v>O2</v>
      </c>
      <c r="E891" cm="1">
        <f t="array" aca="1" ref="E891" ca="1">INDIRECT("Results!" &amp; ADDRESS(ROUNDUP((ROW()-1)/10,0)+1, COLUMN()))</f>
        <v>44</v>
      </c>
      <c r="F891" t="str" cm="1">
        <f t="array" aca="1" ref="F891" ca="1">INDIRECT("Results!" &amp; ADDRESS(ROUNDUP((ROW()-1)/10,0)+1, COLUMN()))</f>
        <v>V7HostMasterSlaveO244</v>
      </c>
      <c r="G891">
        <f t="shared" ca="1" si="13"/>
        <v>14.29</v>
      </c>
    </row>
    <row r="892" spans="1:7" x14ac:dyDescent="0.25">
      <c r="A892" t="str" cm="1">
        <f t="array" aca="1" ref="A892" ca="1">INDIRECT("Results!" &amp; ADDRESS(ROUNDUP((ROW()-1)/10,0)+1, COLUMN()))</f>
        <v>V7</v>
      </c>
      <c r="B892" t="str" cm="1">
        <f t="array" aca="1" ref="B892" ca="1">INDIRECT("Results!" &amp; ADDRESS(ROUNDUP((ROW()-1)/10,0)+1, COLUMN()))</f>
        <v>Host</v>
      </c>
      <c r="C892" t="str" cm="1">
        <f t="array" aca="1" ref="C892" ca="1">INDIRECT("Results!" &amp; ADDRESS(ROUNDUP((ROW()-1)/10,0)+1, COLUMN()))</f>
        <v>MasterSlave</v>
      </c>
      <c r="D892" t="str" cm="1">
        <f t="array" aca="1" ref="D892" ca="1">INDIRECT("Results!" &amp; ADDRESS(ROUNDUP((ROW()-1)/10,0)+1, COLUMN()))</f>
        <v>O2</v>
      </c>
      <c r="E892" cm="1">
        <f t="array" aca="1" ref="E892" ca="1">INDIRECT("Results!" &amp; ADDRESS(ROUNDUP((ROW()-1)/10,0)+1, COLUMN()))</f>
        <v>48</v>
      </c>
      <c r="F892" t="str" cm="1">
        <f t="array" aca="1" ref="F892" ca="1">INDIRECT("Results!" &amp; ADDRESS(ROUNDUP((ROW()-1)/10,0)+1, COLUMN()))</f>
        <v>V7HostMasterSlaveO248</v>
      </c>
      <c r="G892">
        <f t="shared" ca="1" si="13"/>
        <v>13.33</v>
      </c>
    </row>
    <row r="893" spans="1:7" x14ac:dyDescent="0.25">
      <c r="A893" t="str" cm="1">
        <f t="array" aca="1" ref="A893" ca="1">INDIRECT("Results!" &amp; ADDRESS(ROUNDUP((ROW()-1)/10,0)+1, COLUMN()))</f>
        <v>V7</v>
      </c>
      <c r="B893" t="str" cm="1">
        <f t="array" aca="1" ref="B893" ca="1">INDIRECT("Results!" &amp; ADDRESS(ROUNDUP((ROW()-1)/10,0)+1, COLUMN()))</f>
        <v>Host</v>
      </c>
      <c r="C893" t="str" cm="1">
        <f t="array" aca="1" ref="C893" ca="1">INDIRECT("Results!" &amp; ADDRESS(ROUNDUP((ROW()-1)/10,0)+1, COLUMN()))</f>
        <v>MasterSlave</v>
      </c>
      <c r="D893" t="str" cm="1">
        <f t="array" aca="1" ref="D893" ca="1">INDIRECT("Results!" &amp; ADDRESS(ROUNDUP((ROW()-1)/10,0)+1, COLUMN()))</f>
        <v>O2</v>
      </c>
      <c r="E893" cm="1">
        <f t="array" aca="1" ref="E893" ca="1">INDIRECT("Results!" &amp; ADDRESS(ROUNDUP((ROW()-1)/10,0)+1, COLUMN()))</f>
        <v>48</v>
      </c>
      <c r="F893" t="str" cm="1">
        <f t="array" aca="1" ref="F893" ca="1">INDIRECT("Results!" &amp; ADDRESS(ROUNDUP((ROW()-1)/10,0)+1, COLUMN()))</f>
        <v>V7HostMasterSlaveO248</v>
      </c>
      <c r="G893">
        <f t="shared" ca="1" si="13"/>
        <v>13.34</v>
      </c>
    </row>
    <row r="894" spans="1:7" x14ac:dyDescent="0.25">
      <c r="A894" t="str" cm="1">
        <f t="array" aca="1" ref="A894" ca="1">INDIRECT("Results!" &amp; ADDRESS(ROUNDUP((ROW()-1)/10,0)+1, COLUMN()))</f>
        <v>V7</v>
      </c>
      <c r="B894" t="str" cm="1">
        <f t="array" aca="1" ref="B894" ca="1">INDIRECT("Results!" &amp; ADDRESS(ROUNDUP((ROW()-1)/10,0)+1, COLUMN()))</f>
        <v>Host</v>
      </c>
      <c r="C894" t="str" cm="1">
        <f t="array" aca="1" ref="C894" ca="1">INDIRECT("Results!" &amp; ADDRESS(ROUNDUP((ROW()-1)/10,0)+1, COLUMN()))</f>
        <v>MasterSlave</v>
      </c>
      <c r="D894" t="str" cm="1">
        <f t="array" aca="1" ref="D894" ca="1">INDIRECT("Results!" &amp; ADDRESS(ROUNDUP((ROW()-1)/10,0)+1, COLUMN()))</f>
        <v>O2</v>
      </c>
      <c r="E894" cm="1">
        <f t="array" aca="1" ref="E894" ca="1">INDIRECT("Results!" &amp; ADDRESS(ROUNDUP((ROW()-1)/10,0)+1, COLUMN()))</f>
        <v>48</v>
      </c>
      <c r="F894" t="str" cm="1">
        <f t="array" aca="1" ref="F894" ca="1">INDIRECT("Results!" &amp; ADDRESS(ROUNDUP((ROW()-1)/10,0)+1, COLUMN()))</f>
        <v>V7HostMasterSlaveO248</v>
      </c>
      <c r="G894">
        <f t="shared" ca="1" si="13"/>
        <v>13.34</v>
      </c>
    </row>
    <row r="895" spans="1:7" x14ac:dyDescent="0.25">
      <c r="A895" t="str" cm="1">
        <f t="array" aca="1" ref="A895" ca="1">INDIRECT("Results!" &amp; ADDRESS(ROUNDUP((ROW()-1)/10,0)+1, COLUMN()))</f>
        <v>V7</v>
      </c>
      <c r="B895" t="str" cm="1">
        <f t="array" aca="1" ref="B895" ca="1">INDIRECT("Results!" &amp; ADDRESS(ROUNDUP((ROW()-1)/10,0)+1, COLUMN()))</f>
        <v>Host</v>
      </c>
      <c r="C895" t="str" cm="1">
        <f t="array" aca="1" ref="C895" ca="1">INDIRECT("Results!" &amp; ADDRESS(ROUNDUP((ROW()-1)/10,0)+1, COLUMN()))</f>
        <v>MasterSlave</v>
      </c>
      <c r="D895" t="str" cm="1">
        <f t="array" aca="1" ref="D895" ca="1">INDIRECT("Results!" &amp; ADDRESS(ROUNDUP((ROW()-1)/10,0)+1, COLUMN()))</f>
        <v>O2</v>
      </c>
      <c r="E895" cm="1">
        <f t="array" aca="1" ref="E895" ca="1">INDIRECT("Results!" &amp; ADDRESS(ROUNDUP((ROW()-1)/10,0)+1, COLUMN()))</f>
        <v>48</v>
      </c>
      <c r="F895" t="str" cm="1">
        <f t="array" aca="1" ref="F895" ca="1">INDIRECT("Results!" &amp; ADDRESS(ROUNDUP((ROW()-1)/10,0)+1, COLUMN()))</f>
        <v>V7HostMasterSlaveO248</v>
      </c>
      <c r="G895">
        <f t="shared" ca="1" si="13"/>
        <v>13.35</v>
      </c>
    </row>
    <row r="896" spans="1:7" x14ac:dyDescent="0.25">
      <c r="A896" t="str" cm="1">
        <f t="array" aca="1" ref="A896" ca="1">INDIRECT("Results!" &amp; ADDRESS(ROUNDUP((ROW()-1)/10,0)+1, COLUMN()))</f>
        <v>V7</v>
      </c>
      <c r="B896" t="str" cm="1">
        <f t="array" aca="1" ref="B896" ca="1">INDIRECT("Results!" &amp; ADDRESS(ROUNDUP((ROW()-1)/10,0)+1, COLUMN()))</f>
        <v>Host</v>
      </c>
      <c r="C896" t="str" cm="1">
        <f t="array" aca="1" ref="C896" ca="1">INDIRECT("Results!" &amp; ADDRESS(ROUNDUP((ROW()-1)/10,0)+1, COLUMN()))</f>
        <v>MasterSlave</v>
      </c>
      <c r="D896" t="str" cm="1">
        <f t="array" aca="1" ref="D896" ca="1">INDIRECT("Results!" &amp; ADDRESS(ROUNDUP((ROW()-1)/10,0)+1, COLUMN()))</f>
        <v>O2</v>
      </c>
      <c r="E896" cm="1">
        <f t="array" aca="1" ref="E896" ca="1">INDIRECT("Results!" &amp; ADDRESS(ROUNDUP((ROW()-1)/10,0)+1, COLUMN()))</f>
        <v>48</v>
      </c>
      <c r="F896" t="str" cm="1">
        <f t="array" aca="1" ref="F896" ca="1">INDIRECT("Results!" &amp; ADDRESS(ROUNDUP((ROW()-1)/10,0)+1, COLUMN()))</f>
        <v>V7HostMasterSlaveO248</v>
      </c>
      <c r="G896">
        <f t="shared" ca="1" si="13"/>
        <v>13.37</v>
      </c>
    </row>
    <row r="897" spans="1:7" x14ac:dyDescent="0.25">
      <c r="A897" t="str" cm="1">
        <f t="array" aca="1" ref="A897" ca="1">INDIRECT("Results!" &amp; ADDRESS(ROUNDUP((ROW()-1)/10,0)+1, COLUMN()))</f>
        <v>V7</v>
      </c>
      <c r="B897" t="str" cm="1">
        <f t="array" aca="1" ref="B897" ca="1">INDIRECT("Results!" &amp; ADDRESS(ROUNDUP((ROW()-1)/10,0)+1, COLUMN()))</f>
        <v>Host</v>
      </c>
      <c r="C897" t="str" cm="1">
        <f t="array" aca="1" ref="C897" ca="1">INDIRECT("Results!" &amp; ADDRESS(ROUNDUP((ROW()-1)/10,0)+1, COLUMN()))</f>
        <v>MasterSlave</v>
      </c>
      <c r="D897" t="str" cm="1">
        <f t="array" aca="1" ref="D897" ca="1">INDIRECT("Results!" &amp; ADDRESS(ROUNDUP((ROW()-1)/10,0)+1, COLUMN()))</f>
        <v>O2</v>
      </c>
      <c r="E897" cm="1">
        <f t="array" aca="1" ref="E897" ca="1">INDIRECT("Results!" &amp; ADDRESS(ROUNDUP((ROW()-1)/10,0)+1, COLUMN()))</f>
        <v>48</v>
      </c>
      <c r="F897" t="str" cm="1">
        <f t="array" aca="1" ref="F897" ca="1">INDIRECT("Results!" &amp; ADDRESS(ROUNDUP((ROW()-1)/10,0)+1, COLUMN()))</f>
        <v>V7HostMasterSlaveO248</v>
      </c>
      <c r="G897">
        <f t="shared" ca="1" si="13"/>
        <v>13.37</v>
      </c>
    </row>
    <row r="898" spans="1:7" x14ac:dyDescent="0.25">
      <c r="A898" t="str" cm="1">
        <f t="array" aca="1" ref="A898" ca="1">INDIRECT("Results!" &amp; ADDRESS(ROUNDUP((ROW()-1)/10,0)+1, COLUMN()))</f>
        <v>V7</v>
      </c>
      <c r="B898" t="str" cm="1">
        <f t="array" aca="1" ref="B898" ca="1">INDIRECT("Results!" &amp; ADDRESS(ROUNDUP((ROW()-1)/10,0)+1, COLUMN()))</f>
        <v>Host</v>
      </c>
      <c r="C898" t="str" cm="1">
        <f t="array" aca="1" ref="C898" ca="1">INDIRECT("Results!" &amp; ADDRESS(ROUNDUP((ROW()-1)/10,0)+1, COLUMN()))</f>
        <v>MasterSlave</v>
      </c>
      <c r="D898" t="str" cm="1">
        <f t="array" aca="1" ref="D898" ca="1">INDIRECT("Results!" &amp; ADDRESS(ROUNDUP((ROW()-1)/10,0)+1, COLUMN()))</f>
        <v>O2</v>
      </c>
      <c r="E898" cm="1">
        <f t="array" aca="1" ref="E898" ca="1">INDIRECT("Results!" &amp; ADDRESS(ROUNDUP((ROW()-1)/10,0)+1, COLUMN()))</f>
        <v>48</v>
      </c>
      <c r="F898" t="str" cm="1">
        <f t="array" aca="1" ref="F898" ca="1">INDIRECT("Results!" &amp; ADDRESS(ROUNDUP((ROW()-1)/10,0)+1, COLUMN()))</f>
        <v>V7HostMasterSlaveO248</v>
      </c>
      <c r="G898">
        <f t="shared" ca="1" si="13"/>
        <v>13.38</v>
      </c>
    </row>
    <row r="899" spans="1:7" x14ac:dyDescent="0.25">
      <c r="A899" t="str" cm="1">
        <f t="array" aca="1" ref="A899" ca="1">INDIRECT("Results!" &amp; ADDRESS(ROUNDUP((ROW()-1)/10,0)+1, COLUMN()))</f>
        <v>V7</v>
      </c>
      <c r="B899" t="str" cm="1">
        <f t="array" aca="1" ref="B899" ca="1">INDIRECT("Results!" &amp; ADDRESS(ROUNDUP((ROW()-1)/10,0)+1, COLUMN()))</f>
        <v>Host</v>
      </c>
      <c r="C899" t="str" cm="1">
        <f t="array" aca="1" ref="C899" ca="1">INDIRECT("Results!" &amp; ADDRESS(ROUNDUP((ROW()-1)/10,0)+1, COLUMN()))</f>
        <v>MasterSlave</v>
      </c>
      <c r="D899" t="str" cm="1">
        <f t="array" aca="1" ref="D899" ca="1">INDIRECT("Results!" &amp; ADDRESS(ROUNDUP((ROW()-1)/10,0)+1, COLUMN()))</f>
        <v>O2</v>
      </c>
      <c r="E899" cm="1">
        <f t="array" aca="1" ref="E899" ca="1">INDIRECT("Results!" &amp; ADDRESS(ROUNDUP((ROW()-1)/10,0)+1, COLUMN()))</f>
        <v>48</v>
      </c>
      <c r="F899" t="str" cm="1">
        <f t="array" aca="1" ref="F899" ca="1">INDIRECT("Results!" &amp; ADDRESS(ROUNDUP((ROW()-1)/10,0)+1, COLUMN()))</f>
        <v>V7HostMasterSlaveO248</v>
      </c>
      <c r="G899">
        <f t="shared" ref="G899:G962" ca="1" si="14">IFERROR(SMALL(INDIRECT("Results!" &amp; ADDRESS(ROUNDUP((ROW()-1)/10,0)+1, COLUMN()+18) &amp; ":"  &amp; ADDRESS(ROUNDUP((ROW()-1)/10,0)+1, COLUMN()+47)),MOD((ROW()-2),10)+1),"")</f>
        <v>13.39</v>
      </c>
    </row>
    <row r="900" spans="1:7" x14ac:dyDescent="0.25">
      <c r="A900" t="str" cm="1">
        <f t="array" aca="1" ref="A900" ca="1">INDIRECT("Results!" &amp; ADDRESS(ROUNDUP((ROW()-1)/10,0)+1, COLUMN()))</f>
        <v>V7</v>
      </c>
      <c r="B900" t="str" cm="1">
        <f t="array" aca="1" ref="B900" ca="1">INDIRECT("Results!" &amp; ADDRESS(ROUNDUP((ROW()-1)/10,0)+1, COLUMN()))</f>
        <v>Host</v>
      </c>
      <c r="C900" t="str" cm="1">
        <f t="array" aca="1" ref="C900" ca="1">INDIRECT("Results!" &amp; ADDRESS(ROUNDUP((ROW()-1)/10,0)+1, COLUMN()))</f>
        <v>MasterSlave</v>
      </c>
      <c r="D900" t="str" cm="1">
        <f t="array" aca="1" ref="D900" ca="1">INDIRECT("Results!" &amp; ADDRESS(ROUNDUP((ROW()-1)/10,0)+1, COLUMN()))</f>
        <v>O2</v>
      </c>
      <c r="E900" cm="1">
        <f t="array" aca="1" ref="E900" ca="1">INDIRECT("Results!" &amp; ADDRESS(ROUNDUP((ROW()-1)/10,0)+1, COLUMN()))</f>
        <v>48</v>
      </c>
      <c r="F900" t="str" cm="1">
        <f t="array" aca="1" ref="F900" ca="1">INDIRECT("Results!" &amp; ADDRESS(ROUNDUP((ROW()-1)/10,0)+1, COLUMN()))</f>
        <v>V7HostMasterSlaveO248</v>
      </c>
      <c r="G900">
        <f t="shared" ca="1" si="14"/>
        <v>13.41</v>
      </c>
    </row>
    <row r="901" spans="1:7" x14ac:dyDescent="0.25">
      <c r="A901" t="str" cm="1">
        <f t="array" aca="1" ref="A901" ca="1">INDIRECT("Results!" &amp; ADDRESS(ROUNDUP((ROW()-1)/10,0)+1, COLUMN()))</f>
        <v>V7</v>
      </c>
      <c r="B901" t="str" cm="1">
        <f t="array" aca="1" ref="B901" ca="1">INDIRECT("Results!" &amp; ADDRESS(ROUNDUP((ROW()-1)/10,0)+1, COLUMN()))</f>
        <v>Host</v>
      </c>
      <c r="C901" t="str" cm="1">
        <f t="array" aca="1" ref="C901" ca="1">INDIRECT("Results!" &amp; ADDRESS(ROUNDUP((ROW()-1)/10,0)+1, COLUMN()))</f>
        <v>MasterSlave</v>
      </c>
      <c r="D901" t="str" cm="1">
        <f t="array" aca="1" ref="D901" ca="1">INDIRECT("Results!" &amp; ADDRESS(ROUNDUP((ROW()-1)/10,0)+1, COLUMN()))</f>
        <v>O2</v>
      </c>
      <c r="E901" cm="1">
        <f t="array" aca="1" ref="E901" ca="1">INDIRECT("Results!" &amp; ADDRESS(ROUNDUP((ROW()-1)/10,0)+1, COLUMN()))</f>
        <v>48</v>
      </c>
      <c r="F901" t="str" cm="1">
        <f t="array" aca="1" ref="F901" ca="1">INDIRECT("Results!" &amp; ADDRESS(ROUNDUP((ROW()-1)/10,0)+1, COLUMN()))</f>
        <v>V7HostMasterSlaveO248</v>
      </c>
      <c r="G901">
        <f t="shared" ca="1" si="14"/>
        <v>13.42</v>
      </c>
    </row>
    <row r="902" spans="1:7" x14ac:dyDescent="0.25">
      <c r="A902" t="str" cm="1">
        <f t="array" aca="1" ref="A902" ca="1">INDIRECT("Results!" &amp; ADDRESS(ROUNDUP((ROW()-1)/10,0)+1, COLUMN()))</f>
        <v>V7</v>
      </c>
      <c r="B902" t="str" cm="1">
        <f t="array" aca="1" ref="B902" ca="1">INDIRECT("Results!" &amp; ADDRESS(ROUNDUP((ROW()-1)/10,0)+1, COLUMN()))</f>
        <v>Host</v>
      </c>
      <c r="C902" t="str" cm="1">
        <f t="array" aca="1" ref="C902" ca="1">INDIRECT("Results!" &amp; ADDRESS(ROUNDUP((ROW()-1)/10,0)+1, COLUMN()))</f>
        <v>MasterSlave</v>
      </c>
      <c r="D902" t="str" cm="1">
        <f t="array" aca="1" ref="D902" ca="1">INDIRECT("Results!" &amp; ADDRESS(ROUNDUP((ROW()-1)/10,0)+1, COLUMN()))</f>
        <v>O2</v>
      </c>
      <c r="E902" cm="1">
        <f t="array" aca="1" ref="E902" ca="1">INDIRECT("Results!" &amp; ADDRESS(ROUNDUP((ROW()-1)/10,0)+1, COLUMN()))</f>
        <v>52</v>
      </c>
      <c r="F902" t="str" cm="1">
        <f t="array" aca="1" ref="F902" ca="1">INDIRECT("Results!" &amp; ADDRESS(ROUNDUP((ROW()-1)/10,0)+1, COLUMN()))</f>
        <v>V7HostMasterSlaveO252</v>
      </c>
      <c r="G902">
        <f t="shared" ca="1" si="14"/>
        <v>12.44</v>
      </c>
    </row>
    <row r="903" spans="1:7" x14ac:dyDescent="0.25">
      <c r="A903" t="str" cm="1">
        <f t="array" aca="1" ref="A903" ca="1">INDIRECT("Results!" &amp; ADDRESS(ROUNDUP((ROW()-1)/10,0)+1, COLUMN()))</f>
        <v>V7</v>
      </c>
      <c r="B903" t="str" cm="1">
        <f t="array" aca="1" ref="B903" ca="1">INDIRECT("Results!" &amp; ADDRESS(ROUNDUP((ROW()-1)/10,0)+1, COLUMN()))</f>
        <v>Host</v>
      </c>
      <c r="C903" t="str" cm="1">
        <f t="array" aca="1" ref="C903" ca="1">INDIRECT("Results!" &amp; ADDRESS(ROUNDUP((ROW()-1)/10,0)+1, COLUMN()))</f>
        <v>MasterSlave</v>
      </c>
      <c r="D903" t="str" cm="1">
        <f t="array" aca="1" ref="D903" ca="1">INDIRECT("Results!" &amp; ADDRESS(ROUNDUP((ROW()-1)/10,0)+1, COLUMN()))</f>
        <v>O2</v>
      </c>
      <c r="E903" cm="1">
        <f t="array" aca="1" ref="E903" ca="1">INDIRECT("Results!" &amp; ADDRESS(ROUNDUP((ROW()-1)/10,0)+1, COLUMN()))</f>
        <v>52</v>
      </c>
      <c r="F903" t="str" cm="1">
        <f t="array" aca="1" ref="F903" ca="1">INDIRECT("Results!" &amp; ADDRESS(ROUNDUP((ROW()-1)/10,0)+1, COLUMN()))</f>
        <v>V7HostMasterSlaveO252</v>
      </c>
      <c r="G903">
        <f t="shared" ca="1" si="14"/>
        <v>12.48</v>
      </c>
    </row>
    <row r="904" spans="1:7" x14ac:dyDescent="0.25">
      <c r="A904" t="str" cm="1">
        <f t="array" aca="1" ref="A904" ca="1">INDIRECT("Results!" &amp; ADDRESS(ROUNDUP((ROW()-1)/10,0)+1, COLUMN()))</f>
        <v>V7</v>
      </c>
      <c r="B904" t="str" cm="1">
        <f t="array" aca="1" ref="B904" ca="1">INDIRECT("Results!" &amp; ADDRESS(ROUNDUP((ROW()-1)/10,0)+1, COLUMN()))</f>
        <v>Host</v>
      </c>
      <c r="C904" t="str" cm="1">
        <f t="array" aca="1" ref="C904" ca="1">INDIRECT("Results!" &amp; ADDRESS(ROUNDUP((ROW()-1)/10,0)+1, COLUMN()))</f>
        <v>MasterSlave</v>
      </c>
      <c r="D904" t="str" cm="1">
        <f t="array" aca="1" ref="D904" ca="1">INDIRECT("Results!" &amp; ADDRESS(ROUNDUP((ROW()-1)/10,0)+1, COLUMN()))</f>
        <v>O2</v>
      </c>
      <c r="E904" cm="1">
        <f t="array" aca="1" ref="E904" ca="1">INDIRECT("Results!" &amp; ADDRESS(ROUNDUP((ROW()-1)/10,0)+1, COLUMN()))</f>
        <v>52</v>
      </c>
      <c r="F904" t="str" cm="1">
        <f t="array" aca="1" ref="F904" ca="1">INDIRECT("Results!" &amp; ADDRESS(ROUNDUP((ROW()-1)/10,0)+1, COLUMN()))</f>
        <v>V7HostMasterSlaveO252</v>
      </c>
      <c r="G904">
        <f t="shared" ca="1" si="14"/>
        <v>12.48</v>
      </c>
    </row>
    <row r="905" spans="1:7" x14ac:dyDescent="0.25">
      <c r="A905" t="str" cm="1">
        <f t="array" aca="1" ref="A905" ca="1">INDIRECT("Results!" &amp; ADDRESS(ROUNDUP((ROW()-1)/10,0)+1, COLUMN()))</f>
        <v>V7</v>
      </c>
      <c r="B905" t="str" cm="1">
        <f t="array" aca="1" ref="B905" ca="1">INDIRECT("Results!" &amp; ADDRESS(ROUNDUP((ROW()-1)/10,0)+1, COLUMN()))</f>
        <v>Host</v>
      </c>
      <c r="C905" t="str" cm="1">
        <f t="array" aca="1" ref="C905" ca="1">INDIRECT("Results!" &amp; ADDRESS(ROUNDUP((ROW()-1)/10,0)+1, COLUMN()))</f>
        <v>MasterSlave</v>
      </c>
      <c r="D905" t="str" cm="1">
        <f t="array" aca="1" ref="D905" ca="1">INDIRECT("Results!" &amp; ADDRESS(ROUNDUP((ROW()-1)/10,0)+1, COLUMN()))</f>
        <v>O2</v>
      </c>
      <c r="E905" cm="1">
        <f t="array" aca="1" ref="E905" ca="1">INDIRECT("Results!" &amp; ADDRESS(ROUNDUP((ROW()-1)/10,0)+1, COLUMN()))</f>
        <v>52</v>
      </c>
      <c r="F905" t="str" cm="1">
        <f t="array" aca="1" ref="F905" ca="1">INDIRECT("Results!" &amp; ADDRESS(ROUNDUP((ROW()-1)/10,0)+1, COLUMN()))</f>
        <v>V7HostMasterSlaveO252</v>
      </c>
      <c r="G905">
        <f t="shared" ca="1" si="14"/>
        <v>12.48</v>
      </c>
    </row>
    <row r="906" spans="1:7" x14ac:dyDescent="0.25">
      <c r="A906" t="str" cm="1">
        <f t="array" aca="1" ref="A906" ca="1">INDIRECT("Results!" &amp; ADDRESS(ROUNDUP((ROW()-1)/10,0)+1, COLUMN()))</f>
        <v>V7</v>
      </c>
      <c r="B906" t="str" cm="1">
        <f t="array" aca="1" ref="B906" ca="1">INDIRECT("Results!" &amp; ADDRESS(ROUNDUP((ROW()-1)/10,0)+1, COLUMN()))</f>
        <v>Host</v>
      </c>
      <c r="C906" t="str" cm="1">
        <f t="array" aca="1" ref="C906" ca="1">INDIRECT("Results!" &amp; ADDRESS(ROUNDUP((ROW()-1)/10,0)+1, COLUMN()))</f>
        <v>MasterSlave</v>
      </c>
      <c r="D906" t="str" cm="1">
        <f t="array" aca="1" ref="D906" ca="1">INDIRECT("Results!" &amp; ADDRESS(ROUNDUP((ROW()-1)/10,0)+1, COLUMN()))</f>
        <v>O2</v>
      </c>
      <c r="E906" cm="1">
        <f t="array" aca="1" ref="E906" ca="1">INDIRECT("Results!" &amp; ADDRESS(ROUNDUP((ROW()-1)/10,0)+1, COLUMN()))</f>
        <v>52</v>
      </c>
      <c r="F906" t="str" cm="1">
        <f t="array" aca="1" ref="F906" ca="1">INDIRECT("Results!" &amp; ADDRESS(ROUNDUP((ROW()-1)/10,0)+1, COLUMN()))</f>
        <v>V7HostMasterSlaveO252</v>
      </c>
      <c r="G906">
        <f t="shared" ca="1" si="14"/>
        <v>12.49</v>
      </c>
    </row>
    <row r="907" spans="1:7" x14ac:dyDescent="0.25">
      <c r="A907" t="str" cm="1">
        <f t="array" aca="1" ref="A907" ca="1">INDIRECT("Results!" &amp; ADDRESS(ROUNDUP((ROW()-1)/10,0)+1, COLUMN()))</f>
        <v>V7</v>
      </c>
      <c r="B907" t="str" cm="1">
        <f t="array" aca="1" ref="B907" ca="1">INDIRECT("Results!" &amp; ADDRESS(ROUNDUP((ROW()-1)/10,0)+1, COLUMN()))</f>
        <v>Host</v>
      </c>
      <c r="C907" t="str" cm="1">
        <f t="array" aca="1" ref="C907" ca="1">INDIRECT("Results!" &amp; ADDRESS(ROUNDUP((ROW()-1)/10,0)+1, COLUMN()))</f>
        <v>MasterSlave</v>
      </c>
      <c r="D907" t="str" cm="1">
        <f t="array" aca="1" ref="D907" ca="1">INDIRECT("Results!" &amp; ADDRESS(ROUNDUP((ROW()-1)/10,0)+1, COLUMN()))</f>
        <v>O2</v>
      </c>
      <c r="E907" cm="1">
        <f t="array" aca="1" ref="E907" ca="1">INDIRECT("Results!" &amp; ADDRESS(ROUNDUP((ROW()-1)/10,0)+1, COLUMN()))</f>
        <v>52</v>
      </c>
      <c r="F907" t="str" cm="1">
        <f t="array" aca="1" ref="F907" ca="1">INDIRECT("Results!" &amp; ADDRESS(ROUNDUP((ROW()-1)/10,0)+1, COLUMN()))</f>
        <v>V7HostMasterSlaveO252</v>
      </c>
      <c r="G907">
        <f t="shared" ca="1" si="14"/>
        <v>12.52</v>
      </c>
    </row>
    <row r="908" spans="1:7" x14ac:dyDescent="0.25">
      <c r="A908" t="str" cm="1">
        <f t="array" aca="1" ref="A908" ca="1">INDIRECT("Results!" &amp; ADDRESS(ROUNDUP((ROW()-1)/10,0)+1, COLUMN()))</f>
        <v>V7</v>
      </c>
      <c r="B908" t="str" cm="1">
        <f t="array" aca="1" ref="B908" ca="1">INDIRECT("Results!" &amp; ADDRESS(ROUNDUP((ROW()-1)/10,0)+1, COLUMN()))</f>
        <v>Host</v>
      </c>
      <c r="C908" t="str" cm="1">
        <f t="array" aca="1" ref="C908" ca="1">INDIRECT("Results!" &amp; ADDRESS(ROUNDUP((ROW()-1)/10,0)+1, COLUMN()))</f>
        <v>MasterSlave</v>
      </c>
      <c r="D908" t="str" cm="1">
        <f t="array" aca="1" ref="D908" ca="1">INDIRECT("Results!" &amp; ADDRESS(ROUNDUP((ROW()-1)/10,0)+1, COLUMN()))</f>
        <v>O2</v>
      </c>
      <c r="E908" cm="1">
        <f t="array" aca="1" ref="E908" ca="1">INDIRECT("Results!" &amp; ADDRESS(ROUNDUP((ROW()-1)/10,0)+1, COLUMN()))</f>
        <v>52</v>
      </c>
      <c r="F908" t="str" cm="1">
        <f t="array" aca="1" ref="F908" ca="1">INDIRECT("Results!" &amp; ADDRESS(ROUNDUP((ROW()-1)/10,0)+1, COLUMN()))</f>
        <v>V7HostMasterSlaveO252</v>
      </c>
      <c r="G908">
        <f t="shared" ca="1" si="14"/>
        <v>12.55</v>
      </c>
    </row>
    <row r="909" spans="1:7" x14ac:dyDescent="0.25">
      <c r="A909" t="str" cm="1">
        <f t="array" aca="1" ref="A909" ca="1">INDIRECT("Results!" &amp; ADDRESS(ROUNDUP((ROW()-1)/10,0)+1, COLUMN()))</f>
        <v>V7</v>
      </c>
      <c r="B909" t="str" cm="1">
        <f t="array" aca="1" ref="B909" ca="1">INDIRECT("Results!" &amp; ADDRESS(ROUNDUP((ROW()-1)/10,0)+1, COLUMN()))</f>
        <v>Host</v>
      </c>
      <c r="C909" t="str" cm="1">
        <f t="array" aca="1" ref="C909" ca="1">INDIRECT("Results!" &amp; ADDRESS(ROUNDUP((ROW()-1)/10,0)+1, COLUMN()))</f>
        <v>MasterSlave</v>
      </c>
      <c r="D909" t="str" cm="1">
        <f t="array" aca="1" ref="D909" ca="1">INDIRECT("Results!" &amp; ADDRESS(ROUNDUP((ROW()-1)/10,0)+1, COLUMN()))</f>
        <v>O2</v>
      </c>
      <c r="E909" cm="1">
        <f t="array" aca="1" ref="E909" ca="1">INDIRECT("Results!" &amp; ADDRESS(ROUNDUP((ROW()-1)/10,0)+1, COLUMN()))</f>
        <v>52</v>
      </c>
      <c r="F909" t="str" cm="1">
        <f t="array" aca="1" ref="F909" ca="1">INDIRECT("Results!" &amp; ADDRESS(ROUNDUP((ROW()-1)/10,0)+1, COLUMN()))</f>
        <v>V7HostMasterSlaveO252</v>
      </c>
      <c r="G909">
        <f t="shared" ca="1" si="14"/>
        <v>12.56</v>
      </c>
    </row>
    <row r="910" spans="1:7" x14ac:dyDescent="0.25">
      <c r="A910" t="str" cm="1">
        <f t="array" aca="1" ref="A910" ca="1">INDIRECT("Results!" &amp; ADDRESS(ROUNDUP((ROW()-1)/10,0)+1, COLUMN()))</f>
        <v>V7</v>
      </c>
      <c r="B910" t="str" cm="1">
        <f t="array" aca="1" ref="B910" ca="1">INDIRECT("Results!" &amp; ADDRESS(ROUNDUP((ROW()-1)/10,0)+1, COLUMN()))</f>
        <v>Host</v>
      </c>
      <c r="C910" t="str" cm="1">
        <f t="array" aca="1" ref="C910" ca="1">INDIRECT("Results!" &amp; ADDRESS(ROUNDUP((ROW()-1)/10,0)+1, COLUMN()))</f>
        <v>MasterSlave</v>
      </c>
      <c r="D910" t="str" cm="1">
        <f t="array" aca="1" ref="D910" ca="1">INDIRECT("Results!" &amp; ADDRESS(ROUNDUP((ROW()-1)/10,0)+1, COLUMN()))</f>
        <v>O2</v>
      </c>
      <c r="E910" cm="1">
        <f t="array" aca="1" ref="E910" ca="1">INDIRECT("Results!" &amp; ADDRESS(ROUNDUP((ROW()-1)/10,0)+1, COLUMN()))</f>
        <v>52</v>
      </c>
      <c r="F910" t="str" cm="1">
        <f t="array" aca="1" ref="F910" ca="1">INDIRECT("Results!" &amp; ADDRESS(ROUNDUP((ROW()-1)/10,0)+1, COLUMN()))</f>
        <v>V7HostMasterSlaveO252</v>
      </c>
      <c r="G910">
        <f t="shared" ca="1" si="14"/>
        <v>12.59</v>
      </c>
    </row>
    <row r="911" spans="1:7" x14ac:dyDescent="0.25">
      <c r="A911" t="str" cm="1">
        <f t="array" aca="1" ref="A911" ca="1">INDIRECT("Results!" &amp; ADDRESS(ROUNDUP((ROW()-1)/10,0)+1, COLUMN()))</f>
        <v>V7</v>
      </c>
      <c r="B911" t="str" cm="1">
        <f t="array" aca="1" ref="B911" ca="1">INDIRECT("Results!" &amp; ADDRESS(ROUNDUP((ROW()-1)/10,0)+1, COLUMN()))</f>
        <v>Host</v>
      </c>
      <c r="C911" t="str" cm="1">
        <f t="array" aca="1" ref="C911" ca="1">INDIRECT("Results!" &amp; ADDRESS(ROUNDUP((ROW()-1)/10,0)+1, COLUMN()))</f>
        <v>MasterSlave</v>
      </c>
      <c r="D911" t="str" cm="1">
        <f t="array" aca="1" ref="D911" ca="1">INDIRECT("Results!" &amp; ADDRESS(ROUNDUP((ROW()-1)/10,0)+1, COLUMN()))</f>
        <v>O2</v>
      </c>
      <c r="E911" cm="1">
        <f t="array" aca="1" ref="E911" ca="1">INDIRECT("Results!" &amp; ADDRESS(ROUNDUP((ROW()-1)/10,0)+1, COLUMN()))</f>
        <v>52</v>
      </c>
      <c r="F911" t="str" cm="1">
        <f t="array" aca="1" ref="F911" ca="1">INDIRECT("Results!" &amp; ADDRESS(ROUNDUP((ROW()-1)/10,0)+1, COLUMN()))</f>
        <v>V7HostMasterSlaveO252</v>
      </c>
      <c r="G911">
        <f t="shared" ca="1" si="14"/>
        <v>12.6</v>
      </c>
    </row>
    <row r="912" spans="1:7" x14ac:dyDescent="0.25">
      <c r="A912" t="str" cm="1">
        <f t="array" aca="1" ref="A912" ca="1">INDIRECT("Results!" &amp; ADDRESS(ROUNDUP((ROW()-1)/10,0)+1, COLUMN()))</f>
        <v>V7</v>
      </c>
      <c r="B912" t="str" cm="1">
        <f t="array" aca="1" ref="B912" ca="1">INDIRECT("Results!" &amp; ADDRESS(ROUNDUP((ROW()-1)/10,0)+1, COLUMN()))</f>
        <v>Host</v>
      </c>
      <c r="C912" t="str" cm="1">
        <f t="array" aca="1" ref="C912" ca="1">INDIRECT("Results!" &amp; ADDRESS(ROUNDUP((ROW()-1)/10,0)+1, COLUMN()))</f>
        <v>MasterSlave</v>
      </c>
      <c r="D912" t="str" cm="1">
        <f t="array" aca="1" ref="D912" ca="1">INDIRECT("Results!" &amp; ADDRESS(ROUNDUP((ROW()-1)/10,0)+1, COLUMN()))</f>
        <v>O2</v>
      </c>
      <c r="E912" cm="1">
        <f t="array" aca="1" ref="E912" ca="1">INDIRECT("Results!" &amp; ADDRESS(ROUNDUP((ROW()-1)/10,0)+1, COLUMN()))</f>
        <v>56</v>
      </c>
      <c r="F912" t="str" cm="1">
        <f t="array" aca="1" ref="F912" ca="1">INDIRECT("Results!" &amp; ADDRESS(ROUNDUP((ROW()-1)/10,0)+1, COLUMN()))</f>
        <v>V7HostMasterSlaveO256</v>
      </c>
      <c r="G912">
        <f t="shared" ca="1" si="14"/>
        <v>11.63</v>
      </c>
    </row>
    <row r="913" spans="1:7" x14ac:dyDescent="0.25">
      <c r="A913" t="str" cm="1">
        <f t="array" aca="1" ref="A913" ca="1">INDIRECT("Results!" &amp; ADDRESS(ROUNDUP((ROW()-1)/10,0)+1, COLUMN()))</f>
        <v>V7</v>
      </c>
      <c r="B913" t="str" cm="1">
        <f t="array" aca="1" ref="B913" ca="1">INDIRECT("Results!" &amp; ADDRESS(ROUNDUP((ROW()-1)/10,0)+1, COLUMN()))</f>
        <v>Host</v>
      </c>
      <c r="C913" t="str" cm="1">
        <f t="array" aca="1" ref="C913" ca="1">INDIRECT("Results!" &amp; ADDRESS(ROUNDUP((ROW()-1)/10,0)+1, COLUMN()))</f>
        <v>MasterSlave</v>
      </c>
      <c r="D913" t="str" cm="1">
        <f t="array" aca="1" ref="D913" ca="1">INDIRECT("Results!" &amp; ADDRESS(ROUNDUP((ROW()-1)/10,0)+1, COLUMN()))</f>
        <v>O2</v>
      </c>
      <c r="E913" cm="1">
        <f t="array" aca="1" ref="E913" ca="1">INDIRECT("Results!" &amp; ADDRESS(ROUNDUP((ROW()-1)/10,0)+1, COLUMN()))</f>
        <v>56</v>
      </c>
      <c r="F913" t="str" cm="1">
        <f t="array" aca="1" ref="F913" ca="1">INDIRECT("Results!" &amp; ADDRESS(ROUNDUP((ROW()-1)/10,0)+1, COLUMN()))</f>
        <v>V7HostMasterSlaveO256</v>
      </c>
      <c r="G913">
        <f t="shared" ca="1" si="14"/>
        <v>11.68</v>
      </c>
    </row>
    <row r="914" spans="1:7" x14ac:dyDescent="0.25">
      <c r="A914" t="str" cm="1">
        <f t="array" aca="1" ref="A914" ca="1">INDIRECT("Results!" &amp; ADDRESS(ROUNDUP((ROW()-1)/10,0)+1, COLUMN()))</f>
        <v>V7</v>
      </c>
      <c r="B914" t="str" cm="1">
        <f t="array" aca="1" ref="B914" ca="1">INDIRECT("Results!" &amp; ADDRESS(ROUNDUP((ROW()-1)/10,0)+1, COLUMN()))</f>
        <v>Host</v>
      </c>
      <c r="C914" t="str" cm="1">
        <f t="array" aca="1" ref="C914" ca="1">INDIRECT("Results!" &amp; ADDRESS(ROUNDUP((ROW()-1)/10,0)+1, COLUMN()))</f>
        <v>MasterSlave</v>
      </c>
      <c r="D914" t="str" cm="1">
        <f t="array" aca="1" ref="D914" ca="1">INDIRECT("Results!" &amp; ADDRESS(ROUNDUP((ROW()-1)/10,0)+1, COLUMN()))</f>
        <v>O2</v>
      </c>
      <c r="E914" cm="1">
        <f t="array" aca="1" ref="E914" ca="1">INDIRECT("Results!" &amp; ADDRESS(ROUNDUP((ROW()-1)/10,0)+1, COLUMN()))</f>
        <v>56</v>
      </c>
      <c r="F914" t="str" cm="1">
        <f t="array" aca="1" ref="F914" ca="1">INDIRECT("Results!" &amp; ADDRESS(ROUNDUP((ROW()-1)/10,0)+1, COLUMN()))</f>
        <v>V7HostMasterSlaveO256</v>
      </c>
      <c r="G914">
        <f t="shared" ca="1" si="14"/>
        <v>11.71</v>
      </c>
    </row>
    <row r="915" spans="1:7" x14ac:dyDescent="0.25">
      <c r="A915" t="str" cm="1">
        <f t="array" aca="1" ref="A915" ca="1">INDIRECT("Results!" &amp; ADDRESS(ROUNDUP((ROW()-1)/10,0)+1, COLUMN()))</f>
        <v>V7</v>
      </c>
      <c r="B915" t="str" cm="1">
        <f t="array" aca="1" ref="B915" ca="1">INDIRECT("Results!" &amp; ADDRESS(ROUNDUP((ROW()-1)/10,0)+1, COLUMN()))</f>
        <v>Host</v>
      </c>
      <c r="C915" t="str" cm="1">
        <f t="array" aca="1" ref="C915" ca="1">INDIRECT("Results!" &amp; ADDRESS(ROUNDUP((ROW()-1)/10,0)+1, COLUMN()))</f>
        <v>MasterSlave</v>
      </c>
      <c r="D915" t="str" cm="1">
        <f t="array" aca="1" ref="D915" ca="1">INDIRECT("Results!" &amp; ADDRESS(ROUNDUP((ROW()-1)/10,0)+1, COLUMN()))</f>
        <v>O2</v>
      </c>
      <c r="E915" cm="1">
        <f t="array" aca="1" ref="E915" ca="1">INDIRECT("Results!" &amp; ADDRESS(ROUNDUP((ROW()-1)/10,0)+1, COLUMN()))</f>
        <v>56</v>
      </c>
      <c r="F915" t="str" cm="1">
        <f t="array" aca="1" ref="F915" ca="1">INDIRECT("Results!" &amp; ADDRESS(ROUNDUP((ROW()-1)/10,0)+1, COLUMN()))</f>
        <v>V7HostMasterSlaveO256</v>
      </c>
      <c r="G915">
        <f t="shared" ca="1" si="14"/>
        <v>11.72</v>
      </c>
    </row>
    <row r="916" spans="1:7" x14ac:dyDescent="0.25">
      <c r="A916" t="str" cm="1">
        <f t="array" aca="1" ref="A916" ca="1">INDIRECT("Results!" &amp; ADDRESS(ROUNDUP((ROW()-1)/10,0)+1, COLUMN()))</f>
        <v>V7</v>
      </c>
      <c r="B916" t="str" cm="1">
        <f t="array" aca="1" ref="B916" ca="1">INDIRECT("Results!" &amp; ADDRESS(ROUNDUP((ROW()-1)/10,0)+1, COLUMN()))</f>
        <v>Host</v>
      </c>
      <c r="C916" t="str" cm="1">
        <f t="array" aca="1" ref="C916" ca="1">INDIRECT("Results!" &amp; ADDRESS(ROUNDUP((ROW()-1)/10,0)+1, COLUMN()))</f>
        <v>MasterSlave</v>
      </c>
      <c r="D916" t="str" cm="1">
        <f t="array" aca="1" ref="D916" ca="1">INDIRECT("Results!" &amp; ADDRESS(ROUNDUP((ROW()-1)/10,0)+1, COLUMN()))</f>
        <v>O2</v>
      </c>
      <c r="E916" cm="1">
        <f t="array" aca="1" ref="E916" ca="1">INDIRECT("Results!" &amp; ADDRESS(ROUNDUP((ROW()-1)/10,0)+1, COLUMN()))</f>
        <v>56</v>
      </c>
      <c r="F916" t="str" cm="1">
        <f t="array" aca="1" ref="F916" ca="1">INDIRECT("Results!" &amp; ADDRESS(ROUNDUP((ROW()-1)/10,0)+1, COLUMN()))</f>
        <v>V7HostMasterSlaveO256</v>
      </c>
      <c r="G916">
        <f t="shared" ca="1" si="14"/>
        <v>11.73</v>
      </c>
    </row>
    <row r="917" spans="1:7" x14ac:dyDescent="0.25">
      <c r="A917" t="str" cm="1">
        <f t="array" aca="1" ref="A917" ca="1">INDIRECT("Results!" &amp; ADDRESS(ROUNDUP((ROW()-1)/10,0)+1, COLUMN()))</f>
        <v>V7</v>
      </c>
      <c r="B917" t="str" cm="1">
        <f t="array" aca="1" ref="B917" ca="1">INDIRECT("Results!" &amp; ADDRESS(ROUNDUP((ROW()-1)/10,0)+1, COLUMN()))</f>
        <v>Host</v>
      </c>
      <c r="C917" t="str" cm="1">
        <f t="array" aca="1" ref="C917" ca="1">INDIRECT("Results!" &amp; ADDRESS(ROUNDUP((ROW()-1)/10,0)+1, COLUMN()))</f>
        <v>MasterSlave</v>
      </c>
      <c r="D917" t="str" cm="1">
        <f t="array" aca="1" ref="D917" ca="1">INDIRECT("Results!" &amp; ADDRESS(ROUNDUP((ROW()-1)/10,0)+1, COLUMN()))</f>
        <v>O2</v>
      </c>
      <c r="E917" cm="1">
        <f t="array" aca="1" ref="E917" ca="1">INDIRECT("Results!" &amp; ADDRESS(ROUNDUP((ROW()-1)/10,0)+1, COLUMN()))</f>
        <v>56</v>
      </c>
      <c r="F917" t="str" cm="1">
        <f t="array" aca="1" ref="F917" ca="1">INDIRECT("Results!" &amp; ADDRESS(ROUNDUP((ROW()-1)/10,0)+1, COLUMN()))</f>
        <v>V7HostMasterSlaveO256</v>
      </c>
      <c r="G917">
        <f t="shared" ca="1" si="14"/>
        <v>11.73</v>
      </c>
    </row>
    <row r="918" spans="1:7" x14ac:dyDescent="0.25">
      <c r="A918" t="str" cm="1">
        <f t="array" aca="1" ref="A918" ca="1">INDIRECT("Results!" &amp; ADDRESS(ROUNDUP((ROW()-1)/10,0)+1, COLUMN()))</f>
        <v>V7</v>
      </c>
      <c r="B918" t="str" cm="1">
        <f t="array" aca="1" ref="B918" ca="1">INDIRECT("Results!" &amp; ADDRESS(ROUNDUP((ROW()-1)/10,0)+1, COLUMN()))</f>
        <v>Host</v>
      </c>
      <c r="C918" t="str" cm="1">
        <f t="array" aca="1" ref="C918" ca="1">INDIRECT("Results!" &amp; ADDRESS(ROUNDUP((ROW()-1)/10,0)+1, COLUMN()))</f>
        <v>MasterSlave</v>
      </c>
      <c r="D918" t="str" cm="1">
        <f t="array" aca="1" ref="D918" ca="1">INDIRECT("Results!" &amp; ADDRESS(ROUNDUP((ROW()-1)/10,0)+1, COLUMN()))</f>
        <v>O2</v>
      </c>
      <c r="E918" cm="1">
        <f t="array" aca="1" ref="E918" ca="1">INDIRECT("Results!" &amp; ADDRESS(ROUNDUP((ROW()-1)/10,0)+1, COLUMN()))</f>
        <v>56</v>
      </c>
      <c r="F918" t="str" cm="1">
        <f t="array" aca="1" ref="F918" ca="1">INDIRECT("Results!" &amp; ADDRESS(ROUNDUP((ROW()-1)/10,0)+1, COLUMN()))</f>
        <v>V7HostMasterSlaveO256</v>
      </c>
      <c r="G918">
        <f t="shared" ca="1" si="14"/>
        <v>11.73</v>
      </c>
    </row>
    <row r="919" spans="1:7" x14ac:dyDescent="0.25">
      <c r="A919" t="str" cm="1">
        <f t="array" aca="1" ref="A919" ca="1">INDIRECT("Results!" &amp; ADDRESS(ROUNDUP((ROW()-1)/10,0)+1, COLUMN()))</f>
        <v>V7</v>
      </c>
      <c r="B919" t="str" cm="1">
        <f t="array" aca="1" ref="B919" ca="1">INDIRECT("Results!" &amp; ADDRESS(ROUNDUP((ROW()-1)/10,0)+1, COLUMN()))</f>
        <v>Host</v>
      </c>
      <c r="C919" t="str" cm="1">
        <f t="array" aca="1" ref="C919" ca="1">INDIRECT("Results!" &amp; ADDRESS(ROUNDUP((ROW()-1)/10,0)+1, COLUMN()))</f>
        <v>MasterSlave</v>
      </c>
      <c r="D919" t="str" cm="1">
        <f t="array" aca="1" ref="D919" ca="1">INDIRECT("Results!" &amp; ADDRESS(ROUNDUP((ROW()-1)/10,0)+1, COLUMN()))</f>
        <v>O2</v>
      </c>
      <c r="E919" cm="1">
        <f t="array" aca="1" ref="E919" ca="1">INDIRECT("Results!" &amp; ADDRESS(ROUNDUP((ROW()-1)/10,0)+1, COLUMN()))</f>
        <v>56</v>
      </c>
      <c r="F919" t="str" cm="1">
        <f t="array" aca="1" ref="F919" ca="1">INDIRECT("Results!" &amp; ADDRESS(ROUNDUP((ROW()-1)/10,0)+1, COLUMN()))</f>
        <v>V7HostMasterSlaveO256</v>
      </c>
      <c r="G919">
        <f t="shared" ca="1" si="14"/>
        <v>11.74</v>
      </c>
    </row>
    <row r="920" spans="1:7" x14ac:dyDescent="0.25">
      <c r="A920" t="str" cm="1">
        <f t="array" aca="1" ref="A920" ca="1">INDIRECT("Results!" &amp; ADDRESS(ROUNDUP((ROW()-1)/10,0)+1, COLUMN()))</f>
        <v>V7</v>
      </c>
      <c r="B920" t="str" cm="1">
        <f t="array" aca="1" ref="B920" ca="1">INDIRECT("Results!" &amp; ADDRESS(ROUNDUP((ROW()-1)/10,0)+1, COLUMN()))</f>
        <v>Host</v>
      </c>
      <c r="C920" t="str" cm="1">
        <f t="array" aca="1" ref="C920" ca="1">INDIRECT("Results!" &amp; ADDRESS(ROUNDUP((ROW()-1)/10,0)+1, COLUMN()))</f>
        <v>MasterSlave</v>
      </c>
      <c r="D920" t="str" cm="1">
        <f t="array" aca="1" ref="D920" ca="1">INDIRECT("Results!" &amp; ADDRESS(ROUNDUP((ROW()-1)/10,0)+1, COLUMN()))</f>
        <v>O2</v>
      </c>
      <c r="E920" cm="1">
        <f t="array" aca="1" ref="E920" ca="1">INDIRECT("Results!" &amp; ADDRESS(ROUNDUP((ROW()-1)/10,0)+1, COLUMN()))</f>
        <v>56</v>
      </c>
      <c r="F920" t="str" cm="1">
        <f t="array" aca="1" ref="F920" ca="1">INDIRECT("Results!" &amp; ADDRESS(ROUNDUP((ROW()-1)/10,0)+1, COLUMN()))</f>
        <v>V7HostMasterSlaveO256</v>
      </c>
      <c r="G920">
        <f t="shared" ca="1" si="14"/>
        <v>11.75</v>
      </c>
    </row>
    <row r="921" spans="1:7" x14ac:dyDescent="0.25">
      <c r="A921" t="str" cm="1">
        <f t="array" aca="1" ref="A921" ca="1">INDIRECT("Results!" &amp; ADDRESS(ROUNDUP((ROW()-1)/10,0)+1, COLUMN()))</f>
        <v>V7</v>
      </c>
      <c r="B921" t="str" cm="1">
        <f t="array" aca="1" ref="B921" ca="1">INDIRECT("Results!" &amp; ADDRESS(ROUNDUP((ROW()-1)/10,0)+1, COLUMN()))</f>
        <v>Host</v>
      </c>
      <c r="C921" t="str" cm="1">
        <f t="array" aca="1" ref="C921" ca="1">INDIRECT("Results!" &amp; ADDRESS(ROUNDUP((ROW()-1)/10,0)+1, COLUMN()))</f>
        <v>MasterSlave</v>
      </c>
      <c r="D921" t="str" cm="1">
        <f t="array" aca="1" ref="D921" ca="1">INDIRECT("Results!" &amp; ADDRESS(ROUNDUP((ROW()-1)/10,0)+1, COLUMN()))</f>
        <v>O2</v>
      </c>
      <c r="E921" cm="1">
        <f t="array" aca="1" ref="E921" ca="1">INDIRECT("Results!" &amp; ADDRESS(ROUNDUP((ROW()-1)/10,0)+1, COLUMN()))</f>
        <v>56</v>
      </c>
      <c r="F921" t="str" cm="1">
        <f t="array" aca="1" ref="F921" ca="1">INDIRECT("Results!" &amp; ADDRESS(ROUNDUP((ROW()-1)/10,0)+1, COLUMN()))</f>
        <v>V7HostMasterSlaveO256</v>
      </c>
      <c r="G921">
        <f t="shared" ca="1" si="14"/>
        <v>11.81</v>
      </c>
    </row>
    <row r="922" spans="1:7" x14ac:dyDescent="0.25">
      <c r="A922" t="str" cm="1">
        <f t="array" aca="1" ref="A922" ca="1">INDIRECT("Results!" &amp; ADDRESS(ROUNDUP((ROW()-1)/10,0)+1, COLUMN()))</f>
        <v>V7</v>
      </c>
      <c r="B922" t="str" cm="1">
        <f t="array" aca="1" ref="B922" ca="1">INDIRECT("Results!" &amp; ADDRESS(ROUNDUP((ROW()-1)/10,0)+1, COLUMN()))</f>
        <v>Host</v>
      </c>
      <c r="C922" t="str" cm="1">
        <f t="array" aca="1" ref="C922" ca="1">INDIRECT("Results!" &amp; ADDRESS(ROUNDUP((ROW()-1)/10,0)+1, COLUMN()))</f>
        <v>MasterSlave</v>
      </c>
      <c r="D922" t="str" cm="1">
        <f t="array" aca="1" ref="D922" ca="1">INDIRECT("Results!" &amp; ADDRESS(ROUNDUP((ROW()-1)/10,0)+1, COLUMN()))</f>
        <v>O2</v>
      </c>
      <c r="E922" cm="1">
        <f t="array" aca="1" ref="E922" ca="1">INDIRECT("Results!" &amp; ADDRESS(ROUNDUP((ROW()-1)/10,0)+1, COLUMN()))</f>
        <v>60</v>
      </c>
      <c r="F922" t="str" cm="1">
        <f t="array" aca="1" ref="F922" ca="1">INDIRECT("Results!" &amp; ADDRESS(ROUNDUP((ROW()-1)/10,0)+1, COLUMN()))</f>
        <v>V7HostMasterSlaveO260</v>
      </c>
      <c r="G922">
        <f t="shared" ca="1" si="14"/>
        <v>10.86</v>
      </c>
    </row>
    <row r="923" spans="1:7" x14ac:dyDescent="0.25">
      <c r="A923" t="str" cm="1">
        <f t="array" aca="1" ref="A923" ca="1">INDIRECT("Results!" &amp; ADDRESS(ROUNDUP((ROW()-1)/10,0)+1, COLUMN()))</f>
        <v>V7</v>
      </c>
      <c r="B923" t="str" cm="1">
        <f t="array" aca="1" ref="B923" ca="1">INDIRECT("Results!" &amp; ADDRESS(ROUNDUP((ROW()-1)/10,0)+1, COLUMN()))</f>
        <v>Host</v>
      </c>
      <c r="C923" t="str" cm="1">
        <f t="array" aca="1" ref="C923" ca="1">INDIRECT("Results!" &amp; ADDRESS(ROUNDUP((ROW()-1)/10,0)+1, COLUMN()))</f>
        <v>MasterSlave</v>
      </c>
      <c r="D923" t="str" cm="1">
        <f t="array" aca="1" ref="D923" ca="1">INDIRECT("Results!" &amp; ADDRESS(ROUNDUP((ROW()-1)/10,0)+1, COLUMN()))</f>
        <v>O2</v>
      </c>
      <c r="E923" cm="1">
        <f t="array" aca="1" ref="E923" ca="1">INDIRECT("Results!" &amp; ADDRESS(ROUNDUP((ROW()-1)/10,0)+1, COLUMN()))</f>
        <v>60</v>
      </c>
      <c r="F923" t="str" cm="1">
        <f t="array" aca="1" ref="F923" ca="1">INDIRECT("Results!" &amp; ADDRESS(ROUNDUP((ROW()-1)/10,0)+1, COLUMN()))</f>
        <v>V7HostMasterSlaveO260</v>
      </c>
      <c r="G923">
        <f t="shared" ca="1" si="14"/>
        <v>10.88</v>
      </c>
    </row>
    <row r="924" spans="1:7" x14ac:dyDescent="0.25">
      <c r="A924" t="str" cm="1">
        <f t="array" aca="1" ref="A924" ca="1">INDIRECT("Results!" &amp; ADDRESS(ROUNDUP((ROW()-1)/10,0)+1, COLUMN()))</f>
        <v>V7</v>
      </c>
      <c r="B924" t="str" cm="1">
        <f t="array" aca="1" ref="B924" ca="1">INDIRECT("Results!" &amp; ADDRESS(ROUNDUP((ROW()-1)/10,0)+1, COLUMN()))</f>
        <v>Host</v>
      </c>
      <c r="C924" t="str" cm="1">
        <f t="array" aca="1" ref="C924" ca="1">INDIRECT("Results!" &amp; ADDRESS(ROUNDUP((ROW()-1)/10,0)+1, COLUMN()))</f>
        <v>MasterSlave</v>
      </c>
      <c r="D924" t="str" cm="1">
        <f t="array" aca="1" ref="D924" ca="1">INDIRECT("Results!" &amp; ADDRESS(ROUNDUP((ROW()-1)/10,0)+1, COLUMN()))</f>
        <v>O2</v>
      </c>
      <c r="E924" cm="1">
        <f t="array" aca="1" ref="E924" ca="1">INDIRECT("Results!" &amp; ADDRESS(ROUNDUP((ROW()-1)/10,0)+1, COLUMN()))</f>
        <v>60</v>
      </c>
      <c r="F924" t="str" cm="1">
        <f t="array" aca="1" ref="F924" ca="1">INDIRECT("Results!" &amp; ADDRESS(ROUNDUP((ROW()-1)/10,0)+1, COLUMN()))</f>
        <v>V7HostMasterSlaveO260</v>
      </c>
      <c r="G924">
        <f t="shared" ca="1" si="14"/>
        <v>10.9</v>
      </c>
    </row>
    <row r="925" spans="1:7" x14ac:dyDescent="0.25">
      <c r="A925" t="str" cm="1">
        <f t="array" aca="1" ref="A925" ca="1">INDIRECT("Results!" &amp; ADDRESS(ROUNDUP((ROW()-1)/10,0)+1, COLUMN()))</f>
        <v>V7</v>
      </c>
      <c r="B925" t="str" cm="1">
        <f t="array" aca="1" ref="B925" ca="1">INDIRECT("Results!" &amp; ADDRESS(ROUNDUP((ROW()-1)/10,0)+1, COLUMN()))</f>
        <v>Host</v>
      </c>
      <c r="C925" t="str" cm="1">
        <f t="array" aca="1" ref="C925" ca="1">INDIRECT("Results!" &amp; ADDRESS(ROUNDUP((ROW()-1)/10,0)+1, COLUMN()))</f>
        <v>MasterSlave</v>
      </c>
      <c r="D925" t="str" cm="1">
        <f t="array" aca="1" ref="D925" ca="1">INDIRECT("Results!" &amp; ADDRESS(ROUNDUP((ROW()-1)/10,0)+1, COLUMN()))</f>
        <v>O2</v>
      </c>
      <c r="E925" cm="1">
        <f t="array" aca="1" ref="E925" ca="1">INDIRECT("Results!" &amp; ADDRESS(ROUNDUP((ROW()-1)/10,0)+1, COLUMN()))</f>
        <v>60</v>
      </c>
      <c r="F925" t="str" cm="1">
        <f t="array" aca="1" ref="F925" ca="1">INDIRECT("Results!" &amp; ADDRESS(ROUNDUP((ROW()-1)/10,0)+1, COLUMN()))</f>
        <v>V7HostMasterSlaveO260</v>
      </c>
      <c r="G925">
        <f t="shared" ca="1" si="14"/>
        <v>10.92</v>
      </c>
    </row>
    <row r="926" spans="1:7" x14ac:dyDescent="0.25">
      <c r="A926" t="str" cm="1">
        <f t="array" aca="1" ref="A926" ca="1">INDIRECT("Results!" &amp; ADDRESS(ROUNDUP((ROW()-1)/10,0)+1, COLUMN()))</f>
        <v>V7</v>
      </c>
      <c r="B926" t="str" cm="1">
        <f t="array" aca="1" ref="B926" ca="1">INDIRECT("Results!" &amp; ADDRESS(ROUNDUP((ROW()-1)/10,0)+1, COLUMN()))</f>
        <v>Host</v>
      </c>
      <c r="C926" t="str" cm="1">
        <f t="array" aca="1" ref="C926" ca="1">INDIRECT("Results!" &amp; ADDRESS(ROUNDUP((ROW()-1)/10,0)+1, COLUMN()))</f>
        <v>MasterSlave</v>
      </c>
      <c r="D926" t="str" cm="1">
        <f t="array" aca="1" ref="D926" ca="1">INDIRECT("Results!" &amp; ADDRESS(ROUNDUP((ROW()-1)/10,0)+1, COLUMN()))</f>
        <v>O2</v>
      </c>
      <c r="E926" cm="1">
        <f t="array" aca="1" ref="E926" ca="1">INDIRECT("Results!" &amp; ADDRESS(ROUNDUP((ROW()-1)/10,0)+1, COLUMN()))</f>
        <v>60</v>
      </c>
      <c r="F926" t="str" cm="1">
        <f t="array" aca="1" ref="F926" ca="1">INDIRECT("Results!" &amp; ADDRESS(ROUNDUP((ROW()-1)/10,0)+1, COLUMN()))</f>
        <v>V7HostMasterSlaveO260</v>
      </c>
      <c r="G926">
        <f t="shared" ca="1" si="14"/>
        <v>10.95</v>
      </c>
    </row>
    <row r="927" spans="1:7" x14ac:dyDescent="0.25">
      <c r="A927" t="str" cm="1">
        <f t="array" aca="1" ref="A927" ca="1">INDIRECT("Results!" &amp; ADDRESS(ROUNDUP((ROW()-1)/10,0)+1, COLUMN()))</f>
        <v>V7</v>
      </c>
      <c r="B927" t="str" cm="1">
        <f t="array" aca="1" ref="B927" ca="1">INDIRECT("Results!" &amp; ADDRESS(ROUNDUP((ROW()-1)/10,0)+1, COLUMN()))</f>
        <v>Host</v>
      </c>
      <c r="C927" t="str" cm="1">
        <f t="array" aca="1" ref="C927" ca="1">INDIRECT("Results!" &amp; ADDRESS(ROUNDUP((ROW()-1)/10,0)+1, COLUMN()))</f>
        <v>MasterSlave</v>
      </c>
      <c r="D927" t="str" cm="1">
        <f t="array" aca="1" ref="D927" ca="1">INDIRECT("Results!" &amp; ADDRESS(ROUNDUP((ROW()-1)/10,0)+1, COLUMN()))</f>
        <v>O2</v>
      </c>
      <c r="E927" cm="1">
        <f t="array" aca="1" ref="E927" ca="1">INDIRECT("Results!" &amp; ADDRESS(ROUNDUP((ROW()-1)/10,0)+1, COLUMN()))</f>
        <v>60</v>
      </c>
      <c r="F927" t="str" cm="1">
        <f t="array" aca="1" ref="F927" ca="1">INDIRECT("Results!" &amp; ADDRESS(ROUNDUP((ROW()-1)/10,0)+1, COLUMN()))</f>
        <v>V7HostMasterSlaveO260</v>
      </c>
      <c r="G927">
        <f t="shared" ca="1" si="14"/>
        <v>10.96</v>
      </c>
    </row>
    <row r="928" spans="1:7" x14ac:dyDescent="0.25">
      <c r="A928" t="str" cm="1">
        <f t="array" aca="1" ref="A928" ca="1">INDIRECT("Results!" &amp; ADDRESS(ROUNDUP((ROW()-1)/10,0)+1, COLUMN()))</f>
        <v>V7</v>
      </c>
      <c r="B928" t="str" cm="1">
        <f t="array" aca="1" ref="B928" ca="1">INDIRECT("Results!" &amp; ADDRESS(ROUNDUP((ROW()-1)/10,0)+1, COLUMN()))</f>
        <v>Host</v>
      </c>
      <c r="C928" t="str" cm="1">
        <f t="array" aca="1" ref="C928" ca="1">INDIRECT("Results!" &amp; ADDRESS(ROUNDUP((ROW()-1)/10,0)+1, COLUMN()))</f>
        <v>MasterSlave</v>
      </c>
      <c r="D928" t="str" cm="1">
        <f t="array" aca="1" ref="D928" ca="1">INDIRECT("Results!" &amp; ADDRESS(ROUNDUP((ROW()-1)/10,0)+1, COLUMN()))</f>
        <v>O2</v>
      </c>
      <c r="E928" cm="1">
        <f t="array" aca="1" ref="E928" ca="1">INDIRECT("Results!" &amp; ADDRESS(ROUNDUP((ROW()-1)/10,0)+1, COLUMN()))</f>
        <v>60</v>
      </c>
      <c r="F928" t="str" cm="1">
        <f t="array" aca="1" ref="F928" ca="1">INDIRECT("Results!" &amp; ADDRESS(ROUNDUP((ROW()-1)/10,0)+1, COLUMN()))</f>
        <v>V7HostMasterSlaveO260</v>
      </c>
      <c r="G928">
        <f t="shared" ca="1" si="14"/>
        <v>10.97</v>
      </c>
    </row>
    <row r="929" spans="1:7" x14ac:dyDescent="0.25">
      <c r="A929" t="str" cm="1">
        <f t="array" aca="1" ref="A929" ca="1">INDIRECT("Results!" &amp; ADDRESS(ROUNDUP((ROW()-1)/10,0)+1, COLUMN()))</f>
        <v>V7</v>
      </c>
      <c r="B929" t="str" cm="1">
        <f t="array" aca="1" ref="B929" ca="1">INDIRECT("Results!" &amp; ADDRESS(ROUNDUP((ROW()-1)/10,0)+1, COLUMN()))</f>
        <v>Host</v>
      </c>
      <c r="C929" t="str" cm="1">
        <f t="array" aca="1" ref="C929" ca="1">INDIRECT("Results!" &amp; ADDRESS(ROUNDUP((ROW()-1)/10,0)+1, COLUMN()))</f>
        <v>MasterSlave</v>
      </c>
      <c r="D929" t="str" cm="1">
        <f t="array" aca="1" ref="D929" ca="1">INDIRECT("Results!" &amp; ADDRESS(ROUNDUP((ROW()-1)/10,0)+1, COLUMN()))</f>
        <v>O2</v>
      </c>
      <c r="E929" cm="1">
        <f t="array" aca="1" ref="E929" ca="1">INDIRECT("Results!" &amp; ADDRESS(ROUNDUP((ROW()-1)/10,0)+1, COLUMN()))</f>
        <v>60</v>
      </c>
      <c r="F929" t="str" cm="1">
        <f t="array" aca="1" ref="F929" ca="1">INDIRECT("Results!" &amp; ADDRESS(ROUNDUP((ROW()-1)/10,0)+1, COLUMN()))</f>
        <v>V7HostMasterSlaveO260</v>
      </c>
      <c r="G929">
        <f t="shared" ca="1" si="14"/>
        <v>10.98</v>
      </c>
    </row>
    <row r="930" spans="1:7" x14ac:dyDescent="0.25">
      <c r="A930" t="str" cm="1">
        <f t="array" aca="1" ref="A930" ca="1">INDIRECT("Results!" &amp; ADDRESS(ROUNDUP((ROW()-1)/10,0)+1, COLUMN()))</f>
        <v>V7</v>
      </c>
      <c r="B930" t="str" cm="1">
        <f t="array" aca="1" ref="B930" ca="1">INDIRECT("Results!" &amp; ADDRESS(ROUNDUP((ROW()-1)/10,0)+1, COLUMN()))</f>
        <v>Host</v>
      </c>
      <c r="C930" t="str" cm="1">
        <f t="array" aca="1" ref="C930" ca="1">INDIRECT("Results!" &amp; ADDRESS(ROUNDUP((ROW()-1)/10,0)+1, COLUMN()))</f>
        <v>MasterSlave</v>
      </c>
      <c r="D930" t="str" cm="1">
        <f t="array" aca="1" ref="D930" ca="1">INDIRECT("Results!" &amp; ADDRESS(ROUNDUP((ROW()-1)/10,0)+1, COLUMN()))</f>
        <v>O2</v>
      </c>
      <c r="E930" cm="1">
        <f t="array" aca="1" ref="E930" ca="1">INDIRECT("Results!" &amp; ADDRESS(ROUNDUP((ROW()-1)/10,0)+1, COLUMN()))</f>
        <v>60</v>
      </c>
      <c r="F930" t="str" cm="1">
        <f t="array" aca="1" ref="F930" ca="1">INDIRECT("Results!" &amp; ADDRESS(ROUNDUP((ROW()-1)/10,0)+1, COLUMN()))</f>
        <v>V7HostMasterSlaveO260</v>
      </c>
      <c r="G930">
        <f t="shared" ca="1" si="14"/>
        <v>10.99</v>
      </c>
    </row>
    <row r="931" spans="1:7" x14ac:dyDescent="0.25">
      <c r="A931" t="str" cm="1">
        <f t="array" aca="1" ref="A931" ca="1">INDIRECT("Results!" &amp; ADDRESS(ROUNDUP((ROW()-1)/10,0)+1, COLUMN()))</f>
        <v>V7</v>
      </c>
      <c r="B931" t="str" cm="1">
        <f t="array" aca="1" ref="B931" ca="1">INDIRECT("Results!" &amp; ADDRESS(ROUNDUP((ROW()-1)/10,0)+1, COLUMN()))</f>
        <v>Host</v>
      </c>
      <c r="C931" t="str" cm="1">
        <f t="array" aca="1" ref="C931" ca="1">INDIRECT("Results!" &amp; ADDRESS(ROUNDUP((ROW()-1)/10,0)+1, COLUMN()))</f>
        <v>MasterSlave</v>
      </c>
      <c r="D931" t="str" cm="1">
        <f t="array" aca="1" ref="D931" ca="1">INDIRECT("Results!" &amp; ADDRESS(ROUNDUP((ROW()-1)/10,0)+1, COLUMN()))</f>
        <v>O2</v>
      </c>
      <c r="E931" cm="1">
        <f t="array" aca="1" ref="E931" ca="1">INDIRECT("Results!" &amp; ADDRESS(ROUNDUP((ROW()-1)/10,0)+1, COLUMN()))</f>
        <v>60</v>
      </c>
      <c r="F931" t="str" cm="1">
        <f t="array" aca="1" ref="F931" ca="1">INDIRECT("Results!" &amp; ADDRESS(ROUNDUP((ROW()-1)/10,0)+1, COLUMN()))</f>
        <v>V7HostMasterSlaveO260</v>
      </c>
      <c r="G931">
        <f t="shared" ca="1" si="14"/>
        <v>11.02</v>
      </c>
    </row>
    <row r="932" spans="1:7" x14ac:dyDescent="0.25">
      <c r="A932" t="str" cm="1">
        <f t="array" aca="1" ref="A932" ca="1">INDIRECT("Results!" &amp; ADDRESS(ROUNDUP((ROW()-1)/10,0)+1, COLUMN()))</f>
        <v>V7</v>
      </c>
      <c r="B932" t="str" cm="1">
        <f t="array" aca="1" ref="B932" ca="1">INDIRECT("Results!" &amp; ADDRESS(ROUNDUP((ROW()-1)/10,0)+1, COLUMN()))</f>
        <v>Host</v>
      </c>
      <c r="C932" t="str" cm="1">
        <f t="array" aca="1" ref="C932" ca="1">INDIRECT("Results!" &amp; ADDRESS(ROUNDUP((ROW()-1)/10,0)+1, COLUMN()))</f>
        <v>MasterSlave</v>
      </c>
      <c r="D932" t="str" cm="1">
        <f t="array" aca="1" ref="D932" ca="1">INDIRECT("Results!" &amp; ADDRESS(ROUNDUP((ROW()-1)/10,0)+1, COLUMN()))</f>
        <v>O2</v>
      </c>
      <c r="E932" cm="1">
        <f t="array" aca="1" ref="E932" ca="1">INDIRECT("Results!" &amp; ADDRESS(ROUNDUP((ROW()-1)/10,0)+1, COLUMN()))</f>
        <v>64</v>
      </c>
      <c r="F932" t="str" cm="1">
        <f t="array" aca="1" ref="F932" ca="1">INDIRECT("Results!" &amp; ADDRESS(ROUNDUP((ROW()-1)/10,0)+1, COLUMN()))</f>
        <v>V7HostMasterSlaveO264</v>
      </c>
      <c r="G932">
        <f t="shared" ca="1" si="14"/>
        <v>10.15</v>
      </c>
    </row>
    <row r="933" spans="1:7" x14ac:dyDescent="0.25">
      <c r="A933" t="str" cm="1">
        <f t="array" aca="1" ref="A933" ca="1">INDIRECT("Results!" &amp; ADDRESS(ROUNDUP((ROW()-1)/10,0)+1, COLUMN()))</f>
        <v>V7</v>
      </c>
      <c r="B933" t="str" cm="1">
        <f t="array" aca="1" ref="B933" ca="1">INDIRECT("Results!" &amp; ADDRESS(ROUNDUP((ROW()-1)/10,0)+1, COLUMN()))</f>
        <v>Host</v>
      </c>
      <c r="C933" t="str" cm="1">
        <f t="array" aca="1" ref="C933" ca="1">INDIRECT("Results!" &amp; ADDRESS(ROUNDUP((ROW()-1)/10,0)+1, COLUMN()))</f>
        <v>MasterSlave</v>
      </c>
      <c r="D933" t="str" cm="1">
        <f t="array" aca="1" ref="D933" ca="1">INDIRECT("Results!" &amp; ADDRESS(ROUNDUP((ROW()-1)/10,0)+1, COLUMN()))</f>
        <v>O2</v>
      </c>
      <c r="E933" cm="1">
        <f t="array" aca="1" ref="E933" ca="1">INDIRECT("Results!" &amp; ADDRESS(ROUNDUP((ROW()-1)/10,0)+1, COLUMN()))</f>
        <v>64</v>
      </c>
      <c r="F933" t="str" cm="1">
        <f t="array" aca="1" ref="F933" ca="1">INDIRECT("Results!" &amp; ADDRESS(ROUNDUP((ROW()-1)/10,0)+1, COLUMN()))</f>
        <v>V7HostMasterSlaveO264</v>
      </c>
      <c r="G933">
        <f t="shared" ca="1" si="14"/>
        <v>10.16</v>
      </c>
    </row>
    <row r="934" spans="1:7" x14ac:dyDescent="0.25">
      <c r="A934" t="str" cm="1">
        <f t="array" aca="1" ref="A934" ca="1">INDIRECT("Results!" &amp; ADDRESS(ROUNDUP((ROW()-1)/10,0)+1, COLUMN()))</f>
        <v>V7</v>
      </c>
      <c r="B934" t="str" cm="1">
        <f t="array" aca="1" ref="B934" ca="1">INDIRECT("Results!" &amp; ADDRESS(ROUNDUP((ROW()-1)/10,0)+1, COLUMN()))</f>
        <v>Host</v>
      </c>
      <c r="C934" t="str" cm="1">
        <f t="array" aca="1" ref="C934" ca="1">INDIRECT("Results!" &amp; ADDRESS(ROUNDUP((ROW()-1)/10,0)+1, COLUMN()))</f>
        <v>MasterSlave</v>
      </c>
      <c r="D934" t="str" cm="1">
        <f t="array" aca="1" ref="D934" ca="1">INDIRECT("Results!" &amp; ADDRESS(ROUNDUP((ROW()-1)/10,0)+1, COLUMN()))</f>
        <v>O2</v>
      </c>
      <c r="E934" cm="1">
        <f t="array" aca="1" ref="E934" ca="1">INDIRECT("Results!" &amp; ADDRESS(ROUNDUP((ROW()-1)/10,0)+1, COLUMN()))</f>
        <v>64</v>
      </c>
      <c r="F934" t="str" cm="1">
        <f t="array" aca="1" ref="F934" ca="1">INDIRECT("Results!" &amp; ADDRESS(ROUNDUP((ROW()-1)/10,0)+1, COLUMN()))</f>
        <v>V7HostMasterSlaveO264</v>
      </c>
      <c r="G934">
        <f t="shared" ca="1" si="14"/>
        <v>10.18</v>
      </c>
    </row>
    <row r="935" spans="1:7" x14ac:dyDescent="0.25">
      <c r="A935" t="str" cm="1">
        <f t="array" aca="1" ref="A935" ca="1">INDIRECT("Results!" &amp; ADDRESS(ROUNDUP((ROW()-1)/10,0)+1, COLUMN()))</f>
        <v>V7</v>
      </c>
      <c r="B935" t="str" cm="1">
        <f t="array" aca="1" ref="B935" ca="1">INDIRECT("Results!" &amp; ADDRESS(ROUNDUP((ROW()-1)/10,0)+1, COLUMN()))</f>
        <v>Host</v>
      </c>
      <c r="C935" t="str" cm="1">
        <f t="array" aca="1" ref="C935" ca="1">INDIRECT("Results!" &amp; ADDRESS(ROUNDUP((ROW()-1)/10,0)+1, COLUMN()))</f>
        <v>MasterSlave</v>
      </c>
      <c r="D935" t="str" cm="1">
        <f t="array" aca="1" ref="D935" ca="1">INDIRECT("Results!" &amp; ADDRESS(ROUNDUP((ROW()-1)/10,0)+1, COLUMN()))</f>
        <v>O2</v>
      </c>
      <c r="E935" cm="1">
        <f t="array" aca="1" ref="E935" ca="1">INDIRECT("Results!" &amp; ADDRESS(ROUNDUP((ROW()-1)/10,0)+1, COLUMN()))</f>
        <v>64</v>
      </c>
      <c r="F935" t="str" cm="1">
        <f t="array" aca="1" ref="F935" ca="1">INDIRECT("Results!" &amp; ADDRESS(ROUNDUP((ROW()-1)/10,0)+1, COLUMN()))</f>
        <v>V7HostMasterSlaveO264</v>
      </c>
      <c r="G935">
        <f t="shared" ca="1" si="14"/>
        <v>10.18</v>
      </c>
    </row>
    <row r="936" spans="1:7" x14ac:dyDescent="0.25">
      <c r="A936" t="str" cm="1">
        <f t="array" aca="1" ref="A936" ca="1">INDIRECT("Results!" &amp; ADDRESS(ROUNDUP((ROW()-1)/10,0)+1, COLUMN()))</f>
        <v>V7</v>
      </c>
      <c r="B936" t="str" cm="1">
        <f t="array" aca="1" ref="B936" ca="1">INDIRECT("Results!" &amp; ADDRESS(ROUNDUP((ROW()-1)/10,0)+1, COLUMN()))</f>
        <v>Host</v>
      </c>
      <c r="C936" t="str" cm="1">
        <f t="array" aca="1" ref="C936" ca="1">INDIRECT("Results!" &amp; ADDRESS(ROUNDUP((ROW()-1)/10,0)+1, COLUMN()))</f>
        <v>MasterSlave</v>
      </c>
      <c r="D936" t="str" cm="1">
        <f t="array" aca="1" ref="D936" ca="1">INDIRECT("Results!" &amp; ADDRESS(ROUNDUP((ROW()-1)/10,0)+1, COLUMN()))</f>
        <v>O2</v>
      </c>
      <c r="E936" cm="1">
        <f t="array" aca="1" ref="E936" ca="1">INDIRECT("Results!" &amp; ADDRESS(ROUNDUP((ROW()-1)/10,0)+1, COLUMN()))</f>
        <v>64</v>
      </c>
      <c r="F936" t="str" cm="1">
        <f t="array" aca="1" ref="F936" ca="1">INDIRECT("Results!" &amp; ADDRESS(ROUNDUP((ROW()-1)/10,0)+1, COLUMN()))</f>
        <v>V7HostMasterSlaveO264</v>
      </c>
      <c r="G936">
        <f t="shared" ca="1" si="14"/>
        <v>10.210000000000001</v>
      </c>
    </row>
    <row r="937" spans="1:7" x14ac:dyDescent="0.25">
      <c r="A937" t="str" cm="1">
        <f t="array" aca="1" ref="A937" ca="1">INDIRECT("Results!" &amp; ADDRESS(ROUNDUP((ROW()-1)/10,0)+1, COLUMN()))</f>
        <v>V7</v>
      </c>
      <c r="B937" t="str" cm="1">
        <f t="array" aca="1" ref="B937" ca="1">INDIRECT("Results!" &amp; ADDRESS(ROUNDUP((ROW()-1)/10,0)+1, COLUMN()))</f>
        <v>Host</v>
      </c>
      <c r="C937" t="str" cm="1">
        <f t="array" aca="1" ref="C937" ca="1">INDIRECT("Results!" &amp; ADDRESS(ROUNDUP((ROW()-1)/10,0)+1, COLUMN()))</f>
        <v>MasterSlave</v>
      </c>
      <c r="D937" t="str" cm="1">
        <f t="array" aca="1" ref="D937" ca="1">INDIRECT("Results!" &amp; ADDRESS(ROUNDUP((ROW()-1)/10,0)+1, COLUMN()))</f>
        <v>O2</v>
      </c>
      <c r="E937" cm="1">
        <f t="array" aca="1" ref="E937" ca="1">INDIRECT("Results!" &amp; ADDRESS(ROUNDUP((ROW()-1)/10,0)+1, COLUMN()))</f>
        <v>64</v>
      </c>
      <c r="F937" t="str" cm="1">
        <f t="array" aca="1" ref="F937" ca="1">INDIRECT("Results!" &amp; ADDRESS(ROUNDUP((ROW()-1)/10,0)+1, COLUMN()))</f>
        <v>V7HostMasterSlaveO264</v>
      </c>
      <c r="G937">
        <f t="shared" ca="1" si="14"/>
        <v>10.210000000000001</v>
      </c>
    </row>
    <row r="938" spans="1:7" x14ac:dyDescent="0.25">
      <c r="A938" t="str" cm="1">
        <f t="array" aca="1" ref="A938" ca="1">INDIRECT("Results!" &amp; ADDRESS(ROUNDUP((ROW()-1)/10,0)+1, COLUMN()))</f>
        <v>V7</v>
      </c>
      <c r="B938" t="str" cm="1">
        <f t="array" aca="1" ref="B938" ca="1">INDIRECT("Results!" &amp; ADDRESS(ROUNDUP((ROW()-1)/10,0)+1, COLUMN()))</f>
        <v>Host</v>
      </c>
      <c r="C938" t="str" cm="1">
        <f t="array" aca="1" ref="C938" ca="1">INDIRECT("Results!" &amp; ADDRESS(ROUNDUP((ROW()-1)/10,0)+1, COLUMN()))</f>
        <v>MasterSlave</v>
      </c>
      <c r="D938" t="str" cm="1">
        <f t="array" aca="1" ref="D938" ca="1">INDIRECT("Results!" &amp; ADDRESS(ROUNDUP((ROW()-1)/10,0)+1, COLUMN()))</f>
        <v>O2</v>
      </c>
      <c r="E938" cm="1">
        <f t="array" aca="1" ref="E938" ca="1">INDIRECT("Results!" &amp; ADDRESS(ROUNDUP((ROW()-1)/10,0)+1, COLUMN()))</f>
        <v>64</v>
      </c>
      <c r="F938" t="str" cm="1">
        <f t="array" aca="1" ref="F938" ca="1">INDIRECT("Results!" &amp; ADDRESS(ROUNDUP((ROW()-1)/10,0)+1, COLUMN()))</f>
        <v>V7HostMasterSlaveO264</v>
      </c>
      <c r="G938">
        <f t="shared" ca="1" si="14"/>
        <v>10.220000000000001</v>
      </c>
    </row>
    <row r="939" spans="1:7" x14ac:dyDescent="0.25">
      <c r="A939" t="str" cm="1">
        <f t="array" aca="1" ref="A939" ca="1">INDIRECT("Results!" &amp; ADDRESS(ROUNDUP((ROW()-1)/10,0)+1, COLUMN()))</f>
        <v>V7</v>
      </c>
      <c r="B939" t="str" cm="1">
        <f t="array" aca="1" ref="B939" ca="1">INDIRECT("Results!" &amp; ADDRESS(ROUNDUP((ROW()-1)/10,0)+1, COLUMN()))</f>
        <v>Host</v>
      </c>
      <c r="C939" t="str" cm="1">
        <f t="array" aca="1" ref="C939" ca="1">INDIRECT("Results!" &amp; ADDRESS(ROUNDUP((ROW()-1)/10,0)+1, COLUMN()))</f>
        <v>MasterSlave</v>
      </c>
      <c r="D939" t="str" cm="1">
        <f t="array" aca="1" ref="D939" ca="1">INDIRECT("Results!" &amp; ADDRESS(ROUNDUP((ROW()-1)/10,0)+1, COLUMN()))</f>
        <v>O2</v>
      </c>
      <c r="E939" cm="1">
        <f t="array" aca="1" ref="E939" ca="1">INDIRECT("Results!" &amp; ADDRESS(ROUNDUP((ROW()-1)/10,0)+1, COLUMN()))</f>
        <v>64</v>
      </c>
      <c r="F939" t="str" cm="1">
        <f t="array" aca="1" ref="F939" ca="1">INDIRECT("Results!" &amp; ADDRESS(ROUNDUP((ROW()-1)/10,0)+1, COLUMN()))</f>
        <v>V7HostMasterSlaveO264</v>
      </c>
      <c r="G939">
        <f t="shared" ca="1" si="14"/>
        <v>10.220000000000001</v>
      </c>
    </row>
    <row r="940" spans="1:7" x14ac:dyDescent="0.25">
      <c r="A940" t="str" cm="1">
        <f t="array" aca="1" ref="A940" ca="1">INDIRECT("Results!" &amp; ADDRESS(ROUNDUP((ROW()-1)/10,0)+1, COLUMN()))</f>
        <v>V7</v>
      </c>
      <c r="B940" t="str" cm="1">
        <f t="array" aca="1" ref="B940" ca="1">INDIRECT("Results!" &amp; ADDRESS(ROUNDUP((ROW()-1)/10,0)+1, COLUMN()))</f>
        <v>Host</v>
      </c>
      <c r="C940" t="str" cm="1">
        <f t="array" aca="1" ref="C940" ca="1">INDIRECT("Results!" &amp; ADDRESS(ROUNDUP((ROW()-1)/10,0)+1, COLUMN()))</f>
        <v>MasterSlave</v>
      </c>
      <c r="D940" t="str" cm="1">
        <f t="array" aca="1" ref="D940" ca="1">INDIRECT("Results!" &amp; ADDRESS(ROUNDUP((ROW()-1)/10,0)+1, COLUMN()))</f>
        <v>O2</v>
      </c>
      <c r="E940" cm="1">
        <f t="array" aca="1" ref="E940" ca="1">INDIRECT("Results!" &amp; ADDRESS(ROUNDUP((ROW()-1)/10,0)+1, COLUMN()))</f>
        <v>64</v>
      </c>
      <c r="F940" t="str" cm="1">
        <f t="array" aca="1" ref="F940" ca="1">INDIRECT("Results!" &amp; ADDRESS(ROUNDUP((ROW()-1)/10,0)+1, COLUMN()))</f>
        <v>V7HostMasterSlaveO264</v>
      </c>
      <c r="G940">
        <f t="shared" ca="1" si="14"/>
        <v>10.24</v>
      </c>
    </row>
    <row r="941" spans="1:7" x14ac:dyDescent="0.25">
      <c r="A941" t="str" cm="1">
        <f t="array" aca="1" ref="A941" ca="1">INDIRECT("Results!" &amp; ADDRESS(ROUNDUP((ROW()-1)/10,0)+1, COLUMN()))</f>
        <v>V7</v>
      </c>
      <c r="B941" t="str" cm="1">
        <f t="array" aca="1" ref="B941" ca="1">INDIRECT("Results!" &amp; ADDRESS(ROUNDUP((ROW()-1)/10,0)+1, COLUMN()))</f>
        <v>Host</v>
      </c>
      <c r="C941" t="str" cm="1">
        <f t="array" aca="1" ref="C941" ca="1">INDIRECT("Results!" &amp; ADDRESS(ROUNDUP((ROW()-1)/10,0)+1, COLUMN()))</f>
        <v>MasterSlave</v>
      </c>
      <c r="D941" t="str" cm="1">
        <f t="array" aca="1" ref="D941" ca="1">INDIRECT("Results!" &amp; ADDRESS(ROUNDUP((ROW()-1)/10,0)+1, COLUMN()))</f>
        <v>O2</v>
      </c>
      <c r="E941" cm="1">
        <f t="array" aca="1" ref="E941" ca="1">INDIRECT("Results!" &amp; ADDRESS(ROUNDUP((ROW()-1)/10,0)+1, COLUMN()))</f>
        <v>64</v>
      </c>
      <c r="F941" t="str" cm="1">
        <f t="array" aca="1" ref="F941" ca="1">INDIRECT("Results!" &amp; ADDRESS(ROUNDUP((ROW()-1)/10,0)+1, COLUMN()))</f>
        <v>V7HostMasterSlaveO264</v>
      </c>
      <c r="G941">
        <f t="shared" ca="1" si="14"/>
        <v>10.38</v>
      </c>
    </row>
    <row r="942" spans="1:7" x14ac:dyDescent="0.25">
      <c r="A942" t="str" cm="1">
        <f t="array" aca="1" ref="A942" ca="1">INDIRECT("Results!" &amp; ADDRESS(ROUNDUP((ROW()-1)/10,0)+1, COLUMN()))</f>
        <v>V7</v>
      </c>
      <c r="B942" t="str" cm="1">
        <f t="array" aca="1" ref="B942" ca="1">INDIRECT("Results!" &amp; ADDRESS(ROUNDUP((ROW()-1)/10,0)+1, COLUMN()))</f>
        <v>Host</v>
      </c>
      <c r="C942" t="str" cm="1">
        <f t="array" aca="1" ref="C942" ca="1">INDIRECT("Results!" &amp; ADDRESS(ROUNDUP((ROW()-1)/10,0)+1, COLUMN()))</f>
        <v>MasterSlave</v>
      </c>
      <c r="D942" t="str" cm="1">
        <f t="array" aca="1" ref="D942" ca="1">INDIRECT("Results!" &amp; ADDRESS(ROUNDUP((ROW()-1)/10,0)+1, COLUMN()))</f>
        <v>O2</v>
      </c>
      <c r="E942" cm="1">
        <f t="array" aca="1" ref="E942" ca="1">INDIRECT("Results!" &amp; ADDRESS(ROUNDUP((ROW()-1)/10,0)+1, COLUMN()))</f>
        <v>128</v>
      </c>
      <c r="F942" t="str" cm="1">
        <f t="array" aca="1" ref="F942" ca="1">INDIRECT("Results!" &amp; ADDRESS(ROUNDUP((ROW()-1)/10,0)+1, COLUMN()))</f>
        <v>V7HostMasterSlaveO2128</v>
      </c>
      <c r="G942" t="str">
        <f t="shared" ca="1" si="14"/>
        <v/>
      </c>
    </row>
    <row r="943" spans="1:7" x14ac:dyDescent="0.25">
      <c r="A943" t="str" cm="1">
        <f t="array" aca="1" ref="A943" ca="1">INDIRECT("Results!" &amp; ADDRESS(ROUNDUP((ROW()-1)/10,0)+1, COLUMN()))</f>
        <v>V7</v>
      </c>
      <c r="B943" t="str" cm="1">
        <f t="array" aca="1" ref="B943" ca="1">INDIRECT("Results!" &amp; ADDRESS(ROUNDUP((ROW()-1)/10,0)+1, COLUMN()))</f>
        <v>Host</v>
      </c>
      <c r="C943" t="str" cm="1">
        <f t="array" aca="1" ref="C943" ca="1">INDIRECT("Results!" &amp; ADDRESS(ROUNDUP((ROW()-1)/10,0)+1, COLUMN()))</f>
        <v>MasterSlave</v>
      </c>
      <c r="D943" t="str" cm="1">
        <f t="array" aca="1" ref="D943" ca="1">INDIRECT("Results!" &amp; ADDRESS(ROUNDUP((ROW()-1)/10,0)+1, COLUMN()))</f>
        <v>O2</v>
      </c>
      <c r="E943" cm="1">
        <f t="array" aca="1" ref="E943" ca="1">INDIRECT("Results!" &amp; ADDRESS(ROUNDUP((ROW()-1)/10,0)+1, COLUMN()))</f>
        <v>128</v>
      </c>
      <c r="F943" t="str" cm="1">
        <f t="array" aca="1" ref="F943" ca="1">INDIRECT("Results!" &amp; ADDRESS(ROUNDUP((ROW()-1)/10,0)+1, COLUMN()))</f>
        <v>V7HostMasterSlaveO2128</v>
      </c>
      <c r="G943" t="str">
        <f t="shared" ca="1" si="14"/>
        <v/>
      </c>
    </row>
    <row r="944" spans="1:7" x14ac:dyDescent="0.25">
      <c r="A944" t="str" cm="1">
        <f t="array" aca="1" ref="A944" ca="1">INDIRECT("Results!" &amp; ADDRESS(ROUNDUP((ROW()-1)/10,0)+1, COLUMN()))</f>
        <v>V7</v>
      </c>
      <c r="B944" t="str" cm="1">
        <f t="array" aca="1" ref="B944" ca="1">INDIRECT("Results!" &amp; ADDRESS(ROUNDUP((ROW()-1)/10,0)+1, COLUMN()))</f>
        <v>Host</v>
      </c>
      <c r="C944" t="str" cm="1">
        <f t="array" aca="1" ref="C944" ca="1">INDIRECT("Results!" &amp; ADDRESS(ROUNDUP((ROW()-1)/10,0)+1, COLUMN()))</f>
        <v>MasterSlave</v>
      </c>
      <c r="D944" t="str" cm="1">
        <f t="array" aca="1" ref="D944" ca="1">INDIRECT("Results!" &amp; ADDRESS(ROUNDUP((ROW()-1)/10,0)+1, COLUMN()))</f>
        <v>O2</v>
      </c>
      <c r="E944" cm="1">
        <f t="array" aca="1" ref="E944" ca="1">INDIRECT("Results!" &amp; ADDRESS(ROUNDUP((ROW()-1)/10,0)+1, COLUMN()))</f>
        <v>128</v>
      </c>
      <c r="F944" t="str" cm="1">
        <f t="array" aca="1" ref="F944" ca="1">INDIRECT("Results!" &amp; ADDRESS(ROUNDUP((ROW()-1)/10,0)+1, COLUMN()))</f>
        <v>V7HostMasterSlaveO2128</v>
      </c>
      <c r="G944" t="str">
        <f t="shared" ca="1" si="14"/>
        <v/>
      </c>
    </row>
    <row r="945" spans="1:7" x14ac:dyDescent="0.25">
      <c r="A945" t="str" cm="1">
        <f t="array" aca="1" ref="A945" ca="1">INDIRECT("Results!" &amp; ADDRESS(ROUNDUP((ROW()-1)/10,0)+1, COLUMN()))</f>
        <v>V7</v>
      </c>
      <c r="B945" t="str" cm="1">
        <f t="array" aca="1" ref="B945" ca="1">INDIRECT("Results!" &amp; ADDRESS(ROUNDUP((ROW()-1)/10,0)+1, COLUMN()))</f>
        <v>Host</v>
      </c>
      <c r="C945" t="str" cm="1">
        <f t="array" aca="1" ref="C945" ca="1">INDIRECT("Results!" &amp; ADDRESS(ROUNDUP((ROW()-1)/10,0)+1, COLUMN()))</f>
        <v>MasterSlave</v>
      </c>
      <c r="D945" t="str" cm="1">
        <f t="array" aca="1" ref="D945" ca="1">INDIRECT("Results!" &amp; ADDRESS(ROUNDUP((ROW()-1)/10,0)+1, COLUMN()))</f>
        <v>O2</v>
      </c>
      <c r="E945" cm="1">
        <f t="array" aca="1" ref="E945" ca="1">INDIRECT("Results!" &amp; ADDRESS(ROUNDUP((ROW()-1)/10,0)+1, COLUMN()))</f>
        <v>128</v>
      </c>
      <c r="F945" t="str" cm="1">
        <f t="array" aca="1" ref="F945" ca="1">INDIRECT("Results!" &amp; ADDRESS(ROUNDUP((ROW()-1)/10,0)+1, COLUMN()))</f>
        <v>V7HostMasterSlaveO2128</v>
      </c>
      <c r="G945" t="str">
        <f t="shared" ca="1" si="14"/>
        <v/>
      </c>
    </row>
    <row r="946" spans="1:7" x14ac:dyDescent="0.25">
      <c r="A946" t="str" cm="1">
        <f t="array" aca="1" ref="A946" ca="1">INDIRECT("Results!" &amp; ADDRESS(ROUNDUP((ROW()-1)/10,0)+1, COLUMN()))</f>
        <v>V7</v>
      </c>
      <c r="B946" t="str" cm="1">
        <f t="array" aca="1" ref="B946" ca="1">INDIRECT("Results!" &amp; ADDRESS(ROUNDUP((ROW()-1)/10,0)+1, COLUMN()))</f>
        <v>Host</v>
      </c>
      <c r="C946" t="str" cm="1">
        <f t="array" aca="1" ref="C946" ca="1">INDIRECT("Results!" &amp; ADDRESS(ROUNDUP((ROW()-1)/10,0)+1, COLUMN()))</f>
        <v>MasterSlave</v>
      </c>
      <c r="D946" t="str" cm="1">
        <f t="array" aca="1" ref="D946" ca="1">INDIRECT("Results!" &amp; ADDRESS(ROUNDUP((ROW()-1)/10,0)+1, COLUMN()))</f>
        <v>O2</v>
      </c>
      <c r="E946" cm="1">
        <f t="array" aca="1" ref="E946" ca="1">INDIRECT("Results!" &amp; ADDRESS(ROUNDUP((ROW()-1)/10,0)+1, COLUMN()))</f>
        <v>128</v>
      </c>
      <c r="F946" t="str" cm="1">
        <f t="array" aca="1" ref="F946" ca="1">INDIRECT("Results!" &amp; ADDRESS(ROUNDUP((ROW()-1)/10,0)+1, COLUMN()))</f>
        <v>V7HostMasterSlaveO2128</v>
      </c>
      <c r="G946" t="str">
        <f t="shared" ca="1" si="14"/>
        <v/>
      </c>
    </row>
    <row r="947" spans="1:7" x14ac:dyDescent="0.25">
      <c r="A947" t="str" cm="1">
        <f t="array" aca="1" ref="A947" ca="1">INDIRECT("Results!" &amp; ADDRESS(ROUNDUP((ROW()-1)/10,0)+1, COLUMN()))</f>
        <v>V7</v>
      </c>
      <c r="B947" t="str" cm="1">
        <f t="array" aca="1" ref="B947" ca="1">INDIRECT("Results!" &amp; ADDRESS(ROUNDUP((ROW()-1)/10,0)+1, COLUMN()))</f>
        <v>Host</v>
      </c>
      <c r="C947" t="str" cm="1">
        <f t="array" aca="1" ref="C947" ca="1">INDIRECT("Results!" &amp; ADDRESS(ROUNDUP((ROW()-1)/10,0)+1, COLUMN()))</f>
        <v>MasterSlave</v>
      </c>
      <c r="D947" t="str" cm="1">
        <f t="array" aca="1" ref="D947" ca="1">INDIRECT("Results!" &amp; ADDRESS(ROUNDUP((ROW()-1)/10,0)+1, COLUMN()))</f>
        <v>O2</v>
      </c>
      <c r="E947" cm="1">
        <f t="array" aca="1" ref="E947" ca="1">INDIRECT("Results!" &amp; ADDRESS(ROUNDUP((ROW()-1)/10,0)+1, COLUMN()))</f>
        <v>128</v>
      </c>
      <c r="F947" t="str" cm="1">
        <f t="array" aca="1" ref="F947" ca="1">INDIRECT("Results!" &amp; ADDRESS(ROUNDUP((ROW()-1)/10,0)+1, COLUMN()))</f>
        <v>V7HostMasterSlaveO2128</v>
      </c>
      <c r="G947" t="str">
        <f t="shared" ca="1" si="14"/>
        <v/>
      </c>
    </row>
    <row r="948" spans="1:7" x14ac:dyDescent="0.25">
      <c r="A948" t="str" cm="1">
        <f t="array" aca="1" ref="A948" ca="1">INDIRECT("Results!" &amp; ADDRESS(ROUNDUP((ROW()-1)/10,0)+1, COLUMN()))</f>
        <v>V7</v>
      </c>
      <c r="B948" t="str" cm="1">
        <f t="array" aca="1" ref="B948" ca="1">INDIRECT("Results!" &amp; ADDRESS(ROUNDUP((ROW()-1)/10,0)+1, COLUMN()))</f>
        <v>Host</v>
      </c>
      <c r="C948" t="str" cm="1">
        <f t="array" aca="1" ref="C948" ca="1">INDIRECT("Results!" &amp; ADDRESS(ROUNDUP((ROW()-1)/10,0)+1, COLUMN()))</f>
        <v>MasterSlave</v>
      </c>
      <c r="D948" t="str" cm="1">
        <f t="array" aca="1" ref="D948" ca="1">INDIRECT("Results!" &amp; ADDRESS(ROUNDUP((ROW()-1)/10,0)+1, COLUMN()))</f>
        <v>O2</v>
      </c>
      <c r="E948" cm="1">
        <f t="array" aca="1" ref="E948" ca="1">INDIRECT("Results!" &amp; ADDRESS(ROUNDUP((ROW()-1)/10,0)+1, COLUMN()))</f>
        <v>128</v>
      </c>
      <c r="F948" t="str" cm="1">
        <f t="array" aca="1" ref="F948" ca="1">INDIRECT("Results!" &amp; ADDRESS(ROUNDUP((ROW()-1)/10,0)+1, COLUMN()))</f>
        <v>V7HostMasterSlaveO2128</v>
      </c>
      <c r="G948" t="str">
        <f t="shared" ca="1" si="14"/>
        <v/>
      </c>
    </row>
    <row r="949" spans="1:7" x14ac:dyDescent="0.25">
      <c r="A949" t="str" cm="1">
        <f t="array" aca="1" ref="A949" ca="1">INDIRECT("Results!" &amp; ADDRESS(ROUNDUP((ROW()-1)/10,0)+1, COLUMN()))</f>
        <v>V7</v>
      </c>
      <c r="B949" t="str" cm="1">
        <f t="array" aca="1" ref="B949" ca="1">INDIRECT("Results!" &amp; ADDRESS(ROUNDUP((ROW()-1)/10,0)+1, COLUMN()))</f>
        <v>Host</v>
      </c>
      <c r="C949" t="str" cm="1">
        <f t="array" aca="1" ref="C949" ca="1">INDIRECT("Results!" &amp; ADDRESS(ROUNDUP((ROW()-1)/10,0)+1, COLUMN()))</f>
        <v>MasterSlave</v>
      </c>
      <c r="D949" t="str" cm="1">
        <f t="array" aca="1" ref="D949" ca="1">INDIRECT("Results!" &amp; ADDRESS(ROUNDUP((ROW()-1)/10,0)+1, COLUMN()))</f>
        <v>O2</v>
      </c>
      <c r="E949" cm="1">
        <f t="array" aca="1" ref="E949" ca="1">INDIRECT("Results!" &amp; ADDRESS(ROUNDUP((ROW()-1)/10,0)+1, COLUMN()))</f>
        <v>128</v>
      </c>
      <c r="F949" t="str" cm="1">
        <f t="array" aca="1" ref="F949" ca="1">INDIRECT("Results!" &amp; ADDRESS(ROUNDUP((ROW()-1)/10,0)+1, COLUMN()))</f>
        <v>V7HostMasterSlaveO2128</v>
      </c>
      <c r="G949" t="str">
        <f t="shared" ca="1" si="14"/>
        <v/>
      </c>
    </row>
    <row r="950" spans="1:7" x14ac:dyDescent="0.25">
      <c r="A950" t="str" cm="1">
        <f t="array" aca="1" ref="A950" ca="1">INDIRECT("Results!" &amp; ADDRESS(ROUNDUP((ROW()-1)/10,0)+1, COLUMN()))</f>
        <v>V7</v>
      </c>
      <c r="B950" t="str" cm="1">
        <f t="array" aca="1" ref="B950" ca="1">INDIRECT("Results!" &amp; ADDRESS(ROUNDUP((ROW()-1)/10,0)+1, COLUMN()))</f>
        <v>Host</v>
      </c>
      <c r="C950" t="str" cm="1">
        <f t="array" aca="1" ref="C950" ca="1">INDIRECT("Results!" &amp; ADDRESS(ROUNDUP((ROW()-1)/10,0)+1, COLUMN()))</f>
        <v>MasterSlave</v>
      </c>
      <c r="D950" t="str" cm="1">
        <f t="array" aca="1" ref="D950" ca="1">INDIRECT("Results!" &amp; ADDRESS(ROUNDUP((ROW()-1)/10,0)+1, COLUMN()))</f>
        <v>O2</v>
      </c>
      <c r="E950" cm="1">
        <f t="array" aca="1" ref="E950" ca="1">INDIRECT("Results!" &amp; ADDRESS(ROUNDUP((ROW()-1)/10,0)+1, COLUMN()))</f>
        <v>128</v>
      </c>
      <c r="F950" t="str" cm="1">
        <f t="array" aca="1" ref="F950" ca="1">INDIRECT("Results!" &amp; ADDRESS(ROUNDUP((ROW()-1)/10,0)+1, COLUMN()))</f>
        <v>V7HostMasterSlaveO2128</v>
      </c>
      <c r="G950" t="str">
        <f t="shared" ca="1" si="14"/>
        <v/>
      </c>
    </row>
    <row r="951" spans="1:7" x14ac:dyDescent="0.25">
      <c r="A951" t="str" cm="1">
        <f t="array" aca="1" ref="A951" ca="1">INDIRECT("Results!" &amp; ADDRESS(ROUNDUP((ROW()-1)/10,0)+1, COLUMN()))</f>
        <v>V7</v>
      </c>
      <c r="B951" t="str" cm="1">
        <f t="array" aca="1" ref="B951" ca="1">INDIRECT("Results!" &amp; ADDRESS(ROUNDUP((ROW()-1)/10,0)+1, COLUMN()))</f>
        <v>Host</v>
      </c>
      <c r="C951" t="str" cm="1">
        <f t="array" aca="1" ref="C951" ca="1">INDIRECT("Results!" &amp; ADDRESS(ROUNDUP((ROW()-1)/10,0)+1, COLUMN()))</f>
        <v>MasterSlave</v>
      </c>
      <c r="D951" t="str" cm="1">
        <f t="array" aca="1" ref="D951" ca="1">INDIRECT("Results!" &amp; ADDRESS(ROUNDUP((ROW()-1)/10,0)+1, COLUMN()))</f>
        <v>O2</v>
      </c>
      <c r="E951" cm="1">
        <f t="array" aca="1" ref="E951" ca="1">INDIRECT("Results!" &amp; ADDRESS(ROUNDUP((ROW()-1)/10,0)+1, COLUMN()))</f>
        <v>128</v>
      </c>
      <c r="F951" t="str" cm="1">
        <f t="array" aca="1" ref="F951" ca="1">INDIRECT("Results!" &amp; ADDRESS(ROUNDUP((ROW()-1)/10,0)+1, COLUMN()))</f>
        <v>V7HostMasterSlaveO2128</v>
      </c>
      <c r="G951" t="str">
        <f t="shared" ca="1" si="14"/>
        <v/>
      </c>
    </row>
    <row r="952" spans="1:7" x14ac:dyDescent="0.25">
      <c r="A952" t="str" cm="1">
        <f t="array" aca="1" ref="A952" ca="1">INDIRECT("Results!" &amp; ADDRESS(ROUNDUP((ROW()-1)/10,0)+1, COLUMN()))</f>
        <v>V7</v>
      </c>
      <c r="B952" t="str" cm="1">
        <f t="array" aca="1" ref="B952" ca="1">INDIRECT("Results!" &amp; ADDRESS(ROUNDUP((ROW()-1)/10,0)+1, COLUMN()))</f>
        <v>Host</v>
      </c>
      <c r="C952" t="str" cm="1">
        <f t="array" aca="1" ref="C952" ca="1">INDIRECT("Results!" &amp; ADDRESS(ROUNDUP((ROW()-1)/10,0)+1, COLUMN()))</f>
        <v>MasterSlave</v>
      </c>
      <c r="D952" t="str" cm="1">
        <f t="array" aca="1" ref="D952" ca="1">INDIRECT("Results!" &amp; ADDRESS(ROUNDUP((ROW()-1)/10,0)+1, COLUMN()))</f>
        <v>O2</v>
      </c>
      <c r="E952" cm="1">
        <f t="array" aca="1" ref="E952" ca="1">INDIRECT("Results!" &amp; ADDRESS(ROUNDUP((ROW()-1)/10,0)+1, COLUMN()))</f>
        <v>256</v>
      </c>
      <c r="F952" t="str" cm="1">
        <f t="array" aca="1" ref="F952" ca="1">INDIRECT("Results!" &amp; ADDRESS(ROUNDUP((ROW()-1)/10,0)+1, COLUMN()))</f>
        <v>V7HostMasterSlaveO2256</v>
      </c>
      <c r="G952" t="str">
        <f t="shared" ca="1" si="14"/>
        <v/>
      </c>
    </row>
    <row r="953" spans="1:7" x14ac:dyDescent="0.25">
      <c r="A953" t="str" cm="1">
        <f t="array" aca="1" ref="A953" ca="1">INDIRECT("Results!" &amp; ADDRESS(ROUNDUP((ROW()-1)/10,0)+1, COLUMN()))</f>
        <v>V7</v>
      </c>
      <c r="B953" t="str" cm="1">
        <f t="array" aca="1" ref="B953" ca="1">INDIRECT("Results!" &amp; ADDRESS(ROUNDUP((ROW()-1)/10,0)+1, COLUMN()))</f>
        <v>Host</v>
      </c>
      <c r="C953" t="str" cm="1">
        <f t="array" aca="1" ref="C953" ca="1">INDIRECT("Results!" &amp; ADDRESS(ROUNDUP((ROW()-1)/10,0)+1, COLUMN()))</f>
        <v>MasterSlave</v>
      </c>
      <c r="D953" t="str" cm="1">
        <f t="array" aca="1" ref="D953" ca="1">INDIRECT("Results!" &amp; ADDRESS(ROUNDUP((ROW()-1)/10,0)+1, COLUMN()))</f>
        <v>O2</v>
      </c>
      <c r="E953" cm="1">
        <f t="array" aca="1" ref="E953" ca="1">INDIRECT("Results!" &amp; ADDRESS(ROUNDUP((ROW()-1)/10,0)+1, COLUMN()))</f>
        <v>256</v>
      </c>
      <c r="F953" t="str" cm="1">
        <f t="array" aca="1" ref="F953" ca="1">INDIRECT("Results!" &amp; ADDRESS(ROUNDUP((ROW()-1)/10,0)+1, COLUMN()))</f>
        <v>V7HostMasterSlaveO2256</v>
      </c>
      <c r="G953" t="str">
        <f t="shared" ca="1" si="14"/>
        <v/>
      </c>
    </row>
    <row r="954" spans="1:7" x14ac:dyDescent="0.25">
      <c r="A954" t="str" cm="1">
        <f t="array" aca="1" ref="A954" ca="1">INDIRECT("Results!" &amp; ADDRESS(ROUNDUP((ROW()-1)/10,0)+1, COLUMN()))</f>
        <v>V7</v>
      </c>
      <c r="B954" t="str" cm="1">
        <f t="array" aca="1" ref="B954" ca="1">INDIRECT("Results!" &amp; ADDRESS(ROUNDUP((ROW()-1)/10,0)+1, COLUMN()))</f>
        <v>Host</v>
      </c>
      <c r="C954" t="str" cm="1">
        <f t="array" aca="1" ref="C954" ca="1">INDIRECT("Results!" &amp; ADDRESS(ROUNDUP((ROW()-1)/10,0)+1, COLUMN()))</f>
        <v>MasterSlave</v>
      </c>
      <c r="D954" t="str" cm="1">
        <f t="array" aca="1" ref="D954" ca="1">INDIRECT("Results!" &amp; ADDRESS(ROUNDUP((ROW()-1)/10,0)+1, COLUMN()))</f>
        <v>O2</v>
      </c>
      <c r="E954" cm="1">
        <f t="array" aca="1" ref="E954" ca="1">INDIRECT("Results!" &amp; ADDRESS(ROUNDUP((ROW()-1)/10,0)+1, COLUMN()))</f>
        <v>256</v>
      </c>
      <c r="F954" t="str" cm="1">
        <f t="array" aca="1" ref="F954" ca="1">INDIRECT("Results!" &amp; ADDRESS(ROUNDUP((ROW()-1)/10,0)+1, COLUMN()))</f>
        <v>V7HostMasterSlaveO2256</v>
      </c>
      <c r="G954" t="str">
        <f t="shared" ca="1" si="14"/>
        <v/>
      </c>
    </row>
    <row r="955" spans="1:7" x14ac:dyDescent="0.25">
      <c r="A955" t="str" cm="1">
        <f t="array" aca="1" ref="A955" ca="1">INDIRECT("Results!" &amp; ADDRESS(ROUNDUP((ROW()-1)/10,0)+1, COLUMN()))</f>
        <v>V7</v>
      </c>
      <c r="B955" t="str" cm="1">
        <f t="array" aca="1" ref="B955" ca="1">INDIRECT("Results!" &amp; ADDRESS(ROUNDUP((ROW()-1)/10,0)+1, COLUMN()))</f>
        <v>Host</v>
      </c>
      <c r="C955" t="str" cm="1">
        <f t="array" aca="1" ref="C955" ca="1">INDIRECT("Results!" &amp; ADDRESS(ROUNDUP((ROW()-1)/10,0)+1, COLUMN()))</f>
        <v>MasterSlave</v>
      </c>
      <c r="D955" t="str" cm="1">
        <f t="array" aca="1" ref="D955" ca="1">INDIRECT("Results!" &amp; ADDRESS(ROUNDUP((ROW()-1)/10,0)+1, COLUMN()))</f>
        <v>O2</v>
      </c>
      <c r="E955" cm="1">
        <f t="array" aca="1" ref="E955" ca="1">INDIRECT("Results!" &amp; ADDRESS(ROUNDUP((ROW()-1)/10,0)+1, COLUMN()))</f>
        <v>256</v>
      </c>
      <c r="F955" t="str" cm="1">
        <f t="array" aca="1" ref="F955" ca="1">INDIRECT("Results!" &amp; ADDRESS(ROUNDUP((ROW()-1)/10,0)+1, COLUMN()))</f>
        <v>V7HostMasterSlaveO2256</v>
      </c>
      <c r="G955" t="str">
        <f t="shared" ca="1" si="14"/>
        <v/>
      </c>
    </row>
    <row r="956" spans="1:7" x14ac:dyDescent="0.25">
      <c r="A956" t="str" cm="1">
        <f t="array" aca="1" ref="A956" ca="1">INDIRECT("Results!" &amp; ADDRESS(ROUNDUP((ROW()-1)/10,0)+1, COLUMN()))</f>
        <v>V7</v>
      </c>
      <c r="B956" t="str" cm="1">
        <f t="array" aca="1" ref="B956" ca="1">INDIRECT("Results!" &amp; ADDRESS(ROUNDUP((ROW()-1)/10,0)+1, COLUMN()))</f>
        <v>Host</v>
      </c>
      <c r="C956" t="str" cm="1">
        <f t="array" aca="1" ref="C956" ca="1">INDIRECT("Results!" &amp; ADDRESS(ROUNDUP((ROW()-1)/10,0)+1, COLUMN()))</f>
        <v>MasterSlave</v>
      </c>
      <c r="D956" t="str" cm="1">
        <f t="array" aca="1" ref="D956" ca="1">INDIRECT("Results!" &amp; ADDRESS(ROUNDUP((ROW()-1)/10,0)+1, COLUMN()))</f>
        <v>O2</v>
      </c>
      <c r="E956" cm="1">
        <f t="array" aca="1" ref="E956" ca="1">INDIRECT("Results!" &amp; ADDRESS(ROUNDUP((ROW()-1)/10,0)+1, COLUMN()))</f>
        <v>256</v>
      </c>
      <c r="F956" t="str" cm="1">
        <f t="array" aca="1" ref="F956" ca="1">INDIRECT("Results!" &amp; ADDRESS(ROUNDUP((ROW()-1)/10,0)+1, COLUMN()))</f>
        <v>V7HostMasterSlaveO2256</v>
      </c>
      <c r="G956" t="str">
        <f t="shared" ca="1" si="14"/>
        <v/>
      </c>
    </row>
    <row r="957" spans="1:7" x14ac:dyDescent="0.25">
      <c r="A957" t="str" cm="1">
        <f t="array" aca="1" ref="A957" ca="1">INDIRECT("Results!" &amp; ADDRESS(ROUNDUP((ROW()-1)/10,0)+1, COLUMN()))</f>
        <v>V7</v>
      </c>
      <c r="B957" t="str" cm="1">
        <f t="array" aca="1" ref="B957" ca="1">INDIRECT("Results!" &amp; ADDRESS(ROUNDUP((ROW()-1)/10,0)+1, COLUMN()))</f>
        <v>Host</v>
      </c>
      <c r="C957" t="str" cm="1">
        <f t="array" aca="1" ref="C957" ca="1">INDIRECT("Results!" &amp; ADDRESS(ROUNDUP((ROW()-1)/10,0)+1, COLUMN()))</f>
        <v>MasterSlave</v>
      </c>
      <c r="D957" t="str" cm="1">
        <f t="array" aca="1" ref="D957" ca="1">INDIRECT("Results!" &amp; ADDRESS(ROUNDUP((ROW()-1)/10,0)+1, COLUMN()))</f>
        <v>O2</v>
      </c>
      <c r="E957" cm="1">
        <f t="array" aca="1" ref="E957" ca="1">INDIRECT("Results!" &amp; ADDRESS(ROUNDUP((ROW()-1)/10,0)+1, COLUMN()))</f>
        <v>256</v>
      </c>
      <c r="F957" t="str" cm="1">
        <f t="array" aca="1" ref="F957" ca="1">INDIRECT("Results!" &amp; ADDRESS(ROUNDUP((ROW()-1)/10,0)+1, COLUMN()))</f>
        <v>V7HostMasterSlaveO2256</v>
      </c>
      <c r="G957" t="str">
        <f t="shared" ca="1" si="14"/>
        <v/>
      </c>
    </row>
    <row r="958" spans="1:7" x14ac:dyDescent="0.25">
      <c r="A958" t="str" cm="1">
        <f t="array" aca="1" ref="A958" ca="1">INDIRECT("Results!" &amp; ADDRESS(ROUNDUP((ROW()-1)/10,0)+1, COLUMN()))</f>
        <v>V7</v>
      </c>
      <c r="B958" t="str" cm="1">
        <f t="array" aca="1" ref="B958" ca="1">INDIRECT("Results!" &amp; ADDRESS(ROUNDUP((ROW()-1)/10,0)+1, COLUMN()))</f>
        <v>Host</v>
      </c>
      <c r="C958" t="str" cm="1">
        <f t="array" aca="1" ref="C958" ca="1">INDIRECT("Results!" &amp; ADDRESS(ROUNDUP((ROW()-1)/10,0)+1, COLUMN()))</f>
        <v>MasterSlave</v>
      </c>
      <c r="D958" t="str" cm="1">
        <f t="array" aca="1" ref="D958" ca="1">INDIRECT("Results!" &amp; ADDRESS(ROUNDUP((ROW()-1)/10,0)+1, COLUMN()))</f>
        <v>O2</v>
      </c>
      <c r="E958" cm="1">
        <f t="array" aca="1" ref="E958" ca="1">INDIRECT("Results!" &amp; ADDRESS(ROUNDUP((ROW()-1)/10,0)+1, COLUMN()))</f>
        <v>256</v>
      </c>
      <c r="F958" t="str" cm="1">
        <f t="array" aca="1" ref="F958" ca="1">INDIRECT("Results!" &amp; ADDRESS(ROUNDUP((ROW()-1)/10,0)+1, COLUMN()))</f>
        <v>V7HostMasterSlaveO2256</v>
      </c>
      <c r="G958" t="str">
        <f t="shared" ca="1" si="14"/>
        <v/>
      </c>
    </row>
    <row r="959" spans="1:7" x14ac:dyDescent="0.25">
      <c r="A959" t="str" cm="1">
        <f t="array" aca="1" ref="A959" ca="1">INDIRECT("Results!" &amp; ADDRESS(ROUNDUP((ROW()-1)/10,0)+1, COLUMN()))</f>
        <v>V7</v>
      </c>
      <c r="B959" t="str" cm="1">
        <f t="array" aca="1" ref="B959" ca="1">INDIRECT("Results!" &amp; ADDRESS(ROUNDUP((ROW()-1)/10,0)+1, COLUMN()))</f>
        <v>Host</v>
      </c>
      <c r="C959" t="str" cm="1">
        <f t="array" aca="1" ref="C959" ca="1">INDIRECT("Results!" &amp; ADDRESS(ROUNDUP((ROW()-1)/10,0)+1, COLUMN()))</f>
        <v>MasterSlave</v>
      </c>
      <c r="D959" t="str" cm="1">
        <f t="array" aca="1" ref="D959" ca="1">INDIRECT("Results!" &amp; ADDRESS(ROUNDUP((ROW()-1)/10,0)+1, COLUMN()))</f>
        <v>O2</v>
      </c>
      <c r="E959" cm="1">
        <f t="array" aca="1" ref="E959" ca="1">INDIRECT("Results!" &amp; ADDRESS(ROUNDUP((ROW()-1)/10,0)+1, COLUMN()))</f>
        <v>256</v>
      </c>
      <c r="F959" t="str" cm="1">
        <f t="array" aca="1" ref="F959" ca="1">INDIRECT("Results!" &amp; ADDRESS(ROUNDUP((ROW()-1)/10,0)+1, COLUMN()))</f>
        <v>V7HostMasterSlaveO2256</v>
      </c>
      <c r="G959" t="str">
        <f t="shared" ca="1" si="14"/>
        <v/>
      </c>
    </row>
    <row r="960" spans="1:7" x14ac:dyDescent="0.25">
      <c r="A960" t="str" cm="1">
        <f t="array" aca="1" ref="A960" ca="1">INDIRECT("Results!" &amp; ADDRESS(ROUNDUP((ROW()-1)/10,0)+1, COLUMN()))</f>
        <v>V7</v>
      </c>
      <c r="B960" t="str" cm="1">
        <f t="array" aca="1" ref="B960" ca="1">INDIRECT("Results!" &amp; ADDRESS(ROUNDUP((ROW()-1)/10,0)+1, COLUMN()))</f>
        <v>Host</v>
      </c>
      <c r="C960" t="str" cm="1">
        <f t="array" aca="1" ref="C960" ca="1">INDIRECT("Results!" &amp; ADDRESS(ROUNDUP((ROW()-1)/10,0)+1, COLUMN()))</f>
        <v>MasterSlave</v>
      </c>
      <c r="D960" t="str" cm="1">
        <f t="array" aca="1" ref="D960" ca="1">INDIRECT("Results!" &amp; ADDRESS(ROUNDUP((ROW()-1)/10,0)+1, COLUMN()))</f>
        <v>O2</v>
      </c>
      <c r="E960" cm="1">
        <f t="array" aca="1" ref="E960" ca="1">INDIRECT("Results!" &amp; ADDRESS(ROUNDUP((ROW()-1)/10,0)+1, COLUMN()))</f>
        <v>256</v>
      </c>
      <c r="F960" t="str" cm="1">
        <f t="array" aca="1" ref="F960" ca="1">INDIRECT("Results!" &amp; ADDRESS(ROUNDUP((ROW()-1)/10,0)+1, COLUMN()))</f>
        <v>V7HostMasterSlaveO2256</v>
      </c>
      <c r="G960" t="str">
        <f t="shared" ca="1" si="14"/>
        <v/>
      </c>
    </row>
    <row r="961" spans="1:7" x14ac:dyDescent="0.25">
      <c r="A961" t="str" cm="1">
        <f t="array" aca="1" ref="A961" ca="1">INDIRECT("Results!" &amp; ADDRESS(ROUNDUP((ROW()-1)/10,0)+1, COLUMN()))</f>
        <v>V7</v>
      </c>
      <c r="B961" t="str" cm="1">
        <f t="array" aca="1" ref="B961" ca="1">INDIRECT("Results!" &amp; ADDRESS(ROUNDUP((ROW()-1)/10,0)+1, COLUMN()))</f>
        <v>Host</v>
      </c>
      <c r="C961" t="str" cm="1">
        <f t="array" aca="1" ref="C961" ca="1">INDIRECT("Results!" &amp; ADDRESS(ROUNDUP((ROW()-1)/10,0)+1, COLUMN()))</f>
        <v>MasterSlave</v>
      </c>
      <c r="D961" t="str" cm="1">
        <f t="array" aca="1" ref="D961" ca="1">INDIRECT("Results!" &amp; ADDRESS(ROUNDUP((ROW()-1)/10,0)+1, COLUMN()))</f>
        <v>O2</v>
      </c>
      <c r="E961" cm="1">
        <f t="array" aca="1" ref="E961" ca="1">INDIRECT("Results!" &amp; ADDRESS(ROUNDUP((ROW()-1)/10,0)+1, COLUMN()))</f>
        <v>256</v>
      </c>
      <c r="F961" t="str" cm="1">
        <f t="array" aca="1" ref="F961" ca="1">INDIRECT("Results!" &amp; ADDRESS(ROUNDUP((ROW()-1)/10,0)+1, COLUMN()))</f>
        <v>V7HostMasterSlaveO2256</v>
      </c>
      <c r="G961" t="str">
        <f t="shared" ca="1" si="14"/>
        <v/>
      </c>
    </row>
    <row r="962" spans="1:7" x14ac:dyDescent="0.25">
      <c r="A962" t="str" cm="1">
        <f t="array" aca="1" ref="A962" ca="1">INDIRECT("Results!" &amp; ADDRESS(ROUNDUP((ROW()-1)/10,0)+1, COLUMN()))</f>
        <v>V7</v>
      </c>
      <c r="B962" t="str" cm="1">
        <f t="array" aca="1" ref="B962" ca="1">INDIRECT("Results!" &amp; ADDRESS(ROUNDUP((ROW()-1)/10,0)+1, COLUMN()))</f>
        <v>Host</v>
      </c>
      <c r="C962" t="str" cm="1">
        <f t="array" aca="1" ref="C962" ca="1">INDIRECT("Results!" &amp; ADDRESS(ROUNDUP((ROW()-1)/10,0)+1, COLUMN()))</f>
        <v>MasterSlave</v>
      </c>
      <c r="D962" t="str" cm="1">
        <f t="array" aca="1" ref="D962" ca="1">INDIRECT("Results!" &amp; ADDRESS(ROUNDUP((ROW()-1)/10,0)+1, COLUMN()))</f>
        <v>no parameter</v>
      </c>
      <c r="E962" cm="1">
        <f t="array" aca="1" ref="E962" ca="1">INDIRECT("Results!" &amp; ADDRESS(ROUNDUP((ROW()-1)/10,0)+1, COLUMN()))</f>
        <v>1</v>
      </c>
      <c r="F962" t="str" cm="1">
        <f t="array" aca="1" ref="F962" ca="1">INDIRECT("Results!" &amp; ADDRESS(ROUNDUP((ROW()-1)/10,0)+1, COLUMN()))</f>
        <v>V7HostMasterSlaveno parameter1</v>
      </c>
      <c r="G962">
        <f t="shared" ca="1" si="14"/>
        <v>1588.44</v>
      </c>
    </row>
    <row r="963" spans="1:7" x14ac:dyDescent="0.25">
      <c r="A963" t="str" cm="1">
        <f t="array" aca="1" ref="A963" ca="1">INDIRECT("Results!" &amp; ADDRESS(ROUNDUP((ROW()-1)/10,0)+1, COLUMN()))</f>
        <v>V7</v>
      </c>
      <c r="B963" t="str" cm="1">
        <f t="array" aca="1" ref="B963" ca="1">INDIRECT("Results!" &amp; ADDRESS(ROUNDUP((ROW()-1)/10,0)+1, COLUMN()))</f>
        <v>Host</v>
      </c>
      <c r="C963" t="str" cm="1">
        <f t="array" aca="1" ref="C963" ca="1">INDIRECT("Results!" &amp; ADDRESS(ROUNDUP((ROW()-1)/10,0)+1, COLUMN()))</f>
        <v>MasterSlave</v>
      </c>
      <c r="D963" t="str" cm="1">
        <f t="array" aca="1" ref="D963" ca="1">INDIRECT("Results!" &amp; ADDRESS(ROUNDUP((ROW()-1)/10,0)+1, COLUMN()))</f>
        <v>no parameter</v>
      </c>
      <c r="E963" cm="1">
        <f t="array" aca="1" ref="E963" ca="1">INDIRECT("Results!" &amp; ADDRESS(ROUNDUP((ROW()-1)/10,0)+1, COLUMN()))</f>
        <v>1</v>
      </c>
      <c r="F963" t="str" cm="1">
        <f t="array" aca="1" ref="F963" ca="1">INDIRECT("Results!" &amp; ADDRESS(ROUNDUP((ROW()-1)/10,0)+1, COLUMN()))</f>
        <v>V7HostMasterSlaveno parameter1</v>
      </c>
      <c r="G963">
        <f t="shared" ref="G963:G1026" ca="1" si="15">IFERROR(SMALL(INDIRECT("Results!" &amp; ADDRESS(ROUNDUP((ROW()-1)/10,0)+1, COLUMN()+18) &amp; ":"  &amp; ADDRESS(ROUNDUP((ROW()-1)/10,0)+1, COLUMN()+47)),MOD((ROW()-2),10)+1),"")</f>
        <v>1588.5</v>
      </c>
    </row>
    <row r="964" spans="1:7" x14ac:dyDescent="0.25">
      <c r="A964" t="str" cm="1">
        <f t="array" aca="1" ref="A964" ca="1">INDIRECT("Results!" &amp; ADDRESS(ROUNDUP((ROW()-1)/10,0)+1, COLUMN()))</f>
        <v>V7</v>
      </c>
      <c r="B964" t="str" cm="1">
        <f t="array" aca="1" ref="B964" ca="1">INDIRECT("Results!" &amp; ADDRESS(ROUNDUP((ROW()-1)/10,0)+1, COLUMN()))</f>
        <v>Host</v>
      </c>
      <c r="C964" t="str" cm="1">
        <f t="array" aca="1" ref="C964" ca="1">INDIRECT("Results!" &amp; ADDRESS(ROUNDUP((ROW()-1)/10,0)+1, COLUMN()))</f>
        <v>MasterSlave</v>
      </c>
      <c r="D964" t="str" cm="1">
        <f t="array" aca="1" ref="D964" ca="1">INDIRECT("Results!" &amp; ADDRESS(ROUNDUP((ROW()-1)/10,0)+1, COLUMN()))</f>
        <v>no parameter</v>
      </c>
      <c r="E964" cm="1">
        <f t="array" aca="1" ref="E964" ca="1">INDIRECT("Results!" &amp; ADDRESS(ROUNDUP((ROW()-1)/10,0)+1, COLUMN()))</f>
        <v>1</v>
      </c>
      <c r="F964" t="str" cm="1">
        <f t="array" aca="1" ref="F964" ca="1">INDIRECT("Results!" &amp; ADDRESS(ROUNDUP((ROW()-1)/10,0)+1, COLUMN()))</f>
        <v>V7HostMasterSlaveno parameter1</v>
      </c>
      <c r="G964">
        <f t="shared" ca="1" si="15"/>
        <v>1589.59</v>
      </c>
    </row>
    <row r="965" spans="1:7" x14ac:dyDescent="0.25">
      <c r="A965" t="str" cm="1">
        <f t="array" aca="1" ref="A965" ca="1">INDIRECT("Results!" &amp; ADDRESS(ROUNDUP((ROW()-1)/10,0)+1, COLUMN()))</f>
        <v>V7</v>
      </c>
      <c r="B965" t="str" cm="1">
        <f t="array" aca="1" ref="B965" ca="1">INDIRECT("Results!" &amp; ADDRESS(ROUNDUP((ROW()-1)/10,0)+1, COLUMN()))</f>
        <v>Host</v>
      </c>
      <c r="C965" t="str" cm="1">
        <f t="array" aca="1" ref="C965" ca="1">INDIRECT("Results!" &amp; ADDRESS(ROUNDUP((ROW()-1)/10,0)+1, COLUMN()))</f>
        <v>MasterSlave</v>
      </c>
      <c r="D965" t="str" cm="1">
        <f t="array" aca="1" ref="D965" ca="1">INDIRECT("Results!" &amp; ADDRESS(ROUNDUP((ROW()-1)/10,0)+1, COLUMN()))</f>
        <v>no parameter</v>
      </c>
      <c r="E965" cm="1">
        <f t="array" aca="1" ref="E965" ca="1">INDIRECT("Results!" &amp; ADDRESS(ROUNDUP((ROW()-1)/10,0)+1, COLUMN()))</f>
        <v>1</v>
      </c>
      <c r="F965" t="str" cm="1">
        <f t="array" aca="1" ref="F965" ca="1">INDIRECT("Results!" &amp; ADDRESS(ROUNDUP((ROW()-1)/10,0)+1, COLUMN()))</f>
        <v>V7HostMasterSlaveno parameter1</v>
      </c>
      <c r="G965">
        <f t="shared" ca="1" si="15"/>
        <v>1589.65</v>
      </c>
    </row>
    <row r="966" spans="1:7" x14ac:dyDescent="0.25">
      <c r="A966" t="str" cm="1">
        <f t="array" aca="1" ref="A966" ca="1">INDIRECT("Results!" &amp; ADDRESS(ROUNDUP((ROW()-1)/10,0)+1, COLUMN()))</f>
        <v>V7</v>
      </c>
      <c r="B966" t="str" cm="1">
        <f t="array" aca="1" ref="B966" ca="1">INDIRECT("Results!" &amp; ADDRESS(ROUNDUP((ROW()-1)/10,0)+1, COLUMN()))</f>
        <v>Host</v>
      </c>
      <c r="C966" t="str" cm="1">
        <f t="array" aca="1" ref="C966" ca="1">INDIRECT("Results!" &amp; ADDRESS(ROUNDUP((ROW()-1)/10,0)+1, COLUMN()))</f>
        <v>MasterSlave</v>
      </c>
      <c r="D966" t="str" cm="1">
        <f t="array" aca="1" ref="D966" ca="1">INDIRECT("Results!" &amp; ADDRESS(ROUNDUP((ROW()-1)/10,0)+1, COLUMN()))</f>
        <v>no parameter</v>
      </c>
      <c r="E966" cm="1">
        <f t="array" aca="1" ref="E966" ca="1">INDIRECT("Results!" &amp; ADDRESS(ROUNDUP((ROW()-1)/10,0)+1, COLUMN()))</f>
        <v>1</v>
      </c>
      <c r="F966" t="str" cm="1">
        <f t="array" aca="1" ref="F966" ca="1">INDIRECT("Results!" &amp; ADDRESS(ROUNDUP((ROW()-1)/10,0)+1, COLUMN()))</f>
        <v>V7HostMasterSlaveno parameter1</v>
      </c>
      <c r="G966">
        <f t="shared" ca="1" si="15"/>
        <v>1589.76</v>
      </c>
    </row>
    <row r="967" spans="1:7" x14ac:dyDescent="0.25">
      <c r="A967" t="str" cm="1">
        <f t="array" aca="1" ref="A967" ca="1">INDIRECT("Results!" &amp; ADDRESS(ROUNDUP((ROW()-1)/10,0)+1, COLUMN()))</f>
        <v>V7</v>
      </c>
      <c r="B967" t="str" cm="1">
        <f t="array" aca="1" ref="B967" ca="1">INDIRECT("Results!" &amp; ADDRESS(ROUNDUP((ROW()-1)/10,0)+1, COLUMN()))</f>
        <v>Host</v>
      </c>
      <c r="C967" t="str" cm="1">
        <f t="array" aca="1" ref="C967" ca="1">INDIRECT("Results!" &amp; ADDRESS(ROUNDUP((ROW()-1)/10,0)+1, COLUMN()))</f>
        <v>MasterSlave</v>
      </c>
      <c r="D967" t="str" cm="1">
        <f t="array" aca="1" ref="D967" ca="1">INDIRECT("Results!" &amp; ADDRESS(ROUNDUP((ROW()-1)/10,0)+1, COLUMN()))</f>
        <v>no parameter</v>
      </c>
      <c r="E967" cm="1">
        <f t="array" aca="1" ref="E967" ca="1">INDIRECT("Results!" &amp; ADDRESS(ROUNDUP((ROW()-1)/10,0)+1, COLUMN()))</f>
        <v>1</v>
      </c>
      <c r="F967" t="str" cm="1">
        <f t="array" aca="1" ref="F967" ca="1">INDIRECT("Results!" &amp; ADDRESS(ROUNDUP((ROW()-1)/10,0)+1, COLUMN()))</f>
        <v>V7HostMasterSlaveno parameter1</v>
      </c>
      <c r="G967">
        <f t="shared" ca="1" si="15"/>
        <v>1589.82</v>
      </c>
    </row>
    <row r="968" spans="1:7" x14ac:dyDescent="0.25">
      <c r="A968" t="str" cm="1">
        <f t="array" aca="1" ref="A968" ca="1">INDIRECT("Results!" &amp; ADDRESS(ROUNDUP((ROW()-1)/10,0)+1, COLUMN()))</f>
        <v>V7</v>
      </c>
      <c r="B968" t="str" cm="1">
        <f t="array" aca="1" ref="B968" ca="1">INDIRECT("Results!" &amp; ADDRESS(ROUNDUP((ROW()-1)/10,0)+1, COLUMN()))</f>
        <v>Host</v>
      </c>
      <c r="C968" t="str" cm="1">
        <f t="array" aca="1" ref="C968" ca="1">INDIRECT("Results!" &amp; ADDRESS(ROUNDUP((ROW()-1)/10,0)+1, COLUMN()))</f>
        <v>MasterSlave</v>
      </c>
      <c r="D968" t="str" cm="1">
        <f t="array" aca="1" ref="D968" ca="1">INDIRECT("Results!" &amp; ADDRESS(ROUNDUP((ROW()-1)/10,0)+1, COLUMN()))</f>
        <v>no parameter</v>
      </c>
      <c r="E968" cm="1">
        <f t="array" aca="1" ref="E968" ca="1">INDIRECT("Results!" &amp; ADDRESS(ROUNDUP((ROW()-1)/10,0)+1, COLUMN()))</f>
        <v>1</v>
      </c>
      <c r="F968" t="str" cm="1">
        <f t="array" aca="1" ref="F968" ca="1">INDIRECT("Results!" &amp; ADDRESS(ROUNDUP((ROW()-1)/10,0)+1, COLUMN()))</f>
        <v>V7HostMasterSlaveno parameter1</v>
      </c>
      <c r="G968">
        <f t="shared" ca="1" si="15"/>
        <v>1590.14</v>
      </c>
    </row>
    <row r="969" spans="1:7" x14ac:dyDescent="0.25">
      <c r="A969" t="str" cm="1">
        <f t="array" aca="1" ref="A969" ca="1">INDIRECT("Results!" &amp; ADDRESS(ROUNDUP((ROW()-1)/10,0)+1, COLUMN()))</f>
        <v>V7</v>
      </c>
      <c r="B969" t="str" cm="1">
        <f t="array" aca="1" ref="B969" ca="1">INDIRECT("Results!" &amp; ADDRESS(ROUNDUP((ROW()-1)/10,0)+1, COLUMN()))</f>
        <v>Host</v>
      </c>
      <c r="C969" t="str" cm="1">
        <f t="array" aca="1" ref="C969" ca="1">INDIRECT("Results!" &amp; ADDRESS(ROUNDUP((ROW()-1)/10,0)+1, COLUMN()))</f>
        <v>MasterSlave</v>
      </c>
      <c r="D969" t="str" cm="1">
        <f t="array" aca="1" ref="D969" ca="1">INDIRECT("Results!" &amp; ADDRESS(ROUNDUP((ROW()-1)/10,0)+1, COLUMN()))</f>
        <v>no parameter</v>
      </c>
      <c r="E969" cm="1">
        <f t="array" aca="1" ref="E969" ca="1">INDIRECT("Results!" &amp; ADDRESS(ROUNDUP((ROW()-1)/10,0)+1, COLUMN()))</f>
        <v>1</v>
      </c>
      <c r="F969" t="str" cm="1">
        <f t="array" aca="1" ref="F969" ca="1">INDIRECT("Results!" &amp; ADDRESS(ROUNDUP((ROW()-1)/10,0)+1, COLUMN()))</f>
        <v>V7HostMasterSlaveno parameter1</v>
      </c>
      <c r="G969">
        <f t="shared" ca="1" si="15"/>
        <v>1591.07</v>
      </c>
    </row>
    <row r="970" spans="1:7" x14ac:dyDescent="0.25">
      <c r="A970" t="str" cm="1">
        <f t="array" aca="1" ref="A970" ca="1">INDIRECT("Results!" &amp; ADDRESS(ROUNDUP((ROW()-1)/10,0)+1, COLUMN()))</f>
        <v>V7</v>
      </c>
      <c r="B970" t="str" cm="1">
        <f t="array" aca="1" ref="B970" ca="1">INDIRECT("Results!" &amp; ADDRESS(ROUNDUP((ROW()-1)/10,0)+1, COLUMN()))</f>
        <v>Host</v>
      </c>
      <c r="C970" t="str" cm="1">
        <f t="array" aca="1" ref="C970" ca="1">INDIRECT("Results!" &amp; ADDRESS(ROUNDUP((ROW()-1)/10,0)+1, COLUMN()))</f>
        <v>MasterSlave</v>
      </c>
      <c r="D970" t="str" cm="1">
        <f t="array" aca="1" ref="D970" ca="1">INDIRECT("Results!" &amp; ADDRESS(ROUNDUP((ROW()-1)/10,0)+1, COLUMN()))</f>
        <v>no parameter</v>
      </c>
      <c r="E970" cm="1">
        <f t="array" aca="1" ref="E970" ca="1">INDIRECT("Results!" &amp; ADDRESS(ROUNDUP((ROW()-1)/10,0)+1, COLUMN()))</f>
        <v>1</v>
      </c>
      <c r="F970" t="str" cm="1">
        <f t="array" aca="1" ref="F970" ca="1">INDIRECT("Results!" &amp; ADDRESS(ROUNDUP((ROW()-1)/10,0)+1, COLUMN()))</f>
        <v>V7HostMasterSlaveno parameter1</v>
      </c>
      <c r="G970">
        <f t="shared" ca="1" si="15"/>
        <v>1591.23</v>
      </c>
    </row>
    <row r="971" spans="1:7" x14ac:dyDescent="0.25">
      <c r="A971" t="str" cm="1">
        <f t="array" aca="1" ref="A971" ca="1">INDIRECT("Results!" &amp; ADDRESS(ROUNDUP((ROW()-1)/10,0)+1, COLUMN()))</f>
        <v>V7</v>
      </c>
      <c r="B971" t="str" cm="1">
        <f t="array" aca="1" ref="B971" ca="1">INDIRECT("Results!" &amp; ADDRESS(ROUNDUP((ROW()-1)/10,0)+1, COLUMN()))</f>
        <v>Host</v>
      </c>
      <c r="C971" t="str" cm="1">
        <f t="array" aca="1" ref="C971" ca="1">INDIRECT("Results!" &amp; ADDRESS(ROUNDUP((ROW()-1)/10,0)+1, COLUMN()))</f>
        <v>MasterSlave</v>
      </c>
      <c r="D971" t="str" cm="1">
        <f t="array" aca="1" ref="D971" ca="1">INDIRECT("Results!" &amp; ADDRESS(ROUNDUP((ROW()-1)/10,0)+1, COLUMN()))</f>
        <v>no parameter</v>
      </c>
      <c r="E971" cm="1">
        <f t="array" aca="1" ref="E971" ca="1">INDIRECT("Results!" &amp; ADDRESS(ROUNDUP((ROW()-1)/10,0)+1, COLUMN()))</f>
        <v>1</v>
      </c>
      <c r="F971" t="str" cm="1">
        <f t="array" aca="1" ref="F971" ca="1">INDIRECT("Results!" &amp; ADDRESS(ROUNDUP((ROW()-1)/10,0)+1, COLUMN()))</f>
        <v>V7HostMasterSlaveno parameter1</v>
      </c>
      <c r="G971">
        <f t="shared" ca="1" si="15"/>
        <v>1591.51</v>
      </c>
    </row>
    <row r="972" spans="1:7" x14ac:dyDescent="0.25">
      <c r="A972" t="str" cm="1">
        <f t="array" aca="1" ref="A972" ca="1">INDIRECT("Results!" &amp; ADDRESS(ROUNDUP((ROW()-1)/10,0)+1, COLUMN()))</f>
        <v>V7</v>
      </c>
      <c r="B972" t="str" cm="1">
        <f t="array" aca="1" ref="B972" ca="1">INDIRECT("Results!" &amp; ADDRESS(ROUNDUP((ROW()-1)/10,0)+1, COLUMN()))</f>
        <v>Host</v>
      </c>
      <c r="C972" t="str" cm="1">
        <f t="array" aca="1" ref="C972" ca="1">INDIRECT("Results!" &amp; ADDRESS(ROUNDUP((ROW()-1)/10,0)+1, COLUMN()))</f>
        <v>MasterSlave</v>
      </c>
      <c r="D972" t="str" cm="1">
        <f t="array" aca="1" ref="D972" ca="1">INDIRECT("Results!" &amp; ADDRESS(ROUNDUP((ROW()-1)/10,0)+1, COLUMN()))</f>
        <v>no parameter</v>
      </c>
      <c r="E972" cm="1">
        <f t="array" aca="1" ref="E972" ca="1">INDIRECT("Results!" &amp; ADDRESS(ROUNDUP((ROW()-1)/10,0)+1, COLUMN()))</f>
        <v>2</v>
      </c>
      <c r="F972" t="str" cm="1">
        <f t="array" aca="1" ref="F972" ca="1">INDIRECT("Results!" &amp; ADDRESS(ROUNDUP((ROW()-1)/10,0)+1, COLUMN()))</f>
        <v>V7HostMasterSlaveno parameter2</v>
      </c>
      <c r="G972">
        <f t="shared" ca="1" si="15"/>
        <v>812.7</v>
      </c>
    </row>
    <row r="973" spans="1:7" x14ac:dyDescent="0.25">
      <c r="A973" t="str" cm="1">
        <f t="array" aca="1" ref="A973" ca="1">INDIRECT("Results!" &amp; ADDRESS(ROUNDUP((ROW()-1)/10,0)+1, COLUMN()))</f>
        <v>V7</v>
      </c>
      <c r="B973" t="str" cm="1">
        <f t="array" aca="1" ref="B973" ca="1">INDIRECT("Results!" &amp; ADDRESS(ROUNDUP((ROW()-1)/10,0)+1, COLUMN()))</f>
        <v>Host</v>
      </c>
      <c r="C973" t="str" cm="1">
        <f t="array" aca="1" ref="C973" ca="1">INDIRECT("Results!" &amp; ADDRESS(ROUNDUP((ROW()-1)/10,0)+1, COLUMN()))</f>
        <v>MasterSlave</v>
      </c>
      <c r="D973" t="str" cm="1">
        <f t="array" aca="1" ref="D973" ca="1">INDIRECT("Results!" &amp; ADDRESS(ROUNDUP((ROW()-1)/10,0)+1, COLUMN()))</f>
        <v>no parameter</v>
      </c>
      <c r="E973" cm="1">
        <f t="array" aca="1" ref="E973" ca="1">INDIRECT("Results!" &amp; ADDRESS(ROUNDUP((ROW()-1)/10,0)+1, COLUMN()))</f>
        <v>2</v>
      </c>
      <c r="F973" t="str" cm="1">
        <f t="array" aca="1" ref="F973" ca="1">INDIRECT("Results!" &amp; ADDRESS(ROUNDUP((ROW()-1)/10,0)+1, COLUMN()))</f>
        <v>V7HostMasterSlaveno parameter2</v>
      </c>
      <c r="G973">
        <f t="shared" ca="1" si="15"/>
        <v>813.38</v>
      </c>
    </row>
    <row r="974" spans="1:7" x14ac:dyDescent="0.25">
      <c r="A974" t="str" cm="1">
        <f t="array" aca="1" ref="A974" ca="1">INDIRECT("Results!" &amp; ADDRESS(ROUNDUP((ROW()-1)/10,0)+1, COLUMN()))</f>
        <v>V7</v>
      </c>
      <c r="B974" t="str" cm="1">
        <f t="array" aca="1" ref="B974" ca="1">INDIRECT("Results!" &amp; ADDRESS(ROUNDUP((ROW()-1)/10,0)+1, COLUMN()))</f>
        <v>Host</v>
      </c>
      <c r="C974" t="str" cm="1">
        <f t="array" aca="1" ref="C974" ca="1">INDIRECT("Results!" &amp; ADDRESS(ROUNDUP((ROW()-1)/10,0)+1, COLUMN()))</f>
        <v>MasterSlave</v>
      </c>
      <c r="D974" t="str" cm="1">
        <f t="array" aca="1" ref="D974" ca="1">INDIRECT("Results!" &amp; ADDRESS(ROUNDUP((ROW()-1)/10,0)+1, COLUMN()))</f>
        <v>no parameter</v>
      </c>
      <c r="E974" cm="1">
        <f t="array" aca="1" ref="E974" ca="1">INDIRECT("Results!" &amp; ADDRESS(ROUNDUP((ROW()-1)/10,0)+1, COLUMN()))</f>
        <v>2</v>
      </c>
      <c r="F974" t="str" cm="1">
        <f t="array" aca="1" ref="F974" ca="1">INDIRECT("Results!" &amp; ADDRESS(ROUNDUP((ROW()-1)/10,0)+1, COLUMN()))</f>
        <v>V7HostMasterSlaveno parameter2</v>
      </c>
      <c r="G974">
        <f t="shared" ca="1" si="15"/>
        <v>813.56</v>
      </c>
    </row>
    <row r="975" spans="1:7" x14ac:dyDescent="0.25">
      <c r="A975" t="str" cm="1">
        <f t="array" aca="1" ref="A975" ca="1">INDIRECT("Results!" &amp; ADDRESS(ROUNDUP((ROW()-1)/10,0)+1, COLUMN()))</f>
        <v>V7</v>
      </c>
      <c r="B975" t="str" cm="1">
        <f t="array" aca="1" ref="B975" ca="1">INDIRECT("Results!" &amp; ADDRESS(ROUNDUP((ROW()-1)/10,0)+1, COLUMN()))</f>
        <v>Host</v>
      </c>
      <c r="C975" t="str" cm="1">
        <f t="array" aca="1" ref="C975" ca="1">INDIRECT("Results!" &amp; ADDRESS(ROUNDUP((ROW()-1)/10,0)+1, COLUMN()))</f>
        <v>MasterSlave</v>
      </c>
      <c r="D975" t="str" cm="1">
        <f t="array" aca="1" ref="D975" ca="1">INDIRECT("Results!" &amp; ADDRESS(ROUNDUP((ROW()-1)/10,0)+1, COLUMN()))</f>
        <v>no parameter</v>
      </c>
      <c r="E975" cm="1">
        <f t="array" aca="1" ref="E975" ca="1">INDIRECT("Results!" &amp; ADDRESS(ROUNDUP((ROW()-1)/10,0)+1, COLUMN()))</f>
        <v>2</v>
      </c>
      <c r="F975" t="str" cm="1">
        <f t="array" aca="1" ref="F975" ca="1">INDIRECT("Results!" &amp; ADDRESS(ROUNDUP((ROW()-1)/10,0)+1, COLUMN()))</f>
        <v>V7HostMasterSlaveno parameter2</v>
      </c>
      <c r="G975">
        <f t="shared" ca="1" si="15"/>
        <v>813.75</v>
      </c>
    </row>
    <row r="976" spans="1:7" x14ac:dyDescent="0.25">
      <c r="A976" t="str" cm="1">
        <f t="array" aca="1" ref="A976" ca="1">INDIRECT("Results!" &amp; ADDRESS(ROUNDUP((ROW()-1)/10,0)+1, COLUMN()))</f>
        <v>V7</v>
      </c>
      <c r="B976" t="str" cm="1">
        <f t="array" aca="1" ref="B976" ca="1">INDIRECT("Results!" &amp; ADDRESS(ROUNDUP((ROW()-1)/10,0)+1, COLUMN()))</f>
        <v>Host</v>
      </c>
      <c r="C976" t="str" cm="1">
        <f t="array" aca="1" ref="C976" ca="1">INDIRECT("Results!" &amp; ADDRESS(ROUNDUP((ROW()-1)/10,0)+1, COLUMN()))</f>
        <v>MasterSlave</v>
      </c>
      <c r="D976" t="str" cm="1">
        <f t="array" aca="1" ref="D976" ca="1">INDIRECT("Results!" &amp; ADDRESS(ROUNDUP((ROW()-1)/10,0)+1, COLUMN()))</f>
        <v>no parameter</v>
      </c>
      <c r="E976" cm="1">
        <f t="array" aca="1" ref="E976" ca="1">INDIRECT("Results!" &amp; ADDRESS(ROUNDUP((ROW()-1)/10,0)+1, COLUMN()))</f>
        <v>2</v>
      </c>
      <c r="F976" t="str" cm="1">
        <f t="array" aca="1" ref="F976" ca="1">INDIRECT("Results!" &amp; ADDRESS(ROUNDUP((ROW()-1)/10,0)+1, COLUMN()))</f>
        <v>V7HostMasterSlaveno parameter2</v>
      </c>
      <c r="G976">
        <f t="shared" ca="1" si="15"/>
        <v>813.98</v>
      </c>
    </row>
    <row r="977" spans="1:7" x14ac:dyDescent="0.25">
      <c r="A977" t="str" cm="1">
        <f t="array" aca="1" ref="A977" ca="1">INDIRECT("Results!" &amp; ADDRESS(ROUNDUP((ROW()-1)/10,0)+1, COLUMN()))</f>
        <v>V7</v>
      </c>
      <c r="B977" t="str" cm="1">
        <f t="array" aca="1" ref="B977" ca="1">INDIRECT("Results!" &amp; ADDRESS(ROUNDUP((ROW()-1)/10,0)+1, COLUMN()))</f>
        <v>Host</v>
      </c>
      <c r="C977" t="str" cm="1">
        <f t="array" aca="1" ref="C977" ca="1">INDIRECT("Results!" &amp; ADDRESS(ROUNDUP((ROW()-1)/10,0)+1, COLUMN()))</f>
        <v>MasterSlave</v>
      </c>
      <c r="D977" t="str" cm="1">
        <f t="array" aca="1" ref="D977" ca="1">INDIRECT("Results!" &amp; ADDRESS(ROUNDUP((ROW()-1)/10,0)+1, COLUMN()))</f>
        <v>no parameter</v>
      </c>
      <c r="E977" cm="1">
        <f t="array" aca="1" ref="E977" ca="1">INDIRECT("Results!" &amp; ADDRESS(ROUNDUP((ROW()-1)/10,0)+1, COLUMN()))</f>
        <v>2</v>
      </c>
      <c r="F977" t="str" cm="1">
        <f t="array" aca="1" ref="F977" ca="1">INDIRECT("Results!" &amp; ADDRESS(ROUNDUP((ROW()-1)/10,0)+1, COLUMN()))</f>
        <v>V7HostMasterSlaveno parameter2</v>
      </c>
      <c r="G977">
        <f t="shared" ca="1" si="15"/>
        <v>814.02</v>
      </c>
    </row>
    <row r="978" spans="1:7" x14ac:dyDescent="0.25">
      <c r="A978" t="str" cm="1">
        <f t="array" aca="1" ref="A978" ca="1">INDIRECT("Results!" &amp; ADDRESS(ROUNDUP((ROW()-1)/10,0)+1, COLUMN()))</f>
        <v>V7</v>
      </c>
      <c r="B978" t="str" cm="1">
        <f t="array" aca="1" ref="B978" ca="1">INDIRECT("Results!" &amp; ADDRESS(ROUNDUP((ROW()-1)/10,0)+1, COLUMN()))</f>
        <v>Host</v>
      </c>
      <c r="C978" t="str" cm="1">
        <f t="array" aca="1" ref="C978" ca="1">INDIRECT("Results!" &amp; ADDRESS(ROUNDUP((ROW()-1)/10,0)+1, COLUMN()))</f>
        <v>MasterSlave</v>
      </c>
      <c r="D978" t="str" cm="1">
        <f t="array" aca="1" ref="D978" ca="1">INDIRECT("Results!" &amp; ADDRESS(ROUNDUP((ROW()-1)/10,0)+1, COLUMN()))</f>
        <v>no parameter</v>
      </c>
      <c r="E978" cm="1">
        <f t="array" aca="1" ref="E978" ca="1">INDIRECT("Results!" &amp; ADDRESS(ROUNDUP((ROW()-1)/10,0)+1, COLUMN()))</f>
        <v>2</v>
      </c>
      <c r="F978" t="str" cm="1">
        <f t="array" aca="1" ref="F978" ca="1">INDIRECT("Results!" &amp; ADDRESS(ROUNDUP((ROW()-1)/10,0)+1, COLUMN()))</f>
        <v>V7HostMasterSlaveno parameter2</v>
      </c>
      <c r="G978">
        <f t="shared" ca="1" si="15"/>
        <v>814.14</v>
      </c>
    </row>
    <row r="979" spans="1:7" x14ac:dyDescent="0.25">
      <c r="A979" t="str" cm="1">
        <f t="array" aca="1" ref="A979" ca="1">INDIRECT("Results!" &amp; ADDRESS(ROUNDUP((ROW()-1)/10,0)+1, COLUMN()))</f>
        <v>V7</v>
      </c>
      <c r="B979" t="str" cm="1">
        <f t="array" aca="1" ref="B979" ca="1">INDIRECT("Results!" &amp; ADDRESS(ROUNDUP((ROW()-1)/10,0)+1, COLUMN()))</f>
        <v>Host</v>
      </c>
      <c r="C979" t="str" cm="1">
        <f t="array" aca="1" ref="C979" ca="1">INDIRECT("Results!" &amp; ADDRESS(ROUNDUP((ROW()-1)/10,0)+1, COLUMN()))</f>
        <v>MasterSlave</v>
      </c>
      <c r="D979" t="str" cm="1">
        <f t="array" aca="1" ref="D979" ca="1">INDIRECT("Results!" &amp; ADDRESS(ROUNDUP((ROW()-1)/10,0)+1, COLUMN()))</f>
        <v>no parameter</v>
      </c>
      <c r="E979" cm="1">
        <f t="array" aca="1" ref="E979" ca="1">INDIRECT("Results!" &amp; ADDRESS(ROUNDUP((ROW()-1)/10,0)+1, COLUMN()))</f>
        <v>2</v>
      </c>
      <c r="F979" t="str" cm="1">
        <f t="array" aca="1" ref="F979" ca="1">INDIRECT("Results!" &amp; ADDRESS(ROUNDUP((ROW()-1)/10,0)+1, COLUMN()))</f>
        <v>V7HostMasterSlaveno parameter2</v>
      </c>
      <c r="G979">
        <f t="shared" ca="1" si="15"/>
        <v>814.14</v>
      </c>
    </row>
    <row r="980" spans="1:7" x14ac:dyDescent="0.25">
      <c r="A980" t="str" cm="1">
        <f t="array" aca="1" ref="A980" ca="1">INDIRECT("Results!" &amp; ADDRESS(ROUNDUP((ROW()-1)/10,0)+1, COLUMN()))</f>
        <v>V7</v>
      </c>
      <c r="B980" t="str" cm="1">
        <f t="array" aca="1" ref="B980" ca="1">INDIRECT("Results!" &amp; ADDRESS(ROUNDUP((ROW()-1)/10,0)+1, COLUMN()))</f>
        <v>Host</v>
      </c>
      <c r="C980" t="str" cm="1">
        <f t="array" aca="1" ref="C980" ca="1">INDIRECT("Results!" &amp; ADDRESS(ROUNDUP((ROW()-1)/10,0)+1, COLUMN()))</f>
        <v>MasterSlave</v>
      </c>
      <c r="D980" t="str" cm="1">
        <f t="array" aca="1" ref="D980" ca="1">INDIRECT("Results!" &amp; ADDRESS(ROUNDUP((ROW()-1)/10,0)+1, COLUMN()))</f>
        <v>no parameter</v>
      </c>
      <c r="E980" cm="1">
        <f t="array" aca="1" ref="E980" ca="1">INDIRECT("Results!" &amp; ADDRESS(ROUNDUP((ROW()-1)/10,0)+1, COLUMN()))</f>
        <v>2</v>
      </c>
      <c r="F980" t="str" cm="1">
        <f t="array" aca="1" ref="F980" ca="1">INDIRECT("Results!" &amp; ADDRESS(ROUNDUP((ROW()-1)/10,0)+1, COLUMN()))</f>
        <v>V7HostMasterSlaveno parameter2</v>
      </c>
      <c r="G980">
        <f t="shared" ca="1" si="15"/>
        <v>814.32</v>
      </c>
    </row>
    <row r="981" spans="1:7" x14ac:dyDescent="0.25">
      <c r="A981" t="str" cm="1">
        <f t="array" aca="1" ref="A981" ca="1">INDIRECT("Results!" &amp; ADDRESS(ROUNDUP((ROW()-1)/10,0)+1, COLUMN()))</f>
        <v>V7</v>
      </c>
      <c r="B981" t="str" cm="1">
        <f t="array" aca="1" ref="B981" ca="1">INDIRECT("Results!" &amp; ADDRESS(ROUNDUP((ROW()-1)/10,0)+1, COLUMN()))</f>
        <v>Host</v>
      </c>
      <c r="C981" t="str" cm="1">
        <f t="array" aca="1" ref="C981" ca="1">INDIRECT("Results!" &amp; ADDRESS(ROUNDUP((ROW()-1)/10,0)+1, COLUMN()))</f>
        <v>MasterSlave</v>
      </c>
      <c r="D981" t="str" cm="1">
        <f t="array" aca="1" ref="D981" ca="1">INDIRECT("Results!" &amp; ADDRESS(ROUNDUP((ROW()-1)/10,0)+1, COLUMN()))</f>
        <v>no parameter</v>
      </c>
      <c r="E981" cm="1">
        <f t="array" aca="1" ref="E981" ca="1">INDIRECT("Results!" &amp; ADDRESS(ROUNDUP((ROW()-1)/10,0)+1, COLUMN()))</f>
        <v>2</v>
      </c>
      <c r="F981" t="str" cm="1">
        <f t="array" aca="1" ref="F981" ca="1">INDIRECT("Results!" &amp; ADDRESS(ROUNDUP((ROW()-1)/10,0)+1, COLUMN()))</f>
        <v>V7HostMasterSlaveno parameter2</v>
      </c>
      <c r="G981">
        <f t="shared" ca="1" si="15"/>
        <v>814.34</v>
      </c>
    </row>
    <row r="982" spans="1:7" x14ac:dyDescent="0.25">
      <c r="A982" t="str" cm="1">
        <f t="array" aca="1" ref="A982" ca="1">INDIRECT("Results!" &amp; ADDRESS(ROUNDUP((ROW()-1)/10,0)+1, COLUMN()))</f>
        <v>V7</v>
      </c>
      <c r="B982" t="str" cm="1">
        <f t="array" aca="1" ref="B982" ca="1">INDIRECT("Results!" &amp; ADDRESS(ROUNDUP((ROW()-1)/10,0)+1, COLUMN()))</f>
        <v>Host</v>
      </c>
      <c r="C982" t="str" cm="1">
        <f t="array" aca="1" ref="C982" ca="1">INDIRECT("Results!" &amp; ADDRESS(ROUNDUP((ROW()-1)/10,0)+1, COLUMN()))</f>
        <v>MasterSlave</v>
      </c>
      <c r="D982" t="str" cm="1">
        <f t="array" aca="1" ref="D982" ca="1">INDIRECT("Results!" &amp; ADDRESS(ROUNDUP((ROW()-1)/10,0)+1, COLUMN()))</f>
        <v>no parameter</v>
      </c>
      <c r="E982" cm="1">
        <f t="array" aca="1" ref="E982" ca="1">INDIRECT("Results!" &amp; ADDRESS(ROUNDUP((ROW()-1)/10,0)+1, COLUMN()))</f>
        <v>4</v>
      </c>
      <c r="F982" t="str" cm="1">
        <f t="array" aca="1" ref="F982" ca="1">INDIRECT("Results!" &amp; ADDRESS(ROUNDUP((ROW()-1)/10,0)+1, COLUMN()))</f>
        <v>V7HostMasterSlaveno parameter4</v>
      </c>
      <c r="G982">
        <f t="shared" ca="1" si="15"/>
        <v>417.21</v>
      </c>
    </row>
    <row r="983" spans="1:7" x14ac:dyDescent="0.25">
      <c r="A983" t="str" cm="1">
        <f t="array" aca="1" ref="A983" ca="1">INDIRECT("Results!" &amp; ADDRESS(ROUNDUP((ROW()-1)/10,0)+1, COLUMN()))</f>
        <v>V7</v>
      </c>
      <c r="B983" t="str" cm="1">
        <f t="array" aca="1" ref="B983" ca="1">INDIRECT("Results!" &amp; ADDRESS(ROUNDUP((ROW()-1)/10,0)+1, COLUMN()))</f>
        <v>Host</v>
      </c>
      <c r="C983" t="str" cm="1">
        <f t="array" aca="1" ref="C983" ca="1">INDIRECT("Results!" &amp; ADDRESS(ROUNDUP((ROW()-1)/10,0)+1, COLUMN()))</f>
        <v>MasterSlave</v>
      </c>
      <c r="D983" t="str" cm="1">
        <f t="array" aca="1" ref="D983" ca="1">INDIRECT("Results!" &amp; ADDRESS(ROUNDUP((ROW()-1)/10,0)+1, COLUMN()))</f>
        <v>no parameter</v>
      </c>
      <c r="E983" cm="1">
        <f t="array" aca="1" ref="E983" ca="1">INDIRECT("Results!" &amp; ADDRESS(ROUNDUP((ROW()-1)/10,0)+1, COLUMN()))</f>
        <v>4</v>
      </c>
      <c r="F983" t="str" cm="1">
        <f t="array" aca="1" ref="F983" ca="1">INDIRECT("Results!" &amp; ADDRESS(ROUNDUP((ROW()-1)/10,0)+1, COLUMN()))</f>
        <v>V7HostMasterSlaveno parameter4</v>
      </c>
      <c r="G983">
        <f t="shared" ca="1" si="15"/>
        <v>417.24</v>
      </c>
    </row>
    <row r="984" spans="1:7" x14ac:dyDescent="0.25">
      <c r="A984" t="str" cm="1">
        <f t="array" aca="1" ref="A984" ca="1">INDIRECT("Results!" &amp; ADDRESS(ROUNDUP((ROW()-1)/10,0)+1, COLUMN()))</f>
        <v>V7</v>
      </c>
      <c r="B984" t="str" cm="1">
        <f t="array" aca="1" ref="B984" ca="1">INDIRECT("Results!" &amp; ADDRESS(ROUNDUP((ROW()-1)/10,0)+1, COLUMN()))</f>
        <v>Host</v>
      </c>
      <c r="C984" t="str" cm="1">
        <f t="array" aca="1" ref="C984" ca="1">INDIRECT("Results!" &amp; ADDRESS(ROUNDUP((ROW()-1)/10,0)+1, COLUMN()))</f>
        <v>MasterSlave</v>
      </c>
      <c r="D984" t="str" cm="1">
        <f t="array" aca="1" ref="D984" ca="1">INDIRECT("Results!" &amp; ADDRESS(ROUNDUP((ROW()-1)/10,0)+1, COLUMN()))</f>
        <v>no parameter</v>
      </c>
      <c r="E984" cm="1">
        <f t="array" aca="1" ref="E984" ca="1">INDIRECT("Results!" &amp; ADDRESS(ROUNDUP((ROW()-1)/10,0)+1, COLUMN()))</f>
        <v>4</v>
      </c>
      <c r="F984" t="str" cm="1">
        <f t="array" aca="1" ref="F984" ca="1">INDIRECT("Results!" &amp; ADDRESS(ROUNDUP((ROW()-1)/10,0)+1, COLUMN()))</f>
        <v>V7HostMasterSlaveno parameter4</v>
      </c>
      <c r="G984">
        <f t="shared" ca="1" si="15"/>
        <v>417.35</v>
      </c>
    </row>
    <row r="985" spans="1:7" x14ac:dyDescent="0.25">
      <c r="A985" t="str" cm="1">
        <f t="array" aca="1" ref="A985" ca="1">INDIRECT("Results!" &amp; ADDRESS(ROUNDUP((ROW()-1)/10,0)+1, COLUMN()))</f>
        <v>V7</v>
      </c>
      <c r="B985" t="str" cm="1">
        <f t="array" aca="1" ref="B985" ca="1">INDIRECT("Results!" &amp; ADDRESS(ROUNDUP((ROW()-1)/10,0)+1, COLUMN()))</f>
        <v>Host</v>
      </c>
      <c r="C985" t="str" cm="1">
        <f t="array" aca="1" ref="C985" ca="1">INDIRECT("Results!" &amp; ADDRESS(ROUNDUP((ROW()-1)/10,0)+1, COLUMN()))</f>
        <v>MasterSlave</v>
      </c>
      <c r="D985" t="str" cm="1">
        <f t="array" aca="1" ref="D985" ca="1">INDIRECT("Results!" &amp; ADDRESS(ROUNDUP((ROW()-1)/10,0)+1, COLUMN()))</f>
        <v>no parameter</v>
      </c>
      <c r="E985" cm="1">
        <f t="array" aca="1" ref="E985" ca="1">INDIRECT("Results!" &amp; ADDRESS(ROUNDUP((ROW()-1)/10,0)+1, COLUMN()))</f>
        <v>4</v>
      </c>
      <c r="F985" t="str" cm="1">
        <f t="array" aca="1" ref="F985" ca="1">INDIRECT("Results!" &amp; ADDRESS(ROUNDUP((ROW()-1)/10,0)+1, COLUMN()))</f>
        <v>V7HostMasterSlaveno parameter4</v>
      </c>
      <c r="G985">
        <f t="shared" ca="1" si="15"/>
        <v>417.4</v>
      </c>
    </row>
    <row r="986" spans="1:7" x14ac:dyDescent="0.25">
      <c r="A986" t="str" cm="1">
        <f t="array" aca="1" ref="A986" ca="1">INDIRECT("Results!" &amp; ADDRESS(ROUNDUP((ROW()-1)/10,0)+1, COLUMN()))</f>
        <v>V7</v>
      </c>
      <c r="B986" t="str" cm="1">
        <f t="array" aca="1" ref="B986" ca="1">INDIRECT("Results!" &amp; ADDRESS(ROUNDUP((ROW()-1)/10,0)+1, COLUMN()))</f>
        <v>Host</v>
      </c>
      <c r="C986" t="str" cm="1">
        <f t="array" aca="1" ref="C986" ca="1">INDIRECT("Results!" &amp; ADDRESS(ROUNDUP((ROW()-1)/10,0)+1, COLUMN()))</f>
        <v>MasterSlave</v>
      </c>
      <c r="D986" t="str" cm="1">
        <f t="array" aca="1" ref="D986" ca="1">INDIRECT("Results!" &amp; ADDRESS(ROUNDUP((ROW()-1)/10,0)+1, COLUMN()))</f>
        <v>no parameter</v>
      </c>
      <c r="E986" cm="1">
        <f t="array" aca="1" ref="E986" ca="1">INDIRECT("Results!" &amp; ADDRESS(ROUNDUP((ROW()-1)/10,0)+1, COLUMN()))</f>
        <v>4</v>
      </c>
      <c r="F986" t="str" cm="1">
        <f t="array" aca="1" ref="F986" ca="1">INDIRECT("Results!" &amp; ADDRESS(ROUNDUP((ROW()-1)/10,0)+1, COLUMN()))</f>
        <v>V7HostMasterSlaveno parameter4</v>
      </c>
      <c r="G986">
        <f t="shared" ca="1" si="15"/>
        <v>417.43</v>
      </c>
    </row>
    <row r="987" spans="1:7" x14ac:dyDescent="0.25">
      <c r="A987" t="str" cm="1">
        <f t="array" aca="1" ref="A987" ca="1">INDIRECT("Results!" &amp; ADDRESS(ROUNDUP((ROW()-1)/10,0)+1, COLUMN()))</f>
        <v>V7</v>
      </c>
      <c r="B987" t="str" cm="1">
        <f t="array" aca="1" ref="B987" ca="1">INDIRECT("Results!" &amp; ADDRESS(ROUNDUP((ROW()-1)/10,0)+1, COLUMN()))</f>
        <v>Host</v>
      </c>
      <c r="C987" t="str" cm="1">
        <f t="array" aca="1" ref="C987" ca="1">INDIRECT("Results!" &amp; ADDRESS(ROUNDUP((ROW()-1)/10,0)+1, COLUMN()))</f>
        <v>MasterSlave</v>
      </c>
      <c r="D987" t="str" cm="1">
        <f t="array" aca="1" ref="D987" ca="1">INDIRECT("Results!" &amp; ADDRESS(ROUNDUP((ROW()-1)/10,0)+1, COLUMN()))</f>
        <v>no parameter</v>
      </c>
      <c r="E987" cm="1">
        <f t="array" aca="1" ref="E987" ca="1">INDIRECT("Results!" &amp; ADDRESS(ROUNDUP((ROW()-1)/10,0)+1, COLUMN()))</f>
        <v>4</v>
      </c>
      <c r="F987" t="str" cm="1">
        <f t="array" aca="1" ref="F987" ca="1">INDIRECT("Results!" &amp; ADDRESS(ROUNDUP((ROW()-1)/10,0)+1, COLUMN()))</f>
        <v>V7HostMasterSlaveno parameter4</v>
      </c>
      <c r="G987">
        <f t="shared" ca="1" si="15"/>
        <v>417.47</v>
      </c>
    </row>
    <row r="988" spans="1:7" x14ac:dyDescent="0.25">
      <c r="A988" t="str" cm="1">
        <f t="array" aca="1" ref="A988" ca="1">INDIRECT("Results!" &amp; ADDRESS(ROUNDUP((ROW()-1)/10,0)+1, COLUMN()))</f>
        <v>V7</v>
      </c>
      <c r="B988" t="str" cm="1">
        <f t="array" aca="1" ref="B988" ca="1">INDIRECT("Results!" &amp; ADDRESS(ROUNDUP((ROW()-1)/10,0)+1, COLUMN()))</f>
        <v>Host</v>
      </c>
      <c r="C988" t="str" cm="1">
        <f t="array" aca="1" ref="C988" ca="1">INDIRECT("Results!" &amp; ADDRESS(ROUNDUP((ROW()-1)/10,0)+1, COLUMN()))</f>
        <v>MasterSlave</v>
      </c>
      <c r="D988" t="str" cm="1">
        <f t="array" aca="1" ref="D988" ca="1">INDIRECT("Results!" &amp; ADDRESS(ROUNDUP((ROW()-1)/10,0)+1, COLUMN()))</f>
        <v>no parameter</v>
      </c>
      <c r="E988" cm="1">
        <f t="array" aca="1" ref="E988" ca="1">INDIRECT("Results!" &amp; ADDRESS(ROUNDUP((ROW()-1)/10,0)+1, COLUMN()))</f>
        <v>4</v>
      </c>
      <c r="F988" t="str" cm="1">
        <f t="array" aca="1" ref="F988" ca="1">INDIRECT("Results!" &amp; ADDRESS(ROUNDUP((ROW()-1)/10,0)+1, COLUMN()))</f>
        <v>V7HostMasterSlaveno parameter4</v>
      </c>
      <c r="G988">
        <f t="shared" ca="1" si="15"/>
        <v>417.52</v>
      </c>
    </row>
    <row r="989" spans="1:7" x14ac:dyDescent="0.25">
      <c r="A989" t="str" cm="1">
        <f t="array" aca="1" ref="A989" ca="1">INDIRECT("Results!" &amp; ADDRESS(ROUNDUP((ROW()-1)/10,0)+1, COLUMN()))</f>
        <v>V7</v>
      </c>
      <c r="B989" t="str" cm="1">
        <f t="array" aca="1" ref="B989" ca="1">INDIRECT("Results!" &amp; ADDRESS(ROUNDUP((ROW()-1)/10,0)+1, COLUMN()))</f>
        <v>Host</v>
      </c>
      <c r="C989" t="str" cm="1">
        <f t="array" aca="1" ref="C989" ca="1">INDIRECT("Results!" &amp; ADDRESS(ROUNDUP((ROW()-1)/10,0)+1, COLUMN()))</f>
        <v>MasterSlave</v>
      </c>
      <c r="D989" t="str" cm="1">
        <f t="array" aca="1" ref="D989" ca="1">INDIRECT("Results!" &amp; ADDRESS(ROUNDUP((ROW()-1)/10,0)+1, COLUMN()))</f>
        <v>no parameter</v>
      </c>
      <c r="E989" cm="1">
        <f t="array" aca="1" ref="E989" ca="1">INDIRECT("Results!" &amp; ADDRESS(ROUNDUP((ROW()-1)/10,0)+1, COLUMN()))</f>
        <v>4</v>
      </c>
      <c r="F989" t="str" cm="1">
        <f t="array" aca="1" ref="F989" ca="1">INDIRECT("Results!" &amp; ADDRESS(ROUNDUP((ROW()-1)/10,0)+1, COLUMN()))</f>
        <v>V7HostMasterSlaveno parameter4</v>
      </c>
      <c r="G989">
        <f t="shared" ca="1" si="15"/>
        <v>417.63</v>
      </c>
    </row>
    <row r="990" spans="1:7" x14ac:dyDescent="0.25">
      <c r="A990" t="str" cm="1">
        <f t="array" aca="1" ref="A990" ca="1">INDIRECT("Results!" &amp; ADDRESS(ROUNDUP((ROW()-1)/10,0)+1, COLUMN()))</f>
        <v>V7</v>
      </c>
      <c r="B990" t="str" cm="1">
        <f t="array" aca="1" ref="B990" ca="1">INDIRECT("Results!" &amp; ADDRESS(ROUNDUP((ROW()-1)/10,0)+1, COLUMN()))</f>
        <v>Host</v>
      </c>
      <c r="C990" t="str" cm="1">
        <f t="array" aca="1" ref="C990" ca="1">INDIRECT("Results!" &amp; ADDRESS(ROUNDUP((ROW()-1)/10,0)+1, COLUMN()))</f>
        <v>MasterSlave</v>
      </c>
      <c r="D990" t="str" cm="1">
        <f t="array" aca="1" ref="D990" ca="1">INDIRECT("Results!" &amp; ADDRESS(ROUNDUP((ROW()-1)/10,0)+1, COLUMN()))</f>
        <v>no parameter</v>
      </c>
      <c r="E990" cm="1">
        <f t="array" aca="1" ref="E990" ca="1">INDIRECT("Results!" &amp; ADDRESS(ROUNDUP((ROW()-1)/10,0)+1, COLUMN()))</f>
        <v>4</v>
      </c>
      <c r="F990" t="str" cm="1">
        <f t="array" aca="1" ref="F990" ca="1">INDIRECT("Results!" &amp; ADDRESS(ROUNDUP((ROW()-1)/10,0)+1, COLUMN()))</f>
        <v>V7HostMasterSlaveno parameter4</v>
      </c>
      <c r="G990">
        <f t="shared" ca="1" si="15"/>
        <v>417.84000000000003</v>
      </c>
    </row>
    <row r="991" spans="1:7" x14ac:dyDescent="0.25">
      <c r="A991" t="str" cm="1">
        <f t="array" aca="1" ref="A991" ca="1">INDIRECT("Results!" &amp; ADDRESS(ROUNDUP((ROW()-1)/10,0)+1, COLUMN()))</f>
        <v>V7</v>
      </c>
      <c r="B991" t="str" cm="1">
        <f t="array" aca="1" ref="B991" ca="1">INDIRECT("Results!" &amp; ADDRESS(ROUNDUP((ROW()-1)/10,0)+1, COLUMN()))</f>
        <v>Host</v>
      </c>
      <c r="C991" t="str" cm="1">
        <f t="array" aca="1" ref="C991" ca="1">INDIRECT("Results!" &amp; ADDRESS(ROUNDUP((ROW()-1)/10,0)+1, COLUMN()))</f>
        <v>MasterSlave</v>
      </c>
      <c r="D991" t="str" cm="1">
        <f t="array" aca="1" ref="D991" ca="1">INDIRECT("Results!" &amp; ADDRESS(ROUNDUP((ROW()-1)/10,0)+1, COLUMN()))</f>
        <v>no parameter</v>
      </c>
      <c r="E991" cm="1">
        <f t="array" aca="1" ref="E991" ca="1">INDIRECT("Results!" &amp; ADDRESS(ROUNDUP((ROW()-1)/10,0)+1, COLUMN()))</f>
        <v>4</v>
      </c>
      <c r="F991" t="str" cm="1">
        <f t="array" aca="1" ref="F991" ca="1">INDIRECT("Results!" &amp; ADDRESS(ROUNDUP((ROW()-1)/10,0)+1, COLUMN()))</f>
        <v>V7HostMasterSlaveno parameter4</v>
      </c>
      <c r="G991">
        <f t="shared" ca="1" si="15"/>
        <v>421.8</v>
      </c>
    </row>
    <row r="992" spans="1:7" x14ac:dyDescent="0.25">
      <c r="A992" t="str" cm="1">
        <f t="array" aca="1" ref="A992" ca="1">INDIRECT("Results!" &amp; ADDRESS(ROUNDUP((ROW()-1)/10,0)+1, COLUMN()))</f>
        <v>V7</v>
      </c>
      <c r="B992" t="str" cm="1">
        <f t="array" aca="1" ref="B992" ca="1">INDIRECT("Results!" &amp; ADDRESS(ROUNDUP((ROW()-1)/10,0)+1, COLUMN()))</f>
        <v>Host</v>
      </c>
      <c r="C992" t="str" cm="1">
        <f t="array" aca="1" ref="C992" ca="1">INDIRECT("Results!" &amp; ADDRESS(ROUNDUP((ROW()-1)/10,0)+1, COLUMN()))</f>
        <v>MasterSlave</v>
      </c>
      <c r="D992" t="str" cm="1">
        <f t="array" aca="1" ref="D992" ca="1">INDIRECT("Results!" &amp; ADDRESS(ROUNDUP((ROW()-1)/10,0)+1, COLUMN()))</f>
        <v>no parameter</v>
      </c>
      <c r="E992" cm="1">
        <f t="array" aca="1" ref="E992" ca="1">INDIRECT("Results!" &amp; ADDRESS(ROUNDUP((ROW()-1)/10,0)+1, COLUMN()))</f>
        <v>8</v>
      </c>
      <c r="F992" t="str" cm="1">
        <f t="array" aca="1" ref="F992" ca="1">INDIRECT("Results!" &amp; ADDRESS(ROUNDUP((ROW()-1)/10,0)+1, COLUMN()))</f>
        <v>V7HostMasterSlaveno parameter8</v>
      </c>
      <c r="G992">
        <f t="shared" ca="1" si="15"/>
        <v>210</v>
      </c>
    </row>
    <row r="993" spans="1:7" x14ac:dyDescent="0.25">
      <c r="A993" t="str" cm="1">
        <f t="array" aca="1" ref="A993" ca="1">INDIRECT("Results!" &amp; ADDRESS(ROUNDUP((ROW()-1)/10,0)+1, COLUMN()))</f>
        <v>V7</v>
      </c>
      <c r="B993" t="str" cm="1">
        <f t="array" aca="1" ref="B993" ca="1">INDIRECT("Results!" &amp; ADDRESS(ROUNDUP((ROW()-1)/10,0)+1, COLUMN()))</f>
        <v>Host</v>
      </c>
      <c r="C993" t="str" cm="1">
        <f t="array" aca="1" ref="C993" ca="1">INDIRECT("Results!" &amp; ADDRESS(ROUNDUP((ROW()-1)/10,0)+1, COLUMN()))</f>
        <v>MasterSlave</v>
      </c>
      <c r="D993" t="str" cm="1">
        <f t="array" aca="1" ref="D993" ca="1">INDIRECT("Results!" &amp; ADDRESS(ROUNDUP((ROW()-1)/10,0)+1, COLUMN()))</f>
        <v>no parameter</v>
      </c>
      <c r="E993" cm="1">
        <f t="array" aca="1" ref="E993" ca="1">INDIRECT("Results!" &amp; ADDRESS(ROUNDUP((ROW()-1)/10,0)+1, COLUMN()))</f>
        <v>8</v>
      </c>
      <c r="F993" t="str" cm="1">
        <f t="array" aca="1" ref="F993" ca="1">INDIRECT("Results!" &amp; ADDRESS(ROUNDUP((ROW()-1)/10,0)+1, COLUMN()))</f>
        <v>V7HostMasterSlaveno parameter8</v>
      </c>
      <c r="G993">
        <f t="shared" ca="1" si="15"/>
        <v>210.03</v>
      </c>
    </row>
    <row r="994" spans="1:7" x14ac:dyDescent="0.25">
      <c r="A994" t="str" cm="1">
        <f t="array" aca="1" ref="A994" ca="1">INDIRECT("Results!" &amp; ADDRESS(ROUNDUP((ROW()-1)/10,0)+1, COLUMN()))</f>
        <v>V7</v>
      </c>
      <c r="B994" t="str" cm="1">
        <f t="array" aca="1" ref="B994" ca="1">INDIRECT("Results!" &amp; ADDRESS(ROUNDUP((ROW()-1)/10,0)+1, COLUMN()))</f>
        <v>Host</v>
      </c>
      <c r="C994" t="str" cm="1">
        <f t="array" aca="1" ref="C994" ca="1">INDIRECT("Results!" &amp; ADDRESS(ROUNDUP((ROW()-1)/10,0)+1, COLUMN()))</f>
        <v>MasterSlave</v>
      </c>
      <c r="D994" t="str" cm="1">
        <f t="array" aca="1" ref="D994" ca="1">INDIRECT("Results!" &amp; ADDRESS(ROUNDUP((ROW()-1)/10,0)+1, COLUMN()))</f>
        <v>no parameter</v>
      </c>
      <c r="E994" cm="1">
        <f t="array" aca="1" ref="E994" ca="1">INDIRECT("Results!" &amp; ADDRESS(ROUNDUP((ROW()-1)/10,0)+1, COLUMN()))</f>
        <v>8</v>
      </c>
      <c r="F994" t="str" cm="1">
        <f t="array" aca="1" ref="F994" ca="1">INDIRECT("Results!" &amp; ADDRESS(ROUNDUP((ROW()-1)/10,0)+1, COLUMN()))</f>
        <v>V7HostMasterSlaveno parameter8</v>
      </c>
      <c r="G994">
        <f t="shared" ca="1" si="15"/>
        <v>210.03</v>
      </c>
    </row>
    <row r="995" spans="1:7" x14ac:dyDescent="0.25">
      <c r="A995" t="str" cm="1">
        <f t="array" aca="1" ref="A995" ca="1">INDIRECT("Results!" &amp; ADDRESS(ROUNDUP((ROW()-1)/10,0)+1, COLUMN()))</f>
        <v>V7</v>
      </c>
      <c r="B995" t="str" cm="1">
        <f t="array" aca="1" ref="B995" ca="1">INDIRECT("Results!" &amp; ADDRESS(ROUNDUP((ROW()-1)/10,0)+1, COLUMN()))</f>
        <v>Host</v>
      </c>
      <c r="C995" t="str" cm="1">
        <f t="array" aca="1" ref="C995" ca="1">INDIRECT("Results!" &amp; ADDRESS(ROUNDUP((ROW()-1)/10,0)+1, COLUMN()))</f>
        <v>MasterSlave</v>
      </c>
      <c r="D995" t="str" cm="1">
        <f t="array" aca="1" ref="D995" ca="1">INDIRECT("Results!" &amp; ADDRESS(ROUNDUP((ROW()-1)/10,0)+1, COLUMN()))</f>
        <v>no parameter</v>
      </c>
      <c r="E995" cm="1">
        <f t="array" aca="1" ref="E995" ca="1">INDIRECT("Results!" &amp; ADDRESS(ROUNDUP((ROW()-1)/10,0)+1, COLUMN()))</f>
        <v>8</v>
      </c>
      <c r="F995" t="str" cm="1">
        <f t="array" aca="1" ref="F995" ca="1">INDIRECT("Results!" &amp; ADDRESS(ROUNDUP((ROW()-1)/10,0)+1, COLUMN()))</f>
        <v>V7HostMasterSlaveno parameter8</v>
      </c>
      <c r="G995">
        <f t="shared" ca="1" si="15"/>
        <v>210.05</v>
      </c>
    </row>
    <row r="996" spans="1:7" x14ac:dyDescent="0.25">
      <c r="A996" t="str" cm="1">
        <f t="array" aca="1" ref="A996" ca="1">INDIRECT("Results!" &amp; ADDRESS(ROUNDUP((ROW()-1)/10,0)+1, COLUMN()))</f>
        <v>V7</v>
      </c>
      <c r="B996" t="str" cm="1">
        <f t="array" aca="1" ref="B996" ca="1">INDIRECT("Results!" &amp; ADDRESS(ROUNDUP((ROW()-1)/10,0)+1, COLUMN()))</f>
        <v>Host</v>
      </c>
      <c r="C996" t="str" cm="1">
        <f t="array" aca="1" ref="C996" ca="1">INDIRECT("Results!" &amp; ADDRESS(ROUNDUP((ROW()-1)/10,0)+1, COLUMN()))</f>
        <v>MasterSlave</v>
      </c>
      <c r="D996" t="str" cm="1">
        <f t="array" aca="1" ref="D996" ca="1">INDIRECT("Results!" &amp; ADDRESS(ROUNDUP((ROW()-1)/10,0)+1, COLUMN()))</f>
        <v>no parameter</v>
      </c>
      <c r="E996" cm="1">
        <f t="array" aca="1" ref="E996" ca="1">INDIRECT("Results!" &amp; ADDRESS(ROUNDUP((ROW()-1)/10,0)+1, COLUMN()))</f>
        <v>8</v>
      </c>
      <c r="F996" t="str" cm="1">
        <f t="array" aca="1" ref="F996" ca="1">INDIRECT("Results!" &amp; ADDRESS(ROUNDUP((ROW()-1)/10,0)+1, COLUMN()))</f>
        <v>V7HostMasterSlaveno parameter8</v>
      </c>
      <c r="G996">
        <f t="shared" ca="1" si="15"/>
        <v>210.07</v>
      </c>
    </row>
    <row r="997" spans="1:7" x14ac:dyDescent="0.25">
      <c r="A997" t="str" cm="1">
        <f t="array" aca="1" ref="A997" ca="1">INDIRECT("Results!" &amp; ADDRESS(ROUNDUP((ROW()-1)/10,0)+1, COLUMN()))</f>
        <v>V7</v>
      </c>
      <c r="B997" t="str" cm="1">
        <f t="array" aca="1" ref="B997" ca="1">INDIRECT("Results!" &amp; ADDRESS(ROUNDUP((ROW()-1)/10,0)+1, COLUMN()))</f>
        <v>Host</v>
      </c>
      <c r="C997" t="str" cm="1">
        <f t="array" aca="1" ref="C997" ca="1">INDIRECT("Results!" &amp; ADDRESS(ROUNDUP((ROW()-1)/10,0)+1, COLUMN()))</f>
        <v>MasterSlave</v>
      </c>
      <c r="D997" t="str" cm="1">
        <f t="array" aca="1" ref="D997" ca="1">INDIRECT("Results!" &amp; ADDRESS(ROUNDUP((ROW()-1)/10,0)+1, COLUMN()))</f>
        <v>no parameter</v>
      </c>
      <c r="E997" cm="1">
        <f t="array" aca="1" ref="E997" ca="1">INDIRECT("Results!" &amp; ADDRESS(ROUNDUP((ROW()-1)/10,0)+1, COLUMN()))</f>
        <v>8</v>
      </c>
      <c r="F997" t="str" cm="1">
        <f t="array" aca="1" ref="F997" ca="1">INDIRECT("Results!" &amp; ADDRESS(ROUNDUP((ROW()-1)/10,0)+1, COLUMN()))</f>
        <v>V7HostMasterSlaveno parameter8</v>
      </c>
      <c r="G997">
        <f t="shared" ca="1" si="15"/>
        <v>210.07999999999998</v>
      </c>
    </row>
    <row r="998" spans="1:7" x14ac:dyDescent="0.25">
      <c r="A998" t="str" cm="1">
        <f t="array" aca="1" ref="A998" ca="1">INDIRECT("Results!" &amp; ADDRESS(ROUNDUP((ROW()-1)/10,0)+1, COLUMN()))</f>
        <v>V7</v>
      </c>
      <c r="B998" t="str" cm="1">
        <f t="array" aca="1" ref="B998" ca="1">INDIRECT("Results!" &amp; ADDRESS(ROUNDUP((ROW()-1)/10,0)+1, COLUMN()))</f>
        <v>Host</v>
      </c>
      <c r="C998" t="str" cm="1">
        <f t="array" aca="1" ref="C998" ca="1">INDIRECT("Results!" &amp; ADDRESS(ROUNDUP((ROW()-1)/10,0)+1, COLUMN()))</f>
        <v>MasterSlave</v>
      </c>
      <c r="D998" t="str" cm="1">
        <f t="array" aca="1" ref="D998" ca="1">INDIRECT("Results!" &amp; ADDRESS(ROUNDUP((ROW()-1)/10,0)+1, COLUMN()))</f>
        <v>no parameter</v>
      </c>
      <c r="E998" cm="1">
        <f t="array" aca="1" ref="E998" ca="1">INDIRECT("Results!" &amp; ADDRESS(ROUNDUP((ROW()-1)/10,0)+1, COLUMN()))</f>
        <v>8</v>
      </c>
      <c r="F998" t="str" cm="1">
        <f t="array" aca="1" ref="F998" ca="1">INDIRECT("Results!" &amp; ADDRESS(ROUNDUP((ROW()-1)/10,0)+1, COLUMN()))</f>
        <v>V7HostMasterSlaveno parameter8</v>
      </c>
      <c r="G998">
        <f t="shared" ca="1" si="15"/>
        <v>210.12</v>
      </c>
    </row>
    <row r="999" spans="1:7" x14ac:dyDescent="0.25">
      <c r="A999" t="str" cm="1">
        <f t="array" aca="1" ref="A999" ca="1">INDIRECT("Results!" &amp; ADDRESS(ROUNDUP((ROW()-1)/10,0)+1, COLUMN()))</f>
        <v>V7</v>
      </c>
      <c r="B999" t="str" cm="1">
        <f t="array" aca="1" ref="B999" ca="1">INDIRECT("Results!" &amp; ADDRESS(ROUNDUP((ROW()-1)/10,0)+1, COLUMN()))</f>
        <v>Host</v>
      </c>
      <c r="C999" t="str" cm="1">
        <f t="array" aca="1" ref="C999" ca="1">INDIRECT("Results!" &amp; ADDRESS(ROUNDUP((ROW()-1)/10,0)+1, COLUMN()))</f>
        <v>MasterSlave</v>
      </c>
      <c r="D999" t="str" cm="1">
        <f t="array" aca="1" ref="D999" ca="1">INDIRECT("Results!" &amp; ADDRESS(ROUNDUP((ROW()-1)/10,0)+1, COLUMN()))</f>
        <v>no parameter</v>
      </c>
      <c r="E999" cm="1">
        <f t="array" aca="1" ref="E999" ca="1">INDIRECT("Results!" &amp; ADDRESS(ROUNDUP((ROW()-1)/10,0)+1, COLUMN()))</f>
        <v>8</v>
      </c>
      <c r="F999" t="str" cm="1">
        <f t="array" aca="1" ref="F999" ca="1">INDIRECT("Results!" &amp; ADDRESS(ROUNDUP((ROW()-1)/10,0)+1, COLUMN()))</f>
        <v>V7HostMasterSlaveno parameter8</v>
      </c>
      <c r="G999">
        <f t="shared" ca="1" si="15"/>
        <v>210.16</v>
      </c>
    </row>
    <row r="1000" spans="1:7" x14ac:dyDescent="0.25">
      <c r="A1000" t="str" cm="1">
        <f t="array" aca="1" ref="A1000" ca="1">INDIRECT("Results!" &amp; ADDRESS(ROUNDUP((ROW()-1)/10,0)+1, COLUMN()))</f>
        <v>V7</v>
      </c>
      <c r="B1000" t="str" cm="1">
        <f t="array" aca="1" ref="B1000" ca="1">INDIRECT("Results!" &amp; ADDRESS(ROUNDUP((ROW()-1)/10,0)+1, COLUMN()))</f>
        <v>Host</v>
      </c>
      <c r="C1000" t="str" cm="1">
        <f t="array" aca="1" ref="C1000" ca="1">INDIRECT("Results!" &amp; ADDRESS(ROUNDUP((ROW()-1)/10,0)+1, COLUMN()))</f>
        <v>MasterSlave</v>
      </c>
      <c r="D1000" t="str" cm="1">
        <f t="array" aca="1" ref="D1000" ca="1">INDIRECT("Results!" &amp; ADDRESS(ROUNDUP((ROW()-1)/10,0)+1, COLUMN()))</f>
        <v>no parameter</v>
      </c>
      <c r="E1000" cm="1">
        <f t="array" aca="1" ref="E1000" ca="1">INDIRECT("Results!" &amp; ADDRESS(ROUNDUP((ROW()-1)/10,0)+1, COLUMN()))</f>
        <v>8</v>
      </c>
      <c r="F1000" t="str" cm="1">
        <f t="array" aca="1" ref="F1000" ca="1">INDIRECT("Results!" &amp; ADDRESS(ROUNDUP((ROW()-1)/10,0)+1, COLUMN()))</f>
        <v>V7HostMasterSlaveno parameter8</v>
      </c>
      <c r="G1000">
        <f t="shared" ca="1" si="15"/>
        <v>210.22</v>
      </c>
    </row>
    <row r="1001" spans="1:7" x14ac:dyDescent="0.25">
      <c r="A1001" t="str" cm="1">
        <f t="array" aca="1" ref="A1001" ca="1">INDIRECT("Results!" &amp; ADDRESS(ROUNDUP((ROW()-1)/10,0)+1, COLUMN()))</f>
        <v>V7</v>
      </c>
      <c r="B1001" t="str" cm="1">
        <f t="array" aca="1" ref="B1001" ca="1">INDIRECT("Results!" &amp; ADDRESS(ROUNDUP((ROW()-1)/10,0)+1, COLUMN()))</f>
        <v>Host</v>
      </c>
      <c r="C1001" t="str" cm="1">
        <f t="array" aca="1" ref="C1001" ca="1">INDIRECT("Results!" &amp; ADDRESS(ROUNDUP((ROW()-1)/10,0)+1, COLUMN()))</f>
        <v>MasterSlave</v>
      </c>
      <c r="D1001" t="str" cm="1">
        <f t="array" aca="1" ref="D1001" ca="1">INDIRECT("Results!" &amp; ADDRESS(ROUNDUP((ROW()-1)/10,0)+1, COLUMN()))</f>
        <v>no parameter</v>
      </c>
      <c r="E1001" cm="1">
        <f t="array" aca="1" ref="E1001" ca="1">INDIRECT("Results!" &amp; ADDRESS(ROUNDUP((ROW()-1)/10,0)+1, COLUMN()))</f>
        <v>8</v>
      </c>
      <c r="F1001" t="str" cm="1">
        <f t="array" aca="1" ref="F1001" ca="1">INDIRECT("Results!" &amp; ADDRESS(ROUNDUP((ROW()-1)/10,0)+1, COLUMN()))</f>
        <v>V7HostMasterSlaveno parameter8</v>
      </c>
      <c r="G1001">
        <f t="shared" ca="1" si="15"/>
        <v>210.3</v>
      </c>
    </row>
    <row r="1002" spans="1:7" x14ac:dyDescent="0.25">
      <c r="A1002" t="str" cm="1">
        <f t="array" aca="1" ref="A1002" ca="1">INDIRECT("Results!" &amp; ADDRESS(ROUNDUP((ROW()-1)/10,0)+1, COLUMN()))</f>
        <v>V7</v>
      </c>
      <c r="B1002" t="str" cm="1">
        <f t="array" aca="1" ref="B1002" ca="1">INDIRECT("Results!" &amp; ADDRESS(ROUNDUP((ROW()-1)/10,0)+1, COLUMN()))</f>
        <v>Host</v>
      </c>
      <c r="C1002" t="str" cm="1">
        <f t="array" aca="1" ref="C1002" ca="1">INDIRECT("Results!" &amp; ADDRESS(ROUNDUP((ROW()-1)/10,0)+1, COLUMN()))</f>
        <v>MasterSlave</v>
      </c>
      <c r="D1002" t="str" cm="1">
        <f t="array" aca="1" ref="D1002" ca="1">INDIRECT("Results!" &amp; ADDRESS(ROUNDUP((ROW()-1)/10,0)+1, COLUMN()))</f>
        <v>no parameter</v>
      </c>
      <c r="E1002" cm="1">
        <f t="array" aca="1" ref="E1002" ca="1">INDIRECT("Results!" &amp; ADDRESS(ROUNDUP((ROW()-1)/10,0)+1, COLUMN()))</f>
        <v>12</v>
      </c>
      <c r="F1002" t="str" cm="1">
        <f t="array" aca="1" ref="F1002" ca="1">INDIRECT("Results!" &amp; ADDRESS(ROUNDUP((ROW()-1)/10,0)+1, COLUMN()))</f>
        <v>V7HostMasterSlaveno parameter12</v>
      </c>
      <c r="G1002">
        <f t="shared" ca="1" si="15"/>
        <v>140.96</v>
      </c>
    </row>
    <row r="1003" spans="1:7" x14ac:dyDescent="0.25">
      <c r="A1003" t="str" cm="1">
        <f t="array" aca="1" ref="A1003" ca="1">INDIRECT("Results!" &amp; ADDRESS(ROUNDUP((ROW()-1)/10,0)+1, COLUMN()))</f>
        <v>V7</v>
      </c>
      <c r="B1003" t="str" cm="1">
        <f t="array" aca="1" ref="B1003" ca="1">INDIRECT("Results!" &amp; ADDRESS(ROUNDUP((ROW()-1)/10,0)+1, COLUMN()))</f>
        <v>Host</v>
      </c>
      <c r="C1003" t="str" cm="1">
        <f t="array" aca="1" ref="C1003" ca="1">INDIRECT("Results!" &amp; ADDRESS(ROUNDUP((ROW()-1)/10,0)+1, COLUMN()))</f>
        <v>MasterSlave</v>
      </c>
      <c r="D1003" t="str" cm="1">
        <f t="array" aca="1" ref="D1003" ca="1">INDIRECT("Results!" &amp; ADDRESS(ROUNDUP((ROW()-1)/10,0)+1, COLUMN()))</f>
        <v>no parameter</v>
      </c>
      <c r="E1003" cm="1">
        <f t="array" aca="1" ref="E1003" ca="1">INDIRECT("Results!" &amp; ADDRESS(ROUNDUP((ROW()-1)/10,0)+1, COLUMN()))</f>
        <v>12</v>
      </c>
      <c r="F1003" t="str" cm="1">
        <f t="array" aca="1" ref="F1003" ca="1">INDIRECT("Results!" &amp; ADDRESS(ROUNDUP((ROW()-1)/10,0)+1, COLUMN()))</f>
        <v>V7HostMasterSlaveno parameter12</v>
      </c>
      <c r="G1003">
        <f t="shared" ca="1" si="15"/>
        <v>140.97999999999999</v>
      </c>
    </row>
    <row r="1004" spans="1:7" x14ac:dyDescent="0.25">
      <c r="A1004" t="str" cm="1">
        <f t="array" aca="1" ref="A1004" ca="1">INDIRECT("Results!" &amp; ADDRESS(ROUNDUP((ROW()-1)/10,0)+1, COLUMN()))</f>
        <v>V7</v>
      </c>
      <c r="B1004" t="str" cm="1">
        <f t="array" aca="1" ref="B1004" ca="1">INDIRECT("Results!" &amp; ADDRESS(ROUNDUP((ROW()-1)/10,0)+1, COLUMN()))</f>
        <v>Host</v>
      </c>
      <c r="C1004" t="str" cm="1">
        <f t="array" aca="1" ref="C1004" ca="1">INDIRECT("Results!" &amp; ADDRESS(ROUNDUP((ROW()-1)/10,0)+1, COLUMN()))</f>
        <v>MasterSlave</v>
      </c>
      <c r="D1004" t="str" cm="1">
        <f t="array" aca="1" ref="D1004" ca="1">INDIRECT("Results!" &amp; ADDRESS(ROUNDUP((ROW()-1)/10,0)+1, COLUMN()))</f>
        <v>no parameter</v>
      </c>
      <c r="E1004" cm="1">
        <f t="array" aca="1" ref="E1004" ca="1">INDIRECT("Results!" &amp; ADDRESS(ROUNDUP((ROW()-1)/10,0)+1, COLUMN()))</f>
        <v>12</v>
      </c>
      <c r="F1004" t="str" cm="1">
        <f t="array" aca="1" ref="F1004" ca="1">INDIRECT("Results!" &amp; ADDRESS(ROUNDUP((ROW()-1)/10,0)+1, COLUMN()))</f>
        <v>V7HostMasterSlaveno parameter12</v>
      </c>
      <c r="G1004">
        <f t="shared" ca="1" si="15"/>
        <v>141.01</v>
      </c>
    </row>
    <row r="1005" spans="1:7" x14ac:dyDescent="0.25">
      <c r="A1005" t="str" cm="1">
        <f t="array" aca="1" ref="A1005" ca="1">INDIRECT("Results!" &amp; ADDRESS(ROUNDUP((ROW()-1)/10,0)+1, COLUMN()))</f>
        <v>V7</v>
      </c>
      <c r="B1005" t="str" cm="1">
        <f t="array" aca="1" ref="B1005" ca="1">INDIRECT("Results!" &amp; ADDRESS(ROUNDUP((ROW()-1)/10,0)+1, COLUMN()))</f>
        <v>Host</v>
      </c>
      <c r="C1005" t="str" cm="1">
        <f t="array" aca="1" ref="C1005" ca="1">INDIRECT("Results!" &amp; ADDRESS(ROUNDUP((ROW()-1)/10,0)+1, COLUMN()))</f>
        <v>MasterSlave</v>
      </c>
      <c r="D1005" t="str" cm="1">
        <f t="array" aca="1" ref="D1005" ca="1">INDIRECT("Results!" &amp; ADDRESS(ROUNDUP((ROW()-1)/10,0)+1, COLUMN()))</f>
        <v>no parameter</v>
      </c>
      <c r="E1005" cm="1">
        <f t="array" aca="1" ref="E1005" ca="1">INDIRECT("Results!" &amp; ADDRESS(ROUNDUP((ROW()-1)/10,0)+1, COLUMN()))</f>
        <v>12</v>
      </c>
      <c r="F1005" t="str" cm="1">
        <f t="array" aca="1" ref="F1005" ca="1">INDIRECT("Results!" &amp; ADDRESS(ROUNDUP((ROW()-1)/10,0)+1, COLUMN()))</f>
        <v>V7HostMasterSlaveno parameter12</v>
      </c>
      <c r="G1005">
        <f t="shared" ca="1" si="15"/>
        <v>141.01</v>
      </c>
    </row>
    <row r="1006" spans="1:7" x14ac:dyDescent="0.25">
      <c r="A1006" t="str" cm="1">
        <f t="array" aca="1" ref="A1006" ca="1">INDIRECT("Results!" &amp; ADDRESS(ROUNDUP((ROW()-1)/10,0)+1, COLUMN()))</f>
        <v>V7</v>
      </c>
      <c r="B1006" t="str" cm="1">
        <f t="array" aca="1" ref="B1006" ca="1">INDIRECT("Results!" &amp; ADDRESS(ROUNDUP((ROW()-1)/10,0)+1, COLUMN()))</f>
        <v>Host</v>
      </c>
      <c r="C1006" t="str" cm="1">
        <f t="array" aca="1" ref="C1006" ca="1">INDIRECT("Results!" &amp; ADDRESS(ROUNDUP((ROW()-1)/10,0)+1, COLUMN()))</f>
        <v>MasterSlave</v>
      </c>
      <c r="D1006" t="str" cm="1">
        <f t="array" aca="1" ref="D1006" ca="1">INDIRECT("Results!" &amp; ADDRESS(ROUNDUP((ROW()-1)/10,0)+1, COLUMN()))</f>
        <v>no parameter</v>
      </c>
      <c r="E1006" cm="1">
        <f t="array" aca="1" ref="E1006" ca="1">INDIRECT("Results!" &amp; ADDRESS(ROUNDUP((ROW()-1)/10,0)+1, COLUMN()))</f>
        <v>12</v>
      </c>
      <c r="F1006" t="str" cm="1">
        <f t="array" aca="1" ref="F1006" ca="1">INDIRECT("Results!" &amp; ADDRESS(ROUNDUP((ROW()-1)/10,0)+1, COLUMN()))</f>
        <v>V7HostMasterSlaveno parameter12</v>
      </c>
      <c r="G1006">
        <f t="shared" ca="1" si="15"/>
        <v>141.06</v>
      </c>
    </row>
    <row r="1007" spans="1:7" x14ac:dyDescent="0.25">
      <c r="A1007" t="str" cm="1">
        <f t="array" aca="1" ref="A1007" ca="1">INDIRECT("Results!" &amp; ADDRESS(ROUNDUP((ROW()-1)/10,0)+1, COLUMN()))</f>
        <v>V7</v>
      </c>
      <c r="B1007" t="str" cm="1">
        <f t="array" aca="1" ref="B1007" ca="1">INDIRECT("Results!" &amp; ADDRESS(ROUNDUP((ROW()-1)/10,0)+1, COLUMN()))</f>
        <v>Host</v>
      </c>
      <c r="C1007" t="str" cm="1">
        <f t="array" aca="1" ref="C1007" ca="1">INDIRECT("Results!" &amp; ADDRESS(ROUNDUP((ROW()-1)/10,0)+1, COLUMN()))</f>
        <v>MasterSlave</v>
      </c>
      <c r="D1007" t="str" cm="1">
        <f t="array" aca="1" ref="D1007" ca="1">INDIRECT("Results!" &amp; ADDRESS(ROUNDUP((ROW()-1)/10,0)+1, COLUMN()))</f>
        <v>no parameter</v>
      </c>
      <c r="E1007" cm="1">
        <f t="array" aca="1" ref="E1007" ca="1">INDIRECT("Results!" &amp; ADDRESS(ROUNDUP((ROW()-1)/10,0)+1, COLUMN()))</f>
        <v>12</v>
      </c>
      <c r="F1007" t="str" cm="1">
        <f t="array" aca="1" ref="F1007" ca="1">INDIRECT("Results!" &amp; ADDRESS(ROUNDUP((ROW()-1)/10,0)+1, COLUMN()))</f>
        <v>V7HostMasterSlaveno parameter12</v>
      </c>
      <c r="G1007">
        <f t="shared" ca="1" si="15"/>
        <v>141.06</v>
      </c>
    </row>
    <row r="1008" spans="1:7" x14ac:dyDescent="0.25">
      <c r="A1008" t="str" cm="1">
        <f t="array" aca="1" ref="A1008" ca="1">INDIRECT("Results!" &amp; ADDRESS(ROUNDUP((ROW()-1)/10,0)+1, COLUMN()))</f>
        <v>V7</v>
      </c>
      <c r="B1008" t="str" cm="1">
        <f t="array" aca="1" ref="B1008" ca="1">INDIRECT("Results!" &amp; ADDRESS(ROUNDUP((ROW()-1)/10,0)+1, COLUMN()))</f>
        <v>Host</v>
      </c>
      <c r="C1008" t="str" cm="1">
        <f t="array" aca="1" ref="C1008" ca="1">INDIRECT("Results!" &amp; ADDRESS(ROUNDUP((ROW()-1)/10,0)+1, COLUMN()))</f>
        <v>MasterSlave</v>
      </c>
      <c r="D1008" t="str" cm="1">
        <f t="array" aca="1" ref="D1008" ca="1">INDIRECT("Results!" &amp; ADDRESS(ROUNDUP((ROW()-1)/10,0)+1, COLUMN()))</f>
        <v>no parameter</v>
      </c>
      <c r="E1008" cm="1">
        <f t="array" aca="1" ref="E1008" ca="1">INDIRECT("Results!" &amp; ADDRESS(ROUNDUP((ROW()-1)/10,0)+1, COLUMN()))</f>
        <v>12</v>
      </c>
      <c r="F1008" t="str" cm="1">
        <f t="array" aca="1" ref="F1008" ca="1">INDIRECT("Results!" &amp; ADDRESS(ROUNDUP((ROW()-1)/10,0)+1, COLUMN()))</f>
        <v>V7HostMasterSlaveno parameter12</v>
      </c>
      <c r="G1008">
        <f t="shared" ca="1" si="15"/>
        <v>141.07</v>
      </c>
    </row>
    <row r="1009" spans="1:7" x14ac:dyDescent="0.25">
      <c r="A1009" t="str" cm="1">
        <f t="array" aca="1" ref="A1009" ca="1">INDIRECT("Results!" &amp; ADDRESS(ROUNDUP((ROW()-1)/10,0)+1, COLUMN()))</f>
        <v>V7</v>
      </c>
      <c r="B1009" t="str" cm="1">
        <f t="array" aca="1" ref="B1009" ca="1">INDIRECT("Results!" &amp; ADDRESS(ROUNDUP((ROW()-1)/10,0)+1, COLUMN()))</f>
        <v>Host</v>
      </c>
      <c r="C1009" t="str" cm="1">
        <f t="array" aca="1" ref="C1009" ca="1">INDIRECT("Results!" &amp; ADDRESS(ROUNDUP((ROW()-1)/10,0)+1, COLUMN()))</f>
        <v>MasterSlave</v>
      </c>
      <c r="D1009" t="str" cm="1">
        <f t="array" aca="1" ref="D1009" ca="1">INDIRECT("Results!" &amp; ADDRESS(ROUNDUP((ROW()-1)/10,0)+1, COLUMN()))</f>
        <v>no parameter</v>
      </c>
      <c r="E1009" cm="1">
        <f t="array" aca="1" ref="E1009" ca="1">INDIRECT("Results!" &amp; ADDRESS(ROUNDUP((ROW()-1)/10,0)+1, COLUMN()))</f>
        <v>12</v>
      </c>
      <c r="F1009" t="str" cm="1">
        <f t="array" aca="1" ref="F1009" ca="1">INDIRECT("Results!" &amp; ADDRESS(ROUNDUP((ROW()-1)/10,0)+1, COLUMN()))</f>
        <v>V7HostMasterSlaveno parameter12</v>
      </c>
      <c r="G1009">
        <f t="shared" ca="1" si="15"/>
        <v>141.07999999999998</v>
      </c>
    </row>
    <row r="1010" spans="1:7" x14ac:dyDescent="0.25">
      <c r="A1010" t="str" cm="1">
        <f t="array" aca="1" ref="A1010" ca="1">INDIRECT("Results!" &amp; ADDRESS(ROUNDUP((ROW()-1)/10,0)+1, COLUMN()))</f>
        <v>V7</v>
      </c>
      <c r="B1010" t="str" cm="1">
        <f t="array" aca="1" ref="B1010" ca="1">INDIRECT("Results!" &amp; ADDRESS(ROUNDUP((ROW()-1)/10,0)+1, COLUMN()))</f>
        <v>Host</v>
      </c>
      <c r="C1010" t="str" cm="1">
        <f t="array" aca="1" ref="C1010" ca="1">INDIRECT("Results!" &amp; ADDRESS(ROUNDUP((ROW()-1)/10,0)+1, COLUMN()))</f>
        <v>MasterSlave</v>
      </c>
      <c r="D1010" t="str" cm="1">
        <f t="array" aca="1" ref="D1010" ca="1">INDIRECT("Results!" &amp; ADDRESS(ROUNDUP((ROW()-1)/10,0)+1, COLUMN()))</f>
        <v>no parameter</v>
      </c>
      <c r="E1010" cm="1">
        <f t="array" aca="1" ref="E1010" ca="1">INDIRECT("Results!" &amp; ADDRESS(ROUNDUP((ROW()-1)/10,0)+1, COLUMN()))</f>
        <v>12</v>
      </c>
      <c r="F1010" t="str" cm="1">
        <f t="array" aca="1" ref="F1010" ca="1">INDIRECT("Results!" &amp; ADDRESS(ROUNDUP((ROW()-1)/10,0)+1, COLUMN()))</f>
        <v>V7HostMasterSlaveno parameter12</v>
      </c>
      <c r="G1010">
        <f t="shared" ca="1" si="15"/>
        <v>141.09</v>
      </c>
    </row>
    <row r="1011" spans="1:7" x14ac:dyDescent="0.25">
      <c r="A1011" t="str" cm="1">
        <f t="array" aca="1" ref="A1011" ca="1">INDIRECT("Results!" &amp; ADDRESS(ROUNDUP((ROW()-1)/10,0)+1, COLUMN()))</f>
        <v>V7</v>
      </c>
      <c r="B1011" t="str" cm="1">
        <f t="array" aca="1" ref="B1011" ca="1">INDIRECT("Results!" &amp; ADDRESS(ROUNDUP((ROW()-1)/10,0)+1, COLUMN()))</f>
        <v>Host</v>
      </c>
      <c r="C1011" t="str" cm="1">
        <f t="array" aca="1" ref="C1011" ca="1">INDIRECT("Results!" &amp; ADDRESS(ROUNDUP((ROW()-1)/10,0)+1, COLUMN()))</f>
        <v>MasterSlave</v>
      </c>
      <c r="D1011" t="str" cm="1">
        <f t="array" aca="1" ref="D1011" ca="1">INDIRECT("Results!" &amp; ADDRESS(ROUNDUP((ROW()-1)/10,0)+1, COLUMN()))</f>
        <v>no parameter</v>
      </c>
      <c r="E1011" cm="1">
        <f t="array" aca="1" ref="E1011" ca="1">INDIRECT("Results!" &amp; ADDRESS(ROUNDUP((ROW()-1)/10,0)+1, COLUMN()))</f>
        <v>12</v>
      </c>
      <c r="F1011" t="str" cm="1">
        <f t="array" aca="1" ref="F1011" ca="1">INDIRECT("Results!" &amp; ADDRESS(ROUNDUP((ROW()-1)/10,0)+1, COLUMN()))</f>
        <v>V7HostMasterSlaveno parameter12</v>
      </c>
      <c r="G1011">
        <f t="shared" ca="1" si="15"/>
        <v>143.66</v>
      </c>
    </row>
    <row r="1012" spans="1:7" x14ac:dyDescent="0.25">
      <c r="A1012" t="str" cm="1">
        <f t="array" aca="1" ref="A1012" ca="1">INDIRECT("Results!" &amp; ADDRESS(ROUNDUP((ROW()-1)/10,0)+1, COLUMN()))</f>
        <v>V7</v>
      </c>
      <c r="B1012" t="str" cm="1">
        <f t="array" aca="1" ref="B1012" ca="1">INDIRECT("Results!" &amp; ADDRESS(ROUNDUP((ROW()-1)/10,0)+1, COLUMN()))</f>
        <v>Host</v>
      </c>
      <c r="C1012" t="str" cm="1">
        <f t="array" aca="1" ref="C1012" ca="1">INDIRECT("Results!" &amp; ADDRESS(ROUNDUP((ROW()-1)/10,0)+1, COLUMN()))</f>
        <v>MasterSlave</v>
      </c>
      <c r="D1012" t="str" cm="1">
        <f t="array" aca="1" ref="D1012" ca="1">INDIRECT("Results!" &amp; ADDRESS(ROUNDUP((ROW()-1)/10,0)+1, COLUMN()))</f>
        <v>no parameter</v>
      </c>
      <c r="E1012" cm="1">
        <f t="array" aca="1" ref="E1012" ca="1">INDIRECT("Results!" &amp; ADDRESS(ROUNDUP((ROW()-1)/10,0)+1, COLUMN()))</f>
        <v>16</v>
      </c>
      <c r="F1012" t="str" cm="1">
        <f t="array" aca="1" ref="F1012" ca="1">INDIRECT("Results!" &amp; ADDRESS(ROUNDUP((ROW()-1)/10,0)+1, COLUMN()))</f>
        <v>V7HostMasterSlaveno parameter16</v>
      </c>
      <c r="G1012">
        <f t="shared" ca="1" si="15"/>
        <v>105.42</v>
      </c>
    </row>
    <row r="1013" spans="1:7" x14ac:dyDescent="0.25">
      <c r="A1013" t="str" cm="1">
        <f t="array" aca="1" ref="A1013" ca="1">INDIRECT("Results!" &amp; ADDRESS(ROUNDUP((ROW()-1)/10,0)+1, COLUMN()))</f>
        <v>V7</v>
      </c>
      <c r="B1013" t="str" cm="1">
        <f t="array" aca="1" ref="B1013" ca="1">INDIRECT("Results!" &amp; ADDRESS(ROUNDUP((ROW()-1)/10,0)+1, COLUMN()))</f>
        <v>Host</v>
      </c>
      <c r="C1013" t="str" cm="1">
        <f t="array" aca="1" ref="C1013" ca="1">INDIRECT("Results!" &amp; ADDRESS(ROUNDUP((ROW()-1)/10,0)+1, COLUMN()))</f>
        <v>MasterSlave</v>
      </c>
      <c r="D1013" t="str" cm="1">
        <f t="array" aca="1" ref="D1013" ca="1">INDIRECT("Results!" &amp; ADDRESS(ROUNDUP((ROW()-1)/10,0)+1, COLUMN()))</f>
        <v>no parameter</v>
      </c>
      <c r="E1013" cm="1">
        <f t="array" aca="1" ref="E1013" ca="1">INDIRECT("Results!" &amp; ADDRESS(ROUNDUP((ROW()-1)/10,0)+1, COLUMN()))</f>
        <v>16</v>
      </c>
      <c r="F1013" t="str" cm="1">
        <f t="array" aca="1" ref="F1013" ca="1">INDIRECT("Results!" &amp; ADDRESS(ROUNDUP((ROW()-1)/10,0)+1, COLUMN()))</f>
        <v>V7HostMasterSlaveno parameter16</v>
      </c>
      <c r="G1013">
        <f t="shared" ca="1" si="15"/>
        <v>105.47999999999999</v>
      </c>
    </row>
    <row r="1014" spans="1:7" x14ac:dyDescent="0.25">
      <c r="A1014" t="str" cm="1">
        <f t="array" aca="1" ref="A1014" ca="1">INDIRECT("Results!" &amp; ADDRESS(ROUNDUP((ROW()-1)/10,0)+1, COLUMN()))</f>
        <v>V7</v>
      </c>
      <c r="B1014" t="str" cm="1">
        <f t="array" aca="1" ref="B1014" ca="1">INDIRECT("Results!" &amp; ADDRESS(ROUNDUP((ROW()-1)/10,0)+1, COLUMN()))</f>
        <v>Host</v>
      </c>
      <c r="C1014" t="str" cm="1">
        <f t="array" aca="1" ref="C1014" ca="1">INDIRECT("Results!" &amp; ADDRESS(ROUNDUP((ROW()-1)/10,0)+1, COLUMN()))</f>
        <v>MasterSlave</v>
      </c>
      <c r="D1014" t="str" cm="1">
        <f t="array" aca="1" ref="D1014" ca="1">INDIRECT("Results!" &amp; ADDRESS(ROUNDUP((ROW()-1)/10,0)+1, COLUMN()))</f>
        <v>no parameter</v>
      </c>
      <c r="E1014" cm="1">
        <f t="array" aca="1" ref="E1014" ca="1">INDIRECT("Results!" &amp; ADDRESS(ROUNDUP((ROW()-1)/10,0)+1, COLUMN()))</f>
        <v>16</v>
      </c>
      <c r="F1014" t="str" cm="1">
        <f t="array" aca="1" ref="F1014" ca="1">INDIRECT("Results!" &amp; ADDRESS(ROUNDUP((ROW()-1)/10,0)+1, COLUMN()))</f>
        <v>V7HostMasterSlaveno parameter16</v>
      </c>
      <c r="G1014">
        <f t="shared" ca="1" si="15"/>
        <v>105.50999999999999</v>
      </c>
    </row>
    <row r="1015" spans="1:7" x14ac:dyDescent="0.25">
      <c r="A1015" t="str" cm="1">
        <f t="array" aca="1" ref="A1015" ca="1">INDIRECT("Results!" &amp; ADDRESS(ROUNDUP((ROW()-1)/10,0)+1, COLUMN()))</f>
        <v>V7</v>
      </c>
      <c r="B1015" t="str" cm="1">
        <f t="array" aca="1" ref="B1015" ca="1">INDIRECT("Results!" &amp; ADDRESS(ROUNDUP((ROW()-1)/10,0)+1, COLUMN()))</f>
        <v>Host</v>
      </c>
      <c r="C1015" t="str" cm="1">
        <f t="array" aca="1" ref="C1015" ca="1">INDIRECT("Results!" &amp; ADDRESS(ROUNDUP((ROW()-1)/10,0)+1, COLUMN()))</f>
        <v>MasterSlave</v>
      </c>
      <c r="D1015" t="str" cm="1">
        <f t="array" aca="1" ref="D1015" ca="1">INDIRECT("Results!" &amp; ADDRESS(ROUNDUP((ROW()-1)/10,0)+1, COLUMN()))</f>
        <v>no parameter</v>
      </c>
      <c r="E1015" cm="1">
        <f t="array" aca="1" ref="E1015" ca="1">INDIRECT("Results!" &amp; ADDRESS(ROUNDUP((ROW()-1)/10,0)+1, COLUMN()))</f>
        <v>16</v>
      </c>
      <c r="F1015" t="str" cm="1">
        <f t="array" aca="1" ref="F1015" ca="1">INDIRECT("Results!" &amp; ADDRESS(ROUNDUP((ROW()-1)/10,0)+1, COLUMN()))</f>
        <v>V7HostMasterSlaveno parameter16</v>
      </c>
      <c r="G1015">
        <f t="shared" ca="1" si="15"/>
        <v>105.50999999999999</v>
      </c>
    </row>
    <row r="1016" spans="1:7" x14ac:dyDescent="0.25">
      <c r="A1016" t="str" cm="1">
        <f t="array" aca="1" ref="A1016" ca="1">INDIRECT("Results!" &amp; ADDRESS(ROUNDUP((ROW()-1)/10,0)+1, COLUMN()))</f>
        <v>V7</v>
      </c>
      <c r="B1016" t="str" cm="1">
        <f t="array" aca="1" ref="B1016" ca="1">INDIRECT("Results!" &amp; ADDRESS(ROUNDUP((ROW()-1)/10,0)+1, COLUMN()))</f>
        <v>Host</v>
      </c>
      <c r="C1016" t="str" cm="1">
        <f t="array" aca="1" ref="C1016" ca="1">INDIRECT("Results!" &amp; ADDRESS(ROUNDUP((ROW()-1)/10,0)+1, COLUMN()))</f>
        <v>MasterSlave</v>
      </c>
      <c r="D1016" t="str" cm="1">
        <f t="array" aca="1" ref="D1016" ca="1">INDIRECT("Results!" &amp; ADDRESS(ROUNDUP((ROW()-1)/10,0)+1, COLUMN()))</f>
        <v>no parameter</v>
      </c>
      <c r="E1016" cm="1">
        <f t="array" aca="1" ref="E1016" ca="1">INDIRECT("Results!" &amp; ADDRESS(ROUNDUP((ROW()-1)/10,0)+1, COLUMN()))</f>
        <v>16</v>
      </c>
      <c r="F1016" t="str" cm="1">
        <f t="array" aca="1" ref="F1016" ca="1">INDIRECT("Results!" &amp; ADDRESS(ROUNDUP((ROW()-1)/10,0)+1, COLUMN()))</f>
        <v>V7HostMasterSlaveno parameter16</v>
      </c>
      <c r="G1016">
        <f t="shared" ca="1" si="15"/>
        <v>105.52000000000001</v>
      </c>
    </row>
    <row r="1017" spans="1:7" x14ac:dyDescent="0.25">
      <c r="A1017" t="str" cm="1">
        <f t="array" aca="1" ref="A1017" ca="1">INDIRECT("Results!" &amp; ADDRESS(ROUNDUP((ROW()-1)/10,0)+1, COLUMN()))</f>
        <v>V7</v>
      </c>
      <c r="B1017" t="str" cm="1">
        <f t="array" aca="1" ref="B1017" ca="1">INDIRECT("Results!" &amp; ADDRESS(ROUNDUP((ROW()-1)/10,0)+1, COLUMN()))</f>
        <v>Host</v>
      </c>
      <c r="C1017" t="str" cm="1">
        <f t="array" aca="1" ref="C1017" ca="1">INDIRECT("Results!" &amp; ADDRESS(ROUNDUP((ROW()-1)/10,0)+1, COLUMN()))</f>
        <v>MasterSlave</v>
      </c>
      <c r="D1017" t="str" cm="1">
        <f t="array" aca="1" ref="D1017" ca="1">INDIRECT("Results!" &amp; ADDRESS(ROUNDUP((ROW()-1)/10,0)+1, COLUMN()))</f>
        <v>no parameter</v>
      </c>
      <c r="E1017" cm="1">
        <f t="array" aca="1" ref="E1017" ca="1">INDIRECT("Results!" &amp; ADDRESS(ROUNDUP((ROW()-1)/10,0)+1, COLUMN()))</f>
        <v>16</v>
      </c>
      <c r="F1017" t="str" cm="1">
        <f t="array" aca="1" ref="F1017" ca="1">INDIRECT("Results!" &amp; ADDRESS(ROUNDUP((ROW()-1)/10,0)+1, COLUMN()))</f>
        <v>V7HostMasterSlaveno parameter16</v>
      </c>
      <c r="G1017">
        <f t="shared" ca="1" si="15"/>
        <v>105.56</v>
      </c>
    </row>
    <row r="1018" spans="1:7" x14ac:dyDescent="0.25">
      <c r="A1018" t="str" cm="1">
        <f t="array" aca="1" ref="A1018" ca="1">INDIRECT("Results!" &amp; ADDRESS(ROUNDUP((ROW()-1)/10,0)+1, COLUMN()))</f>
        <v>V7</v>
      </c>
      <c r="B1018" t="str" cm="1">
        <f t="array" aca="1" ref="B1018" ca="1">INDIRECT("Results!" &amp; ADDRESS(ROUNDUP((ROW()-1)/10,0)+1, COLUMN()))</f>
        <v>Host</v>
      </c>
      <c r="C1018" t="str" cm="1">
        <f t="array" aca="1" ref="C1018" ca="1">INDIRECT("Results!" &amp; ADDRESS(ROUNDUP((ROW()-1)/10,0)+1, COLUMN()))</f>
        <v>MasterSlave</v>
      </c>
      <c r="D1018" t="str" cm="1">
        <f t="array" aca="1" ref="D1018" ca="1">INDIRECT("Results!" &amp; ADDRESS(ROUNDUP((ROW()-1)/10,0)+1, COLUMN()))</f>
        <v>no parameter</v>
      </c>
      <c r="E1018" cm="1">
        <f t="array" aca="1" ref="E1018" ca="1">INDIRECT("Results!" &amp; ADDRESS(ROUNDUP((ROW()-1)/10,0)+1, COLUMN()))</f>
        <v>16</v>
      </c>
      <c r="F1018" t="str" cm="1">
        <f t="array" aca="1" ref="F1018" ca="1">INDIRECT("Results!" &amp; ADDRESS(ROUNDUP((ROW()-1)/10,0)+1, COLUMN()))</f>
        <v>V7HostMasterSlaveno parameter16</v>
      </c>
      <c r="G1018">
        <f t="shared" ca="1" si="15"/>
        <v>105.57</v>
      </c>
    </row>
    <row r="1019" spans="1:7" x14ac:dyDescent="0.25">
      <c r="A1019" t="str" cm="1">
        <f t="array" aca="1" ref="A1019" ca="1">INDIRECT("Results!" &amp; ADDRESS(ROUNDUP((ROW()-1)/10,0)+1, COLUMN()))</f>
        <v>V7</v>
      </c>
      <c r="B1019" t="str" cm="1">
        <f t="array" aca="1" ref="B1019" ca="1">INDIRECT("Results!" &amp; ADDRESS(ROUNDUP((ROW()-1)/10,0)+1, COLUMN()))</f>
        <v>Host</v>
      </c>
      <c r="C1019" t="str" cm="1">
        <f t="array" aca="1" ref="C1019" ca="1">INDIRECT("Results!" &amp; ADDRESS(ROUNDUP((ROW()-1)/10,0)+1, COLUMN()))</f>
        <v>MasterSlave</v>
      </c>
      <c r="D1019" t="str" cm="1">
        <f t="array" aca="1" ref="D1019" ca="1">INDIRECT("Results!" &amp; ADDRESS(ROUNDUP((ROW()-1)/10,0)+1, COLUMN()))</f>
        <v>no parameter</v>
      </c>
      <c r="E1019" cm="1">
        <f t="array" aca="1" ref="E1019" ca="1">INDIRECT("Results!" &amp; ADDRESS(ROUNDUP((ROW()-1)/10,0)+1, COLUMN()))</f>
        <v>16</v>
      </c>
      <c r="F1019" t="str" cm="1">
        <f t="array" aca="1" ref="F1019" ca="1">INDIRECT("Results!" &amp; ADDRESS(ROUNDUP((ROW()-1)/10,0)+1, COLUMN()))</f>
        <v>V7HostMasterSlaveno parameter16</v>
      </c>
      <c r="G1019">
        <f t="shared" ca="1" si="15"/>
        <v>105.61</v>
      </c>
    </row>
    <row r="1020" spans="1:7" x14ac:dyDescent="0.25">
      <c r="A1020" t="str" cm="1">
        <f t="array" aca="1" ref="A1020" ca="1">INDIRECT("Results!" &amp; ADDRESS(ROUNDUP((ROW()-1)/10,0)+1, COLUMN()))</f>
        <v>V7</v>
      </c>
      <c r="B1020" t="str" cm="1">
        <f t="array" aca="1" ref="B1020" ca="1">INDIRECT("Results!" &amp; ADDRESS(ROUNDUP((ROW()-1)/10,0)+1, COLUMN()))</f>
        <v>Host</v>
      </c>
      <c r="C1020" t="str" cm="1">
        <f t="array" aca="1" ref="C1020" ca="1">INDIRECT("Results!" &amp; ADDRESS(ROUNDUP((ROW()-1)/10,0)+1, COLUMN()))</f>
        <v>MasterSlave</v>
      </c>
      <c r="D1020" t="str" cm="1">
        <f t="array" aca="1" ref="D1020" ca="1">INDIRECT("Results!" &amp; ADDRESS(ROUNDUP((ROW()-1)/10,0)+1, COLUMN()))</f>
        <v>no parameter</v>
      </c>
      <c r="E1020" cm="1">
        <f t="array" aca="1" ref="E1020" ca="1">INDIRECT("Results!" &amp; ADDRESS(ROUNDUP((ROW()-1)/10,0)+1, COLUMN()))</f>
        <v>16</v>
      </c>
      <c r="F1020" t="str" cm="1">
        <f t="array" aca="1" ref="F1020" ca="1">INDIRECT("Results!" &amp; ADDRESS(ROUNDUP((ROW()-1)/10,0)+1, COLUMN()))</f>
        <v>V7HostMasterSlaveno parameter16</v>
      </c>
      <c r="G1020">
        <f t="shared" ca="1" si="15"/>
        <v>105.67</v>
      </c>
    </row>
    <row r="1021" spans="1:7" x14ac:dyDescent="0.25">
      <c r="A1021" t="str" cm="1">
        <f t="array" aca="1" ref="A1021" ca="1">INDIRECT("Results!" &amp; ADDRESS(ROUNDUP((ROW()-1)/10,0)+1, COLUMN()))</f>
        <v>V7</v>
      </c>
      <c r="B1021" t="str" cm="1">
        <f t="array" aca="1" ref="B1021" ca="1">INDIRECT("Results!" &amp; ADDRESS(ROUNDUP((ROW()-1)/10,0)+1, COLUMN()))</f>
        <v>Host</v>
      </c>
      <c r="C1021" t="str" cm="1">
        <f t="array" aca="1" ref="C1021" ca="1">INDIRECT("Results!" &amp; ADDRESS(ROUNDUP((ROW()-1)/10,0)+1, COLUMN()))</f>
        <v>MasterSlave</v>
      </c>
      <c r="D1021" t="str" cm="1">
        <f t="array" aca="1" ref="D1021" ca="1">INDIRECT("Results!" &amp; ADDRESS(ROUNDUP((ROW()-1)/10,0)+1, COLUMN()))</f>
        <v>no parameter</v>
      </c>
      <c r="E1021" cm="1">
        <f t="array" aca="1" ref="E1021" ca="1">INDIRECT("Results!" &amp; ADDRESS(ROUNDUP((ROW()-1)/10,0)+1, COLUMN()))</f>
        <v>16</v>
      </c>
      <c r="F1021" t="str" cm="1">
        <f t="array" aca="1" ref="F1021" ca="1">INDIRECT("Results!" &amp; ADDRESS(ROUNDUP((ROW()-1)/10,0)+1, COLUMN()))</f>
        <v>V7HostMasterSlaveno parameter16</v>
      </c>
      <c r="G1021">
        <f t="shared" ca="1" si="15"/>
        <v>107.69</v>
      </c>
    </row>
    <row r="1022" spans="1:7" x14ac:dyDescent="0.25">
      <c r="A1022" t="str" cm="1">
        <f t="array" aca="1" ref="A1022" ca="1">INDIRECT("Results!" &amp; ADDRESS(ROUNDUP((ROW()-1)/10,0)+1, COLUMN()))</f>
        <v>V7</v>
      </c>
      <c r="B1022" t="str" cm="1">
        <f t="array" aca="1" ref="B1022" ca="1">INDIRECT("Results!" &amp; ADDRESS(ROUNDUP((ROW()-1)/10,0)+1, COLUMN()))</f>
        <v>Host</v>
      </c>
      <c r="C1022" t="str" cm="1">
        <f t="array" aca="1" ref="C1022" ca="1">INDIRECT("Results!" &amp; ADDRESS(ROUNDUP((ROW()-1)/10,0)+1, COLUMN()))</f>
        <v>MasterSlave</v>
      </c>
      <c r="D1022" t="str" cm="1">
        <f t="array" aca="1" ref="D1022" ca="1">INDIRECT("Results!" &amp; ADDRESS(ROUNDUP((ROW()-1)/10,0)+1, COLUMN()))</f>
        <v>no parameter</v>
      </c>
      <c r="E1022" cm="1">
        <f t="array" aca="1" ref="E1022" ca="1">INDIRECT("Results!" &amp; ADDRESS(ROUNDUP((ROW()-1)/10,0)+1, COLUMN()))</f>
        <v>20</v>
      </c>
      <c r="F1022" t="str" cm="1">
        <f t="array" aca="1" ref="F1022" ca="1">INDIRECT("Results!" &amp; ADDRESS(ROUNDUP((ROW()-1)/10,0)+1, COLUMN()))</f>
        <v>V7HostMasterSlaveno parameter20</v>
      </c>
      <c r="G1022">
        <f t="shared" ca="1" si="15"/>
        <v>84.08</v>
      </c>
    </row>
    <row r="1023" spans="1:7" x14ac:dyDescent="0.25">
      <c r="A1023" t="str" cm="1">
        <f t="array" aca="1" ref="A1023" ca="1">INDIRECT("Results!" &amp; ADDRESS(ROUNDUP((ROW()-1)/10,0)+1, COLUMN()))</f>
        <v>V7</v>
      </c>
      <c r="B1023" t="str" cm="1">
        <f t="array" aca="1" ref="B1023" ca="1">INDIRECT("Results!" &amp; ADDRESS(ROUNDUP((ROW()-1)/10,0)+1, COLUMN()))</f>
        <v>Host</v>
      </c>
      <c r="C1023" t="str" cm="1">
        <f t="array" aca="1" ref="C1023" ca="1">INDIRECT("Results!" &amp; ADDRESS(ROUNDUP((ROW()-1)/10,0)+1, COLUMN()))</f>
        <v>MasterSlave</v>
      </c>
      <c r="D1023" t="str" cm="1">
        <f t="array" aca="1" ref="D1023" ca="1">INDIRECT("Results!" &amp; ADDRESS(ROUNDUP((ROW()-1)/10,0)+1, COLUMN()))</f>
        <v>no parameter</v>
      </c>
      <c r="E1023" cm="1">
        <f t="array" aca="1" ref="E1023" ca="1">INDIRECT("Results!" &amp; ADDRESS(ROUNDUP((ROW()-1)/10,0)+1, COLUMN()))</f>
        <v>20</v>
      </c>
      <c r="F1023" t="str" cm="1">
        <f t="array" aca="1" ref="F1023" ca="1">INDIRECT("Results!" &amp; ADDRESS(ROUNDUP((ROW()-1)/10,0)+1, COLUMN()))</f>
        <v>V7HostMasterSlaveno parameter20</v>
      </c>
      <c r="G1023">
        <f t="shared" ca="1" si="15"/>
        <v>84.12</v>
      </c>
    </row>
    <row r="1024" spans="1:7" x14ac:dyDescent="0.25">
      <c r="A1024" t="str" cm="1">
        <f t="array" aca="1" ref="A1024" ca="1">INDIRECT("Results!" &amp; ADDRESS(ROUNDUP((ROW()-1)/10,0)+1, COLUMN()))</f>
        <v>V7</v>
      </c>
      <c r="B1024" t="str" cm="1">
        <f t="array" aca="1" ref="B1024" ca="1">INDIRECT("Results!" &amp; ADDRESS(ROUNDUP((ROW()-1)/10,0)+1, COLUMN()))</f>
        <v>Host</v>
      </c>
      <c r="C1024" t="str" cm="1">
        <f t="array" aca="1" ref="C1024" ca="1">INDIRECT("Results!" &amp; ADDRESS(ROUNDUP((ROW()-1)/10,0)+1, COLUMN()))</f>
        <v>MasterSlave</v>
      </c>
      <c r="D1024" t="str" cm="1">
        <f t="array" aca="1" ref="D1024" ca="1">INDIRECT("Results!" &amp; ADDRESS(ROUNDUP((ROW()-1)/10,0)+1, COLUMN()))</f>
        <v>no parameter</v>
      </c>
      <c r="E1024" cm="1">
        <f t="array" aca="1" ref="E1024" ca="1">INDIRECT("Results!" &amp; ADDRESS(ROUNDUP((ROW()-1)/10,0)+1, COLUMN()))</f>
        <v>20</v>
      </c>
      <c r="F1024" t="str" cm="1">
        <f t="array" aca="1" ref="F1024" ca="1">INDIRECT("Results!" &amp; ADDRESS(ROUNDUP((ROW()-1)/10,0)+1, COLUMN()))</f>
        <v>V7HostMasterSlaveno parameter20</v>
      </c>
      <c r="G1024">
        <f t="shared" ca="1" si="15"/>
        <v>84.16</v>
      </c>
    </row>
    <row r="1025" spans="1:7" x14ac:dyDescent="0.25">
      <c r="A1025" t="str" cm="1">
        <f t="array" aca="1" ref="A1025" ca="1">INDIRECT("Results!" &amp; ADDRESS(ROUNDUP((ROW()-1)/10,0)+1, COLUMN()))</f>
        <v>V7</v>
      </c>
      <c r="B1025" t="str" cm="1">
        <f t="array" aca="1" ref="B1025" ca="1">INDIRECT("Results!" &amp; ADDRESS(ROUNDUP((ROW()-1)/10,0)+1, COLUMN()))</f>
        <v>Host</v>
      </c>
      <c r="C1025" t="str" cm="1">
        <f t="array" aca="1" ref="C1025" ca="1">INDIRECT("Results!" &amp; ADDRESS(ROUNDUP((ROW()-1)/10,0)+1, COLUMN()))</f>
        <v>MasterSlave</v>
      </c>
      <c r="D1025" t="str" cm="1">
        <f t="array" aca="1" ref="D1025" ca="1">INDIRECT("Results!" &amp; ADDRESS(ROUNDUP((ROW()-1)/10,0)+1, COLUMN()))</f>
        <v>no parameter</v>
      </c>
      <c r="E1025" cm="1">
        <f t="array" aca="1" ref="E1025" ca="1">INDIRECT("Results!" &amp; ADDRESS(ROUNDUP((ROW()-1)/10,0)+1, COLUMN()))</f>
        <v>20</v>
      </c>
      <c r="F1025" t="str" cm="1">
        <f t="array" aca="1" ref="F1025" ca="1">INDIRECT("Results!" &amp; ADDRESS(ROUNDUP((ROW()-1)/10,0)+1, COLUMN()))</f>
        <v>V7HostMasterSlaveno parameter20</v>
      </c>
      <c r="G1025">
        <f t="shared" ca="1" si="15"/>
        <v>84.16</v>
      </c>
    </row>
    <row r="1026" spans="1:7" x14ac:dyDescent="0.25">
      <c r="A1026" t="str" cm="1">
        <f t="array" aca="1" ref="A1026" ca="1">INDIRECT("Results!" &amp; ADDRESS(ROUNDUP((ROW()-1)/10,0)+1, COLUMN()))</f>
        <v>V7</v>
      </c>
      <c r="B1026" t="str" cm="1">
        <f t="array" aca="1" ref="B1026" ca="1">INDIRECT("Results!" &amp; ADDRESS(ROUNDUP((ROW()-1)/10,0)+1, COLUMN()))</f>
        <v>Host</v>
      </c>
      <c r="C1026" t="str" cm="1">
        <f t="array" aca="1" ref="C1026" ca="1">INDIRECT("Results!" &amp; ADDRESS(ROUNDUP((ROW()-1)/10,0)+1, COLUMN()))</f>
        <v>MasterSlave</v>
      </c>
      <c r="D1026" t="str" cm="1">
        <f t="array" aca="1" ref="D1026" ca="1">INDIRECT("Results!" &amp; ADDRESS(ROUNDUP((ROW()-1)/10,0)+1, COLUMN()))</f>
        <v>no parameter</v>
      </c>
      <c r="E1026" cm="1">
        <f t="array" aca="1" ref="E1026" ca="1">INDIRECT("Results!" &amp; ADDRESS(ROUNDUP((ROW()-1)/10,0)+1, COLUMN()))</f>
        <v>20</v>
      </c>
      <c r="F1026" t="str" cm="1">
        <f t="array" aca="1" ref="F1026" ca="1">INDIRECT("Results!" &amp; ADDRESS(ROUNDUP((ROW()-1)/10,0)+1, COLUMN()))</f>
        <v>V7HostMasterSlaveno parameter20</v>
      </c>
      <c r="G1026">
        <f t="shared" ca="1" si="15"/>
        <v>84.210000000000008</v>
      </c>
    </row>
    <row r="1027" spans="1:7" x14ac:dyDescent="0.25">
      <c r="A1027" t="str" cm="1">
        <f t="array" aca="1" ref="A1027" ca="1">INDIRECT("Results!" &amp; ADDRESS(ROUNDUP((ROW()-1)/10,0)+1, COLUMN()))</f>
        <v>V7</v>
      </c>
      <c r="B1027" t="str" cm="1">
        <f t="array" aca="1" ref="B1027" ca="1">INDIRECT("Results!" &amp; ADDRESS(ROUNDUP((ROW()-1)/10,0)+1, COLUMN()))</f>
        <v>Host</v>
      </c>
      <c r="C1027" t="str" cm="1">
        <f t="array" aca="1" ref="C1027" ca="1">INDIRECT("Results!" &amp; ADDRESS(ROUNDUP((ROW()-1)/10,0)+1, COLUMN()))</f>
        <v>MasterSlave</v>
      </c>
      <c r="D1027" t="str" cm="1">
        <f t="array" aca="1" ref="D1027" ca="1">INDIRECT("Results!" &amp; ADDRESS(ROUNDUP((ROW()-1)/10,0)+1, COLUMN()))</f>
        <v>no parameter</v>
      </c>
      <c r="E1027" cm="1">
        <f t="array" aca="1" ref="E1027" ca="1">INDIRECT("Results!" &amp; ADDRESS(ROUNDUP((ROW()-1)/10,0)+1, COLUMN()))</f>
        <v>20</v>
      </c>
      <c r="F1027" t="str" cm="1">
        <f t="array" aca="1" ref="F1027" ca="1">INDIRECT("Results!" &amp; ADDRESS(ROUNDUP((ROW()-1)/10,0)+1, COLUMN()))</f>
        <v>V7HostMasterSlaveno parameter20</v>
      </c>
      <c r="G1027">
        <f t="shared" ref="G1027:G1090" ca="1" si="16">IFERROR(SMALL(INDIRECT("Results!" &amp; ADDRESS(ROUNDUP((ROW()-1)/10,0)+1, COLUMN()+18) &amp; ":"  &amp; ADDRESS(ROUNDUP((ROW()-1)/10,0)+1, COLUMN()+47)),MOD((ROW()-2),10)+1),"")</f>
        <v>84.22</v>
      </c>
    </row>
    <row r="1028" spans="1:7" x14ac:dyDescent="0.25">
      <c r="A1028" t="str" cm="1">
        <f t="array" aca="1" ref="A1028" ca="1">INDIRECT("Results!" &amp; ADDRESS(ROUNDUP((ROW()-1)/10,0)+1, COLUMN()))</f>
        <v>V7</v>
      </c>
      <c r="B1028" t="str" cm="1">
        <f t="array" aca="1" ref="B1028" ca="1">INDIRECT("Results!" &amp; ADDRESS(ROUNDUP((ROW()-1)/10,0)+1, COLUMN()))</f>
        <v>Host</v>
      </c>
      <c r="C1028" t="str" cm="1">
        <f t="array" aca="1" ref="C1028" ca="1">INDIRECT("Results!" &amp; ADDRESS(ROUNDUP((ROW()-1)/10,0)+1, COLUMN()))</f>
        <v>MasterSlave</v>
      </c>
      <c r="D1028" t="str" cm="1">
        <f t="array" aca="1" ref="D1028" ca="1">INDIRECT("Results!" &amp; ADDRESS(ROUNDUP((ROW()-1)/10,0)+1, COLUMN()))</f>
        <v>no parameter</v>
      </c>
      <c r="E1028" cm="1">
        <f t="array" aca="1" ref="E1028" ca="1">INDIRECT("Results!" &amp; ADDRESS(ROUNDUP((ROW()-1)/10,0)+1, COLUMN()))</f>
        <v>20</v>
      </c>
      <c r="F1028" t="str" cm="1">
        <f t="array" aca="1" ref="F1028" ca="1">INDIRECT("Results!" &amp; ADDRESS(ROUNDUP((ROW()-1)/10,0)+1, COLUMN()))</f>
        <v>V7HostMasterSlaveno parameter20</v>
      </c>
      <c r="G1028">
        <f t="shared" ca="1" si="16"/>
        <v>84.25</v>
      </c>
    </row>
    <row r="1029" spans="1:7" x14ac:dyDescent="0.25">
      <c r="A1029" t="str" cm="1">
        <f t="array" aca="1" ref="A1029" ca="1">INDIRECT("Results!" &amp; ADDRESS(ROUNDUP((ROW()-1)/10,0)+1, COLUMN()))</f>
        <v>V7</v>
      </c>
      <c r="B1029" t="str" cm="1">
        <f t="array" aca="1" ref="B1029" ca="1">INDIRECT("Results!" &amp; ADDRESS(ROUNDUP((ROW()-1)/10,0)+1, COLUMN()))</f>
        <v>Host</v>
      </c>
      <c r="C1029" t="str" cm="1">
        <f t="array" aca="1" ref="C1029" ca="1">INDIRECT("Results!" &amp; ADDRESS(ROUNDUP((ROW()-1)/10,0)+1, COLUMN()))</f>
        <v>MasterSlave</v>
      </c>
      <c r="D1029" t="str" cm="1">
        <f t="array" aca="1" ref="D1029" ca="1">INDIRECT("Results!" &amp; ADDRESS(ROUNDUP((ROW()-1)/10,0)+1, COLUMN()))</f>
        <v>no parameter</v>
      </c>
      <c r="E1029" cm="1">
        <f t="array" aca="1" ref="E1029" ca="1">INDIRECT("Results!" &amp; ADDRESS(ROUNDUP((ROW()-1)/10,0)+1, COLUMN()))</f>
        <v>20</v>
      </c>
      <c r="F1029" t="str" cm="1">
        <f t="array" aca="1" ref="F1029" ca="1">INDIRECT("Results!" &amp; ADDRESS(ROUNDUP((ROW()-1)/10,0)+1, COLUMN()))</f>
        <v>V7HostMasterSlaveno parameter20</v>
      </c>
      <c r="G1029">
        <f t="shared" ca="1" si="16"/>
        <v>86.24</v>
      </c>
    </row>
    <row r="1030" spans="1:7" x14ac:dyDescent="0.25">
      <c r="A1030" t="str" cm="1">
        <f t="array" aca="1" ref="A1030" ca="1">INDIRECT("Results!" &amp; ADDRESS(ROUNDUP((ROW()-1)/10,0)+1, COLUMN()))</f>
        <v>V7</v>
      </c>
      <c r="B1030" t="str" cm="1">
        <f t="array" aca="1" ref="B1030" ca="1">INDIRECT("Results!" &amp; ADDRESS(ROUNDUP((ROW()-1)/10,0)+1, COLUMN()))</f>
        <v>Host</v>
      </c>
      <c r="C1030" t="str" cm="1">
        <f t="array" aca="1" ref="C1030" ca="1">INDIRECT("Results!" &amp; ADDRESS(ROUNDUP((ROW()-1)/10,0)+1, COLUMN()))</f>
        <v>MasterSlave</v>
      </c>
      <c r="D1030" t="str" cm="1">
        <f t="array" aca="1" ref="D1030" ca="1">INDIRECT("Results!" &amp; ADDRESS(ROUNDUP((ROW()-1)/10,0)+1, COLUMN()))</f>
        <v>no parameter</v>
      </c>
      <c r="E1030" cm="1">
        <f t="array" aca="1" ref="E1030" ca="1">INDIRECT("Results!" &amp; ADDRESS(ROUNDUP((ROW()-1)/10,0)+1, COLUMN()))</f>
        <v>20</v>
      </c>
      <c r="F1030" t="str" cm="1">
        <f t="array" aca="1" ref="F1030" ca="1">INDIRECT("Results!" &amp; ADDRESS(ROUNDUP((ROW()-1)/10,0)+1, COLUMN()))</f>
        <v>V7HostMasterSlaveno parameter20</v>
      </c>
      <c r="G1030">
        <f t="shared" ca="1" si="16"/>
        <v>86.51</v>
      </c>
    </row>
    <row r="1031" spans="1:7" x14ac:dyDescent="0.25">
      <c r="A1031" t="str" cm="1">
        <f t="array" aca="1" ref="A1031" ca="1">INDIRECT("Results!" &amp; ADDRESS(ROUNDUP((ROW()-1)/10,0)+1, COLUMN()))</f>
        <v>V7</v>
      </c>
      <c r="B1031" t="str" cm="1">
        <f t="array" aca="1" ref="B1031" ca="1">INDIRECT("Results!" &amp; ADDRESS(ROUNDUP((ROW()-1)/10,0)+1, COLUMN()))</f>
        <v>Host</v>
      </c>
      <c r="C1031" t="str" cm="1">
        <f t="array" aca="1" ref="C1031" ca="1">INDIRECT("Results!" &amp; ADDRESS(ROUNDUP((ROW()-1)/10,0)+1, COLUMN()))</f>
        <v>MasterSlave</v>
      </c>
      <c r="D1031" t="str" cm="1">
        <f t="array" aca="1" ref="D1031" ca="1">INDIRECT("Results!" &amp; ADDRESS(ROUNDUP((ROW()-1)/10,0)+1, COLUMN()))</f>
        <v>no parameter</v>
      </c>
      <c r="E1031" cm="1">
        <f t="array" aca="1" ref="E1031" ca="1">INDIRECT("Results!" &amp; ADDRESS(ROUNDUP((ROW()-1)/10,0)+1, COLUMN()))</f>
        <v>20</v>
      </c>
      <c r="F1031" t="str" cm="1">
        <f t="array" aca="1" ref="F1031" ca="1">INDIRECT("Results!" &amp; ADDRESS(ROUNDUP((ROW()-1)/10,0)+1, COLUMN()))</f>
        <v>V7HostMasterSlaveno parameter20</v>
      </c>
      <c r="G1031">
        <f t="shared" ca="1" si="16"/>
        <v>86.58</v>
      </c>
    </row>
    <row r="1032" spans="1:7" x14ac:dyDescent="0.25">
      <c r="A1032" t="str" cm="1">
        <f t="array" aca="1" ref="A1032" ca="1">INDIRECT("Results!" &amp; ADDRESS(ROUNDUP((ROW()-1)/10,0)+1, COLUMN()))</f>
        <v>V7</v>
      </c>
      <c r="B1032" t="str" cm="1">
        <f t="array" aca="1" ref="B1032" ca="1">INDIRECT("Results!" &amp; ADDRESS(ROUNDUP((ROW()-1)/10,0)+1, COLUMN()))</f>
        <v>Host</v>
      </c>
      <c r="C1032" t="str" cm="1">
        <f t="array" aca="1" ref="C1032" ca="1">INDIRECT("Results!" &amp; ADDRESS(ROUNDUP((ROW()-1)/10,0)+1, COLUMN()))</f>
        <v>MasterSlave</v>
      </c>
      <c r="D1032" t="str" cm="1">
        <f t="array" aca="1" ref="D1032" ca="1">INDIRECT("Results!" &amp; ADDRESS(ROUNDUP((ROW()-1)/10,0)+1, COLUMN()))</f>
        <v>no parameter</v>
      </c>
      <c r="E1032" cm="1">
        <f t="array" aca="1" ref="E1032" ca="1">INDIRECT("Results!" &amp; ADDRESS(ROUNDUP((ROW()-1)/10,0)+1, COLUMN()))</f>
        <v>24</v>
      </c>
      <c r="F1032" t="str" cm="1">
        <f t="array" aca="1" ref="F1032" ca="1">INDIRECT("Results!" &amp; ADDRESS(ROUNDUP((ROW()-1)/10,0)+1, COLUMN()))</f>
        <v>V7HostMasterSlaveno parameter24</v>
      </c>
      <c r="G1032">
        <f t="shared" ca="1" si="16"/>
        <v>72.03</v>
      </c>
    </row>
    <row r="1033" spans="1:7" x14ac:dyDescent="0.25">
      <c r="A1033" t="str" cm="1">
        <f t="array" aca="1" ref="A1033" ca="1">INDIRECT("Results!" &amp; ADDRESS(ROUNDUP((ROW()-1)/10,0)+1, COLUMN()))</f>
        <v>V7</v>
      </c>
      <c r="B1033" t="str" cm="1">
        <f t="array" aca="1" ref="B1033" ca="1">INDIRECT("Results!" &amp; ADDRESS(ROUNDUP((ROW()-1)/10,0)+1, COLUMN()))</f>
        <v>Host</v>
      </c>
      <c r="C1033" t="str" cm="1">
        <f t="array" aca="1" ref="C1033" ca="1">INDIRECT("Results!" &amp; ADDRESS(ROUNDUP((ROW()-1)/10,0)+1, COLUMN()))</f>
        <v>MasterSlave</v>
      </c>
      <c r="D1033" t="str" cm="1">
        <f t="array" aca="1" ref="D1033" ca="1">INDIRECT("Results!" &amp; ADDRESS(ROUNDUP((ROW()-1)/10,0)+1, COLUMN()))</f>
        <v>no parameter</v>
      </c>
      <c r="E1033" cm="1">
        <f t="array" aca="1" ref="E1033" ca="1">INDIRECT("Results!" &amp; ADDRESS(ROUNDUP((ROW()-1)/10,0)+1, COLUMN()))</f>
        <v>24</v>
      </c>
      <c r="F1033" t="str" cm="1">
        <f t="array" aca="1" ref="F1033" ca="1">INDIRECT("Results!" &amp; ADDRESS(ROUNDUP((ROW()-1)/10,0)+1, COLUMN()))</f>
        <v>V7HostMasterSlaveno parameter24</v>
      </c>
      <c r="G1033">
        <f t="shared" ca="1" si="16"/>
        <v>72.039999999999992</v>
      </c>
    </row>
    <row r="1034" spans="1:7" x14ac:dyDescent="0.25">
      <c r="A1034" t="str" cm="1">
        <f t="array" aca="1" ref="A1034" ca="1">INDIRECT("Results!" &amp; ADDRESS(ROUNDUP((ROW()-1)/10,0)+1, COLUMN()))</f>
        <v>V7</v>
      </c>
      <c r="B1034" t="str" cm="1">
        <f t="array" aca="1" ref="B1034" ca="1">INDIRECT("Results!" &amp; ADDRESS(ROUNDUP((ROW()-1)/10,0)+1, COLUMN()))</f>
        <v>Host</v>
      </c>
      <c r="C1034" t="str" cm="1">
        <f t="array" aca="1" ref="C1034" ca="1">INDIRECT("Results!" &amp; ADDRESS(ROUNDUP((ROW()-1)/10,0)+1, COLUMN()))</f>
        <v>MasterSlave</v>
      </c>
      <c r="D1034" t="str" cm="1">
        <f t="array" aca="1" ref="D1034" ca="1">INDIRECT("Results!" &amp; ADDRESS(ROUNDUP((ROW()-1)/10,0)+1, COLUMN()))</f>
        <v>no parameter</v>
      </c>
      <c r="E1034" cm="1">
        <f t="array" aca="1" ref="E1034" ca="1">INDIRECT("Results!" &amp; ADDRESS(ROUNDUP((ROW()-1)/10,0)+1, COLUMN()))</f>
        <v>24</v>
      </c>
      <c r="F1034" t="str" cm="1">
        <f t="array" aca="1" ref="F1034" ca="1">INDIRECT("Results!" &amp; ADDRESS(ROUNDUP((ROW()-1)/10,0)+1, COLUMN()))</f>
        <v>V7HostMasterSlaveno parameter24</v>
      </c>
      <c r="G1034">
        <f t="shared" ca="1" si="16"/>
        <v>72.05</v>
      </c>
    </row>
    <row r="1035" spans="1:7" x14ac:dyDescent="0.25">
      <c r="A1035" t="str" cm="1">
        <f t="array" aca="1" ref="A1035" ca="1">INDIRECT("Results!" &amp; ADDRESS(ROUNDUP((ROW()-1)/10,0)+1, COLUMN()))</f>
        <v>V7</v>
      </c>
      <c r="B1035" t="str" cm="1">
        <f t="array" aca="1" ref="B1035" ca="1">INDIRECT("Results!" &amp; ADDRESS(ROUNDUP((ROW()-1)/10,0)+1, COLUMN()))</f>
        <v>Host</v>
      </c>
      <c r="C1035" t="str" cm="1">
        <f t="array" aca="1" ref="C1035" ca="1">INDIRECT("Results!" &amp; ADDRESS(ROUNDUP((ROW()-1)/10,0)+1, COLUMN()))</f>
        <v>MasterSlave</v>
      </c>
      <c r="D1035" t="str" cm="1">
        <f t="array" aca="1" ref="D1035" ca="1">INDIRECT("Results!" &amp; ADDRESS(ROUNDUP((ROW()-1)/10,0)+1, COLUMN()))</f>
        <v>no parameter</v>
      </c>
      <c r="E1035" cm="1">
        <f t="array" aca="1" ref="E1035" ca="1">INDIRECT("Results!" &amp; ADDRESS(ROUNDUP((ROW()-1)/10,0)+1, COLUMN()))</f>
        <v>24</v>
      </c>
      <c r="F1035" t="str" cm="1">
        <f t="array" aca="1" ref="F1035" ca="1">INDIRECT("Results!" &amp; ADDRESS(ROUNDUP((ROW()-1)/10,0)+1, COLUMN()))</f>
        <v>V7HostMasterSlaveno parameter24</v>
      </c>
      <c r="G1035">
        <f t="shared" ca="1" si="16"/>
        <v>72.06</v>
      </c>
    </row>
    <row r="1036" spans="1:7" x14ac:dyDescent="0.25">
      <c r="A1036" t="str" cm="1">
        <f t="array" aca="1" ref="A1036" ca="1">INDIRECT("Results!" &amp; ADDRESS(ROUNDUP((ROW()-1)/10,0)+1, COLUMN()))</f>
        <v>V7</v>
      </c>
      <c r="B1036" t="str" cm="1">
        <f t="array" aca="1" ref="B1036" ca="1">INDIRECT("Results!" &amp; ADDRESS(ROUNDUP((ROW()-1)/10,0)+1, COLUMN()))</f>
        <v>Host</v>
      </c>
      <c r="C1036" t="str" cm="1">
        <f t="array" aca="1" ref="C1036" ca="1">INDIRECT("Results!" &amp; ADDRESS(ROUNDUP((ROW()-1)/10,0)+1, COLUMN()))</f>
        <v>MasterSlave</v>
      </c>
      <c r="D1036" t="str" cm="1">
        <f t="array" aca="1" ref="D1036" ca="1">INDIRECT("Results!" &amp; ADDRESS(ROUNDUP((ROW()-1)/10,0)+1, COLUMN()))</f>
        <v>no parameter</v>
      </c>
      <c r="E1036" cm="1">
        <f t="array" aca="1" ref="E1036" ca="1">INDIRECT("Results!" &amp; ADDRESS(ROUNDUP((ROW()-1)/10,0)+1, COLUMN()))</f>
        <v>24</v>
      </c>
      <c r="F1036" t="str" cm="1">
        <f t="array" aca="1" ref="F1036" ca="1">INDIRECT("Results!" &amp; ADDRESS(ROUNDUP((ROW()-1)/10,0)+1, COLUMN()))</f>
        <v>V7HostMasterSlaveno parameter24</v>
      </c>
      <c r="G1036">
        <f t="shared" ca="1" si="16"/>
        <v>72.06</v>
      </c>
    </row>
    <row r="1037" spans="1:7" x14ac:dyDescent="0.25">
      <c r="A1037" t="str" cm="1">
        <f t="array" aca="1" ref="A1037" ca="1">INDIRECT("Results!" &amp; ADDRESS(ROUNDUP((ROW()-1)/10,0)+1, COLUMN()))</f>
        <v>V7</v>
      </c>
      <c r="B1037" t="str" cm="1">
        <f t="array" aca="1" ref="B1037" ca="1">INDIRECT("Results!" &amp; ADDRESS(ROUNDUP((ROW()-1)/10,0)+1, COLUMN()))</f>
        <v>Host</v>
      </c>
      <c r="C1037" t="str" cm="1">
        <f t="array" aca="1" ref="C1037" ca="1">INDIRECT("Results!" &amp; ADDRESS(ROUNDUP((ROW()-1)/10,0)+1, COLUMN()))</f>
        <v>MasterSlave</v>
      </c>
      <c r="D1037" t="str" cm="1">
        <f t="array" aca="1" ref="D1037" ca="1">INDIRECT("Results!" &amp; ADDRESS(ROUNDUP((ROW()-1)/10,0)+1, COLUMN()))</f>
        <v>no parameter</v>
      </c>
      <c r="E1037" cm="1">
        <f t="array" aca="1" ref="E1037" ca="1">INDIRECT("Results!" &amp; ADDRESS(ROUNDUP((ROW()-1)/10,0)+1, COLUMN()))</f>
        <v>24</v>
      </c>
      <c r="F1037" t="str" cm="1">
        <f t="array" aca="1" ref="F1037" ca="1">INDIRECT("Results!" &amp; ADDRESS(ROUNDUP((ROW()-1)/10,0)+1, COLUMN()))</f>
        <v>V7HostMasterSlaveno parameter24</v>
      </c>
      <c r="G1037">
        <f t="shared" ca="1" si="16"/>
        <v>72.069999999999993</v>
      </c>
    </row>
    <row r="1038" spans="1:7" x14ac:dyDescent="0.25">
      <c r="A1038" t="str" cm="1">
        <f t="array" aca="1" ref="A1038" ca="1">INDIRECT("Results!" &amp; ADDRESS(ROUNDUP((ROW()-1)/10,0)+1, COLUMN()))</f>
        <v>V7</v>
      </c>
      <c r="B1038" t="str" cm="1">
        <f t="array" aca="1" ref="B1038" ca="1">INDIRECT("Results!" &amp; ADDRESS(ROUNDUP((ROW()-1)/10,0)+1, COLUMN()))</f>
        <v>Host</v>
      </c>
      <c r="C1038" t="str" cm="1">
        <f t="array" aca="1" ref="C1038" ca="1">INDIRECT("Results!" &amp; ADDRESS(ROUNDUP((ROW()-1)/10,0)+1, COLUMN()))</f>
        <v>MasterSlave</v>
      </c>
      <c r="D1038" t="str" cm="1">
        <f t="array" aca="1" ref="D1038" ca="1">INDIRECT("Results!" &amp; ADDRESS(ROUNDUP((ROW()-1)/10,0)+1, COLUMN()))</f>
        <v>no parameter</v>
      </c>
      <c r="E1038" cm="1">
        <f t="array" aca="1" ref="E1038" ca="1">INDIRECT("Results!" &amp; ADDRESS(ROUNDUP((ROW()-1)/10,0)+1, COLUMN()))</f>
        <v>24</v>
      </c>
      <c r="F1038" t="str" cm="1">
        <f t="array" aca="1" ref="F1038" ca="1">INDIRECT("Results!" &amp; ADDRESS(ROUNDUP((ROW()-1)/10,0)+1, COLUMN()))</f>
        <v>V7HostMasterSlaveno parameter24</v>
      </c>
      <c r="G1038">
        <f t="shared" ca="1" si="16"/>
        <v>72.11</v>
      </c>
    </row>
    <row r="1039" spans="1:7" x14ac:dyDescent="0.25">
      <c r="A1039" t="str" cm="1">
        <f t="array" aca="1" ref="A1039" ca="1">INDIRECT("Results!" &amp; ADDRESS(ROUNDUP((ROW()-1)/10,0)+1, COLUMN()))</f>
        <v>V7</v>
      </c>
      <c r="B1039" t="str" cm="1">
        <f t="array" aca="1" ref="B1039" ca="1">INDIRECT("Results!" &amp; ADDRESS(ROUNDUP((ROW()-1)/10,0)+1, COLUMN()))</f>
        <v>Host</v>
      </c>
      <c r="C1039" t="str" cm="1">
        <f t="array" aca="1" ref="C1039" ca="1">INDIRECT("Results!" &amp; ADDRESS(ROUNDUP((ROW()-1)/10,0)+1, COLUMN()))</f>
        <v>MasterSlave</v>
      </c>
      <c r="D1039" t="str" cm="1">
        <f t="array" aca="1" ref="D1039" ca="1">INDIRECT("Results!" &amp; ADDRESS(ROUNDUP((ROW()-1)/10,0)+1, COLUMN()))</f>
        <v>no parameter</v>
      </c>
      <c r="E1039" cm="1">
        <f t="array" aca="1" ref="E1039" ca="1">INDIRECT("Results!" &amp; ADDRESS(ROUNDUP((ROW()-1)/10,0)+1, COLUMN()))</f>
        <v>24</v>
      </c>
      <c r="F1039" t="str" cm="1">
        <f t="array" aca="1" ref="F1039" ca="1">INDIRECT("Results!" &amp; ADDRESS(ROUNDUP((ROW()-1)/10,0)+1, COLUMN()))</f>
        <v>V7HostMasterSlaveno parameter24</v>
      </c>
      <c r="G1039">
        <f t="shared" ca="1" si="16"/>
        <v>72.14</v>
      </c>
    </row>
    <row r="1040" spans="1:7" x14ac:dyDescent="0.25">
      <c r="A1040" t="str" cm="1">
        <f t="array" aca="1" ref="A1040" ca="1">INDIRECT("Results!" &amp; ADDRESS(ROUNDUP((ROW()-1)/10,0)+1, COLUMN()))</f>
        <v>V7</v>
      </c>
      <c r="B1040" t="str" cm="1">
        <f t="array" aca="1" ref="B1040" ca="1">INDIRECT("Results!" &amp; ADDRESS(ROUNDUP((ROW()-1)/10,0)+1, COLUMN()))</f>
        <v>Host</v>
      </c>
      <c r="C1040" t="str" cm="1">
        <f t="array" aca="1" ref="C1040" ca="1">INDIRECT("Results!" &amp; ADDRESS(ROUNDUP((ROW()-1)/10,0)+1, COLUMN()))</f>
        <v>MasterSlave</v>
      </c>
      <c r="D1040" t="str" cm="1">
        <f t="array" aca="1" ref="D1040" ca="1">INDIRECT("Results!" &amp; ADDRESS(ROUNDUP((ROW()-1)/10,0)+1, COLUMN()))</f>
        <v>no parameter</v>
      </c>
      <c r="E1040" cm="1">
        <f t="array" aca="1" ref="E1040" ca="1">INDIRECT("Results!" &amp; ADDRESS(ROUNDUP((ROW()-1)/10,0)+1, COLUMN()))</f>
        <v>24</v>
      </c>
      <c r="F1040" t="str" cm="1">
        <f t="array" aca="1" ref="F1040" ca="1">INDIRECT("Results!" &amp; ADDRESS(ROUNDUP((ROW()-1)/10,0)+1, COLUMN()))</f>
        <v>V7HostMasterSlaveno parameter24</v>
      </c>
      <c r="G1040">
        <f t="shared" ca="1" si="16"/>
        <v>72.17</v>
      </c>
    </row>
    <row r="1041" spans="1:7" x14ac:dyDescent="0.25">
      <c r="A1041" t="str" cm="1">
        <f t="array" aca="1" ref="A1041" ca="1">INDIRECT("Results!" &amp; ADDRESS(ROUNDUP((ROW()-1)/10,0)+1, COLUMN()))</f>
        <v>V7</v>
      </c>
      <c r="B1041" t="str" cm="1">
        <f t="array" aca="1" ref="B1041" ca="1">INDIRECT("Results!" &amp; ADDRESS(ROUNDUP((ROW()-1)/10,0)+1, COLUMN()))</f>
        <v>Host</v>
      </c>
      <c r="C1041" t="str" cm="1">
        <f t="array" aca="1" ref="C1041" ca="1">INDIRECT("Results!" &amp; ADDRESS(ROUNDUP((ROW()-1)/10,0)+1, COLUMN()))</f>
        <v>MasterSlave</v>
      </c>
      <c r="D1041" t="str" cm="1">
        <f t="array" aca="1" ref="D1041" ca="1">INDIRECT("Results!" &amp; ADDRESS(ROUNDUP((ROW()-1)/10,0)+1, COLUMN()))</f>
        <v>no parameter</v>
      </c>
      <c r="E1041" cm="1">
        <f t="array" aca="1" ref="E1041" ca="1">INDIRECT("Results!" &amp; ADDRESS(ROUNDUP((ROW()-1)/10,0)+1, COLUMN()))</f>
        <v>24</v>
      </c>
      <c r="F1041" t="str" cm="1">
        <f t="array" aca="1" ref="F1041" ca="1">INDIRECT("Results!" &amp; ADDRESS(ROUNDUP((ROW()-1)/10,0)+1, COLUMN()))</f>
        <v>V7HostMasterSlaveno parameter24</v>
      </c>
      <c r="G1041">
        <f t="shared" ca="1" si="16"/>
        <v>72.180000000000007</v>
      </c>
    </row>
    <row r="1042" spans="1:7" x14ac:dyDescent="0.25">
      <c r="A1042" t="str" cm="1">
        <f t="array" aca="1" ref="A1042" ca="1">INDIRECT("Results!" &amp; ADDRESS(ROUNDUP((ROW()-1)/10,0)+1, COLUMN()))</f>
        <v>V7</v>
      </c>
      <c r="B1042" t="str" cm="1">
        <f t="array" aca="1" ref="B1042" ca="1">INDIRECT("Results!" &amp; ADDRESS(ROUNDUP((ROW()-1)/10,0)+1, COLUMN()))</f>
        <v>Host</v>
      </c>
      <c r="C1042" t="str" cm="1">
        <f t="array" aca="1" ref="C1042" ca="1">INDIRECT("Results!" &amp; ADDRESS(ROUNDUP((ROW()-1)/10,0)+1, COLUMN()))</f>
        <v>MasterSlave</v>
      </c>
      <c r="D1042" t="str" cm="1">
        <f t="array" aca="1" ref="D1042" ca="1">INDIRECT("Results!" &amp; ADDRESS(ROUNDUP((ROW()-1)/10,0)+1, COLUMN()))</f>
        <v>no parameter</v>
      </c>
      <c r="E1042" cm="1">
        <f t="array" aca="1" ref="E1042" ca="1">INDIRECT("Results!" &amp; ADDRESS(ROUNDUP((ROW()-1)/10,0)+1, COLUMN()))</f>
        <v>28</v>
      </c>
      <c r="F1042" t="str" cm="1">
        <f t="array" aca="1" ref="F1042" ca="1">INDIRECT("Results!" &amp; ADDRESS(ROUNDUP((ROW()-1)/10,0)+1, COLUMN()))</f>
        <v>V7HostMasterSlaveno parameter28</v>
      </c>
      <c r="G1042">
        <f t="shared" ca="1" si="16"/>
        <v>60.35</v>
      </c>
    </row>
    <row r="1043" spans="1:7" x14ac:dyDescent="0.25">
      <c r="A1043" t="str" cm="1">
        <f t="array" aca="1" ref="A1043" ca="1">INDIRECT("Results!" &amp; ADDRESS(ROUNDUP((ROW()-1)/10,0)+1, COLUMN()))</f>
        <v>V7</v>
      </c>
      <c r="B1043" t="str" cm="1">
        <f t="array" aca="1" ref="B1043" ca="1">INDIRECT("Results!" &amp; ADDRESS(ROUNDUP((ROW()-1)/10,0)+1, COLUMN()))</f>
        <v>Host</v>
      </c>
      <c r="C1043" t="str" cm="1">
        <f t="array" aca="1" ref="C1043" ca="1">INDIRECT("Results!" &amp; ADDRESS(ROUNDUP((ROW()-1)/10,0)+1, COLUMN()))</f>
        <v>MasterSlave</v>
      </c>
      <c r="D1043" t="str" cm="1">
        <f t="array" aca="1" ref="D1043" ca="1">INDIRECT("Results!" &amp; ADDRESS(ROUNDUP((ROW()-1)/10,0)+1, COLUMN()))</f>
        <v>no parameter</v>
      </c>
      <c r="E1043" cm="1">
        <f t="array" aca="1" ref="E1043" ca="1">INDIRECT("Results!" &amp; ADDRESS(ROUNDUP((ROW()-1)/10,0)+1, COLUMN()))</f>
        <v>28</v>
      </c>
      <c r="F1043" t="str" cm="1">
        <f t="array" aca="1" ref="F1043" ca="1">INDIRECT("Results!" &amp; ADDRESS(ROUNDUP((ROW()-1)/10,0)+1, COLUMN()))</f>
        <v>V7HostMasterSlaveno parameter28</v>
      </c>
      <c r="G1043">
        <f t="shared" ca="1" si="16"/>
        <v>60.37</v>
      </c>
    </row>
    <row r="1044" spans="1:7" x14ac:dyDescent="0.25">
      <c r="A1044" t="str" cm="1">
        <f t="array" aca="1" ref="A1044" ca="1">INDIRECT("Results!" &amp; ADDRESS(ROUNDUP((ROW()-1)/10,0)+1, COLUMN()))</f>
        <v>V7</v>
      </c>
      <c r="B1044" t="str" cm="1">
        <f t="array" aca="1" ref="B1044" ca="1">INDIRECT("Results!" &amp; ADDRESS(ROUNDUP((ROW()-1)/10,0)+1, COLUMN()))</f>
        <v>Host</v>
      </c>
      <c r="C1044" t="str" cm="1">
        <f t="array" aca="1" ref="C1044" ca="1">INDIRECT("Results!" &amp; ADDRESS(ROUNDUP((ROW()-1)/10,0)+1, COLUMN()))</f>
        <v>MasterSlave</v>
      </c>
      <c r="D1044" t="str" cm="1">
        <f t="array" aca="1" ref="D1044" ca="1">INDIRECT("Results!" &amp; ADDRESS(ROUNDUP((ROW()-1)/10,0)+1, COLUMN()))</f>
        <v>no parameter</v>
      </c>
      <c r="E1044" cm="1">
        <f t="array" aca="1" ref="E1044" ca="1">INDIRECT("Results!" &amp; ADDRESS(ROUNDUP((ROW()-1)/10,0)+1, COLUMN()))</f>
        <v>28</v>
      </c>
      <c r="F1044" t="str" cm="1">
        <f t="array" aca="1" ref="F1044" ca="1">INDIRECT("Results!" &amp; ADDRESS(ROUNDUP((ROW()-1)/10,0)+1, COLUMN()))</f>
        <v>V7HostMasterSlaveno parameter28</v>
      </c>
      <c r="G1044">
        <f t="shared" ca="1" si="16"/>
        <v>60.39</v>
      </c>
    </row>
    <row r="1045" spans="1:7" x14ac:dyDescent="0.25">
      <c r="A1045" t="str" cm="1">
        <f t="array" aca="1" ref="A1045" ca="1">INDIRECT("Results!" &amp; ADDRESS(ROUNDUP((ROW()-1)/10,0)+1, COLUMN()))</f>
        <v>V7</v>
      </c>
      <c r="B1045" t="str" cm="1">
        <f t="array" aca="1" ref="B1045" ca="1">INDIRECT("Results!" &amp; ADDRESS(ROUNDUP((ROW()-1)/10,0)+1, COLUMN()))</f>
        <v>Host</v>
      </c>
      <c r="C1045" t="str" cm="1">
        <f t="array" aca="1" ref="C1045" ca="1">INDIRECT("Results!" &amp; ADDRESS(ROUNDUP((ROW()-1)/10,0)+1, COLUMN()))</f>
        <v>MasterSlave</v>
      </c>
      <c r="D1045" t="str" cm="1">
        <f t="array" aca="1" ref="D1045" ca="1">INDIRECT("Results!" &amp; ADDRESS(ROUNDUP((ROW()-1)/10,0)+1, COLUMN()))</f>
        <v>no parameter</v>
      </c>
      <c r="E1045" cm="1">
        <f t="array" aca="1" ref="E1045" ca="1">INDIRECT("Results!" &amp; ADDRESS(ROUNDUP((ROW()-1)/10,0)+1, COLUMN()))</f>
        <v>28</v>
      </c>
      <c r="F1045" t="str" cm="1">
        <f t="array" aca="1" ref="F1045" ca="1">INDIRECT("Results!" &amp; ADDRESS(ROUNDUP((ROW()-1)/10,0)+1, COLUMN()))</f>
        <v>V7HostMasterSlaveno parameter28</v>
      </c>
      <c r="G1045">
        <f t="shared" ca="1" si="16"/>
        <v>60.46</v>
      </c>
    </row>
    <row r="1046" spans="1:7" x14ac:dyDescent="0.25">
      <c r="A1046" t="str" cm="1">
        <f t="array" aca="1" ref="A1046" ca="1">INDIRECT("Results!" &amp; ADDRESS(ROUNDUP((ROW()-1)/10,0)+1, COLUMN()))</f>
        <v>V7</v>
      </c>
      <c r="B1046" t="str" cm="1">
        <f t="array" aca="1" ref="B1046" ca="1">INDIRECT("Results!" &amp; ADDRESS(ROUNDUP((ROW()-1)/10,0)+1, COLUMN()))</f>
        <v>Host</v>
      </c>
      <c r="C1046" t="str" cm="1">
        <f t="array" aca="1" ref="C1046" ca="1">INDIRECT("Results!" &amp; ADDRESS(ROUNDUP((ROW()-1)/10,0)+1, COLUMN()))</f>
        <v>MasterSlave</v>
      </c>
      <c r="D1046" t="str" cm="1">
        <f t="array" aca="1" ref="D1046" ca="1">INDIRECT("Results!" &amp; ADDRESS(ROUNDUP((ROW()-1)/10,0)+1, COLUMN()))</f>
        <v>no parameter</v>
      </c>
      <c r="E1046" cm="1">
        <f t="array" aca="1" ref="E1046" ca="1">INDIRECT("Results!" &amp; ADDRESS(ROUNDUP((ROW()-1)/10,0)+1, COLUMN()))</f>
        <v>28</v>
      </c>
      <c r="F1046" t="str" cm="1">
        <f t="array" aca="1" ref="F1046" ca="1">INDIRECT("Results!" &amp; ADDRESS(ROUNDUP((ROW()-1)/10,0)+1, COLUMN()))</f>
        <v>V7HostMasterSlaveno parameter28</v>
      </c>
      <c r="G1046">
        <f t="shared" ca="1" si="16"/>
        <v>62.49</v>
      </c>
    </row>
    <row r="1047" spans="1:7" x14ac:dyDescent="0.25">
      <c r="A1047" t="str" cm="1">
        <f t="array" aca="1" ref="A1047" ca="1">INDIRECT("Results!" &amp; ADDRESS(ROUNDUP((ROW()-1)/10,0)+1, COLUMN()))</f>
        <v>V7</v>
      </c>
      <c r="B1047" t="str" cm="1">
        <f t="array" aca="1" ref="B1047" ca="1">INDIRECT("Results!" &amp; ADDRESS(ROUNDUP((ROW()-1)/10,0)+1, COLUMN()))</f>
        <v>Host</v>
      </c>
      <c r="C1047" t="str" cm="1">
        <f t="array" aca="1" ref="C1047" ca="1">INDIRECT("Results!" &amp; ADDRESS(ROUNDUP((ROW()-1)/10,0)+1, COLUMN()))</f>
        <v>MasterSlave</v>
      </c>
      <c r="D1047" t="str" cm="1">
        <f t="array" aca="1" ref="D1047" ca="1">INDIRECT("Results!" &amp; ADDRESS(ROUNDUP((ROW()-1)/10,0)+1, COLUMN()))</f>
        <v>no parameter</v>
      </c>
      <c r="E1047" cm="1">
        <f t="array" aca="1" ref="E1047" ca="1">INDIRECT("Results!" &amp; ADDRESS(ROUNDUP((ROW()-1)/10,0)+1, COLUMN()))</f>
        <v>28</v>
      </c>
      <c r="F1047" t="str" cm="1">
        <f t="array" aca="1" ref="F1047" ca="1">INDIRECT("Results!" &amp; ADDRESS(ROUNDUP((ROW()-1)/10,0)+1, COLUMN()))</f>
        <v>V7HostMasterSlaveno parameter28</v>
      </c>
      <c r="G1047">
        <f t="shared" ca="1" si="16"/>
        <v>62.54</v>
      </c>
    </row>
    <row r="1048" spans="1:7" x14ac:dyDescent="0.25">
      <c r="A1048" t="str" cm="1">
        <f t="array" aca="1" ref="A1048" ca="1">INDIRECT("Results!" &amp; ADDRESS(ROUNDUP((ROW()-1)/10,0)+1, COLUMN()))</f>
        <v>V7</v>
      </c>
      <c r="B1048" t="str" cm="1">
        <f t="array" aca="1" ref="B1048" ca="1">INDIRECT("Results!" &amp; ADDRESS(ROUNDUP((ROW()-1)/10,0)+1, COLUMN()))</f>
        <v>Host</v>
      </c>
      <c r="C1048" t="str" cm="1">
        <f t="array" aca="1" ref="C1048" ca="1">INDIRECT("Results!" &amp; ADDRESS(ROUNDUP((ROW()-1)/10,0)+1, COLUMN()))</f>
        <v>MasterSlave</v>
      </c>
      <c r="D1048" t="str" cm="1">
        <f t="array" aca="1" ref="D1048" ca="1">INDIRECT("Results!" &amp; ADDRESS(ROUNDUP((ROW()-1)/10,0)+1, COLUMN()))</f>
        <v>no parameter</v>
      </c>
      <c r="E1048" cm="1">
        <f t="array" aca="1" ref="E1048" ca="1">INDIRECT("Results!" &amp; ADDRESS(ROUNDUP((ROW()-1)/10,0)+1, COLUMN()))</f>
        <v>28</v>
      </c>
      <c r="F1048" t="str" cm="1">
        <f t="array" aca="1" ref="F1048" ca="1">INDIRECT("Results!" &amp; ADDRESS(ROUNDUP((ROW()-1)/10,0)+1, COLUMN()))</f>
        <v>V7HostMasterSlaveno parameter28</v>
      </c>
      <c r="G1048">
        <f t="shared" ca="1" si="16"/>
        <v>62.56</v>
      </c>
    </row>
    <row r="1049" spans="1:7" x14ac:dyDescent="0.25">
      <c r="A1049" t="str" cm="1">
        <f t="array" aca="1" ref="A1049" ca="1">INDIRECT("Results!" &amp; ADDRESS(ROUNDUP((ROW()-1)/10,0)+1, COLUMN()))</f>
        <v>V7</v>
      </c>
      <c r="B1049" t="str" cm="1">
        <f t="array" aca="1" ref="B1049" ca="1">INDIRECT("Results!" &amp; ADDRESS(ROUNDUP((ROW()-1)/10,0)+1, COLUMN()))</f>
        <v>Host</v>
      </c>
      <c r="C1049" t="str" cm="1">
        <f t="array" aca="1" ref="C1049" ca="1">INDIRECT("Results!" &amp; ADDRESS(ROUNDUP((ROW()-1)/10,0)+1, COLUMN()))</f>
        <v>MasterSlave</v>
      </c>
      <c r="D1049" t="str" cm="1">
        <f t="array" aca="1" ref="D1049" ca="1">INDIRECT("Results!" &amp; ADDRESS(ROUNDUP((ROW()-1)/10,0)+1, COLUMN()))</f>
        <v>no parameter</v>
      </c>
      <c r="E1049" cm="1">
        <f t="array" aca="1" ref="E1049" ca="1">INDIRECT("Results!" &amp; ADDRESS(ROUNDUP((ROW()-1)/10,0)+1, COLUMN()))</f>
        <v>28</v>
      </c>
      <c r="F1049" t="str" cm="1">
        <f t="array" aca="1" ref="F1049" ca="1">INDIRECT("Results!" &amp; ADDRESS(ROUNDUP((ROW()-1)/10,0)+1, COLUMN()))</f>
        <v>V7HostMasterSlaveno parameter28</v>
      </c>
      <c r="G1049">
        <f t="shared" ca="1" si="16"/>
        <v>62.59</v>
      </c>
    </row>
    <row r="1050" spans="1:7" x14ac:dyDescent="0.25">
      <c r="A1050" t="str" cm="1">
        <f t="array" aca="1" ref="A1050" ca="1">INDIRECT("Results!" &amp; ADDRESS(ROUNDUP((ROW()-1)/10,0)+1, COLUMN()))</f>
        <v>V7</v>
      </c>
      <c r="B1050" t="str" cm="1">
        <f t="array" aca="1" ref="B1050" ca="1">INDIRECT("Results!" &amp; ADDRESS(ROUNDUP((ROW()-1)/10,0)+1, COLUMN()))</f>
        <v>Host</v>
      </c>
      <c r="C1050" t="str" cm="1">
        <f t="array" aca="1" ref="C1050" ca="1">INDIRECT("Results!" &amp; ADDRESS(ROUNDUP((ROW()-1)/10,0)+1, COLUMN()))</f>
        <v>MasterSlave</v>
      </c>
      <c r="D1050" t="str" cm="1">
        <f t="array" aca="1" ref="D1050" ca="1">INDIRECT("Results!" &amp; ADDRESS(ROUNDUP((ROW()-1)/10,0)+1, COLUMN()))</f>
        <v>no parameter</v>
      </c>
      <c r="E1050" cm="1">
        <f t="array" aca="1" ref="E1050" ca="1">INDIRECT("Results!" &amp; ADDRESS(ROUNDUP((ROW()-1)/10,0)+1, COLUMN()))</f>
        <v>28</v>
      </c>
      <c r="F1050" t="str" cm="1">
        <f t="array" aca="1" ref="F1050" ca="1">INDIRECT("Results!" &amp; ADDRESS(ROUNDUP((ROW()-1)/10,0)+1, COLUMN()))</f>
        <v>V7HostMasterSlaveno parameter28</v>
      </c>
      <c r="G1050">
        <f t="shared" ca="1" si="16"/>
        <v>62.61</v>
      </c>
    </row>
    <row r="1051" spans="1:7" x14ac:dyDescent="0.25">
      <c r="A1051" t="str" cm="1">
        <f t="array" aca="1" ref="A1051" ca="1">INDIRECT("Results!" &amp; ADDRESS(ROUNDUP((ROW()-1)/10,0)+1, COLUMN()))</f>
        <v>V7</v>
      </c>
      <c r="B1051" t="str" cm="1">
        <f t="array" aca="1" ref="B1051" ca="1">INDIRECT("Results!" &amp; ADDRESS(ROUNDUP((ROW()-1)/10,0)+1, COLUMN()))</f>
        <v>Host</v>
      </c>
      <c r="C1051" t="str" cm="1">
        <f t="array" aca="1" ref="C1051" ca="1">INDIRECT("Results!" &amp; ADDRESS(ROUNDUP((ROW()-1)/10,0)+1, COLUMN()))</f>
        <v>MasterSlave</v>
      </c>
      <c r="D1051" t="str" cm="1">
        <f t="array" aca="1" ref="D1051" ca="1">INDIRECT("Results!" &amp; ADDRESS(ROUNDUP((ROW()-1)/10,0)+1, COLUMN()))</f>
        <v>no parameter</v>
      </c>
      <c r="E1051" cm="1">
        <f t="array" aca="1" ref="E1051" ca="1">INDIRECT("Results!" &amp; ADDRESS(ROUNDUP((ROW()-1)/10,0)+1, COLUMN()))</f>
        <v>28</v>
      </c>
      <c r="F1051" t="str" cm="1">
        <f t="array" aca="1" ref="F1051" ca="1">INDIRECT("Results!" &amp; ADDRESS(ROUNDUP((ROW()-1)/10,0)+1, COLUMN()))</f>
        <v>V7HostMasterSlaveno parameter28</v>
      </c>
      <c r="G1051">
        <f t="shared" ca="1" si="16"/>
        <v>65.41</v>
      </c>
    </row>
    <row r="1052" spans="1:7" x14ac:dyDescent="0.25">
      <c r="A1052" t="str" cm="1">
        <f t="array" aca="1" ref="A1052" ca="1">INDIRECT("Results!" &amp; ADDRESS(ROUNDUP((ROW()-1)/10,0)+1, COLUMN()))</f>
        <v>V7</v>
      </c>
      <c r="B1052" t="str" cm="1">
        <f t="array" aca="1" ref="B1052" ca="1">INDIRECT("Results!" &amp; ADDRESS(ROUNDUP((ROW()-1)/10,0)+1, COLUMN()))</f>
        <v>Host</v>
      </c>
      <c r="C1052" t="str" cm="1">
        <f t="array" aca="1" ref="C1052" ca="1">INDIRECT("Results!" &amp; ADDRESS(ROUNDUP((ROW()-1)/10,0)+1, COLUMN()))</f>
        <v>MasterSlave</v>
      </c>
      <c r="D1052" t="str" cm="1">
        <f t="array" aca="1" ref="D1052" ca="1">INDIRECT("Results!" &amp; ADDRESS(ROUNDUP((ROW()-1)/10,0)+1, COLUMN()))</f>
        <v>no parameter</v>
      </c>
      <c r="E1052" cm="1">
        <f t="array" aca="1" ref="E1052" ca="1">INDIRECT("Results!" &amp; ADDRESS(ROUNDUP((ROW()-1)/10,0)+1, COLUMN()))</f>
        <v>32</v>
      </c>
      <c r="F1052" t="str" cm="1">
        <f t="array" aca="1" ref="F1052" ca="1">INDIRECT("Results!" &amp; ADDRESS(ROUNDUP((ROW()-1)/10,0)+1, COLUMN()))</f>
        <v>V7HostMasterSlaveno parameter32</v>
      </c>
      <c r="G1052">
        <f t="shared" ca="1" si="16"/>
        <v>53.17</v>
      </c>
    </row>
    <row r="1053" spans="1:7" x14ac:dyDescent="0.25">
      <c r="A1053" t="str" cm="1">
        <f t="array" aca="1" ref="A1053" ca="1">INDIRECT("Results!" &amp; ADDRESS(ROUNDUP((ROW()-1)/10,0)+1, COLUMN()))</f>
        <v>V7</v>
      </c>
      <c r="B1053" t="str" cm="1">
        <f t="array" aca="1" ref="B1053" ca="1">INDIRECT("Results!" &amp; ADDRESS(ROUNDUP((ROW()-1)/10,0)+1, COLUMN()))</f>
        <v>Host</v>
      </c>
      <c r="C1053" t="str" cm="1">
        <f t="array" aca="1" ref="C1053" ca="1">INDIRECT("Results!" &amp; ADDRESS(ROUNDUP((ROW()-1)/10,0)+1, COLUMN()))</f>
        <v>MasterSlave</v>
      </c>
      <c r="D1053" t="str" cm="1">
        <f t="array" aca="1" ref="D1053" ca="1">INDIRECT("Results!" &amp; ADDRESS(ROUNDUP((ROW()-1)/10,0)+1, COLUMN()))</f>
        <v>no parameter</v>
      </c>
      <c r="E1053" cm="1">
        <f t="array" aca="1" ref="E1053" ca="1">INDIRECT("Results!" &amp; ADDRESS(ROUNDUP((ROW()-1)/10,0)+1, COLUMN()))</f>
        <v>32</v>
      </c>
      <c r="F1053" t="str" cm="1">
        <f t="array" aca="1" ref="F1053" ca="1">INDIRECT("Results!" &amp; ADDRESS(ROUNDUP((ROW()-1)/10,0)+1, COLUMN()))</f>
        <v>V7HostMasterSlaveno parameter32</v>
      </c>
      <c r="G1053">
        <f t="shared" ca="1" si="16"/>
        <v>53.23</v>
      </c>
    </row>
    <row r="1054" spans="1:7" x14ac:dyDescent="0.25">
      <c r="A1054" t="str" cm="1">
        <f t="array" aca="1" ref="A1054" ca="1">INDIRECT("Results!" &amp; ADDRESS(ROUNDUP((ROW()-1)/10,0)+1, COLUMN()))</f>
        <v>V7</v>
      </c>
      <c r="B1054" t="str" cm="1">
        <f t="array" aca="1" ref="B1054" ca="1">INDIRECT("Results!" &amp; ADDRESS(ROUNDUP((ROW()-1)/10,0)+1, COLUMN()))</f>
        <v>Host</v>
      </c>
      <c r="C1054" t="str" cm="1">
        <f t="array" aca="1" ref="C1054" ca="1">INDIRECT("Results!" &amp; ADDRESS(ROUNDUP((ROW()-1)/10,0)+1, COLUMN()))</f>
        <v>MasterSlave</v>
      </c>
      <c r="D1054" t="str" cm="1">
        <f t="array" aca="1" ref="D1054" ca="1">INDIRECT("Results!" &amp; ADDRESS(ROUNDUP((ROW()-1)/10,0)+1, COLUMN()))</f>
        <v>no parameter</v>
      </c>
      <c r="E1054" cm="1">
        <f t="array" aca="1" ref="E1054" ca="1">INDIRECT("Results!" &amp; ADDRESS(ROUNDUP((ROW()-1)/10,0)+1, COLUMN()))</f>
        <v>32</v>
      </c>
      <c r="F1054" t="str" cm="1">
        <f t="array" aca="1" ref="F1054" ca="1">INDIRECT("Results!" &amp; ADDRESS(ROUNDUP((ROW()-1)/10,0)+1, COLUMN()))</f>
        <v>V7HostMasterSlaveno parameter32</v>
      </c>
      <c r="G1054">
        <f t="shared" ca="1" si="16"/>
        <v>53.24</v>
      </c>
    </row>
    <row r="1055" spans="1:7" x14ac:dyDescent="0.25">
      <c r="A1055" t="str" cm="1">
        <f t="array" aca="1" ref="A1055" ca="1">INDIRECT("Results!" &amp; ADDRESS(ROUNDUP((ROW()-1)/10,0)+1, COLUMN()))</f>
        <v>V7</v>
      </c>
      <c r="B1055" t="str" cm="1">
        <f t="array" aca="1" ref="B1055" ca="1">INDIRECT("Results!" &amp; ADDRESS(ROUNDUP((ROW()-1)/10,0)+1, COLUMN()))</f>
        <v>Host</v>
      </c>
      <c r="C1055" t="str" cm="1">
        <f t="array" aca="1" ref="C1055" ca="1">INDIRECT("Results!" &amp; ADDRESS(ROUNDUP((ROW()-1)/10,0)+1, COLUMN()))</f>
        <v>MasterSlave</v>
      </c>
      <c r="D1055" t="str" cm="1">
        <f t="array" aca="1" ref="D1055" ca="1">INDIRECT("Results!" &amp; ADDRESS(ROUNDUP((ROW()-1)/10,0)+1, COLUMN()))</f>
        <v>no parameter</v>
      </c>
      <c r="E1055" cm="1">
        <f t="array" aca="1" ref="E1055" ca="1">INDIRECT("Results!" &amp; ADDRESS(ROUNDUP((ROW()-1)/10,0)+1, COLUMN()))</f>
        <v>32</v>
      </c>
      <c r="F1055" t="str" cm="1">
        <f t="array" aca="1" ref="F1055" ca="1">INDIRECT("Results!" &amp; ADDRESS(ROUNDUP((ROW()-1)/10,0)+1, COLUMN()))</f>
        <v>V7HostMasterSlaveno parameter32</v>
      </c>
      <c r="G1055">
        <f t="shared" ca="1" si="16"/>
        <v>53.26</v>
      </c>
    </row>
    <row r="1056" spans="1:7" x14ac:dyDescent="0.25">
      <c r="A1056" t="str" cm="1">
        <f t="array" aca="1" ref="A1056" ca="1">INDIRECT("Results!" &amp; ADDRESS(ROUNDUP((ROW()-1)/10,0)+1, COLUMN()))</f>
        <v>V7</v>
      </c>
      <c r="B1056" t="str" cm="1">
        <f t="array" aca="1" ref="B1056" ca="1">INDIRECT("Results!" &amp; ADDRESS(ROUNDUP((ROW()-1)/10,0)+1, COLUMN()))</f>
        <v>Host</v>
      </c>
      <c r="C1056" t="str" cm="1">
        <f t="array" aca="1" ref="C1056" ca="1">INDIRECT("Results!" &amp; ADDRESS(ROUNDUP((ROW()-1)/10,0)+1, COLUMN()))</f>
        <v>MasterSlave</v>
      </c>
      <c r="D1056" t="str" cm="1">
        <f t="array" aca="1" ref="D1056" ca="1">INDIRECT("Results!" &amp; ADDRESS(ROUNDUP((ROW()-1)/10,0)+1, COLUMN()))</f>
        <v>no parameter</v>
      </c>
      <c r="E1056" cm="1">
        <f t="array" aca="1" ref="E1056" ca="1">INDIRECT("Results!" &amp; ADDRESS(ROUNDUP((ROW()-1)/10,0)+1, COLUMN()))</f>
        <v>32</v>
      </c>
      <c r="F1056" t="str" cm="1">
        <f t="array" aca="1" ref="F1056" ca="1">INDIRECT("Results!" &amp; ADDRESS(ROUNDUP((ROW()-1)/10,0)+1, COLUMN()))</f>
        <v>V7HostMasterSlaveno parameter32</v>
      </c>
      <c r="G1056">
        <f t="shared" ca="1" si="16"/>
        <v>53.28</v>
      </c>
    </row>
    <row r="1057" spans="1:7" x14ac:dyDescent="0.25">
      <c r="A1057" t="str" cm="1">
        <f t="array" aca="1" ref="A1057" ca="1">INDIRECT("Results!" &amp; ADDRESS(ROUNDUP((ROW()-1)/10,0)+1, COLUMN()))</f>
        <v>V7</v>
      </c>
      <c r="B1057" t="str" cm="1">
        <f t="array" aca="1" ref="B1057" ca="1">INDIRECT("Results!" &amp; ADDRESS(ROUNDUP((ROW()-1)/10,0)+1, COLUMN()))</f>
        <v>Host</v>
      </c>
      <c r="C1057" t="str" cm="1">
        <f t="array" aca="1" ref="C1057" ca="1">INDIRECT("Results!" &amp; ADDRESS(ROUNDUP((ROW()-1)/10,0)+1, COLUMN()))</f>
        <v>MasterSlave</v>
      </c>
      <c r="D1057" t="str" cm="1">
        <f t="array" aca="1" ref="D1057" ca="1">INDIRECT("Results!" &amp; ADDRESS(ROUNDUP((ROW()-1)/10,0)+1, COLUMN()))</f>
        <v>no parameter</v>
      </c>
      <c r="E1057" cm="1">
        <f t="array" aca="1" ref="E1057" ca="1">INDIRECT("Results!" &amp; ADDRESS(ROUNDUP((ROW()-1)/10,0)+1, COLUMN()))</f>
        <v>32</v>
      </c>
      <c r="F1057" t="str" cm="1">
        <f t="array" aca="1" ref="F1057" ca="1">INDIRECT("Results!" &amp; ADDRESS(ROUNDUP((ROW()-1)/10,0)+1, COLUMN()))</f>
        <v>V7HostMasterSlaveno parameter32</v>
      </c>
      <c r="G1057">
        <f t="shared" ca="1" si="16"/>
        <v>53.28</v>
      </c>
    </row>
    <row r="1058" spans="1:7" x14ac:dyDescent="0.25">
      <c r="A1058" t="str" cm="1">
        <f t="array" aca="1" ref="A1058" ca="1">INDIRECT("Results!" &amp; ADDRESS(ROUNDUP((ROW()-1)/10,0)+1, COLUMN()))</f>
        <v>V7</v>
      </c>
      <c r="B1058" t="str" cm="1">
        <f t="array" aca="1" ref="B1058" ca="1">INDIRECT("Results!" &amp; ADDRESS(ROUNDUP((ROW()-1)/10,0)+1, COLUMN()))</f>
        <v>Host</v>
      </c>
      <c r="C1058" t="str" cm="1">
        <f t="array" aca="1" ref="C1058" ca="1">INDIRECT("Results!" &amp; ADDRESS(ROUNDUP((ROW()-1)/10,0)+1, COLUMN()))</f>
        <v>MasterSlave</v>
      </c>
      <c r="D1058" t="str" cm="1">
        <f t="array" aca="1" ref="D1058" ca="1">INDIRECT("Results!" &amp; ADDRESS(ROUNDUP((ROW()-1)/10,0)+1, COLUMN()))</f>
        <v>no parameter</v>
      </c>
      <c r="E1058" cm="1">
        <f t="array" aca="1" ref="E1058" ca="1">INDIRECT("Results!" &amp; ADDRESS(ROUNDUP((ROW()-1)/10,0)+1, COLUMN()))</f>
        <v>32</v>
      </c>
      <c r="F1058" t="str" cm="1">
        <f t="array" aca="1" ref="F1058" ca="1">INDIRECT("Results!" &amp; ADDRESS(ROUNDUP((ROW()-1)/10,0)+1, COLUMN()))</f>
        <v>V7HostMasterSlaveno parameter32</v>
      </c>
      <c r="G1058">
        <f t="shared" ca="1" si="16"/>
        <v>53.29</v>
      </c>
    </row>
    <row r="1059" spans="1:7" x14ac:dyDescent="0.25">
      <c r="A1059" t="str" cm="1">
        <f t="array" aca="1" ref="A1059" ca="1">INDIRECT("Results!" &amp; ADDRESS(ROUNDUP((ROW()-1)/10,0)+1, COLUMN()))</f>
        <v>V7</v>
      </c>
      <c r="B1059" t="str" cm="1">
        <f t="array" aca="1" ref="B1059" ca="1">INDIRECT("Results!" &amp; ADDRESS(ROUNDUP((ROW()-1)/10,0)+1, COLUMN()))</f>
        <v>Host</v>
      </c>
      <c r="C1059" t="str" cm="1">
        <f t="array" aca="1" ref="C1059" ca="1">INDIRECT("Results!" &amp; ADDRESS(ROUNDUP((ROW()-1)/10,0)+1, COLUMN()))</f>
        <v>MasterSlave</v>
      </c>
      <c r="D1059" t="str" cm="1">
        <f t="array" aca="1" ref="D1059" ca="1">INDIRECT("Results!" &amp; ADDRESS(ROUNDUP((ROW()-1)/10,0)+1, COLUMN()))</f>
        <v>no parameter</v>
      </c>
      <c r="E1059" cm="1">
        <f t="array" aca="1" ref="E1059" ca="1">INDIRECT("Results!" &amp; ADDRESS(ROUNDUP((ROW()-1)/10,0)+1, COLUMN()))</f>
        <v>32</v>
      </c>
      <c r="F1059" t="str" cm="1">
        <f t="array" aca="1" ref="F1059" ca="1">INDIRECT("Results!" &amp; ADDRESS(ROUNDUP((ROW()-1)/10,0)+1, COLUMN()))</f>
        <v>V7HostMasterSlaveno parameter32</v>
      </c>
      <c r="G1059">
        <f t="shared" ca="1" si="16"/>
        <v>53.31</v>
      </c>
    </row>
    <row r="1060" spans="1:7" x14ac:dyDescent="0.25">
      <c r="A1060" t="str" cm="1">
        <f t="array" aca="1" ref="A1060" ca="1">INDIRECT("Results!" &amp; ADDRESS(ROUNDUP((ROW()-1)/10,0)+1, COLUMN()))</f>
        <v>V7</v>
      </c>
      <c r="B1060" t="str" cm="1">
        <f t="array" aca="1" ref="B1060" ca="1">INDIRECT("Results!" &amp; ADDRESS(ROUNDUP((ROW()-1)/10,0)+1, COLUMN()))</f>
        <v>Host</v>
      </c>
      <c r="C1060" t="str" cm="1">
        <f t="array" aca="1" ref="C1060" ca="1">INDIRECT("Results!" &amp; ADDRESS(ROUNDUP((ROW()-1)/10,0)+1, COLUMN()))</f>
        <v>MasterSlave</v>
      </c>
      <c r="D1060" t="str" cm="1">
        <f t="array" aca="1" ref="D1060" ca="1">INDIRECT("Results!" &amp; ADDRESS(ROUNDUP((ROW()-1)/10,0)+1, COLUMN()))</f>
        <v>no parameter</v>
      </c>
      <c r="E1060" cm="1">
        <f t="array" aca="1" ref="E1060" ca="1">INDIRECT("Results!" &amp; ADDRESS(ROUNDUP((ROW()-1)/10,0)+1, COLUMN()))</f>
        <v>32</v>
      </c>
      <c r="F1060" t="str" cm="1">
        <f t="array" aca="1" ref="F1060" ca="1">INDIRECT("Results!" &amp; ADDRESS(ROUNDUP((ROW()-1)/10,0)+1, COLUMN()))</f>
        <v>V7HostMasterSlaveno parameter32</v>
      </c>
      <c r="G1060">
        <f t="shared" ca="1" si="16"/>
        <v>53.34</v>
      </c>
    </row>
    <row r="1061" spans="1:7" x14ac:dyDescent="0.25">
      <c r="A1061" t="str" cm="1">
        <f t="array" aca="1" ref="A1061" ca="1">INDIRECT("Results!" &amp; ADDRESS(ROUNDUP((ROW()-1)/10,0)+1, COLUMN()))</f>
        <v>V7</v>
      </c>
      <c r="B1061" t="str" cm="1">
        <f t="array" aca="1" ref="B1061" ca="1">INDIRECT("Results!" &amp; ADDRESS(ROUNDUP((ROW()-1)/10,0)+1, COLUMN()))</f>
        <v>Host</v>
      </c>
      <c r="C1061" t="str" cm="1">
        <f t="array" aca="1" ref="C1061" ca="1">INDIRECT("Results!" &amp; ADDRESS(ROUNDUP((ROW()-1)/10,0)+1, COLUMN()))</f>
        <v>MasterSlave</v>
      </c>
      <c r="D1061" t="str" cm="1">
        <f t="array" aca="1" ref="D1061" ca="1">INDIRECT("Results!" &amp; ADDRESS(ROUNDUP((ROW()-1)/10,0)+1, COLUMN()))</f>
        <v>no parameter</v>
      </c>
      <c r="E1061" cm="1">
        <f t="array" aca="1" ref="E1061" ca="1">INDIRECT("Results!" &amp; ADDRESS(ROUNDUP((ROW()-1)/10,0)+1, COLUMN()))</f>
        <v>32</v>
      </c>
      <c r="F1061" t="str" cm="1">
        <f t="array" aca="1" ref="F1061" ca="1">INDIRECT("Results!" &amp; ADDRESS(ROUNDUP((ROW()-1)/10,0)+1, COLUMN()))</f>
        <v>V7HostMasterSlaveno parameter32</v>
      </c>
      <c r="G1061">
        <f t="shared" ca="1" si="16"/>
        <v>53.34</v>
      </c>
    </row>
    <row r="1062" spans="1:7" x14ac:dyDescent="0.25">
      <c r="A1062" t="str" cm="1">
        <f t="array" aca="1" ref="A1062" ca="1">INDIRECT("Results!" &amp; ADDRESS(ROUNDUP((ROW()-1)/10,0)+1, COLUMN()))</f>
        <v>V7</v>
      </c>
      <c r="B1062" t="str" cm="1">
        <f t="array" aca="1" ref="B1062" ca="1">INDIRECT("Results!" &amp; ADDRESS(ROUNDUP((ROW()-1)/10,0)+1, COLUMN()))</f>
        <v>Host</v>
      </c>
      <c r="C1062" t="str" cm="1">
        <f t="array" aca="1" ref="C1062" ca="1">INDIRECT("Results!" &amp; ADDRESS(ROUNDUP((ROW()-1)/10,0)+1, COLUMN()))</f>
        <v>MasterSlave</v>
      </c>
      <c r="D1062" t="str" cm="1">
        <f t="array" aca="1" ref="D1062" ca="1">INDIRECT("Results!" &amp; ADDRESS(ROUNDUP((ROW()-1)/10,0)+1, COLUMN()))</f>
        <v>no parameter</v>
      </c>
      <c r="E1062" cm="1">
        <f t="array" aca="1" ref="E1062" ca="1">INDIRECT("Results!" &amp; ADDRESS(ROUNDUP((ROW()-1)/10,0)+1, COLUMN()))</f>
        <v>36</v>
      </c>
      <c r="F1062" t="str" cm="1">
        <f t="array" aca="1" ref="F1062" ca="1">INDIRECT("Results!" &amp; ADDRESS(ROUNDUP((ROW()-1)/10,0)+1, COLUMN()))</f>
        <v>V7HostMasterSlaveno parameter36</v>
      </c>
      <c r="G1062">
        <f t="shared" ca="1" si="16"/>
        <v>48.33</v>
      </c>
    </row>
    <row r="1063" spans="1:7" x14ac:dyDescent="0.25">
      <c r="A1063" t="str" cm="1">
        <f t="array" aca="1" ref="A1063" ca="1">INDIRECT("Results!" &amp; ADDRESS(ROUNDUP((ROW()-1)/10,0)+1, COLUMN()))</f>
        <v>V7</v>
      </c>
      <c r="B1063" t="str" cm="1">
        <f t="array" aca="1" ref="B1063" ca="1">INDIRECT("Results!" &amp; ADDRESS(ROUNDUP((ROW()-1)/10,0)+1, COLUMN()))</f>
        <v>Host</v>
      </c>
      <c r="C1063" t="str" cm="1">
        <f t="array" aca="1" ref="C1063" ca="1">INDIRECT("Results!" &amp; ADDRESS(ROUNDUP((ROW()-1)/10,0)+1, COLUMN()))</f>
        <v>MasterSlave</v>
      </c>
      <c r="D1063" t="str" cm="1">
        <f t="array" aca="1" ref="D1063" ca="1">INDIRECT("Results!" &amp; ADDRESS(ROUNDUP((ROW()-1)/10,0)+1, COLUMN()))</f>
        <v>no parameter</v>
      </c>
      <c r="E1063" cm="1">
        <f t="array" aca="1" ref="E1063" ca="1">INDIRECT("Results!" &amp; ADDRESS(ROUNDUP((ROW()-1)/10,0)+1, COLUMN()))</f>
        <v>36</v>
      </c>
      <c r="F1063" t="str" cm="1">
        <f t="array" aca="1" ref="F1063" ca="1">INDIRECT("Results!" &amp; ADDRESS(ROUNDUP((ROW()-1)/10,0)+1, COLUMN()))</f>
        <v>V7HostMasterSlaveno parameter36</v>
      </c>
      <c r="G1063">
        <f t="shared" ca="1" si="16"/>
        <v>48.35</v>
      </c>
    </row>
    <row r="1064" spans="1:7" x14ac:dyDescent="0.25">
      <c r="A1064" t="str" cm="1">
        <f t="array" aca="1" ref="A1064" ca="1">INDIRECT("Results!" &amp; ADDRESS(ROUNDUP((ROW()-1)/10,0)+1, COLUMN()))</f>
        <v>V7</v>
      </c>
      <c r="B1064" t="str" cm="1">
        <f t="array" aca="1" ref="B1064" ca="1">INDIRECT("Results!" &amp; ADDRESS(ROUNDUP((ROW()-1)/10,0)+1, COLUMN()))</f>
        <v>Host</v>
      </c>
      <c r="C1064" t="str" cm="1">
        <f t="array" aca="1" ref="C1064" ca="1">INDIRECT("Results!" &amp; ADDRESS(ROUNDUP((ROW()-1)/10,0)+1, COLUMN()))</f>
        <v>MasterSlave</v>
      </c>
      <c r="D1064" t="str" cm="1">
        <f t="array" aca="1" ref="D1064" ca="1">INDIRECT("Results!" &amp; ADDRESS(ROUNDUP((ROW()-1)/10,0)+1, COLUMN()))</f>
        <v>no parameter</v>
      </c>
      <c r="E1064" cm="1">
        <f t="array" aca="1" ref="E1064" ca="1">INDIRECT("Results!" &amp; ADDRESS(ROUNDUP((ROW()-1)/10,0)+1, COLUMN()))</f>
        <v>36</v>
      </c>
      <c r="F1064" t="str" cm="1">
        <f t="array" aca="1" ref="F1064" ca="1">INDIRECT("Results!" &amp; ADDRESS(ROUNDUP((ROW()-1)/10,0)+1, COLUMN()))</f>
        <v>V7HostMasterSlaveno parameter36</v>
      </c>
      <c r="G1064">
        <f t="shared" ca="1" si="16"/>
        <v>48.35</v>
      </c>
    </row>
    <row r="1065" spans="1:7" x14ac:dyDescent="0.25">
      <c r="A1065" t="str" cm="1">
        <f t="array" aca="1" ref="A1065" ca="1">INDIRECT("Results!" &amp; ADDRESS(ROUNDUP((ROW()-1)/10,0)+1, COLUMN()))</f>
        <v>V7</v>
      </c>
      <c r="B1065" t="str" cm="1">
        <f t="array" aca="1" ref="B1065" ca="1">INDIRECT("Results!" &amp; ADDRESS(ROUNDUP((ROW()-1)/10,0)+1, COLUMN()))</f>
        <v>Host</v>
      </c>
      <c r="C1065" t="str" cm="1">
        <f t="array" aca="1" ref="C1065" ca="1">INDIRECT("Results!" &amp; ADDRESS(ROUNDUP((ROW()-1)/10,0)+1, COLUMN()))</f>
        <v>MasterSlave</v>
      </c>
      <c r="D1065" t="str" cm="1">
        <f t="array" aca="1" ref="D1065" ca="1">INDIRECT("Results!" &amp; ADDRESS(ROUNDUP((ROW()-1)/10,0)+1, COLUMN()))</f>
        <v>no parameter</v>
      </c>
      <c r="E1065" cm="1">
        <f t="array" aca="1" ref="E1065" ca="1">INDIRECT("Results!" &amp; ADDRESS(ROUNDUP((ROW()-1)/10,0)+1, COLUMN()))</f>
        <v>36</v>
      </c>
      <c r="F1065" t="str" cm="1">
        <f t="array" aca="1" ref="F1065" ca="1">INDIRECT("Results!" &amp; ADDRESS(ROUNDUP((ROW()-1)/10,0)+1, COLUMN()))</f>
        <v>V7HostMasterSlaveno parameter36</v>
      </c>
      <c r="G1065">
        <f t="shared" ca="1" si="16"/>
        <v>48.43</v>
      </c>
    </row>
    <row r="1066" spans="1:7" x14ac:dyDescent="0.25">
      <c r="A1066" t="str" cm="1">
        <f t="array" aca="1" ref="A1066" ca="1">INDIRECT("Results!" &amp; ADDRESS(ROUNDUP((ROW()-1)/10,0)+1, COLUMN()))</f>
        <v>V7</v>
      </c>
      <c r="B1066" t="str" cm="1">
        <f t="array" aca="1" ref="B1066" ca="1">INDIRECT("Results!" &amp; ADDRESS(ROUNDUP((ROW()-1)/10,0)+1, COLUMN()))</f>
        <v>Host</v>
      </c>
      <c r="C1066" t="str" cm="1">
        <f t="array" aca="1" ref="C1066" ca="1">INDIRECT("Results!" &amp; ADDRESS(ROUNDUP((ROW()-1)/10,0)+1, COLUMN()))</f>
        <v>MasterSlave</v>
      </c>
      <c r="D1066" t="str" cm="1">
        <f t="array" aca="1" ref="D1066" ca="1">INDIRECT("Results!" &amp; ADDRESS(ROUNDUP((ROW()-1)/10,0)+1, COLUMN()))</f>
        <v>no parameter</v>
      </c>
      <c r="E1066" cm="1">
        <f t="array" aca="1" ref="E1066" ca="1">INDIRECT("Results!" &amp; ADDRESS(ROUNDUP((ROW()-1)/10,0)+1, COLUMN()))</f>
        <v>36</v>
      </c>
      <c r="F1066" t="str" cm="1">
        <f t="array" aca="1" ref="F1066" ca="1">INDIRECT("Results!" &amp; ADDRESS(ROUNDUP((ROW()-1)/10,0)+1, COLUMN()))</f>
        <v>V7HostMasterSlaveno parameter36</v>
      </c>
      <c r="G1066">
        <f t="shared" ca="1" si="16"/>
        <v>48.43</v>
      </c>
    </row>
    <row r="1067" spans="1:7" x14ac:dyDescent="0.25">
      <c r="A1067" t="str" cm="1">
        <f t="array" aca="1" ref="A1067" ca="1">INDIRECT("Results!" &amp; ADDRESS(ROUNDUP((ROW()-1)/10,0)+1, COLUMN()))</f>
        <v>V7</v>
      </c>
      <c r="B1067" t="str" cm="1">
        <f t="array" aca="1" ref="B1067" ca="1">INDIRECT("Results!" &amp; ADDRESS(ROUNDUP((ROW()-1)/10,0)+1, COLUMN()))</f>
        <v>Host</v>
      </c>
      <c r="C1067" t="str" cm="1">
        <f t="array" aca="1" ref="C1067" ca="1">INDIRECT("Results!" &amp; ADDRESS(ROUNDUP((ROW()-1)/10,0)+1, COLUMN()))</f>
        <v>MasterSlave</v>
      </c>
      <c r="D1067" t="str" cm="1">
        <f t="array" aca="1" ref="D1067" ca="1">INDIRECT("Results!" &amp; ADDRESS(ROUNDUP((ROW()-1)/10,0)+1, COLUMN()))</f>
        <v>no parameter</v>
      </c>
      <c r="E1067" cm="1">
        <f t="array" aca="1" ref="E1067" ca="1">INDIRECT("Results!" &amp; ADDRESS(ROUNDUP((ROW()-1)/10,0)+1, COLUMN()))</f>
        <v>36</v>
      </c>
      <c r="F1067" t="str" cm="1">
        <f t="array" aca="1" ref="F1067" ca="1">INDIRECT("Results!" &amp; ADDRESS(ROUNDUP((ROW()-1)/10,0)+1, COLUMN()))</f>
        <v>V7HostMasterSlaveno parameter36</v>
      </c>
      <c r="G1067">
        <f t="shared" ca="1" si="16"/>
        <v>48.45</v>
      </c>
    </row>
    <row r="1068" spans="1:7" x14ac:dyDescent="0.25">
      <c r="A1068" t="str" cm="1">
        <f t="array" aca="1" ref="A1068" ca="1">INDIRECT("Results!" &amp; ADDRESS(ROUNDUP((ROW()-1)/10,0)+1, COLUMN()))</f>
        <v>V7</v>
      </c>
      <c r="B1068" t="str" cm="1">
        <f t="array" aca="1" ref="B1068" ca="1">INDIRECT("Results!" &amp; ADDRESS(ROUNDUP((ROW()-1)/10,0)+1, COLUMN()))</f>
        <v>Host</v>
      </c>
      <c r="C1068" t="str" cm="1">
        <f t="array" aca="1" ref="C1068" ca="1">INDIRECT("Results!" &amp; ADDRESS(ROUNDUP((ROW()-1)/10,0)+1, COLUMN()))</f>
        <v>MasterSlave</v>
      </c>
      <c r="D1068" t="str" cm="1">
        <f t="array" aca="1" ref="D1068" ca="1">INDIRECT("Results!" &amp; ADDRESS(ROUNDUP((ROW()-1)/10,0)+1, COLUMN()))</f>
        <v>no parameter</v>
      </c>
      <c r="E1068" cm="1">
        <f t="array" aca="1" ref="E1068" ca="1">INDIRECT("Results!" &amp; ADDRESS(ROUNDUP((ROW()-1)/10,0)+1, COLUMN()))</f>
        <v>36</v>
      </c>
      <c r="F1068" t="str" cm="1">
        <f t="array" aca="1" ref="F1068" ca="1">INDIRECT("Results!" &amp; ADDRESS(ROUNDUP((ROW()-1)/10,0)+1, COLUMN()))</f>
        <v>V7HostMasterSlaveno parameter36</v>
      </c>
      <c r="G1068">
        <f t="shared" ca="1" si="16"/>
        <v>48.45</v>
      </c>
    </row>
    <row r="1069" spans="1:7" x14ac:dyDescent="0.25">
      <c r="A1069" t="str" cm="1">
        <f t="array" aca="1" ref="A1069" ca="1">INDIRECT("Results!" &amp; ADDRESS(ROUNDUP((ROW()-1)/10,0)+1, COLUMN()))</f>
        <v>V7</v>
      </c>
      <c r="B1069" t="str" cm="1">
        <f t="array" aca="1" ref="B1069" ca="1">INDIRECT("Results!" &amp; ADDRESS(ROUNDUP((ROW()-1)/10,0)+1, COLUMN()))</f>
        <v>Host</v>
      </c>
      <c r="C1069" t="str" cm="1">
        <f t="array" aca="1" ref="C1069" ca="1">INDIRECT("Results!" &amp; ADDRESS(ROUNDUP((ROW()-1)/10,0)+1, COLUMN()))</f>
        <v>MasterSlave</v>
      </c>
      <c r="D1069" t="str" cm="1">
        <f t="array" aca="1" ref="D1069" ca="1">INDIRECT("Results!" &amp; ADDRESS(ROUNDUP((ROW()-1)/10,0)+1, COLUMN()))</f>
        <v>no parameter</v>
      </c>
      <c r="E1069" cm="1">
        <f t="array" aca="1" ref="E1069" ca="1">INDIRECT("Results!" &amp; ADDRESS(ROUNDUP((ROW()-1)/10,0)+1, COLUMN()))</f>
        <v>36</v>
      </c>
      <c r="F1069" t="str" cm="1">
        <f t="array" aca="1" ref="F1069" ca="1">INDIRECT("Results!" &amp; ADDRESS(ROUNDUP((ROW()-1)/10,0)+1, COLUMN()))</f>
        <v>V7HostMasterSlaveno parameter36</v>
      </c>
      <c r="G1069">
        <f t="shared" ca="1" si="16"/>
        <v>48.47</v>
      </c>
    </row>
    <row r="1070" spans="1:7" x14ac:dyDescent="0.25">
      <c r="A1070" t="str" cm="1">
        <f t="array" aca="1" ref="A1070" ca="1">INDIRECT("Results!" &amp; ADDRESS(ROUNDUP((ROW()-1)/10,0)+1, COLUMN()))</f>
        <v>V7</v>
      </c>
      <c r="B1070" t="str" cm="1">
        <f t="array" aca="1" ref="B1070" ca="1">INDIRECT("Results!" &amp; ADDRESS(ROUNDUP((ROW()-1)/10,0)+1, COLUMN()))</f>
        <v>Host</v>
      </c>
      <c r="C1070" t="str" cm="1">
        <f t="array" aca="1" ref="C1070" ca="1">INDIRECT("Results!" &amp; ADDRESS(ROUNDUP((ROW()-1)/10,0)+1, COLUMN()))</f>
        <v>MasterSlave</v>
      </c>
      <c r="D1070" t="str" cm="1">
        <f t="array" aca="1" ref="D1070" ca="1">INDIRECT("Results!" &amp; ADDRESS(ROUNDUP((ROW()-1)/10,0)+1, COLUMN()))</f>
        <v>no parameter</v>
      </c>
      <c r="E1070" cm="1">
        <f t="array" aca="1" ref="E1070" ca="1">INDIRECT("Results!" &amp; ADDRESS(ROUNDUP((ROW()-1)/10,0)+1, COLUMN()))</f>
        <v>36</v>
      </c>
      <c r="F1070" t="str" cm="1">
        <f t="array" aca="1" ref="F1070" ca="1">INDIRECT("Results!" &amp; ADDRESS(ROUNDUP((ROW()-1)/10,0)+1, COLUMN()))</f>
        <v>V7HostMasterSlaveno parameter36</v>
      </c>
      <c r="G1070">
        <f t="shared" ca="1" si="16"/>
        <v>48.51</v>
      </c>
    </row>
    <row r="1071" spans="1:7" x14ac:dyDescent="0.25">
      <c r="A1071" t="str" cm="1">
        <f t="array" aca="1" ref="A1071" ca="1">INDIRECT("Results!" &amp; ADDRESS(ROUNDUP((ROW()-1)/10,0)+1, COLUMN()))</f>
        <v>V7</v>
      </c>
      <c r="B1071" t="str" cm="1">
        <f t="array" aca="1" ref="B1071" ca="1">INDIRECT("Results!" &amp; ADDRESS(ROUNDUP((ROW()-1)/10,0)+1, COLUMN()))</f>
        <v>Host</v>
      </c>
      <c r="C1071" t="str" cm="1">
        <f t="array" aca="1" ref="C1071" ca="1">INDIRECT("Results!" &amp; ADDRESS(ROUNDUP((ROW()-1)/10,0)+1, COLUMN()))</f>
        <v>MasterSlave</v>
      </c>
      <c r="D1071" t="str" cm="1">
        <f t="array" aca="1" ref="D1071" ca="1">INDIRECT("Results!" &amp; ADDRESS(ROUNDUP((ROW()-1)/10,0)+1, COLUMN()))</f>
        <v>no parameter</v>
      </c>
      <c r="E1071" cm="1">
        <f t="array" aca="1" ref="E1071" ca="1">INDIRECT("Results!" &amp; ADDRESS(ROUNDUP((ROW()-1)/10,0)+1, COLUMN()))</f>
        <v>36</v>
      </c>
      <c r="F1071" t="str" cm="1">
        <f t="array" aca="1" ref="F1071" ca="1">INDIRECT("Results!" &amp; ADDRESS(ROUNDUP((ROW()-1)/10,0)+1, COLUMN()))</f>
        <v>V7HostMasterSlaveno parameter36</v>
      </c>
      <c r="G1071">
        <f t="shared" ca="1" si="16"/>
        <v>48.53</v>
      </c>
    </row>
    <row r="1072" spans="1:7" x14ac:dyDescent="0.25">
      <c r="A1072" t="str" cm="1">
        <f t="array" aca="1" ref="A1072" ca="1">INDIRECT("Results!" &amp; ADDRESS(ROUNDUP((ROW()-1)/10,0)+1, COLUMN()))</f>
        <v>V7</v>
      </c>
      <c r="B1072" t="str" cm="1">
        <f t="array" aca="1" ref="B1072" ca="1">INDIRECT("Results!" &amp; ADDRESS(ROUNDUP((ROW()-1)/10,0)+1, COLUMN()))</f>
        <v>Host</v>
      </c>
      <c r="C1072" t="str" cm="1">
        <f t="array" aca="1" ref="C1072" ca="1">INDIRECT("Results!" &amp; ADDRESS(ROUNDUP((ROW()-1)/10,0)+1, COLUMN()))</f>
        <v>MasterSlave</v>
      </c>
      <c r="D1072" t="str" cm="1">
        <f t="array" aca="1" ref="D1072" ca="1">INDIRECT("Results!" &amp; ADDRESS(ROUNDUP((ROW()-1)/10,0)+1, COLUMN()))</f>
        <v>no parameter</v>
      </c>
      <c r="E1072" cm="1">
        <f t="array" aca="1" ref="E1072" ca="1">INDIRECT("Results!" &amp; ADDRESS(ROUNDUP((ROW()-1)/10,0)+1, COLUMN()))</f>
        <v>40</v>
      </c>
      <c r="F1072" t="str" cm="1">
        <f t="array" aca="1" ref="F1072" ca="1">INDIRECT("Results!" &amp; ADDRESS(ROUNDUP((ROW()-1)/10,0)+1, COLUMN()))</f>
        <v>V7HostMasterSlaveno parameter40</v>
      </c>
      <c r="G1072">
        <f t="shared" ca="1" si="16"/>
        <v>43.64</v>
      </c>
    </row>
    <row r="1073" spans="1:7" x14ac:dyDescent="0.25">
      <c r="A1073" t="str" cm="1">
        <f t="array" aca="1" ref="A1073" ca="1">INDIRECT("Results!" &amp; ADDRESS(ROUNDUP((ROW()-1)/10,0)+1, COLUMN()))</f>
        <v>V7</v>
      </c>
      <c r="B1073" t="str" cm="1">
        <f t="array" aca="1" ref="B1073" ca="1">INDIRECT("Results!" &amp; ADDRESS(ROUNDUP((ROW()-1)/10,0)+1, COLUMN()))</f>
        <v>Host</v>
      </c>
      <c r="C1073" t="str" cm="1">
        <f t="array" aca="1" ref="C1073" ca="1">INDIRECT("Results!" &amp; ADDRESS(ROUNDUP((ROW()-1)/10,0)+1, COLUMN()))</f>
        <v>MasterSlave</v>
      </c>
      <c r="D1073" t="str" cm="1">
        <f t="array" aca="1" ref="D1073" ca="1">INDIRECT("Results!" &amp; ADDRESS(ROUNDUP((ROW()-1)/10,0)+1, COLUMN()))</f>
        <v>no parameter</v>
      </c>
      <c r="E1073" cm="1">
        <f t="array" aca="1" ref="E1073" ca="1">INDIRECT("Results!" &amp; ADDRESS(ROUNDUP((ROW()-1)/10,0)+1, COLUMN()))</f>
        <v>40</v>
      </c>
      <c r="F1073" t="str" cm="1">
        <f t="array" aca="1" ref="F1073" ca="1">INDIRECT("Results!" &amp; ADDRESS(ROUNDUP((ROW()-1)/10,0)+1, COLUMN()))</f>
        <v>V7HostMasterSlaveno parameter40</v>
      </c>
      <c r="G1073">
        <f t="shared" ca="1" si="16"/>
        <v>43.66</v>
      </c>
    </row>
    <row r="1074" spans="1:7" x14ac:dyDescent="0.25">
      <c r="A1074" t="str" cm="1">
        <f t="array" aca="1" ref="A1074" ca="1">INDIRECT("Results!" &amp; ADDRESS(ROUNDUP((ROW()-1)/10,0)+1, COLUMN()))</f>
        <v>V7</v>
      </c>
      <c r="B1074" t="str" cm="1">
        <f t="array" aca="1" ref="B1074" ca="1">INDIRECT("Results!" &amp; ADDRESS(ROUNDUP((ROW()-1)/10,0)+1, COLUMN()))</f>
        <v>Host</v>
      </c>
      <c r="C1074" t="str" cm="1">
        <f t="array" aca="1" ref="C1074" ca="1">INDIRECT("Results!" &amp; ADDRESS(ROUNDUP((ROW()-1)/10,0)+1, COLUMN()))</f>
        <v>MasterSlave</v>
      </c>
      <c r="D1074" t="str" cm="1">
        <f t="array" aca="1" ref="D1074" ca="1">INDIRECT("Results!" &amp; ADDRESS(ROUNDUP((ROW()-1)/10,0)+1, COLUMN()))</f>
        <v>no parameter</v>
      </c>
      <c r="E1074" cm="1">
        <f t="array" aca="1" ref="E1074" ca="1">INDIRECT("Results!" &amp; ADDRESS(ROUNDUP((ROW()-1)/10,0)+1, COLUMN()))</f>
        <v>40</v>
      </c>
      <c r="F1074" t="str" cm="1">
        <f t="array" aca="1" ref="F1074" ca="1">INDIRECT("Results!" &amp; ADDRESS(ROUNDUP((ROW()-1)/10,0)+1, COLUMN()))</f>
        <v>V7HostMasterSlaveno parameter40</v>
      </c>
      <c r="G1074">
        <f t="shared" ca="1" si="16"/>
        <v>43.66</v>
      </c>
    </row>
    <row r="1075" spans="1:7" x14ac:dyDescent="0.25">
      <c r="A1075" t="str" cm="1">
        <f t="array" aca="1" ref="A1075" ca="1">INDIRECT("Results!" &amp; ADDRESS(ROUNDUP((ROW()-1)/10,0)+1, COLUMN()))</f>
        <v>V7</v>
      </c>
      <c r="B1075" t="str" cm="1">
        <f t="array" aca="1" ref="B1075" ca="1">INDIRECT("Results!" &amp; ADDRESS(ROUNDUP((ROW()-1)/10,0)+1, COLUMN()))</f>
        <v>Host</v>
      </c>
      <c r="C1075" t="str" cm="1">
        <f t="array" aca="1" ref="C1075" ca="1">INDIRECT("Results!" &amp; ADDRESS(ROUNDUP((ROW()-1)/10,0)+1, COLUMN()))</f>
        <v>MasterSlave</v>
      </c>
      <c r="D1075" t="str" cm="1">
        <f t="array" aca="1" ref="D1075" ca="1">INDIRECT("Results!" &amp; ADDRESS(ROUNDUP((ROW()-1)/10,0)+1, COLUMN()))</f>
        <v>no parameter</v>
      </c>
      <c r="E1075" cm="1">
        <f t="array" aca="1" ref="E1075" ca="1">INDIRECT("Results!" &amp; ADDRESS(ROUNDUP((ROW()-1)/10,0)+1, COLUMN()))</f>
        <v>40</v>
      </c>
      <c r="F1075" t="str" cm="1">
        <f t="array" aca="1" ref="F1075" ca="1">INDIRECT("Results!" &amp; ADDRESS(ROUNDUP((ROW()-1)/10,0)+1, COLUMN()))</f>
        <v>V7HostMasterSlaveno parameter40</v>
      </c>
      <c r="G1075">
        <f t="shared" ca="1" si="16"/>
        <v>43.68</v>
      </c>
    </row>
    <row r="1076" spans="1:7" x14ac:dyDescent="0.25">
      <c r="A1076" t="str" cm="1">
        <f t="array" aca="1" ref="A1076" ca="1">INDIRECT("Results!" &amp; ADDRESS(ROUNDUP((ROW()-1)/10,0)+1, COLUMN()))</f>
        <v>V7</v>
      </c>
      <c r="B1076" t="str" cm="1">
        <f t="array" aca="1" ref="B1076" ca="1">INDIRECT("Results!" &amp; ADDRESS(ROUNDUP((ROW()-1)/10,0)+1, COLUMN()))</f>
        <v>Host</v>
      </c>
      <c r="C1076" t="str" cm="1">
        <f t="array" aca="1" ref="C1076" ca="1">INDIRECT("Results!" &amp; ADDRESS(ROUNDUP((ROW()-1)/10,0)+1, COLUMN()))</f>
        <v>MasterSlave</v>
      </c>
      <c r="D1076" t="str" cm="1">
        <f t="array" aca="1" ref="D1076" ca="1">INDIRECT("Results!" &amp; ADDRESS(ROUNDUP((ROW()-1)/10,0)+1, COLUMN()))</f>
        <v>no parameter</v>
      </c>
      <c r="E1076" cm="1">
        <f t="array" aca="1" ref="E1076" ca="1">INDIRECT("Results!" &amp; ADDRESS(ROUNDUP((ROW()-1)/10,0)+1, COLUMN()))</f>
        <v>40</v>
      </c>
      <c r="F1076" t="str" cm="1">
        <f t="array" aca="1" ref="F1076" ca="1">INDIRECT("Results!" &amp; ADDRESS(ROUNDUP((ROW()-1)/10,0)+1, COLUMN()))</f>
        <v>V7HostMasterSlaveno parameter40</v>
      </c>
      <c r="G1076">
        <f t="shared" ca="1" si="16"/>
        <v>43.68</v>
      </c>
    </row>
    <row r="1077" spans="1:7" x14ac:dyDescent="0.25">
      <c r="A1077" t="str" cm="1">
        <f t="array" aca="1" ref="A1077" ca="1">INDIRECT("Results!" &amp; ADDRESS(ROUNDUP((ROW()-1)/10,0)+1, COLUMN()))</f>
        <v>V7</v>
      </c>
      <c r="B1077" t="str" cm="1">
        <f t="array" aca="1" ref="B1077" ca="1">INDIRECT("Results!" &amp; ADDRESS(ROUNDUP((ROW()-1)/10,0)+1, COLUMN()))</f>
        <v>Host</v>
      </c>
      <c r="C1077" t="str" cm="1">
        <f t="array" aca="1" ref="C1077" ca="1">INDIRECT("Results!" &amp; ADDRESS(ROUNDUP((ROW()-1)/10,0)+1, COLUMN()))</f>
        <v>MasterSlave</v>
      </c>
      <c r="D1077" t="str" cm="1">
        <f t="array" aca="1" ref="D1077" ca="1">INDIRECT("Results!" &amp; ADDRESS(ROUNDUP((ROW()-1)/10,0)+1, COLUMN()))</f>
        <v>no parameter</v>
      </c>
      <c r="E1077" cm="1">
        <f t="array" aca="1" ref="E1077" ca="1">INDIRECT("Results!" &amp; ADDRESS(ROUNDUP((ROW()-1)/10,0)+1, COLUMN()))</f>
        <v>40</v>
      </c>
      <c r="F1077" t="str" cm="1">
        <f t="array" aca="1" ref="F1077" ca="1">INDIRECT("Results!" &amp; ADDRESS(ROUNDUP((ROW()-1)/10,0)+1, COLUMN()))</f>
        <v>V7HostMasterSlaveno parameter40</v>
      </c>
      <c r="G1077">
        <f t="shared" ca="1" si="16"/>
        <v>43.71</v>
      </c>
    </row>
    <row r="1078" spans="1:7" x14ac:dyDescent="0.25">
      <c r="A1078" t="str" cm="1">
        <f t="array" aca="1" ref="A1078" ca="1">INDIRECT("Results!" &amp; ADDRESS(ROUNDUP((ROW()-1)/10,0)+1, COLUMN()))</f>
        <v>V7</v>
      </c>
      <c r="B1078" t="str" cm="1">
        <f t="array" aca="1" ref="B1078" ca="1">INDIRECT("Results!" &amp; ADDRESS(ROUNDUP((ROW()-1)/10,0)+1, COLUMN()))</f>
        <v>Host</v>
      </c>
      <c r="C1078" t="str" cm="1">
        <f t="array" aca="1" ref="C1078" ca="1">INDIRECT("Results!" &amp; ADDRESS(ROUNDUP((ROW()-1)/10,0)+1, COLUMN()))</f>
        <v>MasterSlave</v>
      </c>
      <c r="D1078" t="str" cm="1">
        <f t="array" aca="1" ref="D1078" ca="1">INDIRECT("Results!" &amp; ADDRESS(ROUNDUP((ROW()-1)/10,0)+1, COLUMN()))</f>
        <v>no parameter</v>
      </c>
      <c r="E1078" cm="1">
        <f t="array" aca="1" ref="E1078" ca="1">INDIRECT("Results!" &amp; ADDRESS(ROUNDUP((ROW()-1)/10,0)+1, COLUMN()))</f>
        <v>40</v>
      </c>
      <c r="F1078" t="str" cm="1">
        <f t="array" aca="1" ref="F1078" ca="1">INDIRECT("Results!" &amp; ADDRESS(ROUNDUP((ROW()-1)/10,0)+1, COLUMN()))</f>
        <v>V7HostMasterSlaveno parameter40</v>
      </c>
      <c r="G1078">
        <f t="shared" ca="1" si="16"/>
        <v>43.73</v>
      </c>
    </row>
    <row r="1079" spans="1:7" x14ac:dyDescent="0.25">
      <c r="A1079" t="str" cm="1">
        <f t="array" aca="1" ref="A1079" ca="1">INDIRECT("Results!" &amp; ADDRESS(ROUNDUP((ROW()-1)/10,0)+1, COLUMN()))</f>
        <v>V7</v>
      </c>
      <c r="B1079" t="str" cm="1">
        <f t="array" aca="1" ref="B1079" ca="1">INDIRECT("Results!" &amp; ADDRESS(ROUNDUP((ROW()-1)/10,0)+1, COLUMN()))</f>
        <v>Host</v>
      </c>
      <c r="C1079" t="str" cm="1">
        <f t="array" aca="1" ref="C1079" ca="1">INDIRECT("Results!" &amp; ADDRESS(ROUNDUP((ROW()-1)/10,0)+1, COLUMN()))</f>
        <v>MasterSlave</v>
      </c>
      <c r="D1079" t="str" cm="1">
        <f t="array" aca="1" ref="D1079" ca="1">INDIRECT("Results!" &amp; ADDRESS(ROUNDUP((ROW()-1)/10,0)+1, COLUMN()))</f>
        <v>no parameter</v>
      </c>
      <c r="E1079" cm="1">
        <f t="array" aca="1" ref="E1079" ca="1">INDIRECT("Results!" &amp; ADDRESS(ROUNDUP((ROW()-1)/10,0)+1, COLUMN()))</f>
        <v>40</v>
      </c>
      <c r="F1079" t="str" cm="1">
        <f t="array" aca="1" ref="F1079" ca="1">INDIRECT("Results!" &amp; ADDRESS(ROUNDUP((ROW()-1)/10,0)+1, COLUMN()))</f>
        <v>V7HostMasterSlaveno parameter40</v>
      </c>
      <c r="G1079">
        <f t="shared" ca="1" si="16"/>
        <v>43.75</v>
      </c>
    </row>
    <row r="1080" spans="1:7" x14ac:dyDescent="0.25">
      <c r="A1080" t="str" cm="1">
        <f t="array" aca="1" ref="A1080" ca="1">INDIRECT("Results!" &amp; ADDRESS(ROUNDUP((ROW()-1)/10,0)+1, COLUMN()))</f>
        <v>V7</v>
      </c>
      <c r="B1080" t="str" cm="1">
        <f t="array" aca="1" ref="B1080" ca="1">INDIRECT("Results!" &amp; ADDRESS(ROUNDUP((ROW()-1)/10,0)+1, COLUMN()))</f>
        <v>Host</v>
      </c>
      <c r="C1080" t="str" cm="1">
        <f t="array" aca="1" ref="C1080" ca="1">INDIRECT("Results!" &amp; ADDRESS(ROUNDUP((ROW()-1)/10,0)+1, COLUMN()))</f>
        <v>MasterSlave</v>
      </c>
      <c r="D1080" t="str" cm="1">
        <f t="array" aca="1" ref="D1080" ca="1">INDIRECT("Results!" &amp; ADDRESS(ROUNDUP((ROW()-1)/10,0)+1, COLUMN()))</f>
        <v>no parameter</v>
      </c>
      <c r="E1080" cm="1">
        <f t="array" aca="1" ref="E1080" ca="1">INDIRECT("Results!" &amp; ADDRESS(ROUNDUP((ROW()-1)/10,0)+1, COLUMN()))</f>
        <v>40</v>
      </c>
      <c r="F1080" t="str" cm="1">
        <f t="array" aca="1" ref="F1080" ca="1">INDIRECT("Results!" &amp; ADDRESS(ROUNDUP((ROW()-1)/10,0)+1, COLUMN()))</f>
        <v>V7HostMasterSlaveno parameter40</v>
      </c>
      <c r="G1080">
        <f t="shared" ca="1" si="16"/>
        <v>43.77</v>
      </c>
    </row>
    <row r="1081" spans="1:7" x14ac:dyDescent="0.25">
      <c r="A1081" t="str" cm="1">
        <f t="array" aca="1" ref="A1081" ca="1">INDIRECT("Results!" &amp; ADDRESS(ROUNDUP((ROW()-1)/10,0)+1, COLUMN()))</f>
        <v>V7</v>
      </c>
      <c r="B1081" t="str" cm="1">
        <f t="array" aca="1" ref="B1081" ca="1">INDIRECT("Results!" &amp; ADDRESS(ROUNDUP((ROW()-1)/10,0)+1, COLUMN()))</f>
        <v>Host</v>
      </c>
      <c r="C1081" t="str" cm="1">
        <f t="array" aca="1" ref="C1081" ca="1">INDIRECT("Results!" &amp; ADDRESS(ROUNDUP((ROW()-1)/10,0)+1, COLUMN()))</f>
        <v>MasterSlave</v>
      </c>
      <c r="D1081" t="str" cm="1">
        <f t="array" aca="1" ref="D1081" ca="1">INDIRECT("Results!" &amp; ADDRESS(ROUNDUP((ROW()-1)/10,0)+1, COLUMN()))</f>
        <v>no parameter</v>
      </c>
      <c r="E1081" cm="1">
        <f t="array" aca="1" ref="E1081" ca="1">INDIRECT("Results!" &amp; ADDRESS(ROUNDUP((ROW()-1)/10,0)+1, COLUMN()))</f>
        <v>40</v>
      </c>
      <c r="F1081" t="str" cm="1">
        <f t="array" aca="1" ref="F1081" ca="1">INDIRECT("Results!" &amp; ADDRESS(ROUNDUP((ROW()-1)/10,0)+1, COLUMN()))</f>
        <v>V7HostMasterSlaveno parameter40</v>
      </c>
      <c r="G1081">
        <f t="shared" ca="1" si="16"/>
        <v>43.81</v>
      </c>
    </row>
    <row r="1082" spans="1:7" x14ac:dyDescent="0.25">
      <c r="A1082" t="str" cm="1">
        <f t="array" aca="1" ref="A1082" ca="1">INDIRECT("Results!" &amp; ADDRESS(ROUNDUP((ROW()-1)/10,0)+1, COLUMN()))</f>
        <v>V7</v>
      </c>
      <c r="B1082" t="str" cm="1">
        <f t="array" aca="1" ref="B1082" ca="1">INDIRECT("Results!" &amp; ADDRESS(ROUNDUP((ROW()-1)/10,0)+1, COLUMN()))</f>
        <v>Host</v>
      </c>
      <c r="C1082" t="str" cm="1">
        <f t="array" aca="1" ref="C1082" ca="1">INDIRECT("Results!" &amp; ADDRESS(ROUNDUP((ROW()-1)/10,0)+1, COLUMN()))</f>
        <v>MasterSlave</v>
      </c>
      <c r="D1082" t="str" cm="1">
        <f t="array" aca="1" ref="D1082" ca="1">INDIRECT("Results!" &amp; ADDRESS(ROUNDUP((ROW()-1)/10,0)+1, COLUMN()))</f>
        <v>no parameter</v>
      </c>
      <c r="E1082" cm="1">
        <f t="array" aca="1" ref="E1082" ca="1">INDIRECT("Results!" &amp; ADDRESS(ROUNDUP((ROW()-1)/10,0)+1, COLUMN()))</f>
        <v>44</v>
      </c>
      <c r="F1082" t="str" cm="1">
        <f t="array" aca="1" ref="F1082" ca="1">INDIRECT("Results!" &amp; ADDRESS(ROUNDUP((ROW()-1)/10,0)+1, COLUMN()))</f>
        <v>V7HostMasterSlaveno parameter44</v>
      </c>
      <c r="G1082">
        <f t="shared" ca="1" si="16"/>
        <v>38.979999999999997</v>
      </c>
    </row>
    <row r="1083" spans="1:7" x14ac:dyDescent="0.25">
      <c r="A1083" t="str" cm="1">
        <f t="array" aca="1" ref="A1083" ca="1">INDIRECT("Results!" &amp; ADDRESS(ROUNDUP((ROW()-1)/10,0)+1, COLUMN()))</f>
        <v>V7</v>
      </c>
      <c r="B1083" t="str" cm="1">
        <f t="array" aca="1" ref="B1083" ca="1">INDIRECT("Results!" &amp; ADDRESS(ROUNDUP((ROW()-1)/10,0)+1, COLUMN()))</f>
        <v>Host</v>
      </c>
      <c r="C1083" t="str" cm="1">
        <f t="array" aca="1" ref="C1083" ca="1">INDIRECT("Results!" &amp; ADDRESS(ROUNDUP((ROW()-1)/10,0)+1, COLUMN()))</f>
        <v>MasterSlave</v>
      </c>
      <c r="D1083" t="str" cm="1">
        <f t="array" aca="1" ref="D1083" ca="1">INDIRECT("Results!" &amp; ADDRESS(ROUNDUP((ROW()-1)/10,0)+1, COLUMN()))</f>
        <v>no parameter</v>
      </c>
      <c r="E1083" cm="1">
        <f t="array" aca="1" ref="E1083" ca="1">INDIRECT("Results!" &amp; ADDRESS(ROUNDUP((ROW()-1)/10,0)+1, COLUMN()))</f>
        <v>44</v>
      </c>
      <c r="F1083" t="str" cm="1">
        <f t="array" aca="1" ref="F1083" ca="1">INDIRECT("Results!" &amp; ADDRESS(ROUNDUP((ROW()-1)/10,0)+1, COLUMN()))</f>
        <v>V7HostMasterSlaveno parameter44</v>
      </c>
      <c r="G1083">
        <f t="shared" ca="1" si="16"/>
        <v>38.979999999999997</v>
      </c>
    </row>
    <row r="1084" spans="1:7" x14ac:dyDescent="0.25">
      <c r="A1084" t="str" cm="1">
        <f t="array" aca="1" ref="A1084" ca="1">INDIRECT("Results!" &amp; ADDRESS(ROUNDUP((ROW()-1)/10,0)+1, COLUMN()))</f>
        <v>V7</v>
      </c>
      <c r="B1084" t="str" cm="1">
        <f t="array" aca="1" ref="B1084" ca="1">INDIRECT("Results!" &amp; ADDRESS(ROUNDUP((ROW()-1)/10,0)+1, COLUMN()))</f>
        <v>Host</v>
      </c>
      <c r="C1084" t="str" cm="1">
        <f t="array" aca="1" ref="C1084" ca="1">INDIRECT("Results!" &amp; ADDRESS(ROUNDUP((ROW()-1)/10,0)+1, COLUMN()))</f>
        <v>MasterSlave</v>
      </c>
      <c r="D1084" t="str" cm="1">
        <f t="array" aca="1" ref="D1084" ca="1">INDIRECT("Results!" &amp; ADDRESS(ROUNDUP((ROW()-1)/10,0)+1, COLUMN()))</f>
        <v>no parameter</v>
      </c>
      <c r="E1084" cm="1">
        <f t="array" aca="1" ref="E1084" ca="1">INDIRECT("Results!" &amp; ADDRESS(ROUNDUP((ROW()-1)/10,0)+1, COLUMN()))</f>
        <v>44</v>
      </c>
      <c r="F1084" t="str" cm="1">
        <f t="array" aca="1" ref="F1084" ca="1">INDIRECT("Results!" &amp; ADDRESS(ROUNDUP((ROW()-1)/10,0)+1, COLUMN()))</f>
        <v>V7HostMasterSlaveno parameter44</v>
      </c>
      <c r="G1084">
        <f t="shared" ca="1" si="16"/>
        <v>39.03</v>
      </c>
    </row>
    <row r="1085" spans="1:7" x14ac:dyDescent="0.25">
      <c r="A1085" t="str" cm="1">
        <f t="array" aca="1" ref="A1085" ca="1">INDIRECT("Results!" &amp; ADDRESS(ROUNDUP((ROW()-1)/10,0)+1, COLUMN()))</f>
        <v>V7</v>
      </c>
      <c r="B1085" t="str" cm="1">
        <f t="array" aca="1" ref="B1085" ca="1">INDIRECT("Results!" &amp; ADDRESS(ROUNDUP((ROW()-1)/10,0)+1, COLUMN()))</f>
        <v>Host</v>
      </c>
      <c r="C1085" t="str" cm="1">
        <f t="array" aca="1" ref="C1085" ca="1">INDIRECT("Results!" &amp; ADDRESS(ROUNDUP((ROW()-1)/10,0)+1, COLUMN()))</f>
        <v>MasterSlave</v>
      </c>
      <c r="D1085" t="str" cm="1">
        <f t="array" aca="1" ref="D1085" ca="1">INDIRECT("Results!" &amp; ADDRESS(ROUNDUP((ROW()-1)/10,0)+1, COLUMN()))</f>
        <v>no parameter</v>
      </c>
      <c r="E1085" cm="1">
        <f t="array" aca="1" ref="E1085" ca="1">INDIRECT("Results!" &amp; ADDRESS(ROUNDUP((ROW()-1)/10,0)+1, COLUMN()))</f>
        <v>44</v>
      </c>
      <c r="F1085" t="str" cm="1">
        <f t="array" aca="1" ref="F1085" ca="1">INDIRECT("Results!" &amp; ADDRESS(ROUNDUP((ROW()-1)/10,0)+1, COLUMN()))</f>
        <v>V7HostMasterSlaveno parameter44</v>
      </c>
      <c r="G1085">
        <f t="shared" ca="1" si="16"/>
        <v>39.049999999999997</v>
      </c>
    </row>
    <row r="1086" spans="1:7" x14ac:dyDescent="0.25">
      <c r="A1086" t="str" cm="1">
        <f t="array" aca="1" ref="A1086" ca="1">INDIRECT("Results!" &amp; ADDRESS(ROUNDUP((ROW()-1)/10,0)+1, COLUMN()))</f>
        <v>V7</v>
      </c>
      <c r="B1086" t="str" cm="1">
        <f t="array" aca="1" ref="B1086" ca="1">INDIRECT("Results!" &amp; ADDRESS(ROUNDUP((ROW()-1)/10,0)+1, COLUMN()))</f>
        <v>Host</v>
      </c>
      <c r="C1086" t="str" cm="1">
        <f t="array" aca="1" ref="C1086" ca="1">INDIRECT("Results!" &amp; ADDRESS(ROUNDUP((ROW()-1)/10,0)+1, COLUMN()))</f>
        <v>MasterSlave</v>
      </c>
      <c r="D1086" t="str" cm="1">
        <f t="array" aca="1" ref="D1086" ca="1">INDIRECT("Results!" &amp; ADDRESS(ROUNDUP((ROW()-1)/10,0)+1, COLUMN()))</f>
        <v>no parameter</v>
      </c>
      <c r="E1086" cm="1">
        <f t="array" aca="1" ref="E1086" ca="1">INDIRECT("Results!" &amp; ADDRESS(ROUNDUP((ROW()-1)/10,0)+1, COLUMN()))</f>
        <v>44</v>
      </c>
      <c r="F1086" t="str" cm="1">
        <f t="array" aca="1" ref="F1086" ca="1">INDIRECT("Results!" &amp; ADDRESS(ROUNDUP((ROW()-1)/10,0)+1, COLUMN()))</f>
        <v>V7HostMasterSlaveno parameter44</v>
      </c>
      <c r="G1086">
        <f t="shared" ca="1" si="16"/>
        <v>39.06</v>
      </c>
    </row>
    <row r="1087" spans="1:7" x14ac:dyDescent="0.25">
      <c r="A1087" t="str" cm="1">
        <f t="array" aca="1" ref="A1087" ca="1">INDIRECT("Results!" &amp; ADDRESS(ROUNDUP((ROW()-1)/10,0)+1, COLUMN()))</f>
        <v>V7</v>
      </c>
      <c r="B1087" t="str" cm="1">
        <f t="array" aca="1" ref="B1087" ca="1">INDIRECT("Results!" &amp; ADDRESS(ROUNDUP((ROW()-1)/10,0)+1, COLUMN()))</f>
        <v>Host</v>
      </c>
      <c r="C1087" t="str" cm="1">
        <f t="array" aca="1" ref="C1087" ca="1">INDIRECT("Results!" &amp; ADDRESS(ROUNDUP((ROW()-1)/10,0)+1, COLUMN()))</f>
        <v>MasterSlave</v>
      </c>
      <c r="D1087" t="str" cm="1">
        <f t="array" aca="1" ref="D1087" ca="1">INDIRECT("Results!" &amp; ADDRESS(ROUNDUP((ROW()-1)/10,0)+1, COLUMN()))</f>
        <v>no parameter</v>
      </c>
      <c r="E1087" cm="1">
        <f t="array" aca="1" ref="E1087" ca="1">INDIRECT("Results!" &amp; ADDRESS(ROUNDUP((ROW()-1)/10,0)+1, COLUMN()))</f>
        <v>44</v>
      </c>
      <c r="F1087" t="str" cm="1">
        <f t="array" aca="1" ref="F1087" ca="1">INDIRECT("Results!" &amp; ADDRESS(ROUNDUP((ROW()-1)/10,0)+1, COLUMN()))</f>
        <v>V7HostMasterSlaveno parameter44</v>
      </c>
      <c r="G1087">
        <f t="shared" ca="1" si="16"/>
        <v>39.07</v>
      </c>
    </row>
    <row r="1088" spans="1:7" x14ac:dyDescent="0.25">
      <c r="A1088" t="str" cm="1">
        <f t="array" aca="1" ref="A1088" ca="1">INDIRECT("Results!" &amp; ADDRESS(ROUNDUP((ROW()-1)/10,0)+1, COLUMN()))</f>
        <v>V7</v>
      </c>
      <c r="B1088" t="str" cm="1">
        <f t="array" aca="1" ref="B1088" ca="1">INDIRECT("Results!" &amp; ADDRESS(ROUNDUP((ROW()-1)/10,0)+1, COLUMN()))</f>
        <v>Host</v>
      </c>
      <c r="C1088" t="str" cm="1">
        <f t="array" aca="1" ref="C1088" ca="1">INDIRECT("Results!" &amp; ADDRESS(ROUNDUP((ROW()-1)/10,0)+1, COLUMN()))</f>
        <v>MasterSlave</v>
      </c>
      <c r="D1088" t="str" cm="1">
        <f t="array" aca="1" ref="D1088" ca="1">INDIRECT("Results!" &amp; ADDRESS(ROUNDUP((ROW()-1)/10,0)+1, COLUMN()))</f>
        <v>no parameter</v>
      </c>
      <c r="E1088" cm="1">
        <f t="array" aca="1" ref="E1088" ca="1">INDIRECT("Results!" &amp; ADDRESS(ROUNDUP((ROW()-1)/10,0)+1, COLUMN()))</f>
        <v>44</v>
      </c>
      <c r="F1088" t="str" cm="1">
        <f t="array" aca="1" ref="F1088" ca="1">INDIRECT("Results!" &amp; ADDRESS(ROUNDUP((ROW()-1)/10,0)+1, COLUMN()))</f>
        <v>V7HostMasterSlaveno parameter44</v>
      </c>
      <c r="G1088">
        <f t="shared" ca="1" si="16"/>
        <v>39.08</v>
      </c>
    </row>
    <row r="1089" spans="1:7" x14ac:dyDescent="0.25">
      <c r="A1089" t="str" cm="1">
        <f t="array" aca="1" ref="A1089" ca="1">INDIRECT("Results!" &amp; ADDRESS(ROUNDUP((ROW()-1)/10,0)+1, COLUMN()))</f>
        <v>V7</v>
      </c>
      <c r="B1089" t="str" cm="1">
        <f t="array" aca="1" ref="B1089" ca="1">INDIRECT("Results!" &amp; ADDRESS(ROUNDUP((ROW()-1)/10,0)+1, COLUMN()))</f>
        <v>Host</v>
      </c>
      <c r="C1089" t="str" cm="1">
        <f t="array" aca="1" ref="C1089" ca="1">INDIRECT("Results!" &amp; ADDRESS(ROUNDUP((ROW()-1)/10,0)+1, COLUMN()))</f>
        <v>MasterSlave</v>
      </c>
      <c r="D1089" t="str" cm="1">
        <f t="array" aca="1" ref="D1089" ca="1">INDIRECT("Results!" &amp; ADDRESS(ROUNDUP((ROW()-1)/10,0)+1, COLUMN()))</f>
        <v>no parameter</v>
      </c>
      <c r="E1089" cm="1">
        <f t="array" aca="1" ref="E1089" ca="1">INDIRECT("Results!" &amp; ADDRESS(ROUNDUP((ROW()-1)/10,0)+1, COLUMN()))</f>
        <v>44</v>
      </c>
      <c r="F1089" t="str" cm="1">
        <f t="array" aca="1" ref="F1089" ca="1">INDIRECT("Results!" &amp; ADDRESS(ROUNDUP((ROW()-1)/10,0)+1, COLUMN()))</f>
        <v>V7HostMasterSlaveno parameter44</v>
      </c>
      <c r="G1089">
        <f t="shared" ca="1" si="16"/>
        <v>39.090000000000003</v>
      </c>
    </row>
    <row r="1090" spans="1:7" x14ac:dyDescent="0.25">
      <c r="A1090" t="str" cm="1">
        <f t="array" aca="1" ref="A1090" ca="1">INDIRECT("Results!" &amp; ADDRESS(ROUNDUP((ROW()-1)/10,0)+1, COLUMN()))</f>
        <v>V7</v>
      </c>
      <c r="B1090" t="str" cm="1">
        <f t="array" aca="1" ref="B1090" ca="1">INDIRECT("Results!" &amp; ADDRESS(ROUNDUP((ROW()-1)/10,0)+1, COLUMN()))</f>
        <v>Host</v>
      </c>
      <c r="C1090" t="str" cm="1">
        <f t="array" aca="1" ref="C1090" ca="1">INDIRECT("Results!" &amp; ADDRESS(ROUNDUP((ROW()-1)/10,0)+1, COLUMN()))</f>
        <v>MasterSlave</v>
      </c>
      <c r="D1090" t="str" cm="1">
        <f t="array" aca="1" ref="D1090" ca="1">INDIRECT("Results!" &amp; ADDRESS(ROUNDUP((ROW()-1)/10,0)+1, COLUMN()))</f>
        <v>no parameter</v>
      </c>
      <c r="E1090" cm="1">
        <f t="array" aca="1" ref="E1090" ca="1">INDIRECT("Results!" &amp; ADDRESS(ROUNDUP((ROW()-1)/10,0)+1, COLUMN()))</f>
        <v>44</v>
      </c>
      <c r="F1090" t="str" cm="1">
        <f t="array" aca="1" ref="F1090" ca="1">INDIRECT("Results!" &amp; ADDRESS(ROUNDUP((ROW()-1)/10,0)+1, COLUMN()))</f>
        <v>V7HostMasterSlaveno parameter44</v>
      </c>
      <c r="G1090">
        <f t="shared" ca="1" si="16"/>
        <v>39.1</v>
      </c>
    </row>
    <row r="1091" spans="1:7" x14ac:dyDescent="0.25">
      <c r="A1091" t="str" cm="1">
        <f t="array" aca="1" ref="A1091" ca="1">INDIRECT("Results!" &amp; ADDRESS(ROUNDUP((ROW()-1)/10,0)+1, COLUMN()))</f>
        <v>V7</v>
      </c>
      <c r="B1091" t="str" cm="1">
        <f t="array" aca="1" ref="B1091" ca="1">INDIRECT("Results!" &amp; ADDRESS(ROUNDUP((ROW()-1)/10,0)+1, COLUMN()))</f>
        <v>Host</v>
      </c>
      <c r="C1091" t="str" cm="1">
        <f t="array" aca="1" ref="C1091" ca="1">INDIRECT("Results!" &amp; ADDRESS(ROUNDUP((ROW()-1)/10,0)+1, COLUMN()))</f>
        <v>MasterSlave</v>
      </c>
      <c r="D1091" t="str" cm="1">
        <f t="array" aca="1" ref="D1091" ca="1">INDIRECT("Results!" &amp; ADDRESS(ROUNDUP((ROW()-1)/10,0)+1, COLUMN()))</f>
        <v>no parameter</v>
      </c>
      <c r="E1091" cm="1">
        <f t="array" aca="1" ref="E1091" ca="1">INDIRECT("Results!" &amp; ADDRESS(ROUNDUP((ROW()-1)/10,0)+1, COLUMN()))</f>
        <v>44</v>
      </c>
      <c r="F1091" t="str" cm="1">
        <f t="array" aca="1" ref="F1091" ca="1">INDIRECT("Results!" &amp; ADDRESS(ROUNDUP((ROW()-1)/10,0)+1, COLUMN()))</f>
        <v>V7HostMasterSlaveno parameter44</v>
      </c>
      <c r="G1091">
        <f t="shared" ref="G1091:G1154" ca="1" si="17">IFERROR(SMALL(INDIRECT("Results!" &amp; ADDRESS(ROUNDUP((ROW()-1)/10,0)+1, COLUMN()+18) &amp; ":"  &amp; ADDRESS(ROUNDUP((ROW()-1)/10,0)+1, COLUMN()+47)),MOD((ROW()-2),10)+1),"")</f>
        <v>39.1</v>
      </c>
    </row>
    <row r="1092" spans="1:7" x14ac:dyDescent="0.25">
      <c r="A1092" t="str" cm="1">
        <f t="array" aca="1" ref="A1092" ca="1">INDIRECT("Results!" &amp; ADDRESS(ROUNDUP((ROW()-1)/10,0)+1, COLUMN()))</f>
        <v>V7</v>
      </c>
      <c r="B1092" t="str" cm="1">
        <f t="array" aca="1" ref="B1092" ca="1">INDIRECT("Results!" &amp; ADDRESS(ROUNDUP((ROW()-1)/10,0)+1, COLUMN()))</f>
        <v>Host</v>
      </c>
      <c r="C1092" t="str" cm="1">
        <f t="array" aca="1" ref="C1092" ca="1">INDIRECT("Results!" &amp; ADDRESS(ROUNDUP((ROW()-1)/10,0)+1, COLUMN()))</f>
        <v>MasterSlave</v>
      </c>
      <c r="D1092" t="str" cm="1">
        <f t="array" aca="1" ref="D1092" ca="1">INDIRECT("Results!" &amp; ADDRESS(ROUNDUP((ROW()-1)/10,0)+1, COLUMN()))</f>
        <v>no parameter</v>
      </c>
      <c r="E1092" cm="1">
        <f t="array" aca="1" ref="E1092" ca="1">INDIRECT("Results!" &amp; ADDRESS(ROUNDUP((ROW()-1)/10,0)+1, COLUMN()))</f>
        <v>48</v>
      </c>
      <c r="F1092" t="str" cm="1">
        <f t="array" aca="1" ref="F1092" ca="1">INDIRECT("Results!" &amp; ADDRESS(ROUNDUP((ROW()-1)/10,0)+1, COLUMN()))</f>
        <v>V7HostMasterSlaveno parameter48</v>
      </c>
      <c r="G1092">
        <f t="shared" ca="1" si="17"/>
        <v>36.49</v>
      </c>
    </row>
    <row r="1093" spans="1:7" x14ac:dyDescent="0.25">
      <c r="A1093" t="str" cm="1">
        <f t="array" aca="1" ref="A1093" ca="1">INDIRECT("Results!" &amp; ADDRESS(ROUNDUP((ROW()-1)/10,0)+1, COLUMN()))</f>
        <v>V7</v>
      </c>
      <c r="B1093" t="str" cm="1">
        <f t="array" aca="1" ref="B1093" ca="1">INDIRECT("Results!" &amp; ADDRESS(ROUNDUP((ROW()-1)/10,0)+1, COLUMN()))</f>
        <v>Host</v>
      </c>
      <c r="C1093" t="str" cm="1">
        <f t="array" aca="1" ref="C1093" ca="1">INDIRECT("Results!" &amp; ADDRESS(ROUNDUP((ROW()-1)/10,0)+1, COLUMN()))</f>
        <v>MasterSlave</v>
      </c>
      <c r="D1093" t="str" cm="1">
        <f t="array" aca="1" ref="D1093" ca="1">INDIRECT("Results!" &amp; ADDRESS(ROUNDUP((ROW()-1)/10,0)+1, COLUMN()))</f>
        <v>no parameter</v>
      </c>
      <c r="E1093" cm="1">
        <f t="array" aca="1" ref="E1093" ca="1">INDIRECT("Results!" &amp; ADDRESS(ROUNDUP((ROW()-1)/10,0)+1, COLUMN()))</f>
        <v>48</v>
      </c>
      <c r="F1093" t="str" cm="1">
        <f t="array" aca="1" ref="F1093" ca="1">INDIRECT("Results!" &amp; ADDRESS(ROUNDUP((ROW()-1)/10,0)+1, COLUMN()))</f>
        <v>V7HostMasterSlaveno parameter48</v>
      </c>
      <c r="G1093">
        <f t="shared" ca="1" si="17"/>
        <v>36.5</v>
      </c>
    </row>
    <row r="1094" spans="1:7" x14ac:dyDescent="0.25">
      <c r="A1094" t="str" cm="1">
        <f t="array" aca="1" ref="A1094" ca="1">INDIRECT("Results!" &amp; ADDRESS(ROUNDUP((ROW()-1)/10,0)+1, COLUMN()))</f>
        <v>V7</v>
      </c>
      <c r="B1094" t="str" cm="1">
        <f t="array" aca="1" ref="B1094" ca="1">INDIRECT("Results!" &amp; ADDRESS(ROUNDUP((ROW()-1)/10,0)+1, COLUMN()))</f>
        <v>Host</v>
      </c>
      <c r="C1094" t="str" cm="1">
        <f t="array" aca="1" ref="C1094" ca="1">INDIRECT("Results!" &amp; ADDRESS(ROUNDUP((ROW()-1)/10,0)+1, COLUMN()))</f>
        <v>MasterSlave</v>
      </c>
      <c r="D1094" t="str" cm="1">
        <f t="array" aca="1" ref="D1094" ca="1">INDIRECT("Results!" &amp; ADDRESS(ROUNDUP((ROW()-1)/10,0)+1, COLUMN()))</f>
        <v>no parameter</v>
      </c>
      <c r="E1094" cm="1">
        <f t="array" aca="1" ref="E1094" ca="1">INDIRECT("Results!" &amp; ADDRESS(ROUNDUP((ROW()-1)/10,0)+1, COLUMN()))</f>
        <v>48</v>
      </c>
      <c r="F1094" t="str" cm="1">
        <f t="array" aca="1" ref="F1094" ca="1">INDIRECT("Results!" &amp; ADDRESS(ROUNDUP((ROW()-1)/10,0)+1, COLUMN()))</f>
        <v>V7HostMasterSlaveno parameter48</v>
      </c>
      <c r="G1094">
        <f t="shared" ca="1" si="17"/>
        <v>36.54</v>
      </c>
    </row>
    <row r="1095" spans="1:7" x14ac:dyDescent="0.25">
      <c r="A1095" t="str" cm="1">
        <f t="array" aca="1" ref="A1095" ca="1">INDIRECT("Results!" &amp; ADDRESS(ROUNDUP((ROW()-1)/10,0)+1, COLUMN()))</f>
        <v>V7</v>
      </c>
      <c r="B1095" t="str" cm="1">
        <f t="array" aca="1" ref="B1095" ca="1">INDIRECT("Results!" &amp; ADDRESS(ROUNDUP((ROW()-1)/10,0)+1, COLUMN()))</f>
        <v>Host</v>
      </c>
      <c r="C1095" t="str" cm="1">
        <f t="array" aca="1" ref="C1095" ca="1">INDIRECT("Results!" &amp; ADDRESS(ROUNDUP((ROW()-1)/10,0)+1, COLUMN()))</f>
        <v>MasterSlave</v>
      </c>
      <c r="D1095" t="str" cm="1">
        <f t="array" aca="1" ref="D1095" ca="1">INDIRECT("Results!" &amp; ADDRESS(ROUNDUP((ROW()-1)/10,0)+1, COLUMN()))</f>
        <v>no parameter</v>
      </c>
      <c r="E1095" cm="1">
        <f t="array" aca="1" ref="E1095" ca="1">INDIRECT("Results!" &amp; ADDRESS(ROUNDUP((ROW()-1)/10,0)+1, COLUMN()))</f>
        <v>48</v>
      </c>
      <c r="F1095" t="str" cm="1">
        <f t="array" aca="1" ref="F1095" ca="1">INDIRECT("Results!" &amp; ADDRESS(ROUNDUP((ROW()-1)/10,0)+1, COLUMN()))</f>
        <v>V7HostMasterSlaveno parameter48</v>
      </c>
      <c r="G1095">
        <f t="shared" ca="1" si="17"/>
        <v>36.56</v>
      </c>
    </row>
    <row r="1096" spans="1:7" x14ac:dyDescent="0.25">
      <c r="A1096" t="str" cm="1">
        <f t="array" aca="1" ref="A1096" ca="1">INDIRECT("Results!" &amp; ADDRESS(ROUNDUP((ROW()-1)/10,0)+1, COLUMN()))</f>
        <v>V7</v>
      </c>
      <c r="B1096" t="str" cm="1">
        <f t="array" aca="1" ref="B1096" ca="1">INDIRECT("Results!" &amp; ADDRESS(ROUNDUP((ROW()-1)/10,0)+1, COLUMN()))</f>
        <v>Host</v>
      </c>
      <c r="C1096" t="str" cm="1">
        <f t="array" aca="1" ref="C1096" ca="1">INDIRECT("Results!" &amp; ADDRESS(ROUNDUP((ROW()-1)/10,0)+1, COLUMN()))</f>
        <v>MasterSlave</v>
      </c>
      <c r="D1096" t="str" cm="1">
        <f t="array" aca="1" ref="D1096" ca="1">INDIRECT("Results!" &amp; ADDRESS(ROUNDUP((ROW()-1)/10,0)+1, COLUMN()))</f>
        <v>no parameter</v>
      </c>
      <c r="E1096" cm="1">
        <f t="array" aca="1" ref="E1096" ca="1">INDIRECT("Results!" &amp; ADDRESS(ROUNDUP((ROW()-1)/10,0)+1, COLUMN()))</f>
        <v>48</v>
      </c>
      <c r="F1096" t="str" cm="1">
        <f t="array" aca="1" ref="F1096" ca="1">INDIRECT("Results!" &amp; ADDRESS(ROUNDUP((ROW()-1)/10,0)+1, COLUMN()))</f>
        <v>V7HostMasterSlaveno parameter48</v>
      </c>
      <c r="G1096">
        <f t="shared" ca="1" si="17"/>
        <v>36.590000000000003</v>
      </c>
    </row>
    <row r="1097" spans="1:7" x14ac:dyDescent="0.25">
      <c r="A1097" t="str" cm="1">
        <f t="array" aca="1" ref="A1097" ca="1">INDIRECT("Results!" &amp; ADDRESS(ROUNDUP((ROW()-1)/10,0)+1, COLUMN()))</f>
        <v>V7</v>
      </c>
      <c r="B1097" t="str" cm="1">
        <f t="array" aca="1" ref="B1097" ca="1">INDIRECT("Results!" &amp; ADDRESS(ROUNDUP((ROW()-1)/10,0)+1, COLUMN()))</f>
        <v>Host</v>
      </c>
      <c r="C1097" t="str" cm="1">
        <f t="array" aca="1" ref="C1097" ca="1">INDIRECT("Results!" &amp; ADDRESS(ROUNDUP((ROW()-1)/10,0)+1, COLUMN()))</f>
        <v>MasterSlave</v>
      </c>
      <c r="D1097" t="str" cm="1">
        <f t="array" aca="1" ref="D1097" ca="1">INDIRECT("Results!" &amp; ADDRESS(ROUNDUP((ROW()-1)/10,0)+1, COLUMN()))</f>
        <v>no parameter</v>
      </c>
      <c r="E1097" cm="1">
        <f t="array" aca="1" ref="E1097" ca="1">INDIRECT("Results!" &amp; ADDRESS(ROUNDUP((ROW()-1)/10,0)+1, COLUMN()))</f>
        <v>48</v>
      </c>
      <c r="F1097" t="str" cm="1">
        <f t="array" aca="1" ref="F1097" ca="1">INDIRECT("Results!" &amp; ADDRESS(ROUNDUP((ROW()-1)/10,0)+1, COLUMN()))</f>
        <v>V7HostMasterSlaveno parameter48</v>
      </c>
      <c r="G1097">
        <f t="shared" ca="1" si="17"/>
        <v>36.61</v>
      </c>
    </row>
    <row r="1098" spans="1:7" x14ac:dyDescent="0.25">
      <c r="A1098" t="str" cm="1">
        <f t="array" aca="1" ref="A1098" ca="1">INDIRECT("Results!" &amp; ADDRESS(ROUNDUP((ROW()-1)/10,0)+1, COLUMN()))</f>
        <v>V7</v>
      </c>
      <c r="B1098" t="str" cm="1">
        <f t="array" aca="1" ref="B1098" ca="1">INDIRECT("Results!" &amp; ADDRESS(ROUNDUP((ROW()-1)/10,0)+1, COLUMN()))</f>
        <v>Host</v>
      </c>
      <c r="C1098" t="str" cm="1">
        <f t="array" aca="1" ref="C1098" ca="1">INDIRECT("Results!" &amp; ADDRESS(ROUNDUP((ROW()-1)/10,0)+1, COLUMN()))</f>
        <v>MasterSlave</v>
      </c>
      <c r="D1098" t="str" cm="1">
        <f t="array" aca="1" ref="D1098" ca="1">INDIRECT("Results!" &amp; ADDRESS(ROUNDUP((ROW()-1)/10,0)+1, COLUMN()))</f>
        <v>no parameter</v>
      </c>
      <c r="E1098" cm="1">
        <f t="array" aca="1" ref="E1098" ca="1">INDIRECT("Results!" &amp; ADDRESS(ROUNDUP((ROW()-1)/10,0)+1, COLUMN()))</f>
        <v>48</v>
      </c>
      <c r="F1098" t="str" cm="1">
        <f t="array" aca="1" ref="F1098" ca="1">INDIRECT("Results!" &amp; ADDRESS(ROUNDUP((ROW()-1)/10,0)+1, COLUMN()))</f>
        <v>V7HostMasterSlaveno parameter48</v>
      </c>
      <c r="G1098">
        <f t="shared" ca="1" si="17"/>
        <v>36.61</v>
      </c>
    </row>
    <row r="1099" spans="1:7" x14ac:dyDescent="0.25">
      <c r="A1099" t="str" cm="1">
        <f t="array" aca="1" ref="A1099" ca="1">INDIRECT("Results!" &amp; ADDRESS(ROUNDUP((ROW()-1)/10,0)+1, COLUMN()))</f>
        <v>V7</v>
      </c>
      <c r="B1099" t="str" cm="1">
        <f t="array" aca="1" ref="B1099" ca="1">INDIRECT("Results!" &amp; ADDRESS(ROUNDUP((ROW()-1)/10,0)+1, COLUMN()))</f>
        <v>Host</v>
      </c>
      <c r="C1099" t="str" cm="1">
        <f t="array" aca="1" ref="C1099" ca="1">INDIRECT("Results!" &amp; ADDRESS(ROUNDUP((ROW()-1)/10,0)+1, COLUMN()))</f>
        <v>MasterSlave</v>
      </c>
      <c r="D1099" t="str" cm="1">
        <f t="array" aca="1" ref="D1099" ca="1">INDIRECT("Results!" &amp; ADDRESS(ROUNDUP((ROW()-1)/10,0)+1, COLUMN()))</f>
        <v>no parameter</v>
      </c>
      <c r="E1099" cm="1">
        <f t="array" aca="1" ref="E1099" ca="1">INDIRECT("Results!" &amp; ADDRESS(ROUNDUP((ROW()-1)/10,0)+1, COLUMN()))</f>
        <v>48</v>
      </c>
      <c r="F1099" t="str" cm="1">
        <f t="array" aca="1" ref="F1099" ca="1">INDIRECT("Results!" &amp; ADDRESS(ROUNDUP((ROW()-1)/10,0)+1, COLUMN()))</f>
        <v>V7HostMasterSlaveno parameter48</v>
      </c>
      <c r="G1099">
        <f t="shared" ca="1" si="17"/>
        <v>36.619999999999997</v>
      </c>
    </row>
    <row r="1100" spans="1:7" x14ac:dyDescent="0.25">
      <c r="A1100" t="str" cm="1">
        <f t="array" aca="1" ref="A1100" ca="1">INDIRECT("Results!" &amp; ADDRESS(ROUNDUP((ROW()-1)/10,0)+1, COLUMN()))</f>
        <v>V7</v>
      </c>
      <c r="B1100" t="str" cm="1">
        <f t="array" aca="1" ref="B1100" ca="1">INDIRECT("Results!" &amp; ADDRESS(ROUNDUP((ROW()-1)/10,0)+1, COLUMN()))</f>
        <v>Host</v>
      </c>
      <c r="C1100" t="str" cm="1">
        <f t="array" aca="1" ref="C1100" ca="1">INDIRECT("Results!" &amp; ADDRESS(ROUNDUP((ROW()-1)/10,0)+1, COLUMN()))</f>
        <v>MasterSlave</v>
      </c>
      <c r="D1100" t="str" cm="1">
        <f t="array" aca="1" ref="D1100" ca="1">INDIRECT("Results!" &amp; ADDRESS(ROUNDUP((ROW()-1)/10,0)+1, COLUMN()))</f>
        <v>no parameter</v>
      </c>
      <c r="E1100" cm="1">
        <f t="array" aca="1" ref="E1100" ca="1">INDIRECT("Results!" &amp; ADDRESS(ROUNDUP((ROW()-1)/10,0)+1, COLUMN()))</f>
        <v>48</v>
      </c>
      <c r="F1100" t="str" cm="1">
        <f t="array" aca="1" ref="F1100" ca="1">INDIRECT("Results!" &amp; ADDRESS(ROUNDUP((ROW()-1)/10,0)+1, COLUMN()))</f>
        <v>V7HostMasterSlaveno parameter48</v>
      </c>
      <c r="G1100">
        <f t="shared" ca="1" si="17"/>
        <v>36.64</v>
      </c>
    </row>
    <row r="1101" spans="1:7" x14ac:dyDescent="0.25">
      <c r="A1101" t="str" cm="1">
        <f t="array" aca="1" ref="A1101" ca="1">INDIRECT("Results!" &amp; ADDRESS(ROUNDUP((ROW()-1)/10,0)+1, COLUMN()))</f>
        <v>V7</v>
      </c>
      <c r="B1101" t="str" cm="1">
        <f t="array" aca="1" ref="B1101" ca="1">INDIRECT("Results!" &amp; ADDRESS(ROUNDUP((ROW()-1)/10,0)+1, COLUMN()))</f>
        <v>Host</v>
      </c>
      <c r="C1101" t="str" cm="1">
        <f t="array" aca="1" ref="C1101" ca="1">INDIRECT("Results!" &amp; ADDRESS(ROUNDUP((ROW()-1)/10,0)+1, COLUMN()))</f>
        <v>MasterSlave</v>
      </c>
      <c r="D1101" t="str" cm="1">
        <f t="array" aca="1" ref="D1101" ca="1">INDIRECT("Results!" &amp; ADDRESS(ROUNDUP((ROW()-1)/10,0)+1, COLUMN()))</f>
        <v>no parameter</v>
      </c>
      <c r="E1101" cm="1">
        <f t="array" aca="1" ref="E1101" ca="1">INDIRECT("Results!" &amp; ADDRESS(ROUNDUP((ROW()-1)/10,0)+1, COLUMN()))</f>
        <v>48</v>
      </c>
      <c r="F1101" t="str" cm="1">
        <f t="array" aca="1" ref="F1101" ca="1">INDIRECT("Results!" &amp; ADDRESS(ROUNDUP((ROW()-1)/10,0)+1, COLUMN()))</f>
        <v>V7HostMasterSlaveno parameter48</v>
      </c>
      <c r="G1101">
        <f t="shared" ca="1" si="17"/>
        <v>36.68</v>
      </c>
    </row>
    <row r="1102" spans="1:7" x14ac:dyDescent="0.25">
      <c r="A1102" t="str" cm="1">
        <f t="array" aca="1" ref="A1102" ca="1">INDIRECT("Results!" &amp; ADDRESS(ROUNDUP((ROW()-1)/10,0)+1, COLUMN()))</f>
        <v>V7</v>
      </c>
      <c r="B1102" t="str" cm="1">
        <f t="array" aca="1" ref="B1102" ca="1">INDIRECT("Results!" &amp; ADDRESS(ROUNDUP((ROW()-1)/10,0)+1, COLUMN()))</f>
        <v>Host</v>
      </c>
      <c r="C1102" t="str" cm="1">
        <f t="array" aca="1" ref="C1102" ca="1">INDIRECT("Results!" &amp; ADDRESS(ROUNDUP((ROW()-1)/10,0)+1, COLUMN()))</f>
        <v>MasterSlave</v>
      </c>
      <c r="D1102" t="str" cm="1">
        <f t="array" aca="1" ref="D1102" ca="1">INDIRECT("Results!" &amp; ADDRESS(ROUNDUP((ROW()-1)/10,0)+1, COLUMN()))</f>
        <v>no parameter</v>
      </c>
      <c r="E1102" cm="1">
        <f t="array" aca="1" ref="E1102" ca="1">INDIRECT("Results!" &amp; ADDRESS(ROUNDUP((ROW()-1)/10,0)+1, COLUMN()))</f>
        <v>52</v>
      </c>
      <c r="F1102" t="str" cm="1">
        <f t="array" aca="1" ref="F1102" ca="1">INDIRECT("Results!" &amp; ADDRESS(ROUNDUP((ROW()-1)/10,0)+1, COLUMN()))</f>
        <v>V7HostMasterSlaveno parameter52</v>
      </c>
      <c r="G1102">
        <f t="shared" ca="1" si="17"/>
        <v>34.119999999999997</v>
      </c>
    </row>
    <row r="1103" spans="1:7" x14ac:dyDescent="0.25">
      <c r="A1103" t="str" cm="1">
        <f t="array" aca="1" ref="A1103" ca="1">INDIRECT("Results!" &amp; ADDRESS(ROUNDUP((ROW()-1)/10,0)+1, COLUMN()))</f>
        <v>V7</v>
      </c>
      <c r="B1103" t="str" cm="1">
        <f t="array" aca="1" ref="B1103" ca="1">INDIRECT("Results!" &amp; ADDRESS(ROUNDUP((ROW()-1)/10,0)+1, COLUMN()))</f>
        <v>Host</v>
      </c>
      <c r="C1103" t="str" cm="1">
        <f t="array" aca="1" ref="C1103" ca="1">INDIRECT("Results!" &amp; ADDRESS(ROUNDUP((ROW()-1)/10,0)+1, COLUMN()))</f>
        <v>MasterSlave</v>
      </c>
      <c r="D1103" t="str" cm="1">
        <f t="array" aca="1" ref="D1103" ca="1">INDIRECT("Results!" &amp; ADDRESS(ROUNDUP((ROW()-1)/10,0)+1, COLUMN()))</f>
        <v>no parameter</v>
      </c>
      <c r="E1103" cm="1">
        <f t="array" aca="1" ref="E1103" ca="1">INDIRECT("Results!" &amp; ADDRESS(ROUNDUP((ROW()-1)/10,0)+1, COLUMN()))</f>
        <v>52</v>
      </c>
      <c r="F1103" t="str" cm="1">
        <f t="array" aca="1" ref="F1103" ca="1">INDIRECT("Results!" &amp; ADDRESS(ROUNDUP((ROW()-1)/10,0)+1, COLUMN()))</f>
        <v>V7HostMasterSlaveno parameter52</v>
      </c>
      <c r="G1103">
        <f t="shared" ca="1" si="17"/>
        <v>34.18</v>
      </c>
    </row>
    <row r="1104" spans="1:7" x14ac:dyDescent="0.25">
      <c r="A1104" t="str" cm="1">
        <f t="array" aca="1" ref="A1104" ca="1">INDIRECT("Results!" &amp; ADDRESS(ROUNDUP((ROW()-1)/10,0)+1, COLUMN()))</f>
        <v>V7</v>
      </c>
      <c r="B1104" t="str" cm="1">
        <f t="array" aca="1" ref="B1104" ca="1">INDIRECT("Results!" &amp; ADDRESS(ROUNDUP((ROW()-1)/10,0)+1, COLUMN()))</f>
        <v>Host</v>
      </c>
      <c r="C1104" t="str" cm="1">
        <f t="array" aca="1" ref="C1104" ca="1">INDIRECT("Results!" &amp; ADDRESS(ROUNDUP((ROW()-1)/10,0)+1, COLUMN()))</f>
        <v>MasterSlave</v>
      </c>
      <c r="D1104" t="str" cm="1">
        <f t="array" aca="1" ref="D1104" ca="1">INDIRECT("Results!" &amp; ADDRESS(ROUNDUP((ROW()-1)/10,0)+1, COLUMN()))</f>
        <v>no parameter</v>
      </c>
      <c r="E1104" cm="1">
        <f t="array" aca="1" ref="E1104" ca="1">INDIRECT("Results!" &amp; ADDRESS(ROUNDUP((ROW()-1)/10,0)+1, COLUMN()))</f>
        <v>52</v>
      </c>
      <c r="F1104" t="str" cm="1">
        <f t="array" aca="1" ref="F1104" ca="1">INDIRECT("Results!" &amp; ADDRESS(ROUNDUP((ROW()-1)/10,0)+1, COLUMN()))</f>
        <v>V7HostMasterSlaveno parameter52</v>
      </c>
      <c r="G1104">
        <f t="shared" ca="1" si="17"/>
        <v>34.19</v>
      </c>
    </row>
    <row r="1105" spans="1:7" x14ac:dyDescent="0.25">
      <c r="A1105" t="str" cm="1">
        <f t="array" aca="1" ref="A1105" ca="1">INDIRECT("Results!" &amp; ADDRESS(ROUNDUP((ROW()-1)/10,0)+1, COLUMN()))</f>
        <v>V7</v>
      </c>
      <c r="B1105" t="str" cm="1">
        <f t="array" aca="1" ref="B1105" ca="1">INDIRECT("Results!" &amp; ADDRESS(ROUNDUP((ROW()-1)/10,0)+1, COLUMN()))</f>
        <v>Host</v>
      </c>
      <c r="C1105" t="str" cm="1">
        <f t="array" aca="1" ref="C1105" ca="1">INDIRECT("Results!" &amp; ADDRESS(ROUNDUP((ROW()-1)/10,0)+1, COLUMN()))</f>
        <v>MasterSlave</v>
      </c>
      <c r="D1105" t="str" cm="1">
        <f t="array" aca="1" ref="D1105" ca="1">INDIRECT("Results!" &amp; ADDRESS(ROUNDUP((ROW()-1)/10,0)+1, COLUMN()))</f>
        <v>no parameter</v>
      </c>
      <c r="E1105" cm="1">
        <f t="array" aca="1" ref="E1105" ca="1">INDIRECT("Results!" &amp; ADDRESS(ROUNDUP((ROW()-1)/10,0)+1, COLUMN()))</f>
        <v>52</v>
      </c>
      <c r="F1105" t="str" cm="1">
        <f t="array" aca="1" ref="F1105" ca="1">INDIRECT("Results!" &amp; ADDRESS(ROUNDUP((ROW()-1)/10,0)+1, COLUMN()))</f>
        <v>V7HostMasterSlaveno parameter52</v>
      </c>
      <c r="G1105">
        <f t="shared" ca="1" si="17"/>
        <v>34.19</v>
      </c>
    </row>
    <row r="1106" spans="1:7" x14ac:dyDescent="0.25">
      <c r="A1106" t="str" cm="1">
        <f t="array" aca="1" ref="A1106" ca="1">INDIRECT("Results!" &amp; ADDRESS(ROUNDUP((ROW()-1)/10,0)+1, COLUMN()))</f>
        <v>V7</v>
      </c>
      <c r="B1106" t="str" cm="1">
        <f t="array" aca="1" ref="B1106" ca="1">INDIRECT("Results!" &amp; ADDRESS(ROUNDUP((ROW()-1)/10,0)+1, COLUMN()))</f>
        <v>Host</v>
      </c>
      <c r="C1106" t="str" cm="1">
        <f t="array" aca="1" ref="C1106" ca="1">INDIRECT("Results!" &amp; ADDRESS(ROUNDUP((ROW()-1)/10,0)+1, COLUMN()))</f>
        <v>MasterSlave</v>
      </c>
      <c r="D1106" t="str" cm="1">
        <f t="array" aca="1" ref="D1106" ca="1">INDIRECT("Results!" &amp; ADDRESS(ROUNDUP((ROW()-1)/10,0)+1, COLUMN()))</f>
        <v>no parameter</v>
      </c>
      <c r="E1106" cm="1">
        <f t="array" aca="1" ref="E1106" ca="1">INDIRECT("Results!" &amp; ADDRESS(ROUNDUP((ROW()-1)/10,0)+1, COLUMN()))</f>
        <v>52</v>
      </c>
      <c r="F1106" t="str" cm="1">
        <f t="array" aca="1" ref="F1106" ca="1">INDIRECT("Results!" &amp; ADDRESS(ROUNDUP((ROW()-1)/10,0)+1, COLUMN()))</f>
        <v>V7HostMasterSlaveno parameter52</v>
      </c>
      <c r="G1106">
        <f t="shared" ca="1" si="17"/>
        <v>34.19</v>
      </c>
    </row>
    <row r="1107" spans="1:7" x14ac:dyDescent="0.25">
      <c r="A1107" t="str" cm="1">
        <f t="array" aca="1" ref="A1107" ca="1">INDIRECT("Results!" &amp; ADDRESS(ROUNDUP((ROW()-1)/10,0)+1, COLUMN()))</f>
        <v>V7</v>
      </c>
      <c r="B1107" t="str" cm="1">
        <f t="array" aca="1" ref="B1107" ca="1">INDIRECT("Results!" &amp; ADDRESS(ROUNDUP((ROW()-1)/10,0)+1, COLUMN()))</f>
        <v>Host</v>
      </c>
      <c r="C1107" t="str" cm="1">
        <f t="array" aca="1" ref="C1107" ca="1">INDIRECT("Results!" &amp; ADDRESS(ROUNDUP((ROW()-1)/10,0)+1, COLUMN()))</f>
        <v>MasterSlave</v>
      </c>
      <c r="D1107" t="str" cm="1">
        <f t="array" aca="1" ref="D1107" ca="1">INDIRECT("Results!" &amp; ADDRESS(ROUNDUP((ROW()-1)/10,0)+1, COLUMN()))</f>
        <v>no parameter</v>
      </c>
      <c r="E1107" cm="1">
        <f t="array" aca="1" ref="E1107" ca="1">INDIRECT("Results!" &amp; ADDRESS(ROUNDUP((ROW()-1)/10,0)+1, COLUMN()))</f>
        <v>52</v>
      </c>
      <c r="F1107" t="str" cm="1">
        <f t="array" aca="1" ref="F1107" ca="1">INDIRECT("Results!" &amp; ADDRESS(ROUNDUP((ROW()-1)/10,0)+1, COLUMN()))</f>
        <v>V7HostMasterSlaveno parameter52</v>
      </c>
      <c r="G1107">
        <f t="shared" ca="1" si="17"/>
        <v>34.200000000000003</v>
      </c>
    </row>
    <row r="1108" spans="1:7" x14ac:dyDescent="0.25">
      <c r="A1108" t="str" cm="1">
        <f t="array" aca="1" ref="A1108" ca="1">INDIRECT("Results!" &amp; ADDRESS(ROUNDUP((ROW()-1)/10,0)+1, COLUMN()))</f>
        <v>V7</v>
      </c>
      <c r="B1108" t="str" cm="1">
        <f t="array" aca="1" ref="B1108" ca="1">INDIRECT("Results!" &amp; ADDRESS(ROUNDUP((ROW()-1)/10,0)+1, COLUMN()))</f>
        <v>Host</v>
      </c>
      <c r="C1108" t="str" cm="1">
        <f t="array" aca="1" ref="C1108" ca="1">INDIRECT("Results!" &amp; ADDRESS(ROUNDUP((ROW()-1)/10,0)+1, COLUMN()))</f>
        <v>MasterSlave</v>
      </c>
      <c r="D1108" t="str" cm="1">
        <f t="array" aca="1" ref="D1108" ca="1">INDIRECT("Results!" &amp; ADDRESS(ROUNDUP((ROW()-1)/10,0)+1, COLUMN()))</f>
        <v>no parameter</v>
      </c>
      <c r="E1108" cm="1">
        <f t="array" aca="1" ref="E1108" ca="1">INDIRECT("Results!" &amp; ADDRESS(ROUNDUP((ROW()-1)/10,0)+1, COLUMN()))</f>
        <v>52</v>
      </c>
      <c r="F1108" t="str" cm="1">
        <f t="array" aca="1" ref="F1108" ca="1">INDIRECT("Results!" &amp; ADDRESS(ROUNDUP((ROW()-1)/10,0)+1, COLUMN()))</f>
        <v>V7HostMasterSlaveno parameter52</v>
      </c>
      <c r="G1108">
        <f t="shared" ca="1" si="17"/>
        <v>34.200000000000003</v>
      </c>
    </row>
    <row r="1109" spans="1:7" x14ac:dyDescent="0.25">
      <c r="A1109" t="str" cm="1">
        <f t="array" aca="1" ref="A1109" ca="1">INDIRECT("Results!" &amp; ADDRESS(ROUNDUP((ROW()-1)/10,0)+1, COLUMN()))</f>
        <v>V7</v>
      </c>
      <c r="B1109" t="str" cm="1">
        <f t="array" aca="1" ref="B1109" ca="1">INDIRECT("Results!" &amp; ADDRESS(ROUNDUP((ROW()-1)/10,0)+1, COLUMN()))</f>
        <v>Host</v>
      </c>
      <c r="C1109" t="str" cm="1">
        <f t="array" aca="1" ref="C1109" ca="1">INDIRECT("Results!" &amp; ADDRESS(ROUNDUP((ROW()-1)/10,0)+1, COLUMN()))</f>
        <v>MasterSlave</v>
      </c>
      <c r="D1109" t="str" cm="1">
        <f t="array" aca="1" ref="D1109" ca="1">INDIRECT("Results!" &amp; ADDRESS(ROUNDUP((ROW()-1)/10,0)+1, COLUMN()))</f>
        <v>no parameter</v>
      </c>
      <c r="E1109" cm="1">
        <f t="array" aca="1" ref="E1109" ca="1">INDIRECT("Results!" &amp; ADDRESS(ROUNDUP((ROW()-1)/10,0)+1, COLUMN()))</f>
        <v>52</v>
      </c>
      <c r="F1109" t="str" cm="1">
        <f t="array" aca="1" ref="F1109" ca="1">INDIRECT("Results!" &amp; ADDRESS(ROUNDUP((ROW()-1)/10,0)+1, COLUMN()))</f>
        <v>V7HostMasterSlaveno parameter52</v>
      </c>
      <c r="G1109">
        <f t="shared" ca="1" si="17"/>
        <v>34.21</v>
      </c>
    </row>
    <row r="1110" spans="1:7" x14ac:dyDescent="0.25">
      <c r="A1110" t="str" cm="1">
        <f t="array" aca="1" ref="A1110" ca="1">INDIRECT("Results!" &amp; ADDRESS(ROUNDUP((ROW()-1)/10,0)+1, COLUMN()))</f>
        <v>V7</v>
      </c>
      <c r="B1110" t="str" cm="1">
        <f t="array" aca="1" ref="B1110" ca="1">INDIRECT("Results!" &amp; ADDRESS(ROUNDUP((ROW()-1)/10,0)+1, COLUMN()))</f>
        <v>Host</v>
      </c>
      <c r="C1110" t="str" cm="1">
        <f t="array" aca="1" ref="C1110" ca="1">INDIRECT("Results!" &amp; ADDRESS(ROUNDUP((ROW()-1)/10,0)+1, COLUMN()))</f>
        <v>MasterSlave</v>
      </c>
      <c r="D1110" t="str" cm="1">
        <f t="array" aca="1" ref="D1110" ca="1">INDIRECT("Results!" &amp; ADDRESS(ROUNDUP((ROW()-1)/10,0)+1, COLUMN()))</f>
        <v>no parameter</v>
      </c>
      <c r="E1110" cm="1">
        <f t="array" aca="1" ref="E1110" ca="1">INDIRECT("Results!" &amp; ADDRESS(ROUNDUP((ROW()-1)/10,0)+1, COLUMN()))</f>
        <v>52</v>
      </c>
      <c r="F1110" t="str" cm="1">
        <f t="array" aca="1" ref="F1110" ca="1">INDIRECT("Results!" &amp; ADDRESS(ROUNDUP((ROW()-1)/10,0)+1, COLUMN()))</f>
        <v>V7HostMasterSlaveno parameter52</v>
      </c>
      <c r="G1110">
        <f t="shared" ca="1" si="17"/>
        <v>34.25</v>
      </c>
    </row>
    <row r="1111" spans="1:7" x14ac:dyDescent="0.25">
      <c r="A1111" t="str" cm="1">
        <f t="array" aca="1" ref="A1111" ca="1">INDIRECT("Results!" &amp; ADDRESS(ROUNDUP((ROW()-1)/10,0)+1, COLUMN()))</f>
        <v>V7</v>
      </c>
      <c r="B1111" t="str" cm="1">
        <f t="array" aca="1" ref="B1111" ca="1">INDIRECT("Results!" &amp; ADDRESS(ROUNDUP((ROW()-1)/10,0)+1, COLUMN()))</f>
        <v>Host</v>
      </c>
      <c r="C1111" t="str" cm="1">
        <f t="array" aca="1" ref="C1111" ca="1">INDIRECT("Results!" &amp; ADDRESS(ROUNDUP((ROW()-1)/10,0)+1, COLUMN()))</f>
        <v>MasterSlave</v>
      </c>
      <c r="D1111" t="str" cm="1">
        <f t="array" aca="1" ref="D1111" ca="1">INDIRECT("Results!" &amp; ADDRESS(ROUNDUP((ROW()-1)/10,0)+1, COLUMN()))</f>
        <v>no parameter</v>
      </c>
      <c r="E1111" cm="1">
        <f t="array" aca="1" ref="E1111" ca="1">INDIRECT("Results!" &amp; ADDRESS(ROUNDUP((ROW()-1)/10,0)+1, COLUMN()))</f>
        <v>52</v>
      </c>
      <c r="F1111" t="str" cm="1">
        <f t="array" aca="1" ref="F1111" ca="1">INDIRECT("Results!" &amp; ADDRESS(ROUNDUP((ROW()-1)/10,0)+1, COLUMN()))</f>
        <v>V7HostMasterSlaveno parameter52</v>
      </c>
      <c r="G1111">
        <f t="shared" ca="1" si="17"/>
        <v>34.270000000000003</v>
      </c>
    </row>
    <row r="1112" spans="1:7" x14ac:dyDescent="0.25">
      <c r="A1112" t="str" cm="1">
        <f t="array" aca="1" ref="A1112" ca="1">INDIRECT("Results!" &amp; ADDRESS(ROUNDUP((ROW()-1)/10,0)+1, COLUMN()))</f>
        <v>V7</v>
      </c>
      <c r="B1112" t="str" cm="1">
        <f t="array" aca="1" ref="B1112" ca="1">INDIRECT("Results!" &amp; ADDRESS(ROUNDUP((ROW()-1)/10,0)+1, COLUMN()))</f>
        <v>Host</v>
      </c>
      <c r="C1112" t="str" cm="1">
        <f t="array" aca="1" ref="C1112" ca="1">INDIRECT("Results!" &amp; ADDRESS(ROUNDUP((ROW()-1)/10,0)+1, COLUMN()))</f>
        <v>MasterSlave</v>
      </c>
      <c r="D1112" t="str" cm="1">
        <f t="array" aca="1" ref="D1112" ca="1">INDIRECT("Results!" &amp; ADDRESS(ROUNDUP((ROW()-1)/10,0)+1, COLUMN()))</f>
        <v>no parameter</v>
      </c>
      <c r="E1112" cm="1">
        <f t="array" aca="1" ref="E1112" ca="1">INDIRECT("Results!" &amp; ADDRESS(ROUNDUP((ROW()-1)/10,0)+1, COLUMN()))</f>
        <v>56</v>
      </c>
      <c r="F1112" t="str" cm="1">
        <f t="array" aca="1" ref="F1112" ca="1">INDIRECT("Results!" &amp; ADDRESS(ROUNDUP((ROW()-1)/10,0)+1, COLUMN()))</f>
        <v>V7HostMasterSlaveno parameter56</v>
      </c>
      <c r="G1112">
        <f t="shared" ca="1" si="17"/>
        <v>31.75</v>
      </c>
    </row>
    <row r="1113" spans="1:7" x14ac:dyDescent="0.25">
      <c r="A1113" t="str" cm="1">
        <f t="array" aca="1" ref="A1113" ca="1">INDIRECT("Results!" &amp; ADDRESS(ROUNDUP((ROW()-1)/10,0)+1, COLUMN()))</f>
        <v>V7</v>
      </c>
      <c r="B1113" t="str" cm="1">
        <f t="array" aca="1" ref="B1113" ca="1">INDIRECT("Results!" &amp; ADDRESS(ROUNDUP((ROW()-1)/10,0)+1, COLUMN()))</f>
        <v>Host</v>
      </c>
      <c r="C1113" t="str" cm="1">
        <f t="array" aca="1" ref="C1113" ca="1">INDIRECT("Results!" &amp; ADDRESS(ROUNDUP((ROW()-1)/10,0)+1, COLUMN()))</f>
        <v>MasterSlave</v>
      </c>
      <c r="D1113" t="str" cm="1">
        <f t="array" aca="1" ref="D1113" ca="1">INDIRECT("Results!" &amp; ADDRESS(ROUNDUP((ROW()-1)/10,0)+1, COLUMN()))</f>
        <v>no parameter</v>
      </c>
      <c r="E1113" cm="1">
        <f t="array" aca="1" ref="E1113" ca="1">INDIRECT("Results!" &amp; ADDRESS(ROUNDUP((ROW()-1)/10,0)+1, COLUMN()))</f>
        <v>56</v>
      </c>
      <c r="F1113" t="str" cm="1">
        <f t="array" aca="1" ref="F1113" ca="1">INDIRECT("Results!" &amp; ADDRESS(ROUNDUP((ROW()-1)/10,0)+1, COLUMN()))</f>
        <v>V7HostMasterSlaveno parameter56</v>
      </c>
      <c r="G1113">
        <f t="shared" ca="1" si="17"/>
        <v>31.78</v>
      </c>
    </row>
    <row r="1114" spans="1:7" x14ac:dyDescent="0.25">
      <c r="A1114" t="str" cm="1">
        <f t="array" aca="1" ref="A1114" ca="1">INDIRECT("Results!" &amp; ADDRESS(ROUNDUP((ROW()-1)/10,0)+1, COLUMN()))</f>
        <v>V7</v>
      </c>
      <c r="B1114" t="str" cm="1">
        <f t="array" aca="1" ref="B1114" ca="1">INDIRECT("Results!" &amp; ADDRESS(ROUNDUP((ROW()-1)/10,0)+1, COLUMN()))</f>
        <v>Host</v>
      </c>
      <c r="C1114" t="str" cm="1">
        <f t="array" aca="1" ref="C1114" ca="1">INDIRECT("Results!" &amp; ADDRESS(ROUNDUP((ROW()-1)/10,0)+1, COLUMN()))</f>
        <v>MasterSlave</v>
      </c>
      <c r="D1114" t="str" cm="1">
        <f t="array" aca="1" ref="D1114" ca="1">INDIRECT("Results!" &amp; ADDRESS(ROUNDUP((ROW()-1)/10,0)+1, COLUMN()))</f>
        <v>no parameter</v>
      </c>
      <c r="E1114" cm="1">
        <f t="array" aca="1" ref="E1114" ca="1">INDIRECT("Results!" &amp; ADDRESS(ROUNDUP((ROW()-1)/10,0)+1, COLUMN()))</f>
        <v>56</v>
      </c>
      <c r="F1114" t="str" cm="1">
        <f t="array" aca="1" ref="F1114" ca="1">INDIRECT("Results!" &amp; ADDRESS(ROUNDUP((ROW()-1)/10,0)+1, COLUMN()))</f>
        <v>V7HostMasterSlaveno parameter56</v>
      </c>
      <c r="G1114">
        <f t="shared" ca="1" si="17"/>
        <v>31.83</v>
      </c>
    </row>
    <row r="1115" spans="1:7" x14ac:dyDescent="0.25">
      <c r="A1115" t="str" cm="1">
        <f t="array" aca="1" ref="A1115" ca="1">INDIRECT("Results!" &amp; ADDRESS(ROUNDUP((ROW()-1)/10,0)+1, COLUMN()))</f>
        <v>V7</v>
      </c>
      <c r="B1115" t="str" cm="1">
        <f t="array" aca="1" ref="B1115" ca="1">INDIRECT("Results!" &amp; ADDRESS(ROUNDUP((ROW()-1)/10,0)+1, COLUMN()))</f>
        <v>Host</v>
      </c>
      <c r="C1115" t="str" cm="1">
        <f t="array" aca="1" ref="C1115" ca="1">INDIRECT("Results!" &amp; ADDRESS(ROUNDUP((ROW()-1)/10,0)+1, COLUMN()))</f>
        <v>MasterSlave</v>
      </c>
      <c r="D1115" t="str" cm="1">
        <f t="array" aca="1" ref="D1115" ca="1">INDIRECT("Results!" &amp; ADDRESS(ROUNDUP((ROW()-1)/10,0)+1, COLUMN()))</f>
        <v>no parameter</v>
      </c>
      <c r="E1115" cm="1">
        <f t="array" aca="1" ref="E1115" ca="1">INDIRECT("Results!" &amp; ADDRESS(ROUNDUP((ROW()-1)/10,0)+1, COLUMN()))</f>
        <v>56</v>
      </c>
      <c r="F1115" t="str" cm="1">
        <f t="array" aca="1" ref="F1115" ca="1">INDIRECT("Results!" &amp; ADDRESS(ROUNDUP((ROW()-1)/10,0)+1, COLUMN()))</f>
        <v>V7HostMasterSlaveno parameter56</v>
      </c>
      <c r="G1115">
        <f t="shared" ca="1" si="17"/>
        <v>31.85</v>
      </c>
    </row>
    <row r="1116" spans="1:7" x14ac:dyDescent="0.25">
      <c r="A1116" t="str" cm="1">
        <f t="array" aca="1" ref="A1116" ca="1">INDIRECT("Results!" &amp; ADDRESS(ROUNDUP((ROW()-1)/10,0)+1, COLUMN()))</f>
        <v>V7</v>
      </c>
      <c r="B1116" t="str" cm="1">
        <f t="array" aca="1" ref="B1116" ca="1">INDIRECT("Results!" &amp; ADDRESS(ROUNDUP((ROW()-1)/10,0)+1, COLUMN()))</f>
        <v>Host</v>
      </c>
      <c r="C1116" t="str" cm="1">
        <f t="array" aca="1" ref="C1116" ca="1">INDIRECT("Results!" &amp; ADDRESS(ROUNDUP((ROW()-1)/10,0)+1, COLUMN()))</f>
        <v>MasterSlave</v>
      </c>
      <c r="D1116" t="str" cm="1">
        <f t="array" aca="1" ref="D1116" ca="1">INDIRECT("Results!" &amp; ADDRESS(ROUNDUP((ROW()-1)/10,0)+1, COLUMN()))</f>
        <v>no parameter</v>
      </c>
      <c r="E1116" cm="1">
        <f t="array" aca="1" ref="E1116" ca="1">INDIRECT("Results!" &amp; ADDRESS(ROUNDUP((ROW()-1)/10,0)+1, COLUMN()))</f>
        <v>56</v>
      </c>
      <c r="F1116" t="str" cm="1">
        <f t="array" aca="1" ref="F1116" ca="1">INDIRECT("Results!" &amp; ADDRESS(ROUNDUP((ROW()-1)/10,0)+1, COLUMN()))</f>
        <v>V7HostMasterSlaveno parameter56</v>
      </c>
      <c r="G1116">
        <f t="shared" ca="1" si="17"/>
        <v>31.86</v>
      </c>
    </row>
    <row r="1117" spans="1:7" x14ac:dyDescent="0.25">
      <c r="A1117" t="str" cm="1">
        <f t="array" aca="1" ref="A1117" ca="1">INDIRECT("Results!" &amp; ADDRESS(ROUNDUP((ROW()-1)/10,0)+1, COLUMN()))</f>
        <v>V7</v>
      </c>
      <c r="B1117" t="str" cm="1">
        <f t="array" aca="1" ref="B1117" ca="1">INDIRECT("Results!" &amp; ADDRESS(ROUNDUP((ROW()-1)/10,0)+1, COLUMN()))</f>
        <v>Host</v>
      </c>
      <c r="C1117" t="str" cm="1">
        <f t="array" aca="1" ref="C1117" ca="1">INDIRECT("Results!" &amp; ADDRESS(ROUNDUP((ROW()-1)/10,0)+1, COLUMN()))</f>
        <v>MasterSlave</v>
      </c>
      <c r="D1117" t="str" cm="1">
        <f t="array" aca="1" ref="D1117" ca="1">INDIRECT("Results!" &amp; ADDRESS(ROUNDUP((ROW()-1)/10,0)+1, COLUMN()))</f>
        <v>no parameter</v>
      </c>
      <c r="E1117" cm="1">
        <f t="array" aca="1" ref="E1117" ca="1">INDIRECT("Results!" &amp; ADDRESS(ROUNDUP((ROW()-1)/10,0)+1, COLUMN()))</f>
        <v>56</v>
      </c>
      <c r="F1117" t="str" cm="1">
        <f t="array" aca="1" ref="F1117" ca="1">INDIRECT("Results!" &amp; ADDRESS(ROUNDUP((ROW()-1)/10,0)+1, COLUMN()))</f>
        <v>V7HostMasterSlaveno parameter56</v>
      </c>
      <c r="G1117">
        <f t="shared" ca="1" si="17"/>
        <v>31.86</v>
      </c>
    </row>
    <row r="1118" spans="1:7" x14ac:dyDescent="0.25">
      <c r="A1118" t="str" cm="1">
        <f t="array" aca="1" ref="A1118" ca="1">INDIRECT("Results!" &amp; ADDRESS(ROUNDUP((ROW()-1)/10,0)+1, COLUMN()))</f>
        <v>V7</v>
      </c>
      <c r="B1118" t="str" cm="1">
        <f t="array" aca="1" ref="B1118" ca="1">INDIRECT("Results!" &amp; ADDRESS(ROUNDUP((ROW()-1)/10,0)+1, COLUMN()))</f>
        <v>Host</v>
      </c>
      <c r="C1118" t="str" cm="1">
        <f t="array" aca="1" ref="C1118" ca="1">INDIRECT("Results!" &amp; ADDRESS(ROUNDUP((ROW()-1)/10,0)+1, COLUMN()))</f>
        <v>MasterSlave</v>
      </c>
      <c r="D1118" t="str" cm="1">
        <f t="array" aca="1" ref="D1118" ca="1">INDIRECT("Results!" &amp; ADDRESS(ROUNDUP((ROW()-1)/10,0)+1, COLUMN()))</f>
        <v>no parameter</v>
      </c>
      <c r="E1118" cm="1">
        <f t="array" aca="1" ref="E1118" ca="1">INDIRECT("Results!" &amp; ADDRESS(ROUNDUP((ROW()-1)/10,0)+1, COLUMN()))</f>
        <v>56</v>
      </c>
      <c r="F1118" t="str" cm="1">
        <f t="array" aca="1" ref="F1118" ca="1">INDIRECT("Results!" &amp; ADDRESS(ROUNDUP((ROW()-1)/10,0)+1, COLUMN()))</f>
        <v>V7HostMasterSlaveno parameter56</v>
      </c>
      <c r="G1118">
        <f t="shared" ca="1" si="17"/>
        <v>31.89</v>
      </c>
    </row>
    <row r="1119" spans="1:7" x14ac:dyDescent="0.25">
      <c r="A1119" t="str" cm="1">
        <f t="array" aca="1" ref="A1119" ca="1">INDIRECT("Results!" &amp; ADDRESS(ROUNDUP((ROW()-1)/10,0)+1, COLUMN()))</f>
        <v>V7</v>
      </c>
      <c r="B1119" t="str" cm="1">
        <f t="array" aca="1" ref="B1119" ca="1">INDIRECT("Results!" &amp; ADDRESS(ROUNDUP((ROW()-1)/10,0)+1, COLUMN()))</f>
        <v>Host</v>
      </c>
      <c r="C1119" t="str" cm="1">
        <f t="array" aca="1" ref="C1119" ca="1">INDIRECT("Results!" &amp; ADDRESS(ROUNDUP((ROW()-1)/10,0)+1, COLUMN()))</f>
        <v>MasterSlave</v>
      </c>
      <c r="D1119" t="str" cm="1">
        <f t="array" aca="1" ref="D1119" ca="1">INDIRECT("Results!" &amp; ADDRESS(ROUNDUP((ROW()-1)/10,0)+1, COLUMN()))</f>
        <v>no parameter</v>
      </c>
      <c r="E1119" cm="1">
        <f t="array" aca="1" ref="E1119" ca="1">INDIRECT("Results!" &amp; ADDRESS(ROUNDUP((ROW()-1)/10,0)+1, COLUMN()))</f>
        <v>56</v>
      </c>
      <c r="F1119" t="str" cm="1">
        <f t="array" aca="1" ref="F1119" ca="1">INDIRECT("Results!" &amp; ADDRESS(ROUNDUP((ROW()-1)/10,0)+1, COLUMN()))</f>
        <v>V7HostMasterSlaveno parameter56</v>
      </c>
      <c r="G1119">
        <f t="shared" ca="1" si="17"/>
        <v>31.89</v>
      </c>
    </row>
    <row r="1120" spans="1:7" x14ac:dyDescent="0.25">
      <c r="A1120" t="str" cm="1">
        <f t="array" aca="1" ref="A1120" ca="1">INDIRECT("Results!" &amp; ADDRESS(ROUNDUP((ROW()-1)/10,0)+1, COLUMN()))</f>
        <v>V7</v>
      </c>
      <c r="B1120" t="str" cm="1">
        <f t="array" aca="1" ref="B1120" ca="1">INDIRECT("Results!" &amp; ADDRESS(ROUNDUP((ROW()-1)/10,0)+1, COLUMN()))</f>
        <v>Host</v>
      </c>
      <c r="C1120" t="str" cm="1">
        <f t="array" aca="1" ref="C1120" ca="1">INDIRECT("Results!" &amp; ADDRESS(ROUNDUP((ROW()-1)/10,0)+1, COLUMN()))</f>
        <v>MasterSlave</v>
      </c>
      <c r="D1120" t="str" cm="1">
        <f t="array" aca="1" ref="D1120" ca="1">INDIRECT("Results!" &amp; ADDRESS(ROUNDUP((ROW()-1)/10,0)+1, COLUMN()))</f>
        <v>no parameter</v>
      </c>
      <c r="E1120" cm="1">
        <f t="array" aca="1" ref="E1120" ca="1">INDIRECT("Results!" &amp; ADDRESS(ROUNDUP((ROW()-1)/10,0)+1, COLUMN()))</f>
        <v>56</v>
      </c>
      <c r="F1120" t="str" cm="1">
        <f t="array" aca="1" ref="F1120" ca="1">INDIRECT("Results!" &amp; ADDRESS(ROUNDUP((ROW()-1)/10,0)+1, COLUMN()))</f>
        <v>V7HostMasterSlaveno parameter56</v>
      </c>
      <c r="G1120">
        <f t="shared" ca="1" si="17"/>
        <v>32.15</v>
      </c>
    </row>
    <row r="1121" spans="1:7" x14ac:dyDescent="0.25">
      <c r="A1121" t="str" cm="1">
        <f t="array" aca="1" ref="A1121" ca="1">INDIRECT("Results!" &amp; ADDRESS(ROUNDUP((ROW()-1)/10,0)+1, COLUMN()))</f>
        <v>V7</v>
      </c>
      <c r="B1121" t="str" cm="1">
        <f t="array" aca="1" ref="B1121" ca="1">INDIRECT("Results!" &amp; ADDRESS(ROUNDUP((ROW()-1)/10,0)+1, COLUMN()))</f>
        <v>Host</v>
      </c>
      <c r="C1121" t="str" cm="1">
        <f t="array" aca="1" ref="C1121" ca="1">INDIRECT("Results!" &amp; ADDRESS(ROUNDUP((ROW()-1)/10,0)+1, COLUMN()))</f>
        <v>MasterSlave</v>
      </c>
      <c r="D1121" t="str" cm="1">
        <f t="array" aca="1" ref="D1121" ca="1">INDIRECT("Results!" &amp; ADDRESS(ROUNDUP((ROW()-1)/10,0)+1, COLUMN()))</f>
        <v>no parameter</v>
      </c>
      <c r="E1121" cm="1">
        <f t="array" aca="1" ref="E1121" ca="1">INDIRECT("Results!" &amp; ADDRESS(ROUNDUP((ROW()-1)/10,0)+1, COLUMN()))</f>
        <v>56</v>
      </c>
      <c r="F1121" t="str" cm="1">
        <f t="array" aca="1" ref="F1121" ca="1">INDIRECT("Results!" &amp; ADDRESS(ROUNDUP((ROW()-1)/10,0)+1, COLUMN()))</f>
        <v>V7HostMasterSlaveno parameter56</v>
      </c>
      <c r="G1121">
        <f t="shared" ca="1" si="17"/>
        <v>32.19</v>
      </c>
    </row>
    <row r="1122" spans="1:7" x14ac:dyDescent="0.25">
      <c r="A1122" t="str" cm="1">
        <f t="array" aca="1" ref="A1122" ca="1">INDIRECT("Results!" &amp; ADDRESS(ROUNDUP((ROW()-1)/10,0)+1, COLUMN()))</f>
        <v>V7</v>
      </c>
      <c r="B1122" t="str" cm="1">
        <f t="array" aca="1" ref="B1122" ca="1">INDIRECT("Results!" &amp; ADDRESS(ROUNDUP((ROW()-1)/10,0)+1, COLUMN()))</f>
        <v>Host</v>
      </c>
      <c r="C1122" t="str" cm="1">
        <f t="array" aca="1" ref="C1122" ca="1">INDIRECT("Results!" &amp; ADDRESS(ROUNDUP((ROW()-1)/10,0)+1, COLUMN()))</f>
        <v>MasterSlave</v>
      </c>
      <c r="D1122" t="str" cm="1">
        <f t="array" aca="1" ref="D1122" ca="1">INDIRECT("Results!" &amp; ADDRESS(ROUNDUP((ROW()-1)/10,0)+1, COLUMN()))</f>
        <v>no parameter</v>
      </c>
      <c r="E1122" cm="1">
        <f t="array" aca="1" ref="E1122" ca="1">INDIRECT("Results!" &amp; ADDRESS(ROUNDUP((ROW()-1)/10,0)+1, COLUMN()))</f>
        <v>60</v>
      </c>
      <c r="F1122" t="str" cm="1">
        <f t="array" aca="1" ref="F1122" ca="1">INDIRECT("Results!" &amp; ADDRESS(ROUNDUP((ROW()-1)/10,0)+1, COLUMN()))</f>
        <v>V7HostMasterSlaveno parameter60</v>
      </c>
      <c r="G1122">
        <f t="shared" ca="1" si="17"/>
        <v>29.44</v>
      </c>
    </row>
    <row r="1123" spans="1:7" x14ac:dyDescent="0.25">
      <c r="A1123" t="str" cm="1">
        <f t="array" aca="1" ref="A1123" ca="1">INDIRECT("Results!" &amp; ADDRESS(ROUNDUP((ROW()-1)/10,0)+1, COLUMN()))</f>
        <v>V7</v>
      </c>
      <c r="B1123" t="str" cm="1">
        <f t="array" aca="1" ref="B1123" ca="1">INDIRECT("Results!" &amp; ADDRESS(ROUNDUP((ROW()-1)/10,0)+1, COLUMN()))</f>
        <v>Host</v>
      </c>
      <c r="C1123" t="str" cm="1">
        <f t="array" aca="1" ref="C1123" ca="1">INDIRECT("Results!" &amp; ADDRESS(ROUNDUP((ROW()-1)/10,0)+1, COLUMN()))</f>
        <v>MasterSlave</v>
      </c>
      <c r="D1123" t="str" cm="1">
        <f t="array" aca="1" ref="D1123" ca="1">INDIRECT("Results!" &amp; ADDRESS(ROUNDUP((ROW()-1)/10,0)+1, COLUMN()))</f>
        <v>no parameter</v>
      </c>
      <c r="E1123" cm="1">
        <f t="array" aca="1" ref="E1123" ca="1">INDIRECT("Results!" &amp; ADDRESS(ROUNDUP((ROW()-1)/10,0)+1, COLUMN()))</f>
        <v>60</v>
      </c>
      <c r="F1123" t="str" cm="1">
        <f t="array" aca="1" ref="F1123" ca="1">INDIRECT("Results!" &amp; ADDRESS(ROUNDUP((ROW()-1)/10,0)+1, COLUMN()))</f>
        <v>V7HostMasterSlaveno parameter60</v>
      </c>
      <c r="G1123">
        <f t="shared" ca="1" si="17"/>
        <v>29.47</v>
      </c>
    </row>
    <row r="1124" spans="1:7" x14ac:dyDescent="0.25">
      <c r="A1124" t="str" cm="1">
        <f t="array" aca="1" ref="A1124" ca="1">INDIRECT("Results!" &amp; ADDRESS(ROUNDUP((ROW()-1)/10,0)+1, COLUMN()))</f>
        <v>V7</v>
      </c>
      <c r="B1124" t="str" cm="1">
        <f t="array" aca="1" ref="B1124" ca="1">INDIRECT("Results!" &amp; ADDRESS(ROUNDUP((ROW()-1)/10,0)+1, COLUMN()))</f>
        <v>Host</v>
      </c>
      <c r="C1124" t="str" cm="1">
        <f t="array" aca="1" ref="C1124" ca="1">INDIRECT("Results!" &amp; ADDRESS(ROUNDUP((ROW()-1)/10,0)+1, COLUMN()))</f>
        <v>MasterSlave</v>
      </c>
      <c r="D1124" t="str" cm="1">
        <f t="array" aca="1" ref="D1124" ca="1">INDIRECT("Results!" &amp; ADDRESS(ROUNDUP((ROW()-1)/10,0)+1, COLUMN()))</f>
        <v>no parameter</v>
      </c>
      <c r="E1124" cm="1">
        <f t="array" aca="1" ref="E1124" ca="1">INDIRECT("Results!" &amp; ADDRESS(ROUNDUP((ROW()-1)/10,0)+1, COLUMN()))</f>
        <v>60</v>
      </c>
      <c r="F1124" t="str" cm="1">
        <f t="array" aca="1" ref="F1124" ca="1">INDIRECT("Results!" &amp; ADDRESS(ROUNDUP((ROW()-1)/10,0)+1, COLUMN()))</f>
        <v>V7HostMasterSlaveno parameter60</v>
      </c>
      <c r="G1124">
        <f t="shared" ca="1" si="17"/>
        <v>29.49</v>
      </c>
    </row>
    <row r="1125" spans="1:7" x14ac:dyDescent="0.25">
      <c r="A1125" t="str" cm="1">
        <f t="array" aca="1" ref="A1125" ca="1">INDIRECT("Results!" &amp; ADDRESS(ROUNDUP((ROW()-1)/10,0)+1, COLUMN()))</f>
        <v>V7</v>
      </c>
      <c r="B1125" t="str" cm="1">
        <f t="array" aca="1" ref="B1125" ca="1">INDIRECT("Results!" &amp; ADDRESS(ROUNDUP((ROW()-1)/10,0)+1, COLUMN()))</f>
        <v>Host</v>
      </c>
      <c r="C1125" t="str" cm="1">
        <f t="array" aca="1" ref="C1125" ca="1">INDIRECT("Results!" &amp; ADDRESS(ROUNDUP((ROW()-1)/10,0)+1, COLUMN()))</f>
        <v>MasterSlave</v>
      </c>
      <c r="D1125" t="str" cm="1">
        <f t="array" aca="1" ref="D1125" ca="1">INDIRECT("Results!" &amp; ADDRESS(ROUNDUP((ROW()-1)/10,0)+1, COLUMN()))</f>
        <v>no parameter</v>
      </c>
      <c r="E1125" cm="1">
        <f t="array" aca="1" ref="E1125" ca="1">INDIRECT("Results!" &amp; ADDRESS(ROUNDUP((ROW()-1)/10,0)+1, COLUMN()))</f>
        <v>60</v>
      </c>
      <c r="F1125" t="str" cm="1">
        <f t="array" aca="1" ref="F1125" ca="1">INDIRECT("Results!" &amp; ADDRESS(ROUNDUP((ROW()-1)/10,0)+1, COLUMN()))</f>
        <v>V7HostMasterSlaveno parameter60</v>
      </c>
      <c r="G1125">
        <f t="shared" ca="1" si="17"/>
        <v>29.49</v>
      </c>
    </row>
    <row r="1126" spans="1:7" x14ac:dyDescent="0.25">
      <c r="A1126" t="str" cm="1">
        <f t="array" aca="1" ref="A1126" ca="1">INDIRECT("Results!" &amp; ADDRESS(ROUNDUP((ROW()-1)/10,0)+1, COLUMN()))</f>
        <v>V7</v>
      </c>
      <c r="B1126" t="str" cm="1">
        <f t="array" aca="1" ref="B1126" ca="1">INDIRECT("Results!" &amp; ADDRESS(ROUNDUP((ROW()-1)/10,0)+1, COLUMN()))</f>
        <v>Host</v>
      </c>
      <c r="C1126" t="str" cm="1">
        <f t="array" aca="1" ref="C1126" ca="1">INDIRECT("Results!" &amp; ADDRESS(ROUNDUP((ROW()-1)/10,0)+1, COLUMN()))</f>
        <v>MasterSlave</v>
      </c>
      <c r="D1126" t="str" cm="1">
        <f t="array" aca="1" ref="D1126" ca="1">INDIRECT("Results!" &amp; ADDRESS(ROUNDUP((ROW()-1)/10,0)+1, COLUMN()))</f>
        <v>no parameter</v>
      </c>
      <c r="E1126" cm="1">
        <f t="array" aca="1" ref="E1126" ca="1">INDIRECT("Results!" &amp; ADDRESS(ROUNDUP((ROW()-1)/10,0)+1, COLUMN()))</f>
        <v>60</v>
      </c>
      <c r="F1126" t="str" cm="1">
        <f t="array" aca="1" ref="F1126" ca="1">INDIRECT("Results!" &amp; ADDRESS(ROUNDUP((ROW()-1)/10,0)+1, COLUMN()))</f>
        <v>V7HostMasterSlaveno parameter60</v>
      </c>
      <c r="G1126">
        <f t="shared" ca="1" si="17"/>
        <v>29.52</v>
      </c>
    </row>
    <row r="1127" spans="1:7" x14ac:dyDescent="0.25">
      <c r="A1127" t="str" cm="1">
        <f t="array" aca="1" ref="A1127" ca="1">INDIRECT("Results!" &amp; ADDRESS(ROUNDUP((ROW()-1)/10,0)+1, COLUMN()))</f>
        <v>V7</v>
      </c>
      <c r="B1127" t="str" cm="1">
        <f t="array" aca="1" ref="B1127" ca="1">INDIRECT("Results!" &amp; ADDRESS(ROUNDUP((ROW()-1)/10,0)+1, COLUMN()))</f>
        <v>Host</v>
      </c>
      <c r="C1127" t="str" cm="1">
        <f t="array" aca="1" ref="C1127" ca="1">INDIRECT("Results!" &amp; ADDRESS(ROUNDUP((ROW()-1)/10,0)+1, COLUMN()))</f>
        <v>MasterSlave</v>
      </c>
      <c r="D1127" t="str" cm="1">
        <f t="array" aca="1" ref="D1127" ca="1">INDIRECT("Results!" &amp; ADDRESS(ROUNDUP((ROW()-1)/10,0)+1, COLUMN()))</f>
        <v>no parameter</v>
      </c>
      <c r="E1127" cm="1">
        <f t="array" aca="1" ref="E1127" ca="1">INDIRECT("Results!" &amp; ADDRESS(ROUNDUP((ROW()-1)/10,0)+1, COLUMN()))</f>
        <v>60</v>
      </c>
      <c r="F1127" t="str" cm="1">
        <f t="array" aca="1" ref="F1127" ca="1">INDIRECT("Results!" &amp; ADDRESS(ROUNDUP((ROW()-1)/10,0)+1, COLUMN()))</f>
        <v>V7HostMasterSlaveno parameter60</v>
      </c>
      <c r="G1127">
        <f t="shared" ca="1" si="17"/>
        <v>29.53</v>
      </c>
    </row>
    <row r="1128" spans="1:7" x14ac:dyDescent="0.25">
      <c r="A1128" t="str" cm="1">
        <f t="array" aca="1" ref="A1128" ca="1">INDIRECT("Results!" &amp; ADDRESS(ROUNDUP((ROW()-1)/10,0)+1, COLUMN()))</f>
        <v>V7</v>
      </c>
      <c r="B1128" t="str" cm="1">
        <f t="array" aca="1" ref="B1128" ca="1">INDIRECT("Results!" &amp; ADDRESS(ROUNDUP((ROW()-1)/10,0)+1, COLUMN()))</f>
        <v>Host</v>
      </c>
      <c r="C1128" t="str" cm="1">
        <f t="array" aca="1" ref="C1128" ca="1">INDIRECT("Results!" &amp; ADDRESS(ROUNDUP((ROW()-1)/10,0)+1, COLUMN()))</f>
        <v>MasterSlave</v>
      </c>
      <c r="D1128" t="str" cm="1">
        <f t="array" aca="1" ref="D1128" ca="1">INDIRECT("Results!" &amp; ADDRESS(ROUNDUP((ROW()-1)/10,0)+1, COLUMN()))</f>
        <v>no parameter</v>
      </c>
      <c r="E1128" cm="1">
        <f t="array" aca="1" ref="E1128" ca="1">INDIRECT("Results!" &amp; ADDRESS(ROUNDUP((ROW()-1)/10,0)+1, COLUMN()))</f>
        <v>60</v>
      </c>
      <c r="F1128" t="str" cm="1">
        <f t="array" aca="1" ref="F1128" ca="1">INDIRECT("Results!" &amp; ADDRESS(ROUNDUP((ROW()-1)/10,0)+1, COLUMN()))</f>
        <v>V7HostMasterSlaveno parameter60</v>
      </c>
      <c r="G1128">
        <f t="shared" ca="1" si="17"/>
        <v>29.55</v>
      </c>
    </row>
    <row r="1129" spans="1:7" x14ac:dyDescent="0.25">
      <c r="A1129" t="str" cm="1">
        <f t="array" aca="1" ref="A1129" ca="1">INDIRECT("Results!" &amp; ADDRESS(ROUNDUP((ROW()-1)/10,0)+1, COLUMN()))</f>
        <v>V7</v>
      </c>
      <c r="B1129" t="str" cm="1">
        <f t="array" aca="1" ref="B1129" ca="1">INDIRECT("Results!" &amp; ADDRESS(ROUNDUP((ROW()-1)/10,0)+1, COLUMN()))</f>
        <v>Host</v>
      </c>
      <c r="C1129" t="str" cm="1">
        <f t="array" aca="1" ref="C1129" ca="1">INDIRECT("Results!" &amp; ADDRESS(ROUNDUP((ROW()-1)/10,0)+1, COLUMN()))</f>
        <v>MasterSlave</v>
      </c>
      <c r="D1129" t="str" cm="1">
        <f t="array" aca="1" ref="D1129" ca="1">INDIRECT("Results!" &amp; ADDRESS(ROUNDUP((ROW()-1)/10,0)+1, COLUMN()))</f>
        <v>no parameter</v>
      </c>
      <c r="E1129" cm="1">
        <f t="array" aca="1" ref="E1129" ca="1">INDIRECT("Results!" &amp; ADDRESS(ROUNDUP((ROW()-1)/10,0)+1, COLUMN()))</f>
        <v>60</v>
      </c>
      <c r="F1129" t="str" cm="1">
        <f t="array" aca="1" ref="F1129" ca="1">INDIRECT("Results!" &amp; ADDRESS(ROUNDUP((ROW()-1)/10,0)+1, COLUMN()))</f>
        <v>V7HostMasterSlaveno parameter60</v>
      </c>
      <c r="G1129">
        <f t="shared" ca="1" si="17"/>
        <v>29.57</v>
      </c>
    </row>
    <row r="1130" spans="1:7" x14ac:dyDescent="0.25">
      <c r="A1130" t="str" cm="1">
        <f t="array" aca="1" ref="A1130" ca="1">INDIRECT("Results!" &amp; ADDRESS(ROUNDUP((ROW()-1)/10,0)+1, COLUMN()))</f>
        <v>V7</v>
      </c>
      <c r="B1130" t="str" cm="1">
        <f t="array" aca="1" ref="B1130" ca="1">INDIRECT("Results!" &amp; ADDRESS(ROUNDUP((ROW()-1)/10,0)+1, COLUMN()))</f>
        <v>Host</v>
      </c>
      <c r="C1130" t="str" cm="1">
        <f t="array" aca="1" ref="C1130" ca="1">INDIRECT("Results!" &amp; ADDRESS(ROUNDUP((ROW()-1)/10,0)+1, COLUMN()))</f>
        <v>MasterSlave</v>
      </c>
      <c r="D1130" t="str" cm="1">
        <f t="array" aca="1" ref="D1130" ca="1">INDIRECT("Results!" &amp; ADDRESS(ROUNDUP((ROW()-1)/10,0)+1, COLUMN()))</f>
        <v>no parameter</v>
      </c>
      <c r="E1130" cm="1">
        <f t="array" aca="1" ref="E1130" ca="1">INDIRECT("Results!" &amp; ADDRESS(ROUNDUP((ROW()-1)/10,0)+1, COLUMN()))</f>
        <v>60</v>
      </c>
      <c r="F1130" t="str" cm="1">
        <f t="array" aca="1" ref="F1130" ca="1">INDIRECT("Results!" &amp; ADDRESS(ROUNDUP((ROW()-1)/10,0)+1, COLUMN()))</f>
        <v>V7HostMasterSlaveno parameter60</v>
      </c>
      <c r="G1130">
        <f t="shared" ca="1" si="17"/>
        <v>29.59</v>
      </c>
    </row>
    <row r="1131" spans="1:7" x14ac:dyDescent="0.25">
      <c r="A1131" t="str" cm="1">
        <f t="array" aca="1" ref="A1131" ca="1">INDIRECT("Results!" &amp; ADDRESS(ROUNDUP((ROW()-1)/10,0)+1, COLUMN()))</f>
        <v>V7</v>
      </c>
      <c r="B1131" t="str" cm="1">
        <f t="array" aca="1" ref="B1131" ca="1">INDIRECT("Results!" &amp; ADDRESS(ROUNDUP((ROW()-1)/10,0)+1, COLUMN()))</f>
        <v>Host</v>
      </c>
      <c r="C1131" t="str" cm="1">
        <f t="array" aca="1" ref="C1131" ca="1">INDIRECT("Results!" &amp; ADDRESS(ROUNDUP((ROW()-1)/10,0)+1, COLUMN()))</f>
        <v>MasterSlave</v>
      </c>
      <c r="D1131" t="str" cm="1">
        <f t="array" aca="1" ref="D1131" ca="1">INDIRECT("Results!" &amp; ADDRESS(ROUNDUP((ROW()-1)/10,0)+1, COLUMN()))</f>
        <v>no parameter</v>
      </c>
      <c r="E1131" cm="1">
        <f t="array" aca="1" ref="E1131" ca="1">INDIRECT("Results!" &amp; ADDRESS(ROUNDUP((ROW()-1)/10,0)+1, COLUMN()))</f>
        <v>60</v>
      </c>
      <c r="F1131" t="str" cm="1">
        <f t="array" aca="1" ref="F1131" ca="1">INDIRECT("Results!" &amp; ADDRESS(ROUNDUP((ROW()-1)/10,0)+1, COLUMN()))</f>
        <v>V7HostMasterSlaveno parameter60</v>
      </c>
      <c r="G1131">
        <f t="shared" ca="1" si="17"/>
        <v>29.6</v>
      </c>
    </row>
    <row r="1132" spans="1:7" x14ac:dyDescent="0.25">
      <c r="A1132" t="str" cm="1">
        <f t="array" aca="1" ref="A1132" ca="1">INDIRECT("Results!" &amp; ADDRESS(ROUNDUP((ROW()-1)/10,0)+1, COLUMN()))</f>
        <v>V7</v>
      </c>
      <c r="B1132" t="str" cm="1">
        <f t="array" aca="1" ref="B1132" ca="1">INDIRECT("Results!" &amp; ADDRESS(ROUNDUP((ROW()-1)/10,0)+1, COLUMN()))</f>
        <v>Host</v>
      </c>
      <c r="C1132" t="str" cm="1">
        <f t="array" aca="1" ref="C1132" ca="1">INDIRECT("Results!" &amp; ADDRESS(ROUNDUP((ROW()-1)/10,0)+1, COLUMN()))</f>
        <v>MasterSlave</v>
      </c>
      <c r="D1132" t="str" cm="1">
        <f t="array" aca="1" ref="D1132" ca="1">INDIRECT("Results!" &amp; ADDRESS(ROUNDUP((ROW()-1)/10,0)+1, COLUMN()))</f>
        <v>no parameter</v>
      </c>
      <c r="E1132" cm="1">
        <f t="array" aca="1" ref="E1132" ca="1">INDIRECT("Results!" &amp; ADDRESS(ROUNDUP((ROW()-1)/10,0)+1, COLUMN()))</f>
        <v>64</v>
      </c>
      <c r="F1132" t="str" cm="1">
        <f t="array" aca="1" ref="F1132" ca="1">INDIRECT("Results!" &amp; ADDRESS(ROUNDUP((ROW()-1)/10,0)+1, COLUMN()))</f>
        <v>V7HostMasterSlaveno parameter64</v>
      </c>
      <c r="G1132">
        <f t="shared" ca="1" si="17"/>
        <v>27.2</v>
      </c>
    </row>
    <row r="1133" spans="1:7" x14ac:dyDescent="0.25">
      <c r="A1133" t="str" cm="1">
        <f t="array" aca="1" ref="A1133" ca="1">INDIRECT("Results!" &amp; ADDRESS(ROUNDUP((ROW()-1)/10,0)+1, COLUMN()))</f>
        <v>V7</v>
      </c>
      <c r="B1133" t="str" cm="1">
        <f t="array" aca="1" ref="B1133" ca="1">INDIRECT("Results!" &amp; ADDRESS(ROUNDUP((ROW()-1)/10,0)+1, COLUMN()))</f>
        <v>Host</v>
      </c>
      <c r="C1133" t="str" cm="1">
        <f t="array" aca="1" ref="C1133" ca="1">INDIRECT("Results!" &amp; ADDRESS(ROUNDUP((ROW()-1)/10,0)+1, COLUMN()))</f>
        <v>MasterSlave</v>
      </c>
      <c r="D1133" t="str" cm="1">
        <f t="array" aca="1" ref="D1133" ca="1">INDIRECT("Results!" &amp; ADDRESS(ROUNDUP((ROW()-1)/10,0)+1, COLUMN()))</f>
        <v>no parameter</v>
      </c>
      <c r="E1133" cm="1">
        <f t="array" aca="1" ref="E1133" ca="1">INDIRECT("Results!" &amp; ADDRESS(ROUNDUP((ROW()-1)/10,0)+1, COLUMN()))</f>
        <v>64</v>
      </c>
      <c r="F1133" t="str" cm="1">
        <f t="array" aca="1" ref="F1133" ca="1">INDIRECT("Results!" &amp; ADDRESS(ROUNDUP((ROW()-1)/10,0)+1, COLUMN()))</f>
        <v>V7HostMasterSlaveno parameter64</v>
      </c>
      <c r="G1133">
        <f t="shared" ca="1" si="17"/>
        <v>27.21</v>
      </c>
    </row>
    <row r="1134" spans="1:7" x14ac:dyDescent="0.25">
      <c r="A1134" t="str" cm="1">
        <f t="array" aca="1" ref="A1134" ca="1">INDIRECT("Results!" &amp; ADDRESS(ROUNDUP((ROW()-1)/10,0)+1, COLUMN()))</f>
        <v>V7</v>
      </c>
      <c r="B1134" t="str" cm="1">
        <f t="array" aca="1" ref="B1134" ca="1">INDIRECT("Results!" &amp; ADDRESS(ROUNDUP((ROW()-1)/10,0)+1, COLUMN()))</f>
        <v>Host</v>
      </c>
      <c r="C1134" t="str" cm="1">
        <f t="array" aca="1" ref="C1134" ca="1">INDIRECT("Results!" &amp; ADDRESS(ROUNDUP((ROW()-1)/10,0)+1, COLUMN()))</f>
        <v>MasterSlave</v>
      </c>
      <c r="D1134" t="str" cm="1">
        <f t="array" aca="1" ref="D1134" ca="1">INDIRECT("Results!" &amp; ADDRESS(ROUNDUP((ROW()-1)/10,0)+1, COLUMN()))</f>
        <v>no parameter</v>
      </c>
      <c r="E1134" cm="1">
        <f t="array" aca="1" ref="E1134" ca="1">INDIRECT("Results!" &amp; ADDRESS(ROUNDUP((ROW()-1)/10,0)+1, COLUMN()))</f>
        <v>64</v>
      </c>
      <c r="F1134" t="str" cm="1">
        <f t="array" aca="1" ref="F1134" ca="1">INDIRECT("Results!" &amp; ADDRESS(ROUNDUP((ROW()-1)/10,0)+1, COLUMN()))</f>
        <v>V7HostMasterSlaveno parameter64</v>
      </c>
      <c r="G1134">
        <f t="shared" ca="1" si="17"/>
        <v>27.23</v>
      </c>
    </row>
    <row r="1135" spans="1:7" x14ac:dyDescent="0.25">
      <c r="A1135" t="str" cm="1">
        <f t="array" aca="1" ref="A1135" ca="1">INDIRECT("Results!" &amp; ADDRESS(ROUNDUP((ROW()-1)/10,0)+1, COLUMN()))</f>
        <v>V7</v>
      </c>
      <c r="B1135" t="str" cm="1">
        <f t="array" aca="1" ref="B1135" ca="1">INDIRECT("Results!" &amp; ADDRESS(ROUNDUP((ROW()-1)/10,0)+1, COLUMN()))</f>
        <v>Host</v>
      </c>
      <c r="C1135" t="str" cm="1">
        <f t="array" aca="1" ref="C1135" ca="1">INDIRECT("Results!" &amp; ADDRESS(ROUNDUP((ROW()-1)/10,0)+1, COLUMN()))</f>
        <v>MasterSlave</v>
      </c>
      <c r="D1135" t="str" cm="1">
        <f t="array" aca="1" ref="D1135" ca="1">INDIRECT("Results!" &amp; ADDRESS(ROUNDUP((ROW()-1)/10,0)+1, COLUMN()))</f>
        <v>no parameter</v>
      </c>
      <c r="E1135" cm="1">
        <f t="array" aca="1" ref="E1135" ca="1">INDIRECT("Results!" &amp; ADDRESS(ROUNDUP((ROW()-1)/10,0)+1, COLUMN()))</f>
        <v>64</v>
      </c>
      <c r="F1135" t="str" cm="1">
        <f t="array" aca="1" ref="F1135" ca="1">INDIRECT("Results!" &amp; ADDRESS(ROUNDUP((ROW()-1)/10,0)+1, COLUMN()))</f>
        <v>V7HostMasterSlaveno parameter64</v>
      </c>
      <c r="G1135">
        <f t="shared" ca="1" si="17"/>
        <v>27.25</v>
      </c>
    </row>
    <row r="1136" spans="1:7" x14ac:dyDescent="0.25">
      <c r="A1136" t="str" cm="1">
        <f t="array" aca="1" ref="A1136" ca="1">INDIRECT("Results!" &amp; ADDRESS(ROUNDUP((ROW()-1)/10,0)+1, COLUMN()))</f>
        <v>V7</v>
      </c>
      <c r="B1136" t="str" cm="1">
        <f t="array" aca="1" ref="B1136" ca="1">INDIRECT("Results!" &amp; ADDRESS(ROUNDUP((ROW()-1)/10,0)+1, COLUMN()))</f>
        <v>Host</v>
      </c>
      <c r="C1136" t="str" cm="1">
        <f t="array" aca="1" ref="C1136" ca="1">INDIRECT("Results!" &amp; ADDRESS(ROUNDUP((ROW()-1)/10,0)+1, COLUMN()))</f>
        <v>MasterSlave</v>
      </c>
      <c r="D1136" t="str" cm="1">
        <f t="array" aca="1" ref="D1136" ca="1">INDIRECT("Results!" &amp; ADDRESS(ROUNDUP((ROW()-1)/10,0)+1, COLUMN()))</f>
        <v>no parameter</v>
      </c>
      <c r="E1136" cm="1">
        <f t="array" aca="1" ref="E1136" ca="1">INDIRECT("Results!" &amp; ADDRESS(ROUNDUP((ROW()-1)/10,0)+1, COLUMN()))</f>
        <v>64</v>
      </c>
      <c r="F1136" t="str" cm="1">
        <f t="array" aca="1" ref="F1136" ca="1">INDIRECT("Results!" &amp; ADDRESS(ROUNDUP((ROW()-1)/10,0)+1, COLUMN()))</f>
        <v>V7HostMasterSlaveno parameter64</v>
      </c>
      <c r="G1136">
        <f t="shared" ca="1" si="17"/>
        <v>27.26</v>
      </c>
    </row>
    <row r="1137" spans="1:7" x14ac:dyDescent="0.25">
      <c r="A1137" t="str" cm="1">
        <f t="array" aca="1" ref="A1137" ca="1">INDIRECT("Results!" &amp; ADDRESS(ROUNDUP((ROW()-1)/10,0)+1, COLUMN()))</f>
        <v>V7</v>
      </c>
      <c r="B1137" t="str" cm="1">
        <f t="array" aca="1" ref="B1137" ca="1">INDIRECT("Results!" &amp; ADDRESS(ROUNDUP((ROW()-1)/10,0)+1, COLUMN()))</f>
        <v>Host</v>
      </c>
      <c r="C1137" t="str" cm="1">
        <f t="array" aca="1" ref="C1137" ca="1">INDIRECT("Results!" &amp; ADDRESS(ROUNDUP((ROW()-1)/10,0)+1, COLUMN()))</f>
        <v>MasterSlave</v>
      </c>
      <c r="D1137" t="str" cm="1">
        <f t="array" aca="1" ref="D1137" ca="1">INDIRECT("Results!" &amp; ADDRESS(ROUNDUP((ROW()-1)/10,0)+1, COLUMN()))</f>
        <v>no parameter</v>
      </c>
      <c r="E1137" cm="1">
        <f t="array" aca="1" ref="E1137" ca="1">INDIRECT("Results!" &amp; ADDRESS(ROUNDUP((ROW()-1)/10,0)+1, COLUMN()))</f>
        <v>64</v>
      </c>
      <c r="F1137" t="str" cm="1">
        <f t="array" aca="1" ref="F1137" ca="1">INDIRECT("Results!" &amp; ADDRESS(ROUNDUP((ROW()-1)/10,0)+1, COLUMN()))</f>
        <v>V7HostMasterSlaveno parameter64</v>
      </c>
      <c r="G1137">
        <f t="shared" ca="1" si="17"/>
        <v>27.26</v>
      </c>
    </row>
    <row r="1138" spans="1:7" x14ac:dyDescent="0.25">
      <c r="A1138" t="str" cm="1">
        <f t="array" aca="1" ref="A1138" ca="1">INDIRECT("Results!" &amp; ADDRESS(ROUNDUP((ROW()-1)/10,0)+1, COLUMN()))</f>
        <v>V7</v>
      </c>
      <c r="B1138" t="str" cm="1">
        <f t="array" aca="1" ref="B1138" ca="1">INDIRECT("Results!" &amp; ADDRESS(ROUNDUP((ROW()-1)/10,0)+1, COLUMN()))</f>
        <v>Host</v>
      </c>
      <c r="C1138" t="str" cm="1">
        <f t="array" aca="1" ref="C1138" ca="1">INDIRECT("Results!" &amp; ADDRESS(ROUNDUP((ROW()-1)/10,0)+1, COLUMN()))</f>
        <v>MasterSlave</v>
      </c>
      <c r="D1138" t="str" cm="1">
        <f t="array" aca="1" ref="D1138" ca="1">INDIRECT("Results!" &amp; ADDRESS(ROUNDUP((ROW()-1)/10,0)+1, COLUMN()))</f>
        <v>no parameter</v>
      </c>
      <c r="E1138" cm="1">
        <f t="array" aca="1" ref="E1138" ca="1">INDIRECT("Results!" &amp; ADDRESS(ROUNDUP((ROW()-1)/10,0)+1, COLUMN()))</f>
        <v>64</v>
      </c>
      <c r="F1138" t="str" cm="1">
        <f t="array" aca="1" ref="F1138" ca="1">INDIRECT("Results!" &amp; ADDRESS(ROUNDUP((ROW()-1)/10,0)+1, COLUMN()))</f>
        <v>V7HostMasterSlaveno parameter64</v>
      </c>
      <c r="G1138">
        <f t="shared" ca="1" si="17"/>
        <v>27.28</v>
      </c>
    </row>
    <row r="1139" spans="1:7" x14ac:dyDescent="0.25">
      <c r="A1139" t="str" cm="1">
        <f t="array" aca="1" ref="A1139" ca="1">INDIRECT("Results!" &amp; ADDRESS(ROUNDUP((ROW()-1)/10,0)+1, COLUMN()))</f>
        <v>V7</v>
      </c>
      <c r="B1139" t="str" cm="1">
        <f t="array" aca="1" ref="B1139" ca="1">INDIRECT("Results!" &amp; ADDRESS(ROUNDUP((ROW()-1)/10,0)+1, COLUMN()))</f>
        <v>Host</v>
      </c>
      <c r="C1139" t="str" cm="1">
        <f t="array" aca="1" ref="C1139" ca="1">INDIRECT("Results!" &amp; ADDRESS(ROUNDUP((ROW()-1)/10,0)+1, COLUMN()))</f>
        <v>MasterSlave</v>
      </c>
      <c r="D1139" t="str" cm="1">
        <f t="array" aca="1" ref="D1139" ca="1">INDIRECT("Results!" &amp; ADDRESS(ROUNDUP((ROW()-1)/10,0)+1, COLUMN()))</f>
        <v>no parameter</v>
      </c>
      <c r="E1139" cm="1">
        <f t="array" aca="1" ref="E1139" ca="1">INDIRECT("Results!" &amp; ADDRESS(ROUNDUP((ROW()-1)/10,0)+1, COLUMN()))</f>
        <v>64</v>
      </c>
      <c r="F1139" t="str" cm="1">
        <f t="array" aca="1" ref="F1139" ca="1">INDIRECT("Results!" &amp; ADDRESS(ROUNDUP((ROW()-1)/10,0)+1, COLUMN()))</f>
        <v>V7HostMasterSlaveno parameter64</v>
      </c>
      <c r="G1139">
        <f t="shared" ca="1" si="17"/>
        <v>27.28</v>
      </c>
    </row>
    <row r="1140" spans="1:7" x14ac:dyDescent="0.25">
      <c r="A1140" t="str" cm="1">
        <f t="array" aca="1" ref="A1140" ca="1">INDIRECT("Results!" &amp; ADDRESS(ROUNDUP((ROW()-1)/10,0)+1, COLUMN()))</f>
        <v>V7</v>
      </c>
      <c r="B1140" t="str" cm="1">
        <f t="array" aca="1" ref="B1140" ca="1">INDIRECT("Results!" &amp; ADDRESS(ROUNDUP((ROW()-1)/10,0)+1, COLUMN()))</f>
        <v>Host</v>
      </c>
      <c r="C1140" t="str" cm="1">
        <f t="array" aca="1" ref="C1140" ca="1">INDIRECT("Results!" &amp; ADDRESS(ROUNDUP((ROW()-1)/10,0)+1, COLUMN()))</f>
        <v>MasterSlave</v>
      </c>
      <c r="D1140" t="str" cm="1">
        <f t="array" aca="1" ref="D1140" ca="1">INDIRECT("Results!" &amp; ADDRESS(ROUNDUP((ROW()-1)/10,0)+1, COLUMN()))</f>
        <v>no parameter</v>
      </c>
      <c r="E1140" cm="1">
        <f t="array" aca="1" ref="E1140" ca="1">INDIRECT("Results!" &amp; ADDRESS(ROUNDUP((ROW()-1)/10,0)+1, COLUMN()))</f>
        <v>64</v>
      </c>
      <c r="F1140" t="str" cm="1">
        <f t="array" aca="1" ref="F1140" ca="1">INDIRECT("Results!" &amp; ADDRESS(ROUNDUP((ROW()-1)/10,0)+1, COLUMN()))</f>
        <v>V7HostMasterSlaveno parameter64</v>
      </c>
      <c r="G1140">
        <f t="shared" ca="1" si="17"/>
        <v>27.28</v>
      </c>
    </row>
    <row r="1141" spans="1:7" x14ac:dyDescent="0.25">
      <c r="A1141" t="str" cm="1">
        <f t="array" aca="1" ref="A1141" ca="1">INDIRECT("Results!" &amp; ADDRESS(ROUNDUP((ROW()-1)/10,0)+1, COLUMN()))</f>
        <v>V7</v>
      </c>
      <c r="B1141" t="str" cm="1">
        <f t="array" aca="1" ref="B1141" ca="1">INDIRECT("Results!" &amp; ADDRESS(ROUNDUP((ROW()-1)/10,0)+1, COLUMN()))</f>
        <v>Host</v>
      </c>
      <c r="C1141" t="str" cm="1">
        <f t="array" aca="1" ref="C1141" ca="1">INDIRECT("Results!" &amp; ADDRESS(ROUNDUP((ROW()-1)/10,0)+1, COLUMN()))</f>
        <v>MasterSlave</v>
      </c>
      <c r="D1141" t="str" cm="1">
        <f t="array" aca="1" ref="D1141" ca="1">INDIRECT("Results!" &amp; ADDRESS(ROUNDUP((ROW()-1)/10,0)+1, COLUMN()))</f>
        <v>no parameter</v>
      </c>
      <c r="E1141" cm="1">
        <f t="array" aca="1" ref="E1141" ca="1">INDIRECT("Results!" &amp; ADDRESS(ROUNDUP((ROW()-1)/10,0)+1, COLUMN()))</f>
        <v>64</v>
      </c>
      <c r="F1141" t="str" cm="1">
        <f t="array" aca="1" ref="F1141" ca="1">INDIRECT("Results!" &amp; ADDRESS(ROUNDUP((ROW()-1)/10,0)+1, COLUMN()))</f>
        <v>V7HostMasterSlaveno parameter64</v>
      </c>
      <c r="G1141">
        <f t="shared" ca="1" si="17"/>
        <v>29.46</v>
      </c>
    </row>
    <row r="1142" spans="1:7" x14ac:dyDescent="0.25">
      <c r="A1142" t="str" cm="1">
        <f t="array" aca="1" ref="A1142" ca="1">INDIRECT("Results!" &amp; ADDRESS(ROUNDUP((ROW()-1)/10,0)+1, COLUMN()))</f>
        <v>V7</v>
      </c>
      <c r="B1142" t="str" cm="1">
        <f t="array" aca="1" ref="B1142" ca="1">INDIRECT("Results!" &amp; ADDRESS(ROUNDUP((ROW()-1)/10,0)+1, COLUMN()))</f>
        <v>Host</v>
      </c>
      <c r="C1142" t="str" cm="1">
        <f t="array" aca="1" ref="C1142" ca="1">INDIRECT("Results!" &amp; ADDRESS(ROUNDUP((ROW()-1)/10,0)+1, COLUMN()))</f>
        <v>MasterSlave</v>
      </c>
      <c r="D1142" t="str" cm="1">
        <f t="array" aca="1" ref="D1142" ca="1">INDIRECT("Results!" &amp; ADDRESS(ROUNDUP((ROW()-1)/10,0)+1, COLUMN()))</f>
        <v>no parameter</v>
      </c>
      <c r="E1142" cm="1">
        <f t="array" aca="1" ref="E1142" ca="1">INDIRECT("Results!" &amp; ADDRESS(ROUNDUP((ROW()-1)/10,0)+1, COLUMN()))</f>
        <v>128</v>
      </c>
      <c r="F1142" t="str" cm="1">
        <f t="array" aca="1" ref="F1142" ca="1">INDIRECT("Results!" &amp; ADDRESS(ROUNDUP((ROW()-1)/10,0)+1, COLUMN()))</f>
        <v>V7HostMasterSlaveno parameter128</v>
      </c>
      <c r="G1142" t="str">
        <f t="shared" ca="1" si="17"/>
        <v/>
      </c>
    </row>
    <row r="1143" spans="1:7" x14ac:dyDescent="0.25">
      <c r="A1143" t="str" cm="1">
        <f t="array" aca="1" ref="A1143" ca="1">INDIRECT("Results!" &amp; ADDRESS(ROUNDUP((ROW()-1)/10,0)+1, COLUMN()))</f>
        <v>V7</v>
      </c>
      <c r="B1143" t="str" cm="1">
        <f t="array" aca="1" ref="B1143" ca="1">INDIRECT("Results!" &amp; ADDRESS(ROUNDUP((ROW()-1)/10,0)+1, COLUMN()))</f>
        <v>Host</v>
      </c>
      <c r="C1143" t="str" cm="1">
        <f t="array" aca="1" ref="C1143" ca="1">INDIRECT("Results!" &amp; ADDRESS(ROUNDUP((ROW()-1)/10,0)+1, COLUMN()))</f>
        <v>MasterSlave</v>
      </c>
      <c r="D1143" t="str" cm="1">
        <f t="array" aca="1" ref="D1143" ca="1">INDIRECT("Results!" &amp; ADDRESS(ROUNDUP((ROW()-1)/10,0)+1, COLUMN()))</f>
        <v>no parameter</v>
      </c>
      <c r="E1143" cm="1">
        <f t="array" aca="1" ref="E1143" ca="1">INDIRECT("Results!" &amp; ADDRESS(ROUNDUP((ROW()-1)/10,0)+1, COLUMN()))</f>
        <v>128</v>
      </c>
      <c r="F1143" t="str" cm="1">
        <f t="array" aca="1" ref="F1143" ca="1">INDIRECT("Results!" &amp; ADDRESS(ROUNDUP((ROW()-1)/10,0)+1, COLUMN()))</f>
        <v>V7HostMasterSlaveno parameter128</v>
      </c>
      <c r="G1143" t="str">
        <f t="shared" ca="1" si="17"/>
        <v/>
      </c>
    </row>
    <row r="1144" spans="1:7" x14ac:dyDescent="0.25">
      <c r="A1144" t="str" cm="1">
        <f t="array" aca="1" ref="A1144" ca="1">INDIRECT("Results!" &amp; ADDRESS(ROUNDUP((ROW()-1)/10,0)+1, COLUMN()))</f>
        <v>V7</v>
      </c>
      <c r="B1144" t="str" cm="1">
        <f t="array" aca="1" ref="B1144" ca="1">INDIRECT("Results!" &amp; ADDRESS(ROUNDUP((ROW()-1)/10,0)+1, COLUMN()))</f>
        <v>Host</v>
      </c>
      <c r="C1144" t="str" cm="1">
        <f t="array" aca="1" ref="C1144" ca="1">INDIRECT("Results!" &amp; ADDRESS(ROUNDUP((ROW()-1)/10,0)+1, COLUMN()))</f>
        <v>MasterSlave</v>
      </c>
      <c r="D1144" t="str" cm="1">
        <f t="array" aca="1" ref="D1144" ca="1">INDIRECT("Results!" &amp; ADDRESS(ROUNDUP((ROW()-1)/10,0)+1, COLUMN()))</f>
        <v>no parameter</v>
      </c>
      <c r="E1144" cm="1">
        <f t="array" aca="1" ref="E1144" ca="1">INDIRECT("Results!" &amp; ADDRESS(ROUNDUP((ROW()-1)/10,0)+1, COLUMN()))</f>
        <v>128</v>
      </c>
      <c r="F1144" t="str" cm="1">
        <f t="array" aca="1" ref="F1144" ca="1">INDIRECT("Results!" &amp; ADDRESS(ROUNDUP((ROW()-1)/10,0)+1, COLUMN()))</f>
        <v>V7HostMasterSlaveno parameter128</v>
      </c>
      <c r="G1144" t="str">
        <f t="shared" ca="1" si="17"/>
        <v/>
      </c>
    </row>
    <row r="1145" spans="1:7" x14ac:dyDescent="0.25">
      <c r="A1145" t="str" cm="1">
        <f t="array" aca="1" ref="A1145" ca="1">INDIRECT("Results!" &amp; ADDRESS(ROUNDUP((ROW()-1)/10,0)+1, COLUMN()))</f>
        <v>V7</v>
      </c>
      <c r="B1145" t="str" cm="1">
        <f t="array" aca="1" ref="B1145" ca="1">INDIRECT("Results!" &amp; ADDRESS(ROUNDUP((ROW()-1)/10,0)+1, COLUMN()))</f>
        <v>Host</v>
      </c>
      <c r="C1145" t="str" cm="1">
        <f t="array" aca="1" ref="C1145" ca="1">INDIRECT("Results!" &amp; ADDRESS(ROUNDUP((ROW()-1)/10,0)+1, COLUMN()))</f>
        <v>MasterSlave</v>
      </c>
      <c r="D1145" t="str" cm="1">
        <f t="array" aca="1" ref="D1145" ca="1">INDIRECT("Results!" &amp; ADDRESS(ROUNDUP((ROW()-1)/10,0)+1, COLUMN()))</f>
        <v>no parameter</v>
      </c>
      <c r="E1145" cm="1">
        <f t="array" aca="1" ref="E1145" ca="1">INDIRECT("Results!" &amp; ADDRESS(ROUNDUP((ROW()-1)/10,0)+1, COLUMN()))</f>
        <v>128</v>
      </c>
      <c r="F1145" t="str" cm="1">
        <f t="array" aca="1" ref="F1145" ca="1">INDIRECT("Results!" &amp; ADDRESS(ROUNDUP((ROW()-1)/10,0)+1, COLUMN()))</f>
        <v>V7HostMasterSlaveno parameter128</v>
      </c>
      <c r="G1145" t="str">
        <f t="shared" ca="1" si="17"/>
        <v/>
      </c>
    </row>
    <row r="1146" spans="1:7" x14ac:dyDescent="0.25">
      <c r="A1146" t="str" cm="1">
        <f t="array" aca="1" ref="A1146" ca="1">INDIRECT("Results!" &amp; ADDRESS(ROUNDUP((ROW()-1)/10,0)+1, COLUMN()))</f>
        <v>V7</v>
      </c>
      <c r="B1146" t="str" cm="1">
        <f t="array" aca="1" ref="B1146" ca="1">INDIRECT("Results!" &amp; ADDRESS(ROUNDUP((ROW()-1)/10,0)+1, COLUMN()))</f>
        <v>Host</v>
      </c>
      <c r="C1146" t="str" cm="1">
        <f t="array" aca="1" ref="C1146" ca="1">INDIRECT("Results!" &amp; ADDRESS(ROUNDUP((ROW()-1)/10,0)+1, COLUMN()))</f>
        <v>MasterSlave</v>
      </c>
      <c r="D1146" t="str" cm="1">
        <f t="array" aca="1" ref="D1146" ca="1">INDIRECT("Results!" &amp; ADDRESS(ROUNDUP((ROW()-1)/10,0)+1, COLUMN()))</f>
        <v>no parameter</v>
      </c>
      <c r="E1146" cm="1">
        <f t="array" aca="1" ref="E1146" ca="1">INDIRECT("Results!" &amp; ADDRESS(ROUNDUP((ROW()-1)/10,0)+1, COLUMN()))</f>
        <v>128</v>
      </c>
      <c r="F1146" t="str" cm="1">
        <f t="array" aca="1" ref="F1146" ca="1">INDIRECT("Results!" &amp; ADDRESS(ROUNDUP((ROW()-1)/10,0)+1, COLUMN()))</f>
        <v>V7HostMasterSlaveno parameter128</v>
      </c>
      <c r="G1146" t="str">
        <f t="shared" ca="1" si="17"/>
        <v/>
      </c>
    </row>
    <row r="1147" spans="1:7" x14ac:dyDescent="0.25">
      <c r="A1147" t="str" cm="1">
        <f t="array" aca="1" ref="A1147" ca="1">INDIRECT("Results!" &amp; ADDRESS(ROUNDUP((ROW()-1)/10,0)+1, COLUMN()))</f>
        <v>V7</v>
      </c>
      <c r="B1147" t="str" cm="1">
        <f t="array" aca="1" ref="B1147" ca="1">INDIRECT("Results!" &amp; ADDRESS(ROUNDUP((ROW()-1)/10,0)+1, COLUMN()))</f>
        <v>Host</v>
      </c>
      <c r="C1147" t="str" cm="1">
        <f t="array" aca="1" ref="C1147" ca="1">INDIRECT("Results!" &amp; ADDRESS(ROUNDUP((ROW()-1)/10,0)+1, COLUMN()))</f>
        <v>MasterSlave</v>
      </c>
      <c r="D1147" t="str" cm="1">
        <f t="array" aca="1" ref="D1147" ca="1">INDIRECT("Results!" &amp; ADDRESS(ROUNDUP((ROW()-1)/10,0)+1, COLUMN()))</f>
        <v>no parameter</v>
      </c>
      <c r="E1147" cm="1">
        <f t="array" aca="1" ref="E1147" ca="1">INDIRECT("Results!" &amp; ADDRESS(ROUNDUP((ROW()-1)/10,0)+1, COLUMN()))</f>
        <v>128</v>
      </c>
      <c r="F1147" t="str" cm="1">
        <f t="array" aca="1" ref="F1147" ca="1">INDIRECT("Results!" &amp; ADDRESS(ROUNDUP((ROW()-1)/10,0)+1, COLUMN()))</f>
        <v>V7HostMasterSlaveno parameter128</v>
      </c>
      <c r="G1147" t="str">
        <f t="shared" ca="1" si="17"/>
        <v/>
      </c>
    </row>
    <row r="1148" spans="1:7" x14ac:dyDescent="0.25">
      <c r="A1148" t="str" cm="1">
        <f t="array" aca="1" ref="A1148" ca="1">INDIRECT("Results!" &amp; ADDRESS(ROUNDUP((ROW()-1)/10,0)+1, COLUMN()))</f>
        <v>V7</v>
      </c>
      <c r="B1148" t="str" cm="1">
        <f t="array" aca="1" ref="B1148" ca="1">INDIRECT("Results!" &amp; ADDRESS(ROUNDUP((ROW()-1)/10,0)+1, COLUMN()))</f>
        <v>Host</v>
      </c>
      <c r="C1148" t="str" cm="1">
        <f t="array" aca="1" ref="C1148" ca="1">INDIRECT("Results!" &amp; ADDRESS(ROUNDUP((ROW()-1)/10,0)+1, COLUMN()))</f>
        <v>MasterSlave</v>
      </c>
      <c r="D1148" t="str" cm="1">
        <f t="array" aca="1" ref="D1148" ca="1">INDIRECT("Results!" &amp; ADDRESS(ROUNDUP((ROW()-1)/10,0)+1, COLUMN()))</f>
        <v>no parameter</v>
      </c>
      <c r="E1148" cm="1">
        <f t="array" aca="1" ref="E1148" ca="1">INDIRECT("Results!" &amp; ADDRESS(ROUNDUP((ROW()-1)/10,0)+1, COLUMN()))</f>
        <v>128</v>
      </c>
      <c r="F1148" t="str" cm="1">
        <f t="array" aca="1" ref="F1148" ca="1">INDIRECT("Results!" &amp; ADDRESS(ROUNDUP((ROW()-1)/10,0)+1, COLUMN()))</f>
        <v>V7HostMasterSlaveno parameter128</v>
      </c>
      <c r="G1148" t="str">
        <f t="shared" ca="1" si="17"/>
        <v/>
      </c>
    </row>
    <row r="1149" spans="1:7" x14ac:dyDescent="0.25">
      <c r="A1149" t="str" cm="1">
        <f t="array" aca="1" ref="A1149" ca="1">INDIRECT("Results!" &amp; ADDRESS(ROUNDUP((ROW()-1)/10,0)+1, COLUMN()))</f>
        <v>V7</v>
      </c>
      <c r="B1149" t="str" cm="1">
        <f t="array" aca="1" ref="B1149" ca="1">INDIRECT("Results!" &amp; ADDRESS(ROUNDUP((ROW()-1)/10,0)+1, COLUMN()))</f>
        <v>Host</v>
      </c>
      <c r="C1149" t="str" cm="1">
        <f t="array" aca="1" ref="C1149" ca="1">INDIRECT("Results!" &amp; ADDRESS(ROUNDUP((ROW()-1)/10,0)+1, COLUMN()))</f>
        <v>MasterSlave</v>
      </c>
      <c r="D1149" t="str" cm="1">
        <f t="array" aca="1" ref="D1149" ca="1">INDIRECT("Results!" &amp; ADDRESS(ROUNDUP((ROW()-1)/10,0)+1, COLUMN()))</f>
        <v>no parameter</v>
      </c>
      <c r="E1149" cm="1">
        <f t="array" aca="1" ref="E1149" ca="1">INDIRECT("Results!" &amp; ADDRESS(ROUNDUP((ROW()-1)/10,0)+1, COLUMN()))</f>
        <v>128</v>
      </c>
      <c r="F1149" t="str" cm="1">
        <f t="array" aca="1" ref="F1149" ca="1">INDIRECT("Results!" &amp; ADDRESS(ROUNDUP((ROW()-1)/10,0)+1, COLUMN()))</f>
        <v>V7HostMasterSlaveno parameter128</v>
      </c>
      <c r="G1149" t="str">
        <f t="shared" ca="1" si="17"/>
        <v/>
      </c>
    </row>
    <row r="1150" spans="1:7" x14ac:dyDescent="0.25">
      <c r="A1150" t="str" cm="1">
        <f t="array" aca="1" ref="A1150" ca="1">INDIRECT("Results!" &amp; ADDRESS(ROUNDUP((ROW()-1)/10,0)+1, COLUMN()))</f>
        <v>V7</v>
      </c>
      <c r="B1150" t="str" cm="1">
        <f t="array" aca="1" ref="B1150" ca="1">INDIRECT("Results!" &amp; ADDRESS(ROUNDUP((ROW()-1)/10,0)+1, COLUMN()))</f>
        <v>Host</v>
      </c>
      <c r="C1150" t="str" cm="1">
        <f t="array" aca="1" ref="C1150" ca="1">INDIRECT("Results!" &amp; ADDRESS(ROUNDUP((ROW()-1)/10,0)+1, COLUMN()))</f>
        <v>MasterSlave</v>
      </c>
      <c r="D1150" t="str" cm="1">
        <f t="array" aca="1" ref="D1150" ca="1">INDIRECT("Results!" &amp; ADDRESS(ROUNDUP((ROW()-1)/10,0)+1, COLUMN()))</f>
        <v>no parameter</v>
      </c>
      <c r="E1150" cm="1">
        <f t="array" aca="1" ref="E1150" ca="1">INDIRECT("Results!" &amp; ADDRESS(ROUNDUP((ROW()-1)/10,0)+1, COLUMN()))</f>
        <v>128</v>
      </c>
      <c r="F1150" t="str" cm="1">
        <f t="array" aca="1" ref="F1150" ca="1">INDIRECT("Results!" &amp; ADDRESS(ROUNDUP((ROW()-1)/10,0)+1, COLUMN()))</f>
        <v>V7HostMasterSlaveno parameter128</v>
      </c>
      <c r="G1150" t="str">
        <f t="shared" ca="1" si="17"/>
        <v/>
      </c>
    </row>
    <row r="1151" spans="1:7" x14ac:dyDescent="0.25">
      <c r="A1151" t="str" cm="1">
        <f t="array" aca="1" ref="A1151" ca="1">INDIRECT("Results!" &amp; ADDRESS(ROUNDUP((ROW()-1)/10,0)+1, COLUMN()))</f>
        <v>V7</v>
      </c>
      <c r="B1151" t="str" cm="1">
        <f t="array" aca="1" ref="B1151" ca="1">INDIRECT("Results!" &amp; ADDRESS(ROUNDUP((ROW()-1)/10,0)+1, COLUMN()))</f>
        <v>Host</v>
      </c>
      <c r="C1151" t="str" cm="1">
        <f t="array" aca="1" ref="C1151" ca="1">INDIRECT("Results!" &amp; ADDRESS(ROUNDUP((ROW()-1)/10,0)+1, COLUMN()))</f>
        <v>MasterSlave</v>
      </c>
      <c r="D1151" t="str" cm="1">
        <f t="array" aca="1" ref="D1151" ca="1">INDIRECT("Results!" &amp; ADDRESS(ROUNDUP((ROW()-1)/10,0)+1, COLUMN()))</f>
        <v>no parameter</v>
      </c>
      <c r="E1151" cm="1">
        <f t="array" aca="1" ref="E1151" ca="1">INDIRECT("Results!" &amp; ADDRESS(ROUNDUP((ROW()-1)/10,0)+1, COLUMN()))</f>
        <v>128</v>
      </c>
      <c r="F1151" t="str" cm="1">
        <f t="array" aca="1" ref="F1151" ca="1">INDIRECT("Results!" &amp; ADDRESS(ROUNDUP((ROW()-1)/10,0)+1, COLUMN()))</f>
        <v>V7HostMasterSlaveno parameter128</v>
      </c>
      <c r="G1151" t="str">
        <f t="shared" ca="1" si="17"/>
        <v/>
      </c>
    </row>
    <row r="1152" spans="1:7" x14ac:dyDescent="0.25">
      <c r="A1152" t="str" cm="1">
        <f t="array" aca="1" ref="A1152" ca="1">INDIRECT("Results!" &amp; ADDRESS(ROUNDUP((ROW()-1)/10,0)+1, COLUMN()))</f>
        <v>V7</v>
      </c>
      <c r="B1152" t="str" cm="1">
        <f t="array" aca="1" ref="B1152" ca="1">INDIRECT("Results!" &amp; ADDRESS(ROUNDUP((ROW()-1)/10,0)+1, COLUMN()))</f>
        <v>Host</v>
      </c>
      <c r="C1152" t="str" cm="1">
        <f t="array" aca="1" ref="C1152" ca="1">INDIRECT("Results!" &amp; ADDRESS(ROUNDUP((ROW()-1)/10,0)+1, COLUMN()))</f>
        <v>MasterSlave</v>
      </c>
      <c r="D1152" t="str" cm="1">
        <f t="array" aca="1" ref="D1152" ca="1">INDIRECT("Results!" &amp; ADDRESS(ROUNDUP((ROW()-1)/10,0)+1, COLUMN()))</f>
        <v>no parameter</v>
      </c>
      <c r="E1152" cm="1">
        <f t="array" aca="1" ref="E1152" ca="1">INDIRECT("Results!" &amp; ADDRESS(ROUNDUP((ROW()-1)/10,0)+1, COLUMN()))</f>
        <v>256</v>
      </c>
      <c r="F1152" t="str" cm="1">
        <f t="array" aca="1" ref="F1152" ca="1">INDIRECT("Results!" &amp; ADDRESS(ROUNDUP((ROW()-1)/10,0)+1, COLUMN()))</f>
        <v>V7HostMasterSlaveno parameter256</v>
      </c>
      <c r="G1152" t="str">
        <f t="shared" ca="1" si="17"/>
        <v/>
      </c>
    </row>
    <row r="1153" spans="1:7" x14ac:dyDescent="0.25">
      <c r="A1153" t="str" cm="1">
        <f t="array" aca="1" ref="A1153" ca="1">INDIRECT("Results!" &amp; ADDRESS(ROUNDUP((ROW()-1)/10,0)+1, COLUMN()))</f>
        <v>V7</v>
      </c>
      <c r="B1153" t="str" cm="1">
        <f t="array" aca="1" ref="B1153" ca="1">INDIRECT("Results!" &amp; ADDRESS(ROUNDUP((ROW()-1)/10,0)+1, COLUMN()))</f>
        <v>Host</v>
      </c>
      <c r="C1153" t="str" cm="1">
        <f t="array" aca="1" ref="C1153" ca="1">INDIRECT("Results!" &amp; ADDRESS(ROUNDUP((ROW()-1)/10,0)+1, COLUMN()))</f>
        <v>MasterSlave</v>
      </c>
      <c r="D1153" t="str" cm="1">
        <f t="array" aca="1" ref="D1153" ca="1">INDIRECT("Results!" &amp; ADDRESS(ROUNDUP((ROW()-1)/10,0)+1, COLUMN()))</f>
        <v>no parameter</v>
      </c>
      <c r="E1153" cm="1">
        <f t="array" aca="1" ref="E1153" ca="1">INDIRECT("Results!" &amp; ADDRESS(ROUNDUP((ROW()-1)/10,0)+1, COLUMN()))</f>
        <v>256</v>
      </c>
      <c r="F1153" t="str" cm="1">
        <f t="array" aca="1" ref="F1153" ca="1">INDIRECT("Results!" &amp; ADDRESS(ROUNDUP((ROW()-1)/10,0)+1, COLUMN()))</f>
        <v>V7HostMasterSlaveno parameter256</v>
      </c>
      <c r="G1153" t="str">
        <f t="shared" ca="1" si="17"/>
        <v/>
      </c>
    </row>
    <row r="1154" spans="1:7" x14ac:dyDescent="0.25">
      <c r="A1154" t="str" cm="1">
        <f t="array" aca="1" ref="A1154" ca="1">INDIRECT("Results!" &amp; ADDRESS(ROUNDUP((ROW()-1)/10,0)+1, COLUMN()))</f>
        <v>V7</v>
      </c>
      <c r="B1154" t="str" cm="1">
        <f t="array" aca="1" ref="B1154" ca="1">INDIRECT("Results!" &amp; ADDRESS(ROUNDUP((ROW()-1)/10,0)+1, COLUMN()))</f>
        <v>Host</v>
      </c>
      <c r="C1154" t="str" cm="1">
        <f t="array" aca="1" ref="C1154" ca="1">INDIRECT("Results!" &amp; ADDRESS(ROUNDUP((ROW()-1)/10,0)+1, COLUMN()))</f>
        <v>MasterSlave</v>
      </c>
      <c r="D1154" t="str" cm="1">
        <f t="array" aca="1" ref="D1154" ca="1">INDIRECT("Results!" &amp; ADDRESS(ROUNDUP((ROW()-1)/10,0)+1, COLUMN()))</f>
        <v>no parameter</v>
      </c>
      <c r="E1154" cm="1">
        <f t="array" aca="1" ref="E1154" ca="1">INDIRECT("Results!" &amp; ADDRESS(ROUNDUP((ROW()-1)/10,0)+1, COLUMN()))</f>
        <v>256</v>
      </c>
      <c r="F1154" t="str" cm="1">
        <f t="array" aca="1" ref="F1154" ca="1">INDIRECT("Results!" &amp; ADDRESS(ROUNDUP((ROW()-1)/10,0)+1, COLUMN()))</f>
        <v>V7HostMasterSlaveno parameter256</v>
      </c>
      <c r="G1154" t="str">
        <f t="shared" ca="1" si="17"/>
        <v/>
      </c>
    </row>
    <row r="1155" spans="1:7" x14ac:dyDescent="0.25">
      <c r="A1155" t="str" cm="1">
        <f t="array" aca="1" ref="A1155" ca="1">INDIRECT("Results!" &amp; ADDRESS(ROUNDUP((ROW()-1)/10,0)+1, COLUMN()))</f>
        <v>V7</v>
      </c>
      <c r="B1155" t="str" cm="1">
        <f t="array" aca="1" ref="B1155" ca="1">INDIRECT("Results!" &amp; ADDRESS(ROUNDUP((ROW()-1)/10,0)+1, COLUMN()))</f>
        <v>Host</v>
      </c>
      <c r="C1155" t="str" cm="1">
        <f t="array" aca="1" ref="C1155" ca="1">INDIRECT("Results!" &amp; ADDRESS(ROUNDUP((ROW()-1)/10,0)+1, COLUMN()))</f>
        <v>MasterSlave</v>
      </c>
      <c r="D1155" t="str" cm="1">
        <f t="array" aca="1" ref="D1155" ca="1">INDIRECT("Results!" &amp; ADDRESS(ROUNDUP((ROW()-1)/10,0)+1, COLUMN()))</f>
        <v>no parameter</v>
      </c>
      <c r="E1155" cm="1">
        <f t="array" aca="1" ref="E1155" ca="1">INDIRECT("Results!" &amp; ADDRESS(ROUNDUP((ROW()-1)/10,0)+1, COLUMN()))</f>
        <v>256</v>
      </c>
      <c r="F1155" t="str" cm="1">
        <f t="array" aca="1" ref="F1155" ca="1">INDIRECT("Results!" &amp; ADDRESS(ROUNDUP((ROW()-1)/10,0)+1, COLUMN()))</f>
        <v>V7HostMasterSlaveno parameter256</v>
      </c>
      <c r="G1155" t="str">
        <f t="shared" ref="G1155:G1218" ca="1" si="18">IFERROR(SMALL(INDIRECT("Results!" &amp; ADDRESS(ROUNDUP((ROW()-1)/10,0)+1, COLUMN()+18) &amp; ":"  &amp; ADDRESS(ROUNDUP((ROW()-1)/10,0)+1, COLUMN()+47)),MOD((ROW()-2),10)+1),"")</f>
        <v/>
      </c>
    </row>
    <row r="1156" spans="1:7" x14ac:dyDescent="0.25">
      <c r="A1156" t="str" cm="1">
        <f t="array" aca="1" ref="A1156" ca="1">INDIRECT("Results!" &amp; ADDRESS(ROUNDUP((ROW()-1)/10,0)+1, COLUMN()))</f>
        <v>V7</v>
      </c>
      <c r="B1156" t="str" cm="1">
        <f t="array" aca="1" ref="B1156" ca="1">INDIRECT("Results!" &amp; ADDRESS(ROUNDUP((ROW()-1)/10,0)+1, COLUMN()))</f>
        <v>Host</v>
      </c>
      <c r="C1156" t="str" cm="1">
        <f t="array" aca="1" ref="C1156" ca="1">INDIRECT("Results!" &amp; ADDRESS(ROUNDUP((ROW()-1)/10,0)+1, COLUMN()))</f>
        <v>MasterSlave</v>
      </c>
      <c r="D1156" t="str" cm="1">
        <f t="array" aca="1" ref="D1156" ca="1">INDIRECT("Results!" &amp; ADDRESS(ROUNDUP((ROW()-1)/10,0)+1, COLUMN()))</f>
        <v>no parameter</v>
      </c>
      <c r="E1156" cm="1">
        <f t="array" aca="1" ref="E1156" ca="1">INDIRECT("Results!" &amp; ADDRESS(ROUNDUP((ROW()-1)/10,0)+1, COLUMN()))</f>
        <v>256</v>
      </c>
      <c r="F1156" t="str" cm="1">
        <f t="array" aca="1" ref="F1156" ca="1">INDIRECT("Results!" &amp; ADDRESS(ROUNDUP((ROW()-1)/10,0)+1, COLUMN()))</f>
        <v>V7HostMasterSlaveno parameter256</v>
      </c>
      <c r="G1156" t="str">
        <f t="shared" ca="1" si="18"/>
        <v/>
      </c>
    </row>
    <row r="1157" spans="1:7" x14ac:dyDescent="0.25">
      <c r="A1157" t="str" cm="1">
        <f t="array" aca="1" ref="A1157" ca="1">INDIRECT("Results!" &amp; ADDRESS(ROUNDUP((ROW()-1)/10,0)+1, COLUMN()))</f>
        <v>V7</v>
      </c>
      <c r="B1157" t="str" cm="1">
        <f t="array" aca="1" ref="B1157" ca="1">INDIRECT("Results!" &amp; ADDRESS(ROUNDUP((ROW()-1)/10,0)+1, COLUMN()))</f>
        <v>Host</v>
      </c>
      <c r="C1157" t="str" cm="1">
        <f t="array" aca="1" ref="C1157" ca="1">INDIRECT("Results!" &amp; ADDRESS(ROUNDUP((ROW()-1)/10,0)+1, COLUMN()))</f>
        <v>MasterSlave</v>
      </c>
      <c r="D1157" t="str" cm="1">
        <f t="array" aca="1" ref="D1157" ca="1">INDIRECT("Results!" &amp; ADDRESS(ROUNDUP((ROW()-1)/10,0)+1, COLUMN()))</f>
        <v>no parameter</v>
      </c>
      <c r="E1157" cm="1">
        <f t="array" aca="1" ref="E1157" ca="1">INDIRECT("Results!" &amp; ADDRESS(ROUNDUP((ROW()-1)/10,0)+1, COLUMN()))</f>
        <v>256</v>
      </c>
      <c r="F1157" t="str" cm="1">
        <f t="array" aca="1" ref="F1157" ca="1">INDIRECT("Results!" &amp; ADDRESS(ROUNDUP((ROW()-1)/10,0)+1, COLUMN()))</f>
        <v>V7HostMasterSlaveno parameter256</v>
      </c>
      <c r="G1157" t="str">
        <f t="shared" ca="1" si="18"/>
        <v/>
      </c>
    </row>
    <row r="1158" spans="1:7" x14ac:dyDescent="0.25">
      <c r="A1158" t="str" cm="1">
        <f t="array" aca="1" ref="A1158" ca="1">INDIRECT("Results!" &amp; ADDRESS(ROUNDUP((ROW()-1)/10,0)+1, COLUMN()))</f>
        <v>V7</v>
      </c>
      <c r="B1158" t="str" cm="1">
        <f t="array" aca="1" ref="B1158" ca="1">INDIRECT("Results!" &amp; ADDRESS(ROUNDUP((ROW()-1)/10,0)+1, COLUMN()))</f>
        <v>Host</v>
      </c>
      <c r="C1158" t="str" cm="1">
        <f t="array" aca="1" ref="C1158" ca="1">INDIRECT("Results!" &amp; ADDRESS(ROUNDUP((ROW()-1)/10,0)+1, COLUMN()))</f>
        <v>MasterSlave</v>
      </c>
      <c r="D1158" t="str" cm="1">
        <f t="array" aca="1" ref="D1158" ca="1">INDIRECT("Results!" &amp; ADDRESS(ROUNDUP((ROW()-1)/10,0)+1, COLUMN()))</f>
        <v>no parameter</v>
      </c>
      <c r="E1158" cm="1">
        <f t="array" aca="1" ref="E1158" ca="1">INDIRECT("Results!" &amp; ADDRESS(ROUNDUP((ROW()-1)/10,0)+1, COLUMN()))</f>
        <v>256</v>
      </c>
      <c r="F1158" t="str" cm="1">
        <f t="array" aca="1" ref="F1158" ca="1">INDIRECT("Results!" &amp; ADDRESS(ROUNDUP((ROW()-1)/10,0)+1, COLUMN()))</f>
        <v>V7HostMasterSlaveno parameter256</v>
      </c>
      <c r="G1158" t="str">
        <f t="shared" ca="1" si="18"/>
        <v/>
      </c>
    </row>
    <row r="1159" spans="1:7" x14ac:dyDescent="0.25">
      <c r="A1159" t="str" cm="1">
        <f t="array" aca="1" ref="A1159" ca="1">INDIRECT("Results!" &amp; ADDRESS(ROUNDUP((ROW()-1)/10,0)+1, COLUMN()))</f>
        <v>V7</v>
      </c>
      <c r="B1159" t="str" cm="1">
        <f t="array" aca="1" ref="B1159" ca="1">INDIRECT("Results!" &amp; ADDRESS(ROUNDUP((ROW()-1)/10,0)+1, COLUMN()))</f>
        <v>Host</v>
      </c>
      <c r="C1159" t="str" cm="1">
        <f t="array" aca="1" ref="C1159" ca="1">INDIRECT("Results!" &amp; ADDRESS(ROUNDUP((ROW()-1)/10,0)+1, COLUMN()))</f>
        <v>MasterSlave</v>
      </c>
      <c r="D1159" t="str" cm="1">
        <f t="array" aca="1" ref="D1159" ca="1">INDIRECT("Results!" &amp; ADDRESS(ROUNDUP((ROW()-1)/10,0)+1, COLUMN()))</f>
        <v>no parameter</v>
      </c>
      <c r="E1159" cm="1">
        <f t="array" aca="1" ref="E1159" ca="1">INDIRECT("Results!" &amp; ADDRESS(ROUNDUP((ROW()-1)/10,0)+1, COLUMN()))</f>
        <v>256</v>
      </c>
      <c r="F1159" t="str" cm="1">
        <f t="array" aca="1" ref="F1159" ca="1">INDIRECT("Results!" &amp; ADDRESS(ROUNDUP((ROW()-1)/10,0)+1, COLUMN()))</f>
        <v>V7HostMasterSlaveno parameter256</v>
      </c>
      <c r="G1159" t="str">
        <f t="shared" ca="1" si="18"/>
        <v/>
      </c>
    </row>
    <row r="1160" spans="1:7" x14ac:dyDescent="0.25">
      <c r="A1160" t="str" cm="1">
        <f t="array" aca="1" ref="A1160" ca="1">INDIRECT("Results!" &amp; ADDRESS(ROUNDUP((ROW()-1)/10,0)+1, COLUMN()))</f>
        <v>V7</v>
      </c>
      <c r="B1160" t="str" cm="1">
        <f t="array" aca="1" ref="B1160" ca="1">INDIRECT("Results!" &amp; ADDRESS(ROUNDUP((ROW()-1)/10,0)+1, COLUMN()))</f>
        <v>Host</v>
      </c>
      <c r="C1160" t="str" cm="1">
        <f t="array" aca="1" ref="C1160" ca="1">INDIRECT("Results!" &amp; ADDRESS(ROUNDUP((ROW()-1)/10,0)+1, COLUMN()))</f>
        <v>MasterSlave</v>
      </c>
      <c r="D1160" t="str" cm="1">
        <f t="array" aca="1" ref="D1160" ca="1">INDIRECT("Results!" &amp; ADDRESS(ROUNDUP((ROW()-1)/10,0)+1, COLUMN()))</f>
        <v>no parameter</v>
      </c>
      <c r="E1160" cm="1">
        <f t="array" aca="1" ref="E1160" ca="1">INDIRECT("Results!" &amp; ADDRESS(ROUNDUP((ROW()-1)/10,0)+1, COLUMN()))</f>
        <v>256</v>
      </c>
      <c r="F1160" t="str" cm="1">
        <f t="array" aca="1" ref="F1160" ca="1">INDIRECT("Results!" &amp; ADDRESS(ROUNDUP((ROW()-1)/10,0)+1, COLUMN()))</f>
        <v>V7HostMasterSlaveno parameter256</v>
      </c>
      <c r="G1160" t="str">
        <f t="shared" ca="1" si="18"/>
        <v/>
      </c>
    </row>
    <row r="1161" spans="1:7" x14ac:dyDescent="0.25">
      <c r="A1161" t="str" cm="1">
        <f t="array" aca="1" ref="A1161" ca="1">INDIRECT("Results!" &amp; ADDRESS(ROUNDUP((ROW()-1)/10,0)+1, COLUMN()))</f>
        <v>V7</v>
      </c>
      <c r="B1161" t="str" cm="1">
        <f t="array" aca="1" ref="B1161" ca="1">INDIRECT("Results!" &amp; ADDRESS(ROUNDUP((ROW()-1)/10,0)+1, COLUMN()))</f>
        <v>Host</v>
      </c>
      <c r="C1161" t="str" cm="1">
        <f t="array" aca="1" ref="C1161" ca="1">INDIRECT("Results!" &amp; ADDRESS(ROUNDUP((ROW()-1)/10,0)+1, COLUMN()))</f>
        <v>MasterSlave</v>
      </c>
      <c r="D1161" t="str" cm="1">
        <f t="array" aca="1" ref="D1161" ca="1">INDIRECT("Results!" &amp; ADDRESS(ROUNDUP((ROW()-1)/10,0)+1, COLUMN()))</f>
        <v>no parameter</v>
      </c>
      <c r="E1161" cm="1">
        <f t="array" aca="1" ref="E1161" ca="1">INDIRECT("Results!" &amp; ADDRESS(ROUNDUP((ROW()-1)/10,0)+1, COLUMN()))</f>
        <v>256</v>
      </c>
      <c r="F1161" t="str" cm="1">
        <f t="array" aca="1" ref="F1161" ca="1">INDIRECT("Results!" &amp; ADDRESS(ROUNDUP((ROW()-1)/10,0)+1, COLUMN()))</f>
        <v>V7HostMasterSlaveno parameter256</v>
      </c>
      <c r="G1161" t="str">
        <f t="shared" ca="1" si="18"/>
        <v/>
      </c>
    </row>
    <row r="1162" spans="1:7" x14ac:dyDescent="0.25">
      <c r="A1162" t="str" cm="1">
        <f t="array" aca="1" ref="A1162" ca="1">INDIRECT("Results!" &amp; ADDRESS(ROUNDUP((ROW()-1)/10,0)+1, COLUMN()))</f>
        <v>V7</v>
      </c>
      <c r="B1162" t="str" cm="1">
        <f t="array" aca="1" ref="B1162" ca="1">INDIRECT("Results!" &amp; ADDRESS(ROUNDUP((ROW()-1)/10,0)+1, COLUMN()))</f>
        <v>Host</v>
      </c>
      <c r="C1162" t="str" cm="1">
        <f t="array" aca="1" ref="C1162" ca="1">INDIRECT("Results!" &amp; ADDRESS(ROUNDUP((ROW()-1)/10,0)+1, COLUMN()))</f>
        <v>SPMD</v>
      </c>
      <c r="D1162" t="str" cm="1">
        <f t="array" aca="1" ref="D1162" ca="1">INDIRECT("Results!" &amp; ADDRESS(ROUNDUP((ROW()-1)/10,0)+1, COLUMN()))</f>
        <v>O3_native</v>
      </c>
      <c r="E1162" cm="1">
        <f t="array" aca="1" ref="E1162" ca="1">INDIRECT("Results!" &amp; ADDRESS(ROUNDUP((ROW()-1)/10,0)+1, COLUMN()))</f>
        <v>1</v>
      </c>
      <c r="F1162" t="str" cm="1">
        <f t="array" aca="1" ref="F1162" ca="1">INDIRECT("Results!" &amp; ADDRESS(ROUNDUP((ROW()-1)/10,0)+1, COLUMN()))</f>
        <v>V7HostSPMDO3_native1</v>
      </c>
      <c r="G1162" t="str">
        <f t="shared" ca="1" si="18"/>
        <v/>
      </c>
    </row>
    <row r="1163" spans="1:7" x14ac:dyDescent="0.25">
      <c r="A1163" t="str" cm="1">
        <f t="array" aca="1" ref="A1163" ca="1">INDIRECT("Results!" &amp; ADDRESS(ROUNDUP((ROW()-1)/10,0)+1, COLUMN()))</f>
        <v>V7</v>
      </c>
      <c r="B1163" t="str" cm="1">
        <f t="array" aca="1" ref="B1163" ca="1">INDIRECT("Results!" &amp; ADDRESS(ROUNDUP((ROW()-1)/10,0)+1, COLUMN()))</f>
        <v>Host</v>
      </c>
      <c r="C1163" t="str" cm="1">
        <f t="array" aca="1" ref="C1163" ca="1">INDIRECT("Results!" &amp; ADDRESS(ROUNDUP((ROW()-1)/10,0)+1, COLUMN()))</f>
        <v>SPMD</v>
      </c>
      <c r="D1163" t="str" cm="1">
        <f t="array" aca="1" ref="D1163" ca="1">INDIRECT("Results!" &amp; ADDRESS(ROUNDUP((ROW()-1)/10,0)+1, COLUMN()))</f>
        <v>O3_native</v>
      </c>
      <c r="E1163" cm="1">
        <f t="array" aca="1" ref="E1163" ca="1">INDIRECT("Results!" &amp; ADDRESS(ROUNDUP((ROW()-1)/10,0)+1, COLUMN()))</f>
        <v>1</v>
      </c>
      <c r="F1163" t="str" cm="1">
        <f t="array" aca="1" ref="F1163" ca="1">INDIRECT("Results!" &amp; ADDRESS(ROUNDUP((ROW()-1)/10,0)+1, COLUMN()))</f>
        <v>V7HostSPMDO3_native1</v>
      </c>
      <c r="G1163" t="str">
        <f t="shared" ca="1" si="18"/>
        <v/>
      </c>
    </row>
    <row r="1164" spans="1:7" x14ac:dyDescent="0.25">
      <c r="A1164" t="str" cm="1">
        <f t="array" aca="1" ref="A1164" ca="1">INDIRECT("Results!" &amp; ADDRESS(ROUNDUP((ROW()-1)/10,0)+1, COLUMN()))</f>
        <v>V7</v>
      </c>
      <c r="B1164" t="str" cm="1">
        <f t="array" aca="1" ref="B1164" ca="1">INDIRECT("Results!" &amp; ADDRESS(ROUNDUP((ROW()-1)/10,0)+1, COLUMN()))</f>
        <v>Host</v>
      </c>
      <c r="C1164" t="str" cm="1">
        <f t="array" aca="1" ref="C1164" ca="1">INDIRECT("Results!" &amp; ADDRESS(ROUNDUP((ROW()-1)/10,0)+1, COLUMN()))</f>
        <v>SPMD</v>
      </c>
      <c r="D1164" t="str" cm="1">
        <f t="array" aca="1" ref="D1164" ca="1">INDIRECT("Results!" &amp; ADDRESS(ROUNDUP((ROW()-1)/10,0)+1, COLUMN()))</f>
        <v>O3_native</v>
      </c>
      <c r="E1164" cm="1">
        <f t="array" aca="1" ref="E1164" ca="1">INDIRECT("Results!" &amp; ADDRESS(ROUNDUP((ROW()-1)/10,0)+1, COLUMN()))</f>
        <v>1</v>
      </c>
      <c r="F1164" t="str" cm="1">
        <f t="array" aca="1" ref="F1164" ca="1">INDIRECT("Results!" &amp; ADDRESS(ROUNDUP((ROW()-1)/10,0)+1, COLUMN()))</f>
        <v>V7HostSPMDO3_native1</v>
      </c>
      <c r="G1164" t="str">
        <f t="shared" ca="1" si="18"/>
        <v/>
      </c>
    </row>
    <row r="1165" spans="1:7" x14ac:dyDescent="0.25">
      <c r="A1165" t="str" cm="1">
        <f t="array" aca="1" ref="A1165" ca="1">INDIRECT("Results!" &amp; ADDRESS(ROUNDUP((ROW()-1)/10,0)+1, COLUMN()))</f>
        <v>V7</v>
      </c>
      <c r="B1165" t="str" cm="1">
        <f t="array" aca="1" ref="B1165" ca="1">INDIRECT("Results!" &amp; ADDRESS(ROUNDUP((ROW()-1)/10,0)+1, COLUMN()))</f>
        <v>Host</v>
      </c>
      <c r="C1165" t="str" cm="1">
        <f t="array" aca="1" ref="C1165" ca="1">INDIRECT("Results!" &amp; ADDRESS(ROUNDUP((ROW()-1)/10,0)+1, COLUMN()))</f>
        <v>SPMD</v>
      </c>
      <c r="D1165" t="str" cm="1">
        <f t="array" aca="1" ref="D1165" ca="1">INDIRECT("Results!" &amp; ADDRESS(ROUNDUP((ROW()-1)/10,0)+1, COLUMN()))</f>
        <v>O3_native</v>
      </c>
      <c r="E1165" cm="1">
        <f t="array" aca="1" ref="E1165" ca="1">INDIRECT("Results!" &amp; ADDRESS(ROUNDUP((ROW()-1)/10,0)+1, COLUMN()))</f>
        <v>1</v>
      </c>
      <c r="F1165" t="str" cm="1">
        <f t="array" aca="1" ref="F1165" ca="1">INDIRECT("Results!" &amp; ADDRESS(ROUNDUP((ROW()-1)/10,0)+1, COLUMN()))</f>
        <v>V7HostSPMDO3_native1</v>
      </c>
      <c r="G1165" t="str">
        <f t="shared" ca="1" si="18"/>
        <v/>
      </c>
    </row>
    <row r="1166" spans="1:7" x14ac:dyDescent="0.25">
      <c r="A1166" t="str" cm="1">
        <f t="array" aca="1" ref="A1166" ca="1">INDIRECT("Results!" &amp; ADDRESS(ROUNDUP((ROW()-1)/10,0)+1, COLUMN()))</f>
        <v>V7</v>
      </c>
      <c r="B1166" t="str" cm="1">
        <f t="array" aca="1" ref="B1166" ca="1">INDIRECT("Results!" &amp; ADDRESS(ROUNDUP((ROW()-1)/10,0)+1, COLUMN()))</f>
        <v>Host</v>
      </c>
      <c r="C1166" t="str" cm="1">
        <f t="array" aca="1" ref="C1166" ca="1">INDIRECT("Results!" &amp; ADDRESS(ROUNDUP((ROW()-1)/10,0)+1, COLUMN()))</f>
        <v>SPMD</v>
      </c>
      <c r="D1166" t="str" cm="1">
        <f t="array" aca="1" ref="D1166" ca="1">INDIRECT("Results!" &amp; ADDRESS(ROUNDUP((ROW()-1)/10,0)+1, COLUMN()))</f>
        <v>O3_native</v>
      </c>
      <c r="E1166" cm="1">
        <f t="array" aca="1" ref="E1166" ca="1">INDIRECT("Results!" &amp; ADDRESS(ROUNDUP((ROW()-1)/10,0)+1, COLUMN()))</f>
        <v>1</v>
      </c>
      <c r="F1166" t="str" cm="1">
        <f t="array" aca="1" ref="F1166" ca="1">INDIRECT("Results!" &amp; ADDRESS(ROUNDUP((ROW()-1)/10,0)+1, COLUMN()))</f>
        <v>V7HostSPMDO3_native1</v>
      </c>
      <c r="G1166" t="str">
        <f t="shared" ca="1" si="18"/>
        <v/>
      </c>
    </row>
    <row r="1167" spans="1:7" x14ac:dyDescent="0.25">
      <c r="A1167" t="str" cm="1">
        <f t="array" aca="1" ref="A1167" ca="1">INDIRECT("Results!" &amp; ADDRESS(ROUNDUP((ROW()-1)/10,0)+1, COLUMN()))</f>
        <v>V7</v>
      </c>
      <c r="B1167" t="str" cm="1">
        <f t="array" aca="1" ref="B1167" ca="1">INDIRECT("Results!" &amp; ADDRESS(ROUNDUP((ROW()-1)/10,0)+1, COLUMN()))</f>
        <v>Host</v>
      </c>
      <c r="C1167" t="str" cm="1">
        <f t="array" aca="1" ref="C1167" ca="1">INDIRECT("Results!" &amp; ADDRESS(ROUNDUP((ROW()-1)/10,0)+1, COLUMN()))</f>
        <v>SPMD</v>
      </c>
      <c r="D1167" t="str" cm="1">
        <f t="array" aca="1" ref="D1167" ca="1">INDIRECT("Results!" &amp; ADDRESS(ROUNDUP((ROW()-1)/10,0)+1, COLUMN()))</f>
        <v>O3_native</v>
      </c>
      <c r="E1167" cm="1">
        <f t="array" aca="1" ref="E1167" ca="1">INDIRECT("Results!" &amp; ADDRESS(ROUNDUP((ROW()-1)/10,0)+1, COLUMN()))</f>
        <v>1</v>
      </c>
      <c r="F1167" t="str" cm="1">
        <f t="array" aca="1" ref="F1167" ca="1">INDIRECT("Results!" &amp; ADDRESS(ROUNDUP((ROW()-1)/10,0)+1, COLUMN()))</f>
        <v>V7HostSPMDO3_native1</v>
      </c>
      <c r="G1167" t="str">
        <f t="shared" ca="1" si="18"/>
        <v/>
      </c>
    </row>
    <row r="1168" spans="1:7" x14ac:dyDescent="0.25">
      <c r="A1168" t="str" cm="1">
        <f t="array" aca="1" ref="A1168" ca="1">INDIRECT("Results!" &amp; ADDRESS(ROUNDUP((ROW()-1)/10,0)+1, COLUMN()))</f>
        <v>V7</v>
      </c>
      <c r="B1168" t="str" cm="1">
        <f t="array" aca="1" ref="B1168" ca="1">INDIRECT("Results!" &amp; ADDRESS(ROUNDUP((ROW()-1)/10,0)+1, COLUMN()))</f>
        <v>Host</v>
      </c>
      <c r="C1168" t="str" cm="1">
        <f t="array" aca="1" ref="C1168" ca="1">INDIRECT("Results!" &amp; ADDRESS(ROUNDUP((ROW()-1)/10,0)+1, COLUMN()))</f>
        <v>SPMD</v>
      </c>
      <c r="D1168" t="str" cm="1">
        <f t="array" aca="1" ref="D1168" ca="1">INDIRECT("Results!" &amp; ADDRESS(ROUNDUP((ROW()-1)/10,0)+1, COLUMN()))</f>
        <v>O3_native</v>
      </c>
      <c r="E1168" cm="1">
        <f t="array" aca="1" ref="E1168" ca="1">INDIRECT("Results!" &amp; ADDRESS(ROUNDUP((ROW()-1)/10,0)+1, COLUMN()))</f>
        <v>1</v>
      </c>
      <c r="F1168" t="str" cm="1">
        <f t="array" aca="1" ref="F1168" ca="1">INDIRECT("Results!" &amp; ADDRESS(ROUNDUP((ROW()-1)/10,0)+1, COLUMN()))</f>
        <v>V7HostSPMDO3_native1</v>
      </c>
      <c r="G1168" t="str">
        <f t="shared" ca="1" si="18"/>
        <v/>
      </c>
    </row>
    <row r="1169" spans="1:7" x14ac:dyDescent="0.25">
      <c r="A1169" t="str" cm="1">
        <f t="array" aca="1" ref="A1169" ca="1">INDIRECT("Results!" &amp; ADDRESS(ROUNDUP((ROW()-1)/10,0)+1, COLUMN()))</f>
        <v>V7</v>
      </c>
      <c r="B1169" t="str" cm="1">
        <f t="array" aca="1" ref="B1169" ca="1">INDIRECT("Results!" &amp; ADDRESS(ROUNDUP((ROW()-1)/10,0)+1, COLUMN()))</f>
        <v>Host</v>
      </c>
      <c r="C1169" t="str" cm="1">
        <f t="array" aca="1" ref="C1169" ca="1">INDIRECT("Results!" &amp; ADDRESS(ROUNDUP((ROW()-1)/10,0)+1, COLUMN()))</f>
        <v>SPMD</v>
      </c>
      <c r="D1169" t="str" cm="1">
        <f t="array" aca="1" ref="D1169" ca="1">INDIRECT("Results!" &amp; ADDRESS(ROUNDUP((ROW()-1)/10,0)+1, COLUMN()))</f>
        <v>O3_native</v>
      </c>
      <c r="E1169" cm="1">
        <f t="array" aca="1" ref="E1169" ca="1">INDIRECT("Results!" &amp; ADDRESS(ROUNDUP((ROW()-1)/10,0)+1, COLUMN()))</f>
        <v>1</v>
      </c>
      <c r="F1169" t="str" cm="1">
        <f t="array" aca="1" ref="F1169" ca="1">INDIRECT("Results!" &amp; ADDRESS(ROUNDUP((ROW()-1)/10,0)+1, COLUMN()))</f>
        <v>V7HostSPMDO3_native1</v>
      </c>
      <c r="G1169" t="str">
        <f t="shared" ca="1" si="18"/>
        <v/>
      </c>
    </row>
    <row r="1170" spans="1:7" x14ac:dyDescent="0.25">
      <c r="A1170" t="str" cm="1">
        <f t="array" aca="1" ref="A1170" ca="1">INDIRECT("Results!" &amp; ADDRESS(ROUNDUP((ROW()-1)/10,0)+1, COLUMN()))</f>
        <v>V7</v>
      </c>
      <c r="B1170" t="str" cm="1">
        <f t="array" aca="1" ref="B1170" ca="1">INDIRECT("Results!" &amp; ADDRESS(ROUNDUP((ROW()-1)/10,0)+1, COLUMN()))</f>
        <v>Host</v>
      </c>
      <c r="C1170" t="str" cm="1">
        <f t="array" aca="1" ref="C1170" ca="1">INDIRECT("Results!" &amp; ADDRESS(ROUNDUP((ROW()-1)/10,0)+1, COLUMN()))</f>
        <v>SPMD</v>
      </c>
      <c r="D1170" t="str" cm="1">
        <f t="array" aca="1" ref="D1170" ca="1">INDIRECT("Results!" &amp; ADDRESS(ROUNDUP((ROW()-1)/10,0)+1, COLUMN()))</f>
        <v>O3_native</v>
      </c>
      <c r="E1170" cm="1">
        <f t="array" aca="1" ref="E1170" ca="1">INDIRECT("Results!" &amp; ADDRESS(ROUNDUP((ROW()-1)/10,0)+1, COLUMN()))</f>
        <v>1</v>
      </c>
      <c r="F1170" t="str" cm="1">
        <f t="array" aca="1" ref="F1170" ca="1">INDIRECT("Results!" &amp; ADDRESS(ROUNDUP((ROW()-1)/10,0)+1, COLUMN()))</f>
        <v>V7HostSPMDO3_native1</v>
      </c>
      <c r="G1170" t="str">
        <f t="shared" ca="1" si="18"/>
        <v/>
      </c>
    </row>
    <row r="1171" spans="1:7" x14ac:dyDescent="0.25">
      <c r="A1171" t="str" cm="1">
        <f t="array" aca="1" ref="A1171" ca="1">INDIRECT("Results!" &amp; ADDRESS(ROUNDUP((ROW()-1)/10,0)+1, COLUMN()))</f>
        <v>V7</v>
      </c>
      <c r="B1171" t="str" cm="1">
        <f t="array" aca="1" ref="B1171" ca="1">INDIRECT("Results!" &amp; ADDRESS(ROUNDUP((ROW()-1)/10,0)+1, COLUMN()))</f>
        <v>Host</v>
      </c>
      <c r="C1171" t="str" cm="1">
        <f t="array" aca="1" ref="C1171" ca="1">INDIRECT("Results!" &amp; ADDRESS(ROUNDUP((ROW()-1)/10,0)+1, COLUMN()))</f>
        <v>SPMD</v>
      </c>
      <c r="D1171" t="str" cm="1">
        <f t="array" aca="1" ref="D1171" ca="1">INDIRECT("Results!" &amp; ADDRESS(ROUNDUP((ROW()-1)/10,0)+1, COLUMN()))</f>
        <v>O3_native</v>
      </c>
      <c r="E1171" cm="1">
        <f t="array" aca="1" ref="E1171" ca="1">INDIRECT("Results!" &amp; ADDRESS(ROUNDUP((ROW()-1)/10,0)+1, COLUMN()))</f>
        <v>1</v>
      </c>
      <c r="F1171" t="str" cm="1">
        <f t="array" aca="1" ref="F1171" ca="1">INDIRECT("Results!" &amp; ADDRESS(ROUNDUP((ROW()-1)/10,0)+1, COLUMN()))</f>
        <v>V7HostSPMDO3_native1</v>
      </c>
      <c r="G1171" t="str">
        <f t="shared" ca="1" si="18"/>
        <v/>
      </c>
    </row>
    <row r="1172" spans="1:7" x14ac:dyDescent="0.25">
      <c r="A1172" t="str" cm="1">
        <f t="array" aca="1" ref="A1172" ca="1">INDIRECT("Results!" &amp; ADDRESS(ROUNDUP((ROW()-1)/10,0)+1, COLUMN()))</f>
        <v>V7</v>
      </c>
      <c r="B1172" t="str" cm="1">
        <f t="array" aca="1" ref="B1172" ca="1">INDIRECT("Results!" &amp; ADDRESS(ROUNDUP((ROW()-1)/10,0)+1, COLUMN()))</f>
        <v>Host</v>
      </c>
      <c r="C1172" t="str" cm="1">
        <f t="array" aca="1" ref="C1172" ca="1">INDIRECT("Results!" &amp; ADDRESS(ROUNDUP((ROW()-1)/10,0)+1, COLUMN()))</f>
        <v>SPMD</v>
      </c>
      <c r="D1172" t="str" cm="1">
        <f t="array" aca="1" ref="D1172" ca="1">INDIRECT("Results!" &amp; ADDRESS(ROUNDUP((ROW()-1)/10,0)+1, COLUMN()))</f>
        <v>O3_native</v>
      </c>
      <c r="E1172" cm="1">
        <f t="array" aca="1" ref="E1172" ca="1">INDIRECT("Results!" &amp; ADDRESS(ROUNDUP((ROW()-1)/10,0)+1, COLUMN()))</f>
        <v>2</v>
      </c>
      <c r="F1172" t="str" cm="1">
        <f t="array" aca="1" ref="F1172" ca="1">INDIRECT("Results!" &amp; ADDRESS(ROUNDUP((ROW()-1)/10,0)+1, COLUMN()))</f>
        <v>V7HostSPMDO3_native2</v>
      </c>
      <c r="G1172" t="str">
        <f t="shared" ca="1" si="18"/>
        <v/>
      </c>
    </row>
    <row r="1173" spans="1:7" x14ac:dyDescent="0.25">
      <c r="A1173" t="str" cm="1">
        <f t="array" aca="1" ref="A1173" ca="1">INDIRECT("Results!" &amp; ADDRESS(ROUNDUP((ROW()-1)/10,0)+1, COLUMN()))</f>
        <v>V7</v>
      </c>
      <c r="B1173" t="str" cm="1">
        <f t="array" aca="1" ref="B1173" ca="1">INDIRECT("Results!" &amp; ADDRESS(ROUNDUP((ROW()-1)/10,0)+1, COLUMN()))</f>
        <v>Host</v>
      </c>
      <c r="C1173" t="str" cm="1">
        <f t="array" aca="1" ref="C1173" ca="1">INDIRECT("Results!" &amp; ADDRESS(ROUNDUP((ROW()-1)/10,0)+1, COLUMN()))</f>
        <v>SPMD</v>
      </c>
      <c r="D1173" t="str" cm="1">
        <f t="array" aca="1" ref="D1173" ca="1">INDIRECT("Results!" &amp; ADDRESS(ROUNDUP((ROW()-1)/10,0)+1, COLUMN()))</f>
        <v>O3_native</v>
      </c>
      <c r="E1173" cm="1">
        <f t="array" aca="1" ref="E1173" ca="1">INDIRECT("Results!" &amp; ADDRESS(ROUNDUP((ROW()-1)/10,0)+1, COLUMN()))</f>
        <v>2</v>
      </c>
      <c r="F1173" t="str" cm="1">
        <f t="array" aca="1" ref="F1173" ca="1">INDIRECT("Results!" &amp; ADDRESS(ROUNDUP((ROW()-1)/10,0)+1, COLUMN()))</f>
        <v>V7HostSPMDO3_native2</v>
      </c>
      <c r="G1173" t="str">
        <f t="shared" ca="1" si="18"/>
        <v/>
      </c>
    </row>
    <row r="1174" spans="1:7" x14ac:dyDescent="0.25">
      <c r="A1174" t="str" cm="1">
        <f t="array" aca="1" ref="A1174" ca="1">INDIRECT("Results!" &amp; ADDRESS(ROUNDUP((ROW()-1)/10,0)+1, COLUMN()))</f>
        <v>V7</v>
      </c>
      <c r="B1174" t="str" cm="1">
        <f t="array" aca="1" ref="B1174" ca="1">INDIRECT("Results!" &amp; ADDRESS(ROUNDUP((ROW()-1)/10,0)+1, COLUMN()))</f>
        <v>Host</v>
      </c>
      <c r="C1174" t="str" cm="1">
        <f t="array" aca="1" ref="C1174" ca="1">INDIRECT("Results!" &amp; ADDRESS(ROUNDUP((ROW()-1)/10,0)+1, COLUMN()))</f>
        <v>SPMD</v>
      </c>
      <c r="D1174" t="str" cm="1">
        <f t="array" aca="1" ref="D1174" ca="1">INDIRECT("Results!" &amp; ADDRESS(ROUNDUP((ROW()-1)/10,0)+1, COLUMN()))</f>
        <v>O3_native</v>
      </c>
      <c r="E1174" cm="1">
        <f t="array" aca="1" ref="E1174" ca="1">INDIRECT("Results!" &amp; ADDRESS(ROUNDUP((ROW()-1)/10,0)+1, COLUMN()))</f>
        <v>2</v>
      </c>
      <c r="F1174" t="str" cm="1">
        <f t="array" aca="1" ref="F1174" ca="1">INDIRECT("Results!" &amp; ADDRESS(ROUNDUP((ROW()-1)/10,0)+1, COLUMN()))</f>
        <v>V7HostSPMDO3_native2</v>
      </c>
      <c r="G1174" t="str">
        <f t="shared" ca="1" si="18"/>
        <v/>
      </c>
    </row>
    <row r="1175" spans="1:7" x14ac:dyDescent="0.25">
      <c r="A1175" t="str" cm="1">
        <f t="array" aca="1" ref="A1175" ca="1">INDIRECT("Results!" &amp; ADDRESS(ROUNDUP((ROW()-1)/10,0)+1, COLUMN()))</f>
        <v>V7</v>
      </c>
      <c r="B1175" t="str" cm="1">
        <f t="array" aca="1" ref="B1175" ca="1">INDIRECT("Results!" &amp; ADDRESS(ROUNDUP((ROW()-1)/10,0)+1, COLUMN()))</f>
        <v>Host</v>
      </c>
      <c r="C1175" t="str" cm="1">
        <f t="array" aca="1" ref="C1175" ca="1">INDIRECT("Results!" &amp; ADDRESS(ROUNDUP((ROW()-1)/10,0)+1, COLUMN()))</f>
        <v>SPMD</v>
      </c>
      <c r="D1175" t="str" cm="1">
        <f t="array" aca="1" ref="D1175" ca="1">INDIRECT("Results!" &amp; ADDRESS(ROUNDUP((ROW()-1)/10,0)+1, COLUMN()))</f>
        <v>O3_native</v>
      </c>
      <c r="E1175" cm="1">
        <f t="array" aca="1" ref="E1175" ca="1">INDIRECT("Results!" &amp; ADDRESS(ROUNDUP((ROW()-1)/10,0)+1, COLUMN()))</f>
        <v>2</v>
      </c>
      <c r="F1175" t="str" cm="1">
        <f t="array" aca="1" ref="F1175" ca="1">INDIRECT("Results!" &amp; ADDRESS(ROUNDUP((ROW()-1)/10,0)+1, COLUMN()))</f>
        <v>V7HostSPMDO3_native2</v>
      </c>
      <c r="G1175" t="str">
        <f t="shared" ca="1" si="18"/>
        <v/>
      </c>
    </row>
    <row r="1176" spans="1:7" x14ac:dyDescent="0.25">
      <c r="A1176" t="str" cm="1">
        <f t="array" aca="1" ref="A1176" ca="1">INDIRECT("Results!" &amp; ADDRESS(ROUNDUP((ROW()-1)/10,0)+1, COLUMN()))</f>
        <v>V7</v>
      </c>
      <c r="B1176" t="str" cm="1">
        <f t="array" aca="1" ref="B1176" ca="1">INDIRECT("Results!" &amp; ADDRESS(ROUNDUP((ROW()-1)/10,0)+1, COLUMN()))</f>
        <v>Host</v>
      </c>
      <c r="C1176" t="str" cm="1">
        <f t="array" aca="1" ref="C1176" ca="1">INDIRECT("Results!" &amp; ADDRESS(ROUNDUP((ROW()-1)/10,0)+1, COLUMN()))</f>
        <v>SPMD</v>
      </c>
      <c r="D1176" t="str" cm="1">
        <f t="array" aca="1" ref="D1176" ca="1">INDIRECT("Results!" &amp; ADDRESS(ROUNDUP((ROW()-1)/10,0)+1, COLUMN()))</f>
        <v>O3_native</v>
      </c>
      <c r="E1176" cm="1">
        <f t="array" aca="1" ref="E1176" ca="1">INDIRECT("Results!" &amp; ADDRESS(ROUNDUP((ROW()-1)/10,0)+1, COLUMN()))</f>
        <v>2</v>
      </c>
      <c r="F1176" t="str" cm="1">
        <f t="array" aca="1" ref="F1176" ca="1">INDIRECT("Results!" &amp; ADDRESS(ROUNDUP((ROW()-1)/10,0)+1, COLUMN()))</f>
        <v>V7HostSPMDO3_native2</v>
      </c>
      <c r="G1176" t="str">
        <f t="shared" ca="1" si="18"/>
        <v/>
      </c>
    </row>
    <row r="1177" spans="1:7" x14ac:dyDescent="0.25">
      <c r="A1177" t="str" cm="1">
        <f t="array" aca="1" ref="A1177" ca="1">INDIRECT("Results!" &amp; ADDRESS(ROUNDUP((ROW()-1)/10,0)+1, COLUMN()))</f>
        <v>V7</v>
      </c>
      <c r="B1177" t="str" cm="1">
        <f t="array" aca="1" ref="B1177" ca="1">INDIRECT("Results!" &amp; ADDRESS(ROUNDUP((ROW()-1)/10,0)+1, COLUMN()))</f>
        <v>Host</v>
      </c>
      <c r="C1177" t="str" cm="1">
        <f t="array" aca="1" ref="C1177" ca="1">INDIRECT("Results!" &amp; ADDRESS(ROUNDUP((ROW()-1)/10,0)+1, COLUMN()))</f>
        <v>SPMD</v>
      </c>
      <c r="D1177" t="str" cm="1">
        <f t="array" aca="1" ref="D1177" ca="1">INDIRECT("Results!" &amp; ADDRESS(ROUNDUP((ROW()-1)/10,0)+1, COLUMN()))</f>
        <v>O3_native</v>
      </c>
      <c r="E1177" cm="1">
        <f t="array" aca="1" ref="E1177" ca="1">INDIRECT("Results!" &amp; ADDRESS(ROUNDUP((ROW()-1)/10,0)+1, COLUMN()))</f>
        <v>2</v>
      </c>
      <c r="F1177" t="str" cm="1">
        <f t="array" aca="1" ref="F1177" ca="1">INDIRECT("Results!" &amp; ADDRESS(ROUNDUP((ROW()-1)/10,0)+1, COLUMN()))</f>
        <v>V7HostSPMDO3_native2</v>
      </c>
      <c r="G1177" t="str">
        <f t="shared" ca="1" si="18"/>
        <v/>
      </c>
    </row>
    <row r="1178" spans="1:7" x14ac:dyDescent="0.25">
      <c r="A1178" t="str" cm="1">
        <f t="array" aca="1" ref="A1178" ca="1">INDIRECT("Results!" &amp; ADDRESS(ROUNDUP((ROW()-1)/10,0)+1, COLUMN()))</f>
        <v>V7</v>
      </c>
      <c r="B1178" t="str" cm="1">
        <f t="array" aca="1" ref="B1178" ca="1">INDIRECT("Results!" &amp; ADDRESS(ROUNDUP((ROW()-1)/10,0)+1, COLUMN()))</f>
        <v>Host</v>
      </c>
      <c r="C1178" t="str" cm="1">
        <f t="array" aca="1" ref="C1178" ca="1">INDIRECT("Results!" &amp; ADDRESS(ROUNDUP((ROW()-1)/10,0)+1, COLUMN()))</f>
        <v>SPMD</v>
      </c>
      <c r="D1178" t="str" cm="1">
        <f t="array" aca="1" ref="D1178" ca="1">INDIRECT("Results!" &amp; ADDRESS(ROUNDUP((ROW()-1)/10,0)+1, COLUMN()))</f>
        <v>O3_native</v>
      </c>
      <c r="E1178" cm="1">
        <f t="array" aca="1" ref="E1178" ca="1">INDIRECT("Results!" &amp; ADDRESS(ROUNDUP((ROW()-1)/10,0)+1, COLUMN()))</f>
        <v>2</v>
      </c>
      <c r="F1178" t="str" cm="1">
        <f t="array" aca="1" ref="F1178" ca="1">INDIRECT("Results!" &amp; ADDRESS(ROUNDUP((ROW()-1)/10,0)+1, COLUMN()))</f>
        <v>V7HostSPMDO3_native2</v>
      </c>
      <c r="G1178" t="str">
        <f t="shared" ca="1" si="18"/>
        <v/>
      </c>
    </row>
    <row r="1179" spans="1:7" x14ac:dyDescent="0.25">
      <c r="A1179" t="str" cm="1">
        <f t="array" aca="1" ref="A1179" ca="1">INDIRECT("Results!" &amp; ADDRESS(ROUNDUP((ROW()-1)/10,0)+1, COLUMN()))</f>
        <v>V7</v>
      </c>
      <c r="B1179" t="str" cm="1">
        <f t="array" aca="1" ref="B1179" ca="1">INDIRECT("Results!" &amp; ADDRESS(ROUNDUP((ROW()-1)/10,0)+1, COLUMN()))</f>
        <v>Host</v>
      </c>
      <c r="C1179" t="str" cm="1">
        <f t="array" aca="1" ref="C1179" ca="1">INDIRECT("Results!" &amp; ADDRESS(ROUNDUP((ROW()-1)/10,0)+1, COLUMN()))</f>
        <v>SPMD</v>
      </c>
      <c r="D1179" t="str" cm="1">
        <f t="array" aca="1" ref="D1179" ca="1">INDIRECT("Results!" &amp; ADDRESS(ROUNDUP((ROW()-1)/10,0)+1, COLUMN()))</f>
        <v>O3_native</v>
      </c>
      <c r="E1179" cm="1">
        <f t="array" aca="1" ref="E1179" ca="1">INDIRECT("Results!" &amp; ADDRESS(ROUNDUP((ROW()-1)/10,0)+1, COLUMN()))</f>
        <v>2</v>
      </c>
      <c r="F1179" t="str" cm="1">
        <f t="array" aca="1" ref="F1179" ca="1">INDIRECT("Results!" &amp; ADDRESS(ROUNDUP((ROW()-1)/10,0)+1, COLUMN()))</f>
        <v>V7HostSPMDO3_native2</v>
      </c>
      <c r="G1179" t="str">
        <f t="shared" ca="1" si="18"/>
        <v/>
      </c>
    </row>
    <row r="1180" spans="1:7" x14ac:dyDescent="0.25">
      <c r="A1180" t="str" cm="1">
        <f t="array" aca="1" ref="A1180" ca="1">INDIRECT("Results!" &amp; ADDRESS(ROUNDUP((ROW()-1)/10,0)+1, COLUMN()))</f>
        <v>V7</v>
      </c>
      <c r="B1180" t="str" cm="1">
        <f t="array" aca="1" ref="B1180" ca="1">INDIRECT("Results!" &amp; ADDRESS(ROUNDUP((ROW()-1)/10,0)+1, COLUMN()))</f>
        <v>Host</v>
      </c>
      <c r="C1180" t="str" cm="1">
        <f t="array" aca="1" ref="C1180" ca="1">INDIRECT("Results!" &amp; ADDRESS(ROUNDUP((ROW()-1)/10,0)+1, COLUMN()))</f>
        <v>SPMD</v>
      </c>
      <c r="D1180" t="str" cm="1">
        <f t="array" aca="1" ref="D1180" ca="1">INDIRECT("Results!" &amp; ADDRESS(ROUNDUP((ROW()-1)/10,0)+1, COLUMN()))</f>
        <v>O3_native</v>
      </c>
      <c r="E1180" cm="1">
        <f t="array" aca="1" ref="E1180" ca="1">INDIRECT("Results!" &amp; ADDRESS(ROUNDUP((ROW()-1)/10,0)+1, COLUMN()))</f>
        <v>2</v>
      </c>
      <c r="F1180" t="str" cm="1">
        <f t="array" aca="1" ref="F1180" ca="1">INDIRECT("Results!" &amp; ADDRESS(ROUNDUP((ROW()-1)/10,0)+1, COLUMN()))</f>
        <v>V7HostSPMDO3_native2</v>
      </c>
      <c r="G1180" t="str">
        <f t="shared" ca="1" si="18"/>
        <v/>
      </c>
    </row>
    <row r="1181" spans="1:7" x14ac:dyDescent="0.25">
      <c r="A1181" t="str" cm="1">
        <f t="array" aca="1" ref="A1181" ca="1">INDIRECT("Results!" &amp; ADDRESS(ROUNDUP((ROW()-1)/10,0)+1, COLUMN()))</f>
        <v>V7</v>
      </c>
      <c r="B1181" t="str" cm="1">
        <f t="array" aca="1" ref="B1181" ca="1">INDIRECT("Results!" &amp; ADDRESS(ROUNDUP((ROW()-1)/10,0)+1, COLUMN()))</f>
        <v>Host</v>
      </c>
      <c r="C1181" t="str" cm="1">
        <f t="array" aca="1" ref="C1181" ca="1">INDIRECT("Results!" &amp; ADDRESS(ROUNDUP((ROW()-1)/10,0)+1, COLUMN()))</f>
        <v>SPMD</v>
      </c>
      <c r="D1181" t="str" cm="1">
        <f t="array" aca="1" ref="D1181" ca="1">INDIRECT("Results!" &amp; ADDRESS(ROUNDUP((ROW()-1)/10,0)+1, COLUMN()))</f>
        <v>O3_native</v>
      </c>
      <c r="E1181" cm="1">
        <f t="array" aca="1" ref="E1181" ca="1">INDIRECT("Results!" &amp; ADDRESS(ROUNDUP((ROW()-1)/10,0)+1, COLUMN()))</f>
        <v>2</v>
      </c>
      <c r="F1181" t="str" cm="1">
        <f t="array" aca="1" ref="F1181" ca="1">INDIRECT("Results!" &amp; ADDRESS(ROUNDUP((ROW()-1)/10,0)+1, COLUMN()))</f>
        <v>V7HostSPMDO3_native2</v>
      </c>
      <c r="G1181" t="str">
        <f t="shared" ca="1" si="18"/>
        <v/>
      </c>
    </row>
    <row r="1182" spans="1:7" x14ac:dyDescent="0.25">
      <c r="A1182" t="str" cm="1">
        <f t="array" aca="1" ref="A1182" ca="1">INDIRECT("Results!" &amp; ADDRESS(ROUNDUP((ROW()-1)/10,0)+1, COLUMN()))</f>
        <v>V7</v>
      </c>
      <c r="B1182" t="str" cm="1">
        <f t="array" aca="1" ref="B1182" ca="1">INDIRECT("Results!" &amp; ADDRESS(ROUNDUP((ROW()-1)/10,0)+1, COLUMN()))</f>
        <v>Host</v>
      </c>
      <c r="C1182" t="str" cm="1">
        <f t="array" aca="1" ref="C1182" ca="1">INDIRECT("Results!" &amp; ADDRESS(ROUNDUP((ROW()-1)/10,0)+1, COLUMN()))</f>
        <v>SPMD</v>
      </c>
      <c r="D1182" t="str" cm="1">
        <f t="array" aca="1" ref="D1182" ca="1">INDIRECT("Results!" &amp; ADDRESS(ROUNDUP((ROW()-1)/10,0)+1, COLUMN()))</f>
        <v>O3_native</v>
      </c>
      <c r="E1182" cm="1">
        <f t="array" aca="1" ref="E1182" ca="1">INDIRECT("Results!" &amp; ADDRESS(ROUNDUP((ROW()-1)/10,0)+1, COLUMN()))</f>
        <v>4</v>
      </c>
      <c r="F1182" t="str" cm="1">
        <f t="array" aca="1" ref="F1182" ca="1">INDIRECT("Results!" &amp; ADDRESS(ROUNDUP((ROW()-1)/10,0)+1, COLUMN()))</f>
        <v>V7HostSPMDO3_native4</v>
      </c>
      <c r="G1182" t="str">
        <f t="shared" ca="1" si="18"/>
        <v/>
      </c>
    </row>
    <row r="1183" spans="1:7" x14ac:dyDescent="0.25">
      <c r="A1183" t="str" cm="1">
        <f t="array" aca="1" ref="A1183" ca="1">INDIRECT("Results!" &amp; ADDRESS(ROUNDUP((ROW()-1)/10,0)+1, COLUMN()))</f>
        <v>V7</v>
      </c>
      <c r="B1183" t="str" cm="1">
        <f t="array" aca="1" ref="B1183" ca="1">INDIRECT("Results!" &amp; ADDRESS(ROUNDUP((ROW()-1)/10,0)+1, COLUMN()))</f>
        <v>Host</v>
      </c>
      <c r="C1183" t="str" cm="1">
        <f t="array" aca="1" ref="C1183" ca="1">INDIRECT("Results!" &amp; ADDRESS(ROUNDUP((ROW()-1)/10,0)+1, COLUMN()))</f>
        <v>SPMD</v>
      </c>
      <c r="D1183" t="str" cm="1">
        <f t="array" aca="1" ref="D1183" ca="1">INDIRECT("Results!" &amp; ADDRESS(ROUNDUP((ROW()-1)/10,0)+1, COLUMN()))</f>
        <v>O3_native</v>
      </c>
      <c r="E1183" cm="1">
        <f t="array" aca="1" ref="E1183" ca="1">INDIRECT("Results!" &amp; ADDRESS(ROUNDUP((ROW()-1)/10,0)+1, COLUMN()))</f>
        <v>4</v>
      </c>
      <c r="F1183" t="str" cm="1">
        <f t="array" aca="1" ref="F1183" ca="1">INDIRECT("Results!" &amp; ADDRESS(ROUNDUP((ROW()-1)/10,0)+1, COLUMN()))</f>
        <v>V7HostSPMDO3_native4</v>
      </c>
      <c r="G1183" t="str">
        <f t="shared" ca="1" si="18"/>
        <v/>
      </c>
    </row>
    <row r="1184" spans="1:7" x14ac:dyDescent="0.25">
      <c r="A1184" t="str" cm="1">
        <f t="array" aca="1" ref="A1184" ca="1">INDIRECT("Results!" &amp; ADDRESS(ROUNDUP((ROW()-1)/10,0)+1, COLUMN()))</f>
        <v>V7</v>
      </c>
      <c r="B1184" t="str" cm="1">
        <f t="array" aca="1" ref="B1184" ca="1">INDIRECT("Results!" &amp; ADDRESS(ROUNDUP((ROW()-1)/10,0)+1, COLUMN()))</f>
        <v>Host</v>
      </c>
      <c r="C1184" t="str" cm="1">
        <f t="array" aca="1" ref="C1184" ca="1">INDIRECT("Results!" &amp; ADDRESS(ROUNDUP((ROW()-1)/10,0)+1, COLUMN()))</f>
        <v>SPMD</v>
      </c>
      <c r="D1184" t="str" cm="1">
        <f t="array" aca="1" ref="D1184" ca="1">INDIRECT("Results!" &amp; ADDRESS(ROUNDUP((ROW()-1)/10,0)+1, COLUMN()))</f>
        <v>O3_native</v>
      </c>
      <c r="E1184" cm="1">
        <f t="array" aca="1" ref="E1184" ca="1">INDIRECT("Results!" &amp; ADDRESS(ROUNDUP((ROW()-1)/10,0)+1, COLUMN()))</f>
        <v>4</v>
      </c>
      <c r="F1184" t="str" cm="1">
        <f t="array" aca="1" ref="F1184" ca="1">INDIRECT("Results!" &amp; ADDRESS(ROUNDUP((ROW()-1)/10,0)+1, COLUMN()))</f>
        <v>V7HostSPMDO3_native4</v>
      </c>
      <c r="G1184" t="str">
        <f t="shared" ca="1" si="18"/>
        <v/>
      </c>
    </row>
    <row r="1185" spans="1:7" x14ac:dyDescent="0.25">
      <c r="A1185" t="str" cm="1">
        <f t="array" aca="1" ref="A1185" ca="1">INDIRECT("Results!" &amp; ADDRESS(ROUNDUP((ROW()-1)/10,0)+1, COLUMN()))</f>
        <v>V7</v>
      </c>
      <c r="B1185" t="str" cm="1">
        <f t="array" aca="1" ref="B1185" ca="1">INDIRECT("Results!" &amp; ADDRESS(ROUNDUP((ROW()-1)/10,0)+1, COLUMN()))</f>
        <v>Host</v>
      </c>
      <c r="C1185" t="str" cm="1">
        <f t="array" aca="1" ref="C1185" ca="1">INDIRECT("Results!" &amp; ADDRESS(ROUNDUP((ROW()-1)/10,0)+1, COLUMN()))</f>
        <v>SPMD</v>
      </c>
      <c r="D1185" t="str" cm="1">
        <f t="array" aca="1" ref="D1185" ca="1">INDIRECT("Results!" &amp; ADDRESS(ROUNDUP((ROW()-1)/10,0)+1, COLUMN()))</f>
        <v>O3_native</v>
      </c>
      <c r="E1185" cm="1">
        <f t="array" aca="1" ref="E1185" ca="1">INDIRECT("Results!" &amp; ADDRESS(ROUNDUP((ROW()-1)/10,0)+1, COLUMN()))</f>
        <v>4</v>
      </c>
      <c r="F1185" t="str" cm="1">
        <f t="array" aca="1" ref="F1185" ca="1">INDIRECT("Results!" &amp; ADDRESS(ROUNDUP((ROW()-1)/10,0)+1, COLUMN()))</f>
        <v>V7HostSPMDO3_native4</v>
      </c>
      <c r="G1185" t="str">
        <f t="shared" ca="1" si="18"/>
        <v/>
      </c>
    </row>
    <row r="1186" spans="1:7" x14ac:dyDescent="0.25">
      <c r="A1186" t="str" cm="1">
        <f t="array" aca="1" ref="A1186" ca="1">INDIRECT("Results!" &amp; ADDRESS(ROUNDUP((ROW()-1)/10,0)+1, COLUMN()))</f>
        <v>V7</v>
      </c>
      <c r="B1186" t="str" cm="1">
        <f t="array" aca="1" ref="B1186" ca="1">INDIRECT("Results!" &amp; ADDRESS(ROUNDUP((ROW()-1)/10,0)+1, COLUMN()))</f>
        <v>Host</v>
      </c>
      <c r="C1186" t="str" cm="1">
        <f t="array" aca="1" ref="C1186" ca="1">INDIRECT("Results!" &amp; ADDRESS(ROUNDUP((ROW()-1)/10,0)+1, COLUMN()))</f>
        <v>SPMD</v>
      </c>
      <c r="D1186" t="str" cm="1">
        <f t="array" aca="1" ref="D1186" ca="1">INDIRECT("Results!" &amp; ADDRESS(ROUNDUP((ROW()-1)/10,0)+1, COLUMN()))</f>
        <v>O3_native</v>
      </c>
      <c r="E1186" cm="1">
        <f t="array" aca="1" ref="E1186" ca="1">INDIRECT("Results!" &amp; ADDRESS(ROUNDUP((ROW()-1)/10,0)+1, COLUMN()))</f>
        <v>4</v>
      </c>
      <c r="F1186" t="str" cm="1">
        <f t="array" aca="1" ref="F1186" ca="1">INDIRECT("Results!" &amp; ADDRESS(ROUNDUP((ROW()-1)/10,0)+1, COLUMN()))</f>
        <v>V7HostSPMDO3_native4</v>
      </c>
      <c r="G1186" t="str">
        <f t="shared" ca="1" si="18"/>
        <v/>
      </c>
    </row>
    <row r="1187" spans="1:7" x14ac:dyDescent="0.25">
      <c r="A1187" t="str" cm="1">
        <f t="array" aca="1" ref="A1187" ca="1">INDIRECT("Results!" &amp; ADDRESS(ROUNDUP((ROW()-1)/10,0)+1, COLUMN()))</f>
        <v>V7</v>
      </c>
      <c r="B1187" t="str" cm="1">
        <f t="array" aca="1" ref="B1187" ca="1">INDIRECT("Results!" &amp; ADDRESS(ROUNDUP((ROW()-1)/10,0)+1, COLUMN()))</f>
        <v>Host</v>
      </c>
      <c r="C1187" t="str" cm="1">
        <f t="array" aca="1" ref="C1187" ca="1">INDIRECT("Results!" &amp; ADDRESS(ROUNDUP((ROW()-1)/10,0)+1, COLUMN()))</f>
        <v>SPMD</v>
      </c>
      <c r="D1187" t="str" cm="1">
        <f t="array" aca="1" ref="D1187" ca="1">INDIRECT("Results!" &amp; ADDRESS(ROUNDUP((ROW()-1)/10,0)+1, COLUMN()))</f>
        <v>O3_native</v>
      </c>
      <c r="E1187" cm="1">
        <f t="array" aca="1" ref="E1187" ca="1">INDIRECT("Results!" &amp; ADDRESS(ROUNDUP((ROW()-1)/10,0)+1, COLUMN()))</f>
        <v>4</v>
      </c>
      <c r="F1187" t="str" cm="1">
        <f t="array" aca="1" ref="F1187" ca="1">INDIRECT("Results!" &amp; ADDRESS(ROUNDUP((ROW()-1)/10,0)+1, COLUMN()))</f>
        <v>V7HostSPMDO3_native4</v>
      </c>
      <c r="G1187" t="str">
        <f t="shared" ca="1" si="18"/>
        <v/>
      </c>
    </row>
    <row r="1188" spans="1:7" x14ac:dyDescent="0.25">
      <c r="A1188" t="str" cm="1">
        <f t="array" aca="1" ref="A1188" ca="1">INDIRECT("Results!" &amp; ADDRESS(ROUNDUP((ROW()-1)/10,0)+1, COLUMN()))</f>
        <v>V7</v>
      </c>
      <c r="B1188" t="str" cm="1">
        <f t="array" aca="1" ref="B1188" ca="1">INDIRECT("Results!" &amp; ADDRESS(ROUNDUP((ROW()-1)/10,0)+1, COLUMN()))</f>
        <v>Host</v>
      </c>
      <c r="C1188" t="str" cm="1">
        <f t="array" aca="1" ref="C1188" ca="1">INDIRECT("Results!" &amp; ADDRESS(ROUNDUP((ROW()-1)/10,0)+1, COLUMN()))</f>
        <v>SPMD</v>
      </c>
      <c r="D1188" t="str" cm="1">
        <f t="array" aca="1" ref="D1188" ca="1">INDIRECT("Results!" &amp; ADDRESS(ROUNDUP((ROW()-1)/10,0)+1, COLUMN()))</f>
        <v>O3_native</v>
      </c>
      <c r="E1188" cm="1">
        <f t="array" aca="1" ref="E1188" ca="1">INDIRECT("Results!" &amp; ADDRESS(ROUNDUP((ROW()-1)/10,0)+1, COLUMN()))</f>
        <v>4</v>
      </c>
      <c r="F1188" t="str" cm="1">
        <f t="array" aca="1" ref="F1188" ca="1">INDIRECT("Results!" &amp; ADDRESS(ROUNDUP((ROW()-1)/10,0)+1, COLUMN()))</f>
        <v>V7HostSPMDO3_native4</v>
      </c>
      <c r="G1188" t="str">
        <f t="shared" ca="1" si="18"/>
        <v/>
      </c>
    </row>
    <row r="1189" spans="1:7" x14ac:dyDescent="0.25">
      <c r="A1189" t="str" cm="1">
        <f t="array" aca="1" ref="A1189" ca="1">INDIRECT("Results!" &amp; ADDRESS(ROUNDUP((ROW()-1)/10,0)+1, COLUMN()))</f>
        <v>V7</v>
      </c>
      <c r="B1189" t="str" cm="1">
        <f t="array" aca="1" ref="B1189" ca="1">INDIRECT("Results!" &amp; ADDRESS(ROUNDUP((ROW()-1)/10,0)+1, COLUMN()))</f>
        <v>Host</v>
      </c>
      <c r="C1189" t="str" cm="1">
        <f t="array" aca="1" ref="C1189" ca="1">INDIRECT("Results!" &amp; ADDRESS(ROUNDUP((ROW()-1)/10,0)+1, COLUMN()))</f>
        <v>SPMD</v>
      </c>
      <c r="D1189" t="str" cm="1">
        <f t="array" aca="1" ref="D1189" ca="1">INDIRECT("Results!" &amp; ADDRESS(ROUNDUP((ROW()-1)/10,0)+1, COLUMN()))</f>
        <v>O3_native</v>
      </c>
      <c r="E1189" cm="1">
        <f t="array" aca="1" ref="E1189" ca="1">INDIRECT("Results!" &amp; ADDRESS(ROUNDUP((ROW()-1)/10,0)+1, COLUMN()))</f>
        <v>4</v>
      </c>
      <c r="F1189" t="str" cm="1">
        <f t="array" aca="1" ref="F1189" ca="1">INDIRECT("Results!" &amp; ADDRESS(ROUNDUP((ROW()-1)/10,0)+1, COLUMN()))</f>
        <v>V7HostSPMDO3_native4</v>
      </c>
      <c r="G1189" t="str">
        <f t="shared" ca="1" si="18"/>
        <v/>
      </c>
    </row>
    <row r="1190" spans="1:7" x14ac:dyDescent="0.25">
      <c r="A1190" t="str" cm="1">
        <f t="array" aca="1" ref="A1190" ca="1">INDIRECT("Results!" &amp; ADDRESS(ROUNDUP((ROW()-1)/10,0)+1, COLUMN()))</f>
        <v>V7</v>
      </c>
      <c r="B1190" t="str" cm="1">
        <f t="array" aca="1" ref="B1190" ca="1">INDIRECT("Results!" &amp; ADDRESS(ROUNDUP((ROW()-1)/10,0)+1, COLUMN()))</f>
        <v>Host</v>
      </c>
      <c r="C1190" t="str" cm="1">
        <f t="array" aca="1" ref="C1190" ca="1">INDIRECT("Results!" &amp; ADDRESS(ROUNDUP((ROW()-1)/10,0)+1, COLUMN()))</f>
        <v>SPMD</v>
      </c>
      <c r="D1190" t="str" cm="1">
        <f t="array" aca="1" ref="D1190" ca="1">INDIRECT("Results!" &amp; ADDRESS(ROUNDUP((ROW()-1)/10,0)+1, COLUMN()))</f>
        <v>O3_native</v>
      </c>
      <c r="E1190" cm="1">
        <f t="array" aca="1" ref="E1190" ca="1">INDIRECT("Results!" &amp; ADDRESS(ROUNDUP((ROW()-1)/10,0)+1, COLUMN()))</f>
        <v>4</v>
      </c>
      <c r="F1190" t="str" cm="1">
        <f t="array" aca="1" ref="F1190" ca="1">INDIRECT("Results!" &amp; ADDRESS(ROUNDUP((ROW()-1)/10,0)+1, COLUMN()))</f>
        <v>V7HostSPMDO3_native4</v>
      </c>
      <c r="G1190" t="str">
        <f t="shared" ca="1" si="18"/>
        <v/>
      </c>
    </row>
    <row r="1191" spans="1:7" x14ac:dyDescent="0.25">
      <c r="A1191" t="str" cm="1">
        <f t="array" aca="1" ref="A1191" ca="1">INDIRECT("Results!" &amp; ADDRESS(ROUNDUP((ROW()-1)/10,0)+1, COLUMN()))</f>
        <v>V7</v>
      </c>
      <c r="B1191" t="str" cm="1">
        <f t="array" aca="1" ref="B1191" ca="1">INDIRECT("Results!" &amp; ADDRESS(ROUNDUP((ROW()-1)/10,0)+1, COLUMN()))</f>
        <v>Host</v>
      </c>
      <c r="C1191" t="str" cm="1">
        <f t="array" aca="1" ref="C1191" ca="1">INDIRECT("Results!" &amp; ADDRESS(ROUNDUP((ROW()-1)/10,0)+1, COLUMN()))</f>
        <v>SPMD</v>
      </c>
      <c r="D1191" t="str" cm="1">
        <f t="array" aca="1" ref="D1191" ca="1">INDIRECT("Results!" &amp; ADDRESS(ROUNDUP((ROW()-1)/10,0)+1, COLUMN()))</f>
        <v>O3_native</v>
      </c>
      <c r="E1191" cm="1">
        <f t="array" aca="1" ref="E1191" ca="1">INDIRECT("Results!" &amp; ADDRESS(ROUNDUP((ROW()-1)/10,0)+1, COLUMN()))</f>
        <v>4</v>
      </c>
      <c r="F1191" t="str" cm="1">
        <f t="array" aca="1" ref="F1191" ca="1">INDIRECT("Results!" &amp; ADDRESS(ROUNDUP((ROW()-1)/10,0)+1, COLUMN()))</f>
        <v>V7HostSPMDO3_native4</v>
      </c>
      <c r="G1191" t="str">
        <f t="shared" ca="1" si="18"/>
        <v/>
      </c>
    </row>
    <row r="1192" spans="1:7" x14ac:dyDescent="0.25">
      <c r="A1192" t="str" cm="1">
        <f t="array" aca="1" ref="A1192" ca="1">INDIRECT("Results!" &amp; ADDRESS(ROUNDUP((ROW()-1)/10,0)+1, COLUMN()))</f>
        <v>V7</v>
      </c>
      <c r="B1192" t="str" cm="1">
        <f t="array" aca="1" ref="B1192" ca="1">INDIRECT("Results!" &amp; ADDRESS(ROUNDUP((ROW()-1)/10,0)+1, COLUMN()))</f>
        <v>Host</v>
      </c>
      <c r="C1192" t="str" cm="1">
        <f t="array" aca="1" ref="C1192" ca="1">INDIRECT("Results!" &amp; ADDRESS(ROUNDUP((ROW()-1)/10,0)+1, COLUMN()))</f>
        <v>SPMD</v>
      </c>
      <c r="D1192" t="str" cm="1">
        <f t="array" aca="1" ref="D1192" ca="1">INDIRECT("Results!" &amp; ADDRESS(ROUNDUP((ROW()-1)/10,0)+1, COLUMN()))</f>
        <v>O3_native</v>
      </c>
      <c r="E1192" cm="1">
        <f t="array" aca="1" ref="E1192" ca="1">INDIRECT("Results!" &amp; ADDRESS(ROUNDUP((ROW()-1)/10,0)+1, COLUMN()))</f>
        <v>8</v>
      </c>
      <c r="F1192" t="str" cm="1">
        <f t="array" aca="1" ref="F1192" ca="1">INDIRECT("Results!" &amp; ADDRESS(ROUNDUP((ROW()-1)/10,0)+1, COLUMN()))</f>
        <v>V7HostSPMDO3_native8</v>
      </c>
      <c r="G1192" t="str">
        <f t="shared" ca="1" si="18"/>
        <v/>
      </c>
    </row>
    <row r="1193" spans="1:7" x14ac:dyDescent="0.25">
      <c r="A1193" t="str" cm="1">
        <f t="array" aca="1" ref="A1193" ca="1">INDIRECT("Results!" &amp; ADDRESS(ROUNDUP((ROW()-1)/10,0)+1, COLUMN()))</f>
        <v>V7</v>
      </c>
      <c r="B1193" t="str" cm="1">
        <f t="array" aca="1" ref="B1193" ca="1">INDIRECT("Results!" &amp; ADDRESS(ROUNDUP((ROW()-1)/10,0)+1, COLUMN()))</f>
        <v>Host</v>
      </c>
      <c r="C1193" t="str" cm="1">
        <f t="array" aca="1" ref="C1193" ca="1">INDIRECT("Results!" &amp; ADDRESS(ROUNDUP((ROW()-1)/10,0)+1, COLUMN()))</f>
        <v>SPMD</v>
      </c>
      <c r="D1193" t="str" cm="1">
        <f t="array" aca="1" ref="D1193" ca="1">INDIRECT("Results!" &amp; ADDRESS(ROUNDUP((ROW()-1)/10,0)+1, COLUMN()))</f>
        <v>O3_native</v>
      </c>
      <c r="E1193" cm="1">
        <f t="array" aca="1" ref="E1193" ca="1">INDIRECT("Results!" &amp; ADDRESS(ROUNDUP((ROW()-1)/10,0)+1, COLUMN()))</f>
        <v>8</v>
      </c>
      <c r="F1193" t="str" cm="1">
        <f t="array" aca="1" ref="F1193" ca="1">INDIRECT("Results!" &amp; ADDRESS(ROUNDUP((ROW()-1)/10,0)+1, COLUMN()))</f>
        <v>V7HostSPMDO3_native8</v>
      </c>
      <c r="G1193" t="str">
        <f t="shared" ca="1" si="18"/>
        <v/>
      </c>
    </row>
    <row r="1194" spans="1:7" x14ac:dyDescent="0.25">
      <c r="A1194" t="str" cm="1">
        <f t="array" aca="1" ref="A1194" ca="1">INDIRECT("Results!" &amp; ADDRESS(ROUNDUP((ROW()-1)/10,0)+1, COLUMN()))</f>
        <v>V7</v>
      </c>
      <c r="B1194" t="str" cm="1">
        <f t="array" aca="1" ref="B1194" ca="1">INDIRECT("Results!" &amp; ADDRESS(ROUNDUP((ROW()-1)/10,0)+1, COLUMN()))</f>
        <v>Host</v>
      </c>
      <c r="C1194" t="str" cm="1">
        <f t="array" aca="1" ref="C1194" ca="1">INDIRECT("Results!" &amp; ADDRESS(ROUNDUP((ROW()-1)/10,0)+1, COLUMN()))</f>
        <v>SPMD</v>
      </c>
      <c r="D1194" t="str" cm="1">
        <f t="array" aca="1" ref="D1194" ca="1">INDIRECT("Results!" &amp; ADDRESS(ROUNDUP((ROW()-1)/10,0)+1, COLUMN()))</f>
        <v>O3_native</v>
      </c>
      <c r="E1194" cm="1">
        <f t="array" aca="1" ref="E1194" ca="1">INDIRECT("Results!" &amp; ADDRESS(ROUNDUP((ROW()-1)/10,0)+1, COLUMN()))</f>
        <v>8</v>
      </c>
      <c r="F1194" t="str" cm="1">
        <f t="array" aca="1" ref="F1194" ca="1">INDIRECT("Results!" &amp; ADDRESS(ROUNDUP((ROW()-1)/10,0)+1, COLUMN()))</f>
        <v>V7HostSPMDO3_native8</v>
      </c>
      <c r="G1194" t="str">
        <f t="shared" ca="1" si="18"/>
        <v/>
      </c>
    </row>
    <row r="1195" spans="1:7" x14ac:dyDescent="0.25">
      <c r="A1195" t="str" cm="1">
        <f t="array" aca="1" ref="A1195" ca="1">INDIRECT("Results!" &amp; ADDRESS(ROUNDUP((ROW()-1)/10,0)+1, COLUMN()))</f>
        <v>V7</v>
      </c>
      <c r="B1195" t="str" cm="1">
        <f t="array" aca="1" ref="B1195" ca="1">INDIRECT("Results!" &amp; ADDRESS(ROUNDUP((ROW()-1)/10,0)+1, COLUMN()))</f>
        <v>Host</v>
      </c>
      <c r="C1195" t="str" cm="1">
        <f t="array" aca="1" ref="C1195" ca="1">INDIRECT("Results!" &amp; ADDRESS(ROUNDUP((ROW()-1)/10,0)+1, COLUMN()))</f>
        <v>SPMD</v>
      </c>
      <c r="D1195" t="str" cm="1">
        <f t="array" aca="1" ref="D1195" ca="1">INDIRECT("Results!" &amp; ADDRESS(ROUNDUP((ROW()-1)/10,0)+1, COLUMN()))</f>
        <v>O3_native</v>
      </c>
      <c r="E1195" cm="1">
        <f t="array" aca="1" ref="E1195" ca="1">INDIRECT("Results!" &amp; ADDRESS(ROUNDUP((ROW()-1)/10,0)+1, COLUMN()))</f>
        <v>8</v>
      </c>
      <c r="F1195" t="str" cm="1">
        <f t="array" aca="1" ref="F1195" ca="1">INDIRECT("Results!" &amp; ADDRESS(ROUNDUP((ROW()-1)/10,0)+1, COLUMN()))</f>
        <v>V7HostSPMDO3_native8</v>
      </c>
      <c r="G1195" t="str">
        <f t="shared" ca="1" si="18"/>
        <v/>
      </c>
    </row>
    <row r="1196" spans="1:7" x14ac:dyDescent="0.25">
      <c r="A1196" t="str" cm="1">
        <f t="array" aca="1" ref="A1196" ca="1">INDIRECT("Results!" &amp; ADDRESS(ROUNDUP((ROW()-1)/10,0)+1, COLUMN()))</f>
        <v>V7</v>
      </c>
      <c r="B1196" t="str" cm="1">
        <f t="array" aca="1" ref="B1196" ca="1">INDIRECT("Results!" &amp; ADDRESS(ROUNDUP((ROW()-1)/10,0)+1, COLUMN()))</f>
        <v>Host</v>
      </c>
      <c r="C1196" t="str" cm="1">
        <f t="array" aca="1" ref="C1196" ca="1">INDIRECT("Results!" &amp; ADDRESS(ROUNDUP((ROW()-1)/10,0)+1, COLUMN()))</f>
        <v>SPMD</v>
      </c>
      <c r="D1196" t="str" cm="1">
        <f t="array" aca="1" ref="D1196" ca="1">INDIRECT("Results!" &amp; ADDRESS(ROUNDUP((ROW()-1)/10,0)+1, COLUMN()))</f>
        <v>O3_native</v>
      </c>
      <c r="E1196" cm="1">
        <f t="array" aca="1" ref="E1196" ca="1">INDIRECT("Results!" &amp; ADDRESS(ROUNDUP((ROW()-1)/10,0)+1, COLUMN()))</f>
        <v>8</v>
      </c>
      <c r="F1196" t="str" cm="1">
        <f t="array" aca="1" ref="F1196" ca="1">INDIRECT("Results!" &amp; ADDRESS(ROUNDUP((ROW()-1)/10,0)+1, COLUMN()))</f>
        <v>V7HostSPMDO3_native8</v>
      </c>
      <c r="G1196" t="str">
        <f t="shared" ca="1" si="18"/>
        <v/>
      </c>
    </row>
    <row r="1197" spans="1:7" x14ac:dyDescent="0.25">
      <c r="A1197" t="str" cm="1">
        <f t="array" aca="1" ref="A1197" ca="1">INDIRECT("Results!" &amp; ADDRESS(ROUNDUP((ROW()-1)/10,0)+1, COLUMN()))</f>
        <v>V7</v>
      </c>
      <c r="B1197" t="str" cm="1">
        <f t="array" aca="1" ref="B1197" ca="1">INDIRECT("Results!" &amp; ADDRESS(ROUNDUP((ROW()-1)/10,0)+1, COLUMN()))</f>
        <v>Host</v>
      </c>
      <c r="C1197" t="str" cm="1">
        <f t="array" aca="1" ref="C1197" ca="1">INDIRECT("Results!" &amp; ADDRESS(ROUNDUP((ROW()-1)/10,0)+1, COLUMN()))</f>
        <v>SPMD</v>
      </c>
      <c r="D1197" t="str" cm="1">
        <f t="array" aca="1" ref="D1197" ca="1">INDIRECT("Results!" &amp; ADDRESS(ROUNDUP((ROW()-1)/10,0)+1, COLUMN()))</f>
        <v>O3_native</v>
      </c>
      <c r="E1197" cm="1">
        <f t="array" aca="1" ref="E1197" ca="1">INDIRECT("Results!" &amp; ADDRESS(ROUNDUP((ROW()-1)/10,0)+1, COLUMN()))</f>
        <v>8</v>
      </c>
      <c r="F1197" t="str" cm="1">
        <f t="array" aca="1" ref="F1197" ca="1">INDIRECT("Results!" &amp; ADDRESS(ROUNDUP((ROW()-1)/10,0)+1, COLUMN()))</f>
        <v>V7HostSPMDO3_native8</v>
      </c>
      <c r="G1197" t="str">
        <f t="shared" ca="1" si="18"/>
        <v/>
      </c>
    </row>
    <row r="1198" spans="1:7" x14ac:dyDescent="0.25">
      <c r="A1198" t="str" cm="1">
        <f t="array" aca="1" ref="A1198" ca="1">INDIRECT("Results!" &amp; ADDRESS(ROUNDUP((ROW()-1)/10,0)+1, COLUMN()))</f>
        <v>V7</v>
      </c>
      <c r="B1198" t="str" cm="1">
        <f t="array" aca="1" ref="B1198" ca="1">INDIRECT("Results!" &amp; ADDRESS(ROUNDUP((ROW()-1)/10,0)+1, COLUMN()))</f>
        <v>Host</v>
      </c>
      <c r="C1198" t="str" cm="1">
        <f t="array" aca="1" ref="C1198" ca="1">INDIRECT("Results!" &amp; ADDRESS(ROUNDUP((ROW()-1)/10,0)+1, COLUMN()))</f>
        <v>SPMD</v>
      </c>
      <c r="D1198" t="str" cm="1">
        <f t="array" aca="1" ref="D1198" ca="1">INDIRECT("Results!" &amp; ADDRESS(ROUNDUP((ROW()-1)/10,0)+1, COLUMN()))</f>
        <v>O3_native</v>
      </c>
      <c r="E1198" cm="1">
        <f t="array" aca="1" ref="E1198" ca="1">INDIRECT("Results!" &amp; ADDRESS(ROUNDUP((ROW()-1)/10,0)+1, COLUMN()))</f>
        <v>8</v>
      </c>
      <c r="F1198" t="str" cm="1">
        <f t="array" aca="1" ref="F1198" ca="1">INDIRECT("Results!" &amp; ADDRESS(ROUNDUP((ROW()-1)/10,0)+1, COLUMN()))</f>
        <v>V7HostSPMDO3_native8</v>
      </c>
      <c r="G1198" t="str">
        <f t="shared" ca="1" si="18"/>
        <v/>
      </c>
    </row>
    <row r="1199" spans="1:7" x14ac:dyDescent="0.25">
      <c r="A1199" t="str" cm="1">
        <f t="array" aca="1" ref="A1199" ca="1">INDIRECT("Results!" &amp; ADDRESS(ROUNDUP((ROW()-1)/10,0)+1, COLUMN()))</f>
        <v>V7</v>
      </c>
      <c r="B1199" t="str" cm="1">
        <f t="array" aca="1" ref="B1199" ca="1">INDIRECT("Results!" &amp; ADDRESS(ROUNDUP((ROW()-1)/10,0)+1, COLUMN()))</f>
        <v>Host</v>
      </c>
      <c r="C1199" t="str" cm="1">
        <f t="array" aca="1" ref="C1199" ca="1">INDIRECT("Results!" &amp; ADDRESS(ROUNDUP((ROW()-1)/10,0)+1, COLUMN()))</f>
        <v>SPMD</v>
      </c>
      <c r="D1199" t="str" cm="1">
        <f t="array" aca="1" ref="D1199" ca="1">INDIRECT("Results!" &amp; ADDRESS(ROUNDUP((ROW()-1)/10,0)+1, COLUMN()))</f>
        <v>O3_native</v>
      </c>
      <c r="E1199" cm="1">
        <f t="array" aca="1" ref="E1199" ca="1">INDIRECT("Results!" &amp; ADDRESS(ROUNDUP((ROW()-1)/10,0)+1, COLUMN()))</f>
        <v>8</v>
      </c>
      <c r="F1199" t="str" cm="1">
        <f t="array" aca="1" ref="F1199" ca="1">INDIRECT("Results!" &amp; ADDRESS(ROUNDUP((ROW()-1)/10,0)+1, COLUMN()))</f>
        <v>V7HostSPMDO3_native8</v>
      </c>
      <c r="G1199" t="str">
        <f t="shared" ca="1" si="18"/>
        <v/>
      </c>
    </row>
    <row r="1200" spans="1:7" x14ac:dyDescent="0.25">
      <c r="A1200" t="str" cm="1">
        <f t="array" aca="1" ref="A1200" ca="1">INDIRECT("Results!" &amp; ADDRESS(ROUNDUP((ROW()-1)/10,0)+1, COLUMN()))</f>
        <v>V7</v>
      </c>
      <c r="B1200" t="str" cm="1">
        <f t="array" aca="1" ref="B1200" ca="1">INDIRECT("Results!" &amp; ADDRESS(ROUNDUP((ROW()-1)/10,0)+1, COLUMN()))</f>
        <v>Host</v>
      </c>
      <c r="C1200" t="str" cm="1">
        <f t="array" aca="1" ref="C1200" ca="1">INDIRECT("Results!" &amp; ADDRESS(ROUNDUP((ROW()-1)/10,0)+1, COLUMN()))</f>
        <v>SPMD</v>
      </c>
      <c r="D1200" t="str" cm="1">
        <f t="array" aca="1" ref="D1200" ca="1">INDIRECT("Results!" &amp; ADDRESS(ROUNDUP((ROW()-1)/10,0)+1, COLUMN()))</f>
        <v>O3_native</v>
      </c>
      <c r="E1200" cm="1">
        <f t="array" aca="1" ref="E1200" ca="1">INDIRECT("Results!" &amp; ADDRESS(ROUNDUP((ROW()-1)/10,0)+1, COLUMN()))</f>
        <v>8</v>
      </c>
      <c r="F1200" t="str" cm="1">
        <f t="array" aca="1" ref="F1200" ca="1">INDIRECT("Results!" &amp; ADDRESS(ROUNDUP((ROW()-1)/10,0)+1, COLUMN()))</f>
        <v>V7HostSPMDO3_native8</v>
      </c>
      <c r="G1200" t="str">
        <f t="shared" ca="1" si="18"/>
        <v/>
      </c>
    </row>
    <row r="1201" spans="1:7" x14ac:dyDescent="0.25">
      <c r="A1201" t="str" cm="1">
        <f t="array" aca="1" ref="A1201" ca="1">INDIRECT("Results!" &amp; ADDRESS(ROUNDUP((ROW()-1)/10,0)+1, COLUMN()))</f>
        <v>V7</v>
      </c>
      <c r="B1201" t="str" cm="1">
        <f t="array" aca="1" ref="B1201" ca="1">INDIRECT("Results!" &amp; ADDRESS(ROUNDUP((ROW()-1)/10,0)+1, COLUMN()))</f>
        <v>Host</v>
      </c>
      <c r="C1201" t="str" cm="1">
        <f t="array" aca="1" ref="C1201" ca="1">INDIRECT("Results!" &amp; ADDRESS(ROUNDUP((ROW()-1)/10,0)+1, COLUMN()))</f>
        <v>SPMD</v>
      </c>
      <c r="D1201" t="str" cm="1">
        <f t="array" aca="1" ref="D1201" ca="1">INDIRECT("Results!" &amp; ADDRESS(ROUNDUP((ROW()-1)/10,0)+1, COLUMN()))</f>
        <v>O3_native</v>
      </c>
      <c r="E1201" cm="1">
        <f t="array" aca="1" ref="E1201" ca="1">INDIRECT("Results!" &amp; ADDRESS(ROUNDUP((ROW()-1)/10,0)+1, COLUMN()))</f>
        <v>8</v>
      </c>
      <c r="F1201" t="str" cm="1">
        <f t="array" aca="1" ref="F1201" ca="1">INDIRECT("Results!" &amp; ADDRESS(ROUNDUP((ROW()-1)/10,0)+1, COLUMN()))</f>
        <v>V7HostSPMDO3_native8</v>
      </c>
      <c r="G1201" t="str">
        <f t="shared" ca="1" si="18"/>
        <v/>
      </c>
    </row>
    <row r="1202" spans="1:7" x14ac:dyDescent="0.25">
      <c r="A1202" t="str" cm="1">
        <f t="array" aca="1" ref="A1202" ca="1">INDIRECT("Results!" &amp; ADDRESS(ROUNDUP((ROW()-1)/10,0)+1, COLUMN()))</f>
        <v>V7</v>
      </c>
      <c r="B1202" t="str" cm="1">
        <f t="array" aca="1" ref="B1202" ca="1">INDIRECT("Results!" &amp; ADDRESS(ROUNDUP((ROW()-1)/10,0)+1, COLUMN()))</f>
        <v>Host</v>
      </c>
      <c r="C1202" t="str" cm="1">
        <f t="array" aca="1" ref="C1202" ca="1">INDIRECT("Results!" &amp; ADDRESS(ROUNDUP((ROW()-1)/10,0)+1, COLUMN()))</f>
        <v>SPMD</v>
      </c>
      <c r="D1202" t="str" cm="1">
        <f t="array" aca="1" ref="D1202" ca="1">INDIRECT("Results!" &amp; ADDRESS(ROUNDUP((ROW()-1)/10,0)+1, COLUMN()))</f>
        <v>O3_native</v>
      </c>
      <c r="E1202" cm="1">
        <f t="array" aca="1" ref="E1202" ca="1">INDIRECT("Results!" &amp; ADDRESS(ROUNDUP((ROW()-1)/10,0)+1, COLUMN()))</f>
        <v>12</v>
      </c>
      <c r="F1202" t="str" cm="1">
        <f t="array" aca="1" ref="F1202" ca="1">INDIRECT("Results!" &amp; ADDRESS(ROUNDUP((ROW()-1)/10,0)+1, COLUMN()))</f>
        <v>V7HostSPMDO3_native12</v>
      </c>
      <c r="G1202" t="str">
        <f t="shared" ca="1" si="18"/>
        <v/>
      </c>
    </row>
    <row r="1203" spans="1:7" x14ac:dyDescent="0.25">
      <c r="A1203" t="str" cm="1">
        <f t="array" aca="1" ref="A1203" ca="1">INDIRECT("Results!" &amp; ADDRESS(ROUNDUP((ROW()-1)/10,0)+1, COLUMN()))</f>
        <v>V7</v>
      </c>
      <c r="B1203" t="str" cm="1">
        <f t="array" aca="1" ref="B1203" ca="1">INDIRECT("Results!" &amp; ADDRESS(ROUNDUP((ROW()-1)/10,0)+1, COLUMN()))</f>
        <v>Host</v>
      </c>
      <c r="C1203" t="str" cm="1">
        <f t="array" aca="1" ref="C1203" ca="1">INDIRECT("Results!" &amp; ADDRESS(ROUNDUP((ROW()-1)/10,0)+1, COLUMN()))</f>
        <v>SPMD</v>
      </c>
      <c r="D1203" t="str" cm="1">
        <f t="array" aca="1" ref="D1203" ca="1">INDIRECT("Results!" &amp; ADDRESS(ROUNDUP((ROW()-1)/10,0)+1, COLUMN()))</f>
        <v>O3_native</v>
      </c>
      <c r="E1203" cm="1">
        <f t="array" aca="1" ref="E1203" ca="1">INDIRECT("Results!" &amp; ADDRESS(ROUNDUP((ROW()-1)/10,0)+1, COLUMN()))</f>
        <v>12</v>
      </c>
      <c r="F1203" t="str" cm="1">
        <f t="array" aca="1" ref="F1203" ca="1">INDIRECT("Results!" &amp; ADDRESS(ROUNDUP((ROW()-1)/10,0)+1, COLUMN()))</f>
        <v>V7HostSPMDO3_native12</v>
      </c>
      <c r="G1203" t="str">
        <f t="shared" ca="1" si="18"/>
        <v/>
      </c>
    </row>
    <row r="1204" spans="1:7" x14ac:dyDescent="0.25">
      <c r="A1204" t="str" cm="1">
        <f t="array" aca="1" ref="A1204" ca="1">INDIRECT("Results!" &amp; ADDRESS(ROUNDUP((ROW()-1)/10,0)+1, COLUMN()))</f>
        <v>V7</v>
      </c>
      <c r="B1204" t="str" cm="1">
        <f t="array" aca="1" ref="B1204" ca="1">INDIRECT("Results!" &amp; ADDRESS(ROUNDUP((ROW()-1)/10,0)+1, COLUMN()))</f>
        <v>Host</v>
      </c>
      <c r="C1204" t="str" cm="1">
        <f t="array" aca="1" ref="C1204" ca="1">INDIRECT("Results!" &amp; ADDRESS(ROUNDUP((ROW()-1)/10,0)+1, COLUMN()))</f>
        <v>SPMD</v>
      </c>
      <c r="D1204" t="str" cm="1">
        <f t="array" aca="1" ref="D1204" ca="1">INDIRECT("Results!" &amp; ADDRESS(ROUNDUP((ROW()-1)/10,0)+1, COLUMN()))</f>
        <v>O3_native</v>
      </c>
      <c r="E1204" cm="1">
        <f t="array" aca="1" ref="E1204" ca="1">INDIRECT("Results!" &amp; ADDRESS(ROUNDUP((ROW()-1)/10,0)+1, COLUMN()))</f>
        <v>12</v>
      </c>
      <c r="F1204" t="str" cm="1">
        <f t="array" aca="1" ref="F1204" ca="1">INDIRECT("Results!" &amp; ADDRESS(ROUNDUP((ROW()-1)/10,0)+1, COLUMN()))</f>
        <v>V7HostSPMDO3_native12</v>
      </c>
      <c r="G1204" t="str">
        <f t="shared" ca="1" si="18"/>
        <v/>
      </c>
    </row>
    <row r="1205" spans="1:7" x14ac:dyDescent="0.25">
      <c r="A1205" t="str" cm="1">
        <f t="array" aca="1" ref="A1205" ca="1">INDIRECT("Results!" &amp; ADDRESS(ROUNDUP((ROW()-1)/10,0)+1, COLUMN()))</f>
        <v>V7</v>
      </c>
      <c r="B1205" t="str" cm="1">
        <f t="array" aca="1" ref="B1205" ca="1">INDIRECT("Results!" &amp; ADDRESS(ROUNDUP((ROW()-1)/10,0)+1, COLUMN()))</f>
        <v>Host</v>
      </c>
      <c r="C1205" t="str" cm="1">
        <f t="array" aca="1" ref="C1205" ca="1">INDIRECT("Results!" &amp; ADDRESS(ROUNDUP((ROW()-1)/10,0)+1, COLUMN()))</f>
        <v>SPMD</v>
      </c>
      <c r="D1205" t="str" cm="1">
        <f t="array" aca="1" ref="D1205" ca="1">INDIRECT("Results!" &amp; ADDRESS(ROUNDUP((ROW()-1)/10,0)+1, COLUMN()))</f>
        <v>O3_native</v>
      </c>
      <c r="E1205" cm="1">
        <f t="array" aca="1" ref="E1205" ca="1">INDIRECT("Results!" &amp; ADDRESS(ROUNDUP((ROW()-1)/10,0)+1, COLUMN()))</f>
        <v>12</v>
      </c>
      <c r="F1205" t="str" cm="1">
        <f t="array" aca="1" ref="F1205" ca="1">INDIRECT("Results!" &amp; ADDRESS(ROUNDUP((ROW()-1)/10,0)+1, COLUMN()))</f>
        <v>V7HostSPMDO3_native12</v>
      </c>
      <c r="G1205" t="str">
        <f t="shared" ca="1" si="18"/>
        <v/>
      </c>
    </row>
    <row r="1206" spans="1:7" x14ac:dyDescent="0.25">
      <c r="A1206" t="str" cm="1">
        <f t="array" aca="1" ref="A1206" ca="1">INDIRECT("Results!" &amp; ADDRESS(ROUNDUP((ROW()-1)/10,0)+1, COLUMN()))</f>
        <v>V7</v>
      </c>
      <c r="B1206" t="str" cm="1">
        <f t="array" aca="1" ref="B1206" ca="1">INDIRECT("Results!" &amp; ADDRESS(ROUNDUP((ROW()-1)/10,0)+1, COLUMN()))</f>
        <v>Host</v>
      </c>
      <c r="C1206" t="str" cm="1">
        <f t="array" aca="1" ref="C1206" ca="1">INDIRECT("Results!" &amp; ADDRESS(ROUNDUP((ROW()-1)/10,0)+1, COLUMN()))</f>
        <v>SPMD</v>
      </c>
      <c r="D1206" t="str" cm="1">
        <f t="array" aca="1" ref="D1206" ca="1">INDIRECT("Results!" &amp; ADDRESS(ROUNDUP((ROW()-1)/10,0)+1, COLUMN()))</f>
        <v>O3_native</v>
      </c>
      <c r="E1206" cm="1">
        <f t="array" aca="1" ref="E1206" ca="1">INDIRECT("Results!" &amp; ADDRESS(ROUNDUP((ROW()-1)/10,0)+1, COLUMN()))</f>
        <v>12</v>
      </c>
      <c r="F1206" t="str" cm="1">
        <f t="array" aca="1" ref="F1206" ca="1">INDIRECT("Results!" &amp; ADDRESS(ROUNDUP((ROW()-1)/10,0)+1, COLUMN()))</f>
        <v>V7HostSPMDO3_native12</v>
      </c>
      <c r="G1206" t="str">
        <f t="shared" ca="1" si="18"/>
        <v/>
      </c>
    </row>
    <row r="1207" spans="1:7" x14ac:dyDescent="0.25">
      <c r="A1207" t="str" cm="1">
        <f t="array" aca="1" ref="A1207" ca="1">INDIRECT("Results!" &amp; ADDRESS(ROUNDUP((ROW()-1)/10,0)+1, COLUMN()))</f>
        <v>V7</v>
      </c>
      <c r="B1207" t="str" cm="1">
        <f t="array" aca="1" ref="B1207" ca="1">INDIRECT("Results!" &amp; ADDRESS(ROUNDUP((ROW()-1)/10,0)+1, COLUMN()))</f>
        <v>Host</v>
      </c>
      <c r="C1207" t="str" cm="1">
        <f t="array" aca="1" ref="C1207" ca="1">INDIRECT("Results!" &amp; ADDRESS(ROUNDUP((ROW()-1)/10,0)+1, COLUMN()))</f>
        <v>SPMD</v>
      </c>
      <c r="D1207" t="str" cm="1">
        <f t="array" aca="1" ref="D1207" ca="1">INDIRECT("Results!" &amp; ADDRESS(ROUNDUP((ROW()-1)/10,0)+1, COLUMN()))</f>
        <v>O3_native</v>
      </c>
      <c r="E1207" cm="1">
        <f t="array" aca="1" ref="E1207" ca="1">INDIRECT("Results!" &amp; ADDRESS(ROUNDUP((ROW()-1)/10,0)+1, COLUMN()))</f>
        <v>12</v>
      </c>
      <c r="F1207" t="str" cm="1">
        <f t="array" aca="1" ref="F1207" ca="1">INDIRECT("Results!" &amp; ADDRESS(ROUNDUP((ROW()-1)/10,0)+1, COLUMN()))</f>
        <v>V7HostSPMDO3_native12</v>
      </c>
      <c r="G1207" t="str">
        <f t="shared" ca="1" si="18"/>
        <v/>
      </c>
    </row>
    <row r="1208" spans="1:7" x14ac:dyDescent="0.25">
      <c r="A1208" t="str" cm="1">
        <f t="array" aca="1" ref="A1208" ca="1">INDIRECT("Results!" &amp; ADDRESS(ROUNDUP((ROW()-1)/10,0)+1, COLUMN()))</f>
        <v>V7</v>
      </c>
      <c r="B1208" t="str" cm="1">
        <f t="array" aca="1" ref="B1208" ca="1">INDIRECT("Results!" &amp; ADDRESS(ROUNDUP((ROW()-1)/10,0)+1, COLUMN()))</f>
        <v>Host</v>
      </c>
      <c r="C1208" t="str" cm="1">
        <f t="array" aca="1" ref="C1208" ca="1">INDIRECT("Results!" &amp; ADDRESS(ROUNDUP((ROW()-1)/10,0)+1, COLUMN()))</f>
        <v>SPMD</v>
      </c>
      <c r="D1208" t="str" cm="1">
        <f t="array" aca="1" ref="D1208" ca="1">INDIRECT("Results!" &amp; ADDRESS(ROUNDUP((ROW()-1)/10,0)+1, COLUMN()))</f>
        <v>O3_native</v>
      </c>
      <c r="E1208" cm="1">
        <f t="array" aca="1" ref="E1208" ca="1">INDIRECT("Results!" &amp; ADDRESS(ROUNDUP((ROW()-1)/10,0)+1, COLUMN()))</f>
        <v>12</v>
      </c>
      <c r="F1208" t="str" cm="1">
        <f t="array" aca="1" ref="F1208" ca="1">INDIRECT("Results!" &amp; ADDRESS(ROUNDUP((ROW()-1)/10,0)+1, COLUMN()))</f>
        <v>V7HostSPMDO3_native12</v>
      </c>
      <c r="G1208" t="str">
        <f t="shared" ca="1" si="18"/>
        <v/>
      </c>
    </row>
    <row r="1209" spans="1:7" x14ac:dyDescent="0.25">
      <c r="A1209" t="str" cm="1">
        <f t="array" aca="1" ref="A1209" ca="1">INDIRECT("Results!" &amp; ADDRESS(ROUNDUP((ROW()-1)/10,0)+1, COLUMN()))</f>
        <v>V7</v>
      </c>
      <c r="B1209" t="str" cm="1">
        <f t="array" aca="1" ref="B1209" ca="1">INDIRECT("Results!" &amp; ADDRESS(ROUNDUP((ROW()-1)/10,0)+1, COLUMN()))</f>
        <v>Host</v>
      </c>
      <c r="C1209" t="str" cm="1">
        <f t="array" aca="1" ref="C1209" ca="1">INDIRECT("Results!" &amp; ADDRESS(ROUNDUP((ROW()-1)/10,0)+1, COLUMN()))</f>
        <v>SPMD</v>
      </c>
      <c r="D1209" t="str" cm="1">
        <f t="array" aca="1" ref="D1209" ca="1">INDIRECT("Results!" &amp; ADDRESS(ROUNDUP((ROW()-1)/10,0)+1, COLUMN()))</f>
        <v>O3_native</v>
      </c>
      <c r="E1209" cm="1">
        <f t="array" aca="1" ref="E1209" ca="1">INDIRECT("Results!" &amp; ADDRESS(ROUNDUP((ROW()-1)/10,0)+1, COLUMN()))</f>
        <v>12</v>
      </c>
      <c r="F1209" t="str" cm="1">
        <f t="array" aca="1" ref="F1209" ca="1">INDIRECT("Results!" &amp; ADDRESS(ROUNDUP((ROW()-1)/10,0)+1, COLUMN()))</f>
        <v>V7HostSPMDO3_native12</v>
      </c>
      <c r="G1209" t="str">
        <f t="shared" ca="1" si="18"/>
        <v/>
      </c>
    </row>
    <row r="1210" spans="1:7" x14ac:dyDescent="0.25">
      <c r="A1210" t="str" cm="1">
        <f t="array" aca="1" ref="A1210" ca="1">INDIRECT("Results!" &amp; ADDRESS(ROUNDUP((ROW()-1)/10,0)+1, COLUMN()))</f>
        <v>V7</v>
      </c>
      <c r="B1210" t="str" cm="1">
        <f t="array" aca="1" ref="B1210" ca="1">INDIRECT("Results!" &amp; ADDRESS(ROUNDUP((ROW()-1)/10,0)+1, COLUMN()))</f>
        <v>Host</v>
      </c>
      <c r="C1210" t="str" cm="1">
        <f t="array" aca="1" ref="C1210" ca="1">INDIRECT("Results!" &amp; ADDRESS(ROUNDUP((ROW()-1)/10,0)+1, COLUMN()))</f>
        <v>SPMD</v>
      </c>
      <c r="D1210" t="str" cm="1">
        <f t="array" aca="1" ref="D1210" ca="1">INDIRECT("Results!" &amp; ADDRESS(ROUNDUP((ROW()-1)/10,0)+1, COLUMN()))</f>
        <v>O3_native</v>
      </c>
      <c r="E1210" cm="1">
        <f t="array" aca="1" ref="E1210" ca="1">INDIRECT("Results!" &amp; ADDRESS(ROUNDUP((ROW()-1)/10,0)+1, COLUMN()))</f>
        <v>12</v>
      </c>
      <c r="F1210" t="str" cm="1">
        <f t="array" aca="1" ref="F1210" ca="1">INDIRECT("Results!" &amp; ADDRESS(ROUNDUP((ROW()-1)/10,0)+1, COLUMN()))</f>
        <v>V7HostSPMDO3_native12</v>
      </c>
      <c r="G1210" t="str">
        <f t="shared" ca="1" si="18"/>
        <v/>
      </c>
    </row>
    <row r="1211" spans="1:7" x14ac:dyDescent="0.25">
      <c r="A1211" t="str" cm="1">
        <f t="array" aca="1" ref="A1211" ca="1">INDIRECT("Results!" &amp; ADDRESS(ROUNDUP((ROW()-1)/10,0)+1, COLUMN()))</f>
        <v>V7</v>
      </c>
      <c r="B1211" t="str" cm="1">
        <f t="array" aca="1" ref="B1211" ca="1">INDIRECT("Results!" &amp; ADDRESS(ROUNDUP((ROW()-1)/10,0)+1, COLUMN()))</f>
        <v>Host</v>
      </c>
      <c r="C1211" t="str" cm="1">
        <f t="array" aca="1" ref="C1211" ca="1">INDIRECT("Results!" &amp; ADDRESS(ROUNDUP((ROW()-1)/10,0)+1, COLUMN()))</f>
        <v>SPMD</v>
      </c>
      <c r="D1211" t="str" cm="1">
        <f t="array" aca="1" ref="D1211" ca="1">INDIRECT("Results!" &amp; ADDRESS(ROUNDUP((ROW()-1)/10,0)+1, COLUMN()))</f>
        <v>O3_native</v>
      </c>
      <c r="E1211" cm="1">
        <f t="array" aca="1" ref="E1211" ca="1">INDIRECT("Results!" &amp; ADDRESS(ROUNDUP((ROW()-1)/10,0)+1, COLUMN()))</f>
        <v>12</v>
      </c>
      <c r="F1211" t="str" cm="1">
        <f t="array" aca="1" ref="F1211" ca="1">INDIRECT("Results!" &amp; ADDRESS(ROUNDUP((ROW()-1)/10,0)+1, COLUMN()))</f>
        <v>V7HostSPMDO3_native12</v>
      </c>
      <c r="G1211" t="str">
        <f t="shared" ca="1" si="18"/>
        <v/>
      </c>
    </row>
    <row r="1212" spans="1:7" x14ac:dyDescent="0.25">
      <c r="A1212" t="str" cm="1">
        <f t="array" aca="1" ref="A1212" ca="1">INDIRECT("Results!" &amp; ADDRESS(ROUNDUP((ROW()-1)/10,0)+1, COLUMN()))</f>
        <v>V7</v>
      </c>
      <c r="B1212" t="str" cm="1">
        <f t="array" aca="1" ref="B1212" ca="1">INDIRECT("Results!" &amp; ADDRESS(ROUNDUP((ROW()-1)/10,0)+1, COLUMN()))</f>
        <v>Host</v>
      </c>
      <c r="C1212" t="str" cm="1">
        <f t="array" aca="1" ref="C1212" ca="1">INDIRECT("Results!" &amp; ADDRESS(ROUNDUP((ROW()-1)/10,0)+1, COLUMN()))</f>
        <v>SPMD</v>
      </c>
      <c r="D1212" t="str" cm="1">
        <f t="array" aca="1" ref="D1212" ca="1">INDIRECT("Results!" &amp; ADDRESS(ROUNDUP((ROW()-1)/10,0)+1, COLUMN()))</f>
        <v>O3_native</v>
      </c>
      <c r="E1212" cm="1">
        <f t="array" aca="1" ref="E1212" ca="1">INDIRECT("Results!" &amp; ADDRESS(ROUNDUP((ROW()-1)/10,0)+1, COLUMN()))</f>
        <v>16</v>
      </c>
      <c r="F1212" t="str" cm="1">
        <f t="array" aca="1" ref="F1212" ca="1">INDIRECT("Results!" &amp; ADDRESS(ROUNDUP((ROW()-1)/10,0)+1, COLUMN()))</f>
        <v>V7HostSPMDO3_native16</v>
      </c>
      <c r="G1212" t="str">
        <f t="shared" ca="1" si="18"/>
        <v/>
      </c>
    </row>
    <row r="1213" spans="1:7" x14ac:dyDescent="0.25">
      <c r="A1213" t="str" cm="1">
        <f t="array" aca="1" ref="A1213" ca="1">INDIRECT("Results!" &amp; ADDRESS(ROUNDUP((ROW()-1)/10,0)+1, COLUMN()))</f>
        <v>V7</v>
      </c>
      <c r="B1213" t="str" cm="1">
        <f t="array" aca="1" ref="B1213" ca="1">INDIRECT("Results!" &amp; ADDRESS(ROUNDUP((ROW()-1)/10,0)+1, COLUMN()))</f>
        <v>Host</v>
      </c>
      <c r="C1213" t="str" cm="1">
        <f t="array" aca="1" ref="C1213" ca="1">INDIRECT("Results!" &amp; ADDRESS(ROUNDUP((ROW()-1)/10,0)+1, COLUMN()))</f>
        <v>SPMD</v>
      </c>
      <c r="D1213" t="str" cm="1">
        <f t="array" aca="1" ref="D1213" ca="1">INDIRECT("Results!" &amp; ADDRESS(ROUNDUP((ROW()-1)/10,0)+1, COLUMN()))</f>
        <v>O3_native</v>
      </c>
      <c r="E1213" cm="1">
        <f t="array" aca="1" ref="E1213" ca="1">INDIRECT("Results!" &amp; ADDRESS(ROUNDUP((ROW()-1)/10,0)+1, COLUMN()))</f>
        <v>16</v>
      </c>
      <c r="F1213" t="str" cm="1">
        <f t="array" aca="1" ref="F1213" ca="1">INDIRECT("Results!" &amp; ADDRESS(ROUNDUP((ROW()-1)/10,0)+1, COLUMN()))</f>
        <v>V7HostSPMDO3_native16</v>
      </c>
      <c r="G1213" t="str">
        <f t="shared" ca="1" si="18"/>
        <v/>
      </c>
    </row>
    <row r="1214" spans="1:7" x14ac:dyDescent="0.25">
      <c r="A1214" t="str" cm="1">
        <f t="array" aca="1" ref="A1214" ca="1">INDIRECT("Results!" &amp; ADDRESS(ROUNDUP((ROW()-1)/10,0)+1, COLUMN()))</f>
        <v>V7</v>
      </c>
      <c r="B1214" t="str" cm="1">
        <f t="array" aca="1" ref="B1214" ca="1">INDIRECT("Results!" &amp; ADDRESS(ROUNDUP((ROW()-1)/10,0)+1, COLUMN()))</f>
        <v>Host</v>
      </c>
      <c r="C1214" t="str" cm="1">
        <f t="array" aca="1" ref="C1214" ca="1">INDIRECT("Results!" &amp; ADDRESS(ROUNDUP((ROW()-1)/10,0)+1, COLUMN()))</f>
        <v>SPMD</v>
      </c>
      <c r="D1214" t="str" cm="1">
        <f t="array" aca="1" ref="D1214" ca="1">INDIRECT("Results!" &amp; ADDRESS(ROUNDUP((ROW()-1)/10,0)+1, COLUMN()))</f>
        <v>O3_native</v>
      </c>
      <c r="E1214" cm="1">
        <f t="array" aca="1" ref="E1214" ca="1">INDIRECT("Results!" &amp; ADDRESS(ROUNDUP((ROW()-1)/10,0)+1, COLUMN()))</f>
        <v>16</v>
      </c>
      <c r="F1214" t="str" cm="1">
        <f t="array" aca="1" ref="F1214" ca="1">INDIRECT("Results!" &amp; ADDRESS(ROUNDUP((ROW()-1)/10,0)+1, COLUMN()))</f>
        <v>V7HostSPMDO3_native16</v>
      </c>
      <c r="G1214" t="str">
        <f t="shared" ca="1" si="18"/>
        <v/>
      </c>
    </row>
    <row r="1215" spans="1:7" x14ac:dyDescent="0.25">
      <c r="A1215" t="str" cm="1">
        <f t="array" aca="1" ref="A1215" ca="1">INDIRECT("Results!" &amp; ADDRESS(ROUNDUP((ROW()-1)/10,0)+1, COLUMN()))</f>
        <v>V7</v>
      </c>
      <c r="B1215" t="str" cm="1">
        <f t="array" aca="1" ref="B1215" ca="1">INDIRECT("Results!" &amp; ADDRESS(ROUNDUP((ROW()-1)/10,0)+1, COLUMN()))</f>
        <v>Host</v>
      </c>
      <c r="C1215" t="str" cm="1">
        <f t="array" aca="1" ref="C1215" ca="1">INDIRECT("Results!" &amp; ADDRESS(ROUNDUP((ROW()-1)/10,0)+1, COLUMN()))</f>
        <v>SPMD</v>
      </c>
      <c r="D1215" t="str" cm="1">
        <f t="array" aca="1" ref="D1215" ca="1">INDIRECT("Results!" &amp; ADDRESS(ROUNDUP((ROW()-1)/10,0)+1, COLUMN()))</f>
        <v>O3_native</v>
      </c>
      <c r="E1215" cm="1">
        <f t="array" aca="1" ref="E1215" ca="1">INDIRECT("Results!" &amp; ADDRESS(ROUNDUP((ROW()-1)/10,0)+1, COLUMN()))</f>
        <v>16</v>
      </c>
      <c r="F1215" t="str" cm="1">
        <f t="array" aca="1" ref="F1215" ca="1">INDIRECT("Results!" &amp; ADDRESS(ROUNDUP((ROW()-1)/10,0)+1, COLUMN()))</f>
        <v>V7HostSPMDO3_native16</v>
      </c>
      <c r="G1215" t="str">
        <f t="shared" ca="1" si="18"/>
        <v/>
      </c>
    </row>
    <row r="1216" spans="1:7" x14ac:dyDescent="0.25">
      <c r="A1216" t="str" cm="1">
        <f t="array" aca="1" ref="A1216" ca="1">INDIRECT("Results!" &amp; ADDRESS(ROUNDUP((ROW()-1)/10,0)+1, COLUMN()))</f>
        <v>V7</v>
      </c>
      <c r="B1216" t="str" cm="1">
        <f t="array" aca="1" ref="B1216" ca="1">INDIRECT("Results!" &amp; ADDRESS(ROUNDUP((ROW()-1)/10,0)+1, COLUMN()))</f>
        <v>Host</v>
      </c>
      <c r="C1216" t="str" cm="1">
        <f t="array" aca="1" ref="C1216" ca="1">INDIRECT("Results!" &amp; ADDRESS(ROUNDUP((ROW()-1)/10,0)+1, COLUMN()))</f>
        <v>SPMD</v>
      </c>
      <c r="D1216" t="str" cm="1">
        <f t="array" aca="1" ref="D1216" ca="1">INDIRECT("Results!" &amp; ADDRESS(ROUNDUP((ROW()-1)/10,0)+1, COLUMN()))</f>
        <v>O3_native</v>
      </c>
      <c r="E1216" cm="1">
        <f t="array" aca="1" ref="E1216" ca="1">INDIRECT("Results!" &amp; ADDRESS(ROUNDUP((ROW()-1)/10,0)+1, COLUMN()))</f>
        <v>16</v>
      </c>
      <c r="F1216" t="str" cm="1">
        <f t="array" aca="1" ref="F1216" ca="1">INDIRECT("Results!" &amp; ADDRESS(ROUNDUP((ROW()-1)/10,0)+1, COLUMN()))</f>
        <v>V7HostSPMDO3_native16</v>
      </c>
      <c r="G1216" t="str">
        <f t="shared" ca="1" si="18"/>
        <v/>
      </c>
    </row>
    <row r="1217" spans="1:7" x14ac:dyDescent="0.25">
      <c r="A1217" t="str" cm="1">
        <f t="array" aca="1" ref="A1217" ca="1">INDIRECT("Results!" &amp; ADDRESS(ROUNDUP((ROW()-1)/10,0)+1, COLUMN()))</f>
        <v>V7</v>
      </c>
      <c r="B1217" t="str" cm="1">
        <f t="array" aca="1" ref="B1217" ca="1">INDIRECT("Results!" &amp; ADDRESS(ROUNDUP((ROW()-1)/10,0)+1, COLUMN()))</f>
        <v>Host</v>
      </c>
      <c r="C1217" t="str" cm="1">
        <f t="array" aca="1" ref="C1217" ca="1">INDIRECT("Results!" &amp; ADDRESS(ROUNDUP((ROW()-1)/10,0)+1, COLUMN()))</f>
        <v>SPMD</v>
      </c>
      <c r="D1217" t="str" cm="1">
        <f t="array" aca="1" ref="D1217" ca="1">INDIRECT("Results!" &amp; ADDRESS(ROUNDUP((ROW()-1)/10,0)+1, COLUMN()))</f>
        <v>O3_native</v>
      </c>
      <c r="E1217" cm="1">
        <f t="array" aca="1" ref="E1217" ca="1">INDIRECT("Results!" &amp; ADDRESS(ROUNDUP((ROW()-1)/10,0)+1, COLUMN()))</f>
        <v>16</v>
      </c>
      <c r="F1217" t="str" cm="1">
        <f t="array" aca="1" ref="F1217" ca="1">INDIRECT("Results!" &amp; ADDRESS(ROUNDUP((ROW()-1)/10,0)+1, COLUMN()))</f>
        <v>V7HostSPMDO3_native16</v>
      </c>
      <c r="G1217" t="str">
        <f t="shared" ca="1" si="18"/>
        <v/>
      </c>
    </row>
    <row r="1218" spans="1:7" x14ac:dyDescent="0.25">
      <c r="A1218" t="str" cm="1">
        <f t="array" aca="1" ref="A1218" ca="1">INDIRECT("Results!" &amp; ADDRESS(ROUNDUP((ROW()-1)/10,0)+1, COLUMN()))</f>
        <v>V7</v>
      </c>
      <c r="B1218" t="str" cm="1">
        <f t="array" aca="1" ref="B1218" ca="1">INDIRECT("Results!" &amp; ADDRESS(ROUNDUP((ROW()-1)/10,0)+1, COLUMN()))</f>
        <v>Host</v>
      </c>
      <c r="C1218" t="str" cm="1">
        <f t="array" aca="1" ref="C1218" ca="1">INDIRECT("Results!" &amp; ADDRESS(ROUNDUP((ROW()-1)/10,0)+1, COLUMN()))</f>
        <v>SPMD</v>
      </c>
      <c r="D1218" t="str" cm="1">
        <f t="array" aca="1" ref="D1218" ca="1">INDIRECT("Results!" &amp; ADDRESS(ROUNDUP((ROW()-1)/10,0)+1, COLUMN()))</f>
        <v>O3_native</v>
      </c>
      <c r="E1218" cm="1">
        <f t="array" aca="1" ref="E1218" ca="1">INDIRECT("Results!" &amp; ADDRESS(ROUNDUP((ROW()-1)/10,0)+1, COLUMN()))</f>
        <v>16</v>
      </c>
      <c r="F1218" t="str" cm="1">
        <f t="array" aca="1" ref="F1218" ca="1">INDIRECT("Results!" &amp; ADDRESS(ROUNDUP((ROW()-1)/10,0)+1, COLUMN()))</f>
        <v>V7HostSPMDO3_native16</v>
      </c>
      <c r="G1218" t="str">
        <f t="shared" ca="1" si="18"/>
        <v/>
      </c>
    </row>
    <row r="1219" spans="1:7" x14ac:dyDescent="0.25">
      <c r="A1219" t="str" cm="1">
        <f t="array" aca="1" ref="A1219" ca="1">INDIRECT("Results!" &amp; ADDRESS(ROUNDUP((ROW()-1)/10,0)+1, COLUMN()))</f>
        <v>V7</v>
      </c>
      <c r="B1219" t="str" cm="1">
        <f t="array" aca="1" ref="B1219" ca="1">INDIRECT("Results!" &amp; ADDRESS(ROUNDUP((ROW()-1)/10,0)+1, COLUMN()))</f>
        <v>Host</v>
      </c>
      <c r="C1219" t="str" cm="1">
        <f t="array" aca="1" ref="C1219" ca="1">INDIRECT("Results!" &amp; ADDRESS(ROUNDUP((ROW()-1)/10,0)+1, COLUMN()))</f>
        <v>SPMD</v>
      </c>
      <c r="D1219" t="str" cm="1">
        <f t="array" aca="1" ref="D1219" ca="1">INDIRECT("Results!" &amp; ADDRESS(ROUNDUP((ROW()-1)/10,0)+1, COLUMN()))</f>
        <v>O3_native</v>
      </c>
      <c r="E1219" cm="1">
        <f t="array" aca="1" ref="E1219" ca="1">INDIRECT("Results!" &amp; ADDRESS(ROUNDUP((ROW()-1)/10,0)+1, COLUMN()))</f>
        <v>16</v>
      </c>
      <c r="F1219" t="str" cm="1">
        <f t="array" aca="1" ref="F1219" ca="1">INDIRECT("Results!" &amp; ADDRESS(ROUNDUP((ROW()-1)/10,0)+1, COLUMN()))</f>
        <v>V7HostSPMDO3_native16</v>
      </c>
      <c r="G1219" t="str">
        <f t="shared" ref="G1219:G1282" ca="1" si="19">IFERROR(SMALL(INDIRECT("Results!" &amp; ADDRESS(ROUNDUP((ROW()-1)/10,0)+1, COLUMN()+18) &amp; ":"  &amp; ADDRESS(ROUNDUP((ROW()-1)/10,0)+1, COLUMN()+47)),MOD((ROW()-2),10)+1),"")</f>
        <v/>
      </c>
    </row>
    <row r="1220" spans="1:7" x14ac:dyDescent="0.25">
      <c r="A1220" t="str" cm="1">
        <f t="array" aca="1" ref="A1220" ca="1">INDIRECT("Results!" &amp; ADDRESS(ROUNDUP((ROW()-1)/10,0)+1, COLUMN()))</f>
        <v>V7</v>
      </c>
      <c r="B1220" t="str" cm="1">
        <f t="array" aca="1" ref="B1220" ca="1">INDIRECT("Results!" &amp; ADDRESS(ROUNDUP((ROW()-1)/10,0)+1, COLUMN()))</f>
        <v>Host</v>
      </c>
      <c r="C1220" t="str" cm="1">
        <f t="array" aca="1" ref="C1220" ca="1">INDIRECT("Results!" &amp; ADDRESS(ROUNDUP((ROW()-1)/10,0)+1, COLUMN()))</f>
        <v>SPMD</v>
      </c>
      <c r="D1220" t="str" cm="1">
        <f t="array" aca="1" ref="D1220" ca="1">INDIRECT("Results!" &amp; ADDRESS(ROUNDUP((ROW()-1)/10,0)+1, COLUMN()))</f>
        <v>O3_native</v>
      </c>
      <c r="E1220" cm="1">
        <f t="array" aca="1" ref="E1220" ca="1">INDIRECT("Results!" &amp; ADDRESS(ROUNDUP((ROW()-1)/10,0)+1, COLUMN()))</f>
        <v>16</v>
      </c>
      <c r="F1220" t="str" cm="1">
        <f t="array" aca="1" ref="F1220" ca="1">INDIRECT("Results!" &amp; ADDRESS(ROUNDUP((ROW()-1)/10,0)+1, COLUMN()))</f>
        <v>V7HostSPMDO3_native16</v>
      </c>
      <c r="G1220" t="str">
        <f t="shared" ca="1" si="19"/>
        <v/>
      </c>
    </row>
    <row r="1221" spans="1:7" x14ac:dyDescent="0.25">
      <c r="A1221" t="str" cm="1">
        <f t="array" aca="1" ref="A1221" ca="1">INDIRECT("Results!" &amp; ADDRESS(ROUNDUP((ROW()-1)/10,0)+1, COLUMN()))</f>
        <v>V7</v>
      </c>
      <c r="B1221" t="str" cm="1">
        <f t="array" aca="1" ref="B1221" ca="1">INDIRECT("Results!" &amp; ADDRESS(ROUNDUP((ROW()-1)/10,0)+1, COLUMN()))</f>
        <v>Host</v>
      </c>
      <c r="C1221" t="str" cm="1">
        <f t="array" aca="1" ref="C1221" ca="1">INDIRECT("Results!" &amp; ADDRESS(ROUNDUP((ROW()-1)/10,0)+1, COLUMN()))</f>
        <v>SPMD</v>
      </c>
      <c r="D1221" t="str" cm="1">
        <f t="array" aca="1" ref="D1221" ca="1">INDIRECT("Results!" &amp; ADDRESS(ROUNDUP((ROW()-1)/10,0)+1, COLUMN()))</f>
        <v>O3_native</v>
      </c>
      <c r="E1221" cm="1">
        <f t="array" aca="1" ref="E1221" ca="1">INDIRECT("Results!" &amp; ADDRESS(ROUNDUP((ROW()-1)/10,0)+1, COLUMN()))</f>
        <v>16</v>
      </c>
      <c r="F1221" t="str" cm="1">
        <f t="array" aca="1" ref="F1221" ca="1">INDIRECT("Results!" &amp; ADDRESS(ROUNDUP((ROW()-1)/10,0)+1, COLUMN()))</f>
        <v>V7HostSPMDO3_native16</v>
      </c>
      <c r="G1221" t="str">
        <f t="shared" ca="1" si="19"/>
        <v/>
      </c>
    </row>
    <row r="1222" spans="1:7" x14ac:dyDescent="0.25">
      <c r="A1222" t="str" cm="1">
        <f t="array" aca="1" ref="A1222" ca="1">INDIRECT("Results!" &amp; ADDRESS(ROUNDUP((ROW()-1)/10,0)+1, COLUMN()))</f>
        <v>V7</v>
      </c>
      <c r="B1222" t="str" cm="1">
        <f t="array" aca="1" ref="B1222" ca="1">INDIRECT("Results!" &amp; ADDRESS(ROUNDUP((ROW()-1)/10,0)+1, COLUMN()))</f>
        <v>Host</v>
      </c>
      <c r="C1222" t="str" cm="1">
        <f t="array" aca="1" ref="C1222" ca="1">INDIRECT("Results!" &amp; ADDRESS(ROUNDUP((ROW()-1)/10,0)+1, COLUMN()))</f>
        <v>SPMD</v>
      </c>
      <c r="D1222" t="str" cm="1">
        <f t="array" aca="1" ref="D1222" ca="1">INDIRECT("Results!" &amp; ADDRESS(ROUNDUP((ROW()-1)/10,0)+1, COLUMN()))</f>
        <v>O3_native</v>
      </c>
      <c r="E1222" cm="1">
        <f t="array" aca="1" ref="E1222" ca="1">INDIRECT("Results!" &amp; ADDRESS(ROUNDUP((ROW()-1)/10,0)+1, COLUMN()))</f>
        <v>20</v>
      </c>
      <c r="F1222" t="str" cm="1">
        <f t="array" aca="1" ref="F1222" ca="1">INDIRECT("Results!" &amp; ADDRESS(ROUNDUP((ROW()-1)/10,0)+1, COLUMN()))</f>
        <v>V7HostSPMDO3_native20</v>
      </c>
      <c r="G1222" t="str">
        <f t="shared" ca="1" si="19"/>
        <v/>
      </c>
    </row>
    <row r="1223" spans="1:7" x14ac:dyDescent="0.25">
      <c r="A1223" t="str" cm="1">
        <f t="array" aca="1" ref="A1223" ca="1">INDIRECT("Results!" &amp; ADDRESS(ROUNDUP((ROW()-1)/10,0)+1, COLUMN()))</f>
        <v>V7</v>
      </c>
      <c r="B1223" t="str" cm="1">
        <f t="array" aca="1" ref="B1223" ca="1">INDIRECT("Results!" &amp; ADDRESS(ROUNDUP((ROW()-1)/10,0)+1, COLUMN()))</f>
        <v>Host</v>
      </c>
      <c r="C1223" t="str" cm="1">
        <f t="array" aca="1" ref="C1223" ca="1">INDIRECT("Results!" &amp; ADDRESS(ROUNDUP((ROW()-1)/10,0)+1, COLUMN()))</f>
        <v>SPMD</v>
      </c>
      <c r="D1223" t="str" cm="1">
        <f t="array" aca="1" ref="D1223" ca="1">INDIRECT("Results!" &amp; ADDRESS(ROUNDUP((ROW()-1)/10,0)+1, COLUMN()))</f>
        <v>O3_native</v>
      </c>
      <c r="E1223" cm="1">
        <f t="array" aca="1" ref="E1223" ca="1">INDIRECT("Results!" &amp; ADDRESS(ROUNDUP((ROW()-1)/10,0)+1, COLUMN()))</f>
        <v>20</v>
      </c>
      <c r="F1223" t="str" cm="1">
        <f t="array" aca="1" ref="F1223" ca="1">INDIRECT("Results!" &amp; ADDRESS(ROUNDUP((ROW()-1)/10,0)+1, COLUMN()))</f>
        <v>V7HostSPMDO3_native20</v>
      </c>
      <c r="G1223" t="str">
        <f t="shared" ca="1" si="19"/>
        <v/>
      </c>
    </row>
    <row r="1224" spans="1:7" x14ac:dyDescent="0.25">
      <c r="A1224" t="str" cm="1">
        <f t="array" aca="1" ref="A1224" ca="1">INDIRECT("Results!" &amp; ADDRESS(ROUNDUP((ROW()-1)/10,0)+1, COLUMN()))</f>
        <v>V7</v>
      </c>
      <c r="B1224" t="str" cm="1">
        <f t="array" aca="1" ref="B1224" ca="1">INDIRECT("Results!" &amp; ADDRESS(ROUNDUP((ROW()-1)/10,0)+1, COLUMN()))</f>
        <v>Host</v>
      </c>
      <c r="C1224" t="str" cm="1">
        <f t="array" aca="1" ref="C1224" ca="1">INDIRECT("Results!" &amp; ADDRESS(ROUNDUP((ROW()-1)/10,0)+1, COLUMN()))</f>
        <v>SPMD</v>
      </c>
      <c r="D1224" t="str" cm="1">
        <f t="array" aca="1" ref="D1224" ca="1">INDIRECT("Results!" &amp; ADDRESS(ROUNDUP((ROW()-1)/10,0)+1, COLUMN()))</f>
        <v>O3_native</v>
      </c>
      <c r="E1224" cm="1">
        <f t="array" aca="1" ref="E1224" ca="1">INDIRECT("Results!" &amp; ADDRESS(ROUNDUP((ROW()-1)/10,0)+1, COLUMN()))</f>
        <v>20</v>
      </c>
      <c r="F1224" t="str" cm="1">
        <f t="array" aca="1" ref="F1224" ca="1">INDIRECT("Results!" &amp; ADDRESS(ROUNDUP((ROW()-1)/10,0)+1, COLUMN()))</f>
        <v>V7HostSPMDO3_native20</v>
      </c>
      <c r="G1224" t="str">
        <f t="shared" ca="1" si="19"/>
        <v/>
      </c>
    </row>
    <row r="1225" spans="1:7" x14ac:dyDescent="0.25">
      <c r="A1225" t="str" cm="1">
        <f t="array" aca="1" ref="A1225" ca="1">INDIRECT("Results!" &amp; ADDRESS(ROUNDUP((ROW()-1)/10,0)+1, COLUMN()))</f>
        <v>V7</v>
      </c>
      <c r="B1225" t="str" cm="1">
        <f t="array" aca="1" ref="B1225" ca="1">INDIRECT("Results!" &amp; ADDRESS(ROUNDUP((ROW()-1)/10,0)+1, COLUMN()))</f>
        <v>Host</v>
      </c>
      <c r="C1225" t="str" cm="1">
        <f t="array" aca="1" ref="C1225" ca="1">INDIRECT("Results!" &amp; ADDRESS(ROUNDUP((ROW()-1)/10,0)+1, COLUMN()))</f>
        <v>SPMD</v>
      </c>
      <c r="D1225" t="str" cm="1">
        <f t="array" aca="1" ref="D1225" ca="1">INDIRECT("Results!" &amp; ADDRESS(ROUNDUP((ROW()-1)/10,0)+1, COLUMN()))</f>
        <v>O3_native</v>
      </c>
      <c r="E1225" cm="1">
        <f t="array" aca="1" ref="E1225" ca="1">INDIRECT("Results!" &amp; ADDRESS(ROUNDUP((ROW()-1)/10,0)+1, COLUMN()))</f>
        <v>20</v>
      </c>
      <c r="F1225" t="str" cm="1">
        <f t="array" aca="1" ref="F1225" ca="1">INDIRECT("Results!" &amp; ADDRESS(ROUNDUP((ROW()-1)/10,0)+1, COLUMN()))</f>
        <v>V7HostSPMDO3_native20</v>
      </c>
      <c r="G1225" t="str">
        <f t="shared" ca="1" si="19"/>
        <v/>
      </c>
    </row>
    <row r="1226" spans="1:7" x14ac:dyDescent="0.25">
      <c r="A1226" t="str" cm="1">
        <f t="array" aca="1" ref="A1226" ca="1">INDIRECT("Results!" &amp; ADDRESS(ROUNDUP((ROW()-1)/10,0)+1, COLUMN()))</f>
        <v>V7</v>
      </c>
      <c r="B1226" t="str" cm="1">
        <f t="array" aca="1" ref="B1226" ca="1">INDIRECT("Results!" &amp; ADDRESS(ROUNDUP((ROW()-1)/10,0)+1, COLUMN()))</f>
        <v>Host</v>
      </c>
      <c r="C1226" t="str" cm="1">
        <f t="array" aca="1" ref="C1226" ca="1">INDIRECT("Results!" &amp; ADDRESS(ROUNDUP((ROW()-1)/10,0)+1, COLUMN()))</f>
        <v>SPMD</v>
      </c>
      <c r="D1226" t="str" cm="1">
        <f t="array" aca="1" ref="D1226" ca="1">INDIRECT("Results!" &amp; ADDRESS(ROUNDUP((ROW()-1)/10,0)+1, COLUMN()))</f>
        <v>O3_native</v>
      </c>
      <c r="E1226" cm="1">
        <f t="array" aca="1" ref="E1226" ca="1">INDIRECT("Results!" &amp; ADDRESS(ROUNDUP((ROW()-1)/10,0)+1, COLUMN()))</f>
        <v>20</v>
      </c>
      <c r="F1226" t="str" cm="1">
        <f t="array" aca="1" ref="F1226" ca="1">INDIRECT("Results!" &amp; ADDRESS(ROUNDUP((ROW()-1)/10,0)+1, COLUMN()))</f>
        <v>V7HostSPMDO3_native20</v>
      </c>
      <c r="G1226" t="str">
        <f t="shared" ca="1" si="19"/>
        <v/>
      </c>
    </row>
    <row r="1227" spans="1:7" x14ac:dyDescent="0.25">
      <c r="A1227" t="str" cm="1">
        <f t="array" aca="1" ref="A1227" ca="1">INDIRECT("Results!" &amp; ADDRESS(ROUNDUP((ROW()-1)/10,0)+1, COLUMN()))</f>
        <v>V7</v>
      </c>
      <c r="B1227" t="str" cm="1">
        <f t="array" aca="1" ref="B1227" ca="1">INDIRECT("Results!" &amp; ADDRESS(ROUNDUP((ROW()-1)/10,0)+1, COLUMN()))</f>
        <v>Host</v>
      </c>
      <c r="C1227" t="str" cm="1">
        <f t="array" aca="1" ref="C1227" ca="1">INDIRECT("Results!" &amp; ADDRESS(ROUNDUP((ROW()-1)/10,0)+1, COLUMN()))</f>
        <v>SPMD</v>
      </c>
      <c r="D1227" t="str" cm="1">
        <f t="array" aca="1" ref="D1227" ca="1">INDIRECT("Results!" &amp; ADDRESS(ROUNDUP((ROW()-1)/10,0)+1, COLUMN()))</f>
        <v>O3_native</v>
      </c>
      <c r="E1227" cm="1">
        <f t="array" aca="1" ref="E1227" ca="1">INDIRECT("Results!" &amp; ADDRESS(ROUNDUP((ROW()-1)/10,0)+1, COLUMN()))</f>
        <v>20</v>
      </c>
      <c r="F1227" t="str" cm="1">
        <f t="array" aca="1" ref="F1227" ca="1">INDIRECT("Results!" &amp; ADDRESS(ROUNDUP((ROW()-1)/10,0)+1, COLUMN()))</f>
        <v>V7HostSPMDO3_native20</v>
      </c>
      <c r="G1227" t="str">
        <f t="shared" ca="1" si="19"/>
        <v/>
      </c>
    </row>
    <row r="1228" spans="1:7" x14ac:dyDescent="0.25">
      <c r="A1228" t="str" cm="1">
        <f t="array" aca="1" ref="A1228" ca="1">INDIRECT("Results!" &amp; ADDRESS(ROUNDUP((ROW()-1)/10,0)+1, COLUMN()))</f>
        <v>V7</v>
      </c>
      <c r="B1228" t="str" cm="1">
        <f t="array" aca="1" ref="B1228" ca="1">INDIRECT("Results!" &amp; ADDRESS(ROUNDUP((ROW()-1)/10,0)+1, COLUMN()))</f>
        <v>Host</v>
      </c>
      <c r="C1228" t="str" cm="1">
        <f t="array" aca="1" ref="C1228" ca="1">INDIRECT("Results!" &amp; ADDRESS(ROUNDUP((ROW()-1)/10,0)+1, COLUMN()))</f>
        <v>SPMD</v>
      </c>
      <c r="D1228" t="str" cm="1">
        <f t="array" aca="1" ref="D1228" ca="1">INDIRECT("Results!" &amp; ADDRESS(ROUNDUP((ROW()-1)/10,0)+1, COLUMN()))</f>
        <v>O3_native</v>
      </c>
      <c r="E1228" cm="1">
        <f t="array" aca="1" ref="E1228" ca="1">INDIRECT("Results!" &amp; ADDRESS(ROUNDUP((ROW()-1)/10,0)+1, COLUMN()))</f>
        <v>20</v>
      </c>
      <c r="F1228" t="str" cm="1">
        <f t="array" aca="1" ref="F1228" ca="1">INDIRECT("Results!" &amp; ADDRESS(ROUNDUP((ROW()-1)/10,0)+1, COLUMN()))</f>
        <v>V7HostSPMDO3_native20</v>
      </c>
      <c r="G1228" t="str">
        <f t="shared" ca="1" si="19"/>
        <v/>
      </c>
    </row>
    <row r="1229" spans="1:7" x14ac:dyDescent="0.25">
      <c r="A1229" t="str" cm="1">
        <f t="array" aca="1" ref="A1229" ca="1">INDIRECT("Results!" &amp; ADDRESS(ROUNDUP((ROW()-1)/10,0)+1, COLUMN()))</f>
        <v>V7</v>
      </c>
      <c r="B1229" t="str" cm="1">
        <f t="array" aca="1" ref="B1229" ca="1">INDIRECT("Results!" &amp; ADDRESS(ROUNDUP((ROW()-1)/10,0)+1, COLUMN()))</f>
        <v>Host</v>
      </c>
      <c r="C1229" t="str" cm="1">
        <f t="array" aca="1" ref="C1229" ca="1">INDIRECT("Results!" &amp; ADDRESS(ROUNDUP((ROW()-1)/10,0)+1, COLUMN()))</f>
        <v>SPMD</v>
      </c>
      <c r="D1229" t="str" cm="1">
        <f t="array" aca="1" ref="D1229" ca="1">INDIRECT("Results!" &amp; ADDRESS(ROUNDUP((ROW()-1)/10,0)+1, COLUMN()))</f>
        <v>O3_native</v>
      </c>
      <c r="E1229" cm="1">
        <f t="array" aca="1" ref="E1229" ca="1">INDIRECT("Results!" &amp; ADDRESS(ROUNDUP((ROW()-1)/10,0)+1, COLUMN()))</f>
        <v>20</v>
      </c>
      <c r="F1229" t="str" cm="1">
        <f t="array" aca="1" ref="F1229" ca="1">INDIRECT("Results!" &amp; ADDRESS(ROUNDUP((ROW()-1)/10,0)+1, COLUMN()))</f>
        <v>V7HostSPMDO3_native20</v>
      </c>
      <c r="G1229" t="str">
        <f t="shared" ca="1" si="19"/>
        <v/>
      </c>
    </row>
    <row r="1230" spans="1:7" x14ac:dyDescent="0.25">
      <c r="A1230" t="str" cm="1">
        <f t="array" aca="1" ref="A1230" ca="1">INDIRECT("Results!" &amp; ADDRESS(ROUNDUP((ROW()-1)/10,0)+1, COLUMN()))</f>
        <v>V7</v>
      </c>
      <c r="B1230" t="str" cm="1">
        <f t="array" aca="1" ref="B1230" ca="1">INDIRECT("Results!" &amp; ADDRESS(ROUNDUP((ROW()-1)/10,0)+1, COLUMN()))</f>
        <v>Host</v>
      </c>
      <c r="C1230" t="str" cm="1">
        <f t="array" aca="1" ref="C1230" ca="1">INDIRECT("Results!" &amp; ADDRESS(ROUNDUP((ROW()-1)/10,0)+1, COLUMN()))</f>
        <v>SPMD</v>
      </c>
      <c r="D1230" t="str" cm="1">
        <f t="array" aca="1" ref="D1230" ca="1">INDIRECT("Results!" &amp; ADDRESS(ROUNDUP((ROW()-1)/10,0)+1, COLUMN()))</f>
        <v>O3_native</v>
      </c>
      <c r="E1230" cm="1">
        <f t="array" aca="1" ref="E1230" ca="1">INDIRECT("Results!" &amp; ADDRESS(ROUNDUP((ROW()-1)/10,0)+1, COLUMN()))</f>
        <v>20</v>
      </c>
      <c r="F1230" t="str" cm="1">
        <f t="array" aca="1" ref="F1230" ca="1">INDIRECT("Results!" &amp; ADDRESS(ROUNDUP((ROW()-1)/10,0)+1, COLUMN()))</f>
        <v>V7HostSPMDO3_native20</v>
      </c>
      <c r="G1230" t="str">
        <f t="shared" ca="1" si="19"/>
        <v/>
      </c>
    </row>
    <row r="1231" spans="1:7" x14ac:dyDescent="0.25">
      <c r="A1231" t="str" cm="1">
        <f t="array" aca="1" ref="A1231" ca="1">INDIRECT("Results!" &amp; ADDRESS(ROUNDUP((ROW()-1)/10,0)+1, COLUMN()))</f>
        <v>V7</v>
      </c>
      <c r="B1231" t="str" cm="1">
        <f t="array" aca="1" ref="B1231" ca="1">INDIRECT("Results!" &amp; ADDRESS(ROUNDUP((ROW()-1)/10,0)+1, COLUMN()))</f>
        <v>Host</v>
      </c>
      <c r="C1231" t="str" cm="1">
        <f t="array" aca="1" ref="C1231" ca="1">INDIRECT("Results!" &amp; ADDRESS(ROUNDUP((ROW()-1)/10,0)+1, COLUMN()))</f>
        <v>SPMD</v>
      </c>
      <c r="D1231" t="str" cm="1">
        <f t="array" aca="1" ref="D1231" ca="1">INDIRECT("Results!" &amp; ADDRESS(ROUNDUP((ROW()-1)/10,0)+1, COLUMN()))</f>
        <v>O3_native</v>
      </c>
      <c r="E1231" cm="1">
        <f t="array" aca="1" ref="E1231" ca="1">INDIRECT("Results!" &amp; ADDRESS(ROUNDUP((ROW()-1)/10,0)+1, COLUMN()))</f>
        <v>20</v>
      </c>
      <c r="F1231" t="str" cm="1">
        <f t="array" aca="1" ref="F1231" ca="1">INDIRECT("Results!" &amp; ADDRESS(ROUNDUP((ROW()-1)/10,0)+1, COLUMN()))</f>
        <v>V7HostSPMDO3_native20</v>
      </c>
      <c r="G1231" t="str">
        <f t="shared" ca="1" si="19"/>
        <v/>
      </c>
    </row>
    <row r="1232" spans="1:7" x14ac:dyDescent="0.25">
      <c r="A1232" t="str" cm="1">
        <f t="array" aca="1" ref="A1232" ca="1">INDIRECT("Results!" &amp; ADDRESS(ROUNDUP((ROW()-1)/10,0)+1, COLUMN()))</f>
        <v>V7</v>
      </c>
      <c r="B1232" t="str" cm="1">
        <f t="array" aca="1" ref="B1232" ca="1">INDIRECT("Results!" &amp; ADDRESS(ROUNDUP((ROW()-1)/10,0)+1, COLUMN()))</f>
        <v>Host</v>
      </c>
      <c r="C1232" t="str" cm="1">
        <f t="array" aca="1" ref="C1232" ca="1">INDIRECT("Results!" &amp; ADDRESS(ROUNDUP((ROW()-1)/10,0)+1, COLUMN()))</f>
        <v>SPMD</v>
      </c>
      <c r="D1232" t="str" cm="1">
        <f t="array" aca="1" ref="D1232" ca="1">INDIRECT("Results!" &amp; ADDRESS(ROUNDUP((ROW()-1)/10,0)+1, COLUMN()))</f>
        <v>O3_native</v>
      </c>
      <c r="E1232" cm="1">
        <f t="array" aca="1" ref="E1232" ca="1">INDIRECT("Results!" &amp; ADDRESS(ROUNDUP((ROW()-1)/10,0)+1, COLUMN()))</f>
        <v>24</v>
      </c>
      <c r="F1232" t="str" cm="1">
        <f t="array" aca="1" ref="F1232" ca="1">INDIRECT("Results!" &amp; ADDRESS(ROUNDUP((ROW()-1)/10,0)+1, COLUMN()))</f>
        <v>V7HostSPMDO3_native24</v>
      </c>
      <c r="G1232" t="str">
        <f t="shared" ca="1" si="19"/>
        <v/>
      </c>
    </row>
    <row r="1233" spans="1:7" x14ac:dyDescent="0.25">
      <c r="A1233" t="str" cm="1">
        <f t="array" aca="1" ref="A1233" ca="1">INDIRECT("Results!" &amp; ADDRESS(ROUNDUP((ROW()-1)/10,0)+1, COLUMN()))</f>
        <v>V7</v>
      </c>
      <c r="B1233" t="str" cm="1">
        <f t="array" aca="1" ref="B1233" ca="1">INDIRECT("Results!" &amp; ADDRESS(ROUNDUP((ROW()-1)/10,0)+1, COLUMN()))</f>
        <v>Host</v>
      </c>
      <c r="C1233" t="str" cm="1">
        <f t="array" aca="1" ref="C1233" ca="1">INDIRECT("Results!" &amp; ADDRESS(ROUNDUP((ROW()-1)/10,0)+1, COLUMN()))</f>
        <v>SPMD</v>
      </c>
      <c r="D1233" t="str" cm="1">
        <f t="array" aca="1" ref="D1233" ca="1">INDIRECT("Results!" &amp; ADDRESS(ROUNDUP((ROW()-1)/10,0)+1, COLUMN()))</f>
        <v>O3_native</v>
      </c>
      <c r="E1233" cm="1">
        <f t="array" aca="1" ref="E1233" ca="1">INDIRECT("Results!" &amp; ADDRESS(ROUNDUP((ROW()-1)/10,0)+1, COLUMN()))</f>
        <v>24</v>
      </c>
      <c r="F1233" t="str" cm="1">
        <f t="array" aca="1" ref="F1233" ca="1">INDIRECT("Results!" &amp; ADDRESS(ROUNDUP((ROW()-1)/10,0)+1, COLUMN()))</f>
        <v>V7HostSPMDO3_native24</v>
      </c>
      <c r="G1233" t="str">
        <f t="shared" ca="1" si="19"/>
        <v/>
      </c>
    </row>
    <row r="1234" spans="1:7" x14ac:dyDescent="0.25">
      <c r="A1234" t="str" cm="1">
        <f t="array" aca="1" ref="A1234" ca="1">INDIRECT("Results!" &amp; ADDRESS(ROUNDUP((ROW()-1)/10,0)+1, COLUMN()))</f>
        <v>V7</v>
      </c>
      <c r="B1234" t="str" cm="1">
        <f t="array" aca="1" ref="B1234" ca="1">INDIRECT("Results!" &amp; ADDRESS(ROUNDUP((ROW()-1)/10,0)+1, COLUMN()))</f>
        <v>Host</v>
      </c>
      <c r="C1234" t="str" cm="1">
        <f t="array" aca="1" ref="C1234" ca="1">INDIRECT("Results!" &amp; ADDRESS(ROUNDUP((ROW()-1)/10,0)+1, COLUMN()))</f>
        <v>SPMD</v>
      </c>
      <c r="D1234" t="str" cm="1">
        <f t="array" aca="1" ref="D1234" ca="1">INDIRECT("Results!" &amp; ADDRESS(ROUNDUP((ROW()-1)/10,0)+1, COLUMN()))</f>
        <v>O3_native</v>
      </c>
      <c r="E1234" cm="1">
        <f t="array" aca="1" ref="E1234" ca="1">INDIRECT("Results!" &amp; ADDRESS(ROUNDUP((ROW()-1)/10,0)+1, COLUMN()))</f>
        <v>24</v>
      </c>
      <c r="F1234" t="str" cm="1">
        <f t="array" aca="1" ref="F1234" ca="1">INDIRECT("Results!" &amp; ADDRESS(ROUNDUP((ROW()-1)/10,0)+1, COLUMN()))</f>
        <v>V7HostSPMDO3_native24</v>
      </c>
      <c r="G1234" t="str">
        <f t="shared" ca="1" si="19"/>
        <v/>
      </c>
    </row>
    <row r="1235" spans="1:7" x14ac:dyDescent="0.25">
      <c r="A1235" t="str" cm="1">
        <f t="array" aca="1" ref="A1235" ca="1">INDIRECT("Results!" &amp; ADDRESS(ROUNDUP((ROW()-1)/10,0)+1, COLUMN()))</f>
        <v>V7</v>
      </c>
      <c r="B1235" t="str" cm="1">
        <f t="array" aca="1" ref="B1235" ca="1">INDIRECT("Results!" &amp; ADDRESS(ROUNDUP((ROW()-1)/10,0)+1, COLUMN()))</f>
        <v>Host</v>
      </c>
      <c r="C1235" t="str" cm="1">
        <f t="array" aca="1" ref="C1235" ca="1">INDIRECT("Results!" &amp; ADDRESS(ROUNDUP((ROW()-1)/10,0)+1, COLUMN()))</f>
        <v>SPMD</v>
      </c>
      <c r="D1235" t="str" cm="1">
        <f t="array" aca="1" ref="D1235" ca="1">INDIRECT("Results!" &amp; ADDRESS(ROUNDUP((ROW()-1)/10,0)+1, COLUMN()))</f>
        <v>O3_native</v>
      </c>
      <c r="E1235" cm="1">
        <f t="array" aca="1" ref="E1235" ca="1">INDIRECT("Results!" &amp; ADDRESS(ROUNDUP((ROW()-1)/10,0)+1, COLUMN()))</f>
        <v>24</v>
      </c>
      <c r="F1235" t="str" cm="1">
        <f t="array" aca="1" ref="F1235" ca="1">INDIRECT("Results!" &amp; ADDRESS(ROUNDUP((ROW()-1)/10,0)+1, COLUMN()))</f>
        <v>V7HostSPMDO3_native24</v>
      </c>
      <c r="G1235" t="str">
        <f t="shared" ca="1" si="19"/>
        <v/>
      </c>
    </row>
    <row r="1236" spans="1:7" x14ac:dyDescent="0.25">
      <c r="A1236" t="str" cm="1">
        <f t="array" aca="1" ref="A1236" ca="1">INDIRECT("Results!" &amp; ADDRESS(ROUNDUP((ROW()-1)/10,0)+1, COLUMN()))</f>
        <v>V7</v>
      </c>
      <c r="B1236" t="str" cm="1">
        <f t="array" aca="1" ref="B1236" ca="1">INDIRECT("Results!" &amp; ADDRESS(ROUNDUP((ROW()-1)/10,0)+1, COLUMN()))</f>
        <v>Host</v>
      </c>
      <c r="C1236" t="str" cm="1">
        <f t="array" aca="1" ref="C1236" ca="1">INDIRECT("Results!" &amp; ADDRESS(ROUNDUP((ROW()-1)/10,0)+1, COLUMN()))</f>
        <v>SPMD</v>
      </c>
      <c r="D1236" t="str" cm="1">
        <f t="array" aca="1" ref="D1236" ca="1">INDIRECT("Results!" &amp; ADDRESS(ROUNDUP((ROW()-1)/10,0)+1, COLUMN()))</f>
        <v>O3_native</v>
      </c>
      <c r="E1236" cm="1">
        <f t="array" aca="1" ref="E1236" ca="1">INDIRECT("Results!" &amp; ADDRESS(ROUNDUP((ROW()-1)/10,0)+1, COLUMN()))</f>
        <v>24</v>
      </c>
      <c r="F1236" t="str" cm="1">
        <f t="array" aca="1" ref="F1236" ca="1">INDIRECT("Results!" &amp; ADDRESS(ROUNDUP((ROW()-1)/10,0)+1, COLUMN()))</f>
        <v>V7HostSPMDO3_native24</v>
      </c>
      <c r="G1236" t="str">
        <f t="shared" ca="1" si="19"/>
        <v/>
      </c>
    </row>
    <row r="1237" spans="1:7" x14ac:dyDescent="0.25">
      <c r="A1237" t="str" cm="1">
        <f t="array" aca="1" ref="A1237" ca="1">INDIRECT("Results!" &amp; ADDRESS(ROUNDUP((ROW()-1)/10,0)+1, COLUMN()))</f>
        <v>V7</v>
      </c>
      <c r="B1237" t="str" cm="1">
        <f t="array" aca="1" ref="B1237" ca="1">INDIRECT("Results!" &amp; ADDRESS(ROUNDUP((ROW()-1)/10,0)+1, COLUMN()))</f>
        <v>Host</v>
      </c>
      <c r="C1237" t="str" cm="1">
        <f t="array" aca="1" ref="C1237" ca="1">INDIRECT("Results!" &amp; ADDRESS(ROUNDUP((ROW()-1)/10,0)+1, COLUMN()))</f>
        <v>SPMD</v>
      </c>
      <c r="D1237" t="str" cm="1">
        <f t="array" aca="1" ref="D1237" ca="1">INDIRECT("Results!" &amp; ADDRESS(ROUNDUP((ROW()-1)/10,0)+1, COLUMN()))</f>
        <v>O3_native</v>
      </c>
      <c r="E1237" cm="1">
        <f t="array" aca="1" ref="E1237" ca="1">INDIRECT("Results!" &amp; ADDRESS(ROUNDUP((ROW()-1)/10,0)+1, COLUMN()))</f>
        <v>24</v>
      </c>
      <c r="F1237" t="str" cm="1">
        <f t="array" aca="1" ref="F1237" ca="1">INDIRECT("Results!" &amp; ADDRESS(ROUNDUP((ROW()-1)/10,0)+1, COLUMN()))</f>
        <v>V7HostSPMDO3_native24</v>
      </c>
      <c r="G1237" t="str">
        <f t="shared" ca="1" si="19"/>
        <v/>
      </c>
    </row>
    <row r="1238" spans="1:7" x14ac:dyDescent="0.25">
      <c r="A1238" t="str" cm="1">
        <f t="array" aca="1" ref="A1238" ca="1">INDIRECT("Results!" &amp; ADDRESS(ROUNDUP((ROW()-1)/10,0)+1, COLUMN()))</f>
        <v>V7</v>
      </c>
      <c r="B1238" t="str" cm="1">
        <f t="array" aca="1" ref="B1238" ca="1">INDIRECT("Results!" &amp; ADDRESS(ROUNDUP((ROW()-1)/10,0)+1, COLUMN()))</f>
        <v>Host</v>
      </c>
      <c r="C1238" t="str" cm="1">
        <f t="array" aca="1" ref="C1238" ca="1">INDIRECT("Results!" &amp; ADDRESS(ROUNDUP((ROW()-1)/10,0)+1, COLUMN()))</f>
        <v>SPMD</v>
      </c>
      <c r="D1238" t="str" cm="1">
        <f t="array" aca="1" ref="D1238" ca="1">INDIRECT("Results!" &amp; ADDRESS(ROUNDUP((ROW()-1)/10,0)+1, COLUMN()))</f>
        <v>O3_native</v>
      </c>
      <c r="E1238" cm="1">
        <f t="array" aca="1" ref="E1238" ca="1">INDIRECT("Results!" &amp; ADDRESS(ROUNDUP((ROW()-1)/10,0)+1, COLUMN()))</f>
        <v>24</v>
      </c>
      <c r="F1238" t="str" cm="1">
        <f t="array" aca="1" ref="F1238" ca="1">INDIRECT("Results!" &amp; ADDRESS(ROUNDUP((ROW()-1)/10,0)+1, COLUMN()))</f>
        <v>V7HostSPMDO3_native24</v>
      </c>
      <c r="G1238" t="str">
        <f t="shared" ca="1" si="19"/>
        <v/>
      </c>
    </row>
    <row r="1239" spans="1:7" x14ac:dyDescent="0.25">
      <c r="A1239" t="str" cm="1">
        <f t="array" aca="1" ref="A1239" ca="1">INDIRECT("Results!" &amp; ADDRESS(ROUNDUP((ROW()-1)/10,0)+1, COLUMN()))</f>
        <v>V7</v>
      </c>
      <c r="B1239" t="str" cm="1">
        <f t="array" aca="1" ref="B1239" ca="1">INDIRECT("Results!" &amp; ADDRESS(ROUNDUP((ROW()-1)/10,0)+1, COLUMN()))</f>
        <v>Host</v>
      </c>
      <c r="C1239" t="str" cm="1">
        <f t="array" aca="1" ref="C1239" ca="1">INDIRECT("Results!" &amp; ADDRESS(ROUNDUP((ROW()-1)/10,0)+1, COLUMN()))</f>
        <v>SPMD</v>
      </c>
      <c r="D1239" t="str" cm="1">
        <f t="array" aca="1" ref="D1239" ca="1">INDIRECT("Results!" &amp; ADDRESS(ROUNDUP((ROW()-1)/10,0)+1, COLUMN()))</f>
        <v>O3_native</v>
      </c>
      <c r="E1239" cm="1">
        <f t="array" aca="1" ref="E1239" ca="1">INDIRECT("Results!" &amp; ADDRESS(ROUNDUP((ROW()-1)/10,0)+1, COLUMN()))</f>
        <v>24</v>
      </c>
      <c r="F1239" t="str" cm="1">
        <f t="array" aca="1" ref="F1239" ca="1">INDIRECT("Results!" &amp; ADDRESS(ROUNDUP((ROW()-1)/10,0)+1, COLUMN()))</f>
        <v>V7HostSPMDO3_native24</v>
      </c>
      <c r="G1239" t="str">
        <f t="shared" ca="1" si="19"/>
        <v/>
      </c>
    </row>
    <row r="1240" spans="1:7" x14ac:dyDescent="0.25">
      <c r="A1240" t="str" cm="1">
        <f t="array" aca="1" ref="A1240" ca="1">INDIRECT("Results!" &amp; ADDRESS(ROUNDUP((ROW()-1)/10,0)+1, COLUMN()))</f>
        <v>V7</v>
      </c>
      <c r="B1240" t="str" cm="1">
        <f t="array" aca="1" ref="B1240" ca="1">INDIRECT("Results!" &amp; ADDRESS(ROUNDUP((ROW()-1)/10,0)+1, COLUMN()))</f>
        <v>Host</v>
      </c>
      <c r="C1240" t="str" cm="1">
        <f t="array" aca="1" ref="C1240" ca="1">INDIRECT("Results!" &amp; ADDRESS(ROUNDUP((ROW()-1)/10,0)+1, COLUMN()))</f>
        <v>SPMD</v>
      </c>
      <c r="D1240" t="str" cm="1">
        <f t="array" aca="1" ref="D1240" ca="1">INDIRECT("Results!" &amp; ADDRESS(ROUNDUP((ROW()-1)/10,0)+1, COLUMN()))</f>
        <v>O3_native</v>
      </c>
      <c r="E1240" cm="1">
        <f t="array" aca="1" ref="E1240" ca="1">INDIRECT("Results!" &amp; ADDRESS(ROUNDUP((ROW()-1)/10,0)+1, COLUMN()))</f>
        <v>24</v>
      </c>
      <c r="F1240" t="str" cm="1">
        <f t="array" aca="1" ref="F1240" ca="1">INDIRECT("Results!" &amp; ADDRESS(ROUNDUP((ROW()-1)/10,0)+1, COLUMN()))</f>
        <v>V7HostSPMDO3_native24</v>
      </c>
      <c r="G1240" t="str">
        <f t="shared" ca="1" si="19"/>
        <v/>
      </c>
    </row>
    <row r="1241" spans="1:7" x14ac:dyDescent="0.25">
      <c r="A1241" t="str" cm="1">
        <f t="array" aca="1" ref="A1241" ca="1">INDIRECT("Results!" &amp; ADDRESS(ROUNDUP((ROW()-1)/10,0)+1, COLUMN()))</f>
        <v>V7</v>
      </c>
      <c r="B1241" t="str" cm="1">
        <f t="array" aca="1" ref="B1241" ca="1">INDIRECT("Results!" &amp; ADDRESS(ROUNDUP((ROW()-1)/10,0)+1, COLUMN()))</f>
        <v>Host</v>
      </c>
      <c r="C1241" t="str" cm="1">
        <f t="array" aca="1" ref="C1241" ca="1">INDIRECT("Results!" &amp; ADDRESS(ROUNDUP((ROW()-1)/10,0)+1, COLUMN()))</f>
        <v>SPMD</v>
      </c>
      <c r="D1241" t="str" cm="1">
        <f t="array" aca="1" ref="D1241" ca="1">INDIRECT("Results!" &amp; ADDRESS(ROUNDUP((ROW()-1)/10,0)+1, COLUMN()))</f>
        <v>O3_native</v>
      </c>
      <c r="E1241" cm="1">
        <f t="array" aca="1" ref="E1241" ca="1">INDIRECT("Results!" &amp; ADDRESS(ROUNDUP((ROW()-1)/10,0)+1, COLUMN()))</f>
        <v>24</v>
      </c>
      <c r="F1241" t="str" cm="1">
        <f t="array" aca="1" ref="F1241" ca="1">INDIRECT("Results!" &amp; ADDRESS(ROUNDUP((ROW()-1)/10,0)+1, COLUMN()))</f>
        <v>V7HostSPMDO3_native24</v>
      </c>
      <c r="G1241" t="str">
        <f t="shared" ca="1" si="19"/>
        <v/>
      </c>
    </row>
    <row r="1242" spans="1:7" x14ac:dyDescent="0.25">
      <c r="A1242" t="str" cm="1">
        <f t="array" aca="1" ref="A1242" ca="1">INDIRECT("Results!" &amp; ADDRESS(ROUNDUP((ROW()-1)/10,0)+1, COLUMN()))</f>
        <v>V7</v>
      </c>
      <c r="B1242" t="str" cm="1">
        <f t="array" aca="1" ref="B1242" ca="1">INDIRECT("Results!" &amp; ADDRESS(ROUNDUP((ROW()-1)/10,0)+1, COLUMN()))</f>
        <v>Host</v>
      </c>
      <c r="C1242" t="str" cm="1">
        <f t="array" aca="1" ref="C1242" ca="1">INDIRECT("Results!" &amp; ADDRESS(ROUNDUP((ROW()-1)/10,0)+1, COLUMN()))</f>
        <v>SPMD</v>
      </c>
      <c r="D1242" t="str" cm="1">
        <f t="array" aca="1" ref="D1242" ca="1">INDIRECT("Results!" &amp; ADDRESS(ROUNDUP((ROW()-1)/10,0)+1, COLUMN()))</f>
        <v>O3_native</v>
      </c>
      <c r="E1242" cm="1">
        <f t="array" aca="1" ref="E1242" ca="1">INDIRECT("Results!" &amp; ADDRESS(ROUNDUP((ROW()-1)/10,0)+1, COLUMN()))</f>
        <v>28</v>
      </c>
      <c r="F1242" t="str" cm="1">
        <f t="array" aca="1" ref="F1242" ca="1">INDIRECT("Results!" &amp; ADDRESS(ROUNDUP((ROW()-1)/10,0)+1, COLUMN()))</f>
        <v>V7HostSPMDO3_native28</v>
      </c>
      <c r="G1242" t="str">
        <f t="shared" ca="1" si="19"/>
        <v/>
      </c>
    </row>
    <row r="1243" spans="1:7" x14ac:dyDescent="0.25">
      <c r="A1243" t="str" cm="1">
        <f t="array" aca="1" ref="A1243" ca="1">INDIRECT("Results!" &amp; ADDRESS(ROUNDUP((ROW()-1)/10,0)+1, COLUMN()))</f>
        <v>V7</v>
      </c>
      <c r="B1243" t="str" cm="1">
        <f t="array" aca="1" ref="B1243" ca="1">INDIRECT("Results!" &amp; ADDRESS(ROUNDUP((ROW()-1)/10,0)+1, COLUMN()))</f>
        <v>Host</v>
      </c>
      <c r="C1243" t="str" cm="1">
        <f t="array" aca="1" ref="C1243" ca="1">INDIRECT("Results!" &amp; ADDRESS(ROUNDUP((ROW()-1)/10,0)+1, COLUMN()))</f>
        <v>SPMD</v>
      </c>
      <c r="D1243" t="str" cm="1">
        <f t="array" aca="1" ref="D1243" ca="1">INDIRECT("Results!" &amp; ADDRESS(ROUNDUP((ROW()-1)/10,0)+1, COLUMN()))</f>
        <v>O3_native</v>
      </c>
      <c r="E1243" cm="1">
        <f t="array" aca="1" ref="E1243" ca="1">INDIRECT("Results!" &amp; ADDRESS(ROUNDUP((ROW()-1)/10,0)+1, COLUMN()))</f>
        <v>28</v>
      </c>
      <c r="F1243" t="str" cm="1">
        <f t="array" aca="1" ref="F1243" ca="1">INDIRECT("Results!" &amp; ADDRESS(ROUNDUP((ROW()-1)/10,0)+1, COLUMN()))</f>
        <v>V7HostSPMDO3_native28</v>
      </c>
      <c r="G1243" t="str">
        <f t="shared" ca="1" si="19"/>
        <v/>
      </c>
    </row>
    <row r="1244" spans="1:7" x14ac:dyDescent="0.25">
      <c r="A1244" t="str" cm="1">
        <f t="array" aca="1" ref="A1244" ca="1">INDIRECT("Results!" &amp; ADDRESS(ROUNDUP((ROW()-1)/10,0)+1, COLUMN()))</f>
        <v>V7</v>
      </c>
      <c r="B1244" t="str" cm="1">
        <f t="array" aca="1" ref="B1244" ca="1">INDIRECT("Results!" &amp; ADDRESS(ROUNDUP((ROW()-1)/10,0)+1, COLUMN()))</f>
        <v>Host</v>
      </c>
      <c r="C1244" t="str" cm="1">
        <f t="array" aca="1" ref="C1244" ca="1">INDIRECT("Results!" &amp; ADDRESS(ROUNDUP((ROW()-1)/10,0)+1, COLUMN()))</f>
        <v>SPMD</v>
      </c>
      <c r="D1244" t="str" cm="1">
        <f t="array" aca="1" ref="D1244" ca="1">INDIRECT("Results!" &amp; ADDRESS(ROUNDUP((ROW()-1)/10,0)+1, COLUMN()))</f>
        <v>O3_native</v>
      </c>
      <c r="E1244" cm="1">
        <f t="array" aca="1" ref="E1244" ca="1">INDIRECT("Results!" &amp; ADDRESS(ROUNDUP((ROW()-1)/10,0)+1, COLUMN()))</f>
        <v>28</v>
      </c>
      <c r="F1244" t="str" cm="1">
        <f t="array" aca="1" ref="F1244" ca="1">INDIRECT("Results!" &amp; ADDRESS(ROUNDUP((ROW()-1)/10,0)+1, COLUMN()))</f>
        <v>V7HostSPMDO3_native28</v>
      </c>
      <c r="G1244" t="str">
        <f t="shared" ca="1" si="19"/>
        <v/>
      </c>
    </row>
    <row r="1245" spans="1:7" x14ac:dyDescent="0.25">
      <c r="A1245" t="str" cm="1">
        <f t="array" aca="1" ref="A1245" ca="1">INDIRECT("Results!" &amp; ADDRESS(ROUNDUP((ROW()-1)/10,0)+1, COLUMN()))</f>
        <v>V7</v>
      </c>
      <c r="B1245" t="str" cm="1">
        <f t="array" aca="1" ref="B1245" ca="1">INDIRECT("Results!" &amp; ADDRESS(ROUNDUP((ROW()-1)/10,0)+1, COLUMN()))</f>
        <v>Host</v>
      </c>
      <c r="C1245" t="str" cm="1">
        <f t="array" aca="1" ref="C1245" ca="1">INDIRECT("Results!" &amp; ADDRESS(ROUNDUP((ROW()-1)/10,0)+1, COLUMN()))</f>
        <v>SPMD</v>
      </c>
      <c r="D1245" t="str" cm="1">
        <f t="array" aca="1" ref="D1245" ca="1">INDIRECT("Results!" &amp; ADDRESS(ROUNDUP((ROW()-1)/10,0)+1, COLUMN()))</f>
        <v>O3_native</v>
      </c>
      <c r="E1245" cm="1">
        <f t="array" aca="1" ref="E1245" ca="1">INDIRECT("Results!" &amp; ADDRESS(ROUNDUP((ROW()-1)/10,0)+1, COLUMN()))</f>
        <v>28</v>
      </c>
      <c r="F1245" t="str" cm="1">
        <f t="array" aca="1" ref="F1245" ca="1">INDIRECT("Results!" &amp; ADDRESS(ROUNDUP((ROW()-1)/10,0)+1, COLUMN()))</f>
        <v>V7HostSPMDO3_native28</v>
      </c>
      <c r="G1245" t="str">
        <f t="shared" ca="1" si="19"/>
        <v/>
      </c>
    </row>
    <row r="1246" spans="1:7" x14ac:dyDescent="0.25">
      <c r="A1246" t="str" cm="1">
        <f t="array" aca="1" ref="A1246" ca="1">INDIRECT("Results!" &amp; ADDRESS(ROUNDUP((ROW()-1)/10,0)+1, COLUMN()))</f>
        <v>V7</v>
      </c>
      <c r="B1246" t="str" cm="1">
        <f t="array" aca="1" ref="B1246" ca="1">INDIRECT("Results!" &amp; ADDRESS(ROUNDUP((ROW()-1)/10,0)+1, COLUMN()))</f>
        <v>Host</v>
      </c>
      <c r="C1246" t="str" cm="1">
        <f t="array" aca="1" ref="C1246" ca="1">INDIRECT("Results!" &amp; ADDRESS(ROUNDUP((ROW()-1)/10,0)+1, COLUMN()))</f>
        <v>SPMD</v>
      </c>
      <c r="D1246" t="str" cm="1">
        <f t="array" aca="1" ref="D1246" ca="1">INDIRECT("Results!" &amp; ADDRESS(ROUNDUP((ROW()-1)/10,0)+1, COLUMN()))</f>
        <v>O3_native</v>
      </c>
      <c r="E1246" cm="1">
        <f t="array" aca="1" ref="E1246" ca="1">INDIRECT("Results!" &amp; ADDRESS(ROUNDUP((ROW()-1)/10,0)+1, COLUMN()))</f>
        <v>28</v>
      </c>
      <c r="F1246" t="str" cm="1">
        <f t="array" aca="1" ref="F1246" ca="1">INDIRECT("Results!" &amp; ADDRESS(ROUNDUP((ROW()-1)/10,0)+1, COLUMN()))</f>
        <v>V7HostSPMDO3_native28</v>
      </c>
      <c r="G1246" t="str">
        <f t="shared" ca="1" si="19"/>
        <v/>
      </c>
    </row>
    <row r="1247" spans="1:7" x14ac:dyDescent="0.25">
      <c r="A1247" t="str" cm="1">
        <f t="array" aca="1" ref="A1247" ca="1">INDIRECT("Results!" &amp; ADDRESS(ROUNDUP((ROW()-1)/10,0)+1, COLUMN()))</f>
        <v>V7</v>
      </c>
      <c r="B1247" t="str" cm="1">
        <f t="array" aca="1" ref="B1247" ca="1">INDIRECT("Results!" &amp; ADDRESS(ROUNDUP((ROW()-1)/10,0)+1, COLUMN()))</f>
        <v>Host</v>
      </c>
      <c r="C1247" t="str" cm="1">
        <f t="array" aca="1" ref="C1247" ca="1">INDIRECT("Results!" &amp; ADDRESS(ROUNDUP((ROW()-1)/10,0)+1, COLUMN()))</f>
        <v>SPMD</v>
      </c>
      <c r="D1247" t="str" cm="1">
        <f t="array" aca="1" ref="D1247" ca="1">INDIRECT("Results!" &amp; ADDRESS(ROUNDUP((ROW()-1)/10,0)+1, COLUMN()))</f>
        <v>O3_native</v>
      </c>
      <c r="E1247" cm="1">
        <f t="array" aca="1" ref="E1247" ca="1">INDIRECT("Results!" &amp; ADDRESS(ROUNDUP((ROW()-1)/10,0)+1, COLUMN()))</f>
        <v>28</v>
      </c>
      <c r="F1247" t="str" cm="1">
        <f t="array" aca="1" ref="F1247" ca="1">INDIRECT("Results!" &amp; ADDRESS(ROUNDUP((ROW()-1)/10,0)+1, COLUMN()))</f>
        <v>V7HostSPMDO3_native28</v>
      </c>
      <c r="G1247" t="str">
        <f t="shared" ca="1" si="19"/>
        <v/>
      </c>
    </row>
    <row r="1248" spans="1:7" x14ac:dyDescent="0.25">
      <c r="A1248" t="str" cm="1">
        <f t="array" aca="1" ref="A1248" ca="1">INDIRECT("Results!" &amp; ADDRESS(ROUNDUP((ROW()-1)/10,0)+1, COLUMN()))</f>
        <v>V7</v>
      </c>
      <c r="B1248" t="str" cm="1">
        <f t="array" aca="1" ref="B1248" ca="1">INDIRECT("Results!" &amp; ADDRESS(ROUNDUP((ROW()-1)/10,0)+1, COLUMN()))</f>
        <v>Host</v>
      </c>
      <c r="C1248" t="str" cm="1">
        <f t="array" aca="1" ref="C1248" ca="1">INDIRECT("Results!" &amp; ADDRESS(ROUNDUP((ROW()-1)/10,0)+1, COLUMN()))</f>
        <v>SPMD</v>
      </c>
      <c r="D1248" t="str" cm="1">
        <f t="array" aca="1" ref="D1248" ca="1">INDIRECT("Results!" &amp; ADDRESS(ROUNDUP((ROW()-1)/10,0)+1, COLUMN()))</f>
        <v>O3_native</v>
      </c>
      <c r="E1248" cm="1">
        <f t="array" aca="1" ref="E1248" ca="1">INDIRECT("Results!" &amp; ADDRESS(ROUNDUP((ROW()-1)/10,0)+1, COLUMN()))</f>
        <v>28</v>
      </c>
      <c r="F1248" t="str" cm="1">
        <f t="array" aca="1" ref="F1248" ca="1">INDIRECT("Results!" &amp; ADDRESS(ROUNDUP((ROW()-1)/10,0)+1, COLUMN()))</f>
        <v>V7HostSPMDO3_native28</v>
      </c>
      <c r="G1248" t="str">
        <f t="shared" ca="1" si="19"/>
        <v/>
      </c>
    </row>
    <row r="1249" spans="1:7" x14ac:dyDescent="0.25">
      <c r="A1249" t="str" cm="1">
        <f t="array" aca="1" ref="A1249" ca="1">INDIRECT("Results!" &amp; ADDRESS(ROUNDUP((ROW()-1)/10,0)+1, COLUMN()))</f>
        <v>V7</v>
      </c>
      <c r="B1249" t="str" cm="1">
        <f t="array" aca="1" ref="B1249" ca="1">INDIRECT("Results!" &amp; ADDRESS(ROUNDUP((ROW()-1)/10,0)+1, COLUMN()))</f>
        <v>Host</v>
      </c>
      <c r="C1249" t="str" cm="1">
        <f t="array" aca="1" ref="C1249" ca="1">INDIRECT("Results!" &amp; ADDRESS(ROUNDUP((ROW()-1)/10,0)+1, COLUMN()))</f>
        <v>SPMD</v>
      </c>
      <c r="D1249" t="str" cm="1">
        <f t="array" aca="1" ref="D1249" ca="1">INDIRECT("Results!" &amp; ADDRESS(ROUNDUP((ROW()-1)/10,0)+1, COLUMN()))</f>
        <v>O3_native</v>
      </c>
      <c r="E1249" cm="1">
        <f t="array" aca="1" ref="E1249" ca="1">INDIRECT("Results!" &amp; ADDRESS(ROUNDUP((ROW()-1)/10,0)+1, COLUMN()))</f>
        <v>28</v>
      </c>
      <c r="F1249" t="str" cm="1">
        <f t="array" aca="1" ref="F1249" ca="1">INDIRECT("Results!" &amp; ADDRESS(ROUNDUP((ROW()-1)/10,0)+1, COLUMN()))</f>
        <v>V7HostSPMDO3_native28</v>
      </c>
      <c r="G1249" t="str">
        <f t="shared" ca="1" si="19"/>
        <v/>
      </c>
    </row>
    <row r="1250" spans="1:7" x14ac:dyDescent="0.25">
      <c r="A1250" t="str" cm="1">
        <f t="array" aca="1" ref="A1250" ca="1">INDIRECT("Results!" &amp; ADDRESS(ROUNDUP((ROW()-1)/10,0)+1, COLUMN()))</f>
        <v>V7</v>
      </c>
      <c r="B1250" t="str" cm="1">
        <f t="array" aca="1" ref="B1250" ca="1">INDIRECT("Results!" &amp; ADDRESS(ROUNDUP((ROW()-1)/10,0)+1, COLUMN()))</f>
        <v>Host</v>
      </c>
      <c r="C1250" t="str" cm="1">
        <f t="array" aca="1" ref="C1250" ca="1">INDIRECT("Results!" &amp; ADDRESS(ROUNDUP((ROW()-1)/10,0)+1, COLUMN()))</f>
        <v>SPMD</v>
      </c>
      <c r="D1250" t="str" cm="1">
        <f t="array" aca="1" ref="D1250" ca="1">INDIRECT("Results!" &amp; ADDRESS(ROUNDUP((ROW()-1)/10,0)+1, COLUMN()))</f>
        <v>O3_native</v>
      </c>
      <c r="E1250" cm="1">
        <f t="array" aca="1" ref="E1250" ca="1">INDIRECT("Results!" &amp; ADDRESS(ROUNDUP((ROW()-1)/10,0)+1, COLUMN()))</f>
        <v>28</v>
      </c>
      <c r="F1250" t="str" cm="1">
        <f t="array" aca="1" ref="F1250" ca="1">INDIRECT("Results!" &amp; ADDRESS(ROUNDUP((ROW()-1)/10,0)+1, COLUMN()))</f>
        <v>V7HostSPMDO3_native28</v>
      </c>
      <c r="G1250" t="str">
        <f t="shared" ca="1" si="19"/>
        <v/>
      </c>
    </row>
    <row r="1251" spans="1:7" x14ac:dyDescent="0.25">
      <c r="A1251" t="str" cm="1">
        <f t="array" aca="1" ref="A1251" ca="1">INDIRECT("Results!" &amp; ADDRESS(ROUNDUP((ROW()-1)/10,0)+1, COLUMN()))</f>
        <v>V7</v>
      </c>
      <c r="B1251" t="str" cm="1">
        <f t="array" aca="1" ref="B1251" ca="1">INDIRECT("Results!" &amp; ADDRESS(ROUNDUP((ROW()-1)/10,0)+1, COLUMN()))</f>
        <v>Host</v>
      </c>
      <c r="C1251" t="str" cm="1">
        <f t="array" aca="1" ref="C1251" ca="1">INDIRECT("Results!" &amp; ADDRESS(ROUNDUP((ROW()-1)/10,0)+1, COLUMN()))</f>
        <v>SPMD</v>
      </c>
      <c r="D1251" t="str" cm="1">
        <f t="array" aca="1" ref="D1251" ca="1">INDIRECT("Results!" &amp; ADDRESS(ROUNDUP((ROW()-1)/10,0)+1, COLUMN()))</f>
        <v>O3_native</v>
      </c>
      <c r="E1251" cm="1">
        <f t="array" aca="1" ref="E1251" ca="1">INDIRECT("Results!" &amp; ADDRESS(ROUNDUP((ROW()-1)/10,0)+1, COLUMN()))</f>
        <v>28</v>
      </c>
      <c r="F1251" t="str" cm="1">
        <f t="array" aca="1" ref="F1251" ca="1">INDIRECT("Results!" &amp; ADDRESS(ROUNDUP((ROW()-1)/10,0)+1, COLUMN()))</f>
        <v>V7HostSPMDO3_native28</v>
      </c>
      <c r="G1251" t="str">
        <f t="shared" ca="1" si="19"/>
        <v/>
      </c>
    </row>
    <row r="1252" spans="1:7" x14ac:dyDescent="0.25">
      <c r="A1252" t="str" cm="1">
        <f t="array" aca="1" ref="A1252" ca="1">INDIRECT("Results!" &amp; ADDRESS(ROUNDUP((ROW()-1)/10,0)+1, COLUMN()))</f>
        <v>V7</v>
      </c>
      <c r="B1252" t="str" cm="1">
        <f t="array" aca="1" ref="B1252" ca="1">INDIRECT("Results!" &amp; ADDRESS(ROUNDUP((ROW()-1)/10,0)+1, COLUMN()))</f>
        <v>Host</v>
      </c>
      <c r="C1252" t="str" cm="1">
        <f t="array" aca="1" ref="C1252" ca="1">INDIRECT("Results!" &amp; ADDRESS(ROUNDUP((ROW()-1)/10,0)+1, COLUMN()))</f>
        <v>SPMD</v>
      </c>
      <c r="D1252" t="str" cm="1">
        <f t="array" aca="1" ref="D1252" ca="1">INDIRECT("Results!" &amp; ADDRESS(ROUNDUP((ROW()-1)/10,0)+1, COLUMN()))</f>
        <v>O3_native</v>
      </c>
      <c r="E1252" cm="1">
        <f t="array" aca="1" ref="E1252" ca="1">INDIRECT("Results!" &amp; ADDRESS(ROUNDUP((ROW()-1)/10,0)+1, COLUMN()))</f>
        <v>32</v>
      </c>
      <c r="F1252" t="str" cm="1">
        <f t="array" aca="1" ref="F1252" ca="1">INDIRECT("Results!" &amp; ADDRESS(ROUNDUP((ROW()-1)/10,0)+1, COLUMN()))</f>
        <v>V7HostSPMDO3_native32</v>
      </c>
      <c r="G1252" t="str">
        <f t="shared" ca="1" si="19"/>
        <v/>
      </c>
    </row>
    <row r="1253" spans="1:7" x14ac:dyDescent="0.25">
      <c r="A1253" t="str" cm="1">
        <f t="array" aca="1" ref="A1253" ca="1">INDIRECT("Results!" &amp; ADDRESS(ROUNDUP((ROW()-1)/10,0)+1, COLUMN()))</f>
        <v>V7</v>
      </c>
      <c r="B1253" t="str" cm="1">
        <f t="array" aca="1" ref="B1253" ca="1">INDIRECT("Results!" &amp; ADDRESS(ROUNDUP((ROW()-1)/10,0)+1, COLUMN()))</f>
        <v>Host</v>
      </c>
      <c r="C1253" t="str" cm="1">
        <f t="array" aca="1" ref="C1253" ca="1">INDIRECT("Results!" &amp; ADDRESS(ROUNDUP((ROW()-1)/10,0)+1, COLUMN()))</f>
        <v>SPMD</v>
      </c>
      <c r="D1253" t="str" cm="1">
        <f t="array" aca="1" ref="D1253" ca="1">INDIRECT("Results!" &amp; ADDRESS(ROUNDUP((ROW()-1)/10,0)+1, COLUMN()))</f>
        <v>O3_native</v>
      </c>
      <c r="E1253" cm="1">
        <f t="array" aca="1" ref="E1253" ca="1">INDIRECT("Results!" &amp; ADDRESS(ROUNDUP((ROW()-1)/10,0)+1, COLUMN()))</f>
        <v>32</v>
      </c>
      <c r="F1253" t="str" cm="1">
        <f t="array" aca="1" ref="F1253" ca="1">INDIRECT("Results!" &amp; ADDRESS(ROUNDUP((ROW()-1)/10,0)+1, COLUMN()))</f>
        <v>V7HostSPMDO3_native32</v>
      </c>
      <c r="G1253" t="str">
        <f t="shared" ca="1" si="19"/>
        <v/>
      </c>
    </row>
    <row r="1254" spans="1:7" x14ac:dyDescent="0.25">
      <c r="A1254" t="str" cm="1">
        <f t="array" aca="1" ref="A1254" ca="1">INDIRECT("Results!" &amp; ADDRESS(ROUNDUP((ROW()-1)/10,0)+1, COLUMN()))</f>
        <v>V7</v>
      </c>
      <c r="B1254" t="str" cm="1">
        <f t="array" aca="1" ref="B1254" ca="1">INDIRECT("Results!" &amp; ADDRESS(ROUNDUP((ROW()-1)/10,0)+1, COLUMN()))</f>
        <v>Host</v>
      </c>
      <c r="C1254" t="str" cm="1">
        <f t="array" aca="1" ref="C1254" ca="1">INDIRECT("Results!" &amp; ADDRESS(ROUNDUP((ROW()-1)/10,0)+1, COLUMN()))</f>
        <v>SPMD</v>
      </c>
      <c r="D1254" t="str" cm="1">
        <f t="array" aca="1" ref="D1254" ca="1">INDIRECT("Results!" &amp; ADDRESS(ROUNDUP((ROW()-1)/10,0)+1, COLUMN()))</f>
        <v>O3_native</v>
      </c>
      <c r="E1254" cm="1">
        <f t="array" aca="1" ref="E1254" ca="1">INDIRECT("Results!" &amp; ADDRESS(ROUNDUP((ROW()-1)/10,0)+1, COLUMN()))</f>
        <v>32</v>
      </c>
      <c r="F1254" t="str" cm="1">
        <f t="array" aca="1" ref="F1254" ca="1">INDIRECT("Results!" &amp; ADDRESS(ROUNDUP((ROW()-1)/10,0)+1, COLUMN()))</f>
        <v>V7HostSPMDO3_native32</v>
      </c>
      <c r="G1254" t="str">
        <f t="shared" ca="1" si="19"/>
        <v/>
      </c>
    </row>
    <row r="1255" spans="1:7" x14ac:dyDescent="0.25">
      <c r="A1255" t="str" cm="1">
        <f t="array" aca="1" ref="A1255" ca="1">INDIRECT("Results!" &amp; ADDRESS(ROUNDUP((ROW()-1)/10,0)+1, COLUMN()))</f>
        <v>V7</v>
      </c>
      <c r="B1255" t="str" cm="1">
        <f t="array" aca="1" ref="B1255" ca="1">INDIRECT("Results!" &amp; ADDRESS(ROUNDUP((ROW()-1)/10,0)+1, COLUMN()))</f>
        <v>Host</v>
      </c>
      <c r="C1255" t="str" cm="1">
        <f t="array" aca="1" ref="C1255" ca="1">INDIRECT("Results!" &amp; ADDRESS(ROUNDUP((ROW()-1)/10,0)+1, COLUMN()))</f>
        <v>SPMD</v>
      </c>
      <c r="D1255" t="str" cm="1">
        <f t="array" aca="1" ref="D1255" ca="1">INDIRECT("Results!" &amp; ADDRESS(ROUNDUP((ROW()-1)/10,0)+1, COLUMN()))</f>
        <v>O3_native</v>
      </c>
      <c r="E1255" cm="1">
        <f t="array" aca="1" ref="E1255" ca="1">INDIRECT("Results!" &amp; ADDRESS(ROUNDUP((ROW()-1)/10,0)+1, COLUMN()))</f>
        <v>32</v>
      </c>
      <c r="F1255" t="str" cm="1">
        <f t="array" aca="1" ref="F1255" ca="1">INDIRECT("Results!" &amp; ADDRESS(ROUNDUP((ROW()-1)/10,0)+1, COLUMN()))</f>
        <v>V7HostSPMDO3_native32</v>
      </c>
      <c r="G1255" t="str">
        <f t="shared" ca="1" si="19"/>
        <v/>
      </c>
    </row>
    <row r="1256" spans="1:7" x14ac:dyDescent="0.25">
      <c r="A1256" t="str" cm="1">
        <f t="array" aca="1" ref="A1256" ca="1">INDIRECT("Results!" &amp; ADDRESS(ROUNDUP((ROW()-1)/10,0)+1, COLUMN()))</f>
        <v>V7</v>
      </c>
      <c r="B1256" t="str" cm="1">
        <f t="array" aca="1" ref="B1256" ca="1">INDIRECT("Results!" &amp; ADDRESS(ROUNDUP((ROW()-1)/10,0)+1, COLUMN()))</f>
        <v>Host</v>
      </c>
      <c r="C1256" t="str" cm="1">
        <f t="array" aca="1" ref="C1256" ca="1">INDIRECT("Results!" &amp; ADDRESS(ROUNDUP((ROW()-1)/10,0)+1, COLUMN()))</f>
        <v>SPMD</v>
      </c>
      <c r="D1256" t="str" cm="1">
        <f t="array" aca="1" ref="D1256" ca="1">INDIRECT("Results!" &amp; ADDRESS(ROUNDUP((ROW()-1)/10,0)+1, COLUMN()))</f>
        <v>O3_native</v>
      </c>
      <c r="E1256" cm="1">
        <f t="array" aca="1" ref="E1256" ca="1">INDIRECT("Results!" &amp; ADDRESS(ROUNDUP((ROW()-1)/10,0)+1, COLUMN()))</f>
        <v>32</v>
      </c>
      <c r="F1256" t="str" cm="1">
        <f t="array" aca="1" ref="F1256" ca="1">INDIRECT("Results!" &amp; ADDRESS(ROUNDUP((ROW()-1)/10,0)+1, COLUMN()))</f>
        <v>V7HostSPMDO3_native32</v>
      </c>
      <c r="G1256" t="str">
        <f t="shared" ca="1" si="19"/>
        <v/>
      </c>
    </row>
    <row r="1257" spans="1:7" x14ac:dyDescent="0.25">
      <c r="A1257" t="str" cm="1">
        <f t="array" aca="1" ref="A1257" ca="1">INDIRECT("Results!" &amp; ADDRESS(ROUNDUP((ROW()-1)/10,0)+1, COLUMN()))</f>
        <v>V7</v>
      </c>
      <c r="B1257" t="str" cm="1">
        <f t="array" aca="1" ref="B1257" ca="1">INDIRECT("Results!" &amp; ADDRESS(ROUNDUP((ROW()-1)/10,0)+1, COLUMN()))</f>
        <v>Host</v>
      </c>
      <c r="C1257" t="str" cm="1">
        <f t="array" aca="1" ref="C1257" ca="1">INDIRECT("Results!" &amp; ADDRESS(ROUNDUP((ROW()-1)/10,0)+1, COLUMN()))</f>
        <v>SPMD</v>
      </c>
      <c r="D1257" t="str" cm="1">
        <f t="array" aca="1" ref="D1257" ca="1">INDIRECT("Results!" &amp; ADDRESS(ROUNDUP((ROW()-1)/10,0)+1, COLUMN()))</f>
        <v>O3_native</v>
      </c>
      <c r="E1257" cm="1">
        <f t="array" aca="1" ref="E1257" ca="1">INDIRECT("Results!" &amp; ADDRESS(ROUNDUP((ROW()-1)/10,0)+1, COLUMN()))</f>
        <v>32</v>
      </c>
      <c r="F1257" t="str" cm="1">
        <f t="array" aca="1" ref="F1257" ca="1">INDIRECT("Results!" &amp; ADDRESS(ROUNDUP((ROW()-1)/10,0)+1, COLUMN()))</f>
        <v>V7HostSPMDO3_native32</v>
      </c>
      <c r="G1257" t="str">
        <f t="shared" ca="1" si="19"/>
        <v/>
      </c>
    </row>
    <row r="1258" spans="1:7" x14ac:dyDescent="0.25">
      <c r="A1258" t="str" cm="1">
        <f t="array" aca="1" ref="A1258" ca="1">INDIRECT("Results!" &amp; ADDRESS(ROUNDUP((ROW()-1)/10,0)+1, COLUMN()))</f>
        <v>V7</v>
      </c>
      <c r="B1258" t="str" cm="1">
        <f t="array" aca="1" ref="B1258" ca="1">INDIRECT("Results!" &amp; ADDRESS(ROUNDUP((ROW()-1)/10,0)+1, COLUMN()))</f>
        <v>Host</v>
      </c>
      <c r="C1258" t="str" cm="1">
        <f t="array" aca="1" ref="C1258" ca="1">INDIRECT("Results!" &amp; ADDRESS(ROUNDUP((ROW()-1)/10,0)+1, COLUMN()))</f>
        <v>SPMD</v>
      </c>
      <c r="D1258" t="str" cm="1">
        <f t="array" aca="1" ref="D1258" ca="1">INDIRECT("Results!" &amp; ADDRESS(ROUNDUP((ROW()-1)/10,0)+1, COLUMN()))</f>
        <v>O3_native</v>
      </c>
      <c r="E1258" cm="1">
        <f t="array" aca="1" ref="E1258" ca="1">INDIRECT("Results!" &amp; ADDRESS(ROUNDUP((ROW()-1)/10,0)+1, COLUMN()))</f>
        <v>32</v>
      </c>
      <c r="F1258" t="str" cm="1">
        <f t="array" aca="1" ref="F1258" ca="1">INDIRECT("Results!" &amp; ADDRESS(ROUNDUP((ROW()-1)/10,0)+1, COLUMN()))</f>
        <v>V7HostSPMDO3_native32</v>
      </c>
      <c r="G1258" t="str">
        <f t="shared" ca="1" si="19"/>
        <v/>
      </c>
    </row>
    <row r="1259" spans="1:7" x14ac:dyDescent="0.25">
      <c r="A1259" t="str" cm="1">
        <f t="array" aca="1" ref="A1259" ca="1">INDIRECT("Results!" &amp; ADDRESS(ROUNDUP((ROW()-1)/10,0)+1, COLUMN()))</f>
        <v>V7</v>
      </c>
      <c r="B1259" t="str" cm="1">
        <f t="array" aca="1" ref="B1259" ca="1">INDIRECT("Results!" &amp; ADDRESS(ROUNDUP((ROW()-1)/10,0)+1, COLUMN()))</f>
        <v>Host</v>
      </c>
      <c r="C1259" t="str" cm="1">
        <f t="array" aca="1" ref="C1259" ca="1">INDIRECT("Results!" &amp; ADDRESS(ROUNDUP((ROW()-1)/10,0)+1, COLUMN()))</f>
        <v>SPMD</v>
      </c>
      <c r="D1259" t="str" cm="1">
        <f t="array" aca="1" ref="D1259" ca="1">INDIRECT("Results!" &amp; ADDRESS(ROUNDUP((ROW()-1)/10,0)+1, COLUMN()))</f>
        <v>O3_native</v>
      </c>
      <c r="E1259" cm="1">
        <f t="array" aca="1" ref="E1259" ca="1">INDIRECT("Results!" &amp; ADDRESS(ROUNDUP((ROW()-1)/10,0)+1, COLUMN()))</f>
        <v>32</v>
      </c>
      <c r="F1259" t="str" cm="1">
        <f t="array" aca="1" ref="F1259" ca="1">INDIRECT("Results!" &amp; ADDRESS(ROUNDUP((ROW()-1)/10,0)+1, COLUMN()))</f>
        <v>V7HostSPMDO3_native32</v>
      </c>
      <c r="G1259" t="str">
        <f t="shared" ca="1" si="19"/>
        <v/>
      </c>
    </row>
    <row r="1260" spans="1:7" x14ac:dyDescent="0.25">
      <c r="A1260" t="str" cm="1">
        <f t="array" aca="1" ref="A1260" ca="1">INDIRECT("Results!" &amp; ADDRESS(ROUNDUP((ROW()-1)/10,0)+1, COLUMN()))</f>
        <v>V7</v>
      </c>
      <c r="B1260" t="str" cm="1">
        <f t="array" aca="1" ref="B1260" ca="1">INDIRECT("Results!" &amp; ADDRESS(ROUNDUP((ROW()-1)/10,0)+1, COLUMN()))</f>
        <v>Host</v>
      </c>
      <c r="C1260" t="str" cm="1">
        <f t="array" aca="1" ref="C1260" ca="1">INDIRECT("Results!" &amp; ADDRESS(ROUNDUP((ROW()-1)/10,0)+1, COLUMN()))</f>
        <v>SPMD</v>
      </c>
      <c r="D1260" t="str" cm="1">
        <f t="array" aca="1" ref="D1260" ca="1">INDIRECT("Results!" &amp; ADDRESS(ROUNDUP((ROW()-1)/10,0)+1, COLUMN()))</f>
        <v>O3_native</v>
      </c>
      <c r="E1260" cm="1">
        <f t="array" aca="1" ref="E1260" ca="1">INDIRECT("Results!" &amp; ADDRESS(ROUNDUP((ROW()-1)/10,0)+1, COLUMN()))</f>
        <v>32</v>
      </c>
      <c r="F1260" t="str" cm="1">
        <f t="array" aca="1" ref="F1260" ca="1">INDIRECT("Results!" &amp; ADDRESS(ROUNDUP((ROW()-1)/10,0)+1, COLUMN()))</f>
        <v>V7HostSPMDO3_native32</v>
      </c>
      <c r="G1260" t="str">
        <f t="shared" ca="1" si="19"/>
        <v/>
      </c>
    </row>
    <row r="1261" spans="1:7" x14ac:dyDescent="0.25">
      <c r="A1261" t="str" cm="1">
        <f t="array" aca="1" ref="A1261" ca="1">INDIRECT("Results!" &amp; ADDRESS(ROUNDUP((ROW()-1)/10,0)+1, COLUMN()))</f>
        <v>V7</v>
      </c>
      <c r="B1261" t="str" cm="1">
        <f t="array" aca="1" ref="B1261" ca="1">INDIRECT("Results!" &amp; ADDRESS(ROUNDUP((ROW()-1)/10,0)+1, COLUMN()))</f>
        <v>Host</v>
      </c>
      <c r="C1261" t="str" cm="1">
        <f t="array" aca="1" ref="C1261" ca="1">INDIRECT("Results!" &amp; ADDRESS(ROUNDUP((ROW()-1)/10,0)+1, COLUMN()))</f>
        <v>SPMD</v>
      </c>
      <c r="D1261" t="str" cm="1">
        <f t="array" aca="1" ref="D1261" ca="1">INDIRECT("Results!" &amp; ADDRESS(ROUNDUP((ROW()-1)/10,0)+1, COLUMN()))</f>
        <v>O3_native</v>
      </c>
      <c r="E1261" cm="1">
        <f t="array" aca="1" ref="E1261" ca="1">INDIRECT("Results!" &amp; ADDRESS(ROUNDUP((ROW()-1)/10,0)+1, COLUMN()))</f>
        <v>32</v>
      </c>
      <c r="F1261" t="str" cm="1">
        <f t="array" aca="1" ref="F1261" ca="1">INDIRECT("Results!" &amp; ADDRESS(ROUNDUP((ROW()-1)/10,0)+1, COLUMN()))</f>
        <v>V7HostSPMDO3_native32</v>
      </c>
      <c r="G1261" t="str">
        <f t="shared" ca="1" si="19"/>
        <v/>
      </c>
    </row>
    <row r="1262" spans="1:7" x14ac:dyDescent="0.25">
      <c r="A1262" t="str" cm="1">
        <f t="array" aca="1" ref="A1262" ca="1">INDIRECT("Results!" &amp; ADDRESS(ROUNDUP((ROW()-1)/10,0)+1, COLUMN()))</f>
        <v>V7</v>
      </c>
      <c r="B1262" t="str" cm="1">
        <f t="array" aca="1" ref="B1262" ca="1">INDIRECT("Results!" &amp; ADDRESS(ROUNDUP((ROW()-1)/10,0)+1, COLUMN()))</f>
        <v>Host</v>
      </c>
      <c r="C1262" t="str" cm="1">
        <f t="array" aca="1" ref="C1262" ca="1">INDIRECT("Results!" &amp; ADDRESS(ROUNDUP((ROW()-1)/10,0)+1, COLUMN()))</f>
        <v>SPMD</v>
      </c>
      <c r="D1262" t="str" cm="1">
        <f t="array" aca="1" ref="D1262" ca="1">INDIRECT("Results!" &amp; ADDRESS(ROUNDUP((ROW()-1)/10,0)+1, COLUMN()))</f>
        <v>O3_native</v>
      </c>
      <c r="E1262" cm="1">
        <f t="array" aca="1" ref="E1262" ca="1">INDIRECT("Results!" &amp; ADDRESS(ROUNDUP((ROW()-1)/10,0)+1, COLUMN()))</f>
        <v>36</v>
      </c>
      <c r="F1262" t="str" cm="1">
        <f t="array" aca="1" ref="F1262" ca="1">INDIRECT("Results!" &amp; ADDRESS(ROUNDUP((ROW()-1)/10,0)+1, COLUMN()))</f>
        <v>V7HostSPMDO3_native36</v>
      </c>
      <c r="G1262" t="str">
        <f t="shared" ca="1" si="19"/>
        <v/>
      </c>
    </row>
    <row r="1263" spans="1:7" x14ac:dyDescent="0.25">
      <c r="A1263" t="str" cm="1">
        <f t="array" aca="1" ref="A1263" ca="1">INDIRECT("Results!" &amp; ADDRESS(ROUNDUP((ROW()-1)/10,0)+1, COLUMN()))</f>
        <v>V7</v>
      </c>
      <c r="B1263" t="str" cm="1">
        <f t="array" aca="1" ref="B1263" ca="1">INDIRECT("Results!" &amp; ADDRESS(ROUNDUP((ROW()-1)/10,0)+1, COLUMN()))</f>
        <v>Host</v>
      </c>
      <c r="C1263" t="str" cm="1">
        <f t="array" aca="1" ref="C1263" ca="1">INDIRECT("Results!" &amp; ADDRESS(ROUNDUP((ROW()-1)/10,0)+1, COLUMN()))</f>
        <v>SPMD</v>
      </c>
      <c r="D1263" t="str" cm="1">
        <f t="array" aca="1" ref="D1263" ca="1">INDIRECT("Results!" &amp; ADDRESS(ROUNDUP((ROW()-1)/10,0)+1, COLUMN()))</f>
        <v>O3_native</v>
      </c>
      <c r="E1263" cm="1">
        <f t="array" aca="1" ref="E1263" ca="1">INDIRECT("Results!" &amp; ADDRESS(ROUNDUP((ROW()-1)/10,0)+1, COLUMN()))</f>
        <v>36</v>
      </c>
      <c r="F1263" t="str" cm="1">
        <f t="array" aca="1" ref="F1263" ca="1">INDIRECT("Results!" &amp; ADDRESS(ROUNDUP((ROW()-1)/10,0)+1, COLUMN()))</f>
        <v>V7HostSPMDO3_native36</v>
      </c>
      <c r="G1263" t="str">
        <f t="shared" ca="1" si="19"/>
        <v/>
      </c>
    </row>
    <row r="1264" spans="1:7" x14ac:dyDescent="0.25">
      <c r="A1264" t="str" cm="1">
        <f t="array" aca="1" ref="A1264" ca="1">INDIRECT("Results!" &amp; ADDRESS(ROUNDUP((ROW()-1)/10,0)+1, COLUMN()))</f>
        <v>V7</v>
      </c>
      <c r="B1264" t="str" cm="1">
        <f t="array" aca="1" ref="B1264" ca="1">INDIRECT("Results!" &amp; ADDRESS(ROUNDUP((ROW()-1)/10,0)+1, COLUMN()))</f>
        <v>Host</v>
      </c>
      <c r="C1264" t="str" cm="1">
        <f t="array" aca="1" ref="C1264" ca="1">INDIRECT("Results!" &amp; ADDRESS(ROUNDUP((ROW()-1)/10,0)+1, COLUMN()))</f>
        <v>SPMD</v>
      </c>
      <c r="D1264" t="str" cm="1">
        <f t="array" aca="1" ref="D1264" ca="1">INDIRECT("Results!" &amp; ADDRESS(ROUNDUP((ROW()-1)/10,0)+1, COLUMN()))</f>
        <v>O3_native</v>
      </c>
      <c r="E1264" cm="1">
        <f t="array" aca="1" ref="E1264" ca="1">INDIRECT("Results!" &amp; ADDRESS(ROUNDUP((ROW()-1)/10,0)+1, COLUMN()))</f>
        <v>36</v>
      </c>
      <c r="F1264" t="str" cm="1">
        <f t="array" aca="1" ref="F1264" ca="1">INDIRECT("Results!" &amp; ADDRESS(ROUNDUP((ROW()-1)/10,0)+1, COLUMN()))</f>
        <v>V7HostSPMDO3_native36</v>
      </c>
      <c r="G1264" t="str">
        <f t="shared" ca="1" si="19"/>
        <v/>
      </c>
    </row>
    <row r="1265" spans="1:7" x14ac:dyDescent="0.25">
      <c r="A1265" t="str" cm="1">
        <f t="array" aca="1" ref="A1265" ca="1">INDIRECT("Results!" &amp; ADDRESS(ROUNDUP((ROW()-1)/10,0)+1, COLUMN()))</f>
        <v>V7</v>
      </c>
      <c r="B1265" t="str" cm="1">
        <f t="array" aca="1" ref="B1265" ca="1">INDIRECT("Results!" &amp; ADDRESS(ROUNDUP((ROW()-1)/10,0)+1, COLUMN()))</f>
        <v>Host</v>
      </c>
      <c r="C1265" t="str" cm="1">
        <f t="array" aca="1" ref="C1265" ca="1">INDIRECT("Results!" &amp; ADDRESS(ROUNDUP((ROW()-1)/10,0)+1, COLUMN()))</f>
        <v>SPMD</v>
      </c>
      <c r="D1265" t="str" cm="1">
        <f t="array" aca="1" ref="D1265" ca="1">INDIRECT("Results!" &amp; ADDRESS(ROUNDUP((ROW()-1)/10,0)+1, COLUMN()))</f>
        <v>O3_native</v>
      </c>
      <c r="E1265" cm="1">
        <f t="array" aca="1" ref="E1265" ca="1">INDIRECT("Results!" &amp; ADDRESS(ROUNDUP((ROW()-1)/10,0)+1, COLUMN()))</f>
        <v>36</v>
      </c>
      <c r="F1265" t="str" cm="1">
        <f t="array" aca="1" ref="F1265" ca="1">INDIRECT("Results!" &amp; ADDRESS(ROUNDUP((ROW()-1)/10,0)+1, COLUMN()))</f>
        <v>V7HostSPMDO3_native36</v>
      </c>
      <c r="G1265" t="str">
        <f t="shared" ca="1" si="19"/>
        <v/>
      </c>
    </row>
    <row r="1266" spans="1:7" x14ac:dyDescent="0.25">
      <c r="A1266" t="str" cm="1">
        <f t="array" aca="1" ref="A1266" ca="1">INDIRECT("Results!" &amp; ADDRESS(ROUNDUP((ROW()-1)/10,0)+1, COLUMN()))</f>
        <v>V7</v>
      </c>
      <c r="B1266" t="str" cm="1">
        <f t="array" aca="1" ref="B1266" ca="1">INDIRECT("Results!" &amp; ADDRESS(ROUNDUP((ROW()-1)/10,0)+1, COLUMN()))</f>
        <v>Host</v>
      </c>
      <c r="C1266" t="str" cm="1">
        <f t="array" aca="1" ref="C1266" ca="1">INDIRECT("Results!" &amp; ADDRESS(ROUNDUP((ROW()-1)/10,0)+1, COLUMN()))</f>
        <v>SPMD</v>
      </c>
      <c r="D1266" t="str" cm="1">
        <f t="array" aca="1" ref="D1266" ca="1">INDIRECT("Results!" &amp; ADDRESS(ROUNDUP((ROW()-1)/10,0)+1, COLUMN()))</f>
        <v>O3_native</v>
      </c>
      <c r="E1266" cm="1">
        <f t="array" aca="1" ref="E1266" ca="1">INDIRECT("Results!" &amp; ADDRESS(ROUNDUP((ROW()-1)/10,0)+1, COLUMN()))</f>
        <v>36</v>
      </c>
      <c r="F1266" t="str" cm="1">
        <f t="array" aca="1" ref="F1266" ca="1">INDIRECT("Results!" &amp; ADDRESS(ROUNDUP((ROW()-1)/10,0)+1, COLUMN()))</f>
        <v>V7HostSPMDO3_native36</v>
      </c>
      <c r="G1266" t="str">
        <f t="shared" ca="1" si="19"/>
        <v/>
      </c>
    </row>
    <row r="1267" spans="1:7" x14ac:dyDescent="0.25">
      <c r="A1267" t="str" cm="1">
        <f t="array" aca="1" ref="A1267" ca="1">INDIRECT("Results!" &amp; ADDRESS(ROUNDUP((ROW()-1)/10,0)+1, COLUMN()))</f>
        <v>V7</v>
      </c>
      <c r="B1267" t="str" cm="1">
        <f t="array" aca="1" ref="B1267" ca="1">INDIRECT("Results!" &amp; ADDRESS(ROUNDUP((ROW()-1)/10,0)+1, COLUMN()))</f>
        <v>Host</v>
      </c>
      <c r="C1267" t="str" cm="1">
        <f t="array" aca="1" ref="C1267" ca="1">INDIRECT("Results!" &amp; ADDRESS(ROUNDUP((ROW()-1)/10,0)+1, COLUMN()))</f>
        <v>SPMD</v>
      </c>
      <c r="D1267" t="str" cm="1">
        <f t="array" aca="1" ref="D1267" ca="1">INDIRECT("Results!" &amp; ADDRESS(ROUNDUP((ROW()-1)/10,0)+1, COLUMN()))</f>
        <v>O3_native</v>
      </c>
      <c r="E1267" cm="1">
        <f t="array" aca="1" ref="E1267" ca="1">INDIRECT("Results!" &amp; ADDRESS(ROUNDUP((ROW()-1)/10,0)+1, COLUMN()))</f>
        <v>36</v>
      </c>
      <c r="F1267" t="str" cm="1">
        <f t="array" aca="1" ref="F1267" ca="1">INDIRECT("Results!" &amp; ADDRESS(ROUNDUP((ROW()-1)/10,0)+1, COLUMN()))</f>
        <v>V7HostSPMDO3_native36</v>
      </c>
      <c r="G1267" t="str">
        <f t="shared" ca="1" si="19"/>
        <v/>
      </c>
    </row>
    <row r="1268" spans="1:7" x14ac:dyDescent="0.25">
      <c r="A1268" t="str" cm="1">
        <f t="array" aca="1" ref="A1268" ca="1">INDIRECT("Results!" &amp; ADDRESS(ROUNDUP((ROW()-1)/10,0)+1, COLUMN()))</f>
        <v>V7</v>
      </c>
      <c r="B1268" t="str" cm="1">
        <f t="array" aca="1" ref="B1268" ca="1">INDIRECT("Results!" &amp; ADDRESS(ROUNDUP((ROW()-1)/10,0)+1, COLUMN()))</f>
        <v>Host</v>
      </c>
      <c r="C1268" t="str" cm="1">
        <f t="array" aca="1" ref="C1268" ca="1">INDIRECT("Results!" &amp; ADDRESS(ROUNDUP((ROW()-1)/10,0)+1, COLUMN()))</f>
        <v>SPMD</v>
      </c>
      <c r="D1268" t="str" cm="1">
        <f t="array" aca="1" ref="D1268" ca="1">INDIRECT("Results!" &amp; ADDRESS(ROUNDUP((ROW()-1)/10,0)+1, COLUMN()))</f>
        <v>O3_native</v>
      </c>
      <c r="E1268" cm="1">
        <f t="array" aca="1" ref="E1268" ca="1">INDIRECT("Results!" &amp; ADDRESS(ROUNDUP((ROW()-1)/10,0)+1, COLUMN()))</f>
        <v>36</v>
      </c>
      <c r="F1268" t="str" cm="1">
        <f t="array" aca="1" ref="F1268" ca="1">INDIRECT("Results!" &amp; ADDRESS(ROUNDUP((ROW()-1)/10,0)+1, COLUMN()))</f>
        <v>V7HostSPMDO3_native36</v>
      </c>
      <c r="G1268" t="str">
        <f t="shared" ca="1" si="19"/>
        <v/>
      </c>
    </row>
    <row r="1269" spans="1:7" x14ac:dyDescent="0.25">
      <c r="A1269" t="str" cm="1">
        <f t="array" aca="1" ref="A1269" ca="1">INDIRECT("Results!" &amp; ADDRESS(ROUNDUP((ROW()-1)/10,0)+1, COLUMN()))</f>
        <v>V7</v>
      </c>
      <c r="B1269" t="str" cm="1">
        <f t="array" aca="1" ref="B1269" ca="1">INDIRECT("Results!" &amp; ADDRESS(ROUNDUP((ROW()-1)/10,0)+1, COLUMN()))</f>
        <v>Host</v>
      </c>
      <c r="C1269" t="str" cm="1">
        <f t="array" aca="1" ref="C1269" ca="1">INDIRECT("Results!" &amp; ADDRESS(ROUNDUP((ROW()-1)/10,0)+1, COLUMN()))</f>
        <v>SPMD</v>
      </c>
      <c r="D1269" t="str" cm="1">
        <f t="array" aca="1" ref="D1269" ca="1">INDIRECT("Results!" &amp; ADDRESS(ROUNDUP((ROW()-1)/10,0)+1, COLUMN()))</f>
        <v>O3_native</v>
      </c>
      <c r="E1269" cm="1">
        <f t="array" aca="1" ref="E1269" ca="1">INDIRECT("Results!" &amp; ADDRESS(ROUNDUP((ROW()-1)/10,0)+1, COLUMN()))</f>
        <v>36</v>
      </c>
      <c r="F1269" t="str" cm="1">
        <f t="array" aca="1" ref="F1269" ca="1">INDIRECT("Results!" &amp; ADDRESS(ROUNDUP((ROW()-1)/10,0)+1, COLUMN()))</f>
        <v>V7HostSPMDO3_native36</v>
      </c>
      <c r="G1269" t="str">
        <f t="shared" ca="1" si="19"/>
        <v/>
      </c>
    </row>
    <row r="1270" spans="1:7" x14ac:dyDescent="0.25">
      <c r="A1270" t="str" cm="1">
        <f t="array" aca="1" ref="A1270" ca="1">INDIRECT("Results!" &amp; ADDRESS(ROUNDUP((ROW()-1)/10,0)+1, COLUMN()))</f>
        <v>V7</v>
      </c>
      <c r="B1270" t="str" cm="1">
        <f t="array" aca="1" ref="B1270" ca="1">INDIRECT("Results!" &amp; ADDRESS(ROUNDUP((ROW()-1)/10,0)+1, COLUMN()))</f>
        <v>Host</v>
      </c>
      <c r="C1270" t="str" cm="1">
        <f t="array" aca="1" ref="C1270" ca="1">INDIRECT("Results!" &amp; ADDRESS(ROUNDUP((ROW()-1)/10,0)+1, COLUMN()))</f>
        <v>SPMD</v>
      </c>
      <c r="D1270" t="str" cm="1">
        <f t="array" aca="1" ref="D1270" ca="1">INDIRECT("Results!" &amp; ADDRESS(ROUNDUP((ROW()-1)/10,0)+1, COLUMN()))</f>
        <v>O3_native</v>
      </c>
      <c r="E1270" cm="1">
        <f t="array" aca="1" ref="E1270" ca="1">INDIRECT("Results!" &amp; ADDRESS(ROUNDUP((ROW()-1)/10,0)+1, COLUMN()))</f>
        <v>36</v>
      </c>
      <c r="F1270" t="str" cm="1">
        <f t="array" aca="1" ref="F1270" ca="1">INDIRECT("Results!" &amp; ADDRESS(ROUNDUP((ROW()-1)/10,0)+1, COLUMN()))</f>
        <v>V7HostSPMDO3_native36</v>
      </c>
      <c r="G1270" t="str">
        <f t="shared" ca="1" si="19"/>
        <v/>
      </c>
    </row>
    <row r="1271" spans="1:7" x14ac:dyDescent="0.25">
      <c r="A1271" t="str" cm="1">
        <f t="array" aca="1" ref="A1271" ca="1">INDIRECT("Results!" &amp; ADDRESS(ROUNDUP((ROW()-1)/10,0)+1, COLUMN()))</f>
        <v>V7</v>
      </c>
      <c r="B1271" t="str" cm="1">
        <f t="array" aca="1" ref="B1271" ca="1">INDIRECT("Results!" &amp; ADDRESS(ROUNDUP((ROW()-1)/10,0)+1, COLUMN()))</f>
        <v>Host</v>
      </c>
      <c r="C1271" t="str" cm="1">
        <f t="array" aca="1" ref="C1271" ca="1">INDIRECT("Results!" &amp; ADDRESS(ROUNDUP((ROW()-1)/10,0)+1, COLUMN()))</f>
        <v>SPMD</v>
      </c>
      <c r="D1271" t="str" cm="1">
        <f t="array" aca="1" ref="D1271" ca="1">INDIRECT("Results!" &amp; ADDRESS(ROUNDUP((ROW()-1)/10,0)+1, COLUMN()))</f>
        <v>O3_native</v>
      </c>
      <c r="E1271" cm="1">
        <f t="array" aca="1" ref="E1271" ca="1">INDIRECT("Results!" &amp; ADDRESS(ROUNDUP((ROW()-1)/10,0)+1, COLUMN()))</f>
        <v>36</v>
      </c>
      <c r="F1271" t="str" cm="1">
        <f t="array" aca="1" ref="F1271" ca="1">INDIRECT("Results!" &amp; ADDRESS(ROUNDUP((ROW()-1)/10,0)+1, COLUMN()))</f>
        <v>V7HostSPMDO3_native36</v>
      </c>
      <c r="G1271" t="str">
        <f t="shared" ca="1" si="19"/>
        <v/>
      </c>
    </row>
    <row r="1272" spans="1:7" x14ac:dyDescent="0.25">
      <c r="A1272" t="str" cm="1">
        <f t="array" aca="1" ref="A1272" ca="1">INDIRECT("Results!" &amp; ADDRESS(ROUNDUP((ROW()-1)/10,0)+1, COLUMN()))</f>
        <v>V7</v>
      </c>
      <c r="B1272" t="str" cm="1">
        <f t="array" aca="1" ref="B1272" ca="1">INDIRECT("Results!" &amp; ADDRESS(ROUNDUP((ROW()-1)/10,0)+1, COLUMN()))</f>
        <v>Host</v>
      </c>
      <c r="C1272" t="str" cm="1">
        <f t="array" aca="1" ref="C1272" ca="1">INDIRECT("Results!" &amp; ADDRESS(ROUNDUP((ROW()-1)/10,0)+1, COLUMN()))</f>
        <v>SPMD</v>
      </c>
      <c r="D1272" t="str" cm="1">
        <f t="array" aca="1" ref="D1272" ca="1">INDIRECT("Results!" &amp; ADDRESS(ROUNDUP((ROW()-1)/10,0)+1, COLUMN()))</f>
        <v>O3_native</v>
      </c>
      <c r="E1272" cm="1">
        <f t="array" aca="1" ref="E1272" ca="1">INDIRECT("Results!" &amp; ADDRESS(ROUNDUP((ROW()-1)/10,0)+1, COLUMN()))</f>
        <v>40</v>
      </c>
      <c r="F1272" t="str" cm="1">
        <f t="array" aca="1" ref="F1272" ca="1">INDIRECT("Results!" &amp; ADDRESS(ROUNDUP((ROW()-1)/10,0)+1, COLUMN()))</f>
        <v>V7HostSPMDO3_native40</v>
      </c>
      <c r="G1272" t="str">
        <f t="shared" ca="1" si="19"/>
        <v/>
      </c>
    </row>
    <row r="1273" spans="1:7" x14ac:dyDescent="0.25">
      <c r="A1273" t="str" cm="1">
        <f t="array" aca="1" ref="A1273" ca="1">INDIRECT("Results!" &amp; ADDRESS(ROUNDUP((ROW()-1)/10,0)+1, COLUMN()))</f>
        <v>V7</v>
      </c>
      <c r="B1273" t="str" cm="1">
        <f t="array" aca="1" ref="B1273" ca="1">INDIRECT("Results!" &amp; ADDRESS(ROUNDUP((ROW()-1)/10,0)+1, COLUMN()))</f>
        <v>Host</v>
      </c>
      <c r="C1273" t="str" cm="1">
        <f t="array" aca="1" ref="C1273" ca="1">INDIRECT("Results!" &amp; ADDRESS(ROUNDUP((ROW()-1)/10,0)+1, COLUMN()))</f>
        <v>SPMD</v>
      </c>
      <c r="D1273" t="str" cm="1">
        <f t="array" aca="1" ref="D1273" ca="1">INDIRECT("Results!" &amp; ADDRESS(ROUNDUP((ROW()-1)/10,0)+1, COLUMN()))</f>
        <v>O3_native</v>
      </c>
      <c r="E1273" cm="1">
        <f t="array" aca="1" ref="E1273" ca="1">INDIRECT("Results!" &amp; ADDRESS(ROUNDUP((ROW()-1)/10,0)+1, COLUMN()))</f>
        <v>40</v>
      </c>
      <c r="F1273" t="str" cm="1">
        <f t="array" aca="1" ref="F1273" ca="1">INDIRECT("Results!" &amp; ADDRESS(ROUNDUP((ROW()-1)/10,0)+1, COLUMN()))</f>
        <v>V7HostSPMDO3_native40</v>
      </c>
      <c r="G1273" t="str">
        <f t="shared" ca="1" si="19"/>
        <v/>
      </c>
    </row>
    <row r="1274" spans="1:7" x14ac:dyDescent="0.25">
      <c r="A1274" t="str" cm="1">
        <f t="array" aca="1" ref="A1274" ca="1">INDIRECT("Results!" &amp; ADDRESS(ROUNDUP((ROW()-1)/10,0)+1, COLUMN()))</f>
        <v>V7</v>
      </c>
      <c r="B1274" t="str" cm="1">
        <f t="array" aca="1" ref="B1274" ca="1">INDIRECT("Results!" &amp; ADDRESS(ROUNDUP((ROW()-1)/10,0)+1, COLUMN()))</f>
        <v>Host</v>
      </c>
      <c r="C1274" t="str" cm="1">
        <f t="array" aca="1" ref="C1274" ca="1">INDIRECT("Results!" &amp; ADDRESS(ROUNDUP((ROW()-1)/10,0)+1, COLUMN()))</f>
        <v>SPMD</v>
      </c>
      <c r="D1274" t="str" cm="1">
        <f t="array" aca="1" ref="D1274" ca="1">INDIRECT("Results!" &amp; ADDRESS(ROUNDUP((ROW()-1)/10,0)+1, COLUMN()))</f>
        <v>O3_native</v>
      </c>
      <c r="E1274" cm="1">
        <f t="array" aca="1" ref="E1274" ca="1">INDIRECT("Results!" &amp; ADDRESS(ROUNDUP((ROW()-1)/10,0)+1, COLUMN()))</f>
        <v>40</v>
      </c>
      <c r="F1274" t="str" cm="1">
        <f t="array" aca="1" ref="F1274" ca="1">INDIRECT("Results!" &amp; ADDRESS(ROUNDUP((ROW()-1)/10,0)+1, COLUMN()))</f>
        <v>V7HostSPMDO3_native40</v>
      </c>
      <c r="G1274" t="str">
        <f t="shared" ca="1" si="19"/>
        <v/>
      </c>
    </row>
    <row r="1275" spans="1:7" x14ac:dyDescent="0.25">
      <c r="A1275" t="str" cm="1">
        <f t="array" aca="1" ref="A1275" ca="1">INDIRECT("Results!" &amp; ADDRESS(ROUNDUP((ROW()-1)/10,0)+1, COLUMN()))</f>
        <v>V7</v>
      </c>
      <c r="B1275" t="str" cm="1">
        <f t="array" aca="1" ref="B1275" ca="1">INDIRECT("Results!" &amp; ADDRESS(ROUNDUP((ROW()-1)/10,0)+1, COLUMN()))</f>
        <v>Host</v>
      </c>
      <c r="C1275" t="str" cm="1">
        <f t="array" aca="1" ref="C1275" ca="1">INDIRECT("Results!" &amp; ADDRESS(ROUNDUP((ROW()-1)/10,0)+1, COLUMN()))</f>
        <v>SPMD</v>
      </c>
      <c r="D1275" t="str" cm="1">
        <f t="array" aca="1" ref="D1275" ca="1">INDIRECT("Results!" &amp; ADDRESS(ROUNDUP((ROW()-1)/10,0)+1, COLUMN()))</f>
        <v>O3_native</v>
      </c>
      <c r="E1275" cm="1">
        <f t="array" aca="1" ref="E1275" ca="1">INDIRECT("Results!" &amp; ADDRESS(ROUNDUP((ROW()-1)/10,0)+1, COLUMN()))</f>
        <v>40</v>
      </c>
      <c r="F1275" t="str" cm="1">
        <f t="array" aca="1" ref="F1275" ca="1">INDIRECT("Results!" &amp; ADDRESS(ROUNDUP((ROW()-1)/10,0)+1, COLUMN()))</f>
        <v>V7HostSPMDO3_native40</v>
      </c>
      <c r="G1275" t="str">
        <f t="shared" ca="1" si="19"/>
        <v/>
      </c>
    </row>
    <row r="1276" spans="1:7" x14ac:dyDescent="0.25">
      <c r="A1276" t="str" cm="1">
        <f t="array" aca="1" ref="A1276" ca="1">INDIRECT("Results!" &amp; ADDRESS(ROUNDUP((ROW()-1)/10,0)+1, COLUMN()))</f>
        <v>V7</v>
      </c>
      <c r="B1276" t="str" cm="1">
        <f t="array" aca="1" ref="B1276" ca="1">INDIRECT("Results!" &amp; ADDRESS(ROUNDUP((ROW()-1)/10,0)+1, COLUMN()))</f>
        <v>Host</v>
      </c>
      <c r="C1276" t="str" cm="1">
        <f t="array" aca="1" ref="C1276" ca="1">INDIRECT("Results!" &amp; ADDRESS(ROUNDUP((ROW()-1)/10,0)+1, COLUMN()))</f>
        <v>SPMD</v>
      </c>
      <c r="D1276" t="str" cm="1">
        <f t="array" aca="1" ref="D1276" ca="1">INDIRECT("Results!" &amp; ADDRESS(ROUNDUP((ROW()-1)/10,0)+1, COLUMN()))</f>
        <v>O3_native</v>
      </c>
      <c r="E1276" cm="1">
        <f t="array" aca="1" ref="E1276" ca="1">INDIRECT("Results!" &amp; ADDRESS(ROUNDUP((ROW()-1)/10,0)+1, COLUMN()))</f>
        <v>40</v>
      </c>
      <c r="F1276" t="str" cm="1">
        <f t="array" aca="1" ref="F1276" ca="1">INDIRECT("Results!" &amp; ADDRESS(ROUNDUP((ROW()-1)/10,0)+1, COLUMN()))</f>
        <v>V7HostSPMDO3_native40</v>
      </c>
      <c r="G1276" t="str">
        <f t="shared" ca="1" si="19"/>
        <v/>
      </c>
    </row>
    <row r="1277" spans="1:7" x14ac:dyDescent="0.25">
      <c r="A1277" t="str" cm="1">
        <f t="array" aca="1" ref="A1277" ca="1">INDIRECT("Results!" &amp; ADDRESS(ROUNDUP((ROW()-1)/10,0)+1, COLUMN()))</f>
        <v>V7</v>
      </c>
      <c r="B1277" t="str" cm="1">
        <f t="array" aca="1" ref="B1277" ca="1">INDIRECT("Results!" &amp; ADDRESS(ROUNDUP((ROW()-1)/10,0)+1, COLUMN()))</f>
        <v>Host</v>
      </c>
      <c r="C1277" t="str" cm="1">
        <f t="array" aca="1" ref="C1277" ca="1">INDIRECT("Results!" &amp; ADDRESS(ROUNDUP((ROW()-1)/10,0)+1, COLUMN()))</f>
        <v>SPMD</v>
      </c>
      <c r="D1277" t="str" cm="1">
        <f t="array" aca="1" ref="D1277" ca="1">INDIRECT("Results!" &amp; ADDRESS(ROUNDUP((ROW()-1)/10,0)+1, COLUMN()))</f>
        <v>O3_native</v>
      </c>
      <c r="E1277" cm="1">
        <f t="array" aca="1" ref="E1277" ca="1">INDIRECT("Results!" &amp; ADDRESS(ROUNDUP((ROW()-1)/10,0)+1, COLUMN()))</f>
        <v>40</v>
      </c>
      <c r="F1277" t="str" cm="1">
        <f t="array" aca="1" ref="F1277" ca="1">INDIRECT("Results!" &amp; ADDRESS(ROUNDUP((ROW()-1)/10,0)+1, COLUMN()))</f>
        <v>V7HostSPMDO3_native40</v>
      </c>
      <c r="G1277" t="str">
        <f t="shared" ca="1" si="19"/>
        <v/>
      </c>
    </row>
    <row r="1278" spans="1:7" x14ac:dyDescent="0.25">
      <c r="A1278" t="str" cm="1">
        <f t="array" aca="1" ref="A1278" ca="1">INDIRECT("Results!" &amp; ADDRESS(ROUNDUP((ROW()-1)/10,0)+1, COLUMN()))</f>
        <v>V7</v>
      </c>
      <c r="B1278" t="str" cm="1">
        <f t="array" aca="1" ref="B1278" ca="1">INDIRECT("Results!" &amp; ADDRESS(ROUNDUP((ROW()-1)/10,0)+1, COLUMN()))</f>
        <v>Host</v>
      </c>
      <c r="C1278" t="str" cm="1">
        <f t="array" aca="1" ref="C1278" ca="1">INDIRECT("Results!" &amp; ADDRESS(ROUNDUP((ROW()-1)/10,0)+1, COLUMN()))</f>
        <v>SPMD</v>
      </c>
      <c r="D1278" t="str" cm="1">
        <f t="array" aca="1" ref="D1278" ca="1">INDIRECT("Results!" &amp; ADDRESS(ROUNDUP((ROW()-1)/10,0)+1, COLUMN()))</f>
        <v>O3_native</v>
      </c>
      <c r="E1278" cm="1">
        <f t="array" aca="1" ref="E1278" ca="1">INDIRECT("Results!" &amp; ADDRESS(ROUNDUP((ROW()-1)/10,0)+1, COLUMN()))</f>
        <v>40</v>
      </c>
      <c r="F1278" t="str" cm="1">
        <f t="array" aca="1" ref="F1278" ca="1">INDIRECT("Results!" &amp; ADDRESS(ROUNDUP((ROW()-1)/10,0)+1, COLUMN()))</f>
        <v>V7HostSPMDO3_native40</v>
      </c>
      <c r="G1278" t="str">
        <f t="shared" ca="1" si="19"/>
        <v/>
      </c>
    </row>
    <row r="1279" spans="1:7" x14ac:dyDescent="0.25">
      <c r="A1279" t="str" cm="1">
        <f t="array" aca="1" ref="A1279" ca="1">INDIRECT("Results!" &amp; ADDRESS(ROUNDUP((ROW()-1)/10,0)+1, COLUMN()))</f>
        <v>V7</v>
      </c>
      <c r="B1279" t="str" cm="1">
        <f t="array" aca="1" ref="B1279" ca="1">INDIRECT("Results!" &amp; ADDRESS(ROUNDUP((ROW()-1)/10,0)+1, COLUMN()))</f>
        <v>Host</v>
      </c>
      <c r="C1279" t="str" cm="1">
        <f t="array" aca="1" ref="C1279" ca="1">INDIRECT("Results!" &amp; ADDRESS(ROUNDUP((ROW()-1)/10,0)+1, COLUMN()))</f>
        <v>SPMD</v>
      </c>
      <c r="D1279" t="str" cm="1">
        <f t="array" aca="1" ref="D1279" ca="1">INDIRECT("Results!" &amp; ADDRESS(ROUNDUP((ROW()-1)/10,0)+1, COLUMN()))</f>
        <v>O3_native</v>
      </c>
      <c r="E1279" cm="1">
        <f t="array" aca="1" ref="E1279" ca="1">INDIRECT("Results!" &amp; ADDRESS(ROUNDUP((ROW()-1)/10,0)+1, COLUMN()))</f>
        <v>40</v>
      </c>
      <c r="F1279" t="str" cm="1">
        <f t="array" aca="1" ref="F1279" ca="1">INDIRECT("Results!" &amp; ADDRESS(ROUNDUP((ROW()-1)/10,0)+1, COLUMN()))</f>
        <v>V7HostSPMDO3_native40</v>
      </c>
      <c r="G1279" t="str">
        <f t="shared" ca="1" si="19"/>
        <v/>
      </c>
    </row>
    <row r="1280" spans="1:7" x14ac:dyDescent="0.25">
      <c r="A1280" t="str" cm="1">
        <f t="array" aca="1" ref="A1280" ca="1">INDIRECT("Results!" &amp; ADDRESS(ROUNDUP((ROW()-1)/10,0)+1, COLUMN()))</f>
        <v>V7</v>
      </c>
      <c r="B1280" t="str" cm="1">
        <f t="array" aca="1" ref="B1280" ca="1">INDIRECT("Results!" &amp; ADDRESS(ROUNDUP((ROW()-1)/10,0)+1, COLUMN()))</f>
        <v>Host</v>
      </c>
      <c r="C1280" t="str" cm="1">
        <f t="array" aca="1" ref="C1280" ca="1">INDIRECT("Results!" &amp; ADDRESS(ROUNDUP((ROW()-1)/10,0)+1, COLUMN()))</f>
        <v>SPMD</v>
      </c>
      <c r="D1280" t="str" cm="1">
        <f t="array" aca="1" ref="D1280" ca="1">INDIRECT("Results!" &amp; ADDRESS(ROUNDUP((ROW()-1)/10,0)+1, COLUMN()))</f>
        <v>O3_native</v>
      </c>
      <c r="E1280" cm="1">
        <f t="array" aca="1" ref="E1280" ca="1">INDIRECT("Results!" &amp; ADDRESS(ROUNDUP((ROW()-1)/10,0)+1, COLUMN()))</f>
        <v>40</v>
      </c>
      <c r="F1280" t="str" cm="1">
        <f t="array" aca="1" ref="F1280" ca="1">INDIRECT("Results!" &amp; ADDRESS(ROUNDUP((ROW()-1)/10,0)+1, COLUMN()))</f>
        <v>V7HostSPMDO3_native40</v>
      </c>
      <c r="G1280" t="str">
        <f t="shared" ca="1" si="19"/>
        <v/>
      </c>
    </row>
    <row r="1281" spans="1:7" x14ac:dyDescent="0.25">
      <c r="A1281" t="str" cm="1">
        <f t="array" aca="1" ref="A1281" ca="1">INDIRECT("Results!" &amp; ADDRESS(ROUNDUP((ROW()-1)/10,0)+1, COLUMN()))</f>
        <v>V7</v>
      </c>
      <c r="B1281" t="str" cm="1">
        <f t="array" aca="1" ref="B1281" ca="1">INDIRECT("Results!" &amp; ADDRESS(ROUNDUP((ROW()-1)/10,0)+1, COLUMN()))</f>
        <v>Host</v>
      </c>
      <c r="C1281" t="str" cm="1">
        <f t="array" aca="1" ref="C1281" ca="1">INDIRECT("Results!" &amp; ADDRESS(ROUNDUP((ROW()-1)/10,0)+1, COLUMN()))</f>
        <v>SPMD</v>
      </c>
      <c r="D1281" t="str" cm="1">
        <f t="array" aca="1" ref="D1281" ca="1">INDIRECT("Results!" &amp; ADDRESS(ROUNDUP((ROW()-1)/10,0)+1, COLUMN()))</f>
        <v>O3_native</v>
      </c>
      <c r="E1281" cm="1">
        <f t="array" aca="1" ref="E1281" ca="1">INDIRECT("Results!" &amp; ADDRESS(ROUNDUP((ROW()-1)/10,0)+1, COLUMN()))</f>
        <v>40</v>
      </c>
      <c r="F1281" t="str" cm="1">
        <f t="array" aca="1" ref="F1281" ca="1">INDIRECT("Results!" &amp; ADDRESS(ROUNDUP((ROW()-1)/10,0)+1, COLUMN()))</f>
        <v>V7HostSPMDO3_native40</v>
      </c>
      <c r="G1281" t="str">
        <f t="shared" ca="1" si="19"/>
        <v/>
      </c>
    </row>
    <row r="1282" spans="1:7" x14ac:dyDescent="0.25">
      <c r="A1282" t="str" cm="1">
        <f t="array" aca="1" ref="A1282" ca="1">INDIRECT("Results!" &amp; ADDRESS(ROUNDUP((ROW()-1)/10,0)+1, COLUMN()))</f>
        <v>V7</v>
      </c>
      <c r="B1282" t="str" cm="1">
        <f t="array" aca="1" ref="B1282" ca="1">INDIRECT("Results!" &amp; ADDRESS(ROUNDUP((ROW()-1)/10,0)+1, COLUMN()))</f>
        <v>Host</v>
      </c>
      <c r="C1282" t="str" cm="1">
        <f t="array" aca="1" ref="C1282" ca="1">INDIRECT("Results!" &amp; ADDRESS(ROUNDUP((ROW()-1)/10,0)+1, COLUMN()))</f>
        <v>SPMD</v>
      </c>
      <c r="D1282" t="str" cm="1">
        <f t="array" aca="1" ref="D1282" ca="1">INDIRECT("Results!" &amp; ADDRESS(ROUNDUP((ROW()-1)/10,0)+1, COLUMN()))</f>
        <v>O3_native</v>
      </c>
      <c r="E1282" cm="1">
        <f t="array" aca="1" ref="E1282" ca="1">INDIRECT("Results!" &amp; ADDRESS(ROUNDUP((ROW()-1)/10,0)+1, COLUMN()))</f>
        <v>44</v>
      </c>
      <c r="F1282" t="str" cm="1">
        <f t="array" aca="1" ref="F1282" ca="1">INDIRECT("Results!" &amp; ADDRESS(ROUNDUP((ROW()-1)/10,0)+1, COLUMN()))</f>
        <v>V7HostSPMDO3_native44</v>
      </c>
      <c r="G1282" t="str">
        <f t="shared" ca="1" si="19"/>
        <v/>
      </c>
    </row>
    <row r="1283" spans="1:7" x14ac:dyDescent="0.25">
      <c r="A1283" t="str" cm="1">
        <f t="array" aca="1" ref="A1283" ca="1">INDIRECT("Results!" &amp; ADDRESS(ROUNDUP((ROW()-1)/10,0)+1, COLUMN()))</f>
        <v>V7</v>
      </c>
      <c r="B1283" t="str" cm="1">
        <f t="array" aca="1" ref="B1283" ca="1">INDIRECT("Results!" &amp; ADDRESS(ROUNDUP((ROW()-1)/10,0)+1, COLUMN()))</f>
        <v>Host</v>
      </c>
      <c r="C1283" t="str" cm="1">
        <f t="array" aca="1" ref="C1283" ca="1">INDIRECT("Results!" &amp; ADDRESS(ROUNDUP((ROW()-1)/10,0)+1, COLUMN()))</f>
        <v>SPMD</v>
      </c>
      <c r="D1283" t="str" cm="1">
        <f t="array" aca="1" ref="D1283" ca="1">INDIRECT("Results!" &amp; ADDRESS(ROUNDUP((ROW()-1)/10,0)+1, COLUMN()))</f>
        <v>O3_native</v>
      </c>
      <c r="E1283" cm="1">
        <f t="array" aca="1" ref="E1283" ca="1">INDIRECT("Results!" &amp; ADDRESS(ROUNDUP((ROW()-1)/10,0)+1, COLUMN()))</f>
        <v>44</v>
      </c>
      <c r="F1283" t="str" cm="1">
        <f t="array" aca="1" ref="F1283" ca="1">INDIRECT("Results!" &amp; ADDRESS(ROUNDUP((ROW()-1)/10,0)+1, COLUMN()))</f>
        <v>V7HostSPMDO3_native44</v>
      </c>
      <c r="G1283" t="str">
        <f t="shared" ref="G1283:G1346" ca="1" si="20">IFERROR(SMALL(INDIRECT("Results!" &amp; ADDRESS(ROUNDUP((ROW()-1)/10,0)+1, COLUMN()+18) &amp; ":"  &amp; ADDRESS(ROUNDUP((ROW()-1)/10,0)+1, COLUMN()+47)),MOD((ROW()-2),10)+1),"")</f>
        <v/>
      </c>
    </row>
    <row r="1284" spans="1:7" x14ac:dyDescent="0.25">
      <c r="A1284" t="str" cm="1">
        <f t="array" aca="1" ref="A1284" ca="1">INDIRECT("Results!" &amp; ADDRESS(ROUNDUP((ROW()-1)/10,0)+1, COLUMN()))</f>
        <v>V7</v>
      </c>
      <c r="B1284" t="str" cm="1">
        <f t="array" aca="1" ref="B1284" ca="1">INDIRECT("Results!" &amp; ADDRESS(ROUNDUP((ROW()-1)/10,0)+1, COLUMN()))</f>
        <v>Host</v>
      </c>
      <c r="C1284" t="str" cm="1">
        <f t="array" aca="1" ref="C1284" ca="1">INDIRECT("Results!" &amp; ADDRESS(ROUNDUP((ROW()-1)/10,0)+1, COLUMN()))</f>
        <v>SPMD</v>
      </c>
      <c r="D1284" t="str" cm="1">
        <f t="array" aca="1" ref="D1284" ca="1">INDIRECT("Results!" &amp; ADDRESS(ROUNDUP((ROW()-1)/10,0)+1, COLUMN()))</f>
        <v>O3_native</v>
      </c>
      <c r="E1284" cm="1">
        <f t="array" aca="1" ref="E1284" ca="1">INDIRECT("Results!" &amp; ADDRESS(ROUNDUP((ROW()-1)/10,0)+1, COLUMN()))</f>
        <v>44</v>
      </c>
      <c r="F1284" t="str" cm="1">
        <f t="array" aca="1" ref="F1284" ca="1">INDIRECT("Results!" &amp; ADDRESS(ROUNDUP((ROW()-1)/10,0)+1, COLUMN()))</f>
        <v>V7HostSPMDO3_native44</v>
      </c>
      <c r="G1284" t="str">
        <f t="shared" ca="1" si="20"/>
        <v/>
      </c>
    </row>
    <row r="1285" spans="1:7" x14ac:dyDescent="0.25">
      <c r="A1285" t="str" cm="1">
        <f t="array" aca="1" ref="A1285" ca="1">INDIRECT("Results!" &amp; ADDRESS(ROUNDUP((ROW()-1)/10,0)+1, COLUMN()))</f>
        <v>V7</v>
      </c>
      <c r="B1285" t="str" cm="1">
        <f t="array" aca="1" ref="B1285" ca="1">INDIRECT("Results!" &amp; ADDRESS(ROUNDUP((ROW()-1)/10,0)+1, COLUMN()))</f>
        <v>Host</v>
      </c>
      <c r="C1285" t="str" cm="1">
        <f t="array" aca="1" ref="C1285" ca="1">INDIRECT("Results!" &amp; ADDRESS(ROUNDUP((ROW()-1)/10,0)+1, COLUMN()))</f>
        <v>SPMD</v>
      </c>
      <c r="D1285" t="str" cm="1">
        <f t="array" aca="1" ref="D1285" ca="1">INDIRECT("Results!" &amp; ADDRESS(ROUNDUP((ROW()-1)/10,0)+1, COLUMN()))</f>
        <v>O3_native</v>
      </c>
      <c r="E1285" cm="1">
        <f t="array" aca="1" ref="E1285" ca="1">INDIRECT("Results!" &amp; ADDRESS(ROUNDUP((ROW()-1)/10,0)+1, COLUMN()))</f>
        <v>44</v>
      </c>
      <c r="F1285" t="str" cm="1">
        <f t="array" aca="1" ref="F1285" ca="1">INDIRECT("Results!" &amp; ADDRESS(ROUNDUP((ROW()-1)/10,0)+1, COLUMN()))</f>
        <v>V7HostSPMDO3_native44</v>
      </c>
      <c r="G1285" t="str">
        <f t="shared" ca="1" si="20"/>
        <v/>
      </c>
    </row>
    <row r="1286" spans="1:7" x14ac:dyDescent="0.25">
      <c r="A1286" t="str" cm="1">
        <f t="array" aca="1" ref="A1286" ca="1">INDIRECT("Results!" &amp; ADDRESS(ROUNDUP((ROW()-1)/10,0)+1, COLUMN()))</f>
        <v>V7</v>
      </c>
      <c r="B1286" t="str" cm="1">
        <f t="array" aca="1" ref="B1286" ca="1">INDIRECT("Results!" &amp; ADDRESS(ROUNDUP((ROW()-1)/10,0)+1, COLUMN()))</f>
        <v>Host</v>
      </c>
      <c r="C1286" t="str" cm="1">
        <f t="array" aca="1" ref="C1286" ca="1">INDIRECT("Results!" &amp; ADDRESS(ROUNDUP((ROW()-1)/10,0)+1, COLUMN()))</f>
        <v>SPMD</v>
      </c>
      <c r="D1286" t="str" cm="1">
        <f t="array" aca="1" ref="D1286" ca="1">INDIRECT("Results!" &amp; ADDRESS(ROUNDUP((ROW()-1)/10,0)+1, COLUMN()))</f>
        <v>O3_native</v>
      </c>
      <c r="E1286" cm="1">
        <f t="array" aca="1" ref="E1286" ca="1">INDIRECT("Results!" &amp; ADDRESS(ROUNDUP((ROW()-1)/10,0)+1, COLUMN()))</f>
        <v>44</v>
      </c>
      <c r="F1286" t="str" cm="1">
        <f t="array" aca="1" ref="F1286" ca="1">INDIRECT("Results!" &amp; ADDRESS(ROUNDUP((ROW()-1)/10,0)+1, COLUMN()))</f>
        <v>V7HostSPMDO3_native44</v>
      </c>
      <c r="G1286" t="str">
        <f t="shared" ca="1" si="20"/>
        <v/>
      </c>
    </row>
    <row r="1287" spans="1:7" x14ac:dyDescent="0.25">
      <c r="A1287" t="str" cm="1">
        <f t="array" aca="1" ref="A1287" ca="1">INDIRECT("Results!" &amp; ADDRESS(ROUNDUP((ROW()-1)/10,0)+1, COLUMN()))</f>
        <v>V7</v>
      </c>
      <c r="B1287" t="str" cm="1">
        <f t="array" aca="1" ref="B1287" ca="1">INDIRECT("Results!" &amp; ADDRESS(ROUNDUP((ROW()-1)/10,0)+1, COLUMN()))</f>
        <v>Host</v>
      </c>
      <c r="C1287" t="str" cm="1">
        <f t="array" aca="1" ref="C1287" ca="1">INDIRECT("Results!" &amp; ADDRESS(ROUNDUP((ROW()-1)/10,0)+1, COLUMN()))</f>
        <v>SPMD</v>
      </c>
      <c r="D1287" t="str" cm="1">
        <f t="array" aca="1" ref="D1287" ca="1">INDIRECT("Results!" &amp; ADDRESS(ROUNDUP((ROW()-1)/10,0)+1, COLUMN()))</f>
        <v>O3_native</v>
      </c>
      <c r="E1287" cm="1">
        <f t="array" aca="1" ref="E1287" ca="1">INDIRECT("Results!" &amp; ADDRESS(ROUNDUP((ROW()-1)/10,0)+1, COLUMN()))</f>
        <v>44</v>
      </c>
      <c r="F1287" t="str" cm="1">
        <f t="array" aca="1" ref="F1287" ca="1">INDIRECT("Results!" &amp; ADDRESS(ROUNDUP((ROW()-1)/10,0)+1, COLUMN()))</f>
        <v>V7HostSPMDO3_native44</v>
      </c>
      <c r="G1287" t="str">
        <f t="shared" ca="1" si="20"/>
        <v/>
      </c>
    </row>
    <row r="1288" spans="1:7" x14ac:dyDescent="0.25">
      <c r="A1288" t="str" cm="1">
        <f t="array" aca="1" ref="A1288" ca="1">INDIRECT("Results!" &amp; ADDRESS(ROUNDUP((ROW()-1)/10,0)+1, COLUMN()))</f>
        <v>V7</v>
      </c>
      <c r="B1288" t="str" cm="1">
        <f t="array" aca="1" ref="B1288" ca="1">INDIRECT("Results!" &amp; ADDRESS(ROUNDUP((ROW()-1)/10,0)+1, COLUMN()))</f>
        <v>Host</v>
      </c>
      <c r="C1288" t="str" cm="1">
        <f t="array" aca="1" ref="C1288" ca="1">INDIRECT("Results!" &amp; ADDRESS(ROUNDUP((ROW()-1)/10,0)+1, COLUMN()))</f>
        <v>SPMD</v>
      </c>
      <c r="D1288" t="str" cm="1">
        <f t="array" aca="1" ref="D1288" ca="1">INDIRECT("Results!" &amp; ADDRESS(ROUNDUP((ROW()-1)/10,0)+1, COLUMN()))</f>
        <v>O3_native</v>
      </c>
      <c r="E1288" cm="1">
        <f t="array" aca="1" ref="E1288" ca="1">INDIRECT("Results!" &amp; ADDRESS(ROUNDUP((ROW()-1)/10,0)+1, COLUMN()))</f>
        <v>44</v>
      </c>
      <c r="F1288" t="str" cm="1">
        <f t="array" aca="1" ref="F1288" ca="1">INDIRECT("Results!" &amp; ADDRESS(ROUNDUP((ROW()-1)/10,0)+1, COLUMN()))</f>
        <v>V7HostSPMDO3_native44</v>
      </c>
      <c r="G1288" t="str">
        <f t="shared" ca="1" si="20"/>
        <v/>
      </c>
    </row>
    <row r="1289" spans="1:7" x14ac:dyDescent="0.25">
      <c r="A1289" t="str" cm="1">
        <f t="array" aca="1" ref="A1289" ca="1">INDIRECT("Results!" &amp; ADDRESS(ROUNDUP((ROW()-1)/10,0)+1, COLUMN()))</f>
        <v>V7</v>
      </c>
      <c r="B1289" t="str" cm="1">
        <f t="array" aca="1" ref="B1289" ca="1">INDIRECT("Results!" &amp; ADDRESS(ROUNDUP((ROW()-1)/10,0)+1, COLUMN()))</f>
        <v>Host</v>
      </c>
      <c r="C1289" t="str" cm="1">
        <f t="array" aca="1" ref="C1289" ca="1">INDIRECT("Results!" &amp; ADDRESS(ROUNDUP((ROW()-1)/10,0)+1, COLUMN()))</f>
        <v>SPMD</v>
      </c>
      <c r="D1289" t="str" cm="1">
        <f t="array" aca="1" ref="D1289" ca="1">INDIRECT("Results!" &amp; ADDRESS(ROUNDUP((ROW()-1)/10,0)+1, COLUMN()))</f>
        <v>O3_native</v>
      </c>
      <c r="E1289" cm="1">
        <f t="array" aca="1" ref="E1289" ca="1">INDIRECT("Results!" &amp; ADDRESS(ROUNDUP((ROW()-1)/10,0)+1, COLUMN()))</f>
        <v>44</v>
      </c>
      <c r="F1289" t="str" cm="1">
        <f t="array" aca="1" ref="F1289" ca="1">INDIRECT("Results!" &amp; ADDRESS(ROUNDUP((ROW()-1)/10,0)+1, COLUMN()))</f>
        <v>V7HostSPMDO3_native44</v>
      </c>
      <c r="G1289" t="str">
        <f t="shared" ca="1" si="20"/>
        <v/>
      </c>
    </row>
    <row r="1290" spans="1:7" x14ac:dyDescent="0.25">
      <c r="A1290" t="str" cm="1">
        <f t="array" aca="1" ref="A1290" ca="1">INDIRECT("Results!" &amp; ADDRESS(ROUNDUP((ROW()-1)/10,0)+1, COLUMN()))</f>
        <v>V7</v>
      </c>
      <c r="B1290" t="str" cm="1">
        <f t="array" aca="1" ref="B1290" ca="1">INDIRECT("Results!" &amp; ADDRESS(ROUNDUP((ROW()-1)/10,0)+1, COLUMN()))</f>
        <v>Host</v>
      </c>
      <c r="C1290" t="str" cm="1">
        <f t="array" aca="1" ref="C1290" ca="1">INDIRECT("Results!" &amp; ADDRESS(ROUNDUP((ROW()-1)/10,0)+1, COLUMN()))</f>
        <v>SPMD</v>
      </c>
      <c r="D1290" t="str" cm="1">
        <f t="array" aca="1" ref="D1290" ca="1">INDIRECT("Results!" &amp; ADDRESS(ROUNDUP((ROW()-1)/10,0)+1, COLUMN()))</f>
        <v>O3_native</v>
      </c>
      <c r="E1290" cm="1">
        <f t="array" aca="1" ref="E1290" ca="1">INDIRECT("Results!" &amp; ADDRESS(ROUNDUP((ROW()-1)/10,0)+1, COLUMN()))</f>
        <v>44</v>
      </c>
      <c r="F1290" t="str" cm="1">
        <f t="array" aca="1" ref="F1290" ca="1">INDIRECT("Results!" &amp; ADDRESS(ROUNDUP((ROW()-1)/10,0)+1, COLUMN()))</f>
        <v>V7HostSPMDO3_native44</v>
      </c>
      <c r="G1290" t="str">
        <f t="shared" ca="1" si="20"/>
        <v/>
      </c>
    </row>
    <row r="1291" spans="1:7" x14ac:dyDescent="0.25">
      <c r="A1291" t="str" cm="1">
        <f t="array" aca="1" ref="A1291" ca="1">INDIRECT("Results!" &amp; ADDRESS(ROUNDUP((ROW()-1)/10,0)+1, COLUMN()))</f>
        <v>V7</v>
      </c>
      <c r="B1291" t="str" cm="1">
        <f t="array" aca="1" ref="B1291" ca="1">INDIRECT("Results!" &amp; ADDRESS(ROUNDUP((ROW()-1)/10,0)+1, COLUMN()))</f>
        <v>Host</v>
      </c>
      <c r="C1291" t="str" cm="1">
        <f t="array" aca="1" ref="C1291" ca="1">INDIRECT("Results!" &amp; ADDRESS(ROUNDUP((ROW()-1)/10,0)+1, COLUMN()))</f>
        <v>SPMD</v>
      </c>
      <c r="D1291" t="str" cm="1">
        <f t="array" aca="1" ref="D1291" ca="1">INDIRECT("Results!" &amp; ADDRESS(ROUNDUP((ROW()-1)/10,0)+1, COLUMN()))</f>
        <v>O3_native</v>
      </c>
      <c r="E1291" cm="1">
        <f t="array" aca="1" ref="E1291" ca="1">INDIRECT("Results!" &amp; ADDRESS(ROUNDUP((ROW()-1)/10,0)+1, COLUMN()))</f>
        <v>44</v>
      </c>
      <c r="F1291" t="str" cm="1">
        <f t="array" aca="1" ref="F1291" ca="1">INDIRECT("Results!" &amp; ADDRESS(ROUNDUP((ROW()-1)/10,0)+1, COLUMN()))</f>
        <v>V7HostSPMDO3_native44</v>
      </c>
      <c r="G1291" t="str">
        <f t="shared" ca="1" si="20"/>
        <v/>
      </c>
    </row>
    <row r="1292" spans="1:7" x14ac:dyDescent="0.25">
      <c r="A1292" t="str" cm="1">
        <f t="array" aca="1" ref="A1292" ca="1">INDIRECT("Results!" &amp; ADDRESS(ROUNDUP((ROW()-1)/10,0)+1, COLUMN()))</f>
        <v>V7</v>
      </c>
      <c r="B1292" t="str" cm="1">
        <f t="array" aca="1" ref="B1292" ca="1">INDIRECT("Results!" &amp; ADDRESS(ROUNDUP((ROW()-1)/10,0)+1, COLUMN()))</f>
        <v>Host</v>
      </c>
      <c r="C1292" t="str" cm="1">
        <f t="array" aca="1" ref="C1292" ca="1">INDIRECT("Results!" &amp; ADDRESS(ROUNDUP((ROW()-1)/10,0)+1, COLUMN()))</f>
        <v>SPMD</v>
      </c>
      <c r="D1292" t="str" cm="1">
        <f t="array" aca="1" ref="D1292" ca="1">INDIRECT("Results!" &amp; ADDRESS(ROUNDUP((ROW()-1)/10,0)+1, COLUMN()))</f>
        <v>O3_native</v>
      </c>
      <c r="E1292" cm="1">
        <f t="array" aca="1" ref="E1292" ca="1">INDIRECT("Results!" &amp; ADDRESS(ROUNDUP((ROW()-1)/10,0)+1, COLUMN()))</f>
        <v>48</v>
      </c>
      <c r="F1292" t="str" cm="1">
        <f t="array" aca="1" ref="F1292" ca="1">INDIRECT("Results!" &amp; ADDRESS(ROUNDUP((ROW()-1)/10,0)+1, COLUMN()))</f>
        <v>V7HostSPMDO3_native48</v>
      </c>
      <c r="G1292" t="str">
        <f t="shared" ca="1" si="20"/>
        <v/>
      </c>
    </row>
    <row r="1293" spans="1:7" x14ac:dyDescent="0.25">
      <c r="A1293" t="str" cm="1">
        <f t="array" aca="1" ref="A1293" ca="1">INDIRECT("Results!" &amp; ADDRESS(ROUNDUP((ROW()-1)/10,0)+1, COLUMN()))</f>
        <v>V7</v>
      </c>
      <c r="B1293" t="str" cm="1">
        <f t="array" aca="1" ref="B1293" ca="1">INDIRECT("Results!" &amp; ADDRESS(ROUNDUP((ROW()-1)/10,0)+1, COLUMN()))</f>
        <v>Host</v>
      </c>
      <c r="C1293" t="str" cm="1">
        <f t="array" aca="1" ref="C1293" ca="1">INDIRECT("Results!" &amp; ADDRESS(ROUNDUP((ROW()-1)/10,0)+1, COLUMN()))</f>
        <v>SPMD</v>
      </c>
      <c r="D1293" t="str" cm="1">
        <f t="array" aca="1" ref="D1293" ca="1">INDIRECT("Results!" &amp; ADDRESS(ROUNDUP((ROW()-1)/10,0)+1, COLUMN()))</f>
        <v>O3_native</v>
      </c>
      <c r="E1293" cm="1">
        <f t="array" aca="1" ref="E1293" ca="1">INDIRECT("Results!" &amp; ADDRESS(ROUNDUP((ROW()-1)/10,0)+1, COLUMN()))</f>
        <v>48</v>
      </c>
      <c r="F1293" t="str" cm="1">
        <f t="array" aca="1" ref="F1293" ca="1">INDIRECT("Results!" &amp; ADDRESS(ROUNDUP((ROW()-1)/10,0)+1, COLUMN()))</f>
        <v>V7HostSPMDO3_native48</v>
      </c>
      <c r="G1293" t="str">
        <f t="shared" ca="1" si="20"/>
        <v/>
      </c>
    </row>
    <row r="1294" spans="1:7" x14ac:dyDescent="0.25">
      <c r="A1294" t="str" cm="1">
        <f t="array" aca="1" ref="A1294" ca="1">INDIRECT("Results!" &amp; ADDRESS(ROUNDUP((ROW()-1)/10,0)+1, COLUMN()))</f>
        <v>V7</v>
      </c>
      <c r="B1294" t="str" cm="1">
        <f t="array" aca="1" ref="B1294" ca="1">INDIRECT("Results!" &amp; ADDRESS(ROUNDUP((ROW()-1)/10,0)+1, COLUMN()))</f>
        <v>Host</v>
      </c>
      <c r="C1294" t="str" cm="1">
        <f t="array" aca="1" ref="C1294" ca="1">INDIRECT("Results!" &amp; ADDRESS(ROUNDUP((ROW()-1)/10,0)+1, COLUMN()))</f>
        <v>SPMD</v>
      </c>
      <c r="D1294" t="str" cm="1">
        <f t="array" aca="1" ref="D1294" ca="1">INDIRECT("Results!" &amp; ADDRESS(ROUNDUP((ROW()-1)/10,0)+1, COLUMN()))</f>
        <v>O3_native</v>
      </c>
      <c r="E1294" cm="1">
        <f t="array" aca="1" ref="E1294" ca="1">INDIRECT("Results!" &amp; ADDRESS(ROUNDUP((ROW()-1)/10,0)+1, COLUMN()))</f>
        <v>48</v>
      </c>
      <c r="F1294" t="str" cm="1">
        <f t="array" aca="1" ref="F1294" ca="1">INDIRECT("Results!" &amp; ADDRESS(ROUNDUP((ROW()-1)/10,0)+1, COLUMN()))</f>
        <v>V7HostSPMDO3_native48</v>
      </c>
      <c r="G1294" t="str">
        <f t="shared" ca="1" si="20"/>
        <v/>
      </c>
    </row>
    <row r="1295" spans="1:7" x14ac:dyDescent="0.25">
      <c r="A1295" t="str" cm="1">
        <f t="array" aca="1" ref="A1295" ca="1">INDIRECT("Results!" &amp; ADDRESS(ROUNDUP((ROW()-1)/10,0)+1, COLUMN()))</f>
        <v>V7</v>
      </c>
      <c r="B1295" t="str" cm="1">
        <f t="array" aca="1" ref="B1295" ca="1">INDIRECT("Results!" &amp; ADDRESS(ROUNDUP((ROW()-1)/10,0)+1, COLUMN()))</f>
        <v>Host</v>
      </c>
      <c r="C1295" t="str" cm="1">
        <f t="array" aca="1" ref="C1295" ca="1">INDIRECT("Results!" &amp; ADDRESS(ROUNDUP((ROW()-1)/10,0)+1, COLUMN()))</f>
        <v>SPMD</v>
      </c>
      <c r="D1295" t="str" cm="1">
        <f t="array" aca="1" ref="D1295" ca="1">INDIRECT("Results!" &amp; ADDRESS(ROUNDUP((ROW()-1)/10,0)+1, COLUMN()))</f>
        <v>O3_native</v>
      </c>
      <c r="E1295" cm="1">
        <f t="array" aca="1" ref="E1295" ca="1">INDIRECT("Results!" &amp; ADDRESS(ROUNDUP((ROW()-1)/10,0)+1, COLUMN()))</f>
        <v>48</v>
      </c>
      <c r="F1295" t="str" cm="1">
        <f t="array" aca="1" ref="F1295" ca="1">INDIRECT("Results!" &amp; ADDRESS(ROUNDUP((ROW()-1)/10,0)+1, COLUMN()))</f>
        <v>V7HostSPMDO3_native48</v>
      </c>
      <c r="G1295" t="str">
        <f t="shared" ca="1" si="20"/>
        <v/>
      </c>
    </row>
    <row r="1296" spans="1:7" x14ac:dyDescent="0.25">
      <c r="A1296" t="str" cm="1">
        <f t="array" aca="1" ref="A1296" ca="1">INDIRECT("Results!" &amp; ADDRESS(ROUNDUP((ROW()-1)/10,0)+1, COLUMN()))</f>
        <v>V7</v>
      </c>
      <c r="B1296" t="str" cm="1">
        <f t="array" aca="1" ref="B1296" ca="1">INDIRECT("Results!" &amp; ADDRESS(ROUNDUP((ROW()-1)/10,0)+1, COLUMN()))</f>
        <v>Host</v>
      </c>
      <c r="C1296" t="str" cm="1">
        <f t="array" aca="1" ref="C1296" ca="1">INDIRECT("Results!" &amp; ADDRESS(ROUNDUP((ROW()-1)/10,0)+1, COLUMN()))</f>
        <v>SPMD</v>
      </c>
      <c r="D1296" t="str" cm="1">
        <f t="array" aca="1" ref="D1296" ca="1">INDIRECT("Results!" &amp; ADDRESS(ROUNDUP((ROW()-1)/10,0)+1, COLUMN()))</f>
        <v>O3_native</v>
      </c>
      <c r="E1296" cm="1">
        <f t="array" aca="1" ref="E1296" ca="1">INDIRECT("Results!" &amp; ADDRESS(ROUNDUP((ROW()-1)/10,0)+1, COLUMN()))</f>
        <v>48</v>
      </c>
      <c r="F1296" t="str" cm="1">
        <f t="array" aca="1" ref="F1296" ca="1">INDIRECT("Results!" &amp; ADDRESS(ROUNDUP((ROW()-1)/10,0)+1, COLUMN()))</f>
        <v>V7HostSPMDO3_native48</v>
      </c>
      <c r="G1296" t="str">
        <f t="shared" ca="1" si="20"/>
        <v/>
      </c>
    </row>
    <row r="1297" spans="1:7" x14ac:dyDescent="0.25">
      <c r="A1297" t="str" cm="1">
        <f t="array" aca="1" ref="A1297" ca="1">INDIRECT("Results!" &amp; ADDRESS(ROUNDUP((ROW()-1)/10,0)+1, COLUMN()))</f>
        <v>V7</v>
      </c>
      <c r="B1297" t="str" cm="1">
        <f t="array" aca="1" ref="B1297" ca="1">INDIRECT("Results!" &amp; ADDRESS(ROUNDUP((ROW()-1)/10,0)+1, COLUMN()))</f>
        <v>Host</v>
      </c>
      <c r="C1297" t="str" cm="1">
        <f t="array" aca="1" ref="C1297" ca="1">INDIRECT("Results!" &amp; ADDRESS(ROUNDUP((ROW()-1)/10,0)+1, COLUMN()))</f>
        <v>SPMD</v>
      </c>
      <c r="D1297" t="str" cm="1">
        <f t="array" aca="1" ref="D1297" ca="1">INDIRECT("Results!" &amp; ADDRESS(ROUNDUP((ROW()-1)/10,0)+1, COLUMN()))</f>
        <v>O3_native</v>
      </c>
      <c r="E1297" cm="1">
        <f t="array" aca="1" ref="E1297" ca="1">INDIRECT("Results!" &amp; ADDRESS(ROUNDUP((ROW()-1)/10,0)+1, COLUMN()))</f>
        <v>48</v>
      </c>
      <c r="F1297" t="str" cm="1">
        <f t="array" aca="1" ref="F1297" ca="1">INDIRECT("Results!" &amp; ADDRESS(ROUNDUP((ROW()-1)/10,0)+1, COLUMN()))</f>
        <v>V7HostSPMDO3_native48</v>
      </c>
      <c r="G1297" t="str">
        <f t="shared" ca="1" si="20"/>
        <v/>
      </c>
    </row>
    <row r="1298" spans="1:7" x14ac:dyDescent="0.25">
      <c r="A1298" t="str" cm="1">
        <f t="array" aca="1" ref="A1298" ca="1">INDIRECT("Results!" &amp; ADDRESS(ROUNDUP((ROW()-1)/10,0)+1, COLUMN()))</f>
        <v>V7</v>
      </c>
      <c r="B1298" t="str" cm="1">
        <f t="array" aca="1" ref="B1298" ca="1">INDIRECT("Results!" &amp; ADDRESS(ROUNDUP((ROW()-1)/10,0)+1, COLUMN()))</f>
        <v>Host</v>
      </c>
      <c r="C1298" t="str" cm="1">
        <f t="array" aca="1" ref="C1298" ca="1">INDIRECT("Results!" &amp; ADDRESS(ROUNDUP((ROW()-1)/10,0)+1, COLUMN()))</f>
        <v>SPMD</v>
      </c>
      <c r="D1298" t="str" cm="1">
        <f t="array" aca="1" ref="D1298" ca="1">INDIRECT("Results!" &amp; ADDRESS(ROUNDUP((ROW()-1)/10,0)+1, COLUMN()))</f>
        <v>O3_native</v>
      </c>
      <c r="E1298" cm="1">
        <f t="array" aca="1" ref="E1298" ca="1">INDIRECT("Results!" &amp; ADDRESS(ROUNDUP((ROW()-1)/10,0)+1, COLUMN()))</f>
        <v>48</v>
      </c>
      <c r="F1298" t="str" cm="1">
        <f t="array" aca="1" ref="F1298" ca="1">INDIRECT("Results!" &amp; ADDRESS(ROUNDUP((ROW()-1)/10,0)+1, COLUMN()))</f>
        <v>V7HostSPMDO3_native48</v>
      </c>
      <c r="G1298" t="str">
        <f t="shared" ca="1" si="20"/>
        <v/>
      </c>
    </row>
    <row r="1299" spans="1:7" x14ac:dyDescent="0.25">
      <c r="A1299" t="str" cm="1">
        <f t="array" aca="1" ref="A1299" ca="1">INDIRECT("Results!" &amp; ADDRESS(ROUNDUP((ROW()-1)/10,0)+1, COLUMN()))</f>
        <v>V7</v>
      </c>
      <c r="B1299" t="str" cm="1">
        <f t="array" aca="1" ref="B1299" ca="1">INDIRECT("Results!" &amp; ADDRESS(ROUNDUP((ROW()-1)/10,0)+1, COLUMN()))</f>
        <v>Host</v>
      </c>
      <c r="C1299" t="str" cm="1">
        <f t="array" aca="1" ref="C1299" ca="1">INDIRECT("Results!" &amp; ADDRESS(ROUNDUP((ROW()-1)/10,0)+1, COLUMN()))</f>
        <v>SPMD</v>
      </c>
      <c r="D1299" t="str" cm="1">
        <f t="array" aca="1" ref="D1299" ca="1">INDIRECT("Results!" &amp; ADDRESS(ROUNDUP((ROW()-1)/10,0)+1, COLUMN()))</f>
        <v>O3_native</v>
      </c>
      <c r="E1299" cm="1">
        <f t="array" aca="1" ref="E1299" ca="1">INDIRECT("Results!" &amp; ADDRESS(ROUNDUP((ROW()-1)/10,0)+1, COLUMN()))</f>
        <v>48</v>
      </c>
      <c r="F1299" t="str" cm="1">
        <f t="array" aca="1" ref="F1299" ca="1">INDIRECT("Results!" &amp; ADDRESS(ROUNDUP((ROW()-1)/10,0)+1, COLUMN()))</f>
        <v>V7HostSPMDO3_native48</v>
      </c>
      <c r="G1299" t="str">
        <f t="shared" ca="1" si="20"/>
        <v/>
      </c>
    </row>
    <row r="1300" spans="1:7" x14ac:dyDescent="0.25">
      <c r="A1300" t="str" cm="1">
        <f t="array" aca="1" ref="A1300" ca="1">INDIRECT("Results!" &amp; ADDRESS(ROUNDUP((ROW()-1)/10,0)+1, COLUMN()))</f>
        <v>V7</v>
      </c>
      <c r="B1300" t="str" cm="1">
        <f t="array" aca="1" ref="B1300" ca="1">INDIRECT("Results!" &amp; ADDRESS(ROUNDUP((ROW()-1)/10,0)+1, COLUMN()))</f>
        <v>Host</v>
      </c>
      <c r="C1300" t="str" cm="1">
        <f t="array" aca="1" ref="C1300" ca="1">INDIRECT("Results!" &amp; ADDRESS(ROUNDUP((ROW()-1)/10,0)+1, COLUMN()))</f>
        <v>SPMD</v>
      </c>
      <c r="D1300" t="str" cm="1">
        <f t="array" aca="1" ref="D1300" ca="1">INDIRECT("Results!" &amp; ADDRESS(ROUNDUP((ROW()-1)/10,0)+1, COLUMN()))</f>
        <v>O3_native</v>
      </c>
      <c r="E1300" cm="1">
        <f t="array" aca="1" ref="E1300" ca="1">INDIRECT("Results!" &amp; ADDRESS(ROUNDUP((ROW()-1)/10,0)+1, COLUMN()))</f>
        <v>48</v>
      </c>
      <c r="F1300" t="str" cm="1">
        <f t="array" aca="1" ref="F1300" ca="1">INDIRECT("Results!" &amp; ADDRESS(ROUNDUP((ROW()-1)/10,0)+1, COLUMN()))</f>
        <v>V7HostSPMDO3_native48</v>
      </c>
      <c r="G1300" t="str">
        <f t="shared" ca="1" si="20"/>
        <v/>
      </c>
    </row>
    <row r="1301" spans="1:7" x14ac:dyDescent="0.25">
      <c r="A1301" t="str" cm="1">
        <f t="array" aca="1" ref="A1301" ca="1">INDIRECT("Results!" &amp; ADDRESS(ROUNDUP((ROW()-1)/10,0)+1, COLUMN()))</f>
        <v>V7</v>
      </c>
      <c r="B1301" t="str" cm="1">
        <f t="array" aca="1" ref="B1301" ca="1">INDIRECT("Results!" &amp; ADDRESS(ROUNDUP((ROW()-1)/10,0)+1, COLUMN()))</f>
        <v>Host</v>
      </c>
      <c r="C1301" t="str" cm="1">
        <f t="array" aca="1" ref="C1301" ca="1">INDIRECT("Results!" &amp; ADDRESS(ROUNDUP((ROW()-1)/10,0)+1, COLUMN()))</f>
        <v>SPMD</v>
      </c>
      <c r="D1301" t="str" cm="1">
        <f t="array" aca="1" ref="D1301" ca="1">INDIRECT("Results!" &amp; ADDRESS(ROUNDUP((ROW()-1)/10,0)+1, COLUMN()))</f>
        <v>O3_native</v>
      </c>
      <c r="E1301" cm="1">
        <f t="array" aca="1" ref="E1301" ca="1">INDIRECT("Results!" &amp; ADDRESS(ROUNDUP((ROW()-1)/10,0)+1, COLUMN()))</f>
        <v>48</v>
      </c>
      <c r="F1301" t="str" cm="1">
        <f t="array" aca="1" ref="F1301" ca="1">INDIRECT("Results!" &amp; ADDRESS(ROUNDUP((ROW()-1)/10,0)+1, COLUMN()))</f>
        <v>V7HostSPMDO3_native48</v>
      </c>
      <c r="G1301" t="str">
        <f t="shared" ca="1" si="20"/>
        <v/>
      </c>
    </row>
    <row r="1302" spans="1:7" x14ac:dyDescent="0.25">
      <c r="A1302" t="str" cm="1">
        <f t="array" aca="1" ref="A1302" ca="1">INDIRECT("Results!" &amp; ADDRESS(ROUNDUP((ROW()-1)/10,0)+1, COLUMN()))</f>
        <v>V7</v>
      </c>
      <c r="B1302" t="str" cm="1">
        <f t="array" aca="1" ref="B1302" ca="1">INDIRECT("Results!" &amp; ADDRESS(ROUNDUP((ROW()-1)/10,0)+1, COLUMN()))</f>
        <v>Host</v>
      </c>
      <c r="C1302" t="str" cm="1">
        <f t="array" aca="1" ref="C1302" ca="1">INDIRECT("Results!" &amp; ADDRESS(ROUNDUP((ROW()-1)/10,0)+1, COLUMN()))</f>
        <v>SPMD</v>
      </c>
      <c r="D1302" t="str" cm="1">
        <f t="array" aca="1" ref="D1302" ca="1">INDIRECT("Results!" &amp; ADDRESS(ROUNDUP((ROW()-1)/10,0)+1, COLUMN()))</f>
        <v>O3_native</v>
      </c>
      <c r="E1302" cm="1">
        <f t="array" aca="1" ref="E1302" ca="1">INDIRECT("Results!" &amp; ADDRESS(ROUNDUP((ROW()-1)/10,0)+1, COLUMN()))</f>
        <v>52</v>
      </c>
      <c r="F1302" t="str" cm="1">
        <f t="array" aca="1" ref="F1302" ca="1">INDIRECT("Results!" &amp; ADDRESS(ROUNDUP((ROW()-1)/10,0)+1, COLUMN()))</f>
        <v>V7HostSPMDO3_native52</v>
      </c>
      <c r="G1302" t="str">
        <f t="shared" ca="1" si="20"/>
        <v/>
      </c>
    </row>
    <row r="1303" spans="1:7" x14ac:dyDescent="0.25">
      <c r="A1303" t="str" cm="1">
        <f t="array" aca="1" ref="A1303" ca="1">INDIRECT("Results!" &amp; ADDRESS(ROUNDUP((ROW()-1)/10,0)+1, COLUMN()))</f>
        <v>V7</v>
      </c>
      <c r="B1303" t="str" cm="1">
        <f t="array" aca="1" ref="B1303" ca="1">INDIRECT("Results!" &amp; ADDRESS(ROUNDUP((ROW()-1)/10,0)+1, COLUMN()))</f>
        <v>Host</v>
      </c>
      <c r="C1303" t="str" cm="1">
        <f t="array" aca="1" ref="C1303" ca="1">INDIRECT("Results!" &amp; ADDRESS(ROUNDUP((ROW()-1)/10,0)+1, COLUMN()))</f>
        <v>SPMD</v>
      </c>
      <c r="D1303" t="str" cm="1">
        <f t="array" aca="1" ref="D1303" ca="1">INDIRECT("Results!" &amp; ADDRESS(ROUNDUP((ROW()-1)/10,0)+1, COLUMN()))</f>
        <v>O3_native</v>
      </c>
      <c r="E1303" cm="1">
        <f t="array" aca="1" ref="E1303" ca="1">INDIRECT("Results!" &amp; ADDRESS(ROUNDUP((ROW()-1)/10,0)+1, COLUMN()))</f>
        <v>52</v>
      </c>
      <c r="F1303" t="str" cm="1">
        <f t="array" aca="1" ref="F1303" ca="1">INDIRECT("Results!" &amp; ADDRESS(ROUNDUP((ROW()-1)/10,0)+1, COLUMN()))</f>
        <v>V7HostSPMDO3_native52</v>
      </c>
      <c r="G1303" t="str">
        <f t="shared" ca="1" si="20"/>
        <v/>
      </c>
    </row>
    <row r="1304" spans="1:7" x14ac:dyDescent="0.25">
      <c r="A1304" t="str" cm="1">
        <f t="array" aca="1" ref="A1304" ca="1">INDIRECT("Results!" &amp; ADDRESS(ROUNDUP((ROW()-1)/10,0)+1, COLUMN()))</f>
        <v>V7</v>
      </c>
      <c r="B1304" t="str" cm="1">
        <f t="array" aca="1" ref="B1304" ca="1">INDIRECT("Results!" &amp; ADDRESS(ROUNDUP((ROW()-1)/10,0)+1, COLUMN()))</f>
        <v>Host</v>
      </c>
      <c r="C1304" t="str" cm="1">
        <f t="array" aca="1" ref="C1304" ca="1">INDIRECT("Results!" &amp; ADDRESS(ROUNDUP((ROW()-1)/10,0)+1, COLUMN()))</f>
        <v>SPMD</v>
      </c>
      <c r="D1304" t="str" cm="1">
        <f t="array" aca="1" ref="D1304" ca="1">INDIRECT("Results!" &amp; ADDRESS(ROUNDUP((ROW()-1)/10,0)+1, COLUMN()))</f>
        <v>O3_native</v>
      </c>
      <c r="E1304" cm="1">
        <f t="array" aca="1" ref="E1304" ca="1">INDIRECT("Results!" &amp; ADDRESS(ROUNDUP((ROW()-1)/10,0)+1, COLUMN()))</f>
        <v>52</v>
      </c>
      <c r="F1304" t="str" cm="1">
        <f t="array" aca="1" ref="F1304" ca="1">INDIRECT("Results!" &amp; ADDRESS(ROUNDUP((ROW()-1)/10,0)+1, COLUMN()))</f>
        <v>V7HostSPMDO3_native52</v>
      </c>
      <c r="G1304" t="str">
        <f t="shared" ca="1" si="20"/>
        <v/>
      </c>
    </row>
    <row r="1305" spans="1:7" x14ac:dyDescent="0.25">
      <c r="A1305" t="str" cm="1">
        <f t="array" aca="1" ref="A1305" ca="1">INDIRECT("Results!" &amp; ADDRESS(ROUNDUP((ROW()-1)/10,0)+1, COLUMN()))</f>
        <v>V7</v>
      </c>
      <c r="B1305" t="str" cm="1">
        <f t="array" aca="1" ref="B1305" ca="1">INDIRECT("Results!" &amp; ADDRESS(ROUNDUP((ROW()-1)/10,0)+1, COLUMN()))</f>
        <v>Host</v>
      </c>
      <c r="C1305" t="str" cm="1">
        <f t="array" aca="1" ref="C1305" ca="1">INDIRECT("Results!" &amp; ADDRESS(ROUNDUP((ROW()-1)/10,0)+1, COLUMN()))</f>
        <v>SPMD</v>
      </c>
      <c r="D1305" t="str" cm="1">
        <f t="array" aca="1" ref="D1305" ca="1">INDIRECT("Results!" &amp; ADDRESS(ROUNDUP((ROW()-1)/10,0)+1, COLUMN()))</f>
        <v>O3_native</v>
      </c>
      <c r="E1305" cm="1">
        <f t="array" aca="1" ref="E1305" ca="1">INDIRECT("Results!" &amp; ADDRESS(ROUNDUP((ROW()-1)/10,0)+1, COLUMN()))</f>
        <v>52</v>
      </c>
      <c r="F1305" t="str" cm="1">
        <f t="array" aca="1" ref="F1305" ca="1">INDIRECT("Results!" &amp; ADDRESS(ROUNDUP((ROW()-1)/10,0)+1, COLUMN()))</f>
        <v>V7HostSPMDO3_native52</v>
      </c>
      <c r="G1305" t="str">
        <f t="shared" ca="1" si="20"/>
        <v/>
      </c>
    </row>
    <row r="1306" spans="1:7" x14ac:dyDescent="0.25">
      <c r="A1306" t="str" cm="1">
        <f t="array" aca="1" ref="A1306" ca="1">INDIRECT("Results!" &amp; ADDRESS(ROUNDUP((ROW()-1)/10,0)+1, COLUMN()))</f>
        <v>V7</v>
      </c>
      <c r="B1306" t="str" cm="1">
        <f t="array" aca="1" ref="B1306" ca="1">INDIRECT("Results!" &amp; ADDRESS(ROUNDUP((ROW()-1)/10,0)+1, COLUMN()))</f>
        <v>Host</v>
      </c>
      <c r="C1306" t="str" cm="1">
        <f t="array" aca="1" ref="C1306" ca="1">INDIRECT("Results!" &amp; ADDRESS(ROUNDUP((ROW()-1)/10,0)+1, COLUMN()))</f>
        <v>SPMD</v>
      </c>
      <c r="D1306" t="str" cm="1">
        <f t="array" aca="1" ref="D1306" ca="1">INDIRECT("Results!" &amp; ADDRESS(ROUNDUP((ROW()-1)/10,0)+1, COLUMN()))</f>
        <v>O3_native</v>
      </c>
      <c r="E1306" cm="1">
        <f t="array" aca="1" ref="E1306" ca="1">INDIRECT("Results!" &amp; ADDRESS(ROUNDUP((ROW()-1)/10,0)+1, COLUMN()))</f>
        <v>52</v>
      </c>
      <c r="F1306" t="str" cm="1">
        <f t="array" aca="1" ref="F1306" ca="1">INDIRECT("Results!" &amp; ADDRESS(ROUNDUP((ROW()-1)/10,0)+1, COLUMN()))</f>
        <v>V7HostSPMDO3_native52</v>
      </c>
      <c r="G1306" t="str">
        <f t="shared" ca="1" si="20"/>
        <v/>
      </c>
    </row>
    <row r="1307" spans="1:7" x14ac:dyDescent="0.25">
      <c r="A1307" t="str" cm="1">
        <f t="array" aca="1" ref="A1307" ca="1">INDIRECT("Results!" &amp; ADDRESS(ROUNDUP((ROW()-1)/10,0)+1, COLUMN()))</f>
        <v>V7</v>
      </c>
      <c r="B1307" t="str" cm="1">
        <f t="array" aca="1" ref="B1307" ca="1">INDIRECT("Results!" &amp; ADDRESS(ROUNDUP((ROW()-1)/10,0)+1, COLUMN()))</f>
        <v>Host</v>
      </c>
      <c r="C1307" t="str" cm="1">
        <f t="array" aca="1" ref="C1307" ca="1">INDIRECT("Results!" &amp; ADDRESS(ROUNDUP((ROW()-1)/10,0)+1, COLUMN()))</f>
        <v>SPMD</v>
      </c>
      <c r="D1307" t="str" cm="1">
        <f t="array" aca="1" ref="D1307" ca="1">INDIRECT("Results!" &amp; ADDRESS(ROUNDUP((ROW()-1)/10,0)+1, COLUMN()))</f>
        <v>O3_native</v>
      </c>
      <c r="E1307" cm="1">
        <f t="array" aca="1" ref="E1307" ca="1">INDIRECT("Results!" &amp; ADDRESS(ROUNDUP((ROW()-1)/10,0)+1, COLUMN()))</f>
        <v>52</v>
      </c>
      <c r="F1307" t="str" cm="1">
        <f t="array" aca="1" ref="F1307" ca="1">INDIRECT("Results!" &amp; ADDRESS(ROUNDUP((ROW()-1)/10,0)+1, COLUMN()))</f>
        <v>V7HostSPMDO3_native52</v>
      </c>
      <c r="G1307" t="str">
        <f t="shared" ca="1" si="20"/>
        <v/>
      </c>
    </row>
    <row r="1308" spans="1:7" x14ac:dyDescent="0.25">
      <c r="A1308" t="str" cm="1">
        <f t="array" aca="1" ref="A1308" ca="1">INDIRECT("Results!" &amp; ADDRESS(ROUNDUP((ROW()-1)/10,0)+1, COLUMN()))</f>
        <v>V7</v>
      </c>
      <c r="B1308" t="str" cm="1">
        <f t="array" aca="1" ref="B1308" ca="1">INDIRECT("Results!" &amp; ADDRESS(ROUNDUP((ROW()-1)/10,0)+1, COLUMN()))</f>
        <v>Host</v>
      </c>
      <c r="C1308" t="str" cm="1">
        <f t="array" aca="1" ref="C1308" ca="1">INDIRECT("Results!" &amp; ADDRESS(ROUNDUP((ROW()-1)/10,0)+1, COLUMN()))</f>
        <v>SPMD</v>
      </c>
      <c r="D1308" t="str" cm="1">
        <f t="array" aca="1" ref="D1308" ca="1">INDIRECT("Results!" &amp; ADDRESS(ROUNDUP((ROW()-1)/10,0)+1, COLUMN()))</f>
        <v>O3_native</v>
      </c>
      <c r="E1308" cm="1">
        <f t="array" aca="1" ref="E1308" ca="1">INDIRECT("Results!" &amp; ADDRESS(ROUNDUP((ROW()-1)/10,0)+1, COLUMN()))</f>
        <v>52</v>
      </c>
      <c r="F1308" t="str" cm="1">
        <f t="array" aca="1" ref="F1308" ca="1">INDIRECT("Results!" &amp; ADDRESS(ROUNDUP((ROW()-1)/10,0)+1, COLUMN()))</f>
        <v>V7HostSPMDO3_native52</v>
      </c>
      <c r="G1308" t="str">
        <f t="shared" ca="1" si="20"/>
        <v/>
      </c>
    </row>
    <row r="1309" spans="1:7" x14ac:dyDescent="0.25">
      <c r="A1309" t="str" cm="1">
        <f t="array" aca="1" ref="A1309" ca="1">INDIRECT("Results!" &amp; ADDRESS(ROUNDUP((ROW()-1)/10,0)+1, COLUMN()))</f>
        <v>V7</v>
      </c>
      <c r="B1309" t="str" cm="1">
        <f t="array" aca="1" ref="B1309" ca="1">INDIRECT("Results!" &amp; ADDRESS(ROUNDUP((ROW()-1)/10,0)+1, COLUMN()))</f>
        <v>Host</v>
      </c>
      <c r="C1309" t="str" cm="1">
        <f t="array" aca="1" ref="C1309" ca="1">INDIRECT("Results!" &amp; ADDRESS(ROUNDUP((ROW()-1)/10,0)+1, COLUMN()))</f>
        <v>SPMD</v>
      </c>
      <c r="D1309" t="str" cm="1">
        <f t="array" aca="1" ref="D1309" ca="1">INDIRECT("Results!" &amp; ADDRESS(ROUNDUP((ROW()-1)/10,0)+1, COLUMN()))</f>
        <v>O3_native</v>
      </c>
      <c r="E1309" cm="1">
        <f t="array" aca="1" ref="E1309" ca="1">INDIRECT("Results!" &amp; ADDRESS(ROUNDUP((ROW()-1)/10,0)+1, COLUMN()))</f>
        <v>52</v>
      </c>
      <c r="F1309" t="str" cm="1">
        <f t="array" aca="1" ref="F1309" ca="1">INDIRECT("Results!" &amp; ADDRESS(ROUNDUP((ROW()-1)/10,0)+1, COLUMN()))</f>
        <v>V7HostSPMDO3_native52</v>
      </c>
      <c r="G1309" t="str">
        <f t="shared" ca="1" si="20"/>
        <v/>
      </c>
    </row>
    <row r="1310" spans="1:7" x14ac:dyDescent="0.25">
      <c r="A1310" t="str" cm="1">
        <f t="array" aca="1" ref="A1310" ca="1">INDIRECT("Results!" &amp; ADDRESS(ROUNDUP((ROW()-1)/10,0)+1, COLUMN()))</f>
        <v>V7</v>
      </c>
      <c r="B1310" t="str" cm="1">
        <f t="array" aca="1" ref="B1310" ca="1">INDIRECT("Results!" &amp; ADDRESS(ROUNDUP((ROW()-1)/10,0)+1, COLUMN()))</f>
        <v>Host</v>
      </c>
      <c r="C1310" t="str" cm="1">
        <f t="array" aca="1" ref="C1310" ca="1">INDIRECT("Results!" &amp; ADDRESS(ROUNDUP((ROW()-1)/10,0)+1, COLUMN()))</f>
        <v>SPMD</v>
      </c>
      <c r="D1310" t="str" cm="1">
        <f t="array" aca="1" ref="D1310" ca="1">INDIRECT("Results!" &amp; ADDRESS(ROUNDUP((ROW()-1)/10,0)+1, COLUMN()))</f>
        <v>O3_native</v>
      </c>
      <c r="E1310" cm="1">
        <f t="array" aca="1" ref="E1310" ca="1">INDIRECT("Results!" &amp; ADDRESS(ROUNDUP((ROW()-1)/10,0)+1, COLUMN()))</f>
        <v>52</v>
      </c>
      <c r="F1310" t="str" cm="1">
        <f t="array" aca="1" ref="F1310" ca="1">INDIRECT("Results!" &amp; ADDRESS(ROUNDUP((ROW()-1)/10,0)+1, COLUMN()))</f>
        <v>V7HostSPMDO3_native52</v>
      </c>
      <c r="G1310" t="str">
        <f t="shared" ca="1" si="20"/>
        <v/>
      </c>
    </row>
    <row r="1311" spans="1:7" x14ac:dyDescent="0.25">
      <c r="A1311" t="str" cm="1">
        <f t="array" aca="1" ref="A1311" ca="1">INDIRECT("Results!" &amp; ADDRESS(ROUNDUP((ROW()-1)/10,0)+1, COLUMN()))</f>
        <v>V7</v>
      </c>
      <c r="B1311" t="str" cm="1">
        <f t="array" aca="1" ref="B1311" ca="1">INDIRECT("Results!" &amp; ADDRESS(ROUNDUP((ROW()-1)/10,0)+1, COLUMN()))</f>
        <v>Host</v>
      </c>
      <c r="C1311" t="str" cm="1">
        <f t="array" aca="1" ref="C1311" ca="1">INDIRECT("Results!" &amp; ADDRESS(ROUNDUP((ROW()-1)/10,0)+1, COLUMN()))</f>
        <v>SPMD</v>
      </c>
      <c r="D1311" t="str" cm="1">
        <f t="array" aca="1" ref="D1311" ca="1">INDIRECT("Results!" &amp; ADDRESS(ROUNDUP((ROW()-1)/10,0)+1, COLUMN()))</f>
        <v>O3_native</v>
      </c>
      <c r="E1311" cm="1">
        <f t="array" aca="1" ref="E1311" ca="1">INDIRECT("Results!" &amp; ADDRESS(ROUNDUP((ROW()-1)/10,0)+1, COLUMN()))</f>
        <v>52</v>
      </c>
      <c r="F1311" t="str" cm="1">
        <f t="array" aca="1" ref="F1311" ca="1">INDIRECT("Results!" &amp; ADDRESS(ROUNDUP((ROW()-1)/10,0)+1, COLUMN()))</f>
        <v>V7HostSPMDO3_native52</v>
      </c>
      <c r="G1311" t="str">
        <f t="shared" ca="1" si="20"/>
        <v/>
      </c>
    </row>
    <row r="1312" spans="1:7" x14ac:dyDescent="0.25">
      <c r="A1312" t="str" cm="1">
        <f t="array" aca="1" ref="A1312" ca="1">INDIRECT("Results!" &amp; ADDRESS(ROUNDUP((ROW()-1)/10,0)+1, COLUMN()))</f>
        <v>V7</v>
      </c>
      <c r="B1312" t="str" cm="1">
        <f t="array" aca="1" ref="B1312" ca="1">INDIRECT("Results!" &amp; ADDRESS(ROUNDUP((ROW()-1)/10,0)+1, COLUMN()))</f>
        <v>Host</v>
      </c>
      <c r="C1312" t="str" cm="1">
        <f t="array" aca="1" ref="C1312" ca="1">INDIRECT("Results!" &amp; ADDRESS(ROUNDUP((ROW()-1)/10,0)+1, COLUMN()))</f>
        <v>SPMD</v>
      </c>
      <c r="D1312" t="str" cm="1">
        <f t="array" aca="1" ref="D1312" ca="1">INDIRECT("Results!" &amp; ADDRESS(ROUNDUP((ROW()-1)/10,0)+1, COLUMN()))</f>
        <v>O3_native</v>
      </c>
      <c r="E1312" cm="1">
        <f t="array" aca="1" ref="E1312" ca="1">INDIRECT("Results!" &amp; ADDRESS(ROUNDUP((ROW()-1)/10,0)+1, COLUMN()))</f>
        <v>56</v>
      </c>
      <c r="F1312" t="str" cm="1">
        <f t="array" aca="1" ref="F1312" ca="1">INDIRECT("Results!" &amp; ADDRESS(ROUNDUP((ROW()-1)/10,0)+1, COLUMN()))</f>
        <v>V7HostSPMDO3_native56</v>
      </c>
      <c r="G1312" t="str">
        <f t="shared" ca="1" si="20"/>
        <v/>
      </c>
    </row>
    <row r="1313" spans="1:7" x14ac:dyDescent="0.25">
      <c r="A1313" t="str" cm="1">
        <f t="array" aca="1" ref="A1313" ca="1">INDIRECT("Results!" &amp; ADDRESS(ROUNDUP((ROW()-1)/10,0)+1, COLUMN()))</f>
        <v>V7</v>
      </c>
      <c r="B1313" t="str" cm="1">
        <f t="array" aca="1" ref="B1313" ca="1">INDIRECT("Results!" &amp; ADDRESS(ROUNDUP((ROW()-1)/10,0)+1, COLUMN()))</f>
        <v>Host</v>
      </c>
      <c r="C1313" t="str" cm="1">
        <f t="array" aca="1" ref="C1313" ca="1">INDIRECT("Results!" &amp; ADDRESS(ROUNDUP((ROW()-1)/10,0)+1, COLUMN()))</f>
        <v>SPMD</v>
      </c>
      <c r="D1313" t="str" cm="1">
        <f t="array" aca="1" ref="D1313" ca="1">INDIRECT("Results!" &amp; ADDRESS(ROUNDUP((ROW()-1)/10,0)+1, COLUMN()))</f>
        <v>O3_native</v>
      </c>
      <c r="E1313" cm="1">
        <f t="array" aca="1" ref="E1313" ca="1">INDIRECT("Results!" &amp; ADDRESS(ROUNDUP((ROW()-1)/10,0)+1, COLUMN()))</f>
        <v>56</v>
      </c>
      <c r="F1313" t="str" cm="1">
        <f t="array" aca="1" ref="F1313" ca="1">INDIRECT("Results!" &amp; ADDRESS(ROUNDUP((ROW()-1)/10,0)+1, COLUMN()))</f>
        <v>V7HostSPMDO3_native56</v>
      </c>
      <c r="G1313" t="str">
        <f t="shared" ca="1" si="20"/>
        <v/>
      </c>
    </row>
    <row r="1314" spans="1:7" x14ac:dyDescent="0.25">
      <c r="A1314" t="str" cm="1">
        <f t="array" aca="1" ref="A1314" ca="1">INDIRECT("Results!" &amp; ADDRESS(ROUNDUP((ROW()-1)/10,0)+1, COLUMN()))</f>
        <v>V7</v>
      </c>
      <c r="B1314" t="str" cm="1">
        <f t="array" aca="1" ref="B1314" ca="1">INDIRECT("Results!" &amp; ADDRESS(ROUNDUP((ROW()-1)/10,0)+1, COLUMN()))</f>
        <v>Host</v>
      </c>
      <c r="C1314" t="str" cm="1">
        <f t="array" aca="1" ref="C1314" ca="1">INDIRECT("Results!" &amp; ADDRESS(ROUNDUP((ROW()-1)/10,0)+1, COLUMN()))</f>
        <v>SPMD</v>
      </c>
      <c r="D1314" t="str" cm="1">
        <f t="array" aca="1" ref="D1314" ca="1">INDIRECT("Results!" &amp; ADDRESS(ROUNDUP((ROW()-1)/10,0)+1, COLUMN()))</f>
        <v>O3_native</v>
      </c>
      <c r="E1314" cm="1">
        <f t="array" aca="1" ref="E1314" ca="1">INDIRECT("Results!" &amp; ADDRESS(ROUNDUP((ROW()-1)/10,0)+1, COLUMN()))</f>
        <v>56</v>
      </c>
      <c r="F1314" t="str" cm="1">
        <f t="array" aca="1" ref="F1314" ca="1">INDIRECT("Results!" &amp; ADDRESS(ROUNDUP((ROW()-1)/10,0)+1, COLUMN()))</f>
        <v>V7HostSPMDO3_native56</v>
      </c>
      <c r="G1314" t="str">
        <f t="shared" ca="1" si="20"/>
        <v/>
      </c>
    </row>
    <row r="1315" spans="1:7" x14ac:dyDescent="0.25">
      <c r="A1315" t="str" cm="1">
        <f t="array" aca="1" ref="A1315" ca="1">INDIRECT("Results!" &amp; ADDRESS(ROUNDUP((ROW()-1)/10,0)+1, COLUMN()))</f>
        <v>V7</v>
      </c>
      <c r="B1315" t="str" cm="1">
        <f t="array" aca="1" ref="B1315" ca="1">INDIRECT("Results!" &amp; ADDRESS(ROUNDUP((ROW()-1)/10,0)+1, COLUMN()))</f>
        <v>Host</v>
      </c>
      <c r="C1315" t="str" cm="1">
        <f t="array" aca="1" ref="C1315" ca="1">INDIRECT("Results!" &amp; ADDRESS(ROUNDUP((ROW()-1)/10,0)+1, COLUMN()))</f>
        <v>SPMD</v>
      </c>
      <c r="D1315" t="str" cm="1">
        <f t="array" aca="1" ref="D1315" ca="1">INDIRECT("Results!" &amp; ADDRESS(ROUNDUP((ROW()-1)/10,0)+1, COLUMN()))</f>
        <v>O3_native</v>
      </c>
      <c r="E1315" cm="1">
        <f t="array" aca="1" ref="E1315" ca="1">INDIRECT("Results!" &amp; ADDRESS(ROUNDUP((ROW()-1)/10,0)+1, COLUMN()))</f>
        <v>56</v>
      </c>
      <c r="F1315" t="str" cm="1">
        <f t="array" aca="1" ref="F1315" ca="1">INDIRECT("Results!" &amp; ADDRESS(ROUNDUP((ROW()-1)/10,0)+1, COLUMN()))</f>
        <v>V7HostSPMDO3_native56</v>
      </c>
      <c r="G1315" t="str">
        <f t="shared" ca="1" si="20"/>
        <v/>
      </c>
    </row>
    <row r="1316" spans="1:7" x14ac:dyDescent="0.25">
      <c r="A1316" t="str" cm="1">
        <f t="array" aca="1" ref="A1316" ca="1">INDIRECT("Results!" &amp; ADDRESS(ROUNDUP((ROW()-1)/10,0)+1, COLUMN()))</f>
        <v>V7</v>
      </c>
      <c r="B1316" t="str" cm="1">
        <f t="array" aca="1" ref="B1316" ca="1">INDIRECT("Results!" &amp; ADDRESS(ROUNDUP((ROW()-1)/10,0)+1, COLUMN()))</f>
        <v>Host</v>
      </c>
      <c r="C1316" t="str" cm="1">
        <f t="array" aca="1" ref="C1316" ca="1">INDIRECT("Results!" &amp; ADDRESS(ROUNDUP((ROW()-1)/10,0)+1, COLUMN()))</f>
        <v>SPMD</v>
      </c>
      <c r="D1316" t="str" cm="1">
        <f t="array" aca="1" ref="D1316" ca="1">INDIRECT("Results!" &amp; ADDRESS(ROUNDUP((ROW()-1)/10,0)+1, COLUMN()))</f>
        <v>O3_native</v>
      </c>
      <c r="E1316" cm="1">
        <f t="array" aca="1" ref="E1316" ca="1">INDIRECT("Results!" &amp; ADDRESS(ROUNDUP((ROW()-1)/10,0)+1, COLUMN()))</f>
        <v>56</v>
      </c>
      <c r="F1316" t="str" cm="1">
        <f t="array" aca="1" ref="F1316" ca="1">INDIRECT("Results!" &amp; ADDRESS(ROUNDUP((ROW()-1)/10,0)+1, COLUMN()))</f>
        <v>V7HostSPMDO3_native56</v>
      </c>
      <c r="G1316" t="str">
        <f t="shared" ca="1" si="20"/>
        <v/>
      </c>
    </row>
    <row r="1317" spans="1:7" x14ac:dyDescent="0.25">
      <c r="A1317" t="str" cm="1">
        <f t="array" aca="1" ref="A1317" ca="1">INDIRECT("Results!" &amp; ADDRESS(ROUNDUP((ROW()-1)/10,0)+1, COLUMN()))</f>
        <v>V7</v>
      </c>
      <c r="B1317" t="str" cm="1">
        <f t="array" aca="1" ref="B1317" ca="1">INDIRECT("Results!" &amp; ADDRESS(ROUNDUP((ROW()-1)/10,0)+1, COLUMN()))</f>
        <v>Host</v>
      </c>
      <c r="C1317" t="str" cm="1">
        <f t="array" aca="1" ref="C1317" ca="1">INDIRECT("Results!" &amp; ADDRESS(ROUNDUP((ROW()-1)/10,0)+1, COLUMN()))</f>
        <v>SPMD</v>
      </c>
      <c r="D1317" t="str" cm="1">
        <f t="array" aca="1" ref="D1317" ca="1">INDIRECT("Results!" &amp; ADDRESS(ROUNDUP((ROW()-1)/10,0)+1, COLUMN()))</f>
        <v>O3_native</v>
      </c>
      <c r="E1317" cm="1">
        <f t="array" aca="1" ref="E1317" ca="1">INDIRECT("Results!" &amp; ADDRESS(ROUNDUP((ROW()-1)/10,0)+1, COLUMN()))</f>
        <v>56</v>
      </c>
      <c r="F1317" t="str" cm="1">
        <f t="array" aca="1" ref="F1317" ca="1">INDIRECT("Results!" &amp; ADDRESS(ROUNDUP((ROW()-1)/10,0)+1, COLUMN()))</f>
        <v>V7HostSPMDO3_native56</v>
      </c>
      <c r="G1317" t="str">
        <f t="shared" ca="1" si="20"/>
        <v/>
      </c>
    </row>
    <row r="1318" spans="1:7" x14ac:dyDescent="0.25">
      <c r="A1318" t="str" cm="1">
        <f t="array" aca="1" ref="A1318" ca="1">INDIRECT("Results!" &amp; ADDRESS(ROUNDUP((ROW()-1)/10,0)+1, COLUMN()))</f>
        <v>V7</v>
      </c>
      <c r="B1318" t="str" cm="1">
        <f t="array" aca="1" ref="B1318" ca="1">INDIRECT("Results!" &amp; ADDRESS(ROUNDUP((ROW()-1)/10,0)+1, COLUMN()))</f>
        <v>Host</v>
      </c>
      <c r="C1318" t="str" cm="1">
        <f t="array" aca="1" ref="C1318" ca="1">INDIRECT("Results!" &amp; ADDRESS(ROUNDUP((ROW()-1)/10,0)+1, COLUMN()))</f>
        <v>SPMD</v>
      </c>
      <c r="D1318" t="str" cm="1">
        <f t="array" aca="1" ref="D1318" ca="1">INDIRECT("Results!" &amp; ADDRESS(ROUNDUP((ROW()-1)/10,0)+1, COLUMN()))</f>
        <v>O3_native</v>
      </c>
      <c r="E1318" cm="1">
        <f t="array" aca="1" ref="E1318" ca="1">INDIRECT("Results!" &amp; ADDRESS(ROUNDUP((ROW()-1)/10,0)+1, COLUMN()))</f>
        <v>56</v>
      </c>
      <c r="F1318" t="str" cm="1">
        <f t="array" aca="1" ref="F1318" ca="1">INDIRECT("Results!" &amp; ADDRESS(ROUNDUP((ROW()-1)/10,0)+1, COLUMN()))</f>
        <v>V7HostSPMDO3_native56</v>
      </c>
      <c r="G1318" t="str">
        <f t="shared" ca="1" si="20"/>
        <v/>
      </c>
    </row>
    <row r="1319" spans="1:7" x14ac:dyDescent="0.25">
      <c r="A1319" t="str" cm="1">
        <f t="array" aca="1" ref="A1319" ca="1">INDIRECT("Results!" &amp; ADDRESS(ROUNDUP((ROW()-1)/10,0)+1, COLUMN()))</f>
        <v>V7</v>
      </c>
      <c r="B1319" t="str" cm="1">
        <f t="array" aca="1" ref="B1319" ca="1">INDIRECT("Results!" &amp; ADDRESS(ROUNDUP((ROW()-1)/10,0)+1, COLUMN()))</f>
        <v>Host</v>
      </c>
      <c r="C1319" t="str" cm="1">
        <f t="array" aca="1" ref="C1319" ca="1">INDIRECT("Results!" &amp; ADDRESS(ROUNDUP((ROW()-1)/10,0)+1, COLUMN()))</f>
        <v>SPMD</v>
      </c>
      <c r="D1319" t="str" cm="1">
        <f t="array" aca="1" ref="D1319" ca="1">INDIRECT("Results!" &amp; ADDRESS(ROUNDUP((ROW()-1)/10,0)+1, COLUMN()))</f>
        <v>O3_native</v>
      </c>
      <c r="E1319" cm="1">
        <f t="array" aca="1" ref="E1319" ca="1">INDIRECT("Results!" &amp; ADDRESS(ROUNDUP((ROW()-1)/10,0)+1, COLUMN()))</f>
        <v>56</v>
      </c>
      <c r="F1319" t="str" cm="1">
        <f t="array" aca="1" ref="F1319" ca="1">INDIRECT("Results!" &amp; ADDRESS(ROUNDUP((ROW()-1)/10,0)+1, COLUMN()))</f>
        <v>V7HostSPMDO3_native56</v>
      </c>
      <c r="G1319" t="str">
        <f t="shared" ca="1" si="20"/>
        <v/>
      </c>
    </row>
    <row r="1320" spans="1:7" x14ac:dyDescent="0.25">
      <c r="A1320" t="str" cm="1">
        <f t="array" aca="1" ref="A1320" ca="1">INDIRECT("Results!" &amp; ADDRESS(ROUNDUP((ROW()-1)/10,0)+1, COLUMN()))</f>
        <v>V7</v>
      </c>
      <c r="B1320" t="str" cm="1">
        <f t="array" aca="1" ref="B1320" ca="1">INDIRECT("Results!" &amp; ADDRESS(ROUNDUP((ROW()-1)/10,0)+1, COLUMN()))</f>
        <v>Host</v>
      </c>
      <c r="C1320" t="str" cm="1">
        <f t="array" aca="1" ref="C1320" ca="1">INDIRECT("Results!" &amp; ADDRESS(ROUNDUP((ROW()-1)/10,0)+1, COLUMN()))</f>
        <v>SPMD</v>
      </c>
      <c r="D1320" t="str" cm="1">
        <f t="array" aca="1" ref="D1320" ca="1">INDIRECT("Results!" &amp; ADDRESS(ROUNDUP((ROW()-1)/10,0)+1, COLUMN()))</f>
        <v>O3_native</v>
      </c>
      <c r="E1320" cm="1">
        <f t="array" aca="1" ref="E1320" ca="1">INDIRECT("Results!" &amp; ADDRESS(ROUNDUP((ROW()-1)/10,0)+1, COLUMN()))</f>
        <v>56</v>
      </c>
      <c r="F1320" t="str" cm="1">
        <f t="array" aca="1" ref="F1320" ca="1">INDIRECT("Results!" &amp; ADDRESS(ROUNDUP((ROW()-1)/10,0)+1, COLUMN()))</f>
        <v>V7HostSPMDO3_native56</v>
      </c>
      <c r="G1320" t="str">
        <f t="shared" ca="1" si="20"/>
        <v/>
      </c>
    </row>
    <row r="1321" spans="1:7" x14ac:dyDescent="0.25">
      <c r="A1321" t="str" cm="1">
        <f t="array" aca="1" ref="A1321" ca="1">INDIRECT("Results!" &amp; ADDRESS(ROUNDUP((ROW()-1)/10,0)+1, COLUMN()))</f>
        <v>V7</v>
      </c>
      <c r="B1321" t="str" cm="1">
        <f t="array" aca="1" ref="B1321" ca="1">INDIRECT("Results!" &amp; ADDRESS(ROUNDUP((ROW()-1)/10,0)+1, COLUMN()))</f>
        <v>Host</v>
      </c>
      <c r="C1321" t="str" cm="1">
        <f t="array" aca="1" ref="C1321" ca="1">INDIRECT("Results!" &amp; ADDRESS(ROUNDUP((ROW()-1)/10,0)+1, COLUMN()))</f>
        <v>SPMD</v>
      </c>
      <c r="D1321" t="str" cm="1">
        <f t="array" aca="1" ref="D1321" ca="1">INDIRECT("Results!" &amp; ADDRESS(ROUNDUP((ROW()-1)/10,0)+1, COLUMN()))</f>
        <v>O3_native</v>
      </c>
      <c r="E1321" cm="1">
        <f t="array" aca="1" ref="E1321" ca="1">INDIRECT("Results!" &amp; ADDRESS(ROUNDUP((ROW()-1)/10,0)+1, COLUMN()))</f>
        <v>56</v>
      </c>
      <c r="F1321" t="str" cm="1">
        <f t="array" aca="1" ref="F1321" ca="1">INDIRECT("Results!" &amp; ADDRESS(ROUNDUP((ROW()-1)/10,0)+1, COLUMN()))</f>
        <v>V7HostSPMDO3_native56</v>
      </c>
      <c r="G1321" t="str">
        <f t="shared" ca="1" si="20"/>
        <v/>
      </c>
    </row>
    <row r="1322" spans="1:7" x14ac:dyDescent="0.25">
      <c r="A1322" t="str" cm="1">
        <f t="array" aca="1" ref="A1322" ca="1">INDIRECT("Results!" &amp; ADDRESS(ROUNDUP((ROW()-1)/10,0)+1, COLUMN()))</f>
        <v>V7</v>
      </c>
      <c r="B1322" t="str" cm="1">
        <f t="array" aca="1" ref="B1322" ca="1">INDIRECT("Results!" &amp; ADDRESS(ROUNDUP((ROW()-1)/10,0)+1, COLUMN()))</f>
        <v>Host</v>
      </c>
      <c r="C1322" t="str" cm="1">
        <f t="array" aca="1" ref="C1322" ca="1">INDIRECT("Results!" &amp; ADDRESS(ROUNDUP((ROW()-1)/10,0)+1, COLUMN()))</f>
        <v>SPMD</v>
      </c>
      <c r="D1322" t="str" cm="1">
        <f t="array" aca="1" ref="D1322" ca="1">INDIRECT("Results!" &amp; ADDRESS(ROUNDUP((ROW()-1)/10,0)+1, COLUMN()))</f>
        <v>O3_native</v>
      </c>
      <c r="E1322" cm="1">
        <f t="array" aca="1" ref="E1322" ca="1">INDIRECT("Results!" &amp; ADDRESS(ROUNDUP((ROW()-1)/10,0)+1, COLUMN()))</f>
        <v>60</v>
      </c>
      <c r="F1322" t="str" cm="1">
        <f t="array" aca="1" ref="F1322" ca="1">INDIRECT("Results!" &amp; ADDRESS(ROUNDUP((ROW()-1)/10,0)+1, COLUMN()))</f>
        <v>V7HostSPMDO3_native60</v>
      </c>
      <c r="G1322" t="str">
        <f t="shared" ca="1" si="20"/>
        <v/>
      </c>
    </row>
    <row r="1323" spans="1:7" x14ac:dyDescent="0.25">
      <c r="A1323" t="str" cm="1">
        <f t="array" aca="1" ref="A1323" ca="1">INDIRECT("Results!" &amp; ADDRESS(ROUNDUP((ROW()-1)/10,0)+1, COLUMN()))</f>
        <v>V7</v>
      </c>
      <c r="B1323" t="str" cm="1">
        <f t="array" aca="1" ref="B1323" ca="1">INDIRECT("Results!" &amp; ADDRESS(ROUNDUP((ROW()-1)/10,0)+1, COLUMN()))</f>
        <v>Host</v>
      </c>
      <c r="C1323" t="str" cm="1">
        <f t="array" aca="1" ref="C1323" ca="1">INDIRECT("Results!" &amp; ADDRESS(ROUNDUP((ROW()-1)/10,0)+1, COLUMN()))</f>
        <v>SPMD</v>
      </c>
      <c r="D1323" t="str" cm="1">
        <f t="array" aca="1" ref="D1323" ca="1">INDIRECT("Results!" &amp; ADDRESS(ROUNDUP((ROW()-1)/10,0)+1, COLUMN()))</f>
        <v>O3_native</v>
      </c>
      <c r="E1323" cm="1">
        <f t="array" aca="1" ref="E1323" ca="1">INDIRECT("Results!" &amp; ADDRESS(ROUNDUP((ROW()-1)/10,0)+1, COLUMN()))</f>
        <v>60</v>
      </c>
      <c r="F1323" t="str" cm="1">
        <f t="array" aca="1" ref="F1323" ca="1">INDIRECT("Results!" &amp; ADDRESS(ROUNDUP((ROW()-1)/10,0)+1, COLUMN()))</f>
        <v>V7HostSPMDO3_native60</v>
      </c>
      <c r="G1323" t="str">
        <f t="shared" ca="1" si="20"/>
        <v/>
      </c>
    </row>
    <row r="1324" spans="1:7" x14ac:dyDescent="0.25">
      <c r="A1324" t="str" cm="1">
        <f t="array" aca="1" ref="A1324" ca="1">INDIRECT("Results!" &amp; ADDRESS(ROUNDUP((ROW()-1)/10,0)+1, COLUMN()))</f>
        <v>V7</v>
      </c>
      <c r="B1324" t="str" cm="1">
        <f t="array" aca="1" ref="B1324" ca="1">INDIRECT("Results!" &amp; ADDRESS(ROUNDUP((ROW()-1)/10,0)+1, COLUMN()))</f>
        <v>Host</v>
      </c>
      <c r="C1324" t="str" cm="1">
        <f t="array" aca="1" ref="C1324" ca="1">INDIRECT("Results!" &amp; ADDRESS(ROUNDUP((ROW()-1)/10,0)+1, COLUMN()))</f>
        <v>SPMD</v>
      </c>
      <c r="D1324" t="str" cm="1">
        <f t="array" aca="1" ref="D1324" ca="1">INDIRECT("Results!" &amp; ADDRESS(ROUNDUP((ROW()-1)/10,0)+1, COLUMN()))</f>
        <v>O3_native</v>
      </c>
      <c r="E1324" cm="1">
        <f t="array" aca="1" ref="E1324" ca="1">INDIRECT("Results!" &amp; ADDRESS(ROUNDUP((ROW()-1)/10,0)+1, COLUMN()))</f>
        <v>60</v>
      </c>
      <c r="F1324" t="str" cm="1">
        <f t="array" aca="1" ref="F1324" ca="1">INDIRECT("Results!" &amp; ADDRESS(ROUNDUP((ROW()-1)/10,0)+1, COLUMN()))</f>
        <v>V7HostSPMDO3_native60</v>
      </c>
      <c r="G1324" t="str">
        <f t="shared" ca="1" si="20"/>
        <v/>
      </c>
    </row>
    <row r="1325" spans="1:7" x14ac:dyDescent="0.25">
      <c r="A1325" t="str" cm="1">
        <f t="array" aca="1" ref="A1325" ca="1">INDIRECT("Results!" &amp; ADDRESS(ROUNDUP((ROW()-1)/10,0)+1, COLUMN()))</f>
        <v>V7</v>
      </c>
      <c r="B1325" t="str" cm="1">
        <f t="array" aca="1" ref="B1325" ca="1">INDIRECT("Results!" &amp; ADDRESS(ROUNDUP((ROW()-1)/10,0)+1, COLUMN()))</f>
        <v>Host</v>
      </c>
      <c r="C1325" t="str" cm="1">
        <f t="array" aca="1" ref="C1325" ca="1">INDIRECT("Results!" &amp; ADDRESS(ROUNDUP((ROW()-1)/10,0)+1, COLUMN()))</f>
        <v>SPMD</v>
      </c>
      <c r="D1325" t="str" cm="1">
        <f t="array" aca="1" ref="D1325" ca="1">INDIRECT("Results!" &amp; ADDRESS(ROUNDUP((ROW()-1)/10,0)+1, COLUMN()))</f>
        <v>O3_native</v>
      </c>
      <c r="E1325" cm="1">
        <f t="array" aca="1" ref="E1325" ca="1">INDIRECT("Results!" &amp; ADDRESS(ROUNDUP((ROW()-1)/10,0)+1, COLUMN()))</f>
        <v>60</v>
      </c>
      <c r="F1325" t="str" cm="1">
        <f t="array" aca="1" ref="F1325" ca="1">INDIRECT("Results!" &amp; ADDRESS(ROUNDUP((ROW()-1)/10,0)+1, COLUMN()))</f>
        <v>V7HostSPMDO3_native60</v>
      </c>
      <c r="G1325" t="str">
        <f t="shared" ca="1" si="20"/>
        <v/>
      </c>
    </row>
    <row r="1326" spans="1:7" x14ac:dyDescent="0.25">
      <c r="A1326" t="str" cm="1">
        <f t="array" aca="1" ref="A1326" ca="1">INDIRECT("Results!" &amp; ADDRESS(ROUNDUP((ROW()-1)/10,0)+1, COLUMN()))</f>
        <v>V7</v>
      </c>
      <c r="B1326" t="str" cm="1">
        <f t="array" aca="1" ref="B1326" ca="1">INDIRECT("Results!" &amp; ADDRESS(ROUNDUP((ROW()-1)/10,0)+1, COLUMN()))</f>
        <v>Host</v>
      </c>
      <c r="C1326" t="str" cm="1">
        <f t="array" aca="1" ref="C1326" ca="1">INDIRECT("Results!" &amp; ADDRESS(ROUNDUP((ROW()-1)/10,0)+1, COLUMN()))</f>
        <v>SPMD</v>
      </c>
      <c r="D1326" t="str" cm="1">
        <f t="array" aca="1" ref="D1326" ca="1">INDIRECT("Results!" &amp; ADDRESS(ROUNDUP((ROW()-1)/10,0)+1, COLUMN()))</f>
        <v>O3_native</v>
      </c>
      <c r="E1326" cm="1">
        <f t="array" aca="1" ref="E1326" ca="1">INDIRECT("Results!" &amp; ADDRESS(ROUNDUP((ROW()-1)/10,0)+1, COLUMN()))</f>
        <v>60</v>
      </c>
      <c r="F1326" t="str" cm="1">
        <f t="array" aca="1" ref="F1326" ca="1">INDIRECT("Results!" &amp; ADDRESS(ROUNDUP((ROW()-1)/10,0)+1, COLUMN()))</f>
        <v>V7HostSPMDO3_native60</v>
      </c>
      <c r="G1326" t="str">
        <f t="shared" ca="1" si="20"/>
        <v/>
      </c>
    </row>
    <row r="1327" spans="1:7" x14ac:dyDescent="0.25">
      <c r="A1327" t="str" cm="1">
        <f t="array" aca="1" ref="A1327" ca="1">INDIRECT("Results!" &amp; ADDRESS(ROUNDUP((ROW()-1)/10,0)+1, COLUMN()))</f>
        <v>V7</v>
      </c>
      <c r="B1327" t="str" cm="1">
        <f t="array" aca="1" ref="B1327" ca="1">INDIRECT("Results!" &amp; ADDRESS(ROUNDUP((ROW()-1)/10,0)+1, COLUMN()))</f>
        <v>Host</v>
      </c>
      <c r="C1327" t="str" cm="1">
        <f t="array" aca="1" ref="C1327" ca="1">INDIRECT("Results!" &amp; ADDRESS(ROUNDUP((ROW()-1)/10,0)+1, COLUMN()))</f>
        <v>SPMD</v>
      </c>
      <c r="D1327" t="str" cm="1">
        <f t="array" aca="1" ref="D1327" ca="1">INDIRECT("Results!" &amp; ADDRESS(ROUNDUP((ROW()-1)/10,0)+1, COLUMN()))</f>
        <v>O3_native</v>
      </c>
      <c r="E1327" cm="1">
        <f t="array" aca="1" ref="E1327" ca="1">INDIRECT("Results!" &amp; ADDRESS(ROUNDUP((ROW()-1)/10,0)+1, COLUMN()))</f>
        <v>60</v>
      </c>
      <c r="F1327" t="str" cm="1">
        <f t="array" aca="1" ref="F1327" ca="1">INDIRECT("Results!" &amp; ADDRESS(ROUNDUP((ROW()-1)/10,0)+1, COLUMN()))</f>
        <v>V7HostSPMDO3_native60</v>
      </c>
      <c r="G1327" t="str">
        <f t="shared" ca="1" si="20"/>
        <v/>
      </c>
    </row>
    <row r="1328" spans="1:7" x14ac:dyDescent="0.25">
      <c r="A1328" t="str" cm="1">
        <f t="array" aca="1" ref="A1328" ca="1">INDIRECT("Results!" &amp; ADDRESS(ROUNDUP((ROW()-1)/10,0)+1, COLUMN()))</f>
        <v>V7</v>
      </c>
      <c r="B1328" t="str" cm="1">
        <f t="array" aca="1" ref="B1328" ca="1">INDIRECT("Results!" &amp; ADDRESS(ROUNDUP((ROW()-1)/10,0)+1, COLUMN()))</f>
        <v>Host</v>
      </c>
      <c r="C1328" t="str" cm="1">
        <f t="array" aca="1" ref="C1328" ca="1">INDIRECT("Results!" &amp; ADDRESS(ROUNDUP((ROW()-1)/10,0)+1, COLUMN()))</f>
        <v>SPMD</v>
      </c>
      <c r="D1328" t="str" cm="1">
        <f t="array" aca="1" ref="D1328" ca="1">INDIRECT("Results!" &amp; ADDRESS(ROUNDUP((ROW()-1)/10,0)+1, COLUMN()))</f>
        <v>O3_native</v>
      </c>
      <c r="E1328" cm="1">
        <f t="array" aca="1" ref="E1328" ca="1">INDIRECT("Results!" &amp; ADDRESS(ROUNDUP((ROW()-1)/10,0)+1, COLUMN()))</f>
        <v>60</v>
      </c>
      <c r="F1328" t="str" cm="1">
        <f t="array" aca="1" ref="F1328" ca="1">INDIRECT("Results!" &amp; ADDRESS(ROUNDUP((ROW()-1)/10,0)+1, COLUMN()))</f>
        <v>V7HostSPMDO3_native60</v>
      </c>
      <c r="G1328" t="str">
        <f t="shared" ca="1" si="20"/>
        <v/>
      </c>
    </row>
    <row r="1329" spans="1:7" x14ac:dyDescent="0.25">
      <c r="A1329" t="str" cm="1">
        <f t="array" aca="1" ref="A1329" ca="1">INDIRECT("Results!" &amp; ADDRESS(ROUNDUP((ROW()-1)/10,0)+1, COLUMN()))</f>
        <v>V7</v>
      </c>
      <c r="B1329" t="str" cm="1">
        <f t="array" aca="1" ref="B1329" ca="1">INDIRECT("Results!" &amp; ADDRESS(ROUNDUP((ROW()-1)/10,0)+1, COLUMN()))</f>
        <v>Host</v>
      </c>
      <c r="C1329" t="str" cm="1">
        <f t="array" aca="1" ref="C1329" ca="1">INDIRECT("Results!" &amp; ADDRESS(ROUNDUP((ROW()-1)/10,0)+1, COLUMN()))</f>
        <v>SPMD</v>
      </c>
      <c r="D1329" t="str" cm="1">
        <f t="array" aca="1" ref="D1329" ca="1">INDIRECT("Results!" &amp; ADDRESS(ROUNDUP((ROW()-1)/10,0)+1, COLUMN()))</f>
        <v>O3_native</v>
      </c>
      <c r="E1329" cm="1">
        <f t="array" aca="1" ref="E1329" ca="1">INDIRECT("Results!" &amp; ADDRESS(ROUNDUP((ROW()-1)/10,0)+1, COLUMN()))</f>
        <v>60</v>
      </c>
      <c r="F1329" t="str" cm="1">
        <f t="array" aca="1" ref="F1329" ca="1">INDIRECT("Results!" &amp; ADDRESS(ROUNDUP((ROW()-1)/10,0)+1, COLUMN()))</f>
        <v>V7HostSPMDO3_native60</v>
      </c>
      <c r="G1329" t="str">
        <f t="shared" ca="1" si="20"/>
        <v/>
      </c>
    </row>
    <row r="1330" spans="1:7" x14ac:dyDescent="0.25">
      <c r="A1330" t="str" cm="1">
        <f t="array" aca="1" ref="A1330" ca="1">INDIRECT("Results!" &amp; ADDRESS(ROUNDUP((ROW()-1)/10,0)+1, COLUMN()))</f>
        <v>V7</v>
      </c>
      <c r="B1330" t="str" cm="1">
        <f t="array" aca="1" ref="B1330" ca="1">INDIRECT("Results!" &amp; ADDRESS(ROUNDUP((ROW()-1)/10,0)+1, COLUMN()))</f>
        <v>Host</v>
      </c>
      <c r="C1330" t="str" cm="1">
        <f t="array" aca="1" ref="C1330" ca="1">INDIRECT("Results!" &amp; ADDRESS(ROUNDUP((ROW()-1)/10,0)+1, COLUMN()))</f>
        <v>SPMD</v>
      </c>
      <c r="D1330" t="str" cm="1">
        <f t="array" aca="1" ref="D1330" ca="1">INDIRECT("Results!" &amp; ADDRESS(ROUNDUP((ROW()-1)/10,0)+1, COLUMN()))</f>
        <v>O3_native</v>
      </c>
      <c r="E1330" cm="1">
        <f t="array" aca="1" ref="E1330" ca="1">INDIRECT("Results!" &amp; ADDRESS(ROUNDUP((ROW()-1)/10,0)+1, COLUMN()))</f>
        <v>60</v>
      </c>
      <c r="F1330" t="str" cm="1">
        <f t="array" aca="1" ref="F1330" ca="1">INDIRECT("Results!" &amp; ADDRESS(ROUNDUP((ROW()-1)/10,0)+1, COLUMN()))</f>
        <v>V7HostSPMDO3_native60</v>
      </c>
      <c r="G1330" t="str">
        <f t="shared" ca="1" si="20"/>
        <v/>
      </c>
    </row>
    <row r="1331" spans="1:7" x14ac:dyDescent="0.25">
      <c r="A1331" t="str" cm="1">
        <f t="array" aca="1" ref="A1331" ca="1">INDIRECT("Results!" &amp; ADDRESS(ROUNDUP((ROW()-1)/10,0)+1, COLUMN()))</f>
        <v>V7</v>
      </c>
      <c r="B1331" t="str" cm="1">
        <f t="array" aca="1" ref="B1331" ca="1">INDIRECT("Results!" &amp; ADDRESS(ROUNDUP((ROW()-1)/10,0)+1, COLUMN()))</f>
        <v>Host</v>
      </c>
      <c r="C1331" t="str" cm="1">
        <f t="array" aca="1" ref="C1331" ca="1">INDIRECT("Results!" &amp; ADDRESS(ROUNDUP((ROW()-1)/10,0)+1, COLUMN()))</f>
        <v>SPMD</v>
      </c>
      <c r="D1331" t="str" cm="1">
        <f t="array" aca="1" ref="D1331" ca="1">INDIRECT("Results!" &amp; ADDRESS(ROUNDUP((ROW()-1)/10,0)+1, COLUMN()))</f>
        <v>O3_native</v>
      </c>
      <c r="E1331" cm="1">
        <f t="array" aca="1" ref="E1331" ca="1">INDIRECT("Results!" &amp; ADDRESS(ROUNDUP((ROW()-1)/10,0)+1, COLUMN()))</f>
        <v>60</v>
      </c>
      <c r="F1331" t="str" cm="1">
        <f t="array" aca="1" ref="F1331" ca="1">INDIRECT("Results!" &amp; ADDRESS(ROUNDUP((ROW()-1)/10,0)+1, COLUMN()))</f>
        <v>V7HostSPMDO3_native60</v>
      </c>
      <c r="G1331" t="str">
        <f t="shared" ca="1" si="20"/>
        <v/>
      </c>
    </row>
    <row r="1332" spans="1:7" x14ac:dyDescent="0.25">
      <c r="A1332" t="str" cm="1">
        <f t="array" aca="1" ref="A1332" ca="1">INDIRECT("Results!" &amp; ADDRESS(ROUNDUP((ROW()-1)/10,0)+1, COLUMN()))</f>
        <v>V7</v>
      </c>
      <c r="B1332" t="str" cm="1">
        <f t="array" aca="1" ref="B1332" ca="1">INDIRECT("Results!" &amp; ADDRESS(ROUNDUP((ROW()-1)/10,0)+1, COLUMN()))</f>
        <v>Host</v>
      </c>
      <c r="C1332" t="str" cm="1">
        <f t="array" aca="1" ref="C1332" ca="1">INDIRECT("Results!" &amp; ADDRESS(ROUNDUP((ROW()-1)/10,0)+1, COLUMN()))</f>
        <v>SPMD</v>
      </c>
      <c r="D1332" t="str" cm="1">
        <f t="array" aca="1" ref="D1332" ca="1">INDIRECT("Results!" &amp; ADDRESS(ROUNDUP((ROW()-1)/10,0)+1, COLUMN()))</f>
        <v>O3_native</v>
      </c>
      <c r="E1332" cm="1">
        <f t="array" aca="1" ref="E1332" ca="1">INDIRECT("Results!" &amp; ADDRESS(ROUNDUP((ROW()-1)/10,0)+1, COLUMN()))</f>
        <v>64</v>
      </c>
      <c r="F1332" t="str" cm="1">
        <f t="array" aca="1" ref="F1332" ca="1">INDIRECT("Results!" &amp; ADDRESS(ROUNDUP((ROW()-1)/10,0)+1, COLUMN()))</f>
        <v>V7HostSPMDO3_native64</v>
      </c>
      <c r="G1332" t="str">
        <f t="shared" ca="1" si="20"/>
        <v/>
      </c>
    </row>
    <row r="1333" spans="1:7" x14ac:dyDescent="0.25">
      <c r="A1333" t="str" cm="1">
        <f t="array" aca="1" ref="A1333" ca="1">INDIRECT("Results!" &amp; ADDRESS(ROUNDUP((ROW()-1)/10,0)+1, COLUMN()))</f>
        <v>V7</v>
      </c>
      <c r="B1333" t="str" cm="1">
        <f t="array" aca="1" ref="B1333" ca="1">INDIRECT("Results!" &amp; ADDRESS(ROUNDUP((ROW()-1)/10,0)+1, COLUMN()))</f>
        <v>Host</v>
      </c>
      <c r="C1333" t="str" cm="1">
        <f t="array" aca="1" ref="C1333" ca="1">INDIRECT("Results!" &amp; ADDRESS(ROUNDUP((ROW()-1)/10,0)+1, COLUMN()))</f>
        <v>SPMD</v>
      </c>
      <c r="D1333" t="str" cm="1">
        <f t="array" aca="1" ref="D1333" ca="1">INDIRECT("Results!" &amp; ADDRESS(ROUNDUP((ROW()-1)/10,0)+1, COLUMN()))</f>
        <v>O3_native</v>
      </c>
      <c r="E1333" cm="1">
        <f t="array" aca="1" ref="E1333" ca="1">INDIRECT("Results!" &amp; ADDRESS(ROUNDUP((ROW()-1)/10,0)+1, COLUMN()))</f>
        <v>64</v>
      </c>
      <c r="F1333" t="str" cm="1">
        <f t="array" aca="1" ref="F1333" ca="1">INDIRECT("Results!" &amp; ADDRESS(ROUNDUP((ROW()-1)/10,0)+1, COLUMN()))</f>
        <v>V7HostSPMDO3_native64</v>
      </c>
      <c r="G1333" t="str">
        <f t="shared" ca="1" si="20"/>
        <v/>
      </c>
    </row>
    <row r="1334" spans="1:7" x14ac:dyDescent="0.25">
      <c r="A1334" t="str" cm="1">
        <f t="array" aca="1" ref="A1334" ca="1">INDIRECT("Results!" &amp; ADDRESS(ROUNDUP((ROW()-1)/10,0)+1, COLUMN()))</f>
        <v>V7</v>
      </c>
      <c r="B1334" t="str" cm="1">
        <f t="array" aca="1" ref="B1334" ca="1">INDIRECT("Results!" &amp; ADDRESS(ROUNDUP((ROW()-1)/10,0)+1, COLUMN()))</f>
        <v>Host</v>
      </c>
      <c r="C1334" t="str" cm="1">
        <f t="array" aca="1" ref="C1334" ca="1">INDIRECT("Results!" &amp; ADDRESS(ROUNDUP((ROW()-1)/10,0)+1, COLUMN()))</f>
        <v>SPMD</v>
      </c>
      <c r="D1334" t="str" cm="1">
        <f t="array" aca="1" ref="D1334" ca="1">INDIRECT("Results!" &amp; ADDRESS(ROUNDUP((ROW()-1)/10,0)+1, COLUMN()))</f>
        <v>O3_native</v>
      </c>
      <c r="E1334" cm="1">
        <f t="array" aca="1" ref="E1334" ca="1">INDIRECT("Results!" &amp; ADDRESS(ROUNDUP((ROW()-1)/10,0)+1, COLUMN()))</f>
        <v>64</v>
      </c>
      <c r="F1334" t="str" cm="1">
        <f t="array" aca="1" ref="F1334" ca="1">INDIRECT("Results!" &amp; ADDRESS(ROUNDUP((ROW()-1)/10,0)+1, COLUMN()))</f>
        <v>V7HostSPMDO3_native64</v>
      </c>
      <c r="G1334" t="str">
        <f t="shared" ca="1" si="20"/>
        <v/>
      </c>
    </row>
    <row r="1335" spans="1:7" x14ac:dyDescent="0.25">
      <c r="A1335" t="str" cm="1">
        <f t="array" aca="1" ref="A1335" ca="1">INDIRECT("Results!" &amp; ADDRESS(ROUNDUP((ROW()-1)/10,0)+1, COLUMN()))</f>
        <v>V7</v>
      </c>
      <c r="B1335" t="str" cm="1">
        <f t="array" aca="1" ref="B1335" ca="1">INDIRECT("Results!" &amp; ADDRESS(ROUNDUP((ROW()-1)/10,0)+1, COLUMN()))</f>
        <v>Host</v>
      </c>
      <c r="C1335" t="str" cm="1">
        <f t="array" aca="1" ref="C1335" ca="1">INDIRECT("Results!" &amp; ADDRESS(ROUNDUP((ROW()-1)/10,0)+1, COLUMN()))</f>
        <v>SPMD</v>
      </c>
      <c r="D1335" t="str" cm="1">
        <f t="array" aca="1" ref="D1335" ca="1">INDIRECT("Results!" &amp; ADDRESS(ROUNDUP((ROW()-1)/10,0)+1, COLUMN()))</f>
        <v>O3_native</v>
      </c>
      <c r="E1335" cm="1">
        <f t="array" aca="1" ref="E1335" ca="1">INDIRECT("Results!" &amp; ADDRESS(ROUNDUP((ROW()-1)/10,0)+1, COLUMN()))</f>
        <v>64</v>
      </c>
      <c r="F1335" t="str" cm="1">
        <f t="array" aca="1" ref="F1335" ca="1">INDIRECT("Results!" &amp; ADDRESS(ROUNDUP((ROW()-1)/10,0)+1, COLUMN()))</f>
        <v>V7HostSPMDO3_native64</v>
      </c>
      <c r="G1335" t="str">
        <f t="shared" ca="1" si="20"/>
        <v/>
      </c>
    </row>
    <row r="1336" spans="1:7" x14ac:dyDescent="0.25">
      <c r="A1336" t="str" cm="1">
        <f t="array" aca="1" ref="A1336" ca="1">INDIRECT("Results!" &amp; ADDRESS(ROUNDUP((ROW()-1)/10,0)+1, COLUMN()))</f>
        <v>V7</v>
      </c>
      <c r="B1336" t="str" cm="1">
        <f t="array" aca="1" ref="B1336" ca="1">INDIRECT("Results!" &amp; ADDRESS(ROUNDUP((ROW()-1)/10,0)+1, COLUMN()))</f>
        <v>Host</v>
      </c>
      <c r="C1336" t="str" cm="1">
        <f t="array" aca="1" ref="C1336" ca="1">INDIRECT("Results!" &amp; ADDRESS(ROUNDUP((ROW()-1)/10,0)+1, COLUMN()))</f>
        <v>SPMD</v>
      </c>
      <c r="D1336" t="str" cm="1">
        <f t="array" aca="1" ref="D1336" ca="1">INDIRECT("Results!" &amp; ADDRESS(ROUNDUP((ROW()-1)/10,0)+1, COLUMN()))</f>
        <v>O3_native</v>
      </c>
      <c r="E1336" cm="1">
        <f t="array" aca="1" ref="E1336" ca="1">INDIRECT("Results!" &amp; ADDRESS(ROUNDUP((ROW()-1)/10,0)+1, COLUMN()))</f>
        <v>64</v>
      </c>
      <c r="F1336" t="str" cm="1">
        <f t="array" aca="1" ref="F1336" ca="1">INDIRECT("Results!" &amp; ADDRESS(ROUNDUP((ROW()-1)/10,0)+1, COLUMN()))</f>
        <v>V7HostSPMDO3_native64</v>
      </c>
      <c r="G1336" t="str">
        <f t="shared" ca="1" si="20"/>
        <v/>
      </c>
    </row>
    <row r="1337" spans="1:7" x14ac:dyDescent="0.25">
      <c r="A1337" t="str" cm="1">
        <f t="array" aca="1" ref="A1337" ca="1">INDIRECT("Results!" &amp; ADDRESS(ROUNDUP((ROW()-1)/10,0)+1, COLUMN()))</f>
        <v>V7</v>
      </c>
      <c r="B1337" t="str" cm="1">
        <f t="array" aca="1" ref="B1337" ca="1">INDIRECT("Results!" &amp; ADDRESS(ROUNDUP((ROW()-1)/10,0)+1, COLUMN()))</f>
        <v>Host</v>
      </c>
      <c r="C1337" t="str" cm="1">
        <f t="array" aca="1" ref="C1337" ca="1">INDIRECT("Results!" &amp; ADDRESS(ROUNDUP((ROW()-1)/10,0)+1, COLUMN()))</f>
        <v>SPMD</v>
      </c>
      <c r="D1337" t="str" cm="1">
        <f t="array" aca="1" ref="D1337" ca="1">INDIRECT("Results!" &amp; ADDRESS(ROUNDUP((ROW()-1)/10,0)+1, COLUMN()))</f>
        <v>O3_native</v>
      </c>
      <c r="E1337" cm="1">
        <f t="array" aca="1" ref="E1337" ca="1">INDIRECT("Results!" &amp; ADDRESS(ROUNDUP((ROW()-1)/10,0)+1, COLUMN()))</f>
        <v>64</v>
      </c>
      <c r="F1337" t="str" cm="1">
        <f t="array" aca="1" ref="F1337" ca="1">INDIRECT("Results!" &amp; ADDRESS(ROUNDUP((ROW()-1)/10,0)+1, COLUMN()))</f>
        <v>V7HostSPMDO3_native64</v>
      </c>
      <c r="G1337" t="str">
        <f t="shared" ca="1" si="20"/>
        <v/>
      </c>
    </row>
    <row r="1338" spans="1:7" x14ac:dyDescent="0.25">
      <c r="A1338" t="str" cm="1">
        <f t="array" aca="1" ref="A1338" ca="1">INDIRECT("Results!" &amp; ADDRESS(ROUNDUP((ROW()-1)/10,0)+1, COLUMN()))</f>
        <v>V7</v>
      </c>
      <c r="B1338" t="str" cm="1">
        <f t="array" aca="1" ref="B1338" ca="1">INDIRECT("Results!" &amp; ADDRESS(ROUNDUP((ROW()-1)/10,0)+1, COLUMN()))</f>
        <v>Host</v>
      </c>
      <c r="C1338" t="str" cm="1">
        <f t="array" aca="1" ref="C1338" ca="1">INDIRECT("Results!" &amp; ADDRESS(ROUNDUP((ROW()-1)/10,0)+1, COLUMN()))</f>
        <v>SPMD</v>
      </c>
      <c r="D1338" t="str" cm="1">
        <f t="array" aca="1" ref="D1338" ca="1">INDIRECT("Results!" &amp; ADDRESS(ROUNDUP((ROW()-1)/10,0)+1, COLUMN()))</f>
        <v>O3_native</v>
      </c>
      <c r="E1338" cm="1">
        <f t="array" aca="1" ref="E1338" ca="1">INDIRECT("Results!" &amp; ADDRESS(ROUNDUP((ROW()-1)/10,0)+1, COLUMN()))</f>
        <v>64</v>
      </c>
      <c r="F1338" t="str" cm="1">
        <f t="array" aca="1" ref="F1338" ca="1">INDIRECT("Results!" &amp; ADDRESS(ROUNDUP((ROW()-1)/10,0)+1, COLUMN()))</f>
        <v>V7HostSPMDO3_native64</v>
      </c>
      <c r="G1338" t="str">
        <f t="shared" ca="1" si="20"/>
        <v/>
      </c>
    </row>
    <row r="1339" spans="1:7" x14ac:dyDescent="0.25">
      <c r="A1339" t="str" cm="1">
        <f t="array" aca="1" ref="A1339" ca="1">INDIRECT("Results!" &amp; ADDRESS(ROUNDUP((ROW()-1)/10,0)+1, COLUMN()))</f>
        <v>V7</v>
      </c>
      <c r="B1339" t="str" cm="1">
        <f t="array" aca="1" ref="B1339" ca="1">INDIRECT("Results!" &amp; ADDRESS(ROUNDUP((ROW()-1)/10,0)+1, COLUMN()))</f>
        <v>Host</v>
      </c>
      <c r="C1339" t="str" cm="1">
        <f t="array" aca="1" ref="C1339" ca="1">INDIRECT("Results!" &amp; ADDRESS(ROUNDUP((ROW()-1)/10,0)+1, COLUMN()))</f>
        <v>SPMD</v>
      </c>
      <c r="D1339" t="str" cm="1">
        <f t="array" aca="1" ref="D1339" ca="1">INDIRECT("Results!" &amp; ADDRESS(ROUNDUP((ROW()-1)/10,0)+1, COLUMN()))</f>
        <v>O3_native</v>
      </c>
      <c r="E1339" cm="1">
        <f t="array" aca="1" ref="E1339" ca="1">INDIRECT("Results!" &amp; ADDRESS(ROUNDUP((ROW()-1)/10,0)+1, COLUMN()))</f>
        <v>64</v>
      </c>
      <c r="F1339" t="str" cm="1">
        <f t="array" aca="1" ref="F1339" ca="1">INDIRECT("Results!" &amp; ADDRESS(ROUNDUP((ROW()-1)/10,0)+1, COLUMN()))</f>
        <v>V7HostSPMDO3_native64</v>
      </c>
      <c r="G1339" t="str">
        <f t="shared" ca="1" si="20"/>
        <v/>
      </c>
    </row>
    <row r="1340" spans="1:7" x14ac:dyDescent="0.25">
      <c r="A1340" t="str" cm="1">
        <f t="array" aca="1" ref="A1340" ca="1">INDIRECT("Results!" &amp; ADDRESS(ROUNDUP((ROW()-1)/10,0)+1, COLUMN()))</f>
        <v>V7</v>
      </c>
      <c r="B1340" t="str" cm="1">
        <f t="array" aca="1" ref="B1340" ca="1">INDIRECT("Results!" &amp; ADDRESS(ROUNDUP((ROW()-1)/10,0)+1, COLUMN()))</f>
        <v>Host</v>
      </c>
      <c r="C1340" t="str" cm="1">
        <f t="array" aca="1" ref="C1340" ca="1">INDIRECT("Results!" &amp; ADDRESS(ROUNDUP((ROW()-1)/10,0)+1, COLUMN()))</f>
        <v>SPMD</v>
      </c>
      <c r="D1340" t="str" cm="1">
        <f t="array" aca="1" ref="D1340" ca="1">INDIRECT("Results!" &amp; ADDRESS(ROUNDUP((ROW()-1)/10,0)+1, COLUMN()))</f>
        <v>O3_native</v>
      </c>
      <c r="E1340" cm="1">
        <f t="array" aca="1" ref="E1340" ca="1">INDIRECT("Results!" &amp; ADDRESS(ROUNDUP((ROW()-1)/10,0)+1, COLUMN()))</f>
        <v>64</v>
      </c>
      <c r="F1340" t="str" cm="1">
        <f t="array" aca="1" ref="F1340" ca="1">INDIRECT("Results!" &amp; ADDRESS(ROUNDUP((ROW()-1)/10,0)+1, COLUMN()))</f>
        <v>V7HostSPMDO3_native64</v>
      </c>
      <c r="G1340" t="str">
        <f t="shared" ca="1" si="20"/>
        <v/>
      </c>
    </row>
    <row r="1341" spans="1:7" x14ac:dyDescent="0.25">
      <c r="A1341" t="str" cm="1">
        <f t="array" aca="1" ref="A1341" ca="1">INDIRECT("Results!" &amp; ADDRESS(ROUNDUP((ROW()-1)/10,0)+1, COLUMN()))</f>
        <v>V7</v>
      </c>
      <c r="B1341" t="str" cm="1">
        <f t="array" aca="1" ref="B1341" ca="1">INDIRECT("Results!" &amp; ADDRESS(ROUNDUP((ROW()-1)/10,0)+1, COLUMN()))</f>
        <v>Host</v>
      </c>
      <c r="C1341" t="str" cm="1">
        <f t="array" aca="1" ref="C1341" ca="1">INDIRECT("Results!" &amp; ADDRESS(ROUNDUP((ROW()-1)/10,0)+1, COLUMN()))</f>
        <v>SPMD</v>
      </c>
      <c r="D1341" t="str" cm="1">
        <f t="array" aca="1" ref="D1341" ca="1">INDIRECT("Results!" &amp; ADDRESS(ROUNDUP((ROW()-1)/10,0)+1, COLUMN()))</f>
        <v>O3_native</v>
      </c>
      <c r="E1341" cm="1">
        <f t="array" aca="1" ref="E1341" ca="1">INDIRECT("Results!" &amp; ADDRESS(ROUNDUP((ROW()-1)/10,0)+1, COLUMN()))</f>
        <v>64</v>
      </c>
      <c r="F1341" t="str" cm="1">
        <f t="array" aca="1" ref="F1341" ca="1">INDIRECT("Results!" &amp; ADDRESS(ROUNDUP((ROW()-1)/10,0)+1, COLUMN()))</f>
        <v>V7HostSPMDO3_native64</v>
      </c>
      <c r="G1341" t="str">
        <f t="shared" ca="1" si="20"/>
        <v/>
      </c>
    </row>
    <row r="1342" spans="1:7" x14ac:dyDescent="0.25">
      <c r="A1342" t="str" cm="1">
        <f t="array" aca="1" ref="A1342" ca="1">INDIRECT("Results!" &amp; ADDRESS(ROUNDUP((ROW()-1)/10,0)+1, COLUMN()))</f>
        <v>V7</v>
      </c>
      <c r="B1342" t="str" cm="1">
        <f t="array" aca="1" ref="B1342" ca="1">INDIRECT("Results!" &amp; ADDRESS(ROUNDUP((ROW()-1)/10,0)+1, COLUMN()))</f>
        <v>Host</v>
      </c>
      <c r="C1342" t="str" cm="1">
        <f t="array" aca="1" ref="C1342" ca="1">INDIRECT("Results!" &amp; ADDRESS(ROUNDUP((ROW()-1)/10,0)+1, COLUMN()))</f>
        <v>SPMD</v>
      </c>
      <c r="D1342" t="str" cm="1">
        <f t="array" aca="1" ref="D1342" ca="1">INDIRECT("Results!" &amp; ADDRESS(ROUNDUP((ROW()-1)/10,0)+1, COLUMN()))</f>
        <v>O3_native</v>
      </c>
      <c r="E1342" cm="1">
        <f t="array" aca="1" ref="E1342" ca="1">INDIRECT("Results!" &amp; ADDRESS(ROUNDUP((ROW()-1)/10,0)+1, COLUMN()))</f>
        <v>128</v>
      </c>
      <c r="F1342" t="str" cm="1">
        <f t="array" aca="1" ref="F1342" ca="1">INDIRECT("Results!" &amp; ADDRESS(ROUNDUP((ROW()-1)/10,0)+1, COLUMN()))</f>
        <v>V7HostSPMDO3_native128</v>
      </c>
      <c r="G1342" t="str">
        <f t="shared" ca="1" si="20"/>
        <v/>
      </c>
    </row>
    <row r="1343" spans="1:7" x14ac:dyDescent="0.25">
      <c r="A1343" t="str" cm="1">
        <f t="array" aca="1" ref="A1343" ca="1">INDIRECT("Results!" &amp; ADDRESS(ROUNDUP((ROW()-1)/10,0)+1, COLUMN()))</f>
        <v>V7</v>
      </c>
      <c r="B1343" t="str" cm="1">
        <f t="array" aca="1" ref="B1343" ca="1">INDIRECT("Results!" &amp; ADDRESS(ROUNDUP((ROW()-1)/10,0)+1, COLUMN()))</f>
        <v>Host</v>
      </c>
      <c r="C1343" t="str" cm="1">
        <f t="array" aca="1" ref="C1343" ca="1">INDIRECT("Results!" &amp; ADDRESS(ROUNDUP((ROW()-1)/10,0)+1, COLUMN()))</f>
        <v>SPMD</v>
      </c>
      <c r="D1343" t="str" cm="1">
        <f t="array" aca="1" ref="D1343" ca="1">INDIRECT("Results!" &amp; ADDRESS(ROUNDUP((ROW()-1)/10,0)+1, COLUMN()))</f>
        <v>O3_native</v>
      </c>
      <c r="E1343" cm="1">
        <f t="array" aca="1" ref="E1343" ca="1">INDIRECT("Results!" &amp; ADDRESS(ROUNDUP((ROW()-1)/10,0)+1, COLUMN()))</f>
        <v>128</v>
      </c>
      <c r="F1343" t="str" cm="1">
        <f t="array" aca="1" ref="F1343" ca="1">INDIRECT("Results!" &amp; ADDRESS(ROUNDUP((ROW()-1)/10,0)+1, COLUMN()))</f>
        <v>V7HostSPMDO3_native128</v>
      </c>
      <c r="G1343" t="str">
        <f t="shared" ca="1" si="20"/>
        <v/>
      </c>
    </row>
    <row r="1344" spans="1:7" x14ac:dyDescent="0.25">
      <c r="A1344" t="str" cm="1">
        <f t="array" aca="1" ref="A1344" ca="1">INDIRECT("Results!" &amp; ADDRESS(ROUNDUP((ROW()-1)/10,0)+1, COLUMN()))</f>
        <v>V7</v>
      </c>
      <c r="B1344" t="str" cm="1">
        <f t="array" aca="1" ref="B1344" ca="1">INDIRECT("Results!" &amp; ADDRESS(ROUNDUP((ROW()-1)/10,0)+1, COLUMN()))</f>
        <v>Host</v>
      </c>
      <c r="C1344" t="str" cm="1">
        <f t="array" aca="1" ref="C1344" ca="1">INDIRECT("Results!" &amp; ADDRESS(ROUNDUP((ROW()-1)/10,0)+1, COLUMN()))</f>
        <v>SPMD</v>
      </c>
      <c r="D1344" t="str" cm="1">
        <f t="array" aca="1" ref="D1344" ca="1">INDIRECT("Results!" &amp; ADDRESS(ROUNDUP((ROW()-1)/10,0)+1, COLUMN()))</f>
        <v>O3_native</v>
      </c>
      <c r="E1344" cm="1">
        <f t="array" aca="1" ref="E1344" ca="1">INDIRECT("Results!" &amp; ADDRESS(ROUNDUP((ROW()-1)/10,0)+1, COLUMN()))</f>
        <v>128</v>
      </c>
      <c r="F1344" t="str" cm="1">
        <f t="array" aca="1" ref="F1344" ca="1">INDIRECT("Results!" &amp; ADDRESS(ROUNDUP((ROW()-1)/10,0)+1, COLUMN()))</f>
        <v>V7HostSPMDO3_native128</v>
      </c>
      <c r="G1344" t="str">
        <f t="shared" ca="1" si="20"/>
        <v/>
      </c>
    </row>
    <row r="1345" spans="1:7" x14ac:dyDescent="0.25">
      <c r="A1345" t="str" cm="1">
        <f t="array" aca="1" ref="A1345" ca="1">INDIRECT("Results!" &amp; ADDRESS(ROUNDUP((ROW()-1)/10,0)+1, COLUMN()))</f>
        <v>V7</v>
      </c>
      <c r="B1345" t="str" cm="1">
        <f t="array" aca="1" ref="B1345" ca="1">INDIRECT("Results!" &amp; ADDRESS(ROUNDUP((ROW()-1)/10,0)+1, COLUMN()))</f>
        <v>Host</v>
      </c>
      <c r="C1345" t="str" cm="1">
        <f t="array" aca="1" ref="C1345" ca="1">INDIRECT("Results!" &amp; ADDRESS(ROUNDUP((ROW()-1)/10,0)+1, COLUMN()))</f>
        <v>SPMD</v>
      </c>
      <c r="D1345" t="str" cm="1">
        <f t="array" aca="1" ref="D1345" ca="1">INDIRECT("Results!" &amp; ADDRESS(ROUNDUP((ROW()-1)/10,0)+1, COLUMN()))</f>
        <v>O3_native</v>
      </c>
      <c r="E1345" cm="1">
        <f t="array" aca="1" ref="E1345" ca="1">INDIRECT("Results!" &amp; ADDRESS(ROUNDUP((ROW()-1)/10,0)+1, COLUMN()))</f>
        <v>128</v>
      </c>
      <c r="F1345" t="str" cm="1">
        <f t="array" aca="1" ref="F1345" ca="1">INDIRECT("Results!" &amp; ADDRESS(ROUNDUP((ROW()-1)/10,0)+1, COLUMN()))</f>
        <v>V7HostSPMDO3_native128</v>
      </c>
      <c r="G1345" t="str">
        <f t="shared" ca="1" si="20"/>
        <v/>
      </c>
    </row>
    <row r="1346" spans="1:7" x14ac:dyDescent="0.25">
      <c r="A1346" t="str" cm="1">
        <f t="array" aca="1" ref="A1346" ca="1">INDIRECT("Results!" &amp; ADDRESS(ROUNDUP((ROW()-1)/10,0)+1, COLUMN()))</f>
        <v>V7</v>
      </c>
      <c r="B1346" t="str" cm="1">
        <f t="array" aca="1" ref="B1346" ca="1">INDIRECT("Results!" &amp; ADDRESS(ROUNDUP((ROW()-1)/10,0)+1, COLUMN()))</f>
        <v>Host</v>
      </c>
      <c r="C1346" t="str" cm="1">
        <f t="array" aca="1" ref="C1346" ca="1">INDIRECT("Results!" &amp; ADDRESS(ROUNDUP((ROW()-1)/10,0)+1, COLUMN()))</f>
        <v>SPMD</v>
      </c>
      <c r="D1346" t="str" cm="1">
        <f t="array" aca="1" ref="D1346" ca="1">INDIRECT("Results!" &amp; ADDRESS(ROUNDUP((ROW()-1)/10,0)+1, COLUMN()))</f>
        <v>O3_native</v>
      </c>
      <c r="E1346" cm="1">
        <f t="array" aca="1" ref="E1346" ca="1">INDIRECT("Results!" &amp; ADDRESS(ROUNDUP((ROW()-1)/10,0)+1, COLUMN()))</f>
        <v>128</v>
      </c>
      <c r="F1346" t="str" cm="1">
        <f t="array" aca="1" ref="F1346" ca="1">INDIRECT("Results!" &amp; ADDRESS(ROUNDUP((ROW()-1)/10,0)+1, COLUMN()))</f>
        <v>V7HostSPMDO3_native128</v>
      </c>
      <c r="G1346" t="str">
        <f t="shared" ca="1" si="20"/>
        <v/>
      </c>
    </row>
    <row r="1347" spans="1:7" x14ac:dyDescent="0.25">
      <c r="A1347" t="str" cm="1">
        <f t="array" aca="1" ref="A1347" ca="1">INDIRECT("Results!" &amp; ADDRESS(ROUNDUP((ROW()-1)/10,0)+1, COLUMN()))</f>
        <v>V7</v>
      </c>
      <c r="B1347" t="str" cm="1">
        <f t="array" aca="1" ref="B1347" ca="1">INDIRECT("Results!" &amp; ADDRESS(ROUNDUP((ROW()-1)/10,0)+1, COLUMN()))</f>
        <v>Host</v>
      </c>
      <c r="C1347" t="str" cm="1">
        <f t="array" aca="1" ref="C1347" ca="1">INDIRECT("Results!" &amp; ADDRESS(ROUNDUP((ROW()-1)/10,0)+1, COLUMN()))</f>
        <v>SPMD</v>
      </c>
      <c r="D1347" t="str" cm="1">
        <f t="array" aca="1" ref="D1347" ca="1">INDIRECT("Results!" &amp; ADDRESS(ROUNDUP((ROW()-1)/10,0)+1, COLUMN()))</f>
        <v>O3_native</v>
      </c>
      <c r="E1347" cm="1">
        <f t="array" aca="1" ref="E1347" ca="1">INDIRECT("Results!" &amp; ADDRESS(ROUNDUP((ROW()-1)/10,0)+1, COLUMN()))</f>
        <v>128</v>
      </c>
      <c r="F1347" t="str" cm="1">
        <f t="array" aca="1" ref="F1347" ca="1">INDIRECT("Results!" &amp; ADDRESS(ROUNDUP((ROW()-1)/10,0)+1, COLUMN()))</f>
        <v>V7HostSPMDO3_native128</v>
      </c>
      <c r="G1347" t="str">
        <f t="shared" ref="G1347:G1410" ca="1" si="21">IFERROR(SMALL(INDIRECT("Results!" &amp; ADDRESS(ROUNDUP((ROW()-1)/10,0)+1, COLUMN()+18) &amp; ":"  &amp; ADDRESS(ROUNDUP((ROW()-1)/10,0)+1, COLUMN()+47)),MOD((ROW()-2),10)+1),"")</f>
        <v/>
      </c>
    </row>
    <row r="1348" spans="1:7" x14ac:dyDescent="0.25">
      <c r="A1348" t="str" cm="1">
        <f t="array" aca="1" ref="A1348" ca="1">INDIRECT("Results!" &amp; ADDRESS(ROUNDUP((ROW()-1)/10,0)+1, COLUMN()))</f>
        <v>V7</v>
      </c>
      <c r="B1348" t="str" cm="1">
        <f t="array" aca="1" ref="B1348" ca="1">INDIRECT("Results!" &amp; ADDRESS(ROUNDUP((ROW()-1)/10,0)+1, COLUMN()))</f>
        <v>Host</v>
      </c>
      <c r="C1348" t="str" cm="1">
        <f t="array" aca="1" ref="C1348" ca="1">INDIRECT("Results!" &amp; ADDRESS(ROUNDUP((ROW()-1)/10,0)+1, COLUMN()))</f>
        <v>SPMD</v>
      </c>
      <c r="D1348" t="str" cm="1">
        <f t="array" aca="1" ref="D1348" ca="1">INDIRECT("Results!" &amp; ADDRESS(ROUNDUP((ROW()-1)/10,0)+1, COLUMN()))</f>
        <v>O3_native</v>
      </c>
      <c r="E1348" cm="1">
        <f t="array" aca="1" ref="E1348" ca="1">INDIRECT("Results!" &amp; ADDRESS(ROUNDUP((ROW()-1)/10,0)+1, COLUMN()))</f>
        <v>128</v>
      </c>
      <c r="F1348" t="str" cm="1">
        <f t="array" aca="1" ref="F1348" ca="1">INDIRECT("Results!" &amp; ADDRESS(ROUNDUP((ROW()-1)/10,0)+1, COLUMN()))</f>
        <v>V7HostSPMDO3_native128</v>
      </c>
      <c r="G1348" t="str">
        <f t="shared" ca="1" si="21"/>
        <v/>
      </c>
    </row>
    <row r="1349" spans="1:7" x14ac:dyDescent="0.25">
      <c r="A1349" t="str" cm="1">
        <f t="array" aca="1" ref="A1349" ca="1">INDIRECT("Results!" &amp; ADDRESS(ROUNDUP((ROW()-1)/10,0)+1, COLUMN()))</f>
        <v>V7</v>
      </c>
      <c r="B1349" t="str" cm="1">
        <f t="array" aca="1" ref="B1349" ca="1">INDIRECT("Results!" &amp; ADDRESS(ROUNDUP((ROW()-1)/10,0)+1, COLUMN()))</f>
        <v>Host</v>
      </c>
      <c r="C1349" t="str" cm="1">
        <f t="array" aca="1" ref="C1349" ca="1">INDIRECT("Results!" &amp; ADDRESS(ROUNDUP((ROW()-1)/10,0)+1, COLUMN()))</f>
        <v>SPMD</v>
      </c>
      <c r="D1349" t="str" cm="1">
        <f t="array" aca="1" ref="D1349" ca="1">INDIRECT("Results!" &amp; ADDRESS(ROUNDUP((ROW()-1)/10,0)+1, COLUMN()))</f>
        <v>O3_native</v>
      </c>
      <c r="E1349" cm="1">
        <f t="array" aca="1" ref="E1349" ca="1">INDIRECT("Results!" &amp; ADDRESS(ROUNDUP((ROW()-1)/10,0)+1, COLUMN()))</f>
        <v>128</v>
      </c>
      <c r="F1349" t="str" cm="1">
        <f t="array" aca="1" ref="F1349" ca="1">INDIRECT("Results!" &amp; ADDRESS(ROUNDUP((ROW()-1)/10,0)+1, COLUMN()))</f>
        <v>V7HostSPMDO3_native128</v>
      </c>
      <c r="G1349" t="str">
        <f t="shared" ca="1" si="21"/>
        <v/>
      </c>
    </row>
    <row r="1350" spans="1:7" x14ac:dyDescent="0.25">
      <c r="A1350" t="str" cm="1">
        <f t="array" aca="1" ref="A1350" ca="1">INDIRECT("Results!" &amp; ADDRESS(ROUNDUP((ROW()-1)/10,0)+1, COLUMN()))</f>
        <v>V7</v>
      </c>
      <c r="B1350" t="str" cm="1">
        <f t="array" aca="1" ref="B1350" ca="1">INDIRECT("Results!" &amp; ADDRESS(ROUNDUP((ROW()-1)/10,0)+1, COLUMN()))</f>
        <v>Host</v>
      </c>
      <c r="C1350" t="str" cm="1">
        <f t="array" aca="1" ref="C1350" ca="1">INDIRECT("Results!" &amp; ADDRESS(ROUNDUP((ROW()-1)/10,0)+1, COLUMN()))</f>
        <v>SPMD</v>
      </c>
      <c r="D1350" t="str" cm="1">
        <f t="array" aca="1" ref="D1350" ca="1">INDIRECT("Results!" &amp; ADDRESS(ROUNDUP((ROW()-1)/10,0)+1, COLUMN()))</f>
        <v>O3_native</v>
      </c>
      <c r="E1350" cm="1">
        <f t="array" aca="1" ref="E1350" ca="1">INDIRECT("Results!" &amp; ADDRESS(ROUNDUP((ROW()-1)/10,0)+1, COLUMN()))</f>
        <v>128</v>
      </c>
      <c r="F1350" t="str" cm="1">
        <f t="array" aca="1" ref="F1350" ca="1">INDIRECT("Results!" &amp; ADDRESS(ROUNDUP((ROW()-1)/10,0)+1, COLUMN()))</f>
        <v>V7HostSPMDO3_native128</v>
      </c>
      <c r="G1350" t="str">
        <f t="shared" ca="1" si="21"/>
        <v/>
      </c>
    </row>
    <row r="1351" spans="1:7" x14ac:dyDescent="0.25">
      <c r="A1351" t="str" cm="1">
        <f t="array" aca="1" ref="A1351" ca="1">INDIRECT("Results!" &amp; ADDRESS(ROUNDUP((ROW()-1)/10,0)+1, COLUMN()))</f>
        <v>V7</v>
      </c>
      <c r="B1351" t="str" cm="1">
        <f t="array" aca="1" ref="B1351" ca="1">INDIRECT("Results!" &amp; ADDRESS(ROUNDUP((ROW()-1)/10,0)+1, COLUMN()))</f>
        <v>Host</v>
      </c>
      <c r="C1351" t="str" cm="1">
        <f t="array" aca="1" ref="C1351" ca="1">INDIRECT("Results!" &amp; ADDRESS(ROUNDUP((ROW()-1)/10,0)+1, COLUMN()))</f>
        <v>SPMD</v>
      </c>
      <c r="D1351" t="str" cm="1">
        <f t="array" aca="1" ref="D1351" ca="1">INDIRECT("Results!" &amp; ADDRESS(ROUNDUP((ROW()-1)/10,0)+1, COLUMN()))</f>
        <v>O3_native</v>
      </c>
      <c r="E1351" cm="1">
        <f t="array" aca="1" ref="E1351" ca="1">INDIRECT("Results!" &amp; ADDRESS(ROUNDUP((ROW()-1)/10,0)+1, COLUMN()))</f>
        <v>128</v>
      </c>
      <c r="F1351" t="str" cm="1">
        <f t="array" aca="1" ref="F1351" ca="1">INDIRECT("Results!" &amp; ADDRESS(ROUNDUP((ROW()-1)/10,0)+1, COLUMN()))</f>
        <v>V7HostSPMDO3_native128</v>
      </c>
      <c r="G1351" t="str">
        <f t="shared" ca="1" si="21"/>
        <v/>
      </c>
    </row>
    <row r="1352" spans="1:7" x14ac:dyDescent="0.25">
      <c r="A1352" t="str" cm="1">
        <f t="array" aca="1" ref="A1352" ca="1">INDIRECT("Results!" &amp; ADDRESS(ROUNDUP((ROW()-1)/10,0)+1, COLUMN()))</f>
        <v>V7</v>
      </c>
      <c r="B1352" t="str" cm="1">
        <f t="array" aca="1" ref="B1352" ca="1">INDIRECT("Results!" &amp; ADDRESS(ROUNDUP((ROW()-1)/10,0)+1, COLUMN()))</f>
        <v>Host</v>
      </c>
      <c r="C1352" t="str" cm="1">
        <f t="array" aca="1" ref="C1352" ca="1">INDIRECT("Results!" &amp; ADDRESS(ROUNDUP((ROW()-1)/10,0)+1, COLUMN()))</f>
        <v>SPMD</v>
      </c>
      <c r="D1352" t="str" cm="1">
        <f t="array" aca="1" ref="D1352" ca="1">INDIRECT("Results!" &amp; ADDRESS(ROUNDUP((ROW()-1)/10,0)+1, COLUMN()))</f>
        <v>O3_native</v>
      </c>
      <c r="E1352" cm="1">
        <f t="array" aca="1" ref="E1352" ca="1">INDIRECT("Results!" &amp; ADDRESS(ROUNDUP((ROW()-1)/10,0)+1, COLUMN()))</f>
        <v>256</v>
      </c>
      <c r="F1352" t="str" cm="1">
        <f t="array" aca="1" ref="F1352" ca="1">INDIRECT("Results!" &amp; ADDRESS(ROUNDUP((ROW()-1)/10,0)+1, COLUMN()))</f>
        <v>V7HostSPMDO3_native256</v>
      </c>
      <c r="G1352" t="str">
        <f t="shared" ca="1" si="21"/>
        <v/>
      </c>
    </row>
    <row r="1353" spans="1:7" x14ac:dyDescent="0.25">
      <c r="A1353" t="str" cm="1">
        <f t="array" aca="1" ref="A1353" ca="1">INDIRECT("Results!" &amp; ADDRESS(ROUNDUP((ROW()-1)/10,0)+1, COLUMN()))</f>
        <v>V7</v>
      </c>
      <c r="B1353" t="str" cm="1">
        <f t="array" aca="1" ref="B1353" ca="1">INDIRECT("Results!" &amp; ADDRESS(ROUNDUP((ROW()-1)/10,0)+1, COLUMN()))</f>
        <v>Host</v>
      </c>
      <c r="C1353" t="str" cm="1">
        <f t="array" aca="1" ref="C1353" ca="1">INDIRECT("Results!" &amp; ADDRESS(ROUNDUP((ROW()-1)/10,0)+1, COLUMN()))</f>
        <v>SPMD</v>
      </c>
      <c r="D1353" t="str" cm="1">
        <f t="array" aca="1" ref="D1353" ca="1">INDIRECT("Results!" &amp; ADDRESS(ROUNDUP((ROW()-1)/10,0)+1, COLUMN()))</f>
        <v>O3_native</v>
      </c>
      <c r="E1353" cm="1">
        <f t="array" aca="1" ref="E1353" ca="1">INDIRECT("Results!" &amp; ADDRESS(ROUNDUP((ROW()-1)/10,0)+1, COLUMN()))</f>
        <v>256</v>
      </c>
      <c r="F1353" t="str" cm="1">
        <f t="array" aca="1" ref="F1353" ca="1">INDIRECT("Results!" &amp; ADDRESS(ROUNDUP((ROW()-1)/10,0)+1, COLUMN()))</f>
        <v>V7HostSPMDO3_native256</v>
      </c>
      <c r="G1353" t="str">
        <f t="shared" ca="1" si="21"/>
        <v/>
      </c>
    </row>
    <row r="1354" spans="1:7" x14ac:dyDescent="0.25">
      <c r="A1354" t="str" cm="1">
        <f t="array" aca="1" ref="A1354" ca="1">INDIRECT("Results!" &amp; ADDRESS(ROUNDUP((ROW()-1)/10,0)+1, COLUMN()))</f>
        <v>V7</v>
      </c>
      <c r="B1354" t="str" cm="1">
        <f t="array" aca="1" ref="B1354" ca="1">INDIRECT("Results!" &amp; ADDRESS(ROUNDUP((ROW()-1)/10,0)+1, COLUMN()))</f>
        <v>Host</v>
      </c>
      <c r="C1354" t="str" cm="1">
        <f t="array" aca="1" ref="C1354" ca="1">INDIRECT("Results!" &amp; ADDRESS(ROUNDUP((ROW()-1)/10,0)+1, COLUMN()))</f>
        <v>SPMD</v>
      </c>
      <c r="D1354" t="str" cm="1">
        <f t="array" aca="1" ref="D1354" ca="1">INDIRECT("Results!" &amp; ADDRESS(ROUNDUP((ROW()-1)/10,0)+1, COLUMN()))</f>
        <v>O3_native</v>
      </c>
      <c r="E1354" cm="1">
        <f t="array" aca="1" ref="E1354" ca="1">INDIRECT("Results!" &amp; ADDRESS(ROUNDUP((ROW()-1)/10,0)+1, COLUMN()))</f>
        <v>256</v>
      </c>
      <c r="F1354" t="str" cm="1">
        <f t="array" aca="1" ref="F1354" ca="1">INDIRECT("Results!" &amp; ADDRESS(ROUNDUP((ROW()-1)/10,0)+1, COLUMN()))</f>
        <v>V7HostSPMDO3_native256</v>
      </c>
      <c r="G1354" t="str">
        <f t="shared" ca="1" si="21"/>
        <v/>
      </c>
    </row>
    <row r="1355" spans="1:7" x14ac:dyDescent="0.25">
      <c r="A1355" t="str" cm="1">
        <f t="array" aca="1" ref="A1355" ca="1">INDIRECT("Results!" &amp; ADDRESS(ROUNDUP((ROW()-1)/10,0)+1, COLUMN()))</f>
        <v>V7</v>
      </c>
      <c r="B1355" t="str" cm="1">
        <f t="array" aca="1" ref="B1355" ca="1">INDIRECT("Results!" &amp; ADDRESS(ROUNDUP((ROW()-1)/10,0)+1, COLUMN()))</f>
        <v>Host</v>
      </c>
      <c r="C1355" t="str" cm="1">
        <f t="array" aca="1" ref="C1355" ca="1">INDIRECT("Results!" &amp; ADDRESS(ROUNDUP((ROW()-1)/10,0)+1, COLUMN()))</f>
        <v>SPMD</v>
      </c>
      <c r="D1355" t="str" cm="1">
        <f t="array" aca="1" ref="D1355" ca="1">INDIRECT("Results!" &amp; ADDRESS(ROUNDUP((ROW()-1)/10,0)+1, COLUMN()))</f>
        <v>O3_native</v>
      </c>
      <c r="E1355" cm="1">
        <f t="array" aca="1" ref="E1355" ca="1">INDIRECT("Results!" &amp; ADDRESS(ROUNDUP((ROW()-1)/10,0)+1, COLUMN()))</f>
        <v>256</v>
      </c>
      <c r="F1355" t="str" cm="1">
        <f t="array" aca="1" ref="F1355" ca="1">INDIRECT("Results!" &amp; ADDRESS(ROUNDUP((ROW()-1)/10,0)+1, COLUMN()))</f>
        <v>V7HostSPMDO3_native256</v>
      </c>
      <c r="G1355" t="str">
        <f t="shared" ca="1" si="21"/>
        <v/>
      </c>
    </row>
    <row r="1356" spans="1:7" x14ac:dyDescent="0.25">
      <c r="A1356" t="str" cm="1">
        <f t="array" aca="1" ref="A1356" ca="1">INDIRECT("Results!" &amp; ADDRESS(ROUNDUP((ROW()-1)/10,0)+1, COLUMN()))</f>
        <v>V7</v>
      </c>
      <c r="B1356" t="str" cm="1">
        <f t="array" aca="1" ref="B1356" ca="1">INDIRECT("Results!" &amp; ADDRESS(ROUNDUP((ROW()-1)/10,0)+1, COLUMN()))</f>
        <v>Host</v>
      </c>
      <c r="C1356" t="str" cm="1">
        <f t="array" aca="1" ref="C1356" ca="1">INDIRECT("Results!" &amp; ADDRESS(ROUNDUP((ROW()-1)/10,0)+1, COLUMN()))</f>
        <v>SPMD</v>
      </c>
      <c r="D1356" t="str" cm="1">
        <f t="array" aca="1" ref="D1356" ca="1">INDIRECT("Results!" &amp; ADDRESS(ROUNDUP((ROW()-1)/10,0)+1, COLUMN()))</f>
        <v>O3_native</v>
      </c>
      <c r="E1356" cm="1">
        <f t="array" aca="1" ref="E1356" ca="1">INDIRECT("Results!" &amp; ADDRESS(ROUNDUP((ROW()-1)/10,0)+1, COLUMN()))</f>
        <v>256</v>
      </c>
      <c r="F1356" t="str" cm="1">
        <f t="array" aca="1" ref="F1356" ca="1">INDIRECT("Results!" &amp; ADDRESS(ROUNDUP((ROW()-1)/10,0)+1, COLUMN()))</f>
        <v>V7HostSPMDO3_native256</v>
      </c>
      <c r="G1356" t="str">
        <f t="shared" ca="1" si="21"/>
        <v/>
      </c>
    </row>
    <row r="1357" spans="1:7" x14ac:dyDescent="0.25">
      <c r="A1357" t="str" cm="1">
        <f t="array" aca="1" ref="A1357" ca="1">INDIRECT("Results!" &amp; ADDRESS(ROUNDUP((ROW()-1)/10,0)+1, COLUMN()))</f>
        <v>V7</v>
      </c>
      <c r="B1357" t="str" cm="1">
        <f t="array" aca="1" ref="B1357" ca="1">INDIRECT("Results!" &amp; ADDRESS(ROUNDUP((ROW()-1)/10,0)+1, COLUMN()))</f>
        <v>Host</v>
      </c>
      <c r="C1357" t="str" cm="1">
        <f t="array" aca="1" ref="C1357" ca="1">INDIRECT("Results!" &amp; ADDRESS(ROUNDUP((ROW()-1)/10,0)+1, COLUMN()))</f>
        <v>SPMD</v>
      </c>
      <c r="D1357" t="str" cm="1">
        <f t="array" aca="1" ref="D1357" ca="1">INDIRECT("Results!" &amp; ADDRESS(ROUNDUP((ROW()-1)/10,0)+1, COLUMN()))</f>
        <v>O3_native</v>
      </c>
      <c r="E1357" cm="1">
        <f t="array" aca="1" ref="E1357" ca="1">INDIRECT("Results!" &amp; ADDRESS(ROUNDUP((ROW()-1)/10,0)+1, COLUMN()))</f>
        <v>256</v>
      </c>
      <c r="F1357" t="str" cm="1">
        <f t="array" aca="1" ref="F1357" ca="1">INDIRECT("Results!" &amp; ADDRESS(ROUNDUP((ROW()-1)/10,0)+1, COLUMN()))</f>
        <v>V7HostSPMDO3_native256</v>
      </c>
      <c r="G1357" t="str">
        <f t="shared" ca="1" si="21"/>
        <v/>
      </c>
    </row>
    <row r="1358" spans="1:7" x14ac:dyDescent="0.25">
      <c r="A1358" t="str" cm="1">
        <f t="array" aca="1" ref="A1358" ca="1">INDIRECT("Results!" &amp; ADDRESS(ROUNDUP((ROW()-1)/10,0)+1, COLUMN()))</f>
        <v>V7</v>
      </c>
      <c r="B1358" t="str" cm="1">
        <f t="array" aca="1" ref="B1358" ca="1">INDIRECT("Results!" &amp; ADDRESS(ROUNDUP((ROW()-1)/10,0)+1, COLUMN()))</f>
        <v>Host</v>
      </c>
      <c r="C1358" t="str" cm="1">
        <f t="array" aca="1" ref="C1358" ca="1">INDIRECT("Results!" &amp; ADDRESS(ROUNDUP((ROW()-1)/10,0)+1, COLUMN()))</f>
        <v>SPMD</v>
      </c>
      <c r="D1358" t="str" cm="1">
        <f t="array" aca="1" ref="D1358" ca="1">INDIRECT("Results!" &amp; ADDRESS(ROUNDUP((ROW()-1)/10,0)+1, COLUMN()))</f>
        <v>O3_native</v>
      </c>
      <c r="E1358" cm="1">
        <f t="array" aca="1" ref="E1358" ca="1">INDIRECT("Results!" &amp; ADDRESS(ROUNDUP((ROW()-1)/10,0)+1, COLUMN()))</f>
        <v>256</v>
      </c>
      <c r="F1358" t="str" cm="1">
        <f t="array" aca="1" ref="F1358" ca="1">INDIRECT("Results!" &amp; ADDRESS(ROUNDUP((ROW()-1)/10,0)+1, COLUMN()))</f>
        <v>V7HostSPMDO3_native256</v>
      </c>
      <c r="G1358" t="str">
        <f t="shared" ca="1" si="21"/>
        <v/>
      </c>
    </row>
    <row r="1359" spans="1:7" x14ac:dyDescent="0.25">
      <c r="A1359" t="str" cm="1">
        <f t="array" aca="1" ref="A1359" ca="1">INDIRECT("Results!" &amp; ADDRESS(ROUNDUP((ROW()-1)/10,0)+1, COLUMN()))</f>
        <v>V7</v>
      </c>
      <c r="B1359" t="str" cm="1">
        <f t="array" aca="1" ref="B1359" ca="1">INDIRECT("Results!" &amp; ADDRESS(ROUNDUP((ROW()-1)/10,0)+1, COLUMN()))</f>
        <v>Host</v>
      </c>
      <c r="C1359" t="str" cm="1">
        <f t="array" aca="1" ref="C1359" ca="1">INDIRECT("Results!" &amp; ADDRESS(ROUNDUP((ROW()-1)/10,0)+1, COLUMN()))</f>
        <v>SPMD</v>
      </c>
      <c r="D1359" t="str" cm="1">
        <f t="array" aca="1" ref="D1359" ca="1">INDIRECT("Results!" &amp; ADDRESS(ROUNDUP((ROW()-1)/10,0)+1, COLUMN()))</f>
        <v>O3_native</v>
      </c>
      <c r="E1359" cm="1">
        <f t="array" aca="1" ref="E1359" ca="1">INDIRECT("Results!" &amp; ADDRESS(ROUNDUP((ROW()-1)/10,0)+1, COLUMN()))</f>
        <v>256</v>
      </c>
      <c r="F1359" t="str" cm="1">
        <f t="array" aca="1" ref="F1359" ca="1">INDIRECT("Results!" &amp; ADDRESS(ROUNDUP((ROW()-1)/10,0)+1, COLUMN()))</f>
        <v>V7HostSPMDO3_native256</v>
      </c>
      <c r="G1359" t="str">
        <f t="shared" ca="1" si="21"/>
        <v/>
      </c>
    </row>
    <row r="1360" spans="1:7" x14ac:dyDescent="0.25">
      <c r="A1360" t="str" cm="1">
        <f t="array" aca="1" ref="A1360" ca="1">INDIRECT("Results!" &amp; ADDRESS(ROUNDUP((ROW()-1)/10,0)+1, COLUMN()))</f>
        <v>V7</v>
      </c>
      <c r="B1360" t="str" cm="1">
        <f t="array" aca="1" ref="B1360" ca="1">INDIRECT("Results!" &amp; ADDRESS(ROUNDUP((ROW()-1)/10,0)+1, COLUMN()))</f>
        <v>Host</v>
      </c>
      <c r="C1360" t="str" cm="1">
        <f t="array" aca="1" ref="C1360" ca="1">INDIRECT("Results!" &amp; ADDRESS(ROUNDUP((ROW()-1)/10,0)+1, COLUMN()))</f>
        <v>SPMD</v>
      </c>
      <c r="D1360" t="str" cm="1">
        <f t="array" aca="1" ref="D1360" ca="1">INDIRECT("Results!" &amp; ADDRESS(ROUNDUP((ROW()-1)/10,0)+1, COLUMN()))</f>
        <v>O3_native</v>
      </c>
      <c r="E1360" cm="1">
        <f t="array" aca="1" ref="E1360" ca="1">INDIRECT("Results!" &amp; ADDRESS(ROUNDUP((ROW()-1)/10,0)+1, COLUMN()))</f>
        <v>256</v>
      </c>
      <c r="F1360" t="str" cm="1">
        <f t="array" aca="1" ref="F1360" ca="1">INDIRECT("Results!" &amp; ADDRESS(ROUNDUP((ROW()-1)/10,0)+1, COLUMN()))</f>
        <v>V7HostSPMDO3_native256</v>
      </c>
      <c r="G1360" t="str">
        <f t="shared" ca="1" si="21"/>
        <v/>
      </c>
    </row>
    <row r="1361" spans="1:7" x14ac:dyDescent="0.25">
      <c r="A1361" t="str" cm="1">
        <f t="array" aca="1" ref="A1361" ca="1">INDIRECT("Results!" &amp; ADDRESS(ROUNDUP((ROW()-1)/10,0)+1, COLUMN()))</f>
        <v>V7</v>
      </c>
      <c r="B1361" t="str" cm="1">
        <f t="array" aca="1" ref="B1361" ca="1">INDIRECT("Results!" &amp; ADDRESS(ROUNDUP((ROW()-1)/10,0)+1, COLUMN()))</f>
        <v>Host</v>
      </c>
      <c r="C1361" t="str" cm="1">
        <f t="array" aca="1" ref="C1361" ca="1">INDIRECT("Results!" &amp; ADDRESS(ROUNDUP((ROW()-1)/10,0)+1, COLUMN()))</f>
        <v>SPMD</v>
      </c>
      <c r="D1361" t="str" cm="1">
        <f t="array" aca="1" ref="D1361" ca="1">INDIRECT("Results!" &amp; ADDRESS(ROUNDUP((ROW()-1)/10,0)+1, COLUMN()))</f>
        <v>O3_native</v>
      </c>
      <c r="E1361" cm="1">
        <f t="array" aca="1" ref="E1361" ca="1">INDIRECT("Results!" &amp; ADDRESS(ROUNDUP((ROW()-1)/10,0)+1, COLUMN()))</f>
        <v>256</v>
      </c>
      <c r="F1361" t="str" cm="1">
        <f t="array" aca="1" ref="F1361" ca="1">INDIRECT("Results!" &amp; ADDRESS(ROUNDUP((ROW()-1)/10,0)+1, COLUMN()))</f>
        <v>V7HostSPMDO3_native256</v>
      </c>
      <c r="G1361" t="str">
        <f t="shared" ca="1" si="21"/>
        <v/>
      </c>
    </row>
    <row r="1362" spans="1:7" x14ac:dyDescent="0.25">
      <c r="A1362" t="str" cm="1">
        <f t="array" aca="1" ref="A1362" ca="1">INDIRECT("Results!" &amp; ADDRESS(ROUNDUP((ROW()-1)/10,0)+1, COLUMN()))</f>
        <v>V7</v>
      </c>
      <c r="B1362" t="str" cm="1">
        <f t="array" aca="1" ref="B1362" ca="1">INDIRECT("Results!" &amp; ADDRESS(ROUNDUP((ROW()-1)/10,0)+1, COLUMN()))</f>
        <v>Host</v>
      </c>
      <c r="C1362" t="str" cm="1">
        <f t="array" aca="1" ref="C1362" ca="1">INDIRECT("Results!" &amp; ADDRESS(ROUNDUP((ROW()-1)/10,0)+1, COLUMN()))</f>
        <v>SPMD</v>
      </c>
      <c r="D1362" t="str" cm="1">
        <f t="array" aca="1" ref="D1362" ca="1">INDIRECT("Results!" &amp; ADDRESS(ROUNDUP((ROW()-1)/10,0)+1, COLUMN()))</f>
        <v>O3</v>
      </c>
      <c r="E1362" cm="1">
        <f t="array" aca="1" ref="E1362" ca="1">INDIRECT("Results!" &amp; ADDRESS(ROUNDUP((ROW()-1)/10,0)+1, COLUMN()))</f>
        <v>1</v>
      </c>
      <c r="F1362" t="str" cm="1">
        <f t="array" aca="1" ref="F1362" ca="1">INDIRECT("Results!" &amp; ADDRESS(ROUNDUP((ROW()-1)/10,0)+1, COLUMN()))</f>
        <v>V7HostSPMDO31</v>
      </c>
      <c r="G1362" t="str">
        <f t="shared" ca="1" si="21"/>
        <v/>
      </c>
    </row>
    <row r="1363" spans="1:7" x14ac:dyDescent="0.25">
      <c r="A1363" t="str" cm="1">
        <f t="array" aca="1" ref="A1363" ca="1">INDIRECT("Results!" &amp; ADDRESS(ROUNDUP((ROW()-1)/10,0)+1, COLUMN()))</f>
        <v>V7</v>
      </c>
      <c r="B1363" t="str" cm="1">
        <f t="array" aca="1" ref="B1363" ca="1">INDIRECT("Results!" &amp; ADDRESS(ROUNDUP((ROW()-1)/10,0)+1, COLUMN()))</f>
        <v>Host</v>
      </c>
      <c r="C1363" t="str" cm="1">
        <f t="array" aca="1" ref="C1363" ca="1">INDIRECT("Results!" &amp; ADDRESS(ROUNDUP((ROW()-1)/10,0)+1, COLUMN()))</f>
        <v>SPMD</v>
      </c>
      <c r="D1363" t="str" cm="1">
        <f t="array" aca="1" ref="D1363" ca="1">INDIRECT("Results!" &amp; ADDRESS(ROUNDUP((ROW()-1)/10,0)+1, COLUMN()))</f>
        <v>O3</v>
      </c>
      <c r="E1363" cm="1">
        <f t="array" aca="1" ref="E1363" ca="1">INDIRECT("Results!" &amp; ADDRESS(ROUNDUP((ROW()-1)/10,0)+1, COLUMN()))</f>
        <v>1</v>
      </c>
      <c r="F1363" t="str" cm="1">
        <f t="array" aca="1" ref="F1363" ca="1">INDIRECT("Results!" &amp; ADDRESS(ROUNDUP((ROW()-1)/10,0)+1, COLUMN()))</f>
        <v>V7HostSPMDO31</v>
      </c>
      <c r="G1363" t="str">
        <f t="shared" ca="1" si="21"/>
        <v/>
      </c>
    </row>
    <row r="1364" spans="1:7" x14ac:dyDescent="0.25">
      <c r="A1364" t="str" cm="1">
        <f t="array" aca="1" ref="A1364" ca="1">INDIRECT("Results!" &amp; ADDRESS(ROUNDUP((ROW()-1)/10,0)+1, COLUMN()))</f>
        <v>V7</v>
      </c>
      <c r="B1364" t="str" cm="1">
        <f t="array" aca="1" ref="B1364" ca="1">INDIRECT("Results!" &amp; ADDRESS(ROUNDUP((ROW()-1)/10,0)+1, COLUMN()))</f>
        <v>Host</v>
      </c>
      <c r="C1364" t="str" cm="1">
        <f t="array" aca="1" ref="C1364" ca="1">INDIRECT("Results!" &amp; ADDRESS(ROUNDUP((ROW()-1)/10,0)+1, COLUMN()))</f>
        <v>SPMD</v>
      </c>
      <c r="D1364" t="str" cm="1">
        <f t="array" aca="1" ref="D1364" ca="1">INDIRECT("Results!" &amp; ADDRESS(ROUNDUP((ROW()-1)/10,0)+1, COLUMN()))</f>
        <v>O3</v>
      </c>
      <c r="E1364" cm="1">
        <f t="array" aca="1" ref="E1364" ca="1">INDIRECT("Results!" &amp; ADDRESS(ROUNDUP((ROW()-1)/10,0)+1, COLUMN()))</f>
        <v>1</v>
      </c>
      <c r="F1364" t="str" cm="1">
        <f t="array" aca="1" ref="F1364" ca="1">INDIRECT("Results!" &amp; ADDRESS(ROUNDUP((ROW()-1)/10,0)+1, COLUMN()))</f>
        <v>V7HostSPMDO31</v>
      </c>
      <c r="G1364" t="str">
        <f t="shared" ca="1" si="21"/>
        <v/>
      </c>
    </row>
    <row r="1365" spans="1:7" x14ac:dyDescent="0.25">
      <c r="A1365" t="str" cm="1">
        <f t="array" aca="1" ref="A1365" ca="1">INDIRECT("Results!" &amp; ADDRESS(ROUNDUP((ROW()-1)/10,0)+1, COLUMN()))</f>
        <v>V7</v>
      </c>
      <c r="B1365" t="str" cm="1">
        <f t="array" aca="1" ref="B1365" ca="1">INDIRECT("Results!" &amp; ADDRESS(ROUNDUP((ROW()-1)/10,0)+1, COLUMN()))</f>
        <v>Host</v>
      </c>
      <c r="C1365" t="str" cm="1">
        <f t="array" aca="1" ref="C1365" ca="1">INDIRECT("Results!" &amp; ADDRESS(ROUNDUP((ROW()-1)/10,0)+1, COLUMN()))</f>
        <v>SPMD</v>
      </c>
      <c r="D1365" t="str" cm="1">
        <f t="array" aca="1" ref="D1365" ca="1">INDIRECT("Results!" &amp; ADDRESS(ROUNDUP((ROW()-1)/10,0)+1, COLUMN()))</f>
        <v>O3</v>
      </c>
      <c r="E1365" cm="1">
        <f t="array" aca="1" ref="E1365" ca="1">INDIRECT("Results!" &amp; ADDRESS(ROUNDUP((ROW()-1)/10,0)+1, COLUMN()))</f>
        <v>1</v>
      </c>
      <c r="F1365" t="str" cm="1">
        <f t="array" aca="1" ref="F1365" ca="1">INDIRECT("Results!" &amp; ADDRESS(ROUNDUP((ROW()-1)/10,0)+1, COLUMN()))</f>
        <v>V7HostSPMDO31</v>
      </c>
      <c r="G1365" t="str">
        <f t="shared" ca="1" si="21"/>
        <v/>
      </c>
    </row>
    <row r="1366" spans="1:7" x14ac:dyDescent="0.25">
      <c r="A1366" t="str" cm="1">
        <f t="array" aca="1" ref="A1366" ca="1">INDIRECT("Results!" &amp; ADDRESS(ROUNDUP((ROW()-1)/10,0)+1, COLUMN()))</f>
        <v>V7</v>
      </c>
      <c r="B1366" t="str" cm="1">
        <f t="array" aca="1" ref="B1366" ca="1">INDIRECT("Results!" &amp; ADDRESS(ROUNDUP((ROW()-1)/10,0)+1, COLUMN()))</f>
        <v>Host</v>
      </c>
      <c r="C1366" t="str" cm="1">
        <f t="array" aca="1" ref="C1366" ca="1">INDIRECT("Results!" &amp; ADDRESS(ROUNDUP((ROW()-1)/10,0)+1, COLUMN()))</f>
        <v>SPMD</v>
      </c>
      <c r="D1366" t="str" cm="1">
        <f t="array" aca="1" ref="D1366" ca="1">INDIRECT("Results!" &amp; ADDRESS(ROUNDUP((ROW()-1)/10,0)+1, COLUMN()))</f>
        <v>O3</v>
      </c>
      <c r="E1366" cm="1">
        <f t="array" aca="1" ref="E1366" ca="1">INDIRECT("Results!" &amp; ADDRESS(ROUNDUP((ROW()-1)/10,0)+1, COLUMN()))</f>
        <v>1</v>
      </c>
      <c r="F1366" t="str" cm="1">
        <f t="array" aca="1" ref="F1366" ca="1">INDIRECT("Results!" &amp; ADDRESS(ROUNDUP((ROW()-1)/10,0)+1, COLUMN()))</f>
        <v>V7HostSPMDO31</v>
      </c>
      <c r="G1366" t="str">
        <f t="shared" ca="1" si="21"/>
        <v/>
      </c>
    </row>
    <row r="1367" spans="1:7" x14ac:dyDescent="0.25">
      <c r="A1367" t="str" cm="1">
        <f t="array" aca="1" ref="A1367" ca="1">INDIRECT("Results!" &amp; ADDRESS(ROUNDUP((ROW()-1)/10,0)+1, COLUMN()))</f>
        <v>V7</v>
      </c>
      <c r="B1367" t="str" cm="1">
        <f t="array" aca="1" ref="B1367" ca="1">INDIRECT("Results!" &amp; ADDRESS(ROUNDUP((ROW()-1)/10,0)+1, COLUMN()))</f>
        <v>Host</v>
      </c>
      <c r="C1367" t="str" cm="1">
        <f t="array" aca="1" ref="C1367" ca="1">INDIRECT("Results!" &amp; ADDRESS(ROUNDUP((ROW()-1)/10,0)+1, COLUMN()))</f>
        <v>SPMD</v>
      </c>
      <c r="D1367" t="str" cm="1">
        <f t="array" aca="1" ref="D1367" ca="1">INDIRECT("Results!" &amp; ADDRESS(ROUNDUP((ROW()-1)/10,0)+1, COLUMN()))</f>
        <v>O3</v>
      </c>
      <c r="E1367" cm="1">
        <f t="array" aca="1" ref="E1367" ca="1">INDIRECT("Results!" &amp; ADDRESS(ROUNDUP((ROW()-1)/10,0)+1, COLUMN()))</f>
        <v>1</v>
      </c>
      <c r="F1367" t="str" cm="1">
        <f t="array" aca="1" ref="F1367" ca="1">INDIRECT("Results!" &amp; ADDRESS(ROUNDUP((ROW()-1)/10,0)+1, COLUMN()))</f>
        <v>V7HostSPMDO31</v>
      </c>
      <c r="G1367" t="str">
        <f t="shared" ca="1" si="21"/>
        <v/>
      </c>
    </row>
    <row r="1368" spans="1:7" x14ac:dyDescent="0.25">
      <c r="A1368" t="str" cm="1">
        <f t="array" aca="1" ref="A1368" ca="1">INDIRECT("Results!" &amp; ADDRESS(ROUNDUP((ROW()-1)/10,0)+1, COLUMN()))</f>
        <v>V7</v>
      </c>
      <c r="B1368" t="str" cm="1">
        <f t="array" aca="1" ref="B1368" ca="1">INDIRECT("Results!" &amp; ADDRESS(ROUNDUP((ROW()-1)/10,0)+1, COLUMN()))</f>
        <v>Host</v>
      </c>
      <c r="C1368" t="str" cm="1">
        <f t="array" aca="1" ref="C1368" ca="1">INDIRECT("Results!" &amp; ADDRESS(ROUNDUP((ROW()-1)/10,0)+1, COLUMN()))</f>
        <v>SPMD</v>
      </c>
      <c r="D1368" t="str" cm="1">
        <f t="array" aca="1" ref="D1368" ca="1">INDIRECT("Results!" &amp; ADDRESS(ROUNDUP((ROW()-1)/10,0)+1, COLUMN()))</f>
        <v>O3</v>
      </c>
      <c r="E1368" cm="1">
        <f t="array" aca="1" ref="E1368" ca="1">INDIRECT("Results!" &amp; ADDRESS(ROUNDUP((ROW()-1)/10,0)+1, COLUMN()))</f>
        <v>1</v>
      </c>
      <c r="F1368" t="str" cm="1">
        <f t="array" aca="1" ref="F1368" ca="1">INDIRECT("Results!" &amp; ADDRESS(ROUNDUP((ROW()-1)/10,0)+1, COLUMN()))</f>
        <v>V7HostSPMDO31</v>
      </c>
      <c r="G1368" t="str">
        <f t="shared" ca="1" si="21"/>
        <v/>
      </c>
    </row>
    <row r="1369" spans="1:7" x14ac:dyDescent="0.25">
      <c r="A1369" t="str" cm="1">
        <f t="array" aca="1" ref="A1369" ca="1">INDIRECT("Results!" &amp; ADDRESS(ROUNDUP((ROW()-1)/10,0)+1, COLUMN()))</f>
        <v>V7</v>
      </c>
      <c r="B1369" t="str" cm="1">
        <f t="array" aca="1" ref="B1369" ca="1">INDIRECT("Results!" &amp; ADDRESS(ROUNDUP((ROW()-1)/10,0)+1, COLUMN()))</f>
        <v>Host</v>
      </c>
      <c r="C1369" t="str" cm="1">
        <f t="array" aca="1" ref="C1369" ca="1">INDIRECT("Results!" &amp; ADDRESS(ROUNDUP((ROW()-1)/10,0)+1, COLUMN()))</f>
        <v>SPMD</v>
      </c>
      <c r="D1369" t="str" cm="1">
        <f t="array" aca="1" ref="D1369" ca="1">INDIRECT("Results!" &amp; ADDRESS(ROUNDUP((ROW()-1)/10,0)+1, COLUMN()))</f>
        <v>O3</v>
      </c>
      <c r="E1369" cm="1">
        <f t="array" aca="1" ref="E1369" ca="1">INDIRECT("Results!" &amp; ADDRESS(ROUNDUP((ROW()-1)/10,0)+1, COLUMN()))</f>
        <v>1</v>
      </c>
      <c r="F1369" t="str" cm="1">
        <f t="array" aca="1" ref="F1369" ca="1">INDIRECT("Results!" &amp; ADDRESS(ROUNDUP((ROW()-1)/10,0)+1, COLUMN()))</f>
        <v>V7HostSPMDO31</v>
      </c>
      <c r="G1369" t="str">
        <f t="shared" ca="1" si="21"/>
        <v/>
      </c>
    </row>
    <row r="1370" spans="1:7" x14ac:dyDescent="0.25">
      <c r="A1370" t="str" cm="1">
        <f t="array" aca="1" ref="A1370" ca="1">INDIRECT("Results!" &amp; ADDRESS(ROUNDUP((ROW()-1)/10,0)+1, COLUMN()))</f>
        <v>V7</v>
      </c>
      <c r="B1370" t="str" cm="1">
        <f t="array" aca="1" ref="B1370" ca="1">INDIRECT("Results!" &amp; ADDRESS(ROUNDUP((ROW()-1)/10,0)+1, COLUMN()))</f>
        <v>Host</v>
      </c>
      <c r="C1370" t="str" cm="1">
        <f t="array" aca="1" ref="C1370" ca="1">INDIRECT("Results!" &amp; ADDRESS(ROUNDUP((ROW()-1)/10,0)+1, COLUMN()))</f>
        <v>SPMD</v>
      </c>
      <c r="D1370" t="str" cm="1">
        <f t="array" aca="1" ref="D1370" ca="1">INDIRECT("Results!" &amp; ADDRESS(ROUNDUP((ROW()-1)/10,0)+1, COLUMN()))</f>
        <v>O3</v>
      </c>
      <c r="E1370" cm="1">
        <f t="array" aca="1" ref="E1370" ca="1">INDIRECT("Results!" &amp; ADDRESS(ROUNDUP((ROW()-1)/10,0)+1, COLUMN()))</f>
        <v>1</v>
      </c>
      <c r="F1370" t="str" cm="1">
        <f t="array" aca="1" ref="F1370" ca="1">INDIRECT("Results!" &amp; ADDRESS(ROUNDUP((ROW()-1)/10,0)+1, COLUMN()))</f>
        <v>V7HostSPMDO31</v>
      </c>
      <c r="G1370" t="str">
        <f t="shared" ca="1" si="21"/>
        <v/>
      </c>
    </row>
    <row r="1371" spans="1:7" x14ac:dyDescent="0.25">
      <c r="A1371" t="str" cm="1">
        <f t="array" aca="1" ref="A1371" ca="1">INDIRECT("Results!" &amp; ADDRESS(ROUNDUP((ROW()-1)/10,0)+1, COLUMN()))</f>
        <v>V7</v>
      </c>
      <c r="B1371" t="str" cm="1">
        <f t="array" aca="1" ref="B1371" ca="1">INDIRECT("Results!" &amp; ADDRESS(ROUNDUP((ROW()-1)/10,0)+1, COLUMN()))</f>
        <v>Host</v>
      </c>
      <c r="C1371" t="str" cm="1">
        <f t="array" aca="1" ref="C1371" ca="1">INDIRECT("Results!" &amp; ADDRESS(ROUNDUP((ROW()-1)/10,0)+1, COLUMN()))</f>
        <v>SPMD</v>
      </c>
      <c r="D1371" t="str" cm="1">
        <f t="array" aca="1" ref="D1371" ca="1">INDIRECT("Results!" &amp; ADDRESS(ROUNDUP((ROW()-1)/10,0)+1, COLUMN()))</f>
        <v>O3</v>
      </c>
      <c r="E1371" cm="1">
        <f t="array" aca="1" ref="E1371" ca="1">INDIRECT("Results!" &amp; ADDRESS(ROUNDUP((ROW()-1)/10,0)+1, COLUMN()))</f>
        <v>1</v>
      </c>
      <c r="F1371" t="str" cm="1">
        <f t="array" aca="1" ref="F1371" ca="1">INDIRECT("Results!" &amp; ADDRESS(ROUNDUP((ROW()-1)/10,0)+1, COLUMN()))</f>
        <v>V7HostSPMDO31</v>
      </c>
      <c r="G1371" t="str">
        <f t="shared" ca="1" si="21"/>
        <v/>
      </c>
    </row>
    <row r="1372" spans="1:7" x14ac:dyDescent="0.25">
      <c r="A1372" t="str" cm="1">
        <f t="array" aca="1" ref="A1372" ca="1">INDIRECT("Results!" &amp; ADDRESS(ROUNDUP((ROW()-1)/10,0)+1, COLUMN()))</f>
        <v>V7</v>
      </c>
      <c r="B1372" t="str" cm="1">
        <f t="array" aca="1" ref="B1372" ca="1">INDIRECT("Results!" &amp; ADDRESS(ROUNDUP((ROW()-1)/10,0)+1, COLUMN()))</f>
        <v>Host</v>
      </c>
      <c r="C1372" t="str" cm="1">
        <f t="array" aca="1" ref="C1372" ca="1">INDIRECT("Results!" &amp; ADDRESS(ROUNDUP((ROW()-1)/10,0)+1, COLUMN()))</f>
        <v>SPMD</v>
      </c>
      <c r="D1372" t="str" cm="1">
        <f t="array" aca="1" ref="D1372" ca="1">INDIRECT("Results!" &amp; ADDRESS(ROUNDUP((ROW()-1)/10,0)+1, COLUMN()))</f>
        <v>O3</v>
      </c>
      <c r="E1372" cm="1">
        <f t="array" aca="1" ref="E1372" ca="1">INDIRECT("Results!" &amp; ADDRESS(ROUNDUP((ROW()-1)/10,0)+1, COLUMN()))</f>
        <v>2</v>
      </c>
      <c r="F1372" t="str" cm="1">
        <f t="array" aca="1" ref="F1372" ca="1">INDIRECT("Results!" &amp; ADDRESS(ROUNDUP((ROW()-1)/10,0)+1, COLUMN()))</f>
        <v>V7HostSPMDO32</v>
      </c>
      <c r="G1372" t="str">
        <f t="shared" ca="1" si="21"/>
        <v/>
      </c>
    </row>
    <row r="1373" spans="1:7" x14ac:dyDescent="0.25">
      <c r="A1373" t="str" cm="1">
        <f t="array" aca="1" ref="A1373" ca="1">INDIRECT("Results!" &amp; ADDRESS(ROUNDUP((ROW()-1)/10,0)+1, COLUMN()))</f>
        <v>V7</v>
      </c>
      <c r="B1373" t="str" cm="1">
        <f t="array" aca="1" ref="B1373" ca="1">INDIRECT("Results!" &amp; ADDRESS(ROUNDUP((ROW()-1)/10,0)+1, COLUMN()))</f>
        <v>Host</v>
      </c>
      <c r="C1373" t="str" cm="1">
        <f t="array" aca="1" ref="C1373" ca="1">INDIRECT("Results!" &amp; ADDRESS(ROUNDUP((ROW()-1)/10,0)+1, COLUMN()))</f>
        <v>SPMD</v>
      </c>
      <c r="D1373" t="str" cm="1">
        <f t="array" aca="1" ref="D1373" ca="1">INDIRECT("Results!" &amp; ADDRESS(ROUNDUP((ROW()-1)/10,0)+1, COLUMN()))</f>
        <v>O3</v>
      </c>
      <c r="E1373" cm="1">
        <f t="array" aca="1" ref="E1373" ca="1">INDIRECT("Results!" &amp; ADDRESS(ROUNDUP((ROW()-1)/10,0)+1, COLUMN()))</f>
        <v>2</v>
      </c>
      <c r="F1373" t="str" cm="1">
        <f t="array" aca="1" ref="F1373" ca="1">INDIRECT("Results!" &amp; ADDRESS(ROUNDUP((ROW()-1)/10,0)+1, COLUMN()))</f>
        <v>V7HostSPMDO32</v>
      </c>
      <c r="G1373" t="str">
        <f t="shared" ca="1" si="21"/>
        <v/>
      </c>
    </row>
    <row r="1374" spans="1:7" x14ac:dyDescent="0.25">
      <c r="A1374" t="str" cm="1">
        <f t="array" aca="1" ref="A1374" ca="1">INDIRECT("Results!" &amp; ADDRESS(ROUNDUP((ROW()-1)/10,0)+1, COLUMN()))</f>
        <v>V7</v>
      </c>
      <c r="B1374" t="str" cm="1">
        <f t="array" aca="1" ref="B1374" ca="1">INDIRECT("Results!" &amp; ADDRESS(ROUNDUP((ROW()-1)/10,0)+1, COLUMN()))</f>
        <v>Host</v>
      </c>
      <c r="C1374" t="str" cm="1">
        <f t="array" aca="1" ref="C1374" ca="1">INDIRECT("Results!" &amp; ADDRESS(ROUNDUP((ROW()-1)/10,0)+1, COLUMN()))</f>
        <v>SPMD</v>
      </c>
      <c r="D1374" t="str" cm="1">
        <f t="array" aca="1" ref="D1374" ca="1">INDIRECT("Results!" &amp; ADDRESS(ROUNDUP((ROW()-1)/10,0)+1, COLUMN()))</f>
        <v>O3</v>
      </c>
      <c r="E1374" cm="1">
        <f t="array" aca="1" ref="E1374" ca="1">INDIRECT("Results!" &amp; ADDRESS(ROUNDUP((ROW()-1)/10,0)+1, COLUMN()))</f>
        <v>2</v>
      </c>
      <c r="F1374" t="str" cm="1">
        <f t="array" aca="1" ref="F1374" ca="1">INDIRECT("Results!" &amp; ADDRESS(ROUNDUP((ROW()-1)/10,0)+1, COLUMN()))</f>
        <v>V7HostSPMDO32</v>
      </c>
      <c r="G1374" t="str">
        <f t="shared" ca="1" si="21"/>
        <v/>
      </c>
    </row>
    <row r="1375" spans="1:7" x14ac:dyDescent="0.25">
      <c r="A1375" t="str" cm="1">
        <f t="array" aca="1" ref="A1375" ca="1">INDIRECT("Results!" &amp; ADDRESS(ROUNDUP((ROW()-1)/10,0)+1, COLUMN()))</f>
        <v>V7</v>
      </c>
      <c r="B1375" t="str" cm="1">
        <f t="array" aca="1" ref="B1375" ca="1">INDIRECT("Results!" &amp; ADDRESS(ROUNDUP((ROW()-1)/10,0)+1, COLUMN()))</f>
        <v>Host</v>
      </c>
      <c r="C1375" t="str" cm="1">
        <f t="array" aca="1" ref="C1375" ca="1">INDIRECT("Results!" &amp; ADDRESS(ROUNDUP((ROW()-1)/10,0)+1, COLUMN()))</f>
        <v>SPMD</v>
      </c>
      <c r="D1375" t="str" cm="1">
        <f t="array" aca="1" ref="D1375" ca="1">INDIRECT("Results!" &amp; ADDRESS(ROUNDUP((ROW()-1)/10,0)+1, COLUMN()))</f>
        <v>O3</v>
      </c>
      <c r="E1375" cm="1">
        <f t="array" aca="1" ref="E1375" ca="1">INDIRECT("Results!" &amp; ADDRESS(ROUNDUP((ROW()-1)/10,0)+1, COLUMN()))</f>
        <v>2</v>
      </c>
      <c r="F1375" t="str" cm="1">
        <f t="array" aca="1" ref="F1375" ca="1">INDIRECT("Results!" &amp; ADDRESS(ROUNDUP((ROW()-1)/10,0)+1, COLUMN()))</f>
        <v>V7HostSPMDO32</v>
      </c>
      <c r="G1375" t="str">
        <f t="shared" ca="1" si="21"/>
        <v/>
      </c>
    </row>
    <row r="1376" spans="1:7" x14ac:dyDescent="0.25">
      <c r="A1376" t="str" cm="1">
        <f t="array" aca="1" ref="A1376" ca="1">INDIRECT("Results!" &amp; ADDRESS(ROUNDUP((ROW()-1)/10,0)+1, COLUMN()))</f>
        <v>V7</v>
      </c>
      <c r="B1376" t="str" cm="1">
        <f t="array" aca="1" ref="B1376" ca="1">INDIRECT("Results!" &amp; ADDRESS(ROUNDUP((ROW()-1)/10,0)+1, COLUMN()))</f>
        <v>Host</v>
      </c>
      <c r="C1376" t="str" cm="1">
        <f t="array" aca="1" ref="C1376" ca="1">INDIRECT("Results!" &amp; ADDRESS(ROUNDUP((ROW()-1)/10,0)+1, COLUMN()))</f>
        <v>SPMD</v>
      </c>
      <c r="D1376" t="str" cm="1">
        <f t="array" aca="1" ref="D1376" ca="1">INDIRECT("Results!" &amp; ADDRESS(ROUNDUP((ROW()-1)/10,0)+1, COLUMN()))</f>
        <v>O3</v>
      </c>
      <c r="E1376" cm="1">
        <f t="array" aca="1" ref="E1376" ca="1">INDIRECT("Results!" &amp; ADDRESS(ROUNDUP((ROW()-1)/10,0)+1, COLUMN()))</f>
        <v>2</v>
      </c>
      <c r="F1376" t="str" cm="1">
        <f t="array" aca="1" ref="F1376" ca="1">INDIRECT("Results!" &amp; ADDRESS(ROUNDUP((ROW()-1)/10,0)+1, COLUMN()))</f>
        <v>V7HostSPMDO32</v>
      </c>
      <c r="G1376" t="str">
        <f t="shared" ca="1" si="21"/>
        <v/>
      </c>
    </row>
    <row r="1377" spans="1:7" x14ac:dyDescent="0.25">
      <c r="A1377" t="str" cm="1">
        <f t="array" aca="1" ref="A1377" ca="1">INDIRECT("Results!" &amp; ADDRESS(ROUNDUP((ROW()-1)/10,0)+1, COLUMN()))</f>
        <v>V7</v>
      </c>
      <c r="B1377" t="str" cm="1">
        <f t="array" aca="1" ref="B1377" ca="1">INDIRECT("Results!" &amp; ADDRESS(ROUNDUP((ROW()-1)/10,0)+1, COLUMN()))</f>
        <v>Host</v>
      </c>
      <c r="C1377" t="str" cm="1">
        <f t="array" aca="1" ref="C1377" ca="1">INDIRECT("Results!" &amp; ADDRESS(ROUNDUP((ROW()-1)/10,0)+1, COLUMN()))</f>
        <v>SPMD</v>
      </c>
      <c r="D1377" t="str" cm="1">
        <f t="array" aca="1" ref="D1377" ca="1">INDIRECT("Results!" &amp; ADDRESS(ROUNDUP((ROW()-1)/10,0)+1, COLUMN()))</f>
        <v>O3</v>
      </c>
      <c r="E1377" cm="1">
        <f t="array" aca="1" ref="E1377" ca="1">INDIRECT("Results!" &amp; ADDRESS(ROUNDUP((ROW()-1)/10,0)+1, COLUMN()))</f>
        <v>2</v>
      </c>
      <c r="F1377" t="str" cm="1">
        <f t="array" aca="1" ref="F1377" ca="1">INDIRECT("Results!" &amp; ADDRESS(ROUNDUP((ROW()-1)/10,0)+1, COLUMN()))</f>
        <v>V7HostSPMDO32</v>
      </c>
      <c r="G1377" t="str">
        <f t="shared" ca="1" si="21"/>
        <v/>
      </c>
    </row>
    <row r="1378" spans="1:7" x14ac:dyDescent="0.25">
      <c r="A1378" t="str" cm="1">
        <f t="array" aca="1" ref="A1378" ca="1">INDIRECT("Results!" &amp; ADDRESS(ROUNDUP((ROW()-1)/10,0)+1, COLUMN()))</f>
        <v>V7</v>
      </c>
      <c r="B1378" t="str" cm="1">
        <f t="array" aca="1" ref="B1378" ca="1">INDIRECT("Results!" &amp; ADDRESS(ROUNDUP((ROW()-1)/10,0)+1, COLUMN()))</f>
        <v>Host</v>
      </c>
      <c r="C1378" t="str" cm="1">
        <f t="array" aca="1" ref="C1378" ca="1">INDIRECT("Results!" &amp; ADDRESS(ROUNDUP((ROW()-1)/10,0)+1, COLUMN()))</f>
        <v>SPMD</v>
      </c>
      <c r="D1378" t="str" cm="1">
        <f t="array" aca="1" ref="D1378" ca="1">INDIRECT("Results!" &amp; ADDRESS(ROUNDUP((ROW()-1)/10,0)+1, COLUMN()))</f>
        <v>O3</v>
      </c>
      <c r="E1378" cm="1">
        <f t="array" aca="1" ref="E1378" ca="1">INDIRECT("Results!" &amp; ADDRESS(ROUNDUP((ROW()-1)/10,0)+1, COLUMN()))</f>
        <v>2</v>
      </c>
      <c r="F1378" t="str" cm="1">
        <f t="array" aca="1" ref="F1378" ca="1">INDIRECT("Results!" &amp; ADDRESS(ROUNDUP((ROW()-1)/10,0)+1, COLUMN()))</f>
        <v>V7HostSPMDO32</v>
      </c>
      <c r="G1378" t="str">
        <f t="shared" ca="1" si="21"/>
        <v/>
      </c>
    </row>
    <row r="1379" spans="1:7" x14ac:dyDescent="0.25">
      <c r="A1379" t="str" cm="1">
        <f t="array" aca="1" ref="A1379" ca="1">INDIRECT("Results!" &amp; ADDRESS(ROUNDUP((ROW()-1)/10,0)+1, COLUMN()))</f>
        <v>V7</v>
      </c>
      <c r="B1379" t="str" cm="1">
        <f t="array" aca="1" ref="B1379" ca="1">INDIRECT("Results!" &amp; ADDRESS(ROUNDUP((ROW()-1)/10,0)+1, COLUMN()))</f>
        <v>Host</v>
      </c>
      <c r="C1379" t="str" cm="1">
        <f t="array" aca="1" ref="C1379" ca="1">INDIRECT("Results!" &amp; ADDRESS(ROUNDUP((ROW()-1)/10,0)+1, COLUMN()))</f>
        <v>SPMD</v>
      </c>
      <c r="D1379" t="str" cm="1">
        <f t="array" aca="1" ref="D1379" ca="1">INDIRECT("Results!" &amp; ADDRESS(ROUNDUP((ROW()-1)/10,0)+1, COLUMN()))</f>
        <v>O3</v>
      </c>
      <c r="E1379" cm="1">
        <f t="array" aca="1" ref="E1379" ca="1">INDIRECT("Results!" &amp; ADDRESS(ROUNDUP((ROW()-1)/10,0)+1, COLUMN()))</f>
        <v>2</v>
      </c>
      <c r="F1379" t="str" cm="1">
        <f t="array" aca="1" ref="F1379" ca="1">INDIRECT("Results!" &amp; ADDRESS(ROUNDUP((ROW()-1)/10,0)+1, COLUMN()))</f>
        <v>V7HostSPMDO32</v>
      </c>
      <c r="G1379" t="str">
        <f t="shared" ca="1" si="21"/>
        <v/>
      </c>
    </row>
    <row r="1380" spans="1:7" x14ac:dyDescent="0.25">
      <c r="A1380" t="str" cm="1">
        <f t="array" aca="1" ref="A1380" ca="1">INDIRECT("Results!" &amp; ADDRESS(ROUNDUP((ROW()-1)/10,0)+1, COLUMN()))</f>
        <v>V7</v>
      </c>
      <c r="B1380" t="str" cm="1">
        <f t="array" aca="1" ref="B1380" ca="1">INDIRECT("Results!" &amp; ADDRESS(ROUNDUP((ROW()-1)/10,0)+1, COLUMN()))</f>
        <v>Host</v>
      </c>
      <c r="C1380" t="str" cm="1">
        <f t="array" aca="1" ref="C1380" ca="1">INDIRECT("Results!" &amp; ADDRESS(ROUNDUP((ROW()-1)/10,0)+1, COLUMN()))</f>
        <v>SPMD</v>
      </c>
      <c r="D1380" t="str" cm="1">
        <f t="array" aca="1" ref="D1380" ca="1">INDIRECT("Results!" &amp; ADDRESS(ROUNDUP((ROW()-1)/10,0)+1, COLUMN()))</f>
        <v>O3</v>
      </c>
      <c r="E1380" cm="1">
        <f t="array" aca="1" ref="E1380" ca="1">INDIRECT("Results!" &amp; ADDRESS(ROUNDUP((ROW()-1)/10,0)+1, COLUMN()))</f>
        <v>2</v>
      </c>
      <c r="F1380" t="str" cm="1">
        <f t="array" aca="1" ref="F1380" ca="1">INDIRECT("Results!" &amp; ADDRESS(ROUNDUP((ROW()-1)/10,0)+1, COLUMN()))</f>
        <v>V7HostSPMDO32</v>
      </c>
      <c r="G1380" t="str">
        <f t="shared" ca="1" si="21"/>
        <v/>
      </c>
    </row>
    <row r="1381" spans="1:7" x14ac:dyDescent="0.25">
      <c r="A1381" t="str" cm="1">
        <f t="array" aca="1" ref="A1381" ca="1">INDIRECT("Results!" &amp; ADDRESS(ROUNDUP((ROW()-1)/10,0)+1, COLUMN()))</f>
        <v>V7</v>
      </c>
      <c r="B1381" t="str" cm="1">
        <f t="array" aca="1" ref="B1381" ca="1">INDIRECT("Results!" &amp; ADDRESS(ROUNDUP((ROW()-1)/10,0)+1, COLUMN()))</f>
        <v>Host</v>
      </c>
      <c r="C1381" t="str" cm="1">
        <f t="array" aca="1" ref="C1381" ca="1">INDIRECT("Results!" &amp; ADDRESS(ROUNDUP((ROW()-1)/10,0)+1, COLUMN()))</f>
        <v>SPMD</v>
      </c>
      <c r="D1381" t="str" cm="1">
        <f t="array" aca="1" ref="D1381" ca="1">INDIRECT("Results!" &amp; ADDRESS(ROUNDUP((ROW()-1)/10,0)+1, COLUMN()))</f>
        <v>O3</v>
      </c>
      <c r="E1381" cm="1">
        <f t="array" aca="1" ref="E1381" ca="1">INDIRECT("Results!" &amp; ADDRESS(ROUNDUP((ROW()-1)/10,0)+1, COLUMN()))</f>
        <v>2</v>
      </c>
      <c r="F1381" t="str" cm="1">
        <f t="array" aca="1" ref="F1381" ca="1">INDIRECT("Results!" &amp; ADDRESS(ROUNDUP((ROW()-1)/10,0)+1, COLUMN()))</f>
        <v>V7HostSPMDO32</v>
      </c>
      <c r="G1381" t="str">
        <f t="shared" ca="1" si="21"/>
        <v/>
      </c>
    </row>
    <row r="1382" spans="1:7" x14ac:dyDescent="0.25">
      <c r="A1382" t="str" cm="1">
        <f t="array" aca="1" ref="A1382" ca="1">INDIRECT("Results!" &amp; ADDRESS(ROUNDUP((ROW()-1)/10,0)+1, COLUMN()))</f>
        <v>V7</v>
      </c>
      <c r="B1382" t="str" cm="1">
        <f t="array" aca="1" ref="B1382" ca="1">INDIRECT("Results!" &amp; ADDRESS(ROUNDUP((ROW()-1)/10,0)+1, COLUMN()))</f>
        <v>Host</v>
      </c>
      <c r="C1382" t="str" cm="1">
        <f t="array" aca="1" ref="C1382" ca="1">INDIRECT("Results!" &amp; ADDRESS(ROUNDUP((ROW()-1)/10,0)+1, COLUMN()))</f>
        <v>SPMD</v>
      </c>
      <c r="D1382" t="str" cm="1">
        <f t="array" aca="1" ref="D1382" ca="1">INDIRECT("Results!" &amp; ADDRESS(ROUNDUP((ROW()-1)/10,0)+1, COLUMN()))</f>
        <v>O3</v>
      </c>
      <c r="E1382" cm="1">
        <f t="array" aca="1" ref="E1382" ca="1">INDIRECT("Results!" &amp; ADDRESS(ROUNDUP((ROW()-1)/10,0)+1, COLUMN()))</f>
        <v>4</v>
      </c>
      <c r="F1382" t="str" cm="1">
        <f t="array" aca="1" ref="F1382" ca="1">INDIRECT("Results!" &amp; ADDRESS(ROUNDUP((ROW()-1)/10,0)+1, COLUMN()))</f>
        <v>V7HostSPMDO34</v>
      </c>
      <c r="G1382" t="str">
        <f t="shared" ca="1" si="21"/>
        <v/>
      </c>
    </row>
    <row r="1383" spans="1:7" x14ac:dyDescent="0.25">
      <c r="A1383" t="str" cm="1">
        <f t="array" aca="1" ref="A1383" ca="1">INDIRECT("Results!" &amp; ADDRESS(ROUNDUP((ROW()-1)/10,0)+1, COLUMN()))</f>
        <v>V7</v>
      </c>
      <c r="B1383" t="str" cm="1">
        <f t="array" aca="1" ref="B1383" ca="1">INDIRECT("Results!" &amp; ADDRESS(ROUNDUP((ROW()-1)/10,0)+1, COLUMN()))</f>
        <v>Host</v>
      </c>
      <c r="C1383" t="str" cm="1">
        <f t="array" aca="1" ref="C1383" ca="1">INDIRECT("Results!" &amp; ADDRESS(ROUNDUP((ROW()-1)/10,0)+1, COLUMN()))</f>
        <v>SPMD</v>
      </c>
      <c r="D1383" t="str" cm="1">
        <f t="array" aca="1" ref="D1383" ca="1">INDIRECT("Results!" &amp; ADDRESS(ROUNDUP((ROW()-1)/10,0)+1, COLUMN()))</f>
        <v>O3</v>
      </c>
      <c r="E1383" cm="1">
        <f t="array" aca="1" ref="E1383" ca="1">INDIRECT("Results!" &amp; ADDRESS(ROUNDUP((ROW()-1)/10,0)+1, COLUMN()))</f>
        <v>4</v>
      </c>
      <c r="F1383" t="str" cm="1">
        <f t="array" aca="1" ref="F1383" ca="1">INDIRECT("Results!" &amp; ADDRESS(ROUNDUP((ROW()-1)/10,0)+1, COLUMN()))</f>
        <v>V7HostSPMDO34</v>
      </c>
      <c r="G1383" t="str">
        <f t="shared" ca="1" si="21"/>
        <v/>
      </c>
    </row>
    <row r="1384" spans="1:7" x14ac:dyDescent="0.25">
      <c r="A1384" t="str" cm="1">
        <f t="array" aca="1" ref="A1384" ca="1">INDIRECT("Results!" &amp; ADDRESS(ROUNDUP((ROW()-1)/10,0)+1, COLUMN()))</f>
        <v>V7</v>
      </c>
      <c r="B1384" t="str" cm="1">
        <f t="array" aca="1" ref="B1384" ca="1">INDIRECT("Results!" &amp; ADDRESS(ROUNDUP((ROW()-1)/10,0)+1, COLUMN()))</f>
        <v>Host</v>
      </c>
      <c r="C1384" t="str" cm="1">
        <f t="array" aca="1" ref="C1384" ca="1">INDIRECT("Results!" &amp; ADDRESS(ROUNDUP((ROW()-1)/10,0)+1, COLUMN()))</f>
        <v>SPMD</v>
      </c>
      <c r="D1384" t="str" cm="1">
        <f t="array" aca="1" ref="D1384" ca="1">INDIRECT("Results!" &amp; ADDRESS(ROUNDUP((ROW()-1)/10,0)+1, COLUMN()))</f>
        <v>O3</v>
      </c>
      <c r="E1384" cm="1">
        <f t="array" aca="1" ref="E1384" ca="1">INDIRECT("Results!" &amp; ADDRESS(ROUNDUP((ROW()-1)/10,0)+1, COLUMN()))</f>
        <v>4</v>
      </c>
      <c r="F1384" t="str" cm="1">
        <f t="array" aca="1" ref="F1384" ca="1">INDIRECT("Results!" &amp; ADDRESS(ROUNDUP((ROW()-1)/10,0)+1, COLUMN()))</f>
        <v>V7HostSPMDO34</v>
      </c>
      <c r="G1384" t="str">
        <f t="shared" ca="1" si="21"/>
        <v/>
      </c>
    </row>
    <row r="1385" spans="1:7" x14ac:dyDescent="0.25">
      <c r="A1385" t="str" cm="1">
        <f t="array" aca="1" ref="A1385" ca="1">INDIRECT("Results!" &amp; ADDRESS(ROUNDUP((ROW()-1)/10,0)+1, COLUMN()))</f>
        <v>V7</v>
      </c>
      <c r="B1385" t="str" cm="1">
        <f t="array" aca="1" ref="B1385" ca="1">INDIRECT("Results!" &amp; ADDRESS(ROUNDUP((ROW()-1)/10,0)+1, COLUMN()))</f>
        <v>Host</v>
      </c>
      <c r="C1385" t="str" cm="1">
        <f t="array" aca="1" ref="C1385" ca="1">INDIRECT("Results!" &amp; ADDRESS(ROUNDUP((ROW()-1)/10,0)+1, COLUMN()))</f>
        <v>SPMD</v>
      </c>
      <c r="D1385" t="str" cm="1">
        <f t="array" aca="1" ref="D1385" ca="1">INDIRECT("Results!" &amp; ADDRESS(ROUNDUP((ROW()-1)/10,0)+1, COLUMN()))</f>
        <v>O3</v>
      </c>
      <c r="E1385" cm="1">
        <f t="array" aca="1" ref="E1385" ca="1">INDIRECT("Results!" &amp; ADDRESS(ROUNDUP((ROW()-1)/10,0)+1, COLUMN()))</f>
        <v>4</v>
      </c>
      <c r="F1385" t="str" cm="1">
        <f t="array" aca="1" ref="F1385" ca="1">INDIRECT("Results!" &amp; ADDRESS(ROUNDUP((ROW()-1)/10,0)+1, COLUMN()))</f>
        <v>V7HostSPMDO34</v>
      </c>
      <c r="G1385" t="str">
        <f t="shared" ca="1" si="21"/>
        <v/>
      </c>
    </row>
    <row r="1386" spans="1:7" x14ac:dyDescent="0.25">
      <c r="A1386" t="str" cm="1">
        <f t="array" aca="1" ref="A1386" ca="1">INDIRECT("Results!" &amp; ADDRESS(ROUNDUP((ROW()-1)/10,0)+1, COLUMN()))</f>
        <v>V7</v>
      </c>
      <c r="B1386" t="str" cm="1">
        <f t="array" aca="1" ref="B1386" ca="1">INDIRECT("Results!" &amp; ADDRESS(ROUNDUP((ROW()-1)/10,0)+1, COLUMN()))</f>
        <v>Host</v>
      </c>
      <c r="C1386" t="str" cm="1">
        <f t="array" aca="1" ref="C1386" ca="1">INDIRECT("Results!" &amp; ADDRESS(ROUNDUP((ROW()-1)/10,0)+1, COLUMN()))</f>
        <v>SPMD</v>
      </c>
      <c r="D1386" t="str" cm="1">
        <f t="array" aca="1" ref="D1386" ca="1">INDIRECT("Results!" &amp; ADDRESS(ROUNDUP((ROW()-1)/10,0)+1, COLUMN()))</f>
        <v>O3</v>
      </c>
      <c r="E1386" cm="1">
        <f t="array" aca="1" ref="E1386" ca="1">INDIRECT("Results!" &amp; ADDRESS(ROUNDUP((ROW()-1)/10,0)+1, COLUMN()))</f>
        <v>4</v>
      </c>
      <c r="F1386" t="str" cm="1">
        <f t="array" aca="1" ref="F1386" ca="1">INDIRECT("Results!" &amp; ADDRESS(ROUNDUP((ROW()-1)/10,0)+1, COLUMN()))</f>
        <v>V7HostSPMDO34</v>
      </c>
      <c r="G1386" t="str">
        <f t="shared" ca="1" si="21"/>
        <v/>
      </c>
    </row>
    <row r="1387" spans="1:7" x14ac:dyDescent="0.25">
      <c r="A1387" t="str" cm="1">
        <f t="array" aca="1" ref="A1387" ca="1">INDIRECT("Results!" &amp; ADDRESS(ROUNDUP((ROW()-1)/10,0)+1, COLUMN()))</f>
        <v>V7</v>
      </c>
      <c r="B1387" t="str" cm="1">
        <f t="array" aca="1" ref="B1387" ca="1">INDIRECT("Results!" &amp; ADDRESS(ROUNDUP((ROW()-1)/10,0)+1, COLUMN()))</f>
        <v>Host</v>
      </c>
      <c r="C1387" t="str" cm="1">
        <f t="array" aca="1" ref="C1387" ca="1">INDIRECT("Results!" &amp; ADDRESS(ROUNDUP((ROW()-1)/10,0)+1, COLUMN()))</f>
        <v>SPMD</v>
      </c>
      <c r="D1387" t="str" cm="1">
        <f t="array" aca="1" ref="D1387" ca="1">INDIRECT("Results!" &amp; ADDRESS(ROUNDUP((ROW()-1)/10,0)+1, COLUMN()))</f>
        <v>O3</v>
      </c>
      <c r="E1387" cm="1">
        <f t="array" aca="1" ref="E1387" ca="1">INDIRECT("Results!" &amp; ADDRESS(ROUNDUP((ROW()-1)/10,0)+1, COLUMN()))</f>
        <v>4</v>
      </c>
      <c r="F1387" t="str" cm="1">
        <f t="array" aca="1" ref="F1387" ca="1">INDIRECT("Results!" &amp; ADDRESS(ROUNDUP((ROW()-1)/10,0)+1, COLUMN()))</f>
        <v>V7HostSPMDO34</v>
      </c>
      <c r="G1387" t="str">
        <f t="shared" ca="1" si="21"/>
        <v/>
      </c>
    </row>
    <row r="1388" spans="1:7" x14ac:dyDescent="0.25">
      <c r="A1388" t="str" cm="1">
        <f t="array" aca="1" ref="A1388" ca="1">INDIRECT("Results!" &amp; ADDRESS(ROUNDUP((ROW()-1)/10,0)+1, COLUMN()))</f>
        <v>V7</v>
      </c>
      <c r="B1388" t="str" cm="1">
        <f t="array" aca="1" ref="B1388" ca="1">INDIRECT("Results!" &amp; ADDRESS(ROUNDUP((ROW()-1)/10,0)+1, COLUMN()))</f>
        <v>Host</v>
      </c>
      <c r="C1388" t="str" cm="1">
        <f t="array" aca="1" ref="C1388" ca="1">INDIRECT("Results!" &amp; ADDRESS(ROUNDUP((ROW()-1)/10,0)+1, COLUMN()))</f>
        <v>SPMD</v>
      </c>
      <c r="D1388" t="str" cm="1">
        <f t="array" aca="1" ref="D1388" ca="1">INDIRECT("Results!" &amp; ADDRESS(ROUNDUP((ROW()-1)/10,0)+1, COLUMN()))</f>
        <v>O3</v>
      </c>
      <c r="E1388" cm="1">
        <f t="array" aca="1" ref="E1388" ca="1">INDIRECT("Results!" &amp; ADDRESS(ROUNDUP((ROW()-1)/10,0)+1, COLUMN()))</f>
        <v>4</v>
      </c>
      <c r="F1388" t="str" cm="1">
        <f t="array" aca="1" ref="F1388" ca="1">INDIRECT("Results!" &amp; ADDRESS(ROUNDUP((ROW()-1)/10,0)+1, COLUMN()))</f>
        <v>V7HostSPMDO34</v>
      </c>
      <c r="G1388" t="str">
        <f t="shared" ca="1" si="21"/>
        <v/>
      </c>
    </row>
    <row r="1389" spans="1:7" x14ac:dyDescent="0.25">
      <c r="A1389" t="str" cm="1">
        <f t="array" aca="1" ref="A1389" ca="1">INDIRECT("Results!" &amp; ADDRESS(ROUNDUP((ROW()-1)/10,0)+1, COLUMN()))</f>
        <v>V7</v>
      </c>
      <c r="B1389" t="str" cm="1">
        <f t="array" aca="1" ref="B1389" ca="1">INDIRECT("Results!" &amp; ADDRESS(ROUNDUP((ROW()-1)/10,0)+1, COLUMN()))</f>
        <v>Host</v>
      </c>
      <c r="C1389" t="str" cm="1">
        <f t="array" aca="1" ref="C1389" ca="1">INDIRECT("Results!" &amp; ADDRESS(ROUNDUP((ROW()-1)/10,0)+1, COLUMN()))</f>
        <v>SPMD</v>
      </c>
      <c r="D1389" t="str" cm="1">
        <f t="array" aca="1" ref="D1389" ca="1">INDIRECT("Results!" &amp; ADDRESS(ROUNDUP((ROW()-1)/10,0)+1, COLUMN()))</f>
        <v>O3</v>
      </c>
      <c r="E1389" cm="1">
        <f t="array" aca="1" ref="E1389" ca="1">INDIRECT("Results!" &amp; ADDRESS(ROUNDUP((ROW()-1)/10,0)+1, COLUMN()))</f>
        <v>4</v>
      </c>
      <c r="F1389" t="str" cm="1">
        <f t="array" aca="1" ref="F1389" ca="1">INDIRECT("Results!" &amp; ADDRESS(ROUNDUP((ROW()-1)/10,0)+1, COLUMN()))</f>
        <v>V7HostSPMDO34</v>
      </c>
      <c r="G1389" t="str">
        <f t="shared" ca="1" si="21"/>
        <v/>
      </c>
    </row>
    <row r="1390" spans="1:7" x14ac:dyDescent="0.25">
      <c r="A1390" t="str" cm="1">
        <f t="array" aca="1" ref="A1390" ca="1">INDIRECT("Results!" &amp; ADDRESS(ROUNDUP((ROW()-1)/10,0)+1, COLUMN()))</f>
        <v>V7</v>
      </c>
      <c r="B1390" t="str" cm="1">
        <f t="array" aca="1" ref="B1390" ca="1">INDIRECT("Results!" &amp; ADDRESS(ROUNDUP((ROW()-1)/10,0)+1, COLUMN()))</f>
        <v>Host</v>
      </c>
      <c r="C1390" t="str" cm="1">
        <f t="array" aca="1" ref="C1390" ca="1">INDIRECT("Results!" &amp; ADDRESS(ROUNDUP((ROW()-1)/10,0)+1, COLUMN()))</f>
        <v>SPMD</v>
      </c>
      <c r="D1390" t="str" cm="1">
        <f t="array" aca="1" ref="D1390" ca="1">INDIRECT("Results!" &amp; ADDRESS(ROUNDUP((ROW()-1)/10,0)+1, COLUMN()))</f>
        <v>O3</v>
      </c>
      <c r="E1390" cm="1">
        <f t="array" aca="1" ref="E1390" ca="1">INDIRECT("Results!" &amp; ADDRESS(ROUNDUP((ROW()-1)/10,0)+1, COLUMN()))</f>
        <v>4</v>
      </c>
      <c r="F1390" t="str" cm="1">
        <f t="array" aca="1" ref="F1390" ca="1">INDIRECT("Results!" &amp; ADDRESS(ROUNDUP((ROW()-1)/10,0)+1, COLUMN()))</f>
        <v>V7HostSPMDO34</v>
      </c>
      <c r="G1390" t="str">
        <f t="shared" ca="1" si="21"/>
        <v/>
      </c>
    </row>
    <row r="1391" spans="1:7" x14ac:dyDescent="0.25">
      <c r="A1391" t="str" cm="1">
        <f t="array" aca="1" ref="A1391" ca="1">INDIRECT("Results!" &amp; ADDRESS(ROUNDUP((ROW()-1)/10,0)+1, COLUMN()))</f>
        <v>V7</v>
      </c>
      <c r="B1391" t="str" cm="1">
        <f t="array" aca="1" ref="B1391" ca="1">INDIRECT("Results!" &amp; ADDRESS(ROUNDUP((ROW()-1)/10,0)+1, COLUMN()))</f>
        <v>Host</v>
      </c>
      <c r="C1391" t="str" cm="1">
        <f t="array" aca="1" ref="C1391" ca="1">INDIRECT("Results!" &amp; ADDRESS(ROUNDUP((ROW()-1)/10,0)+1, COLUMN()))</f>
        <v>SPMD</v>
      </c>
      <c r="D1391" t="str" cm="1">
        <f t="array" aca="1" ref="D1391" ca="1">INDIRECT("Results!" &amp; ADDRESS(ROUNDUP((ROW()-1)/10,0)+1, COLUMN()))</f>
        <v>O3</v>
      </c>
      <c r="E1391" cm="1">
        <f t="array" aca="1" ref="E1391" ca="1">INDIRECT("Results!" &amp; ADDRESS(ROUNDUP((ROW()-1)/10,0)+1, COLUMN()))</f>
        <v>4</v>
      </c>
      <c r="F1391" t="str" cm="1">
        <f t="array" aca="1" ref="F1391" ca="1">INDIRECT("Results!" &amp; ADDRESS(ROUNDUP((ROW()-1)/10,0)+1, COLUMN()))</f>
        <v>V7HostSPMDO34</v>
      </c>
      <c r="G1391" t="str">
        <f t="shared" ca="1" si="21"/>
        <v/>
      </c>
    </row>
    <row r="1392" spans="1:7" x14ac:dyDescent="0.25">
      <c r="A1392" t="str" cm="1">
        <f t="array" aca="1" ref="A1392" ca="1">INDIRECT("Results!" &amp; ADDRESS(ROUNDUP((ROW()-1)/10,0)+1, COLUMN()))</f>
        <v>V7</v>
      </c>
      <c r="B1392" t="str" cm="1">
        <f t="array" aca="1" ref="B1392" ca="1">INDIRECT("Results!" &amp; ADDRESS(ROUNDUP((ROW()-1)/10,0)+1, COLUMN()))</f>
        <v>Host</v>
      </c>
      <c r="C1392" t="str" cm="1">
        <f t="array" aca="1" ref="C1392" ca="1">INDIRECT("Results!" &amp; ADDRESS(ROUNDUP((ROW()-1)/10,0)+1, COLUMN()))</f>
        <v>SPMD</v>
      </c>
      <c r="D1392" t="str" cm="1">
        <f t="array" aca="1" ref="D1392" ca="1">INDIRECT("Results!" &amp; ADDRESS(ROUNDUP((ROW()-1)/10,0)+1, COLUMN()))</f>
        <v>O3</v>
      </c>
      <c r="E1392" cm="1">
        <f t="array" aca="1" ref="E1392" ca="1">INDIRECT("Results!" &amp; ADDRESS(ROUNDUP((ROW()-1)/10,0)+1, COLUMN()))</f>
        <v>8</v>
      </c>
      <c r="F1392" t="str" cm="1">
        <f t="array" aca="1" ref="F1392" ca="1">INDIRECT("Results!" &amp; ADDRESS(ROUNDUP((ROW()-1)/10,0)+1, COLUMN()))</f>
        <v>V7HostSPMDO38</v>
      </c>
      <c r="G1392" t="str">
        <f t="shared" ca="1" si="21"/>
        <v/>
      </c>
    </row>
    <row r="1393" spans="1:7" x14ac:dyDescent="0.25">
      <c r="A1393" t="str" cm="1">
        <f t="array" aca="1" ref="A1393" ca="1">INDIRECT("Results!" &amp; ADDRESS(ROUNDUP((ROW()-1)/10,0)+1, COLUMN()))</f>
        <v>V7</v>
      </c>
      <c r="B1393" t="str" cm="1">
        <f t="array" aca="1" ref="B1393" ca="1">INDIRECT("Results!" &amp; ADDRESS(ROUNDUP((ROW()-1)/10,0)+1, COLUMN()))</f>
        <v>Host</v>
      </c>
      <c r="C1393" t="str" cm="1">
        <f t="array" aca="1" ref="C1393" ca="1">INDIRECT("Results!" &amp; ADDRESS(ROUNDUP((ROW()-1)/10,0)+1, COLUMN()))</f>
        <v>SPMD</v>
      </c>
      <c r="D1393" t="str" cm="1">
        <f t="array" aca="1" ref="D1393" ca="1">INDIRECT("Results!" &amp; ADDRESS(ROUNDUP((ROW()-1)/10,0)+1, COLUMN()))</f>
        <v>O3</v>
      </c>
      <c r="E1393" cm="1">
        <f t="array" aca="1" ref="E1393" ca="1">INDIRECT("Results!" &amp; ADDRESS(ROUNDUP((ROW()-1)/10,0)+1, COLUMN()))</f>
        <v>8</v>
      </c>
      <c r="F1393" t="str" cm="1">
        <f t="array" aca="1" ref="F1393" ca="1">INDIRECT("Results!" &amp; ADDRESS(ROUNDUP((ROW()-1)/10,0)+1, COLUMN()))</f>
        <v>V7HostSPMDO38</v>
      </c>
      <c r="G1393" t="str">
        <f t="shared" ca="1" si="21"/>
        <v/>
      </c>
    </row>
    <row r="1394" spans="1:7" x14ac:dyDescent="0.25">
      <c r="A1394" t="str" cm="1">
        <f t="array" aca="1" ref="A1394" ca="1">INDIRECT("Results!" &amp; ADDRESS(ROUNDUP((ROW()-1)/10,0)+1, COLUMN()))</f>
        <v>V7</v>
      </c>
      <c r="B1394" t="str" cm="1">
        <f t="array" aca="1" ref="B1394" ca="1">INDIRECT("Results!" &amp; ADDRESS(ROUNDUP((ROW()-1)/10,0)+1, COLUMN()))</f>
        <v>Host</v>
      </c>
      <c r="C1394" t="str" cm="1">
        <f t="array" aca="1" ref="C1394" ca="1">INDIRECT("Results!" &amp; ADDRESS(ROUNDUP((ROW()-1)/10,0)+1, COLUMN()))</f>
        <v>SPMD</v>
      </c>
      <c r="D1394" t="str" cm="1">
        <f t="array" aca="1" ref="D1394" ca="1">INDIRECT("Results!" &amp; ADDRESS(ROUNDUP((ROW()-1)/10,0)+1, COLUMN()))</f>
        <v>O3</v>
      </c>
      <c r="E1394" cm="1">
        <f t="array" aca="1" ref="E1394" ca="1">INDIRECT("Results!" &amp; ADDRESS(ROUNDUP((ROW()-1)/10,0)+1, COLUMN()))</f>
        <v>8</v>
      </c>
      <c r="F1394" t="str" cm="1">
        <f t="array" aca="1" ref="F1394" ca="1">INDIRECT("Results!" &amp; ADDRESS(ROUNDUP((ROW()-1)/10,0)+1, COLUMN()))</f>
        <v>V7HostSPMDO38</v>
      </c>
      <c r="G1394" t="str">
        <f t="shared" ca="1" si="21"/>
        <v/>
      </c>
    </row>
    <row r="1395" spans="1:7" x14ac:dyDescent="0.25">
      <c r="A1395" t="str" cm="1">
        <f t="array" aca="1" ref="A1395" ca="1">INDIRECT("Results!" &amp; ADDRESS(ROUNDUP((ROW()-1)/10,0)+1, COLUMN()))</f>
        <v>V7</v>
      </c>
      <c r="B1395" t="str" cm="1">
        <f t="array" aca="1" ref="B1395" ca="1">INDIRECT("Results!" &amp; ADDRESS(ROUNDUP((ROW()-1)/10,0)+1, COLUMN()))</f>
        <v>Host</v>
      </c>
      <c r="C1395" t="str" cm="1">
        <f t="array" aca="1" ref="C1395" ca="1">INDIRECT("Results!" &amp; ADDRESS(ROUNDUP((ROW()-1)/10,0)+1, COLUMN()))</f>
        <v>SPMD</v>
      </c>
      <c r="D1395" t="str" cm="1">
        <f t="array" aca="1" ref="D1395" ca="1">INDIRECT("Results!" &amp; ADDRESS(ROUNDUP((ROW()-1)/10,0)+1, COLUMN()))</f>
        <v>O3</v>
      </c>
      <c r="E1395" cm="1">
        <f t="array" aca="1" ref="E1395" ca="1">INDIRECT("Results!" &amp; ADDRESS(ROUNDUP((ROW()-1)/10,0)+1, COLUMN()))</f>
        <v>8</v>
      </c>
      <c r="F1395" t="str" cm="1">
        <f t="array" aca="1" ref="F1395" ca="1">INDIRECT("Results!" &amp; ADDRESS(ROUNDUP((ROW()-1)/10,0)+1, COLUMN()))</f>
        <v>V7HostSPMDO38</v>
      </c>
      <c r="G1395" t="str">
        <f t="shared" ca="1" si="21"/>
        <v/>
      </c>
    </row>
    <row r="1396" spans="1:7" x14ac:dyDescent="0.25">
      <c r="A1396" t="str" cm="1">
        <f t="array" aca="1" ref="A1396" ca="1">INDIRECT("Results!" &amp; ADDRESS(ROUNDUP((ROW()-1)/10,0)+1, COLUMN()))</f>
        <v>V7</v>
      </c>
      <c r="B1396" t="str" cm="1">
        <f t="array" aca="1" ref="B1396" ca="1">INDIRECT("Results!" &amp; ADDRESS(ROUNDUP((ROW()-1)/10,0)+1, COLUMN()))</f>
        <v>Host</v>
      </c>
      <c r="C1396" t="str" cm="1">
        <f t="array" aca="1" ref="C1396" ca="1">INDIRECT("Results!" &amp; ADDRESS(ROUNDUP((ROW()-1)/10,0)+1, COLUMN()))</f>
        <v>SPMD</v>
      </c>
      <c r="D1396" t="str" cm="1">
        <f t="array" aca="1" ref="D1396" ca="1">INDIRECT("Results!" &amp; ADDRESS(ROUNDUP((ROW()-1)/10,0)+1, COLUMN()))</f>
        <v>O3</v>
      </c>
      <c r="E1396" cm="1">
        <f t="array" aca="1" ref="E1396" ca="1">INDIRECT("Results!" &amp; ADDRESS(ROUNDUP((ROW()-1)/10,0)+1, COLUMN()))</f>
        <v>8</v>
      </c>
      <c r="F1396" t="str" cm="1">
        <f t="array" aca="1" ref="F1396" ca="1">INDIRECT("Results!" &amp; ADDRESS(ROUNDUP((ROW()-1)/10,0)+1, COLUMN()))</f>
        <v>V7HostSPMDO38</v>
      </c>
      <c r="G1396" t="str">
        <f t="shared" ca="1" si="21"/>
        <v/>
      </c>
    </row>
    <row r="1397" spans="1:7" x14ac:dyDescent="0.25">
      <c r="A1397" t="str" cm="1">
        <f t="array" aca="1" ref="A1397" ca="1">INDIRECT("Results!" &amp; ADDRESS(ROUNDUP((ROW()-1)/10,0)+1, COLUMN()))</f>
        <v>V7</v>
      </c>
      <c r="B1397" t="str" cm="1">
        <f t="array" aca="1" ref="B1397" ca="1">INDIRECT("Results!" &amp; ADDRESS(ROUNDUP((ROW()-1)/10,0)+1, COLUMN()))</f>
        <v>Host</v>
      </c>
      <c r="C1397" t="str" cm="1">
        <f t="array" aca="1" ref="C1397" ca="1">INDIRECT("Results!" &amp; ADDRESS(ROUNDUP((ROW()-1)/10,0)+1, COLUMN()))</f>
        <v>SPMD</v>
      </c>
      <c r="D1397" t="str" cm="1">
        <f t="array" aca="1" ref="D1397" ca="1">INDIRECT("Results!" &amp; ADDRESS(ROUNDUP((ROW()-1)/10,0)+1, COLUMN()))</f>
        <v>O3</v>
      </c>
      <c r="E1397" cm="1">
        <f t="array" aca="1" ref="E1397" ca="1">INDIRECT("Results!" &amp; ADDRESS(ROUNDUP((ROW()-1)/10,0)+1, COLUMN()))</f>
        <v>8</v>
      </c>
      <c r="F1397" t="str" cm="1">
        <f t="array" aca="1" ref="F1397" ca="1">INDIRECT("Results!" &amp; ADDRESS(ROUNDUP((ROW()-1)/10,0)+1, COLUMN()))</f>
        <v>V7HostSPMDO38</v>
      </c>
      <c r="G1397" t="str">
        <f t="shared" ca="1" si="21"/>
        <v/>
      </c>
    </row>
    <row r="1398" spans="1:7" x14ac:dyDescent="0.25">
      <c r="A1398" t="str" cm="1">
        <f t="array" aca="1" ref="A1398" ca="1">INDIRECT("Results!" &amp; ADDRESS(ROUNDUP((ROW()-1)/10,0)+1, COLUMN()))</f>
        <v>V7</v>
      </c>
      <c r="B1398" t="str" cm="1">
        <f t="array" aca="1" ref="B1398" ca="1">INDIRECT("Results!" &amp; ADDRESS(ROUNDUP((ROW()-1)/10,0)+1, COLUMN()))</f>
        <v>Host</v>
      </c>
      <c r="C1398" t="str" cm="1">
        <f t="array" aca="1" ref="C1398" ca="1">INDIRECT("Results!" &amp; ADDRESS(ROUNDUP((ROW()-1)/10,0)+1, COLUMN()))</f>
        <v>SPMD</v>
      </c>
      <c r="D1398" t="str" cm="1">
        <f t="array" aca="1" ref="D1398" ca="1">INDIRECT("Results!" &amp; ADDRESS(ROUNDUP((ROW()-1)/10,0)+1, COLUMN()))</f>
        <v>O3</v>
      </c>
      <c r="E1398" cm="1">
        <f t="array" aca="1" ref="E1398" ca="1">INDIRECT("Results!" &amp; ADDRESS(ROUNDUP((ROW()-1)/10,0)+1, COLUMN()))</f>
        <v>8</v>
      </c>
      <c r="F1398" t="str" cm="1">
        <f t="array" aca="1" ref="F1398" ca="1">INDIRECT("Results!" &amp; ADDRESS(ROUNDUP((ROW()-1)/10,0)+1, COLUMN()))</f>
        <v>V7HostSPMDO38</v>
      </c>
      <c r="G1398" t="str">
        <f t="shared" ca="1" si="21"/>
        <v/>
      </c>
    </row>
    <row r="1399" spans="1:7" x14ac:dyDescent="0.25">
      <c r="A1399" t="str" cm="1">
        <f t="array" aca="1" ref="A1399" ca="1">INDIRECT("Results!" &amp; ADDRESS(ROUNDUP((ROW()-1)/10,0)+1, COLUMN()))</f>
        <v>V7</v>
      </c>
      <c r="B1399" t="str" cm="1">
        <f t="array" aca="1" ref="B1399" ca="1">INDIRECT("Results!" &amp; ADDRESS(ROUNDUP((ROW()-1)/10,0)+1, COLUMN()))</f>
        <v>Host</v>
      </c>
      <c r="C1399" t="str" cm="1">
        <f t="array" aca="1" ref="C1399" ca="1">INDIRECT("Results!" &amp; ADDRESS(ROUNDUP((ROW()-1)/10,0)+1, COLUMN()))</f>
        <v>SPMD</v>
      </c>
      <c r="D1399" t="str" cm="1">
        <f t="array" aca="1" ref="D1399" ca="1">INDIRECT("Results!" &amp; ADDRESS(ROUNDUP((ROW()-1)/10,0)+1, COLUMN()))</f>
        <v>O3</v>
      </c>
      <c r="E1399" cm="1">
        <f t="array" aca="1" ref="E1399" ca="1">INDIRECT("Results!" &amp; ADDRESS(ROUNDUP((ROW()-1)/10,0)+1, COLUMN()))</f>
        <v>8</v>
      </c>
      <c r="F1399" t="str" cm="1">
        <f t="array" aca="1" ref="F1399" ca="1">INDIRECT("Results!" &amp; ADDRESS(ROUNDUP((ROW()-1)/10,0)+1, COLUMN()))</f>
        <v>V7HostSPMDO38</v>
      </c>
      <c r="G1399" t="str">
        <f t="shared" ca="1" si="21"/>
        <v/>
      </c>
    </row>
    <row r="1400" spans="1:7" x14ac:dyDescent="0.25">
      <c r="A1400" t="str" cm="1">
        <f t="array" aca="1" ref="A1400" ca="1">INDIRECT("Results!" &amp; ADDRESS(ROUNDUP((ROW()-1)/10,0)+1, COLUMN()))</f>
        <v>V7</v>
      </c>
      <c r="B1400" t="str" cm="1">
        <f t="array" aca="1" ref="B1400" ca="1">INDIRECT("Results!" &amp; ADDRESS(ROUNDUP((ROW()-1)/10,0)+1, COLUMN()))</f>
        <v>Host</v>
      </c>
      <c r="C1400" t="str" cm="1">
        <f t="array" aca="1" ref="C1400" ca="1">INDIRECT("Results!" &amp; ADDRESS(ROUNDUP((ROW()-1)/10,0)+1, COLUMN()))</f>
        <v>SPMD</v>
      </c>
      <c r="D1400" t="str" cm="1">
        <f t="array" aca="1" ref="D1400" ca="1">INDIRECT("Results!" &amp; ADDRESS(ROUNDUP((ROW()-1)/10,0)+1, COLUMN()))</f>
        <v>O3</v>
      </c>
      <c r="E1400" cm="1">
        <f t="array" aca="1" ref="E1400" ca="1">INDIRECT("Results!" &amp; ADDRESS(ROUNDUP((ROW()-1)/10,0)+1, COLUMN()))</f>
        <v>8</v>
      </c>
      <c r="F1400" t="str" cm="1">
        <f t="array" aca="1" ref="F1400" ca="1">INDIRECT("Results!" &amp; ADDRESS(ROUNDUP((ROW()-1)/10,0)+1, COLUMN()))</f>
        <v>V7HostSPMDO38</v>
      </c>
      <c r="G1400" t="str">
        <f t="shared" ca="1" si="21"/>
        <v/>
      </c>
    </row>
    <row r="1401" spans="1:7" x14ac:dyDescent="0.25">
      <c r="A1401" t="str" cm="1">
        <f t="array" aca="1" ref="A1401" ca="1">INDIRECT("Results!" &amp; ADDRESS(ROUNDUP((ROW()-1)/10,0)+1, COLUMN()))</f>
        <v>V7</v>
      </c>
      <c r="B1401" t="str" cm="1">
        <f t="array" aca="1" ref="B1401" ca="1">INDIRECT("Results!" &amp; ADDRESS(ROUNDUP((ROW()-1)/10,0)+1, COLUMN()))</f>
        <v>Host</v>
      </c>
      <c r="C1401" t="str" cm="1">
        <f t="array" aca="1" ref="C1401" ca="1">INDIRECT("Results!" &amp; ADDRESS(ROUNDUP((ROW()-1)/10,0)+1, COLUMN()))</f>
        <v>SPMD</v>
      </c>
      <c r="D1401" t="str" cm="1">
        <f t="array" aca="1" ref="D1401" ca="1">INDIRECT("Results!" &amp; ADDRESS(ROUNDUP((ROW()-1)/10,0)+1, COLUMN()))</f>
        <v>O3</v>
      </c>
      <c r="E1401" cm="1">
        <f t="array" aca="1" ref="E1401" ca="1">INDIRECT("Results!" &amp; ADDRESS(ROUNDUP((ROW()-1)/10,0)+1, COLUMN()))</f>
        <v>8</v>
      </c>
      <c r="F1401" t="str" cm="1">
        <f t="array" aca="1" ref="F1401" ca="1">INDIRECT("Results!" &amp; ADDRESS(ROUNDUP((ROW()-1)/10,0)+1, COLUMN()))</f>
        <v>V7HostSPMDO38</v>
      </c>
      <c r="G1401" t="str">
        <f t="shared" ca="1" si="21"/>
        <v/>
      </c>
    </row>
    <row r="1402" spans="1:7" x14ac:dyDescent="0.25">
      <c r="A1402" t="str" cm="1">
        <f t="array" aca="1" ref="A1402" ca="1">INDIRECT("Results!" &amp; ADDRESS(ROUNDUP((ROW()-1)/10,0)+1, COLUMN()))</f>
        <v>V7</v>
      </c>
      <c r="B1402" t="str" cm="1">
        <f t="array" aca="1" ref="B1402" ca="1">INDIRECT("Results!" &amp; ADDRESS(ROUNDUP((ROW()-1)/10,0)+1, COLUMN()))</f>
        <v>Host</v>
      </c>
      <c r="C1402" t="str" cm="1">
        <f t="array" aca="1" ref="C1402" ca="1">INDIRECT("Results!" &amp; ADDRESS(ROUNDUP((ROW()-1)/10,0)+1, COLUMN()))</f>
        <v>SPMD</v>
      </c>
      <c r="D1402" t="str" cm="1">
        <f t="array" aca="1" ref="D1402" ca="1">INDIRECT("Results!" &amp; ADDRESS(ROUNDUP((ROW()-1)/10,0)+1, COLUMN()))</f>
        <v>O3</v>
      </c>
      <c r="E1402" cm="1">
        <f t="array" aca="1" ref="E1402" ca="1">INDIRECT("Results!" &amp; ADDRESS(ROUNDUP((ROW()-1)/10,0)+1, COLUMN()))</f>
        <v>12</v>
      </c>
      <c r="F1402" t="str" cm="1">
        <f t="array" aca="1" ref="F1402" ca="1">INDIRECT("Results!" &amp; ADDRESS(ROUNDUP((ROW()-1)/10,0)+1, COLUMN()))</f>
        <v>V7HostSPMDO312</v>
      </c>
      <c r="G1402" t="str">
        <f t="shared" ca="1" si="21"/>
        <v/>
      </c>
    </row>
    <row r="1403" spans="1:7" x14ac:dyDescent="0.25">
      <c r="A1403" t="str" cm="1">
        <f t="array" aca="1" ref="A1403" ca="1">INDIRECT("Results!" &amp; ADDRESS(ROUNDUP((ROW()-1)/10,0)+1, COLUMN()))</f>
        <v>V7</v>
      </c>
      <c r="B1403" t="str" cm="1">
        <f t="array" aca="1" ref="B1403" ca="1">INDIRECT("Results!" &amp; ADDRESS(ROUNDUP((ROW()-1)/10,0)+1, COLUMN()))</f>
        <v>Host</v>
      </c>
      <c r="C1403" t="str" cm="1">
        <f t="array" aca="1" ref="C1403" ca="1">INDIRECT("Results!" &amp; ADDRESS(ROUNDUP((ROW()-1)/10,0)+1, COLUMN()))</f>
        <v>SPMD</v>
      </c>
      <c r="D1403" t="str" cm="1">
        <f t="array" aca="1" ref="D1403" ca="1">INDIRECT("Results!" &amp; ADDRESS(ROUNDUP((ROW()-1)/10,0)+1, COLUMN()))</f>
        <v>O3</v>
      </c>
      <c r="E1403" cm="1">
        <f t="array" aca="1" ref="E1403" ca="1">INDIRECT("Results!" &amp; ADDRESS(ROUNDUP((ROW()-1)/10,0)+1, COLUMN()))</f>
        <v>12</v>
      </c>
      <c r="F1403" t="str" cm="1">
        <f t="array" aca="1" ref="F1403" ca="1">INDIRECT("Results!" &amp; ADDRESS(ROUNDUP((ROW()-1)/10,0)+1, COLUMN()))</f>
        <v>V7HostSPMDO312</v>
      </c>
      <c r="G1403" t="str">
        <f t="shared" ca="1" si="21"/>
        <v/>
      </c>
    </row>
    <row r="1404" spans="1:7" x14ac:dyDescent="0.25">
      <c r="A1404" t="str" cm="1">
        <f t="array" aca="1" ref="A1404" ca="1">INDIRECT("Results!" &amp; ADDRESS(ROUNDUP((ROW()-1)/10,0)+1, COLUMN()))</f>
        <v>V7</v>
      </c>
      <c r="B1404" t="str" cm="1">
        <f t="array" aca="1" ref="B1404" ca="1">INDIRECT("Results!" &amp; ADDRESS(ROUNDUP((ROW()-1)/10,0)+1, COLUMN()))</f>
        <v>Host</v>
      </c>
      <c r="C1404" t="str" cm="1">
        <f t="array" aca="1" ref="C1404" ca="1">INDIRECT("Results!" &amp; ADDRESS(ROUNDUP((ROW()-1)/10,0)+1, COLUMN()))</f>
        <v>SPMD</v>
      </c>
      <c r="D1404" t="str" cm="1">
        <f t="array" aca="1" ref="D1404" ca="1">INDIRECT("Results!" &amp; ADDRESS(ROUNDUP((ROW()-1)/10,0)+1, COLUMN()))</f>
        <v>O3</v>
      </c>
      <c r="E1404" cm="1">
        <f t="array" aca="1" ref="E1404" ca="1">INDIRECT("Results!" &amp; ADDRESS(ROUNDUP((ROW()-1)/10,0)+1, COLUMN()))</f>
        <v>12</v>
      </c>
      <c r="F1404" t="str" cm="1">
        <f t="array" aca="1" ref="F1404" ca="1">INDIRECT("Results!" &amp; ADDRESS(ROUNDUP((ROW()-1)/10,0)+1, COLUMN()))</f>
        <v>V7HostSPMDO312</v>
      </c>
      <c r="G1404" t="str">
        <f t="shared" ca="1" si="21"/>
        <v/>
      </c>
    </row>
    <row r="1405" spans="1:7" x14ac:dyDescent="0.25">
      <c r="A1405" t="str" cm="1">
        <f t="array" aca="1" ref="A1405" ca="1">INDIRECT("Results!" &amp; ADDRESS(ROUNDUP((ROW()-1)/10,0)+1, COLUMN()))</f>
        <v>V7</v>
      </c>
      <c r="B1405" t="str" cm="1">
        <f t="array" aca="1" ref="B1405" ca="1">INDIRECT("Results!" &amp; ADDRESS(ROUNDUP((ROW()-1)/10,0)+1, COLUMN()))</f>
        <v>Host</v>
      </c>
      <c r="C1405" t="str" cm="1">
        <f t="array" aca="1" ref="C1405" ca="1">INDIRECT("Results!" &amp; ADDRESS(ROUNDUP((ROW()-1)/10,0)+1, COLUMN()))</f>
        <v>SPMD</v>
      </c>
      <c r="D1405" t="str" cm="1">
        <f t="array" aca="1" ref="D1405" ca="1">INDIRECT("Results!" &amp; ADDRESS(ROUNDUP((ROW()-1)/10,0)+1, COLUMN()))</f>
        <v>O3</v>
      </c>
      <c r="E1405" cm="1">
        <f t="array" aca="1" ref="E1405" ca="1">INDIRECT("Results!" &amp; ADDRESS(ROUNDUP((ROW()-1)/10,0)+1, COLUMN()))</f>
        <v>12</v>
      </c>
      <c r="F1405" t="str" cm="1">
        <f t="array" aca="1" ref="F1405" ca="1">INDIRECT("Results!" &amp; ADDRESS(ROUNDUP((ROW()-1)/10,0)+1, COLUMN()))</f>
        <v>V7HostSPMDO312</v>
      </c>
      <c r="G1405" t="str">
        <f t="shared" ca="1" si="21"/>
        <v/>
      </c>
    </row>
    <row r="1406" spans="1:7" x14ac:dyDescent="0.25">
      <c r="A1406" t="str" cm="1">
        <f t="array" aca="1" ref="A1406" ca="1">INDIRECT("Results!" &amp; ADDRESS(ROUNDUP((ROW()-1)/10,0)+1, COLUMN()))</f>
        <v>V7</v>
      </c>
      <c r="B1406" t="str" cm="1">
        <f t="array" aca="1" ref="B1406" ca="1">INDIRECT("Results!" &amp; ADDRESS(ROUNDUP((ROW()-1)/10,0)+1, COLUMN()))</f>
        <v>Host</v>
      </c>
      <c r="C1406" t="str" cm="1">
        <f t="array" aca="1" ref="C1406" ca="1">INDIRECT("Results!" &amp; ADDRESS(ROUNDUP((ROW()-1)/10,0)+1, COLUMN()))</f>
        <v>SPMD</v>
      </c>
      <c r="D1406" t="str" cm="1">
        <f t="array" aca="1" ref="D1406" ca="1">INDIRECT("Results!" &amp; ADDRESS(ROUNDUP((ROW()-1)/10,0)+1, COLUMN()))</f>
        <v>O3</v>
      </c>
      <c r="E1406" cm="1">
        <f t="array" aca="1" ref="E1406" ca="1">INDIRECT("Results!" &amp; ADDRESS(ROUNDUP((ROW()-1)/10,0)+1, COLUMN()))</f>
        <v>12</v>
      </c>
      <c r="F1406" t="str" cm="1">
        <f t="array" aca="1" ref="F1406" ca="1">INDIRECT("Results!" &amp; ADDRESS(ROUNDUP((ROW()-1)/10,0)+1, COLUMN()))</f>
        <v>V7HostSPMDO312</v>
      </c>
      <c r="G1406" t="str">
        <f t="shared" ca="1" si="21"/>
        <v/>
      </c>
    </row>
    <row r="1407" spans="1:7" x14ac:dyDescent="0.25">
      <c r="A1407" t="str" cm="1">
        <f t="array" aca="1" ref="A1407" ca="1">INDIRECT("Results!" &amp; ADDRESS(ROUNDUP((ROW()-1)/10,0)+1, COLUMN()))</f>
        <v>V7</v>
      </c>
      <c r="B1407" t="str" cm="1">
        <f t="array" aca="1" ref="B1407" ca="1">INDIRECT("Results!" &amp; ADDRESS(ROUNDUP((ROW()-1)/10,0)+1, COLUMN()))</f>
        <v>Host</v>
      </c>
      <c r="C1407" t="str" cm="1">
        <f t="array" aca="1" ref="C1407" ca="1">INDIRECT("Results!" &amp; ADDRESS(ROUNDUP((ROW()-1)/10,0)+1, COLUMN()))</f>
        <v>SPMD</v>
      </c>
      <c r="D1407" t="str" cm="1">
        <f t="array" aca="1" ref="D1407" ca="1">INDIRECT("Results!" &amp; ADDRESS(ROUNDUP((ROW()-1)/10,0)+1, COLUMN()))</f>
        <v>O3</v>
      </c>
      <c r="E1407" cm="1">
        <f t="array" aca="1" ref="E1407" ca="1">INDIRECT("Results!" &amp; ADDRESS(ROUNDUP((ROW()-1)/10,0)+1, COLUMN()))</f>
        <v>12</v>
      </c>
      <c r="F1407" t="str" cm="1">
        <f t="array" aca="1" ref="F1407" ca="1">INDIRECT("Results!" &amp; ADDRESS(ROUNDUP((ROW()-1)/10,0)+1, COLUMN()))</f>
        <v>V7HostSPMDO312</v>
      </c>
      <c r="G1407" t="str">
        <f t="shared" ca="1" si="21"/>
        <v/>
      </c>
    </row>
    <row r="1408" spans="1:7" x14ac:dyDescent="0.25">
      <c r="A1408" t="str" cm="1">
        <f t="array" aca="1" ref="A1408" ca="1">INDIRECT("Results!" &amp; ADDRESS(ROUNDUP((ROW()-1)/10,0)+1, COLUMN()))</f>
        <v>V7</v>
      </c>
      <c r="B1408" t="str" cm="1">
        <f t="array" aca="1" ref="B1408" ca="1">INDIRECT("Results!" &amp; ADDRESS(ROUNDUP((ROW()-1)/10,0)+1, COLUMN()))</f>
        <v>Host</v>
      </c>
      <c r="C1408" t="str" cm="1">
        <f t="array" aca="1" ref="C1408" ca="1">INDIRECT("Results!" &amp; ADDRESS(ROUNDUP((ROW()-1)/10,0)+1, COLUMN()))</f>
        <v>SPMD</v>
      </c>
      <c r="D1408" t="str" cm="1">
        <f t="array" aca="1" ref="D1408" ca="1">INDIRECT("Results!" &amp; ADDRESS(ROUNDUP((ROW()-1)/10,0)+1, COLUMN()))</f>
        <v>O3</v>
      </c>
      <c r="E1408" cm="1">
        <f t="array" aca="1" ref="E1408" ca="1">INDIRECT("Results!" &amp; ADDRESS(ROUNDUP((ROW()-1)/10,0)+1, COLUMN()))</f>
        <v>12</v>
      </c>
      <c r="F1408" t="str" cm="1">
        <f t="array" aca="1" ref="F1408" ca="1">INDIRECT("Results!" &amp; ADDRESS(ROUNDUP((ROW()-1)/10,0)+1, COLUMN()))</f>
        <v>V7HostSPMDO312</v>
      </c>
      <c r="G1408" t="str">
        <f t="shared" ca="1" si="21"/>
        <v/>
      </c>
    </row>
    <row r="1409" spans="1:7" x14ac:dyDescent="0.25">
      <c r="A1409" t="str" cm="1">
        <f t="array" aca="1" ref="A1409" ca="1">INDIRECT("Results!" &amp; ADDRESS(ROUNDUP((ROW()-1)/10,0)+1, COLUMN()))</f>
        <v>V7</v>
      </c>
      <c r="B1409" t="str" cm="1">
        <f t="array" aca="1" ref="B1409" ca="1">INDIRECT("Results!" &amp; ADDRESS(ROUNDUP((ROW()-1)/10,0)+1, COLUMN()))</f>
        <v>Host</v>
      </c>
      <c r="C1409" t="str" cm="1">
        <f t="array" aca="1" ref="C1409" ca="1">INDIRECT("Results!" &amp; ADDRESS(ROUNDUP((ROW()-1)/10,0)+1, COLUMN()))</f>
        <v>SPMD</v>
      </c>
      <c r="D1409" t="str" cm="1">
        <f t="array" aca="1" ref="D1409" ca="1">INDIRECT("Results!" &amp; ADDRESS(ROUNDUP((ROW()-1)/10,0)+1, COLUMN()))</f>
        <v>O3</v>
      </c>
      <c r="E1409" cm="1">
        <f t="array" aca="1" ref="E1409" ca="1">INDIRECT("Results!" &amp; ADDRESS(ROUNDUP((ROW()-1)/10,0)+1, COLUMN()))</f>
        <v>12</v>
      </c>
      <c r="F1409" t="str" cm="1">
        <f t="array" aca="1" ref="F1409" ca="1">INDIRECT("Results!" &amp; ADDRESS(ROUNDUP((ROW()-1)/10,0)+1, COLUMN()))</f>
        <v>V7HostSPMDO312</v>
      </c>
      <c r="G1409" t="str">
        <f t="shared" ca="1" si="21"/>
        <v/>
      </c>
    </row>
    <row r="1410" spans="1:7" x14ac:dyDescent="0.25">
      <c r="A1410" t="str" cm="1">
        <f t="array" aca="1" ref="A1410" ca="1">INDIRECT("Results!" &amp; ADDRESS(ROUNDUP((ROW()-1)/10,0)+1, COLUMN()))</f>
        <v>V7</v>
      </c>
      <c r="B1410" t="str" cm="1">
        <f t="array" aca="1" ref="B1410" ca="1">INDIRECT("Results!" &amp; ADDRESS(ROUNDUP((ROW()-1)/10,0)+1, COLUMN()))</f>
        <v>Host</v>
      </c>
      <c r="C1410" t="str" cm="1">
        <f t="array" aca="1" ref="C1410" ca="1">INDIRECT("Results!" &amp; ADDRESS(ROUNDUP((ROW()-1)/10,0)+1, COLUMN()))</f>
        <v>SPMD</v>
      </c>
      <c r="D1410" t="str" cm="1">
        <f t="array" aca="1" ref="D1410" ca="1">INDIRECT("Results!" &amp; ADDRESS(ROUNDUP((ROW()-1)/10,0)+1, COLUMN()))</f>
        <v>O3</v>
      </c>
      <c r="E1410" cm="1">
        <f t="array" aca="1" ref="E1410" ca="1">INDIRECT("Results!" &amp; ADDRESS(ROUNDUP((ROW()-1)/10,0)+1, COLUMN()))</f>
        <v>12</v>
      </c>
      <c r="F1410" t="str" cm="1">
        <f t="array" aca="1" ref="F1410" ca="1">INDIRECT("Results!" &amp; ADDRESS(ROUNDUP((ROW()-1)/10,0)+1, COLUMN()))</f>
        <v>V7HostSPMDO312</v>
      </c>
      <c r="G1410" t="str">
        <f t="shared" ca="1" si="21"/>
        <v/>
      </c>
    </row>
    <row r="1411" spans="1:7" x14ac:dyDescent="0.25">
      <c r="A1411" t="str" cm="1">
        <f t="array" aca="1" ref="A1411" ca="1">INDIRECT("Results!" &amp; ADDRESS(ROUNDUP((ROW()-1)/10,0)+1, COLUMN()))</f>
        <v>V7</v>
      </c>
      <c r="B1411" t="str" cm="1">
        <f t="array" aca="1" ref="B1411" ca="1">INDIRECT("Results!" &amp; ADDRESS(ROUNDUP((ROW()-1)/10,0)+1, COLUMN()))</f>
        <v>Host</v>
      </c>
      <c r="C1411" t="str" cm="1">
        <f t="array" aca="1" ref="C1411" ca="1">INDIRECT("Results!" &amp; ADDRESS(ROUNDUP((ROW()-1)/10,0)+1, COLUMN()))</f>
        <v>SPMD</v>
      </c>
      <c r="D1411" t="str" cm="1">
        <f t="array" aca="1" ref="D1411" ca="1">INDIRECT("Results!" &amp; ADDRESS(ROUNDUP((ROW()-1)/10,0)+1, COLUMN()))</f>
        <v>O3</v>
      </c>
      <c r="E1411" cm="1">
        <f t="array" aca="1" ref="E1411" ca="1">INDIRECT("Results!" &amp; ADDRESS(ROUNDUP((ROW()-1)/10,0)+1, COLUMN()))</f>
        <v>12</v>
      </c>
      <c r="F1411" t="str" cm="1">
        <f t="array" aca="1" ref="F1411" ca="1">INDIRECT("Results!" &amp; ADDRESS(ROUNDUP((ROW()-1)/10,0)+1, COLUMN()))</f>
        <v>V7HostSPMDO312</v>
      </c>
      <c r="G1411" t="str">
        <f t="shared" ref="G1411:G1474" ca="1" si="22">IFERROR(SMALL(INDIRECT("Results!" &amp; ADDRESS(ROUNDUP((ROW()-1)/10,0)+1, COLUMN()+18) &amp; ":"  &amp; ADDRESS(ROUNDUP((ROW()-1)/10,0)+1, COLUMN()+47)),MOD((ROW()-2),10)+1),"")</f>
        <v/>
      </c>
    </row>
    <row r="1412" spans="1:7" x14ac:dyDescent="0.25">
      <c r="A1412" t="str" cm="1">
        <f t="array" aca="1" ref="A1412" ca="1">INDIRECT("Results!" &amp; ADDRESS(ROUNDUP((ROW()-1)/10,0)+1, COLUMN()))</f>
        <v>V7</v>
      </c>
      <c r="B1412" t="str" cm="1">
        <f t="array" aca="1" ref="B1412" ca="1">INDIRECT("Results!" &amp; ADDRESS(ROUNDUP((ROW()-1)/10,0)+1, COLUMN()))</f>
        <v>Host</v>
      </c>
      <c r="C1412" t="str" cm="1">
        <f t="array" aca="1" ref="C1412" ca="1">INDIRECT("Results!" &amp; ADDRESS(ROUNDUP((ROW()-1)/10,0)+1, COLUMN()))</f>
        <v>SPMD</v>
      </c>
      <c r="D1412" t="str" cm="1">
        <f t="array" aca="1" ref="D1412" ca="1">INDIRECT("Results!" &amp; ADDRESS(ROUNDUP((ROW()-1)/10,0)+1, COLUMN()))</f>
        <v>O3</v>
      </c>
      <c r="E1412" cm="1">
        <f t="array" aca="1" ref="E1412" ca="1">INDIRECT("Results!" &amp; ADDRESS(ROUNDUP((ROW()-1)/10,0)+1, COLUMN()))</f>
        <v>16</v>
      </c>
      <c r="F1412" t="str" cm="1">
        <f t="array" aca="1" ref="F1412" ca="1">INDIRECT("Results!" &amp; ADDRESS(ROUNDUP((ROW()-1)/10,0)+1, COLUMN()))</f>
        <v>V7HostSPMDO316</v>
      </c>
      <c r="G1412" t="str">
        <f t="shared" ca="1" si="22"/>
        <v/>
      </c>
    </row>
    <row r="1413" spans="1:7" x14ac:dyDescent="0.25">
      <c r="A1413" t="str" cm="1">
        <f t="array" aca="1" ref="A1413" ca="1">INDIRECT("Results!" &amp; ADDRESS(ROUNDUP((ROW()-1)/10,0)+1, COLUMN()))</f>
        <v>V7</v>
      </c>
      <c r="B1413" t="str" cm="1">
        <f t="array" aca="1" ref="B1413" ca="1">INDIRECT("Results!" &amp; ADDRESS(ROUNDUP((ROW()-1)/10,0)+1, COLUMN()))</f>
        <v>Host</v>
      </c>
      <c r="C1413" t="str" cm="1">
        <f t="array" aca="1" ref="C1413" ca="1">INDIRECT("Results!" &amp; ADDRESS(ROUNDUP((ROW()-1)/10,0)+1, COLUMN()))</f>
        <v>SPMD</v>
      </c>
      <c r="D1413" t="str" cm="1">
        <f t="array" aca="1" ref="D1413" ca="1">INDIRECT("Results!" &amp; ADDRESS(ROUNDUP((ROW()-1)/10,0)+1, COLUMN()))</f>
        <v>O3</v>
      </c>
      <c r="E1413" cm="1">
        <f t="array" aca="1" ref="E1413" ca="1">INDIRECT("Results!" &amp; ADDRESS(ROUNDUP((ROW()-1)/10,0)+1, COLUMN()))</f>
        <v>16</v>
      </c>
      <c r="F1413" t="str" cm="1">
        <f t="array" aca="1" ref="F1413" ca="1">INDIRECT("Results!" &amp; ADDRESS(ROUNDUP((ROW()-1)/10,0)+1, COLUMN()))</f>
        <v>V7HostSPMDO316</v>
      </c>
      <c r="G1413" t="str">
        <f t="shared" ca="1" si="22"/>
        <v/>
      </c>
    </row>
    <row r="1414" spans="1:7" x14ac:dyDescent="0.25">
      <c r="A1414" t="str" cm="1">
        <f t="array" aca="1" ref="A1414" ca="1">INDIRECT("Results!" &amp; ADDRESS(ROUNDUP((ROW()-1)/10,0)+1, COLUMN()))</f>
        <v>V7</v>
      </c>
      <c r="B1414" t="str" cm="1">
        <f t="array" aca="1" ref="B1414" ca="1">INDIRECT("Results!" &amp; ADDRESS(ROUNDUP((ROW()-1)/10,0)+1, COLUMN()))</f>
        <v>Host</v>
      </c>
      <c r="C1414" t="str" cm="1">
        <f t="array" aca="1" ref="C1414" ca="1">INDIRECT("Results!" &amp; ADDRESS(ROUNDUP((ROW()-1)/10,0)+1, COLUMN()))</f>
        <v>SPMD</v>
      </c>
      <c r="D1414" t="str" cm="1">
        <f t="array" aca="1" ref="D1414" ca="1">INDIRECT("Results!" &amp; ADDRESS(ROUNDUP((ROW()-1)/10,0)+1, COLUMN()))</f>
        <v>O3</v>
      </c>
      <c r="E1414" cm="1">
        <f t="array" aca="1" ref="E1414" ca="1">INDIRECT("Results!" &amp; ADDRESS(ROUNDUP((ROW()-1)/10,0)+1, COLUMN()))</f>
        <v>16</v>
      </c>
      <c r="F1414" t="str" cm="1">
        <f t="array" aca="1" ref="F1414" ca="1">INDIRECT("Results!" &amp; ADDRESS(ROUNDUP((ROW()-1)/10,0)+1, COLUMN()))</f>
        <v>V7HostSPMDO316</v>
      </c>
      <c r="G1414" t="str">
        <f t="shared" ca="1" si="22"/>
        <v/>
      </c>
    </row>
    <row r="1415" spans="1:7" x14ac:dyDescent="0.25">
      <c r="A1415" t="str" cm="1">
        <f t="array" aca="1" ref="A1415" ca="1">INDIRECT("Results!" &amp; ADDRESS(ROUNDUP((ROW()-1)/10,0)+1, COLUMN()))</f>
        <v>V7</v>
      </c>
      <c r="B1415" t="str" cm="1">
        <f t="array" aca="1" ref="B1415" ca="1">INDIRECT("Results!" &amp; ADDRESS(ROUNDUP((ROW()-1)/10,0)+1, COLUMN()))</f>
        <v>Host</v>
      </c>
      <c r="C1415" t="str" cm="1">
        <f t="array" aca="1" ref="C1415" ca="1">INDIRECT("Results!" &amp; ADDRESS(ROUNDUP((ROW()-1)/10,0)+1, COLUMN()))</f>
        <v>SPMD</v>
      </c>
      <c r="D1415" t="str" cm="1">
        <f t="array" aca="1" ref="D1415" ca="1">INDIRECT("Results!" &amp; ADDRESS(ROUNDUP((ROW()-1)/10,0)+1, COLUMN()))</f>
        <v>O3</v>
      </c>
      <c r="E1415" cm="1">
        <f t="array" aca="1" ref="E1415" ca="1">INDIRECT("Results!" &amp; ADDRESS(ROUNDUP((ROW()-1)/10,0)+1, COLUMN()))</f>
        <v>16</v>
      </c>
      <c r="F1415" t="str" cm="1">
        <f t="array" aca="1" ref="F1415" ca="1">INDIRECT("Results!" &amp; ADDRESS(ROUNDUP((ROW()-1)/10,0)+1, COLUMN()))</f>
        <v>V7HostSPMDO316</v>
      </c>
      <c r="G1415" t="str">
        <f t="shared" ca="1" si="22"/>
        <v/>
      </c>
    </row>
    <row r="1416" spans="1:7" x14ac:dyDescent="0.25">
      <c r="A1416" t="str" cm="1">
        <f t="array" aca="1" ref="A1416" ca="1">INDIRECT("Results!" &amp; ADDRESS(ROUNDUP((ROW()-1)/10,0)+1, COLUMN()))</f>
        <v>V7</v>
      </c>
      <c r="B1416" t="str" cm="1">
        <f t="array" aca="1" ref="B1416" ca="1">INDIRECT("Results!" &amp; ADDRESS(ROUNDUP((ROW()-1)/10,0)+1, COLUMN()))</f>
        <v>Host</v>
      </c>
      <c r="C1416" t="str" cm="1">
        <f t="array" aca="1" ref="C1416" ca="1">INDIRECT("Results!" &amp; ADDRESS(ROUNDUP((ROW()-1)/10,0)+1, COLUMN()))</f>
        <v>SPMD</v>
      </c>
      <c r="D1416" t="str" cm="1">
        <f t="array" aca="1" ref="D1416" ca="1">INDIRECT("Results!" &amp; ADDRESS(ROUNDUP((ROW()-1)/10,0)+1, COLUMN()))</f>
        <v>O3</v>
      </c>
      <c r="E1416" cm="1">
        <f t="array" aca="1" ref="E1416" ca="1">INDIRECT("Results!" &amp; ADDRESS(ROUNDUP((ROW()-1)/10,0)+1, COLUMN()))</f>
        <v>16</v>
      </c>
      <c r="F1416" t="str" cm="1">
        <f t="array" aca="1" ref="F1416" ca="1">INDIRECT("Results!" &amp; ADDRESS(ROUNDUP((ROW()-1)/10,0)+1, COLUMN()))</f>
        <v>V7HostSPMDO316</v>
      </c>
      <c r="G1416" t="str">
        <f t="shared" ca="1" si="22"/>
        <v/>
      </c>
    </row>
    <row r="1417" spans="1:7" x14ac:dyDescent="0.25">
      <c r="A1417" t="str" cm="1">
        <f t="array" aca="1" ref="A1417" ca="1">INDIRECT("Results!" &amp; ADDRESS(ROUNDUP((ROW()-1)/10,0)+1, COLUMN()))</f>
        <v>V7</v>
      </c>
      <c r="B1417" t="str" cm="1">
        <f t="array" aca="1" ref="B1417" ca="1">INDIRECT("Results!" &amp; ADDRESS(ROUNDUP((ROW()-1)/10,0)+1, COLUMN()))</f>
        <v>Host</v>
      </c>
      <c r="C1417" t="str" cm="1">
        <f t="array" aca="1" ref="C1417" ca="1">INDIRECT("Results!" &amp; ADDRESS(ROUNDUP((ROW()-1)/10,0)+1, COLUMN()))</f>
        <v>SPMD</v>
      </c>
      <c r="D1417" t="str" cm="1">
        <f t="array" aca="1" ref="D1417" ca="1">INDIRECT("Results!" &amp; ADDRESS(ROUNDUP((ROW()-1)/10,0)+1, COLUMN()))</f>
        <v>O3</v>
      </c>
      <c r="E1417" cm="1">
        <f t="array" aca="1" ref="E1417" ca="1">INDIRECT("Results!" &amp; ADDRESS(ROUNDUP((ROW()-1)/10,0)+1, COLUMN()))</f>
        <v>16</v>
      </c>
      <c r="F1417" t="str" cm="1">
        <f t="array" aca="1" ref="F1417" ca="1">INDIRECT("Results!" &amp; ADDRESS(ROUNDUP((ROW()-1)/10,0)+1, COLUMN()))</f>
        <v>V7HostSPMDO316</v>
      </c>
      <c r="G1417" t="str">
        <f t="shared" ca="1" si="22"/>
        <v/>
      </c>
    </row>
    <row r="1418" spans="1:7" x14ac:dyDescent="0.25">
      <c r="A1418" t="str" cm="1">
        <f t="array" aca="1" ref="A1418" ca="1">INDIRECT("Results!" &amp; ADDRESS(ROUNDUP((ROW()-1)/10,0)+1, COLUMN()))</f>
        <v>V7</v>
      </c>
      <c r="B1418" t="str" cm="1">
        <f t="array" aca="1" ref="B1418" ca="1">INDIRECT("Results!" &amp; ADDRESS(ROUNDUP((ROW()-1)/10,0)+1, COLUMN()))</f>
        <v>Host</v>
      </c>
      <c r="C1418" t="str" cm="1">
        <f t="array" aca="1" ref="C1418" ca="1">INDIRECT("Results!" &amp; ADDRESS(ROUNDUP((ROW()-1)/10,0)+1, COLUMN()))</f>
        <v>SPMD</v>
      </c>
      <c r="D1418" t="str" cm="1">
        <f t="array" aca="1" ref="D1418" ca="1">INDIRECT("Results!" &amp; ADDRESS(ROUNDUP((ROW()-1)/10,0)+1, COLUMN()))</f>
        <v>O3</v>
      </c>
      <c r="E1418" cm="1">
        <f t="array" aca="1" ref="E1418" ca="1">INDIRECT("Results!" &amp; ADDRESS(ROUNDUP((ROW()-1)/10,0)+1, COLUMN()))</f>
        <v>16</v>
      </c>
      <c r="F1418" t="str" cm="1">
        <f t="array" aca="1" ref="F1418" ca="1">INDIRECT("Results!" &amp; ADDRESS(ROUNDUP((ROW()-1)/10,0)+1, COLUMN()))</f>
        <v>V7HostSPMDO316</v>
      </c>
      <c r="G1418" t="str">
        <f t="shared" ca="1" si="22"/>
        <v/>
      </c>
    </row>
    <row r="1419" spans="1:7" x14ac:dyDescent="0.25">
      <c r="A1419" t="str" cm="1">
        <f t="array" aca="1" ref="A1419" ca="1">INDIRECT("Results!" &amp; ADDRESS(ROUNDUP((ROW()-1)/10,0)+1, COLUMN()))</f>
        <v>V7</v>
      </c>
      <c r="B1419" t="str" cm="1">
        <f t="array" aca="1" ref="B1419" ca="1">INDIRECT("Results!" &amp; ADDRESS(ROUNDUP((ROW()-1)/10,0)+1, COLUMN()))</f>
        <v>Host</v>
      </c>
      <c r="C1419" t="str" cm="1">
        <f t="array" aca="1" ref="C1419" ca="1">INDIRECT("Results!" &amp; ADDRESS(ROUNDUP((ROW()-1)/10,0)+1, COLUMN()))</f>
        <v>SPMD</v>
      </c>
      <c r="D1419" t="str" cm="1">
        <f t="array" aca="1" ref="D1419" ca="1">INDIRECT("Results!" &amp; ADDRESS(ROUNDUP((ROW()-1)/10,0)+1, COLUMN()))</f>
        <v>O3</v>
      </c>
      <c r="E1419" cm="1">
        <f t="array" aca="1" ref="E1419" ca="1">INDIRECT("Results!" &amp; ADDRESS(ROUNDUP((ROW()-1)/10,0)+1, COLUMN()))</f>
        <v>16</v>
      </c>
      <c r="F1419" t="str" cm="1">
        <f t="array" aca="1" ref="F1419" ca="1">INDIRECT("Results!" &amp; ADDRESS(ROUNDUP((ROW()-1)/10,0)+1, COLUMN()))</f>
        <v>V7HostSPMDO316</v>
      </c>
      <c r="G1419" t="str">
        <f t="shared" ca="1" si="22"/>
        <v/>
      </c>
    </row>
    <row r="1420" spans="1:7" x14ac:dyDescent="0.25">
      <c r="A1420" t="str" cm="1">
        <f t="array" aca="1" ref="A1420" ca="1">INDIRECT("Results!" &amp; ADDRESS(ROUNDUP((ROW()-1)/10,0)+1, COLUMN()))</f>
        <v>V7</v>
      </c>
      <c r="B1420" t="str" cm="1">
        <f t="array" aca="1" ref="B1420" ca="1">INDIRECT("Results!" &amp; ADDRESS(ROUNDUP((ROW()-1)/10,0)+1, COLUMN()))</f>
        <v>Host</v>
      </c>
      <c r="C1420" t="str" cm="1">
        <f t="array" aca="1" ref="C1420" ca="1">INDIRECT("Results!" &amp; ADDRESS(ROUNDUP((ROW()-1)/10,0)+1, COLUMN()))</f>
        <v>SPMD</v>
      </c>
      <c r="D1420" t="str" cm="1">
        <f t="array" aca="1" ref="D1420" ca="1">INDIRECT("Results!" &amp; ADDRESS(ROUNDUP((ROW()-1)/10,0)+1, COLUMN()))</f>
        <v>O3</v>
      </c>
      <c r="E1420" cm="1">
        <f t="array" aca="1" ref="E1420" ca="1">INDIRECT("Results!" &amp; ADDRESS(ROUNDUP((ROW()-1)/10,0)+1, COLUMN()))</f>
        <v>16</v>
      </c>
      <c r="F1420" t="str" cm="1">
        <f t="array" aca="1" ref="F1420" ca="1">INDIRECT("Results!" &amp; ADDRESS(ROUNDUP((ROW()-1)/10,0)+1, COLUMN()))</f>
        <v>V7HostSPMDO316</v>
      </c>
      <c r="G1420" t="str">
        <f t="shared" ca="1" si="22"/>
        <v/>
      </c>
    </row>
    <row r="1421" spans="1:7" x14ac:dyDescent="0.25">
      <c r="A1421" t="str" cm="1">
        <f t="array" aca="1" ref="A1421" ca="1">INDIRECT("Results!" &amp; ADDRESS(ROUNDUP((ROW()-1)/10,0)+1, COLUMN()))</f>
        <v>V7</v>
      </c>
      <c r="B1421" t="str" cm="1">
        <f t="array" aca="1" ref="B1421" ca="1">INDIRECT("Results!" &amp; ADDRESS(ROUNDUP((ROW()-1)/10,0)+1, COLUMN()))</f>
        <v>Host</v>
      </c>
      <c r="C1421" t="str" cm="1">
        <f t="array" aca="1" ref="C1421" ca="1">INDIRECT("Results!" &amp; ADDRESS(ROUNDUP((ROW()-1)/10,0)+1, COLUMN()))</f>
        <v>SPMD</v>
      </c>
      <c r="D1421" t="str" cm="1">
        <f t="array" aca="1" ref="D1421" ca="1">INDIRECT("Results!" &amp; ADDRESS(ROUNDUP((ROW()-1)/10,0)+1, COLUMN()))</f>
        <v>O3</v>
      </c>
      <c r="E1421" cm="1">
        <f t="array" aca="1" ref="E1421" ca="1">INDIRECT("Results!" &amp; ADDRESS(ROUNDUP((ROW()-1)/10,0)+1, COLUMN()))</f>
        <v>16</v>
      </c>
      <c r="F1421" t="str" cm="1">
        <f t="array" aca="1" ref="F1421" ca="1">INDIRECT("Results!" &amp; ADDRESS(ROUNDUP((ROW()-1)/10,0)+1, COLUMN()))</f>
        <v>V7HostSPMDO316</v>
      </c>
      <c r="G1421" t="str">
        <f t="shared" ca="1" si="22"/>
        <v/>
      </c>
    </row>
    <row r="1422" spans="1:7" x14ac:dyDescent="0.25">
      <c r="A1422" t="str" cm="1">
        <f t="array" aca="1" ref="A1422" ca="1">INDIRECT("Results!" &amp; ADDRESS(ROUNDUP((ROW()-1)/10,0)+1, COLUMN()))</f>
        <v>V7</v>
      </c>
      <c r="B1422" t="str" cm="1">
        <f t="array" aca="1" ref="B1422" ca="1">INDIRECT("Results!" &amp; ADDRESS(ROUNDUP((ROW()-1)/10,0)+1, COLUMN()))</f>
        <v>Host</v>
      </c>
      <c r="C1422" t="str" cm="1">
        <f t="array" aca="1" ref="C1422" ca="1">INDIRECT("Results!" &amp; ADDRESS(ROUNDUP((ROW()-1)/10,0)+1, COLUMN()))</f>
        <v>SPMD</v>
      </c>
      <c r="D1422" t="str" cm="1">
        <f t="array" aca="1" ref="D1422" ca="1">INDIRECT("Results!" &amp; ADDRESS(ROUNDUP((ROW()-1)/10,0)+1, COLUMN()))</f>
        <v>O3</v>
      </c>
      <c r="E1422" cm="1">
        <f t="array" aca="1" ref="E1422" ca="1">INDIRECT("Results!" &amp; ADDRESS(ROUNDUP((ROW()-1)/10,0)+1, COLUMN()))</f>
        <v>20</v>
      </c>
      <c r="F1422" t="str" cm="1">
        <f t="array" aca="1" ref="F1422" ca="1">INDIRECT("Results!" &amp; ADDRESS(ROUNDUP((ROW()-1)/10,0)+1, COLUMN()))</f>
        <v>V7HostSPMDO320</v>
      </c>
      <c r="G1422" t="str">
        <f t="shared" ca="1" si="22"/>
        <v/>
      </c>
    </row>
    <row r="1423" spans="1:7" x14ac:dyDescent="0.25">
      <c r="A1423" t="str" cm="1">
        <f t="array" aca="1" ref="A1423" ca="1">INDIRECT("Results!" &amp; ADDRESS(ROUNDUP((ROW()-1)/10,0)+1, COLUMN()))</f>
        <v>V7</v>
      </c>
      <c r="B1423" t="str" cm="1">
        <f t="array" aca="1" ref="B1423" ca="1">INDIRECT("Results!" &amp; ADDRESS(ROUNDUP((ROW()-1)/10,0)+1, COLUMN()))</f>
        <v>Host</v>
      </c>
      <c r="C1423" t="str" cm="1">
        <f t="array" aca="1" ref="C1423" ca="1">INDIRECT("Results!" &amp; ADDRESS(ROUNDUP((ROW()-1)/10,0)+1, COLUMN()))</f>
        <v>SPMD</v>
      </c>
      <c r="D1423" t="str" cm="1">
        <f t="array" aca="1" ref="D1423" ca="1">INDIRECT("Results!" &amp; ADDRESS(ROUNDUP((ROW()-1)/10,0)+1, COLUMN()))</f>
        <v>O3</v>
      </c>
      <c r="E1423" cm="1">
        <f t="array" aca="1" ref="E1423" ca="1">INDIRECT("Results!" &amp; ADDRESS(ROUNDUP((ROW()-1)/10,0)+1, COLUMN()))</f>
        <v>20</v>
      </c>
      <c r="F1423" t="str" cm="1">
        <f t="array" aca="1" ref="F1423" ca="1">INDIRECT("Results!" &amp; ADDRESS(ROUNDUP((ROW()-1)/10,0)+1, COLUMN()))</f>
        <v>V7HostSPMDO320</v>
      </c>
      <c r="G1423" t="str">
        <f t="shared" ca="1" si="22"/>
        <v/>
      </c>
    </row>
    <row r="1424" spans="1:7" x14ac:dyDescent="0.25">
      <c r="A1424" t="str" cm="1">
        <f t="array" aca="1" ref="A1424" ca="1">INDIRECT("Results!" &amp; ADDRESS(ROUNDUP((ROW()-1)/10,0)+1, COLUMN()))</f>
        <v>V7</v>
      </c>
      <c r="B1424" t="str" cm="1">
        <f t="array" aca="1" ref="B1424" ca="1">INDIRECT("Results!" &amp; ADDRESS(ROUNDUP((ROW()-1)/10,0)+1, COLUMN()))</f>
        <v>Host</v>
      </c>
      <c r="C1424" t="str" cm="1">
        <f t="array" aca="1" ref="C1424" ca="1">INDIRECT("Results!" &amp; ADDRESS(ROUNDUP((ROW()-1)/10,0)+1, COLUMN()))</f>
        <v>SPMD</v>
      </c>
      <c r="D1424" t="str" cm="1">
        <f t="array" aca="1" ref="D1424" ca="1">INDIRECT("Results!" &amp; ADDRESS(ROUNDUP((ROW()-1)/10,0)+1, COLUMN()))</f>
        <v>O3</v>
      </c>
      <c r="E1424" cm="1">
        <f t="array" aca="1" ref="E1424" ca="1">INDIRECT("Results!" &amp; ADDRESS(ROUNDUP((ROW()-1)/10,0)+1, COLUMN()))</f>
        <v>20</v>
      </c>
      <c r="F1424" t="str" cm="1">
        <f t="array" aca="1" ref="F1424" ca="1">INDIRECT("Results!" &amp; ADDRESS(ROUNDUP((ROW()-1)/10,0)+1, COLUMN()))</f>
        <v>V7HostSPMDO320</v>
      </c>
      <c r="G1424" t="str">
        <f t="shared" ca="1" si="22"/>
        <v/>
      </c>
    </row>
    <row r="1425" spans="1:7" x14ac:dyDescent="0.25">
      <c r="A1425" t="str" cm="1">
        <f t="array" aca="1" ref="A1425" ca="1">INDIRECT("Results!" &amp; ADDRESS(ROUNDUP((ROW()-1)/10,0)+1, COLUMN()))</f>
        <v>V7</v>
      </c>
      <c r="B1425" t="str" cm="1">
        <f t="array" aca="1" ref="B1425" ca="1">INDIRECT("Results!" &amp; ADDRESS(ROUNDUP((ROW()-1)/10,0)+1, COLUMN()))</f>
        <v>Host</v>
      </c>
      <c r="C1425" t="str" cm="1">
        <f t="array" aca="1" ref="C1425" ca="1">INDIRECT("Results!" &amp; ADDRESS(ROUNDUP((ROW()-1)/10,0)+1, COLUMN()))</f>
        <v>SPMD</v>
      </c>
      <c r="D1425" t="str" cm="1">
        <f t="array" aca="1" ref="D1425" ca="1">INDIRECT("Results!" &amp; ADDRESS(ROUNDUP((ROW()-1)/10,0)+1, COLUMN()))</f>
        <v>O3</v>
      </c>
      <c r="E1425" cm="1">
        <f t="array" aca="1" ref="E1425" ca="1">INDIRECT("Results!" &amp; ADDRESS(ROUNDUP((ROW()-1)/10,0)+1, COLUMN()))</f>
        <v>20</v>
      </c>
      <c r="F1425" t="str" cm="1">
        <f t="array" aca="1" ref="F1425" ca="1">INDIRECT("Results!" &amp; ADDRESS(ROUNDUP((ROW()-1)/10,0)+1, COLUMN()))</f>
        <v>V7HostSPMDO320</v>
      </c>
      <c r="G1425" t="str">
        <f t="shared" ca="1" si="22"/>
        <v/>
      </c>
    </row>
    <row r="1426" spans="1:7" x14ac:dyDescent="0.25">
      <c r="A1426" t="str" cm="1">
        <f t="array" aca="1" ref="A1426" ca="1">INDIRECT("Results!" &amp; ADDRESS(ROUNDUP((ROW()-1)/10,0)+1, COLUMN()))</f>
        <v>V7</v>
      </c>
      <c r="B1426" t="str" cm="1">
        <f t="array" aca="1" ref="B1426" ca="1">INDIRECT("Results!" &amp; ADDRESS(ROUNDUP((ROW()-1)/10,0)+1, COLUMN()))</f>
        <v>Host</v>
      </c>
      <c r="C1426" t="str" cm="1">
        <f t="array" aca="1" ref="C1426" ca="1">INDIRECT("Results!" &amp; ADDRESS(ROUNDUP((ROW()-1)/10,0)+1, COLUMN()))</f>
        <v>SPMD</v>
      </c>
      <c r="D1426" t="str" cm="1">
        <f t="array" aca="1" ref="D1426" ca="1">INDIRECT("Results!" &amp; ADDRESS(ROUNDUP((ROW()-1)/10,0)+1, COLUMN()))</f>
        <v>O3</v>
      </c>
      <c r="E1426" cm="1">
        <f t="array" aca="1" ref="E1426" ca="1">INDIRECT("Results!" &amp; ADDRESS(ROUNDUP((ROW()-1)/10,0)+1, COLUMN()))</f>
        <v>20</v>
      </c>
      <c r="F1426" t="str" cm="1">
        <f t="array" aca="1" ref="F1426" ca="1">INDIRECT("Results!" &amp; ADDRESS(ROUNDUP((ROW()-1)/10,0)+1, COLUMN()))</f>
        <v>V7HostSPMDO320</v>
      </c>
      <c r="G1426" t="str">
        <f t="shared" ca="1" si="22"/>
        <v/>
      </c>
    </row>
    <row r="1427" spans="1:7" x14ac:dyDescent="0.25">
      <c r="A1427" t="str" cm="1">
        <f t="array" aca="1" ref="A1427" ca="1">INDIRECT("Results!" &amp; ADDRESS(ROUNDUP((ROW()-1)/10,0)+1, COLUMN()))</f>
        <v>V7</v>
      </c>
      <c r="B1427" t="str" cm="1">
        <f t="array" aca="1" ref="B1427" ca="1">INDIRECT("Results!" &amp; ADDRESS(ROUNDUP((ROW()-1)/10,0)+1, COLUMN()))</f>
        <v>Host</v>
      </c>
      <c r="C1427" t="str" cm="1">
        <f t="array" aca="1" ref="C1427" ca="1">INDIRECT("Results!" &amp; ADDRESS(ROUNDUP((ROW()-1)/10,0)+1, COLUMN()))</f>
        <v>SPMD</v>
      </c>
      <c r="D1427" t="str" cm="1">
        <f t="array" aca="1" ref="D1427" ca="1">INDIRECT("Results!" &amp; ADDRESS(ROUNDUP((ROW()-1)/10,0)+1, COLUMN()))</f>
        <v>O3</v>
      </c>
      <c r="E1427" cm="1">
        <f t="array" aca="1" ref="E1427" ca="1">INDIRECT("Results!" &amp; ADDRESS(ROUNDUP((ROW()-1)/10,0)+1, COLUMN()))</f>
        <v>20</v>
      </c>
      <c r="F1427" t="str" cm="1">
        <f t="array" aca="1" ref="F1427" ca="1">INDIRECT("Results!" &amp; ADDRESS(ROUNDUP((ROW()-1)/10,0)+1, COLUMN()))</f>
        <v>V7HostSPMDO320</v>
      </c>
      <c r="G1427" t="str">
        <f t="shared" ca="1" si="22"/>
        <v/>
      </c>
    </row>
    <row r="1428" spans="1:7" x14ac:dyDescent="0.25">
      <c r="A1428" t="str" cm="1">
        <f t="array" aca="1" ref="A1428" ca="1">INDIRECT("Results!" &amp; ADDRESS(ROUNDUP((ROW()-1)/10,0)+1, COLUMN()))</f>
        <v>V7</v>
      </c>
      <c r="B1428" t="str" cm="1">
        <f t="array" aca="1" ref="B1428" ca="1">INDIRECT("Results!" &amp; ADDRESS(ROUNDUP((ROW()-1)/10,0)+1, COLUMN()))</f>
        <v>Host</v>
      </c>
      <c r="C1428" t="str" cm="1">
        <f t="array" aca="1" ref="C1428" ca="1">INDIRECT("Results!" &amp; ADDRESS(ROUNDUP((ROW()-1)/10,0)+1, COLUMN()))</f>
        <v>SPMD</v>
      </c>
      <c r="D1428" t="str" cm="1">
        <f t="array" aca="1" ref="D1428" ca="1">INDIRECT("Results!" &amp; ADDRESS(ROUNDUP((ROW()-1)/10,0)+1, COLUMN()))</f>
        <v>O3</v>
      </c>
      <c r="E1428" cm="1">
        <f t="array" aca="1" ref="E1428" ca="1">INDIRECT("Results!" &amp; ADDRESS(ROUNDUP((ROW()-1)/10,0)+1, COLUMN()))</f>
        <v>20</v>
      </c>
      <c r="F1428" t="str" cm="1">
        <f t="array" aca="1" ref="F1428" ca="1">INDIRECT("Results!" &amp; ADDRESS(ROUNDUP((ROW()-1)/10,0)+1, COLUMN()))</f>
        <v>V7HostSPMDO320</v>
      </c>
      <c r="G1428" t="str">
        <f t="shared" ca="1" si="22"/>
        <v/>
      </c>
    </row>
    <row r="1429" spans="1:7" x14ac:dyDescent="0.25">
      <c r="A1429" t="str" cm="1">
        <f t="array" aca="1" ref="A1429" ca="1">INDIRECT("Results!" &amp; ADDRESS(ROUNDUP((ROW()-1)/10,0)+1, COLUMN()))</f>
        <v>V7</v>
      </c>
      <c r="B1429" t="str" cm="1">
        <f t="array" aca="1" ref="B1429" ca="1">INDIRECT("Results!" &amp; ADDRESS(ROUNDUP((ROW()-1)/10,0)+1, COLUMN()))</f>
        <v>Host</v>
      </c>
      <c r="C1429" t="str" cm="1">
        <f t="array" aca="1" ref="C1429" ca="1">INDIRECT("Results!" &amp; ADDRESS(ROUNDUP((ROW()-1)/10,0)+1, COLUMN()))</f>
        <v>SPMD</v>
      </c>
      <c r="D1429" t="str" cm="1">
        <f t="array" aca="1" ref="D1429" ca="1">INDIRECT("Results!" &amp; ADDRESS(ROUNDUP((ROW()-1)/10,0)+1, COLUMN()))</f>
        <v>O3</v>
      </c>
      <c r="E1429" cm="1">
        <f t="array" aca="1" ref="E1429" ca="1">INDIRECT("Results!" &amp; ADDRESS(ROUNDUP((ROW()-1)/10,0)+1, COLUMN()))</f>
        <v>20</v>
      </c>
      <c r="F1429" t="str" cm="1">
        <f t="array" aca="1" ref="F1429" ca="1">INDIRECT("Results!" &amp; ADDRESS(ROUNDUP((ROW()-1)/10,0)+1, COLUMN()))</f>
        <v>V7HostSPMDO320</v>
      </c>
      <c r="G1429" t="str">
        <f t="shared" ca="1" si="22"/>
        <v/>
      </c>
    </row>
    <row r="1430" spans="1:7" x14ac:dyDescent="0.25">
      <c r="A1430" t="str" cm="1">
        <f t="array" aca="1" ref="A1430" ca="1">INDIRECT("Results!" &amp; ADDRESS(ROUNDUP((ROW()-1)/10,0)+1, COLUMN()))</f>
        <v>V7</v>
      </c>
      <c r="B1430" t="str" cm="1">
        <f t="array" aca="1" ref="B1430" ca="1">INDIRECT("Results!" &amp; ADDRESS(ROUNDUP((ROW()-1)/10,0)+1, COLUMN()))</f>
        <v>Host</v>
      </c>
      <c r="C1430" t="str" cm="1">
        <f t="array" aca="1" ref="C1430" ca="1">INDIRECT("Results!" &amp; ADDRESS(ROUNDUP((ROW()-1)/10,0)+1, COLUMN()))</f>
        <v>SPMD</v>
      </c>
      <c r="D1430" t="str" cm="1">
        <f t="array" aca="1" ref="D1430" ca="1">INDIRECT("Results!" &amp; ADDRESS(ROUNDUP((ROW()-1)/10,0)+1, COLUMN()))</f>
        <v>O3</v>
      </c>
      <c r="E1430" cm="1">
        <f t="array" aca="1" ref="E1430" ca="1">INDIRECT("Results!" &amp; ADDRESS(ROUNDUP((ROW()-1)/10,0)+1, COLUMN()))</f>
        <v>20</v>
      </c>
      <c r="F1430" t="str" cm="1">
        <f t="array" aca="1" ref="F1430" ca="1">INDIRECT("Results!" &amp; ADDRESS(ROUNDUP((ROW()-1)/10,0)+1, COLUMN()))</f>
        <v>V7HostSPMDO320</v>
      </c>
      <c r="G1430" t="str">
        <f t="shared" ca="1" si="22"/>
        <v/>
      </c>
    </row>
    <row r="1431" spans="1:7" x14ac:dyDescent="0.25">
      <c r="A1431" t="str" cm="1">
        <f t="array" aca="1" ref="A1431" ca="1">INDIRECT("Results!" &amp; ADDRESS(ROUNDUP((ROW()-1)/10,0)+1, COLUMN()))</f>
        <v>V7</v>
      </c>
      <c r="B1431" t="str" cm="1">
        <f t="array" aca="1" ref="B1431" ca="1">INDIRECT("Results!" &amp; ADDRESS(ROUNDUP((ROW()-1)/10,0)+1, COLUMN()))</f>
        <v>Host</v>
      </c>
      <c r="C1431" t="str" cm="1">
        <f t="array" aca="1" ref="C1431" ca="1">INDIRECT("Results!" &amp; ADDRESS(ROUNDUP((ROW()-1)/10,0)+1, COLUMN()))</f>
        <v>SPMD</v>
      </c>
      <c r="D1431" t="str" cm="1">
        <f t="array" aca="1" ref="D1431" ca="1">INDIRECT("Results!" &amp; ADDRESS(ROUNDUP((ROW()-1)/10,0)+1, COLUMN()))</f>
        <v>O3</v>
      </c>
      <c r="E1431" cm="1">
        <f t="array" aca="1" ref="E1431" ca="1">INDIRECT("Results!" &amp; ADDRESS(ROUNDUP((ROW()-1)/10,0)+1, COLUMN()))</f>
        <v>20</v>
      </c>
      <c r="F1431" t="str" cm="1">
        <f t="array" aca="1" ref="F1431" ca="1">INDIRECT("Results!" &amp; ADDRESS(ROUNDUP((ROW()-1)/10,0)+1, COLUMN()))</f>
        <v>V7HostSPMDO320</v>
      </c>
      <c r="G1431" t="str">
        <f t="shared" ca="1" si="22"/>
        <v/>
      </c>
    </row>
    <row r="1432" spans="1:7" x14ac:dyDescent="0.25">
      <c r="A1432" t="str" cm="1">
        <f t="array" aca="1" ref="A1432" ca="1">INDIRECT("Results!" &amp; ADDRESS(ROUNDUP((ROW()-1)/10,0)+1, COLUMN()))</f>
        <v>V7</v>
      </c>
      <c r="B1432" t="str" cm="1">
        <f t="array" aca="1" ref="B1432" ca="1">INDIRECT("Results!" &amp; ADDRESS(ROUNDUP((ROW()-1)/10,0)+1, COLUMN()))</f>
        <v>Host</v>
      </c>
      <c r="C1432" t="str" cm="1">
        <f t="array" aca="1" ref="C1432" ca="1">INDIRECT("Results!" &amp; ADDRESS(ROUNDUP((ROW()-1)/10,0)+1, COLUMN()))</f>
        <v>SPMD</v>
      </c>
      <c r="D1432" t="str" cm="1">
        <f t="array" aca="1" ref="D1432" ca="1">INDIRECT("Results!" &amp; ADDRESS(ROUNDUP((ROW()-1)/10,0)+1, COLUMN()))</f>
        <v>O3</v>
      </c>
      <c r="E1432" cm="1">
        <f t="array" aca="1" ref="E1432" ca="1">INDIRECT("Results!" &amp; ADDRESS(ROUNDUP((ROW()-1)/10,0)+1, COLUMN()))</f>
        <v>24</v>
      </c>
      <c r="F1432" t="str" cm="1">
        <f t="array" aca="1" ref="F1432" ca="1">INDIRECT("Results!" &amp; ADDRESS(ROUNDUP((ROW()-1)/10,0)+1, COLUMN()))</f>
        <v>V7HostSPMDO324</v>
      </c>
      <c r="G1432" t="str">
        <f t="shared" ca="1" si="22"/>
        <v/>
      </c>
    </row>
    <row r="1433" spans="1:7" x14ac:dyDescent="0.25">
      <c r="A1433" t="str" cm="1">
        <f t="array" aca="1" ref="A1433" ca="1">INDIRECT("Results!" &amp; ADDRESS(ROUNDUP((ROW()-1)/10,0)+1, COLUMN()))</f>
        <v>V7</v>
      </c>
      <c r="B1433" t="str" cm="1">
        <f t="array" aca="1" ref="B1433" ca="1">INDIRECT("Results!" &amp; ADDRESS(ROUNDUP((ROW()-1)/10,0)+1, COLUMN()))</f>
        <v>Host</v>
      </c>
      <c r="C1433" t="str" cm="1">
        <f t="array" aca="1" ref="C1433" ca="1">INDIRECT("Results!" &amp; ADDRESS(ROUNDUP((ROW()-1)/10,0)+1, COLUMN()))</f>
        <v>SPMD</v>
      </c>
      <c r="D1433" t="str" cm="1">
        <f t="array" aca="1" ref="D1433" ca="1">INDIRECT("Results!" &amp; ADDRESS(ROUNDUP((ROW()-1)/10,0)+1, COLUMN()))</f>
        <v>O3</v>
      </c>
      <c r="E1433" cm="1">
        <f t="array" aca="1" ref="E1433" ca="1">INDIRECT("Results!" &amp; ADDRESS(ROUNDUP((ROW()-1)/10,0)+1, COLUMN()))</f>
        <v>24</v>
      </c>
      <c r="F1433" t="str" cm="1">
        <f t="array" aca="1" ref="F1433" ca="1">INDIRECT("Results!" &amp; ADDRESS(ROUNDUP((ROW()-1)/10,0)+1, COLUMN()))</f>
        <v>V7HostSPMDO324</v>
      </c>
      <c r="G1433" t="str">
        <f t="shared" ca="1" si="22"/>
        <v/>
      </c>
    </row>
    <row r="1434" spans="1:7" x14ac:dyDescent="0.25">
      <c r="A1434" t="str" cm="1">
        <f t="array" aca="1" ref="A1434" ca="1">INDIRECT("Results!" &amp; ADDRESS(ROUNDUP((ROW()-1)/10,0)+1, COLUMN()))</f>
        <v>V7</v>
      </c>
      <c r="B1434" t="str" cm="1">
        <f t="array" aca="1" ref="B1434" ca="1">INDIRECT("Results!" &amp; ADDRESS(ROUNDUP((ROW()-1)/10,0)+1, COLUMN()))</f>
        <v>Host</v>
      </c>
      <c r="C1434" t="str" cm="1">
        <f t="array" aca="1" ref="C1434" ca="1">INDIRECT("Results!" &amp; ADDRESS(ROUNDUP((ROW()-1)/10,0)+1, COLUMN()))</f>
        <v>SPMD</v>
      </c>
      <c r="D1434" t="str" cm="1">
        <f t="array" aca="1" ref="D1434" ca="1">INDIRECT("Results!" &amp; ADDRESS(ROUNDUP((ROW()-1)/10,0)+1, COLUMN()))</f>
        <v>O3</v>
      </c>
      <c r="E1434" cm="1">
        <f t="array" aca="1" ref="E1434" ca="1">INDIRECT("Results!" &amp; ADDRESS(ROUNDUP((ROW()-1)/10,0)+1, COLUMN()))</f>
        <v>24</v>
      </c>
      <c r="F1434" t="str" cm="1">
        <f t="array" aca="1" ref="F1434" ca="1">INDIRECT("Results!" &amp; ADDRESS(ROUNDUP((ROW()-1)/10,0)+1, COLUMN()))</f>
        <v>V7HostSPMDO324</v>
      </c>
      <c r="G1434" t="str">
        <f t="shared" ca="1" si="22"/>
        <v/>
      </c>
    </row>
    <row r="1435" spans="1:7" x14ac:dyDescent="0.25">
      <c r="A1435" t="str" cm="1">
        <f t="array" aca="1" ref="A1435" ca="1">INDIRECT("Results!" &amp; ADDRESS(ROUNDUP((ROW()-1)/10,0)+1, COLUMN()))</f>
        <v>V7</v>
      </c>
      <c r="B1435" t="str" cm="1">
        <f t="array" aca="1" ref="B1435" ca="1">INDIRECT("Results!" &amp; ADDRESS(ROUNDUP((ROW()-1)/10,0)+1, COLUMN()))</f>
        <v>Host</v>
      </c>
      <c r="C1435" t="str" cm="1">
        <f t="array" aca="1" ref="C1435" ca="1">INDIRECT("Results!" &amp; ADDRESS(ROUNDUP((ROW()-1)/10,0)+1, COLUMN()))</f>
        <v>SPMD</v>
      </c>
      <c r="D1435" t="str" cm="1">
        <f t="array" aca="1" ref="D1435" ca="1">INDIRECT("Results!" &amp; ADDRESS(ROUNDUP((ROW()-1)/10,0)+1, COLUMN()))</f>
        <v>O3</v>
      </c>
      <c r="E1435" cm="1">
        <f t="array" aca="1" ref="E1435" ca="1">INDIRECT("Results!" &amp; ADDRESS(ROUNDUP((ROW()-1)/10,0)+1, COLUMN()))</f>
        <v>24</v>
      </c>
      <c r="F1435" t="str" cm="1">
        <f t="array" aca="1" ref="F1435" ca="1">INDIRECT("Results!" &amp; ADDRESS(ROUNDUP((ROW()-1)/10,0)+1, COLUMN()))</f>
        <v>V7HostSPMDO324</v>
      </c>
      <c r="G1435" t="str">
        <f t="shared" ca="1" si="22"/>
        <v/>
      </c>
    </row>
    <row r="1436" spans="1:7" x14ac:dyDescent="0.25">
      <c r="A1436" t="str" cm="1">
        <f t="array" aca="1" ref="A1436" ca="1">INDIRECT("Results!" &amp; ADDRESS(ROUNDUP((ROW()-1)/10,0)+1, COLUMN()))</f>
        <v>V7</v>
      </c>
      <c r="B1436" t="str" cm="1">
        <f t="array" aca="1" ref="B1436" ca="1">INDIRECT("Results!" &amp; ADDRESS(ROUNDUP((ROW()-1)/10,0)+1, COLUMN()))</f>
        <v>Host</v>
      </c>
      <c r="C1436" t="str" cm="1">
        <f t="array" aca="1" ref="C1436" ca="1">INDIRECT("Results!" &amp; ADDRESS(ROUNDUP((ROW()-1)/10,0)+1, COLUMN()))</f>
        <v>SPMD</v>
      </c>
      <c r="D1436" t="str" cm="1">
        <f t="array" aca="1" ref="D1436" ca="1">INDIRECT("Results!" &amp; ADDRESS(ROUNDUP((ROW()-1)/10,0)+1, COLUMN()))</f>
        <v>O3</v>
      </c>
      <c r="E1436" cm="1">
        <f t="array" aca="1" ref="E1436" ca="1">INDIRECT("Results!" &amp; ADDRESS(ROUNDUP((ROW()-1)/10,0)+1, COLUMN()))</f>
        <v>24</v>
      </c>
      <c r="F1436" t="str" cm="1">
        <f t="array" aca="1" ref="F1436" ca="1">INDIRECT("Results!" &amp; ADDRESS(ROUNDUP((ROW()-1)/10,0)+1, COLUMN()))</f>
        <v>V7HostSPMDO324</v>
      </c>
      <c r="G1436" t="str">
        <f t="shared" ca="1" si="22"/>
        <v/>
      </c>
    </row>
    <row r="1437" spans="1:7" x14ac:dyDescent="0.25">
      <c r="A1437" t="str" cm="1">
        <f t="array" aca="1" ref="A1437" ca="1">INDIRECT("Results!" &amp; ADDRESS(ROUNDUP((ROW()-1)/10,0)+1, COLUMN()))</f>
        <v>V7</v>
      </c>
      <c r="B1437" t="str" cm="1">
        <f t="array" aca="1" ref="B1437" ca="1">INDIRECT("Results!" &amp; ADDRESS(ROUNDUP((ROW()-1)/10,0)+1, COLUMN()))</f>
        <v>Host</v>
      </c>
      <c r="C1437" t="str" cm="1">
        <f t="array" aca="1" ref="C1437" ca="1">INDIRECT("Results!" &amp; ADDRESS(ROUNDUP((ROW()-1)/10,0)+1, COLUMN()))</f>
        <v>SPMD</v>
      </c>
      <c r="D1437" t="str" cm="1">
        <f t="array" aca="1" ref="D1437" ca="1">INDIRECT("Results!" &amp; ADDRESS(ROUNDUP((ROW()-1)/10,0)+1, COLUMN()))</f>
        <v>O3</v>
      </c>
      <c r="E1437" cm="1">
        <f t="array" aca="1" ref="E1437" ca="1">INDIRECT("Results!" &amp; ADDRESS(ROUNDUP((ROW()-1)/10,0)+1, COLUMN()))</f>
        <v>24</v>
      </c>
      <c r="F1437" t="str" cm="1">
        <f t="array" aca="1" ref="F1437" ca="1">INDIRECT("Results!" &amp; ADDRESS(ROUNDUP((ROW()-1)/10,0)+1, COLUMN()))</f>
        <v>V7HostSPMDO324</v>
      </c>
      <c r="G1437" t="str">
        <f t="shared" ca="1" si="22"/>
        <v/>
      </c>
    </row>
    <row r="1438" spans="1:7" x14ac:dyDescent="0.25">
      <c r="A1438" t="str" cm="1">
        <f t="array" aca="1" ref="A1438" ca="1">INDIRECT("Results!" &amp; ADDRESS(ROUNDUP((ROW()-1)/10,0)+1, COLUMN()))</f>
        <v>V7</v>
      </c>
      <c r="B1438" t="str" cm="1">
        <f t="array" aca="1" ref="B1438" ca="1">INDIRECT("Results!" &amp; ADDRESS(ROUNDUP((ROW()-1)/10,0)+1, COLUMN()))</f>
        <v>Host</v>
      </c>
      <c r="C1438" t="str" cm="1">
        <f t="array" aca="1" ref="C1438" ca="1">INDIRECT("Results!" &amp; ADDRESS(ROUNDUP((ROW()-1)/10,0)+1, COLUMN()))</f>
        <v>SPMD</v>
      </c>
      <c r="D1438" t="str" cm="1">
        <f t="array" aca="1" ref="D1438" ca="1">INDIRECT("Results!" &amp; ADDRESS(ROUNDUP((ROW()-1)/10,0)+1, COLUMN()))</f>
        <v>O3</v>
      </c>
      <c r="E1438" cm="1">
        <f t="array" aca="1" ref="E1438" ca="1">INDIRECT("Results!" &amp; ADDRESS(ROUNDUP((ROW()-1)/10,0)+1, COLUMN()))</f>
        <v>24</v>
      </c>
      <c r="F1438" t="str" cm="1">
        <f t="array" aca="1" ref="F1438" ca="1">INDIRECT("Results!" &amp; ADDRESS(ROUNDUP((ROW()-1)/10,0)+1, COLUMN()))</f>
        <v>V7HostSPMDO324</v>
      </c>
      <c r="G1438" t="str">
        <f t="shared" ca="1" si="22"/>
        <v/>
      </c>
    </row>
    <row r="1439" spans="1:7" x14ac:dyDescent="0.25">
      <c r="A1439" t="str" cm="1">
        <f t="array" aca="1" ref="A1439" ca="1">INDIRECT("Results!" &amp; ADDRESS(ROUNDUP((ROW()-1)/10,0)+1, COLUMN()))</f>
        <v>V7</v>
      </c>
      <c r="B1439" t="str" cm="1">
        <f t="array" aca="1" ref="B1439" ca="1">INDIRECT("Results!" &amp; ADDRESS(ROUNDUP((ROW()-1)/10,0)+1, COLUMN()))</f>
        <v>Host</v>
      </c>
      <c r="C1439" t="str" cm="1">
        <f t="array" aca="1" ref="C1439" ca="1">INDIRECT("Results!" &amp; ADDRESS(ROUNDUP((ROW()-1)/10,0)+1, COLUMN()))</f>
        <v>SPMD</v>
      </c>
      <c r="D1439" t="str" cm="1">
        <f t="array" aca="1" ref="D1439" ca="1">INDIRECT("Results!" &amp; ADDRESS(ROUNDUP((ROW()-1)/10,0)+1, COLUMN()))</f>
        <v>O3</v>
      </c>
      <c r="E1439" cm="1">
        <f t="array" aca="1" ref="E1439" ca="1">INDIRECT("Results!" &amp; ADDRESS(ROUNDUP((ROW()-1)/10,0)+1, COLUMN()))</f>
        <v>24</v>
      </c>
      <c r="F1439" t="str" cm="1">
        <f t="array" aca="1" ref="F1439" ca="1">INDIRECT("Results!" &amp; ADDRESS(ROUNDUP((ROW()-1)/10,0)+1, COLUMN()))</f>
        <v>V7HostSPMDO324</v>
      </c>
      <c r="G1439" t="str">
        <f t="shared" ca="1" si="22"/>
        <v/>
      </c>
    </row>
    <row r="1440" spans="1:7" x14ac:dyDescent="0.25">
      <c r="A1440" t="str" cm="1">
        <f t="array" aca="1" ref="A1440" ca="1">INDIRECT("Results!" &amp; ADDRESS(ROUNDUP((ROW()-1)/10,0)+1, COLUMN()))</f>
        <v>V7</v>
      </c>
      <c r="B1440" t="str" cm="1">
        <f t="array" aca="1" ref="B1440" ca="1">INDIRECT("Results!" &amp; ADDRESS(ROUNDUP((ROW()-1)/10,0)+1, COLUMN()))</f>
        <v>Host</v>
      </c>
      <c r="C1440" t="str" cm="1">
        <f t="array" aca="1" ref="C1440" ca="1">INDIRECT("Results!" &amp; ADDRESS(ROUNDUP((ROW()-1)/10,0)+1, COLUMN()))</f>
        <v>SPMD</v>
      </c>
      <c r="D1440" t="str" cm="1">
        <f t="array" aca="1" ref="D1440" ca="1">INDIRECT("Results!" &amp; ADDRESS(ROUNDUP((ROW()-1)/10,0)+1, COLUMN()))</f>
        <v>O3</v>
      </c>
      <c r="E1440" cm="1">
        <f t="array" aca="1" ref="E1440" ca="1">INDIRECT("Results!" &amp; ADDRESS(ROUNDUP((ROW()-1)/10,0)+1, COLUMN()))</f>
        <v>24</v>
      </c>
      <c r="F1440" t="str" cm="1">
        <f t="array" aca="1" ref="F1440" ca="1">INDIRECT("Results!" &amp; ADDRESS(ROUNDUP((ROW()-1)/10,0)+1, COLUMN()))</f>
        <v>V7HostSPMDO324</v>
      </c>
      <c r="G1440" t="str">
        <f t="shared" ca="1" si="22"/>
        <v/>
      </c>
    </row>
    <row r="1441" spans="1:7" x14ac:dyDescent="0.25">
      <c r="A1441" t="str" cm="1">
        <f t="array" aca="1" ref="A1441" ca="1">INDIRECT("Results!" &amp; ADDRESS(ROUNDUP((ROW()-1)/10,0)+1, COLUMN()))</f>
        <v>V7</v>
      </c>
      <c r="B1441" t="str" cm="1">
        <f t="array" aca="1" ref="B1441" ca="1">INDIRECT("Results!" &amp; ADDRESS(ROUNDUP((ROW()-1)/10,0)+1, COLUMN()))</f>
        <v>Host</v>
      </c>
      <c r="C1441" t="str" cm="1">
        <f t="array" aca="1" ref="C1441" ca="1">INDIRECT("Results!" &amp; ADDRESS(ROUNDUP((ROW()-1)/10,0)+1, COLUMN()))</f>
        <v>SPMD</v>
      </c>
      <c r="D1441" t="str" cm="1">
        <f t="array" aca="1" ref="D1441" ca="1">INDIRECT("Results!" &amp; ADDRESS(ROUNDUP((ROW()-1)/10,0)+1, COLUMN()))</f>
        <v>O3</v>
      </c>
      <c r="E1441" cm="1">
        <f t="array" aca="1" ref="E1441" ca="1">INDIRECT("Results!" &amp; ADDRESS(ROUNDUP((ROW()-1)/10,0)+1, COLUMN()))</f>
        <v>24</v>
      </c>
      <c r="F1441" t="str" cm="1">
        <f t="array" aca="1" ref="F1441" ca="1">INDIRECT("Results!" &amp; ADDRESS(ROUNDUP((ROW()-1)/10,0)+1, COLUMN()))</f>
        <v>V7HostSPMDO324</v>
      </c>
      <c r="G1441" t="str">
        <f t="shared" ca="1" si="22"/>
        <v/>
      </c>
    </row>
    <row r="1442" spans="1:7" x14ac:dyDescent="0.25">
      <c r="A1442" t="str" cm="1">
        <f t="array" aca="1" ref="A1442" ca="1">INDIRECT("Results!" &amp; ADDRESS(ROUNDUP((ROW()-1)/10,0)+1, COLUMN()))</f>
        <v>V7</v>
      </c>
      <c r="B1442" t="str" cm="1">
        <f t="array" aca="1" ref="B1442" ca="1">INDIRECT("Results!" &amp; ADDRESS(ROUNDUP((ROW()-1)/10,0)+1, COLUMN()))</f>
        <v>Host</v>
      </c>
      <c r="C1442" t="str" cm="1">
        <f t="array" aca="1" ref="C1442" ca="1">INDIRECT("Results!" &amp; ADDRESS(ROUNDUP((ROW()-1)/10,0)+1, COLUMN()))</f>
        <v>SPMD</v>
      </c>
      <c r="D1442" t="str" cm="1">
        <f t="array" aca="1" ref="D1442" ca="1">INDIRECT("Results!" &amp; ADDRESS(ROUNDUP((ROW()-1)/10,0)+1, COLUMN()))</f>
        <v>O3</v>
      </c>
      <c r="E1442" cm="1">
        <f t="array" aca="1" ref="E1442" ca="1">INDIRECT("Results!" &amp; ADDRESS(ROUNDUP((ROW()-1)/10,0)+1, COLUMN()))</f>
        <v>28</v>
      </c>
      <c r="F1442" t="str" cm="1">
        <f t="array" aca="1" ref="F1442" ca="1">INDIRECT("Results!" &amp; ADDRESS(ROUNDUP((ROW()-1)/10,0)+1, COLUMN()))</f>
        <v>V7HostSPMDO328</v>
      </c>
      <c r="G1442" t="str">
        <f t="shared" ca="1" si="22"/>
        <v/>
      </c>
    </row>
    <row r="1443" spans="1:7" x14ac:dyDescent="0.25">
      <c r="A1443" t="str" cm="1">
        <f t="array" aca="1" ref="A1443" ca="1">INDIRECT("Results!" &amp; ADDRESS(ROUNDUP((ROW()-1)/10,0)+1, COLUMN()))</f>
        <v>V7</v>
      </c>
      <c r="B1443" t="str" cm="1">
        <f t="array" aca="1" ref="B1443" ca="1">INDIRECT("Results!" &amp; ADDRESS(ROUNDUP((ROW()-1)/10,0)+1, COLUMN()))</f>
        <v>Host</v>
      </c>
      <c r="C1443" t="str" cm="1">
        <f t="array" aca="1" ref="C1443" ca="1">INDIRECT("Results!" &amp; ADDRESS(ROUNDUP((ROW()-1)/10,0)+1, COLUMN()))</f>
        <v>SPMD</v>
      </c>
      <c r="D1443" t="str" cm="1">
        <f t="array" aca="1" ref="D1443" ca="1">INDIRECT("Results!" &amp; ADDRESS(ROUNDUP((ROW()-1)/10,0)+1, COLUMN()))</f>
        <v>O3</v>
      </c>
      <c r="E1443" cm="1">
        <f t="array" aca="1" ref="E1443" ca="1">INDIRECT("Results!" &amp; ADDRESS(ROUNDUP((ROW()-1)/10,0)+1, COLUMN()))</f>
        <v>28</v>
      </c>
      <c r="F1443" t="str" cm="1">
        <f t="array" aca="1" ref="F1443" ca="1">INDIRECT("Results!" &amp; ADDRESS(ROUNDUP((ROW()-1)/10,0)+1, COLUMN()))</f>
        <v>V7HostSPMDO328</v>
      </c>
      <c r="G1443" t="str">
        <f t="shared" ca="1" si="22"/>
        <v/>
      </c>
    </row>
    <row r="1444" spans="1:7" x14ac:dyDescent="0.25">
      <c r="A1444" t="str" cm="1">
        <f t="array" aca="1" ref="A1444" ca="1">INDIRECT("Results!" &amp; ADDRESS(ROUNDUP((ROW()-1)/10,0)+1, COLUMN()))</f>
        <v>V7</v>
      </c>
      <c r="B1444" t="str" cm="1">
        <f t="array" aca="1" ref="B1444" ca="1">INDIRECT("Results!" &amp; ADDRESS(ROUNDUP((ROW()-1)/10,0)+1, COLUMN()))</f>
        <v>Host</v>
      </c>
      <c r="C1444" t="str" cm="1">
        <f t="array" aca="1" ref="C1444" ca="1">INDIRECT("Results!" &amp; ADDRESS(ROUNDUP((ROW()-1)/10,0)+1, COLUMN()))</f>
        <v>SPMD</v>
      </c>
      <c r="D1444" t="str" cm="1">
        <f t="array" aca="1" ref="D1444" ca="1">INDIRECT("Results!" &amp; ADDRESS(ROUNDUP((ROW()-1)/10,0)+1, COLUMN()))</f>
        <v>O3</v>
      </c>
      <c r="E1444" cm="1">
        <f t="array" aca="1" ref="E1444" ca="1">INDIRECT("Results!" &amp; ADDRESS(ROUNDUP((ROW()-1)/10,0)+1, COLUMN()))</f>
        <v>28</v>
      </c>
      <c r="F1444" t="str" cm="1">
        <f t="array" aca="1" ref="F1444" ca="1">INDIRECT("Results!" &amp; ADDRESS(ROUNDUP((ROW()-1)/10,0)+1, COLUMN()))</f>
        <v>V7HostSPMDO328</v>
      </c>
      <c r="G1444" t="str">
        <f t="shared" ca="1" si="22"/>
        <v/>
      </c>
    </row>
    <row r="1445" spans="1:7" x14ac:dyDescent="0.25">
      <c r="A1445" t="str" cm="1">
        <f t="array" aca="1" ref="A1445" ca="1">INDIRECT("Results!" &amp; ADDRESS(ROUNDUP((ROW()-1)/10,0)+1, COLUMN()))</f>
        <v>V7</v>
      </c>
      <c r="B1445" t="str" cm="1">
        <f t="array" aca="1" ref="B1445" ca="1">INDIRECT("Results!" &amp; ADDRESS(ROUNDUP((ROW()-1)/10,0)+1, COLUMN()))</f>
        <v>Host</v>
      </c>
      <c r="C1445" t="str" cm="1">
        <f t="array" aca="1" ref="C1445" ca="1">INDIRECT("Results!" &amp; ADDRESS(ROUNDUP((ROW()-1)/10,0)+1, COLUMN()))</f>
        <v>SPMD</v>
      </c>
      <c r="D1445" t="str" cm="1">
        <f t="array" aca="1" ref="D1445" ca="1">INDIRECT("Results!" &amp; ADDRESS(ROUNDUP((ROW()-1)/10,0)+1, COLUMN()))</f>
        <v>O3</v>
      </c>
      <c r="E1445" cm="1">
        <f t="array" aca="1" ref="E1445" ca="1">INDIRECT("Results!" &amp; ADDRESS(ROUNDUP((ROW()-1)/10,0)+1, COLUMN()))</f>
        <v>28</v>
      </c>
      <c r="F1445" t="str" cm="1">
        <f t="array" aca="1" ref="F1445" ca="1">INDIRECT("Results!" &amp; ADDRESS(ROUNDUP((ROW()-1)/10,0)+1, COLUMN()))</f>
        <v>V7HostSPMDO328</v>
      </c>
      <c r="G1445" t="str">
        <f t="shared" ca="1" si="22"/>
        <v/>
      </c>
    </row>
    <row r="1446" spans="1:7" x14ac:dyDescent="0.25">
      <c r="A1446" t="str" cm="1">
        <f t="array" aca="1" ref="A1446" ca="1">INDIRECT("Results!" &amp; ADDRESS(ROUNDUP((ROW()-1)/10,0)+1, COLUMN()))</f>
        <v>V7</v>
      </c>
      <c r="B1446" t="str" cm="1">
        <f t="array" aca="1" ref="B1446" ca="1">INDIRECT("Results!" &amp; ADDRESS(ROUNDUP((ROW()-1)/10,0)+1, COLUMN()))</f>
        <v>Host</v>
      </c>
      <c r="C1446" t="str" cm="1">
        <f t="array" aca="1" ref="C1446" ca="1">INDIRECT("Results!" &amp; ADDRESS(ROUNDUP((ROW()-1)/10,0)+1, COLUMN()))</f>
        <v>SPMD</v>
      </c>
      <c r="D1446" t="str" cm="1">
        <f t="array" aca="1" ref="D1446" ca="1">INDIRECT("Results!" &amp; ADDRESS(ROUNDUP((ROW()-1)/10,0)+1, COLUMN()))</f>
        <v>O3</v>
      </c>
      <c r="E1446" cm="1">
        <f t="array" aca="1" ref="E1446" ca="1">INDIRECT("Results!" &amp; ADDRESS(ROUNDUP((ROW()-1)/10,0)+1, COLUMN()))</f>
        <v>28</v>
      </c>
      <c r="F1446" t="str" cm="1">
        <f t="array" aca="1" ref="F1446" ca="1">INDIRECT("Results!" &amp; ADDRESS(ROUNDUP((ROW()-1)/10,0)+1, COLUMN()))</f>
        <v>V7HostSPMDO328</v>
      </c>
      <c r="G1446" t="str">
        <f t="shared" ca="1" si="22"/>
        <v/>
      </c>
    </row>
    <row r="1447" spans="1:7" x14ac:dyDescent="0.25">
      <c r="A1447" t="str" cm="1">
        <f t="array" aca="1" ref="A1447" ca="1">INDIRECT("Results!" &amp; ADDRESS(ROUNDUP((ROW()-1)/10,0)+1, COLUMN()))</f>
        <v>V7</v>
      </c>
      <c r="B1447" t="str" cm="1">
        <f t="array" aca="1" ref="B1447" ca="1">INDIRECT("Results!" &amp; ADDRESS(ROUNDUP((ROW()-1)/10,0)+1, COLUMN()))</f>
        <v>Host</v>
      </c>
      <c r="C1447" t="str" cm="1">
        <f t="array" aca="1" ref="C1447" ca="1">INDIRECT("Results!" &amp; ADDRESS(ROUNDUP((ROW()-1)/10,0)+1, COLUMN()))</f>
        <v>SPMD</v>
      </c>
      <c r="D1447" t="str" cm="1">
        <f t="array" aca="1" ref="D1447" ca="1">INDIRECT("Results!" &amp; ADDRESS(ROUNDUP((ROW()-1)/10,0)+1, COLUMN()))</f>
        <v>O3</v>
      </c>
      <c r="E1447" cm="1">
        <f t="array" aca="1" ref="E1447" ca="1">INDIRECT("Results!" &amp; ADDRESS(ROUNDUP((ROW()-1)/10,0)+1, COLUMN()))</f>
        <v>28</v>
      </c>
      <c r="F1447" t="str" cm="1">
        <f t="array" aca="1" ref="F1447" ca="1">INDIRECT("Results!" &amp; ADDRESS(ROUNDUP((ROW()-1)/10,0)+1, COLUMN()))</f>
        <v>V7HostSPMDO328</v>
      </c>
      <c r="G1447" t="str">
        <f t="shared" ca="1" si="22"/>
        <v/>
      </c>
    </row>
    <row r="1448" spans="1:7" x14ac:dyDescent="0.25">
      <c r="A1448" t="str" cm="1">
        <f t="array" aca="1" ref="A1448" ca="1">INDIRECT("Results!" &amp; ADDRESS(ROUNDUP((ROW()-1)/10,0)+1, COLUMN()))</f>
        <v>V7</v>
      </c>
      <c r="B1448" t="str" cm="1">
        <f t="array" aca="1" ref="B1448" ca="1">INDIRECT("Results!" &amp; ADDRESS(ROUNDUP((ROW()-1)/10,0)+1, COLUMN()))</f>
        <v>Host</v>
      </c>
      <c r="C1448" t="str" cm="1">
        <f t="array" aca="1" ref="C1448" ca="1">INDIRECT("Results!" &amp; ADDRESS(ROUNDUP((ROW()-1)/10,0)+1, COLUMN()))</f>
        <v>SPMD</v>
      </c>
      <c r="D1448" t="str" cm="1">
        <f t="array" aca="1" ref="D1448" ca="1">INDIRECT("Results!" &amp; ADDRESS(ROUNDUP((ROW()-1)/10,0)+1, COLUMN()))</f>
        <v>O3</v>
      </c>
      <c r="E1448" cm="1">
        <f t="array" aca="1" ref="E1448" ca="1">INDIRECT("Results!" &amp; ADDRESS(ROUNDUP((ROW()-1)/10,0)+1, COLUMN()))</f>
        <v>28</v>
      </c>
      <c r="F1448" t="str" cm="1">
        <f t="array" aca="1" ref="F1448" ca="1">INDIRECT("Results!" &amp; ADDRESS(ROUNDUP((ROW()-1)/10,0)+1, COLUMN()))</f>
        <v>V7HostSPMDO328</v>
      </c>
      <c r="G1448" t="str">
        <f t="shared" ca="1" si="22"/>
        <v/>
      </c>
    </row>
    <row r="1449" spans="1:7" x14ac:dyDescent="0.25">
      <c r="A1449" t="str" cm="1">
        <f t="array" aca="1" ref="A1449" ca="1">INDIRECT("Results!" &amp; ADDRESS(ROUNDUP((ROW()-1)/10,0)+1, COLUMN()))</f>
        <v>V7</v>
      </c>
      <c r="B1449" t="str" cm="1">
        <f t="array" aca="1" ref="B1449" ca="1">INDIRECT("Results!" &amp; ADDRESS(ROUNDUP((ROW()-1)/10,0)+1, COLUMN()))</f>
        <v>Host</v>
      </c>
      <c r="C1449" t="str" cm="1">
        <f t="array" aca="1" ref="C1449" ca="1">INDIRECT("Results!" &amp; ADDRESS(ROUNDUP((ROW()-1)/10,0)+1, COLUMN()))</f>
        <v>SPMD</v>
      </c>
      <c r="D1449" t="str" cm="1">
        <f t="array" aca="1" ref="D1449" ca="1">INDIRECT("Results!" &amp; ADDRESS(ROUNDUP((ROW()-1)/10,0)+1, COLUMN()))</f>
        <v>O3</v>
      </c>
      <c r="E1449" cm="1">
        <f t="array" aca="1" ref="E1449" ca="1">INDIRECT("Results!" &amp; ADDRESS(ROUNDUP((ROW()-1)/10,0)+1, COLUMN()))</f>
        <v>28</v>
      </c>
      <c r="F1449" t="str" cm="1">
        <f t="array" aca="1" ref="F1449" ca="1">INDIRECT("Results!" &amp; ADDRESS(ROUNDUP((ROW()-1)/10,0)+1, COLUMN()))</f>
        <v>V7HostSPMDO328</v>
      </c>
      <c r="G1449" t="str">
        <f t="shared" ca="1" si="22"/>
        <v/>
      </c>
    </row>
    <row r="1450" spans="1:7" x14ac:dyDescent="0.25">
      <c r="A1450" t="str" cm="1">
        <f t="array" aca="1" ref="A1450" ca="1">INDIRECT("Results!" &amp; ADDRESS(ROUNDUP((ROW()-1)/10,0)+1, COLUMN()))</f>
        <v>V7</v>
      </c>
      <c r="B1450" t="str" cm="1">
        <f t="array" aca="1" ref="B1450" ca="1">INDIRECT("Results!" &amp; ADDRESS(ROUNDUP((ROW()-1)/10,0)+1, COLUMN()))</f>
        <v>Host</v>
      </c>
      <c r="C1450" t="str" cm="1">
        <f t="array" aca="1" ref="C1450" ca="1">INDIRECT("Results!" &amp; ADDRESS(ROUNDUP((ROW()-1)/10,0)+1, COLUMN()))</f>
        <v>SPMD</v>
      </c>
      <c r="D1450" t="str" cm="1">
        <f t="array" aca="1" ref="D1450" ca="1">INDIRECT("Results!" &amp; ADDRESS(ROUNDUP((ROW()-1)/10,0)+1, COLUMN()))</f>
        <v>O3</v>
      </c>
      <c r="E1450" cm="1">
        <f t="array" aca="1" ref="E1450" ca="1">INDIRECT("Results!" &amp; ADDRESS(ROUNDUP((ROW()-1)/10,0)+1, COLUMN()))</f>
        <v>28</v>
      </c>
      <c r="F1450" t="str" cm="1">
        <f t="array" aca="1" ref="F1450" ca="1">INDIRECT("Results!" &amp; ADDRESS(ROUNDUP((ROW()-1)/10,0)+1, COLUMN()))</f>
        <v>V7HostSPMDO328</v>
      </c>
      <c r="G1450" t="str">
        <f t="shared" ca="1" si="22"/>
        <v/>
      </c>
    </row>
    <row r="1451" spans="1:7" x14ac:dyDescent="0.25">
      <c r="A1451" t="str" cm="1">
        <f t="array" aca="1" ref="A1451" ca="1">INDIRECT("Results!" &amp; ADDRESS(ROUNDUP((ROW()-1)/10,0)+1, COLUMN()))</f>
        <v>V7</v>
      </c>
      <c r="B1451" t="str" cm="1">
        <f t="array" aca="1" ref="B1451" ca="1">INDIRECT("Results!" &amp; ADDRESS(ROUNDUP((ROW()-1)/10,0)+1, COLUMN()))</f>
        <v>Host</v>
      </c>
      <c r="C1451" t="str" cm="1">
        <f t="array" aca="1" ref="C1451" ca="1">INDIRECT("Results!" &amp; ADDRESS(ROUNDUP((ROW()-1)/10,0)+1, COLUMN()))</f>
        <v>SPMD</v>
      </c>
      <c r="D1451" t="str" cm="1">
        <f t="array" aca="1" ref="D1451" ca="1">INDIRECT("Results!" &amp; ADDRESS(ROUNDUP((ROW()-1)/10,0)+1, COLUMN()))</f>
        <v>O3</v>
      </c>
      <c r="E1451" cm="1">
        <f t="array" aca="1" ref="E1451" ca="1">INDIRECT("Results!" &amp; ADDRESS(ROUNDUP((ROW()-1)/10,0)+1, COLUMN()))</f>
        <v>28</v>
      </c>
      <c r="F1451" t="str" cm="1">
        <f t="array" aca="1" ref="F1451" ca="1">INDIRECT("Results!" &amp; ADDRESS(ROUNDUP((ROW()-1)/10,0)+1, COLUMN()))</f>
        <v>V7HostSPMDO328</v>
      </c>
      <c r="G1451" t="str">
        <f t="shared" ca="1" si="22"/>
        <v/>
      </c>
    </row>
    <row r="1452" spans="1:7" x14ac:dyDescent="0.25">
      <c r="A1452" t="str" cm="1">
        <f t="array" aca="1" ref="A1452" ca="1">INDIRECT("Results!" &amp; ADDRESS(ROUNDUP((ROW()-1)/10,0)+1, COLUMN()))</f>
        <v>V7</v>
      </c>
      <c r="B1452" t="str" cm="1">
        <f t="array" aca="1" ref="B1452" ca="1">INDIRECT("Results!" &amp; ADDRESS(ROUNDUP((ROW()-1)/10,0)+1, COLUMN()))</f>
        <v>Host</v>
      </c>
      <c r="C1452" t="str" cm="1">
        <f t="array" aca="1" ref="C1452" ca="1">INDIRECT("Results!" &amp; ADDRESS(ROUNDUP((ROW()-1)/10,0)+1, COLUMN()))</f>
        <v>SPMD</v>
      </c>
      <c r="D1452" t="str" cm="1">
        <f t="array" aca="1" ref="D1452" ca="1">INDIRECT("Results!" &amp; ADDRESS(ROUNDUP((ROW()-1)/10,0)+1, COLUMN()))</f>
        <v>O3</v>
      </c>
      <c r="E1452" cm="1">
        <f t="array" aca="1" ref="E1452" ca="1">INDIRECT("Results!" &amp; ADDRESS(ROUNDUP((ROW()-1)/10,0)+1, COLUMN()))</f>
        <v>32</v>
      </c>
      <c r="F1452" t="str" cm="1">
        <f t="array" aca="1" ref="F1452" ca="1">INDIRECT("Results!" &amp; ADDRESS(ROUNDUP((ROW()-1)/10,0)+1, COLUMN()))</f>
        <v>V7HostSPMDO332</v>
      </c>
      <c r="G1452" t="str">
        <f t="shared" ca="1" si="22"/>
        <v/>
      </c>
    </row>
    <row r="1453" spans="1:7" x14ac:dyDescent="0.25">
      <c r="A1453" t="str" cm="1">
        <f t="array" aca="1" ref="A1453" ca="1">INDIRECT("Results!" &amp; ADDRESS(ROUNDUP((ROW()-1)/10,0)+1, COLUMN()))</f>
        <v>V7</v>
      </c>
      <c r="B1453" t="str" cm="1">
        <f t="array" aca="1" ref="B1453" ca="1">INDIRECT("Results!" &amp; ADDRESS(ROUNDUP((ROW()-1)/10,0)+1, COLUMN()))</f>
        <v>Host</v>
      </c>
      <c r="C1453" t="str" cm="1">
        <f t="array" aca="1" ref="C1453" ca="1">INDIRECT("Results!" &amp; ADDRESS(ROUNDUP((ROW()-1)/10,0)+1, COLUMN()))</f>
        <v>SPMD</v>
      </c>
      <c r="D1453" t="str" cm="1">
        <f t="array" aca="1" ref="D1453" ca="1">INDIRECT("Results!" &amp; ADDRESS(ROUNDUP((ROW()-1)/10,0)+1, COLUMN()))</f>
        <v>O3</v>
      </c>
      <c r="E1453" cm="1">
        <f t="array" aca="1" ref="E1453" ca="1">INDIRECT("Results!" &amp; ADDRESS(ROUNDUP((ROW()-1)/10,0)+1, COLUMN()))</f>
        <v>32</v>
      </c>
      <c r="F1453" t="str" cm="1">
        <f t="array" aca="1" ref="F1453" ca="1">INDIRECT("Results!" &amp; ADDRESS(ROUNDUP((ROW()-1)/10,0)+1, COLUMN()))</f>
        <v>V7HostSPMDO332</v>
      </c>
      <c r="G1453" t="str">
        <f t="shared" ca="1" si="22"/>
        <v/>
      </c>
    </row>
    <row r="1454" spans="1:7" x14ac:dyDescent="0.25">
      <c r="A1454" t="str" cm="1">
        <f t="array" aca="1" ref="A1454" ca="1">INDIRECT("Results!" &amp; ADDRESS(ROUNDUP((ROW()-1)/10,0)+1, COLUMN()))</f>
        <v>V7</v>
      </c>
      <c r="B1454" t="str" cm="1">
        <f t="array" aca="1" ref="B1454" ca="1">INDIRECT("Results!" &amp; ADDRESS(ROUNDUP((ROW()-1)/10,0)+1, COLUMN()))</f>
        <v>Host</v>
      </c>
      <c r="C1454" t="str" cm="1">
        <f t="array" aca="1" ref="C1454" ca="1">INDIRECT("Results!" &amp; ADDRESS(ROUNDUP((ROW()-1)/10,0)+1, COLUMN()))</f>
        <v>SPMD</v>
      </c>
      <c r="D1454" t="str" cm="1">
        <f t="array" aca="1" ref="D1454" ca="1">INDIRECT("Results!" &amp; ADDRESS(ROUNDUP((ROW()-1)/10,0)+1, COLUMN()))</f>
        <v>O3</v>
      </c>
      <c r="E1454" cm="1">
        <f t="array" aca="1" ref="E1454" ca="1">INDIRECT("Results!" &amp; ADDRESS(ROUNDUP((ROW()-1)/10,0)+1, COLUMN()))</f>
        <v>32</v>
      </c>
      <c r="F1454" t="str" cm="1">
        <f t="array" aca="1" ref="F1454" ca="1">INDIRECT("Results!" &amp; ADDRESS(ROUNDUP((ROW()-1)/10,0)+1, COLUMN()))</f>
        <v>V7HostSPMDO332</v>
      </c>
      <c r="G1454" t="str">
        <f t="shared" ca="1" si="22"/>
        <v/>
      </c>
    </row>
    <row r="1455" spans="1:7" x14ac:dyDescent="0.25">
      <c r="A1455" t="str" cm="1">
        <f t="array" aca="1" ref="A1455" ca="1">INDIRECT("Results!" &amp; ADDRESS(ROUNDUP((ROW()-1)/10,0)+1, COLUMN()))</f>
        <v>V7</v>
      </c>
      <c r="B1455" t="str" cm="1">
        <f t="array" aca="1" ref="B1455" ca="1">INDIRECT("Results!" &amp; ADDRESS(ROUNDUP((ROW()-1)/10,0)+1, COLUMN()))</f>
        <v>Host</v>
      </c>
      <c r="C1455" t="str" cm="1">
        <f t="array" aca="1" ref="C1455" ca="1">INDIRECT("Results!" &amp; ADDRESS(ROUNDUP((ROW()-1)/10,0)+1, COLUMN()))</f>
        <v>SPMD</v>
      </c>
      <c r="D1455" t="str" cm="1">
        <f t="array" aca="1" ref="D1455" ca="1">INDIRECT("Results!" &amp; ADDRESS(ROUNDUP((ROW()-1)/10,0)+1, COLUMN()))</f>
        <v>O3</v>
      </c>
      <c r="E1455" cm="1">
        <f t="array" aca="1" ref="E1455" ca="1">INDIRECT("Results!" &amp; ADDRESS(ROUNDUP((ROW()-1)/10,0)+1, COLUMN()))</f>
        <v>32</v>
      </c>
      <c r="F1455" t="str" cm="1">
        <f t="array" aca="1" ref="F1455" ca="1">INDIRECT("Results!" &amp; ADDRESS(ROUNDUP((ROW()-1)/10,0)+1, COLUMN()))</f>
        <v>V7HostSPMDO332</v>
      </c>
      <c r="G1455" t="str">
        <f t="shared" ca="1" si="22"/>
        <v/>
      </c>
    </row>
    <row r="1456" spans="1:7" x14ac:dyDescent="0.25">
      <c r="A1456" t="str" cm="1">
        <f t="array" aca="1" ref="A1456" ca="1">INDIRECT("Results!" &amp; ADDRESS(ROUNDUP((ROW()-1)/10,0)+1, COLUMN()))</f>
        <v>V7</v>
      </c>
      <c r="B1456" t="str" cm="1">
        <f t="array" aca="1" ref="B1456" ca="1">INDIRECT("Results!" &amp; ADDRESS(ROUNDUP((ROW()-1)/10,0)+1, COLUMN()))</f>
        <v>Host</v>
      </c>
      <c r="C1456" t="str" cm="1">
        <f t="array" aca="1" ref="C1456" ca="1">INDIRECT("Results!" &amp; ADDRESS(ROUNDUP((ROW()-1)/10,0)+1, COLUMN()))</f>
        <v>SPMD</v>
      </c>
      <c r="D1456" t="str" cm="1">
        <f t="array" aca="1" ref="D1456" ca="1">INDIRECT("Results!" &amp; ADDRESS(ROUNDUP((ROW()-1)/10,0)+1, COLUMN()))</f>
        <v>O3</v>
      </c>
      <c r="E1456" cm="1">
        <f t="array" aca="1" ref="E1456" ca="1">INDIRECT("Results!" &amp; ADDRESS(ROUNDUP((ROW()-1)/10,0)+1, COLUMN()))</f>
        <v>32</v>
      </c>
      <c r="F1456" t="str" cm="1">
        <f t="array" aca="1" ref="F1456" ca="1">INDIRECT("Results!" &amp; ADDRESS(ROUNDUP((ROW()-1)/10,0)+1, COLUMN()))</f>
        <v>V7HostSPMDO332</v>
      </c>
      <c r="G1456" t="str">
        <f t="shared" ca="1" si="22"/>
        <v/>
      </c>
    </row>
    <row r="1457" spans="1:7" x14ac:dyDescent="0.25">
      <c r="A1457" t="str" cm="1">
        <f t="array" aca="1" ref="A1457" ca="1">INDIRECT("Results!" &amp; ADDRESS(ROUNDUP((ROW()-1)/10,0)+1, COLUMN()))</f>
        <v>V7</v>
      </c>
      <c r="B1457" t="str" cm="1">
        <f t="array" aca="1" ref="B1457" ca="1">INDIRECT("Results!" &amp; ADDRESS(ROUNDUP((ROW()-1)/10,0)+1, COLUMN()))</f>
        <v>Host</v>
      </c>
      <c r="C1457" t="str" cm="1">
        <f t="array" aca="1" ref="C1457" ca="1">INDIRECT("Results!" &amp; ADDRESS(ROUNDUP((ROW()-1)/10,0)+1, COLUMN()))</f>
        <v>SPMD</v>
      </c>
      <c r="D1457" t="str" cm="1">
        <f t="array" aca="1" ref="D1457" ca="1">INDIRECT("Results!" &amp; ADDRESS(ROUNDUP((ROW()-1)/10,0)+1, COLUMN()))</f>
        <v>O3</v>
      </c>
      <c r="E1457" cm="1">
        <f t="array" aca="1" ref="E1457" ca="1">INDIRECT("Results!" &amp; ADDRESS(ROUNDUP((ROW()-1)/10,0)+1, COLUMN()))</f>
        <v>32</v>
      </c>
      <c r="F1457" t="str" cm="1">
        <f t="array" aca="1" ref="F1457" ca="1">INDIRECT("Results!" &amp; ADDRESS(ROUNDUP((ROW()-1)/10,0)+1, COLUMN()))</f>
        <v>V7HostSPMDO332</v>
      </c>
      <c r="G1457" t="str">
        <f t="shared" ca="1" si="22"/>
        <v/>
      </c>
    </row>
    <row r="1458" spans="1:7" x14ac:dyDescent="0.25">
      <c r="A1458" t="str" cm="1">
        <f t="array" aca="1" ref="A1458" ca="1">INDIRECT("Results!" &amp; ADDRESS(ROUNDUP((ROW()-1)/10,0)+1, COLUMN()))</f>
        <v>V7</v>
      </c>
      <c r="B1458" t="str" cm="1">
        <f t="array" aca="1" ref="B1458" ca="1">INDIRECT("Results!" &amp; ADDRESS(ROUNDUP((ROW()-1)/10,0)+1, COLUMN()))</f>
        <v>Host</v>
      </c>
      <c r="C1458" t="str" cm="1">
        <f t="array" aca="1" ref="C1458" ca="1">INDIRECT("Results!" &amp; ADDRESS(ROUNDUP((ROW()-1)/10,0)+1, COLUMN()))</f>
        <v>SPMD</v>
      </c>
      <c r="D1458" t="str" cm="1">
        <f t="array" aca="1" ref="D1458" ca="1">INDIRECT("Results!" &amp; ADDRESS(ROUNDUP((ROW()-1)/10,0)+1, COLUMN()))</f>
        <v>O3</v>
      </c>
      <c r="E1458" cm="1">
        <f t="array" aca="1" ref="E1458" ca="1">INDIRECT("Results!" &amp; ADDRESS(ROUNDUP((ROW()-1)/10,0)+1, COLUMN()))</f>
        <v>32</v>
      </c>
      <c r="F1458" t="str" cm="1">
        <f t="array" aca="1" ref="F1458" ca="1">INDIRECT("Results!" &amp; ADDRESS(ROUNDUP((ROW()-1)/10,0)+1, COLUMN()))</f>
        <v>V7HostSPMDO332</v>
      </c>
      <c r="G1458" t="str">
        <f t="shared" ca="1" si="22"/>
        <v/>
      </c>
    </row>
    <row r="1459" spans="1:7" x14ac:dyDescent="0.25">
      <c r="A1459" t="str" cm="1">
        <f t="array" aca="1" ref="A1459" ca="1">INDIRECT("Results!" &amp; ADDRESS(ROUNDUP((ROW()-1)/10,0)+1, COLUMN()))</f>
        <v>V7</v>
      </c>
      <c r="B1459" t="str" cm="1">
        <f t="array" aca="1" ref="B1459" ca="1">INDIRECT("Results!" &amp; ADDRESS(ROUNDUP((ROW()-1)/10,0)+1, COLUMN()))</f>
        <v>Host</v>
      </c>
      <c r="C1459" t="str" cm="1">
        <f t="array" aca="1" ref="C1459" ca="1">INDIRECT("Results!" &amp; ADDRESS(ROUNDUP((ROW()-1)/10,0)+1, COLUMN()))</f>
        <v>SPMD</v>
      </c>
      <c r="D1459" t="str" cm="1">
        <f t="array" aca="1" ref="D1459" ca="1">INDIRECT("Results!" &amp; ADDRESS(ROUNDUP((ROW()-1)/10,0)+1, COLUMN()))</f>
        <v>O3</v>
      </c>
      <c r="E1459" cm="1">
        <f t="array" aca="1" ref="E1459" ca="1">INDIRECT("Results!" &amp; ADDRESS(ROUNDUP((ROW()-1)/10,0)+1, COLUMN()))</f>
        <v>32</v>
      </c>
      <c r="F1459" t="str" cm="1">
        <f t="array" aca="1" ref="F1459" ca="1">INDIRECT("Results!" &amp; ADDRESS(ROUNDUP((ROW()-1)/10,0)+1, COLUMN()))</f>
        <v>V7HostSPMDO332</v>
      </c>
      <c r="G1459" t="str">
        <f t="shared" ca="1" si="22"/>
        <v/>
      </c>
    </row>
    <row r="1460" spans="1:7" x14ac:dyDescent="0.25">
      <c r="A1460" t="str" cm="1">
        <f t="array" aca="1" ref="A1460" ca="1">INDIRECT("Results!" &amp; ADDRESS(ROUNDUP((ROW()-1)/10,0)+1, COLUMN()))</f>
        <v>V7</v>
      </c>
      <c r="B1460" t="str" cm="1">
        <f t="array" aca="1" ref="B1460" ca="1">INDIRECT("Results!" &amp; ADDRESS(ROUNDUP((ROW()-1)/10,0)+1, COLUMN()))</f>
        <v>Host</v>
      </c>
      <c r="C1460" t="str" cm="1">
        <f t="array" aca="1" ref="C1460" ca="1">INDIRECT("Results!" &amp; ADDRESS(ROUNDUP((ROW()-1)/10,0)+1, COLUMN()))</f>
        <v>SPMD</v>
      </c>
      <c r="D1460" t="str" cm="1">
        <f t="array" aca="1" ref="D1460" ca="1">INDIRECT("Results!" &amp; ADDRESS(ROUNDUP((ROW()-1)/10,0)+1, COLUMN()))</f>
        <v>O3</v>
      </c>
      <c r="E1460" cm="1">
        <f t="array" aca="1" ref="E1460" ca="1">INDIRECT("Results!" &amp; ADDRESS(ROUNDUP((ROW()-1)/10,0)+1, COLUMN()))</f>
        <v>32</v>
      </c>
      <c r="F1460" t="str" cm="1">
        <f t="array" aca="1" ref="F1460" ca="1">INDIRECT("Results!" &amp; ADDRESS(ROUNDUP((ROW()-1)/10,0)+1, COLUMN()))</f>
        <v>V7HostSPMDO332</v>
      </c>
      <c r="G1460" t="str">
        <f t="shared" ca="1" si="22"/>
        <v/>
      </c>
    </row>
    <row r="1461" spans="1:7" x14ac:dyDescent="0.25">
      <c r="A1461" t="str" cm="1">
        <f t="array" aca="1" ref="A1461" ca="1">INDIRECT("Results!" &amp; ADDRESS(ROUNDUP((ROW()-1)/10,0)+1, COLUMN()))</f>
        <v>V7</v>
      </c>
      <c r="B1461" t="str" cm="1">
        <f t="array" aca="1" ref="B1461" ca="1">INDIRECT("Results!" &amp; ADDRESS(ROUNDUP((ROW()-1)/10,0)+1, COLUMN()))</f>
        <v>Host</v>
      </c>
      <c r="C1461" t="str" cm="1">
        <f t="array" aca="1" ref="C1461" ca="1">INDIRECT("Results!" &amp; ADDRESS(ROUNDUP((ROW()-1)/10,0)+1, COLUMN()))</f>
        <v>SPMD</v>
      </c>
      <c r="D1461" t="str" cm="1">
        <f t="array" aca="1" ref="D1461" ca="1">INDIRECT("Results!" &amp; ADDRESS(ROUNDUP((ROW()-1)/10,0)+1, COLUMN()))</f>
        <v>O3</v>
      </c>
      <c r="E1461" cm="1">
        <f t="array" aca="1" ref="E1461" ca="1">INDIRECT("Results!" &amp; ADDRESS(ROUNDUP((ROW()-1)/10,0)+1, COLUMN()))</f>
        <v>32</v>
      </c>
      <c r="F1461" t="str" cm="1">
        <f t="array" aca="1" ref="F1461" ca="1">INDIRECT("Results!" &amp; ADDRESS(ROUNDUP((ROW()-1)/10,0)+1, COLUMN()))</f>
        <v>V7HostSPMDO332</v>
      </c>
      <c r="G1461" t="str">
        <f t="shared" ca="1" si="22"/>
        <v/>
      </c>
    </row>
    <row r="1462" spans="1:7" x14ac:dyDescent="0.25">
      <c r="A1462" t="str" cm="1">
        <f t="array" aca="1" ref="A1462" ca="1">INDIRECT("Results!" &amp; ADDRESS(ROUNDUP((ROW()-1)/10,0)+1, COLUMN()))</f>
        <v>V7</v>
      </c>
      <c r="B1462" t="str" cm="1">
        <f t="array" aca="1" ref="B1462" ca="1">INDIRECT("Results!" &amp; ADDRESS(ROUNDUP((ROW()-1)/10,0)+1, COLUMN()))</f>
        <v>Host</v>
      </c>
      <c r="C1462" t="str" cm="1">
        <f t="array" aca="1" ref="C1462" ca="1">INDIRECT("Results!" &amp; ADDRESS(ROUNDUP((ROW()-1)/10,0)+1, COLUMN()))</f>
        <v>SPMD</v>
      </c>
      <c r="D1462" t="str" cm="1">
        <f t="array" aca="1" ref="D1462" ca="1">INDIRECT("Results!" &amp; ADDRESS(ROUNDUP((ROW()-1)/10,0)+1, COLUMN()))</f>
        <v>O3</v>
      </c>
      <c r="E1462" cm="1">
        <f t="array" aca="1" ref="E1462" ca="1">INDIRECT("Results!" &amp; ADDRESS(ROUNDUP((ROW()-1)/10,0)+1, COLUMN()))</f>
        <v>36</v>
      </c>
      <c r="F1462" t="str" cm="1">
        <f t="array" aca="1" ref="F1462" ca="1">INDIRECT("Results!" &amp; ADDRESS(ROUNDUP((ROW()-1)/10,0)+1, COLUMN()))</f>
        <v>V7HostSPMDO336</v>
      </c>
      <c r="G1462" t="str">
        <f t="shared" ca="1" si="22"/>
        <v/>
      </c>
    </row>
    <row r="1463" spans="1:7" x14ac:dyDescent="0.25">
      <c r="A1463" t="str" cm="1">
        <f t="array" aca="1" ref="A1463" ca="1">INDIRECT("Results!" &amp; ADDRESS(ROUNDUP((ROW()-1)/10,0)+1, COLUMN()))</f>
        <v>V7</v>
      </c>
      <c r="B1463" t="str" cm="1">
        <f t="array" aca="1" ref="B1463" ca="1">INDIRECT("Results!" &amp; ADDRESS(ROUNDUP((ROW()-1)/10,0)+1, COLUMN()))</f>
        <v>Host</v>
      </c>
      <c r="C1463" t="str" cm="1">
        <f t="array" aca="1" ref="C1463" ca="1">INDIRECT("Results!" &amp; ADDRESS(ROUNDUP((ROW()-1)/10,0)+1, COLUMN()))</f>
        <v>SPMD</v>
      </c>
      <c r="D1463" t="str" cm="1">
        <f t="array" aca="1" ref="D1463" ca="1">INDIRECT("Results!" &amp; ADDRESS(ROUNDUP((ROW()-1)/10,0)+1, COLUMN()))</f>
        <v>O3</v>
      </c>
      <c r="E1463" cm="1">
        <f t="array" aca="1" ref="E1463" ca="1">INDIRECT("Results!" &amp; ADDRESS(ROUNDUP((ROW()-1)/10,0)+1, COLUMN()))</f>
        <v>36</v>
      </c>
      <c r="F1463" t="str" cm="1">
        <f t="array" aca="1" ref="F1463" ca="1">INDIRECT("Results!" &amp; ADDRESS(ROUNDUP((ROW()-1)/10,0)+1, COLUMN()))</f>
        <v>V7HostSPMDO336</v>
      </c>
      <c r="G1463" t="str">
        <f t="shared" ca="1" si="22"/>
        <v/>
      </c>
    </row>
    <row r="1464" spans="1:7" x14ac:dyDescent="0.25">
      <c r="A1464" t="str" cm="1">
        <f t="array" aca="1" ref="A1464" ca="1">INDIRECT("Results!" &amp; ADDRESS(ROUNDUP((ROW()-1)/10,0)+1, COLUMN()))</f>
        <v>V7</v>
      </c>
      <c r="B1464" t="str" cm="1">
        <f t="array" aca="1" ref="B1464" ca="1">INDIRECT("Results!" &amp; ADDRESS(ROUNDUP((ROW()-1)/10,0)+1, COLUMN()))</f>
        <v>Host</v>
      </c>
      <c r="C1464" t="str" cm="1">
        <f t="array" aca="1" ref="C1464" ca="1">INDIRECT("Results!" &amp; ADDRESS(ROUNDUP((ROW()-1)/10,0)+1, COLUMN()))</f>
        <v>SPMD</v>
      </c>
      <c r="D1464" t="str" cm="1">
        <f t="array" aca="1" ref="D1464" ca="1">INDIRECT("Results!" &amp; ADDRESS(ROUNDUP((ROW()-1)/10,0)+1, COLUMN()))</f>
        <v>O3</v>
      </c>
      <c r="E1464" cm="1">
        <f t="array" aca="1" ref="E1464" ca="1">INDIRECT("Results!" &amp; ADDRESS(ROUNDUP((ROW()-1)/10,0)+1, COLUMN()))</f>
        <v>36</v>
      </c>
      <c r="F1464" t="str" cm="1">
        <f t="array" aca="1" ref="F1464" ca="1">INDIRECT("Results!" &amp; ADDRESS(ROUNDUP((ROW()-1)/10,0)+1, COLUMN()))</f>
        <v>V7HostSPMDO336</v>
      </c>
      <c r="G1464" t="str">
        <f t="shared" ca="1" si="22"/>
        <v/>
      </c>
    </row>
    <row r="1465" spans="1:7" x14ac:dyDescent="0.25">
      <c r="A1465" t="str" cm="1">
        <f t="array" aca="1" ref="A1465" ca="1">INDIRECT("Results!" &amp; ADDRESS(ROUNDUP((ROW()-1)/10,0)+1, COLUMN()))</f>
        <v>V7</v>
      </c>
      <c r="B1465" t="str" cm="1">
        <f t="array" aca="1" ref="B1465" ca="1">INDIRECT("Results!" &amp; ADDRESS(ROUNDUP((ROW()-1)/10,0)+1, COLUMN()))</f>
        <v>Host</v>
      </c>
      <c r="C1465" t="str" cm="1">
        <f t="array" aca="1" ref="C1465" ca="1">INDIRECT("Results!" &amp; ADDRESS(ROUNDUP((ROW()-1)/10,0)+1, COLUMN()))</f>
        <v>SPMD</v>
      </c>
      <c r="D1465" t="str" cm="1">
        <f t="array" aca="1" ref="D1465" ca="1">INDIRECT("Results!" &amp; ADDRESS(ROUNDUP((ROW()-1)/10,0)+1, COLUMN()))</f>
        <v>O3</v>
      </c>
      <c r="E1465" cm="1">
        <f t="array" aca="1" ref="E1465" ca="1">INDIRECT("Results!" &amp; ADDRESS(ROUNDUP((ROW()-1)/10,0)+1, COLUMN()))</f>
        <v>36</v>
      </c>
      <c r="F1465" t="str" cm="1">
        <f t="array" aca="1" ref="F1465" ca="1">INDIRECT("Results!" &amp; ADDRESS(ROUNDUP((ROW()-1)/10,0)+1, COLUMN()))</f>
        <v>V7HostSPMDO336</v>
      </c>
      <c r="G1465" t="str">
        <f t="shared" ca="1" si="22"/>
        <v/>
      </c>
    </row>
    <row r="1466" spans="1:7" x14ac:dyDescent="0.25">
      <c r="A1466" t="str" cm="1">
        <f t="array" aca="1" ref="A1466" ca="1">INDIRECT("Results!" &amp; ADDRESS(ROUNDUP((ROW()-1)/10,0)+1, COLUMN()))</f>
        <v>V7</v>
      </c>
      <c r="B1466" t="str" cm="1">
        <f t="array" aca="1" ref="B1466" ca="1">INDIRECT("Results!" &amp; ADDRESS(ROUNDUP((ROW()-1)/10,0)+1, COLUMN()))</f>
        <v>Host</v>
      </c>
      <c r="C1466" t="str" cm="1">
        <f t="array" aca="1" ref="C1466" ca="1">INDIRECT("Results!" &amp; ADDRESS(ROUNDUP((ROW()-1)/10,0)+1, COLUMN()))</f>
        <v>SPMD</v>
      </c>
      <c r="D1466" t="str" cm="1">
        <f t="array" aca="1" ref="D1466" ca="1">INDIRECT("Results!" &amp; ADDRESS(ROUNDUP((ROW()-1)/10,0)+1, COLUMN()))</f>
        <v>O3</v>
      </c>
      <c r="E1466" cm="1">
        <f t="array" aca="1" ref="E1466" ca="1">INDIRECT("Results!" &amp; ADDRESS(ROUNDUP((ROW()-1)/10,0)+1, COLUMN()))</f>
        <v>36</v>
      </c>
      <c r="F1466" t="str" cm="1">
        <f t="array" aca="1" ref="F1466" ca="1">INDIRECT("Results!" &amp; ADDRESS(ROUNDUP((ROW()-1)/10,0)+1, COLUMN()))</f>
        <v>V7HostSPMDO336</v>
      </c>
      <c r="G1466" t="str">
        <f t="shared" ca="1" si="22"/>
        <v/>
      </c>
    </row>
    <row r="1467" spans="1:7" x14ac:dyDescent="0.25">
      <c r="A1467" t="str" cm="1">
        <f t="array" aca="1" ref="A1467" ca="1">INDIRECT("Results!" &amp; ADDRESS(ROUNDUP((ROW()-1)/10,0)+1, COLUMN()))</f>
        <v>V7</v>
      </c>
      <c r="B1467" t="str" cm="1">
        <f t="array" aca="1" ref="B1467" ca="1">INDIRECT("Results!" &amp; ADDRESS(ROUNDUP((ROW()-1)/10,0)+1, COLUMN()))</f>
        <v>Host</v>
      </c>
      <c r="C1467" t="str" cm="1">
        <f t="array" aca="1" ref="C1467" ca="1">INDIRECT("Results!" &amp; ADDRESS(ROUNDUP((ROW()-1)/10,0)+1, COLUMN()))</f>
        <v>SPMD</v>
      </c>
      <c r="D1467" t="str" cm="1">
        <f t="array" aca="1" ref="D1467" ca="1">INDIRECT("Results!" &amp; ADDRESS(ROUNDUP((ROW()-1)/10,0)+1, COLUMN()))</f>
        <v>O3</v>
      </c>
      <c r="E1467" cm="1">
        <f t="array" aca="1" ref="E1467" ca="1">INDIRECT("Results!" &amp; ADDRESS(ROUNDUP((ROW()-1)/10,0)+1, COLUMN()))</f>
        <v>36</v>
      </c>
      <c r="F1467" t="str" cm="1">
        <f t="array" aca="1" ref="F1467" ca="1">INDIRECT("Results!" &amp; ADDRESS(ROUNDUP((ROW()-1)/10,0)+1, COLUMN()))</f>
        <v>V7HostSPMDO336</v>
      </c>
      <c r="G1467" t="str">
        <f t="shared" ca="1" si="22"/>
        <v/>
      </c>
    </row>
    <row r="1468" spans="1:7" x14ac:dyDescent="0.25">
      <c r="A1468" t="str" cm="1">
        <f t="array" aca="1" ref="A1468" ca="1">INDIRECT("Results!" &amp; ADDRESS(ROUNDUP((ROW()-1)/10,0)+1, COLUMN()))</f>
        <v>V7</v>
      </c>
      <c r="B1468" t="str" cm="1">
        <f t="array" aca="1" ref="B1468" ca="1">INDIRECT("Results!" &amp; ADDRESS(ROUNDUP((ROW()-1)/10,0)+1, COLUMN()))</f>
        <v>Host</v>
      </c>
      <c r="C1468" t="str" cm="1">
        <f t="array" aca="1" ref="C1468" ca="1">INDIRECT("Results!" &amp; ADDRESS(ROUNDUP((ROW()-1)/10,0)+1, COLUMN()))</f>
        <v>SPMD</v>
      </c>
      <c r="D1468" t="str" cm="1">
        <f t="array" aca="1" ref="D1468" ca="1">INDIRECT("Results!" &amp; ADDRESS(ROUNDUP((ROW()-1)/10,0)+1, COLUMN()))</f>
        <v>O3</v>
      </c>
      <c r="E1468" cm="1">
        <f t="array" aca="1" ref="E1468" ca="1">INDIRECT("Results!" &amp; ADDRESS(ROUNDUP((ROW()-1)/10,0)+1, COLUMN()))</f>
        <v>36</v>
      </c>
      <c r="F1468" t="str" cm="1">
        <f t="array" aca="1" ref="F1468" ca="1">INDIRECT("Results!" &amp; ADDRESS(ROUNDUP((ROW()-1)/10,0)+1, COLUMN()))</f>
        <v>V7HostSPMDO336</v>
      </c>
      <c r="G1468" t="str">
        <f t="shared" ca="1" si="22"/>
        <v/>
      </c>
    </row>
    <row r="1469" spans="1:7" x14ac:dyDescent="0.25">
      <c r="A1469" t="str" cm="1">
        <f t="array" aca="1" ref="A1469" ca="1">INDIRECT("Results!" &amp; ADDRESS(ROUNDUP((ROW()-1)/10,0)+1, COLUMN()))</f>
        <v>V7</v>
      </c>
      <c r="B1469" t="str" cm="1">
        <f t="array" aca="1" ref="B1469" ca="1">INDIRECT("Results!" &amp; ADDRESS(ROUNDUP((ROW()-1)/10,0)+1, COLUMN()))</f>
        <v>Host</v>
      </c>
      <c r="C1469" t="str" cm="1">
        <f t="array" aca="1" ref="C1469" ca="1">INDIRECT("Results!" &amp; ADDRESS(ROUNDUP((ROW()-1)/10,0)+1, COLUMN()))</f>
        <v>SPMD</v>
      </c>
      <c r="D1469" t="str" cm="1">
        <f t="array" aca="1" ref="D1469" ca="1">INDIRECT("Results!" &amp; ADDRESS(ROUNDUP((ROW()-1)/10,0)+1, COLUMN()))</f>
        <v>O3</v>
      </c>
      <c r="E1469" cm="1">
        <f t="array" aca="1" ref="E1469" ca="1">INDIRECT("Results!" &amp; ADDRESS(ROUNDUP((ROW()-1)/10,0)+1, COLUMN()))</f>
        <v>36</v>
      </c>
      <c r="F1469" t="str" cm="1">
        <f t="array" aca="1" ref="F1469" ca="1">INDIRECT("Results!" &amp; ADDRESS(ROUNDUP((ROW()-1)/10,0)+1, COLUMN()))</f>
        <v>V7HostSPMDO336</v>
      </c>
      <c r="G1469" t="str">
        <f t="shared" ca="1" si="22"/>
        <v/>
      </c>
    </row>
    <row r="1470" spans="1:7" x14ac:dyDescent="0.25">
      <c r="A1470" t="str" cm="1">
        <f t="array" aca="1" ref="A1470" ca="1">INDIRECT("Results!" &amp; ADDRESS(ROUNDUP((ROW()-1)/10,0)+1, COLUMN()))</f>
        <v>V7</v>
      </c>
      <c r="B1470" t="str" cm="1">
        <f t="array" aca="1" ref="B1470" ca="1">INDIRECT("Results!" &amp; ADDRESS(ROUNDUP((ROW()-1)/10,0)+1, COLUMN()))</f>
        <v>Host</v>
      </c>
      <c r="C1470" t="str" cm="1">
        <f t="array" aca="1" ref="C1470" ca="1">INDIRECT("Results!" &amp; ADDRESS(ROUNDUP((ROW()-1)/10,0)+1, COLUMN()))</f>
        <v>SPMD</v>
      </c>
      <c r="D1470" t="str" cm="1">
        <f t="array" aca="1" ref="D1470" ca="1">INDIRECT("Results!" &amp; ADDRESS(ROUNDUP((ROW()-1)/10,0)+1, COLUMN()))</f>
        <v>O3</v>
      </c>
      <c r="E1470" cm="1">
        <f t="array" aca="1" ref="E1470" ca="1">INDIRECT("Results!" &amp; ADDRESS(ROUNDUP((ROW()-1)/10,0)+1, COLUMN()))</f>
        <v>36</v>
      </c>
      <c r="F1470" t="str" cm="1">
        <f t="array" aca="1" ref="F1470" ca="1">INDIRECT("Results!" &amp; ADDRESS(ROUNDUP((ROW()-1)/10,0)+1, COLUMN()))</f>
        <v>V7HostSPMDO336</v>
      </c>
      <c r="G1470" t="str">
        <f t="shared" ca="1" si="22"/>
        <v/>
      </c>
    </row>
    <row r="1471" spans="1:7" x14ac:dyDescent="0.25">
      <c r="A1471" t="str" cm="1">
        <f t="array" aca="1" ref="A1471" ca="1">INDIRECT("Results!" &amp; ADDRESS(ROUNDUP((ROW()-1)/10,0)+1, COLUMN()))</f>
        <v>V7</v>
      </c>
      <c r="B1471" t="str" cm="1">
        <f t="array" aca="1" ref="B1471" ca="1">INDIRECT("Results!" &amp; ADDRESS(ROUNDUP((ROW()-1)/10,0)+1, COLUMN()))</f>
        <v>Host</v>
      </c>
      <c r="C1471" t="str" cm="1">
        <f t="array" aca="1" ref="C1471" ca="1">INDIRECT("Results!" &amp; ADDRESS(ROUNDUP((ROW()-1)/10,0)+1, COLUMN()))</f>
        <v>SPMD</v>
      </c>
      <c r="D1471" t="str" cm="1">
        <f t="array" aca="1" ref="D1471" ca="1">INDIRECT("Results!" &amp; ADDRESS(ROUNDUP((ROW()-1)/10,0)+1, COLUMN()))</f>
        <v>O3</v>
      </c>
      <c r="E1471" cm="1">
        <f t="array" aca="1" ref="E1471" ca="1">INDIRECT("Results!" &amp; ADDRESS(ROUNDUP((ROW()-1)/10,0)+1, COLUMN()))</f>
        <v>36</v>
      </c>
      <c r="F1471" t="str" cm="1">
        <f t="array" aca="1" ref="F1471" ca="1">INDIRECT("Results!" &amp; ADDRESS(ROUNDUP((ROW()-1)/10,0)+1, COLUMN()))</f>
        <v>V7HostSPMDO336</v>
      </c>
      <c r="G1471" t="str">
        <f t="shared" ca="1" si="22"/>
        <v/>
      </c>
    </row>
    <row r="1472" spans="1:7" x14ac:dyDescent="0.25">
      <c r="A1472" t="str" cm="1">
        <f t="array" aca="1" ref="A1472" ca="1">INDIRECT("Results!" &amp; ADDRESS(ROUNDUP((ROW()-1)/10,0)+1, COLUMN()))</f>
        <v>V7</v>
      </c>
      <c r="B1472" t="str" cm="1">
        <f t="array" aca="1" ref="B1472" ca="1">INDIRECT("Results!" &amp; ADDRESS(ROUNDUP((ROW()-1)/10,0)+1, COLUMN()))</f>
        <v>Host</v>
      </c>
      <c r="C1472" t="str" cm="1">
        <f t="array" aca="1" ref="C1472" ca="1">INDIRECT("Results!" &amp; ADDRESS(ROUNDUP((ROW()-1)/10,0)+1, COLUMN()))</f>
        <v>SPMD</v>
      </c>
      <c r="D1472" t="str" cm="1">
        <f t="array" aca="1" ref="D1472" ca="1">INDIRECT("Results!" &amp; ADDRESS(ROUNDUP((ROW()-1)/10,0)+1, COLUMN()))</f>
        <v>O3</v>
      </c>
      <c r="E1472" cm="1">
        <f t="array" aca="1" ref="E1472" ca="1">INDIRECT("Results!" &amp; ADDRESS(ROUNDUP((ROW()-1)/10,0)+1, COLUMN()))</f>
        <v>40</v>
      </c>
      <c r="F1472" t="str" cm="1">
        <f t="array" aca="1" ref="F1472" ca="1">INDIRECT("Results!" &amp; ADDRESS(ROUNDUP((ROW()-1)/10,0)+1, COLUMN()))</f>
        <v>V7HostSPMDO340</v>
      </c>
      <c r="G1472" t="str">
        <f t="shared" ca="1" si="22"/>
        <v/>
      </c>
    </row>
    <row r="1473" spans="1:7" x14ac:dyDescent="0.25">
      <c r="A1473" t="str" cm="1">
        <f t="array" aca="1" ref="A1473" ca="1">INDIRECT("Results!" &amp; ADDRESS(ROUNDUP((ROW()-1)/10,0)+1, COLUMN()))</f>
        <v>V7</v>
      </c>
      <c r="B1473" t="str" cm="1">
        <f t="array" aca="1" ref="B1473" ca="1">INDIRECT("Results!" &amp; ADDRESS(ROUNDUP((ROW()-1)/10,0)+1, COLUMN()))</f>
        <v>Host</v>
      </c>
      <c r="C1473" t="str" cm="1">
        <f t="array" aca="1" ref="C1473" ca="1">INDIRECT("Results!" &amp; ADDRESS(ROUNDUP((ROW()-1)/10,0)+1, COLUMN()))</f>
        <v>SPMD</v>
      </c>
      <c r="D1473" t="str" cm="1">
        <f t="array" aca="1" ref="D1473" ca="1">INDIRECT("Results!" &amp; ADDRESS(ROUNDUP((ROW()-1)/10,0)+1, COLUMN()))</f>
        <v>O3</v>
      </c>
      <c r="E1473" cm="1">
        <f t="array" aca="1" ref="E1473" ca="1">INDIRECT("Results!" &amp; ADDRESS(ROUNDUP((ROW()-1)/10,0)+1, COLUMN()))</f>
        <v>40</v>
      </c>
      <c r="F1473" t="str" cm="1">
        <f t="array" aca="1" ref="F1473" ca="1">INDIRECT("Results!" &amp; ADDRESS(ROUNDUP((ROW()-1)/10,0)+1, COLUMN()))</f>
        <v>V7HostSPMDO340</v>
      </c>
      <c r="G1473" t="str">
        <f t="shared" ca="1" si="22"/>
        <v/>
      </c>
    </row>
    <row r="1474" spans="1:7" x14ac:dyDescent="0.25">
      <c r="A1474" t="str" cm="1">
        <f t="array" aca="1" ref="A1474" ca="1">INDIRECT("Results!" &amp; ADDRESS(ROUNDUP((ROW()-1)/10,0)+1, COLUMN()))</f>
        <v>V7</v>
      </c>
      <c r="B1474" t="str" cm="1">
        <f t="array" aca="1" ref="B1474" ca="1">INDIRECT("Results!" &amp; ADDRESS(ROUNDUP((ROW()-1)/10,0)+1, COLUMN()))</f>
        <v>Host</v>
      </c>
      <c r="C1474" t="str" cm="1">
        <f t="array" aca="1" ref="C1474" ca="1">INDIRECT("Results!" &amp; ADDRESS(ROUNDUP((ROW()-1)/10,0)+1, COLUMN()))</f>
        <v>SPMD</v>
      </c>
      <c r="D1474" t="str" cm="1">
        <f t="array" aca="1" ref="D1474" ca="1">INDIRECT("Results!" &amp; ADDRESS(ROUNDUP((ROW()-1)/10,0)+1, COLUMN()))</f>
        <v>O3</v>
      </c>
      <c r="E1474" cm="1">
        <f t="array" aca="1" ref="E1474" ca="1">INDIRECT("Results!" &amp; ADDRESS(ROUNDUP((ROW()-1)/10,0)+1, COLUMN()))</f>
        <v>40</v>
      </c>
      <c r="F1474" t="str" cm="1">
        <f t="array" aca="1" ref="F1474" ca="1">INDIRECT("Results!" &amp; ADDRESS(ROUNDUP((ROW()-1)/10,0)+1, COLUMN()))</f>
        <v>V7HostSPMDO340</v>
      </c>
      <c r="G1474" t="str">
        <f t="shared" ca="1" si="22"/>
        <v/>
      </c>
    </row>
    <row r="1475" spans="1:7" x14ac:dyDescent="0.25">
      <c r="A1475" t="str" cm="1">
        <f t="array" aca="1" ref="A1475" ca="1">INDIRECT("Results!" &amp; ADDRESS(ROUNDUP((ROW()-1)/10,0)+1, COLUMN()))</f>
        <v>V7</v>
      </c>
      <c r="B1475" t="str" cm="1">
        <f t="array" aca="1" ref="B1475" ca="1">INDIRECT("Results!" &amp; ADDRESS(ROUNDUP((ROW()-1)/10,0)+1, COLUMN()))</f>
        <v>Host</v>
      </c>
      <c r="C1475" t="str" cm="1">
        <f t="array" aca="1" ref="C1475" ca="1">INDIRECT("Results!" &amp; ADDRESS(ROUNDUP((ROW()-1)/10,0)+1, COLUMN()))</f>
        <v>SPMD</v>
      </c>
      <c r="D1475" t="str" cm="1">
        <f t="array" aca="1" ref="D1475" ca="1">INDIRECT("Results!" &amp; ADDRESS(ROUNDUP((ROW()-1)/10,0)+1, COLUMN()))</f>
        <v>O3</v>
      </c>
      <c r="E1475" cm="1">
        <f t="array" aca="1" ref="E1475" ca="1">INDIRECT("Results!" &amp; ADDRESS(ROUNDUP((ROW()-1)/10,0)+1, COLUMN()))</f>
        <v>40</v>
      </c>
      <c r="F1475" t="str" cm="1">
        <f t="array" aca="1" ref="F1475" ca="1">INDIRECT("Results!" &amp; ADDRESS(ROUNDUP((ROW()-1)/10,0)+1, COLUMN()))</f>
        <v>V7HostSPMDO340</v>
      </c>
      <c r="G1475" t="str">
        <f t="shared" ref="G1475:G1538" ca="1" si="23">IFERROR(SMALL(INDIRECT("Results!" &amp; ADDRESS(ROUNDUP((ROW()-1)/10,0)+1, COLUMN()+18) &amp; ":"  &amp; ADDRESS(ROUNDUP((ROW()-1)/10,0)+1, COLUMN()+47)),MOD((ROW()-2),10)+1),"")</f>
        <v/>
      </c>
    </row>
    <row r="1476" spans="1:7" x14ac:dyDescent="0.25">
      <c r="A1476" t="str" cm="1">
        <f t="array" aca="1" ref="A1476" ca="1">INDIRECT("Results!" &amp; ADDRESS(ROUNDUP((ROW()-1)/10,0)+1, COLUMN()))</f>
        <v>V7</v>
      </c>
      <c r="B1476" t="str" cm="1">
        <f t="array" aca="1" ref="B1476" ca="1">INDIRECT("Results!" &amp; ADDRESS(ROUNDUP((ROW()-1)/10,0)+1, COLUMN()))</f>
        <v>Host</v>
      </c>
      <c r="C1476" t="str" cm="1">
        <f t="array" aca="1" ref="C1476" ca="1">INDIRECT("Results!" &amp; ADDRESS(ROUNDUP((ROW()-1)/10,0)+1, COLUMN()))</f>
        <v>SPMD</v>
      </c>
      <c r="D1476" t="str" cm="1">
        <f t="array" aca="1" ref="D1476" ca="1">INDIRECT("Results!" &amp; ADDRESS(ROUNDUP((ROW()-1)/10,0)+1, COLUMN()))</f>
        <v>O3</v>
      </c>
      <c r="E1476" cm="1">
        <f t="array" aca="1" ref="E1476" ca="1">INDIRECT("Results!" &amp; ADDRESS(ROUNDUP((ROW()-1)/10,0)+1, COLUMN()))</f>
        <v>40</v>
      </c>
      <c r="F1476" t="str" cm="1">
        <f t="array" aca="1" ref="F1476" ca="1">INDIRECT("Results!" &amp; ADDRESS(ROUNDUP((ROW()-1)/10,0)+1, COLUMN()))</f>
        <v>V7HostSPMDO340</v>
      </c>
      <c r="G1476" t="str">
        <f t="shared" ca="1" si="23"/>
        <v/>
      </c>
    </row>
    <row r="1477" spans="1:7" x14ac:dyDescent="0.25">
      <c r="A1477" t="str" cm="1">
        <f t="array" aca="1" ref="A1477" ca="1">INDIRECT("Results!" &amp; ADDRESS(ROUNDUP((ROW()-1)/10,0)+1, COLUMN()))</f>
        <v>V7</v>
      </c>
      <c r="B1477" t="str" cm="1">
        <f t="array" aca="1" ref="B1477" ca="1">INDIRECT("Results!" &amp; ADDRESS(ROUNDUP((ROW()-1)/10,0)+1, COLUMN()))</f>
        <v>Host</v>
      </c>
      <c r="C1477" t="str" cm="1">
        <f t="array" aca="1" ref="C1477" ca="1">INDIRECT("Results!" &amp; ADDRESS(ROUNDUP((ROW()-1)/10,0)+1, COLUMN()))</f>
        <v>SPMD</v>
      </c>
      <c r="D1477" t="str" cm="1">
        <f t="array" aca="1" ref="D1477" ca="1">INDIRECT("Results!" &amp; ADDRESS(ROUNDUP((ROW()-1)/10,0)+1, COLUMN()))</f>
        <v>O3</v>
      </c>
      <c r="E1477" cm="1">
        <f t="array" aca="1" ref="E1477" ca="1">INDIRECT("Results!" &amp; ADDRESS(ROUNDUP((ROW()-1)/10,0)+1, COLUMN()))</f>
        <v>40</v>
      </c>
      <c r="F1477" t="str" cm="1">
        <f t="array" aca="1" ref="F1477" ca="1">INDIRECT("Results!" &amp; ADDRESS(ROUNDUP((ROW()-1)/10,0)+1, COLUMN()))</f>
        <v>V7HostSPMDO340</v>
      </c>
      <c r="G1477" t="str">
        <f t="shared" ca="1" si="23"/>
        <v/>
      </c>
    </row>
    <row r="1478" spans="1:7" x14ac:dyDescent="0.25">
      <c r="A1478" t="str" cm="1">
        <f t="array" aca="1" ref="A1478" ca="1">INDIRECT("Results!" &amp; ADDRESS(ROUNDUP((ROW()-1)/10,0)+1, COLUMN()))</f>
        <v>V7</v>
      </c>
      <c r="B1478" t="str" cm="1">
        <f t="array" aca="1" ref="B1478" ca="1">INDIRECT("Results!" &amp; ADDRESS(ROUNDUP((ROW()-1)/10,0)+1, COLUMN()))</f>
        <v>Host</v>
      </c>
      <c r="C1478" t="str" cm="1">
        <f t="array" aca="1" ref="C1478" ca="1">INDIRECT("Results!" &amp; ADDRESS(ROUNDUP((ROW()-1)/10,0)+1, COLUMN()))</f>
        <v>SPMD</v>
      </c>
      <c r="D1478" t="str" cm="1">
        <f t="array" aca="1" ref="D1478" ca="1">INDIRECT("Results!" &amp; ADDRESS(ROUNDUP((ROW()-1)/10,0)+1, COLUMN()))</f>
        <v>O3</v>
      </c>
      <c r="E1478" cm="1">
        <f t="array" aca="1" ref="E1478" ca="1">INDIRECT("Results!" &amp; ADDRESS(ROUNDUP((ROW()-1)/10,0)+1, COLUMN()))</f>
        <v>40</v>
      </c>
      <c r="F1478" t="str" cm="1">
        <f t="array" aca="1" ref="F1478" ca="1">INDIRECT("Results!" &amp; ADDRESS(ROUNDUP((ROW()-1)/10,0)+1, COLUMN()))</f>
        <v>V7HostSPMDO340</v>
      </c>
      <c r="G1478" t="str">
        <f t="shared" ca="1" si="23"/>
        <v/>
      </c>
    </row>
    <row r="1479" spans="1:7" x14ac:dyDescent="0.25">
      <c r="A1479" t="str" cm="1">
        <f t="array" aca="1" ref="A1479" ca="1">INDIRECT("Results!" &amp; ADDRESS(ROUNDUP((ROW()-1)/10,0)+1, COLUMN()))</f>
        <v>V7</v>
      </c>
      <c r="B1479" t="str" cm="1">
        <f t="array" aca="1" ref="B1479" ca="1">INDIRECT("Results!" &amp; ADDRESS(ROUNDUP((ROW()-1)/10,0)+1, COLUMN()))</f>
        <v>Host</v>
      </c>
      <c r="C1479" t="str" cm="1">
        <f t="array" aca="1" ref="C1479" ca="1">INDIRECT("Results!" &amp; ADDRESS(ROUNDUP((ROW()-1)/10,0)+1, COLUMN()))</f>
        <v>SPMD</v>
      </c>
      <c r="D1479" t="str" cm="1">
        <f t="array" aca="1" ref="D1479" ca="1">INDIRECT("Results!" &amp; ADDRESS(ROUNDUP((ROW()-1)/10,0)+1, COLUMN()))</f>
        <v>O3</v>
      </c>
      <c r="E1479" cm="1">
        <f t="array" aca="1" ref="E1479" ca="1">INDIRECT("Results!" &amp; ADDRESS(ROUNDUP((ROW()-1)/10,0)+1, COLUMN()))</f>
        <v>40</v>
      </c>
      <c r="F1479" t="str" cm="1">
        <f t="array" aca="1" ref="F1479" ca="1">INDIRECT("Results!" &amp; ADDRESS(ROUNDUP((ROW()-1)/10,0)+1, COLUMN()))</f>
        <v>V7HostSPMDO340</v>
      </c>
      <c r="G1479" t="str">
        <f t="shared" ca="1" si="23"/>
        <v/>
      </c>
    </row>
    <row r="1480" spans="1:7" x14ac:dyDescent="0.25">
      <c r="A1480" t="str" cm="1">
        <f t="array" aca="1" ref="A1480" ca="1">INDIRECT("Results!" &amp; ADDRESS(ROUNDUP((ROW()-1)/10,0)+1, COLUMN()))</f>
        <v>V7</v>
      </c>
      <c r="B1480" t="str" cm="1">
        <f t="array" aca="1" ref="B1480" ca="1">INDIRECT("Results!" &amp; ADDRESS(ROUNDUP((ROW()-1)/10,0)+1, COLUMN()))</f>
        <v>Host</v>
      </c>
      <c r="C1480" t="str" cm="1">
        <f t="array" aca="1" ref="C1480" ca="1">INDIRECT("Results!" &amp; ADDRESS(ROUNDUP((ROW()-1)/10,0)+1, COLUMN()))</f>
        <v>SPMD</v>
      </c>
      <c r="D1480" t="str" cm="1">
        <f t="array" aca="1" ref="D1480" ca="1">INDIRECT("Results!" &amp; ADDRESS(ROUNDUP((ROW()-1)/10,0)+1, COLUMN()))</f>
        <v>O3</v>
      </c>
      <c r="E1480" cm="1">
        <f t="array" aca="1" ref="E1480" ca="1">INDIRECT("Results!" &amp; ADDRESS(ROUNDUP((ROW()-1)/10,0)+1, COLUMN()))</f>
        <v>40</v>
      </c>
      <c r="F1480" t="str" cm="1">
        <f t="array" aca="1" ref="F1480" ca="1">INDIRECT("Results!" &amp; ADDRESS(ROUNDUP((ROW()-1)/10,0)+1, COLUMN()))</f>
        <v>V7HostSPMDO340</v>
      </c>
      <c r="G1480" t="str">
        <f t="shared" ca="1" si="23"/>
        <v/>
      </c>
    </row>
    <row r="1481" spans="1:7" x14ac:dyDescent="0.25">
      <c r="A1481" t="str" cm="1">
        <f t="array" aca="1" ref="A1481" ca="1">INDIRECT("Results!" &amp; ADDRESS(ROUNDUP((ROW()-1)/10,0)+1, COLUMN()))</f>
        <v>V7</v>
      </c>
      <c r="B1481" t="str" cm="1">
        <f t="array" aca="1" ref="B1481" ca="1">INDIRECT("Results!" &amp; ADDRESS(ROUNDUP((ROW()-1)/10,0)+1, COLUMN()))</f>
        <v>Host</v>
      </c>
      <c r="C1481" t="str" cm="1">
        <f t="array" aca="1" ref="C1481" ca="1">INDIRECT("Results!" &amp; ADDRESS(ROUNDUP((ROW()-1)/10,0)+1, COLUMN()))</f>
        <v>SPMD</v>
      </c>
      <c r="D1481" t="str" cm="1">
        <f t="array" aca="1" ref="D1481" ca="1">INDIRECT("Results!" &amp; ADDRESS(ROUNDUP((ROW()-1)/10,0)+1, COLUMN()))</f>
        <v>O3</v>
      </c>
      <c r="E1481" cm="1">
        <f t="array" aca="1" ref="E1481" ca="1">INDIRECT("Results!" &amp; ADDRESS(ROUNDUP((ROW()-1)/10,0)+1, COLUMN()))</f>
        <v>40</v>
      </c>
      <c r="F1481" t="str" cm="1">
        <f t="array" aca="1" ref="F1481" ca="1">INDIRECT("Results!" &amp; ADDRESS(ROUNDUP((ROW()-1)/10,0)+1, COLUMN()))</f>
        <v>V7HostSPMDO340</v>
      </c>
      <c r="G1481" t="str">
        <f t="shared" ca="1" si="23"/>
        <v/>
      </c>
    </row>
    <row r="1482" spans="1:7" x14ac:dyDescent="0.25">
      <c r="A1482" t="str" cm="1">
        <f t="array" aca="1" ref="A1482" ca="1">INDIRECT("Results!" &amp; ADDRESS(ROUNDUP((ROW()-1)/10,0)+1, COLUMN()))</f>
        <v>V7</v>
      </c>
      <c r="B1482" t="str" cm="1">
        <f t="array" aca="1" ref="B1482" ca="1">INDIRECT("Results!" &amp; ADDRESS(ROUNDUP((ROW()-1)/10,0)+1, COLUMN()))</f>
        <v>Host</v>
      </c>
      <c r="C1482" t="str" cm="1">
        <f t="array" aca="1" ref="C1482" ca="1">INDIRECT("Results!" &amp; ADDRESS(ROUNDUP((ROW()-1)/10,0)+1, COLUMN()))</f>
        <v>SPMD</v>
      </c>
      <c r="D1482" t="str" cm="1">
        <f t="array" aca="1" ref="D1482" ca="1">INDIRECT("Results!" &amp; ADDRESS(ROUNDUP((ROW()-1)/10,0)+1, COLUMN()))</f>
        <v>O3</v>
      </c>
      <c r="E1482" cm="1">
        <f t="array" aca="1" ref="E1482" ca="1">INDIRECT("Results!" &amp; ADDRESS(ROUNDUP((ROW()-1)/10,0)+1, COLUMN()))</f>
        <v>44</v>
      </c>
      <c r="F1482" t="str" cm="1">
        <f t="array" aca="1" ref="F1482" ca="1">INDIRECT("Results!" &amp; ADDRESS(ROUNDUP((ROW()-1)/10,0)+1, COLUMN()))</f>
        <v>V7HostSPMDO344</v>
      </c>
      <c r="G1482" t="str">
        <f t="shared" ca="1" si="23"/>
        <v/>
      </c>
    </row>
    <row r="1483" spans="1:7" x14ac:dyDescent="0.25">
      <c r="A1483" t="str" cm="1">
        <f t="array" aca="1" ref="A1483" ca="1">INDIRECT("Results!" &amp; ADDRESS(ROUNDUP((ROW()-1)/10,0)+1, COLUMN()))</f>
        <v>V7</v>
      </c>
      <c r="B1483" t="str" cm="1">
        <f t="array" aca="1" ref="B1483" ca="1">INDIRECT("Results!" &amp; ADDRESS(ROUNDUP((ROW()-1)/10,0)+1, COLUMN()))</f>
        <v>Host</v>
      </c>
      <c r="C1483" t="str" cm="1">
        <f t="array" aca="1" ref="C1483" ca="1">INDIRECT("Results!" &amp; ADDRESS(ROUNDUP((ROW()-1)/10,0)+1, COLUMN()))</f>
        <v>SPMD</v>
      </c>
      <c r="D1483" t="str" cm="1">
        <f t="array" aca="1" ref="D1483" ca="1">INDIRECT("Results!" &amp; ADDRESS(ROUNDUP((ROW()-1)/10,0)+1, COLUMN()))</f>
        <v>O3</v>
      </c>
      <c r="E1483" cm="1">
        <f t="array" aca="1" ref="E1483" ca="1">INDIRECT("Results!" &amp; ADDRESS(ROUNDUP((ROW()-1)/10,0)+1, COLUMN()))</f>
        <v>44</v>
      </c>
      <c r="F1483" t="str" cm="1">
        <f t="array" aca="1" ref="F1483" ca="1">INDIRECT("Results!" &amp; ADDRESS(ROUNDUP((ROW()-1)/10,0)+1, COLUMN()))</f>
        <v>V7HostSPMDO344</v>
      </c>
      <c r="G1483" t="str">
        <f t="shared" ca="1" si="23"/>
        <v/>
      </c>
    </row>
    <row r="1484" spans="1:7" x14ac:dyDescent="0.25">
      <c r="A1484" t="str" cm="1">
        <f t="array" aca="1" ref="A1484" ca="1">INDIRECT("Results!" &amp; ADDRESS(ROUNDUP((ROW()-1)/10,0)+1, COLUMN()))</f>
        <v>V7</v>
      </c>
      <c r="B1484" t="str" cm="1">
        <f t="array" aca="1" ref="B1484" ca="1">INDIRECT("Results!" &amp; ADDRESS(ROUNDUP((ROW()-1)/10,0)+1, COLUMN()))</f>
        <v>Host</v>
      </c>
      <c r="C1484" t="str" cm="1">
        <f t="array" aca="1" ref="C1484" ca="1">INDIRECT("Results!" &amp; ADDRESS(ROUNDUP((ROW()-1)/10,0)+1, COLUMN()))</f>
        <v>SPMD</v>
      </c>
      <c r="D1484" t="str" cm="1">
        <f t="array" aca="1" ref="D1484" ca="1">INDIRECT("Results!" &amp; ADDRESS(ROUNDUP((ROW()-1)/10,0)+1, COLUMN()))</f>
        <v>O3</v>
      </c>
      <c r="E1484" cm="1">
        <f t="array" aca="1" ref="E1484" ca="1">INDIRECT("Results!" &amp; ADDRESS(ROUNDUP((ROW()-1)/10,0)+1, COLUMN()))</f>
        <v>44</v>
      </c>
      <c r="F1484" t="str" cm="1">
        <f t="array" aca="1" ref="F1484" ca="1">INDIRECT("Results!" &amp; ADDRESS(ROUNDUP((ROW()-1)/10,0)+1, COLUMN()))</f>
        <v>V7HostSPMDO344</v>
      </c>
      <c r="G1484" t="str">
        <f t="shared" ca="1" si="23"/>
        <v/>
      </c>
    </row>
    <row r="1485" spans="1:7" x14ac:dyDescent="0.25">
      <c r="A1485" t="str" cm="1">
        <f t="array" aca="1" ref="A1485" ca="1">INDIRECT("Results!" &amp; ADDRESS(ROUNDUP((ROW()-1)/10,0)+1, COLUMN()))</f>
        <v>V7</v>
      </c>
      <c r="B1485" t="str" cm="1">
        <f t="array" aca="1" ref="B1485" ca="1">INDIRECT("Results!" &amp; ADDRESS(ROUNDUP((ROW()-1)/10,0)+1, COLUMN()))</f>
        <v>Host</v>
      </c>
      <c r="C1485" t="str" cm="1">
        <f t="array" aca="1" ref="C1485" ca="1">INDIRECT("Results!" &amp; ADDRESS(ROUNDUP((ROW()-1)/10,0)+1, COLUMN()))</f>
        <v>SPMD</v>
      </c>
      <c r="D1485" t="str" cm="1">
        <f t="array" aca="1" ref="D1485" ca="1">INDIRECT("Results!" &amp; ADDRESS(ROUNDUP((ROW()-1)/10,0)+1, COLUMN()))</f>
        <v>O3</v>
      </c>
      <c r="E1485" cm="1">
        <f t="array" aca="1" ref="E1485" ca="1">INDIRECT("Results!" &amp; ADDRESS(ROUNDUP((ROW()-1)/10,0)+1, COLUMN()))</f>
        <v>44</v>
      </c>
      <c r="F1485" t="str" cm="1">
        <f t="array" aca="1" ref="F1485" ca="1">INDIRECT("Results!" &amp; ADDRESS(ROUNDUP((ROW()-1)/10,0)+1, COLUMN()))</f>
        <v>V7HostSPMDO344</v>
      </c>
      <c r="G1485" t="str">
        <f t="shared" ca="1" si="23"/>
        <v/>
      </c>
    </row>
    <row r="1486" spans="1:7" x14ac:dyDescent="0.25">
      <c r="A1486" t="str" cm="1">
        <f t="array" aca="1" ref="A1486" ca="1">INDIRECT("Results!" &amp; ADDRESS(ROUNDUP((ROW()-1)/10,0)+1, COLUMN()))</f>
        <v>V7</v>
      </c>
      <c r="B1486" t="str" cm="1">
        <f t="array" aca="1" ref="B1486" ca="1">INDIRECT("Results!" &amp; ADDRESS(ROUNDUP((ROW()-1)/10,0)+1, COLUMN()))</f>
        <v>Host</v>
      </c>
      <c r="C1486" t="str" cm="1">
        <f t="array" aca="1" ref="C1486" ca="1">INDIRECT("Results!" &amp; ADDRESS(ROUNDUP((ROW()-1)/10,0)+1, COLUMN()))</f>
        <v>SPMD</v>
      </c>
      <c r="D1486" t="str" cm="1">
        <f t="array" aca="1" ref="D1486" ca="1">INDIRECT("Results!" &amp; ADDRESS(ROUNDUP((ROW()-1)/10,0)+1, COLUMN()))</f>
        <v>O3</v>
      </c>
      <c r="E1486" cm="1">
        <f t="array" aca="1" ref="E1486" ca="1">INDIRECT("Results!" &amp; ADDRESS(ROUNDUP((ROW()-1)/10,0)+1, COLUMN()))</f>
        <v>44</v>
      </c>
      <c r="F1486" t="str" cm="1">
        <f t="array" aca="1" ref="F1486" ca="1">INDIRECT("Results!" &amp; ADDRESS(ROUNDUP((ROW()-1)/10,0)+1, COLUMN()))</f>
        <v>V7HostSPMDO344</v>
      </c>
      <c r="G1486" t="str">
        <f t="shared" ca="1" si="23"/>
        <v/>
      </c>
    </row>
    <row r="1487" spans="1:7" x14ac:dyDescent="0.25">
      <c r="A1487" t="str" cm="1">
        <f t="array" aca="1" ref="A1487" ca="1">INDIRECT("Results!" &amp; ADDRESS(ROUNDUP((ROW()-1)/10,0)+1, COLUMN()))</f>
        <v>V7</v>
      </c>
      <c r="B1487" t="str" cm="1">
        <f t="array" aca="1" ref="B1487" ca="1">INDIRECT("Results!" &amp; ADDRESS(ROUNDUP((ROW()-1)/10,0)+1, COLUMN()))</f>
        <v>Host</v>
      </c>
      <c r="C1487" t="str" cm="1">
        <f t="array" aca="1" ref="C1487" ca="1">INDIRECT("Results!" &amp; ADDRESS(ROUNDUP((ROW()-1)/10,0)+1, COLUMN()))</f>
        <v>SPMD</v>
      </c>
      <c r="D1487" t="str" cm="1">
        <f t="array" aca="1" ref="D1487" ca="1">INDIRECT("Results!" &amp; ADDRESS(ROUNDUP((ROW()-1)/10,0)+1, COLUMN()))</f>
        <v>O3</v>
      </c>
      <c r="E1487" cm="1">
        <f t="array" aca="1" ref="E1487" ca="1">INDIRECT("Results!" &amp; ADDRESS(ROUNDUP((ROW()-1)/10,0)+1, COLUMN()))</f>
        <v>44</v>
      </c>
      <c r="F1487" t="str" cm="1">
        <f t="array" aca="1" ref="F1487" ca="1">INDIRECT("Results!" &amp; ADDRESS(ROUNDUP((ROW()-1)/10,0)+1, COLUMN()))</f>
        <v>V7HostSPMDO344</v>
      </c>
      <c r="G1487" t="str">
        <f t="shared" ca="1" si="23"/>
        <v/>
      </c>
    </row>
    <row r="1488" spans="1:7" x14ac:dyDescent="0.25">
      <c r="A1488" t="str" cm="1">
        <f t="array" aca="1" ref="A1488" ca="1">INDIRECT("Results!" &amp; ADDRESS(ROUNDUP((ROW()-1)/10,0)+1, COLUMN()))</f>
        <v>V7</v>
      </c>
      <c r="B1488" t="str" cm="1">
        <f t="array" aca="1" ref="B1488" ca="1">INDIRECT("Results!" &amp; ADDRESS(ROUNDUP((ROW()-1)/10,0)+1, COLUMN()))</f>
        <v>Host</v>
      </c>
      <c r="C1488" t="str" cm="1">
        <f t="array" aca="1" ref="C1488" ca="1">INDIRECT("Results!" &amp; ADDRESS(ROUNDUP((ROW()-1)/10,0)+1, COLUMN()))</f>
        <v>SPMD</v>
      </c>
      <c r="D1488" t="str" cm="1">
        <f t="array" aca="1" ref="D1488" ca="1">INDIRECT("Results!" &amp; ADDRESS(ROUNDUP((ROW()-1)/10,0)+1, COLUMN()))</f>
        <v>O3</v>
      </c>
      <c r="E1488" cm="1">
        <f t="array" aca="1" ref="E1488" ca="1">INDIRECT("Results!" &amp; ADDRESS(ROUNDUP((ROW()-1)/10,0)+1, COLUMN()))</f>
        <v>44</v>
      </c>
      <c r="F1488" t="str" cm="1">
        <f t="array" aca="1" ref="F1488" ca="1">INDIRECT("Results!" &amp; ADDRESS(ROUNDUP((ROW()-1)/10,0)+1, COLUMN()))</f>
        <v>V7HostSPMDO344</v>
      </c>
      <c r="G1488" t="str">
        <f t="shared" ca="1" si="23"/>
        <v/>
      </c>
    </row>
    <row r="1489" spans="1:7" x14ac:dyDescent="0.25">
      <c r="A1489" t="str" cm="1">
        <f t="array" aca="1" ref="A1489" ca="1">INDIRECT("Results!" &amp; ADDRESS(ROUNDUP((ROW()-1)/10,0)+1, COLUMN()))</f>
        <v>V7</v>
      </c>
      <c r="B1489" t="str" cm="1">
        <f t="array" aca="1" ref="B1489" ca="1">INDIRECT("Results!" &amp; ADDRESS(ROUNDUP((ROW()-1)/10,0)+1, COLUMN()))</f>
        <v>Host</v>
      </c>
      <c r="C1489" t="str" cm="1">
        <f t="array" aca="1" ref="C1489" ca="1">INDIRECT("Results!" &amp; ADDRESS(ROUNDUP((ROW()-1)/10,0)+1, COLUMN()))</f>
        <v>SPMD</v>
      </c>
      <c r="D1489" t="str" cm="1">
        <f t="array" aca="1" ref="D1489" ca="1">INDIRECT("Results!" &amp; ADDRESS(ROUNDUP((ROW()-1)/10,0)+1, COLUMN()))</f>
        <v>O3</v>
      </c>
      <c r="E1489" cm="1">
        <f t="array" aca="1" ref="E1489" ca="1">INDIRECT("Results!" &amp; ADDRESS(ROUNDUP((ROW()-1)/10,0)+1, COLUMN()))</f>
        <v>44</v>
      </c>
      <c r="F1489" t="str" cm="1">
        <f t="array" aca="1" ref="F1489" ca="1">INDIRECT("Results!" &amp; ADDRESS(ROUNDUP((ROW()-1)/10,0)+1, COLUMN()))</f>
        <v>V7HostSPMDO344</v>
      </c>
      <c r="G1489" t="str">
        <f t="shared" ca="1" si="23"/>
        <v/>
      </c>
    </row>
    <row r="1490" spans="1:7" x14ac:dyDescent="0.25">
      <c r="A1490" t="str" cm="1">
        <f t="array" aca="1" ref="A1490" ca="1">INDIRECT("Results!" &amp; ADDRESS(ROUNDUP((ROW()-1)/10,0)+1, COLUMN()))</f>
        <v>V7</v>
      </c>
      <c r="B1490" t="str" cm="1">
        <f t="array" aca="1" ref="B1490" ca="1">INDIRECT("Results!" &amp; ADDRESS(ROUNDUP((ROW()-1)/10,0)+1, COLUMN()))</f>
        <v>Host</v>
      </c>
      <c r="C1490" t="str" cm="1">
        <f t="array" aca="1" ref="C1490" ca="1">INDIRECT("Results!" &amp; ADDRESS(ROUNDUP((ROW()-1)/10,0)+1, COLUMN()))</f>
        <v>SPMD</v>
      </c>
      <c r="D1490" t="str" cm="1">
        <f t="array" aca="1" ref="D1490" ca="1">INDIRECT("Results!" &amp; ADDRESS(ROUNDUP((ROW()-1)/10,0)+1, COLUMN()))</f>
        <v>O3</v>
      </c>
      <c r="E1490" cm="1">
        <f t="array" aca="1" ref="E1490" ca="1">INDIRECT("Results!" &amp; ADDRESS(ROUNDUP((ROW()-1)/10,0)+1, COLUMN()))</f>
        <v>44</v>
      </c>
      <c r="F1490" t="str" cm="1">
        <f t="array" aca="1" ref="F1490" ca="1">INDIRECT("Results!" &amp; ADDRESS(ROUNDUP((ROW()-1)/10,0)+1, COLUMN()))</f>
        <v>V7HostSPMDO344</v>
      </c>
      <c r="G1490" t="str">
        <f t="shared" ca="1" si="23"/>
        <v/>
      </c>
    </row>
    <row r="1491" spans="1:7" x14ac:dyDescent="0.25">
      <c r="A1491" t="str" cm="1">
        <f t="array" aca="1" ref="A1491" ca="1">INDIRECT("Results!" &amp; ADDRESS(ROUNDUP((ROW()-1)/10,0)+1, COLUMN()))</f>
        <v>V7</v>
      </c>
      <c r="B1491" t="str" cm="1">
        <f t="array" aca="1" ref="B1491" ca="1">INDIRECT("Results!" &amp; ADDRESS(ROUNDUP((ROW()-1)/10,0)+1, COLUMN()))</f>
        <v>Host</v>
      </c>
      <c r="C1491" t="str" cm="1">
        <f t="array" aca="1" ref="C1491" ca="1">INDIRECT("Results!" &amp; ADDRESS(ROUNDUP((ROW()-1)/10,0)+1, COLUMN()))</f>
        <v>SPMD</v>
      </c>
      <c r="D1491" t="str" cm="1">
        <f t="array" aca="1" ref="D1491" ca="1">INDIRECT("Results!" &amp; ADDRESS(ROUNDUP((ROW()-1)/10,0)+1, COLUMN()))</f>
        <v>O3</v>
      </c>
      <c r="E1491" cm="1">
        <f t="array" aca="1" ref="E1491" ca="1">INDIRECT("Results!" &amp; ADDRESS(ROUNDUP((ROW()-1)/10,0)+1, COLUMN()))</f>
        <v>44</v>
      </c>
      <c r="F1491" t="str" cm="1">
        <f t="array" aca="1" ref="F1491" ca="1">INDIRECT("Results!" &amp; ADDRESS(ROUNDUP((ROW()-1)/10,0)+1, COLUMN()))</f>
        <v>V7HostSPMDO344</v>
      </c>
      <c r="G1491" t="str">
        <f t="shared" ca="1" si="23"/>
        <v/>
      </c>
    </row>
    <row r="1492" spans="1:7" x14ac:dyDescent="0.25">
      <c r="A1492" t="str" cm="1">
        <f t="array" aca="1" ref="A1492" ca="1">INDIRECT("Results!" &amp; ADDRESS(ROUNDUP((ROW()-1)/10,0)+1, COLUMN()))</f>
        <v>V7</v>
      </c>
      <c r="B1492" t="str" cm="1">
        <f t="array" aca="1" ref="B1492" ca="1">INDIRECT("Results!" &amp; ADDRESS(ROUNDUP((ROW()-1)/10,0)+1, COLUMN()))</f>
        <v>Host</v>
      </c>
      <c r="C1492" t="str" cm="1">
        <f t="array" aca="1" ref="C1492" ca="1">INDIRECT("Results!" &amp; ADDRESS(ROUNDUP((ROW()-1)/10,0)+1, COLUMN()))</f>
        <v>SPMD</v>
      </c>
      <c r="D1492" t="str" cm="1">
        <f t="array" aca="1" ref="D1492" ca="1">INDIRECT("Results!" &amp; ADDRESS(ROUNDUP((ROW()-1)/10,0)+1, COLUMN()))</f>
        <v>O3</v>
      </c>
      <c r="E1492" cm="1">
        <f t="array" aca="1" ref="E1492" ca="1">INDIRECT("Results!" &amp; ADDRESS(ROUNDUP((ROW()-1)/10,0)+1, COLUMN()))</f>
        <v>48</v>
      </c>
      <c r="F1492" t="str" cm="1">
        <f t="array" aca="1" ref="F1492" ca="1">INDIRECT("Results!" &amp; ADDRESS(ROUNDUP((ROW()-1)/10,0)+1, COLUMN()))</f>
        <v>V7HostSPMDO348</v>
      </c>
      <c r="G1492" t="str">
        <f t="shared" ca="1" si="23"/>
        <v/>
      </c>
    </row>
    <row r="1493" spans="1:7" x14ac:dyDescent="0.25">
      <c r="A1493" t="str" cm="1">
        <f t="array" aca="1" ref="A1493" ca="1">INDIRECT("Results!" &amp; ADDRESS(ROUNDUP((ROW()-1)/10,0)+1, COLUMN()))</f>
        <v>V7</v>
      </c>
      <c r="B1493" t="str" cm="1">
        <f t="array" aca="1" ref="B1493" ca="1">INDIRECT("Results!" &amp; ADDRESS(ROUNDUP((ROW()-1)/10,0)+1, COLUMN()))</f>
        <v>Host</v>
      </c>
      <c r="C1493" t="str" cm="1">
        <f t="array" aca="1" ref="C1493" ca="1">INDIRECT("Results!" &amp; ADDRESS(ROUNDUP((ROW()-1)/10,0)+1, COLUMN()))</f>
        <v>SPMD</v>
      </c>
      <c r="D1493" t="str" cm="1">
        <f t="array" aca="1" ref="D1493" ca="1">INDIRECT("Results!" &amp; ADDRESS(ROUNDUP((ROW()-1)/10,0)+1, COLUMN()))</f>
        <v>O3</v>
      </c>
      <c r="E1493" cm="1">
        <f t="array" aca="1" ref="E1493" ca="1">INDIRECT("Results!" &amp; ADDRESS(ROUNDUP((ROW()-1)/10,0)+1, COLUMN()))</f>
        <v>48</v>
      </c>
      <c r="F1493" t="str" cm="1">
        <f t="array" aca="1" ref="F1493" ca="1">INDIRECT("Results!" &amp; ADDRESS(ROUNDUP((ROW()-1)/10,0)+1, COLUMN()))</f>
        <v>V7HostSPMDO348</v>
      </c>
      <c r="G1493" t="str">
        <f t="shared" ca="1" si="23"/>
        <v/>
      </c>
    </row>
    <row r="1494" spans="1:7" x14ac:dyDescent="0.25">
      <c r="A1494" t="str" cm="1">
        <f t="array" aca="1" ref="A1494" ca="1">INDIRECT("Results!" &amp; ADDRESS(ROUNDUP((ROW()-1)/10,0)+1, COLUMN()))</f>
        <v>V7</v>
      </c>
      <c r="B1494" t="str" cm="1">
        <f t="array" aca="1" ref="B1494" ca="1">INDIRECT("Results!" &amp; ADDRESS(ROUNDUP((ROW()-1)/10,0)+1, COLUMN()))</f>
        <v>Host</v>
      </c>
      <c r="C1494" t="str" cm="1">
        <f t="array" aca="1" ref="C1494" ca="1">INDIRECT("Results!" &amp; ADDRESS(ROUNDUP((ROW()-1)/10,0)+1, COLUMN()))</f>
        <v>SPMD</v>
      </c>
      <c r="D1494" t="str" cm="1">
        <f t="array" aca="1" ref="D1494" ca="1">INDIRECT("Results!" &amp; ADDRESS(ROUNDUP((ROW()-1)/10,0)+1, COLUMN()))</f>
        <v>O3</v>
      </c>
      <c r="E1494" cm="1">
        <f t="array" aca="1" ref="E1494" ca="1">INDIRECT("Results!" &amp; ADDRESS(ROUNDUP((ROW()-1)/10,0)+1, COLUMN()))</f>
        <v>48</v>
      </c>
      <c r="F1494" t="str" cm="1">
        <f t="array" aca="1" ref="F1494" ca="1">INDIRECT("Results!" &amp; ADDRESS(ROUNDUP((ROW()-1)/10,0)+1, COLUMN()))</f>
        <v>V7HostSPMDO348</v>
      </c>
      <c r="G1494" t="str">
        <f t="shared" ca="1" si="23"/>
        <v/>
      </c>
    </row>
    <row r="1495" spans="1:7" x14ac:dyDescent="0.25">
      <c r="A1495" t="str" cm="1">
        <f t="array" aca="1" ref="A1495" ca="1">INDIRECT("Results!" &amp; ADDRESS(ROUNDUP((ROW()-1)/10,0)+1, COLUMN()))</f>
        <v>V7</v>
      </c>
      <c r="B1495" t="str" cm="1">
        <f t="array" aca="1" ref="B1495" ca="1">INDIRECT("Results!" &amp; ADDRESS(ROUNDUP((ROW()-1)/10,0)+1, COLUMN()))</f>
        <v>Host</v>
      </c>
      <c r="C1495" t="str" cm="1">
        <f t="array" aca="1" ref="C1495" ca="1">INDIRECT("Results!" &amp; ADDRESS(ROUNDUP((ROW()-1)/10,0)+1, COLUMN()))</f>
        <v>SPMD</v>
      </c>
      <c r="D1495" t="str" cm="1">
        <f t="array" aca="1" ref="D1495" ca="1">INDIRECT("Results!" &amp; ADDRESS(ROUNDUP((ROW()-1)/10,0)+1, COLUMN()))</f>
        <v>O3</v>
      </c>
      <c r="E1495" cm="1">
        <f t="array" aca="1" ref="E1495" ca="1">INDIRECT("Results!" &amp; ADDRESS(ROUNDUP((ROW()-1)/10,0)+1, COLUMN()))</f>
        <v>48</v>
      </c>
      <c r="F1495" t="str" cm="1">
        <f t="array" aca="1" ref="F1495" ca="1">INDIRECT("Results!" &amp; ADDRESS(ROUNDUP((ROW()-1)/10,0)+1, COLUMN()))</f>
        <v>V7HostSPMDO348</v>
      </c>
      <c r="G1495" t="str">
        <f t="shared" ca="1" si="23"/>
        <v/>
      </c>
    </row>
    <row r="1496" spans="1:7" x14ac:dyDescent="0.25">
      <c r="A1496" t="str" cm="1">
        <f t="array" aca="1" ref="A1496" ca="1">INDIRECT("Results!" &amp; ADDRESS(ROUNDUP((ROW()-1)/10,0)+1, COLUMN()))</f>
        <v>V7</v>
      </c>
      <c r="B1496" t="str" cm="1">
        <f t="array" aca="1" ref="B1496" ca="1">INDIRECT("Results!" &amp; ADDRESS(ROUNDUP((ROW()-1)/10,0)+1, COLUMN()))</f>
        <v>Host</v>
      </c>
      <c r="C1496" t="str" cm="1">
        <f t="array" aca="1" ref="C1496" ca="1">INDIRECT("Results!" &amp; ADDRESS(ROUNDUP((ROW()-1)/10,0)+1, COLUMN()))</f>
        <v>SPMD</v>
      </c>
      <c r="D1496" t="str" cm="1">
        <f t="array" aca="1" ref="D1496" ca="1">INDIRECT("Results!" &amp; ADDRESS(ROUNDUP((ROW()-1)/10,0)+1, COLUMN()))</f>
        <v>O3</v>
      </c>
      <c r="E1496" cm="1">
        <f t="array" aca="1" ref="E1496" ca="1">INDIRECT("Results!" &amp; ADDRESS(ROUNDUP((ROW()-1)/10,0)+1, COLUMN()))</f>
        <v>48</v>
      </c>
      <c r="F1496" t="str" cm="1">
        <f t="array" aca="1" ref="F1496" ca="1">INDIRECT("Results!" &amp; ADDRESS(ROUNDUP((ROW()-1)/10,0)+1, COLUMN()))</f>
        <v>V7HostSPMDO348</v>
      </c>
      <c r="G1496" t="str">
        <f t="shared" ca="1" si="23"/>
        <v/>
      </c>
    </row>
    <row r="1497" spans="1:7" x14ac:dyDescent="0.25">
      <c r="A1497" t="str" cm="1">
        <f t="array" aca="1" ref="A1497" ca="1">INDIRECT("Results!" &amp; ADDRESS(ROUNDUP((ROW()-1)/10,0)+1, COLUMN()))</f>
        <v>V7</v>
      </c>
      <c r="B1497" t="str" cm="1">
        <f t="array" aca="1" ref="B1497" ca="1">INDIRECT("Results!" &amp; ADDRESS(ROUNDUP((ROW()-1)/10,0)+1, COLUMN()))</f>
        <v>Host</v>
      </c>
      <c r="C1497" t="str" cm="1">
        <f t="array" aca="1" ref="C1497" ca="1">INDIRECT("Results!" &amp; ADDRESS(ROUNDUP((ROW()-1)/10,0)+1, COLUMN()))</f>
        <v>SPMD</v>
      </c>
      <c r="D1497" t="str" cm="1">
        <f t="array" aca="1" ref="D1497" ca="1">INDIRECT("Results!" &amp; ADDRESS(ROUNDUP((ROW()-1)/10,0)+1, COLUMN()))</f>
        <v>O3</v>
      </c>
      <c r="E1497" cm="1">
        <f t="array" aca="1" ref="E1497" ca="1">INDIRECT("Results!" &amp; ADDRESS(ROUNDUP((ROW()-1)/10,0)+1, COLUMN()))</f>
        <v>48</v>
      </c>
      <c r="F1497" t="str" cm="1">
        <f t="array" aca="1" ref="F1497" ca="1">INDIRECT("Results!" &amp; ADDRESS(ROUNDUP((ROW()-1)/10,0)+1, COLUMN()))</f>
        <v>V7HostSPMDO348</v>
      </c>
      <c r="G1497" t="str">
        <f t="shared" ca="1" si="23"/>
        <v/>
      </c>
    </row>
    <row r="1498" spans="1:7" x14ac:dyDescent="0.25">
      <c r="A1498" t="str" cm="1">
        <f t="array" aca="1" ref="A1498" ca="1">INDIRECT("Results!" &amp; ADDRESS(ROUNDUP((ROW()-1)/10,0)+1, COLUMN()))</f>
        <v>V7</v>
      </c>
      <c r="B1498" t="str" cm="1">
        <f t="array" aca="1" ref="B1498" ca="1">INDIRECT("Results!" &amp; ADDRESS(ROUNDUP((ROW()-1)/10,0)+1, COLUMN()))</f>
        <v>Host</v>
      </c>
      <c r="C1498" t="str" cm="1">
        <f t="array" aca="1" ref="C1498" ca="1">INDIRECT("Results!" &amp; ADDRESS(ROUNDUP((ROW()-1)/10,0)+1, COLUMN()))</f>
        <v>SPMD</v>
      </c>
      <c r="D1498" t="str" cm="1">
        <f t="array" aca="1" ref="D1498" ca="1">INDIRECT("Results!" &amp; ADDRESS(ROUNDUP((ROW()-1)/10,0)+1, COLUMN()))</f>
        <v>O3</v>
      </c>
      <c r="E1498" cm="1">
        <f t="array" aca="1" ref="E1498" ca="1">INDIRECT("Results!" &amp; ADDRESS(ROUNDUP((ROW()-1)/10,0)+1, COLUMN()))</f>
        <v>48</v>
      </c>
      <c r="F1498" t="str" cm="1">
        <f t="array" aca="1" ref="F1498" ca="1">INDIRECT("Results!" &amp; ADDRESS(ROUNDUP((ROW()-1)/10,0)+1, COLUMN()))</f>
        <v>V7HostSPMDO348</v>
      </c>
      <c r="G1498" t="str">
        <f t="shared" ca="1" si="23"/>
        <v/>
      </c>
    </row>
    <row r="1499" spans="1:7" x14ac:dyDescent="0.25">
      <c r="A1499" t="str" cm="1">
        <f t="array" aca="1" ref="A1499" ca="1">INDIRECT("Results!" &amp; ADDRESS(ROUNDUP((ROW()-1)/10,0)+1, COLUMN()))</f>
        <v>V7</v>
      </c>
      <c r="B1499" t="str" cm="1">
        <f t="array" aca="1" ref="B1499" ca="1">INDIRECT("Results!" &amp; ADDRESS(ROUNDUP((ROW()-1)/10,0)+1, COLUMN()))</f>
        <v>Host</v>
      </c>
      <c r="C1499" t="str" cm="1">
        <f t="array" aca="1" ref="C1499" ca="1">INDIRECT("Results!" &amp; ADDRESS(ROUNDUP((ROW()-1)/10,0)+1, COLUMN()))</f>
        <v>SPMD</v>
      </c>
      <c r="D1499" t="str" cm="1">
        <f t="array" aca="1" ref="D1499" ca="1">INDIRECT("Results!" &amp; ADDRESS(ROUNDUP((ROW()-1)/10,0)+1, COLUMN()))</f>
        <v>O3</v>
      </c>
      <c r="E1499" cm="1">
        <f t="array" aca="1" ref="E1499" ca="1">INDIRECT("Results!" &amp; ADDRESS(ROUNDUP((ROW()-1)/10,0)+1, COLUMN()))</f>
        <v>48</v>
      </c>
      <c r="F1499" t="str" cm="1">
        <f t="array" aca="1" ref="F1499" ca="1">INDIRECT("Results!" &amp; ADDRESS(ROUNDUP((ROW()-1)/10,0)+1, COLUMN()))</f>
        <v>V7HostSPMDO348</v>
      </c>
      <c r="G1499" t="str">
        <f t="shared" ca="1" si="23"/>
        <v/>
      </c>
    </row>
    <row r="1500" spans="1:7" x14ac:dyDescent="0.25">
      <c r="A1500" t="str" cm="1">
        <f t="array" aca="1" ref="A1500" ca="1">INDIRECT("Results!" &amp; ADDRESS(ROUNDUP((ROW()-1)/10,0)+1, COLUMN()))</f>
        <v>V7</v>
      </c>
      <c r="B1500" t="str" cm="1">
        <f t="array" aca="1" ref="B1500" ca="1">INDIRECT("Results!" &amp; ADDRESS(ROUNDUP((ROW()-1)/10,0)+1, COLUMN()))</f>
        <v>Host</v>
      </c>
      <c r="C1500" t="str" cm="1">
        <f t="array" aca="1" ref="C1500" ca="1">INDIRECT("Results!" &amp; ADDRESS(ROUNDUP((ROW()-1)/10,0)+1, COLUMN()))</f>
        <v>SPMD</v>
      </c>
      <c r="D1500" t="str" cm="1">
        <f t="array" aca="1" ref="D1500" ca="1">INDIRECT("Results!" &amp; ADDRESS(ROUNDUP((ROW()-1)/10,0)+1, COLUMN()))</f>
        <v>O3</v>
      </c>
      <c r="E1500" cm="1">
        <f t="array" aca="1" ref="E1500" ca="1">INDIRECT("Results!" &amp; ADDRESS(ROUNDUP((ROW()-1)/10,0)+1, COLUMN()))</f>
        <v>48</v>
      </c>
      <c r="F1500" t="str" cm="1">
        <f t="array" aca="1" ref="F1500" ca="1">INDIRECT("Results!" &amp; ADDRESS(ROUNDUP((ROW()-1)/10,0)+1, COLUMN()))</f>
        <v>V7HostSPMDO348</v>
      </c>
      <c r="G1500" t="str">
        <f t="shared" ca="1" si="23"/>
        <v/>
      </c>
    </row>
    <row r="1501" spans="1:7" x14ac:dyDescent="0.25">
      <c r="A1501" t="str" cm="1">
        <f t="array" aca="1" ref="A1501" ca="1">INDIRECT("Results!" &amp; ADDRESS(ROUNDUP((ROW()-1)/10,0)+1, COLUMN()))</f>
        <v>V7</v>
      </c>
      <c r="B1501" t="str" cm="1">
        <f t="array" aca="1" ref="B1501" ca="1">INDIRECT("Results!" &amp; ADDRESS(ROUNDUP((ROW()-1)/10,0)+1, COLUMN()))</f>
        <v>Host</v>
      </c>
      <c r="C1501" t="str" cm="1">
        <f t="array" aca="1" ref="C1501" ca="1">INDIRECT("Results!" &amp; ADDRESS(ROUNDUP((ROW()-1)/10,0)+1, COLUMN()))</f>
        <v>SPMD</v>
      </c>
      <c r="D1501" t="str" cm="1">
        <f t="array" aca="1" ref="D1501" ca="1">INDIRECT("Results!" &amp; ADDRESS(ROUNDUP((ROW()-1)/10,0)+1, COLUMN()))</f>
        <v>O3</v>
      </c>
      <c r="E1501" cm="1">
        <f t="array" aca="1" ref="E1501" ca="1">INDIRECT("Results!" &amp; ADDRESS(ROUNDUP((ROW()-1)/10,0)+1, COLUMN()))</f>
        <v>48</v>
      </c>
      <c r="F1501" t="str" cm="1">
        <f t="array" aca="1" ref="F1501" ca="1">INDIRECT("Results!" &amp; ADDRESS(ROUNDUP((ROW()-1)/10,0)+1, COLUMN()))</f>
        <v>V7HostSPMDO348</v>
      </c>
      <c r="G1501" t="str">
        <f t="shared" ca="1" si="23"/>
        <v/>
      </c>
    </row>
    <row r="1502" spans="1:7" x14ac:dyDescent="0.25">
      <c r="A1502" t="str" cm="1">
        <f t="array" aca="1" ref="A1502" ca="1">INDIRECT("Results!" &amp; ADDRESS(ROUNDUP((ROW()-1)/10,0)+1, COLUMN()))</f>
        <v>V7</v>
      </c>
      <c r="B1502" t="str" cm="1">
        <f t="array" aca="1" ref="B1502" ca="1">INDIRECT("Results!" &amp; ADDRESS(ROUNDUP((ROW()-1)/10,0)+1, COLUMN()))</f>
        <v>Host</v>
      </c>
      <c r="C1502" t="str" cm="1">
        <f t="array" aca="1" ref="C1502" ca="1">INDIRECT("Results!" &amp; ADDRESS(ROUNDUP((ROW()-1)/10,0)+1, COLUMN()))</f>
        <v>SPMD</v>
      </c>
      <c r="D1502" t="str" cm="1">
        <f t="array" aca="1" ref="D1502" ca="1">INDIRECT("Results!" &amp; ADDRESS(ROUNDUP((ROW()-1)/10,0)+1, COLUMN()))</f>
        <v>O3</v>
      </c>
      <c r="E1502" cm="1">
        <f t="array" aca="1" ref="E1502" ca="1">INDIRECT("Results!" &amp; ADDRESS(ROUNDUP((ROW()-1)/10,0)+1, COLUMN()))</f>
        <v>52</v>
      </c>
      <c r="F1502" t="str" cm="1">
        <f t="array" aca="1" ref="F1502" ca="1">INDIRECT("Results!" &amp; ADDRESS(ROUNDUP((ROW()-1)/10,0)+1, COLUMN()))</f>
        <v>V7HostSPMDO352</v>
      </c>
      <c r="G1502" t="str">
        <f t="shared" ca="1" si="23"/>
        <v/>
      </c>
    </row>
    <row r="1503" spans="1:7" x14ac:dyDescent="0.25">
      <c r="A1503" t="str" cm="1">
        <f t="array" aca="1" ref="A1503" ca="1">INDIRECT("Results!" &amp; ADDRESS(ROUNDUP((ROW()-1)/10,0)+1, COLUMN()))</f>
        <v>V7</v>
      </c>
      <c r="B1503" t="str" cm="1">
        <f t="array" aca="1" ref="B1503" ca="1">INDIRECT("Results!" &amp; ADDRESS(ROUNDUP((ROW()-1)/10,0)+1, COLUMN()))</f>
        <v>Host</v>
      </c>
      <c r="C1503" t="str" cm="1">
        <f t="array" aca="1" ref="C1503" ca="1">INDIRECT("Results!" &amp; ADDRESS(ROUNDUP((ROW()-1)/10,0)+1, COLUMN()))</f>
        <v>SPMD</v>
      </c>
      <c r="D1503" t="str" cm="1">
        <f t="array" aca="1" ref="D1503" ca="1">INDIRECT("Results!" &amp; ADDRESS(ROUNDUP((ROW()-1)/10,0)+1, COLUMN()))</f>
        <v>O3</v>
      </c>
      <c r="E1503" cm="1">
        <f t="array" aca="1" ref="E1503" ca="1">INDIRECT("Results!" &amp; ADDRESS(ROUNDUP((ROW()-1)/10,0)+1, COLUMN()))</f>
        <v>52</v>
      </c>
      <c r="F1503" t="str" cm="1">
        <f t="array" aca="1" ref="F1503" ca="1">INDIRECT("Results!" &amp; ADDRESS(ROUNDUP((ROW()-1)/10,0)+1, COLUMN()))</f>
        <v>V7HostSPMDO352</v>
      </c>
      <c r="G1503" t="str">
        <f t="shared" ca="1" si="23"/>
        <v/>
      </c>
    </row>
    <row r="1504" spans="1:7" x14ac:dyDescent="0.25">
      <c r="A1504" t="str" cm="1">
        <f t="array" aca="1" ref="A1504" ca="1">INDIRECT("Results!" &amp; ADDRESS(ROUNDUP((ROW()-1)/10,0)+1, COLUMN()))</f>
        <v>V7</v>
      </c>
      <c r="B1504" t="str" cm="1">
        <f t="array" aca="1" ref="B1504" ca="1">INDIRECT("Results!" &amp; ADDRESS(ROUNDUP((ROW()-1)/10,0)+1, COLUMN()))</f>
        <v>Host</v>
      </c>
      <c r="C1504" t="str" cm="1">
        <f t="array" aca="1" ref="C1504" ca="1">INDIRECT("Results!" &amp; ADDRESS(ROUNDUP((ROW()-1)/10,0)+1, COLUMN()))</f>
        <v>SPMD</v>
      </c>
      <c r="D1504" t="str" cm="1">
        <f t="array" aca="1" ref="D1504" ca="1">INDIRECT("Results!" &amp; ADDRESS(ROUNDUP((ROW()-1)/10,0)+1, COLUMN()))</f>
        <v>O3</v>
      </c>
      <c r="E1504" cm="1">
        <f t="array" aca="1" ref="E1504" ca="1">INDIRECT("Results!" &amp; ADDRESS(ROUNDUP((ROW()-1)/10,0)+1, COLUMN()))</f>
        <v>52</v>
      </c>
      <c r="F1504" t="str" cm="1">
        <f t="array" aca="1" ref="F1504" ca="1">INDIRECT("Results!" &amp; ADDRESS(ROUNDUP((ROW()-1)/10,0)+1, COLUMN()))</f>
        <v>V7HostSPMDO352</v>
      </c>
      <c r="G1504" t="str">
        <f t="shared" ca="1" si="23"/>
        <v/>
      </c>
    </row>
    <row r="1505" spans="1:7" x14ac:dyDescent="0.25">
      <c r="A1505" t="str" cm="1">
        <f t="array" aca="1" ref="A1505" ca="1">INDIRECT("Results!" &amp; ADDRESS(ROUNDUP((ROW()-1)/10,0)+1, COLUMN()))</f>
        <v>V7</v>
      </c>
      <c r="B1505" t="str" cm="1">
        <f t="array" aca="1" ref="B1505" ca="1">INDIRECT("Results!" &amp; ADDRESS(ROUNDUP((ROW()-1)/10,0)+1, COLUMN()))</f>
        <v>Host</v>
      </c>
      <c r="C1505" t="str" cm="1">
        <f t="array" aca="1" ref="C1505" ca="1">INDIRECT("Results!" &amp; ADDRESS(ROUNDUP((ROW()-1)/10,0)+1, COLUMN()))</f>
        <v>SPMD</v>
      </c>
      <c r="D1505" t="str" cm="1">
        <f t="array" aca="1" ref="D1505" ca="1">INDIRECT("Results!" &amp; ADDRESS(ROUNDUP((ROW()-1)/10,0)+1, COLUMN()))</f>
        <v>O3</v>
      </c>
      <c r="E1505" cm="1">
        <f t="array" aca="1" ref="E1505" ca="1">INDIRECT("Results!" &amp; ADDRESS(ROUNDUP((ROW()-1)/10,0)+1, COLUMN()))</f>
        <v>52</v>
      </c>
      <c r="F1505" t="str" cm="1">
        <f t="array" aca="1" ref="F1505" ca="1">INDIRECT("Results!" &amp; ADDRESS(ROUNDUP((ROW()-1)/10,0)+1, COLUMN()))</f>
        <v>V7HostSPMDO352</v>
      </c>
      <c r="G1505" t="str">
        <f t="shared" ca="1" si="23"/>
        <v/>
      </c>
    </row>
    <row r="1506" spans="1:7" x14ac:dyDescent="0.25">
      <c r="A1506" t="str" cm="1">
        <f t="array" aca="1" ref="A1506" ca="1">INDIRECT("Results!" &amp; ADDRESS(ROUNDUP((ROW()-1)/10,0)+1, COLUMN()))</f>
        <v>V7</v>
      </c>
      <c r="B1506" t="str" cm="1">
        <f t="array" aca="1" ref="B1506" ca="1">INDIRECT("Results!" &amp; ADDRESS(ROUNDUP((ROW()-1)/10,0)+1, COLUMN()))</f>
        <v>Host</v>
      </c>
      <c r="C1506" t="str" cm="1">
        <f t="array" aca="1" ref="C1506" ca="1">INDIRECT("Results!" &amp; ADDRESS(ROUNDUP((ROW()-1)/10,0)+1, COLUMN()))</f>
        <v>SPMD</v>
      </c>
      <c r="D1506" t="str" cm="1">
        <f t="array" aca="1" ref="D1506" ca="1">INDIRECT("Results!" &amp; ADDRESS(ROUNDUP((ROW()-1)/10,0)+1, COLUMN()))</f>
        <v>O3</v>
      </c>
      <c r="E1506" cm="1">
        <f t="array" aca="1" ref="E1506" ca="1">INDIRECT("Results!" &amp; ADDRESS(ROUNDUP((ROW()-1)/10,0)+1, COLUMN()))</f>
        <v>52</v>
      </c>
      <c r="F1506" t="str" cm="1">
        <f t="array" aca="1" ref="F1506" ca="1">INDIRECT("Results!" &amp; ADDRESS(ROUNDUP((ROW()-1)/10,0)+1, COLUMN()))</f>
        <v>V7HostSPMDO352</v>
      </c>
      <c r="G1506" t="str">
        <f t="shared" ca="1" si="23"/>
        <v/>
      </c>
    </row>
    <row r="1507" spans="1:7" x14ac:dyDescent="0.25">
      <c r="A1507" t="str" cm="1">
        <f t="array" aca="1" ref="A1507" ca="1">INDIRECT("Results!" &amp; ADDRESS(ROUNDUP((ROW()-1)/10,0)+1, COLUMN()))</f>
        <v>V7</v>
      </c>
      <c r="B1507" t="str" cm="1">
        <f t="array" aca="1" ref="B1507" ca="1">INDIRECT("Results!" &amp; ADDRESS(ROUNDUP((ROW()-1)/10,0)+1, COLUMN()))</f>
        <v>Host</v>
      </c>
      <c r="C1507" t="str" cm="1">
        <f t="array" aca="1" ref="C1507" ca="1">INDIRECT("Results!" &amp; ADDRESS(ROUNDUP((ROW()-1)/10,0)+1, COLUMN()))</f>
        <v>SPMD</v>
      </c>
      <c r="D1507" t="str" cm="1">
        <f t="array" aca="1" ref="D1507" ca="1">INDIRECT("Results!" &amp; ADDRESS(ROUNDUP((ROW()-1)/10,0)+1, COLUMN()))</f>
        <v>O3</v>
      </c>
      <c r="E1507" cm="1">
        <f t="array" aca="1" ref="E1507" ca="1">INDIRECT("Results!" &amp; ADDRESS(ROUNDUP((ROW()-1)/10,0)+1, COLUMN()))</f>
        <v>52</v>
      </c>
      <c r="F1507" t="str" cm="1">
        <f t="array" aca="1" ref="F1507" ca="1">INDIRECT("Results!" &amp; ADDRESS(ROUNDUP((ROW()-1)/10,0)+1, COLUMN()))</f>
        <v>V7HostSPMDO352</v>
      </c>
      <c r="G1507" t="str">
        <f t="shared" ca="1" si="23"/>
        <v/>
      </c>
    </row>
    <row r="1508" spans="1:7" x14ac:dyDescent="0.25">
      <c r="A1508" t="str" cm="1">
        <f t="array" aca="1" ref="A1508" ca="1">INDIRECT("Results!" &amp; ADDRESS(ROUNDUP((ROW()-1)/10,0)+1, COLUMN()))</f>
        <v>V7</v>
      </c>
      <c r="B1508" t="str" cm="1">
        <f t="array" aca="1" ref="B1508" ca="1">INDIRECT("Results!" &amp; ADDRESS(ROUNDUP((ROW()-1)/10,0)+1, COLUMN()))</f>
        <v>Host</v>
      </c>
      <c r="C1508" t="str" cm="1">
        <f t="array" aca="1" ref="C1508" ca="1">INDIRECT("Results!" &amp; ADDRESS(ROUNDUP((ROW()-1)/10,0)+1, COLUMN()))</f>
        <v>SPMD</v>
      </c>
      <c r="D1508" t="str" cm="1">
        <f t="array" aca="1" ref="D1508" ca="1">INDIRECT("Results!" &amp; ADDRESS(ROUNDUP((ROW()-1)/10,0)+1, COLUMN()))</f>
        <v>O3</v>
      </c>
      <c r="E1508" cm="1">
        <f t="array" aca="1" ref="E1508" ca="1">INDIRECT("Results!" &amp; ADDRESS(ROUNDUP((ROW()-1)/10,0)+1, COLUMN()))</f>
        <v>52</v>
      </c>
      <c r="F1508" t="str" cm="1">
        <f t="array" aca="1" ref="F1508" ca="1">INDIRECT("Results!" &amp; ADDRESS(ROUNDUP((ROW()-1)/10,0)+1, COLUMN()))</f>
        <v>V7HostSPMDO352</v>
      </c>
      <c r="G1508" t="str">
        <f t="shared" ca="1" si="23"/>
        <v/>
      </c>
    </row>
    <row r="1509" spans="1:7" x14ac:dyDescent="0.25">
      <c r="A1509" t="str" cm="1">
        <f t="array" aca="1" ref="A1509" ca="1">INDIRECT("Results!" &amp; ADDRESS(ROUNDUP((ROW()-1)/10,0)+1, COLUMN()))</f>
        <v>V7</v>
      </c>
      <c r="B1509" t="str" cm="1">
        <f t="array" aca="1" ref="B1509" ca="1">INDIRECT("Results!" &amp; ADDRESS(ROUNDUP((ROW()-1)/10,0)+1, COLUMN()))</f>
        <v>Host</v>
      </c>
      <c r="C1509" t="str" cm="1">
        <f t="array" aca="1" ref="C1509" ca="1">INDIRECT("Results!" &amp; ADDRESS(ROUNDUP((ROW()-1)/10,0)+1, COLUMN()))</f>
        <v>SPMD</v>
      </c>
      <c r="D1509" t="str" cm="1">
        <f t="array" aca="1" ref="D1509" ca="1">INDIRECT("Results!" &amp; ADDRESS(ROUNDUP((ROW()-1)/10,0)+1, COLUMN()))</f>
        <v>O3</v>
      </c>
      <c r="E1509" cm="1">
        <f t="array" aca="1" ref="E1509" ca="1">INDIRECT("Results!" &amp; ADDRESS(ROUNDUP((ROW()-1)/10,0)+1, COLUMN()))</f>
        <v>52</v>
      </c>
      <c r="F1509" t="str" cm="1">
        <f t="array" aca="1" ref="F1509" ca="1">INDIRECT("Results!" &amp; ADDRESS(ROUNDUP((ROW()-1)/10,0)+1, COLUMN()))</f>
        <v>V7HostSPMDO352</v>
      </c>
      <c r="G1509" t="str">
        <f t="shared" ca="1" si="23"/>
        <v/>
      </c>
    </row>
    <row r="1510" spans="1:7" x14ac:dyDescent="0.25">
      <c r="A1510" t="str" cm="1">
        <f t="array" aca="1" ref="A1510" ca="1">INDIRECT("Results!" &amp; ADDRESS(ROUNDUP((ROW()-1)/10,0)+1, COLUMN()))</f>
        <v>V7</v>
      </c>
      <c r="B1510" t="str" cm="1">
        <f t="array" aca="1" ref="B1510" ca="1">INDIRECT("Results!" &amp; ADDRESS(ROUNDUP((ROW()-1)/10,0)+1, COLUMN()))</f>
        <v>Host</v>
      </c>
      <c r="C1510" t="str" cm="1">
        <f t="array" aca="1" ref="C1510" ca="1">INDIRECT("Results!" &amp; ADDRESS(ROUNDUP((ROW()-1)/10,0)+1, COLUMN()))</f>
        <v>SPMD</v>
      </c>
      <c r="D1510" t="str" cm="1">
        <f t="array" aca="1" ref="D1510" ca="1">INDIRECT("Results!" &amp; ADDRESS(ROUNDUP((ROW()-1)/10,0)+1, COLUMN()))</f>
        <v>O3</v>
      </c>
      <c r="E1510" cm="1">
        <f t="array" aca="1" ref="E1510" ca="1">INDIRECT("Results!" &amp; ADDRESS(ROUNDUP((ROW()-1)/10,0)+1, COLUMN()))</f>
        <v>52</v>
      </c>
      <c r="F1510" t="str" cm="1">
        <f t="array" aca="1" ref="F1510" ca="1">INDIRECT("Results!" &amp; ADDRESS(ROUNDUP((ROW()-1)/10,0)+1, COLUMN()))</f>
        <v>V7HostSPMDO352</v>
      </c>
      <c r="G1510" t="str">
        <f t="shared" ca="1" si="23"/>
        <v/>
      </c>
    </row>
    <row r="1511" spans="1:7" x14ac:dyDescent="0.25">
      <c r="A1511" t="str" cm="1">
        <f t="array" aca="1" ref="A1511" ca="1">INDIRECT("Results!" &amp; ADDRESS(ROUNDUP((ROW()-1)/10,0)+1, COLUMN()))</f>
        <v>V7</v>
      </c>
      <c r="B1511" t="str" cm="1">
        <f t="array" aca="1" ref="B1511" ca="1">INDIRECT("Results!" &amp; ADDRESS(ROUNDUP((ROW()-1)/10,0)+1, COLUMN()))</f>
        <v>Host</v>
      </c>
      <c r="C1511" t="str" cm="1">
        <f t="array" aca="1" ref="C1511" ca="1">INDIRECT("Results!" &amp; ADDRESS(ROUNDUP((ROW()-1)/10,0)+1, COLUMN()))</f>
        <v>SPMD</v>
      </c>
      <c r="D1511" t="str" cm="1">
        <f t="array" aca="1" ref="D1511" ca="1">INDIRECT("Results!" &amp; ADDRESS(ROUNDUP((ROW()-1)/10,0)+1, COLUMN()))</f>
        <v>O3</v>
      </c>
      <c r="E1511" cm="1">
        <f t="array" aca="1" ref="E1511" ca="1">INDIRECT("Results!" &amp; ADDRESS(ROUNDUP((ROW()-1)/10,0)+1, COLUMN()))</f>
        <v>52</v>
      </c>
      <c r="F1511" t="str" cm="1">
        <f t="array" aca="1" ref="F1511" ca="1">INDIRECT("Results!" &amp; ADDRESS(ROUNDUP((ROW()-1)/10,0)+1, COLUMN()))</f>
        <v>V7HostSPMDO352</v>
      </c>
      <c r="G1511" t="str">
        <f t="shared" ca="1" si="23"/>
        <v/>
      </c>
    </row>
    <row r="1512" spans="1:7" x14ac:dyDescent="0.25">
      <c r="A1512" t="str" cm="1">
        <f t="array" aca="1" ref="A1512" ca="1">INDIRECT("Results!" &amp; ADDRESS(ROUNDUP((ROW()-1)/10,0)+1, COLUMN()))</f>
        <v>V7</v>
      </c>
      <c r="B1512" t="str" cm="1">
        <f t="array" aca="1" ref="B1512" ca="1">INDIRECT("Results!" &amp; ADDRESS(ROUNDUP((ROW()-1)/10,0)+1, COLUMN()))</f>
        <v>Host</v>
      </c>
      <c r="C1512" t="str" cm="1">
        <f t="array" aca="1" ref="C1512" ca="1">INDIRECT("Results!" &amp; ADDRESS(ROUNDUP((ROW()-1)/10,0)+1, COLUMN()))</f>
        <v>SPMD</v>
      </c>
      <c r="D1512" t="str" cm="1">
        <f t="array" aca="1" ref="D1512" ca="1">INDIRECT("Results!" &amp; ADDRESS(ROUNDUP((ROW()-1)/10,0)+1, COLUMN()))</f>
        <v>O3</v>
      </c>
      <c r="E1512" cm="1">
        <f t="array" aca="1" ref="E1512" ca="1">INDIRECT("Results!" &amp; ADDRESS(ROUNDUP((ROW()-1)/10,0)+1, COLUMN()))</f>
        <v>56</v>
      </c>
      <c r="F1512" t="str" cm="1">
        <f t="array" aca="1" ref="F1512" ca="1">INDIRECT("Results!" &amp; ADDRESS(ROUNDUP((ROW()-1)/10,0)+1, COLUMN()))</f>
        <v>V7HostSPMDO356</v>
      </c>
      <c r="G1512" t="str">
        <f t="shared" ca="1" si="23"/>
        <v/>
      </c>
    </row>
    <row r="1513" spans="1:7" x14ac:dyDescent="0.25">
      <c r="A1513" t="str" cm="1">
        <f t="array" aca="1" ref="A1513" ca="1">INDIRECT("Results!" &amp; ADDRESS(ROUNDUP((ROW()-1)/10,0)+1, COLUMN()))</f>
        <v>V7</v>
      </c>
      <c r="B1513" t="str" cm="1">
        <f t="array" aca="1" ref="B1513" ca="1">INDIRECT("Results!" &amp; ADDRESS(ROUNDUP((ROW()-1)/10,0)+1, COLUMN()))</f>
        <v>Host</v>
      </c>
      <c r="C1513" t="str" cm="1">
        <f t="array" aca="1" ref="C1513" ca="1">INDIRECT("Results!" &amp; ADDRESS(ROUNDUP((ROW()-1)/10,0)+1, COLUMN()))</f>
        <v>SPMD</v>
      </c>
      <c r="D1513" t="str" cm="1">
        <f t="array" aca="1" ref="D1513" ca="1">INDIRECT("Results!" &amp; ADDRESS(ROUNDUP((ROW()-1)/10,0)+1, COLUMN()))</f>
        <v>O3</v>
      </c>
      <c r="E1513" cm="1">
        <f t="array" aca="1" ref="E1513" ca="1">INDIRECT("Results!" &amp; ADDRESS(ROUNDUP((ROW()-1)/10,0)+1, COLUMN()))</f>
        <v>56</v>
      </c>
      <c r="F1513" t="str" cm="1">
        <f t="array" aca="1" ref="F1513" ca="1">INDIRECT("Results!" &amp; ADDRESS(ROUNDUP((ROW()-1)/10,0)+1, COLUMN()))</f>
        <v>V7HostSPMDO356</v>
      </c>
      <c r="G1513" t="str">
        <f t="shared" ca="1" si="23"/>
        <v/>
      </c>
    </row>
    <row r="1514" spans="1:7" x14ac:dyDescent="0.25">
      <c r="A1514" t="str" cm="1">
        <f t="array" aca="1" ref="A1514" ca="1">INDIRECT("Results!" &amp; ADDRESS(ROUNDUP((ROW()-1)/10,0)+1, COLUMN()))</f>
        <v>V7</v>
      </c>
      <c r="B1514" t="str" cm="1">
        <f t="array" aca="1" ref="B1514" ca="1">INDIRECT("Results!" &amp; ADDRESS(ROUNDUP((ROW()-1)/10,0)+1, COLUMN()))</f>
        <v>Host</v>
      </c>
      <c r="C1514" t="str" cm="1">
        <f t="array" aca="1" ref="C1514" ca="1">INDIRECT("Results!" &amp; ADDRESS(ROUNDUP((ROW()-1)/10,0)+1, COLUMN()))</f>
        <v>SPMD</v>
      </c>
      <c r="D1514" t="str" cm="1">
        <f t="array" aca="1" ref="D1514" ca="1">INDIRECT("Results!" &amp; ADDRESS(ROUNDUP((ROW()-1)/10,0)+1, COLUMN()))</f>
        <v>O3</v>
      </c>
      <c r="E1514" cm="1">
        <f t="array" aca="1" ref="E1514" ca="1">INDIRECT("Results!" &amp; ADDRESS(ROUNDUP((ROW()-1)/10,0)+1, COLUMN()))</f>
        <v>56</v>
      </c>
      <c r="F1514" t="str" cm="1">
        <f t="array" aca="1" ref="F1514" ca="1">INDIRECT("Results!" &amp; ADDRESS(ROUNDUP((ROW()-1)/10,0)+1, COLUMN()))</f>
        <v>V7HostSPMDO356</v>
      </c>
      <c r="G1514" t="str">
        <f t="shared" ca="1" si="23"/>
        <v/>
      </c>
    </row>
    <row r="1515" spans="1:7" x14ac:dyDescent="0.25">
      <c r="A1515" t="str" cm="1">
        <f t="array" aca="1" ref="A1515" ca="1">INDIRECT("Results!" &amp; ADDRESS(ROUNDUP((ROW()-1)/10,0)+1, COLUMN()))</f>
        <v>V7</v>
      </c>
      <c r="B1515" t="str" cm="1">
        <f t="array" aca="1" ref="B1515" ca="1">INDIRECT("Results!" &amp; ADDRESS(ROUNDUP((ROW()-1)/10,0)+1, COLUMN()))</f>
        <v>Host</v>
      </c>
      <c r="C1515" t="str" cm="1">
        <f t="array" aca="1" ref="C1515" ca="1">INDIRECT("Results!" &amp; ADDRESS(ROUNDUP((ROW()-1)/10,0)+1, COLUMN()))</f>
        <v>SPMD</v>
      </c>
      <c r="D1515" t="str" cm="1">
        <f t="array" aca="1" ref="D1515" ca="1">INDIRECT("Results!" &amp; ADDRESS(ROUNDUP((ROW()-1)/10,0)+1, COLUMN()))</f>
        <v>O3</v>
      </c>
      <c r="E1515" cm="1">
        <f t="array" aca="1" ref="E1515" ca="1">INDIRECT("Results!" &amp; ADDRESS(ROUNDUP((ROW()-1)/10,0)+1, COLUMN()))</f>
        <v>56</v>
      </c>
      <c r="F1515" t="str" cm="1">
        <f t="array" aca="1" ref="F1515" ca="1">INDIRECT("Results!" &amp; ADDRESS(ROUNDUP((ROW()-1)/10,0)+1, COLUMN()))</f>
        <v>V7HostSPMDO356</v>
      </c>
      <c r="G1515" t="str">
        <f t="shared" ca="1" si="23"/>
        <v/>
      </c>
    </row>
    <row r="1516" spans="1:7" x14ac:dyDescent="0.25">
      <c r="A1516" t="str" cm="1">
        <f t="array" aca="1" ref="A1516" ca="1">INDIRECT("Results!" &amp; ADDRESS(ROUNDUP((ROW()-1)/10,0)+1, COLUMN()))</f>
        <v>V7</v>
      </c>
      <c r="B1516" t="str" cm="1">
        <f t="array" aca="1" ref="B1516" ca="1">INDIRECT("Results!" &amp; ADDRESS(ROUNDUP((ROW()-1)/10,0)+1, COLUMN()))</f>
        <v>Host</v>
      </c>
      <c r="C1516" t="str" cm="1">
        <f t="array" aca="1" ref="C1516" ca="1">INDIRECT("Results!" &amp; ADDRESS(ROUNDUP((ROW()-1)/10,0)+1, COLUMN()))</f>
        <v>SPMD</v>
      </c>
      <c r="D1516" t="str" cm="1">
        <f t="array" aca="1" ref="D1516" ca="1">INDIRECT("Results!" &amp; ADDRESS(ROUNDUP((ROW()-1)/10,0)+1, COLUMN()))</f>
        <v>O3</v>
      </c>
      <c r="E1516" cm="1">
        <f t="array" aca="1" ref="E1516" ca="1">INDIRECT("Results!" &amp; ADDRESS(ROUNDUP((ROW()-1)/10,0)+1, COLUMN()))</f>
        <v>56</v>
      </c>
      <c r="F1516" t="str" cm="1">
        <f t="array" aca="1" ref="F1516" ca="1">INDIRECT("Results!" &amp; ADDRESS(ROUNDUP((ROW()-1)/10,0)+1, COLUMN()))</f>
        <v>V7HostSPMDO356</v>
      </c>
      <c r="G1516" t="str">
        <f t="shared" ca="1" si="23"/>
        <v/>
      </c>
    </row>
    <row r="1517" spans="1:7" x14ac:dyDescent="0.25">
      <c r="A1517" t="str" cm="1">
        <f t="array" aca="1" ref="A1517" ca="1">INDIRECT("Results!" &amp; ADDRESS(ROUNDUP((ROW()-1)/10,0)+1, COLUMN()))</f>
        <v>V7</v>
      </c>
      <c r="B1517" t="str" cm="1">
        <f t="array" aca="1" ref="B1517" ca="1">INDIRECT("Results!" &amp; ADDRESS(ROUNDUP((ROW()-1)/10,0)+1, COLUMN()))</f>
        <v>Host</v>
      </c>
      <c r="C1517" t="str" cm="1">
        <f t="array" aca="1" ref="C1517" ca="1">INDIRECT("Results!" &amp; ADDRESS(ROUNDUP((ROW()-1)/10,0)+1, COLUMN()))</f>
        <v>SPMD</v>
      </c>
      <c r="D1517" t="str" cm="1">
        <f t="array" aca="1" ref="D1517" ca="1">INDIRECT("Results!" &amp; ADDRESS(ROUNDUP((ROW()-1)/10,0)+1, COLUMN()))</f>
        <v>O3</v>
      </c>
      <c r="E1517" cm="1">
        <f t="array" aca="1" ref="E1517" ca="1">INDIRECT("Results!" &amp; ADDRESS(ROUNDUP((ROW()-1)/10,0)+1, COLUMN()))</f>
        <v>56</v>
      </c>
      <c r="F1517" t="str" cm="1">
        <f t="array" aca="1" ref="F1517" ca="1">INDIRECT("Results!" &amp; ADDRESS(ROUNDUP((ROW()-1)/10,0)+1, COLUMN()))</f>
        <v>V7HostSPMDO356</v>
      </c>
      <c r="G1517" t="str">
        <f t="shared" ca="1" si="23"/>
        <v/>
      </c>
    </row>
    <row r="1518" spans="1:7" x14ac:dyDescent="0.25">
      <c r="A1518" t="str" cm="1">
        <f t="array" aca="1" ref="A1518" ca="1">INDIRECT("Results!" &amp; ADDRESS(ROUNDUP((ROW()-1)/10,0)+1, COLUMN()))</f>
        <v>V7</v>
      </c>
      <c r="B1518" t="str" cm="1">
        <f t="array" aca="1" ref="B1518" ca="1">INDIRECT("Results!" &amp; ADDRESS(ROUNDUP((ROW()-1)/10,0)+1, COLUMN()))</f>
        <v>Host</v>
      </c>
      <c r="C1518" t="str" cm="1">
        <f t="array" aca="1" ref="C1518" ca="1">INDIRECT("Results!" &amp; ADDRESS(ROUNDUP((ROW()-1)/10,0)+1, COLUMN()))</f>
        <v>SPMD</v>
      </c>
      <c r="D1518" t="str" cm="1">
        <f t="array" aca="1" ref="D1518" ca="1">INDIRECT("Results!" &amp; ADDRESS(ROUNDUP((ROW()-1)/10,0)+1, COLUMN()))</f>
        <v>O3</v>
      </c>
      <c r="E1518" cm="1">
        <f t="array" aca="1" ref="E1518" ca="1">INDIRECT("Results!" &amp; ADDRESS(ROUNDUP((ROW()-1)/10,0)+1, COLUMN()))</f>
        <v>56</v>
      </c>
      <c r="F1518" t="str" cm="1">
        <f t="array" aca="1" ref="F1518" ca="1">INDIRECT("Results!" &amp; ADDRESS(ROUNDUP((ROW()-1)/10,0)+1, COLUMN()))</f>
        <v>V7HostSPMDO356</v>
      </c>
      <c r="G1518" t="str">
        <f t="shared" ca="1" si="23"/>
        <v/>
      </c>
    </row>
    <row r="1519" spans="1:7" x14ac:dyDescent="0.25">
      <c r="A1519" t="str" cm="1">
        <f t="array" aca="1" ref="A1519" ca="1">INDIRECT("Results!" &amp; ADDRESS(ROUNDUP((ROW()-1)/10,0)+1, COLUMN()))</f>
        <v>V7</v>
      </c>
      <c r="B1519" t="str" cm="1">
        <f t="array" aca="1" ref="B1519" ca="1">INDIRECT("Results!" &amp; ADDRESS(ROUNDUP((ROW()-1)/10,0)+1, COLUMN()))</f>
        <v>Host</v>
      </c>
      <c r="C1519" t="str" cm="1">
        <f t="array" aca="1" ref="C1519" ca="1">INDIRECT("Results!" &amp; ADDRESS(ROUNDUP((ROW()-1)/10,0)+1, COLUMN()))</f>
        <v>SPMD</v>
      </c>
      <c r="D1519" t="str" cm="1">
        <f t="array" aca="1" ref="D1519" ca="1">INDIRECT("Results!" &amp; ADDRESS(ROUNDUP((ROW()-1)/10,0)+1, COLUMN()))</f>
        <v>O3</v>
      </c>
      <c r="E1519" cm="1">
        <f t="array" aca="1" ref="E1519" ca="1">INDIRECT("Results!" &amp; ADDRESS(ROUNDUP((ROW()-1)/10,0)+1, COLUMN()))</f>
        <v>56</v>
      </c>
      <c r="F1519" t="str" cm="1">
        <f t="array" aca="1" ref="F1519" ca="1">INDIRECT("Results!" &amp; ADDRESS(ROUNDUP((ROW()-1)/10,0)+1, COLUMN()))</f>
        <v>V7HostSPMDO356</v>
      </c>
      <c r="G1519" t="str">
        <f t="shared" ca="1" si="23"/>
        <v/>
      </c>
    </row>
    <row r="1520" spans="1:7" x14ac:dyDescent="0.25">
      <c r="A1520" t="str" cm="1">
        <f t="array" aca="1" ref="A1520" ca="1">INDIRECT("Results!" &amp; ADDRESS(ROUNDUP((ROW()-1)/10,0)+1, COLUMN()))</f>
        <v>V7</v>
      </c>
      <c r="B1520" t="str" cm="1">
        <f t="array" aca="1" ref="B1520" ca="1">INDIRECT("Results!" &amp; ADDRESS(ROUNDUP((ROW()-1)/10,0)+1, COLUMN()))</f>
        <v>Host</v>
      </c>
      <c r="C1520" t="str" cm="1">
        <f t="array" aca="1" ref="C1520" ca="1">INDIRECT("Results!" &amp; ADDRESS(ROUNDUP((ROW()-1)/10,0)+1, COLUMN()))</f>
        <v>SPMD</v>
      </c>
      <c r="D1520" t="str" cm="1">
        <f t="array" aca="1" ref="D1520" ca="1">INDIRECT("Results!" &amp; ADDRESS(ROUNDUP((ROW()-1)/10,0)+1, COLUMN()))</f>
        <v>O3</v>
      </c>
      <c r="E1520" cm="1">
        <f t="array" aca="1" ref="E1520" ca="1">INDIRECT("Results!" &amp; ADDRESS(ROUNDUP((ROW()-1)/10,0)+1, COLUMN()))</f>
        <v>56</v>
      </c>
      <c r="F1520" t="str" cm="1">
        <f t="array" aca="1" ref="F1520" ca="1">INDIRECT("Results!" &amp; ADDRESS(ROUNDUP((ROW()-1)/10,0)+1, COLUMN()))</f>
        <v>V7HostSPMDO356</v>
      </c>
      <c r="G1520" t="str">
        <f t="shared" ca="1" si="23"/>
        <v/>
      </c>
    </row>
    <row r="1521" spans="1:7" x14ac:dyDescent="0.25">
      <c r="A1521" t="str" cm="1">
        <f t="array" aca="1" ref="A1521" ca="1">INDIRECT("Results!" &amp; ADDRESS(ROUNDUP((ROW()-1)/10,0)+1, COLUMN()))</f>
        <v>V7</v>
      </c>
      <c r="B1521" t="str" cm="1">
        <f t="array" aca="1" ref="B1521" ca="1">INDIRECT("Results!" &amp; ADDRESS(ROUNDUP((ROW()-1)/10,0)+1, COLUMN()))</f>
        <v>Host</v>
      </c>
      <c r="C1521" t="str" cm="1">
        <f t="array" aca="1" ref="C1521" ca="1">INDIRECT("Results!" &amp; ADDRESS(ROUNDUP((ROW()-1)/10,0)+1, COLUMN()))</f>
        <v>SPMD</v>
      </c>
      <c r="D1521" t="str" cm="1">
        <f t="array" aca="1" ref="D1521" ca="1">INDIRECT("Results!" &amp; ADDRESS(ROUNDUP((ROW()-1)/10,0)+1, COLUMN()))</f>
        <v>O3</v>
      </c>
      <c r="E1521" cm="1">
        <f t="array" aca="1" ref="E1521" ca="1">INDIRECT("Results!" &amp; ADDRESS(ROUNDUP((ROW()-1)/10,0)+1, COLUMN()))</f>
        <v>56</v>
      </c>
      <c r="F1521" t="str" cm="1">
        <f t="array" aca="1" ref="F1521" ca="1">INDIRECT("Results!" &amp; ADDRESS(ROUNDUP((ROW()-1)/10,0)+1, COLUMN()))</f>
        <v>V7HostSPMDO356</v>
      </c>
      <c r="G1521" t="str">
        <f t="shared" ca="1" si="23"/>
        <v/>
      </c>
    </row>
    <row r="1522" spans="1:7" x14ac:dyDescent="0.25">
      <c r="A1522" t="str" cm="1">
        <f t="array" aca="1" ref="A1522" ca="1">INDIRECT("Results!" &amp; ADDRESS(ROUNDUP((ROW()-1)/10,0)+1, COLUMN()))</f>
        <v>V7</v>
      </c>
      <c r="B1522" t="str" cm="1">
        <f t="array" aca="1" ref="B1522" ca="1">INDIRECT("Results!" &amp; ADDRESS(ROUNDUP((ROW()-1)/10,0)+1, COLUMN()))</f>
        <v>Host</v>
      </c>
      <c r="C1522" t="str" cm="1">
        <f t="array" aca="1" ref="C1522" ca="1">INDIRECT("Results!" &amp; ADDRESS(ROUNDUP((ROW()-1)/10,0)+1, COLUMN()))</f>
        <v>SPMD</v>
      </c>
      <c r="D1522" t="str" cm="1">
        <f t="array" aca="1" ref="D1522" ca="1">INDIRECT("Results!" &amp; ADDRESS(ROUNDUP((ROW()-1)/10,0)+1, COLUMN()))</f>
        <v>O3</v>
      </c>
      <c r="E1522" cm="1">
        <f t="array" aca="1" ref="E1522" ca="1">INDIRECT("Results!" &amp; ADDRESS(ROUNDUP((ROW()-1)/10,0)+1, COLUMN()))</f>
        <v>60</v>
      </c>
      <c r="F1522" t="str" cm="1">
        <f t="array" aca="1" ref="F1522" ca="1">INDIRECT("Results!" &amp; ADDRESS(ROUNDUP((ROW()-1)/10,0)+1, COLUMN()))</f>
        <v>V7HostSPMDO360</v>
      </c>
      <c r="G1522" t="str">
        <f t="shared" ca="1" si="23"/>
        <v/>
      </c>
    </row>
    <row r="1523" spans="1:7" x14ac:dyDescent="0.25">
      <c r="A1523" t="str" cm="1">
        <f t="array" aca="1" ref="A1523" ca="1">INDIRECT("Results!" &amp; ADDRESS(ROUNDUP((ROW()-1)/10,0)+1, COLUMN()))</f>
        <v>V7</v>
      </c>
      <c r="B1523" t="str" cm="1">
        <f t="array" aca="1" ref="B1523" ca="1">INDIRECT("Results!" &amp; ADDRESS(ROUNDUP((ROW()-1)/10,0)+1, COLUMN()))</f>
        <v>Host</v>
      </c>
      <c r="C1523" t="str" cm="1">
        <f t="array" aca="1" ref="C1523" ca="1">INDIRECT("Results!" &amp; ADDRESS(ROUNDUP((ROW()-1)/10,0)+1, COLUMN()))</f>
        <v>SPMD</v>
      </c>
      <c r="D1523" t="str" cm="1">
        <f t="array" aca="1" ref="D1523" ca="1">INDIRECT("Results!" &amp; ADDRESS(ROUNDUP((ROW()-1)/10,0)+1, COLUMN()))</f>
        <v>O3</v>
      </c>
      <c r="E1523" cm="1">
        <f t="array" aca="1" ref="E1523" ca="1">INDIRECT("Results!" &amp; ADDRESS(ROUNDUP((ROW()-1)/10,0)+1, COLUMN()))</f>
        <v>60</v>
      </c>
      <c r="F1523" t="str" cm="1">
        <f t="array" aca="1" ref="F1523" ca="1">INDIRECT("Results!" &amp; ADDRESS(ROUNDUP((ROW()-1)/10,0)+1, COLUMN()))</f>
        <v>V7HostSPMDO360</v>
      </c>
      <c r="G1523" t="str">
        <f t="shared" ca="1" si="23"/>
        <v/>
      </c>
    </row>
    <row r="1524" spans="1:7" x14ac:dyDescent="0.25">
      <c r="A1524" t="str" cm="1">
        <f t="array" aca="1" ref="A1524" ca="1">INDIRECT("Results!" &amp; ADDRESS(ROUNDUP((ROW()-1)/10,0)+1, COLUMN()))</f>
        <v>V7</v>
      </c>
      <c r="B1524" t="str" cm="1">
        <f t="array" aca="1" ref="B1524" ca="1">INDIRECT("Results!" &amp; ADDRESS(ROUNDUP((ROW()-1)/10,0)+1, COLUMN()))</f>
        <v>Host</v>
      </c>
      <c r="C1524" t="str" cm="1">
        <f t="array" aca="1" ref="C1524" ca="1">INDIRECT("Results!" &amp; ADDRESS(ROUNDUP((ROW()-1)/10,0)+1, COLUMN()))</f>
        <v>SPMD</v>
      </c>
      <c r="D1524" t="str" cm="1">
        <f t="array" aca="1" ref="D1524" ca="1">INDIRECT("Results!" &amp; ADDRESS(ROUNDUP((ROW()-1)/10,0)+1, COLUMN()))</f>
        <v>O3</v>
      </c>
      <c r="E1524" cm="1">
        <f t="array" aca="1" ref="E1524" ca="1">INDIRECT("Results!" &amp; ADDRESS(ROUNDUP((ROW()-1)/10,0)+1, COLUMN()))</f>
        <v>60</v>
      </c>
      <c r="F1524" t="str" cm="1">
        <f t="array" aca="1" ref="F1524" ca="1">INDIRECT("Results!" &amp; ADDRESS(ROUNDUP((ROW()-1)/10,0)+1, COLUMN()))</f>
        <v>V7HostSPMDO360</v>
      </c>
      <c r="G1524" t="str">
        <f t="shared" ca="1" si="23"/>
        <v/>
      </c>
    </row>
    <row r="1525" spans="1:7" x14ac:dyDescent="0.25">
      <c r="A1525" t="str" cm="1">
        <f t="array" aca="1" ref="A1525" ca="1">INDIRECT("Results!" &amp; ADDRESS(ROUNDUP((ROW()-1)/10,0)+1, COLUMN()))</f>
        <v>V7</v>
      </c>
      <c r="B1525" t="str" cm="1">
        <f t="array" aca="1" ref="B1525" ca="1">INDIRECT("Results!" &amp; ADDRESS(ROUNDUP((ROW()-1)/10,0)+1, COLUMN()))</f>
        <v>Host</v>
      </c>
      <c r="C1525" t="str" cm="1">
        <f t="array" aca="1" ref="C1525" ca="1">INDIRECT("Results!" &amp; ADDRESS(ROUNDUP((ROW()-1)/10,0)+1, COLUMN()))</f>
        <v>SPMD</v>
      </c>
      <c r="D1525" t="str" cm="1">
        <f t="array" aca="1" ref="D1525" ca="1">INDIRECT("Results!" &amp; ADDRESS(ROUNDUP((ROW()-1)/10,0)+1, COLUMN()))</f>
        <v>O3</v>
      </c>
      <c r="E1525" cm="1">
        <f t="array" aca="1" ref="E1525" ca="1">INDIRECT("Results!" &amp; ADDRESS(ROUNDUP((ROW()-1)/10,0)+1, COLUMN()))</f>
        <v>60</v>
      </c>
      <c r="F1525" t="str" cm="1">
        <f t="array" aca="1" ref="F1525" ca="1">INDIRECT("Results!" &amp; ADDRESS(ROUNDUP((ROW()-1)/10,0)+1, COLUMN()))</f>
        <v>V7HostSPMDO360</v>
      </c>
      <c r="G1525" t="str">
        <f t="shared" ca="1" si="23"/>
        <v/>
      </c>
    </row>
    <row r="1526" spans="1:7" x14ac:dyDescent="0.25">
      <c r="A1526" t="str" cm="1">
        <f t="array" aca="1" ref="A1526" ca="1">INDIRECT("Results!" &amp; ADDRESS(ROUNDUP((ROW()-1)/10,0)+1, COLUMN()))</f>
        <v>V7</v>
      </c>
      <c r="B1526" t="str" cm="1">
        <f t="array" aca="1" ref="B1526" ca="1">INDIRECT("Results!" &amp; ADDRESS(ROUNDUP((ROW()-1)/10,0)+1, COLUMN()))</f>
        <v>Host</v>
      </c>
      <c r="C1526" t="str" cm="1">
        <f t="array" aca="1" ref="C1526" ca="1">INDIRECT("Results!" &amp; ADDRESS(ROUNDUP((ROW()-1)/10,0)+1, COLUMN()))</f>
        <v>SPMD</v>
      </c>
      <c r="D1526" t="str" cm="1">
        <f t="array" aca="1" ref="D1526" ca="1">INDIRECT("Results!" &amp; ADDRESS(ROUNDUP((ROW()-1)/10,0)+1, COLUMN()))</f>
        <v>O3</v>
      </c>
      <c r="E1526" cm="1">
        <f t="array" aca="1" ref="E1526" ca="1">INDIRECT("Results!" &amp; ADDRESS(ROUNDUP((ROW()-1)/10,0)+1, COLUMN()))</f>
        <v>60</v>
      </c>
      <c r="F1526" t="str" cm="1">
        <f t="array" aca="1" ref="F1526" ca="1">INDIRECT("Results!" &amp; ADDRESS(ROUNDUP((ROW()-1)/10,0)+1, COLUMN()))</f>
        <v>V7HostSPMDO360</v>
      </c>
      <c r="G1526" t="str">
        <f t="shared" ca="1" si="23"/>
        <v/>
      </c>
    </row>
    <row r="1527" spans="1:7" x14ac:dyDescent="0.25">
      <c r="A1527" t="str" cm="1">
        <f t="array" aca="1" ref="A1527" ca="1">INDIRECT("Results!" &amp; ADDRESS(ROUNDUP((ROW()-1)/10,0)+1, COLUMN()))</f>
        <v>V7</v>
      </c>
      <c r="B1527" t="str" cm="1">
        <f t="array" aca="1" ref="B1527" ca="1">INDIRECT("Results!" &amp; ADDRESS(ROUNDUP((ROW()-1)/10,0)+1, COLUMN()))</f>
        <v>Host</v>
      </c>
      <c r="C1527" t="str" cm="1">
        <f t="array" aca="1" ref="C1527" ca="1">INDIRECT("Results!" &amp; ADDRESS(ROUNDUP((ROW()-1)/10,0)+1, COLUMN()))</f>
        <v>SPMD</v>
      </c>
      <c r="D1527" t="str" cm="1">
        <f t="array" aca="1" ref="D1527" ca="1">INDIRECT("Results!" &amp; ADDRESS(ROUNDUP((ROW()-1)/10,0)+1, COLUMN()))</f>
        <v>O3</v>
      </c>
      <c r="E1527" cm="1">
        <f t="array" aca="1" ref="E1527" ca="1">INDIRECT("Results!" &amp; ADDRESS(ROUNDUP((ROW()-1)/10,0)+1, COLUMN()))</f>
        <v>60</v>
      </c>
      <c r="F1527" t="str" cm="1">
        <f t="array" aca="1" ref="F1527" ca="1">INDIRECT("Results!" &amp; ADDRESS(ROUNDUP((ROW()-1)/10,0)+1, COLUMN()))</f>
        <v>V7HostSPMDO360</v>
      </c>
      <c r="G1527" t="str">
        <f t="shared" ca="1" si="23"/>
        <v/>
      </c>
    </row>
    <row r="1528" spans="1:7" x14ac:dyDescent="0.25">
      <c r="A1528" t="str" cm="1">
        <f t="array" aca="1" ref="A1528" ca="1">INDIRECT("Results!" &amp; ADDRESS(ROUNDUP((ROW()-1)/10,0)+1, COLUMN()))</f>
        <v>V7</v>
      </c>
      <c r="B1528" t="str" cm="1">
        <f t="array" aca="1" ref="B1528" ca="1">INDIRECT("Results!" &amp; ADDRESS(ROUNDUP((ROW()-1)/10,0)+1, COLUMN()))</f>
        <v>Host</v>
      </c>
      <c r="C1528" t="str" cm="1">
        <f t="array" aca="1" ref="C1528" ca="1">INDIRECT("Results!" &amp; ADDRESS(ROUNDUP((ROW()-1)/10,0)+1, COLUMN()))</f>
        <v>SPMD</v>
      </c>
      <c r="D1528" t="str" cm="1">
        <f t="array" aca="1" ref="D1528" ca="1">INDIRECT("Results!" &amp; ADDRESS(ROUNDUP((ROW()-1)/10,0)+1, COLUMN()))</f>
        <v>O3</v>
      </c>
      <c r="E1528" cm="1">
        <f t="array" aca="1" ref="E1528" ca="1">INDIRECT("Results!" &amp; ADDRESS(ROUNDUP((ROW()-1)/10,0)+1, COLUMN()))</f>
        <v>60</v>
      </c>
      <c r="F1528" t="str" cm="1">
        <f t="array" aca="1" ref="F1528" ca="1">INDIRECT("Results!" &amp; ADDRESS(ROUNDUP((ROW()-1)/10,0)+1, COLUMN()))</f>
        <v>V7HostSPMDO360</v>
      </c>
      <c r="G1528" t="str">
        <f t="shared" ca="1" si="23"/>
        <v/>
      </c>
    </row>
    <row r="1529" spans="1:7" x14ac:dyDescent="0.25">
      <c r="A1529" t="str" cm="1">
        <f t="array" aca="1" ref="A1529" ca="1">INDIRECT("Results!" &amp; ADDRESS(ROUNDUP((ROW()-1)/10,0)+1, COLUMN()))</f>
        <v>V7</v>
      </c>
      <c r="B1529" t="str" cm="1">
        <f t="array" aca="1" ref="B1529" ca="1">INDIRECT("Results!" &amp; ADDRESS(ROUNDUP((ROW()-1)/10,0)+1, COLUMN()))</f>
        <v>Host</v>
      </c>
      <c r="C1529" t="str" cm="1">
        <f t="array" aca="1" ref="C1529" ca="1">INDIRECT("Results!" &amp; ADDRESS(ROUNDUP((ROW()-1)/10,0)+1, COLUMN()))</f>
        <v>SPMD</v>
      </c>
      <c r="D1529" t="str" cm="1">
        <f t="array" aca="1" ref="D1529" ca="1">INDIRECT("Results!" &amp; ADDRESS(ROUNDUP((ROW()-1)/10,0)+1, COLUMN()))</f>
        <v>O3</v>
      </c>
      <c r="E1529" cm="1">
        <f t="array" aca="1" ref="E1529" ca="1">INDIRECT("Results!" &amp; ADDRESS(ROUNDUP((ROW()-1)/10,0)+1, COLUMN()))</f>
        <v>60</v>
      </c>
      <c r="F1529" t="str" cm="1">
        <f t="array" aca="1" ref="F1529" ca="1">INDIRECT("Results!" &amp; ADDRESS(ROUNDUP((ROW()-1)/10,0)+1, COLUMN()))</f>
        <v>V7HostSPMDO360</v>
      </c>
      <c r="G1529" t="str">
        <f t="shared" ca="1" si="23"/>
        <v/>
      </c>
    </row>
    <row r="1530" spans="1:7" x14ac:dyDescent="0.25">
      <c r="A1530" t="str" cm="1">
        <f t="array" aca="1" ref="A1530" ca="1">INDIRECT("Results!" &amp; ADDRESS(ROUNDUP((ROW()-1)/10,0)+1, COLUMN()))</f>
        <v>V7</v>
      </c>
      <c r="B1530" t="str" cm="1">
        <f t="array" aca="1" ref="B1530" ca="1">INDIRECT("Results!" &amp; ADDRESS(ROUNDUP((ROW()-1)/10,0)+1, COLUMN()))</f>
        <v>Host</v>
      </c>
      <c r="C1530" t="str" cm="1">
        <f t="array" aca="1" ref="C1530" ca="1">INDIRECT("Results!" &amp; ADDRESS(ROUNDUP((ROW()-1)/10,0)+1, COLUMN()))</f>
        <v>SPMD</v>
      </c>
      <c r="D1530" t="str" cm="1">
        <f t="array" aca="1" ref="D1530" ca="1">INDIRECT("Results!" &amp; ADDRESS(ROUNDUP((ROW()-1)/10,0)+1, COLUMN()))</f>
        <v>O3</v>
      </c>
      <c r="E1530" cm="1">
        <f t="array" aca="1" ref="E1530" ca="1">INDIRECT("Results!" &amp; ADDRESS(ROUNDUP((ROW()-1)/10,0)+1, COLUMN()))</f>
        <v>60</v>
      </c>
      <c r="F1530" t="str" cm="1">
        <f t="array" aca="1" ref="F1530" ca="1">INDIRECT("Results!" &amp; ADDRESS(ROUNDUP((ROW()-1)/10,0)+1, COLUMN()))</f>
        <v>V7HostSPMDO360</v>
      </c>
      <c r="G1530" t="str">
        <f t="shared" ca="1" si="23"/>
        <v/>
      </c>
    </row>
    <row r="1531" spans="1:7" x14ac:dyDescent="0.25">
      <c r="A1531" t="str" cm="1">
        <f t="array" aca="1" ref="A1531" ca="1">INDIRECT("Results!" &amp; ADDRESS(ROUNDUP((ROW()-1)/10,0)+1, COLUMN()))</f>
        <v>V7</v>
      </c>
      <c r="B1531" t="str" cm="1">
        <f t="array" aca="1" ref="B1531" ca="1">INDIRECT("Results!" &amp; ADDRESS(ROUNDUP((ROW()-1)/10,0)+1, COLUMN()))</f>
        <v>Host</v>
      </c>
      <c r="C1531" t="str" cm="1">
        <f t="array" aca="1" ref="C1531" ca="1">INDIRECT("Results!" &amp; ADDRESS(ROUNDUP((ROW()-1)/10,0)+1, COLUMN()))</f>
        <v>SPMD</v>
      </c>
      <c r="D1531" t="str" cm="1">
        <f t="array" aca="1" ref="D1531" ca="1">INDIRECT("Results!" &amp; ADDRESS(ROUNDUP((ROW()-1)/10,0)+1, COLUMN()))</f>
        <v>O3</v>
      </c>
      <c r="E1531" cm="1">
        <f t="array" aca="1" ref="E1531" ca="1">INDIRECT("Results!" &amp; ADDRESS(ROUNDUP((ROW()-1)/10,0)+1, COLUMN()))</f>
        <v>60</v>
      </c>
      <c r="F1531" t="str" cm="1">
        <f t="array" aca="1" ref="F1531" ca="1">INDIRECT("Results!" &amp; ADDRESS(ROUNDUP((ROW()-1)/10,0)+1, COLUMN()))</f>
        <v>V7HostSPMDO360</v>
      </c>
      <c r="G1531" t="str">
        <f t="shared" ca="1" si="23"/>
        <v/>
      </c>
    </row>
    <row r="1532" spans="1:7" x14ac:dyDescent="0.25">
      <c r="A1532" t="str" cm="1">
        <f t="array" aca="1" ref="A1532" ca="1">INDIRECT("Results!" &amp; ADDRESS(ROUNDUP((ROW()-1)/10,0)+1, COLUMN()))</f>
        <v>V7</v>
      </c>
      <c r="B1532" t="str" cm="1">
        <f t="array" aca="1" ref="B1532" ca="1">INDIRECT("Results!" &amp; ADDRESS(ROUNDUP((ROW()-1)/10,0)+1, COLUMN()))</f>
        <v>Host</v>
      </c>
      <c r="C1532" t="str" cm="1">
        <f t="array" aca="1" ref="C1532" ca="1">INDIRECT("Results!" &amp; ADDRESS(ROUNDUP((ROW()-1)/10,0)+1, COLUMN()))</f>
        <v>SPMD</v>
      </c>
      <c r="D1532" t="str" cm="1">
        <f t="array" aca="1" ref="D1532" ca="1">INDIRECT("Results!" &amp; ADDRESS(ROUNDUP((ROW()-1)/10,0)+1, COLUMN()))</f>
        <v>O3</v>
      </c>
      <c r="E1532" cm="1">
        <f t="array" aca="1" ref="E1532" ca="1">INDIRECT("Results!" &amp; ADDRESS(ROUNDUP((ROW()-1)/10,0)+1, COLUMN()))</f>
        <v>64</v>
      </c>
      <c r="F1532" t="str" cm="1">
        <f t="array" aca="1" ref="F1532" ca="1">INDIRECT("Results!" &amp; ADDRESS(ROUNDUP((ROW()-1)/10,0)+1, COLUMN()))</f>
        <v>V7HostSPMDO364</v>
      </c>
      <c r="G1532" t="str">
        <f t="shared" ca="1" si="23"/>
        <v/>
      </c>
    </row>
    <row r="1533" spans="1:7" x14ac:dyDescent="0.25">
      <c r="A1533" t="str" cm="1">
        <f t="array" aca="1" ref="A1533" ca="1">INDIRECT("Results!" &amp; ADDRESS(ROUNDUP((ROW()-1)/10,0)+1, COLUMN()))</f>
        <v>V7</v>
      </c>
      <c r="B1533" t="str" cm="1">
        <f t="array" aca="1" ref="B1533" ca="1">INDIRECT("Results!" &amp; ADDRESS(ROUNDUP((ROW()-1)/10,0)+1, COLUMN()))</f>
        <v>Host</v>
      </c>
      <c r="C1533" t="str" cm="1">
        <f t="array" aca="1" ref="C1533" ca="1">INDIRECT("Results!" &amp; ADDRESS(ROUNDUP((ROW()-1)/10,0)+1, COLUMN()))</f>
        <v>SPMD</v>
      </c>
      <c r="D1533" t="str" cm="1">
        <f t="array" aca="1" ref="D1533" ca="1">INDIRECT("Results!" &amp; ADDRESS(ROUNDUP((ROW()-1)/10,0)+1, COLUMN()))</f>
        <v>O3</v>
      </c>
      <c r="E1533" cm="1">
        <f t="array" aca="1" ref="E1533" ca="1">INDIRECT("Results!" &amp; ADDRESS(ROUNDUP((ROW()-1)/10,0)+1, COLUMN()))</f>
        <v>64</v>
      </c>
      <c r="F1533" t="str" cm="1">
        <f t="array" aca="1" ref="F1533" ca="1">INDIRECT("Results!" &amp; ADDRESS(ROUNDUP((ROW()-1)/10,0)+1, COLUMN()))</f>
        <v>V7HostSPMDO364</v>
      </c>
      <c r="G1533" t="str">
        <f t="shared" ca="1" si="23"/>
        <v/>
      </c>
    </row>
    <row r="1534" spans="1:7" x14ac:dyDescent="0.25">
      <c r="A1534" t="str" cm="1">
        <f t="array" aca="1" ref="A1534" ca="1">INDIRECT("Results!" &amp; ADDRESS(ROUNDUP((ROW()-1)/10,0)+1, COLUMN()))</f>
        <v>V7</v>
      </c>
      <c r="B1534" t="str" cm="1">
        <f t="array" aca="1" ref="B1534" ca="1">INDIRECT("Results!" &amp; ADDRESS(ROUNDUP((ROW()-1)/10,0)+1, COLUMN()))</f>
        <v>Host</v>
      </c>
      <c r="C1534" t="str" cm="1">
        <f t="array" aca="1" ref="C1534" ca="1">INDIRECT("Results!" &amp; ADDRESS(ROUNDUP((ROW()-1)/10,0)+1, COLUMN()))</f>
        <v>SPMD</v>
      </c>
      <c r="D1534" t="str" cm="1">
        <f t="array" aca="1" ref="D1534" ca="1">INDIRECT("Results!" &amp; ADDRESS(ROUNDUP((ROW()-1)/10,0)+1, COLUMN()))</f>
        <v>O3</v>
      </c>
      <c r="E1534" cm="1">
        <f t="array" aca="1" ref="E1534" ca="1">INDIRECT("Results!" &amp; ADDRESS(ROUNDUP((ROW()-1)/10,0)+1, COLUMN()))</f>
        <v>64</v>
      </c>
      <c r="F1534" t="str" cm="1">
        <f t="array" aca="1" ref="F1534" ca="1">INDIRECT("Results!" &amp; ADDRESS(ROUNDUP((ROW()-1)/10,0)+1, COLUMN()))</f>
        <v>V7HostSPMDO364</v>
      </c>
      <c r="G1534" t="str">
        <f t="shared" ca="1" si="23"/>
        <v/>
      </c>
    </row>
    <row r="1535" spans="1:7" x14ac:dyDescent="0.25">
      <c r="A1535" t="str" cm="1">
        <f t="array" aca="1" ref="A1535" ca="1">INDIRECT("Results!" &amp; ADDRESS(ROUNDUP((ROW()-1)/10,0)+1, COLUMN()))</f>
        <v>V7</v>
      </c>
      <c r="B1535" t="str" cm="1">
        <f t="array" aca="1" ref="B1535" ca="1">INDIRECT("Results!" &amp; ADDRESS(ROUNDUP((ROW()-1)/10,0)+1, COLUMN()))</f>
        <v>Host</v>
      </c>
      <c r="C1535" t="str" cm="1">
        <f t="array" aca="1" ref="C1535" ca="1">INDIRECT("Results!" &amp; ADDRESS(ROUNDUP((ROW()-1)/10,0)+1, COLUMN()))</f>
        <v>SPMD</v>
      </c>
      <c r="D1535" t="str" cm="1">
        <f t="array" aca="1" ref="D1535" ca="1">INDIRECT("Results!" &amp; ADDRESS(ROUNDUP((ROW()-1)/10,0)+1, COLUMN()))</f>
        <v>O3</v>
      </c>
      <c r="E1535" cm="1">
        <f t="array" aca="1" ref="E1535" ca="1">INDIRECT("Results!" &amp; ADDRESS(ROUNDUP((ROW()-1)/10,0)+1, COLUMN()))</f>
        <v>64</v>
      </c>
      <c r="F1535" t="str" cm="1">
        <f t="array" aca="1" ref="F1535" ca="1">INDIRECT("Results!" &amp; ADDRESS(ROUNDUP((ROW()-1)/10,0)+1, COLUMN()))</f>
        <v>V7HostSPMDO364</v>
      </c>
      <c r="G1535" t="str">
        <f t="shared" ca="1" si="23"/>
        <v/>
      </c>
    </row>
    <row r="1536" spans="1:7" x14ac:dyDescent="0.25">
      <c r="A1536" t="str" cm="1">
        <f t="array" aca="1" ref="A1536" ca="1">INDIRECT("Results!" &amp; ADDRESS(ROUNDUP((ROW()-1)/10,0)+1, COLUMN()))</f>
        <v>V7</v>
      </c>
      <c r="B1536" t="str" cm="1">
        <f t="array" aca="1" ref="B1536" ca="1">INDIRECT("Results!" &amp; ADDRESS(ROUNDUP((ROW()-1)/10,0)+1, COLUMN()))</f>
        <v>Host</v>
      </c>
      <c r="C1536" t="str" cm="1">
        <f t="array" aca="1" ref="C1536" ca="1">INDIRECT("Results!" &amp; ADDRESS(ROUNDUP((ROW()-1)/10,0)+1, COLUMN()))</f>
        <v>SPMD</v>
      </c>
      <c r="D1536" t="str" cm="1">
        <f t="array" aca="1" ref="D1536" ca="1">INDIRECT("Results!" &amp; ADDRESS(ROUNDUP((ROW()-1)/10,0)+1, COLUMN()))</f>
        <v>O3</v>
      </c>
      <c r="E1536" cm="1">
        <f t="array" aca="1" ref="E1536" ca="1">INDIRECT("Results!" &amp; ADDRESS(ROUNDUP((ROW()-1)/10,0)+1, COLUMN()))</f>
        <v>64</v>
      </c>
      <c r="F1536" t="str" cm="1">
        <f t="array" aca="1" ref="F1536" ca="1">INDIRECT("Results!" &amp; ADDRESS(ROUNDUP((ROW()-1)/10,0)+1, COLUMN()))</f>
        <v>V7HostSPMDO364</v>
      </c>
      <c r="G1536" t="str">
        <f t="shared" ca="1" si="23"/>
        <v/>
      </c>
    </row>
    <row r="1537" spans="1:7" x14ac:dyDescent="0.25">
      <c r="A1537" t="str" cm="1">
        <f t="array" aca="1" ref="A1537" ca="1">INDIRECT("Results!" &amp; ADDRESS(ROUNDUP((ROW()-1)/10,0)+1, COLUMN()))</f>
        <v>V7</v>
      </c>
      <c r="B1537" t="str" cm="1">
        <f t="array" aca="1" ref="B1537" ca="1">INDIRECT("Results!" &amp; ADDRESS(ROUNDUP((ROW()-1)/10,0)+1, COLUMN()))</f>
        <v>Host</v>
      </c>
      <c r="C1537" t="str" cm="1">
        <f t="array" aca="1" ref="C1537" ca="1">INDIRECT("Results!" &amp; ADDRESS(ROUNDUP((ROW()-1)/10,0)+1, COLUMN()))</f>
        <v>SPMD</v>
      </c>
      <c r="D1537" t="str" cm="1">
        <f t="array" aca="1" ref="D1537" ca="1">INDIRECT("Results!" &amp; ADDRESS(ROUNDUP((ROW()-1)/10,0)+1, COLUMN()))</f>
        <v>O3</v>
      </c>
      <c r="E1537" cm="1">
        <f t="array" aca="1" ref="E1537" ca="1">INDIRECT("Results!" &amp; ADDRESS(ROUNDUP((ROW()-1)/10,0)+1, COLUMN()))</f>
        <v>64</v>
      </c>
      <c r="F1537" t="str" cm="1">
        <f t="array" aca="1" ref="F1537" ca="1">INDIRECT("Results!" &amp; ADDRESS(ROUNDUP((ROW()-1)/10,0)+1, COLUMN()))</f>
        <v>V7HostSPMDO364</v>
      </c>
      <c r="G1537" t="str">
        <f t="shared" ca="1" si="23"/>
        <v/>
      </c>
    </row>
    <row r="1538" spans="1:7" x14ac:dyDescent="0.25">
      <c r="A1538" t="str" cm="1">
        <f t="array" aca="1" ref="A1538" ca="1">INDIRECT("Results!" &amp; ADDRESS(ROUNDUP((ROW()-1)/10,0)+1, COLUMN()))</f>
        <v>V7</v>
      </c>
      <c r="B1538" t="str" cm="1">
        <f t="array" aca="1" ref="B1538" ca="1">INDIRECT("Results!" &amp; ADDRESS(ROUNDUP((ROW()-1)/10,0)+1, COLUMN()))</f>
        <v>Host</v>
      </c>
      <c r="C1538" t="str" cm="1">
        <f t="array" aca="1" ref="C1538" ca="1">INDIRECT("Results!" &amp; ADDRESS(ROUNDUP((ROW()-1)/10,0)+1, COLUMN()))</f>
        <v>SPMD</v>
      </c>
      <c r="D1538" t="str" cm="1">
        <f t="array" aca="1" ref="D1538" ca="1">INDIRECT("Results!" &amp; ADDRESS(ROUNDUP((ROW()-1)/10,0)+1, COLUMN()))</f>
        <v>O3</v>
      </c>
      <c r="E1538" cm="1">
        <f t="array" aca="1" ref="E1538" ca="1">INDIRECT("Results!" &amp; ADDRESS(ROUNDUP((ROW()-1)/10,0)+1, COLUMN()))</f>
        <v>64</v>
      </c>
      <c r="F1538" t="str" cm="1">
        <f t="array" aca="1" ref="F1538" ca="1">INDIRECT("Results!" &amp; ADDRESS(ROUNDUP((ROW()-1)/10,0)+1, COLUMN()))</f>
        <v>V7HostSPMDO364</v>
      </c>
      <c r="G1538" t="str">
        <f t="shared" ca="1" si="23"/>
        <v/>
      </c>
    </row>
    <row r="1539" spans="1:7" x14ac:dyDescent="0.25">
      <c r="A1539" t="str" cm="1">
        <f t="array" aca="1" ref="A1539" ca="1">INDIRECT("Results!" &amp; ADDRESS(ROUNDUP((ROW()-1)/10,0)+1, COLUMN()))</f>
        <v>V7</v>
      </c>
      <c r="B1539" t="str" cm="1">
        <f t="array" aca="1" ref="B1539" ca="1">INDIRECT("Results!" &amp; ADDRESS(ROUNDUP((ROW()-1)/10,0)+1, COLUMN()))</f>
        <v>Host</v>
      </c>
      <c r="C1539" t="str" cm="1">
        <f t="array" aca="1" ref="C1539" ca="1">INDIRECT("Results!" &amp; ADDRESS(ROUNDUP((ROW()-1)/10,0)+1, COLUMN()))</f>
        <v>SPMD</v>
      </c>
      <c r="D1539" t="str" cm="1">
        <f t="array" aca="1" ref="D1539" ca="1">INDIRECT("Results!" &amp; ADDRESS(ROUNDUP((ROW()-1)/10,0)+1, COLUMN()))</f>
        <v>O3</v>
      </c>
      <c r="E1539" cm="1">
        <f t="array" aca="1" ref="E1539" ca="1">INDIRECT("Results!" &amp; ADDRESS(ROUNDUP((ROW()-1)/10,0)+1, COLUMN()))</f>
        <v>64</v>
      </c>
      <c r="F1539" t="str" cm="1">
        <f t="array" aca="1" ref="F1539" ca="1">INDIRECT("Results!" &amp; ADDRESS(ROUNDUP((ROW()-1)/10,0)+1, COLUMN()))</f>
        <v>V7HostSPMDO364</v>
      </c>
      <c r="G1539" t="str">
        <f t="shared" ref="G1539:G1602" ca="1" si="24">IFERROR(SMALL(INDIRECT("Results!" &amp; ADDRESS(ROUNDUP((ROW()-1)/10,0)+1, COLUMN()+18) &amp; ":"  &amp; ADDRESS(ROUNDUP((ROW()-1)/10,0)+1, COLUMN()+47)),MOD((ROW()-2),10)+1),"")</f>
        <v/>
      </c>
    </row>
    <row r="1540" spans="1:7" x14ac:dyDescent="0.25">
      <c r="A1540" t="str" cm="1">
        <f t="array" aca="1" ref="A1540" ca="1">INDIRECT("Results!" &amp; ADDRESS(ROUNDUP((ROW()-1)/10,0)+1, COLUMN()))</f>
        <v>V7</v>
      </c>
      <c r="B1540" t="str" cm="1">
        <f t="array" aca="1" ref="B1540" ca="1">INDIRECT("Results!" &amp; ADDRESS(ROUNDUP((ROW()-1)/10,0)+1, COLUMN()))</f>
        <v>Host</v>
      </c>
      <c r="C1540" t="str" cm="1">
        <f t="array" aca="1" ref="C1540" ca="1">INDIRECT("Results!" &amp; ADDRESS(ROUNDUP((ROW()-1)/10,0)+1, COLUMN()))</f>
        <v>SPMD</v>
      </c>
      <c r="D1540" t="str" cm="1">
        <f t="array" aca="1" ref="D1540" ca="1">INDIRECT("Results!" &amp; ADDRESS(ROUNDUP((ROW()-1)/10,0)+1, COLUMN()))</f>
        <v>O3</v>
      </c>
      <c r="E1540" cm="1">
        <f t="array" aca="1" ref="E1540" ca="1">INDIRECT("Results!" &amp; ADDRESS(ROUNDUP((ROW()-1)/10,0)+1, COLUMN()))</f>
        <v>64</v>
      </c>
      <c r="F1540" t="str" cm="1">
        <f t="array" aca="1" ref="F1540" ca="1">INDIRECT("Results!" &amp; ADDRESS(ROUNDUP((ROW()-1)/10,0)+1, COLUMN()))</f>
        <v>V7HostSPMDO364</v>
      </c>
      <c r="G1540" t="str">
        <f t="shared" ca="1" si="24"/>
        <v/>
      </c>
    </row>
    <row r="1541" spans="1:7" x14ac:dyDescent="0.25">
      <c r="A1541" t="str" cm="1">
        <f t="array" aca="1" ref="A1541" ca="1">INDIRECT("Results!" &amp; ADDRESS(ROUNDUP((ROW()-1)/10,0)+1, COLUMN()))</f>
        <v>V7</v>
      </c>
      <c r="B1541" t="str" cm="1">
        <f t="array" aca="1" ref="B1541" ca="1">INDIRECT("Results!" &amp; ADDRESS(ROUNDUP((ROW()-1)/10,0)+1, COLUMN()))</f>
        <v>Host</v>
      </c>
      <c r="C1541" t="str" cm="1">
        <f t="array" aca="1" ref="C1541" ca="1">INDIRECT("Results!" &amp; ADDRESS(ROUNDUP((ROW()-1)/10,0)+1, COLUMN()))</f>
        <v>SPMD</v>
      </c>
      <c r="D1541" t="str" cm="1">
        <f t="array" aca="1" ref="D1541" ca="1">INDIRECT("Results!" &amp; ADDRESS(ROUNDUP((ROW()-1)/10,0)+1, COLUMN()))</f>
        <v>O3</v>
      </c>
      <c r="E1541" cm="1">
        <f t="array" aca="1" ref="E1541" ca="1">INDIRECT("Results!" &amp; ADDRESS(ROUNDUP((ROW()-1)/10,0)+1, COLUMN()))</f>
        <v>64</v>
      </c>
      <c r="F1541" t="str" cm="1">
        <f t="array" aca="1" ref="F1541" ca="1">INDIRECT("Results!" &amp; ADDRESS(ROUNDUP((ROW()-1)/10,0)+1, COLUMN()))</f>
        <v>V7HostSPMDO364</v>
      </c>
      <c r="G1541" t="str">
        <f t="shared" ca="1" si="24"/>
        <v/>
      </c>
    </row>
    <row r="1542" spans="1:7" x14ac:dyDescent="0.25">
      <c r="A1542" t="str" cm="1">
        <f t="array" aca="1" ref="A1542" ca="1">INDIRECT("Results!" &amp; ADDRESS(ROUNDUP((ROW()-1)/10,0)+1, COLUMN()))</f>
        <v>V7</v>
      </c>
      <c r="B1542" t="str" cm="1">
        <f t="array" aca="1" ref="B1542" ca="1">INDIRECT("Results!" &amp; ADDRESS(ROUNDUP((ROW()-1)/10,0)+1, COLUMN()))</f>
        <v>Host</v>
      </c>
      <c r="C1542" t="str" cm="1">
        <f t="array" aca="1" ref="C1542" ca="1">INDIRECT("Results!" &amp; ADDRESS(ROUNDUP((ROW()-1)/10,0)+1, COLUMN()))</f>
        <v>SPMD</v>
      </c>
      <c r="D1542" t="str" cm="1">
        <f t="array" aca="1" ref="D1542" ca="1">INDIRECT("Results!" &amp; ADDRESS(ROUNDUP((ROW()-1)/10,0)+1, COLUMN()))</f>
        <v>O3</v>
      </c>
      <c r="E1542" cm="1">
        <f t="array" aca="1" ref="E1542" ca="1">INDIRECT("Results!" &amp; ADDRESS(ROUNDUP((ROW()-1)/10,0)+1, COLUMN()))</f>
        <v>128</v>
      </c>
      <c r="F1542" t="str" cm="1">
        <f t="array" aca="1" ref="F1542" ca="1">INDIRECT("Results!" &amp; ADDRESS(ROUNDUP((ROW()-1)/10,0)+1, COLUMN()))</f>
        <v>V7HostSPMDO3128</v>
      </c>
      <c r="G1542" t="str">
        <f t="shared" ca="1" si="24"/>
        <v/>
      </c>
    </row>
    <row r="1543" spans="1:7" x14ac:dyDescent="0.25">
      <c r="A1543" t="str" cm="1">
        <f t="array" aca="1" ref="A1543" ca="1">INDIRECT("Results!" &amp; ADDRESS(ROUNDUP((ROW()-1)/10,0)+1, COLUMN()))</f>
        <v>V7</v>
      </c>
      <c r="B1543" t="str" cm="1">
        <f t="array" aca="1" ref="B1543" ca="1">INDIRECT("Results!" &amp; ADDRESS(ROUNDUP((ROW()-1)/10,0)+1, COLUMN()))</f>
        <v>Host</v>
      </c>
      <c r="C1543" t="str" cm="1">
        <f t="array" aca="1" ref="C1543" ca="1">INDIRECT("Results!" &amp; ADDRESS(ROUNDUP((ROW()-1)/10,0)+1, COLUMN()))</f>
        <v>SPMD</v>
      </c>
      <c r="D1543" t="str" cm="1">
        <f t="array" aca="1" ref="D1543" ca="1">INDIRECT("Results!" &amp; ADDRESS(ROUNDUP((ROW()-1)/10,0)+1, COLUMN()))</f>
        <v>O3</v>
      </c>
      <c r="E1543" cm="1">
        <f t="array" aca="1" ref="E1543" ca="1">INDIRECT("Results!" &amp; ADDRESS(ROUNDUP((ROW()-1)/10,0)+1, COLUMN()))</f>
        <v>128</v>
      </c>
      <c r="F1543" t="str" cm="1">
        <f t="array" aca="1" ref="F1543" ca="1">INDIRECT("Results!" &amp; ADDRESS(ROUNDUP((ROW()-1)/10,0)+1, COLUMN()))</f>
        <v>V7HostSPMDO3128</v>
      </c>
      <c r="G1543" t="str">
        <f t="shared" ca="1" si="24"/>
        <v/>
      </c>
    </row>
    <row r="1544" spans="1:7" x14ac:dyDescent="0.25">
      <c r="A1544" t="str" cm="1">
        <f t="array" aca="1" ref="A1544" ca="1">INDIRECT("Results!" &amp; ADDRESS(ROUNDUP((ROW()-1)/10,0)+1, COLUMN()))</f>
        <v>V7</v>
      </c>
      <c r="B1544" t="str" cm="1">
        <f t="array" aca="1" ref="B1544" ca="1">INDIRECT("Results!" &amp; ADDRESS(ROUNDUP((ROW()-1)/10,0)+1, COLUMN()))</f>
        <v>Host</v>
      </c>
      <c r="C1544" t="str" cm="1">
        <f t="array" aca="1" ref="C1544" ca="1">INDIRECT("Results!" &amp; ADDRESS(ROUNDUP((ROW()-1)/10,0)+1, COLUMN()))</f>
        <v>SPMD</v>
      </c>
      <c r="D1544" t="str" cm="1">
        <f t="array" aca="1" ref="D1544" ca="1">INDIRECT("Results!" &amp; ADDRESS(ROUNDUP((ROW()-1)/10,0)+1, COLUMN()))</f>
        <v>O3</v>
      </c>
      <c r="E1544" cm="1">
        <f t="array" aca="1" ref="E1544" ca="1">INDIRECT("Results!" &amp; ADDRESS(ROUNDUP((ROW()-1)/10,0)+1, COLUMN()))</f>
        <v>128</v>
      </c>
      <c r="F1544" t="str" cm="1">
        <f t="array" aca="1" ref="F1544" ca="1">INDIRECT("Results!" &amp; ADDRESS(ROUNDUP((ROW()-1)/10,0)+1, COLUMN()))</f>
        <v>V7HostSPMDO3128</v>
      </c>
      <c r="G1544" t="str">
        <f t="shared" ca="1" si="24"/>
        <v/>
      </c>
    </row>
    <row r="1545" spans="1:7" x14ac:dyDescent="0.25">
      <c r="A1545" t="str" cm="1">
        <f t="array" aca="1" ref="A1545" ca="1">INDIRECT("Results!" &amp; ADDRESS(ROUNDUP((ROW()-1)/10,0)+1, COLUMN()))</f>
        <v>V7</v>
      </c>
      <c r="B1545" t="str" cm="1">
        <f t="array" aca="1" ref="B1545" ca="1">INDIRECT("Results!" &amp; ADDRESS(ROUNDUP((ROW()-1)/10,0)+1, COLUMN()))</f>
        <v>Host</v>
      </c>
      <c r="C1545" t="str" cm="1">
        <f t="array" aca="1" ref="C1545" ca="1">INDIRECT("Results!" &amp; ADDRESS(ROUNDUP((ROW()-1)/10,0)+1, COLUMN()))</f>
        <v>SPMD</v>
      </c>
      <c r="D1545" t="str" cm="1">
        <f t="array" aca="1" ref="D1545" ca="1">INDIRECT("Results!" &amp; ADDRESS(ROUNDUP((ROW()-1)/10,0)+1, COLUMN()))</f>
        <v>O3</v>
      </c>
      <c r="E1545" cm="1">
        <f t="array" aca="1" ref="E1545" ca="1">INDIRECT("Results!" &amp; ADDRESS(ROUNDUP((ROW()-1)/10,0)+1, COLUMN()))</f>
        <v>128</v>
      </c>
      <c r="F1545" t="str" cm="1">
        <f t="array" aca="1" ref="F1545" ca="1">INDIRECT("Results!" &amp; ADDRESS(ROUNDUP((ROW()-1)/10,0)+1, COLUMN()))</f>
        <v>V7HostSPMDO3128</v>
      </c>
      <c r="G1545" t="str">
        <f t="shared" ca="1" si="24"/>
        <v/>
      </c>
    </row>
    <row r="1546" spans="1:7" x14ac:dyDescent="0.25">
      <c r="A1546" t="str" cm="1">
        <f t="array" aca="1" ref="A1546" ca="1">INDIRECT("Results!" &amp; ADDRESS(ROUNDUP((ROW()-1)/10,0)+1, COLUMN()))</f>
        <v>V7</v>
      </c>
      <c r="B1546" t="str" cm="1">
        <f t="array" aca="1" ref="B1546" ca="1">INDIRECT("Results!" &amp; ADDRESS(ROUNDUP((ROW()-1)/10,0)+1, COLUMN()))</f>
        <v>Host</v>
      </c>
      <c r="C1546" t="str" cm="1">
        <f t="array" aca="1" ref="C1546" ca="1">INDIRECT("Results!" &amp; ADDRESS(ROUNDUP((ROW()-1)/10,0)+1, COLUMN()))</f>
        <v>SPMD</v>
      </c>
      <c r="D1546" t="str" cm="1">
        <f t="array" aca="1" ref="D1546" ca="1">INDIRECT("Results!" &amp; ADDRESS(ROUNDUP((ROW()-1)/10,0)+1, COLUMN()))</f>
        <v>O3</v>
      </c>
      <c r="E1546" cm="1">
        <f t="array" aca="1" ref="E1546" ca="1">INDIRECT("Results!" &amp; ADDRESS(ROUNDUP((ROW()-1)/10,0)+1, COLUMN()))</f>
        <v>128</v>
      </c>
      <c r="F1546" t="str" cm="1">
        <f t="array" aca="1" ref="F1546" ca="1">INDIRECT("Results!" &amp; ADDRESS(ROUNDUP((ROW()-1)/10,0)+1, COLUMN()))</f>
        <v>V7HostSPMDO3128</v>
      </c>
      <c r="G1546" t="str">
        <f t="shared" ca="1" si="24"/>
        <v/>
      </c>
    </row>
    <row r="1547" spans="1:7" x14ac:dyDescent="0.25">
      <c r="A1547" t="str" cm="1">
        <f t="array" aca="1" ref="A1547" ca="1">INDIRECT("Results!" &amp; ADDRESS(ROUNDUP((ROW()-1)/10,0)+1, COLUMN()))</f>
        <v>V7</v>
      </c>
      <c r="B1547" t="str" cm="1">
        <f t="array" aca="1" ref="B1547" ca="1">INDIRECT("Results!" &amp; ADDRESS(ROUNDUP((ROW()-1)/10,0)+1, COLUMN()))</f>
        <v>Host</v>
      </c>
      <c r="C1547" t="str" cm="1">
        <f t="array" aca="1" ref="C1547" ca="1">INDIRECT("Results!" &amp; ADDRESS(ROUNDUP((ROW()-1)/10,0)+1, COLUMN()))</f>
        <v>SPMD</v>
      </c>
      <c r="D1547" t="str" cm="1">
        <f t="array" aca="1" ref="D1547" ca="1">INDIRECT("Results!" &amp; ADDRESS(ROUNDUP((ROW()-1)/10,0)+1, COLUMN()))</f>
        <v>O3</v>
      </c>
      <c r="E1547" cm="1">
        <f t="array" aca="1" ref="E1547" ca="1">INDIRECT("Results!" &amp; ADDRESS(ROUNDUP((ROW()-1)/10,0)+1, COLUMN()))</f>
        <v>128</v>
      </c>
      <c r="F1547" t="str" cm="1">
        <f t="array" aca="1" ref="F1547" ca="1">INDIRECT("Results!" &amp; ADDRESS(ROUNDUP((ROW()-1)/10,0)+1, COLUMN()))</f>
        <v>V7HostSPMDO3128</v>
      </c>
      <c r="G1547" t="str">
        <f t="shared" ca="1" si="24"/>
        <v/>
      </c>
    </row>
    <row r="1548" spans="1:7" x14ac:dyDescent="0.25">
      <c r="A1548" t="str" cm="1">
        <f t="array" aca="1" ref="A1548" ca="1">INDIRECT("Results!" &amp; ADDRESS(ROUNDUP((ROW()-1)/10,0)+1, COLUMN()))</f>
        <v>V7</v>
      </c>
      <c r="B1548" t="str" cm="1">
        <f t="array" aca="1" ref="B1548" ca="1">INDIRECT("Results!" &amp; ADDRESS(ROUNDUP((ROW()-1)/10,0)+1, COLUMN()))</f>
        <v>Host</v>
      </c>
      <c r="C1548" t="str" cm="1">
        <f t="array" aca="1" ref="C1548" ca="1">INDIRECT("Results!" &amp; ADDRESS(ROUNDUP((ROW()-1)/10,0)+1, COLUMN()))</f>
        <v>SPMD</v>
      </c>
      <c r="D1548" t="str" cm="1">
        <f t="array" aca="1" ref="D1548" ca="1">INDIRECT("Results!" &amp; ADDRESS(ROUNDUP((ROW()-1)/10,0)+1, COLUMN()))</f>
        <v>O3</v>
      </c>
      <c r="E1548" cm="1">
        <f t="array" aca="1" ref="E1548" ca="1">INDIRECT("Results!" &amp; ADDRESS(ROUNDUP((ROW()-1)/10,0)+1, COLUMN()))</f>
        <v>128</v>
      </c>
      <c r="F1548" t="str" cm="1">
        <f t="array" aca="1" ref="F1548" ca="1">INDIRECT("Results!" &amp; ADDRESS(ROUNDUP((ROW()-1)/10,0)+1, COLUMN()))</f>
        <v>V7HostSPMDO3128</v>
      </c>
      <c r="G1548" t="str">
        <f t="shared" ca="1" si="24"/>
        <v/>
      </c>
    </row>
    <row r="1549" spans="1:7" x14ac:dyDescent="0.25">
      <c r="A1549" t="str" cm="1">
        <f t="array" aca="1" ref="A1549" ca="1">INDIRECT("Results!" &amp; ADDRESS(ROUNDUP((ROW()-1)/10,0)+1, COLUMN()))</f>
        <v>V7</v>
      </c>
      <c r="B1549" t="str" cm="1">
        <f t="array" aca="1" ref="B1549" ca="1">INDIRECT("Results!" &amp; ADDRESS(ROUNDUP((ROW()-1)/10,0)+1, COLUMN()))</f>
        <v>Host</v>
      </c>
      <c r="C1549" t="str" cm="1">
        <f t="array" aca="1" ref="C1549" ca="1">INDIRECT("Results!" &amp; ADDRESS(ROUNDUP((ROW()-1)/10,0)+1, COLUMN()))</f>
        <v>SPMD</v>
      </c>
      <c r="D1549" t="str" cm="1">
        <f t="array" aca="1" ref="D1549" ca="1">INDIRECT("Results!" &amp; ADDRESS(ROUNDUP((ROW()-1)/10,0)+1, COLUMN()))</f>
        <v>O3</v>
      </c>
      <c r="E1549" cm="1">
        <f t="array" aca="1" ref="E1549" ca="1">INDIRECT("Results!" &amp; ADDRESS(ROUNDUP((ROW()-1)/10,0)+1, COLUMN()))</f>
        <v>128</v>
      </c>
      <c r="F1549" t="str" cm="1">
        <f t="array" aca="1" ref="F1549" ca="1">INDIRECT("Results!" &amp; ADDRESS(ROUNDUP((ROW()-1)/10,0)+1, COLUMN()))</f>
        <v>V7HostSPMDO3128</v>
      </c>
      <c r="G1549" t="str">
        <f t="shared" ca="1" si="24"/>
        <v/>
      </c>
    </row>
    <row r="1550" spans="1:7" x14ac:dyDescent="0.25">
      <c r="A1550" t="str" cm="1">
        <f t="array" aca="1" ref="A1550" ca="1">INDIRECT("Results!" &amp; ADDRESS(ROUNDUP((ROW()-1)/10,0)+1, COLUMN()))</f>
        <v>V7</v>
      </c>
      <c r="B1550" t="str" cm="1">
        <f t="array" aca="1" ref="B1550" ca="1">INDIRECT("Results!" &amp; ADDRESS(ROUNDUP((ROW()-1)/10,0)+1, COLUMN()))</f>
        <v>Host</v>
      </c>
      <c r="C1550" t="str" cm="1">
        <f t="array" aca="1" ref="C1550" ca="1">INDIRECT("Results!" &amp; ADDRESS(ROUNDUP((ROW()-1)/10,0)+1, COLUMN()))</f>
        <v>SPMD</v>
      </c>
      <c r="D1550" t="str" cm="1">
        <f t="array" aca="1" ref="D1550" ca="1">INDIRECT("Results!" &amp; ADDRESS(ROUNDUP((ROW()-1)/10,0)+1, COLUMN()))</f>
        <v>O3</v>
      </c>
      <c r="E1550" cm="1">
        <f t="array" aca="1" ref="E1550" ca="1">INDIRECT("Results!" &amp; ADDRESS(ROUNDUP((ROW()-1)/10,0)+1, COLUMN()))</f>
        <v>128</v>
      </c>
      <c r="F1550" t="str" cm="1">
        <f t="array" aca="1" ref="F1550" ca="1">INDIRECT("Results!" &amp; ADDRESS(ROUNDUP((ROW()-1)/10,0)+1, COLUMN()))</f>
        <v>V7HostSPMDO3128</v>
      </c>
      <c r="G1550" t="str">
        <f t="shared" ca="1" si="24"/>
        <v/>
      </c>
    </row>
    <row r="1551" spans="1:7" x14ac:dyDescent="0.25">
      <c r="A1551" t="str" cm="1">
        <f t="array" aca="1" ref="A1551" ca="1">INDIRECT("Results!" &amp; ADDRESS(ROUNDUP((ROW()-1)/10,0)+1, COLUMN()))</f>
        <v>V7</v>
      </c>
      <c r="B1551" t="str" cm="1">
        <f t="array" aca="1" ref="B1551" ca="1">INDIRECT("Results!" &amp; ADDRESS(ROUNDUP((ROW()-1)/10,0)+1, COLUMN()))</f>
        <v>Host</v>
      </c>
      <c r="C1551" t="str" cm="1">
        <f t="array" aca="1" ref="C1551" ca="1">INDIRECT("Results!" &amp; ADDRESS(ROUNDUP((ROW()-1)/10,0)+1, COLUMN()))</f>
        <v>SPMD</v>
      </c>
      <c r="D1551" t="str" cm="1">
        <f t="array" aca="1" ref="D1551" ca="1">INDIRECT("Results!" &amp; ADDRESS(ROUNDUP((ROW()-1)/10,0)+1, COLUMN()))</f>
        <v>O3</v>
      </c>
      <c r="E1551" cm="1">
        <f t="array" aca="1" ref="E1551" ca="1">INDIRECT("Results!" &amp; ADDRESS(ROUNDUP((ROW()-1)/10,0)+1, COLUMN()))</f>
        <v>128</v>
      </c>
      <c r="F1551" t="str" cm="1">
        <f t="array" aca="1" ref="F1551" ca="1">INDIRECT("Results!" &amp; ADDRESS(ROUNDUP((ROW()-1)/10,0)+1, COLUMN()))</f>
        <v>V7HostSPMDO3128</v>
      </c>
      <c r="G1551" t="str">
        <f t="shared" ca="1" si="24"/>
        <v/>
      </c>
    </row>
    <row r="1552" spans="1:7" x14ac:dyDescent="0.25">
      <c r="A1552" t="str" cm="1">
        <f t="array" aca="1" ref="A1552" ca="1">INDIRECT("Results!" &amp; ADDRESS(ROUNDUP((ROW()-1)/10,0)+1, COLUMN()))</f>
        <v>V7</v>
      </c>
      <c r="B1552" t="str" cm="1">
        <f t="array" aca="1" ref="B1552" ca="1">INDIRECT("Results!" &amp; ADDRESS(ROUNDUP((ROW()-1)/10,0)+1, COLUMN()))</f>
        <v>Host</v>
      </c>
      <c r="C1552" t="str" cm="1">
        <f t="array" aca="1" ref="C1552" ca="1">INDIRECT("Results!" &amp; ADDRESS(ROUNDUP((ROW()-1)/10,0)+1, COLUMN()))</f>
        <v>SPMD</v>
      </c>
      <c r="D1552" t="str" cm="1">
        <f t="array" aca="1" ref="D1552" ca="1">INDIRECT("Results!" &amp; ADDRESS(ROUNDUP((ROW()-1)/10,0)+1, COLUMN()))</f>
        <v>O3</v>
      </c>
      <c r="E1552" cm="1">
        <f t="array" aca="1" ref="E1552" ca="1">INDIRECT("Results!" &amp; ADDRESS(ROUNDUP((ROW()-1)/10,0)+1, COLUMN()))</f>
        <v>256</v>
      </c>
      <c r="F1552" t="str" cm="1">
        <f t="array" aca="1" ref="F1552" ca="1">INDIRECT("Results!" &amp; ADDRESS(ROUNDUP((ROW()-1)/10,0)+1, COLUMN()))</f>
        <v>V7HostSPMDO3256</v>
      </c>
      <c r="G1552" t="str">
        <f t="shared" ca="1" si="24"/>
        <v/>
      </c>
    </row>
    <row r="1553" spans="1:7" x14ac:dyDescent="0.25">
      <c r="A1553" t="str" cm="1">
        <f t="array" aca="1" ref="A1553" ca="1">INDIRECT("Results!" &amp; ADDRESS(ROUNDUP((ROW()-1)/10,0)+1, COLUMN()))</f>
        <v>V7</v>
      </c>
      <c r="B1553" t="str" cm="1">
        <f t="array" aca="1" ref="B1553" ca="1">INDIRECT("Results!" &amp; ADDRESS(ROUNDUP((ROW()-1)/10,0)+1, COLUMN()))</f>
        <v>Host</v>
      </c>
      <c r="C1553" t="str" cm="1">
        <f t="array" aca="1" ref="C1553" ca="1">INDIRECT("Results!" &amp; ADDRESS(ROUNDUP((ROW()-1)/10,0)+1, COLUMN()))</f>
        <v>SPMD</v>
      </c>
      <c r="D1553" t="str" cm="1">
        <f t="array" aca="1" ref="D1553" ca="1">INDIRECT("Results!" &amp; ADDRESS(ROUNDUP((ROW()-1)/10,0)+1, COLUMN()))</f>
        <v>O3</v>
      </c>
      <c r="E1553" cm="1">
        <f t="array" aca="1" ref="E1553" ca="1">INDIRECT("Results!" &amp; ADDRESS(ROUNDUP((ROW()-1)/10,0)+1, COLUMN()))</f>
        <v>256</v>
      </c>
      <c r="F1553" t="str" cm="1">
        <f t="array" aca="1" ref="F1553" ca="1">INDIRECT("Results!" &amp; ADDRESS(ROUNDUP((ROW()-1)/10,0)+1, COLUMN()))</f>
        <v>V7HostSPMDO3256</v>
      </c>
      <c r="G1553" t="str">
        <f t="shared" ca="1" si="24"/>
        <v/>
      </c>
    </row>
    <row r="1554" spans="1:7" x14ac:dyDescent="0.25">
      <c r="A1554" t="str" cm="1">
        <f t="array" aca="1" ref="A1554" ca="1">INDIRECT("Results!" &amp; ADDRESS(ROUNDUP((ROW()-1)/10,0)+1, COLUMN()))</f>
        <v>V7</v>
      </c>
      <c r="B1554" t="str" cm="1">
        <f t="array" aca="1" ref="B1554" ca="1">INDIRECT("Results!" &amp; ADDRESS(ROUNDUP((ROW()-1)/10,0)+1, COLUMN()))</f>
        <v>Host</v>
      </c>
      <c r="C1554" t="str" cm="1">
        <f t="array" aca="1" ref="C1554" ca="1">INDIRECT("Results!" &amp; ADDRESS(ROUNDUP((ROW()-1)/10,0)+1, COLUMN()))</f>
        <v>SPMD</v>
      </c>
      <c r="D1554" t="str" cm="1">
        <f t="array" aca="1" ref="D1554" ca="1">INDIRECT("Results!" &amp; ADDRESS(ROUNDUP((ROW()-1)/10,0)+1, COLUMN()))</f>
        <v>O3</v>
      </c>
      <c r="E1554" cm="1">
        <f t="array" aca="1" ref="E1554" ca="1">INDIRECT("Results!" &amp; ADDRESS(ROUNDUP((ROW()-1)/10,0)+1, COLUMN()))</f>
        <v>256</v>
      </c>
      <c r="F1554" t="str" cm="1">
        <f t="array" aca="1" ref="F1554" ca="1">INDIRECT("Results!" &amp; ADDRESS(ROUNDUP((ROW()-1)/10,0)+1, COLUMN()))</f>
        <v>V7HostSPMDO3256</v>
      </c>
      <c r="G1554" t="str">
        <f t="shared" ca="1" si="24"/>
        <v/>
      </c>
    </row>
    <row r="1555" spans="1:7" x14ac:dyDescent="0.25">
      <c r="A1555" t="str" cm="1">
        <f t="array" aca="1" ref="A1555" ca="1">INDIRECT("Results!" &amp; ADDRESS(ROUNDUP((ROW()-1)/10,0)+1, COLUMN()))</f>
        <v>V7</v>
      </c>
      <c r="B1555" t="str" cm="1">
        <f t="array" aca="1" ref="B1555" ca="1">INDIRECT("Results!" &amp; ADDRESS(ROUNDUP((ROW()-1)/10,0)+1, COLUMN()))</f>
        <v>Host</v>
      </c>
      <c r="C1555" t="str" cm="1">
        <f t="array" aca="1" ref="C1555" ca="1">INDIRECT("Results!" &amp; ADDRESS(ROUNDUP((ROW()-1)/10,0)+1, COLUMN()))</f>
        <v>SPMD</v>
      </c>
      <c r="D1555" t="str" cm="1">
        <f t="array" aca="1" ref="D1555" ca="1">INDIRECT("Results!" &amp; ADDRESS(ROUNDUP((ROW()-1)/10,0)+1, COLUMN()))</f>
        <v>O3</v>
      </c>
      <c r="E1555" cm="1">
        <f t="array" aca="1" ref="E1555" ca="1">INDIRECT("Results!" &amp; ADDRESS(ROUNDUP((ROW()-1)/10,0)+1, COLUMN()))</f>
        <v>256</v>
      </c>
      <c r="F1555" t="str" cm="1">
        <f t="array" aca="1" ref="F1555" ca="1">INDIRECT("Results!" &amp; ADDRESS(ROUNDUP((ROW()-1)/10,0)+1, COLUMN()))</f>
        <v>V7HostSPMDO3256</v>
      </c>
      <c r="G1555" t="str">
        <f t="shared" ca="1" si="24"/>
        <v/>
      </c>
    </row>
    <row r="1556" spans="1:7" x14ac:dyDescent="0.25">
      <c r="A1556" t="str" cm="1">
        <f t="array" aca="1" ref="A1556" ca="1">INDIRECT("Results!" &amp; ADDRESS(ROUNDUP((ROW()-1)/10,0)+1, COLUMN()))</f>
        <v>V7</v>
      </c>
      <c r="B1556" t="str" cm="1">
        <f t="array" aca="1" ref="B1556" ca="1">INDIRECT("Results!" &amp; ADDRESS(ROUNDUP((ROW()-1)/10,0)+1, COLUMN()))</f>
        <v>Host</v>
      </c>
      <c r="C1556" t="str" cm="1">
        <f t="array" aca="1" ref="C1556" ca="1">INDIRECT("Results!" &amp; ADDRESS(ROUNDUP((ROW()-1)/10,0)+1, COLUMN()))</f>
        <v>SPMD</v>
      </c>
      <c r="D1556" t="str" cm="1">
        <f t="array" aca="1" ref="D1556" ca="1">INDIRECT("Results!" &amp; ADDRESS(ROUNDUP((ROW()-1)/10,0)+1, COLUMN()))</f>
        <v>O3</v>
      </c>
      <c r="E1556" cm="1">
        <f t="array" aca="1" ref="E1556" ca="1">INDIRECT("Results!" &amp; ADDRESS(ROUNDUP((ROW()-1)/10,0)+1, COLUMN()))</f>
        <v>256</v>
      </c>
      <c r="F1556" t="str" cm="1">
        <f t="array" aca="1" ref="F1556" ca="1">INDIRECT("Results!" &amp; ADDRESS(ROUNDUP((ROW()-1)/10,0)+1, COLUMN()))</f>
        <v>V7HostSPMDO3256</v>
      </c>
      <c r="G1556" t="str">
        <f t="shared" ca="1" si="24"/>
        <v/>
      </c>
    </row>
    <row r="1557" spans="1:7" x14ac:dyDescent="0.25">
      <c r="A1557" t="str" cm="1">
        <f t="array" aca="1" ref="A1557" ca="1">INDIRECT("Results!" &amp; ADDRESS(ROUNDUP((ROW()-1)/10,0)+1, COLUMN()))</f>
        <v>V7</v>
      </c>
      <c r="B1557" t="str" cm="1">
        <f t="array" aca="1" ref="B1557" ca="1">INDIRECT("Results!" &amp; ADDRESS(ROUNDUP((ROW()-1)/10,0)+1, COLUMN()))</f>
        <v>Host</v>
      </c>
      <c r="C1557" t="str" cm="1">
        <f t="array" aca="1" ref="C1557" ca="1">INDIRECT("Results!" &amp; ADDRESS(ROUNDUP((ROW()-1)/10,0)+1, COLUMN()))</f>
        <v>SPMD</v>
      </c>
      <c r="D1557" t="str" cm="1">
        <f t="array" aca="1" ref="D1557" ca="1">INDIRECT("Results!" &amp; ADDRESS(ROUNDUP((ROW()-1)/10,0)+1, COLUMN()))</f>
        <v>O3</v>
      </c>
      <c r="E1557" cm="1">
        <f t="array" aca="1" ref="E1557" ca="1">INDIRECT("Results!" &amp; ADDRESS(ROUNDUP((ROW()-1)/10,0)+1, COLUMN()))</f>
        <v>256</v>
      </c>
      <c r="F1557" t="str" cm="1">
        <f t="array" aca="1" ref="F1557" ca="1">INDIRECT("Results!" &amp; ADDRESS(ROUNDUP((ROW()-1)/10,0)+1, COLUMN()))</f>
        <v>V7HostSPMDO3256</v>
      </c>
      <c r="G1557" t="str">
        <f t="shared" ca="1" si="24"/>
        <v/>
      </c>
    </row>
    <row r="1558" spans="1:7" x14ac:dyDescent="0.25">
      <c r="A1558" t="str" cm="1">
        <f t="array" aca="1" ref="A1558" ca="1">INDIRECT("Results!" &amp; ADDRESS(ROUNDUP((ROW()-1)/10,0)+1, COLUMN()))</f>
        <v>V7</v>
      </c>
      <c r="B1558" t="str" cm="1">
        <f t="array" aca="1" ref="B1558" ca="1">INDIRECT("Results!" &amp; ADDRESS(ROUNDUP((ROW()-1)/10,0)+1, COLUMN()))</f>
        <v>Host</v>
      </c>
      <c r="C1558" t="str" cm="1">
        <f t="array" aca="1" ref="C1558" ca="1">INDIRECT("Results!" &amp; ADDRESS(ROUNDUP((ROW()-1)/10,0)+1, COLUMN()))</f>
        <v>SPMD</v>
      </c>
      <c r="D1558" t="str" cm="1">
        <f t="array" aca="1" ref="D1558" ca="1">INDIRECT("Results!" &amp; ADDRESS(ROUNDUP((ROW()-1)/10,0)+1, COLUMN()))</f>
        <v>O3</v>
      </c>
      <c r="E1558" cm="1">
        <f t="array" aca="1" ref="E1558" ca="1">INDIRECT("Results!" &amp; ADDRESS(ROUNDUP((ROW()-1)/10,0)+1, COLUMN()))</f>
        <v>256</v>
      </c>
      <c r="F1558" t="str" cm="1">
        <f t="array" aca="1" ref="F1558" ca="1">INDIRECT("Results!" &amp; ADDRESS(ROUNDUP((ROW()-1)/10,0)+1, COLUMN()))</f>
        <v>V7HostSPMDO3256</v>
      </c>
      <c r="G1558" t="str">
        <f t="shared" ca="1" si="24"/>
        <v/>
      </c>
    </row>
    <row r="1559" spans="1:7" x14ac:dyDescent="0.25">
      <c r="A1559" t="str" cm="1">
        <f t="array" aca="1" ref="A1559" ca="1">INDIRECT("Results!" &amp; ADDRESS(ROUNDUP((ROW()-1)/10,0)+1, COLUMN()))</f>
        <v>V7</v>
      </c>
      <c r="B1559" t="str" cm="1">
        <f t="array" aca="1" ref="B1559" ca="1">INDIRECT("Results!" &amp; ADDRESS(ROUNDUP((ROW()-1)/10,0)+1, COLUMN()))</f>
        <v>Host</v>
      </c>
      <c r="C1559" t="str" cm="1">
        <f t="array" aca="1" ref="C1559" ca="1">INDIRECT("Results!" &amp; ADDRESS(ROUNDUP((ROW()-1)/10,0)+1, COLUMN()))</f>
        <v>SPMD</v>
      </c>
      <c r="D1559" t="str" cm="1">
        <f t="array" aca="1" ref="D1559" ca="1">INDIRECT("Results!" &amp; ADDRESS(ROUNDUP((ROW()-1)/10,0)+1, COLUMN()))</f>
        <v>O3</v>
      </c>
      <c r="E1559" cm="1">
        <f t="array" aca="1" ref="E1559" ca="1">INDIRECT("Results!" &amp; ADDRESS(ROUNDUP((ROW()-1)/10,0)+1, COLUMN()))</f>
        <v>256</v>
      </c>
      <c r="F1559" t="str" cm="1">
        <f t="array" aca="1" ref="F1559" ca="1">INDIRECT("Results!" &amp; ADDRESS(ROUNDUP((ROW()-1)/10,0)+1, COLUMN()))</f>
        <v>V7HostSPMDO3256</v>
      </c>
      <c r="G1559" t="str">
        <f t="shared" ca="1" si="24"/>
        <v/>
      </c>
    </row>
    <row r="1560" spans="1:7" x14ac:dyDescent="0.25">
      <c r="A1560" t="str" cm="1">
        <f t="array" aca="1" ref="A1560" ca="1">INDIRECT("Results!" &amp; ADDRESS(ROUNDUP((ROW()-1)/10,0)+1, COLUMN()))</f>
        <v>V7</v>
      </c>
      <c r="B1560" t="str" cm="1">
        <f t="array" aca="1" ref="B1560" ca="1">INDIRECT("Results!" &amp; ADDRESS(ROUNDUP((ROW()-1)/10,0)+1, COLUMN()))</f>
        <v>Host</v>
      </c>
      <c r="C1560" t="str" cm="1">
        <f t="array" aca="1" ref="C1560" ca="1">INDIRECT("Results!" &amp; ADDRESS(ROUNDUP((ROW()-1)/10,0)+1, COLUMN()))</f>
        <v>SPMD</v>
      </c>
      <c r="D1560" t="str" cm="1">
        <f t="array" aca="1" ref="D1560" ca="1">INDIRECT("Results!" &amp; ADDRESS(ROUNDUP((ROW()-1)/10,0)+1, COLUMN()))</f>
        <v>O3</v>
      </c>
      <c r="E1560" cm="1">
        <f t="array" aca="1" ref="E1560" ca="1">INDIRECT("Results!" &amp; ADDRESS(ROUNDUP((ROW()-1)/10,0)+1, COLUMN()))</f>
        <v>256</v>
      </c>
      <c r="F1560" t="str" cm="1">
        <f t="array" aca="1" ref="F1560" ca="1">INDIRECT("Results!" &amp; ADDRESS(ROUNDUP((ROW()-1)/10,0)+1, COLUMN()))</f>
        <v>V7HostSPMDO3256</v>
      </c>
      <c r="G1560" t="str">
        <f t="shared" ca="1" si="24"/>
        <v/>
      </c>
    </row>
    <row r="1561" spans="1:7" x14ac:dyDescent="0.25">
      <c r="A1561" t="str" cm="1">
        <f t="array" aca="1" ref="A1561" ca="1">INDIRECT("Results!" &amp; ADDRESS(ROUNDUP((ROW()-1)/10,0)+1, COLUMN()))</f>
        <v>V7</v>
      </c>
      <c r="B1561" t="str" cm="1">
        <f t="array" aca="1" ref="B1561" ca="1">INDIRECT("Results!" &amp; ADDRESS(ROUNDUP((ROW()-1)/10,0)+1, COLUMN()))</f>
        <v>Host</v>
      </c>
      <c r="C1561" t="str" cm="1">
        <f t="array" aca="1" ref="C1561" ca="1">INDIRECT("Results!" &amp; ADDRESS(ROUNDUP((ROW()-1)/10,0)+1, COLUMN()))</f>
        <v>SPMD</v>
      </c>
      <c r="D1561" t="str" cm="1">
        <f t="array" aca="1" ref="D1561" ca="1">INDIRECT("Results!" &amp; ADDRESS(ROUNDUP((ROW()-1)/10,0)+1, COLUMN()))</f>
        <v>O3</v>
      </c>
      <c r="E1561" cm="1">
        <f t="array" aca="1" ref="E1561" ca="1">INDIRECT("Results!" &amp; ADDRESS(ROUNDUP((ROW()-1)/10,0)+1, COLUMN()))</f>
        <v>256</v>
      </c>
      <c r="F1561" t="str" cm="1">
        <f t="array" aca="1" ref="F1561" ca="1">INDIRECT("Results!" &amp; ADDRESS(ROUNDUP((ROW()-1)/10,0)+1, COLUMN()))</f>
        <v>V7HostSPMDO3256</v>
      </c>
      <c r="G1561" t="str">
        <f t="shared" ca="1" si="24"/>
        <v/>
      </c>
    </row>
    <row r="1562" spans="1:7" x14ac:dyDescent="0.25">
      <c r="A1562" t="str" cm="1">
        <f t="array" aca="1" ref="A1562" ca="1">INDIRECT("Results!" &amp; ADDRESS(ROUNDUP((ROW()-1)/10,0)+1, COLUMN()))</f>
        <v>V7</v>
      </c>
      <c r="B1562" t="str" cm="1">
        <f t="array" aca="1" ref="B1562" ca="1">INDIRECT("Results!" &amp; ADDRESS(ROUNDUP((ROW()-1)/10,0)+1, COLUMN()))</f>
        <v>Host</v>
      </c>
      <c r="C1562" t="str" cm="1">
        <f t="array" aca="1" ref="C1562" ca="1">INDIRECT("Results!" &amp; ADDRESS(ROUNDUP((ROW()-1)/10,0)+1, COLUMN()))</f>
        <v>SPMD</v>
      </c>
      <c r="D1562" t="str" cm="1">
        <f t="array" aca="1" ref="D1562" ca="1">INDIRECT("Results!" &amp; ADDRESS(ROUNDUP((ROW()-1)/10,0)+1, COLUMN()))</f>
        <v>O2</v>
      </c>
      <c r="E1562" cm="1">
        <f t="array" aca="1" ref="E1562" ca="1">INDIRECT("Results!" &amp; ADDRESS(ROUNDUP((ROW()-1)/10,0)+1, COLUMN()))</f>
        <v>1</v>
      </c>
      <c r="F1562" t="str" cm="1">
        <f t="array" aca="1" ref="F1562" ca="1">INDIRECT("Results!" &amp; ADDRESS(ROUNDUP((ROW()-1)/10,0)+1, COLUMN()))</f>
        <v>V7HostSPMDO21</v>
      </c>
      <c r="G1562" t="str">
        <f t="shared" ca="1" si="24"/>
        <v/>
      </c>
    </row>
    <row r="1563" spans="1:7" x14ac:dyDescent="0.25">
      <c r="A1563" t="str" cm="1">
        <f t="array" aca="1" ref="A1563" ca="1">INDIRECT("Results!" &amp; ADDRESS(ROUNDUP((ROW()-1)/10,0)+1, COLUMN()))</f>
        <v>V7</v>
      </c>
      <c r="B1563" t="str" cm="1">
        <f t="array" aca="1" ref="B1563" ca="1">INDIRECT("Results!" &amp; ADDRESS(ROUNDUP((ROW()-1)/10,0)+1, COLUMN()))</f>
        <v>Host</v>
      </c>
      <c r="C1563" t="str" cm="1">
        <f t="array" aca="1" ref="C1563" ca="1">INDIRECT("Results!" &amp; ADDRESS(ROUNDUP((ROW()-1)/10,0)+1, COLUMN()))</f>
        <v>SPMD</v>
      </c>
      <c r="D1563" t="str" cm="1">
        <f t="array" aca="1" ref="D1563" ca="1">INDIRECT("Results!" &amp; ADDRESS(ROUNDUP((ROW()-1)/10,0)+1, COLUMN()))</f>
        <v>O2</v>
      </c>
      <c r="E1563" cm="1">
        <f t="array" aca="1" ref="E1563" ca="1">INDIRECT("Results!" &amp; ADDRESS(ROUNDUP((ROW()-1)/10,0)+1, COLUMN()))</f>
        <v>1</v>
      </c>
      <c r="F1563" t="str" cm="1">
        <f t="array" aca="1" ref="F1563" ca="1">INDIRECT("Results!" &amp; ADDRESS(ROUNDUP((ROW()-1)/10,0)+1, COLUMN()))</f>
        <v>V7HostSPMDO21</v>
      </c>
      <c r="G1563" t="str">
        <f t="shared" ca="1" si="24"/>
        <v/>
      </c>
    </row>
    <row r="1564" spans="1:7" x14ac:dyDescent="0.25">
      <c r="A1564" t="str" cm="1">
        <f t="array" aca="1" ref="A1564" ca="1">INDIRECT("Results!" &amp; ADDRESS(ROUNDUP((ROW()-1)/10,0)+1, COLUMN()))</f>
        <v>V7</v>
      </c>
      <c r="B1564" t="str" cm="1">
        <f t="array" aca="1" ref="B1564" ca="1">INDIRECT("Results!" &amp; ADDRESS(ROUNDUP((ROW()-1)/10,0)+1, COLUMN()))</f>
        <v>Host</v>
      </c>
      <c r="C1564" t="str" cm="1">
        <f t="array" aca="1" ref="C1564" ca="1">INDIRECT("Results!" &amp; ADDRESS(ROUNDUP((ROW()-1)/10,0)+1, COLUMN()))</f>
        <v>SPMD</v>
      </c>
      <c r="D1564" t="str" cm="1">
        <f t="array" aca="1" ref="D1564" ca="1">INDIRECT("Results!" &amp; ADDRESS(ROUNDUP((ROW()-1)/10,0)+1, COLUMN()))</f>
        <v>O2</v>
      </c>
      <c r="E1564" cm="1">
        <f t="array" aca="1" ref="E1564" ca="1">INDIRECT("Results!" &amp; ADDRESS(ROUNDUP((ROW()-1)/10,0)+1, COLUMN()))</f>
        <v>1</v>
      </c>
      <c r="F1564" t="str" cm="1">
        <f t="array" aca="1" ref="F1564" ca="1">INDIRECT("Results!" &amp; ADDRESS(ROUNDUP((ROW()-1)/10,0)+1, COLUMN()))</f>
        <v>V7HostSPMDO21</v>
      </c>
      <c r="G1564" t="str">
        <f t="shared" ca="1" si="24"/>
        <v/>
      </c>
    </row>
    <row r="1565" spans="1:7" x14ac:dyDescent="0.25">
      <c r="A1565" t="str" cm="1">
        <f t="array" aca="1" ref="A1565" ca="1">INDIRECT("Results!" &amp; ADDRESS(ROUNDUP((ROW()-1)/10,0)+1, COLUMN()))</f>
        <v>V7</v>
      </c>
      <c r="B1565" t="str" cm="1">
        <f t="array" aca="1" ref="B1565" ca="1">INDIRECT("Results!" &amp; ADDRESS(ROUNDUP((ROW()-1)/10,0)+1, COLUMN()))</f>
        <v>Host</v>
      </c>
      <c r="C1565" t="str" cm="1">
        <f t="array" aca="1" ref="C1565" ca="1">INDIRECT("Results!" &amp; ADDRESS(ROUNDUP((ROW()-1)/10,0)+1, COLUMN()))</f>
        <v>SPMD</v>
      </c>
      <c r="D1565" t="str" cm="1">
        <f t="array" aca="1" ref="D1565" ca="1">INDIRECT("Results!" &amp; ADDRESS(ROUNDUP((ROW()-1)/10,0)+1, COLUMN()))</f>
        <v>O2</v>
      </c>
      <c r="E1565" cm="1">
        <f t="array" aca="1" ref="E1565" ca="1">INDIRECT("Results!" &amp; ADDRESS(ROUNDUP((ROW()-1)/10,0)+1, COLUMN()))</f>
        <v>1</v>
      </c>
      <c r="F1565" t="str" cm="1">
        <f t="array" aca="1" ref="F1565" ca="1">INDIRECT("Results!" &amp; ADDRESS(ROUNDUP((ROW()-1)/10,0)+1, COLUMN()))</f>
        <v>V7HostSPMDO21</v>
      </c>
      <c r="G1565" t="str">
        <f t="shared" ca="1" si="24"/>
        <v/>
      </c>
    </row>
    <row r="1566" spans="1:7" x14ac:dyDescent="0.25">
      <c r="A1566" t="str" cm="1">
        <f t="array" aca="1" ref="A1566" ca="1">INDIRECT("Results!" &amp; ADDRESS(ROUNDUP((ROW()-1)/10,0)+1, COLUMN()))</f>
        <v>V7</v>
      </c>
      <c r="B1566" t="str" cm="1">
        <f t="array" aca="1" ref="B1566" ca="1">INDIRECT("Results!" &amp; ADDRESS(ROUNDUP((ROW()-1)/10,0)+1, COLUMN()))</f>
        <v>Host</v>
      </c>
      <c r="C1566" t="str" cm="1">
        <f t="array" aca="1" ref="C1566" ca="1">INDIRECT("Results!" &amp; ADDRESS(ROUNDUP((ROW()-1)/10,0)+1, COLUMN()))</f>
        <v>SPMD</v>
      </c>
      <c r="D1566" t="str" cm="1">
        <f t="array" aca="1" ref="D1566" ca="1">INDIRECT("Results!" &amp; ADDRESS(ROUNDUP((ROW()-1)/10,0)+1, COLUMN()))</f>
        <v>O2</v>
      </c>
      <c r="E1566" cm="1">
        <f t="array" aca="1" ref="E1566" ca="1">INDIRECT("Results!" &amp; ADDRESS(ROUNDUP((ROW()-1)/10,0)+1, COLUMN()))</f>
        <v>1</v>
      </c>
      <c r="F1566" t="str" cm="1">
        <f t="array" aca="1" ref="F1566" ca="1">INDIRECT("Results!" &amp; ADDRESS(ROUNDUP((ROW()-1)/10,0)+1, COLUMN()))</f>
        <v>V7HostSPMDO21</v>
      </c>
      <c r="G1566" t="str">
        <f t="shared" ca="1" si="24"/>
        <v/>
      </c>
    </row>
    <row r="1567" spans="1:7" x14ac:dyDescent="0.25">
      <c r="A1567" t="str" cm="1">
        <f t="array" aca="1" ref="A1567" ca="1">INDIRECT("Results!" &amp; ADDRESS(ROUNDUP((ROW()-1)/10,0)+1, COLUMN()))</f>
        <v>V7</v>
      </c>
      <c r="B1567" t="str" cm="1">
        <f t="array" aca="1" ref="B1567" ca="1">INDIRECT("Results!" &amp; ADDRESS(ROUNDUP((ROW()-1)/10,0)+1, COLUMN()))</f>
        <v>Host</v>
      </c>
      <c r="C1567" t="str" cm="1">
        <f t="array" aca="1" ref="C1567" ca="1">INDIRECT("Results!" &amp; ADDRESS(ROUNDUP((ROW()-1)/10,0)+1, COLUMN()))</f>
        <v>SPMD</v>
      </c>
      <c r="D1567" t="str" cm="1">
        <f t="array" aca="1" ref="D1567" ca="1">INDIRECT("Results!" &amp; ADDRESS(ROUNDUP((ROW()-1)/10,0)+1, COLUMN()))</f>
        <v>O2</v>
      </c>
      <c r="E1567" cm="1">
        <f t="array" aca="1" ref="E1567" ca="1">INDIRECT("Results!" &amp; ADDRESS(ROUNDUP((ROW()-1)/10,0)+1, COLUMN()))</f>
        <v>1</v>
      </c>
      <c r="F1567" t="str" cm="1">
        <f t="array" aca="1" ref="F1567" ca="1">INDIRECT("Results!" &amp; ADDRESS(ROUNDUP((ROW()-1)/10,0)+1, COLUMN()))</f>
        <v>V7HostSPMDO21</v>
      </c>
      <c r="G1567" t="str">
        <f t="shared" ca="1" si="24"/>
        <v/>
      </c>
    </row>
    <row r="1568" spans="1:7" x14ac:dyDescent="0.25">
      <c r="A1568" t="str" cm="1">
        <f t="array" aca="1" ref="A1568" ca="1">INDIRECT("Results!" &amp; ADDRESS(ROUNDUP((ROW()-1)/10,0)+1, COLUMN()))</f>
        <v>V7</v>
      </c>
      <c r="B1568" t="str" cm="1">
        <f t="array" aca="1" ref="B1568" ca="1">INDIRECT("Results!" &amp; ADDRESS(ROUNDUP((ROW()-1)/10,0)+1, COLUMN()))</f>
        <v>Host</v>
      </c>
      <c r="C1568" t="str" cm="1">
        <f t="array" aca="1" ref="C1568" ca="1">INDIRECT("Results!" &amp; ADDRESS(ROUNDUP((ROW()-1)/10,0)+1, COLUMN()))</f>
        <v>SPMD</v>
      </c>
      <c r="D1568" t="str" cm="1">
        <f t="array" aca="1" ref="D1568" ca="1">INDIRECT("Results!" &amp; ADDRESS(ROUNDUP((ROW()-1)/10,0)+1, COLUMN()))</f>
        <v>O2</v>
      </c>
      <c r="E1568" cm="1">
        <f t="array" aca="1" ref="E1568" ca="1">INDIRECT("Results!" &amp; ADDRESS(ROUNDUP((ROW()-1)/10,0)+1, COLUMN()))</f>
        <v>1</v>
      </c>
      <c r="F1568" t="str" cm="1">
        <f t="array" aca="1" ref="F1568" ca="1">INDIRECT("Results!" &amp; ADDRESS(ROUNDUP((ROW()-1)/10,0)+1, COLUMN()))</f>
        <v>V7HostSPMDO21</v>
      </c>
      <c r="G1568" t="str">
        <f t="shared" ca="1" si="24"/>
        <v/>
      </c>
    </row>
    <row r="1569" spans="1:7" x14ac:dyDescent="0.25">
      <c r="A1569" t="str" cm="1">
        <f t="array" aca="1" ref="A1569" ca="1">INDIRECT("Results!" &amp; ADDRESS(ROUNDUP((ROW()-1)/10,0)+1, COLUMN()))</f>
        <v>V7</v>
      </c>
      <c r="B1569" t="str" cm="1">
        <f t="array" aca="1" ref="B1569" ca="1">INDIRECT("Results!" &amp; ADDRESS(ROUNDUP((ROW()-1)/10,0)+1, COLUMN()))</f>
        <v>Host</v>
      </c>
      <c r="C1569" t="str" cm="1">
        <f t="array" aca="1" ref="C1569" ca="1">INDIRECT("Results!" &amp; ADDRESS(ROUNDUP((ROW()-1)/10,0)+1, COLUMN()))</f>
        <v>SPMD</v>
      </c>
      <c r="D1569" t="str" cm="1">
        <f t="array" aca="1" ref="D1569" ca="1">INDIRECT("Results!" &amp; ADDRESS(ROUNDUP((ROW()-1)/10,0)+1, COLUMN()))</f>
        <v>O2</v>
      </c>
      <c r="E1569" cm="1">
        <f t="array" aca="1" ref="E1569" ca="1">INDIRECT("Results!" &amp; ADDRESS(ROUNDUP((ROW()-1)/10,0)+1, COLUMN()))</f>
        <v>1</v>
      </c>
      <c r="F1569" t="str" cm="1">
        <f t="array" aca="1" ref="F1569" ca="1">INDIRECT("Results!" &amp; ADDRESS(ROUNDUP((ROW()-1)/10,0)+1, COLUMN()))</f>
        <v>V7HostSPMDO21</v>
      </c>
      <c r="G1569" t="str">
        <f t="shared" ca="1" si="24"/>
        <v/>
      </c>
    </row>
    <row r="1570" spans="1:7" x14ac:dyDescent="0.25">
      <c r="A1570" t="str" cm="1">
        <f t="array" aca="1" ref="A1570" ca="1">INDIRECT("Results!" &amp; ADDRESS(ROUNDUP((ROW()-1)/10,0)+1, COLUMN()))</f>
        <v>V7</v>
      </c>
      <c r="B1570" t="str" cm="1">
        <f t="array" aca="1" ref="B1570" ca="1">INDIRECT("Results!" &amp; ADDRESS(ROUNDUP((ROW()-1)/10,0)+1, COLUMN()))</f>
        <v>Host</v>
      </c>
      <c r="C1570" t="str" cm="1">
        <f t="array" aca="1" ref="C1570" ca="1">INDIRECT("Results!" &amp; ADDRESS(ROUNDUP((ROW()-1)/10,0)+1, COLUMN()))</f>
        <v>SPMD</v>
      </c>
      <c r="D1570" t="str" cm="1">
        <f t="array" aca="1" ref="D1570" ca="1">INDIRECT("Results!" &amp; ADDRESS(ROUNDUP((ROW()-1)/10,0)+1, COLUMN()))</f>
        <v>O2</v>
      </c>
      <c r="E1570" cm="1">
        <f t="array" aca="1" ref="E1570" ca="1">INDIRECT("Results!" &amp; ADDRESS(ROUNDUP((ROW()-1)/10,0)+1, COLUMN()))</f>
        <v>1</v>
      </c>
      <c r="F1570" t="str" cm="1">
        <f t="array" aca="1" ref="F1570" ca="1">INDIRECT("Results!" &amp; ADDRESS(ROUNDUP((ROW()-1)/10,0)+1, COLUMN()))</f>
        <v>V7HostSPMDO21</v>
      </c>
      <c r="G1570" t="str">
        <f t="shared" ca="1" si="24"/>
        <v/>
      </c>
    </row>
    <row r="1571" spans="1:7" x14ac:dyDescent="0.25">
      <c r="A1571" t="str" cm="1">
        <f t="array" aca="1" ref="A1571" ca="1">INDIRECT("Results!" &amp; ADDRESS(ROUNDUP((ROW()-1)/10,0)+1, COLUMN()))</f>
        <v>V7</v>
      </c>
      <c r="B1571" t="str" cm="1">
        <f t="array" aca="1" ref="B1571" ca="1">INDIRECT("Results!" &amp; ADDRESS(ROUNDUP((ROW()-1)/10,0)+1, COLUMN()))</f>
        <v>Host</v>
      </c>
      <c r="C1571" t="str" cm="1">
        <f t="array" aca="1" ref="C1571" ca="1">INDIRECT("Results!" &amp; ADDRESS(ROUNDUP((ROW()-1)/10,0)+1, COLUMN()))</f>
        <v>SPMD</v>
      </c>
      <c r="D1571" t="str" cm="1">
        <f t="array" aca="1" ref="D1571" ca="1">INDIRECT("Results!" &amp; ADDRESS(ROUNDUP((ROW()-1)/10,0)+1, COLUMN()))</f>
        <v>O2</v>
      </c>
      <c r="E1571" cm="1">
        <f t="array" aca="1" ref="E1571" ca="1">INDIRECT("Results!" &amp; ADDRESS(ROUNDUP((ROW()-1)/10,0)+1, COLUMN()))</f>
        <v>1</v>
      </c>
      <c r="F1571" t="str" cm="1">
        <f t="array" aca="1" ref="F1571" ca="1">INDIRECT("Results!" &amp; ADDRESS(ROUNDUP((ROW()-1)/10,0)+1, COLUMN()))</f>
        <v>V7HostSPMDO21</v>
      </c>
      <c r="G1571" t="str">
        <f t="shared" ca="1" si="24"/>
        <v/>
      </c>
    </row>
    <row r="1572" spans="1:7" x14ac:dyDescent="0.25">
      <c r="A1572" t="str" cm="1">
        <f t="array" aca="1" ref="A1572" ca="1">INDIRECT("Results!" &amp; ADDRESS(ROUNDUP((ROW()-1)/10,0)+1, COLUMN()))</f>
        <v>V7</v>
      </c>
      <c r="B1572" t="str" cm="1">
        <f t="array" aca="1" ref="B1572" ca="1">INDIRECT("Results!" &amp; ADDRESS(ROUNDUP((ROW()-1)/10,0)+1, COLUMN()))</f>
        <v>Host</v>
      </c>
      <c r="C1572" t="str" cm="1">
        <f t="array" aca="1" ref="C1572" ca="1">INDIRECT("Results!" &amp; ADDRESS(ROUNDUP((ROW()-1)/10,0)+1, COLUMN()))</f>
        <v>SPMD</v>
      </c>
      <c r="D1572" t="str" cm="1">
        <f t="array" aca="1" ref="D1572" ca="1">INDIRECT("Results!" &amp; ADDRESS(ROUNDUP((ROW()-1)/10,0)+1, COLUMN()))</f>
        <v>O2</v>
      </c>
      <c r="E1572" cm="1">
        <f t="array" aca="1" ref="E1572" ca="1">INDIRECT("Results!" &amp; ADDRESS(ROUNDUP((ROW()-1)/10,0)+1, COLUMN()))</f>
        <v>2</v>
      </c>
      <c r="F1572" t="str" cm="1">
        <f t="array" aca="1" ref="F1572" ca="1">INDIRECT("Results!" &amp; ADDRESS(ROUNDUP((ROW()-1)/10,0)+1, COLUMN()))</f>
        <v>V7HostSPMDO22</v>
      </c>
      <c r="G1572" t="str">
        <f t="shared" ca="1" si="24"/>
        <v/>
      </c>
    </row>
    <row r="1573" spans="1:7" x14ac:dyDescent="0.25">
      <c r="A1573" t="str" cm="1">
        <f t="array" aca="1" ref="A1573" ca="1">INDIRECT("Results!" &amp; ADDRESS(ROUNDUP((ROW()-1)/10,0)+1, COLUMN()))</f>
        <v>V7</v>
      </c>
      <c r="B1573" t="str" cm="1">
        <f t="array" aca="1" ref="B1573" ca="1">INDIRECT("Results!" &amp; ADDRESS(ROUNDUP((ROW()-1)/10,0)+1, COLUMN()))</f>
        <v>Host</v>
      </c>
      <c r="C1573" t="str" cm="1">
        <f t="array" aca="1" ref="C1573" ca="1">INDIRECT("Results!" &amp; ADDRESS(ROUNDUP((ROW()-1)/10,0)+1, COLUMN()))</f>
        <v>SPMD</v>
      </c>
      <c r="D1573" t="str" cm="1">
        <f t="array" aca="1" ref="D1573" ca="1">INDIRECT("Results!" &amp; ADDRESS(ROUNDUP((ROW()-1)/10,0)+1, COLUMN()))</f>
        <v>O2</v>
      </c>
      <c r="E1573" cm="1">
        <f t="array" aca="1" ref="E1573" ca="1">INDIRECT("Results!" &amp; ADDRESS(ROUNDUP((ROW()-1)/10,0)+1, COLUMN()))</f>
        <v>2</v>
      </c>
      <c r="F1573" t="str" cm="1">
        <f t="array" aca="1" ref="F1573" ca="1">INDIRECT("Results!" &amp; ADDRESS(ROUNDUP((ROW()-1)/10,0)+1, COLUMN()))</f>
        <v>V7HostSPMDO22</v>
      </c>
      <c r="G1573" t="str">
        <f t="shared" ca="1" si="24"/>
        <v/>
      </c>
    </row>
    <row r="1574" spans="1:7" x14ac:dyDescent="0.25">
      <c r="A1574" t="str" cm="1">
        <f t="array" aca="1" ref="A1574" ca="1">INDIRECT("Results!" &amp; ADDRESS(ROUNDUP((ROW()-1)/10,0)+1, COLUMN()))</f>
        <v>V7</v>
      </c>
      <c r="B1574" t="str" cm="1">
        <f t="array" aca="1" ref="B1574" ca="1">INDIRECT("Results!" &amp; ADDRESS(ROUNDUP((ROW()-1)/10,0)+1, COLUMN()))</f>
        <v>Host</v>
      </c>
      <c r="C1574" t="str" cm="1">
        <f t="array" aca="1" ref="C1574" ca="1">INDIRECT("Results!" &amp; ADDRESS(ROUNDUP((ROW()-1)/10,0)+1, COLUMN()))</f>
        <v>SPMD</v>
      </c>
      <c r="D1574" t="str" cm="1">
        <f t="array" aca="1" ref="D1574" ca="1">INDIRECT("Results!" &amp; ADDRESS(ROUNDUP((ROW()-1)/10,0)+1, COLUMN()))</f>
        <v>O2</v>
      </c>
      <c r="E1574" cm="1">
        <f t="array" aca="1" ref="E1574" ca="1">INDIRECT("Results!" &amp; ADDRESS(ROUNDUP((ROW()-1)/10,0)+1, COLUMN()))</f>
        <v>2</v>
      </c>
      <c r="F1574" t="str" cm="1">
        <f t="array" aca="1" ref="F1574" ca="1">INDIRECT("Results!" &amp; ADDRESS(ROUNDUP((ROW()-1)/10,0)+1, COLUMN()))</f>
        <v>V7HostSPMDO22</v>
      </c>
      <c r="G1574" t="str">
        <f t="shared" ca="1" si="24"/>
        <v/>
      </c>
    </row>
    <row r="1575" spans="1:7" x14ac:dyDescent="0.25">
      <c r="A1575" t="str" cm="1">
        <f t="array" aca="1" ref="A1575" ca="1">INDIRECT("Results!" &amp; ADDRESS(ROUNDUP((ROW()-1)/10,0)+1, COLUMN()))</f>
        <v>V7</v>
      </c>
      <c r="B1575" t="str" cm="1">
        <f t="array" aca="1" ref="B1575" ca="1">INDIRECT("Results!" &amp; ADDRESS(ROUNDUP((ROW()-1)/10,0)+1, COLUMN()))</f>
        <v>Host</v>
      </c>
      <c r="C1575" t="str" cm="1">
        <f t="array" aca="1" ref="C1575" ca="1">INDIRECT("Results!" &amp; ADDRESS(ROUNDUP((ROW()-1)/10,0)+1, COLUMN()))</f>
        <v>SPMD</v>
      </c>
      <c r="D1575" t="str" cm="1">
        <f t="array" aca="1" ref="D1575" ca="1">INDIRECT("Results!" &amp; ADDRESS(ROUNDUP((ROW()-1)/10,0)+1, COLUMN()))</f>
        <v>O2</v>
      </c>
      <c r="E1575" cm="1">
        <f t="array" aca="1" ref="E1575" ca="1">INDIRECT("Results!" &amp; ADDRESS(ROUNDUP((ROW()-1)/10,0)+1, COLUMN()))</f>
        <v>2</v>
      </c>
      <c r="F1575" t="str" cm="1">
        <f t="array" aca="1" ref="F1575" ca="1">INDIRECT("Results!" &amp; ADDRESS(ROUNDUP((ROW()-1)/10,0)+1, COLUMN()))</f>
        <v>V7HostSPMDO22</v>
      </c>
      <c r="G1575" t="str">
        <f t="shared" ca="1" si="24"/>
        <v/>
      </c>
    </row>
    <row r="1576" spans="1:7" x14ac:dyDescent="0.25">
      <c r="A1576" t="str" cm="1">
        <f t="array" aca="1" ref="A1576" ca="1">INDIRECT("Results!" &amp; ADDRESS(ROUNDUP((ROW()-1)/10,0)+1, COLUMN()))</f>
        <v>V7</v>
      </c>
      <c r="B1576" t="str" cm="1">
        <f t="array" aca="1" ref="B1576" ca="1">INDIRECT("Results!" &amp; ADDRESS(ROUNDUP((ROW()-1)/10,0)+1, COLUMN()))</f>
        <v>Host</v>
      </c>
      <c r="C1576" t="str" cm="1">
        <f t="array" aca="1" ref="C1576" ca="1">INDIRECT("Results!" &amp; ADDRESS(ROUNDUP((ROW()-1)/10,0)+1, COLUMN()))</f>
        <v>SPMD</v>
      </c>
      <c r="D1576" t="str" cm="1">
        <f t="array" aca="1" ref="D1576" ca="1">INDIRECT("Results!" &amp; ADDRESS(ROUNDUP((ROW()-1)/10,0)+1, COLUMN()))</f>
        <v>O2</v>
      </c>
      <c r="E1576" cm="1">
        <f t="array" aca="1" ref="E1576" ca="1">INDIRECT("Results!" &amp; ADDRESS(ROUNDUP((ROW()-1)/10,0)+1, COLUMN()))</f>
        <v>2</v>
      </c>
      <c r="F1576" t="str" cm="1">
        <f t="array" aca="1" ref="F1576" ca="1">INDIRECT("Results!" &amp; ADDRESS(ROUNDUP((ROW()-1)/10,0)+1, COLUMN()))</f>
        <v>V7HostSPMDO22</v>
      </c>
      <c r="G1576" t="str">
        <f t="shared" ca="1" si="24"/>
        <v/>
      </c>
    </row>
    <row r="1577" spans="1:7" x14ac:dyDescent="0.25">
      <c r="A1577" t="str" cm="1">
        <f t="array" aca="1" ref="A1577" ca="1">INDIRECT("Results!" &amp; ADDRESS(ROUNDUP((ROW()-1)/10,0)+1, COLUMN()))</f>
        <v>V7</v>
      </c>
      <c r="B1577" t="str" cm="1">
        <f t="array" aca="1" ref="B1577" ca="1">INDIRECT("Results!" &amp; ADDRESS(ROUNDUP((ROW()-1)/10,0)+1, COLUMN()))</f>
        <v>Host</v>
      </c>
      <c r="C1577" t="str" cm="1">
        <f t="array" aca="1" ref="C1577" ca="1">INDIRECT("Results!" &amp; ADDRESS(ROUNDUP((ROW()-1)/10,0)+1, COLUMN()))</f>
        <v>SPMD</v>
      </c>
      <c r="D1577" t="str" cm="1">
        <f t="array" aca="1" ref="D1577" ca="1">INDIRECT("Results!" &amp; ADDRESS(ROUNDUP((ROW()-1)/10,0)+1, COLUMN()))</f>
        <v>O2</v>
      </c>
      <c r="E1577" cm="1">
        <f t="array" aca="1" ref="E1577" ca="1">INDIRECT("Results!" &amp; ADDRESS(ROUNDUP((ROW()-1)/10,0)+1, COLUMN()))</f>
        <v>2</v>
      </c>
      <c r="F1577" t="str" cm="1">
        <f t="array" aca="1" ref="F1577" ca="1">INDIRECT("Results!" &amp; ADDRESS(ROUNDUP((ROW()-1)/10,0)+1, COLUMN()))</f>
        <v>V7HostSPMDO22</v>
      </c>
      <c r="G1577" t="str">
        <f t="shared" ca="1" si="24"/>
        <v/>
      </c>
    </row>
    <row r="1578" spans="1:7" x14ac:dyDescent="0.25">
      <c r="A1578" t="str" cm="1">
        <f t="array" aca="1" ref="A1578" ca="1">INDIRECT("Results!" &amp; ADDRESS(ROUNDUP((ROW()-1)/10,0)+1, COLUMN()))</f>
        <v>V7</v>
      </c>
      <c r="B1578" t="str" cm="1">
        <f t="array" aca="1" ref="B1578" ca="1">INDIRECT("Results!" &amp; ADDRESS(ROUNDUP((ROW()-1)/10,0)+1, COLUMN()))</f>
        <v>Host</v>
      </c>
      <c r="C1578" t="str" cm="1">
        <f t="array" aca="1" ref="C1578" ca="1">INDIRECT("Results!" &amp; ADDRESS(ROUNDUP((ROW()-1)/10,0)+1, COLUMN()))</f>
        <v>SPMD</v>
      </c>
      <c r="D1578" t="str" cm="1">
        <f t="array" aca="1" ref="D1578" ca="1">INDIRECT("Results!" &amp; ADDRESS(ROUNDUP((ROW()-1)/10,0)+1, COLUMN()))</f>
        <v>O2</v>
      </c>
      <c r="E1578" cm="1">
        <f t="array" aca="1" ref="E1578" ca="1">INDIRECT("Results!" &amp; ADDRESS(ROUNDUP((ROW()-1)/10,0)+1, COLUMN()))</f>
        <v>2</v>
      </c>
      <c r="F1578" t="str" cm="1">
        <f t="array" aca="1" ref="F1578" ca="1">INDIRECT("Results!" &amp; ADDRESS(ROUNDUP((ROW()-1)/10,0)+1, COLUMN()))</f>
        <v>V7HostSPMDO22</v>
      </c>
      <c r="G1578" t="str">
        <f t="shared" ca="1" si="24"/>
        <v/>
      </c>
    </row>
    <row r="1579" spans="1:7" x14ac:dyDescent="0.25">
      <c r="A1579" t="str" cm="1">
        <f t="array" aca="1" ref="A1579" ca="1">INDIRECT("Results!" &amp; ADDRESS(ROUNDUP((ROW()-1)/10,0)+1, COLUMN()))</f>
        <v>V7</v>
      </c>
      <c r="B1579" t="str" cm="1">
        <f t="array" aca="1" ref="B1579" ca="1">INDIRECT("Results!" &amp; ADDRESS(ROUNDUP((ROW()-1)/10,0)+1, COLUMN()))</f>
        <v>Host</v>
      </c>
      <c r="C1579" t="str" cm="1">
        <f t="array" aca="1" ref="C1579" ca="1">INDIRECT("Results!" &amp; ADDRESS(ROUNDUP((ROW()-1)/10,0)+1, COLUMN()))</f>
        <v>SPMD</v>
      </c>
      <c r="D1579" t="str" cm="1">
        <f t="array" aca="1" ref="D1579" ca="1">INDIRECT("Results!" &amp; ADDRESS(ROUNDUP((ROW()-1)/10,0)+1, COLUMN()))</f>
        <v>O2</v>
      </c>
      <c r="E1579" cm="1">
        <f t="array" aca="1" ref="E1579" ca="1">INDIRECT("Results!" &amp; ADDRESS(ROUNDUP((ROW()-1)/10,0)+1, COLUMN()))</f>
        <v>2</v>
      </c>
      <c r="F1579" t="str" cm="1">
        <f t="array" aca="1" ref="F1579" ca="1">INDIRECT("Results!" &amp; ADDRESS(ROUNDUP((ROW()-1)/10,0)+1, COLUMN()))</f>
        <v>V7HostSPMDO22</v>
      </c>
      <c r="G1579" t="str">
        <f t="shared" ca="1" si="24"/>
        <v/>
      </c>
    </row>
    <row r="1580" spans="1:7" x14ac:dyDescent="0.25">
      <c r="A1580" t="str" cm="1">
        <f t="array" aca="1" ref="A1580" ca="1">INDIRECT("Results!" &amp; ADDRESS(ROUNDUP((ROW()-1)/10,0)+1, COLUMN()))</f>
        <v>V7</v>
      </c>
      <c r="B1580" t="str" cm="1">
        <f t="array" aca="1" ref="B1580" ca="1">INDIRECT("Results!" &amp; ADDRESS(ROUNDUP((ROW()-1)/10,0)+1, COLUMN()))</f>
        <v>Host</v>
      </c>
      <c r="C1580" t="str" cm="1">
        <f t="array" aca="1" ref="C1580" ca="1">INDIRECT("Results!" &amp; ADDRESS(ROUNDUP((ROW()-1)/10,0)+1, COLUMN()))</f>
        <v>SPMD</v>
      </c>
      <c r="D1580" t="str" cm="1">
        <f t="array" aca="1" ref="D1580" ca="1">INDIRECT("Results!" &amp; ADDRESS(ROUNDUP((ROW()-1)/10,0)+1, COLUMN()))</f>
        <v>O2</v>
      </c>
      <c r="E1580" cm="1">
        <f t="array" aca="1" ref="E1580" ca="1">INDIRECT("Results!" &amp; ADDRESS(ROUNDUP((ROW()-1)/10,0)+1, COLUMN()))</f>
        <v>2</v>
      </c>
      <c r="F1580" t="str" cm="1">
        <f t="array" aca="1" ref="F1580" ca="1">INDIRECT("Results!" &amp; ADDRESS(ROUNDUP((ROW()-1)/10,0)+1, COLUMN()))</f>
        <v>V7HostSPMDO22</v>
      </c>
      <c r="G1580" t="str">
        <f t="shared" ca="1" si="24"/>
        <v/>
      </c>
    </row>
    <row r="1581" spans="1:7" x14ac:dyDescent="0.25">
      <c r="A1581" t="str" cm="1">
        <f t="array" aca="1" ref="A1581" ca="1">INDIRECT("Results!" &amp; ADDRESS(ROUNDUP((ROW()-1)/10,0)+1, COLUMN()))</f>
        <v>V7</v>
      </c>
      <c r="B1581" t="str" cm="1">
        <f t="array" aca="1" ref="B1581" ca="1">INDIRECT("Results!" &amp; ADDRESS(ROUNDUP((ROW()-1)/10,0)+1, COLUMN()))</f>
        <v>Host</v>
      </c>
      <c r="C1581" t="str" cm="1">
        <f t="array" aca="1" ref="C1581" ca="1">INDIRECT("Results!" &amp; ADDRESS(ROUNDUP((ROW()-1)/10,0)+1, COLUMN()))</f>
        <v>SPMD</v>
      </c>
      <c r="D1581" t="str" cm="1">
        <f t="array" aca="1" ref="D1581" ca="1">INDIRECT("Results!" &amp; ADDRESS(ROUNDUP((ROW()-1)/10,0)+1, COLUMN()))</f>
        <v>O2</v>
      </c>
      <c r="E1581" cm="1">
        <f t="array" aca="1" ref="E1581" ca="1">INDIRECT("Results!" &amp; ADDRESS(ROUNDUP((ROW()-1)/10,0)+1, COLUMN()))</f>
        <v>2</v>
      </c>
      <c r="F1581" t="str" cm="1">
        <f t="array" aca="1" ref="F1581" ca="1">INDIRECT("Results!" &amp; ADDRESS(ROUNDUP((ROW()-1)/10,0)+1, COLUMN()))</f>
        <v>V7HostSPMDO22</v>
      </c>
      <c r="G1581" t="str">
        <f t="shared" ca="1" si="24"/>
        <v/>
      </c>
    </row>
    <row r="1582" spans="1:7" x14ac:dyDescent="0.25">
      <c r="A1582" t="str" cm="1">
        <f t="array" aca="1" ref="A1582" ca="1">INDIRECT("Results!" &amp; ADDRESS(ROUNDUP((ROW()-1)/10,0)+1, COLUMN()))</f>
        <v>V7</v>
      </c>
      <c r="B1582" t="str" cm="1">
        <f t="array" aca="1" ref="B1582" ca="1">INDIRECT("Results!" &amp; ADDRESS(ROUNDUP((ROW()-1)/10,0)+1, COLUMN()))</f>
        <v>Host</v>
      </c>
      <c r="C1582" t="str" cm="1">
        <f t="array" aca="1" ref="C1582" ca="1">INDIRECT("Results!" &amp; ADDRESS(ROUNDUP((ROW()-1)/10,0)+1, COLUMN()))</f>
        <v>SPMD</v>
      </c>
      <c r="D1582" t="str" cm="1">
        <f t="array" aca="1" ref="D1582" ca="1">INDIRECT("Results!" &amp; ADDRESS(ROUNDUP((ROW()-1)/10,0)+1, COLUMN()))</f>
        <v>O2</v>
      </c>
      <c r="E1582" cm="1">
        <f t="array" aca="1" ref="E1582" ca="1">INDIRECT("Results!" &amp; ADDRESS(ROUNDUP((ROW()-1)/10,0)+1, COLUMN()))</f>
        <v>4</v>
      </c>
      <c r="F1582" t="str" cm="1">
        <f t="array" aca="1" ref="F1582" ca="1">INDIRECT("Results!" &amp; ADDRESS(ROUNDUP((ROW()-1)/10,0)+1, COLUMN()))</f>
        <v>V7HostSPMDO24</v>
      </c>
      <c r="G1582" t="str">
        <f t="shared" ca="1" si="24"/>
        <v/>
      </c>
    </row>
    <row r="1583" spans="1:7" x14ac:dyDescent="0.25">
      <c r="A1583" t="str" cm="1">
        <f t="array" aca="1" ref="A1583" ca="1">INDIRECT("Results!" &amp; ADDRESS(ROUNDUP((ROW()-1)/10,0)+1, COLUMN()))</f>
        <v>V7</v>
      </c>
      <c r="B1583" t="str" cm="1">
        <f t="array" aca="1" ref="B1583" ca="1">INDIRECT("Results!" &amp; ADDRESS(ROUNDUP((ROW()-1)/10,0)+1, COLUMN()))</f>
        <v>Host</v>
      </c>
      <c r="C1583" t="str" cm="1">
        <f t="array" aca="1" ref="C1583" ca="1">INDIRECT("Results!" &amp; ADDRESS(ROUNDUP((ROW()-1)/10,0)+1, COLUMN()))</f>
        <v>SPMD</v>
      </c>
      <c r="D1583" t="str" cm="1">
        <f t="array" aca="1" ref="D1583" ca="1">INDIRECT("Results!" &amp; ADDRESS(ROUNDUP((ROW()-1)/10,0)+1, COLUMN()))</f>
        <v>O2</v>
      </c>
      <c r="E1583" cm="1">
        <f t="array" aca="1" ref="E1583" ca="1">INDIRECT("Results!" &amp; ADDRESS(ROUNDUP((ROW()-1)/10,0)+1, COLUMN()))</f>
        <v>4</v>
      </c>
      <c r="F1583" t="str" cm="1">
        <f t="array" aca="1" ref="F1583" ca="1">INDIRECT("Results!" &amp; ADDRESS(ROUNDUP((ROW()-1)/10,0)+1, COLUMN()))</f>
        <v>V7HostSPMDO24</v>
      </c>
      <c r="G1583" t="str">
        <f t="shared" ca="1" si="24"/>
        <v/>
      </c>
    </row>
    <row r="1584" spans="1:7" x14ac:dyDescent="0.25">
      <c r="A1584" t="str" cm="1">
        <f t="array" aca="1" ref="A1584" ca="1">INDIRECT("Results!" &amp; ADDRESS(ROUNDUP((ROW()-1)/10,0)+1, COLUMN()))</f>
        <v>V7</v>
      </c>
      <c r="B1584" t="str" cm="1">
        <f t="array" aca="1" ref="B1584" ca="1">INDIRECT("Results!" &amp; ADDRESS(ROUNDUP((ROW()-1)/10,0)+1, COLUMN()))</f>
        <v>Host</v>
      </c>
      <c r="C1584" t="str" cm="1">
        <f t="array" aca="1" ref="C1584" ca="1">INDIRECT("Results!" &amp; ADDRESS(ROUNDUP((ROW()-1)/10,0)+1, COLUMN()))</f>
        <v>SPMD</v>
      </c>
      <c r="D1584" t="str" cm="1">
        <f t="array" aca="1" ref="D1584" ca="1">INDIRECT("Results!" &amp; ADDRESS(ROUNDUP((ROW()-1)/10,0)+1, COLUMN()))</f>
        <v>O2</v>
      </c>
      <c r="E1584" cm="1">
        <f t="array" aca="1" ref="E1584" ca="1">INDIRECT("Results!" &amp; ADDRESS(ROUNDUP((ROW()-1)/10,0)+1, COLUMN()))</f>
        <v>4</v>
      </c>
      <c r="F1584" t="str" cm="1">
        <f t="array" aca="1" ref="F1584" ca="1">INDIRECT("Results!" &amp; ADDRESS(ROUNDUP((ROW()-1)/10,0)+1, COLUMN()))</f>
        <v>V7HostSPMDO24</v>
      </c>
      <c r="G1584" t="str">
        <f t="shared" ca="1" si="24"/>
        <v/>
      </c>
    </row>
    <row r="1585" spans="1:7" x14ac:dyDescent="0.25">
      <c r="A1585" t="str" cm="1">
        <f t="array" aca="1" ref="A1585" ca="1">INDIRECT("Results!" &amp; ADDRESS(ROUNDUP((ROW()-1)/10,0)+1, COLUMN()))</f>
        <v>V7</v>
      </c>
      <c r="B1585" t="str" cm="1">
        <f t="array" aca="1" ref="B1585" ca="1">INDIRECT("Results!" &amp; ADDRESS(ROUNDUP((ROW()-1)/10,0)+1, COLUMN()))</f>
        <v>Host</v>
      </c>
      <c r="C1585" t="str" cm="1">
        <f t="array" aca="1" ref="C1585" ca="1">INDIRECT("Results!" &amp; ADDRESS(ROUNDUP((ROW()-1)/10,0)+1, COLUMN()))</f>
        <v>SPMD</v>
      </c>
      <c r="D1585" t="str" cm="1">
        <f t="array" aca="1" ref="D1585" ca="1">INDIRECT("Results!" &amp; ADDRESS(ROUNDUP((ROW()-1)/10,0)+1, COLUMN()))</f>
        <v>O2</v>
      </c>
      <c r="E1585" cm="1">
        <f t="array" aca="1" ref="E1585" ca="1">INDIRECT("Results!" &amp; ADDRESS(ROUNDUP((ROW()-1)/10,0)+1, COLUMN()))</f>
        <v>4</v>
      </c>
      <c r="F1585" t="str" cm="1">
        <f t="array" aca="1" ref="F1585" ca="1">INDIRECT("Results!" &amp; ADDRESS(ROUNDUP((ROW()-1)/10,0)+1, COLUMN()))</f>
        <v>V7HostSPMDO24</v>
      </c>
      <c r="G1585" t="str">
        <f t="shared" ca="1" si="24"/>
        <v/>
      </c>
    </row>
    <row r="1586" spans="1:7" x14ac:dyDescent="0.25">
      <c r="A1586" t="str" cm="1">
        <f t="array" aca="1" ref="A1586" ca="1">INDIRECT("Results!" &amp; ADDRESS(ROUNDUP((ROW()-1)/10,0)+1, COLUMN()))</f>
        <v>V7</v>
      </c>
      <c r="B1586" t="str" cm="1">
        <f t="array" aca="1" ref="B1586" ca="1">INDIRECT("Results!" &amp; ADDRESS(ROUNDUP((ROW()-1)/10,0)+1, COLUMN()))</f>
        <v>Host</v>
      </c>
      <c r="C1586" t="str" cm="1">
        <f t="array" aca="1" ref="C1586" ca="1">INDIRECT("Results!" &amp; ADDRESS(ROUNDUP((ROW()-1)/10,0)+1, COLUMN()))</f>
        <v>SPMD</v>
      </c>
      <c r="D1586" t="str" cm="1">
        <f t="array" aca="1" ref="D1586" ca="1">INDIRECT("Results!" &amp; ADDRESS(ROUNDUP((ROW()-1)/10,0)+1, COLUMN()))</f>
        <v>O2</v>
      </c>
      <c r="E1586" cm="1">
        <f t="array" aca="1" ref="E1586" ca="1">INDIRECT("Results!" &amp; ADDRESS(ROUNDUP((ROW()-1)/10,0)+1, COLUMN()))</f>
        <v>4</v>
      </c>
      <c r="F1586" t="str" cm="1">
        <f t="array" aca="1" ref="F1586" ca="1">INDIRECT("Results!" &amp; ADDRESS(ROUNDUP((ROW()-1)/10,0)+1, COLUMN()))</f>
        <v>V7HostSPMDO24</v>
      </c>
      <c r="G1586" t="str">
        <f t="shared" ca="1" si="24"/>
        <v/>
      </c>
    </row>
    <row r="1587" spans="1:7" x14ac:dyDescent="0.25">
      <c r="A1587" t="str" cm="1">
        <f t="array" aca="1" ref="A1587" ca="1">INDIRECT("Results!" &amp; ADDRESS(ROUNDUP((ROW()-1)/10,0)+1, COLUMN()))</f>
        <v>V7</v>
      </c>
      <c r="B1587" t="str" cm="1">
        <f t="array" aca="1" ref="B1587" ca="1">INDIRECT("Results!" &amp; ADDRESS(ROUNDUP((ROW()-1)/10,0)+1, COLUMN()))</f>
        <v>Host</v>
      </c>
      <c r="C1587" t="str" cm="1">
        <f t="array" aca="1" ref="C1587" ca="1">INDIRECT("Results!" &amp; ADDRESS(ROUNDUP((ROW()-1)/10,0)+1, COLUMN()))</f>
        <v>SPMD</v>
      </c>
      <c r="D1587" t="str" cm="1">
        <f t="array" aca="1" ref="D1587" ca="1">INDIRECT("Results!" &amp; ADDRESS(ROUNDUP((ROW()-1)/10,0)+1, COLUMN()))</f>
        <v>O2</v>
      </c>
      <c r="E1587" cm="1">
        <f t="array" aca="1" ref="E1587" ca="1">INDIRECT("Results!" &amp; ADDRESS(ROUNDUP((ROW()-1)/10,0)+1, COLUMN()))</f>
        <v>4</v>
      </c>
      <c r="F1587" t="str" cm="1">
        <f t="array" aca="1" ref="F1587" ca="1">INDIRECT("Results!" &amp; ADDRESS(ROUNDUP((ROW()-1)/10,0)+1, COLUMN()))</f>
        <v>V7HostSPMDO24</v>
      </c>
      <c r="G1587" t="str">
        <f t="shared" ca="1" si="24"/>
        <v/>
      </c>
    </row>
    <row r="1588" spans="1:7" x14ac:dyDescent="0.25">
      <c r="A1588" t="str" cm="1">
        <f t="array" aca="1" ref="A1588" ca="1">INDIRECT("Results!" &amp; ADDRESS(ROUNDUP((ROW()-1)/10,0)+1, COLUMN()))</f>
        <v>V7</v>
      </c>
      <c r="B1588" t="str" cm="1">
        <f t="array" aca="1" ref="B1588" ca="1">INDIRECT("Results!" &amp; ADDRESS(ROUNDUP((ROW()-1)/10,0)+1, COLUMN()))</f>
        <v>Host</v>
      </c>
      <c r="C1588" t="str" cm="1">
        <f t="array" aca="1" ref="C1588" ca="1">INDIRECT("Results!" &amp; ADDRESS(ROUNDUP((ROW()-1)/10,0)+1, COLUMN()))</f>
        <v>SPMD</v>
      </c>
      <c r="D1588" t="str" cm="1">
        <f t="array" aca="1" ref="D1588" ca="1">INDIRECT("Results!" &amp; ADDRESS(ROUNDUP((ROW()-1)/10,0)+1, COLUMN()))</f>
        <v>O2</v>
      </c>
      <c r="E1588" cm="1">
        <f t="array" aca="1" ref="E1588" ca="1">INDIRECT("Results!" &amp; ADDRESS(ROUNDUP((ROW()-1)/10,0)+1, COLUMN()))</f>
        <v>4</v>
      </c>
      <c r="F1588" t="str" cm="1">
        <f t="array" aca="1" ref="F1588" ca="1">INDIRECT("Results!" &amp; ADDRESS(ROUNDUP((ROW()-1)/10,0)+1, COLUMN()))</f>
        <v>V7HostSPMDO24</v>
      </c>
      <c r="G1588" t="str">
        <f t="shared" ca="1" si="24"/>
        <v/>
      </c>
    </row>
    <row r="1589" spans="1:7" x14ac:dyDescent="0.25">
      <c r="A1589" t="str" cm="1">
        <f t="array" aca="1" ref="A1589" ca="1">INDIRECT("Results!" &amp; ADDRESS(ROUNDUP((ROW()-1)/10,0)+1, COLUMN()))</f>
        <v>V7</v>
      </c>
      <c r="B1589" t="str" cm="1">
        <f t="array" aca="1" ref="B1589" ca="1">INDIRECT("Results!" &amp; ADDRESS(ROUNDUP((ROW()-1)/10,0)+1, COLUMN()))</f>
        <v>Host</v>
      </c>
      <c r="C1589" t="str" cm="1">
        <f t="array" aca="1" ref="C1589" ca="1">INDIRECT("Results!" &amp; ADDRESS(ROUNDUP((ROW()-1)/10,0)+1, COLUMN()))</f>
        <v>SPMD</v>
      </c>
      <c r="D1589" t="str" cm="1">
        <f t="array" aca="1" ref="D1589" ca="1">INDIRECT("Results!" &amp; ADDRESS(ROUNDUP((ROW()-1)/10,0)+1, COLUMN()))</f>
        <v>O2</v>
      </c>
      <c r="E1589" cm="1">
        <f t="array" aca="1" ref="E1589" ca="1">INDIRECT("Results!" &amp; ADDRESS(ROUNDUP((ROW()-1)/10,0)+1, COLUMN()))</f>
        <v>4</v>
      </c>
      <c r="F1589" t="str" cm="1">
        <f t="array" aca="1" ref="F1589" ca="1">INDIRECT("Results!" &amp; ADDRESS(ROUNDUP((ROW()-1)/10,0)+1, COLUMN()))</f>
        <v>V7HostSPMDO24</v>
      </c>
      <c r="G1589" t="str">
        <f t="shared" ca="1" si="24"/>
        <v/>
      </c>
    </row>
    <row r="1590" spans="1:7" x14ac:dyDescent="0.25">
      <c r="A1590" t="str" cm="1">
        <f t="array" aca="1" ref="A1590" ca="1">INDIRECT("Results!" &amp; ADDRESS(ROUNDUP((ROW()-1)/10,0)+1, COLUMN()))</f>
        <v>V7</v>
      </c>
      <c r="B1590" t="str" cm="1">
        <f t="array" aca="1" ref="B1590" ca="1">INDIRECT("Results!" &amp; ADDRESS(ROUNDUP((ROW()-1)/10,0)+1, COLUMN()))</f>
        <v>Host</v>
      </c>
      <c r="C1590" t="str" cm="1">
        <f t="array" aca="1" ref="C1590" ca="1">INDIRECT("Results!" &amp; ADDRESS(ROUNDUP((ROW()-1)/10,0)+1, COLUMN()))</f>
        <v>SPMD</v>
      </c>
      <c r="D1590" t="str" cm="1">
        <f t="array" aca="1" ref="D1590" ca="1">INDIRECT("Results!" &amp; ADDRESS(ROUNDUP((ROW()-1)/10,0)+1, COLUMN()))</f>
        <v>O2</v>
      </c>
      <c r="E1590" cm="1">
        <f t="array" aca="1" ref="E1590" ca="1">INDIRECT("Results!" &amp; ADDRESS(ROUNDUP((ROW()-1)/10,0)+1, COLUMN()))</f>
        <v>4</v>
      </c>
      <c r="F1590" t="str" cm="1">
        <f t="array" aca="1" ref="F1590" ca="1">INDIRECT("Results!" &amp; ADDRESS(ROUNDUP((ROW()-1)/10,0)+1, COLUMN()))</f>
        <v>V7HostSPMDO24</v>
      </c>
      <c r="G1590" t="str">
        <f t="shared" ca="1" si="24"/>
        <v/>
      </c>
    </row>
    <row r="1591" spans="1:7" x14ac:dyDescent="0.25">
      <c r="A1591" t="str" cm="1">
        <f t="array" aca="1" ref="A1591" ca="1">INDIRECT("Results!" &amp; ADDRESS(ROUNDUP((ROW()-1)/10,0)+1, COLUMN()))</f>
        <v>V7</v>
      </c>
      <c r="B1591" t="str" cm="1">
        <f t="array" aca="1" ref="B1591" ca="1">INDIRECT("Results!" &amp; ADDRESS(ROUNDUP((ROW()-1)/10,0)+1, COLUMN()))</f>
        <v>Host</v>
      </c>
      <c r="C1591" t="str" cm="1">
        <f t="array" aca="1" ref="C1591" ca="1">INDIRECT("Results!" &amp; ADDRESS(ROUNDUP((ROW()-1)/10,0)+1, COLUMN()))</f>
        <v>SPMD</v>
      </c>
      <c r="D1591" t="str" cm="1">
        <f t="array" aca="1" ref="D1591" ca="1">INDIRECT("Results!" &amp; ADDRESS(ROUNDUP((ROW()-1)/10,0)+1, COLUMN()))</f>
        <v>O2</v>
      </c>
      <c r="E1591" cm="1">
        <f t="array" aca="1" ref="E1591" ca="1">INDIRECT("Results!" &amp; ADDRESS(ROUNDUP((ROW()-1)/10,0)+1, COLUMN()))</f>
        <v>4</v>
      </c>
      <c r="F1591" t="str" cm="1">
        <f t="array" aca="1" ref="F1591" ca="1">INDIRECT("Results!" &amp; ADDRESS(ROUNDUP((ROW()-1)/10,0)+1, COLUMN()))</f>
        <v>V7HostSPMDO24</v>
      </c>
      <c r="G1591" t="str">
        <f t="shared" ca="1" si="24"/>
        <v/>
      </c>
    </row>
    <row r="1592" spans="1:7" x14ac:dyDescent="0.25">
      <c r="A1592" t="str" cm="1">
        <f t="array" aca="1" ref="A1592" ca="1">INDIRECT("Results!" &amp; ADDRESS(ROUNDUP((ROW()-1)/10,0)+1, COLUMN()))</f>
        <v>V7</v>
      </c>
      <c r="B1592" t="str" cm="1">
        <f t="array" aca="1" ref="B1592" ca="1">INDIRECT("Results!" &amp; ADDRESS(ROUNDUP((ROW()-1)/10,0)+1, COLUMN()))</f>
        <v>Host</v>
      </c>
      <c r="C1592" t="str" cm="1">
        <f t="array" aca="1" ref="C1592" ca="1">INDIRECT("Results!" &amp; ADDRESS(ROUNDUP((ROW()-1)/10,0)+1, COLUMN()))</f>
        <v>SPMD</v>
      </c>
      <c r="D1592" t="str" cm="1">
        <f t="array" aca="1" ref="D1592" ca="1">INDIRECT("Results!" &amp; ADDRESS(ROUNDUP((ROW()-1)/10,0)+1, COLUMN()))</f>
        <v>O2</v>
      </c>
      <c r="E1592" cm="1">
        <f t="array" aca="1" ref="E1592" ca="1">INDIRECT("Results!" &amp; ADDRESS(ROUNDUP((ROW()-1)/10,0)+1, COLUMN()))</f>
        <v>8</v>
      </c>
      <c r="F1592" t="str" cm="1">
        <f t="array" aca="1" ref="F1592" ca="1">INDIRECT("Results!" &amp; ADDRESS(ROUNDUP((ROW()-1)/10,0)+1, COLUMN()))</f>
        <v>V7HostSPMDO28</v>
      </c>
      <c r="G1592" t="str">
        <f t="shared" ca="1" si="24"/>
        <v/>
      </c>
    </row>
    <row r="1593" spans="1:7" x14ac:dyDescent="0.25">
      <c r="A1593" t="str" cm="1">
        <f t="array" aca="1" ref="A1593" ca="1">INDIRECT("Results!" &amp; ADDRESS(ROUNDUP((ROW()-1)/10,0)+1, COLUMN()))</f>
        <v>V7</v>
      </c>
      <c r="B1593" t="str" cm="1">
        <f t="array" aca="1" ref="B1593" ca="1">INDIRECT("Results!" &amp; ADDRESS(ROUNDUP((ROW()-1)/10,0)+1, COLUMN()))</f>
        <v>Host</v>
      </c>
      <c r="C1593" t="str" cm="1">
        <f t="array" aca="1" ref="C1593" ca="1">INDIRECT("Results!" &amp; ADDRESS(ROUNDUP((ROW()-1)/10,0)+1, COLUMN()))</f>
        <v>SPMD</v>
      </c>
      <c r="D1593" t="str" cm="1">
        <f t="array" aca="1" ref="D1593" ca="1">INDIRECT("Results!" &amp; ADDRESS(ROUNDUP((ROW()-1)/10,0)+1, COLUMN()))</f>
        <v>O2</v>
      </c>
      <c r="E1593" cm="1">
        <f t="array" aca="1" ref="E1593" ca="1">INDIRECT("Results!" &amp; ADDRESS(ROUNDUP((ROW()-1)/10,0)+1, COLUMN()))</f>
        <v>8</v>
      </c>
      <c r="F1593" t="str" cm="1">
        <f t="array" aca="1" ref="F1593" ca="1">INDIRECT("Results!" &amp; ADDRESS(ROUNDUP((ROW()-1)/10,0)+1, COLUMN()))</f>
        <v>V7HostSPMDO28</v>
      </c>
      <c r="G1593" t="str">
        <f t="shared" ca="1" si="24"/>
        <v/>
      </c>
    </row>
    <row r="1594" spans="1:7" x14ac:dyDescent="0.25">
      <c r="A1594" t="str" cm="1">
        <f t="array" aca="1" ref="A1594" ca="1">INDIRECT("Results!" &amp; ADDRESS(ROUNDUP((ROW()-1)/10,0)+1, COLUMN()))</f>
        <v>V7</v>
      </c>
      <c r="B1594" t="str" cm="1">
        <f t="array" aca="1" ref="B1594" ca="1">INDIRECT("Results!" &amp; ADDRESS(ROUNDUP((ROW()-1)/10,0)+1, COLUMN()))</f>
        <v>Host</v>
      </c>
      <c r="C1594" t="str" cm="1">
        <f t="array" aca="1" ref="C1594" ca="1">INDIRECT("Results!" &amp; ADDRESS(ROUNDUP((ROW()-1)/10,0)+1, COLUMN()))</f>
        <v>SPMD</v>
      </c>
      <c r="D1594" t="str" cm="1">
        <f t="array" aca="1" ref="D1594" ca="1">INDIRECT("Results!" &amp; ADDRESS(ROUNDUP((ROW()-1)/10,0)+1, COLUMN()))</f>
        <v>O2</v>
      </c>
      <c r="E1594" cm="1">
        <f t="array" aca="1" ref="E1594" ca="1">INDIRECT("Results!" &amp; ADDRESS(ROUNDUP((ROW()-1)/10,0)+1, COLUMN()))</f>
        <v>8</v>
      </c>
      <c r="F1594" t="str" cm="1">
        <f t="array" aca="1" ref="F1594" ca="1">INDIRECT("Results!" &amp; ADDRESS(ROUNDUP((ROW()-1)/10,0)+1, COLUMN()))</f>
        <v>V7HostSPMDO28</v>
      </c>
      <c r="G1594" t="str">
        <f t="shared" ca="1" si="24"/>
        <v/>
      </c>
    </row>
    <row r="1595" spans="1:7" x14ac:dyDescent="0.25">
      <c r="A1595" t="str" cm="1">
        <f t="array" aca="1" ref="A1595" ca="1">INDIRECT("Results!" &amp; ADDRESS(ROUNDUP((ROW()-1)/10,0)+1, COLUMN()))</f>
        <v>V7</v>
      </c>
      <c r="B1595" t="str" cm="1">
        <f t="array" aca="1" ref="B1595" ca="1">INDIRECT("Results!" &amp; ADDRESS(ROUNDUP((ROW()-1)/10,0)+1, COLUMN()))</f>
        <v>Host</v>
      </c>
      <c r="C1595" t="str" cm="1">
        <f t="array" aca="1" ref="C1595" ca="1">INDIRECT("Results!" &amp; ADDRESS(ROUNDUP((ROW()-1)/10,0)+1, COLUMN()))</f>
        <v>SPMD</v>
      </c>
      <c r="D1595" t="str" cm="1">
        <f t="array" aca="1" ref="D1595" ca="1">INDIRECT("Results!" &amp; ADDRESS(ROUNDUP((ROW()-1)/10,0)+1, COLUMN()))</f>
        <v>O2</v>
      </c>
      <c r="E1595" cm="1">
        <f t="array" aca="1" ref="E1595" ca="1">INDIRECT("Results!" &amp; ADDRESS(ROUNDUP((ROW()-1)/10,0)+1, COLUMN()))</f>
        <v>8</v>
      </c>
      <c r="F1595" t="str" cm="1">
        <f t="array" aca="1" ref="F1595" ca="1">INDIRECT("Results!" &amp; ADDRESS(ROUNDUP((ROW()-1)/10,0)+1, COLUMN()))</f>
        <v>V7HostSPMDO28</v>
      </c>
      <c r="G1595" t="str">
        <f t="shared" ca="1" si="24"/>
        <v/>
      </c>
    </row>
    <row r="1596" spans="1:7" x14ac:dyDescent="0.25">
      <c r="A1596" t="str" cm="1">
        <f t="array" aca="1" ref="A1596" ca="1">INDIRECT("Results!" &amp; ADDRESS(ROUNDUP((ROW()-1)/10,0)+1, COLUMN()))</f>
        <v>V7</v>
      </c>
      <c r="B1596" t="str" cm="1">
        <f t="array" aca="1" ref="B1596" ca="1">INDIRECT("Results!" &amp; ADDRESS(ROUNDUP((ROW()-1)/10,0)+1, COLUMN()))</f>
        <v>Host</v>
      </c>
      <c r="C1596" t="str" cm="1">
        <f t="array" aca="1" ref="C1596" ca="1">INDIRECT("Results!" &amp; ADDRESS(ROUNDUP((ROW()-1)/10,0)+1, COLUMN()))</f>
        <v>SPMD</v>
      </c>
      <c r="D1596" t="str" cm="1">
        <f t="array" aca="1" ref="D1596" ca="1">INDIRECT("Results!" &amp; ADDRESS(ROUNDUP((ROW()-1)/10,0)+1, COLUMN()))</f>
        <v>O2</v>
      </c>
      <c r="E1596" cm="1">
        <f t="array" aca="1" ref="E1596" ca="1">INDIRECT("Results!" &amp; ADDRESS(ROUNDUP((ROW()-1)/10,0)+1, COLUMN()))</f>
        <v>8</v>
      </c>
      <c r="F1596" t="str" cm="1">
        <f t="array" aca="1" ref="F1596" ca="1">INDIRECT("Results!" &amp; ADDRESS(ROUNDUP((ROW()-1)/10,0)+1, COLUMN()))</f>
        <v>V7HostSPMDO28</v>
      </c>
      <c r="G1596" t="str">
        <f t="shared" ca="1" si="24"/>
        <v/>
      </c>
    </row>
    <row r="1597" spans="1:7" x14ac:dyDescent="0.25">
      <c r="A1597" t="str" cm="1">
        <f t="array" aca="1" ref="A1597" ca="1">INDIRECT("Results!" &amp; ADDRESS(ROUNDUP((ROW()-1)/10,0)+1, COLUMN()))</f>
        <v>V7</v>
      </c>
      <c r="B1597" t="str" cm="1">
        <f t="array" aca="1" ref="B1597" ca="1">INDIRECT("Results!" &amp; ADDRESS(ROUNDUP((ROW()-1)/10,0)+1, COLUMN()))</f>
        <v>Host</v>
      </c>
      <c r="C1597" t="str" cm="1">
        <f t="array" aca="1" ref="C1597" ca="1">INDIRECT("Results!" &amp; ADDRESS(ROUNDUP((ROW()-1)/10,0)+1, COLUMN()))</f>
        <v>SPMD</v>
      </c>
      <c r="D1597" t="str" cm="1">
        <f t="array" aca="1" ref="D1597" ca="1">INDIRECT("Results!" &amp; ADDRESS(ROUNDUP((ROW()-1)/10,0)+1, COLUMN()))</f>
        <v>O2</v>
      </c>
      <c r="E1597" cm="1">
        <f t="array" aca="1" ref="E1597" ca="1">INDIRECT("Results!" &amp; ADDRESS(ROUNDUP((ROW()-1)/10,0)+1, COLUMN()))</f>
        <v>8</v>
      </c>
      <c r="F1597" t="str" cm="1">
        <f t="array" aca="1" ref="F1597" ca="1">INDIRECT("Results!" &amp; ADDRESS(ROUNDUP((ROW()-1)/10,0)+1, COLUMN()))</f>
        <v>V7HostSPMDO28</v>
      </c>
      <c r="G1597" t="str">
        <f t="shared" ca="1" si="24"/>
        <v/>
      </c>
    </row>
    <row r="1598" spans="1:7" x14ac:dyDescent="0.25">
      <c r="A1598" t="str" cm="1">
        <f t="array" aca="1" ref="A1598" ca="1">INDIRECT("Results!" &amp; ADDRESS(ROUNDUP((ROW()-1)/10,0)+1, COLUMN()))</f>
        <v>V7</v>
      </c>
      <c r="B1598" t="str" cm="1">
        <f t="array" aca="1" ref="B1598" ca="1">INDIRECT("Results!" &amp; ADDRESS(ROUNDUP((ROW()-1)/10,0)+1, COLUMN()))</f>
        <v>Host</v>
      </c>
      <c r="C1598" t="str" cm="1">
        <f t="array" aca="1" ref="C1598" ca="1">INDIRECT("Results!" &amp; ADDRESS(ROUNDUP((ROW()-1)/10,0)+1, COLUMN()))</f>
        <v>SPMD</v>
      </c>
      <c r="D1598" t="str" cm="1">
        <f t="array" aca="1" ref="D1598" ca="1">INDIRECT("Results!" &amp; ADDRESS(ROUNDUP((ROW()-1)/10,0)+1, COLUMN()))</f>
        <v>O2</v>
      </c>
      <c r="E1598" cm="1">
        <f t="array" aca="1" ref="E1598" ca="1">INDIRECT("Results!" &amp; ADDRESS(ROUNDUP((ROW()-1)/10,0)+1, COLUMN()))</f>
        <v>8</v>
      </c>
      <c r="F1598" t="str" cm="1">
        <f t="array" aca="1" ref="F1598" ca="1">INDIRECT("Results!" &amp; ADDRESS(ROUNDUP((ROW()-1)/10,0)+1, COLUMN()))</f>
        <v>V7HostSPMDO28</v>
      </c>
      <c r="G1598" t="str">
        <f t="shared" ca="1" si="24"/>
        <v/>
      </c>
    </row>
    <row r="1599" spans="1:7" x14ac:dyDescent="0.25">
      <c r="A1599" t="str" cm="1">
        <f t="array" aca="1" ref="A1599" ca="1">INDIRECT("Results!" &amp; ADDRESS(ROUNDUP((ROW()-1)/10,0)+1, COLUMN()))</f>
        <v>V7</v>
      </c>
      <c r="B1599" t="str" cm="1">
        <f t="array" aca="1" ref="B1599" ca="1">INDIRECT("Results!" &amp; ADDRESS(ROUNDUP((ROW()-1)/10,0)+1, COLUMN()))</f>
        <v>Host</v>
      </c>
      <c r="C1599" t="str" cm="1">
        <f t="array" aca="1" ref="C1599" ca="1">INDIRECT("Results!" &amp; ADDRESS(ROUNDUP((ROW()-1)/10,0)+1, COLUMN()))</f>
        <v>SPMD</v>
      </c>
      <c r="D1599" t="str" cm="1">
        <f t="array" aca="1" ref="D1599" ca="1">INDIRECT("Results!" &amp; ADDRESS(ROUNDUP((ROW()-1)/10,0)+1, COLUMN()))</f>
        <v>O2</v>
      </c>
      <c r="E1599" cm="1">
        <f t="array" aca="1" ref="E1599" ca="1">INDIRECT("Results!" &amp; ADDRESS(ROUNDUP((ROW()-1)/10,0)+1, COLUMN()))</f>
        <v>8</v>
      </c>
      <c r="F1599" t="str" cm="1">
        <f t="array" aca="1" ref="F1599" ca="1">INDIRECT("Results!" &amp; ADDRESS(ROUNDUP((ROW()-1)/10,0)+1, COLUMN()))</f>
        <v>V7HostSPMDO28</v>
      </c>
      <c r="G1599" t="str">
        <f t="shared" ca="1" si="24"/>
        <v/>
      </c>
    </row>
    <row r="1600" spans="1:7" x14ac:dyDescent="0.25">
      <c r="A1600" t="str" cm="1">
        <f t="array" aca="1" ref="A1600" ca="1">INDIRECT("Results!" &amp; ADDRESS(ROUNDUP((ROW()-1)/10,0)+1, COLUMN()))</f>
        <v>V7</v>
      </c>
      <c r="B1600" t="str" cm="1">
        <f t="array" aca="1" ref="B1600" ca="1">INDIRECT("Results!" &amp; ADDRESS(ROUNDUP((ROW()-1)/10,0)+1, COLUMN()))</f>
        <v>Host</v>
      </c>
      <c r="C1600" t="str" cm="1">
        <f t="array" aca="1" ref="C1600" ca="1">INDIRECT("Results!" &amp; ADDRESS(ROUNDUP((ROW()-1)/10,0)+1, COLUMN()))</f>
        <v>SPMD</v>
      </c>
      <c r="D1600" t="str" cm="1">
        <f t="array" aca="1" ref="D1600" ca="1">INDIRECT("Results!" &amp; ADDRESS(ROUNDUP((ROW()-1)/10,0)+1, COLUMN()))</f>
        <v>O2</v>
      </c>
      <c r="E1600" cm="1">
        <f t="array" aca="1" ref="E1600" ca="1">INDIRECT("Results!" &amp; ADDRESS(ROUNDUP((ROW()-1)/10,0)+1, COLUMN()))</f>
        <v>8</v>
      </c>
      <c r="F1600" t="str" cm="1">
        <f t="array" aca="1" ref="F1600" ca="1">INDIRECT("Results!" &amp; ADDRESS(ROUNDUP((ROW()-1)/10,0)+1, COLUMN()))</f>
        <v>V7HostSPMDO28</v>
      </c>
      <c r="G1600" t="str">
        <f t="shared" ca="1" si="24"/>
        <v/>
      </c>
    </row>
    <row r="1601" spans="1:7" x14ac:dyDescent="0.25">
      <c r="A1601" t="str" cm="1">
        <f t="array" aca="1" ref="A1601" ca="1">INDIRECT("Results!" &amp; ADDRESS(ROUNDUP((ROW()-1)/10,0)+1, COLUMN()))</f>
        <v>V7</v>
      </c>
      <c r="B1601" t="str" cm="1">
        <f t="array" aca="1" ref="B1601" ca="1">INDIRECT("Results!" &amp; ADDRESS(ROUNDUP((ROW()-1)/10,0)+1, COLUMN()))</f>
        <v>Host</v>
      </c>
      <c r="C1601" t="str" cm="1">
        <f t="array" aca="1" ref="C1601" ca="1">INDIRECT("Results!" &amp; ADDRESS(ROUNDUP((ROW()-1)/10,0)+1, COLUMN()))</f>
        <v>SPMD</v>
      </c>
      <c r="D1601" t="str" cm="1">
        <f t="array" aca="1" ref="D1601" ca="1">INDIRECT("Results!" &amp; ADDRESS(ROUNDUP((ROW()-1)/10,0)+1, COLUMN()))</f>
        <v>O2</v>
      </c>
      <c r="E1601" cm="1">
        <f t="array" aca="1" ref="E1601" ca="1">INDIRECT("Results!" &amp; ADDRESS(ROUNDUP((ROW()-1)/10,0)+1, COLUMN()))</f>
        <v>8</v>
      </c>
      <c r="F1601" t="str" cm="1">
        <f t="array" aca="1" ref="F1601" ca="1">INDIRECT("Results!" &amp; ADDRESS(ROUNDUP((ROW()-1)/10,0)+1, COLUMN()))</f>
        <v>V7HostSPMDO28</v>
      </c>
      <c r="G1601" t="str">
        <f t="shared" ca="1" si="24"/>
        <v/>
      </c>
    </row>
    <row r="1602" spans="1:7" x14ac:dyDescent="0.25">
      <c r="A1602" t="str" cm="1">
        <f t="array" aca="1" ref="A1602" ca="1">INDIRECT("Results!" &amp; ADDRESS(ROUNDUP((ROW()-1)/10,0)+1, COLUMN()))</f>
        <v>V7</v>
      </c>
      <c r="B1602" t="str" cm="1">
        <f t="array" aca="1" ref="B1602" ca="1">INDIRECT("Results!" &amp; ADDRESS(ROUNDUP((ROW()-1)/10,0)+1, COLUMN()))</f>
        <v>Host</v>
      </c>
      <c r="C1602" t="str" cm="1">
        <f t="array" aca="1" ref="C1602" ca="1">INDIRECT("Results!" &amp; ADDRESS(ROUNDUP((ROW()-1)/10,0)+1, COLUMN()))</f>
        <v>SPMD</v>
      </c>
      <c r="D1602" t="str" cm="1">
        <f t="array" aca="1" ref="D1602" ca="1">INDIRECT("Results!" &amp; ADDRESS(ROUNDUP((ROW()-1)/10,0)+1, COLUMN()))</f>
        <v>O2</v>
      </c>
      <c r="E1602" cm="1">
        <f t="array" aca="1" ref="E1602" ca="1">INDIRECT("Results!" &amp; ADDRESS(ROUNDUP((ROW()-1)/10,0)+1, COLUMN()))</f>
        <v>12</v>
      </c>
      <c r="F1602" t="str" cm="1">
        <f t="array" aca="1" ref="F1602" ca="1">INDIRECT("Results!" &amp; ADDRESS(ROUNDUP((ROW()-1)/10,0)+1, COLUMN()))</f>
        <v>V7HostSPMDO212</v>
      </c>
      <c r="G1602" t="str">
        <f t="shared" ca="1" si="24"/>
        <v/>
      </c>
    </row>
    <row r="1603" spans="1:7" x14ac:dyDescent="0.25">
      <c r="A1603" t="str" cm="1">
        <f t="array" aca="1" ref="A1603" ca="1">INDIRECT("Results!" &amp; ADDRESS(ROUNDUP((ROW()-1)/10,0)+1, COLUMN()))</f>
        <v>V7</v>
      </c>
      <c r="B1603" t="str" cm="1">
        <f t="array" aca="1" ref="B1603" ca="1">INDIRECT("Results!" &amp; ADDRESS(ROUNDUP((ROW()-1)/10,0)+1, COLUMN()))</f>
        <v>Host</v>
      </c>
      <c r="C1603" t="str" cm="1">
        <f t="array" aca="1" ref="C1603" ca="1">INDIRECT("Results!" &amp; ADDRESS(ROUNDUP((ROW()-1)/10,0)+1, COLUMN()))</f>
        <v>SPMD</v>
      </c>
      <c r="D1603" t="str" cm="1">
        <f t="array" aca="1" ref="D1603" ca="1">INDIRECT("Results!" &amp; ADDRESS(ROUNDUP((ROW()-1)/10,0)+1, COLUMN()))</f>
        <v>O2</v>
      </c>
      <c r="E1603" cm="1">
        <f t="array" aca="1" ref="E1603" ca="1">INDIRECT("Results!" &amp; ADDRESS(ROUNDUP((ROW()-1)/10,0)+1, COLUMN()))</f>
        <v>12</v>
      </c>
      <c r="F1603" t="str" cm="1">
        <f t="array" aca="1" ref="F1603" ca="1">INDIRECT("Results!" &amp; ADDRESS(ROUNDUP((ROW()-1)/10,0)+1, COLUMN()))</f>
        <v>V7HostSPMDO212</v>
      </c>
      <c r="G1603" t="str">
        <f t="shared" ref="G1603:G1666" ca="1" si="25">IFERROR(SMALL(INDIRECT("Results!" &amp; ADDRESS(ROUNDUP((ROW()-1)/10,0)+1, COLUMN()+18) &amp; ":"  &amp; ADDRESS(ROUNDUP((ROW()-1)/10,0)+1, COLUMN()+47)),MOD((ROW()-2),10)+1),"")</f>
        <v/>
      </c>
    </row>
    <row r="1604" spans="1:7" x14ac:dyDescent="0.25">
      <c r="A1604" t="str" cm="1">
        <f t="array" aca="1" ref="A1604" ca="1">INDIRECT("Results!" &amp; ADDRESS(ROUNDUP((ROW()-1)/10,0)+1, COLUMN()))</f>
        <v>V7</v>
      </c>
      <c r="B1604" t="str" cm="1">
        <f t="array" aca="1" ref="B1604" ca="1">INDIRECT("Results!" &amp; ADDRESS(ROUNDUP((ROW()-1)/10,0)+1, COLUMN()))</f>
        <v>Host</v>
      </c>
      <c r="C1604" t="str" cm="1">
        <f t="array" aca="1" ref="C1604" ca="1">INDIRECT("Results!" &amp; ADDRESS(ROUNDUP((ROW()-1)/10,0)+1, COLUMN()))</f>
        <v>SPMD</v>
      </c>
      <c r="D1604" t="str" cm="1">
        <f t="array" aca="1" ref="D1604" ca="1">INDIRECT("Results!" &amp; ADDRESS(ROUNDUP((ROW()-1)/10,0)+1, COLUMN()))</f>
        <v>O2</v>
      </c>
      <c r="E1604" cm="1">
        <f t="array" aca="1" ref="E1604" ca="1">INDIRECT("Results!" &amp; ADDRESS(ROUNDUP((ROW()-1)/10,0)+1, COLUMN()))</f>
        <v>12</v>
      </c>
      <c r="F1604" t="str" cm="1">
        <f t="array" aca="1" ref="F1604" ca="1">INDIRECT("Results!" &amp; ADDRESS(ROUNDUP((ROW()-1)/10,0)+1, COLUMN()))</f>
        <v>V7HostSPMDO212</v>
      </c>
      <c r="G1604" t="str">
        <f t="shared" ca="1" si="25"/>
        <v/>
      </c>
    </row>
    <row r="1605" spans="1:7" x14ac:dyDescent="0.25">
      <c r="A1605" t="str" cm="1">
        <f t="array" aca="1" ref="A1605" ca="1">INDIRECT("Results!" &amp; ADDRESS(ROUNDUP((ROW()-1)/10,0)+1, COLUMN()))</f>
        <v>V7</v>
      </c>
      <c r="B1605" t="str" cm="1">
        <f t="array" aca="1" ref="B1605" ca="1">INDIRECT("Results!" &amp; ADDRESS(ROUNDUP((ROW()-1)/10,0)+1, COLUMN()))</f>
        <v>Host</v>
      </c>
      <c r="C1605" t="str" cm="1">
        <f t="array" aca="1" ref="C1605" ca="1">INDIRECT("Results!" &amp; ADDRESS(ROUNDUP((ROW()-1)/10,0)+1, COLUMN()))</f>
        <v>SPMD</v>
      </c>
      <c r="D1605" t="str" cm="1">
        <f t="array" aca="1" ref="D1605" ca="1">INDIRECT("Results!" &amp; ADDRESS(ROUNDUP((ROW()-1)/10,0)+1, COLUMN()))</f>
        <v>O2</v>
      </c>
      <c r="E1605" cm="1">
        <f t="array" aca="1" ref="E1605" ca="1">INDIRECT("Results!" &amp; ADDRESS(ROUNDUP((ROW()-1)/10,0)+1, COLUMN()))</f>
        <v>12</v>
      </c>
      <c r="F1605" t="str" cm="1">
        <f t="array" aca="1" ref="F1605" ca="1">INDIRECT("Results!" &amp; ADDRESS(ROUNDUP((ROW()-1)/10,0)+1, COLUMN()))</f>
        <v>V7HostSPMDO212</v>
      </c>
      <c r="G1605" t="str">
        <f t="shared" ca="1" si="25"/>
        <v/>
      </c>
    </row>
    <row r="1606" spans="1:7" x14ac:dyDescent="0.25">
      <c r="A1606" t="str" cm="1">
        <f t="array" aca="1" ref="A1606" ca="1">INDIRECT("Results!" &amp; ADDRESS(ROUNDUP((ROW()-1)/10,0)+1, COLUMN()))</f>
        <v>V7</v>
      </c>
      <c r="B1606" t="str" cm="1">
        <f t="array" aca="1" ref="B1606" ca="1">INDIRECT("Results!" &amp; ADDRESS(ROUNDUP((ROW()-1)/10,0)+1, COLUMN()))</f>
        <v>Host</v>
      </c>
      <c r="C1606" t="str" cm="1">
        <f t="array" aca="1" ref="C1606" ca="1">INDIRECT("Results!" &amp; ADDRESS(ROUNDUP((ROW()-1)/10,0)+1, COLUMN()))</f>
        <v>SPMD</v>
      </c>
      <c r="D1606" t="str" cm="1">
        <f t="array" aca="1" ref="D1606" ca="1">INDIRECT("Results!" &amp; ADDRESS(ROUNDUP((ROW()-1)/10,0)+1, COLUMN()))</f>
        <v>O2</v>
      </c>
      <c r="E1606" cm="1">
        <f t="array" aca="1" ref="E1606" ca="1">INDIRECT("Results!" &amp; ADDRESS(ROUNDUP((ROW()-1)/10,0)+1, COLUMN()))</f>
        <v>12</v>
      </c>
      <c r="F1606" t="str" cm="1">
        <f t="array" aca="1" ref="F1606" ca="1">INDIRECT("Results!" &amp; ADDRESS(ROUNDUP((ROW()-1)/10,0)+1, COLUMN()))</f>
        <v>V7HostSPMDO212</v>
      </c>
      <c r="G1606" t="str">
        <f t="shared" ca="1" si="25"/>
        <v/>
      </c>
    </row>
    <row r="1607" spans="1:7" x14ac:dyDescent="0.25">
      <c r="A1607" t="str" cm="1">
        <f t="array" aca="1" ref="A1607" ca="1">INDIRECT("Results!" &amp; ADDRESS(ROUNDUP((ROW()-1)/10,0)+1, COLUMN()))</f>
        <v>V7</v>
      </c>
      <c r="B1607" t="str" cm="1">
        <f t="array" aca="1" ref="B1607" ca="1">INDIRECT("Results!" &amp; ADDRESS(ROUNDUP((ROW()-1)/10,0)+1, COLUMN()))</f>
        <v>Host</v>
      </c>
      <c r="C1607" t="str" cm="1">
        <f t="array" aca="1" ref="C1607" ca="1">INDIRECT("Results!" &amp; ADDRESS(ROUNDUP((ROW()-1)/10,0)+1, COLUMN()))</f>
        <v>SPMD</v>
      </c>
      <c r="D1607" t="str" cm="1">
        <f t="array" aca="1" ref="D1607" ca="1">INDIRECT("Results!" &amp; ADDRESS(ROUNDUP((ROW()-1)/10,0)+1, COLUMN()))</f>
        <v>O2</v>
      </c>
      <c r="E1607" cm="1">
        <f t="array" aca="1" ref="E1607" ca="1">INDIRECT("Results!" &amp; ADDRESS(ROUNDUP((ROW()-1)/10,0)+1, COLUMN()))</f>
        <v>12</v>
      </c>
      <c r="F1607" t="str" cm="1">
        <f t="array" aca="1" ref="F1607" ca="1">INDIRECT("Results!" &amp; ADDRESS(ROUNDUP((ROW()-1)/10,0)+1, COLUMN()))</f>
        <v>V7HostSPMDO212</v>
      </c>
      <c r="G1607" t="str">
        <f t="shared" ca="1" si="25"/>
        <v/>
      </c>
    </row>
    <row r="1608" spans="1:7" x14ac:dyDescent="0.25">
      <c r="A1608" t="str" cm="1">
        <f t="array" aca="1" ref="A1608" ca="1">INDIRECT("Results!" &amp; ADDRESS(ROUNDUP((ROW()-1)/10,0)+1, COLUMN()))</f>
        <v>V7</v>
      </c>
      <c r="B1608" t="str" cm="1">
        <f t="array" aca="1" ref="B1608" ca="1">INDIRECT("Results!" &amp; ADDRESS(ROUNDUP((ROW()-1)/10,0)+1, COLUMN()))</f>
        <v>Host</v>
      </c>
      <c r="C1608" t="str" cm="1">
        <f t="array" aca="1" ref="C1608" ca="1">INDIRECT("Results!" &amp; ADDRESS(ROUNDUP((ROW()-1)/10,0)+1, COLUMN()))</f>
        <v>SPMD</v>
      </c>
      <c r="D1608" t="str" cm="1">
        <f t="array" aca="1" ref="D1608" ca="1">INDIRECT("Results!" &amp; ADDRESS(ROUNDUP((ROW()-1)/10,0)+1, COLUMN()))</f>
        <v>O2</v>
      </c>
      <c r="E1608" cm="1">
        <f t="array" aca="1" ref="E1608" ca="1">INDIRECT("Results!" &amp; ADDRESS(ROUNDUP((ROW()-1)/10,0)+1, COLUMN()))</f>
        <v>12</v>
      </c>
      <c r="F1608" t="str" cm="1">
        <f t="array" aca="1" ref="F1608" ca="1">INDIRECT("Results!" &amp; ADDRESS(ROUNDUP((ROW()-1)/10,0)+1, COLUMN()))</f>
        <v>V7HostSPMDO212</v>
      </c>
      <c r="G1608" t="str">
        <f t="shared" ca="1" si="25"/>
        <v/>
      </c>
    </row>
    <row r="1609" spans="1:7" x14ac:dyDescent="0.25">
      <c r="A1609" t="str" cm="1">
        <f t="array" aca="1" ref="A1609" ca="1">INDIRECT("Results!" &amp; ADDRESS(ROUNDUP((ROW()-1)/10,0)+1, COLUMN()))</f>
        <v>V7</v>
      </c>
      <c r="B1609" t="str" cm="1">
        <f t="array" aca="1" ref="B1609" ca="1">INDIRECT("Results!" &amp; ADDRESS(ROUNDUP((ROW()-1)/10,0)+1, COLUMN()))</f>
        <v>Host</v>
      </c>
      <c r="C1609" t="str" cm="1">
        <f t="array" aca="1" ref="C1609" ca="1">INDIRECT("Results!" &amp; ADDRESS(ROUNDUP((ROW()-1)/10,0)+1, COLUMN()))</f>
        <v>SPMD</v>
      </c>
      <c r="D1609" t="str" cm="1">
        <f t="array" aca="1" ref="D1609" ca="1">INDIRECT("Results!" &amp; ADDRESS(ROUNDUP((ROW()-1)/10,0)+1, COLUMN()))</f>
        <v>O2</v>
      </c>
      <c r="E1609" cm="1">
        <f t="array" aca="1" ref="E1609" ca="1">INDIRECT("Results!" &amp; ADDRESS(ROUNDUP((ROW()-1)/10,0)+1, COLUMN()))</f>
        <v>12</v>
      </c>
      <c r="F1609" t="str" cm="1">
        <f t="array" aca="1" ref="F1609" ca="1">INDIRECT("Results!" &amp; ADDRESS(ROUNDUP((ROW()-1)/10,0)+1, COLUMN()))</f>
        <v>V7HostSPMDO212</v>
      </c>
      <c r="G1609" t="str">
        <f t="shared" ca="1" si="25"/>
        <v/>
      </c>
    </row>
    <row r="1610" spans="1:7" x14ac:dyDescent="0.25">
      <c r="A1610" t="str" cm="1">
        <f t="array" aca="1" ref="A1610" ca="1">INDIRECT("Results!" &amp; ADDRESS(ROUNDUP((ROW()-1)/10,0)+1, COLUMN()))</f>
        <v>V7</v>
      </c>
      <c r="B1610" t="str" cm="1">
        <f t="array" aca="1" ref="B1610" ca="1">INDIRECT("Results!" &amp; ADDRESS(ROUNDUP((ROW()-1)/10,0)+1, COLUMN()))</f>
        <v>Host</v>
      </c>
      <c r="C1610" t="str" cm="1">
        <f t="array" aca="1" ref="C1610" ca="1">INDIRECT("Results!" &amp; ADDRESS(ROUNDUP((ROW()-1)/10,0)+1, COLUMN()))</f>
        <v>SPMD</v>
      </c>
      <c r="D1610" t="str" cm="1">
        <f t="array" aca="1" ref="D1610" ca="1">INDIRECT("Results!" &amp; ADDRESS(ROUNDUP((ROW()-1)/10,0)+1, COLUMN()))</f>
        <v>O2</v>
      </c>
      <c r="E1610" cm="1">
        <f t="array" aca="1" ref="E1610" ca="1">INDIRECT("Results!" &amp; ADDRESS(ROUNDUP((ROW()-1)/10,0)+1, COLUMN()))</f>
        <v>12</v>
      </c>
      <c r="F1610" t="str" cm="1">
        <f t="array" aca="1" ref="F1610" ca="1">INDIRECT("Results!" &amp; ADDRESS(ROUNDUP((ROW()-1)/10,0)+1, COLUMN()))</f>
        <v>V7HostSPMDO212</v>
      </c>
      <c r="G1610" t="str">
        <f t="shared" ca="1" si="25"/>
        <v/>
      </c>
    </row>
    <row r="1611" spans="1:7" x14ac:dyDescent="0.25">
      <c r="A1611" t="str" cm="1">
        <f t="array" aca="1" ref="A1611" ca="1">INDIRECT("Results!" &amp; ADDRESS(ROUNDUP((ROW()-1)/10,0)+1, COLUMN()))</f>
        <v>V7</v>
      </c>
      <c r="B1611" t="str" cm="1">
        <f t="array" aca="1" ref="B1611" ca="1">INDIRECT("Results!" &amp; ADDRESS(ROUNDUP((ROW()-1)/10,0)+1, COLUMN()))</f>
        <v>Host</v>
      </c>
      <c r="C1611" t="str" cm="1">
        <f t="array" aca="1" ref="C1611" ca="1">INDIRECT("Results!" &amp; ADDRESS(ROUNDUP((ROW()-1)/10,0)+1, COLUMN()))</f>
        <v>SPMD</v>
      </c>
      <c r="D1611" t="str" cm="1">
        <f t="array" aca="1" ref="D1611" ca="1">INDIRECT("Results!" &amp; ADDRESS(ROUNDUP((ROW()-1)/10,0)+1, COLUMN()))</f>
        <v>O2</v>
      </c>
      <c r="E1611" cm="1">
        <f t="array" aca="1" ref="E1611" ca="1">INDIRECT("Results!" &amp; ADDRESS(ROUNDUP((ROW()-1)/10,0)+1, COLUMN()))</f>
        <v>12</v>
      </c>
      <c r="F1611" t="str" cm="1">
        <f t="array" aca="1" ref="F1611" ca="1">INDIRECT("Results!" &amp; ADDRESS(ROUNDUP((ROW()-1)/10,0)+1, COLUMN()))</f>
        <v>V7HostSPMDO212</v>
      </c>
      <c r="G1611" t="str">
        <f t="shared" ca="1" si="25"/>
        <v/>
      </c>
    </row>
    <row r="1612" spans="1:7" x14ac:dyDescent="0.25">
      <c r="A1612" t="str" cm="1">
        <f t="array" aca="1" ref="A1612" ca="1">INDIRECT("Results!" &amp; ADDRESS(ROUNDUP((ROW()-1)/10,0)+1, COLUMN()))</f>
        <v>V7</v>
      </c>
      <c r="B1612" t="str" cm="1">
        <f t="array" aca="1" ref="B1612" ca="1">INDIRECT("Results!" &amp; ADDRESS(ROUNDUP((ROW()-1)/10,0)+1, COLUMN()))</f>
        <v>Host</v>
      </c>
      <c r="C1612" t="str" cm="1">
        <f t="array" aca="1" ref="C1612" ca="1">INDIRECT("Results!" &amp; ADDRESS(ROUNDUP((ROW()-1)/10,0)+1, COLUMN()))</f>
        <v>SPMD</v>
      </c>
      <c r="D1612" t="str" cm="1">
        <f t="array" aca="1" ref="D1612" ca="1">INDIRECT("Results!" &amp; ADDRESS(ROUNDUP((ROW()-1)/10,0)+1, COLUMN()))</f>
        <v>O2</v>
      </c>
      <c r="E1612" cm="1">
        <f t="array" aca="1" ref="E1612" ca="1">INDIRECT("Results!" &amp; ADDRESS(ROUNDUP((ROW()-1)/10,0)+1, COLUMN()))</f>
        <v>16</v>
      </c>
      <c r="F1612" t="str" cm="1">
        <f t="array" aca="1" ref="F1612" ca="1">INDIRECT("Results!" &amp; ADDRESS(ROUNDUP((ROW()-1)/10,0)+1, COLUMN()))</f>
        <v>V7HostSPMDO216</v>
      </c>
      <c r="G1612" t="str">
        <f t="shared" ca="1" si="25"/>
        <v/>
      </c>
    </row>
    <row r="1613" spans="1:7" x14ac:dyDescent="0.25">
      <c r="A1613" t="str" cm="1">
        <f t="array" aca="1" ref="A1613" ca="1">INDIRECT("Results!" &amp; ADDRESS(ROUNDUP((ROW()-1)/10,0)+1, COLUMN()))</f>
        <v>V7</v>
      </c>
      <c r="B1613" t="str" cm="1">
        <f t="array" aca="1" ref="B1613" ca="1">INDIRECT("Results!" &amp; ADDRESS(ROUNDUP((ROW()-1)/10,0)+1, COLUMN()))</f>
        <v>Host</v>
      </c>
      <c r="C1613" t="str" cm="1">
        <f t="array" aca="1" ref="C1613" ca="1">INDIRECT("Results!" &amp; ADDRESS(ROUNDUP((ROW()-1)/10,0)+1, COLUMN()))</f>
        <v>SPMD</v>
      </c>
      <c r="D1613" t="str" cm="1">
        <f t="array" aca="1" ref="D1613" ca="1">INDIRECT("Results!" &amp; ADDRESS(ROUNDUP((ROW()-1)/10,0)+1, COLUMN()))</f>
        <v>O2</v>
      </c>
      <c r="E1613" cm="1">
        <f t="array" aca="1" ref="E1613" ca="1">INDIRECT("Results!" &amp; ADDRESS(ROUNDUP((ROW()-1)/10,0)+1, COLUMN()))</f>
        <v>16</v>
      </c>
      <c r="F1613" t="str" cm="1">
        <f t="array" aca="1" ref="F1613" ca="1">INDIRECT("Results!" &amp; ADDRESS(ROUNDUP((ROW()-1)/10,0)+1, COLUMN()))</f>
        <v>V7HostSPMDO216</v>
      </c>
      <c r="G1613" t="str">
        <f t="shared" ca="1" si="25"/>
        <v/>
      </c>
    </row>
    <row r="1614" spans="1:7" x14ac:dyDescent="0.25">
      <c r="A1614" t="str" cm="1">
        <f t="array" aca="1" ref="A1614" ca="1">INDIRECT("Results!" &amp; ADDRESS(ROUNDUP((ROW()-1)/10,0)+1, COLUMN()))</f>
        <v>V7</v>
      </c>
      <c r="B1614" t="str" cm="1">
        <f t="array" aca="1" ref="B1614" ca="1">INDIRECT("Results!" &amp; ADDRESS(ROUNDUP((ROW()-1)/10,0)+1, COLUMN()))</f>
        <v>Host</v>
      </c>
      <c r="C1614" t="str" cm="1">
        <f t="array" aca="1" ref="C1614" ca="1">INDIRECT("Results!" &amp; ADDRESS(ROUNDUP((ROW()-1)/10,0)+1, COLUMN()))</f>
        <v>SPMD</v>
      </c>
      <c r="D1614" t="str" cm="1">
        <f t="array" aca="1" ref="D1614" ca="1">INDIRECT("Results!" &amp; ADDRESS(ROUNDUP((ROW()-1)/10,0)+1, COLUMN()))</f>
        <v>O2</v>
      </c>
      <c r="E1614" cm="1">
        <f t="array" aca="1" ref="E1614" ca="1">INDIRECT("Results!" &amp; ADDRESS(ROUNDUP((ROW()-1)/10,0)+1, COLUMN()))</f>
        <v>16</v>
      </c>
      <c r="F1614" t="str" cm="1">
        <f t="array" aca="1" ref="F1614" ca="1">INDIRECT("Results!" &amp; ADDRESS(ROUNDUP((ROW()-1)/10,0)+1, COLUMN()))</f>
        <v>V7HostSPMDO216</v>
      </c>
      <c r="G1614" t="str">
        <f t="shared" ca="1" si="25"/>
        <v/>
      </c>
    </row>
    <row r="1615" spans="1:7" x14ac:dyDescent="0.25">
      <c r="A1615" t="str" cm="1">
        <f t="array" aca="1" ref="A1615" ca="1">INDIRECT("Results!" &amp; ADDRESS(ROUNDUP((ROW()-1)/10,0)+1, COLUMN()))</f>
        <v>V7</v>
      </c>
      <c r="B1615" t="str" cm="1">
        <f t="array" aca="1" ref="B1615" ca="1">INDIRECT("Results!" &amp; ADDRESS(ROUNDUP((ROW()-1)/10,0)+1, COLUMN()))</f>
        <v>Host</v>
      </c>
      <c r="C1615" t="str" cm="1">
        <f t="array" aca="1" ref="C1615" ca="1">INDIRECT("Results!" &amp; ADDRESS(ROUNDUP((ROW()-1)/10,0)+1, COLUMN()))</f>
        <v>SPMD</v>
      </c>
      <c r="D1615" t="str" cm="1">
        <f t="array" aca="1" ref="D1615" ca="1">INDIRECT("Results!" &amp; ADDRESS(ROUNDUP((ROW()-1)/10,0)+1, COLUMN()))</f>
        <v>O2</v>
      </c>
      <c r="E1615" cm="1">
        <f t="array" aca="1" ref="E1615" ca="1">INDIRECT("Results!" &amp; ADDRESS(ROUNDUP((ROW()-1)/10,0)+1, COLUMN()))</f>
        <v>16</v>
      </c>
      <c r="F1615" t="str" cm="1">
        <f t="array" aca="1" ref="F1615" ca="1">INDIRECT("Results!" &amp; ADDRESS(ROUNDUP((ROW()-1)/10,0)+1, COLUMN()))</f>
        <v>V7HostSPMDO216</v>
      </c>
      <c r="G1615" t="str">
        <f t="shared" ca="1" si="25"/>
        <v/>
      </c>
    </row>
    <row r="1616" spans="1:7" x14ac:dyDescent="0.25">
      <c r="A1616" t="str" cm="1">
        <f t="array" aca="1" ref="A1616" ca="1">INDIRECT("Results!" &amp; ADDRESS(ROUNDUP((ROW()-1)/10,0)+1, COLUMN()))</f>
        <v>V7</v>
      </c>
      <c r="B1616" t="str" cm="1">
        <f t="array" aca="1" ref="B1616" ca="1">INDIRECT("Results!" &amp; ADDRESS(ROUNDUP((ROW()-1)/10,0)+1, COLUMN()))</f>
        <v>Host</v>
      </c>
      <c r="C1616" t="str" cm="1">
        <f t="array" aca="1" ref="C1616" ca="1">INDIRECT("Results!" &amp; ADDRESS(ROUNDUP((ROW()-1)/10,0)+1, COLUMN()))</f>
        <v>SPMD</v>
      </c>
      <c r="D1616" t="str" cm="1">
        <f t="array" aca="1" ref="D1616" ca="1">INDIRECT("Results!" &amp; ADDRESS(ROUNDUP((ROW()-1)/10,0)+1, COLUMN()))</f>
        <v>O2</v>
      </c>
      <c r="E1616" cm="1">
        <f t="array" aca="1" ref="E1616" ca="1">INDIRECT("Results!" &amp; ADDRESS(ROUNDUP((ROW()-1)/10,0)+1, COLUMN()))</f>
        <v>16</v>
      </c>
      <c r="F1616" t="str" cm="1">
        <f t="array" aca="1" ref="F1616" ca="1">INDIRECT("Results!" &amp; ADDRESS(ROUNDUP((ROW()-1)/10,0)+1, COLUMN()))</f>
        <v>V7HostSPMDO216</v>
      </c>
      <c r="G1616" t="str">
        <f t="shared" ca="1" si="25"/>
        <v/>
      </c>
    </row>
    <row r="1617" spans="1:7" x14ac:dyDescent="0.25">
      <c r="A1617" t="str" cm="1">
        <f t="array" aca="1" ref="A1617" ca="1">INDIRECT("Results!" &amp; ADDRESS(ROUNDUP((ROW()-1)/10,0)+1, COLUMN()))</f>
        <v>V7</v>
      </c>
      <c r="B1617" t="str" cm="1">
        <f t="array" aca="1" ref="B1617" ca="1">INDIRECT("Results!" &amp; ADDRESS(ROUNDUP((ROW()-1)/10,0)+1, COLUMN()))</f>
        <v>Host</v>
      </c>
      <c r="C1617" t="str" cm="1">
        <f t="array" aca="1" ref="C1617" ca="1">INDIRECT("Results!" &amp; ADDRESS(ROUNDUP((ROW()-1)/10,0)+1, COLUMN()))</f>
        <v>SPMD</v>
      </c>
      <c r="D1617" t="str" cm="1">
        <f t="array" aca="1" ref="D1617" ca="1">INDIRECT("Results!" &amp; ADDRESS(ROUNDUP((ROW()-1)/10,0)+1, COLUMN()))</f>
        <v>O2</v>
      </c>
      <c r="E1617" cm="1">
        <f t="array" aca="1" ref="E1617" ca="1">INDIRECT("Results!" &amp; ADDRESS(ROUNDUP((ROW()-1)/10,0)+1, COLUMN()))</f>
        <v>16</v>
      </c>
      <c r="F1617" t="str" cm="1">
        <f t="array" aca="1" ref="F1617" ca="1">INDIRECT("Results!" &amp; ADDRESS(ROUNDUP((ROW()-1)/10,0)+1, COLUMN()))</f>
        <v>V7HostSPMDO216</v>
      </c>
      <c r="G1617" t="str">
        <f t="shared" ca="1" si="25"/>
        <v/>
      </c>
    </row>
    <row r="1618" spans="1:7" x14ac:dyDescent="0.25">
      <c r="A1618" t="str" cm="1">
        <f t="array" aca="1" ref="A1618" ca="1">INDIRECT("Results!" &amp; ADDRESS(ROUNDUP((ROW()-1)/10,0)+1, COLUMN()))</f>
        <v>V7</v>
      </c>
      <c r="B1618" t="str" cm="1">
        <f t="array" aca="1" ref="B1618" ca="1">INDIRECT("Results!" &amp; ADDRESS(ROUNDUP((ROW()-1)/10,0)+1, COLUMN()))</f>
        <v>Host</v>
      </c>
      <c r="C1618" t="str" cm="1">
        <f t="array" aca="1" ref="C1618" ca="1">INDIRECT("Results!" &amp; ADDRESS(ROUNDUP((ROW()-1)/10,0)+1, COLUMN()))</f>
        <v>SPMD</v>
      </c>
      <c r="D1618" t="str" cm="1">
        <f t="array" aca="1" ref="D1618" ca="1">INDIRECT("Results!" &amp; ADDRESS(ROUNDUP((ROW()-1)/10,0)+1, COLUMN()))</f>
        <v>O2</v>
      </c>
      <c r="E1618" cm="1">
        <f t="array" aca="1" ref="E1618" ca="1">INDIRECT("Results!" &amp; ADDRESS(ROUNDUP((ROW()-1)/10,0)+1, COLUMN()))</f>
        <v>16</v>
      </c>
      <c r="F1618" t="str" cm="1">
        <f t="array" aca="1" ref="F1618" ca="1">INDIRECT("Results!" &amp; ADDRESS(ROUNDUP((ROW()-1)/10,0)+1, COLUMN()))</f>
        <v>V7HostSPMDO216</v>
      </c>
      <c r="G1618" t="str">
        <f t="shared" ca="1" si="25"/>
        <v/>
      </c>
    </row>
    <row r="1619" spans="1:7" x14ac:dyDescent="0.25">
      <c r="A1619" t="str" cm="1">
        <f t="array" aca="1" ref="A1619" ca="1">INDIRECT("Results!" &amp; ADDRESS(ROUNDUP((ROW()-1)/10,0)+1, COLUMN()))</f>
        <v>V7</v>
      </c>
      <c r="B1619" t="str" cm="1">
        <f t="array" aca="1" ref="B1619" ca="1">INDIRECT("Results!" &amp; ADDRESS(ROUNDUP((ROW()-1)/10,0)+1, COLUMN()))</f>
        <v>Host</v>
      </c>
      <c r="C1619" t="str" cm="1">
        <f t="array" aca="1" ref="C1619" ca="1">INDIRECT("Results!" &amp; ADDRESS(ROUNDUP((ROW()-1)/10,0)+1, COLUMN()))</f>
        <v>SPMD</v>
      </c>
      <c r="D1619" t="str" cm="1">
        <f t="array" aca="1" ref="D1619" ca="1">INDIRECT("Results!" &amp; ADDRESS(ROUNDUP((ROW()-1)/10,0)+1, COLUMN()))</f>
        <v>O2</v>
      </c>
      <c r="E1619" cm="1">
        <f t="array" aca="1" ref="E1619" ca="1">INDIRECT("Results!" &amp; ADDRESS(ROUNDUP((ROW()-1)/10,0)+1, COLUMN()))</f>
        <v>16</v>
      </c>
      <c r="F1619" t="str" cm="1">
        <f t="array" aca="1" ref="F1619" ca="1">INDIRECT("Results!" &amp; ADDRESS(ROUNDUP((ROW()-1)/10,0)+1, COLUMN()))</f>
        <v>V7HostSPMDO216</v>
      </c>
      <c r="G1619" t="str">
        <f t="shared" ca="1" si="25"/>
        <v/>
      </c>
    </row>
    <row r="1620" spans="1:7" x14ac:dyDescent="0.25">
      <c r="A1620" t="str" cm="1">
        <f t="array" aca="1" ref="A1620" ca="1">INDIRECT("Results!" &amp; ADDRESS(ROUNDUP((ROW()-1)/10,0)+1, COLUMN()))</f>
        <v>V7</v>
      </c>
      <c r="B1620" t="str" cm="1">
        <f t="array" aca="1" ref="B1620" ca="1">INDIRECT("Results!" &amp; ADDRESS(ROUNDUP((ROW()-1)/10,0)+1, COLUMN()))</f>
        <v>Host</v>
      </c>
      <c r="C1620" t="str" cm="1">
        <f t="array" aca="1" ref="C1620" ca="1">INDIRECT("Results!" &amp; ADDRESS(ROUNDUP((ROW()-1)/10,0)+1, COLUMN()))</f>
        <v>SPMD</v>
      </c>
      <c r="D1620" t="str" cm="1">
        <f t="array" aca="1" ref="D1620" ca="1">INDIRECT("Results!" &amp; ADDRESS(ROUNDUP((ROW()-1)/10,0)+1, COLUMN()))</f>
        <v>O2</v>
      </c>
      <c r="E1620" cm="1">
        <f t="array" aca="1" ref="E1620" ca="1">INDIRECT("Results!" &amp; ADDRESS(ROUNDUP((ROW()-1)/10,0)+1, COLUMN()))</f>
        <v>16</v>
      </c>
      <c r="F1620" t="str" cm="1">
        <f t="array" aca="1" ref="F1620" ca="1">INDIRECT("Results!" &amp; ADDRESS(ROUNDUP((ROW()-1)/10,0)+1, COLUMN()))</f>
        <v>V7HostSPMDO216</v>
      </c>
      <c r="G1620" t="str">
        <f t="shared" ca="1" si="25"/>
        <v/>
      </c>
    </row>
    <row r="1621" spans="1:7" x14ac:dyDescent="0.25">
      <c r="A1621" t="str" cm="1">
        <f t="array" aca="1" ref="A1621" ca="1">INDIRECT("Results!" &amp; ADDRESS(ROUNDUP((ROW()-1)/10,0)+1, COLUMN()))</f>
        <v>V7</v>
      </c>
      <c r="B1621" t="str" cm="1">
        <f t="array" aca="1" ref="B1621" ca="1">INDIRECT("Results!" &amp; ADDRESS(ROUNDUP((ROW()-1)/10,0)+1, COLUMN()))</f>
        <v>Host</v>
      </c>
      <c r="C1621" t="str" cm="1">
        <f t="array" aca="1" ref="C1621" ca="1">INDIRECT("Results!" &amp; ADDRESS(ROUNDUP((ROW()-1)/10,0)+1, COLUMN()))</f>
        <v>SPMD</v>
      </c>
      <c r="D1621" t="str" cm="1">
        <f t="array" aca="1" ref="D1621" ca="1">INDIRECT("Results!" &amp; ADDRESS(ROUNDUP((ROW()-1)/10,0)+1, COLUMN()))</f>
        <v>O2</v>
      </c>
      <c r="E1621" cm="1">
        <f t="array" aca="1" ref="E1621" ca="1">INDIRECT("Results!" &amp; ADDRESS(ROUNDUP((ROW()-1)/10,0)+1, COLUMN()))</f>
        <v>16</v>
      </c>
      <c r="F1621" t="str" cm="1">
        <f t="array" aca="1" ref="F1621" ca="1">INDIRECT("Results!" &amp; ADDRESS(ROUNDUP((ROW()-1)/10,0)+1, COLUMN()))</f>
        <v>V7HostSPMDO216</v>
      </c>
      <c r="G1621" t="str">
        <f t="shared" ca="1" si="25"/>
        <v/>
      </c>
    </row>
    <row r="1622" spans="1:7" x14ac:dyDescent="0.25">
      <c r="A1622" t="str" cm="1">
        <f t="array" aca="1" ref="A1622" ca="1">INDIRECT("Results!" &amp; ADDRESS(ROUNDUP((ROW()-1)/10,0)+1, COLUMN()))</f>
        <v>V7</v>
      </c>
      <c r="B1622" t="str" cm="1">
        <f t="array" aca="1" ref="B1622" ca="1">INDIRECT("Results!" &amp; ADDRESS(ROUNDUP((ROW()-1)/10,0)+1, COLUMN()))</f>
        <v>Host</v>
      </c>
      <c r="C1622" t="str" cm="1">
        <f t="array" aca="1" ref="C1622" ca="1">INDIRECT("Results!" &amp; ADDRESS(ROUNDUP((ROW()-1)/10,0)+1, COLUMN()))</f>
        <v>SPMD</v>
      </c>
      <c r="D1622" t="str" cm="1">
        <f t="array" aca="1" ref="D1622" ca="1">INDIRECT("Results!" &amp; ADDRESS(ROUNDUP((ROW()-1)/10,0)+1, COLUMN()))</f>
        <v>O2</v>
      </c>
      <c r="E1622" cm="1">
        <f t="array" aca="1" ref="E1622" ca="1">INDIRECT("Results!" &amp; ADDRESS(ROUNDUP((ROW()-1)/10,0)+1, COLUMN()))</f>
        <v>20</v>
      </c>
      <c r="F1622" t="str" cm="1">
        <f t="array" aca="1" ref="F1622" ca="1">INDIRECT("Results!" &amp; ADDRESS(ROUNDUP((ROW()-1)/10,0)+1, COLUMN()))</f>
        <v>V7HostSPMDO220</v>
      </c>
      <c r="G1622" t="str">
        <f t="shared" ca="1" si="25"/>
        <v/>
      </c>
    </row>
    <row r="1623" spans="1:7" x14ac:dyDescent="0.25">
      <c r="A1623" t="str" cm="1">
        <f t="array" aca="1" ref="A1623" ca="1">INDIRECT("Results!" &amp; ADDRESS(ROUNDUP((ROW()-1)/10,0)+1, COLUMN()))</f>
        <v>V7</v>
      </c>
      <c r="B1623" t="str" cm="1">
        <f t="array" aca="1" ref="B1623" ca="1">INDIRECT("Results!" &amp; ADDRESS(ROUNDUP((ROW()-1)/10,0)+1, COLUMN()))</f>
        <v>Host</v>
      </c>
      <c r="C1623" t="str" cm="1">
        <f t="array" aca="1" ref="C1623" ca="1">INDIRECT("Results!" &amp; ADDRESS(ROUNDUP((ROW()-1)/10,0)+1, COLUMN()))</f>
        <v>SPMD</v>
      </c>
      <c r="D1623" t="str" cm="1">
        <f t="array" aca="1" ref="D1623" ca="1">INDIRECT("Results!" &amp; ADDRESS(ROUNDUP((ROW()-1)/10,0)+1, COLUMN()))</f>
        <v>O2</v>
      </c>
      <c r="E1623" cm="1">
        <f t="array" aca="1" ref="E1623" ca="1">INDIRECT("Results!" &amp; ADDRESS(ROUNDUP((ROW()-1)/10,0)+1, COLUMN()))</f>
        <v>20</v>
      </c>
      <c r="F1623" t="str" cm="1">
        <f t="array" aca="1" ref="F1623" ca="1">INDIRECT("Results!" &amp; ADDRESS(ROUNDUP((ROW()-1)/10,0)+1, COLUMN()))</f>
        <v>V7HostSPMDO220</v>
      </c>
      <c r="G1623" t="str">
        <f t="shared" ca="1" si="25"/>
        <v/>
      </c>
    </row>
    <row r="1624" spans="1:7" x14ac:dyDescent="0.25">
      <c r="A1624" t="str" cm="1">
        <f t="array" aca="1" ref="A1624" ca="1">INDIRECT("Results!" &amp; ADDRESS(ROUNDUP((ROW()-1)/10,0)+1, COLUMN()))</f>
        <v>V7</v>
      </c>
      <c r="B1624" t="str" cm="1">
        <f t="array" aca="1" ref="B1624" ca="1">INDIRECT("Results!" &amp; ADDRESS(ROUNDUP((ROW()-1)/10,0)+1, COLUMN()))</f>
        <v>Host</v>
      </c>
      <c r="C1624" t="str" cm="1">
        <f t="array" aca="1" ref="C1624" ca="1">INDIRECT("Results!" &amp; ADDRESS(ROUNDUP((ROW()-1)/10,0)+1, COLUMN()))</f>
        <v>SPMD</v>
      </c>
      <c r="D1624" t="str" cm="1">
        <f t="array" aca="1" ref="D1624" ca="1">INDIRECT("Results!" &amp; ADDRESS(ROUNDUP((ROW()-1)/10,0)+1, COLUMN()))</f>
        <v>O2</v>
      </c>
      <c r="E1624" cm="1">
        <f t="array" aca="1" ref="E1624" ca="1">INDIRECT("Results!" &amp; ADDRESS(ROUNDUP((ROW()-1)/10,0)+1, COLUMN()))</f>
        <v>20</v>
      </c>
      <c r="F1624" t="str" cm="1">
        <f t="array" aca="1" ref="F1624" ca="1">INDIRECT("Results!" &amp; ADDRESS(ROUNDUP((ROW()-1)/10,0)+1, COLUMN()))</f>
        <v>V7HostSPMDO220</v>
      </c>
      <c r="G1624" t="str">
        <f t="shared" ca="1" si="25"/>
        <v/>
      </c>
    </row>
    <row r="1625" spans="1:7" x14ac:dyDescent="0.25">
      <c r="A1625" t="str" cm="1">
        <f t="array" aca="1" ref="A1625" ca="1">INDIRECT("Results!" &amp; ADDRESS(ROUNDUP((ROW()-1)/10,0)+1, COLUMN()))</f>
        <v>V7</v>
      </c>
      <c r="B1625" t="str" cm="1">
        <f t="array" aca="1" ref="B1625" ca="1">INDIRECT("Results!" &amp; ADDRESS(ROUNDUP((ROW()-1)/10,0)+1, COLUMN()))</f>
        <v>Host</v>
      </c>
      <c r="C1625" t="str" cm="1">
        <f t="array" aca="1" ref="C1625" ca="1">INDIRECT("Results!" &amp; ADDRESS(ROUNDUP((ROW()-1)/10,0)+1, COLUMN()))</f>
        <v>SPMD</v>
      </c>
      <c r="D1625" t="str" cm="1">
        <f t="array" aca="1" ref="D1625" ca="1">INDIRECT("Results!" &amp; ADDRESS(ROUNDUP((ROW()-1)/10,0)+1, COLUMN()))</f>
        <v>O2</v>
      </c>
      <c r="E1625" cm="1">
        <f t="array" aca="1" ref="E1625" ca="1">INDIRECT("Results!" &amp; ADDRESS(ROUNDUP((ROW()-1)/10,0)+1, COLUMN()))</f>
        <v>20</v>
      </c>
      <c r="F1625" t="str" cm="1">
        <f t="array" aca="1" ref="F1625" ca="1">INDIRECT("Results!" &amp; ADDRESS(ROUNDUP((ROW()-1)/10,0)+1, COLUMN()))</f>
        <v>V7HostSPMDO220</v>
      </c>
      <c r="G1625" t="str">
        <f t="shared" ca="1" si="25"/>
        <v/>
      </c>
    </row>
    <row r="1626" spans="1:7" x14ac:dyDescent="0.25">
      <c r="A1626" t="str" cm="1">
        <f t="array" aca="1" ref="A1626" ca="1">INDIRECT("Results!" &amp; ADDRESS(ROUNDUP((ROW()-1)/10,0)+1, COLUMN()))</f>
        <v>V7</v>
      </c>
      <c r="B1626" t="str" cm="1">
        <f t="array" aca="1" ref="B1626" ca="1">INDIRECT("Results!" &amp; ADDRESS(ROUNDUP((ROW()-1)/10,0)+1, COLUMN()))</f>
        <v>Host</v>
      </c>
      <c r="C1626" t="str" cm="1">
        <f t="array" aca="1" ref="C1626" ca="1">INDIRECT("Results!" &amp; ADDRESS(ROUNDUP((ROW()-1)/10,0)+1, COLUMN()))</f>
        <v>SPMD</v>
      </c>
      <c r="D1626" t="str" cm="1">
        <f t="array" aca="1" ref="D1626" ca="1">INDIRECT("Results!" &amp; ADDRESS(ROUNDUP((ROW()-1)/10,0)+1, COLUMN()))</f>
        <v>O2</v>
      </c>
      <c r="E1626" cm="1">
        <f t="array" aca="1" ref="E1626" ca="1">INDIRECT("Results!" &amp; ADDRESS(ROUNDUP((ROW()-1)/10,0)+1, COLUMN()))</f>
        <v>20</v>
      </c>
      <c r="F1626" t="str" cm="1">
        <f t="array" aca="1" ref="F1626" ca="1">INDIRECT("Results!" &amp; ADDRESS(ROUNDUP((ROW()-1)/10,0)+1, COLUMN()))</f>
        <v>V7HostSPMDO220</v>
      </c>
      <c r="G1626" t="str">
        <f t="shared" ca="1" si="25"/>
        <v/>
      </c>
    </row>
    <row r="1627" spans="1:7" x14ac:dyDescent="0.25">
      <c r="A1627" t="str" cm="1">
        <f t="array" aca="1" ref="A1627" ca="1">INDIRECT("Results!" &amp; ADDRESS(ROUNDUP((ROW()-1)/10,0)+1, COLUMN()))</f>
        <v>V7</v>
      </c>
      <c r="B1627" t="str" cm="1">
        <f t="array" aca="1" ref="B1627" ca="1">INDIRECT("Results!" &amp; ADDRESS(ROUNDUP((ROW()-1)/10,0)+1, COLUMN()))</f>
        <v>Host</v>
      </c>
      <c r="C1627" t="str" cm="1">
        <f t="array" aca="1" ref="C1627" ca="1">INDIRECT("Results!" &amp; ADDRESS(ROUNDUP((ROW()-1)/10,0)+1, COLUMN()))</f>
        <v>SPMD</v>
      </c>
      <c r="D1627" t="str" cm="1">
        <f t="array" aca="1" ref="D1627" ca="1">INDIRECT("Results!" &amp; ADDRESS(ROUNDUP((ROW()-1)/10,0)+1, COLUMN()))</f>
        <v>O2</v>
      </c>
      <c r="E1627" cm="1">
        <f t="array" aca="1" ref="E1627" ca="1">INDIRECT("Results!" &amp; ADDRESS(ROUNDUP((ROW()-1)/10,0)+1, COLUMN()))</f>
        <v>20</v>
      </c>
      <c r="F1627" t="str" cm="1">
        <f t="array" aca="1" ref="F1627" ca="1">INDIRECT("Results!" &amp; ADDRESS(ROUNDUP((ROW()-1)/10,0)+1, COLUMN()))</f>
        <v>V7HostSPMDO220</v>
      </c>
      <c r="G1627" t="str">
        <f t="shared" ca="1" si="25"/>
        <v/>
      </c>
    </row>
    <row r="1628" spans="1:7" x14ac:dyDescent="0.25">
      <c r="A1628" t="str" cm="1">
        <f t="array" aca="1" ref="A1628" ca="1">INDIRECT("Results!" &amp; ADDRESS(ROUNDUP((ROW()-1)/10,0)+1, COLUMN()))</f>
        <v>V7</v>
      </c>
      <c r="B1628" t="str" cm="1">
        <f t="array" aca="1" ref="B1628" ca="1">INDIRECT("Results!" &amp; ADDRESS(ROUNDUP((ROW()-1)/10,0)+1, COLUMN()))</f>
        <v>Host</v>
      </c>
      <c r="C1628" t="str" cm="1">
        <f t="array" aca="1" ref="C1628" ca="1">INDIRECT("Results!" &amp; ADDRESS(ROUNDUP((ROW()-1)/10,0)+1, COLUMN()))</f>
        <v>SPMD</v>
      </c>
      <c r="D1628" t="str" cm="1">
        <f t="array" aca="1" ref="D1628" ca="1">INDIRECT("Results!" &amp; ADDRESS(ROUNDUP((ROW()-1)/10,0)+1, COLUMN()))</f>
        <v>O2</v>
      </c>
      <c r="E1628" cm="1">
        <f t="array" aca="1" ref="E1628" ca="1">INDIRECT("Results!" &amp; ADDRESS(ROUNDUP((ROW()-1)/10,0)+1, COLUMN()))</f>
        <v>20</v>
      </c>
      <c r="F1628" t="str" cm="1">
        <f t="array" aca="1" ref="F1628" ca="1">INDIRECT("Results!" &amp; ADDRESS(ROUNDUP((ROW()-1)/10,0)+1, COLUMN()))</f>
        <v>V7HostSPMDO220</v>
      </c>
      <c r="G1628" t="str">
        <f t="shared" ca="1" si="25"/>
        <v/>
      </c>
    </row>
    <row r="1629" spans="1:7" x14ac:dyDescent="0.25">
      <c r="A1629" t="str" cm="1">
        <f t="array" aca="1" ref="A1629" ca="1">INDIRECT("Results!" &amp; ADDRESS(ROUNDUP((ROW()-1)/10,0)+1, COLUMN()))</f>
        <v>V7</v>
      </c>
      <c r="B1629" t="str" cm="1">
        <f t="array" aca="1" ref="B1629" ca="1">INDIRECT("Results!" &amp; ADDRESS(ROUNDUP((ROW()-1)/10,0)+1, COLUMN()))</f>
        <v>Host</v>
      </c>
      <c r="C1629" t="str" cm="1">
        <f t="array" aca="1" ref="C1629" ca="1">INDIRECT("Results!" &amp; ADDRESS(ROUNDUP((ROW()-1)/10,0)+1, COLUMN()))</f>
        <v>SPMD</v>
      </c>
      <c r="D1629" t="str" cm="1">
        <f t="array" aca="1" ref="D1629" ca="1">INDIRECT("Results!" &amp; ADDRESS(ROUNDUP((ROW()-1)/10,0)+1, COLUMN()))</f>
        <v>O2</v>
      </c>
      <c r="E1629" cm="1">
        <f t="array" aca="1" ref="E1629" ca="1">INDIRECT("Results!" &amp; ADDRESS(ROUNDUP((ROW()-1)/10,0)+1, COLUMN()))</f>
        <v>20</v>
      </c>
      <c r="F1629" t="str" cm="1">
        <f t="array" aca="1" ref="F1629" ca="1">INDIRECT("Results!" &amp; ADDRESS(ROUNDUP((ROW()-1)/10,0)+1, COLUMN()))</f>
        <v>V7HostSPMDO220</v>
      </c>
      <c r="G1629" t="str">
        <f t="shared" ca="1" si="25"/>
        <v/>
      </c>
    </row>
    <row r="1630" spans="1:7" x14ac:dyDescent="0.25">
      <c r="A1630" t="str" cm="1">
        <f t="array" aca="1" ref="A1630" ca="1">INDIRECT("Results!" &amp; ADDRESS(ROUNDUP((ROW()-1)/10,0)+1, COLUMN()))</f>
        <v>V7</v>
      </c>
      <c r="B1630" t="str" cm="1">
        <f t="array" aca="1" ref="B1630" ca="1">INDIRECT("Results!" &amp; ADDRESS(ROUNDUP((ROW()-1)/10,0)+1, COLUMN()))</f>
        <v>Host</v>
      </c>
      <c r="C1630" t="str" cm="1">
        <f t="array" aca="1" ref="C1630" ca="1">INDIRECT("Results!" &amp; ADDRESS(ROUNDUP((ROW()-1)/10,0)+1, COLUMN()))</f>
        <v>SPMD</v>
      </c>
      <c r="D1630" t="str" cm="1">
        <f t="array" aca="1" ref="D1630" ca="1">INDIRECT("Results!" &amp; ADDRESS(ROUNDUP((ROW()-1)/10,0)+1, COLUMN()))</f>
        <v>O2</v>
      </c>
      <c r="E1630" cm="1">
        <f t="array" aca="1" ref="E1630" ca="1">INDIRECT("Results!" &amp; ADDRESS(ROUNDUP((ROW()-1)/10,0)+1, COLUMN()))</f>
        <v>20</v>
      </c>
      <c r="F1630" t="str" cm="1">
        <f t="array" aca="1" ref="F1630" ca="1">INDIRECT("Results!" &amp; ADDRESS(ROUNDUP((ROW()-1)/10,0)+1, COLUMN()))</f>
        <v>V7HostSPMDO220</v>
      </c>
      <c r="G1630" t="str">
        <f t="shared" ca="1" si="25"/>
        <v/>
      </c>
    </row>
    <row r="1631" spans="1:7" x14ac:dyDescent="0.25">
      <c r="A1631" t="str" cm="1">
        <f t="array" aca="1" ref="A1631" ca="1">INDIRECT("Results!" &amp; ADDRESS(ROUNDUP((ROW()-1)/10,0)+1, COLUMN()))</f>
        <v>V7</v>
      </c>
      <c r="B1631" t="str" cm="1">
        <f t="array" aca="1" ref="B1631" ca="1">INDIRECT("Results!" &amp; ADDRESS(ROUNDUP((ROW()-1)/10,0)+1, COLUMN()))</f>
        <v>Host</v>
      </c>
      <c r="C1631" t="str" cm="1">
        <f t="array" aca="1" ref="C1631" ca="1">INDIRECT("Results!" &amp; ADDRESS(ROUNDUP((ROW()-1)/10,0)+1, COLUMN()))</f>
        <v>SPMD</v>
      </c>
      <c r="D1631" t="str" cm="1">
        <f t="array" aca="1" ref="D1631" ca="1">INDIRECT("Results!" &amp; ADDRESS(ROUNDUP((ROW()-1)/10,0)+1, COLUMN()))</f>
        <v>O2</v>
      </c>
      <c r="E1631" cm="1">
        <f t="array" aca="1" ref="E1631" ca="1">INDIRECT("Results!" &amp; ADDRESS(ROUNDUP((ROW()-1)/10,0)+1, COLUMN()))</f>
        <v>20</v>
      </c>
      <c r="F1631" t="str" cm="1">
        <f t="array" aca="1" ref="F1631" ca="1">INDIRECT("Results!" &amp; ADDRESS(ROUNDUP((ROW()-1)/10,0)+1, COLUMN()))</f>
        <v>V7HostSPMDO220</v>
      </c>
      <c r="G1631" t="str">
        <f t="shared" ca="1" si="25"/>
        <v/>
      </c>
    </row>
    <row r="1632" spans="1:7" x14ac:dyDescent="0.25">
      <c r="A1632" t="str" cm="1">
        <f t="array" aca="1" ref="A1632" ca="1">INDIRECT("Results!" &amp; ADDRESS(ROUNDUP((ROW()-1)/10,0)+1, COLUMN()))</f>
        <v>V7</v>
      </c>
      <c r="B1632" t="str" cm="1">
        <f t="array" aca="1" ref="B1632" ca="1">INDIRECT("Results!" &amp; ADDRESS(ROUNDUP((ROW()-1)/10,0)+1, COLUMN()))</f>
        <v>Host</v>
      </c>
      <c r="C1632" t="str" cm="1">
        <f t="array" aca="1" ref="C1632" ca="1">INDIRECT("Results!" &amp; ADDRESS(ROUNDUP((ROW()-1)/10,0)+1, COLUMN()))</f>
        <v>SPMD</v>
      </c>
      <c r="D1632" t="str" cm="1">
        <f t="array" aca="1" ref="D1632" ca="1">INDIRECT("Results!" &amp; ADDRESS(ROUNDUP((ROW()-1)/10,0)+1, COLUMN()))</f>
        <v>O2</v>
      </c>
      <c r="E1632" cm="1">
        <f t="array" aca="1" ref="E1632" ca="1">INDIRECT("Results!" &amp; ADDRESS(ROUNDUP((ROW()-1)/10,0)+1, COLUMN()))</f>
        <v>24</v>
      </c>
      <c r="F1632" t="str" cm="1">
        <f t="array" aca="1" ref="F1632" ca="1">INDIRECT("Results!" &amp; ADDRESS(ROUNDUP((ROW()-1)/10,0)+1, COLUMN()))</f>
        <v>V7HostSPMDO224</v>
      </c>
      <c r="G1632" t="str">
        <f t="shared" ca="1" si="25"/>
        <v/>
      </c>
    </row>
    <row r="1633" spans="1:7" x14ac:dyDescent="0.25">
      <c r="A1633" t="str" cm="1">
        <f t="array" aca="1" ref="A1633" ca="1">INDIRECT("Results!" &amp; ADDRESS(ROUNDUP((ROW()-1)/10,0)+1, COLUMN()))</f>
        <v>V7</v>
      </c>
      <c r="B1633" t="str" cm="1">
        <f t="array" aca="1" ref="B1633" ca="1">INDIRECT("Results!" &amp; ADDRESS(ROUNDUP((ROW()-1)/10,0)+1, COLUMN()))</f>
        <v>Host</v>
      </c>
      <c r="C1633" t="str" cm="1">
        <f t="array" aca="1" ref="C1633" ca="1">INDIRECT("Results!" &amp; ADDRESS(ROUNDUP((ROW()-1)/10,0)+1, COLUMN()))</f>
        <v>SPMD</v>
      </c>
      <c r="D1633" t="str" cm="1">
        <f t="array" aca="1" ref="D1633" ca="1">INDIRECT("Results!" &amp; ADDRESS(ROUNDUP((ROW()-1)/10,0)+1, COLUMN()))</f>
        <v>O2</v>
      </c>
      <c r="E1633" cm="1">
        <f t="array" aca="1" ref="E1633" ca="1">INDIRECT("Results!" &amp; ADDRESS(ROUNDUP((ROW()-1)/10,0)+1, COLUMN()))</f>
        <v>24</v>
      </c>
      <c r="F1633" t="str" cm="1">
        <f t="array" aca="1" ref="F1633" ca="1">INDIRECT("Results!" &amp; ADDRESS(ROUNDUP((ROW()-1)/10,0)+1, COLUMN()))</f>
        <v>V7HostSPMDO224</v>
      </c>
      <c r="G1633" t="str">
        <f t="shared" ca="1" si="25"/>
        <v/>
      </c>
    </row>
    <row r="1634" spans="1:7" x14ac:dyDescent="0.25">
      <c r="A1634" t="str" cm="1">
        <f t="array" aca="1" ref="A1634" ca="1">INDIRECT("Results!" &amp; ADDRESS(ROUNDUP((ROW()-1)/10,0)+1, COLUMN()))</f>
        <v>V7</v>
      </c>
      <c r="B1634" t="str" cm="1">
        <f t="array" aca="1" ref="B1634" ca="1">INDIRECT("Results!" &amp; ADDRESS(ROUNDUP((ROW()-1)/10,0)+1, COLUMN()))</f>
        <v>Host</v>
      </c>
      <c r="C1634" t="str" cm="1">
        <f t="array" aca="1" ref="C1634" ca="1">INDIRECT("Results!" &amp; ADDRESS(ROUNDUP((ROW()-1)/10,0)+1, COLUMN()))</f>
        <v>SPMD</v>
      </c>
      <c r="D1634" t="str" cm="1">
        <f t="array" aca="1" ref="D1634" ca="1">INDIRECT("Results!" &amp; ADDRESS(ROUNDUP((ROW()-1)/10,0)+1, COLUMN()))</f>
        <v>O2</v>
      </c>
      <c r="E1634" cm="1">
        <f t="array" aca="1" ref="E1634" ca="1">INDIRECT("Results!" &amp; ADDRESS(ROUNDUP((ROW()-1)/10,0)+1, COLUMN()))</f>
        <v>24</v>
      </c>
      <c r="F1634" t="str" cm="1">
        <f t="array" aca="1" ref="F1634" ca="1">INDIRECT("Results!" &amp; ADDRESS(ROUNDUP((ROW()-1)/10,0)+1, COLUMN()))</f>
        <v>V7HostSPMDO224</v>
      </c>
      <c r="G1634" t="str">
        <f t="shared" ca="1" si="25"/>
        <v/>
      </c>
    </row>
    <row r="1635" spans="1:7" x14ac:dyDescent="0.25">
      <c r="A1635" t="str" cm="1">
        <f t="array" aca="1" ref="A1635" ca="1">INDIRECT("Results!" &amp; ADDRESS(ROUNDUP((ROW()-1)/10,0)+1, COLUMN()))</f>
        <v>V7</v>
      </c>
      <c r="B1635" t="str" cm="1">
        <f t="array" aca="1" ref="B1635" ca="1">INDIRECT("Results!" &amp; ADDRESS(ROUNDUP((ROW()-1)/10,0)+1, COLUMN()))</f>
        <v>Host</v>
      </c>
      <c r="C1635" t="str" cm="1">
        <f t="array" aca="1" ref="C1635" ca="1">INDIRECT("Results!" &amp; ADDRESS(ROUNDUP((ROW()-1)/10,0)+1, COLUMN()))</f>
        <v>SPMD</v>
      </c>
      <c r="D1635" t="str" cm="1">
        <f t="array" aca="1" ref="D1635" ca="1">INDIRECT("Results!" &amp; ADDRESS(ROUNDUP((ROW()-1)/10,0)+1, COLUMN()))</f>
        <v>O2</v>
      </c>
      <c r="E1635" cm="1">
        <f t="array" aca="1" ref="E1635" ca="1">INDIRECT("Results!" &amp; ADDRESS(ROUNDUP((ROW()-1)/10,0)+1, COLUMN()))</f>
        <v>24</v>
      </c>
      <c r="F1635" t="str" cm="1">
        <f t="array" aca="1" ref="F1635" ca="1">INDIRECT("Results!" &amp; ADDRESS(ROUNDUP((ROW()-1)/10,0)+1, COLUMN()))</f>
        <v>V7HostSPMDO224</v>
      </c>
      <c r="G1635" t="str">
        <f t="shared" ca="1" si="25"/>
        <v/>
      </c>
    </row>
    <row r="1636" spans="1:7" x14ac:dyDescent="0.25">
      <c r="A1636" t="str" cm="1">
        <f t="array" aca="1" ref="A1636" ca="1">INDIRECT("Results!" &amp; ADDRESS(ROUNDUP((ROW()-1)/10,0)+1, COLUMN()))</f>
        <v>V7</v>
      </c>
      <c r="B1636" t="str" cm="1">
        <f t="array" aca="1" ref="B1636" ca="1">INDIRECT("Results!" &amp; ADDRESS(ROUNDUP((ROW()-1)/10,0)+1, COLUMN()))</f>
        <v>Host</v>
      </c>
      <c r="C1636" t="str" cm="1">
        <f t="array" aca="1" ref="C1636" ca="1">INDIRECT("Results!" &amp; ADDRESS(ROUNDUP((ROW()-1)/10,0)+1, COLUMN()))</f>
        <v>SPMD</v>
      </c>
      <c r="D1636" t="str" cm="1">
        <f t="array" aca="1" ref="D1636" ca="1">INDIRECT("Results!" &amp; ADDRESS(ROUNDUP((ROW()-1)/10,0)+1, COLUMN()))</f>
        <v>O2</v>
      </c>
      <c r="E1636" cm="1">
        <f t="array" aca="1" ref="E1636" ca="1">INDIRECT("Results!" &amp; ADDRESS(ROUNDUP((ROW()-1)/10,0)+1, COLUMN()))</f>
        <v>24</v>
      </c>
      <c r="F1636" t="str" cm="1">
        <f t="array" aca="1" ref="F1636" ca="1">INDIRECT("Results!" &amp; ADDRESS(ROUNDUP((ROW()-1)/10,0)+1, COLUMN()))</f>
        <v>V7HostSPMDO224</v>
      </c>
      <c r="G1636" t="str">
        <f t="shared" ca="1" si="25"/>
        <v/>
      </c>
    </row>
    <row r="1637" spans="1:7" x14ac:dyDescent="0.25">
      <c r="A1637" t="str" cm="1">
        <f t="array" aca="1" ref="A1637" ca="1">INDIRECT("Results!" &amp; ADDRESS(ROUNDUP((ROW()-1)/10,0)+1, COLUMN()))</f>
        <v>V7</v>
      </c>
      <c r="B1637" t="str" cm="1">
        <f t="array" aca="1" ref="B1637" ca="1">INDIRECT("Results!" &amp; ADDRESS(ROUNDUP((ROW()-1)/10,0)+1, COLUMN()))</f>
        <v>Host</v>
      </c>
      <c r="C1637" t="str" cm="1">
        <f t="array" aca="1" ref="C1637" ca="1">INDIRECT("Results!" &amp; ADDRESS(ROUNDUP((ROW()-1)/10,0)+1, COLUMN()))</f>
        <v>SPMD</v>
      </c>
      <c r="D1637" t="str" cm="1">
        <f t="array" aca="1" ref="D1637" ca="1">INDIRECT("Results!" &amp; ADDRESS(ROUNDUP((ROW()-1)/10,0)+1, COLUMN()))</f>
        <v>O2</v>
      </c>
      <c r="E1637" cm="1">
        <f t="array" aca="1" ref="E1637" ca="1">INDIRECT("Results!" &amp; ADDRESS(ROUNDUP((ROW()-1)/10,0)+1, COLUMN()))</f>
        <v>24</v>
      </c>
      <c r="F1637" t="str" cm="1">
        <f t="array" aca="1" ref="F1637" ca="1">INDIRECT("Results!" &amp; ADDRESS(ROUNDUP((ROW()-1)/10,0)+1, COLUMN()))</f>
        <v>V7HostSPMDO224</v>
      </c>
      <c r="G1637" t="str">
        <f t="shared" ca="1" si="25"/>
        <v/>
      </c>
    </row>
    <row r="1638" spans="1:7" x14ac:dyDescent="0.25">
      <c r="A1638" t="str" cm="1">
        <f t="array" aca="1" ref="A1638" ca="1">INDIRECT("Results!" &amp; ADDRESS(ROUNDUP((ROW()-1)/10,0)+1, COLUMN()))</f>
        <v>V7</v>
      </c>
      <c r="B1638" t="str" cm="1">
        <f t="array" aca="1" ref="B1638" ca="1">INDIRECT("Results!" &amp; ADDRESS(ROUNDUP((ROW()-1)/10,0)+1, COLUMN()))</f>
        <v>Host</v>
      </c>
      <c r="C1638" t="str" cm="1">
        <f t="array" aca="1" ref="C1638" ca="1">INDIRECT("Results!" &amp; ADDRESS(ROUNDUP((ROW()-1)/10,0)+1, COLUMN()))</f>
        <v>SPMD</v>
      </c>
      <c r="D1638" t="str" cm="1">
        <f t="array" aca="1" ref="D1638" ca="1">INDIRECT("Results!" &amp; ADDRESS(ROUNDUP((ROW()-1)/10,0)+1, COLUMN()))</f>
        <v>O2</v>
      </c>
      <c r="E1638" cm="1">
        <f t="array" aca="1" ref="E1638" ca="1">INDIRECT("Results!" &amp; ADDRESS(ROUNDUP((ROW()-1)/10,0)+1, COLUMN()))</f>
        <v>24</v>
      </c>
      <c r="F1638" t="str" cm="1">
        <f t="array" aca="1" ref="F1638" ca="1">INDIRECT("Results!" &amp; ADDRESS(ROUNDUP((ROW()-1)/10,0)+1, COLUMN()))</f>
        <v>V7HostSPMDO224</v>
      </c>
      <c r="G1638" t="str">
        <f t="shared" ca="1" si="25"/>
        <v/>
      </c>
    </row>
    <row r="1639" spans="1:7" x14ac:dyDescent="0.25">
      <c r="A1639" t="str" cm="1">
        <f t="array" aca="1" ref="A1639" ca="1">INDIRECT("Results!" &amp; ADDRESS(ROUNDUP((ROW()-1)/10,0)+1, COLUMN()))</f>
        <v>V7</v>
      </c>
      <c r="B1639" t="str" cm="1">
        <f t="array" aca="1" ref="B1639" ca="1">INDIRECT("Results!" &amp; ADDRESS(ROUNDUP((ROW()-1)/10,0)+1, COLUMN()))</f>
        <v>Host</v>
      </c>
      <c r="C1639" t="str" cm="1">
        <f t="array" aca="1" ref="C1639" ca="1">INDIRECT("Results!" &amp; ADDRESS(ROUNDUP((ROW()-1)/10,0)+1, COLUMN()))</f>
        <v>SPMD</v>
      </c>
      <c r="D1639" t="str" cm="1">
        <f t="array" aca="1" ref="D1639" ca="1">INDIRECT("Results!" &amp; ADDRESS(ROUNDUP((ROW()-1)/10,0)+1, COLUMN()))</f>
        <v>O2</v>
      </c>
      <c r="E1639" cm="1">
        <f t="array" aca="1" ref="E1639" ca="1">INDIRECT("Results!" &amp; ADDRESS(ROUNDUP((ROW()-1)/10,0)+1, COLUMN()))</f>
        <v>24</v>
      </c>
      <c r="F1639" t="str" cm="1">
        <f t="array" aca="1" ref="F1639" ca="1">INDIRECT("Results!" &amp; ADDRESS(ROUNDUP((ROW()-1)/10,0)+1, COLUMN()))</f>
        <v>V7HostSPMDO224</v>
      </c>
      <c r="G1639" t="str">
        <f t="shared" ca="1" si="25"/>
        <v/>
      </c>
    </row>
    <row r="1640" spans="1:7" x14ac:dyDescent="0.25">
      <c r="A1640" t="str" cm="1">
        <f t="array" aca="1" ref="A1640" ca="1">INDIRECT("Results!" &amp; ADDRESS(ROUNDUP((ROW()-1)/10,0)+1, COLUMN()))</f>
        <v>V7</v>
      </c>
      <c r="B1640" t="str" cm="1">
        <f t="array" aca="1" ref="B1640" ca="1">INDIRECT("Results!" &amp; ADDRESS(ROUNDUP((ROW()-1)/10,0)+1, COLUMN()))</f>
        <v>Host</v>
      </c>
      <c r="C1640" t="str" cm="1">
        <f t="array" aca="1" ref="C1640" ca="1">INDIRECT("Results!" &amp; ADDRESS(ROUNDUP((ROW()-1)/10,0)+1, COLUMN()))</f>
        <v>SPMD</v>
      </c>
      <c r="D1640" t="str" cm="1">
        <f t="array" aca="1" ref="D1640" ca="1">INDIRECT("Results!" &amp; ADDRESS(ROUNDUP((ROW()-1)/10,0)+1, COLUMN()))</f>
        <v>O2</v>
      </c>
      <c r="E1640" cm="1">
        <f t="array" aca="1" ref="E1640" ca="1">INDIRECT("Results!" &amp; ADDRESS(ROUNDUP((ROW()-1)/10,0)+1, COLUMN()))</f>
        <v>24</v>
      </c>
      <c r="F1640" t="str" cm="1">
        <f t="array" aca="1" ref="F1640" ca="1">INDIRECT("Results!" &amp; ADDRESS(ROUNDUP((ROW()-1)/10,0)+1, COLUMN()))</f>
        <v>V7HostSPMDO224</v>
      </c>
      <c r="G1640" t="str">
        <f t="shared" ca="1" si="25"/>
        <v/>
      </c>
    </row>
    <row r="1641" spans="1:7" x14ac:dyDescent="0.25">
      <c r="A1641" t="str" cm="1">
        <f t="array" aca="1" ref="A1641" ca="1">INDIRECT("Results!" &amp; ADDRESS(ROUNDUP((ROW()-1)/10,0)+1, COLUMN()))</f>
        <v>V7</v>
      </c>
      <c r="B1641" t="str" cm="1">
        <f t="array" aca="1" ref="B1641" ca="1">INDIRECT("Results!" &amp; ADDRESS(ROUNDUP((ROW()-1)/10,0)+1, COLUMN()))</f>
        <v>Host</v>
      </c>
      <c r="C1641" t="str" cm="1">
        <f t="array" aca="1" ref="C1641" ca="1">INDIRECT("Results!" &amp; ADDRESS(ROUNDUP((ROW()-1)/10,0)+1, COLUMN()))</f>
        <v>SPMD</v>
      </c>
      <c r="D1641" t="str" cm="1">
        <f t="array" aca="1" ref="D1641" ca="1">INDIRECT("Results!" &amp; ADDRESS(ROUNDUP((ROW()-1)/10,0)+1, COLUMN()))</f>
        <v>O2</v>
      </c>
      <c r="E1641" cm="1">
        <f t="array" aca="1" ref="E1641" ca="1">INDIRECT("Results!" &amp; ADDRESS(ROUNDUP((ROW()-1)/10,0)+1, COLUMN()))</f>
        <v>24</v>
      </c>
      <c r="F1641" t="str" cm="1">
        <f t="array" aca="1" ref="F1641" ca="1">INDIRECT("Results!" &amp; ADDRESS(ROUNDUP((ROW()-1)/10,0)+1, COLUMN()))</f>
        <v>V7HostSPMDO224</v>
      </c>
      <c r="G1641" t="str">
        <f t="shared" ca="1" si="25"/>
        <v/>
      </c>
    </row>
    <row r="1642" spans="1:7" x14ac:dyDescent="0.25">
      <c r="A1642" t="str" cm="1">
        <f t="array" aca="1" ref="A1642" ca="1">INDIRECT("Results!" &amp; ADDRESS(ROUNDUP((ROW()-1)/10,0)+1, COLUMN()))</f>
        <v>V7</v>
      </c>
      <c r="B1642" t="str" cm="1">
        <f t="array" aca="1" ref="B1642" ca="1">INDIRECT("Results!" &amp; ADDRESS(ROUNDUP((ROW()-1)/10,0)+1, COLUMN()))</f>
        <v>Host</v>
      </c>
      <c r="C1642" t="str" cm="1">
        <f t="array" aca="1" ref="C1642" ca="1">INDIRECT("Results!" &amp; ADDRESS(ROUNDUP((ROW()-1)/10,0)+1, COLUMN()))</f>
        <v>SPMD</v>
      </c>
      <c r="D1642" t="str" cm="1">
        <f t="array" aca="1" ref="D1642" ca="1">INDIRECT("Results!" &amp; ADDRESS(ROUNDUP((ROW()-1)/10,0)+1, COLUMN()))</f>
        <v>O2</v>
      </c>
      <c r="E1642" cm="1">
        <f t="array" aca="1" ref="E1642" ca="1">INDIRECT("Results!" &amp; ADDRESS(ROUNDUP((ROW()-1)/10,0)+1, COLUMN()))</f>
        <v>28</v>
      </c>
      <c r="F1642" t="str" cm="1">
        <f t="array" aca="1" ref="F1642" ca="1">INDIRECT("Results!" &amp; ADDRESS(ROUNDUP((ROW()-1)/10,0)+1, COLUMN()))</f>
        <v>V7HostSPMDO228</v>
      </c>
      <c r="G1642" t="str">
        <f t="shared" ca="1" si="25"/>
        <v/>
      </c>
    </row>
    <row r="1643" spans="1:7" x14ac:dyDescent="0.25">
      <c r="A1643" t="str" cm="1">
        <f t="array" aca="1" ref="A1643" ca="1">INDIRECT("Results!" &amp; ADDRESS(ROUNDUP((ROW()-1)/10,0)+1, COLUMN()))</f>
        <v>V7</v>
      </c>
      <c r="B1643" t="str" cm="1">
        <f t="array" aca="1" ref="B1643" ca="1">INDIRECT("Results!" &amp; ADDRESS(ROUNDUP((ROW()-1)/10,0)+1, COLUMN()))</f>
        <v>Host</v>
      </c>
      <c r="C1643" t="str" cm="1">
        <f t="array" aca="1" ref="C1643" ca="1">INDIRECT("Results!" &amp; ADDRESS(ROUNDUP((ROW()-1)/10,0)+1, COLUMN()))</f>
        <v>SPMD</v>
      </c>
      <c r="D1643" t="str" cm="1">
        <f t="array" aca="1" ref="D1643" ca="1">INDIRECT("Results!" &amp; ADDRESS(ROUNDUP((ROW()-1)/10,0)+1, COLUMN()))</f>
        <v>O2</v>
      </c>
      <c r="E1643" cm="1">
        <f t="array" aca="1" ref="E1643" ca="1">INDIRECT("Results!" &amp; ADDRESS(ROUNDUP((ROW()-1)/10,0)+1, COLUMN()))</f>
        <v>28</v>
      </c>
      <c r="F1643" t="str" cm="1">
        <f t="array" aca="1" ref="F1643" ca="1">INDIRECT("Results!" &amp; ADDRESS(ROUNDUP((ROW()-1)/10,0)+1, COLUMN()))</f>
        <v>V7HostSPMDO228</v>
      </c>
      <c r="G1643" t="str">
        <f t="shared" ca="1" si="25"/>
        <v/>
      </c>
    </row>
    <row r="1644" spans="1:7" x14ac:dyDescent="0.25">
      <c r="A1644" t="str" cm="1">
        <f t="array" aca="1" ref="A1644" ca="1">INDIRECT("Results!" &amp; ADDRESS(ROUNDUP((ROW()-1)/10,0)+1, COLUMN()))</f>
        <v>V7</v>
      </c>
      <c r="B1644" t="str" cm="1">
        <f t="array" aca="1" ref="B1644" ca="1">INDIRECT("Results!" &amp; ADDRESS(ROUNDUP((ROW()-1)/10,0)+1, COLUMN()))</f>
        <v>Host</v>
      </c>
      <c r="C1644" t="str" cm="1">
        <f t="array" aca="1" ref="C1644" ca="1">INDIRECT("Results!" &amp; ADDRESS(ROUNDUP((ROW()-1)/10,0)+1, COLUMN()))</f>
        <v>SPMD</v>
      </c>
      <c r="D1644" t="str" cm="1">
        <f t="array" aca="1" ref="D1644" ca="1">INDIRECT("Results!" &amp; ADDRESS(ROUNDUP((ROW()-1)/10,0)+1, COLUMN()))</f>
        <v>O2</v>
      </c>
      <c r="E1644" cm="1">
        <f t="array" aca="1" ref="E1644" ca="1">INDIRECT("Results!" &amp; ADDRESS(ROUNDUP((ROW()-1)/10,0)+1, COLUMN()))</f>
        <v>28</v>
      </c>
      <c r="F1644" t="str" cm="1">
        <f t="array" aca="1" ref="F1644" ca="1">INDIRECT("Results!" &amp; ADDRESS(ROUNDUP((ROW()-1)/10,0)+1, COLUMN()))</f>
        <v>V7HostSPMDO228</v>
      </c>
      <c r="G1644" t="str">
        <f t="shared" ca="1" si="25"/>
        <v/>
      </c>
    </row>
    <row r="1645" spans="1:7" x14ac:dyDescent="0.25">
      <c r="A1645" t="str" cm="1">
        <f t="array" aca="1" ref="A1645" ca="1">INDIRECT("Results!" &amp; ADDRESS(ROUNDUP((ROW()-1)/10,0)+1, COLUMN()))</f>
        <v>V7</v>
      </c>
      <c r="B1645" t="str" cm="1">
        <f t="array" aca="1" ref="B1645" ca="1">INDIRECT("Results!" &amp; ADDRESS(ROUNDUP((ROW()-1)/10,0)+1, COLUMN()))</f>
        <v>Host</v>
      </c>
      <c r="C1645" t="str" cm="1">
        <f t="array" aca="1" ref="C1645" ca="1">INDIRECT("Results!" &amp; ADDRESS(ROUNDUP((ROW()-1)/10,0)+1, COLUMN()))</f>
        <v>SPMD</v>
      </c>
      <c r="D1645" t="str" cm="1">
        <f t="array" aca="1" ref="D1645" ca="1">INDIRECT("Results!" &amp; ADDRESS(ROUNDUP((ROW()-1)/10,0)+1, COLUMN()))</f>
        <v>O2</v>
      </c>
      <c r="E1645" cm="1">
        <f t="array" aca="1" ref="E1645" ca="1">INDIRECT("Results!" &amp; ADDRESS(ROUNDUP((ROW()-1)/10,0)+1, COLUMN()))</f>
        <v>28</v>
      </c>
      <c r="F1645" t="str" cm="1">
        <f t="array" aca="1" ref="F1645" ca="1">INDIRECT("Results!" &amp; ADDRESS(ROUNDUP((ROW()-1)/10,0)+1, COLUMN()))</f>
        <v>V7HostSPMDO228</v>
      </c>
      <c r="G1645" t="str">
        <f t="shared" ca="1" si="25"/>
        <v/>
      </c>
    </row>
    <row r="1646" spans="1:7" x14ac:dyDescent="0.25">
      <c r="A1646" t="str" cm="1">
        <f t="array" aca="1" ref="A1646" ca="1">INDIRECT("Results!" &amp; ADDRESS(ROUNDUP((ROW()-1)/10,0)+1, COLUMN()))</f>
        <v>V7</v>
      </c>
      <c r="B1646" t="str" cm="1">
        <f t="array" aca="1" ref="B1646" ca="1">INDIRECT("Results!" &amp; ADDRESS(ROUNDUP((ROW()-1)/10,0)+1, COLUMN()))</f>
        <v>Host</v>
      </c>
      <c r="C1646" t="str" cm="1">
        <f t="array" aca="1" ref="C1646" ca="1">INDIRECT("Results!" &amp; ADDRESS(ROUNDUP((ROW()-1)/10,0)+1, COLUMN()))</f>
        <v>SPMD</v>
      </c>
      <c r="D1646" t="str" cm="1">
        <f t="array" aca="1" ref="D1646" ca="1">INDIRECT("Results!" &amp; ADDRESS(ROUNDUP((ROW()-1)/10,0)+1, COLUMN()))</f>
        <v>O2</v>
      </c>
      <c r="E1646" cm="1">
        <f t="array" aca="1" ref="E1646" ca="1">INDIRECT("Results!" &amp; ADDRESS(ROUNDUP((ROW()-1)/10,0)+1, COLUMN()))</f>
        <v>28</v>
      </c>
      <c r="F1646" t="str" cm="1">
        <f t="array" aca="1" ref="F1646" ca="1">INDIRECT("Results!" &amp; ADDRESS(ROUNDUP((ROW()-1)/10,0)+1, COLUMN()))</f>
        <v>V7HostSPMDO228</v>
      </c>
      <c r="G1646" t="str">
        <f t="shared" ca="1" si="25"/>
        <v/>
      </c>
    </row>
    <row r="1647" spans="1:7" x14ac:dyDescent="0.25">
      <c r="A1647" t="str" cm="1">
        <f t="array" aca="1" ref="A1647" ca="1">INDIRECT("Results!" &amp; ADDRESS(ROUNDUP((ROW()-1)/10,0)+1, COLUMN()))</f>
        <v>V7</v>
      </c>
      <c r="B1647" t="str" cm="1">
        <f t="array" aca="1" ref="B1647" ca="1">INDIRECT("Results!" &amp; ADDRESS(ROUNDUP((ROW()-1)/10,0)+1, COLUMN()))</f>
        <v>Host</v>
      </c>
      <c r="C1647" t="str" cm="1">
        <f t="array" aca="1" ref="C1647" ca="1">INDIRECT("Results!" &amp; ADDRESS(ROUNDUP((ROW()-1)/10,0)+1, COLUMN()))</f>
        <v>SPMD</v>
      </c>
      <c r="D1647" t="str" cm="1">
        <f t="array" aca="1" ref="D1647" ca="1">INDIRECT("Results!" &amp; ADDRESS(ROUNDUP((ROW()-1)/10,0)+1, COLUMN()))</f>
        <v>O2</v>
      </c>
      <c r="E1647" cm="1">
        <f t="array" aca="1" ref="E1647" ca="1">INDIRECT("Results!" &amp; ADDRESS(ROUNDUP((ROW()-1)/10,0)+1, COLUMN()))</f>
        <v>28</v>
      </c>
      <c r="F1647" t="str" cm="1">
        <f t="array" aca="1" ref="F1647" ca="1">INDIRECT("Results!" &amp; ADDRESS(ROUNDUP((ROW()-1)/10,0)+1, COLUMN()))</f>
        <v>V7HostSPMDO228</v>
      </c>
      <c r="G1647" t="str">
        <f t="shared" ca="1" si="25"/>
        <v/>
      </c>
    </row>
    <row r="1648" spans="1:7" x14ac:dyDescent="0.25">
      <c r="A1648" t="str" cm="1">
        <f t="array" aca="1" ref="A1648" ca="1">INDIRECT("Results!" &amp; ADDRESS(ROUNDUP((ROW()-1)/10,0)+1, COLUMN()))</f>
        <v>V7</v>
      </c>
      <c r="B1648" t="str" cm="1">
        <f t="array" aca="1" ref="B1648" ca="1">INDIRECT("Results!" &amp; ADDRESS(ROUNDUP((ROW()-1)/10,0)+1, COLUMN()))</f>
        <v>Host</v>
      </c>
      <c r="C1648" t="str" cm="1">
        <f t="array" aca="1" ref="C1648" ca="1">INDIRECT("Results!" &amp; ADDRESS(ROUNDUP((ROW()-1)/10,0)+1, COLUMN()))</f>
        <v>SPMD</v>
      </c>
      <c r="D1648" t="str" cm="1">
        <f t="array" aca="1" ref="D1648" ca="1">INDIRECT("Results!" &amp; ADDRESS(ROUNDUP((ROW()-1)/10,0)+1, COLUMN()))</f>
        <v>O2</v>
      </c>
      <c r="E1648" cm="1">
        <f t="array" aca="1" ref="E1648" ca="1">INDIRECT("Results!" &amp; ADDRESS(ROUNDUP((ROW()-1)/10,0)+1, COLUMN()))</f>
        <v>28</v>
      </c>
      <c r="F1648" t="str" cm="1">
        <f t="array" aca="1" ref="F1648" ca="1">INDIRECT("Results!" &amp; ADDRESS(ROUNDUP((ROW()-1)/10,0)+1, COLUMN()))</f>
        <v>V7HostSPMDO228</v>
      </c>
      <c r="G1648" t="str">
        <f t="shared" ca="1" si="25"/>
        <v/>
      </c>
    </row>
    <row r="1649" spans="1:7" x14ac:dyDescent="0.25">
      <c r="A1649" t="str" cm="1">
        <f t="array" aca="1" ref="A1649" ca="1">INDIRECT("Results!" &amp; ADDRESS(ROUNDUP((ROW()-1)/10,0)+1, COLUMN()))</f>
        <v>V7</v>
      </c>
      <c r="B1649" t="str" cm="1">
        <f t="array" aca="1" ref="B1649" ca="1">INDIRECT("Results!" &amp; ADDRESS(ROUNDUP((ROW()-1)/10,0)+1, COLUMN()))</f>
        <v>Host</v>
      </c>
      <c r="C1649" t="str" cm="1">
        <f t="array" aca="1" ref="C1649" ca="1">INDIRECT("Results!" &amp; ADDRESS(ROUNDUP((ROW()-1)/10,0)+1, COLUMN()))</f>
        <v>SPMD</v>
      </c>
      <c r="D1649" t="str" cm="1">
        <f t="array" aca="1" ref="D1649" ca="1">INDIRECT("Results!" &amp; ADDRESS(ROUNDUP((ROW()-1)/10,0)+1, COLUMN()))</f>
        <v>O2</v>
      </c>
      <c r="E1649" cm="1">
        <f t="array" aca="1" ref="E1649" ca="1">INDIRECT("Results!" &amp; ADDRESS(ROUNDUP((ROW()-1)/10,0)+1, COLUMN()))</f>
        <v>28</v>
      </c>
      <c r="F1649" t="str" cm="1">
        <f t="array" aca="1" ref="F1649" ca="1">INDIRECT("Results!" &amp; ADDRESS(ROUNDUP((ROW()-1)/10,0)+1, COLUMN()))</f>
        <v>V7HostSPMDO228</v>
      </c>
      <c r="G1649" t="str">
        <f t="shared" ca="1" si="25"/>
        <v/>
      </c>
    </row>
    <row r="1650" spans="1:7" x14ac:dyDescent="0.25">
      <c r="A1650" t="str" cm="1">
        <f t="array" aca="1" ref="A1650" ca="1">INDIRECT("Results!" &amp; ADDRESS(ROUNDUP((ROW()-1)/10,0)+1, COLUMN()))</f>
        <v>V7</v>
      </c>
      <c r="B1650" t="str" cm="1">
        <f t="array" aca="1" ref="B1650" ca="1">INDIRECT("Results!" &amp; ADDRESS(ROUNDUP((ROW()-1)/10,0)+1, COLUMN()))</f>
        <v>Host</v>
      </c>
      <c r="C1650" t="str" cm="1">
        <f t="array" aca="1" ref="C1650" ca="1">INDIRECT("Results!" &amp; ADDRESS(ROUNDUP((ROW()-1)/10,0)+1, COLUMN()))</f>
        <v>SPMD</v>
      </c>
      <c r="D1650" t="str" cm="1">
        <f t="array" aca="1" ref="D1650" ca="1">INDIRECT("Results!" &amp; ADDRESS(ROUNDUP((ROW()-1)/10,0)+1, COLUMN()))</f>
        <v>O2</v>
      </c>
      <c r="E1650" cm="1">
        <f t="array" aca="1" ref="E1650" ca="1">INDIRECT("Results!" &amp; ADDRESS(ROUNDUP((ROW()-1)/10,0)+1, COLUMN()))</f>
        <v>28</v>
      </c>
      <c r="F1650" t="str" cm="1">
        <f t="array" aca="1" ref="F1650" ca="1">INDIRECT("Results!" &amp; ADDRESS(ROUNDUP((ROW()-1)/10,0)+1, COLUMN()))</f>
        <v>V7HostSPMDO228</v>
      </c>
      <c r="G1650" t="str">
        <f t="shared" ca="1" si="25"/>
        <v/>
      </c>
    </row>
    <row r="1651" spans="1:7" x14ac:dyDescent="0.25">
      <c r="A1651" t="str" cm="1">
        <f t="array" aca="1" ref="A1651" ca="1">INDIRECT("Results!" &amp; ADDRESS(ROUNDUP((ROW()-1)/10,0)+1, COLUMN()))</f>
        <v>V7</v>
      </c>
      <c r="B1651" t="str" cm="1">
        <f t="array" aca="1" ref="B1651" ca="1">INDIRECT("Results!" &amp; ADDRESS(ROUNDUP((ROW()-1)/10,0)+1, COLUMN()))</f>
        <v>Host</v>
      </c>
      <c r="C1651" t="str" cm="1">
        <f t="array" aca="1" ref="C1651" ca="1">INDIRECT("Results!" &amp; ADDRESS(ROUNDUP((ROW()-1)/10,0)+1, COLUMN()))</f>
        <v>SPMD</v>
      </c>
      <c r="D1651" t="str" cm="1">
        <f t="array" aca="1" ref="D1651" ca="1">INDIRECT("Results!" &amp; ADDRESS(ROUNDUP((ROW()-1)/10,0)+1, COLUMN()))</f>
        <v>O2</v>
      </c>
      <c r="E1651" cm="1">
        <f t="array" aca="1" ref="E1651" ca="1">INDIRECT("Results!" &amp; ADDRESS(ROUNDUP((ROW()-1)/10,0)+1, COLUMN()))</f>
        <v>28</v>
      </c>
      <c r="F1651" t="str" cm="1">
        <f t="array" aca="1" ref="F1651" ca="1">INDIRECT("Results!" &amp; ADDRESS(ROUNDUP((ROW()-1)/10,0)+1, COLUMN()))</f>
        <v>V7HostSPMDO228</v>
      </c>
      <c r="G1651" t="str">
        <f t="shared" ca="1" si="25"/>
        <v/>
      </c>
    </row>
    <row r="1652" spans="1:7" x14ac:dyDescent="0.25">
      <c r="A1652" t="str" cm="1">
        <f t="array" aca="1" ref="A1652" ca="1">INDIRECT("Results!" &amp; ADDRESS(ROUNDUP((ROW()-1)/10,0)+1, COLUMN()))</f>
        <v>V7</v>
      </c>
      <c r="B1652" t="str" cm="1">
        <f t="array" aca="1" ref="B1652" ca="1">INDIRECT("Results!" &amp; ADDRESS(ROUNDUP((ROW()-1)/10,0)+1, COLUMN()))</f>
        <v>Host</v>
      </c>
      <c r="C1652" t="str" cm="1">
        <f t="array" aca="1" ref="C1652" ca="1">INDIRECT("Results!" &amp; ADDRESS(ROUNDUP((ROW()-1)/10,0)+1, COLUMN()))</f>
        <v>SPMD</v>
      </c>
      <c r="D1652" t="str" cm="1">
        <f t="array" aca="1" ref="D1652" ca="1">INDIRECT("Results!" &amp; ADDRESS(ROUNDUP((ROW()-1)/10,0)+1, COLUMN()))</f>
        <v>O2</v>
      </c>
      <c r="E1652" cm="1">
        <f t="array" aca="1" ref="E1652" ca="1">INDIRECT("Results!" &amp; ADDRESS(ROUNDUP((ROW()-1)/10,0)+1, COLUMN()))</f>
        <v>32</v>
      </c>
      <c r="F1652" t="str" cm="1">
        <f t="array" aca="1" ref="F1652" ca="1">INDIRECT("Results!" &amp; ADDRESS(ROUNDUP((ROW()-1)/10,0)+1, COLUMN()))</f>
        <v>V7HostSPMDO232</v>
      </c>
      <c r="G1652" t="str">
        <f t="shared" ca="1" si="25"/>
        <v/>
      </c>
    </row>
    <row r="1653" spans="1:7" x14ac:dyDescent="0.25">
      <c r="A1653" t="str" cm="1">
        <f t="array" aca="1" ref="A1653" ca="1">INDIRECT("Results!" &amp; ADDRESS(ROUNDUP((ROW()-1)/10,0)+1, COLUMN()))</f>
        <v>V7</v>
      </c>
      <c r="B1653" t="str" cm="1">
        <f t="array" aca="1" ref="B1653" ca="1">INDIRECT("Results!" &amp; ADDRESS(ROUNDUP((ROW()-1)/10,0)+1, COLUMN()))</f>
        <v>Host</v>
      </c>
      <c r="C1653" t="str" cm="1">
        <f t="array" aca="1" ref="C1653" ca="1">INDIRECT("Results!" &amp; ADDRESS(ROUNDUP((ROW()-1)/10,0)+1, COLUMN()))</f>
        <v>SPMD</v>
      </c>
      <c r="D1653" t="str" cm="1">
        <f t="array" aca="1" ref="D1653" ca="1">INDIRECT("Results!" &amp; ADDRESS(ROUNDUP((ROW()-1)/10,0)+1, COLUMN()))</f>
        <v>O2</v>
      </c>
      <c r="E1653" cm="1">
        <f t="array" aca="1" ref="E1653" ca="1">INDIRECT("Results!" &amp; ADDRESS(ROUNDUP((ROW()-1)/10,0)+1, COLUMN()))</f>
        <v>32</v>
      </c>
      <c r="F1653" t="str" cm="1">
        <f t="array" aca="1" ref="F1653" ca="1">INDIRECT("Results!" &amp; ADDRESS(ROUNDUP((ROW()-1)/10,0)+1, COLUMN()))</f>
        <v>V7HostSPMDO232</v>
      </c>
      <c r="G1653" t="str">
        <f t="shared" ca="1" si="25"/>
        <v/>
      </c>
    </row>
    <row r="1654" spans="1:7" x14ac:dyDescent="0.25">
      <c r="A1654" t="str" cm="1">
        <f t="array" aca="1" ref="A1654" ca="1">INDIRECT("Results!" &amp; ADDRESS(ROUNDUP((ROW()-1)/10,0)+1, COLUMN()))</f>
        <v>V7</v>
      </c>
      <c r="B1654" t="str" cm="1">
        <f t="array" aca="1" ref="B1654" ca="1">INDIRECT("Results!" &amp; ADDRESS(ROUNDUP((ROW()-1)/10,0)+1, COLUMN()))</f>
        <v>Host</v>
      </c>
      <c r="C1654" t="str" cm="1">
        <f t="array" aca="1" ref="C1654" ca="1">INDIRECT("Results!" &amp; ADDRESS(ROUNDUP((ROW()-1)/10,0)+1, COLUMN()))</f>
        <v>SPMD</v>
      </c>
      <c r="D1654" t="str" cm="1">
        <f t="array" aca="1" ref="D1654" ca="1">INDIRECT("Results!" &amp; ADDRESS(ROUNDUP((ROW()-1)/10,0)+1, COLUMN()))</f>
        <v>O2</v>
      </c>
      <c r="E1654" cm="1">
        <f t="array" aca="1" ref="E1654" ca="1">INDIRECT("Results!" &amp; ADDRESS(ROUNDUP((ROW()-1)/10,0)+1, COLUMN()))</f>
        <v>32</v>
      </c>
      <c r="F1654" t="str" cm="1">
        <f t="array" aca="1" ref="F1654" ca="1">INDIRECT("Results!" &amp; ADDRESS(ROUNDUP((ROW()-1)/10,0)+1, COLUMN()))</f>
        <v>V7HostSPMDO232</v>
      </c>
      <c r="G1654" t="str">
        <f t="shared" ca="1" si="25"/>
        <v/>
      </c>
    </row>
    <row r="1655" spans="1:7" x14ac:dyDescent="0.25">
      <c r="A1655" t="str" cm="1">
        <f t="array" aca="1" ref="A1655" ca="1">INDIRECT("Results!" &amp; ADDRESS(ROUNDUP((ROW()-1)/10,0)+1, COLUMN()))</f>
        <v>V7</v>
      </c>
      <c r="B1655" t="str" cm="1">
        <f t="array" aca="1" ref="B1655" ca="1">INDIRECT("Results!" &amp; ADDRESS(ROUNDUP((ROW()-1)/10,0)+1, COLUMN()))</f>
        <v>Host</v>
      </c>
      <c r="C1655" t="str" cm="1">
        <f t="array" aca="1" ref="C1655" ca="1">INDIRECT("Results!" &amp; ADDRESS(ROUNDUP((ROW()-1)/10,0)+1, COLUMN()))</f>
        <v>SPMD</v>
      </c>
      <c r="D1655" t="str" cm="1">
        <f t="array" aca="1" ref="D1655" ca="1">INDIRECT("Results!" &amp; ADDRESS(ROUNDUP((ROW()-1)/10,0)+1, COLUMN()))</f>
        <v>O2</v>
      </c>
      <c r="E1655" cm="1">
        <f t="array" aca="1" ref="E1655" ca="1">INDIRECT("Results!" &amp; ADDRESS(ROUNDUP((ROW()-1)/10,0)+1, COLUMN()))</f>
        <v>32</v>
      </c>
      <c r="F1655" t="str" cm="1">
        <f t="array" aca="1" ref="F1655" ca="1">INDIRECT("Results!" &amp; ADDRESS(ROUNDUP((ROW()-1)/10,0)+1, COLUMN()))</f>
        <v>V7HostSPMDO232</v>
      </c>
      <c r="G1655" t="str">
        <f t="shared" ca="1" si="25"/>
        <v/>
      </c>
    </row>
    <row r="1656" spans="1:7" x14ac:dyDescent="0.25">
      <c r="A1656" t="str" cm="1">
        <f t="array" aca="1" ref="A1656" ca="1">INDIRECT("Results!" &amp; ADDRESS(ROUNDUP((ROW()-1)/10,0)+1, COLUMN()))</f>
        <v>V7</v>
      </c>
      <c r="B1656" t="str" cm="1">
        <f t="array" aca="1" ref="B1656" ca="1">INDIRECT("Results!" &amp; ADDRESS(ROUNDUP((ROW()-1)/10,0)+1, COLUMN()))</f>
        <v>Host</v>
      </c>
      <c r="C1656" t="str" cm="1">
        <f t="array" aca="1" ref="C1656" ca="1">INDIRECT("Results!" &amp; ADDRESS(ROUNDUP((ROW()-1)/10,0)+1, COLUMN()))</f>
        <v>SPMD</v>
      </c>
      <c r="D1656" t="str" cm="1">
        <f t="array" aca="1" ref="D1656" ca="1">INDIRECT("Results!" &amp; ADDRESS(ROUNDUP((ROW()-1)/10,0)+1, COLUMN()))</f>
        <v>O2</v>
      </c>
      <c r="E1656" cm="1">
        <f t="array" aca="1" ref="E1656" ca="1">INDIRECT("Results!" &amp; ADDRESS(ROUNDUP((ROW()-1)/10,0)+1, COLUMN()))</f>
        <v>32</v>
      </c>
      <c r="F1656" t="str" cm="1">
        <f t="array" aca="1" ref="F1656" ca="1">INDIRECT("Results!" &amp; ADDRESS(ROUNDUP((ROW()-1)/10,0)+1, COLUMN()))</f>
        <v>V7HostSPMDO232</v>
      </c>
      <c r="G1656" t="str">
        <f t="shared" ca="1" si="25"/>
        <v/>
      </c>
    </row>
    <row r="1657" spans="1:7" x14ac:dyDescent="0.25">
      <c r="A1657" t="str" cm="1">
        <f t="array" aca="1" ref="A1657" ca="1">INDIRECT("Results!" &amp; ADDRESS(ROUNDUP((ROW()-1)/10,0)+1, COLUMN()))</f>
        <v>V7</v>
      </c>
      <c r="B1657" t="str" cm="1">
        <f t="array" aca="1" ref="B1657" ca="1">INDIRECT("Results!" &amp; ADDRESS(ROUNDUP((ROW()-1)/10,0)+1, COLUMN()))</f>
        <v>Host</v>
      </c>
      <c r="C1657" t="str" cm="1">
        <f t="array" aca="1" ref="C1657" ca="1">INDIRECT("Results!" &amp; ADDRESS(ROUNDUP((ROW()-1)/10,0)+1, COLUMN()))</f>
        <v>SPMD</v>
      </c>
      <c r="D1657" t="str" cm="1">
        <f t="array" aca="1" ref="D1657" ca="1">INDIRECT("Results!" &amp; ADDRESS(ROUNDUP((ROW()-1)/10,0)+1, COLUMN()))</f>
        <v>O2</v>
      </c>
      <c r="E1657" cm="1">
        <f t="array" aca="1" ref="E1657" ca="1">INDIRECT("Results!" &amp; ADDRESS(ROUNDUP((ROW()-1)/10,0)+1, COLUMN()))</f>
        <v>32</v>
      </c>
      <c r="F1657" t="str" cm="1">
        <f t="array" aca="1" ref="F1657" ca="1">INDIRECT("Results!" &amp; ADDRESS(ROUNDUP((ROW()-1)/10,0)+1, COLUMN()))</f>
        <v>V7HostSPMDO232</v>
      </c>
      <c r="G1657" t="str">
        <f t="shared" ca="1" si="25"/>
        <v/>
      </c>
    </row>
    <row r="1658" spans="1:7" x14ac:dyDescent="0.25">
      <c r="A1658" t="str" cm="1">
        <f t="array" aca="1" ref="A1658" ca="1">INDIRECT("Results!" &amp; ADDRESS(ROUNDUP((ROW()-1)/10,0)+1, COLUMN()))</f>
        <v>V7</v>
      </c>
      <c r="B1658" t="str" cm="1">
        <f t="array" aca="1" ref="B1658" ca="1">INDIRECT("Results!" &amp; ADDRESS(ROUNDUP((ROW()-1)/10,0)+1, COLUMN()))</f>
        <v>Host</v>
      </c>
      <c r="C1658" t="str" cm="1">
        <f t="array" aca="1" ref="C1658" ca="1">INDIRECT("Results!" &amp; ADDRESS(ROUNDUP((ROW()-1)/10,0)+1, COLUMN()))</f>
        <v>SPMD</v>
      </c>
      <c r="D1658" t="str" cm="1">
        <f t="array" aca="1" ref="D1658" ca="1">INDIRECT("Results!" &amp; ADDRESS(ROUNDUP((ROW()-1)/10,0)+1, COLUMN()))</f>
        <v>O2</v>
      </c>
      <c r="E1658" cm="1">
        <f t="array" aca="1" ref="E1658" ca="1">INDIRECT("Results!" &amp; ADDRESS(ROUNDUP((ROW()-1)/10,0)+1, COLUMN()))</f>
        <v>32</v>
      </c>
      <c r="F1658" t="str" cm="1">
        <f t="array" aca="1" ref="F1658" ca="1">INDIRECT("Results!" &amp; ADDRESS(ROUNDUP((ROW()-1)/10,0)+1, COLUMN()))</f>
        <v>V7HostSPMDO232</v>
      </c>
      <c r="G1658" t="str">
        <f t="shared" ca="1" si="25"/>
        <v/>
      </c>
    </row>
    <row r="1659" spans="1:7" x14ac:dyDescent="0.25">
      <c r="A1659" t="str" cm="1">
        <f t="array" aca="1" ref="A1659" ca="1">INDIRECT("Results!" &amp; ADDRESS(ROUNDUP((ROW()-1)/10,0)+1, COLUMN()))</f>
        <v>V7</v>
      </c>
      <c r="B1659" t="str" cm="1">
        <f t="array" aca="1" ref="B1659" ca="1">INDIRECT("Results!" &amp; ADDRESS(ROUNDUP((ROW()-1)/10,0)+1, COLUMN()))</f>
        <v>Host</v>
      </c>
      <c r="C1659" t="str" cm="1">
        <f t="array" aca="1" ref="C1659" ca="1">INDIRECT("Results!" &amp; ADDRESS(ROUNDUP((ROW()-1)/10,0)+1, COLUMN()))</f>
        <v>SPMD</v>
      </c>
      <c r="D1659" t="str" cm="1">
        <f t="array" aca="1" ref="D1659" ca="1">INDIRECT("Results!" &amp; ADDRESS(ROUNDUP((ROW()-1)/10,0)+1, COLUMN()))</f>
        <v>O2</v>
      </c>
      <c r="E1659" cm="1">
        <f t="array" aca="1" ref="E1659" ca="1">INDIRECT("Results!" &amp; ADDRESS(ROUNDUP((ROW()-1)/10,0)+1, COLUMN()))</f>
        <v>32</v>
      </c>
      <c r="F1659" t="str" cm="1">
        <f t="array" aca="1" ref="F1659" ca="1">INDIRECT("Results!" &amp; ADDRESS(ROUNDUP((ROW()-1)/10,0)+1, COLUMN()))</f>
        <v>V7HostSPMDO232</v>
      </c>
      <c r="G1659" t="str">
        <f t="shared" ca="1" si="25"/>
        <v/>
      </c>
    </row>
    <row r="1660" spans="1:7" x14ac:dyDescent="0.25">
      <c r="A1660" t="str" cm="1">
        <f t="array" aca="1" ref="A1660" ca="1">INDIRECT("Results!" &amp; ADDRESS(ROUNDUP((ROW()-1)/10,0)+1, COLUMN()))</f>
        <v>V7</v>
      </c>
      <c r="B1660" t="str" cm="1">
        <f t="array" aca="1" ref="B1660" ca="1">INDIRECT("Results!" &amp; ADDRESS(ROUNDUP((ROW()-1)/10,0)+1, COLUMN()))</f>
        <v>Host</v>
      </c>
      <c r="C1660" t="str" cm="1">
        <f t="array" aca="1" ref="C1660" ca="1">INDIRECT("Results!" &amp; ADDRESS(ROUNDUP((ROW()-1)/10,0)+1, COLUMN()))</f>
        <v>SPMD</v>
      </c>
      <c r="D1660" t="str" cm="1">
        <f t="array" aca="1" ref="D1660" ca="1">INDIRECT("Results!" &amp; ADDRESS(ROUNDUP((ROW()-1)/10,0)+1, COLUMN()))</f>
        <v>O2</v>
      </c>
      <c r="E1660" cm="1">
        <f t="array" aca="1" ref="E1660" ca="1">INDIRECT("Results!" &amp; ADDRESS(ROUNDUP((ROW()-1)/10,0)+1, COLUMN()))</f>
        <v>32</v>
      </c>
      <c r="F1660" t="str" cm="1">
        <f t="array" aca="1" ref="F1660" ca="1">INDIRECT("Results!" &amp; ADDRESS(ROUNDUP((ROW()-1)/10,0)+1, COLUMN()))</f>
        <v>V7HostSPMDO232</v>
      </c>
      <c r="G1660" t="str">
        <f t="shared" ca="1" si="25"/>
        <v/>
      </c>
    </row>
    <row r="1661" spans="1:7" x14ac:dyDescent="0.25">
      <c r="A1661" t="str" cm="1">
        <f t="array" aca="1" ref="A1661" ca="1">INDIRECT("Results!" &amp; ADDRESS(ROUNDUP((ROW()-1)/10,0)+1, COLUMN()))</f>
        <v>V7</v>
      </c>
      <c r="B1661" t="str" cm="1">
        <f t="array" aca="1" ref="B1661" ca="1">INDIRECT("Results!" &amp; ADDRESS(ROUNDUP((ROW()-1)/10,0)+1, COLUMN()))</f>
        <v>Host</v>
      </c>
      <c r="C1661" t="str" cm="1">
        <f t="array" aca="1" ref="C1661" ca="1">INDIRECT("Results!" &amp; ADDRESS(ROUNDUP((ROW()-1)/10,0)+1, COLUMN()))</f>
        <v>SPMD</v>
      </c>
      <c r="D1661" t="str" cm="1">
        <f t="array" aca="1" ref="D1661" ca="1">INDIRECT("Results!" &amp; ADDRESS(ROUNDUP((ROW()-1)/10,0)+1, COLUMN()))</f>
        <v>O2</v>
      </c>
      <c r="E1661" cm="1">
        <f t="array" aca="1" ref="E1661" ca="1">INDIRECT("Results!" &amp; ADDRESS(ROUNDUP((ROW()-1)/10,0)+1, COLUMN()))</f>
        <v>32</v>
      </c>
      <c r="F1661" t="str" cm="1">
        <f t="array" aca="1" ref="F1661" ca="1">INDIRECT("Results!" &amp; ADDRESS(ROUNDUP((ROW()-1)/10,0)+1, COLUMN()))</f>
        <v>V7HostSPMDO232</v>
      </c>
      <c r="G1661" t="str">
        <f t="shared" ca="1" si="25"/>
        <v/>
      </c>
    </row>
    <row r="1662" spans="1:7" x14ac:dyDescent="0.25">
      <c r="A1662" t="str" cm="1">
        <f t="array" aca="1" ref="A1662" ca="1">INDIRECT("Results!" &amp; ADDRESS(ROUNDUP((ROW()-1)/10,0)+1, COLUMN()))</f>
        <v>V7</v>
      </c>
      <c r="B1662" t="str" cm="1">
        <f t="array" aca="1" ref="B1662" ca="1">INDIRECT("Results!" &amp; ADDRESS(ROUNDUP((ROW()-1)/10,0)+1, COLUMN()))</f>
        <v>Host</v>
      </c>
      <c r="C1662" t="str" cm="1">
        <f t="array" aca="1" ref="C1662" ca="1">INDIRECT("Results!" &amp; ADDRESS(ROUNDUP((ROW()-1)/10,0)+1, COLUMN()))</f>
        <v>SPMD</v>
      </c>
      <c r="D1662" t="str" cm="1">
        <f t="array" aca="1" ref="D1662" ca="1">INDIRECT("Results!" &amp; ADDRESS(ROUNDUP((ROW()-1)/10,0)+1, COLUMN()))</f>
        <v>O2</v>
      </c>
      <c r="E1662" cm="1">
        <f t="array" aca="1" ref="E1662" ca="1">INDIRECT("Results!" &amp; ADDRESS(ROUNDUP((ROW()-1)/10,0)+1, COLUMN()))</f>
        <v>36</v>
      </c>
      <c r="F1662" t="str" cm="1">
        <f t="array" aca="1" ref="F1662" ca="1">INDIRECT("Results!" &amp; ADDRESS(ROUNDUP((ROW()-1)/10,0)+1, COLUMN()))</f>
        <v>V7HostSPMDO236</v>
      </c>
      <c r="G1662" t="str">
        <f t="shared" ca="1" si="25"/>
        <v/>
      </c>
    </row>
    <row r="1663" spans="1:7" x14ac:dyDescent="0.25">
      <c r="A1663" t="str" cm="1">
        <f t="array" aca="1" ref="A1663" ca="1">INDIRECT("Results!" &amp; ADDRESS(ROUNDUP((ROW()-1)/10,0)+1, COLUMN()))</f>
        <v>V7</v>
      </c>
      <c r="B1663" t="str" cm="1">
        <f t="array" aca="1" ref="B1663" ca="1">INDIRECT("Results!" &amp; ADDRESS(ROUNDUP((ROW()-1)/10,0)+1, COLUMN()))</f>
        <v>Host</v>
      </c>
      <c r="C1663" t="str" cm="1">
        <f t="array" aca="1" ref="C1663" ca="1">INDIRECT("Results!" &amp; ADDRESS(ROUNDUP((ROW()-1)/10,0)+1, COLUMN()))</f>
        <v>SPMD</v>
      </c>
      <c r="D1663" t="str" cm="1">
        <f t="array" aca="1" ref="D1663" ca="1">INDIRECT("Results!" &amp; ADDRESS(ROUNDUP((ROW()-1)/10,0)+1, COLUMN()))</f>
        <v>O2</v>
      </c>
      <c r="E1663" cm="1">
        <f t="array" aca="1" ref="E1663" ca="1">INDIRECT("Results!" &amp; ADDRESS(ROUNDUP((ROW()-1)/10,0)+1, COLUMN()))</f>
        <v>36</v>
      </c>
      <c r="F1663" t="str" cm="1">
        <f t="array" aca="1" ref="F1663" ca="1">INDIRECT("Results!" &amp; ADDRESS(ROUNDUP((ROW()-1)/10,0)+1, COLUMN()))</f>
        <v>V7HostSPMDO236</v>
      </c>
      <c r="G1663" t="str">
        <f t="shared" ca="1" si="25"/>
        <v/>
      </c>
    </row>
    <row r="1664" spans="1:7" x14ac:dyDescent="0.25">
      <c r="A1664" t="str" cm="1">
        <f t="array" aca="1" ref="A1664" ca="1">INDIRECT("Results!" &amp; ADDRESS(ROUNDUP((ROW()-1)/10,0)+1, COLUMN()))</f>
        <v>V7</v>
      </c>
      <c r="B1664" t="str" cm="1">
        <f t="array" aca="1" ref="B1664" ca="1">INDIRECT("Results!" &amp; ADDRESS(ROUNDUP((ROW()-1)/10,0)+1, COLUMN()))</f>
        <v>Host</v>
      </c>
      <c r="C1664" t="str" cm="1">
        <f t="array" aca="1" ref="C1664" ca="1">INDIRECT("Results!" &amp; ADDRESS(ROUNDUP((ROW()-1)/10,0)+1, COLUMN()))</f>
        <v>SPMD</v>
      </c>
      <c r="D1664" t="str" cm="1">
        <f t="array" aca="1" ref="D1664" ca="1">INDIRECT("Results!" &amp; ADDRESS(ROUNDUP((ROW()-1)/10,0)+1, COLUMN()))</f>
        <v>O2</v>
      </c>
      <c r="E1664" cm="1">
        <f t="array" aca="1" ref="E1664" ca="1">INDIRECT("Results!" &amp; ADDRESS(ROUNDUP((ROW()-1)/10,0)+1, COLUMN()))</f>
        <v>36</v>
      </c>
      <c r="F1664" t="str" cm="1">
        <f t="array" aca="1" ref="F1664" ca="1">INDIRECT("Results!" &amp; ADDRESS(ROUNDUP((ROW()-1)/10,0)+1, COLUMN()))</f>
        <v>V7HostSPMDO236</v>
      </c>
      <c r="G1664" t="str">
        <f t="shared" ca="1" si="25"/>
        <v/>
      </c>
    </row>
    <row r="1665" spans="1:7" x14ac:dyDescent="0.25">
      <c r="A1665" t="str" cm="1">
        <f t="array" aca="1" ref="A1665" ca="1">INDIRECT("Results!" &amp; ADDRESS(ROUNDUP((ROW()-1)/10,0)+1, COLUMN()))</f>
        <v>V7</v>
      </c>
      <c r="B1665" t="str" cm="1">
        <f t="array" aca="1" ref="B1665" ca="1">INDIRECT("Results!" &amp; ADDRESS(ROUNDUP((ROW()-1)/10,0)+1, COLUMN()))</f>
        <v>Host</v>
      </c>
      <c r="C1665" t="str" cm="1">
        <f t="array" aca="1" ref="C1665" ca="1">INDIRECT("Results!" &amp; ADDRESS(ROUNDUP((ROW()-1)/10,0)+1, COLUMN()))</f>
        <v>SPMD</v>
      </c>
      <c r="D1665" t="str" cm="1">
        <f t="array" aca="1" ref="D1665" ca="1">INDIRECT("Results!" &amp; ADDRESS(ROUNDUP((ROW()-1)/10,0)+1, COLUMN()))</f>
        <v>O2</v>
      </c>
      <c r="E1665" cm="1">
        <f t="array" aca="1" ref="E1665" ca="1">INDIRECT("Results!" &amp; ADDRESS(ROUNDUP((ROW()-1)/10,0)+1, COLUMN()))</f>
        <v>36</v>
      </c>
      <c r="F1665" t="str" cm="1">
        <f t="array" aca="1" ref="F1665" ca="1">INDIRECT("Results!" &amp; ADDRESS(ROUNDUP((ROW()-1)/10,0)+1, COLUMN()))</f>
        <v>V7HostSPMDO236</v>
      </c>
      <c r="G1665" t="str">
        <f t="shared" ca="1" si="25"/>
        <v/>
      </c>
    </row>
    <row r="1666" spans="1:7" x14ac:dyDescent="0.25">
      <c r="A1666" t="str" cm="1">
        <f t="array" aca="1" ref="A1666" ca="1">INDIRECT("Results!" &amp; ADDRESS(ROUNDUP((ROW()-1)/10,0)+1, COLUMN()))</f>
        <v>V7</v>
      </c>
      <c r="B1666" t="str" cm="1">
        <f t="array" aca="1" ref="B1666" ca="1">INDIRECT("Results!" &amp; ADDRESS(ROUNDUP((ROW()-1)/10,0)+1, COLUMN()))</f>
        <v>Host</v>
      </c>
      <c r="C1666" t="str" cm="1">
        <f t="array" aca="1" ref="C1666" ca="1">INDIRECT("Results!" &amp; ADDRESS(ROUNDUP((ROW()-1)/10,0)+1, COLUMN()))</f>
        <v>SPMD</v>
      </c>
      <c r="D1666" t="str" cm="1">
        <f t="array" aca="1" ref="D1666" ca="1">INDIRECT("Results!" &amp; ADDRESS(ROUNDUP((ROW()-1)/10,0)+1, COLUMN()))</f>
        <v>O2</v>
      </c>
      <c r="E1666" cm="1">
        <f t="array" aca="1" ref="E1666" ca="1">INDIRECT("Results!" &amp; ADDRESS(ROUNDUP((ROW()-1)/10,0)+1, COLUMN()))</f>
        <v>36</v>
      </c>
      <c r="F1666" t="str" cm="1">
        <f t="array" aca="1" ref="F1666" ca="1">INDIRECT("Results!" &amp; ADDRESS(ROUNDUP((ROW()-1)/10,0)+1, COLUMN()))</f>
        <v>V7HostSPMDO236</v>
      </c>
      <c r="G1666" t="str">
        <f t="shared" ca="1" si="25"/>
        <v/>
      </c>
    </row>
    <row r="1667" spans="1:7" x14ac:dyDescent="0.25">
      <c r="A1667" t="str" cm="1">
        <f t="array" aca="1" ref="A1667" ca="1">INDIRECT("Results!" &amp; ADDRESS(ROUNDUP((ROW()-1)/10,0)+1, COLUMN()))</f>
        <v>V7</v>
      </c>
      <c r="B1667" t="str" cm="1">
        <f t="array" aca="1" ref="B1667" ca="1">INDIRECT("Results!" &amp; ADDRESS(ROUNDUP((ROW()-1)/10,0)+1, COLUMN()))</f>
        <v>Host</v>
      </c>
      <c r="C1667" t="str" cm="1">
        <f t="array" aca="1" ref="C1667" ca="1">INDIRECT("Results!" &amp; ADDRESS(ROUNDUP((ROW()-1)/10,0)+1, COLUMN()))</f>
        <v>SPMD</v>
      </c>
      <c r="D1667" t="str" cm="1">
        <f t="array" aca="1" ref="D1667" ca="1">INDIRECT("Results!" &amp; ADDRESS(ROUNDUP((ROW()-1)/10,0)+1, COLUMN()))</f>
        <v>O2</v>
      </c>
      <c r="E1667" cm="1">
        <f t="array" aca="1" ref="E1667" ca="1">INDIRECT("Results!" &amp; ADDRESS(ROUNDUP((ROW()-1)/10,0)+1, COLUMN()))</f>
        <v>36</v>
      </c>
      <c r="F1667" t="str" cm="1">
        <f t="array" aca="1" ref="F1667" ca="1">INDIRECT("Results!" &amp; ADDRESS(ROUNDUP((ROW()-1)/10,0)+1, COLUMN()))</f>
        <v>V7HostSPMDO236</v>
      </c>
      <c r="G1667" t="str">
        <f t="shared" ref="G1667:G1730" ca="1" si="26">IFERROR(SMALL(INDIRECT("Results!" &amp; ADDRESS(ROUNDUP((ROW()-1)/10,0)+1, COLUMN()+18) &amp; ":"  &amp; ADDRESS(ROUNDUP((ROW()-1)/10,0)+1, COLUMN()+47)),MOD((ROW()-2),10)+1),"")</f>
        <v/>
      </c>
    </row>
    <row r="1668" spans="1:7" x14ac:dyDescent="0.25">
      <c r="A1668" t="str" cm="1">
        <f t="array" aca="1" ref="A1668" ca="1">INDIRECT("Results!" &amp; ADDRESS(ROUNDUP((ROW()-1)/10,0)+1, COLUMN()))</f>
        <v>V7</v>
      </c>
      <c r="B1668" t="str" cm="1">
        <f t="array" aca="1" ref="B1668" ca="1">INDIRECT("Results!" &amp; ADDRESS(ROUNDUP((ROW()-1)/10,0)+1, COLUMN()))</f>
        <v>Host</v>
      </c>
      <c r="C1668" t="str" cm="1">
        <f t="array" aca="1" ref="C1668" ca="1">INDIRECT("Results!" &amp; ADDRESS(ROUNDUP((ROW()-1)/10,0)+1, COLUMN()))</f>
        <v>SPMD</v>
      </c>
      <c r="D1668" t="str" cm="1">
        <f t="array" aca="1" ref="D1668" ca="1">INDIRECT("Results!" &amp; ADDRESS(ROUNDUP((ROW()-1)/10,0)+1, COLUMN()))</f>
        <v>O2</v>
      </c>
      <c r="E1668" cm="1">
        <f t="array" aca="1" ref="E1668" ca="1">INDIRECT("Results!" &amp; ADDRESS(ROUNDUP((ROW()-1)/10,0)+1, COLUMN()))</f>
        <v>36</v>
      </c>
      <c r="F1668" t="str" cm="1">
        <f t="array" aca="1" ref="F1668" ca="1">INDIRECT("Results!" &amp; ADDRESS(ROUNDUP((ROW()-1)/10,0)+1, COLUMN()))</f>
        <v>V7HostSPMDO236</v>
      </c>
      <c r="G1668" t="str">
        <f t="shared" ca="1" si="26"/>
        <v/>
      </c>
    </row>
    <row r="1669" spans="1:7" x14ac:dyDescent="0.25">
      <c r="A1669" t="str" cm="1">
        <f t="array" aca="1" ref="A1669" ca="1">INDIRECT("Results!" &amp; ADDRESS(ROUNDUP((ROW()-1)/10,0)+1, COLUMN()))</f>
        <v>V7</v>
      </c>
      <c r="B1669" t="str" cm="1">
        <f t="array" aca="1" ref="B1669" ca="1">INDIRECT("Results!" &amp; ADDRESS(ROUNDUP((ROW()-1)/10,0)+1, COLUMN()))</f>
        <v>Host</v>
      </c>
      <c r="C1669" t="str" cm="1">
        <f t="array" aca="1" ref="C1669" ca="1">INDIRECT("Results!" &amp; ADDRESS(ROUNDUP((ROW()-1)/10,0)+1, COLUMN()))</f>
        <v>SPMD</v>
      </c>
      <c r="D1669" t="str" cm="1">
        <f t="array" aca="1" ref="D1669" ca="1">INDIRECT("Results!" &amp; ADDRESS(ROUNDUP((ROW()-1)/10,0)+1, COLUMN()))</f>
        <v>O2</v>
      </c>
      <c r="E1669" cm="1">
        <f t="array" aca="1" ref="E1669" ca="1">INDIRECT("Results!" &amp; ADDRESS(ROUNDUP((ROW()-1)/10,0)+1, COLUMN()))</f>
        <v>36</v>
      </c>
      <c r="F1669" t="str" cm="1">
        <f t="array" aca="1" ref="F1669" ca="1">INDIRECT("Results!" &amp; ADDRESS(ROUNDUP((ROW()-1)/10,0)+1, COLUMN()))</f>
        <v>V7HostSPMDO236</v>
      </c>
      <c r="G1669" t="str">
        <f t="shared" ca="1" si="26"/>
        <v/>
      </c>
    </row>
    <row r="1670" spans="1:7" x14ac:dyDescent="0.25">
      <c r="A1670" t="str" cm="1">
        <f t="array" aca="1" ref="A1670" ca="1">INDIRECT("Results!" &amp; ADDRESS(ROUNDUP((ROW()-1)/10,0)+1, COLUMN()))</f>
        <v>V7</v>
      </c>
      <c r="B1670" t="str" cm="1">
        <f t="array" aca="1" ref="B1670" ca="1">INDIRECT("Results!" &amp; ADDRESS(ROUNDUP((ROW()-1)/10,0)+1, COLUMN()))</f>
        <v>Host</v>
      </c>
      <c r="C1670" t="str" cm="1">
        <f t="array" aca="1" ref="C1670" ca="1">INDIRECT("Results!" &amp; ADDRESS(ROUNDUP((ROW()-1)/10,0)+1, COLUMN()))</f>
        <v>SPMD</v>
      </c>
      <c r="D1670" t="str" cm="1">
        <f t="array" aca="1" ref="D1670" ca="1">INDIRECT("Results!" &amp; ADDRESS(ROUNDUP((ROW()-1)/10,0)+1, COLUMN()))</f>
        <v>O2</v>
      </c>
      <c r="E1670" cm="1">
        <f t="array" aca="1" ref="E1670" ca="1">INDIRECT("Results!" &amp; ADDRESS(ROUNDUP((ROW()-1)/10,0)+1, COLUMN()))</f>
        <v>36</v>
      </c>
      <c r="F1670" t="str" cm="1">
        <f t="array" aca="1" ref="F1670" ca="1">INDIRECT("Results!" &amp; ADDRESS(ROUNDUP((ROW()-1)/10,0)+1, COLUMN()))</f>
        <v>V7HostSPMDO236</v>
      </c>
      <c r="G1670" t="str">
        <f t="shared" ca="1" si="26"/>
        <v/>
      </c>
    </row>
    <row r="1671" spans="1:7" x14ac:dyDescent="0.25">
      <c r="A1671" t="str" cm="1">
        <f t="array" aca="1" ref="A1671" ca="1">INDIRECT("Results!" &amp; ADDRESS(ROUNDUP((ROW()-1)/10,0)+1, COLUMN()))</f>
        <v>V7</v>
      </c>
      <c r="B1671" t="str" cm="1">
        <f t="array" aca="1" ref="B1671" ca="1">INDIRECT("Results!" &amp; ADDRESS(ROUNDUP((ROW()-1)/10,0)+1, COLUMN()))</f>
        <v>Host</v>
      </c>
      <c r="C1671" t="str" cm="1">
        <f t="array" aca="1" ref="C1671" ca="1">INDIRECT("Results!" &amp; ADDRESS(ROUNDUP((ROW()-1)/10,0)+1, COLUMN()))</f>
        <v>SPMD</v>
      </c>
      <c r="D1671" t="str" cm="1">
        <f t="array" aca="1" ref="D1671" ca="1">INDIRECT("Results!" &amp; ADDRESS(ROUNDUP((ROW()-1)/10,0)+1, COLUMN()))</f>
        <v>O2</v>
      </c>
      <c r="E1671" cm="1">
        <f t="array" aca="1" ref="E1671" ca="1">INDIRECT("Results!" &amp; ADDRESS(ROUNDUP((ROW()-1)/10,0)+1, COLUMN()))</f>
        <v>36</v>
      </c>
      <c r="F1671" t="str" cm="1">
        <f t="array" aca="1" ref="F1671" ca="1">INDIRECT("Results!" &amp; ADDRESS(ROUNDUP((ROW()-1)/10,0)+1, COLUMN()))</f>
        <v>V7HostSPMDO236</v>
      </c>
      <c r="G1671" t="str">
        <f t="shared" ca="1" si="26"/>
        <v/>
      </c>
    </row>
    <row r="1672" spans="1:7" x14ac:dyDescent="0.25">
      <c r="A1672" t="str" cm="1">
        <f t="array" aca="1" ref="A1672" ca="1">INDIRECT("Results!" &amp; ADDRESS(ROUNDUP((ROW()-1)/10,0)+1, COLUMN()))</f>
        <v>V7</v>
      </c>
      <c r="B1672" t="str" cm="1">
        <f t="array" aca="1" ref="B1672" ca="1">INDIRECT("Results!" &amp; ADDRESS(ROUNDUP((ROW()-1)/10,0)+1, COLUMN()))</f>
        <v>Host</v>
      </c>
      <c r="C1672" t="str" cm="1">
        <f t="array" aca="1" ref="C1672" ca="1">INDIRECT("Results!" &amp; ADDRESS(ROUNDUP((ROW()-1)/10,0)+1, COLUMN()))</f>
        <v>SPMD</v>
      </c>
      <c r="D1672" t="str" cm="1">
        <f t="array" aca="1" ref="D1672" ca="1">INDIRECT("Results!" &amp; ADDRESS(ROUNDUP((ROW()-1)/10,0)+1, COLUMN()))</f>
        <v>O2</v>
      </c>
      <c r="E1672" cm="1">
        <f t="array" aca="1" ref="E1672" ca="1">INDIRECT("Results!" &amp; ADDRESS(ROUNDUP((ROW()-1)/10,0)+1, COLUMN()))</f>
        <v>40</v>
      </c>
      <c r="F1672" t="str" cm="1">
        <f t="array" aca="1" ref="F1672" ca="1">INDIRECT("Results!" &amp; ADDRESS(ROUNDUP((ROW()-1)/10,0)+1, COLUMN()))</f>
        <v>V7HostSPMDO240</v>
      </c>
      <c r="G1672" t="str">
        <f t="shared" ca="1" si="26"/>
        <v/>
      </c>
    </row>
    <row r="1673" spans="1:7" x14ac:dyDescent="0.25">
      <c r="A1673" t="str" cm="1">
        <f t="array" aca="1" ref="A1673" ca="1">INDIRECT("Results!" &amp; ADDRESS(ROUNDUP((ROW()-1)/10,0)+1, COLUMN()))</f>
        <v>V7</v>
      </c>
      <c r="B1673" t="str" cm="1">
        <f t="array" aca="1" ref="B1673" ca="1">INDIRECT("Results!" &amp; ADDRESS(ROUNDUP((ROW()-1)/10,0)+1, COLUMN()))</f>
        <v>Host</v>
      </c>
      <c r="C1673" t="str" cm="1">
        <f t="array" aca="1" ref="C1673" ca="1">INDIRECT("Results!" &amp; ADDRESS(ROUNDUP((ROW()-1)/10,0)+1, COLUMN()))</f>
        <v>SPMD</v>
      </c>
      <c r="D1673" t="str" cm="1">
        <f t="array" aca="1" ref="D1673" ca="1">INDIRECT("Results!" &amp; ADDRESS(ROUNDUP((ROW()-1)/10,0)+1, COLUMN()))</f>
        <v>O2</v>
      </c>
      <c r="E1673" cm="1">
        <f t="array" aca="1" ref="E1673" ca="1">INDIRECT("Results!" &amp; ADDRESS(ROUNDUP((ROW()-1)/10,0)+1, COLUMN()))</f>
        <v>40</v>
      </c>
      <c r="F1673" t="str" cm="1">
        <f t="array" aca="1" ref="F1673" ca="1">INDIRECT("Results!" &amp; ADDRESS(ROUNDUP((ROW()-1)/10,0)+1, COLUMN()))</f>
        <v>V7HostSPMDO240</v>
      </c>
      <c r="G1673" t="str">
        <f t="shared" ca="1" si="26"/>
        <v/>
      </c>
    </row>
    <row r="1674" spans="1:7" x14ac:dyDescent="0.25">
      <c r="A1674" t="str" cm="1">
        <f t="array" aca="1" ref="A1674" ca="1">INDIRECT("Results!" &amp; ADDRESS(ROUNDUP((ROW()-1)/10,0)+1, COLUMN()))</f>
        <v>V7</v>
      </c>
      <c r="B1674" t="str" cm="1">
        <f t="array" aca="1" ref="B1674" ca="1">INDIRECT("Results!" &amp; ADDRESS(ROUNDUP((ROW()-1)/10,0)+1, COLUMN()))</f>
        <v>Host</v>
      </c>
      <c r="C1674" t="str" cm="1">
        <f t="array" aca="1" ref="C1674" ca="1">INDIRECT("Results!" &amp; ADDRESS(ROUNDUP((ROW()-1)/10,0)+1, COLUMN()))</f>
        <v>SPMD</v>
      </c>
      <c r="D1674" t="str" cm="1">
        <f t="array" aca="1" ref="D1674" ca="1">INDIRECT("Results!" &amp; ADDRESS(ROUNDUP((ROW()-1)/10,0)+1, COLUMN()))</f>
        <v>O2</v>
      </c>
      <c r="E1674" cm="1">
        <f t="array" aca="1" ref="E1674" ca="1">INDIRECT("Results!" &amp; ADDRESS(ROUNDUP((ROW()-1)/10,0)+1, COLUMN()))</f>
        <v>40</v>
      </c>
      <c r="F1674" t="str" cm="1">
        <f t="array" aca="1" ref="F1674" ca="1">INDIRECT("Results!" &amp; ADDRESS(ROUNDUP((ROW()-1)/10,0)+1, COLUMN()))</f>
        <v>V7HostSPMDO240</v>
      </c>
      <c r="G1674" t="str">
        <f t="shared" ca="1" si="26"/>
        <v/>
      </c>
    </row>
    <row r="1675" spans="1:7" x14ac:dyDescent="0.25">
      <c r="A1675" t="str" cm="1">
        <f t="array" aca="1" ref="A1675" ca="1">INDIRECT("Results!" &amp; ADDRESS(ROUNDUP((ROW()-1)/10,0)+1, COLUMN()))</f>
        <v>V7</v>
      </c>
      <c r="B1675" t="str" cm="1">
        <f t="array" aca="1" ref="B1675" ca="1">INDIRECT("Results!" &amp; ADDRESS(ROUNDUP((ROW()-1)/10,0)+1, COLUMN()))</f>
        <v>Host</v>
      </c>
      <c r="C1675" t="str" cm="1">
        <f t="array" aca="1" ref="C1675" ca="1">INDIRECT("Results!" &amp; ADDRESS(ROUNDUP((ROW()-1)/10,0)+1, COLUMN()))</f>
        <v>SPMD</v>
      </c>
      <c r="D1675" t="str" cm="1">
        <f t="array" aca="1" ref="D1675" ca="1">INDIRECT("Results!" &amp; ADDRESS(ROUNDUP((ROW()-1)/10,0)+1, COLUMN()))</f>
        <v>O2</v>
      </c>
      <c r="E1675" cm="1">
        <f t="array" aca="1" ref="E1675" ca="1">INDIRECT("Results!" &amp; ADDRESS(ROUNDUP((ROW()-1)/10,0)+1, COLUMN()))</f>
        <v>40</v>
      </c>
      <c r="F1675" t="str" cm="1">
        <f t="array" aca="1" ref="F1675" ca="1">INDIRECT("Results!" &amp; ADDRESS(ROUNDUP((ROW()-1)/10,0)+1, COLUMN()))</f>
        <v>V7HostSPMDO240</v>
      </c>
      <c r="G1675" t="str">
        <f t="shared" ca="1" si="26"/>
        <v/>
      </c>
    </row>
    <row r="1676" spans="1:7" x14ac:dyDescent="0.25">
      <c r="A1676" t="str" cm="1">
        <f t="array" aca="1" ref="A1676" ca="1">INDIRECT("Results!" &amp; ADDRESS(ROUNDUP((ROW()-1)/10,0)+1, COLUMN()))</f>
        <v>V7</v>
      </c>
      <c r="B1676" t="str" cm="1">
        <f t="array" aca="1" ref="B1676" ca="1">INDIRECT("Results!" &amp; ADDRESS(ROUNDUP((ROW()-1)/10,0)+1, COLUMN()))</f>
        <v>Host</v>
      </c>
      <c r="C1676" t="str" cm="1">
        <f t="array" aca="1" ref="C1676" ca="1">INDIRECT("Results!" &amp; ADDRESS(ROUNDUP((ROW()-1)/10,0)+1, COLUMN()))</f>
        <v>SPMD</v>
      </c>
      <c r="D1676" t="str" cm="1">
        <f t="array" aca="1" ref="D1676" ca="1">INDIRECT("Results!" &amp; ADDRESS(ROUNDUP((ROW()-1)/10,0)+1, COLUMN()))</f>
        <v>O2</v>
      </c>
      <c r="E1676" cm="1">
        <f t="array" aca="1" ref="E1676" ca="1">INDIRECT("Results!" &amp; ADDRESS(ROUNDUP((ROW()-1)/10,0)+1, COLUMN()))</f>
        <v>40</v>
      </c>
      <c r="F1676" t="str" cm="1">
        <f t="array" aca="1" ref="F1676" ca="1">INDIRECT("Results!" &amp; ADDRESS(ROUNDUP((ROW()-1)/10,0)+1, COLUMN()))</f>
        <v>V7HostSPMDO240</v>
      </c>
      <c r="G1676" t="str">
        <f t="shared" ca="1" si="26"/>
        <v/>
      </c>
    </row>
    <row r="1677" spans="1:7" x14ac:dyDescent="0.25">
      <c r="A1677" t="str" cm="1">
        <f t="array" aca="1" ref="A1677" ca="1">INDIRECT("Results!" &amp; ADDRESS(ROUNDUP((ROW()-1)/10,0)+1, COLUMN()))</f>
        <v>V7</v>
      </c>
      <c r="B1677" t="str" cm="1">
        <f t="array" aca="1" ref="B1677" ca="1">INDIRECT("Results!" &amp; ADDRESS(ROUNDUP((ROW()-1)/10,0)+1, COLUMN()))</f>
        <v>Host</v>
      </c>
      <c r="C1677" t="str" cm="1">
        <f t="array" aca="1" ref="C1677" ca="1">INDIRECT("Results!" &amp; ADDRESS(ROUNDUP((ROW()-1)/10,0)+1, COLUMN()))</f>
        <v>SPMD</v>
      </c>
      <c r="D1677" t="str" cm="1">
        <f t="array" aca="1" ref="D1677" ca="1">INDIRECT("Results!" &amp; ADDRESS(ROUNDUP((ROW()-1)/10,0)+1, COLUMN()))</f>
        <v>O2</v>
      </c>
      <c r="E1677" cm="1">
        <f t="array" aca="1" ref="E1677" ca="1">INDIRECT("Results!" &amp; ADDRESS(ROUNDUP((ROW()-1)/10,0)+1, COLUMN()))</f>
        <v>40</v>
      </c>
      <c r="F1677" t="str" cm="1">
        <f t="array" aca="1" ref="F1677" ca="1">INDIRECT("Results!" &amp; ADDRESS(ROUNDUP((ROW()-1)/10,0)+1, COLUMN()))</f>
        <v>V7HostSPMDO240</v>
      </c>
      <c r="G1677" t="str">
        <f t="shared" ca="1" si="26"/>
        <v/>
      </c>
    </row>
    <row r="1678" spans="1:7" x14ac:dyDescent="0.25">
      <c r="A1678" t="str" cm="1">
        <f t="array" aca="1" ref="A1678" ca="1">INDIRECT("Results!" &amp; ADDRESS(ROUNDUP((ROW()-1)/10,0)+1, COLUMN()))</f>
        <v>V7</v>
      </c>
      <c r="B1678" t="str" cm="1">
        <f t="array" aca="1" ref="B1678" ca="1">INDIRECT("Results!" &amp; ADDRESS(ROUNDUP((ROW()-1)/10,0)+1, COLUMN()))</f>
        <v>Host</v>
      </c>
      <c r="C1678" t="str" cm="1">
        <f t="array" aca="1" ref="C1678" ca="1">INDIRECT("Results!" &amp; ADDRESS(ROUNDUP((ROW()-1)/10,0)+1, COLUMN()))</f>
        <v>SPMD</v>
      </c>
      <c r="D1678" t="str" cm="1">
        <f t="array" aca="1" ref="D1678" ca="1">INDIRECT("Results!" &amp; ADDRESS(ROUNDUP((ROW()-1)/10,0)+1, COLUMN()))</f>
        <v>O2</v>
      </c>
      <c r="E1678" cm="1">
        <f t="array" aca="1" ref="E1678" ca="1">INDIRECT("Results!" &amp; ADDRESS(ROUNDUP((ROW()-1)/10,0)+1, COLUMN()))</f>
        <v>40</v>
      </c>
      <c r="F1678" t="str" cm="1">
        <f t="array" aca="1" ref="F1678" ca="1">INDIRECT("Results!" &amp; ADDRESS(ROUNDUP((ROW()-1)/10,0)+1, COLUMN()))</f>
        <v>V7HostSPMDO240</v>
      </c>
      <c r="G1678" t="str">
        <f t="shared" ca="1" si="26"/>
        <v/>
      </c>
    </row>
    <row r="1679" spans="1:7" x14ac:dyDescent="0.25">
      <c r="A1679" t="str" cm="1">
        <f t="array" aca="1" ref="A1679" ca="1">INDIRECT("Results!" &amp; ADDRESS(ROUNDUP((ROW()-1)/10,0)+1, COLUMN()))</f>
        <v>V7</v>
      </c>
      <c r="B1679" t="str" cm="1">
        <f t="array" aca="1" ref="B1679" ca="1">INDIRECT("Results!" &amp; ADDRESS(ROUNDUP((ROW()-1)/10,0)+1, COLUMN()))</f>
        <v>Host</v>
      </c>
      <c r="C1679" t="str" cm="1">
        <f t="array" aca="1" ref="C1679" ca="1">INDIRECT("Results!" &amp; ADDRESS(ROUNDUP((ROW()-1)/10,0)+1, COLUMN()))</f>
        <v>SPMD</v>
      </c>
      <c r="D1679" t="str" cm="1">
        <f t="array" aca="1" ref="D1679" ca="1">INDIRECT("Results!" &amp; ADDRESS(ROUNDUP((ROW()-1)/10,0)+1, COLUMN()))</f>
        <v>O2</v>
      </c>
      <c r="E1679" cm="1">
        <f t="array" aca="1" ref="E1679" ca="1">INDIRECT("Results!" &amp; ADDRESS(ROUNDUP((ROW()-1)/10,0)+1, COLUMN()))</f>
        <v>40</v>
      </c>
      <c r="F1679" t="str" cm="1">
        <f t="array" aca="1" ref="F1679" ca="1">INDIRECT("Results!" &amp; ADDRESS(ROUNDUP((ROW()-1)/10,0)+1, COLUMN()))</f>
        <v>V7HostSPMDO240</v>
      </c>
      <c r="G1679" t="str">
        <f t="shared" ca="1" si="26"/>
        <v/>
      </c>
    </row>
    <row r="1680" spans="1:7" x14ac:dyDescent="0.25">
      <c r="A1680" t="str" cm="1">
        <f t="array" aca="1" ref="A1680" ca="1">INDIRECT("Results!" &amp; ADDRESS(ROUNDUP((ROW()-1)/10,0)+1, COLUMN()))</f>
        <v>V7</v>
      </c>
      <c r="B1680" t="str" cm="1">
        <f t="array" aca="1" ref="B1680" ca="1">INDIRECT("Results!" &amp; ADDRESS(ROUNDUP((ROW()-1)/10,0)+1, COLUMN()))</f>
        <v>Host</v>
      </c>
      <c r="C1680" t="str" cm="1">
        <f t="array" aca="1" ref="C1680" ca="1">INDIRECT("Results!" &amp; ADDRESS(ROUNDUP((ROW()-1)/10,0)+1, COLUMN()))</f>
        <v>SPMD</v>
      </c>
      <c r="D1680" t="str" cm="1">
        <f t="array" aca="1" ref="D1680" ca="1">INDIRECT("Results!" &amp; ADDRESS(ROUNDUP((ROW()-1)/10,0)+1, COLUMN()))</f>
        <v>O2</v>
      </c>
      <c r="E1680" cm="1">
        <f t="array" aca="1" ref="E1680" ca="1">INDIRECT("Results!" &amp; ADDRESS(ROUNDUP((ROW()-1)/10,0)+1, COLUMN()))</f>
        <v>40</v>
      </c>
      <c r="F1680" t="str" cm="1">
        <f t="array" aca="1" ref="F1680" ca="1">INDIRECT("Results!" &amp; ADDRESS(ROUNDUP((ROW()-1)/10,0)+1, COLUMN()))</f>
        <v>V7HostSPMDO240</v>
      </c>
      <c r="G1680" t="str">
        <f t="shared" ca="1" si="26"/>
        <v/>
      </c>
    </row>
    <row r="1681" spans="1:7" x14ac:dyDescent="0.25">
      <c r="A1681" t="str" cm="1">
        <f t="array" aca="1" ref="A1681" ca="1">INDIRECT("Results!" &amp; ADDRESS(ROUNDUP((ROW()-1)/10,0)+1, COLUMN()))</f>
        <v>V7</v>
      </c>
      <c r="B1681" t="str" cm="1">
        <f t="array" aca="1" ref="B1681" ca="1">INDIRECT("Results!" &amp; ADDRESS(ROUNDUP((ROW()-1)/10,0)+1, COLUMN()))</f>
        <v>Host</v>
      </c>
      <c r="C1681" t="str" cm="1">
        <f t="array" aca="1" ref="C1681" ca="1">INDIRECT("Results!" &amp; ADDRESS(ROUNDUP((ROW()-1)/10,0)+1, COLUMN()))</f>
        <v>SPMD</v>
      </c>
      <c r="D1681" t="str" cm="1">
        <f t="array" aca="1" ref="D1681" ca="1">INDIRECT("Results!" &amp; ADDRESS(ROUNDUP((ROW()-1)/10,0)+1, COLUMN()))</f>
        <v>O2</v>
      </c>
      <c r="E1681" cm="1">
        <f t="array" aca="1" ref="E1681" ca="1">INDIRECT("Results!" &amp; ADDRESS(ROUNDUP((ROW()-1)/10,0)+1, COLUMN()))</f>
        <v>40</v>
      </c>
      <c r="F1681" t="str" cm="1">
        <f t="array" aca="1" ref="F1681" ca="1">INDIRECT("Results!" &amp; ADDRESS(ROUNDUP((ROW()-1)/10,0)+1, COLUMN()))</f>
        <v>V7HostSPMDO240</v>
      </c>
      <c r="G1681" t="str">
        <f t="shared" ca="1" si="26"/>
        <v/>
      </c>
    </row>
    <row r="1682" spans="1:7" x14ac:dyDescent="0.25">
      <c r="A1682" t="str" cm="1">
        <f t="array" aca="1" ref="A1682" ca="1">INDIRECT("Results!" &amp; ADDRESS(ROUNDUP((ROW()-1)/10,0)+1, COLUMN()))</f>
        <v>V7</v>
      </c>
      <c r="B1682" t="str" cm="1">
        <f t="array" aca="1" ref="B1682" ca="1">INDIRECT("Results!" &amp; ADDRESS(ROUNDUP((ROW()-1)/10,0)+1, COLUMN()))</f>
        <v>Host</v>
      </c>
      <c r="C1682" t="str" cm="1">
        <f t="array" aca="1" ref="C1682" ca="1">INDIRECT("Results!" &amp; ADDRESS(ROUNDUP((ROW()-1)/10,0)+1, COLUMN()))</f>
        <v>SPMD</v>
      </c>
      <c r="D1682" t="str" cm="1">
        <f t="array" aca="1" ref="D1682" ca="1">INDIRECT("Results!" &amp; ADDRESS(ROUNDUP((ROW()-1)/10,0)+1, COLUMN()))</f>
        <v>O2</v>
      </c>
      <c r="E1682" cm="1">
        <f t="array" aca="1" ref="E1682" ca="1">INDIRECT("Results!" &amp; ADDRESS(ROUNDUP((ROW()-1)/10,0)+1, COLUMN()))</f>
        <v>44</v>
      </c>
      <c r="F1682" t="str" cm="1">
        <f t="array" aca="1" ref="F1682" ca="1">INDIRECT("Results!" &amp; ADDRESS(ROUNDUP((ROW()-1)/10,0)+1, COLUMN()))</f>
        <v>V7HostSPMDO244</v>
      </c>
      <c r="G1682" t="str">
        <f t="shared" ca="1" si="26"/>
        <v/>
      </c>
    </row>
    <row r="1683" spans="1:7" x14ac:dyDescent="0.25">
      <c r="A1683" t="str" cm="1">
        <f t="array" aca="1" ref="A1683" ca="1">INDIRECT("Results!" &amp; ADDRESS(ROUNDUP((ROW()-1)/10,0)+1, COLUMN()))</f>
        <v>V7</v>
      </c>
      <c r="B1683" t="str" cm="1">
        <f t="array" aca="1" ref="B1683" ca="1">INDIRECT("Results!" &amp; ADDRESS(ROUNDUP((ROW()-1)/10,0)+1, COLUMN()))</f>
        <v>Host</v>
      </c>
      <c r="C1683" t="str" cm="1">
        <f t="array" aca="1" ref="C1683" ca="1">INDIRECT("Results!" &amp; ADDRESS(ROUNDUP((ROW()-1)/10,0)+1, COLUMN()))</f>
        <v>SPMD</v>
      </c>
      <c r="D1683" t="str" cm="1">
        <f t="array" aca="1" ref="D1683" ca="1">INDIRECT("Results!" &amp; ADDRESS(ROUNDUP((ROW()-1)/10,0)+1, COLUMN()))</f>
        <v>O2</v>
      </c>
      <c r="E1683" cm="1">
        <f t="array" aca="1" ref="E1683" ca="1">INDIRECT("Results!" &amp; ADDRESS(ROUNDUP((ROW()-1)/10,0)+1, COLUMN()))</f>
        <v>44</v>
      </c>
      <c r="F1683" t="str" cm="1">
        <f t="array" aca="1" ref="F1683" ca="1">INDIRECT("Results!" &amp; ADDRESS(ROUNDUP((ROW()-1)/10,0)+1, COLUMN()))</f>
        <v>V7HostSPMDO244</v>
      </c>
      <c r="G1683" t="str">
        <f t="shared" ca="1" si="26"/>
        <v/>
      </c>
    </row>
    <row r="1684" spans="1:7" x14ac:dyDescent="0.25">
      <c r="A1684" t="str" cm="1">
        <f t="array" aca="1" ref="A1684" ca="1">INDIRECT("Results!" &amp; ADDRESS(ROUNDUP((ROW()-1)/10,0)+1, COLUMN()))</f>
        <v>V7</v>
      </c>
      <c r="B1684" t="str" cm="1">
        <f t="array" aca="1" ref="B1684" ca="1">INDIRECT("Results!" &amp; ADDRESS(ROUNDUP((ROW()-1)/10,0)+1, COLUMN()))</f>
        <v>Host</v>
      </c>
      <c r="C1684" t="str" cm="1">
        <f t="array" aca="1" ref="C1684" ca="1">INDIRECT("Results!" &amp; ADDRESS(ROUNDUP((ROW()-1)/10,0)+1, COLUMN()))</f>
        <v>SPMD</v>
      </c>
      <c r="D1684" t="str" cm="1">
        <f t="array" aca="1" ref="D1684" ca="1">INDIRECT("Results!" &amp; ADDRESS(ROUNDUP((ROW()-1)/10,0)+1, COLUMN()))</f>
        <v>O2</v>
      </c>
      <c r="E1684" cm="1">
        <f t="array" aca="1" ref="E1684" ca="1">INDIRECT("Results!" &amp; ADDRESS(ROUNDUP((ROW()-1)/10,0)+1, COLUMN()))</f>
        <v>44</v>
      </c>
      <c r="F1684" t="str" cm="1">
        <f t="array" aca="1" ref="F1684" ca="1">INDIRECT("Results!" &amp; ADDRESS(ROUNDUP((ROW()-1)/10,0)+1, COLUMN()))</f>
        <v>V7HostSPMDO244</v>
      </c>
      <c r="G1684" t="str">
        <f t="shared" ca="1" si="26"/>
        <v/>
      </c>
    </row>
    <row r="1685" spans="1:7" x14ac:dyDescent="0.25">
      <c r="A1685" t="str" cm="1">
        <f t="array" aca="1" ref="A1685" ca="1">INDIRECT("Results!" &amp; ADDRESS(ROUNDUP((ROW()-1)/10,0)+1, COLUMN()))</f>
        <v>V7</v>
      </c>
      <c r="B1685" t="str" cm="1">
        <f t="array" aca="1" ref="B1685" ca="1">INDIRECT("Results!" &amp; ADDRESS(ROUNDUP((ROW()-1)/10,0)+1, COLUMN()))</f>
        <v>Host</v>
      </c>
      <c r="C1685" t="str" cm="1">
        <f t="array" aca="1" ref="C1685" ca="1">INDIRECT("Results!" &amp; ADDRESS(ROUNDUP((ROW()-1)/10,0)+1, COLUMN()))</f>
        <v>SPMD</v>
      </c>
      <c r="D1685" t="str" cm="1">
        <f t="array" aca="1" ref="D1685" ca="1">INDIRECT("Results!" &amp; ADDRESS(ROUNDUP((ROW()-1)/10,0)+1, COLUMN()))</f>
        <v>O2</v>
      </c>
      <c r="E1685" cm="1">
        <f t="array" aca="1" ref="E1685" ca="1">INDIRECT("Results!" &amp; ADDRESS(ROUNDUP((ROW()-1)/10,0)+1, COLUMN()))</f>
        <v>44</v>
      </c>
      <c r="F1685" t="str" cm="1">
        <f t="array" aca="1" ref="F1685" ca="1">INDIRECT("Results!" &amp; ADDRESS(ROUNDUP((ROW()-1)/10,0)+1, COLUMN()))</f>
        <v>V7HostSPMDO244</v>
      </c>
      <c r="G1685" t="str">
        <f t="shared" ca="1" si="26"/>
        <v/>
      </c>
    </row>
    <row r="1686" spans="1:7" x14ac:dyDescent="0.25">
      <c r="A1686" t="str" cm="1">
        <f t="array" aca="1" ref="A1686" ca="1">INDIRECT("Results!" &amp; ADDRESS(ROUNDUP((ROW()-1)/10,0)+1, COLUMN()))</f>
        <v>V7</v>
      </c>
      <c r="B1686" t="str" cm="1">
        <f t="array" aca="1" ref="B1686" ca="1">INDIRECT("Results!" &amp; ADDRESS(ROUNDUP((ROW()-1)/10,0)+1, COLUMN()))</f>
        <v>Host</v>
      </c>
      <c r="C1686" t="str" cm="1">
        <f t="array" aca="1" ref="C1686" ca="1">INDIRECT("Results!" &amp; ADDRESS(ROUNDUP((ROW()-1)/10,0)+1, COLUMN()))</f>
        <v>SPMD</v>
      </c>
      <c r="D1686" t="str" cm="1">
        <f t="array" aca="1" ref="D1686" ca="1">INDIRECT("Results!" &amp; ADDRESS(ROUNDUP((ROW()-1)/10,0)+1, COLUMN()))</f>
        <v>O2</v>
      </c>
      <c r="E1686" cm="1">
        <f t="array" aca="1" ref="E1686" ca="1">INDIRECT("Results!" &amp; ADDRESS(ROUNDUP((ROW()-1)/10,0)+1, COLUMN()))</f>
        <v>44</v>
      </c>
      <c r="F1686" t="str" cm="1">
        <f t="array" aca="1" ref="F1686" ca="1">INDIRECT("Results!" &amp; ADDRESS(ROUNDUP((ROW()-1)/10,0)+1, COLUMN()))</f>
        <v>V7HostSPMDO244</v>
      </c>
      <c r="G1686" t="str">
        <f t="shared" ca="1" si="26"/>
        <v/>
      </c>
    </row>
    <row r="1687" spans="1:7" x14ac:dyDescent="0.25">
      <c r="A1687" t="str" cm="1">
        <f t="array" aca="1" ref="A1687" ca="1">INDIRECT("Results!" &amp; ADDRESS(ROUNDUP((ROW()-1)/10,0)+1, COLUMN()))</f>
        <v>V7</v>
      </c>
      <c r="B1687" t="str" cm="1">
        <f t="array" aca="1" ref="B1687" ca="1">INDIRECT("Results!" &amp; ADDRESS(ROUNDUP((ROW()-1)/10,0)+1, COLUMN()))</f>
        <v>Host</v>
      </c>
      <c r="C1687" t="str" cm="1">
        <f t="array" aca="1" ref="C1687" ca="1">INDIRECT("Results!" &amp; ADDRESS(ROUNDUP((ROW()-1)/10,0)+1, COLUMN()))</f>
        <v>SPMD</v>
      </c>
      <c r="D1687" t="str" cm="1">
        <f t="array" aca="1" ref="D1687" ca="1">INDIRECT("Results!" &amp; ADDRESS(ROUNDUP((ROW()-1)/10,0)+1, COLUMN()))</f>
        <v>O2</v>
      </c>
      <c r="E1687" cm="1">
        <f t="array" aca="1" ref="E1687" ca="1">INDIRECT("Results!" &amp; ADDRESS(ROUNDUP((ROW()-1)/10,0)+1, COLUMN()))</f>
        <v>44</v>
      </c>
      <c r="F1687" t="str" cm="1">
        <f t="array" aca="1" ref="F1687" ca="1">INDIRECT("Results!" &amp; ADDRESS(ROUNDUP((ROW()-1)/10,0)+1, COLUMN()))</f>
        <v>V7HostSPMDO244</v>
      </c>
      <c r="G1687" t="str">
        <f t="shared" ca="1" si="26"/>
        <v/>
      </c>
    </row>
    <row r="1688" spans="1:7" x14ac:dyDescent="0.25">
      <c r="A1688" t="str" cm="1">
        <f t="array" aca="1" ref="A1688" ca="1">INDIRECT("Results!" &amp; ADDRESS(ROUNDUP((ROW()-1)/10,0)+1, COLUMN()))</f>
        <v>V7</v>
      </c>
      <c r="B1688" t="str" cm="1">
        <f t="array" aca="1" ref="B1688" ca="1">INDIRECT("Results!" &amp; ADDRESS(ROUNDUP((ROW()-1)/10,0)+1, COLUMN()))</f>
        <v>Host</v>
      </c>
      <c r="C1688" t="str" cm="1">
        <f t="array" aca="1" ref="C1688" ca="1">INDIRECT("Results!" &amp; ADDRESS(ROUNDUP((ROW()-1)/10,0)+1, COLUMN()))</f>
        <v>SPMD</v>
      </c>
      <c r="D1688" t="str" cm="1">
        <f t="array" aca="1" ref="D1688" ca="1">INDIRECT("Results!" &amp; ADDRESS(ROUNDUP((ROW()-1)/10,0)+1, COLUMN()))</f>
        <v>O2</v>
      </c>
      <c r="E1688" cm="1">
        <f t="array" aca="1" ref="E1688" ca="1">INDIRECT("Results!" &amp; ADDRESS(ROUNDUP((ROW()-1)/10,0)+1, COLUMN()))</f>
        <v>44</v>
      </c>
      <c r="F1688" t="str" cm="1">
        <f t="array" aca="1" ref="F1688" ca="1">INDIRECT("Results!" &amp; ADDRESS(ROUNDUP((ROW()-1)/10,0)+1, COLUMN()))</f>
        <v>V7HostSPMDO244</v>
      </c>
      <c r="G1688" t="str">
        <f t="shared" ca="1" si="26"/>
        <v/>
      </c>
    </row>
    <row r="1689" spans="1:7" x14ac:dyDescent="0.25">
      <c r="A1689" t="str" cm="1">
        <f t="array" aca="1" ref="A1689" ca="1">INDIRECT("Results!" &amp; ADDRESS(ROUNDUP((ROW()-1)/10,0)+1, COLUMN()))</f>
        <v>V7</v>
      </c>
      <c r="B1689" t="str" cm="1">
        <f t="array" aca="1" ref="B1689" ca="1">INDIRECT("Results!" &amp; ADDRESS(ROUNDUP((ROW()-1)/10,0)+1, COLUMN()))</f>
        <v>Host</v>
      </c>
      <c r="C1689" t="str" cm="1">
        <f t="array" aca="1" ref="C1689" ca="1">INDIRECT("Results!" &amp; ADDRESS(ROUNDUP((ROW()-1)/10,0)+1, COLUMN()))</f>
        <v>SPMD</v>
      </c>
      <c r="D1689" t="str" cm="1">
        <f t="array" aca="1" ref="D1689" ca="1">INDIRECT("Results!" &amp; ADDRESS(ROUNDUP((ROW()-1)/10,0)+1, COLUMN()))</f>
        <v>O2</v>
      </c>
      <c r="E1689" cm="1">
        <f t="array" aca="1" ref="E1689" ca="1">INDIRECT("Results!" &amp; ADDRESS(ROUNDUP((ROW()-1)/10,0)+1, COLUMN()))</f>
        <v>44</v>
      </c>
      <c r="F1689" t="str" cm="1">
        <f t="array" aca="1" ref="F1689" ca="1">INDIRECT("Results!" &amp; ADDRESS(ROUNDUP((ROW()-1)/10,0)+1, COLUMN()))</f>
        <v>V7HostSPMDO244</v>
      </c>
      <c r="G1689" t="str">
        <f t="shared" ca="1" si="26"/>
        <v/>
      </c>
    </row>
    <row r="1690" spans="1:7" x14ac:dyDescent="0.25">
      <c r="A1690" t="str" cm="1">
        <f t="array" aca="1" ref="A1690" ca="1">INDIRECT("Results!" &amp; ADDRESS(ROUNDUP((ROW()-1)/10,0)+1, COLUMN()))</f>
        <v>V7</v>
      </c>
      <c r="B1690" t="str" cm="1">
        <f t="array" aca="1" ref="B1690" ca="1">INDIRECT("Results!" &amp; ADDRESS(ROUNDUP((ROW()-1)/10,0)+1, COLUMN()))</f>
        <v>Host</v>
      </c>
      <c r="C1690" t="str" cm="1">
        <f t="array" aca="1" ref="C1690" ca="1">INDIRECT("Results!" &amp; ADDRESS(ROUNDUP((ROW()-1)/10,0)+1, COLUMN()))</f>
        <v>SPMD</v>
      </c>
      <c r="D1690" t="str" cm="1">
        <f t="array" aca="1" ref="D1690" ca="1">INDIRECT("Results!" &amp; ADDRESS(ROUNDUP((ROW()-1)/10,0)+1, COLUMN()))</f>
        <v>O2</v>
      </c>
      <c r="E1690" cm="1">
        <f t="array" aca="1" ref="E1690" ca="1">INDIRECT("Results!" &amp; ADDRESS(ROUNDUP((ROW()-1)/10,0)+1, COLUMN()))</f>
        <v>44</v>
      </c>
      <c r="F1690" t="str" cm="1">
        <f t="array" aca="1" ref="F1690" ca="1">INDIRECT("Results!" &amp; ADDRESS(ROUNDUP((ROW()-1)/10,0)+1, COLUMN()))</f>
        <v>V7HostSPMDO244</v>
      </c>
      <c r="G1690" t="str">
        <f t="shared" ca="1" si="26"/>
        <v/>
      </c>
    </row>
    <row r="1691" spans="1:7" x14ac:dyDescent="0.25">
      <c r="A1691" t="str" cm="1">
        <f t="array" aca="1" ref="A1691" ca="1">INDIRECT("Results!" &amp; ADDRESS(ROUNDUP((ROW()-1)/10,0)+1, COLUMN()))</f>
        <v>V7</v>
      </c>
      <c r="B1691" t="str" cm="1">
        <f t="array" aca="1" ref="B1691" ca="1">INDIRECT("Results!" &amp; ADDRESS(ROUNDUP((ROW()-1)/10,0)+1, COLUMN()))</f>
        <v>Host</v>
      </c>
      <c r="C1691" t="str" cm="1">
        <f t="array" aca="1" ref="C1691" ca="1">INDIRECT("Results!" &amp; ADDRESS(ROUNDUP((ROW()-1)/10,0)+1, COLUMN()))</f>
        <v>SPMD</v>
      </c>
      <c r="D1691" t="str" cm="1">
        <f t="array" aca="1" ref="D1691" ca="1">INDIRECT("Results!" &amp; ADDRESS(ROUNDUP((ROW()-1)/10,0)+1, COLUMN()))</f>
        <v>O2</v>
      </c>
      <c r="E1691" cm="1">
        <f t="array" aca="1" ref="E1691" ca="1">INDIRECT("Results!" &amp; ADDRESS(ROUNDUP((ROW()-1)/10,0)+1, COLUMN()))</f>
        <v>44</v>
      </c>
      <c r="F1691" t="str" cm="1">
        <f t="array" aca="1" ref="F1691" ca="1">INDIRECT("Results!" &amp; ADDRESS(ROUNDUP((ROW()-1)/10,0)+1, COLUMN()))</f>
        <v>V7HostSPMDO244</v>
      </c>
      <c r="G1691" t="str">
        <f t="shared" ca="1" si="26"/>
        <v/>
      </c>
    </row>
    <row r="1692" spans="1:7" x14ac:dyDescent="0.25">
      <c r="A1692" t="str" cm="1">
        <f t="array" aca="1" ref="A1692" ca="1">INDIRECT("Results!" &amp; ADDRESS(ROUNDUP((ROW()-1)/10,0)+1, COLUMN()))</f>
        <v>V7</v>
      </c>
      <c r="B1692" t="str" cm="1">
        <f t="array" aca="1" ref="B1692" ca="1">INDIRECT("Results!" &amp; ADDRESS(ROUNDUP((ROW()-1)/10,0)+1, COLUMN()))</f>
        <v>Host</v>
      </c>
      <c r="C1692" t="str" cm="1">
        <f t="array" aca="1" ref="C1692" ca="1">INDIRECT("Results!" &amp; ADDRESS(ROUNDUP((ROW()-1)/10,0)+1, COLUMN()))</f>
        <v>SPMD</v>
      </c>
      <c r="D1692" t="str" cm="1">
        <f t="array" aca="1" ref="D1692" ca="1">INDIRECT("Results!" &amp; ADDRESS(ROUNDUP((ROW()-1)/10,0)+1, COLUMN()))</f>
        <v>O2</v>
      </c>
      <c r="E1692" cm="1">
        <f t="array" aca="1" ref="E1692" ca="1">INDIRECT("Results!" &amp; ADDRESS(ROUNDUP((ROW()-1)/10,0)+1, COLUMN()))</f>
        <v>48</v>
      </c>
      <c r="F1692" t="str" cm="1">
        <f t="array" aca="1" ref="F1692" ca="1">INDIRECT("Results!" &amp; ADDRESS(ROUNDUP((ROW()-1)/10,0)+1, COLUMN()))</f>
        <v>V7HostSPMDO248</v>
      </c>
      <c r="G1692" t="str">
        <f t="shared" ca="1" si="26"/>
        <v/>
      </c>
    </row>
    <row r="1693" spans="1:7" x14ac:dyDescent="0.25">
      <c r="A1693" t="str" cm="1">
        <f t="array" aca="1" ref="A1693" ca="1">INDIRECT("Results!" &amp; ADDRESS(ROUNDUP((ROW()-1)/10,0)+1, COLUMN()))</f>
        <v>V7</v>
      </c>
      <c r="B1693" t="str" cm="1">
        <f t="array" aca="1" ref="B1693" ca="1">INDIRECT("Results!" &amp; ADDRESS(ROUNDUP((ROW()-1)/10,0)+1, COLUMN()))</f>
        <v>Host</v>
      </c>
      <c r="C1693" t="str" cm="1">
        <f t="array" aca="1" ref="C1693" ca="1">INDIRECT("Results!" &amp; ADDRESS(ROUNDUP((ROW()-1)/10,0)+1, COLUMN()))</f>
        <v>SPMD</v>
      </c>
      <c r="D1693" t="str" cm="1">
        <f t="array" aca="1" ref="D1693" ca="1">INDIRECT("Results!" &amp; ADDRESS(ROUNDUP((ROW()-1)/10,0)+1, COLUMN()))</f>
        <v>O2</v>
      </c>
      <c r="E1693" cm="1">
        <f t="array" aca="1" ref="E1693" ca="1">INDIRECT("Results!" &amp; ADDRESS(ROUNDUP((ROW()-1)/10,0)+1, COLUMN()))</f>
        <v>48</v>
      </c>
      <c r="F1693" t="str" cm="1">
        <f t="array" aca="1" ref="F1693" ca="1">INDIRECT("Results!" &amp; ADDRESS(ROUNDUP((ROW()-1)/10,0)+1, COLUMN()))</f>
        <v>V7HostSPMDO248</v>
      </c>
      <c r="G1693" t="str">
        <f t="shared" ca="1" si="26"/>
        <v/>
      </c>
    </row>
    <row r="1694" spans="1:7" x14ac:dyDescent="0.25">
      <c r="A1694" t="str" cm="1">
        <f t="array" aca="1" ref="A1694" ca="1">INDIRECT("Results!" &amp; ADDRESS(ROUNDUP((ROW()-1)/10,0)+1, COLUMN()))</f>
        <v>V7</v>
      </c>
      <c r="B1694" t="str" cm="1">
        <f t="array" aca="1" ref="B1694" ca="1">INDIRECT("Results!" &amp; ADDRESS(ROUNDUP((ROW()-1)/10,0)+1, COLUMN()))</f>
        <v>Host</v>
      </c>
      <c r="C1694" t="str" cm="1">
        <f t="array" aca="1" ref="C1694" ca="1">INDIRECT("Results!" &amp; ADDRESS(ROUNDUP((ROW()-1)/10,0)+1, COLUMN()))</f>
        <v>SPMD</v>
      </c>
      <c r="D1694" t="str" cm="1">
        <f t="array" aca="1" ref="D1694" ca="1">INDIRECT("Results!" &amp; ADDRESS(ROUNDUP((ROW()-1)/10,0)+1, COLUMN()))</f>
        <v>O2</v>
      </c>
      <c r="E1694" cm="1">
        <f t="array" aca="1" ref="E1694" ca="1">INDIRECT("Results!" &amp; ADDRESS(ROUNDUP((ROW()-1)/10,0)+1, COLUMN()))</f>
        <v>48</v>
      </c>
      <c r="F1694" t="str" cm="1">
        <f t="array" aca="1" ref="F1694" ca="1">INDIRECT("Results!" &amp; ADDRESS(ROUNDUP((ROW()-1)/10,0)+1, COLUMN()))</f>
        <v>V7HostSPMDO248</v>
      </c>
      <c r="G1694" t="str">
        <f t="shared" ca="1" si="26"/>
        <v/>
      </c>
    </row>
    <row r="1695" spans="1:7" x14ac:dyDescent="0.25">
      <c r="A1695" t="str" cm="1">
        <f t="array" aca="1" ref="A1695" ca="1">INDIRECT("Results!" &amp; ADDRESS(ROUNDUP((ROW()-1)/10,0)+1, COLUMN()))</f>
        <v>V7</v>
      </c>
      <c r="B1695" t="str" cm="1">
        <f t="array" aca="1" ref="B1695" ca="1">INDIRECT("Results!" &amp; ADDRESS(ROUNDUP((ROW()-1)/10,0)+1, COLUMN()))</f>
        <v>Host</v>
      </c>
      <c r="C1695" t="str" cm="1">
        <f t="array" aca="1" ref="C1695" ca="1">INDIRECT("Results!" &amp; ADDRESS(ROUNDUP((ROW()-1)/10,0)+1, COLUMN()))</f>
        <v>SPMD</v>
      </c>
      <c r="D1695" t="str" cm="1">
        <f t="array" aca="1" ref="D1695" ca="1">INDIRECT("Results!" &amp; ADDRESS(ROUNDUP((ROW()-1)/10,0)+1, COLUMN()))</f>
        <v>O2</v>
      </c>
      <c r="E1695" cm="1">
        <f t="array" aca="1" ref="E1695" ca="1">INDIRECT("Results!" &amp; ADDRESS(ROUNDUP((ROW()-1)/10,0)+1, COLUMN()))</f>
        <v>48</v>
      </c>
      <c r="F1695" t="str" cm="1">
        <f t="array" aca="1" ref="F1695" ca="1">INDIRECT("Results!" &amp; ADDRESS(ROUNDUP((ROW()-1)/10,0)+1, COLUMN()))</f>
        <v>V7HostSPMDO248</v>
      </c>
      <c r="G1695" t="str">
        <f t="shared" ca="1" si="26"/>
        <v/>
      </c>
    </row>
    <row r="1696" spans="1:7" x14ac:dyDescent="0.25">
      <c r="A1696" t="str" cm="1">
        <f t="array" aca="1" ref="A1696" ca="1">INDIRECT("Results!" &amp; ADDRESS(ROUNDUP((ROW()-1)/10,0)+1, COLUMN()))</f>
        <v>V7</v>
      </c>
      <c r="B1696" t="str" cm="1">
        <f t="array" aca="1" ref="B1696" ca="1">INDIRECT("Results!" &amp; ADDRESS(ROUNDUP((ROW()-1)/10,0)+1, COLUMN()))</f>
        <v>Host</v>
      </c>
      <c r="C1696" t="str" cm="1">
        <f t="array" aca="1" ref="C1696" ca="1">INDIRECT("Results!" &amp; ADDRESS(ROUNDUP((ROW()-1)/10,0)+1, COLUMN()))</f>
        <v>SPMD</v>
      </c>
      <c r="D1696" t="str" cm="1">
        <f t="array" aca="1" ref="D1696" ca="1">INDIRECT("Results!" &amp; ADDRESS(ROUNDUP((ROW()-1)/10,0)+1, COLUMN()))</f>
        <v>O2</v>
      </c>
      <c r="E1696" cm="1">
        <f t="array" aca="1" ref="E1696" ca="1">INDIRECT("Results!" &amp; ADDRESS(ROUNDUP((ROW()-1)/10,0)+1, COLUMN()))</f>
        <v>48</v>
      </c>
      <c r="F1696" t="str" cm="1">
        <f t="array" aca="1" ref="F1696" ca="1">INDIRECT("Results!" &amp; ADDRESS(ROUNDUP((ROW()-1)/10,0)+1, COLUMN()))</f>
        <v>V7HostSPMDO248</v>
      </c>
      <c r="G1696" t="str">
        <f t="shared" ca="1" si="26"/>
        <v/>
      </c>
    </row>
    <row r="1697" spans="1:7" x14ac:dyDescent="0.25">
      <c r="A1697" t="str" cm="1">
        <f t="array" aca="1" ref="A1697" ca="1">INDIRECT("Results!" &amp; ADDRESS(ROUNDUP((ROW()-1)/10,0)+1, COLUMN()))</f>
        <v>V7</v>
      </c>
      <c r="B1697" t="str" cm="1">
        <f t="array" aca="1" ref="B1697" ca="1">INDIRECT("Results!" &amp; ADDRESS(ROUNDUP((ROW()-1)/10,0)+1, COLUMN()))</f>
        <v>Host</v>
      </c>
      <c r="C1697" t="str" cm="1">
        <f t="array" aca="1" ref="C1697" ca="1">INDIRECT("Results!" &amp; ADDRESS(ROUNDUP((ROW()-1)/10,0)+1, COLUMN()))</f>
        <v>SPMD</v>
      </c>
      <c r="D1697" t="str" cm="1">
        <f t="array" aca="1" ref="D1697" ca="1">INDIRECT("Results!" &amp; ADDRESS(ROUNDUP((ROW()-1)/10,0)+1, COLUMN()))</f>
        <v>O2</v>
      </c>
      <c r="E1697" cm="1">
        <f t="array" aca="1" ref="E1697" ca="1">INDIRECT("Results!" &amp; ADDRESS(ROUNDUP((ROW()-1)/10,0)+1, COLUMN()))</f>
        <v>48</v>
      </c>
      <c r="F1697" t="str" cm="1">
        <f t="array" aca="1" ref="F1697" ca="1">INDIRECT("Results!" &amp; ADDRESS(ROUNDUP((ROW()-1)/10,0)+1, COLUMN()))</f>
        <v>V7HostSPMDO248</v>
      </c>
      <c r="G1697" t="str">
        <f t="shared" ca="1" si="26"/>
        <v/>
      </c>
    </row>
    <row r="1698" spans="1:7" x14ac:dyDescent="0.25">
      <c r="A1698" t="str" cm="1">
        <f t="array" aca="1" ref="A1698" ca="1">INDIRECT("Results!" &amp; ADDRESS(ROUNDUP((ROW()-1)/10,0)+1, COLUMN()))</f>
        <v>V7</v>
      </c>
      <c r="B1698" t="str" cm="1">
        <f t="array" aca="1" ref="B1698" ca="1">INDIRECT("Results!" &amp; ADDRESS(ROUNDUP((ROW()-1)/10,0)+1, COLUMN()))</f>
        <v>Host</v>
      </c>
      <c r="C1698" t="str" cm="1">
        <f t="array" aca="1" ref="C1698" ca="1">INDIRECT("Results!" &amp; ADDRESS(ROUNDUP((ROW()-1)/10,0)+1, COLUMN()))</f>
        <v>SPMD</v>
      </c>
      <c r="D1698" t="str" cm="1">
        <f t="array" aca="1" ref="D1698" ca="1">INDIRECT("Results!" &amp; ADDRESS(ROUNDUP((ROW()-1)/10,0)+1, COLUMN()))</f>
        <v>O2</v>
      </c>
      <c r="E1698" cm="1">
        <f t="array" aca="1" ref="E1698" ca="1">INDIRECT("Results!" &amp; ADDRESS(ROUNDUP((ROW()-1)/10,0)+1, COLUMN()))</f>
        <v>48</v>
      </c>
      <c r="F1698" t="str" cm="1">
        <f t="array" aca="1" ref="F1698" ca="1">INDIRECT("Results!" &amp; ADDRESS(ROUNDUP((ROW()-1)/10,0)+1, COLUMN()))</f>
        <v>V7HostSPMDO248</v>
      </c>
      <c r="G1698" t="str">
        <f t="shared" ca="1" si="26"/>
        <v/>
      </c>
    </row>
    <row r="1699" spans="1:7" x14ac:dyDescent="0.25">
      <c r="A1699" t="str" cm="1">
        <f t="array" aca="1" ref="A1699" ca="1">INDIRECT("Results!" &amp; ADDRESS(ROUNDUP((ROW()-1)/10,0)+1, COLUMN()))</f>
        <v>V7</v>
      </c>
      <c r="B1699" t="str" cm="1">
        <f t="array" aca="1" ref="B1699" ca="1">INDIRECT("Results!" &amp; ADDRESS(ROUNDUP((ROW()-1)/10,0)+1, COLUMN()))</f>
        <v>Host</v>
      </c>
      <c r="C1699" t="str" cm="1">
        <f t="array" aca="1" ref="C1699" ca="1">INDIRECT("Results!" &amp; ADDRESS(ROUNDUP((ROW()-1)/10,0)+1, COLUMN()))</f>
        <v>SPMD</v>
      </c>
      <c r="D1699" t="str" cm="1">
        <f t="array" aca="1" ref="D1699" ca="1">INDIRECT("Results!" &amp; ADDRESS(ROUNDUP((ROW()-1)/10,0)+1, COLUMN()))</f>
        <v>O2</v>
      </c>
      <c r="E1699" cm="1">
        <f t="array" aca="1" ref="E1699" ca="1">INDIRECT("Results!" &amp; ADDRESS(ROUNDUP((ROW()-1)/10,0)+1, COLUMN()))</f>
        <v>48</v>
      </c>
      <c r="F1699" t="str" cm="1">
        <f t="array" aca="1" ref="F1699" ca="1">INDIRECT("Results!" &amp; ADDRESS(ROUNDUP((ROW()-1)/10,0)+1, COLUMN()))</f>
        <v>V7HostSPMDO248</v>
      </c>
      <c r="G1699" t="str">
        <f t="shared" ca="1" si="26"/>
        <v/>
      </c>
    </row>
    <row r="1700" spans="1:7" x14ac:dyDescent="0.25">
      <c r="A1700" t="str" cm="1">
        <f t="array" aca="1" ref="A1700" ca="1">INDIRECT("Results!" &amp; ADDRESS(ROUNDUP((ROW()-1)/10,0)+1, COLUMN()))</f>
        <v>V7</v>
      </c>
      <c r="B1700" t="str" cm="1">
        <f t="array" aca="1" ref="B1700" ca="1">INDIRECT("Results!" &amp; ADDRESS(ROUNDUP((ROW()-1)/10,0)+1, COLUMN()))</f>
        <v>Host</v>
      </c>
      <c r="C1700" t="str" cm="1">
        <f t="array" aca="1" ref="C1700" ca="1">INDIRECT("Results!" &amp; ADDRESS(ROUNDUP((ROW()-1)/10,0)+1, COLUMN()))</f>
        <v>SPMD</v>
      </c>
      <c r="D1700" t="str" cm="1">
        <f t="array" aca="1" ref="D1700" ca="1">INDIRECT("Results!" &amp; ADDRESS(ROUNDUP((ROW()-1)/10,0)+1, COLUMN()))</f>
        <v>O2</v>
      </c>
      <c r="E1700" cm="1">
        <f t="array" aca="1" ref="E1700" ca="1">INDIRECT("Results!" &amp; ADDRESS(ROUNDUP((ROW()-1)/10,0)+1, COLUMN()))</f>
        <v>48</v>
      </c>
      <c r="F1700" t="str" cm="1">
        <f t="array" aca="1" ref="F1700" ca="1">INDIRECT("Results!" &amp; ADDRESS(ROUNDUP((ROW()-1)/10,0)+1, COLUMN()))</f>
        <v>V7HostSPMDO248</v>
      </c>
      <c r="G1700" t="str">
        <f t="shared" ca="1" si="26"/>
        <v/>
      </c>
    </row>
    <row r="1701" spans="1:7" x14ac:dyDescent="0.25">
      <c r="A1701" t="str" cm="1">
        <f t="array" aca="1" ref="A1701" ca="1">INDIRECT("Results!" &amp; ADDRESS(ROUNDUP((ROW()-1)/10,0)+1, COLUMN()))</f>
        <v>V7</v>
      </c>
      <c r="B1701" t="str" cm="1">
        <f t="array" aca="1" ref="B1701" ca="1">INDIRECT("Results!" &amp; ADDRESS(ROUNDUP((ROW()-1)/10,0)+1, COLUMN()))</f>
        <v>Host</v>
      </c>
      <c r="C1701" t="str" cm="1">
        <f t="array" aca="1" ref="C1701" ca="1">INDIRECT("Results!" &amp; ADDRESS(ROUNDUP((ROW()-1)/10,0)+1, COLUMN()))</f>
        <v>SPMD</v>
      </c>
      <c r="D1701" t="str" cm="1">
        <f t="array" aca="1" ref="D1701" ca="1">INDIRECT("Results!" &amp; ADDRESS(ROUNDUP((ROW()-1)/10,0)+1, COLUMN()))</f>
        <v>O2</v>
      </c>
      <c r="E1701" cm="1">
        <f t="array" aca="1" ref="E1701" ca="1">INDIRECT("Results!" &amp; ADDRESS(ROUNDUP((ROW()-1)/10,0)+1, COLUMN()))</f>
        <v>48</v>
      </c>
      <c r="F1701" t="str" cm="1">
        <f t="array" aca="1" ref="F1701" ca="1">INDIRECT("Results!" &amp; ADDRESS(ROUNDUP((ROW()-1)/10,0)+1, COLUMN()))</f>
        <v>V7HostSPMDO248</v>
      </c>
      <c r="G1701" t="str">
        <f t="shared" ca="1" si="26"/>
        <v/>
      </c>
    </row>
    <row r="1702" spans="1:7" x14ac:dyDescent="0.25">
      <c r="A1702" t="str" cm="1">
        <f t="array" aca="1" ref="A1702" ca="1">INDIRECT("Results!" &amp; ADDRESS(ROUNDUP((ROW()-1)/10,0)+1, COLUMN()))</f>
        <v>V7</v>
      </c>
      <c r="B1702" t="str" cm="1">
        <f t="array" aca="1" ref="B1702" ca="1">INDIRECT("Results!" &amp; ADDRESS(ROUNDUP((ROW()-1)/10,0)+1, COLUMN()))</f>
        <v>Host</v>
      </c>
      <c r="C1702" t="str" cm="1">
        <f t="array" aca="1" ref="C1702" ca="1">INDIRECT("Results!" &amp; ADDRESS(ROUNDUP((ROW()-1)/10,0)+1, COLUMN()))</f>
        <v>SPMD</v>
      </c>
      <c r="D1702" t="str" cm="1">
        <f t="array" aca="1" ref="D1702" ca="1">INDIRECT("Results!" &amp; ADDRESS(ROUNDUP((ROW()-1)/10,0)+1, COLUMN()))</f>
        <v>O2</v>
      </c>
      <c r="E1702" cm="1">
        <f t="array" aca="1" ref="E1702" ca="1">INDIRECT("Results!" &amp; ADDRESS(ROUNDUP((ROW()-1)/10,0)+1, COLUMN()))</f>
        <v>52</v>
      </c>
      <c r="F1702" t="str" cm="1">
        <f t="array" aca="1" ref="F1702" ca="1">INDIRECT("Results!" &amp; ADDRESS(ROUNDUP((ROW()-1)/10,0)+1, COLUMN()))</f>
        <v>V7HostSPMDO252</v>
      </c>
      <c r="G1702" t="str">
        <f t="shared" ca="1" si="26"/>
        <v/>
      </c>
    </row>
    <row r="1703" spans="1:7" x14ac:dyDescent="0.25">
      <c r="A1703" t="str" cm="1">
        <f t="array" aca="1" ref="A1703" ca="1">INDIRECT("Results!" &amp; ADDRESS(ROUNDUP((ROW()-1)/10,0)+1, COLUMN()))</f>
        <v>V7</v>
      </c>
      <c r="B1703" t="str" cm="1">
        <f t="array" aca="1" ref="B1703" ca="1">INDIRECT("Results!" &amp; ADDRESS(ROUNDUP((ROW()-1)/10,0)+1, COLUMN()))</f>
        <v>Host</v>
      </c>
      <c r="C1703" t="str" cm="1">
        <f t="array" aca="1" ref="C1703" ca="1">INDIRECT("Results!" &amp; ADDRESS(ROUNDUP((ROW()-1)/10,0)+1, COLUMN()))</f>
        <v>SPMD</v>
      </c>
      <c r="D1703" t="str" cm="1">
        <f t="array" aca="1" ref="D1703" ca="1">INDIRECT("Results!" &amp; ADDRESS(ROUNDUP((ROW()-1)/10,0)+1, COLUMN()))</f>
        <v>O2</v>
      </c>
      <c r="E1703" cm="1">
        <f t="array" aca="1" ref="E1703" ca="1">INDIRECT("Results!" &amp; ADDRESS(ROUNDUP((ROW()-1)/10,0)+1, COLUMN()))</f>
        <v>52</v>
      </c>
      <c r="F1703" t="str" cm="1">
        <f t="array" aca="1" ref="F1703" ca="1">INDIRECT("Results!" &amp; ADDRESS(ROUNDUP((ROW()-1)/10,0)+1, COLUMN()))</f>
        <v>V7HostSPMDO252</v>
      </c>
      <c r="G1703" t="str">
        <f t="shared" ca="1" si="26"/>
        <v/>
      </c>
    </row>
    <row r="1704" spans="1:7" x14ac:dyDescent="0.25">
      <c r="A1704" t="str" cm="1">
        <f t="array" aca="1" ref="A1704" ca="1">INDIRECT("Results!" &amp; ADDRESS(ROUNDUP((ROW()-1)/10,0)+1, COLUMN()))</f>
        <v>V7</v>
      </c>
      <c r="B1704" t="str" cm="1">
        <f t="array" aca="1" ref="B1704" ca="1">INDIRECT("Results!" &amp; ADDRESS(ROUNDUP((ROW()-1)/10,0)+1, COLUMN()))</f>
        <v>Host</v>
      </c>
      <c r="C1704" t="str" cm="1">
        <f t="array" aca="1" ref="C1704" ca="1">INDIRECT("Results!" &amp; ADDRESS(ROUNDUP((ROW()-1)/10,0)+1, COLUMN()))</f>
        <v>SPMD</v>
      </c>
      <c r="D1704" t="str" cm="1">
        <f t="array" aca="1" ref="D1704" ca="1">INDIRECT("Results!" &amp; ADDRESS(ROUNDUP((ROW()-1)/10,0)+1, COLUMN()))</f>
        <v>O2</v>
      </c>
      <c r="E1704" cm="1">
        <f t="array" aca="1" ref="E1704" ca="1">INDIRECT("Results!" &amp; ADDRESS(ROUNDUP((ROW()-1)/10,0)+1, COLUMN()))</f>
        <v>52</v>
      </c>
      <c r="F1704" t="str" cm="1">
        <f t="array" aca="1" ref="F1704" ca="1">INDIRECT("Results!" &amp; ADDRESS(ROUNDUP((ROW()-1)/10,0)+1, COLUMN()))</f>
        <v>V7HostSPMDO252</v>
      </c>
      <c r="G1704" t="str">
        <f t="shared" ca="1" si="26"/>
        <v/>
      </c>
    </row>
    <row r="1705" spans="1:7" x14ac:dyDescent="0.25">
      <c r="A1705" t="str" cm="1">
        <f t="array" aca="1" ref="A1705" ca="1">INDIRECT("Results!" &amp; ADDRESS(ROUNDUP((ROW()-1)/10,0)+1, COLUMN()))</f>
        <v>V7</v>
      </c>
      <c r="B1705" t="str" cm="1">
        <f t="array" aca="1" ref="B1705" ca="1">INDIRECT("Results!" &amp; ADDRESS(ROUNDUP((ROW()-1)/10,0)+1, COLUMN()))</f>
        <v>Host</v>
      </c>
      <c r="C1705" t="str" cm="1">
        <f t="array" aca="1" ref="C1705" ca="1">INDIRECT("Results!" &amp; ADDRESS(ROUNDUP((ROW()-1)/10,0)+1, COLUMN()))</f>
        <v>SPMD</v>
      </c>
      <c r="D1705" t="str" cm="1">
        <f t="array" aca="1" ref="D1705" ca="1">INDIRECT("Results!" &amp; ADDRESS(ROUNDUP((ROW()-1)/10,0)+1, COLUMN()))</f>
        <v>O2</v>
      </c>
      <c r="E1705" cm="1">
        <f t="array" aca="1" ref="E1705" ca="1">INDIRECT("Results!" &amp; ADDRESS(ROUNDUP((ROW()-1)/10,0)+1, COLUMN()))</f>
        <v>52</v>
      </c>
      <c r="F1705" t="str" cm="1">
        <f t="array" aca="1" ref="F1705" ca="1">INDIRECT("Results!" &amp; ADDRESS(ROUNDUP((ROW()-1)/10,0)+1, COLUMN()))</f>
        <v>V7HostSPMDO252</v>
      </c>
      <c r="G1705" t="str">
        <f t="shared" ca="1" si="26"/>
        <v/>
      </c>
    </row>
    <row r="1706" spans="1:7" x14ac:dyDescent="0.25">
      <c r="A1706" t="str" cm="1">
        <f t="array" aca="1" ref="A1706" ca="1">INDIRECT("Results!" &amp; ADDRESS(ROUNDUP((ROW()-1)/10,0)+1, COLUMN()))</f>
        <v>V7</v>
      </c>
      <c r="B1706" t="str" cm="1">
        <f t="array" aca="1" ref="B1706" ca="1">INDIRECT("Results!" &amp; ADDRESS(ROUNDUP((ROW()-1)/10,0)+1, COLUMN()))</f>
        <v>Host</v>
      </c>
      <c r="C1706" t="str" cm="1">
        <f t="array" aca="1" ref="C1706" ca="1">INDIRECT("Results!" &amp; ADDRESS(ROUNDUP((ROW()-1)/10,0)+1, COLUMN()))</f>
        <v>SPMD</v>
      </c>
      <c r="D1706" t="str" cm="1">
        <f t="array" aca="1" ref="D1706" ca="1">INDIRECT("Results!" &amp; ADDRESS(ROUNDUP((ROW()-1)/10,0)+1, COLUMN()))</f>
        <v>O2</v>
      </c>
      <c r="E1706" cm="1">
        <f t="array" aca="1" ref="E1706" ca="1">INDIRECT("Results!" &amp; ADDRESS(ROUNDUP((ROW()-1)/10,0)+1, COLUMN()))</f>
        <v>52</v>
      </c>
      <c r="F1706" t="str" cm="1">
        <f t="array" aca="1" ref="F1706" ca="1">INDIRECT("Results!" &amp; ADDRESS(ROUNDUP((ROW()-1)/10,0)+1, COLUMN()))</f>
        <v>V7HostSPMDO252</v>
      </c>
      <c r="G1706" t="str">
        <f t="shared" ca="1" si="26"/>
        <v/>
      </c>
    </row>
    <row r="1707" spans="1:7" x14ac:dyDescent="0.25">
      <c r="A1707" t="str" cm="1">
        <f t="array" aca="1" ref="A1707" ca="1">INDIRECT("Results!" &amp; ADDRESS(ROUNDUP((ROW()-1)/10,0)+1, COLUMN()))</f>
        <v>V7</v>
      </c>
      <c r="B1707" t="str" cm="1">
        <f t="array" aca="1" ref="B1707" ca="1">INDIRECT("Results!" &amp; ADDRESS(ROUNDUP((ROW()-1)/10,0)+1, COLUMN()))</f>
        <v>Host</v>
      </c>
      <c r="C1707" t="str" cm="1">
        <f t="array" aca="1" ref="C1707" ca="1">INDIRECT("Results!" &amp; ADDRESS(ROUNDUP((ROW()-1)/10,0)+1, COLUMN()))</f>
        <v>SPMD</v>
      </c>
      <c r="D1707" t="str" cm="1">
        <f t="array" aca="1" ref="D1707" ca="1">INDIRECT("Results!" &amp; ADDRESS(ROUNDUP((ROW()-1)/10,0)+1, COLUMN()))</f>
        <v>O2</v>
      </c>
      <c r="E1707" cm="1">
        <f t="array" aca="1" ref="E1707" ca="1">INDIRECT("Results!" &amp; ADDRESS(ROUNDUP((ROW()-1)/10,0)+1, COLUMN()))</f>
        <v>52</v>
      </c>
      <c r="F1707" t="str" cm="1">
        <f t="array" aca="1" ref="F1707" ca="1">INDIRECT("Results!" &amp; ADDRESS(ROUNDUP((ROW()-1)/10,0)+1, COLUMN()))</f>
        <v>V7HostSPMDO252</v>
      </c>
      <c r="G1707" t="str">
        <f t="shared" ca="1" si="26"/>
        <v/>
      </c>
    </row>
    <row r="1708" spans="1:7" x14ac:dyDescent="0.25">
      <c r="A1708" t="str" cm="1">
        <f t="array" aca="1" ref="A1708" ca="1">INDIRECT("Results!" &amp; ADDRESS(ROUNDUP((ROW()-1)/10,0)+1, COLUMN()))</f>
        <v>V7</v>
      </c>
      <c r="B1708" t="str" cm="1">
        <f t="array" aca="1" ref="B1708" ca="1">INDIRECT("Results!" &amp; ADDRESS(ROUNDUP((ROW()-1)/10,0)+1, COLUMN()))</f>
        <v>Host</v>
      </c>
      <c r="C1708" t="str" cm="1">
        <f t="array" aca="1" ref="C1708" ca="1">INDIRECT("Results!" &amp; ADDRESS(ROUNDUP((ROW()-1)/10,0)+1, COLUMN()))</f>
        <v>SPMD</v>
      </c>
      <c r="D1708" t="str" cm="1">
        <f t="array" aca="1" ref="D1708" ca="1">INDIRECT("Results!" &amp; ADDRESS(ROUNDUP((ROW()-1)/10,0)+1, COLUMN()))</f>
        <v>O2</v>
      </c>
      <c r="E1708" cm="1">
        <f t="array" aca="1" ref="E1708" ca="1">INDIRECT("Results!" &amp; ADDRESS(ROUNDUP((ROW()-1)/10,0)+1, COLUMN()))</f>
        <v>52</v>
      </c>
      <c r="F1708" t="str" cm="1">
        <f t="array" aca="1" ref="F1708" ca="1">INDIRECT("Results!" &amp; ADDRESS(ROUNDUP((ROW()-1)/10,0)+1, COLUMN()))</f>
        <v>V7HostSPMDO252</v>
      </c>
      <c r="G1708" t="str">
        <f t="shared" ca="1" si="26"/>
        <v/>
      </c>
    </row>
    <row r="1709" spans="1:7" x14ac:dyDescent="0.25">
      <c r="A1709" t="str" cm="1">
        <f t="array" aca="1" ref="A1709" ca="1">INDIRECT("Results!" &amp; ADDRESS(ROUNDUP((ROW()-1)/10,0)+1, COLUMN()))</f>
        <v>V7</v>
      </c>
      <c r="B1709" t="str" cm="1">
        <f t="array" aca="1" ref="B1709" ca="1">INDIRECT("Results!" &amp; ADDRESS(ROUNDUP((ROW()-1)/10,0)+1, COLUMN()))</f>
        <v>Host</v>
      </c>
      <c r="C1709" t="str" cm="1">
        <f t="array" aca="1" ref="C1709" ca="1">INDIRECT("Results!" &amp; ADDRESS(ROUNDUP((ROW()-1)/10,0)+1, COLUMN()))</f>
        <v>SPMD</v>
      </c>
      <c r="D1709" t="str" cm="1">
        <f t="array" aca="1" ref="D1709" ca="1">INDIRECT("Results!" &amp; ADDRESS(ROUNDUP((ROW()-1)/10,0)+1, COLUMN()))</f>
        <v>O2</v>
      </c>
      <c r="E1709" cm="1">
        <f t="array" aca="1" ref="E1709" ca="1">INDIRECT("Results!" &amp; ADDRESS(ROUNDUP((ROW()-1)/10,0)+1, COLUMN()))</f>
        <v>52</v>
      </c>
      <c r="F1709" t="str" cm="1">
        <f t="array" aca="1" ref="F1709" ca="1">INDIRECT("Results!" &amp; ADDRESS(ROUNDUP((ROW()-1)/10,0)+1, COLUMN()))</f>
        <v>V7HostSPMDO252</v>
      </c>
      <c r="G1709" t="str">
        <f t="shared" ca="1" si="26"/>
        <v/>
      </c>
    </row>
    <row r="1710" spans="1:7" x14ac:dyDescent="0.25">
      <c r="A1710" t="str" cm="1">
        <f t="array" aca="1" ref="A1710" ca="1">INDIRECT("Results!" &amp; ADDRESS(ROUNDUP((ROW()-1)/10,0)+1, COLUMN()))</f>
        <v>V7</v>
      </c>
      <c r="B1710" t="str" cm="1">
        <f t="array" aca="1" ref="B1710" ca="1">INDIRECT("Results!" &amp; ADDRESS(ROUNDUP((ROW()-1)/10,0)+1, COLUMN()))</f>
        <v>Host</v>
      </c>
      <c r="C1710" t="str" cm="1">
        <f t="array" aca="1" ref="C1710" ca="1">INDIRECT("Results!" &amp; ADDRESS(ROUNDUP((ROW()-1)/10,0)+1, COLUMN()))</f>
        <v>SPMD</v>
      </c>
      <c r="D1710" t="str" cm="1">
        <f t="array" aca="1" ref="D1710" ca="1">INDIRECT("Results!" &amp; ADDRESS(ROUNDUP((ROW()-1)/10,0)+1, COLUMN()))</f>
        <v>O2</v>
      </c>
      <c r="E1710" cm="1">
        <f t="array" aca="1" ref="E1710" ca="1">INDIRECT("Results!" &amp; ADDRESS(ROUNDUP((ROW()-1)/10,0)+1, COLUMN()))</f>
        <v>52</v>
      </c>
      <c r="F1710" t="str" cm="1">
        <f t="array" aca="1" ref="F1710" ca="1">INDIRECT("Results!" &amp; ADDRESS(ROUNDUP((ROW()-1)/10,0)+1, COLUMN()))</f>
        <v>V7HostSPMDO252</v>
      </c>
      <c r="G1710" t="str">
        <f t="shared" ca="1" si="26"/>
        <v/>
      </c>
    </row>
    <row r="1711" spans="1:7" x14ac:dyDescent="0.25">
      <c r="A1711" t="str" cm="1">
        <f t="array" aca="1" ref="A1711" ca="1">INDIRECT("Results!" &amp; ADDRESS(ROUNDUP((ROW()-1)/10,0)+1, COLUMN()))</f>
        <v>V7</v>
      </c>
      <c r="B1711" t="str" cm="1">
        <f t="array" aca="1" ref="B1711" ca="1">INDIRECT("Results!" &amp; ADDRESS(ROUNDUP((ROW()-1)/10,0)+1, COLUMN()))</f>
        <v>Host</v>
      </c>
      <c r="C1711" t="str" cm="1">
        <f t="array" aca="1" ref="C1711" ca="1">INDIRECT("Results!" &amp; ADDRESS(ROUNDUP((ROW()-1)/10,0)+1, COLUMN()))</f>
        <v>SPMD</v>
      </c>
      <c r="D1711" t="str" cm="1">
        <f t="array" aca="1" ref="D1711" ca="1">INDIRECT("Results!" &amp; ADDRESS(ROUNDUP((ROW()-1)/10,0)+1, COLUMN()))</f>
        <v>O2</v>
      </c>
      <c r="E1711" cm="1">
        <f t="array" aca="1" ref="E1711" ca="1">INDIRECT("Results!" &amp; ADDRESS(ROUNDUP((ROW()-1)/10,0)+1, COLUMN()))</f>
        <v>52</v>
      </c>
      <c r="F1711" t="str" cm="1">
        <f t="array" aca="1" ref="F1711" ca="1">INDIRECT("Results!" &amp; ADDRESS(ROUNDUP((ROW()-1)/10,0)+1, COLUMN()))</f>
        <v>V7HostSPMDO252</v>
      </c>
      <c r="G1711" t="str">
        <f t="shared" ca="1" si="26"/>
        <v/>
      </c>
    </row>
    <row r="1712" spans="1:7" x14ac:dyDescent="0.25">
      <c r="A1712" t="str" cm="1">
        <f t="array" aca="1" ref="A1712" ca="1">INDIRECT("Results!" &amp; ADDRESS(ROUNDUP((ROW()-1)/10,0)+1, COLUMN()))</f>
        <v>V7</v>
      </c>
      <c r="B1712" t="str" cm="1">
        <f t="array" aca="1" ref="B1712" ca="1">INDIRECT("Results!" &amp; ADDRESS(ROUNDUP((ROW()-1)/10,0)+1, COLUMN()))</f>
        <v>Host</v>
      </c>
      <c r="C1712" t="str" cm="1">
        <f t="array" aca="1" ref="C1712" ca="1">INDIRECT("Results!" &amp; ADDRESS(ROUNDUP((ROW()-1)/10,0)+1, COLUMN()))</f>
        <v>SPMD</v>
      </c>
      <c r="D1712" t="str" cm="1">
        <f t="array" aca="1" ref="D1712" ca="1">INDIRECT("Results!" &amp; ADDRESS(ROUNDUP((ROW()-1)/10,0)+1, COLUMN()))</f>
        <v>O2</v>
      </c>
      <c r="E1712" cm="1">
        <f t="array" aca="1" ref="E1712" ca="1">INDIRECT("Results!" &amp; ADDRESS(ROUNDUP((ROW()-1)/10,0)+1, COLUMN()))</f>
        <v>56</v>
      </c>
      <c r="F1712" t="str" cm="1">
        <f t="array" aca="1" ref="F1712" ca="1">INDIRECT("Results!" &amp; ADDRESS(ROUNDUP((ROW()-1)/10,0)+1, COLUMN()))</f>
        <v>V7HostSPMDO256</v>
      </c>
      <c r="G1712" t="str">
        <f t="shared" ca="1" si="26"/>
        <v/>
      </c>
    </row>
    <row r="1713" spans="1:7" x14ac:dyDescent="0.25">
      <c r="A1713" t="str" cm="1">
        <f t="array" aca="1" ref="A1713" ca="1">INDIRECT("Results!" &amp; ADDRESS(ROUNDUP((ROW()-1)/10,0)+1, COLUMN()))</f>
        <v>V7</v>
      </c>
      <c r="B1713" t="str" cm="1">
        <f t="array" aca="1" ref="B1713" ca="1">INDIRECT("Results!" &amp; ADDRESS(ROUNDUP((ROW()-1)/10,0)+1, COLUMN()))</f>
        <v>Host</v>
      </c>
      <c r="C1713" t="str" cm="1">
        <f t="array" aca="1" ref="C1713" ca="1">INDIRECT("Results!" &amp; ADDRESS(ROUNDUP((ROW()-1)/10,0)+1, COLUMN()))</f>
        <v>SPMD</v>
      </c>
      <c r="D1713" t="str" cm="1">
        <f t="array" aca="1" ref="D1713" ca="1">INDIRECT("Results!" &amp; ADDRESS(ROUNDUP((ROW()-1)/10,0)+1, COLUMN()))</f>
        <v>O2</v>
      </c>
      <c r="E1713" cm="1">
        <f t="array" aca="1" ref="E1713" ca="1">INDIRECT("Results!" &amp; ADDRESS(ROUNDUP((ROW()-1)/10,0)+1, COLUMN()))</f>
        <v>56</v>
      </c>
      <c r="F1713" t="str" cm="1">
        <f t="array" aca="1" ref="F1713" ca="1">INDIRECT("Results!" &amp; ADDRESS(ROUNDUP((ROW()-1)/10,0)+1, COLUMN()))</f>
        <v>V7HostSPMDO256</v>
      </c>
      <c r="G1713" t="str">
        <f t="shared" ca="1" si="26"/>
        <v/>
      </c>
    </row>
    <row r="1714" spans="1:7" x14ac:dyDescent="0.25">
      <c r="A1714" t="str" cm="1">
        <f t="array" aca="1" ref="A1714" ca="1">INDIRECT("Results!" &amp; ADDRESS(ROUNDUP((ROW()-1)/10,0)+1, COLUMN()))</f>
        <v>V7</v>
      </c>
      <c r="B1714" t="str" cm="1">
        <f t="array" aca="1" ref="B1714" ca="1">INDIRECT("Results!" &amp; ADDRESS(ROUNDUP((ROW()-1)/10,0)+1, COLUMN()))</f>
        <v>Host</v>
      </c>
      <c r="C1714" t="str" cm="1">
        <f t="array" aca="1" ref="C1714" ca="1">INDIRECT("Results!" &amp; ADDRESS(ROUNDUP((ROW()-1)/10,0)+1, COLUMN()))</f>
        <v>SPMD</v>
      </c>
      <c r="D1714" t="str" cm="1">
        <f t="array" aca="1" ref="D1714" ca="1">INDIRECT("Results!" &amp; ADDRESS(ROUNDUP((ROW()-1)/10,0)+1, COLUMN()))</f>
        <v>O2</v>
      </c>
      <c r="E1714" cm="1">
        <f t="array" aca="1" ref="E1714" ca="1">INDIRECT("Results!" &amp; ADDRESS(ROUNDUP((ROW()-1)/10,0)+1, COLUMN()))</f>
        <v>56</v>
      </c>
      <c r="F1714" t="str" cm="1">
        <f t="array" aca="1" ref="F1714" ca="1">INDIRECT("Results!" &amp; ADDRESS(ROUNDUP((ROW()-1)/10,0)+1, COLUMN()))</f>
        <v>V7HostSPMDO256</v>
      </c>
      <c r="G1714" t="str">
        <f t="shared" ca="1" si="26"/>
        <v/>
      </c>
    </row>
    <row r="1715" spans="1:7" x14ac:dyDescent="0.25">
      <c r="A1715" t="str" cm="1">
        <f t="array" aca="1" ref="A1715" ca="1">INDIRECT("Results!" &amp; ADDRESS(ROUNDUP((ROW()-1)/10,0)+1, COLUMN()))</f>
        <v>V7</v>
      </c>
      <c r="B1715" t="str" cm="1">
        <f t="array" aca="1" ref="B1715" ca="1">INDIRECT("Results!" &amp; ADDRESS(ROUNDUP((ROW()-1)/10,0)+1, COLUMN()))</f>
        <v>Host</v>
      </c>
      <c r="C1715" t="str" cm="1">
        <f t="array" aca="1" ref="C1715" ca="1">INDIRECT("Results!" &amp; ADDRESS(ROUNDUP((ROW()-1)/10,0)+1, COLUMN()))</f>
        <v>SPMD</v>
      </c>
      <c r="D1715" t="str" cm="1">
        <f t="array" aca="1" ref="D1715" ca="1">INDIRECT("Results!" &amp; ADDRESS(ROUNDUP((ROW()-1)/10,0)+1, COLUMN()))</f>
        <v>O2</v>
      </c>
      <c r="E1715" cm="1">
        <f t="array" aca="1" ref="E1715" ca="1">INDIRECT("Results!" &amp; ADDRESS(ROUNDUP((ROW()-1)/10,0)+1, COLUMN()))</f>
        <v>56</v>
      </c>
      <c r="F1715" t="str" cm="1">
        <f t="array" aca="1" ref="F1715" ca="1">INDIRECT("Results!" &amp; ADDRESS(ROUNDUP((ROW()-1)/10,0)+1, COLUMN()))</f>
        <v>V7HostSPMDO256</v>
      </c>
      <c r="G1715" t="str">
        <f t="shared" ca="1" si="26"/>
        <v/>
      </c>
    </row>
    <row r="1716" spans="1:7" x14ac:dyDescent="0.25">
      <c r="A1716" t="str" cm="1">
        <f t="array" aca="1" ref="A1716" ca="1">INDIRECT("Results!" &amp; ADDRESS(ROUNDUP((ROW()-1)/10,0)+1, COLUMN()))</f>
        <v>V7</v>
      </c>
      <c r="B1716" t="str" cm="1">
        <f t="array" aca="1" ref="B1716" ca="1">INDIRECT("Results!" &amp; ADDRESS(ROUNDUP((ROW()-1)/10,0)+1, COLUMN()))</f>
        <v>Host</v>
      </c>
      <c r="C1716" t="str" cm="1">
        <f t="array" aca="1" ref="C1716" ca="1">INDIRECT("Results!" &amp; ADDRESS(ROUNDUP((ROW()-1)/10,0)+1, COLUMN()))</f>
        <v>SPMD</v>
      </c>
      <c r="D1716" t="str" cm="1">
        <f t="array" aca="1" ref="D1716" ca="1">INDIRECT("Results!" &amp; ADDRESS(ROUNDUP((ROW()-1)/10,0)+1, COLUMN()))</f>
        <v>O2</v>
      </c>
      <c r="E1716" cm="1">
        <f t="array" aca="1" ref="E1716" ca="1">INDIRECT("Results!" &amp; ADDRESS(ROUNDUP((ROW()-1)/10,0)+1, COLUMN()))</f>
        <v>56</v>
      </c>
      <c r="F1716" t="str" cm="1">
        <f t="array" aca="1" ref="F1716" ca="1">INDIRECT("Results!" &amp; ADDRESS(ROUNDUP((ROW()-1)/10,0)+1, COLUMN()))</f>
        <v>V7HostSPMDO256</v>
      </c>
      <c r="G1716" t="str">
        <f t="shared" ca="1" si="26"/>
        <v/>
      </c>
    </row>
    <row r="1717" spans="1:7" x14ac:dyDescent="0.25">
      <c r="A1717" t="str" cm="1">
        <f t="array" aca="1" ref="A1717" ca="1">INDIRECT("Results!" &amp; ADDRESS(ROUNDUP((ROW()-1)/10,0)+1, COLUMN()))</f>
        <v>V7</v>
      </c>
      <c r="B1717" t="str" cm="1">
        <f t="array" aca="1" ref="B1717" ca="1">INDIRECT("Results!" &amp; ADDRESS(ROUNDUP((ROW()-1)/10,0)+1, COLUMN()))</f>
        <v>Host</v>
      </c>
      <c r="C1717" t="str" cm="1">
        <f t="array" aca="1" ref="C1717" ca="1">INDIRECT("Results!" &amp; ADDRESS(ROUNDUP((ROW()-1)/10,0)+1, COLUMN()))</f>
        <v>SPMD</v>
      </c>
      <c r="D1717" t="str" cm="1">
        <f t="array" aca="1" ref="D1717" ca="1">INDIRECT("Results!" &amp; ADDRESS(ROUNDUP((ROW()-1)/10,0)+1, COLUMN()))</f>
        <v>O2</v>
      </c>
      <c r="E1717" cm="1">
        <f t="array" aca="1" ref="E1717" ca="1">INDIRECT("Results!" &amp; ADDRESS(ROUNDUP((ROW()-1)/10,0)+1, COLUMN()))</f>
        <v>56</v>
      </c>
      <c r="F1717" t="str" cm="1">
        <f t="array" aca="1" ref="F1717" ca="1">INDIRECT("Results!" &amp; ADDRESS(ROUNDUP((ROW()-1)/10,0)+1, COLUMN()))</f>
        <v>V7HostSPMDO256</v>
      </c>
      <c r="G1717" t="str">
        <f t="shared" ca="1" si="26"/>
        <v/>
      </c>
    </row>
    <row r="1718" spans="1:7" x14ac:dyDescent="0.25">
      <c r="A1718" t="str" cm="1">
        <f t="array" aca="1" ref="A1718" ca="1">INDIRECT("Results!" &amp; ADDRESS(ROUNDUP((ROW()-1)/10,0)+1, COLUMN()))</f>
        <v>V7</v>
      </c>
      <c r="B1718" t="str" cm="1">
        <f t="array" aca="1" ref="B1718" ca="1">INDIRECT("Results!" &amp; ADDRESS(ROUNDUP((ROW()-1)/10,0)+1, COLUMN()))</f>
        <v>Host</v>
      </c>
      <c r="C1718" t="str" cm="1">
        <f t="array" aca="1" ref="C1718" ca="1">INDIRECT("Results!" &amp; ADDRESS(ROUNDUP((ROW()-1)/10,0)+1, COLUMN()))</f>
        <v>SPMD</v>
      </c>
      <c r="D1718" t="str" cm="1">
        <f t="array" aca="1" ref="D1718" ca="1">INDIRECT("Results!" &amp; ADDRESS(ROUNDUP((ROW()-1)/10,0)+1, COLUMN()))</f>
        <v>O2</v>
      </c>
      <c r="E1718" cm="1">
        <f t="array" aca="1" ref="E1718" ca="1">INDIRECT("Results!" &amp; ADDRESS(ROUNDUP((ROW()-1)/10,0)+1, COLUMN()))</f>
        <v>56</v>
      </c>
      <c r="F1718" t="str" cm="1">
        <f t="array" aca="1" ref="F1718" ca="1">INDIRECT("Results!" &amp; ADDRESS(ROUNDUP((ROW()-1)/10,0)+1, COLUMN()))</f>
        <v>V7HostSPMDO256</v>
      </c>
      <c r="G1718" t="str">
        <f t="shared" ca="1" si="26"/>
        <v/>
      </c>
    </row>
    <row r="1719" spans="1:7" x14ac:dyDescent="0.25">
      <c r="A1719" t="str" cm="1">
        <f t="array" aca="1" ref="A1719" ca="1">INDIRECT("Results!" &amp; ADDRESS(ROUNDUP((ROW()-1)/10,0)+1, COLUMN()))</f>
        <v>V7</v>
      </c>
      <c r="B1719" t="str" cm="1">
        <f t="array" aca="1" ref="B1719" ca="1">INDIRECT("Results!" &amp; ADDRESS(ROUNDUP((ROW()-1)/10,0)+1, COLUMN()))</f>
        <v>Host</v>
      </c>
      <c r="C1719" t="str" cm="1">
        <f t="array" aca="1" ref="C1719" ca="1">INDIRECT("Results!" &amp; ADDRESS(ROUNDUP((ROW()-1)/10,0)+1, COLUMN()))</f>
        <v>SPMD</v>
      </c>
      <c r="D1719" t="str" cm="1">
        <f t="array" aca="1" ref="D1719" ca="1">INDIRECT("Results!" &amp; ADDRESS(ROUNDUP((ROW()-1)/10,0)+1, COLUMN()))</f>
        <v>O2</v>
      </c>
      <c r="E1719" cm="1">
        <f t="array" aca="1" ref="E1719" ca="1">INDIRECT("Results!" &amp; ADDRESS(ROUNDUP((ROW()-1)/10,0)+1, COLUMN()))</f>
        <v>56</v>
      </c>
      <c r="F1719" t="str" cm="1">
        <f t="array" aca="1" ref="F1719" ca="1">INDIRECT("Results!" &amp; ADDRESS(ROUNDUP((ROW()-1)/10,0)+1, COLUMN()))</f>
        <v>V7HostSPMDO256</v>
      </c>
      <c r="G1719" t="str">
        <f t="shared" ca="1" si="26"/>
        <v/>
      </c>
    </row>
    <row r="1720" spans="1:7" x14ac:dyDescent="0.25">
      <c r="A1720" t="str" cm="1">
        <f t="array" aca="1" ref="A1720" ca="1">INDIRECT("Results!" &amp; ADDRESS(ROUNDUP((ROW()-1)/10,0)+1, COLUMN()))</f>
        <v>V7</v>
      </c>
      <c r="B1720" t="str" cm="1">
        <f t="array" aca="1" ref="B1720" ca="1">INDIRECT("Results!" &amp; ADDRESS(ROUNDUP((ROW()-1)/10,0)+1, COLUMN()))</f>
        <v>Host</v>
      </c>
      <c r="C1720" t="str" cm="1">
        <f t="array" aca="1" ref="C1720" ca="1">INDIRECT("Results!" &amp; ADDRESS(ROUNDUP((ROW()-1)/10,0)+1, COLUMN()))</f>
        <v>SPMD</v>
      </c>
      <c r="D1720" t="str" cm="1">
        <f t="array" aca="1" ref="D1720" ca="1">INDIRECT("Results!" &amp; ADDRESS(ROUNDUP((ROW()-1)/10,0)+1, COLUMN()))</f>
        <v>O2</v>
      </c>
      <c r="E1720" cm="1">
        <f t="array" aca="1" ref="E1720" ca="1">INDIRECT("Results!" &amp; ADDRESS(ROUNDUP((ROW()-1)/10,0)+1, COLUMN()))</f>
        <v>56</v>
      </c>
      <c r="F1720" t="str" cm="1">
        <f t="array" aca="1" ref="F1720" ca="1">INDIRECT("Results!" &amp; ADDRESS(ROUNDUP((ROW()-1)/10,0)+1, COLUMN()))</f>
        <v>V7HostSPMDO256</v>
      </c>
      <c r="G1720" t="str">
        <f t="shared" ca="1" si="26"/>
        <v/>
      </c>
    </row>
    <row r="1721" spans="1:7" x14ac:dyDescent="0.25">
      <c r="A1721" t="str" cm="1">
        <f t="array" aca="1" ref="A1721" ca="1">INDIRECT("Results!" &amp; ADDRESS(ROUNDUP((ROW()-1)/10,0)+1, COLUMN()))</f>
        <v>V7</v>
      </c>
      <c r="B1721" t="str" cm="1">
        <f t="array" aca="1" ref="B1721" ca="1">INDIRECT("Results!" &amp; ADDRESS(ROUNDUP((ROW()-1)/10,0)+1, COLUMN()))</f>
        <v>Host</v>
      </c>
      <c r="C1721" t="str" cm="1">
        <f t="array" aca="1" ref="C1721" ca="1">INDIRECT("Results!" &amp; ADDRESS(ROUNDUP((ROW()-1)/10,0)+1, COLUMN()))</f>
        <v>SPMD</v>
      </c>
      <c r="D1721" t="str" cm="1">
        <f t="array" aca="1" ref="D1721" ca="1">INDIRECT("Results!" &amp; ADDRESS(ROUNDUP((ROW()-1)/10,0)+1, COLUMN()))</f>
        <v>O2</v>
      </c>
      <c r="E1721" cm="1">
        <f t="array" aca="1" ref="E1721" ca="1">INDIRECT("Results!" &amp; ADDRESS(ROUNDUP((ROW()-1)/10,0)+1, COLUMN()))</f>
        <v>56</v>
      </c>
      <c r="F1721" t="str" cm="1">
        <f t="array" aca="1" ref="F1721" ca="1">INDIRECT("Results!" &amp; ADDRESS(ROUNDUP((ROW()-1)/10,0)+1, COLUMN()))</f>
        <v>V7HostSPMDO256</v>
      </c>
      <c r="G1721" t="str">
        <f t="shared" ca="1" si="26"/>
        <v/>
      </c>
    </row>
    <row r="1722" spans="1:7" x14ac:dyDescent="0.25">
      <c r="A1722" t="str" cm="1">
        <f t="array" aca="1" ref="A1722" ca="1">INDIRECT("Results!" &amp; ADDRESS(ROUNDUP((ROW()-1)/10,0)+1, COLUMN()))</f>
        <v>V7</v>
      </c>
      <c r="B1722" t="str" cm="1">
        <f t="array" aca="1" ref="B1722" ca="1">INDIRECT("Results!" &amp; ADDRESS(ROUNDUP((ROW()-1)/10,0)+1, COLUMN()))</f>
        <v>Host</v>
      </c>
      <c r="C1722" t="str" cm="1">
        <f t="array" aca="1" ref="C1722" ca="1">INDIRECT("Results!" &amp; ADDRESS(ROUNDUP((ROW()-1)/10,0)+1, COLUMN()))</f>
        <v>SPMD</v>
      </c>
      <c r="D1722" t="str" cm="1">
        <f t="array" aca="1" ref="D1722" ca="1">INDIRECT("Results!" &amp; ADDRESS(ROUNDUP((ROW()-1)/10,0)+1, COLUMN()))</f>
        <v>O2</v>
      </c>
      <c r="E1722" cm="1">
        <f t="array" aca="1" ref="E1722" ca="1">INDIRECT("Results!" &amp; ADDRESS(ROUNDUP((ROW()-1)/10,0)+1, COLUMN()))</f>
        <v>60</v>
      </c>
      <c r="F1722" t="str" cm="1">
        <f t="array" aca="1" ref="F1722" ca="1">INDIRECT("Results!" &amp; ADDRESS(ROUNDUP((ROW()-1)/10,0)+1, COLUMN()))</f>
        <v>V7HostSPMDO260</v>
      </c>
      <c r="G1722" t="str">
        <f t="shared" ca="1" si="26"/>
        <v/>
      </c>
    </row>
    <row r="1723" spans="1:7" x14ac:dyDescent="0.25">
      <c r="A1723" t="str" cm="1">
        <f t="array" aca="1" ref="A1723" ca="1">INDIRECT("Results!" &amp; ADDRESS(ROUNDUP((ROW()-1)/10,0)+1, COLUMN()))</f>
        <v>V7</v>
      </c>
      <c r="B1723" t="str" cm="1">
        <f t="array" aca="1" ref="B1723" ca="1">INDIRECT("Results!" &amp; ADDRESS(ROUNDUP((ROW()-1)/10,0)+1, COLUMN()))</f>
        <v>Host</v>
      </c>
      <c r="C1723" t="str" cm="1">
        <f t="array" aca="1" ref="C1723" ca="1">INDIRECT("Results!" &amp; ADDRESS(ROUNDUP((ROW()-1)/10,0)+1, COLUMN()))</f>
        <v>SPMD</v>
      </c>
      <c r="D1723" t="str" cm="1">
        <f t="array" aca="1" ref="D1723" ca="1">INDIRECT("Results!" &amp; ADDRESS(ROUNDUP((ROW()-1)/10,0)+1, COLUMN()))</f>
        <v>O2</v>
      </c>
      <c r="E1723" cm="1">
        <f t="array" aca="1" ref="E1723" ca="1">INDIRECT("Results!" &amp; ADDRESS(ROUNDUP((ROW()-1)/10,0)+1, COLUMN()))</f>
        <v>60</v>
      </c>
      <c r="F1723" t="str" cm="1">
        <f t="array" aca="1" ref="F1723" ca="1">INDIRECT("Results!" &amp; ADDRESS(ROUNDUP((ROW()-1)/10,0)+1, COLUMN()))</f>
        <v>V7HostSPMDO260</v>
      </c>
      <c r="G1723" t="str">
        <f t="shared" ca="1" si="26"/>
        <v/>
      </c>
    </row>
    <row r="1724" spans="1:7" x14ac:dyDescent="0.25">
      <c r="A1724" t="str" cm="1">
        <f t="array" aca="1" ref="A1724" ca="1">INDIRECT("Results!" &amp; ADDRESS(ROUNDUP((ROW()-1)/10,0)+1, COLUMN()))</f>
        <v>V7</v>
      </c>
      <c r="B1724" t="str" cm="1">
        <f t="array" aca="1" ref="B1724" ca="1">INDIRECT("Results!" &amp; ADDRESS(ROUNDUP((ROW()-1)/10,0)+1, COLUMN()))</f>
        <v>Host</v>
      </c>
      <c r="C1724" t="str" cm="1">
        <f t="array" aca="1" ref="C1724" ca="1">INDIRECT("Results!" &amp; ADDRESS(ROUNDUP((ROW()-1)/10,0)+1, COLUMN()))</f>
        <v>SPMD</v>
      </c>
      <c r="D1724" t="str" cm="1">
        <f t="array" aca="1" ref="D1724" ca="1">INDIRECT("Results!" &amp; ADDRESS(ROUNDUP((ROW()-1)/10,0)+1, COLUMN()))</f>
        <v>O2</v>
      </c>
      <c r="E1724" cm="1">
        <f t="array" aca="1" ref="E1724" ca="1">INDIRECT("Results!" &amp; ADDRESS(ROUNDUP((ROW()-1)/10,0)+1, COLUMN()))</f>
        <v>60</v>
      </c>
      <c r="F1724" t="str" cm="1">
        <f t="array" aca="1" ref="F1724" ca="1">INDIRECT("Results!" &amp; ADDRESS(ROUNDUP((ROW()-1)/10,0)+1, COLUMN()))</f>
        <v>V7HostSPMDO260</v>
      </c>
      <c r="G1724" t="str">
        <f t="shared" ca="1" si="26"/>
        <v/>
      </c>
    </row>
    <row r="1725" spans="1:7" x14ac:dyDescent="0.25">
      <c r="A1725" t="str" cm="1">
        <f t="array" aca="1" ref="A1725" ca="1">INDIRECT("Results!" &amp; ADDRESS(ROUNDUP((ROW()-1)/10,0)+1, COLUMN()))</f>
        <v>V7</v>
      </c>
      <c r="B1725" t="str" cm="1">
        <f t="array" aca="1" ref="B1725" ca="1">INDIRECT("Results!" &amp; ADDRESS(ROUNDUP((ROW()-1)/10,0)+1, COLUMN()))</f>
        <v>Host</v>
      </c>
      <c r="C1725" t="str" cm="1">
        <f t="array" aca="1" ref="C1725" ca="1">INDIRECT("Results!" &amp; ADDRESS(ROUNDUP((ROW()-1)/10,0)+1, COLUMN()))</f>
        <v>SPMD</v>
      </c>
      <c r="D1725" t="str" cm="1">
        <f t="array" aca="1" ref="D1725" ca="1">INDIRECT("Results!" &amp; ADDRESS(ROUNDUP((ROW()-1)/10,0)+1, COLUMN()))</f>
        <v>O2</v>
      </c>
      <c r="E1725" cm="1">
        <f t="array" aca="1" ref="E1725" ca="1">INDIRECT("Results!" &amp; ADDRESS(ROUNDUP((ROW()-1)/10,0)+1, COLUMN()))</f>
        <v>60</v>
      </c>
      <c r="F1725" t="str" cm="1">
        <f t="array" aca="1" ref="F1725" ca="1">INDIRECT("Results!" &amp; ADDRESS(ROUNDUP((ROW()-1)/10,0)+1, COLUMN()))</f>
        <v>V7HostSPMDO260</v>
      </c>
      <c r="G1725" t="str">
        <f t="shared" ca="1" si="26"/>
        <v/>
      </c>
    </row>
    <row r="1726" spans="1:7" x14ac:dyDescent="0.25">
      <c r="A1726" t="str" cm="1">
        <f t="array" aca="1" ref="A1726" ca="1">INDIRECT("Results!" &amp; ADDRESS(ROUNDUP((ROW()-1)/10,0)+1, COLUMN()))</f>
        <v>V7</v>
      </c>
      <c r="B1726" t="str" cm="1">
        <f t="array" aca="1" ref="B1726" ca="1">INDIRECT("Results!" &amp; ADDRESS(ROUNDUP((ROW()-1)/10,0)+1, COLUMN()))</f>
        <v>Host</v>
      </c>
      <c r="C1726" t="str" cm="1">
        <f t="array" aca="1" ref="C1726" ca="1">INDIRECT("Results!" &amp; ADDRESS(ROUNDUP((ROW()-1)/10,0)+1, COLUMN()))</f>
        <v>SPMD</v>
      </c>
      <c r="D1726" t="str" cm="1">
        <f t="array" aca="1" ref="D1726" ca="1">INDIRECT("Results!" &amp; ADDRESS(ROUNDUP((ROW()-1)/10,0)+1, COLUMN()))</f>
        <v>O2</v>
      </c>
      <c r="E1726" cm="1">
        <f t="array" aca="1" ref="E1726" ca="1">INDIRECT("Results!" &amp; ADDRESS(ROUNDUP((ROW()-1)/10,0)+1, COLUMN()))</f>
        <v>60</v>
      </c>
      <c r="F1726" t="str" cm="1">
        <f t="array" aca="1" ref="F1726" ca="1">INDIRECT("Results!" &amp; ADDRESS(ROUNDUP((ROW()-1)/10,0)+1, COLUMN()))</f>
        <v>V7HostSPMDO260</v>
      </c>
      <c r="G1726" t="str">
        <f t="shared" ca="1" si="26"/>
        <v/>
      </c>
    </row>
    <row r="1727" spans="1:7" x14ac:dyDescent="0.25">
      <c r="A1727" t="str" cm="1">
        <f t="array" aca="1" ref="A1727" ca="1">INDIRECT("Results!" &amp; ADDRESS(ROUNDUP((ROW()-1)/10,0)+1, COLUMN()))</f>
        <v>V7</v>
      </c>
      <c r="B1727" t="str" cm="1">
        <f t="array" aca="1" ref="B1727" ca="1">INDIRECT("Results!" &amp; ADDRESS(ROUNDUP((ROW()-1)/10,0)+1, COLUMN()))</f>
        <v>Host</v>
      </c>
      <c r="C1727" t="str" cm="1">
        <f t="array" aca="1" ref="C1727" ca="1">INDIRECT("Results!" &amp; ADDRESS(ROUNDUP((ROW()-1)/10,0)+1, COLUMN()))</f>
        <v>SPMD</v>
      </c>
      <c r="D1727" t="str" cm="1">
        <f t="array" aca="1" ref="D1727" ca="1">INDIRECT("Results!" &amp; ADDRESS(ROUNDUP((ROW()-1)/10,0)+1, COLUMN()))</f>
        <v>O2</v>
      </c>
      <c r="E1727" cm="1">
        <f t="array" aca="1" ref="E1727" ca="1">INDIRECT("Results!" &amp; ADDRESS(ROUNDUP((ROW()-1)/10,0)+1, COLUMN()))</f>
        <v>60</v>
      </c>
      <c r="F1727" t="str" cm="1">
        <f t="array" aca="1" ref="F1727" ca="1">INDIRECT("Results!" &amp; ADDRESS(ROUNDUP((ROW()-1)/10,0)+1, COLUMN()))</f>
        <v>V7HostSPMDO260</v>
      </c>
      <c r="G1727" t="str">
        <f t="shared" ca="1" si="26"/>
        <v/>
      </c>
    </row>
    <row r="1728" spans="1:7" x14ac:dyDescent="0.25">
      <c r="A1728" t="str" cm="1">
        <f t="array" aca="1" ref="A1728" ca="1">INDIRECT("Results!" &amp; ADDRESS(ROUNDUP((ROW()-1)/10,0)+1, COLUMN()))</f>
        <v>V7</v>
      </c>
      <c r="B1728" t="str" cm="1">
        <f t="array" aca="1" ref="B1728" ca="1">INDIRECT("Results!" &amp; ADDRESS(ROUNDUP((ROW()-1)/10,0)+1, COLUMN()))</f>
        <v>Host</v>
      </c>
      <c r="C1728" t="str" cm="1">
        <f t="array" aca="1" ref="C1728" ca="1">INDIRECT("Results!" &amp; ADDRESS(ROUNDUP((ROW()-1)/10,0)+1, COLUMN()))</f>
        <v>SPMD</v>
      </c>
      <c r="D1728" t="str" cm="1">
        <f t="array" aca="1" ref="D1728" ca="1">INDIRECT("Results!" &amp; ADDRESS(ROUNDUP((ROW()-1)/10,0)+1, COLUMN()))</f>
        <v>O2</v>
      </c>
      <c r="E1728" cm="1">
        <f t="array" aca="1" ref="E1728" ca="1">INDIRECT("Results!" &amp; ADDRESS(ROUNDUP((ROW()-1)/10,0)+1, COLUMN()))</f>
        <v>60</v>
      </c>
      <c r="F1728" t="str" cm="1">
        <f t="array" aca="1" ref="F1728" ca="1">INDIRECT("Results!" &amp; ADDRESS(ROUNDUP((ROW()-1)/10,0)+1, COLUMN()))</f>
        <v>V7HostSPMDO260</v>
      </c>
      <c r="G1728" t="str">
        <f t="shared" ca="1" si="26"/>
        <v/>
      </c>
    </row>
    <row r="1729" spans="1:7" x14ac:dyDescent="0.25">
      <c r="A1729" t="str" cm="1">
        <f t="array" aca="1" ref="A1729" ca="1">INDIRECT("Results!" &amp; ADDRESS(ROUNDUP((ROW()-1)/10,0)+1, COLUMN()))</f>
        <v>V7</v>
      </c>
      <c r="B1729" t="str" cm="1">
        <f t="array" aca="1" ref="B1729" ca="1">INDIRECT("Results!" &amp; ADDRESS(ROUNDUP((ROW()-1)/10,0)+1, COLUMN()))</f>
        <v>Host</v>
      </c>
      <c r="C1729" t="str" cm="1">
        <f t="array" aca="1" ref="C1729" ca="1">INDIRECT("Results!" &amp; ADDRESS(ROUNDUP((ROW()-1)/10,0)+1, COLUMN()))</f>
        <v>SPMD</v>
      </c>
      <c r="D1729" t="str" cm="1">
        <f t="array" aca="1" ref="D1729" ca="1">INDIRECT("Results!" &amp; ADDRESS(ROUNDUP((ROW()-1)/10,0)+1, COLUMN()))</f>
        <v>O2</v>
      </c>
      <c r="E1729" cm="1">
        <f t="array" aca="1" ref="E1729" ca="1">INDIRECT("Results!" &amp; ADDRESS(ROUNDUP((ROW()-1)/10,0)+1, COLUMN()))</f>
        <v>60</v>
      </c>
      <c r="F1729" t="str" cm="1">
        <f t="array" aca="1" ref="F1729" ca="1">INDIRECT("Results!" &amp; ADDRESS(ROUNDUP((ROW()-1)/10,0)+1, COLUMN()))</f>
        <v>V7HostSPMDO260</v>
      </c>
      <c r="G1729" t="str">
        <f t="shared" ca="1" si="26"/>
        <v/>
      </c>
    </row>
    <row r="1730" spans="1:7" x14ac:dyDescent="0.25">
      <c r="A1730" t="str" cm="1">
        <f t="array" aca="1" ref="A1730" ca="1">INDIRECT("Results!" &amp; ADDRESS(ROUNDUP((ROW()-1)/10,0)+1, COLUMN()))</f>
        <v>V7</v>
      </c>
      <c r="B1730" t="str" cm="1">
        <f t="array" aca="1" ref="B1730" ca="1">INDIRECT("Results!" &amp; ADDRESS(ROUNDUP((ROW()-1)/10,0)+1, COLUMN()))</f>
        <v>Host</v>
      </c>
      <c r="C1730" t="str" cm="1">
        <f t="array" aca="1" ref="C1730" ca="1">INDIRECT("Results!" &amp; ADDRESS(ROUNDUP((ROW()-1)/10,0)+1, COLUMN()))</f>
        <v>SPMD</v>
      </c>
      <c r="D1730" t="str" cm="1">
        <f t="array" aca="1" ref="D1730" ca="1">INDIRECT("Results!" &amp; ADDRESS(ROUNDUP((ROW()-1)/10,0)+1, COLUMN()))</f>
        <v>O2</v>
      </c>
      <c r="E1730" cm="1">
        <f t="array" aca="1" ref="E1730" ca="1">INDIRECT("Results!" &amp; ADDRESS(ROUNDUP((ROW()-1)/10,0)+1, COLUMN()))</f>
        <v>60</v>
      </c>
      <c r="F1730" t="str" cm="1">
        <f t="array" aca="1" ref="F1730" ca="1">INDIRECT("Results!" &amp; ADDRESS(ROUNDUP((ROW()-1)/10,0)+1, COLUMN()))</f>
        <v>V7HostSPMDO260</v>
      </c>
      <c r="G1730" t="str">
        <f t="shared" ca="1" si="26"/>
        <v/>
      </c>
    </row>
    <row r="1731" spans="1:7" x14ac:dyDescent="0.25">
      <c r="A1731" t="str" cm="1">
        <f t="array" aca="1" ref="A1731" ca="1">INDIRECT("Results!" &amp; ADDRESS(ROUNDUP((ROW()-1)/10,0)+1, COLUMN()))</f>
        <v>V7</v>
      </c>
      <c r="B1731" t="str" cm="1">
        <f t="array" aca="1" ref="B1731" ca="1">INDIRECT("Results!" &amp; ADDRESS(ROUNDUP((ROW()-1)/10,0)+1, COLUMN()))</f>
        <v>Host</v>
      </c>
      <c r="C1731" t="str" cm="1">
        <f t="array" aca="1" ref="C1731" ca="1">INDIRECT("Results!" &amp; ADDRESS(ROUNDUP((ROW()-1)/10,0)+1, COLUMN()))</f>
        <v>SPMD</v>
      </c>
      <c r="D1731" t="str" cm="1">
        <f t="array" aca="1" ref="D1731" ca="1">INDIRECT("Results!" &amp; ADDRESS(ROUNDUP((ROW()-1)/10,0)+1, COLUMN()))</f>
        <v>O2</v>
      </c>
      <c r="E1731" cm="1">
        <f t="array" aca="1" ref="E1731" ca="1">INDIRECT("Results!" &amp; ADDRESS(ROUNDUP((ROW()-1)/10,0)+1, COLUMN()))</f>
        <v>60</v>
      </c>
      <c r="F1731" t="str" cm="1">
        <f t="array" aca="1" ref="F1731" ca="1">INDIRECT("Results!" &amp; ADDRESS(ROUNDUP((ROW()-1)/10,0)+1, COLUMN()))</f>
        <v>V7HostSPMDO260</v>
      </c>
      <c r="G1731" t="str">
        <f t="shared" ref="G1731:G1794" ca="1" si="27">IFERROR(SMALL(INDIRECT("Results!" &amp; ADDRESS(ROUNDUP((ROW()-1)/10,0)+1, COLUMN()+18) &amp; ":"  &amp; ADDRESS(ROUNDUP((ROW()-1)/10,0)+1, COLUMN()+47)),MOD((ROW()-2),10)+1),"")</f>
        <v/>
      </c>
    </row>
    <row r="1732" spans="1:7" x14ac:dyDescent="0.25">
      <c r="A1732" t="str" cm="1">
        <f t="array" aca="1" ref="A1732" ca="1">INDIRECT("Results!" &amp; ADDRESS(ROUNDUP((ROW()-1)/10,0)+1, COLUMN()))</f>
        <v>V7</v>
      </c>
      <c r="B1732" t="str" cm="1">
        <f t="array" aca="1" ref="B1732" ca="1">INDIRECT("Results!" &amp; ADDRESS(ROUNDUP((ROW()-1)/10,0)+1, COLUMN()))</f>
        <v>Host</v>
      </c>
      <c r="C1732" t="str" cm="1">
        <f t="array" aca="1" ref="C1732" ca="1">INDIRECT("Results!" &amp; ADDRESS(ROUNDUP((ROW()-1)/10,0)+1, COLUMN()))</f>
        <v>SPMD</v>
      </c>
      <c r="D1732" t="str" cm="1">
        <f t="array" aca="1" ref="D1732" ca="1">INDIRECT("Results!" &amp; ADDRESS(ROUNDUP((ROW()-1)/10,0)+1, COLUMN()))</f>
        <v>O2</v>
      </c>
      <c r="E1732" cm="1">
        <f t="array" aca="1" ref="E1732" ca="1">INDIRECT("Results!" &amp; ADDRESS(ROUNDUP((ROW()-1)/10,0)+1, COLUMN()))</f>
        <v>64</v>
      </c>
      <c r="F1732" t="str" cm="1">
        <f t="array" aca="1" ref="F1732" ca="1">INDIRECT("Results!" &amp; ADDRESS(ROUNDUP((ROW()-1)/10,0)+1, COLUMN()))</f>
        <v>V7HostSPMDO264</v>
      </c>
      <c r="G1732" t="str">
        <f t="shared" ca="1" si="27"/>
        <v/>
      </c>
    </row>
    <row r="1733" spans="1:7" x14ac:dyDescent="0.25">
      <c r="A1733" t="str" cm="1">
        <f t="array" aca="1" ref="A1733" ca="1">INDIRECT("Results!" &amp; ADDRESS(ROUNDUP((ROW()-1)/10,0)+1, COLUMN()))</f>
        <v>V7</v>
      </c>
      <c r="B1733" t="str" cm="1">
        <f t="array" aca="1" ref="B1733" ca="1">INDIRECT("Results!" &amp; ADDRESS(ROUNDUP((ROW()-1)/10,0)+1, COLUMN()))</f>
        <v>Host</v>
      </c>
      <c r="C1733" t="str" cm="1">
        <f t="array" aca="1" ref="C1733" ca="1">INDIRECT("Results!" &amp; ADDRESS(ROUNDUP((ROW()-1)/10,0)+1, COLUMN()))</f>
        <v>SPMD</v>
      </c>
      <c r="D1733" t="str" cm="1">
        <f t="array" aca="1" ref="D1733" ca="1">INDIRECT("Results!" &amp; ADDRESS(ROUNDUP((ROW()-1)/10,0)+1, COLUMN()))</f>
        <v>O2</v>
      </c>
      <c r="E1733" cm="1">
        <f t="array" aca="1" ref="E1733" ca="1">INDIRECT("Results!" &amp; ADDRESS(ROUNDUP((ROW()-1)/10,0)+1, COLUMN()))</f>
        <v>64</v>
      </c>
      <c r="F1733" t="str" cm="1">
        <f t="array" aca="1" ref="F1733" ca="1">INDIRECT("Results!" &amp; ADDRESS(ROUNDUP((ROW()-1)/10,0)+1, COLUMN()))</f>
        <v>V7HostSPMDO264</v>
      </c>
      <c r="G1733" t="str">
        <f t="shared" ca="1" si="27"/>
        <v/>
      </c>
    </row>
    <row r="1734" spans="1:7" x14ac:dyDescent="0.25">
      <c r="A1734" t="str" cm="1">
        <f t="array" aca="1" ref="A1734" ca="1">INDIRECT("Results!" &amp; ADDRESS(ROUNDUP((ROW()-1)/10,0)+1, COLUMN()))</f>
        <v>V7</v>
      </c>
      <c r="B1734" t="str" cm="1">
        <f t="array" aca="1" ref="B1734" ca="1">INDIRECT("Results!" &amp; ADDRESS(ROUNDUP((ROW()-1)/10,0)+1, COLUMN()))</f>
        <v>Host</v>
      </c>
      <c r="C1734" t="str" cm="1">
        <f t="array" aca="1" ref="C1734" ca="1">INDIRECT("Results!" &amp; ADDRESS(ROUNDUP((ROW()-1)/10,0)+1, COLUMN()))</f>
        <v>SPMD</v>
      </c>
      <c r="D1734" t="str" cm="1">
        <f t="array" aca="1" ref="D1734" ca="1">INDIRECT("Results!" &amp; ADDRESS(ROUNDUP((ROW()-1)/10,0)+1, COLUMN()))</f>
        <v>O2</v>
      </c>
      <c r="E1734" cm="1">
        <f t="array" aca="1" ref="E1734" ca="1">INDIRECT("Results!" &amp; ADDRESS(ROUNDUP((ROW()-1)/10,0)+1, COLUMN()))</f>
        <v>64</v>
      </c>
      <c r="F1734" t="str" cm="1">
        <f t="array" aca="1" ref="F1734" ca="1">INDIRECT("Results!" &amp; ADDRESS(ROUNDUP((ROW()-1)/10,0)+1, COLUMN()))</f>
        <v>V7HostSPMDO264</v>
      </c>
      <c r="G1734" t="str">
        <f t="shared" ca="1" si="27"/>
        <v/>
      </c>
    </row>
    <row r="1735" spans="1:7" x14ac:dyDescent="0.25">
      <c r="A1735" t="str" cm="1">
        <f t="array" aca="1" ref="A1735" ca="1">INDIRECT("Results!" &amp; ADDRESS(ROUNDUP((ROW()-1)/10,0)+1, COLUMN()))</f>
        <v>V7</v>
      </c>
      <c r="B1735" t="str" cm="1">
        <f t="array" aca="1" ref="B1735" ca="1">INDIRECT("Results!" &amp; ADDRESS(ROUNDUP((ROW()-1)/10,0)+1, COLUMN()))</f>
        <v>Host</v>
      </c>
      <c r="C1735" t="str" cm="1">
        <f t="array" aca="1" ref="C1735" ca="1">INDIRECT("Results!" &amp; ADDRESS(ROUNDUP((ROW()-1)/10,0)+1, COLUMN()))</f>
        <v>SPMD</v>
      </c>
      <c r="D1735" t="str" cm="1">
        <f t="array" aca="1" ref="D1735" ca="1">INDIRECT("Results!" &amp; ADDRESS(ROUNDUP((ROW()-1)/10,0)+1, COLUMN()))</f>
        <v>O2</v>
      </c>
      <c r="E1735" cm="1">
        <f t="array" aca="1" ref="E1735" ca="1">INDIRECT("Results!" &amp; ADDRESS(ROUNDUP((ROW()-1)/10,0)+1, COLUMN()))</f>
        <v>64</v>
      </c>
      <c r="F1735" t="str" cm="1">
        <f t="array" aca="1" ref="F1735" ca="1">INDIRECT("Results!" &amp; ADDRESS(ROUNDUP((ROW()-1)/10,0)+1, COLUMN()))</f>
        <v>V7HostSPMDO264</v>
      </c>
      <c r="G1735" t="str">
        <f t="shared" ca="1" si="27"/>
        <v/>
      </c>
    </row>
    <row r="1736" spans="1:7" x14ac:dyDescent="0.25">
      <c r="A1736" t="str" cm="1">
        <f t="array" aca="1" ref="A1736" ca="1">INDIRECT("Results!" &amp; ADDRESS(ROUNDUP((ROW()-1)/10,0)+1, COLUMN()))</f>
        <v>V7</v>
      </c>
      <c r="B1736" t="str" cm="1">
        <f t="array" aca="1" ref="B1736" ca="1">INDIRECT("Results!" &amp; ADDRESS(ROUNDUP((ROW()-1)/10,0)+1, COLUMN()))</f>
        <v>Host</v>
      </c>
      <c r="C1736" t="str" cm="1">
        <f t="array" aca="1" ref="C1736" ca="1">INDIRECT("Results!" &amp; ADDRESS(ROUNDUP((ROW()-1)/10,0)+1, COLUMN()))</f>
        <v>SPMD</v>
      </c>
      <c r="D1736" t="str" cm="1">
        <f t="array" aca="1" ref="D1736" ca="1">INDIRECT("Results!" &amp; ADDRESS(ROUNDUP((ROW()-1)/10,0)+1, COLUMN()))</f>
        <v>O2</v>
      </c>
      <c r="E1736" cm="1">
        <f t="array" aca="1" ref="E1736" ca="1">INDIRECT("Results!" &amp; ADDRESS(ROUNDUP((ROW()-1)/10,0)+1, COLUMN()))</f>
        <v>64</v>
      </c>
      <c r="F1736" t="str" cm="1">
        <f t="array" aca="1" ref="F1736" ca="1">INDIRECT("Results!" &amp; ADDRESS(ROUNDUP((ROW()-1)/10,0)+1, COLUMN()))</f>
        <v>V7HostSPMDO264</v>
      </c>
      <c r="G1736" t="str">
        <f t="shared" ca="1" si="27"/>
        <v/>
      </c>
    </row>
    <row r="1737" spans="1:7" x14ac:dyDescent="0.25">
      <c r="A1737" t="str" cm="1">
        <f t="array" aca="1" ref="A1737" ca="1">INDIRECT("Results!" &amp; ADDRESS(ROUNDUP((ROW()-1)/10,0)+1, COLUMN()))</f>
        <v>V7</v>
      </c>
      <c r="B1737" t="str" cm="1">
        <f t="array" aca="1" ref="B1737" ca="1">INDIRECT("Results!" &amp; ADDRESS(ROUNDUP((ROW()-1)/10,0)+1, COLUMN()))</f>
        <v>Host</v>
      </c>
      <c r="C1737" t="str" cm="1">
        <f t="array" aca="1" ref="C1737" ca="1">INDIRECT("Results!" &amp; ADDRESS(ROUNDUP((ROW()-1)/10,0)+1, COLUMN()))</f>
        <v>SPMD</v>
      </c>
      <c r="D1737" t="str" cm="1">
        <f t="array" aca="1" ref="D1737" ca="1">INDIRECT("Results!" &amp; ADDRESS(ROUNDUP((ROW()-1)/10,0)+1, COLUMN()))</f>
        <v>O2</v>
      </c>
      <c r="E1737" cm="1">
        <f t="array" aca="1" ref="E1737" ca="1">INDIRECT("Results!" &amp; ADDRESS(ROUNDUP((ROW()-1)/10,0)+1, COLUMN()))</f>
        <v>64</v>
      </c>
      <c r="F1737" t="str" cm="1">
        <f t="array" aca="1" ref="F1737" ca="1">INDIRECT("Results!" &amp; ADDRESS(ROUNDUP((ROW()-1)/10,0)+1, COLUMN()))</f>
        <v>V7HostSPMDO264</v>
      </c>
      <c r="G1737" t="str">
        <f t="shared" ca="1" si="27"/>
        <v/>
      </c>
    </row>
    <row r="1738" spans="1:7" x14ac:dyDescent="0.25">
      <c r="A1738" t="str" cm="1">
        <f t="array" aca="1" ref="A1738" ca="1">INDIRECT("Results!" &amp; ADDRESS(ROUNDUP((ROW()-1)/10,0)+1, COLUMN()))</f>
        <v>V7</v>
      </c>
      <c r="B1738" t="str" cm="1">
        <f t="array" aca="1" ref="B1738" ca="1">INDIRECT("Results!" &amp; ADDRESS(ROUNDUP((ROW()-1)/10,0)+1, COLUMN()))</f>
        <v>Host</v>
      </c>
      <c r="C1738" t="str" cm="1">
        <f t="array" aca="1" ref="C1738" ca="1">INDIRECT("Results!" &amp; ADDRESS(ROUNDUP((ROW()-1)/10,0)+1, COLUMN()))</f>
        <v>SPMD</v>
      </c>
      <c r="D1738" t="str" cm="1">
        <f t="array" aca="1" ref="D1738" ca="1">INDIRECT("Results!" &amp; ADDRESS(ROUNDUP((ROW()-1)/10,0)+1, COLUMN()))</f>
        <v>O2</v>
      </c>
      <c r="E1738" cm="1">
        <f t="array" aca="1" ref="E1738" ca="1">INDIRECT("Results!" &amp; ADDRESS(ROUNDUP((ROW()-1)/10,0)+1, COLUMN()))</f>
        <v>64</v>
      </c>
      <c r="F1738" t="str" cm="1">
        <f t="array" aca="1" ref="F1738" ca="1">INDIRECT("Results!" &amp; ADDRESS(ROUNDUP((ROW()-1)/10,0)+1, COLUMN()))</f>
        <v>V7HostSPMDO264</v>
      </c>
      <c r="G1738" t="str">
        <f t="shared" ca="1" si="27"/>
        <v/>
      </c>
    </row>
    <row r="1739" spans="1:7" x14ac:dyDescent="0.25">
      <c r="A1739" t="str" cm="1">
        <f t="array" aca="1" ref="A1739" ca="1">INDIRECT("Results!" &amp; ADDRESS(ROUNDUP((ROW()-1)/10,0)+1, COLUMN()))</f>
        <v>V7</v>
      </c>
      <c r="B1739" t="str" cm="1">
        <f t="array" aca="1" ref="B1739" ca="1">INDIRECT("Results!" &amp; ADDRESS(ROUNDUP((ROW()-1)/10,0)+1, COLUMN()))</f>
        <v>Host</v>
      </c>
      <c r="C1739" t="str" cm="1">
        <f t="array" aca="1" ref="C1739" ca="1">INDIRECT("Results!" &amp; ADDRESS(ROUNDUP((ROW()-1)/10,0)+1, COLUMN()))</f>
        <v>SPMD</v>
      </c>
      <c r="D1739" t="str" cm="1">
        <f t="array" aca="1" ref="D1739" ca="1">INDIRECT("Results!" &amp; ADDRESS(ROUNDUP((ROW()-1)/10,0)+1, COLUMN()))</f>
        <v>O2</v>
      </c>
      <c r="E1739" cm="1">
        <f t="array" aca="1" ref="E1739" ca="1">INDIRECT("Results!" &amp; ADDRESS(ROUNDUP((ROW()-1)/10,0)+1, COLUMN()))</f>
        <v>64</v>
      </c>
      <c r="F1739" t="str" cm="1">
        <f t="array" aca="1" ref="F1739" ca="1">INDIRECT("Results!" &amp; ADDRESS(ROUNDUP((ROW()-1)/10,0)+1, COLUMN()))</f>
        <v>V7HostSPMDO264</v>
      </c>
      <c r="G1739" t="str">
        <f t="shared" ca="1" si="27"/>
        <v/>
      </c>
    </row>
    <row r="1740" spans="1:7" x14ac:dyDescent="0.25">
      <c r="A1740" t="str" cm="1">
        <f t="array" aca="1" ref="A1740" ca="1">INDIRECT("Results!" &amp; ADDRESS(ROUNDUP((ROW()-1)/10,0)+1, COLUMN()))</f>
        <v>V7</v>
      </c>
      <c r="B1740" t="str" cm="1">
        <f t="array" aca="1" ref="B1740" ca="1">INDIRECT("Results!" &amp; ADDRESS(ROUNDUP((ROW()-1)/10,0)+1, COLUMN()))</f>
        <v>Host</v>
      </c>
      <c r="C1740" t="str" cm="1">
        <f t="array" aca="1" ref="C1740" ca="1">INDIRECT("Results!" &amp; ADDRESS(ROUNDUP((ROW()-1)/10,0)+1, COLUMN()))</f>
        <v>SPMD</v>
      </c>
      <c r="D1740" t="str" cm="1">
        <f t="array" aca="1" ref="D1740" ca="1">INDIRECT("Results!" &amp; ADDRESS(ROUNDUP((ROW()-1)/10,0)+1, COLUMN()))</f>
        <v>O2</v>
      </c>
      <c r="E1740" cm="1">
        <f t="array" aca="1" ref="E1740" ca="1">INDIRECT("Results!" &amp; ADDRESS(ROUNDUP((ROW()-1)/10,0)+1, COLUMN()))</f>
        <v>64</v>
      </c>
      <c r="F1740" t="str" cm="1">
        <f t="array" aca="1" ref="F1740" ca="1">INDIRECT("Results!" &amp; ADDRESS(ROUNDUP((ROW()-1)/10,0)+1, COLUMN()))</f>
        <v>V7HostSPMDO264</v>
      </c>
      <c r="G1740" t="str">
        <f t="shared" ca="1" si="27"/>
        <v/>
      </c>
    </row>
    <row r="1741" spans="1:7" x14ac:dyDescent="0.25">
      <c r="A1741" t="str" cm="1">
        <f t="array" aca="1" ref="A1741" ca="1">INDIRECT("Results!" &amp; ADDRESS(ROUNDUP((ROW()-1)/10,0)+1, COLUMN()))</f>
        <v>V7</v>
      </c>
      <c r="B1741" t="str" cm="1">
        <f t="array" aca="1" ref="B1741" ca="1">INDIRECT("Results!" &amp; ADDRESS(ROUNDUP((ROW()-1)/10,0)+1, COLUMN()))</f>
        <v>Host</v>
      </c>
      <c r="C1741" t="str" cm="1">
        <f t="array" aca="1" ref="C1741" ca="1">INDIRECT("Results!" &amp; ADDRESS(ROUNDUP((ROW()-1)/10,0)+1, COLUMN()))</f>
        <v>SPMD</v>
      </c>
      <c r="D1741" t="str" cm="1">
        <f t="array" aca="1" ref="D1741" ca="1">INDIRECT("Results!" &amp; ADDRESS(ROUNDUP((ROW()-1)/10,0)+1, COLUMN()))</f>
        <v>O2</v>
      </c>
      <c r="E1741" cm="1">
        <f t="array" aca="1" ref="E1741" ca="1">INDIRECT("Results!" &amp; ADDRESS(ROUNDUP((ROW()-1)/10,0)+1, COLUMN()))</f>
        <v>64</v>
      </c>
      <c r="F1741" t="str" cm="1">
        <f t="array" aca="1" ref="F1741" ca="1">INDIRECT("Results!" &amp; ADDRESS(ROUNDUP((ROW()-1)/10,0)+1, COLUMN()))</f>
        <v>V7HostSPMDO264</v>
      </c>
      <c r="G1741" t="str">
        <f t="shared" ca="1" si="27"/>
        <v/>
      </c>
    </row>
    <row r="1742" spans="1:7" x14ac:dyDescent="0.25">
      <c r="A1742" t="str" cm="1">
        <f t="array" aca="1" ref="A1742" ca="1">INDIRECT("Results!" &amp; ADDRESS(ROUNDUP((ROW()-1)/10,0)+1, COLUMN()))</f>
        <v>V7</v>
      </c>
      <c r="B1742" t="str" cm="1">
        <f t="array" aca="1" ref="B1742" ca="1">INDIRECT("Results!" &amp; ADDRESS(ROUNDUP((ROW()-1)/10,0)+1, COLUMN()))</f>
        <v>Host</v>
      </c>
      <c r="C1742" t="str" cm="1">
        <f t="array" aca="1" ref="C1742" ca="1">INDIRECT("Results!" &amp; ADDRESS(ROUNDUP((ROW()-1)/10,0)+1, COLUMN()))</f>
        <v>SPMD</v>
      </c>
      <c r="D1742" t="str" cm="1">
        <f t="array" aca="1" ref="D1742" ca="1">INDIRECT("Results!" &amp; ADDRESS(ROUNDUP((ROW()-1)/10,0)+1, COLUMN()))</f>
        <v>O2</v>
      </c>
      <c r="E1742" cm="1">
        <f t="array" aca="1" ref="E1742" ca="1">INDIRECT("Results!" &amp; ADDRESS(ROUNDUP((ROW()-1)/10,0)+1, COLUMN()))</f>
        <v>128</v>
      </c>
      <c r="F1742" t="str" cm="1">
        <f t="array" aca="1" ref="F1742" ca="1">INDIRECT("Results!" &amp; ADDRESS(ROUNDUP((ROW()-1)/10,0)+1, COLUMN()))</f>
        <v>V7HostSPMDO2128</v>
      </c>
      <c r="G1742" t="str">
        <f t="shared" ca="1" si="27"/>
        <v/>
      </c>
    </row>
    <row r="1743" spans="1:7" x14ac:dyDescent="0.25">
      <c r="A1743" t="str" cm="1">
        <f t="array" aca="1" ref="A1743" ca="1">INDIRECT("Results!" &amp; ADDRESS(ROUNDUP((ROW()-1)/10,0)+1, COLUMN()))</f>
        <v>V7</v>
      </c>
      <c r="B1743" t="str" cm="1">
        <f t="array" aca="1" ref="B1743" ca="1">INDIRECT("Results!" &amp; ADDRESS(ROUNDUP((ROW()-1)/10,0)+1, COLUMN()))</f>
        <v>Host</v>
      </c>
      <c r="C1743" t="str" cm="1">
        <f t="array" aca="1" ref="C1743" ca="1">INDIRECT("Results!" &amp; ADDRESS(ROUNDUP((ROW()-1)/10,0)+1, COLUMN()))</f>
        <v>SPMD</v>
      </c>
      <c r="D1743" t="str" cm="1">
        <f t="array" aca="1" ref="D1743" ca="1">INDIRECT("Results!" &amp; ADDRESS(ROUNDUP((ROW()-1)/10,0)+1, COLUMN()))</f>
        <v>O2</v>
      </c>
      <c r="E1743" cm="1">
        <f t="array" aca="1" ref="E1743" ca="1">INDIRECT("Results!" &amp; ADDRESS(ROUNDUP((ROW()-1)/10,0)+1, COLUMN()))</f>
        <v>128</v>
      </c>
      <c r="F1743" t="str" cm="1">
        <f t="array" aca="1" ref="F1743" ca="1">INDIRECT("Results!" &amp; ADDRESS(ROUNDUP((ROW()-1)/10,0)+1, COLUMN()))</f>
        <v>V7HostSPMDO2128</v>
      </c>
      <c r="G1743" t="str">
        <f t="shared" ca="1" si="27"/>
        <v/>
      </c>
    </row>
    <row r="1744" spans="1:7" x14ac:dyDescent="0.25">
      <c r="A1744" t="str" cm="1">
        <f t="array" aca="1" ref="A1744" ca="1">INDIRECT("Results!" &amp; ADDRESS(ROUNDUP((ROW()-1)/10,0)+1, COLUMN()))</f>
        <v>V7</v>
      </c>
      <c r="B1744" t="str" cm="1">
        <f t="array" aca="1" ref="B1744" ca="1">INDIRECT("Results!" &amp; ADDRESS(ROUNDUP((ROW()-1)/10,0)+1, COLUMN()))</f>
        <v>Host</v>
      </c>
      <c r="C1744" t="str" cm="1">
        <f t="array" aca="1" ref="C1744" ca="1">INDIRECT("Results!" &amp; ADDRESS(ROUNDUP((ROW()-1)/10,0)+1, COLUMN()))</f>
        <v>SPMD</v>
      </c>
      <c r="D1744" t="str" cm="1">
        <f t="array" aca="1" ref="D1744" ca="1">INDIRECT("Results!" &amp; ADDRESS(ROUNDUP((ROW()-1)/10,0)+1, COLUMN()))</f>
        <v>O2</v>
      </c>
      <c r="E1744" cm="1">
        <f t="array" aca="1" ref="E1744" ca="1">INDIRECT("Results!" &amp; ADDRESS(ROUNDUP((ROW()-1)/10,0)+1, COLUMN()))</f>
        <v>128</v>
      </c>
      <c r="F1744" t="str" cm="1">
        <f t="array" aca="1" ref="F1744" ca="1">INDIRECT("Results!" &amp; ADDRESS(ROUNDUP((ROW()-1)/10,0)+1, COLUMN()))</f>
        <v>V7HostSPMDO2128</v>
      </c>
      <c r="G1744" t="str">
        <f t="shared" ca="1" si="27"/>
        <v/>
      </c>
    </row>
    <row r="1745" spans="1:7" x14ac:dyDescent="0.25">
      <c r="A1745" t="str" cm="1">
        <f t="array" aca="1" ref="A1745" ca="1">INDIRECT("Results!" &amp; ADDRESS(ROUNDUP((ROW()-1)/10,0)+1, COLUMN()))</f>
        <v>V7</v>
      </c>
      <c r="B1745" t="str" cm="1">
        <f t="array" aca="1" ref="B1745" ca="1">INDIRECT("Results!" &amp; ADDRESS(ROUNDUP((ROW()-1)/10,0)+1, COLUMN()))</f>
        <v>Host</v>
      </c>
      <c r="C1745" t="str" cm="1">
        <f t="array" aca="1" ref="C1745" ca="1">INDIRECT("Results!" &amp; ADDRESS(ROUNDUP((ROW()-1)/10,0)+1, COLUMN()))</f>
        <v>SPMD</v>
      </c>
      <c r="D1745" t="str" cm="1">
        <f t="array" aca="1" ref="D1745" ca="1">INDIRECT("Results!" &amp; ADDRESS(ROUNDUP((ROW()-1)/10,0)+1, COLUMN()))</f>
        <v>O2</v>
      </c>
      <c r="E1745" cm="1">
        <f t="array" aca="1" ref="E1745" ca="1">INDIRECT("Results!" &amp; ADDRESS(ROUNDUP((ROW()-1)/10,0)+1, COLUMN()))</f>
        <v>128</v>
      </c>
      <c r="F1745" t="str" cm="1">
        <f t="array" aca="1" ref="F1745" ca="1">INDIRECT("Results!" &amp; ADDRESS(ROUNDUP((ROW()-1)/10,0)+1, COLUMN()))</f>
        <v>V7HostSPMDO2128</v>
      </c>
      <c r="G1745" t="str">
        <f t="shared" ca="1" si="27"/>
        <v/>
      </c>
    </row>
    <row r="1746" spans="1:7" x14ac:dyDescent="0.25">
      <c r="A1746" t="str" cm="1">
        <f t="array" aca="1" ref="A1746" ca="1">INDIRECT("Results!" &amp; ADDRESS(ROUNDUP((ROW()-1)/10,0)+1, COLUMN()))</f>
        <v>V7</v>
      </c>
      <c r="B1746" t="str" cm="1">
        <f t="array" aca="1" ref="B1746" ca="1">INDIRECT("Results!" &amp; ADDRESS(ROUNDUP((ROW()-1)/10,0)+1, COLUMN()))</f>
        <v>Host</v>
      </c>
      <c r="C1746" t="str" cm="1">
        <f t="array" aca="1" ref="C1746" ca="1">INDIRECT("Results!" &amp; ADDRESS(ROUNDUP((ROW()-1)/10,0)+1, COLUMN()))</f>
        <v>SPMD</v>
      </c>
      <c r="D1746" t="str" cm="1">
        <f t="array" aca="1" ref="D1746" ca="1">INDIRECT("Results!" &amp; ADDRESS(ROUNDUP((ROW()-1)/10,0)+1, COLUMN()))</f>
        <v>O2</v>
      </c>
      <c r="E1746" cm="1">
        <f t="array" aca="1" ref="E1746" ca="1">INDIRECT("Results!" &amp; ADDRESS(ROUNDUP((ROW()-1)/10,0)+1, COLUMN()))</f>
        <v>128</v>
      </c>
      <c r="F1746" t="str" cm="1">
        <f t="array" aca="1" ref="F1746" ca="1">INDIRECT("Results!" &amp; ADDRESS(ROUNDUP((ROW()-1)/10,0)+1, COLUMN()))</f>
        <v>V7HostSPMDO2128</v>
      </c>
      <c r="G1746" t="str">
        <f t="shared" ca="1" si="27"/>
        <v/>
      </c>
    </row>
    <row r="1747" spans="1:7" x14ac:dyDescent="0.25">
      <c r="A1747" t="str" cm="1">
        <f t="array" aca="1" ref="A1747" ca="1">INDIRECT("Results!" &amp; ADDRESS(ROUNDUP((ROW()-1)/10,0)+1, COLUMN()))</f>
        <v>V7</v>
      </c>
      <c r="B1747" t="str" cm="1">
        <f t="array" aca="1" ref="B1747" ca="1">INDIRECT("Results!" &amp; ADDRESS(ROUNDUP((ROW()-1)/10,0)+1, COLUMN()))</f>
        <v>Host</v>
      </c>
      <c r="C1747" t="str" cm="1">
        <f t="array" aca="1" ref="C1747" ca="1">INDIRECT("Results!" &amp; ADDRESS(ROUNDUP((ROW()-1)/10,0)+1, COLUMN()))</f>
        <v>SPMD</v>
      </c>
      <c r="D1747" t="str" cm="1">
        <f t="array" aca="1" ref="D1747" ca="1">INDIRECT("Results!" &amp; ADDRESS(ROUNDUP((ROW()-1)/10,0)+1, COLUMN()))</f>
        <v>O2</v>
      </c>
      <c r="E1747" cm="1">
        <f t="array" aca="1" ref="E1747" ca="1">INDIRECT("Results!" &amp; ADDRESS(ROUNDUP((ROW()-1)/10,0)+1, COLUMN()))</f>
        <v>128</v>
      </c>
      <c r="F1747" t="str" cm="1">
        <f t="array" aca="1" ref="F1747" ca="1">INDIRECT("Results!" &amp; ADDRESS(ROUNDUP((ROW()-1)/10,0)+1, COLUMN()))</f>
        <v>V7HostSPMDO2128</v>
      </c>
      <c r="G1747" t="str">
        <f t="shared" ca="1" si="27"/>
        <v/>
      </c>
    </row>
    <row r="1748" spans="1:7" x14ac:dyDescent="0.25">
      <c r="A1748" t="str" cm="1">
        <f t="array" aca="1" ref="A1748" ca="1">INDIRECT("Results!" &amp; ADDRESS(ROUNDUP((ROW()-1)/10,0)+1, COLUMN()))</f>
        <v>V7</v>
      </c>
      <c r="B1748" t="str" cm="1">
        <f t="array" aca="1" ref="B1748" ca="1">INDIRECT("Results!" &amp; ADDRESS(ROUNDUP((ROW()-1)/10,0)+1, COLUMN()))</f>
        <v>Host</v>
      </c>
      <c r="C1748" t="str" cm="1">
        <f t="array" aca="1" ref="C1748" ca="1">INDIRECT("Results!" &amp; ADDRESS(ROUNDUP((ROW()-1)/10,0)+1, COLUMN()))</f>
        <v>SPMD</v>
      </c>
      <c r="D1748" t="str" cm="1">
        <f t="array" aca="1" ref="D1748" ca="1">INDIRECT("Results!" &amp; ADDRESS(ROUNDUP((ROW()-1)/10,0)+1, COLUMN()))</f>
        <v>O2</v>
      </c>
      <c r="E1748" cm="1">
        <f t="array" aca="1" ref="E1748" ca="1">INDIRECT("Results!" &amp; ADDRESS(ROUNDUP((ROW()-1)/10,0)+1, COLUMN()))</f>
        <v>128</v>
      </c>
      <c r="F1748" t="str" cm="1">
        <f t="array" aca="1" ref="F1748" ca="1">INDIRECT("Results!" &amp; ADDRESS(ROUNDUP((ROW()-1)/10,0)+1, COLUMN()))</f>
        <v>V7HostSPMDO2128</v>
      </c>
      <c r="G1748" t="str">
        <f t="shared" ca="1" si="27"/>
        <v/>
      </c>
    </row>
    <row r="1749" spans="1:7" x14ac:dyDescent="0.25">
      <c r="A1749" t="str" cm="1">
        <f t="array" aca="1" ref="A1749" ca="1">INDIRECT("Results!" &amp; ADDRESS(ROUNDUP((ROW()-1)/10,0)+1, COLUMN()))</f>
        <v>V7</v>
      </c>
      <c r="B1749" t="str" cm="1">
        <f t="array" aca="1" ref="B1749" ca="1">INDIRECT("Results!" &amp; ADDRESS(ROUNDUP((ROW()-1)/10,0)+1, COLUMN()))</f>
        <v>Host</v>
      </c>
      <c r="C1749" t="str" cm="1">
        <f t="array" aca="1" ref="C1749" ca="1">INDIRECT("Results!" &amp; ADDRESS(ROUNDUP((ROW()-1)/10,0)+1, COLUMN()))</f>
        <v>SPMD</v>
      </c>
      <c r="D1749" t="str" cm="1">
        <f t="array" aca="1" ref="D1749" ca="1">INDIRECT("Results!" &amp; ADDRESS(ROUNDUP((ROW()-1)/10,0)+1, COLUMN()))</f>
        <v>O2</v>
      </c>
      <c r="E1749" cm="1">
        <f t="array" aca="1" ref="E1749" ca="1">INDIRECT("Results!" &amp; ADDRESS(ROUNDUP((ROW()-1)/10,0)+1, COLUMN()))</f>
        <v>128</v>
      </c>
      <c r="F1749" t="str" cm="1">
        <f t="array" aca="1" ref="F1749" ca="1">INDIRECT("Results!" &amp; ADDRESS(ROUNDUP((ROW()-1)/10,0)+1, COLUMN()))</f>
        <v>V7HostSPMDO2128</v>
      </c>
      <c r="G1749" t="str">
        <f t="shared" ca="1" si="27"/>
        <v/>
      </c>
    </row>
    <row r="1750" spans="1:7" x14ac:dyDescent="0.25">
      <c r="A1750" t="str" cm="1">
        <f t="array" aca="1" ref="A1750" ca="1">INDIRECT("Results!" &amp; ADDRESS(ROUNDUP((ROW()-1)/10,0)+1, COLUMN()))</f>
        <v>V7</v>
      </c>
      <c r="B1750" t="str" cm="1">
        <f t="array" aca="1" ref="B1750" ca="1">INDIRECT("Results!" &amp; ADDRESS(ROUNDUP((ROW()-1)/10,0)+1, COLUMN()))</f>
        <v>Host</v>
      </c>
      <c r="C1750" t="str" cm="1">
        <f t="array" aca="1" ref="C1750" ca="1">INDIRECT("Results!" &amp; ADDRESS(ROUNDUP((ROW()-1)/10,0)+1, COLUMN()))</f>
        <v>SPMD</v>
      </c>
      <c r="D1750" t="str" cm="1">
        <f t="array" aca="1" ref="D1750" ca="1">INDIRECT("Results!" &amp; ADDRESS(ROUNDUP((ROW()-1)/10,0)+1, COLUMN()))</f>
        <v>O2</v>
      </c>
      <c r="E1750" cm="1">
        <f t="array" aca="1" ref="E1750" ca="1">INDIRECT("Results!" &amp; ADDRESS(ROUNDUP((ROW()-1)/10,0)+1, COLUMN()))</f>
        <v>128</v>
      </c>
      <c r="F1750" t="str" cm="1">
        <f t="array" aca="1" ref="F1750" ca="1">INDIRECT("Results!" &amp; ADDRESS(ROUNDUP((ROW()-1)/10,0)+1, COLUMN()))</f>
        <v>V7HostSPMDO2128</v>
      </c>
      <c r="G1750" t="str">
        <f t="shared" ca="1" si="27"/>
        <v/>
      </c>
    </row>
    <row r="1751" spans="1:7" x14ac:dyDescent="0.25">
      <c r="A1751" t="str" cm="1">
        <f t="array" aca="1" ref="A1751" ca="1">INDIRECT("Results!" &amp; ADDRESS(ROUNDUP((ROW()-1)/10,0)+1, COLUMN()))</f>
        <v>V7</v>
      </c>
      <c r="B1751" t="str" cm="1">
        <f t="array" aca="1" ref="B1751" ca="1">INDIRECT("Results!" &amp; ADDRESS(ROUNDUP((ROW()-1)/10,0)+1, COLUMN()))</f>
        <v>Host</v>
      </c>
      <c r="C1751" t="str" cm="1">
        <f t="array" aca="1" ref="C1751" ca="1">INDIRECT("Results!" &amp; ADDRESS(ROUNDUP((ROW()-1)/10,0)+1, COLUMN()))</f>
        <v>SPMD</v>
      </c>
      <c r="D1751" t="str" cm="1">
        <f t="array" aca="1" ref="D1751" ca="1">INDIRECT("Results!" &amp; ADDRESS(ROUNDUP((ROW()-1)/10,0)+1, COLUMN()))</f>
        <v>O2</v>
      </c>
      <c r="E1751" cm="1">
        <f t="array" aca="1" ref="E1751" ca="1">INDIRECT("Results!" &amp; ADDRESS(ROUNDUP((ROW()-1)/10,0)+1, COLUMN()))</f>
        <v>128</v>
      </c>
      <c r="F1751" t="str" cm="1">
        <f t="array" aca="1" ref="F1751" ca="1">INDIRECT("Results!" &amp; ADDRESS(ROUNDUP((ROW()-1)/10,0)+1, COLUMN()))</f>
        <v>V7HostSPMDO2128</v>
      </c>
      <c r="G1751" t="str">
        <f t="shared" ca="1" si="27"/>
        <v/>
      </c>
    </row>
    <row r="1752" spans="1:7" x14ac:dyDescent="0.25">
      <c r="A1752" t="str" cm="1">
        <f t="array" aca="1" ref="A1752" ca="1">INDIRECT("Results!" &amp; ADDRESS(ROUNDUP((ROW()-1)/10,0)+1, COLUMN()))</f>
        <v>V7</v>
      </c>
      <c r="B1752" t="str" cm="1">
        <f t="array" aca="1" ref="B1752" ca="1">INDIRECT("Results!" &amp; ADDRESS(ROUNDUP((ROW()-1)/10,0)+1, COLUMN()))</f>
        <v>Host</v>
      </c>
      <c r="C1752" t="str" cm="1">
        <f t="array" aca="1" ref="C1752" ca="1">INDIRECT("Results!" &amp; ADDRESS(ROUNDUP((ROW()-1)/10,0)+1, COLUMN()))</f>
        <v>SPMD</v>
      </c>
      <c r="D1752" t="str" cm="1">
        <f t="array" aca="1" ref="D1752" ca="1">INDIRECT("Results!" &amp; ADDRESS(ROUNDUP((ROW()-1)/10,0)+1, COLUMN()))</f>
        <v>O2</v>
      </c>
      <c r="E1752" cm="1">
        <f t="array" aca="1" ref="E1752" ca="1">INDIRECT("Results!" &amp; ADDRESS(ROUNDUP((ROW()-1)/10,0)+1, COLUMN()))</f>
        <v>256</v>
      </c>
      <c r="F1752" t="str" cm="1">
        <f t="array" aca="1" ref="F1752" ca="1">INDIRECT("Results!" &amp; ADDRESS(ROUNDUP((ROW()-1)/10,0)+1, COLUMN()))</f>
        <v>V7HostSPMDO2256</v>
      </c>
      <c r="G1752" t="str">
        <f t="shared" ca="1" si="27"/>
        <v/>
      </c>
    </row>
    <row r="1753" spans="1:7" x14ac:dyDescent="0.25">
      <c r="A1753" t="str" cm="1">
        <f t="array" aca="1" ref="A1753" ca="1">INDIRECT("Results!" &amp; ADDRESS(ROUNDUP((ROW()-1)/10,0)+1, COLUMN()))</f>
        <v>V7</v>
      </c>
      <c r="B1753" t="str" cm="1">
        <f t="array" aca="1" ref="B1753" ca="1">INDIRECT("Results!" &amp; ADDRESS(ROUNDUP((ROW()-1)/10,0)+1, COLUMN()))</f>
        <v>Host</v>
      </c>
      <c r="C1753" t="str" cm="1">
        <f t="array" aca="1" ref="C1753" ca="1">INDIRECT("Results!" &amp; ADDRESS(ROUNDUP((ROW()-1)/10,0)+1, COLUMN()))</f>
        <v>SPMD</v>
      </c>
      <c r="D1753" t="str" cm="1">
        <f t="array" aca="1" ref="D1753" ca="1">INDIRECT("Results!" &amp; ADDRESS(ROUNDUP((ROW()-1)/10,0)+1, COLUMN()))</f>
        <v>O2</v>
      </c>
      <c r="E1753" cm="1">
        <f t="array" aca="1" ref="E1753" ca="1">INDIRECT("Results!" &amp; ADDRESS(ROUNDUP((ROW()-1)/10,0)+1, COLUMN()))</f>
        <v>256</v>
      </c>
      <c r="F1753" t="str" cm="1">
        <f t="array" aca="1" ref="F1753" ca="1">INDIRECT("Results!" &amp; ADDRESS(ROUNDUP((ROW()-1)/10,0)+1, COLUMN()))</f>
        <v>V7HostSPMDO2256</v>
      </c>
      <c r="G1753" t="str">
        <f t="shared" ca="1" si="27"/>
        <v/>
      </c>
    </row>
    <row r="1754" spans="1:7" x14ac:dyDescent="0.25">
      <c r="A1754" t="str" cm="1">
        <f t="array" aca="1" ref="A1754" ca="1">INDIRECT("Results!" &amp; ADDRESS(ROUNDUP((ROW()-1)/10,0)+1, COLUMN()))</f>
        <v>V7</v>
      </c>
      <c r="B1754" t="str" cm="1">
        <f t="array" aca="1" ref="B1754" ca="1">INDIRECT("Results!" &amp; ADDRESS(ROUNDUP((ROW()-1)/10,0)+1, COLUMN()))</f>
        <v>Host</v>
      </c>
      <c r="C1754" t="str" cm="1">
        <f t="array" aca="1" ref="C1754" ca="1">INDIRECT("Results!" &amp; ADDRESS(ROUNDUP((ROW()-1)/10,0)+1, COLUMN()))</f>
        <v>SPMD</v>
      </c>
      <c r="D1754" t="str" cm="1">
        <f t="array" aca="1" ref="D1754" ca="1">INDIRECT("Results!" &amp; ADDRESS(ROUNDUP((ROW()-1)/10,0)+1, COLUMN()))</f>
        <v>O2</v>
      </c>
      <c r="E1754" cm="1">
        <f t="array" aca="1" ref="E1754" ca="1">INDIRECT("Results!" &amp; ADDRESS(ROUNDUP((ROW()-1)/10,0)+1, COLUMN()))</f>
        <v>256</v>
      </c>
      <c r="F1754" t="str" cm="1">
        <f t="array" aca="1" ref="F1754" ca="1">INDIRECT("Results!" &amp; ADDRESS(ROUNDUP((ROW()-1)/10,0)+1, COLUMN()))</f>
        <v>V7HostSPMDO2256</v>
      </c>
      <c r="G1754" t="str">
        <f t="shared" ca="1" si="27"/>
        <v/>
      </c>
    </row>
    <row r="1755" spans="1:7" x14ac:dyDescent="0.25">
      <c r="A1755" t="str" cm="1">
        <f t="array" aca="1" ref="A1755" ca="1">INDIRECT("Results!" &amp; ADDRESS(ROUNDUP((ROW()-1)/10,0)+1, COLUMN()))</f>
        <v>V7</v>
      </c>
      <c r="B1755" t="str" cm="1">
        <f t="array" aca="1" ref="B1755" ca="1">INDIRECT("Results!" &amp; ADDRESS(ROUNDUP((ROW()-1)/10,0)+1, COLUMN()))</f>
        <v>Host</v>
      </c>
      <c r="C1755" t="str" cm="1">
        <f t="array" aca="1" ref="C1755" ca="1">INDIRECT("Results!" &amp; ADDRESS(ROUNDUP((ROW()-1)/10,0)+1, COLUMN()))</f>
        <v>SPMD</v>
      </c>
      <c r="D1755" t="str" cm="1">
        <f t="array" aca="1" ref="D1755" ca="1">INDIRECT("Results!" &amp; ADDRESS(ROUNDUP((ROW()-1)/10,0)+1, COLUMN()))</f>
        <v>O2</v>
      </c>
      <c r="E1755" cm="1">
        <f t="array" aca="1" ref="E1755" ca="1">INDIRECT("Results!" &amp; ADDRESS(ROUNDUP((ROW()-1)/10,0)+1, COLUMN()))</f>
        <v>256</v>
      </c>
      <c r="F1755" t="str" cm="1">
        <f t="array" aca="1" ref="F1755" ca="1">INDIRECT("Results!" &amp; ADDRESS(ROUNDUP((ROW()-1)/10,0)+1, COLUMN()))</f>
        <v>V7HostSPMDO2256</v>
      </c>
      <c r="G1755" t="str">
        <f t="shared" ca="1" si="27"/>
        <v/>
      </c>
    </row>
    <row r="1756" spans="1:7" x14ac:dyDescent="0.25">
      <c r="A1756" t="str" cm="1">
        <f t="array" aca="1" ref="A1756" ca="1">INDIRECT("Results!" &amp; ADDRESS(ROUNDUP((ROW()-1)/10,0)+1, COLUMN()))</f>
        <v>V7</v>
      </c>
      <c r="B1756" t="str" cm="1">
        <f t="array" aca="1" ref="B1756" ca="1">INDIRECT("Results!" &amp; ADDRESS(ROUNDUP((ROW()-1)/10,0)+1, COLUMN()))</f>
        <v>Host</v>
      </c>
      <c r="C1756" t="str" cm="1">
        <f t="array" aca="1" ref="C1756" ca="1">INDIRECT("Results!" &amp; ADDRESS(ROUNDUP((ROW()-1)/10,0)+1, COLUMN()))</f>
        <v>SPMD</v>
      </c>
      <c r="D1756" t="str" cm="1">
        <f t="array" aca="1" ref="D1756" ca="1">INDIRECT("Results!" &amp; ADDRESS(ROUNDUP((ROW()-1)/10,0)+1, COLUMN()))</f>
        <v>O2</v>
      </c>
      <c r="E1756" cm="1">
        <f t="array" aca="1" ref="E1756" ca="1">INDIRECT("Results!" &amp; ADDRESS(ROUNDUP((ROW()-1)/10,0)+1, COLUMN()))</f>
        <v>256</v>
      </c>
      <c r="F1756" t="str" cm="1">
        <f t="array" aca="1" ref="F1756" ca="1">INDIRECT("Results!" &amp; ADDRESS(ROUNDUP((ROW()-1)/10,0)+1, COLUMN()))</f>
        <v>V7HostSPMDO2256</v>
      </c>
      <c r="G1756" t="str">
        <f t="shared" ca="1" si="27"/>
        <v/>
      </c>
    </row>
    <row r="1757" spans="1:7" x14ac:dyDescent="0.25">
      <c r="A1757" t="str" cm="1">
        <f t="array" aca="1" ref="A1757" ca="1">INDIRECT("Results!" &amp; ADDRESS(ROUNDUP((ROW()-1)/10,0)+1, COLUMN()))</f>
        <v>V7</v>
      </c>
      <c r="B1757" t="str" cm="1">
        <f t="array" aca="1" ref="B1757" ca="1">INDIRECT("Results!" &amp; ADDRESS(ROUNDUP((ROW()-1)/10,0)+1, COLUMN()))</f>
        <v>Host</v>
      </c>
      <c r="C1757" t="str" cm="1">
        <f t="array" aca="1" ref="C1757" ca="1">INDIRECT("Results!" &amp; ADDRESS(ROUNDUP((ROW()-1)/10,0)+1, COLUMN()))</f>
        <v>SPMD</v>
      </c>
      <c r="D1757" t="str" cm="1">
        <f t="array" aca="1" ref="D1757" ca="1">INDIRECT("Results!" &amp; ADDRESS(ROUNDUP((ROW()-1)/10,0)+1, COLUMN()))</f>
        <v>O2</v>
      </c>
      <c r="E1757" cm="1">
        <f t="array" aca="1" ref="E1757" ca="1">INDIRECT("Results!" &amp; ADDRESS(ROUNDUP((ROW()-1)/10,0)+1, COLUMN()))</f>
        <v>256</v>
      </c>
      <c r="F1757" t="str" cm="1">
        <f t="array" aca="1" ref="F1757" ca="1">INDIRECT("Results!" &amp; ADDRESS(ROUNDUP((ROW()-1)/10,0)+1, COLUMN()))</f>
        <v>V7HostSPMDO2256</v>
      </c>
      <c r="G1757" t="str">
        <f t="shared" ca="1" si="27"/>
        <v/>
      </c>
    </row>
    <row r="1758" spans="1:7" x14ac:dyDescent="0.25">
      <c r="A1758" t="str" cm="1">
        <f t="array" aca="1" ref="A1758" ca="1">INDIRECT("Results!" &amp; ADDRESS(ROUNDUP((ROW()-1)/10,0)+1, COLUMN()))</f>
        <v>V7</v>
      </c>
      <c r="B1758" t="str" cm="1">
        <f t="array" aca="1" ref="B1758" ca="1">INDIRECT("Results!" &amp; ADDRESS(ROUNDUP((ROW()-1)/10,0)+1, COLUMN()))</f>
        <v>Host</v>
      </c>
      <c r="C1758" t="str" cm="1">
        <f t="array" aca="1" ref="C1758" ca="1">INDIRECT("Results!" &amp; ADDRESS(ROUNDUP((ROW()-1)/10,0)+1, COLUMN()))</f>
        <v>SPMD</v>
      </c>
      <c r="D1758" t="str" cm="1">
        <f t="array" aca="1" ref="D1758" ca="1">INDIRECT("Results!" &amp; ADDRESS(ROUNDUP((ROW()-1)/10,0)+1, COLUMN()))</f>
        <v>O2</v>
      </c>
      <c r="E1758" cm="1">
        <f t="array" aca="1" ref="E1758" ca="1">INDIRECT("Results!" &amp; ADDRESS(ROUNDUP((ROW()-1)/10,0)+1, COLUMN()))</f>
        <v>256</v>
      </c>
      <c r="F1758" t="str" cm="1">
        <f t="array" aca="1" ref="F1758" ca="1">INDIRECT("Results!" &amp; ADDRESS(ROUNDUP((ROW()-1)/10,0)+1, COLUMN()))</f>
        <v>V7HostSPMDO2256</v>
      </c>
      <c r="G1758" t="str">
        <f t="shared" ca="1" si="27"/>
        <v/>
      </c>
    </row>
    <row r="1759" spans="1:7" x14ac:dyDescent="0.25">
      <c r="A1759" t="str" cm="1">
        <f t="array" aca="1" ref="A1759" ca="1">INDIRECT("Results!" &amp; ADDRESS(ROUNDUP((ROW()-1)/10,0)+1, COLUMN()))</f>
        <v>V7</v>
      </c>
      <c r="B1759" t="str" cm="1">
        <f t="array" aca="1" ref="B1759" ca="1">INDIRECT("Results!" &amp; ADDRESS(ROUNDUP((ROW()-1)/10,0)+1, COLUMN()))</f>
        <v>Host</v>
      </c>
      <c r="C1759" t="str" cm="1">
        <f t="array" aca="1" ref="C1759" ca="1">INDIRECT("Results!" &amp; ADDRESS(ROUNDUP((ROW()-1)/10,0)+1, COLUMN()))</f>
        <v>SPMD</v>
      </c>
      <c r="D1759" t="str" cm="1">
        <f t="array" aca="1" ref="D1759" ca="1">INDIRECT("Results!" &amp; ADDRESS(ROUNDUP((ROW()-1)/10,0)+1, COLUMN()))</f>
        <v>O2</v>
      </c>
      <c r="E1759" cm="1">
        <f t="array" aca="1" ref="E1759" ca="1">INDIRECT("Results!" &amp; ADDRESS(ROUNDUP((ROW()-1)/10,0)+1, COLUMN()))</f>
        <v>256</v>
      </c>
      <c r="F1759" t="str" cm="1">
        <f t="array" aca="1" ref="F1759" ca="1">INDIRECT("Results!" &amp; ADDRESS(ROUNDUP((ROW()-1)/10,0)+1, COLUMN()))</f>
        <v>V7HostSPMDO2256</v>
      </c>
      <c r="G1759" t="str">
        <f t="shared" ca="1" si="27"/>
        <v/>
      </c>
    </row>
    <row r="1760" spans="1:7" x14ac:dyDescent="0.25">
      <c r="A1760" t="str" cm="1">
        <f t="array" aca="1" ref="A1760" ca="1">INDIRECT("Results!" &amp; ADDRESS(ROUNDUP((ROW()-1)/10,0)+1, COLUMN()))</f>
        <v>V7</v>
      </c>
      <c r="B1760" t="str" cm="1">
        <f t="array" aca="1" ref="B1760" ca="1">INDIRECT("Results!" &amp; ADDRESS(ROUNDUP((ROW()-1)/10,0)+1, COLUMN()))</f>
        <v>Host</v>
      </c>
      <c r="C1760" t="str" cm="1">
        <f t="array" aca="1" ref="C1760" ca="1">INDIRECT("Results!" &amp; ADDRESS(ROUNDUP((ROW()-1)/10,0)+1, COLUMN()))</f>
        <v>SPMD</v>
      </c>
      <c r="D1760" t="str" cm="1">
        <f t="array" aca="1" ref="D1760" ca="1">INDIRECT("Results!" &amp; ADDRESS(ROUNDUP((ROW()-1)/10,0)+1, COLUMN()))</f>
        <v>O2</v>
      </c>
      <c r="E1760" cm="1">
        <f t="array" aca="1" ref="E1760" ca="1">INDIRECT("Results!" &amp; ADDRESS(ROUNDUP((ROW()-1)/10,0)+1, COLUMN()))</f>
        <v>256</v>
      </c>
      <c r="F1760" t="str" cm="1">
        <f t="array" aca="1" ref="F1760" ca="1">INDIRECT("Results!" &amp; ADDRESS(ROUNDUP((ROW()-1)/10,0)+1, COLUMN()))</f>
        <v>V7HostSPMDO2256</v>
      </c>
      <c r="G1760" t="str">
        <f t="shared" ca="1" si="27"/>
        <v/>
      </c>
    </row>
    <row r="1761" spans="1:7" x14ac:dyDescent="0.25">
      <c r="A1761" t="str" cm="1">
        <f t="array" aca="1" ref="A1761" ca="1">INDIRECT("Results!" &amp; ADDRESS(ROUNDUP((ROW()-1)/10,0)+1, COLUMN()))</f>
        <v>V7</v>
      </c>
      <c r="B1761" t="str" cm="1">
        <f t="array" aca="1" ref="B1761" ca="1">INDIRECT("Results!" &amp; ADDRESS(ROUNDUP((ROW()-1)/10,0)+1, COLUMN()))</f>
        <v>Host</v>
      </c>
      <c r="C1761" t="str" cm="1">
        <f t="array" aca="1" ref="C1761" ca="1">INDIRECT("Results!" &amp; ADDRESS(ROUNDUP((ROW()-1)/10,0)+1, COLUMN()))</f>
        <v>SPMD</v>
      </c>
      <c r="D1761" t="str" cm="1">
        <f t="array" aca="1" ref="D1761" ca="1">INDIRECT("Results!" &amp; ADDRESS(ROUNDUP((ROW()-1)/10,0)+1, COLUMN()))</f>
        <v>O2</v>
      </c>
      <c r="E1761" cm="1">
        <f t="array" aca="1" ref="E1761" ca="1">INDIRECT("Results!" &amp; ADDRESS(ROUNDUP((ROW()-1)/10,0)+1, COLUMN()))</f>
        <v>256</v>
      </c>
      <c r="F1761" t="str" cm="1">
        <f t="array" aca="1" ref="F1761" ca="1">INDIRECT("Results!" &amp; ADDRESS(ROUNDUP((ROW()-1)/10,0)+1, COLUMN()))</f>
        <v>V7HostSPMDO2256</v>
      </c>
      <c r="G1761" t="str">
        <f t="shared" ca="1" si="27"/>
        <v/>
      </c>
    </row>
    <row r="1762" spans="1:7" x14ac:dyDescent="0.25">
      <c r="A1762" t="str" cm="1">
        <f t="array" aca="1" ref="A1762" ca="1">INDIRECT("Results!" &amp; ADDRESS(ROUNDUP((ROW()-1)/10,0)+1, COLUMN()))</f>
        <v>V7</v>
      </c>
      <c r="B1762" t="str" cm="1">
        <f t="array" aca="1" ref="B1762" ca="1">INDIRECT("Results!" &amp; ADDRESS(ROUNDUP((ROW()-1)/10,0)+1, COLUMN()))</f>
        <v>Host</v>
      </c>
      <c r="C1762" t="str" cm="1">
        <f t="array" aca="1" ref="C1762" ca="1">INDIRECT("Results!" &amp; ADDRESS(ROUNDUP((ROW()-1)/10,0)+1, COLUMN()))</f>
        <v>SPMD</v>
      </c>
      <c r="D1762" t="str" cm="1">
        <f t="array" aca="1" ref="D1762" ca="1">INDIRECT("Results!" &amp; ADDRESS(ROUNDUP((ROW()-1)/10,0)+1, COLUMN()))</f>
        <v>no parameter</v>
      </c>
      <c r="E1762" cm="1">
        <f t="array" aca="1" ref="E1762" ca="1">INDIRECT("Results!" &amp; ADDRESS(ROUNDUP((ROW()-1)/10,0)+1, COLUMN()))</f>
        <v>1</v>
      </c>
      <c r="F1762" t="str" cm="1">
        <f t="array" aca="1" ref="F1762" ca="1">INDIRECT("Results!" &amp; ADDRESS(ROUNDUP((ROW()-1)/10,0)+1, COLUMN()))</f>
        <v>V7HostSPMDno parameter1</v>
      </c>
      <c r="G1762" t="str">
        <f t="shared" ca="1" si="27"/>
        <v/>
      </c>
    </row>
    <row r="1763" spans="1:7" x14ac:dyDescent="0.25">
      <c r="A1763" t="str" cm="1">
        <f t="array" aca="1" ref="A1763" ca="1">INDIRECT("Results!" &amp; ADDRESS(ROUNDUP((ROW()-1)/10,0)+1, COLUMN()))</f>
        <v>V7</v>
      </c>
      <c r="B1763" t="str" cm="1">
        <f t="array" aca="1" ref="B1763" ca="1">INDIRECT("Results!" &amp; ADDRESS(ROUNDUP((ROW()-1)/10,0)+1, COLUMN()))</f>
        <v>Host</v>
      </c>
      <c r="C1763" t="str" cm="1">
        <f t="array" aca="1" ref="C1763" ca="1">INDIRECT("Results!" &amp; ADDRESS(ROUNDUP((ROW()-1)/10,0)+1, COLUMN()))</f>
        <v>SPMD</v>
      </c>
      <c r="D1763" t="str" cm="1">
        <f t="array" aca="1" ref="D1763" ca="1">INDIRECT("Results!" &amp; ADDRESS(ROUNDUP((ROW()-1)/10,0)+1, COLUMN()))</f>
        <v>no parameter</v>
      </c>
      <c r="E1763" cm="1">
        <f t="array" aca="1" ref="E1763" ca="1">INDIRECT("Results!" &amp; ADDRESS(ROUNDUP((ROW()-1)/10,0)+1, COLUMN()))</f>
        <v>1</v>
      </c>
      <c r="F1763" t="str" cm="1">
        <f t="array" aca="1" ref="F1763" ca="1">INDIRECT("Results!" &amp; ADDRESS(ROUNDUP((ROW()-1)/10,0)+1, COLUMN()))</f>
        <v>V7HostSPMDno parameter1</v>
      </c>
      <c r="G1763" t="str">
        <f t="shared" ca="1" si="27"/>
        <v/>
      </c>
    </row>
    <row r="1764" spans="1:7" x14ac:dyDescent="0.25">
      <c r="A1764" t="str" cm="1">
        <f t="array" aca="1" ref="A1764" ca="1">INDIRECT("Results!" &amp; ADDRESS(ROUNDUP((ROW()-1)/10,0)+1, COLUMN()))</f>
        <v>V7</v>
      </c>
      <c r="B1764" t="str" cm="1">
        <f t="array" aca="1" ref="B1764" ca="1">INDIRECT("Results!" &amp; ADDRESS(ROUNDUP((ROW()-1)/10,0)+1, COLUMN()))</f>
        <v>Host</v>
      </c>
      <c r="C1764" t="str" cm="1">
        <f t="array" aca="1" ref="C1764" ca="1">INDIRECT("Results!" &amp; ADDRESS(ROUNDUP((ROW()-1)/10,0)+1, COLUMN()))</f>
        <v>SPMD</v>
      </c>
      <c r="D1764" t="str" cm="1">
        <f t="array" aca="1" ref="D1764" ca="1">INDIRECT("Results!" &amp; ADDRESS(ROUNDUP((ROW()-1)/10,0)+1, COLUMN()))</f>
        <v>no parameter</v>
      </c>
      <c r="E1764" cm="1">
        <f t="array" aca="1" ref="E1764" ca="1">INDIRECT("Results!" &amp; ADDRESS(ROUNDUP((ROW()-1)/10,0)+1, COLUMN()))</f>
        <v>1</v>
      </c>
      <c r="F1764" t="str" cm="1">
        <f t="array" aca="1" ref="F1764" ca="1">INDIRECT("Results!" &amp; ADDRESS(ROUNDUP((ROW()-1)/10,0)+1, COLUMN()))</f>
        <v>V7HostSPMDno parameter1</v>
      </c>
      <c r="G1764" t="str">
        <f t="shared" ca="1" si="27"/>
        <v/>
      </c>
    </row>
    <row r="1765" spans="1:7" x14ac:dyDescent="0.25">
      <c r="A1765" t="str" cm="1">
        <f t="array" aca="1" ref="A1765" ca="1">INDIRECT("Results!" &amp; ADDRESS(ROUNDUP((ROW()-1)/10,0)+1, COLUMN()))</f>
        <v>V7</v>
      </c>
      <c r="B1765" t="str" cm="1">
        <f t="array" aca="1" ref="B1765" ca="1">INDIRECT("Results!" &amp; ADDRESS(ROUNDUP((ROW()-1)/10,0)+1, COLUMN()))</f>
        <v>Host</v>
      </c>
      <c r="C1765" t="str" cm="1">
        <f t="array" aca="1" ref="C1765" ca="1">INDIRECT("Results!" &amp; ADDRESS(ROUNDUP((ROW()-1)/10,0)+1, COLUMN()))</f>
        <v>SPMD</v>
      </c>
      <c r="D1765" t="str" cm="1">
        <f t="array" aca="1" ref="D1765" ca="1">INDIRECT("Results!" &amp; ADDRESS(ROUNDUP((ROW()-1)/10,0)+1, COLUMN()))</f>
        <v>no parameter</v>
      </c>
      <c r="E1765" cm="1">
        <f t="array" aca="1" ref="E1765" ca="1">INDIRECT("Results!" &amp; ADDRESS(ROUNDUP((ROW()-1)/10,0)+1, COLUMN()))</f>
        <v>1</v>
      </c>
      <c r="F1765" t="str" cm="1">
        <f t="array" aca="1" ref="F1765" ca="1">INDIRECT("Results!" &amp; ADDRESS(ROUNDUP((ROW()-1)/10,0)+1, COLUMN()))</f>
        <v>V7HostSPMDno parameter1</v>
      </c>
      <c r="G1765" t="str">
        <f t="shared" ca="1" si="27"/>
        <v/>
      </c>
    </row>
    <row r="1766" spans="1:7" x14ac:dyDescent="0.25">
      <c r="A1766" t="str" cm="1">
        <f t="array" aca="1" ref="A1766" ca="1">INDIRECT("Results!" &amp; ADDRESS(ROUNDUP((ROW()-1)/10,0)+1, COLUMN()))</f>
        <v>V7</v>
      </c>
      <c r="B1766" t="str" cm="1">
        <f t="array" aca="1" ref="B1766" ca="1">INDIRECT("Results!" &amp; ADDRESS(ROUNDUP((ROW()-1)/10,0)+1, COLUMN()))</f>
        <v>Host</v>
      </c>
      <c r="C1766" t="str" cm="1">
        <f t="array" aca="1" ref="C1766" ca="1">INDIRECT("Results!" &amp; ADDRESS(ROUNDUP((ROW()-1)/10,0)+1, COLUMN()))</f>
        <v>SPMD</v>
      </c>
      <c r="D1766" t="str" cm="1">
        <f t="array" aca="1" ref="D1766" ca="1">INDIRECT("Results!" &amp; ADDRESS(ROUNDUP((ROW()-1)/10,0)+1, COLUMN()))</f>
        <v>no parameter</v>
      </c>
      <c r="E1766" cm="1">
        <f t="array" aca="1" ref="E1766" ca="1">INDIRECT("Results!" &amp; ADDRESS(ROUNDUP((ROW()-1)/10,0)+1, COLUMN()))</f>
        <v>1</v>
      </c>
      <c r="F1766" t="str" cm="1">
        <f t="array" aca="1" ref="F1766" ca="1">INDIRECT("Results!" &amp; ADDRESS(ROUNDUP((ROW()-1)/10,0)+1, COLUMN()))</f>
        <v>V7HostSPMDno parameter1</v>
      </c>
      <c r="G1766" t="str">
        <f t="shared" ca="1" si="27"/>
        <v/>
      </c>
    </row>
    <row r="1767" spans="1:7" x14ac:dyDescent="0.25">
      <c r="A1767" t="str" cm="1">
        <f t="array" aca="1" ref="A1767" ca="1">INDIRECT("Results!" &amp; ADDRESS(ROUNDUP((ROW()-1)/10,0)+1, COLUMN()))</f>
        <v>V7</v>
      </c>
      <c r="B1767" t="str" cm="1">
        <f t="array" aca="1" ref="B1767" ca="1">INDIRECT("Results!" &amp; ADDRESS(ROUNDUP((ROW()-1)/10,0)+1, COLUMN()))</f>
        <v>Host</v>
      </c>
      <c r="C1767" t="str" cm="1">
        <f t="array" aca="1" ref="C1767" ca="1">INDIRECT("Results!" &amp; ADDRESS(ROUNDUP((ROW()-1)/10,0)+1, COLUMN()))</f>
        <v>SPMD</v>
      </c>
      <c r="D1767" t="str" cm="1">
        <f t="array" aca="1" ref="D1767" ca="1">INDIRECT("Results!" &amp; ADDRESS(ROUNDUP((ROW()-1)/10,0)+1, COLUMN()))</f>
        <v>no parameter</v>
      </c>
      <c r="E1767" cm="1">
        <f t="array" aca="1" ref="E1767" ca="1">INDIRECT("Results!" &amp; ADDRESS(ROUNDUP((ROW()-1)/10,0)+1, COLUMN()))</f>
        <v>1</v>
      </c>
      <c r="F1767" t="str" cm="1">
        <f t="array" aca="1" ref="F1767" ca="1">INDIRECT("Results!" &amp; ADDRESS(ROUNDUP((ROW()-1)/10,0)+1, COLUMN()))</f>
        <v>V7HostSPMDno parameter1</v>
      </c>
      <c r="G1767" t="str">
        <f t="shared" ca="1" si="27"/>
        <v/>
      </c>
    </row>
    <row r="1768" spans="1:7" x14ac:dyDescent="0.25">
      <c r="A1768" t="str" cm="1">
        <f t="array" aca="1" ref="A1768" ca="1">INDIRECT("Results!" &amp; ADDRESS(ROUNDUP((ROW()-1)/10,0)+1, COLUMN()))</f>
        <v>V7</v>
      </c>
      <c r="B1768" t="str" cm="1">
        <f t="array" aca="1" ref="B1768" ca="1">INDIRECT("Results!" &amp; ADDRESS(ROUNDUP((ROW()-1)/10,0)+1, COLUMN()))</f>
        <v>Host</v>
      </c>
      <c r="C1768" t="str" cm="1">
        <f t="array" aca="1" ref="C1768" ca="1">INDIRECT("Results!" &amp; ADDRESS(ROUNDUP((ROW()-1)/10,0)+1, COLUMN()))</f>
        <v>SPMD</v>
      </c>
      <c r="D1768" t="str" cm="1">
        <f t="array" aca="1" ref="D1768" ca="1">INDIRECT("Results!" &amp; ADDRESS(ROUNDUP((ROW()-1)/10,0)+1, COLUMN()))</f>
        <v>no parameter</v>
      </c>
      <c r="E1768" cm="1">
        <f t="array" aca="1" ref="E1768" ca="1">INDIRECT("Results!" &amp; ADDRESS(ROUNDUP((ROW()-1)/10,0)+1, COLUMN()))</f>
        <v>1</v>
      </c>
      <c r="F1768" t="str" cm="1">
        <f t="array" aca="1" ref="F1768" ca="1">INDIRECT("Results!" &amp; ADDRESS(ROUNDUP((ROW()-1)/10,0)+1, COLUMN()))</f>
        <v>V7HostSPMDno parameter1</v>
      </c>
      <c r="G1768" t="str">
        <f t="shared" ca="1" si="27"/>
        <v/>
      </c>
    </row>
    <row r="1769" spans="1:7" x14ac:dyDescent="0.25">
      <c r="A1769" t="str" cm="1">
        <f t="array" aca="1" ref="A1769" ca="1">INDIRECT("Results!" &amp; ADDRESS(ROUNDUP((ROW()-1)/10,0)+1, COLUMN()))</f>
        <v>V7</v>
      </c>
      <c r="B1769" t="str" cm="1">
        <f t="array" aca="1" ref="B1769" ca="1">INDIRECT("Results!" &amp; ADDRESS(ROUNDUP((ROW()-1)/10,0)+1, COLUMN()))</f>
        <v>Host</v>
      </c>
      <c r="C1769" t="str" cm="1">
        <f t="array" aca="1" ref="C1769" ca="1">INDIRECT("Results!" &amp; ADDRESS(ROUNDUP((ROW()-1)/10,0)+1, COLUMN()))</f>
        <v>SPMD</v>
      </c>
      <c r="D1769" t="str" cm="1">
        <f t="array" aca="1" ref="D1769" ca="1">INDIRECT("Results!" &amp; ADDRESS(ROUNDUP((ROW()-1)/10,0)+1, COLUMN()))</f>
        <v>no parameter</v>
      </c>
      <c r="E1769" cm="1">
        <f t="array" aca="1" ref="E1769" ca="1">INDIRECT("Results!" &amp; ADDRESS(ROUNDUP((ROW()-1)/10,0)+1, COLUMN()))</f>
        <v>1</v>
      </c>
      <c r="F1769" t="str" cm="1">
        <f t="array" aca="1" ref="F1769" ca="1">INDIRECT("Results!" &amp; ADDRESS(ROUNDUP((ROW()-1)/10,0)+1, COLUMN()))</f>
        <v>V7HostSPMDno parameter1</v>
      </c>
      <c r="G1769" t="str">
        <f t="shared" ca="1" si="27"/>
        <v/>
      </c>
    </row>
    <row r="1770" spans="1:7" x14ac:dyDescent="0.25">
      <c r="A1770" t="str" cm="1">
        <f t="array" aca="1" ref="A1770" ca="1">INDIRECT("Results!" &amp; ADDRESS(ROUNDUP((ROW()-1)/10,0)+1, COLUMN()))</f>
        <v>V7</v>
      </c>
      <c r="B1770" t="str" cm="1">
        <f t="array" aca="1" ref="B1770" ca="1">INDIRECT("Results!" &amp; ADDRESS(ROUNDUP((ROW()-1)/10,0)+1, COLUMN()))</f>
        <v>Host</v>
      </c>
      <c r="C1770" t="str" cm="1">
        <f t="array" aca="1" ref="C1770" ca="1">INDIRECT("Results!" &amp; ADDRESS(ROUNDUP((ROW()-1)/10,0)+1, COLUMN()))</f>
        <v>SPMD</v>
      </c>
      <c r="D1770" t="str" cm="1">
        <f t="array" aca="1" ref="D1770" ca="1">INDIRECT("Results!" &amp; ADDRESS(ROUNDUP((ROW()-1)/10,0)+1, COLUMN()))</f>
        <v>no parameter</v>
      </c>
      <c r="E1770" cm="1">
        <f t="array" aca="1" ref="E1770" ca="1">INDIRECT("Results!" &amp; ADDRESS(ROUNDUP((ROW()-1)/10,0)+1, COLUMN()))</f>
        <v>1</v>
      </c>
      <c r="F1770" t="str" cm="1">
        <f t="array" aca="1" ref="F1770" ca="1">INDIRECT("Results!" &amp; ADDRESS(ROUNDUP((ROW()-1)/10,0)+1, COLUMN()))</f>
        <v>V7HostSPMDno parameter1</v>
      </c>
      <c r="G1770" t="str">
        <f t="shared" ca="1" si="27"/>
        <v/>
      </c>
    </row>
    <row r="1771" spans="1:7" x14ac:dyDescent="0.25">
      <c r="A1771" t="str" cm="1">
        <f t="array" aca="1" ref="A1771" ca="1">INDIRECT("Results!" &amp; ADDRESS(ROUNDUP((ROW()-1)/10,0)+1, COLUMN()))</f>
        <v>V7</v>
      </c>
      <c r="B1771" t="str" cm="1">
        <f t="array" aca="1" ref="B1771" ca="1">INDIRECT("Results!" &amp; ADDRESS(ROUNDUP((ROW()-1)/10,0)+1, COLUMN()))</f>
        <v>Host</v>
      </c>
      <c r="C1771" t="str" cm="1">
        <f t="array" aca="1" ref="C1771" ca="1">INDIRECT("Results!" &amp; ADDRESS(ROUNDUP((ROW()-1)/10,0)+1, COLUMN()))</f>
        <v>SPMD</v>
      </c>
      <c r="D1771" t="str" cm="1">
        <f t="array" aca="1" ref="D1771" ca="1">INDIRECT("Results!" &amp; ADDRESS(ROUNDUP((ROW()-1)/10,0)+1, COLUMN()))</f>
        <v>no parameter</v>
      </c>
      <c r="E1771" cm="1">
        <f t="array" aca="1" ref="E1771" ca="1">INDIRECT("Results!" &amp; ADDRESS(ROUNDUP((ROW()-1)/10,0)+1, COLUMN()))</f>
        <v>1</v>
      </c>
      <c r="F1771" t="str" cm="1">
        <f t="array" aca="1" ref="F1771" ca="1">INDIRECT("Results!" &amp; ADDRESS(ROUNDUP((ROW()-1)/10,0)+1, COLUMN()))</f>
        <v>V7HostSPMDno parameter1</v>
      </c>
      <c r="G1771" t="str">
        <f t="shared" ca="1" si="27"/>
        <v/>
      </c>
    </row>
    <row r="1772" spans="1:7" x14ac:dyDescent="0.25">
      <c r="A1772" t="str" cm="1">
        <f t="array" aca="1" ref="A1772" ca="1">INDIRECT("Results!" &amp; ADDRESS(ROUNDUP((ROW()-1)/10,0)+1, COLUMN()))</f>
        <v>V7</v>
      </c>
      <c r="B1772" t="str" cm="1">
        <f t="array" aca="1" ref="B1772" ca="1">INDIRECT("Results!" &amp; ADDRESS(ROUNDUP((ROW()-1)/10,0)+1, COLUMN()))</f>
        <v>Host</v>
      </c>
      <c r="C1772" t="str" cm="1">
        <f t="array" aca="1" ref="C1772" ca="1">INDIRECT("Results!" &amp; ADDRESS(ROUNDUP((ROW()-1)/10,0)+1, COLUMN()))</f>
        <v>SPMD</v>
      </c>
      <c r="D1772" t="str" cm="1">
        <f t="array" aca="1" ref="D1772" ca="1">INDIRECT("Results!" &amp; ADDRESS(ROUNDUP((ROW()-1)/10,0)+1, COLUMN()))</f>
        <v>no parameter</v>
      </c>
      <c r="E1772" cm="1">
        <f t="array" aca="1" ref="E1772" ca="1">INDIRECT("Results!" &amp; ADDRESS(ROUNDUP((ROW()-1)/10,0)+1, COLUMN()))</f>
        <v>2</v>
      </c>
      <c r="F1772" t="str" cm="1">
        <f t="array" aca="1" ref="F1772" ca="1">INDIRECT("Results!" &amp; ADDRESS(ROUNDUP((ROW()-1)/10,0)+1, COLUMN()))</f>
        <v>V7HostSPMDno parameter2</v>
      </c>
      <c r="G1772" t="str">
        <f t="shared" ca="1" si="27"/>
        <v/>
      </c>
    </row>
    <row r="1773" spans="1:7" x14ac:dyDescent="0.25">
      <c r="A1773" t="str" cm="1">
        <f t="array" aca="1" ref="A1773" ca="1">INDIRECT("Results!" &amp; ADDRESS(ROUNDUP((ROW()-1)/10,0)+1, COLUMN()))</f>
        <v>V7</v>
      </c>
      <c r="B1773" t="str" cm="1">
        <f t="array" aca="1" ref="B1773" ca="1">INDIRECT("Results!" &amp; ADDRESS(ROUNDUP((ROW()-1)/10,0)+1, COLUMN()))</f>
        <v>Host</v>
      </c>
      <c r="C1773" t="str" cm="1">
        <f t="array" aca="1" ref="C1773" ca="1">INDIRECT("Results!" &amp; ADDRESS(ROUNDUP((ROW()-1)/10,0)+1, COLUMN()))</f>
        <v>SPMD</v>
      </c>
      <c r="D1773" t="str" cm="1">
        <f t="array" aca="1" ref="D1773" ca="1">INDIRECT("Results!" &amp; ADDRESS(ROUNDUP((ROW()-1)/10,0)+1, COLUMN()))</f>
        <v>no parameter</v>
      </c>
      <c r="E1773" cm="1">
        <f t="array" aca="1" ref="E1773" ca="1">INDIRECT("Results!" &amp; ADDRESS(ROUNDUP((ROW()-1)/10,0)+1, COLUMN()))</f>
        <v>2</v>
      </c>
      <c r="F1773" t="str" cm="1">
        <f t="array" aca="1" ref="F1773" ca="1">INDIRECT("Results!" &amp; ADDRESS(ROUNDUP((ROW()-1)/10,0)+1, COLUMN()))</f>
        <v>V7HostSPMDno parameter2</v>
      </c>
      <c r="G1773" t="str">
        <f t="shared" ca="1" si="27"/>
        <v/>
      </c>
    </row>
    <row r="1774" spans="1:7" x14ac:dyDescent="0.25">
      <c r="A1774" t="str" cm="1">
        <f t="array" aca="1" ref="A1774" ca="1">INDIRECT("Results!" &amp; ADDRESS(ROUNDUP((ROW()-1)/10,0)+1, COLUMN()))</f>
        <v>V7</v>
      </c>
      <c r="B1774" t="str" cm="1">
        <f t="array" aca="1" ref="B1774" ca="1">INDIRECT("Results!" &amp; ADDRESS(ROUNDUP((ROW()-1)/10,0)+1, COLUMN()))</f>
        <v>Host</v>
      </c>
      <c r="C1774" t="str" cm="1">
        <f t="array" aca="1" ref="C1774" ca="1">INDIRECT("Results!" &amp; ADDRESS(ROUNDUP((ROW()-1)/10,0)+1, COLUMN()))</f>
        <v>SPMD</v>
      </c>
      <c r="D1774" t="str" cm="1">
        <f t="array" aca="1" ref="D1774" ca="1">INDIRECT("Results!" &amp; ADDRESS(ROUNDUP((ROW()-1)/10,0)+1, COLUMN()))</f>
        <v>no parameter</v>
      </c>
      <c r="E1774" cm="1">
        <f t="array" aca="1" ref="E1774" ca="1">INDIRECT("Results!" &amp; ADDRESS(ROUNDUP((ROW()-1)/10,0)+1, COLUMN()))</f>
        <v>2</v>
      </c>
      <c r="F1774" t="str" cm="1">
        <f t="array" aca="1" ref="F1774" ca="1">INDIRECT("Results!" &amp; ADDRESS(ROUNDUP((ROW()-1)/10,0)+1, COLUMN()))</f>
        <v>V7HostSPMDno parameter2</v>
      </c>
      <c r="G1774" t="str">
        <f t="shared" ca="1" si="27"/>
        <v/>
      </c>
    </row>
    <row r="1775" spans="1:7" x14ac:dyDescent="0.25">
      <c r="A1775" t="str" cm="1">
        <f t="array" aca="1" ref="A1775" ca="1">INDIRECT("Results!" &amp; ADDRESS(ROUNDUP((ROW()-1)/10,0)+1, COLUMN()))</f>
        <v>V7</v>
      </c>
      <c r="B1775" t="str" cm="1">
        <f t="array" aca="1" ref="B1775" ca="1">INDIRECT("Results!" &amp; ADDRESS(ROUNDUP((ROW()-1)/10,0)+1, COLUMN()))</f>
        <v>Host</v>
      </c>
      <c r="C1775" t="str" cm="1">
        <f t="array" aca="1" ref="C1775" ca="1">INDIRECT("Results!" &amp; ADDRESS(ROUNDUP((ROW()-1)/10,0)+1, COLUMN()))</f>
        <v>SPMD</v>
      </c>
      <c r="D1775" t="str" cm="1">
        <f t="array" aca="1" ref="D1775" ca="1">INDIRECT("Results!" &amp; ADDRESS(ROUNDUP((ROW()-1)/10,0)+1, COLUMN()))</f>
        <v>no parameter</v>
      </c>
      <c r="E1775" cm="1">
        <f t="array" aca="1" ref="E1775" ca="1">INDIRECT("Results!" &amp; ADDRESS(ROUNDUP((ROW()-1)/10,0)+1, COLUMN()))</f>
        <v>2</v>
      </c>
      <c r="F1775" t="str" cm="1">
        <f t="array" aca="1" ref="F1775" ca="1">INDIRECT("Results!" &amp; ADDRESS(ROUNDUP((ROW()-1)/10,0)+1, COLUMN()))</f>
        <v>V7HostSPMDno parameter2</v>
      </c>
      <c r="G1775" t="str">
        <f t="shared" ca="1" si="27"/>
        <v/>
      </c>
    </row>
    <row r="1776" spans="1:7" x14ac:dyDescent="0.25">
      <c r="A1776" t="str" cm="1">
        <f t="array" aca="1" ref="A1776" ca="1">INDIRECT("Results!" &amp; ADDRESS(ROUNDUP((ROW()-1)/10,0)+1, COLUMN()))</f>
        <v>V7</v>
      </c>
      <c r="B1776" t="str" cm="1">
        <f t="array" aca="1" ref="B1776" ca="1">INDIRECT("Results!" &amp; ADDRESS(ROUNDUP((ROW()-1)/10,0)+1, COLUMN()))</f>
        <v>Host</v>
      </c>
      <c r="C1776" t="str" cm="1">
        <f t="array" aca="1" ref="C1776" ca="1">INDIRECT("Results!" &amp; ADDRESS(ROUNDUP((ROW()-1)/10,0)+1, COLUMN()))</f>
        <v>SPMD</v>
      </c>
      <c r="D1776" t="str" cm="1">
        <f t="array" aca="1" ref="D1776" ca="1">INDIRECT("Results!" &amp; ADDRESS(ROUNDUP((ROW()-1)/10,0)+1, COLUMN()))</f>
        <v>no parameter</v>
      </c>
      <c r="E1776" cm="1">
        <f t="array" aca="1" ref="E1776" ca="1">INDIRECT("Results!" &amp; ADDRESS(ROUNDUP((ROW()-1)/10,0)+1, COLUMN()))</f>
        <v>2</v>
      </c>
      <c r="F1776" t="str" cm="1">
        <f t="array" aca="1" ref="F1776" ca="1">INDIRECT("Results!" &amp; ADDRESS(ROUNDUP((ROW()-1)/10,0)+1, COLUMN()))</f>
        <v>V7HostSPMDno parameter2</v>
      </c>
      <c r="G1776" t="str">
        <f t="shared" ca="1" si="27"/>
        <v/>
      </c>
    </row>
    <row r="1777" spans="1:7" x14ac:dyDescent="0.25">
      <c r="A1777" t="str" cm="1">
        <f t="array" aca="1" ref="A1777" ca="1">INDIRECT("Results!" &amp; ADDRESS(ROUNDUP((ROW()-1)/10,0)+1, COLUMN()))</f>
        <v>V7</v>
      </c>
      <c r="B1777" t="str" cm="1">
        <f t="array" aca="1" ref="B1777" ca="1">INDIRECT("Results!" &amp; ADDRESS(ROUNDUP((ROW()-1)/10,0)+1, COLUMN()))</f>
        <v>Host</v>
      </c>
      <c r="C1777" t="str" cm="1">
        <f t="array" aca="1" ref="C1777" ca="1">INDIRECT("Results!" &amp; ADDRESS(ROUNDUP((ROW()-1)/10,0)+1, COLUMN()))</f>
        <v>SPMD</v>
      </c>
      <c r="D1777" t="str" cm="1">
        <f t="array" aca="1" ref="D1777" ca="1">INDIRECT("Results!" &amp; ADDRESS(ROUNDUP((ROW()-1)/10,0)+1, COLUMN()))</f>
        <v>no parameter</v>
      </c>
      <c r="E1777" cm="1">
        <f t="array" aca="1" ref="E1777" ca="1">INDIRECT("Results!" &amp; ADDRESS(ROUNDUP((ROW()-1)/10,0)+1, COLUMN()))</f>
        <v>2</v>
      </c>
      <c r="F1777" t="str" cm="1">
        <f t="array" aca="1" ref="F1777" ca="1">INDIRECT("Results!" &amp; ADDRESS(ROUNDUP((ROW()-1)/10,0)+1, COLUMN()))</f>
        <v>V7HostSPMDno parameter2</v>
      </c>
      <c r="G1777" t="str">
        <f t="shared" ca="1" si="27"/>
        <v/>
      </c>
    </row>
    <row r="1778" spans="1:7" x14ac:dyDescent="0.25">
      <c r="A1778" t="str" cm="1">
        <f t="array" aca="1" ref="A1778" ca="1">INDIRECT("Results!" &amp; ADDRESS(ROUNDUP((ROW()-1)/10,0)+1, COLUMN()))</f>
        <v>V7</v>
      </c>
      <c r="B1778" t="str" cm="1">
        <f t="array" aca="1" ref="B1778" ca="1">INDIRECT("Results!" &amp; ADDRESS(ROUNDUP((ROW()-1)/10,0)+1, COLUMN()))</f>
        <v>Host</v>
      </c>
      <c r="C1778" t="str" cm="1">
        <f t="array" aca="1" ref="C1778" ca="1">INDIRECT("Results!" &amp; ADDRESS(ROUNDUP((ROW()-1)/10,0)+1, COLUMN()))</f>
        <v>SPMD</v>
      </c>
      <c r="D1778" t="str" cm="1">
        <f t="array" aca="1" ref="D1778" ca="1">INDIRECT("Results!" &amp; ADDRESS(ROUNDUP((ROW()-1)/10,0)+1, COLUMN()))</f>
        <v>no parameter</v>
      </c>
      <c r="E1778" cm="1">
        <f t="array" aca="1" ref="E1778" ca="1">INDIRECT("Results!" &amp; ADDRESS(ROUNDUP((ROW()-1)/10,0)+1, COLUMN()))</f>
        <v>2</v>
      </c>
      <c r="F1778" t="str" cm="1">
        <f t="array" aca="1" ref="F1778" ca="1">INDIRECT("Results!" &amp; ADDRESS(ROUNDUP((ROW()-1)/10,0)+1, COLUMN()))</f>
        <v>V7HostSPMDno parameter2</v>
      </c>
      <c r="G1778" t="str">
        <f t="shared" ca="1" si="27"/>
        <v/>
      </c>
    </row>
    <row r="1779" spans="1:7" x14ac:dyDescent="0.25">
      <c r="A1779" t="str" cm="1">
        <f t="array" aca="1" ref="A1779" ca="1">INDIRECT("Results!" &amp; ADDRESS(ROUNDUP((ROW()-1)/10,0)+1, COLUMN()))</f>
        <v>V7</v>
      </c>
      <c r="B1779" t="str" cm="1">
        <f t="array" aca="1" ref="B1779" ca="1">INDIRECT("Results!" &amp; ADDRESS(ROUNDUP((ROW()-1)/10,0)+1, COLUMN()))</f>
        <v>Host</v>
      </c>
      <c r="C1779" t="str" cm="1">
        <f t="array" aca="1" ref="C1779" ca="1">INDIRECT("Results!" &amp; ADDRESS(ROUNDUP((ROW()-1)/10,0)+1, COLUMN()))</f>
        <v>SPMD</v>
      </c>
      <c r="D1779" t="str" cm="1">
        <f t="array" aca="1" ref="D1779" ca="1">INDIRECT("Results!" &amp; ADDRESS(ROUNDUP((ROW()-1)/10,0)+1, COLUMN()))</f>
        <v>no parameter</v>
      </c>
      <c r="E1779" cm="1">
        <f t="array" aca="1" ref="E1779" ca="1">INDIRECT("Results!" &amp; ADDRESS(ROUNDUP((ROW()-1)/10,0)+1, COLUMN()))</f>
        <v>2</v>
      </c>
      <c r="F1779" t="str" cm="1">
        <f t="array" aca="1" ref="F1779" ca="1">INDIRECT("Results!" &amp; ADDRESS(ROUNDUP((ROW()-1)/10,0)+1, COLUMN()))</f>
        <v>V7HostSPMDno parameter2</v>
      </c>
      <c r="G1779" t="str">
        <f t="shared" ca="1" si="27"/>
        <v/>
      </c>
    </row>
    <row r="1780" spans="1:7" x14ac:dyDescent="0.25">
      <c r="A1780" t="str" cm="1">
        <f t="array" aca="1" ref="A1780" ca="1">INDIRECT("Results!" &amp; ADDRESS(ROUNDUP((ROW()-1)/10,0)+1, COLUMN()))</f>
        <v>V7</v>
      </c>
      <c r="B1780" t="str" cm="1">
        <f t="array" aca="1" ref="B1780" ca="1">INDIRECT("Results!" &amp; ADDRESS(ROUNDUP((ROW()-1)/10,0)+1, COLUMN()))</f>
        <v>Host</v>
      </c>
      <c r="C1780" t="str" cm="1">
        <f t="array" aca="1" ref="C1780" ca="1">INDIRECT("Results!" &amp; ADDRESS(ROUNDUP((ROW()-1)/10,0)+1, COLUMN()))</f>
        <v>SPMD</v>
      </c>
      <c r="D1780" t="str" cm="1">
        <f t="array" aca="1" ref="D1780" ca="1">INDIRECT("Results!" &amp; ADDRESS(ROUNDUP((ROW()-1)/10,0)+1, COLUMN()))</f>
        <v>no parameter</v>
      </c>
      <c r="E1780" cm="1">
        <f t="array" aca="1" ref="E1780" ca="1">INDIRECT("Results!" &amp; ADDRESS(ROUNDUP((ROW()-1)/10,0)+1, COLUMN()))</f>
        <v>2</v>
      </c>
      <c r="F1780" t="str" cm="1">
        <f t="array" aca="1" ref="F1780" ca="1">INDIRECT("Results!" &amp; ADDRESS(ROUNDUP((ROW()-1)/10,0)+1, COLUMN()))</f>
        <v>V7HostSPMDno parameter2</v>
      </c>
      <c r="G1780" t="str">
        <f t="shared" ca="1" si="27"/>
        <v/>
      </c>
    </row>
    <row r="1781" spans="1:7" x14ac:dyDescent="0.25">
      <c r="A1781" t="str" cm="1">
        <f t="array" aca="1" ref="A1781" ca="1">INDIRECT("Results!" &amp; ADDRESS(ROUNDUP((ROW()-1)/10,0)+1, COLUMN()))</f>
        <v>V7</v>
      </c>
      <c r="B1781" t="str" cm="1">
        <f t="array" aca="1" ref="B1781" ca="1">INDIRECT("Results!" &amp; ADDRESS(ROUNDUP((ROW()-1)/10,0)+1, COLUMN()))</f>
        <v>Host</v>
      </c>
      <c r="C1781" t="str" cm="1">
        <f t="array" aca="1" ref="C1781" ca="1">INDIRECT("Results!" &amp; ADDRESS(ROUNDUP((ROW()-1)/10,0)+1, COLUMN()))</f>
        <v>SPMD</v>
      </c>
      <c r="D1781" t="str" cm="1">
        <f t="array" aca="1" ref="D1781" ca="1">INDIRECT("Results!" &amp; ADDRESS(ROUNDUP((ROW()-1)/10,0)+1, COLUMN()))</f>
        <v>no parameter</v>
      </c>
      <c r="E1781" cm="1">
        <f t="array" aca="1" ref="E1781" ca="1">INDIRECT("Results!" &amp; ADDRESS(ROUNDUP((ROW()-1)/10,0)+1, COLUMN()))</f>
        <v>2</v>
      </c>
      <c r="F1781" t="str" cm="1">
        <f t="array" aca="1" ref="F1781" ca="1">INDIRECT("Results!" &amp; ADDRESS(ROUNDUP((ROW()-1)/10,0)+1, COLUMN()))</f>
        <v>V7HostSPMDno parameter2</v>
      </c>
      <c r="G1781" t="str">
        <f t="shared" ca="1" si="27"/>
        <v/>
      </c>
    </row>
    <row r="1782" spans="1:7" x14ac:dyDescent="0.25">
      <c r="A1782" t="str" cm="1">
        <f t="array" aca="1" ref="A1782" ca="1">INDIRECT("Results!" &amp; ADDRESS(ROUNDUP((ROW()-1)/10,0)+1, COLUMN()))</f>
        <v>V7</v>
      </c>
      <c r="B1782" t="str" cm="1">
        <f t="array" aca="1" ref="B1782" ca="1">INDIRECT("Results!" &amp; ADDRESS(ROUNDUP((ROW()-1)/10,0)+1, COLUMN()))</f>
        <v>Host</v>
      </c>
      <c r="C1782" t="str" cm="1">
        <f t="array" aca="1" ref="C1782" ca="1">INDIRECT("Results!" &amp; ADDRESS(ROUNDUP((ROW()-1)/10,0)+1, COLUMN()))</f>
        <v>SPMD</v>
      </c>
      <c r="D1782" t="str" cm="1">
        <f t="array" aca="1" ref="D1782" ca="1">INDIRECT("Results!" &amp; ADDRESS(ROUNDUP((ROW()-1)/10,0)+1, COLUMN()))</f>
        <v>no parameter</v>
      </c>
      <c r="E1782" cm="1">
        <f t="array" aca="1" ref="E1782" ca="1">INDIRECT("Results!" &amp; ADDRESS(ROUNDUP((ROW()-1)/10,0)+1, COLUMN()))</f>
        <v>4</v>
      </c>
      <c r="F1782" t="str" cm="1">
        <f t="array" aca="1" ref="F1782" ca="1">INDIRECT("Results!" &amp; ADDRESS(ROUNDUP((ROW()-1)/10,0)+1, COLUMN()))</f>
        <v>V7HostSPMDno parameter4</v>
      </c>
      <c r="G1782" t="str">
        <f t="shared" ca="1" si="27"/>
        <v/>
      </c>
    </row>
    <row r="1783" spans="1:7" x14ac:dyDescent="0.25">
      <c r="A1783" t="str" cm="1">
        <f t="array" aca="1" ref="A1783" ca="1">INDIRECT("Results!" &amp; ADDRESS(ROUNDUP((ROW()-1)/10,0)+1, COLUMN()))</f>
        <v>V7</v>
      </c>
      <c r="B1783" t="str" cm="1">
        <f t="array" aca="1" ref="B1783" ca="1">INDIRECT("Results!" &amp; ADDRESS(ROUNDUP((ROW()-1)/10,0)+1, COLUMN()))</f>
        <v>Host</v>
      </c>
      <c r="C1783" t="str" cm="1">
        <f t="array" aca="1" ref="C1783" ca="1">INDIRECT("Results!" &amp; ADDRESS(ROUNDUP((ROW()-1)/10,0)+1, COLUMN()))</f>
        <v>SPMD</v>
      </c>
      <c r="D1783" t="str" cm="1">
        <f t="array" aca="1" ref="D1783" ca="1">INDIRECT("Results!" &amp; ADDRESS(ROUNDUP((ROW()-1)/10,0)+1, COLUMN()))</f>
        <v>no parameter</v>
      </c>
      <c r="E1783" cm="1">
        <f t="array" aca="1" ref="E1783" ca="1">INDIRECT("Results!" &amp; ADDRESS(ROUNDUP((ROW()-1)/10,0)+1, COLUMN()))</f>
        <v>4</v>
      </c>
      <c r="F1783" t="str" cm="1">
        <f t="array" aca="1" ref="F1783" ca="1">INDIRECT("Results!" &amp; ADDRESS(ROUNDUP((ROW()-1)/10,0)+1, COLUMN()))</f>
        <v>V7HostSPMDno parameter4</v>
      </c>
      <c r="G1783" t="str">
        <f t="shared" ca="1" si="27"/>
        <v/>
      </c>
    </row>
    <row r="1784" spans="1:7" x14ac:dyDescent="0.25">
      <c r="A1784" t="str" cm="1">
        <f t="array" aca="1" ref="A1784" ca="1">INDIRECT("Results!" &amp; ADDRESS(ROUNDUP((ROW()-1)/10,0)+1, COLUMN()))</f>
        <v>V7</v>
      </c>
      <c r="B1784" t="str" cm="1">
        <f t="array" aca="1" ref="B1784" ca="1">INDIRECT("Results!" &amp; ADDRESS(ROUNDUP((ROW()-1)/10,0)+1, COLUMN()))</f>
        <v>Host</v>
      </c>
      <c r="C1784" t="str" cm="1">
        <f t="array" aca="1" ref="C1784" ca="1">INDIRECT("Results!" &amp; ADDRESS(ROUNDUP((ROW()-1)/10,0)+1, COLUMN()))</f>
        <v>SPMD</v>
      </c>
      <c r="D1784" t="str" cm="1">
        <f t="array" aca="1" ref="D1784" ca="1">INDIRECT("Results!" &amp; ADDRESS(ROUNDUP((ROW()-1)/10,0)+1, COLUMN()))</f>
        <v>no parameter</v>
      </c>
      <c r="E1784" cm="1">
        <f t="array" aca="1" ref="E1784" ca="1">INDIRECT("Results!" &amp; ADDRESS(ROUNDUP((ROW()-1)/10,0)+1, COLUMN()))</f>
        <v>4</v>
      </c>
      <c r="F1784" t="str" cm="1">
        <f t="array" aca="1" ref="F1784" ca="1">INDIRECT("Results!" &amp; ADDRESS(ROUNDUP((ROW()-1)/10,0)+1, COLUMN()))</f>
        <v>V7HostSPMDno parameter4</v>
      </c>
      <c r="G1784" t="str">
        <f t="shared" ca="1" si="27"/>
        <v/>
      </c>
    </row>
    <row r="1785" spans="1:7" x14ac:dyDescent="0.25">
      <c r="A1785" t="str" cm="1">
        <f t="array" aca="1" ref="A1785" ca="1">INDIRECT("Results!" &amp; ADDRESS(ROUNDUP((ROW()-1)/10,0)+1, COLUMN()))</f>
        <v>V7</v>
      </c>
      <c r="B1785" t="str" cm="1">
        <f t="array" aca="1" ref="B1785" ca="1">INDIRECT("Results!" &amp; ADDRESS(ROUNDUP((ROW()-1)/10,0)+1, COLUMN()))</f>
        <v>Host</v>
      </c>
      <c r="C1785" t="str" cm="1">
        <f t="array" aca="1" ref="C1785" ca="1">INDIRECT("Results!" &amp; ADDRESS(ROUNDUP((ROW()-1)/10,0)+1, COLUMN()))</f>
        <v>SPMD</v>
      </c>
      <c r="D1785" t="str" cm="1">
        <f t="array" aca="1" ref="D1785" ca="1">INDIRECT("Results!" &amp; ADDRESS(ROUNDUP((ROW()-1)/10,0)+1, COLUMN()))</f>
        <v>no parameter</v>
      </c>
      <c r="E1785" cm="1">
        <f t="array" aca="1" ref="E1785" ca="1">INDIRECT("Results!" &amp; ADDRESS(ROUNDUP((ROW()-1)/10,0)+1, COLUMN()))</f>
        <v>4</v>
      </c>
      <c r="F1785" t="str" cm="1">
        <f t="array" aca="1" ref="F1785" ca="1">INDIRECT("Results!" &amp; ADDRESS(ROUNDUP((ROW()-1)/10,0)+1, COLUMN()))</f>
        <v>V7HostSPMDno parameter4</v>
      </c>
      <c r="G1785" t="str">
        <f t="shared" ca="1" si="27"/>
        <v/>
      </c>
    </row>
    <row r="1786" spans="1:7" x14ac:dyDescent="0.25">
      <c r="A1786" t="str" cm="1">
        <f t="array" aca="1" ref="A1786" ca="1">INDIRECT("Results!" &amp; ADDRESS(ROUNDUP((ROW()-1)/10,0)+1, COLUMN()))</f>
        <v>V7</v>
      </c>
      <c r="B1786" t="str" cm="1">
        <f t="array" aca="1" ref="B1786" ca="1">INDIRECT("Results!" &amp; ADDRESS(ROUNDUP((ROW()-1)/10,0)+1, COLUMN()))</f>
        <v>Host</v>
      </c>
      <c r="C1786" t="str" cm="1">
        <f t="array" aca="1" ref="C1786" ca="1">INDIRECT("Results!" &amp; ADDRESS(ROUNDUP((ROW()-1)/10,0)+1, COLUMN()))</f>
        <v>SPMD</v>
      </c>
      <c r="D1786" t="str" cm="1">
        <f t="array" aca="1" ref="D1786" ca="1">INDIRECT("Results!" &amp; ADDRESS(ROUNDUP((ROW()-1)/10,0)+1, COLUMN()))</f>
        <v>no parameter</v>
      </c>
      <c r="E1786" cm="1">
        <f t="array" aca="1" ref="E1786" ca="1">INDIRECT("Results!" &amp; ADDRESS(ROUNDUP((ROW()-1)/10,0)+1, COLUMN()))</f>
        <v>4</v>
      </c>
      <c r="F1786" t="str" cm="1">
        <f t="array" aca="1" ref="F1786" ca="1">INDIRECT("Results!" &amp; ADDRESS(ROUNDUP((ROW()-1)/10,0)+1, COLUMN()))</f>
        <v>V7HostSPMDno parameter4</v>
      </c>
      <c r="G1786" t="str">
        <f t="shared" ca="1" si="27"/>
        <v/>
      </c>
    </row>
    <row r="1787" spans="1:7" x14ac:dyDescent="0.25">
      <c r="A1787" t="str" cm="1">
        <f t="array" aca="1" ref="A1787" ca="1">INDIRECT("Results!" &amp; ADDRESS(ROUNDUP((ROW()-1)/10,0)+1, COLUMN()))</f>
        <v>V7</v>
      </c>
      <c r="B1787" t="str" cm="1">
        <f t="array" aca="1" ref="B1787" ca="1">INDIRECT("Results!" &amp; ADDRESS(ROUNDUP((ROW()-1)/10,0)+1, COLUMN()))</f>
        <v>Host</v>
      </c>
      <c r="C1787" t="str" cm="1">
        <f t="array" aca="1" ref="C1787" ca="1">INDIRECT("Results!" &amp; ADDRESS(ROUNDUP((ROW()-1)/10,0)+1, COLUMN()))</f>
        <v>SPMD</v>
      </c>
      <c r="D1787" t="str" cm="1">
        <f t="array" aca="1" ref="D1787" ca="1">INDIRECT("Results!" &amp; ADDRESS(ROUNDUP((ROW()-1)/10,0)+1, COLUMN()))</f>
        <v>no parameter</v>
      </c>
      <c r="E1787" cm="1">
        <f t="array" aca="1" ref="E1787" ca="1">INDIRECT("Results!" &amp; ADDRESS(ROUNDUP((ROW()-1)/10,0)+1, COLUMN()))</f>
        <v>4</v>
      </c>
      <c r="F1787" t="str" cm="1">
        <f t="array" aca="1" ref="F1787" ca="1">INDIRECT("Results!" &amp; ADDRESS(ROUNDUP((ROW()-1)/10,0)+1, COLUMN()))</f>
        <v>V7HostSPMDno parameter4</v>
      </c>
      <c r="G1787" t="str">
        <f t="shared" ca="1" si="27"/>
        <v/>
      </c>
    </row>
    <row r="1788" spans="1:7" x14ac:dyDescent="0.25">
      <c r="A1788" t="str" cm="1">
        <f t="array" aca="1" ref="A1788" ca="1">INDIRECT("Results!" &amp; ADDRESS(ROUNDUP((ROW()-1)/10,0)+1, COLUMN()))</f>
        <v>V7</v>
      </c>
      <c r="B1788" t="str" cm="1">
        <f t="array" aca="1" ref="B1788" ca="1">INDIRECT("Results!" &amp; ADDRESS(ROUNDUP((ROW()-1)/10,0)+1, COLUMN()))</f>
        <v>Host</v>
      </c>
      <c r="C1788" t="str" cm="1">
        <f t="array" aca="1" ref="C1788" ca="1">INDIRECT("Results!" &amp; ADDRESS(ROUNDUP((ROW()-1)/10,0)+1, COLUMN()))</f>
        <v>SPMD</v>
      </c>
      <c r="D1788" t="str" cm="1">
        <f t="array" aca="1" ref="D1788" ca="1">INDIRECT("Results!" &amp; ADDRESS(ROUNDUP((ROW()-1)/10,0)+1, COLUMN()))</f>
        <v>no parameter</v>
      </c>
      <c r="E1788" cm="1">
        <f t="array" aca="1" ref="E1788" ca="1">INDIRECT("Results!" &amp; ADDRESS(ROUNDUP((ROW()-1)/10,0)+1, COLUMN()))</f>
        <v>4</v>
      </c>
      <c r="F1788" t="str" cm="1">
        <f t="array" aca="1" ref="F1788" ca="1">INDIRECT("Results!" &amp; ADDRESS(ROUNDUP((ROW()-1)/10,0)+1, COLUMN()))</f>
        <v>V7HostSPMDno parameter4</v>
      </c>
      <c r="G1788" t="str">
        <f t="shared" ca="1" si="27"/>
        <v/>
      </c>
    </row>
    <row r="1789" spans="1:7" x14ac:dyDescent="0.25">
      <c r="A1789" t="str" cm="1">
        <f t="array" aca="1" ref="A1789" ca="1">INDIRECT("Results!" &amp; ADDRESS(ROUNDUP((ROW()-1)/10,0)+1, COLUMN()))</f>
        <v>V7</v>
      </c>
      <c r="B1789" t="str" cm="1">
        <f t="array" aca="1" ref="B1789" ca="1">INDIRECT("Results!" &amp; ADDRESS(ROUNDUP((ROW()-1)/10,0)+1, COLUMN()))</f>
        <v>Host</v>
      </c>
      <c r="C1789" t="str" cm="1">
        <f t="array" aca="1" ref="C1789" ca="1">INDIRECT("Results!" &amp; ADDRESS(ROUNDUP((ROW()-1)/10,0)+1, COLUMN()))</f>
        <v>SPMD</v>
      </c>
      <c r="D1789" t="str" cm="1">
        <f t="array" aca="1" ref="D1789" ca="1">INDIRECT("Results!" &amp; ADDRESS(ROUNDUP((ROW()-1)/10,0)+1, COLUMN()))</f>
        <v>no parameter</v>
      </c>
      <c r="E1789" cm="1">
        <f t="array" aca="1" ref="E1789" ca="1">INDIRECT("Results!" &amp; ADDRESS(ROUNDUP((ROW()-1)/10,0)+1, COLUMN()))</f>
        <v>4</v>
      </c>
      <c r="F1789" t="str" cm="1">
        <f t="array" aca="1" ref="F1789" ca="1">INDIRECT("Results!" &amp; ADDRESS(ROUNDUP((ROW()-1)/10,0)+1, COLUMN()))</f>
        <v>V7HostSPMDno parameter4</v>
      </c>
      <c r="G1789" t="str">
        <f t="shared" ca="1" si="27"/>
        <v/>
      </c>
    </row>
    <row r="1790" spans="1:7" x14ac:dyDescent="0.25">
      <c r="A1790" t="str" cm="1">
        <f t="array" aca="1" ref="A1790" ca="1">INDIRECT("Results!" &amp; ADDRESS(ROUNDUP((ROW()-1)/10,0)+1, COLUMN()))</f>
        <v>V7</v>
      </c>
      <c r="B1790" t="str" cm="1">
        <f t="array" aca="1" ref="B1790" ca="1">INDIRECT("Results!" &amp; ADDRESS(ROUNDUP((ROW()-1)/10,0)+1, COLUMN()))</f>
        <v>Host</v>
      </c>
      <c r="C1790" t="str" cm="1">
        <f t="array" aca="1" ref="C1790" ca="1">INDIRECT("Results!" &amp; ADDRESS(ROUNDUP((ROW()-1)/10,0)+1, COLUMN()))</f>
        <v>SPMD</v>
      </c>
      <c r="D1790" t="str" cm="1">
        <f t="array" aca="1" ref="D1790" ca="1">INDIRECT("Results!" &amp; ADDRESS(ROUNDUP((ROW()-1)/10,0)+1, COLUMN()))</f>
        <v>no parameter</v>
      </c>
      <c r="E1790" cm="1">
        <f t="array" aca="1" ref="E1790" ca="1">INDIRECT("Results!" &amp; ADDRESS(ROUNDUP((ROW()-1)/10,0)+1, COLUMN()))</f>
        <v>4</v>
      </c>
      <c r="F1790" t="str" cm="1">
        <f t="array" aca="1" ref="F1790" ca="1">INDIRECT("Results!" &amp; ADDRESS(ROUNDUP((ROW()-1)/10,0)+1, COLUMN()))</f>
        <v>V7HostSPMDno parameter4</v>
      </c>
      <c r="G1790" t="str">
        <f t="shared" ca="1" si="27"/>
        <v/>
      </c>
    </row>
    <row r="1791" spans="1:7" x14ac:dyDescent="0.25">
      <c r="A1791" t="str" cm="1">
        <f t="array" aca="1" ref="A1791" ca="1">INDIRECT("Results!" &amp; ADDRESS(ROUNDUP((ROW()-1)/10,0)+1, COLUMN()))</f>
        <v>V7</v>
      </c>
      <c r="B1791" t="str" cm="1">
        <f t="array" aca="1" ref="B1791" ca="1">INDIRECT("Results!" &amp; ADDRESS(ROUNDUP((ROW()-1)/10,0)+1, COLUMN()))</f>
        <v>Host</v>
      </c>
      <c r="C1791" t="str" cm="1">
        <f t="array" aca="1" ref="C1791" ca="1">INDIRECT("Results!" &amp; ADDRESS(ROUNDUP((ROW()-1)/10,0)+1, COLUMN()))</f>
        <v>SPMD</v>
      </c>
      <c r="D1791" t="str" cm="1">
        <f t="array" aca="1" ref="D1791" ca="1">INDIRECT("Results!" &amp; ADDRESS(ROUNDUP((ROW()-1)/10,0)+1, COLUMN()))</f>
        <v>no parameter</v>
      </c>
      <c r="E1791" cm="1">
        <f t="array" aca="1" ref="E1791" ca="1">INDIRECT("Results!" &amp; ADDRESS(ROUNDUP((ROW()-1)/10,0)+1, COLUMN()))</f>
        <v>4</v>
      </c>
      <c r="F1791" t="str" cm="1">
        <f t="array" aca="1" ref="F1791" ca="1">INDIRECT("Results!" &amp; ADDRESS(ROUNDUP((ROW()-1)/10,0)+1, COLUMN()))</f>
        <v>V7HostSPMDno parameter4</v>
      </c>
      <c r="G1791" t="str">
        <f t="shared" ca="1" si="27"/>
        <v/>
      </c>
    </row>
    <row r="1792" spans="1:7" x14ac:dyDescent="0.25">
      <c r="A1792" t="str" cm="1">
        <f t="array" aca="1" ref="A1792" ca="1">INDIRECT("Results!" &amp; ADDRESS(ROUNDUP((ROW()-1)/10,0)+1, COLUMN()))</f>
        <v>V7</v>
      </c>
      <c r="B1792" t="str" cm="1">
        <f t="array" aca="1" ref="B1792" ca="1">INDIRECT("Results!" &amp; ADDRESS(ROUNDUP((ROW()-1)/10,0)+1, COLUMN()))</f>
        <v>Host</v>
      </c>
      <c r="C1792" t="str" cm="1">
        <f t="array" aca="1" ref="C1792" ca="1">INDIRECT("Results!" &amp; ADDRESS(ROUNDUP((ROW()-1)/10,0)+1, COLUMN()))</f>
        <v>SPMD</v>
      </c>
      <c r="D1792" t="str" cm="1">
        <f t="array" aca="1" ref="D1792" ca="1">INDIRECT("Results!" &amp; ADDRESS(ROUNDUP((ROW()-1)/10,0)+1, COLUMN()))</f>
        <v>no parameter</v>
      </c>
      <c r="E1792" cm="1">
        <f t="array" aca="1" ref="E1792" ca="1">INDIRECT("Results!" &amp; ADDRESS(ROUNDUP((ROW()-1)/10,0)+1, COLUMN()))</f>
        <v>8</v>
      </c>
      <c r="F1792" t="str" cm="1">
        <f t="array" aca="1" ref="F1792" ca="1">INDIRECT("Results!" &amp; ADDRESS(ROUNDUP((ROW()-1)/10,0)+1, COLUMN()))</f>
        <v>V7HostSPMDno parameter8</v>
      </c>
      <c r="G1792" t="str">
        <f t="shared" ca="1" si="27"/>
        <v/>
      </c>
    </row>
    <row r="1793" spans="1:7" x14ac:dyDescent="0.25">
      <c r="A1793" t="str" cm="1">
        <f t="array" aca="1" ref="A1793" ca="1">INDIRECT("Results!" &amp; ADDRESS(ROUNDUP((ROW()-1)/10,0)+1, COLUMN()))</f>
        <v>V7</v>
      </c>
      <c r="B1793" t="str" cm="1">
        <f t="array" aca="1" ref="B1793" ca="1">INDIRECT("Results!" &amp; ADDRESS(ROUNDUP((ROW()-1)/10,0)+1, COLUMN()))</f>
        <v>Host</v>
      </c>
      <c r="C1793" t="str" cm="1">
        <f t="array" aca="1" ref="C1793" ca="1">INDIRECT("Results!" &amp; ADDRESS(ROUNDUP((ROW()-1)/10,0)+1, COLUMN()))</f>
        <v>SPMD</v>
      </c>
      <c r="D1793" t="str" cm="1">
        <f t="array" aca="1" ref="D1793" ca="1">INDIRECT("Results!" &amp; ADDRESS(ROUNDUP((ROW()-1)/10,0)+1, COLUMN()))</f>
        <v>no parameter</v>
      </c>
      <c r="E1793" cm="1">
        <f t="array" aca="1" ref="E1793" ca="1">INDIRECT("Results!" &amp; ADDRESS(ROUNDUP((ROW()-1)/10,0)+1, COLUMN()))</f>
        <v>8</v>
      </c>
      <c r="F1793" t="str" cm="1">
        <f t="array" aca="1" ref="F1793" ca="1">INDIRECT("Results!" &amp; ADDRESS(ROUNDUP((ROW()-1)/10,0)+1, COLUMN()))</f>
        <v>V7HostSPMDno parameter8</v>
      </c>
      <c r="G1793" t="str">
        <f t="shared" ca="1" si="27"/>
        <v/>
      </c>
    </row>
    <row r="1794" spans="1:7" x14ac:dyDescent="0.25">
      <c r="A1794" t="str" cm="1">
        <f t="array" aca="1" ref="A1794" ca="1">INDIRECT("Results!" &amp; ADDRESS(ROUNDUP((ROW()-1)/10,0)+1, COLUMN()))</f>
        <v>V7</v>
      </c>
      <c r="B1794" t="str" cm="1">
        <f t="array" aca="1" ref="B1794" ca="1">INDIRECT("Results!" &amp; ADDRESS(ROUNDUP((ROW()-1)/10,0)+1, COLUMN()))</f>
        <v>Host</v>
      </c>
      <c r="C1794" t="str" cm="1">
        <f t="array" aca="1" ref="C1794" ca="1">INDIRECT("Results!" &amp; ADDRESS(ROUNDUP((ROW()-1)/10,0)+1, COLUMN()))</f>
        <v>SPMD</v>
      </c>
      <c r="D1794" t="str" cm="1">
        <f t="array" aca="1" ref="D1794" ca="1">INDIRECT("Results!" &amp; ADDRESS(ROUNDUP((ROW()-1)/10,0)+1, COLUMN()))</f>
        <v>no parameter</v>
      </c>
      <c r="E1794" cm="1">
        <f t="array" aca="1" ref="E1794" ca="1">INDIRECT("Results!" &amp; ADDRESS(ROUNDUP((ROW()-1)/10,0)+1, COLUMN()))</f>
        <v>8</v>
      </c>
      <c r="F1794" t="str" cm="1">
        <f t="array" aca="1" ref="F1794" ca="1">INDIRECT("Results!" &amp; ADDRESS(ROUNDUP((ROW()-1)/10,0)+1, COLUMN()))</f>
        <v>V7HostSPMDno parameter8</v>
      </c>
      <c r="G1794" t="str">
        <f t="shared" ca="1" si="27"/>
        <v/>
      </c>
    </row>
    <row r="1795" spans="1:7" x14ac:dyDescent="0.25">
      <c r="A1795" t="str" cm="1">
        <f t="array" aca="1" ref="A1795" ca="1">INDIRECT("Results!" &amp; ADDRESS(ROUNDUP((ROW()-1)/10,0)+1, COLUMN()))</f>
        <v>V7</v>
      </c>
      <c r="B1795" t="str" cm="1">
        <f t="array" aca="1" ref="B1795" ca="1">INDIRECT("Results!" &amp; ADDRESS(ROUNDUP((ROW()-1)/10,0)+1, COLUMN()))</f>
        <v>Host</v>
      </c>
      <c r="C1795" t="str" cm="1">
        <f t="array" aca="1" ref="C1795" ca="1">INDIRECT("Results!" &amp; ADDRESS(ROUNDUP((ROW()-1)/10,0)+1, COLUMN()))</f>
        <v>SPMD</v>
      </c>
      <c r="D1795" t="str" cm="1">
        <f t="array" aca="1" ref="D1795" ca="1">INDIRECT("Results!" &amp; ADDRESS(ROUNDUP((ROW()-1)/10,0)+1, COLUMN()))</f>
        <v>no parameter</v>
      </c>
      <c r="E1795" cm="1">
        <f t="array" aca="1" ref="E1795" ca="1">INDIRECT("Results!" &amp; ADDRESS(ROUNDUP((ROW()-1)/10,0)+1, COLUMN()))</f>
        <v>8</v>
      </c>
      <c r="F1795" t="str" cm="1">
        <f t="array" aca="1" ref="F1795" ca="1">INDIRECT("Results!" &amp; ADDRESS(ROUNDUP((ROW()-1)/10,0)+1, COLUMN()))</f>
        <v>V7HostSPMDno parameter8</v>
      </c>
      <c r="G1795" t="str">
        <f t="shared" ref="G1795:G1858" ca="1" si="28">IFERROR(SMALL(INDIRECT("Results!" &amp; ADDRESS(ROUNDUP((ROW()-1)/10,0)+1, COLUMN()+18) &amp; ":"  &amp; ADDRESS(ROUNDUP((ROW()-1)/10,0)+1, COLUMN()+47)),MOD((ROW()-2),10)+1),"")</f>
        <v/>
      </c>
    </row>
    <row r="1796" spans="1:7" x14ac:dyDescent="0.25">
      <c r="A1796" t="str" cm="1">
        <f t="array" aca="1" ref="A1796" ca="1">INDIRECT("Results!" &amp; ADDRESS(ROUNDUP((ROW()-1)/10,0)+1, COLUMN()))</f>
        <v>V7</v>
      </c>
      <c r="B1796" t="str" cm="1">
        <f t="array" aca="1" ref="B1796" ca="1">INDIRECT("Results!" &amp; ADDRESS(ROUNDUP((ROW()-1)/10,0)+1, COLUMN()))</f>
        <v>Host</v>
      </c>
      <c r="C1796" t="str" cm="1">
        <f t="array" aca="1" ref="C1796" ca="1">INDIRECT("Results!" &amp; ADDRESS(ROUNDUP((ROW()-1)/10,0)+1, COLUMN()))</f>
        <v>SPMD</v>
      </c>
      <c r="D1796" t="str" cm="1">
        <f t="array" aca="1" ref="D1796" ca="1">INDIRECT("Results!" &amp; ADDRESS(ROUNDUP((ROW()-1)/10,0)+1, COLUMN()))</f>
        <v>no parameter</v>
      </c>
      <c r="E1796" cm="1">
        <f t="array" aca="1" ref="E1796" ca="1">INDIRECT("Results!" &amp; ADDRESS(ROUNDUP((ROW()-1)/10,0)+1, COLUMN()))</f>
        <v>8</v>
      </c>
      <c r="F1796" t="str" cm="1">
        <f t="array" aca="1" ref="F1796" ca="1">INDIRECT("Results!" &amp; ADDRESS(ROUNDUP((ROW()-1)/10,0)+1, COLUMN()))</f>
        <v>V7HostSPMDno parameter8</v>
      </c>
      <c r="G1796" t="str">
        <f t="shared" ca="1" si="28"/>
        <v/>
      </c>
    </row>
    <row r="1797" spans="1:7" x14ac:dyDescent="0.25">
      <c r="A1797" t="str" cm="1">
        <f t="array" aca="1" ref="A1797" ca="1">INDIRECT("Results!" &amp; ADDRESS(ROUNDUP((ROW()-1)/10,0)+1, COLUMN()))</f>
        <v>V7</v>
      </c>
      <c r="B1797" t="str" cm="1">
        <f t="array" aca="1" ref="B1797" ca="1">INDIRECT("Results!" &amp; ADDRESS(ROUNDUP((ROW()-1)/10,0)+1, COLUMN()))</f>
        <v>Host</v>
      </c>
      <c r="C1797" t="str" cm="1">
        <f t="array" aca="1" ref="C1797" ca="1">INDIRECT("Results!" &amp; ADDRESS(ROUNDUP((ROW()-1)/10,0)+1, COLUMN()))</f>
        <v>SPMD</v>
      </c>
      <c r="D1797" t="str" cm="1">
        <f t="array" aca="1" ref="D1797" ca="1">INDIRECT("Results!" &amp; ADDRESS(ROUNDUP((ROW()-1)/10,0)+1, COLUMN()))</f>
        <v>no parameter</v>
      </c>
      <c r="E1797" cm="1">
        <f t="array" aca="1" ref="E1797" ca="1">INDIRECT("Results!" &amp; ADDRESS(ROUNDUP((ROW()-1)/10,0)+1, COLUMN()))</f>
        <v>8</v>
      </c>
      <c r="F1797" t="str" cm="1">
        <f t="array" aca="1" ref="F1797" ca="1">INDIRECT("Results!" &amp; ADDRESS(ROUNDUP((ROW()-1)/10,0)+1, COLUMN()))</f>
        <v>V7HostSPMDno parameter8</v>
      </c>
      <c r="G1797" t="str">
        <f t="shared" ca="1" si="28"/>
        <v/>
      </c>
    </row>
    <row r="1798" spans="1:7" x14ac:dyDescent="0.25">
      <c r="A1798" t="str" cm="1">
        <f t="array" aca="1" ref="A1798" ca="1">INDIRECT("Results!" &amp; ADDRESS(ROUNDUP((ROW()-1)/10,0)+1, COLUMN()))</f>
        <v>V7</v>
      </c>
      <c r="B1798" t="str" cm="1">
        <f t="array" aca="1" ref="B1798" ca="1">INDIRECT("Results!" &amp; ADDRESS(ROUNDUP((ROW()-1)/10,0)+1, COLUMN()))</f>
        <v>Host</v>
      </c>
      <c r="C1798" t="str" cm="1">
        <f t="array" aca="1" ref="C1798" ca="1">INDIRECT("Results!" &amp; ADDRESS(ROUNDUP((ROW()-1)/10,0)+1, COLUMN()))</f>
        <v>SPMD</v>
      </c>
      <c r="D1798" t="str" cm="1">
        <f t="array" aca="1" ref="D1798" ca="1">INDIRECT("Results!" &amp; ADDRESS(ROUNDUP((ROW()-1)/10,0)+1, COLUMN()))</f>
        <v>no parameter</v>
      </c>
      <c r="E1798" cm="1">
        <f t="array" aca="1" ref="E1798" ca="1">INDIRECT("Results!" &amp; ADDRESS(ROUNDUP((ROW()-1)/10,0)+1, COLUMN()))</f>
        <v>8</v>
      </c>
      <c r="F1798" t="str" cm="1">
        <f t="array" aca="1" ref="F1798" ca="1">INDIRECT("Results!" &amp; ADDRESS(ROUNDUP((ROW()-1)/10,0)+1, COLUMN()))</f>
        <v>V7HostSPMDno parameter8</v>
      </c>
      <c r="G1798" t="str">
        <f t="shared" ca="1" si="28"/>
        <v/>
      </c>
    </row>
    <row r="1799" spans="1:7" x14ac:dyDescent="0.25">
      <c r="A1799" t="str" cm="1">
        <f t="array" aca="1" ref="A1799" ca="1">INDIRECT("Results!" &amp; ADDRESS(ROUNDUP((ROW()-1)/10,0)+1, COLUMN()))</f>
        <v>V7</v>
      </c>
      <c r="B1799" t="str" cm="1">
        <f t="array" aca="1" ref="B1799" ca="1">INDIRECT("Results!" &amp; ADDRESS(ROUNDUP((ROW()-1)/10,0)+1, COLUMN()))</f>
        <v>Host</v>
      </c>
      <c r="C1799" t="str" cm="1">
        <f t="array" aca="1" ref="C1799" ca="1">INDIRECT("Results!" &amp; ADDRESS(ROUNDUP((ROW()-1)/10,0)+1, COLUMN()))</f>
        <v>SPMD</v>
      </c>
      <c r="D1799" t="str" cm="1">
        <f t="array" aca="1" ref="D1799" ca="1">INDIRECT("Results!" &amp; ADDRESS(ROUNDUP((ROW()-1)/10,0)+1, COLUMN()))</f>
        <v>no parameter</v>
      </c>
      <c r="E1799" cm="1">
        <f t="array" aca="1" ref="E1799" ca="1">INDIRECT("Results!" &amp; ADDRESS(ROUNDUP((ROW()-1)/10,0)+1, COLUMN()))</f>
        <v>8</v>
      </c>
      <c r="F1799" t="str" cm="1">
        <f t="array" aca="1" ref="F1799" ca="1">INDIRECT("Results!" &amp; ADDRESS(ROUNDUP((ROW()-1)/10,0)+1, COLUMN()))</f>
        <v>V7HostSPMDno parameter8</v>
      </c>
      <c r="G1799" t="str">
        <f t="shared" ca="1" si="28"/>
        <v/>
      </c>
    </row>
    <row r="1800" spans="1:7" x14ac:dyDescent="0.25">
      <c r="A1800" t="str" cm="1">
        <f t="array" aca="1" ref="A1800" ca="1">INDIRECT("Results!" &amp; ADDRESS(ROUNDUP((ROW()-1)/10,0)+1, COLUMN()))</f>
        <v>V7</v>
      </c>
      <c r="B1800" t="str" cm="1">
        <f t="array" aca="1" ref="B1800" ca="1">INDIRECT("Results!" &amp; ADDRESS(ROUNDUP((ROW()-1)/10,0)+1, COLUMN()))</f>
        <v>Host</v>
      </c>
      <c r="C1800" t="str" cm="1">
        <f t="array" aca="1" ref="C1800" ca="1">INDIRECT("Results!" &amp; ADDRESS(ROUNDUP((ROW()-1)/10,0)+1, COLUMN()))</f>
        <v>SPMD</v>
      </c>
      <c r="D1800" t="str" cm="1">
        <f t="array" aca="1" ref="D1800" ca="1">INDIRECT("Results!" &amp; ADDRESS(ROUNDUP((ROW()-1)/10,0)+1, COLUMN()))</f>
        <v>no parameter</v>
      </c>
      <c r="E1800" cm="1">
        <f t="array" aca="1" ref="E1800" ca="1">INDIRECT("Results!" &amp; ADDRESS(ROUNDUP((ROW()-1)/10,0)+1, COLUMN()))</f>
        <v>8</v>
      </c>
      <c r="F1800" t="str" cm="1">
        <f t="array" aca="1" ref="F1800" ca="1">INDIRECT("Results!" &amp; ADDRESS(ROUNDUP((ROW()-1)/10,0)+1, COLUMN()))</f>
        <v>V7HostSPMDno parameter8</v>
      </c>
      <c r="G1800" t="str">
        <f t="shared" ca="1" si="28"/>
        <v/>
      </c>
    </row>
    <row r="1801" spans="1:7" x14ac:dyDescent="0.25">
      <c r="A1801" t="str" cm="1">
        <f t="array" aca="1" ref="A1801" ca="1">INDIRECT("Results!" &amp; ADDRESS(ROUNDUP((ROW()-1)/10,0)+1, COLUMN()))</f>
        <v>V7</v>
      </c>
      <c r="B1801" t="str" cm="1">
        <f t="array" aca="1" ref="B1801" ca="1">INDIRECT("Results!" &amp; ADDRESS(ROUNDUP((ROW()-1)/10,0)+1, COLUMN()))</f>
        <v>Host</v>
      </c>
      <c r="C1801" t="str" cm="1">
        <f t="array" aca="1" ref="C1801" ca="1">INDIRECT("Results!" &amp; ADDRESS(ROUNDUP((ROW()-1)/10,0)+1, COLUMN()))</f>
        <v>SPMD</v>
      </c>
      <c r="D1801" t="str" cm="1">
        <f t="array" aca="1" ref="D1801" ca="1">INDIRECT("Results!" &amp; ADDRESS(ROUNDUP((ROW()-1)/10,0)+1, COLUMN()))</f>
        <v>no parameter</v>
      </c>
      <c r="E1801" cm="1">
        <f t="array" aca="1" ref="E1801" ca="1">INDIRECT("Results!" &amp; ADDRESS(ROUNDUP((ROW()-1)/10,0)+1, COLUMN()))</f>
        <v>8</v>
      </c>
      <c r="F1801" t="str" cm="1">
        <f t="array" aca="1" ref="F1801" ca="1">INDIRECT("Results!" &amp; ADDRESS(ROUNDUP((ROW()-1)/10,0)+1, COLUMN()))</f>
        <v>V7HostSPMDno parameter8</v>
      </c>
      <c r="G1801" t="str">
        <f t="shared" ca="1" si="28"/>
        <v/>
      </c>
    </row>
    <row r="1802" spans="1:7" x14ac:dyDescent="0.25">
      <c r="A1802" t="str" cm="1">
        <f t="array" aca="1" ref="A1802" ca="1">INDIRECT("Results!" &amp; ADDRESS(ROUNDUP((ROW()-1)/10,0)+1, COLUMN()))</f>
        <v>V7</v>
      </c>
      <c r="B1802" t="str" cm="1">
        <f t="array" aca="1" ref="B1802" ca="1">INDIRECT("Results!" &amp; ADDRESS(ROUNDUP((ROW()-1)/10,0)+1, COLUMN()))</f>
        <v>Host</v>
      </c>
      <c r="C1802" t="str" cm="1">
        <f t="array" aca="1" ref="C1802" ca="1">INDIRECT("Results!" &amp; ADDRESS(ROUNDUP((ROW()-1)/10,0)+1, COLUMN()))</f>
        <v>SPMD</v>
      </c>
      <c r="D1802" t="str" cm="1">
        <f t="array" aca="1" ref="D1802" ca="1">INDIRECT("Results!" &amp; ADDRESS(ROUNDUP((ROW()-1)/10,0)+1, COLUMN()))</f>
        <v>no parameter</v>
      </c>
      <c r="E1802" cm="1">
        <f t="array" aca="1" ref="E1802" ca="1">INDIRECT("Results!" &amp; ADDRESS(ROUNDUP((ROW()-1)/10,0)+1, COLUMN()))</f>
        <v>12</v>
      </c>
      <c r="F1802" t="str" cm="1">
        <f t="array" aca="1" ref="F1802" ca="1">INDIRECT("Results!" &amp; ADDRESS(ROUNDUP((ROW()-1)/10,0)+1, COLUMN()))</f>
        <v>V7HostSPMDno parameter12</v>
      </c>
      <c r="G1802" t="str">
        <f t="shared" ca="1" si="28"/>
        <v/>
      </c>
    </row>
    <row r="1803" spans="1:7" x14ac:dyDescent="0.25">
      <c r="A1803" t="str" cm="1">
        <f t="array" aca="1" ref="A1803" ca="1">INDIRECT("Results!" &amp; ADDRESS(ROUNDUP((ROW()-1)/10,0)+1, COLUMN()))</f>
        <v>V7</v>
      </c>
      <c r="B1803" t="str" cm="1">
        <f t="array" aca="1" ref="B1803" ca="1">INDIRECT("Results!" &amp; ADDRESS(ROUNDUP((ROW()-1)/10,0)+1, COLUMN()))</f>
        <v>Host</v>
      </c>
      <c r="C1803" t="str" cm="1">
        <f t="array" aca="1" ref="C1803" ca="1">INDIRECT("Results!" &amp; ADDRESS(ROUNDUP((ROW()-1)/10,0)+1, COLUMN()))</f>
        <v>SPMD</v>
      </c>
      <c r="D1803" t="str" cm="1">
        <f t="array" aca="1" ref="D1803" ca="1">INDIRECT("Results!" &amp; ADDRESS(ROUNDUP((ROW()-1)/10,0)+1, COLUMN()))</f>
        <v>no parameter</v>
      </c>
      <c r="E1803" cm="1">
        <f t="array" aca="1" ref="E1803" ca="1">INDIRECT("Results!" &amp; ADDRESS(ROUNDUP((ROW()-1)/10,0)+1, COLUMN()))</f>
        <v>12</v>
      </c>
      <c r="F1803" t="str" cm="1">
        <f t="array" aca="1" ref="F1803" ca="1">INDIRECT("Results!" &amp; ADDRESS(ROUNDUP((ROW()-1)/10,0)+1, COLUMN()))</f>
        <v>V7HostSPMDno parameter12</v>
      </c>
      <c r="G1803" t="str">
        <f t="shared" ca="1" si="28"/>
        <v/>
      </c>
    </row>
    <row r="1804" spans="1:7" x14ac:dyDescent="0.25">
      <c r="A1804" t="str" cm="1">
        <f t="array" aca="1" ref="A1804" ca="1">INDIRECT("Results!" &amp; ADDRESS(ROUNDUP((ROW()-1)/10,0)+1, COLUMN()))</f>
        <v>V7</v>
      </c>
      <c r="B1804" t="str" cm="1">
        <f t="array" aca="1" ref="B1804" ca="1">INDIRECT("Results!" &amp; ADDRESS(ROUNDUP((ROW()-1)/10,0)+1, COLUMN()))</f>
        <v>Host</v>
      </c>
      <c r="C1804" t="str" cm="1">
        <f t="array" aca="1" ref="C1804" ca="1">INDIRECT("Results!" &amp; ADDRESS(ROUNDUP((ROW()-1)/10,0)+1, COLUMN()))</f>
        <v>SPMD</v>
      </c>
      <c r="D1804" t="str" cm="1">
        <f t="array" aca="1" ref="D1804" ca="1">INDIRECT("Results!" &amp; ADDRESS(ROUNDUP((ROW()-1)/10,0)+1, COLUMN()))</f>
        <v>no parameter</v>
      </c>
      <c r="E1804" cm="1">
        <f t="array" aca="1" ref="E1804" ca="1">INDIRECT("Results!" &amp; ADDRESS(ROUNDUP((ROW()-1)/10,0)+1, COLUMN()))</f>
        <v>12</v>
      </c>
      <c r="F1804" t="str" cm="1">
        <f t="array" aca="1" ref="F1804" ca="1">INDIRECT("Results!" &amp; ADDRESS(ROUNDUP((ROW()-1)/10,0)+1, COLUMN()))</f>
        <v>V7HostSPMDno parameter12</v>
      </c>
      <c r="G1804" t="str">
        <f t="shared" ca="1" si="28"/>
        <v/>
      </c>
    </row>
    <row r="1805" spans="1:7" x14ac:dyDescent="0.25">
      <c r="A1805" t="str" cm="1">
        <f t="array" aca="1" ref="A1805" ca="1">INDIRECT("Results!" &amp; ADDRESS(ROUNDUP((ROW()-1)/10,0)+1, COLUMN()))</f>
        <v>V7</v>
      </c>
      <c r="B1805" t="str" cm="1">
        <f t="array" aca="1" ref="B1805" ca="1">INDIRECT("Results!" &amp; ADDRESS(ROUNDUP((ROW()-1)/10,0)+1, COLUMN()))</f>
        <v>Host</v>
      </c>
      <c r="C1805" t="str" cm="1">
        <f t="array" aca="1" ref="C1805" ca="1">INDIRECT("Results!" &amp; ADDRESS(ROUNDUP((ROW()-1)/10,0)+1, COLUMN()))</f>
        <v>SPMD</v>
      </c>
      <c r="D1805" t="str" cm="1">
        <f t="array" aca="1" ref="D1805" ca="1">INDIRECT("Results!" &amp; ADDRESS(ROUNDUP((ROW()-1)/10,0)+1, COLUMN()))</f>
        <v>no parameter</v>
      </c>
      <c r="E1805" cm="1">
        <f t="array" aca="1" ref="E1805" ca="1">INDIRECT("Results!" &amp; ADDRESS(ROUNDUP((ROW()-1)/10,0)+1, COLUMN()))</f>
        <v>12</v>
      </c>
      <c r="F1805" t="str" cm="1">
        <f t="array" aca="1" ref="F1805" ca="1">INDIRECT("Results!" &amp; ADDRESS(ROUNDUP((ROW()-1)/10,0)+1, COLUMN()))</f>
        <v>V7HostSPMDno parameter12</v>
      </c>
      <c r="G1805" t="str">
        <f t="shared" ca="1" si="28"/>
        <v/>
      </c>
    </row>
    <row r="1806" spans="1:7" x14ac:dyDescent="0.25">
      <c r="A1806" t="str" cm="1">
        <f t="array" aca="1" ref="A1806" ca="1">INDIRECT("Results!" &amp; ADDRESS(ROUNDUP((ROW()-1)/10,0)+1, COLUMN()))</f>
        <v>V7</v>
      </c>
      <c r="B1806" t="str" cm="1">
        <f t="array" aca="1" ref="B1806" ca="1">INDIRECT("Results!" &amp; ADDRESS(ROUNDUP((ROW()-1)/10,0)+1, COLUMN()))</f>
        <v>Host</v>
      </c>
      <c r="C1806" t="str" cm="1">
        <f t="array" aca="1" ref="C1806" ca="1">INDIRECT("Results!" &amp; ADDRESS(ROUNDUP((ROW()-1)/10,0)+1, COLUMN()))</f>
        <v>SPMD</v>
      </c>
      <c r="D1806" t="str" cm="1">
        <f t="array" aca="1" ref="D1806" ca="1">INDIRECT("Results!" &amp; ADDRESS(ROUNDUP((ROW()-1)/10,0)+1, COLUMN()))</f>
        <v>no parameter</v>
      </c>
      <c r="E1806" cm="1">
        <f t="array" aca="1" ref="E1806" ca="1">INDIRECT("Results!" &amp; ADDRESS(ROUNDUP((ROW()-1)/10,0)+1, COLUMN()))</f>
        <v>12</v>
      </c>
      <c r="F1806" t="str" cm="1">
        <f t="array" aca="1" ref="F1806" ca="1">INDIRECT("Results!" &amp; ADDRESS(ROUNDUP((ROW()-1)/10,0)+1, COLUMN()))</f>
        <v>V7HostSPMDno parameter12</v>
      </c>
      <c r="G1806" t="str">
        <f t="shared" ca="1" si="28"/>
        <v/>
      </c>
    </row>
    <row r="1807" spans="1:7" x14ac:dyDescent="0.25">
      <c r="A1807" t="str" cm="1">
        <f t="array" aca="1" ref="A1807" ca="1">INDIRECT("Results!" &amp; ADDRESS(ROUNDUP((ROW()-1)/10,0)+1, COLUMN()))</f>
        <v>V7</v>
      </c>
      <c r="B1807" t="str" cm="1">
        <f t="array" aca="1" ref="B1807" ca="1">INDIRECT("Results!" &amp; ADDRESS(ROUNDUP((ROW()-1)/10,0)+1, COLUMN()))</f>
        <v>Host</v>
      </c>
      <c r="C1807" t="str" cm="1">
        <f t="array" aca="1" ref="C1807" ca="1">INDIRECT("Results!" &amp; ADDRESS(ROUNDUP((ROW()-1)/10,0)+1, COLUMN()))</f>
        <v>SPMD</v>
      </c>
      <c r="D1807" t="str" cm="1">
        <f t="array" aca="1" ref="D1807" ca="1">INDIRECT("Results!" &amp; ADDRESS(ROUNDUP((ROW()-1)/10,0)+1, COLUMN()))</f>
        <v>no parameter</v>
      </c>
      <c r="E1807" cm="1">
        <f t="array" aca="1" ref="E1807" ca="1">INDIRECT("Results!" &amp; ADDRESS(ROUNDUP((ROW()-1)/10,0)+1, COLUMN()))</f>
        <v>12</v>
      </c>
      <c r="F1807" t="str" cm="1">
        <f t="array" aca="1" ref="F1807" ca="1">INDIRECT("Results!" &amp; ADDRESS(ROUNDUP((ROW()-1)/10,0)+1, COLUMN()))</f>
        <v>V7HostSPMDno parameter12</v>
      </c>
      <c r="G1807" t="str">
        <f t="shared" ca="1" si="28"/>
        <v/>
      </c>
    </row>
    <row r="1808" spans="1:7" x14ac:dyDescent="0.25">
      <c r="A1808" t="str" cm="1">
        <f t="array" aca="1" ref="A1808" ca="1">INDIRECT("Results!" &amp; ADDRESS(ROUNDUP((ROW()-1)/10,0)+1, COLUMN()))</f>
        <v>V7</v>
      </c>
      <c r="B1808" t="str" cm="1">
        <f t="array" aca="1" ref="B1808" ca="1">INDIRECT("Results!" &amp; ADDRESS(ROUNDUP((ROW()-1)/10,0)+1, COLUMN()))</f>
        <v>Host</v>
      </c>
      <c r="C1808" t="str" cm="1">
        <f t="array" aca="1" ref="C1808" ca="1">INDIRECT("Results!" &amp; ADDRESS(ROUNDUP((ROW()-1)/10,0)+1, COLUMN()))</f>
        <v>SPMD</v>
      </c>
      <c r="D1808" t="str" cm="1">
        <f t="array" aca="1" ref="D1808" ca="1">INDIRECT("Results!" &amp; ADDRESS(ROUNDUP((ROW()-1)/10,0)+1, COLUMN()))</f>
        <v>no parameter</v>
      </c>
      <c r="E1808" cm="1">
        <f t="array" aca="1" ref="E1808" ca="1">INDIRECT("Results!" &amp; ADDRESS(ROUNDUP((ROW()-1)/10,0)+1, COLUMN()))</f>
        <v>12</v>
      </c>
      <c r="F1808" t="str" cm="1">
        <f t="array" aca="1" ref="F1808" ca="1">INDIRECT("Results!" &amp; ADDRESS(ROUNDUP((ROW()-1)/10,0)+1, COLUMN()))</f>
        <v>V7HostSPMDno parameter12</v>
      </c>
      <c r="G1808" t="str">
        <f t="shared" ca="1" si="28"/>
        <v/>
      </c>
    </row>
    <row r="1809" spans="1:7" x14ac:dyDescent="0.25">
      <c r="A1809" t="str" cm="1">
        <f t="array" aca="1" ref="A1809" ca="1">INDIRECT("Results!" &amp; ADDRESS(ROUNDUP((ROW()-1)/10,0)+1, COLUMN()))</f>
        <v>V7</v>
      </c>
      <c r="B1809" t="str" cm="1">
        <f t="array" aca="1" ref="B1809" ca="1">INDIRECT("Results!" &amp; ADDRESS(ROUNDUP((ROW()-1)/10,0)+1, COLUMN()))</f>
        <v>Host</v>
      </c>
      <c r="C1809" t="str" cm="1">
        <f t="array" aca="1" ref="C1809" ca="1">INDIRECT("Results!" &amp; ADDRESS(ROUNDUP((ROW()-1)/10,0)+1, COLUMN()))</f>
        <v>SPMD</v>
      </c>
      <c r="D1809" t="str" cm="1">
        <f t="array" aca="1" ref="D1809" ca="1">INDIRECT("Results!" &amp; ADDRESS(ROUNDUP((ROW()-1)/10,0)+1, COLUMN()))</f>
        <v>no parameter</v>
      </c>
      <c r="E1809" cm="1">
        <f t="array" aca="1" ref="E1809" ca="1">INDIRECT("Results!" &amp; ADDRESS(ROUNDUP((ROW()-1)/10,0)+1, COLUMN()))</f>
        <v>12</v>
      </c>
      <c r="F1809" t="str" cm="1">
        <f t="array" aca="1" ref="F1809" ca="1">INDIRECT("Results!" &amp; ADDRESS(ROUNDUP((ROW()-1)/10,0)+1, COLUMN()))</f>
        <v>V7HostSPMDno parameter12</v>
      </c>
      <c r="G1809" t="str">
        <f t="shared" ca="1" si="28"/>
        <v/>
      </c>
    </row>
    <row r="1810" spans="1:7" x14ac:dyDescent="0.25">
      <c r="A1810" t="str" cm="1">
        <f t="array" aca="1" ref="A1810" ca="1">INDIRECT("Results!" &amp; ADDRESS(ROUNDUP((ROW()-1)/10,0)+1, COLUMN()))</f>
        <v>V7</v>
      </c>
      <c r="B1810" t="str" cm="1">
        <f t="array" aca="1" ref="B1810" ca="1">INDIRECT("Results!" &amp; ADDRESS(ROUNDUP((ROW()-1)/10,0)+1, COLUMN()))</f>
        <v>Host</v>
      </c>
      <c r="C1810" t="str" cm="1">
        <f t="array" aca="1" ref="C1810" ca="1">INDIRECT("Results!" &amp; ADDRESS(ROUNDUP((ROW()-1)/10,0)+1, COLUMN()))</f>
        <v>SPMD</v>
      </c>
      <c r="D1810" t="str" cm="1">
        <f t="array" aca="1" ref="D1810" ca="1">INDIRECT("Results!" &amp; ADDRESS(ROUNDUP((ROW()-1)/10,0)+1, COLUMN()))</f>
        <v>no parameter</v>
      </c>
      <c r="E1810" cm="1">
        <f t="array" aca="1" ref="E1810" ca="1">INDIRECT("Results!" &amp; ADDRESS(ROUNDUP((ROW()-1)/10,0)+1, COLUMN()))</f>
        <v>12</v>
      </c>
      <c r="F1810" t="str" cm="1">
        <f t="array" aca="1" ref="F1810" ca="1">INDIRECT("Results!" &amp; ADDRESS(ROUNDUP((ROW()-1)/10,0)+1, COLUMN()))</f>
        <v>V7HostSPMDno parameter12</v>
      </c>
      <c r="G1810" t="str">
        <f t="shared" ca="1" si="28"/>
        <v/>
      </c>
    </row>
    <row r="1811" spans="1:7" x14ac:dyDescent="0.25">
      <c r="A1811" t="str" cm="1">
        <f t="array" aca="1" ref="A1811" ca="1">INDIRECT("Results!" &amp; ADDRESS(ROUNDUP((ROW()-1)/10,0)+1, COLUMN()))</f>
        <v>V7</v>
      </c>
      <c r="B1811" t="str" cm="1">
        <f t="array" aca="1" ref="B1811" ca="1">INDIRECT("Results!" &amp; ADDRESS(ROUNDUP((ROW()-1)/10,0)+1, COLUMN()))</f>
        <v>Host</v>
      </c>
      <c r="C1811" t="str" cm="1">
        <f t="array" aca="1" ref="C1811" ca="1">INDIRECT("Results!" &amp; ADDRESS(ROUNDUP((ROW()-1)/10,0)+1, COLUMN()))</f>
        <v>SPMD</v>
      </c>
      <c r="D1811" t="str" cm="1">
        <f t="array" aca="1" ref="D1811" ca="1">INDIRECT("Results!" &amp; ADDRESS(ROUNDUP((ROW()-1)/10,0)+1, COLUMN()))</f>
        <v>no parameter</v>
      </c>
      <c r="E1811" cm="1">
        <f t="array" aca="1" ref="E1811" ca="1">INDIRECT("Results!" &amp; ADDRESS(ROUNDUP((ROW()-1)/10,0)+1, COLUMN()))</f>
        <v>12</v>
      </c>
      <c r="F1811" t="str" cm="1">
        <f t="array" aca="1" ref="F1811" ca="1">INDIRECT("Results!" &amp; ADDRESS(ROUNDUP((ROW()-1)/10,0)+1, COLUMN()))</f>
        <v>V7HostSPMDno parameter12</v>
      </c>
      <c r="G1811" t="str">
        <f t="shared" ca="1" si="28"/>
        <v/>
      </c>
    </row>
    <row r="1812" spans="1:7" x14ac:dyDescent="0.25">
      <c r="A1812" t="str" cm="1">
        <f t="array" aca="1" ref="A1812" ca="1">INDIRECT("Results!" &amp; ADDRESS(ROUNDUP((ROW()-1)/10,0)+1, COLUMN()))</f>
        <v>V7</v>
      </c>
      <c r="B1812" t="str" cm="1">
        <f t="array" aca="1" ref="B1812" ca="1">INDIRECT("Results!" &amp; ADDRESS(ROUNDUP((ROW()-1)/10,0)+1, COLUMN()))</f>
        <v>Host</v>
      </c>
      <c r="C1812" t="str" cm="1">
        <f t="array" aca="1" ref="C1812" ca="1">INDIRECT("Results!" &amp; ADDRESS(ROUNDUP((ROW()-1)/10,0)+1, COLUMN()))</f>
        <v>SPMD</v>
      </c>
      <c r="D1812" t="str" cm="1">
        <f t="array" aca="1" ref="D1812" ca="1">INDIRECT("Results!" &amp; ADDRESS(ROUNDUP((ROW()-1)/10,0)+1, COLUMN()))</f>
        <v>no parameter</v>
      </c>
      <c r="E1812" cm="1">
        <f t="array" aca="1" ref="E1812" ca="1">INDIRECT("Results!" &amp; ADDRESS(ROUNDUP((ROW()-1)/10,0)+1, COLUMN()))</f>
        <v>16</v>
      </c>
      <c r="F1812" t="str" cm="1">
        <f t="array" aca="1" ref="F1812" ca="1">INDIRECT("Results!" &amp; ADDRESS(ROUNDUP((ROW()-1)/10,0)+1, COLUMN()))</f>
        <v>V7HostSPMDno parameter16</v>
      </c>
      <c r="G1812" t="str">
        <f t="shared" ca="1" si="28"/>
        <v/>
      </c>
    </row>
    <row r="1813" spans="1:7" x14ac:dyDescent="0.25">
      <c r="A1813" t="str" cm="1">
        <f t="array" aca="1" ref="A1813" ca="1">INDIRECT("Results!" &amp; ADDRESS(ROUNDUP((ROW()-1)/10,0)+1, COLUMN()))</f>
        <v>V7</v>
      </c>
      <c r="B1813" t="str" cm="1">
        <f t="array" aca="1" ref="B1813" ca="1">INDIRECT("Results!" &amp; ADDRESS(ROUNDUP((ROW()-1)/10,0)+1, COLUMN()))</f>
        <v>Host</v>
      </c>
      <c r="C1813" t="str" cm="1">
        <f t="array" aca="1" ref="C1813" ca="1">INDIRECT("Results!" &amp; ADDRESS(ROUNDUP((ROW()-1)/10,0)+1, COLUMN()))</f>
        <v>SPMD</v>
      </c>
      <c r="D1813" t="str" cm="1">
        <f t="array" aca="1" ref="D1813" ca="1">INDIRECT("Results!" &amp; ADDRESS(ROUNDUP((ROW()-1)/10,0)+1, COLUMN()))</f>
        <v>no parameter</v>
      </c>
      <c r="E1813" cm="1">
        <f t="array" aca="1" ref="E1813" ca="1">INDIRECT("Results!" &amp; ADDRESS(ROUNDUP((ROW()-1)/10,0)+1, COLUMN()))</f>
        <v>16</v>
      </c>
      <c r="F1813" t="str" cm="1">
        <f t="array" aca="1" ref="F1813" ca="1">INDIRECT("Results!" &amp; ADDRESS(ROUNDUP((ROW()-1)/10,0)+1, COLUMN()))</f>
        <v>V7HostSPMDno parameter16</v>
      </c>
      <c r="G1813" t="str">
        <f t="shared" ca="1" si="28"/>
        <v/>
      </c>
    </row>
    <row r="1814" spans="1:7" x14ac:dyDescent="0.25">
      <c r="A1814" t="str" cm="1">
        <f t="array" aca="1" ref="A1814" ca="1">INDIRECT("Results!" &amp; ADDRESS(ROUNDUP((ROW()-1)/10,0)+1, COLUMN()))</f>
        <v>V7</v>
      </c>
      <c r="B1814" t="str" cm="1">
        <f t="array" aca="1" ref="B1814" ca="1">INDIRECT("Results!" &amp; ADDRESS(ROUNDUP((ROW()-1)/10,0)+1, COLUMN()))</f>
        <v>Host</v>
      </c>
      <c r="C1814" t="str" cm="1">
        <f t="array" aca="1" ref="C1814" ca="1">INDIRECT("Results!" &amp; ADDRESS(ROUNDUP((ROW()-1)/10,0)+1, COLUMN()))</f>
        <v>SPMD</v>
      </c>
      <c r="D1814" t="str" cm="1">
        <f t="array" aca="1" ref="D1814" ca="1">INDIRECT("Results!" &amp; ADDRESS(ROUNDUP((ROW()-1)/10,0)+1, COLUMN()))</f>
        <v>no parameter</v>
      </c>
      <c r="E1814" cm="1">
        <f t="array" aca="1" ref="E1814" ca="1">INDIRECT("Results!" &amp; ADDRESS(ROUNDUP((ROW()-1)/10,0)+1, COLUMN()))</f>
        <v>16</v>
      </c>
      <c r="F1814" t="str" cm="1">
        <f t="array" aca="1" ref="F1814" ca="1">INDIRECT("Results!" &amp; ADDRESS(ROUNDUP((ROW()-1)/10,0)+1, COLUMN()))</f>
        <v>V7HostSPMDno parameter16</v>
      </c>
      <c r="G1814" t="str">
        <f t="shared" ca="1" si="28"/>
        <v/>
      </c>
    </row>
    <row r="1815" spans="1:7" x14ac:dyDescent="0.25">
      <c r="A1815" t="str" cm="1">
        <f t="array" aca="1" ref="A1815" ca="1">INDIRECT("Results!" &amp; ADDRESS(ROUNDUP((ROW()-1)/10,0)+1, COLUMN()))</f>
        <v>V7</v>
      </c>
      <c r="B1815" t="str" cm="1">
        <f t="array" aca="1" ref="B1815" ca="1">INDIRECT("Results!" &amp; ADDRESS(ROUNDUP((ROW()-1)/10,0)+1, COLUMN()))</f>
        <v>Host</v>
      </c>
      <c r="C1815" t="str" cm="1">
        <f t="array" aca="1" ref="C1815" ca="1">INDIRECT("Results!" &amp; ADDRESS(ROUNDUP((ROW()-1)/10,0)+1, COLUMN()))</f>
        <v>SPMD</v>
      </c>
      <c r="D1815" t="str" cm="1">
        <f t="array" aca="1" ref="D1815" ca="1">INDIRECT("Results!" &amp; ADDRESS(ROUNDUP((ROW()-1)/10,0)+1, COLUMN()))</f>
        <v>no parameter</v>
      </c>
      <c r="E1815" cm="1">
        <f t="array" aca="1" ref="E1815" ca="1">INDIRECT("Results!" &amp; ADDRESS(ROUNDUP((ROW()-1)/10,0)+1, COLUMN()))</f>
        <v>16</v>
      </c>
      <c r="F1815" t="str" cm="1">
        <f t="array" aca="1" ref="F1815" ca="1">INDIRECT("Results!" &amp; ADDRESS(ROUNDUP((ROW()-1)/10,0)+1, COLUMN()))</f>
        <v>V7HostSPMDno parameter16</v>
      </c>
      <c r="G1815" t="str">
        <f t="shared" ca="1" si="28"/>
        <v/>
      </c>
    </row>
    <row r="1816" spans="1:7" x14ac:dyDescent="0.25">
      <c r="A1816" t="str" cm="1">
        <f t="array" aca="1" ref="A1816" ca="1">INDIRECT("Results!" &amp; ADDRESS(ROUNDUP((ROW()-1)/10,0)+1, COLUMN()))</f>
        <v>V7</v>
      </c>
      <c r="B1816" t="str" cm="1">
        <f t="array" aca="1" ref="B1816" ca="1">INDIRECT("Results!" &amp; ADDRESS(ROUNDUP((ROW()-1)/10,0)+1, COLUMN()))</f>
        <v>Host</v>
      </c>
      <c r="C1816" t="str" cm="1">
        <f t="array" aca="1" ref="C1816" ca="1">INDIRECT("Results!" &amp; ADDRESS(ROUNDUP((ROW()-1)/10,0)+1, COLUMN()))</f>
        <v>SPMD</v>
      </c>
      <c r="D1816" t="str" cm="1">
        <f t="array" aca="1" ref="D1816" ca="1">INDIRECT("Results!" &amp; ADDRESS(ROUNDUP((ROW()-1)/10,0)+1, COLUMN()))</f>
        <v>no parameter</v>
      </c>
      <c r="E1816" cm="1">
        <f t="array" aca="1" ref="E1816" ca="1">INDIRECT("Results!" &amp; ADDRESS(ROUNDUP((ROW()-1)/10,0)+1, COLUMN()))</f>
        <v>16</v>
      </c>
      <c r="F1816" t="str" cm="1">
        <f t="array" aca="1" ref="F1816" ca="1">INDIRECT("Results!" &amp; ADDRESS(ROUNDUP((ROW()-1)/10,0)+1, COLUMN()))</f>
        <v>V7HostSPMDno parameter16</v>
      </c>
      <c r="G1816" t="str">
        <f t="shared" ca="1" si="28"/>
        <v/>
      </c>
    </row>
    <row r="1817" spans="1:7" x14ac:dyDescent="0.25">
      <c r="A1817" t="str" cm="1">
        <f t="array" aca="1" ref="A1817" ca="1">INDIRECT("Results!" &amp; ADDRESS(ROUNDUP((ROW()-1)/10,0)+1, COLUMN()))</f>
        <v>V7</v>
      </c>
      <c r="B1817" t="str" cm="1">
        <f t="array" aca="1" ref="B1817" ca="1">INDIRECT("Results!" &amp; ADDRESS(ROUNDUP((ROW()-1)/10,0)+1, COLUMN()))</f>
        <v>Host</v>
      </c>
      <c r="C1817" t="str" cm="1">
        <f t="array" aca="1" ref="C1817" ca="1">INDIRECT("Results!" &amp; ADDRESS(ROUNDUP((ROW()-1)/10,0)+1, COLUMN()))</f>
        <v>SPMD</v>
      </c>
      <c r="D1817" t="str" cm="1">
        <f t="array" aca="1" ref="D1817" ca="1">INDIRECT("Results!" &amp; ADDRESS(ROUNDUP((ROW()-1)/10,0)+1, COLUMN()))</f>
        <v>no parameter</v>
      </c>
      <c r="E1817" cm="1">
        <f t="array" aca="1" ref="E1817" ca="1">INDIRECT("Results!" &amp; ADDRESS(ROUNDUP((ROW()-1)/10,0)+1, COLUMN()))</f>
        <v>16</v>
      </c>
      <c r="F1817" t="str" cm="1">
        <f t="array" aca="1" ref="F1817" ca="1">INDIRECT("Results!" &amp; ADDRESS(ROUNDUP((ROW()-1)/10,0)+1, COLUMN()))</f>
        <v>V7HostSPMDno parameter16</v>
      </c>
      <c r="G1817" t="str">
        <f t="shared" ca="1" si="28"/>
        <v/>
      </c>
    </row>
    <row r="1818" spans="1:7" x14ac:dyDescent="0.25">
      <c r="A1818" t="str" cm="1">
        <f t="array" aca="1" ref="A1818" ca="1">INDIRECT("Results!" &amp; ADDRESS(ROUNDUP((ROW()-1)/10,0)+1, COLUMN()))</f>
        <v>V7</v>
      </c>
      <c r="B1818" t="str" cm="1">
        <f t="array" aca="1" ref="B1818" ca="1">INDIRECT("Results!" &amp; ADDRESS(ROUNDUP((ROW()-1)/10,0)+1, COLUMN()))</f>
        <v>Host</v>
      </c>
      <c r="C1818" t="str" cm="1">
        <f t="array" aca="1" ref="C1818" ca="1">INDIRECT("Results!" &amp; ADDRESS(ROUNDUP((ROW()-1)/10,0)+1, COLUMN()))</f>
        <v>SPMD</v>
      </c>
      <c r="D1818" t="str" cm="1">
        <f t="array" aca="1" ref="D1818" ca="1">INDIRECT("Results!" &amp; ADDRESS(ROUNDUP((ROW()-1)/10,0)+1, COLUMN()))</f>
        <v>no parameter</v>
      </c>
      <c r="E1818" cm="1">
        <f t="array" aca="1" ref="E1818" ca="1">INDIRECT("Results!" &amp; ADDRESS(ROUNDUP((ROW()-1)/10,0)+1, COLUMN()))</f>
        <v>16</v>
      </c>
      <c r="F1818" t="str" cm="1">
        <f t="array" aca="1" ref="F1818" ca="1">INDIRECT("Results!" &amp; ADDRESS(ROUNDUP((ROW()-1)/10,0)+1, COLUMN()))</f>
        <v>V7HostSPMDno parameter16</v>
      </c>
      <c r="G1818" t="str">
        <f t="shared" ca="1" si="28"/>
        <v/>
      </c>
    </row>
    <row r="1819" spans="1:7" x14ac:dyDescent="0.25">
      <c r="A1819" t="str" cm="1">
        <f t="array" aca="1" ref="A1819" ca="1">INDIRECT("Results!" &amp; ADDRESS(ROUNDUP((ROW()-1)/10,0)+1, COLUMN()))</f>
        <v>V7</v>
      </c>
      <c r="B1819" t="str" cm="1">
        <f t="array" aca="1" ref="B1819" ca="1">INDIRECT("Results!" &amp; ADDRESS(ROUNDUP((ROW()-1)/10,0)+1, COLUMN()))</f>
        <v>Host</v>
      </c>
      <c r="C1819" t="str" cm="1">
        <f t="array" aca="1" ref="C1819" ca="1">INDIRECT("Results!" &amp; ADDRESS(ROUNDUP((ROW()-1)/10,0)+1, COLUMN()))</f>
        <v>SPMD</v>
      </c>
      <c r="D1819" t="str" cm="1">
        <f t="array" aca="1" ref="D1819" ca="1">INDIRECT("Results!" &amp; ADDRESS(ROUNDUP((ROW()-1)/10,0)+1, COLUMN()))</f>
        <v>no parameter</v>
      </c>
      <c r="E1819" cm="1">
        <f t="array" aca="1" ref="E1819" ca="1">INDIRECT("Results!" &amp; ADDRESS(ROUNDUP((ROW()-1)/10,0)+1, COLUMN()))</f>
        <v>16</v>
      </c>
      <c r="F1819" t="str" cm="1">
        <f t="array" aca="1" ref="F1819" ca="1">INDIRECT("Results!" &amp; ADDRESS(ROUNDUP((ROW()-1)/10,0)+1, COLUMN()))</f>
        <v>V7HostSPMDno parameter16</v>
      </c>
      <c r="G1819" t="str">
        <f t="shared" ca="1" si="28"/>
        <v/>
      </c>
    </row>
    <row r="1820" spans="1:7" x14ac:dyDescent="0.25">
      <c r="A1820" t="str" cm="1">
        <f t="array" aca="1" ref="A1820" ca="1">INDIRECT("Results!" &amp; ADDRESS(ROUNDUP((ROW()-1)/10,0)+1, COLUMN()))</f>
        <v>V7</v>
      </c>
      <c r="B1820" t="str" cm="1">
        <f t="array" aca="1" ref="B1820" ca="1">INDIRECT("Results!" &amp; ADDRESS(ROUNDUP((ROW()-1)/10,0)+1, COLUMN()))</f>
        <v>Host</v>
      </c>
      <c r="C1820" t="str" cm="1">
        <f t="array" aca="1" ref="C1820" ca="1">INDIRECT("Results!" &amp; ADDRESS(ROUNDUP((ROW()-1)/10,0)+1, COLUMN()))</f>
        <v>SPMD</v>
      </c>
      <c r="D1820" t="str" cm="1">
        <f t="array" aca="1" ref="D1820" ca="1">INDIRECT("Results!" &amp; ADDRESS(ROUNDUP((ROW()-1)/10,0)+1, COLUMN()))</f>
        <v>no parameter</v>
      </c>
      <c r="E1820" cm="1">
        <f t="array" aca="1" ref="E1820" ca="1">INDIRECT("Results!" &amp; ADDRESS(ROUNDUP((ROW()-1)/10,0)+1, COLUMN()))</f>
        <v>16</v>
      </c>
      <c r="F1820" t="str" cm="1">
        <f t="array" aca="1" ref="F1820" ca="1">INDIRECT("Results!" &amp; ADDRESS(ROUNDUP((ROW()-1)/10,0)+1, COLUMN()))</f>
        <v>V7HostSPMDno parameter16</v>
      </c>
      <c r="G1820" t="str">
        <f t="shared" ca="1" si="28"/>
        <v/>
      </c>
    </row>
    <row r="1821" spans="1:7" x14ac:dyDescent="0.25">
      <c r="A1821" t="str" cm="1">
        <f t="array" aca="1" ref="A1821" ca="1">INDIRECT("Results!" &amp; ADDRESS(ROUNDUP((ROW()-1)/10,0)+1, COLUMN()))</f>
        <v>V7</v>
      </c>
      <c r="B1821" t="str" cm="1">
        <f t="array" aca="1" ref="B1821" ca="1">INDIRECT("Results!" &amp; ADDRESS(ROUNDUP((ROW()-1)/10,0)+1, COLUMN()))</f>
        <v>Host</v>
      </c>
      <c r="C1821" t="str" cm="1">
        <f t="array" aca="1" ref="C1821" ca="1">INDIRECT("Results!" &amp; ADDRESS(ROUNDUP((ROW()-1)/10,0)+1, COLUMN()))</f>
        <v>SPMD</v>
      </c>
      <c r="D1821" t="str" cm="1">
        <f t="array" aca="1" ref="D1821" ca="1">INDIRECT("Results!" &amp; ADDRESS(ROUNDUP((ROW()-1)/10,0)+1, COLUMN()))</f>
        <v>no parameter</v>
      </c>
      <c r="E1821" cm="1">
        <f t="array" aca="1" ref="E1821" ca="1">INDIRECT("Results!" &amp; ADDRESS(ROUNDUP((ROW()-1)/10,0)+1, COLUMN()))</f>
        <v>16</v>
      </c>
      <c r="F1821" t="str" cm="1">
        <f t="array" aca="1" ref="F1821" ca="1">INDIRECT("Results!" &amp; ADDRESS(ROUNDUP((ROW()-1)/10,0)+1, COLUMN()))</f>
        <v>V7HostSPMDno parameter16</v>
      </c>
      <c r="G1821" t="str">
        <f t="shared" ca="1" si="28"/>
        <v/>
      </c>
    </row>
    <row r="1822" spans="1:7" x14ac:dyDescent="0.25">
      <c r="A1822" t="str" cm="1">
        <f t="array" aca="1" ref="A1822" ca="1">INDIRECT("Results!" &amp; ADDRESS(ROUNDUP((ROW()-1)/10,0)+1, COLUMN()))</f>
        <v>V7</v>
      </c>
      <c r="B1822" t="str" cm="1">
        <f t="array" aca="1" ref="B1822" ca="1">INDIRECT("Results!" &amp; ADDRESS(ROUNDUP((ROW()-1)/10,0)+1, COLUMN()))</f>
        <v>Host</v>
      </c>
      <c r="C1822" t="str" cm="1">
        <f t="array" aca="1" ref="C1822" ca="1">INDIRECT("Results!" &amp; ADDRESS(ROUNDUP((ROW()-1)/10,0)+1, COLUMN()))</f>
        <v>SPMD</v>
      </c>
      <c r="D1822" t="str" cm="1">
        <f t="array" aca="1" ref="D1822" ca="1">INDIRECT("Results!" &amp; ADDRESS(ROUNDUP((ROW()-1)/10,0)+1, COLUMN()))</f>
        <v>no parameter</v>
      </c>
      <c r="E1822" cm="1">
        <f t="array" aca="1" ref="E1822" ca="1">INDIRECT("Results!" &amp; ADDRESS(ROUNDUP((ROW()-1)/10,0)+1, COLUMN()))</f>
        <v>20</v>
      </c>
      <c r="F1822" t="str" cm="1">
        <f t="array" aca="1" ref="F1822" ca="1">INDIRECT("Results!" &amp; ADDRESS(ROUNDUP((ROW()-1)/10,0)+1, COLUMN()))</f>
        <v>V7HostSPMDno parameter20</v>
      </c>
      <c r="G1822" t="str">
        <f t="shared" ca="1" si="28"/>
        <v/>
      </c>
    </row>
    <row r="1823" spans="1:7" x14ac:dyDescent="0.25">
      <c r="A1823" t="str" cm="1">
        <f t="array" aca="1" ref="A1823" ca="1">INDIRECT("Results!" &amp; ADDRESS(ROUNDUP((ROW()-1)/10,0)+1, COLUMN()))</f>
        <v>V7</v>
      </c>
      <c r="B1823" t="str" cm="1">
        <f t="array" aca="1" ref="B1823" ca="1">INDIRECT("Results!" &amp; ADDRESS(ROUNDUP((ROW()-1)/10,0)+1, COLUMN()))</f>
        <v>Host</v>
      </c>
      <c r="C1823" t="str" cm="1">
        <f t="array" aca="1" ref="C1823" ca="1">INDIRECT("Results!" &amp; ADDRESS(ROUNDUP((ROW()-1)/10,0)+1, COLUMN()))</f>
        <v>SPMD</v>
      </c>
      <c r="D1823" t="str" cm="1">
        <f t="array" aca="1" ref="D1823" ca="1">INDIRECT("Results!" &amp; ADDRESS(ROUNDUP((ROW()-1)/10,0)+1, COLUMN()))</f>
        <v>no parameter</v>
      </c>
      <c r="E1823" cm="1">
        <f t="array" aca="1" ref="E1823" ca="1">INDIRECT("Results!" &amp; ADDRESS(ROUNDUP((ROW()-1)/10,0)+1, COLUMN()))</f>
        <v>20</v>
      </c>
      <c r="F1823" t="str" cm="1">
        <f t="array" aca="1" ref="F1823" ca="1">INDIRECT("Results!" &amp; ADDRESS(ROUNDUP((ROW()-1)/10,0)+1, COLUMN()))</f>
        <v>V7HostSPMDno parameter20</v>
      </c>
      <c r="G1823" t="str">
        <f t="shared" ca="1" si="28"/>
        <v/>
      </c>
    </row>
    <row r="1824" spans="1:7" x14ac:dyDescent="0.25">
      <c r="A1824" t="str" cm="1">
        <f t="array" aca="1" ref="A1824" ca="1">INDIRECT("Results!" &amp; ADDRESS(ROUNDUP((ROW()-1)/10,0)+1, COLUMN()))</f>
        <v>V7</v>
      </c>
      <c r="B1824" t="str" cm="1">
        <f t="array" aca="1" ref="B1824" ca="1">INDIRECT("Results!" &amp; ADDRESS(ROUNDUP((ROW()-1)/10,0)+1, COLUMN()))</f>
        <v>Host</v>
      </c>
      <c r="C1824" t="str" cm="1">
        <f t="array" aca="1" ref="C1824" ca="1">INDIRECT("Results!" &amp; ADDRESS(ROUNDUP((ROW()-1)/10,0)+1, COLUMN()))</f>
        <v>SPMD</v>
      </c>
      <c r="D1824" t="str" cm="1">
        <f t="array" aca="1" ref="D1824" ca="1">INDIRECT("Results!" &amp; ADDRESS(ROUNDUP((ROW()-1)/10,0)+1, COLUMN()))</f>
        <v>no parameter</v>
      </c>
      <c r="E1824" cm="1">
        <f t="array" aca="1" ref="E1824" ca="1">INDIRECT("Results!" &amp; ADDRESS(ROUNDUP((ROW()-1)/10,0)+1, COLUMN()))</f>
        <v>20</v>
      </c>
      <c r="F1824" t="str" cm="1">
        <f t="array" aca="1" ref="F1824" ca="1">INDIRECT("Results!" &amp; ADDRESS(ROUNDUP((ROW()-1)/10,0)+1, COLUMN()))</f>
        <v>V7HostSPMDno parameter20</v>
      </c>
      <c r="G1824" t="str">
        <f t="shared" ca="1" si="28"/>
        <v/>
      </c>
    </row>
    <row r="1825" spans="1:7" x14ac:dyDescent="0.25">
      <c r="A1825" t="str" cm="1">
        <f t="array" aca="1" ref="A1825" ca="1">INDIRECT("Results!" &amp; ADDRESS(ROUNDUP((ROW()-1)/10,0)+1, COLUMN()))</f>
        <v>V7</v>
      </c>
      <c r="B1825" t="str" cm="1">
        <f t="array" aca="1" ref="B1825" ca="1">INDIRECT("Results!" &amp; ADDRESS(ROUNDUP((ROW()-1)/10,0)+1, COLUMN()))</f>
        <v>Host</v>
      </c>
      <c r="C1825" t="str" cm="1">
        <f t="array" aca="1" ref="C1825" ca="1">INDIRECT("Results!" &amp; ADDRESS(ROUNDUP((ROW()-1)/10,0)+1, COLUMN()))</f>
        <v>SPMD</v>
      </c>
      <c r="D1825" t="str" cm="1">
        <f t="array" aca="1" ref="D1825" ca="1">INDIRECT("Results!" &amp; ADDRESS(ROUNDUP((ROW()-1)/10,0)+1, COLUMN()))</f>
        <v>no parameter</v>
      </c>
      <c r="E1825" cm="1">
        <f t="array" aca="1" ref="E1825" ca="1">INDIRECT("Results!" &amp; ADDRESS(ROUNDUP((ROW()-1)/10,0)+1, COLUMN()))</f>
        <v>20</v>
      </c>
      <c r="F1825" t="str" cm="1">
        <f t="array" aca="1" ref="F1825" ca="1">INDIRECT("Results!" &amp; ADDRESS(ROUNDUP((ROW()-1)/10,0)+1, COLUMN()))</f>
        <v>V7HostSPMDno parameter20</v>
      </c>
      <c r="G1825" t="str">
        <f t="shared" ca="1" si="28"/>
        <v/>
      </c>
    </row>
    <row r="1826" spans="1:7" x14ac:dyDescent="0.25">
      <c r="A1826" t="str" cm="1">
        <f t="array" aca="1" ref="A1826" ca="1">INDIRECT("Results!" &amp; ADDRESS(ROUNDUP((ROW()-1)/10,0)+1, COLUMN()))</f>
        <v>V7</v>
      </c>
      <c r="B1826" t="str" cm="1">
        <f t="array" aca="1" ref="B1826" ca="1">INDIRECT("Results!" &amp; ADDRESS(ROUNDUP((ROW()-1)/10,0)+1, COLUMN()))</f>
        <v>Host</v>
      </c>
      <c r="C1826" t="str" cm="1">
        <f t="array" aca="1" ref="C1826" ca="1">INDIRECT("Results!" &amp; ADDRESS(ROUNDUP((ROW()-1)/10,0)+1, COLUMN()))</f>
        <v>SPMD</v>
      </c>
      <c r="D1826" t="str" cm="1">
        <f t="array" aca="1" ref="D1826" ca="1">INDIRECT("Results!" &amp; ADDRESS(ROUNDUP((ROW()-1)/10,0)+1, COLUMN()))</f>
        <v>no parameter</v>
      </c>
      <c r="E1826" cm="1">
        <f t="array" aca="1" ref="E1826" ca="1">INDIRECT("Results!" &amp; ADDRESS(ROUNDUP((ROW()-1)/10,0)+1, COLUMN()))</f>
        <v>20</v>
      </c>
      <c r="F1826" t="str" cm="1">
        <f t="array" aca="1" ref="F1826" ca="1">INDIRECT("Results!" &amp; ADDRESS(ROUNDUP((ROW()-1)/10,0)+1, COLUMN()))</f>
        <v>V7HostSPMDno parameter20</v>
      </c>
      <c r="G1826" t="str">
        <f t="shared" ca="1" si="28"/>
        <v/>
      </c>
    </row>
    <row r="1827" spans="1:7" x14ac:dyDescent="0.25">
      <c r="A1827" t="str" cm="1">
        <f t="array" aca="1" ref="A1827" ca="1">INDIRECT("Results!" &amp; ADDRESS(ROUNDUP((ROW()-1)/10,0)+1, COLUMN()))</f>
        <v>V7</v>
      </c>
      <c r="B1827" t="str" cm="1">
        <f t="array" aca="1" ref="B1827" ca="1">INDIRECT("Results!" &amp; ADDRESS(ROUNDUP((ROW()-1)/10,0)+1, COLUMN()))</f>
        <v>Host</v>
      </c>
      <c r="C1827" t="str" cm="1">
        <f t="array" aca="1" ref="C1827" ca="1">INDIRECT("Results!" &amp; ADDRESS(ROUNDUP((ROW()-1)/10,0)+1, COLUMN()))</f>
        <v>SPMD</v>
      </c>
      <c r="D1827" t="str" cm="1">
        <f t="array" aca="1" ref="D1827" ca="1">INDIRECT("Results!" &amp; ADDRESS(ROUNDUP((ROW()-1)/10,0)+1, COLUMN()))</f>
        <v>no parameter</v>
      </c>
      <c r="E1827" cm="1">
        <f t="array" aca="1" ref="E1827" ca="1">INDIRECT("Results!" &amp; ADDRESS(ROUNDUP((ROW()-1)/10,0)+1, COLUMN()))</f>
        <v>20</v>
      </c>
      <c r="F1827" t="str" cm="1">
        <f t="array" aca="1" ref="F1827" ca="1">INDIRECT("Results!" &amp; ADDRESS(ROUNDUP((ROW()-1)/10,0)+1, COLUMN()))</f>
        <v>V7HostSPMDno parameter20</v>
      </c>
      <c r="G1827" t="str">
        <f t="shared" ca="1" si="28"/>
        <v/>
      </c>
    </row>
    <row r="1828" spans="1:7" x14ac:dyDescent="0.25">
      <c r="A1828" t="str" cm="1">
        <f t="array" aca="1" ref="A1828" ca="1">INDIRECT("Results!" &amp; ADDRESS(ROUNDUP((ROW()-1)/10,0)+1, COLUMN()))</f>
        <v>V7</v>
      </c>
      <c r="B1828" t="str" cm="1">
        <f t="array" aca="1" ref="B1828" ca="1">INDIRECT("Results!" &amp; ADDRESS(ROUNDUP((ROW()-1)/10,0)+1, COLUMN()))</f>
        <v>Host</v>
      </c>
      <c r="C1828" t="str" cm="1">
        <f t="array" aca="1" ref="C1828" ca="1">INDIRECT("Results!" &amp; ADDRESS(ROUNDUP((ROW()-1)/10,0)+1, COLUMN()))</f>
        <v>SPMD</v>
      </c>
      <c r="D1828" t="str" cm="1">
        <f t="array" aca="1" ref="D1828" ca="1">INDIRECT("Results!" &amp; ADDRESS(ROUNDUP((ROW()-1)/10,0)+1, COLUMN()))</f>
        <v>no parameter</v>
      </c>
      <c r="E1828" cm="1">
        <f t="array" aca="1" ref="E1828" ca="1">INDIRECT("Results!" &amp; ADDRESS(ROUNDUP((ROW()-1)/10,0)+1, COLUMN()))</f>
        <v>20</v>
      </c>
      <c r="F1828" t="str" cm="1">
        <f t="array" aca="1" ref="F1828" ca="1">INDIRECT("Results!" &amp; ADDRESS(ROUNDUP((ROW()-1)/10,0)+1, COLUMN()))</f>
        <v>V7HostSPMDno parameter20</v>
      </c>
      <c r="G1828" t="str">
        <f t="shared" ca="1" si="28"/>
        <v/>
      </c>
    </row>
    <row r="1829" spans="1:7" x14ac:dyDescent="0.25">
      <c r="A1829" t="str" cm="1">
        <f t="array" aca="1" ref="A1829" ca="1">INDIRECT("Results!" &amp; ADDRESS(ROUNDUP((ROW()-1)/10,0)+1, COLUMN()))</f>
        <v>V7</v>
      </c>
      <c r="B1829" t="str" cm="1">
        <f t="array" aca="1" ref="B1829" ca="1">INDIRECT("Results!" &amp; ADDRESS(ROUNDUP((ROW()-1)/10,0)+1, COLUMN()))</f>
        <v>Host</v>
      </c>
      <c r="C1829" t="str" cm="1">
        <f t="array" aca="1" ref="C1829" ca="1">INDIRECT("Results!" &amp; ADDRESS(ROUNDUP((ROW()-1)/10,0)+1, COLUMN()))</f>
        <v>SPMD</v>
      </c>
      <c r="D1829" t="str" cm="1">
        <f t="array" aca="1" ref="D1829" ca="1">INDIRECT("Results!" &amp; ADDRESS(ROUNDUP((ROW()-1)/10,0)+1, COLUMN()))</f>
        <v>no parameter</v>
      </c>
      <c r="E1829" cm="1">
        <f t="array" aca="1" ref="E1829" ca="1">INDIRECT("Results!" &amp; ADDRESS(ROUNDUP((ROW()-1)/10,0)+1, COLUMN()))</f>
        <v>20</v>
      </c>
      <c r="F1829" t="str" cm="1">
        <f t="array" aca="1" ref="F1829" ca="1">INDIRECT("Results!" &amp; ADDRESS(ROUNDUP((ROW()-1)/10,0)+1, COLUMN()))</f>
        <v>V7HostSPMDno parameter20</v>
      </c>
      <c r="G1829" t="str">
        <f t="shared" ca="1" si="28"/>
        <v/>
      </c>
    </row>
    <row r="1830" spans="1:7" x14ac:dyDescent="0.25">
      <c r="A1830" t="str" cm="1">
        <f t="array" aca="1" ref="A1830" ca="1">INDIRECT("Results!" &amp; ADDRESS(ROUNDUP((ROW()-1)/10,0)+1, COLUMN()))</f>
        <v>V7</v>
      </c>
      <c r="B1830" t="str" cm="1">
        <f t="array" aca="1" ref="B1830" ca="1">INDIRECT("Results!" &amp; ADDRESS(ROUNDUP((ROW()-1)/10,0)+1, COLUMN()))</f>
        <v>Host</v>
      </c>
      <c r="C1830" t="str" cm="1">
        <f t="array" aca="1" ref="C1830" ca="1">INDIRECT("Results!" &amp; ADDRESS(ROUNDUP((ROW()-1)/10,0)+1, COLUMN()))</f>
        <v>SPMD</v>
      </c>
      <c r="D1830" t="str" cm="1">
        <f t="array" aca="1" ref="D1830" ca="1">INDIRECT("Results!" &amp; ADDRESS(ROUNDUP((ROW()-1)/10,0)+1, COLUMN()))</f>
        <v>no parameter</v>
      </c>
      <c r="E1830" cm="1">
        <f t="array" aca="1" ref="E1830" ca="1">INDIRECT("Results!" &amp; ADDRESS(ROUNDUP((ROW()-1)/10,0)+1, COLUMN()))</f>
        <v>20</v>
      </c>
      <c r="F1830" t="str" cm="1">
        <f t="array" aca="1" ref="F1830" ca="1">INDIRECT("Results!" &amp; ADDRESS(ROUNDUP((ROW()-1)/10,0)+1, COLUMN()))</f>
        <v>V7HostSPMDno parameter20</v>
      </c>
      <c r="G1830" t="str">
        <f t="shared" ca="1" si="28"/>
        <v/>
      </c>
    </row>
    <row r="1831" spans="1:7" x14ac:dyDescent="0.25">
      <c r="A1831" t="str" cm="1">
        <f t="array" aca="1" ref="A1831" ca="1">INDIRECT("Results!" &amp; ADDRESS(ROUNDUP((ROW()-1)/10,0)+1, COLUMN()))</f>
        <v>V7</v>
      </c>
      <c r="B1831" t="str" cm="1">
        <f t="array" aca="1" ref="B1831" ca="1">INDIRECT("Results!" &amp; ADDRESS(ROUNDUP((ROW()-1)/10,0)+1, COLUMN()))</f>
        <v>Host</v>
      </c>
      <c r="C1831" t="str" cm="1">
        <f t="array" aca="1" ref="C1831" ca="1">INDIRECT("Results!" &amp; ADDRESS(ROUNDUP((ROW()-1)/10,0)+1, COLUMN()))</f>
        <v>SPMD</v>
      </c>
      <c r="D1831" t="str" cm="1">
        <f t="array" aca="1" ref="D1831" ca="1">INDIRECT("Results!" &amp; ADDRESS(ROUNDUP((ROW()-1)/10,0)+1, COLUMN()))</f>
        <v>no parameter</v>
      </c>
      <c r="E1831" cm="1">
        <f t="array" aca="1" ref="E1831" ca="1">INDIRECT("Results!" &amp; ADDRESS(ROUNDUP((ROW()-1)/10,0)+1, COLUMN()))</f>
        <v>20</v>
      </c>
      <c r="F1831" t="str" cm="1">
        <f t="array" aca="1" ref="F1831" ca="1">INDIRECT("Results!" &amp; ADDRESS(ROUNDUP((ROW()-1)/10,0)+1, COLUMN()))</f>
        <v>V7HostSPMDno parameter20</v>
      </c>
      <c r="G1831" t="str">
        <f t="shared" ca="1" si="28"/>
        <v/>
      </c>
    </row>
    <row r="1832" spans="1:7" x14ac:dyDescent="0.25">
      <c r="A1832" t="str" cm="1">
        <f t="array" aca="1" ref="A1832" ca="1">INDIRECT("Results!" &amp; ADDRESS(ROUNDUP((ROW()-1)/10,0)+1, COLUMN()))</f>
        <v>V7</v>
      </c>
      <c r="B1832" t="str" cm="1">
        <f t="array" aca="1" ref="B1832" ca="1">INDIRECT("Results!" &amp; ADDRESS(ROUNDUP((ROW()-1)/10,0)+1, COLUMN()))</f>
        <v>Host</v>
      </c>
      <c r="C1832" t="str" cm="1">
        <f t="array" aca="1" ref="C1832" ca="1">INDIRECT("Results!" &amp; ADDRESS(ROUNDUP((ROW()-1)/10,0)+1, COLUMN()))</f>
        <v>SPMD</v>
      </c>
      <c r="D1832" t="str" cm="1">
        <f t="array" aca="1" ref="D1832" ca="1">INDIRECT("Results!" &amp; ADDRESS(ROUNDUP((ROW()-1)/10,0)+1, COLUMN()))</f>
        <v>no parameter</v>
      </c>
      <c r="E1832" cm="1">
        <f t="array" aca="1" ref="E1832" ca="1">INDIRECT("Results!" &amp; ADDRESS(ROUNDUP((ROW()-1)/10,0)+1, COLUMN()))</f>
        <v>24</v>
      </c>
      <c r="F1832" t="str" cm="1">
        <f t="array" aca="1" ref="F1832" ca="1">INDIRECT("Results!" &amp; ADDRESS(ROUNDUP((ROW()-1)/10,0)+1, COLUMN()))</f>
        <v>V7HostSPMDno parameter24</v>
      </c>
      <c r="G1832" t="str">
        <f t="shared" ca="1" si="28"/>
        <v/>
      </c>
    </row>
    <row r="1833" spans="1:7" x14ac:dyDescent="0.25">
      <c r="A1833" t="str" cm="1">
        <f t="array" aca="1" ref="A1833" ca="1">INDIRECT("Results!" &amp; ADDRESS(ROUNDUP((ROW()-1)/10,0)+1, COLUMN()))</f>
        <v>V7</v>
      </c>
      <c r="B1833" t="str" cm="1">
        <f t="array" aca="1" ref="B1833" ca="1">INDIRECT("Results!" &amp; ADDRESS(ROUNDUP((ROW()-1)/10,0)+1, COLUMN()))</f>
        <v>Host</v>
      </c>
      <c r="C1833" t="str" cm="1">
        <f t="array" aca="1" ref="C1833" ca="1">INDIRECT("Results!" &amp; ADDRESS(ROUNDUP((ROW()-1)/10,0)+1, COLUMN()))</f>
        <v>SPMD</v>
      </c>
      <c r="D1833" t="str" cm="1">
        <f t="array" aca="1" ref="D1833" ca="1">INDIRECT("Results!" &amp; ADDRESS(ROUNDUP((ROW()-1)/10,0)+1, COLUMN()))</f>
        <v>no parameter</v>
      </c>
      <c r="E1833" cm="1">
        <f t="array" aca="1" ref="E1833" ca="1">INDIRECT("Results!" &amp; ADDRESS(ROUNDUP((ROW()-1)/10,0)+1, COLUMN()))</f>
        <v>24</v>
      </c>
      <c r="F1833" t="str" cm="1">
        <f t="array" aca="1" ref="F1833" ca="1">INDIRECT("Results!" &amp; ADDRESS(ROUNDUP((ROW()-1)/10,0)+1, COLUMN()))</f>
        <v>V7HostSPMDno parameter24</v>
      </c>
      <c r="G1833" t="str">
        <f t="shared" ca="1" si="28"/>
        <v/>
      </c>
    </row>
    <row r="1834" spans="1:7" x14ac:dyDescent="0.25">
      <c r="A1834" t="str" cm="1">
        <f t="array" aca="1" ref="A1834" ca="1">INDIRECT("Results!" &amp; ADDRESS(ROUNDUP((ROW()-1)/10,0)+1, COLUMN()))</f>
        <v>V7</v>
      </c>
      <c r="B1834" t="str" cm="1">
        <f t="array" aca="1" ref="B1834" ca="1">INDIRECT("Results!" &amp; ADDRESS(ROUNDUP((ROW()-1)/10,0)+1, COLUMN()))</f>
        <v>Host</v>
      </c>
      <c r="C1834" t="str" cm="1">
        <f t="array" aca="1" ref="C1834" ca="1">INDIRECT("Results!" &amp; ADDRESS(ROUNDUP((ROW()-1)/10,0)+1, COLUMN()))</f>
        <v>SPMD</v>
      </c>
      <c r="D1834" t="str" cm="1">
        <f t="array" aca="1" ref="D1834" ca="1">INDIRECT("Results!" &amp; ADDRESS(ROUNDUP((ROW()-1)/10,0)+1, COLUMN()))</f>
        <v>no parameter</v>
      </c>
      <c r="E1834" cm="1">
        <f t="array" aca="1" ref="E1834" ca="1">INDIRECT("Results!" &amp; ADDRESS(ROUNDUP((ROW()-1)/10,0)+1, COLUMN()))</f>
        <v>24</v>
      </c>
      <c r="F1834" t="str" cm="1">
        <f t="array" aca="1" ref="F1834" ca="1">INDIRECT("Results!" &amp; ADDRESS(ROUNDUP((ROW()-1)/10,0)+1, COLUMN()))</f>
        <v>V7HostSPMDno parameter24</v>
      </c>
      <c r="G1834" t="str">
        <f t="shared" ca="1" si="28"/>
        <v/>
      </c>
    </row>
    <row r="1835" spans="1:7" x14ac:dyDescent="0.25">
      <c r="A1835" t="str" cm="1">
        <f t="array" aca="1" ref="A1835" ca="1">INDIRECT("Results!" &amp; ADDRESS(ROUNDUP((ROW()-1)/10,0)+1, COLUMN()))</f>
        <v>V7</v>
      </c>
      <c r="B1835" t="str" cm="1">
        <f t="array" aca="1" ref="B1835" ca="1">INDIRECT("Results!" &amp; ADDRESS(ROUNDUP((ROW()-1)/10,0)+1, COLUMN()))</f>
        <v>Host</v>
      </c>
      <c r="C1835" t="str" cm="1">
        <f t="array" aca="1" ref="C1835" ca="1">INDIRECT("Results!" &amp; ADDRESS(ROUNDUP((ROW()-1)/10,0)+1, COLUMN()))</f>
        <v>SPMD</v>
      </c>
      <c r="D1835" t="str" cm="1">
        <f t="array" aca="1" ref="D1835" ca="1">INDIRECT("Results!" &amp; ADDRESS(ROUNDUP((ROW()-1)/10,0)+1, COLUMN()))</f>
        <v>no parameter</v>
      </c>
      <c r="E1835" cm="1">
        <f t="array" aca="1" ref="E1835" ca="1">INDIRECT("Results!" &amp; ADDRESS(ROUNDUP((ROW()-1)/10,0)+1, COLUMN()))</f>
        <v>24</v>
      </c>
      <c r="F1835" t="str" cm="1">
        <f t="array" aca="1" ref="F1835" ca="1">INDIRECT("Results!" &amp; ADDRESS(ROUNDUP((ROW()-1)/10,0)+1, COLUMN()))</f>
        <v>V7HostSPMDno parameter24</v>
      </c>
      <c r="G1835" t="str">
        <f t="shared" ca="1" si="28"/>
        <v/>
      </c>
    </row>
    <row r="1836" spans="1:7" x14ac:dyDescent="0.25">
      <c r="A1836" t="str" cm="1">
        <f t="array" aca="1" ref="A1836" ca="1">INDIRECT("Results!" &amp; ADDRESS(ROUNDUP((ROW()-1)/10,0)+1, COLUMN()))</f>
        <v>V7</v>
      </c>
      <c r="B1836" t="str" cm="1">
        <f t="array" aca="1" ref="B1836" ca="1">INDIRECT("Results!" &amp; ADDRESS(ROUNDUP((ROW()-1)/10,0)+1, COLUMN()))</f>
        <v>Host</v>
      </c>
      <c r="C1836" t="str" cm="1">
        <f t="array" aca="1" ref="C1836" ca="1">INDIRECT("Results!" &amp; ADDRESS(ROUNDUP((ROW()-1)/10,0)+1, COLUMN()))</f>
        <v>SPMD</v>
      </c>
      <c r="D1836" t="str" cm="1">
        <f t="array" aca="1" ref="D1836" ca="1">INDIRECT("Results!" &amp; ADDRESS(ROUNDUP((ROW()-1)/10,0)+1, COLUMN()))</f>
        <v>no parameter</v>
      </c>
      <c r="E1836" cm="1">
        <f t="array" aca="1" ref="E1836" ca="1">INDIRECT("Results!" &amp; ADDRESS(ROUNDUP((ROW()-1)/10,0)+1, COLUMN()))</f>
        <v>24</v>
      </c>
      <c r="F1836" t="str" cm="1">
        <f t="array" aca="1" ref="F1836" ca="1">INDIRECT("Results!" &amp; ADDRESS(ROUNDUP((ROW()-1)/10,0)+1, COLUMN()))</f>
        <v>V7HostSPMDno parameter24</v>
      </c>
      <c r="G1836" t="str">
        <f t="shared" ca="1" si="28"/>
        <v/>
      </c>
    </row>
    <row r="1837" spans="1:7" x14ac:dyDescent="0.25">
      <c r="A1837" t="str" cm="1">
        <f t="array" aca="1" ref="A1837" ca="1">INDIRECT("Results!" &amp; ADDRESS(ROUNDUP((ROW()-1)/10,0)+1, COLUMN()))</f>
        <v>V7</v>
      </c>
      <c r="B1837" t="str" cm="1">
        <f t="array" aca="1" ref="B1837" ca="1">INDIRECT("Results!" &amp; ADDRESS(ROUNDUP((ROW()-1)/10,0)+1, COLUMN()))</f>
        <v>Host</v>
      </c>
      <c r="C1837" t="str" cm="1">
        <f t="array" aca="1" ref="C1837" ca="1">INDIRECT("Results!" &amp; ADDRESS(ROUNDUP((ROW()-1)/10,0)+1, COLUMN()))</f>
        <v>SPMD</v>
      </c>
      <c r="D1837" t="str" cm="1">
        <f t="array" aca="1" ref="D1837" ca="1">INDIRECT("Results!" &amp; ADDRESS(ROUNDUP((ROW()-1)/10,0)+1, COLUMN()))</f>
        <v>no parameter</v>
      </c>
      <c r="E1837" cm="1">
        <f t="array" aca="1" ref="E1837" ca="1">INDIRECT("Results!" &amp; ADDRESS(ROUNDUP((ROW()-1)/10,0)+1, COLUMN()))</f>
        <v>24</v>
      </c>
      <c r="F1837" t="str" cm="1">
        <f t="array" aca="1" ref="F1837" ca="1">INDIRECT("Results!" &amp; ADDRESS(ROUNDUP((ROW()-1)/10,0)+1, COLUMN()))</f>
        <v>V7HostSPMDno parameter24</v>
      </c>
      <c r="G1837" t="str">
        <f t="shared" ca="1" si="28"/>
        <v/>
      </c>
    </row>
    <row r="1838" spans="1:7" x14ac:dyDescent="0.25">
      <c r="A1838" t="str" cm="1">
        <f t="array" aca="1" ref="A1838" ca="1">INDIRECT("Results!" &amp; ADDRESS(ROUNDUP((ROW()-1)/10,0)+1, COLUMN()))</f>
        <v>V7</v>
      </c>
      <c r="B1838" t="str" cm="1">
        <f t="array" aca="1" ref="B1838" ca="1">INDIRECT("Results!" &amp; ADDRESS(ROUNDUP((ROW()-1)/10,0)+1, COLUMN()))</f>
        <v>Host</v>
      </c>
      <c r="C1838" t="str" cm="1">
        <f t="array" aca="1" ref="C1838" ca="1">INDIRECT("Results!" &amp; ADDRESS(ROUNDUP((ROW()-1)/10,0)+1, COLUMN()))</f>
        <v>SPMD</v>
      </c>
      <c r="D1838" t="str" cm="1">
        <f t="array" aca="1" ref="D1838" ca="1">INDIRECT("Results!" &amp; ADDRESS(ROUNDUP((ROW()-1)/10,0)+1, COLUMN()))</f>
        <v>no parameter</v>
      </c>
      <c r="E1838" cm="1">
        <f t="array" aca="1" ref="E1838" ca="1">INDIRECT("Results!" &amp; ADDRESS(ROUNDUP((ROW()-1)/10,0)+1, COLUMN()))</f>
        <v>24</v>
      </c>
      <c r="F1838" t="str" cm="1">
        <f t="array" aca="1" ref="F1838" ca="1">INDIRECT("Results!" &amp; ADDRESS(ROUNDUP((ROW()-1)/10,0)+1, COLUMN()))</f>
        <v>V7HostSPMDno parameter24</v>
      </c>
      <c r="G1838" t="str">
        <f t="shared" ca="1" si="28"/>
        <v/>
      </c>
    </row>
    <row r="1839" spans="1:7" x14ac:dyDescent="0.25">
      <c r="A1839" t="str" cm="1">
        <f t="array" aca="1" ref="A1839" ca="1">INDIRECT("Results!" &amp; ADDRESS(ROUNDUP((ROW()-1)/10,0)+1, COLUMN()))</f>
        <v>V7</v>
      </c>
      <c r="B1839" t="str" cm="1">
        <f t="array" aca="1" ref="B1839" ca="1">INDIRECT("Results!" &amp; ADDRESS(ROUNDUP((ROW()-1)/10,0)+1, COLUMN()))</f>
        <v>Host</v>
      </c>
      <c r="C1839" t="str" cm="1">
        <f t="array" aca="1" ref="C1839" ca="1">INDIRECT("Results!" &amp; ADDRESS(ROUNDUP((ROW()-1)/10,0)+1, COLUMN()))</f>
        <v>SPMD</v>
      </c>
      <c r="D1839" t="str" cm="1">
        <f t="array" aca="1" ref="D1839" ca="1">INDIRECT("Results!" &amp; ADDRESS(ROUNDUP((ROW()-1)/10,0)+1, COLUMN()))</f>
        <v>no parameter</v>
      </c>
      <c r="E1839" cm="1">
        <f t="array" aca="1" ref="E1839" ca="1">INDIRECT("Results!" &amp; ADDRESS(ROUNDUP((ROW()-1)/10,0)+1, COLUMN()))</f>
        <v>24</v>
      </c>
      <c r="F1839" t="str" cm="1">
        <f t="array" aca="1" ref="F1839" ca="1">INDIRECT("Results!" &amp; ADDRESS(ROUNDUP((ROW()-1)/10,0)+1, COLUMN()))</f>
        <v>V7HostSPMDno parameter24</v>
      </c>
      <c r="G1839" t="str">
        <f t="shared" ca="1" si="28"/>
        <v/>
      </c>
    </row>
    <row r="1840" spans="1:7" x14ac:dyDescent="0.25">
      <c r="A1840" t="str" cm="1">
        <f t="array" aca="1" ref="A1840" ca="1">INDIRECT("Results!" &amp; ADDRESS(ROUNDUP((ROW()-1)/10,0)+1, COLUMN()))</f>
        <v>V7</v>
      </c>
      <c r="B1840" t="str" cm="1">
        <f t="array" aca="1" ref="B1840" ca="1">INDIRECT("Results!" &amp; ADDRESS(ROUNDUP((ROW()-1)/10,0)+1, COLUMN()))</f>
        <v>Host</v>
      </c>
      <c r="C1840" t="str" cm="1">
        <f t="array" aca="1" ref="C1840" ca="1">INDIRECT("Results!" &amp; ADDRESS(ROUNDUP((ROW()-1)/10,0)+1, COLUMN()))</f>
        <v>SPMD</v>
      </c>
      <c r="D1840" t="str" cm="1">
        <f t="array" aca="1" ref="D1840" ca="1">INDIRECT("Results!" &amp; ADDRESS(ROUNDUP((ROW()-1)/10,0)+1, COLUMN()))</f>
        <v>no parameter</v>
      </c>
      <c r="E1840" cm="1">
        <f t="array" aca="1" ref="E1840" ca="1">INDIRECT("Results!" &amp; ADDRESS(ROUNDUP((ROW()-1)/10,0)+1, COLUMN()))</f>
        <v>24</v>
      </c>
      <c r="F1840" t="str" cm="1">
        <f t="array" aca="1" ref="F1840" ca="1">INDIRECT("Results!" &amp; ADDRESS(ROUNDUP((ROW()-1)/10,0)+1, COLUMN()))</f>
        <v>V7HostSPMDno parameter24</v>
      </c>
      <c r="G1840" t="str">
        <f t="shared" ca="1" si="28"/>
        <v/>
      </c>
    </row>
    <row r="1841" spans="1:7" x14ac:dyDescent="0.25">
      <c r="A1841" t="str" cm="1">
        <f t="array" aca="1" ref="A1841" ca="1">INDIRECT("Results!" &amp; ADDRESS(ROUNDUP((ROW()-1)/10,0)+1, COLUMN()))</f>
        <v>V7</v>
      </c>
      <c r="B1841" t="str" cm="1">
        <f t="array" aca="1" ref="B1841" ca="1">INDIRECT("Results!" &amp; ADDRESS(ROUNDUP((ROW()-1)/10,0)+1, COLUMN()))</f>
        <v>Host</v>
      </c>
      <c r="C1841" t="str" cm="1">
        <f t="array" aca="1" ref="C1841" ca="1">INDIRECT("Results!" &amp; ADDRESS(ROUNDUP((ROW()-1)/10,0)+1, COLUMN()))</f>
        <v>SPMD</v>
      </c>
      <c r="D1841" t="str" cm="1">
        <f t="array" aca="1" ref="D1841" ca="1">INDIRECT("Results!" &amp; ADDRESS(ROUNDUP((ROW()-1)/10,0)+1, COLUMN()))</f>
        <v>no parameter</v>
      </c>
      <c r="E1841" cm="1">
        <f t="array" aca="1" ref="E1841" ca="1">INDIRECT("Results!" &amp; ADDRESS(ROUNDUP((ROW()-1)/10,0)+1, COLUMN()))</f>
        <v>24</v>
      </c>
      <c r="F1841" t="str" cm="1">
        <f t="array" aca="1" ref="F1841" ca="1">INDIRECT("Results!" &amp; ADDRESS(ROUNDUP((ROW()-1)/10,0)+1, COLUMN()))</f>
        <v>V7HostSPMDno parameter24</v>
      </c>
      <c r="G1841" t="str">
        <f t="shared" ca="1" si="28"/>
        <v/>
      </c>
    </row>
    <row r="1842" spans="1:7" x14ac:dyDescent="0.25">
      <c r="A1842" t="str" cm="1">
        <f t="array" aca="1" ref="A1842" ca="1">INDIRECT("Results!" &amp; ADDRESS(ROUNDUP((ROW()-1)/10,0)+1, COLUMN()))</f>
        <v>V7</v>
      </c>
      <c r="B1842" t="str" cm="1">
        <f t="array" aca="1" ref="B1842" ca="1">INDIRECT("Results!" &amp; ADDRESS(ROUNDUP((ROW()-1)/10,0)+1, COLUMN()))</f>
        <v>Host</v>
      </c>
      <c r="C1842" t="str" cm="1">
        <f t="array" aca="1" ref="C1842" ca="1">INDIRECT("Results!" &amp; ADDRESS(ROUNDUP((ROW()-1)/10,0)+1, COLUMN()))</f>
        <v>SPMD</v>
      </c>
      <c r="D1842" t="str" cm="1">
        <f t="array" aca="1" ref="D1842" ca="1">INDIRECT("Results!" &amp; ADDRESS(ROUNDUP((ROW()-1)/10,0)+1, COLUMN()))</f>
        <v>no parameter</v>
      </c>
      <c r="E1842" cm="1">
        <f t="array" aca="1" ref="E1842" ca="1">INDIRECT("Results!" &amp; ADDRESS(ROUNDUP((ROW()-1)/10,0)+1, COLUMN()))</f>
        <v>28</v>
      </c>
      <c r="F1842" t="str" cm="1">
        <f t="array" aca="1" ref="F1842" ca="1">INDIRECT("Results!" &amp; ADDRESS(ROUNDUP((ROW()-1)/10,0)+1, COLUMN()))</f>
        <v>V7HostSPMDno parameter28</v>
      </c>
      <c r="G1842" t="str">
        <f t="shared" ca="1" si="28"/>
        <v/>
      </c>
    </row>
    <row r="1843" spans="1:7" x14ac:dyDescent="0.25">
      <c r="A1843" t="str" cm="1">
        <f t="array" aca="1" ref="A1843" ca="1">INDIRECT("Results!" &amp; ADDRESS(ROUNDUP((ROW()-1)/10,0)+1, COLUMN()))</f>
        <v>V7</v>
      </c>
      <c r="B1843" t="str" cm="1">
        <f t="array" aca="1" ref="B1843" ca="1">INDIRECT("Results!" &amp; ADDRESS(ROUNDUP((ROW()-1)/10,0)+1, COLUMN()))</f>
        <v>Host</v>
      </c>
      <c r="C1843" t="str" cm="1">
        <f t="array" aca="1" ref="C1843" ca="1">INDIRECT("Results!" &amp; ADDRESS(ROUNDUP((ROW()-1)/10,0)+1, COLUMN()))</f>
        <v>SPMD</v>
      </c>
      <c r="D1843" t="str" cm="1">
        <f t="array" aca="1" ref="D1843" ca="1">INDIRECT("Results!" &amp; ADDRESS(ROUNDUP((ROW()-1)/10,0)+1, COLUMN()))</f>
        <v>no parameter</v>
      </c>
      <c r="E1843" cm="1">
        <f t="array" aca="1" ref="E1843" ca="1">INDIRECT("Results!" &amp; ADDRESS(ROUNDUP((ROW()-1)/10,0)+1, COLUMN()))</f>
        <v>28</v>
      </c>
      <c r="F1843" t="str" cm="1">
        <f t="array" aca="1" ref="F1843" ca="1">INDIRECT("Results!" &amp; ADDRESS(ROUNDUP((ROW()-1)/10,0)+1, COLUMN()))</f>
        <v>V7HostSPMDno parameter28</v>
      </c>
      <c r="G1843" t="str">
        <f t="shared" ca="1" si="28"/>
        <v/>
      </c>
    </row>
    <row r="1844" spans="1:7" x14ac:dyDescent="0.25">
      <c r="A1844" t="str" cm="1">
        <f t="array" aca="1" ref="A1844" ca="1">INDIRECT("Results!" &amp; ADDRESS(ROUNDUP((ROW()-1)/10,0)+1, COLUMN()))</f>
        <v>V7</v>
      </c>
      <c r="B1844" t="str" cm="1">
        <f t="array" aca="1" ref="B1844" ca="1">INDIRECT("Results!" &amp; ADDRESS(ROUNDUP((ROW()-1)/10,0)+1, COLUMN()))</f>
        <v>Host</v>
      </c>
      <c r="C1844" t="str" cm="1">
        <f t="array" aca="1" ref="C1844" ca="1">INDIRECT("Results!" &amp; ADDRESS(ROUNDUP((ROW()-1)/10,0)+1, COLUMN()))</f>
        <v>SPMD</v>
      </c>
      <c r="D1844" t="str" cm="1">
        <f t="array" aca="1" ref="D1844" ca="1">INDIRECT("Results!" &amp; ADDRESS(ROUNDUP((ROW()-1)/10,0)+1, COLUMN()))</f>
        <v>no parameter</v>
      </c>
      <c r="E1844" cm="1">
        <f t="array" aca="1" ref="E1844" ca="1">INDIRECT("Results!" &amp; ADDRESS(ROUNDUP((ROW()-1)/10,0)+1, COLUMN()))</f>
        <v>28</v>
      </c>
      <c r="F1844" t="str" cm="1">
        <f t="array" aca="1" ref="F1844" ca="1">INDIRECT("Results!" &amp; ADDRESS(ROUNDUP((ROW()-1)/10,0)+1, COLUMN()))</f>
        <v>V7HostSPMDno parameter28</v>
      </c>
      <c r="G1844" t="str">
        <f t="shared" ca="1" si="28"/>
        <v/>
      </c>
    </row>
    <row r="1845" spans="1:7" x14ac:dyDescent="0.25">
      <c r="A1845" t="str" cm="1">
        <f t="array" aca="1" ref="A1845" ca="1">INDIRECT("Results!" &amp; ADDRESS(ROUNDUP((ROW()-1)/10,0)+1, COLUMN()))</f>
        <v>V7</v>
      </c>
      <c r="B1845" t="str" cm="1">
        <f t="array" aca="1" ref="B1845" ca="1">INDIRECT("Results!" &amp; ADDRESS(ROUNDUP((ROW()-1)/10,0)+1, COLUMN()))</f>
        <v>Host</v>
      </c>
      <c r="C1845" t="str" cm="1">
        <f t="array" aca="1" ref="C1845" ca="1">INDIRECT("Results!" &amp; ADDRESS(ROUNDUP((ROW()-1)/10,0)+1, COLUMN()))</f>
        <v>SPMD</v>
      </c>
      <c r="D1845" t="str" cm="1">
        <f t="array" aca="1" ref="D1845" ca="1">INDIRECT("Results!" &amp; ADDRESS(ROUNDUP((ROW()-1)/10,0)+1, COLUMN()))</f>
        <v>no parameter</v>
      </c>
      <c r="E1845" cm="1">
        <f t="array" aca="1" ref="E1845" ca="1">INDIRECT("Results!" &amp; ADDRESS(ROUNDUP((ROW()-1)/10,0)+1, COLUMN()))</f>
        <v>28</v>
      </c>
      <c r="F1845" t="str" cm="1">
        <f t="array" aca="1" ref="F1845" ca="1">INDIRECT("Results!" &amp; ADDRESS(ROUNDUP((ROW()-1)/10,0)+1, COLUMN()))</f>
        <v>V7HostSPMDno parameter28</v>
      </c>
      <c r="G1845" t="str">
        <f t="shared" ca="1" si="28"/>
        <v/>
      </c>
    </row>
    <row r="1846" spans="1:7" x14ac:dyDescent="0.25">
      <c r="A1846" t="str" cm="1">
        <f t="array" aca="1" ref="A1846" ca="1">INDIRECT("Results!" &amp; ADDRESS(ROUNDUP((ROW()-1)/10,0)+1, COLUMN()))</f>
        <v>V7</v>
      </c>
      <c r="B1846" t="str" cm="1">
        <f t="array" aca="1" ref="B1846" ca="1">INDIRECT("Results!" &amp; ADDRESS(ROUNDUP((ROW()-1)/10,0)+1, COLUMN()))</f>
        <v>Host</v>
      </c>
      <c r="C1846" t="str" cm="1">
        <f t="array" aca="1" ref="C1846" ca="1">INDIRECT("Results!" &amp; ADDRESS(ROUNDUP((ROW()-1)/10,0)+1, COLUMN()))</f>
        <v>SPMD</v>
      </c>
      <c r="D1846" t="str" cm="1">
        <f t="array" aca="1" ref="D1846" ca="1">INDIRECT("Results!" &amp; ADDRESS(ROUNDUP((ROW()-1)/10,0)+1, COLUMN()))</f>
        <v>no parameter</v>
      </c>
      <c r="E1846" cm="1">
        <f t="array" aca="1" ref="E1846" ca="1">INDIRECT("Results!" &amp; ADDRESS(ROUNDUP((ROW()-1)/10,0)+1, COLUMN()))</f>
        <v>28</v>
      </c>
      <c r="F1846" t="str" cm="1">
        <f t="array" aca="1" ref="F1846" ca="1">INDIRECT("Results!" &amp; ADDRESS(ROUNDUP((ROW()-1)/10,0)+1, COLUMN()))</f>
        <v>V7HostSPMDno parameter28</v>
      </c>
      <c r="G1846" t="str">
        <f t="shared" ca="1" si="28"/>
        <v/>
      </c>
    </row>
    <row r="1847" spans="1:7" x14ac:dyDescent="0.25">
      <c r="A1847" t="str" cm="1">
        <f t="array" aca="1" ref="A1847" ca="1">INDIRECT("Results!" &amp; ADDRESS(ROUNDUP((ROW()-1)/10,0)+1, COLUMN()))</f>
        <v>V7</v>
      </c>
      <c r="B1847" t="str" cm="1">
        <f t="array" aca="1" ref="B1847" ca="1">INDIRECT("Results!" &amp; ADDRESS(ROUNDUP((ROW()-1)/10,0)+1, COLUMN()))</f>
        <v>Host</v>
      </c>
      <c r="C1847" t="str" cm="1">
        <f t="array" aca="1" ref="C1847" ca="1">INDIRECT("Results!" &amp; ADDRESS(ROUNDUP((ROW()-1)/10,0)+1, COLUMN()))</f>
        <v>SPMD</v>
      </c>
      <c r="D1847" t="str" cm="1">
        <f t="array" aca="1" ref="D1847" ca="1">INDIRECT("Results!" &amp; ADDRESS(ROUNDUP((ROW()-1)/10,0)+1, COLUMN()))</f>
        <v>no parameter</v>
      </c>
      <c r="E1847" cm="1">
        <f t="array" aca="1" ref="E1847" ca="1">INDIRECT("Results!" &amp; ADDRESS(ROUNDUP((ROW()-1)/10,0)+1, COLUMN()))</f>
        <v>28</v>
      </c>
      <c r="F1847" t="str" cm="1">
        <f t="array" aca="1" ref="F1847" ca="1">INDIRECT("Results!" &amp; ADDRESS(ROUNDUP((ROW()-1)/10,0)+1, COLUMN()))</f>
        <v>V7HostSPMDno parameter28</v>
      </c>
      <c r="G1847" t="str">
        <f t="shared" ca="1" si="28"/>
        <v/>
      </c>
    </row>
    <row r="1848" spans="1:7" x14ac:dyDescent="0.25">
      <c r="A1848" t="str" cm="1">
        <f t="array" aca="1" ref="A1848" ca="1">INDIRECT("Results!" &amp; ADDRESS(ROUNDUP((ROW()-1)/10,0)+1, COLUMN()))</f>
        <v>V7</v>
      </c>
      <c r="B1848" t="str" cm="1">
        <f t="array" aca="1" ref="B1848" ca="1">INDIRECT("Results!" &amp; ADDRESS(ROUNDUP((ROW()-1)/10,0)+1, COLUMN()))</f>
        <v>Host</v>
      </c>
      <c r="C1848" t="str" cm="1">
        <f t="array" aca="1" ref="C1848" ca="1">INDIRECT("Results!" &amp; ADDRESS(ROUNDUP((ROW()-1)/10,0)+1, COLUMN()))</f>
        <v>SPMD</v>
      </c>
      <c r="D1848" t="str" cm="1">
        <f t="array" aca="1" ref="D1848" ca="1">INDIRECT("Results!" &amp; ADDRESS(ROUNDUP((ROW()-1)/10,0)+1, COLUMN()))</f>
        <v>no parameter</v>
      </c>
      <c r="E1848" cm="1">
        <f t="array" aca="1" ref="E1848" ca="1">INDIRECT("Results!" &amp; ADDRESS(ROUNDUP((ROW()-1)/10,0)+1, COLUMN()))</f>
        <v>28</v>
      </c>
      <c r="F1848" t="str" cm="1">
        <f t="array" aca="1" ref="F1848" ca="1">INDIRECT("Results!" &amp; ADDRESS(ROUNDUP((ROW()-1)/10,0)+1, COLUMN()))</f>
        <v>V7HostSPMDno parameter28</v>
      </c>
      <c r="G1848" t="str">
        <f t="shared" ca="1" si="28"/>
        <v/>
      </c>
    </row>
    <row r="1849" spans="1:7" x14ac:dyDescent="0.25">
      <c r="A1849" t="str" cm="1">
        <f t="array" aca="1" ref="A1849" ca="1">INDIRECT("Results!" &amp; ADDRESS(ROUNDUP((ROW()-1)/10,0)+1, COLUMN()))</f>
        <v>V7</v>
      </c>
      <c r="B1849" t="str" cm="1">
        <f t="array" aca="1" ref="B1849" ca="1">INDIRECT("Results!" &amp; ADDRESS(ROUNDUP((ROW()-1)/10,0)+1, COLUMN()))</f>
        <v>Host</v>
      </c>
      <c r="C1849" t="str" cm="1">
        <f t="array" aca="1" ref="C1849" ca="1">INDIRECT("Results!" &amp; ADDRESS(ROUNDUP((ROW()-1)/10,0)+1, COLUMN()))</f>
        <v>SPMD</v>
      </c>
      <c r="D1849" t="str" cm="1">
        <f t="array" aca="1" ref="D1849" ca="1">INDIRECT("Results!" &amp; ADDRESS(ROUNDUP((ROW()-1)/10,0)+1, COLUMN()))</f>
        <v>no parameter</v>
      </c>
      <c r="E1849" cm="1">
        <f t="array" aca="1" ref="E1849" ca="1">INDIRECT("Results!" &amp; ADDRESS(ROUNDUP((ROW()-1)/10,0)+1, COLUMN()))</f>
        <v>28</v>
      </c>
      <c r="F1849" t="str" cm="1">
        <f t="array" aca="1" ref="F1849" ca="1">INDIRECT("Results!" &amp; ADDRESS(ROUNDUP((ROW()-1)/10,0)+1, COLUMN()))</f>
        <v>V7HostSPMDno parameter28</v>
      </c>
      <c r="G1849" t="str">
        <f t="shared" ca="1" si="28"/>
        <v/>
      </c>
    </row>
    <row r="1850" spans="1:7" x14ac:dyDescent="0.25">
      <c r="A1850" t="str" cm="1">
        <f t="array" aca="1" ref="A1850" ca="1">INDIRECT("Results!" &amp; ADDRESS(ROUNDUP((ROW()-1)/10,0)+1, COLUMN()))</f>
        <v>V7</v>
      </c>
      <c r="B1850" t="str" cm="1">
        <f t="array" aca="1" ref="B1850" ca="1">INDIRECT("Results!" &amp; ADDRESS(ROUNDUP((ROW()-1)/10,0)+1, COLUMN()))</f>
        <v>Host</v>
      </c>
      <c r="C1850" t="str" cm="1">
        <f t="array" aca="1" ref="C1850" ca="1">INDIRECT("Results!" &amp; ADDRESS(ROUNDUP((ROW()-1)/10,0)+1, COLUMN()))</f>
        <v>SPMD</v>
      </c>
      <c r="D1850" t="str" cm="1">
        <f t="array" aca="1" ref="D1850" ca="1">INDIRECT("Results!" &amp; ADDRESS(ROUNDUP((ROW()-1)/10,0)+1, COLUMN()))</f>
        <v>no parameter</v>
      </c>
      <c r="E1850" cm="1">
        <f t="array" aca="1" ref="E1850" ca="1">INDIRECT("Results!" &amp; ADDRESS(ROUNDUP((ROW()-1)/10,0)+1, COLUMN()))</f>
        <v>28</v>
      </c>
      <c r="F1850" t="str" cm="1">
        <f t="array" aca="1" ref="F1850" ca="1">INDIRECT("Results!" &amp; ADDRESS(ROUNDUP((ROW()-1)/10,0)+1, COLUMN()))</f>
        <v>V7HostSPMDno parameter28</v>
      </c>
      <c r="G1850" t="str">
        <f t="shared" ca="1" si="28"/>
        <v/>
      </c>
    </row>
    <row r="1851" spans="1:7" x14ac:dyDescent="0.25">
      <c r="A1851" t="str" cm="1">
        <f t="array" aca="1" ref="A1851" ca="1">INDIRECT("Results!" &amp; ADDRESS(ROUNDUP((ROW()-1)/10,0)+1, COLUMN()))</f>
        <v>V7</v>
      </c>
      <c r="B1851" t="str" cm="1">
        <f t="array" aca="1" ref="B1851" ca="1">INDIRECT("Results!" &amp; ADDRESS(ROUNDUP((ROW()-1)/10,0)+1, COLUMN()))</f>
        <v>Host</v>
      </c>
      <c r="C1851" t="str" cm="1">
        <f t="array" aca="1" ref="C1851" ca="1">INDIRECT("Results!" &amp; ADDRESS(ROUNDUP((ROW()-1)/10,0)+1, COLUMN()))</f>
        <v>SPMD</v>
      </c>
      <c r="D1851" t="str" cm="1">
        <f t="array" aca="1" ref="D1851" ca="1">INDIRECT("Results!" &amp; ADDRESS(ROUNDUP((ROW()-1)/10,0)+1, COLUMN()))</f>
        <v>no parameter</v>
      </c>
      <c r="E1851" cm="1">
        <f t="array" aca="1" ref="E1851" ca="1">INDIRECT("Results!" &amp; ADDRESS(ROUNDUP((ROW()-1)/10,0)+1, COLUMN()))</f>
        <v>28</v>
      </c>
      <c r="F1851" t="str" cm="1">
        <f t="array" aca="1" ref="F1851" ca="1">INDIRECT("Results!" &amp; ADDRESS(ROUNDUP((ROW()-1)/10,0)+1, COLUMN()))</f>
        <v>V7HostSPMDno parameter28</v>
      </c>
      <c r="G1851" t="str">
        <f t="shared" ca="1" si="28"/>
        <v/>
      </c>
    </row>
    <row r="1852" spans="1:7" x14ac:dyDescent="0.25">
      <c r="A1852" t="str" cm="1">
        <f t="array" aca="1" ref="A1852" ca="1">INDIRECT("Results!" &amp; ADDRESS(ROUNDUP((ROW()-1)/10,0)+1, COLUMN()))</f>
        <v>V7</v>
      </c>
      <c r="B1852" t="str" cm="1">
        <f t="array" aca="1" ref="B1852" ca="1">INDIRECT("Results!" &amp; ADDRESS(ROUNDUP((ROW()-1)/10,0)+1, COLUMN()))</f>
        <v>Host</v>
      </c>
      <c r="C1852" t="str" cm="1">
        <f t="array" aca="1" ref="C1852" ca="1">INDIRECT("Results!" &amp; ADDRESS(ROUNDUP((ROW()-1)/10,0)+1, COLUMN()))</f>
        <v>SPMD</v>
      </c>
      <c r="D1852" t="str" cm="1">
        <f t="array" aca="1" ref="D1852" ca="1">INDIRECT("Results!" &amp; ADDRESS(ROUNDUP((ROW()-1)/10,0)+1, COLUMN()))</f>
        <v>no parameter</v>
      </c>
      <c r="E1852" cm="1">
        <f t="array" aca="1" ref="E1852" ca="1">INDIRECT("Results!" &amp; ADDRESS(ROUNDUP((ROW()-1)/10,0)+1, COLUMN()))</f>
        <v>32</v>
      </c>
      <c r="F1852" t="str" cm="1">
        <f t="array" aca="1" ref="F1852" ca="1">INDIRECT("Results!" &amp; ADDRESS(ROUNDUP((ROW()-1)/10,0)+1, COLUMN()))</f>
        <v>V7HostSPMDno parameter32</v>
      </c>
      <c r="G1852" t="str">
        <f t="shared" ca="1" si="28"/>
        <v/>
      </c>
    </row>
    <row r="1853" spans="1:7" x14ac:dyDescent="0.25">
      <c r="A1853" t="str" cm="1">
        <f t="array" aca="1" ref="A1853" ca="1">INDIRECT("Results!" &amp; ADDRESS(ROUNDUP((ROW()-1)/10,0)+1, COLUMN()))</f>
        <v>V7</v>
      </c>
      <c r="B1853" t="str" cm="1">
        <f t="array" aca="1" ref="B1853" ca="1">INDIRECT("Results!" &amp; ADDRESS(ROUNDUP((ROW()-1)/10,0)+1, COLUMN()))</f>
        <v>Host</v>
      </c>
      <c r="C1853" t="str" cm="1">
        <f t="array" aca="1" ref="C1853" ca="1">INDIRECT("Results!" &amp; ADDRESS(ROUNDUP((ROW()-1)/10,0)+1, COLUMN()))</f>
        <v>SPMD</v>
      </c>
      <c r="D1853" t="str" cm="1">
        <f t="array" aca="1" ref="D1853" ca="1">INDIRECT("Results!" &amp; ADDRESS(ROUNDUP((ROW()-1)/10,0)+1, COLUMN()))</f>
        <v>no parameter</v>
      </c>
      <c r="E1853" cm="1">
        <f t="array" aca="1" ref="E1853" ca="1">INDIRECT("Results!" &amp; ADDRESS(ROUNDUP((ROW()-1)/10,0)+1, COLUMN()))</f>
        <v>32</v>
      </c>
      <c r="F1853" t="str" cm="1">
        <f t="array" aca="1" ref="F1853" ca="1">INDIRECT("Results!" &amp; ADDRESS(ROUNDUP((ROW()-1)/10,0)+1, COLUMN()))</f>
        <v>V7HostSPMDno parameter32</v>
      </c>
      <c r="G1853" t="str">
        <f t="shared" ca="1" si="28"/>
        <v/>
      </c>
    </row>
    <row r="1854" spans="1:7" x14ac:dyDescent="0.25">
      <c r="A1854" t="str" cm="1">
        <f t="array" aca="1" ref="A1854" ca="1">INDIRECT("Results!" &amp; ADDRESS(ROUNDUP((ROW()-1)/10,0)+1, COLUMN()))</f>
        <v>V7</v>
      </c>
      <c r="B1854" t="str" cm="1">
        <f t="array" aca="1" ref="B1854" ca="1">INDIRECT("Results!" &amp; ADDRESS(ROUNDUP((ROW()-1)/10,0)+1, COLUMN()))</f>
        <v>Host</v>
      </c>
      <c r="C1854" t="str" cm="1">
        <f t="array" aca="1" ref="C1854" ca="1">INDIRECT("Results!" &amp; ADDRESS(ROUNDUP((ROW()-1)/10,0)+1, COLUMN()))</f>
        <v>SPMD</v>
      </c>
      <c r="D1854" t="str" cm="1">
        <f t="array" aca="1" ref="D1854" ca="1">INDIRECT("Results!" &amp; ADDRESS(ROUNDUP((ROW()-1)/10,0)+1, COLUMN()))</f>
        <v>no parameter</v>
      </c>
      <c r="E1854" cm="1">
        <f t="array" aca="1" ref="E1854" ca="1">INDIRECT("Results!" &amp; ADDRESS(ROUNDUP((ROW()-1)/10,0)+1, COLUMN()))</f>
        <v>32</v>
      </c>
      <c r="F1854" t="str" cm="1">
        <f t="array" aca="1" ref="F1854" ca="1">INDIRECT("Results!" &amp; ADDRESS(ROUNDUP((ROW()-1)/10,0)+1, COLUMN()))</f>
        <v>V7HostSPMDno parameter32</v>
      </c>
      <c r="G1854" t="str">
        <f t="shared" ca="1" si="28"/>
        <v/>
      </c>
    </row>
    <row r="1855" spans="1:7" x14ac:dyDescent="0.25">
      <c r="A1855" t="str" cm="1">
        <f t="array" aca="1" ref="A1855" ca="1">INDIRECT("Results!" &amp; ADDRESS(ROUNDUP((ROW()-1)/10,0)+1, COLUMN()))</f>
        <v>V7</v>
      </c>
      <c r="B1855" t="str" cm="1">
        <f t="array" aca="1" ref="B1855" ca="1">INDIRECT("Results!" &amp; ADDRESS(ROUNDUP((ROW()-1)/10,0)+1, COLUMN()))</f>
        <v>Host</v>
      </c>
      <c r="C1855" t="str" cm="1">
        <f t="array" aca="1" ref="C1855" ca="1">INDIRECT("Results!" &amp; ADDRESS(ROUNDUP((ROW()-1)/10,0)+1, COLUMN()))</f>
        <v>SPMD</v>
      </c>
      <c r="D1855" t="str" cm="1">
        <f t="array" aca="1" ref="D1855" ca="1">INDIRECT("Results!" &amp; ADDRESS(ROUNDUP((ROW()-1)/10,0)+1, COLUMN()))</f>
        <v>no parameter</v>
      </c>
      <c r="E1855" cm="1">
        <f t="array" aca="1" ref="E1855" ca="1">INDIRECT("Results!" &amp; ADDRESS(ROUNDUP((ROW()-1)/10,0)+1, COLUMN()))</f>
        <v>32</v>
      </c>
      <c r="F1855" t="str" cm="1">
        <f t="array" aca="1" ref="F1855" ca="1">INDIRECT("Results!" &amp; ADDRESS(ROUNDUP((ROW()-1)/10,0)+1, COLUMN()))</f>
        <v>V7HostSPMDno parameter32</v>
      </c>
      <c r="G1855" t="str">
        <f t="shared" ca="1" si="28"/>
        <v/>
      </c>
    </row>
    <row r="1856" spans="1:7" x14ac:dyDescent="0.25">
      <c r="A1856" t="str" cm="1">
        <f t="array" aca="1" ref="A1856" ca="1">INDIRECT("Results!" &amp; ADDRESS(ROUNDUP((ROW()-1)/10,0)+1, COLUMN()))</f>
        <v>V7</v>
      </c>
      <c r="B1856" t="str" cm="1">
        <f t="array" aca="1" ref="B1856" ca="1">INDIRECT("Results!" &amp; ADDRESS(ROUNDUP((ROW()-1)/10,0)+1, COLUMN()))</f>
        <v>Host</v>
      </c>
      <c r="C1856" t="str" cm="1">
        <f t="array" aca="1" ref="C1856" ca="1">INDIRECT("Results!" &amp; ADDRESS(ROUNDUP((ROW()-1)/10,0)+1, COLUMN()))</f>
        <v>SPMD</v>
      </c>
      <c r="D1856" t="str" cm="1">
        <f t="array" aca="1" ref="D1856" ca="1">INDIRECT("Results!" &amp; ADDRESS(ROUNDUP((ROW()-1)/10,0)+1, COLUMN()))</f>
        <v>no parameter</v>
      </c>
      <c r="E1856" cm="1">
        <f t="array" aca="1" ref="E1856" ca="1">INDIRECT("Results!" &amp; ADDRESS(ROUNDUP((ROW()-1)/10,0)+1, COLUMN()))</f>
        <v>32</v>
      </c>
      <c r="F1856" t="str" cm="1">
        <f t="array" aca="1" ref="F1856" ca="1">INDIRECT("Results!" &amp; ADDRESS(ROUNDUP((ROW()-1)/10,0)+1, COLUMN()))</f>
        <v>V7HostSPMDno parameter32</v>
      </c>
      <c r="G1856" t="str">
        <f t="shared" ca="1" si="28"/>
        <v/>
      </c>
    </row>
    <row r="1857" spans="1:7" x14ac:dyDescent="0.25">
      <c r="A1857" t="str" cm="1">
        <f t="array" aca="1" ref="A1857" ca="1">INDIRECT("Results!" &amp; ADDRESS(ROUNDUP((ROW()-1)/10,0)+1, COLUMN()))</f>
        <v>V7</v>
      </c>
      <c r="B1857" t="str" cm="1">
        <f t="array" aca="1" ref="B1857" ca="1">INDIRECT("Results!" &amp; ADDRESS(ROUNDUP((ROW()-1)/10,0)+1, COLUMN()))</f>
        <v>Host</v>
      </c>
      <c r="C1857" t="str" cm="1">
        <f t="array" aca="1" ref="C1857" ca="1">INDIRECT("Results!" &amp; ADDRESS(ROUNDUP((ROW()-1)/10,0)+1, COLUMN()))</f>
        <v>SPMD</v>
      </c>
      <c r="D1857" t="str" cm="1">
        <f t="array" aca="1" ref="D1857" ca="1">INDIRECT("Results!" &amp; ADDRESS(ROUNDUP((ROW()-1)/10,0)+1, COLUMN()))</f>
        <v>no parameter</v>
      </c>
      <c r="E1857" cm="1">
        <f t="array" aca="1" ref="E1857" ca="1">INDIRECT("Results!" &amp; ADDRESS(ROUNDUP((ROW()-1)/10,0)+1, COLUMN()))</f>
        <v>32</v>
      </c>
      <c r="F1857" t="str" cm="1">
        <f t="array" aca="1" ref="F1857" ca="1">INDIRECT("Results!" &amp; ADDRESS(ROUNDUP((ROW()-1)/10,0)+1, COLUMN()))</f>
        <v>V7HostSPMDno parameter32</v>
      </c>
      <c r="G1857" t="str">
        <f t="shared" ca="1" si="28"/>
        <v/>
      </c>
    </row>
    <row r="1858" spans="1:7" x14ac:dyDescent="0.25">
      <c r="A1858" t="str" cm="1">
        <f t="array" aca="1" ref="A1858" ca="1">INDIRECT("Results!" &amp; ADDRESS(ROUNDUP((ROW()-1)/10,0)+1, COLUMN()))</f>
        <v>V7</v>
      </c>
      <c r="B1858" t="str" cm="1">
        <f t="array" aca="1" ref="B1858" ca="1">INDIRECT("Results!" &amp; ADDRESS(ROUNDUP((ROW()-1)/10,0)+1, COLUMN()))</f>
        <v>Host</v>
      </c>
      <c r="C1858" t="str" cm="1">
        <f t="array" aca="1" ref="C1858" ca="1">INDIRECT("Results!" &amp; ADDRESS(ROUNDUP((ROW()-1)/10,0)+1, COLUMN()))</f>
        <v>SPMD</v>
      </c>
      <c r="D1858" t="str" cm="1">
        <f t="array" aca="1" ref="D1858" ca="1">INDIRECT("Results!" &amp; ADDRESS(ROUNDUP((ROW()-1)/10,0)+1, COLUMN()))</f>
        <v>no parameter</v>
      </c>
      <c r="E1858" cm="1">
        <f t="array" aca="1" ref="E1858" ca="1">INDIRECT("Results!" &amp; ADDRESS(ROUNDUP((ROW()-1)/10,0)+1, COLUMN()))</f>
        <v>32</v>
      </c>
      <c r="F1858" t="str" cm="1">
        <f t="array" aca="1" ref="F1858" ca="1">INDIRECT("Results!" &amp; ADDRESS(ROUNDUP((ROW()-1)/10,0)+1, COLUMN()))</f>
        <v>V7HostSPMDno parameter32</v>
      </c>
      <c r="G1858" t="str">
        <f t="shared" ca="1" si="28"/>
        <v/>
      </c>
    </row>
    <row r="1859" spans="1:7" x14ac:dyDescent="0.25">
      <c r="A1859" t="str" cm="1">
        <f t="array" aca="1" ref="A1859" ca="1">INDIRECT("Results!" &amp; ADDRESS(ROUNDUP((ROW()-1)/10,0)+1, COLUMN()))</f>
        <v>V7</v>
      </c>
      <c r="B1859" t="str" cm="1">
        <f t="array" aca="1" ref="B1859" ca="1">INDIRECT("Results!" &amp; ADDRESS(ROUNDUP((ROW()-1)/10,0)+1, COLUMN()))</f>
        <v>Host</v>
      </c>
      <c r="C1859" t="str" cm="1">
        <f t="array" aca="1" ref="C1859" ca="1">INDIRECT("Results!" &amp; ADDRESS(ROUNDUP((ROW()-1)/10,0)+1, COLUMN()))</f>
        <v>SPMD</v>
      </c>
      <c r="D1859" t="str" cm="1">
        <f t="array" aca="1" ref="D1859" ca="1">INDIRECT("Results!" &amp; ADDRESS(ROUNDUP((ROW()-1)/10,0)+1, COLUMN()))</f>
        <v>no parameter</v>
      </c>
      <c r="E1859" cm="1">
        <f t="array" aca="1" ref="E1859" ca="1">INDIRECT("Results!" &amp; ADDRESS(ROUNDUP((ROW()-1)/10,0)+1, COLUMN()))</f>
        <v>32</v>
      </c>
      <c r="F1859" t="str" cm="1">
        <f t="array" aca="1" ref="F1859" ca="1">INDIRECT("Results!" &amp; ADDRESS(ROUNDUP((ROW()-1)/10,0)+1, COLUMN()))</f>
        <v>V7HostSPMDno parameter32</v>
      </c>
      <c r="G1859" t="str">
        <f t="shared" ref="G1859:G1922" ca="1" si="29">IFERROR(SMALL(INDIRECT("Results!" &amp; ADDRESS(ROUNDUP((ROW()-1)/10,0)+1, COLUMN()+18) &amp; ":"  &amp; ADDRESS(ROUNDUP((ROW()-1)/10,0)+1, COLUMN()+47)),MOD((ROW()-2),10)+1),"")</f>
        <v/>
      </c>
    </row>
    <row r="1860" spans="1:7" x14ac:dyDescent="0.25">
      <c r="A1860" t="str" cm="1">
        <f t="array" aca="1" ref="A1860" ca="1">INDIRECT("Results!" &amp; ADDRESS(ROUNDUP((ROW()-1)/10,0)+1, COLUMN()))</f>
        <v>V7</v>
      </c>
      <c r="B1860" t="str" cm="1">
        <f t="array" aca="1" ref="B1860" ca="1">INDIRECT("Results!" &amp; ADDRESS(ROUNDUP((ROW()-1)/10,0)+1, COLUMN()))</f>
        <v>Host</v>
      </c>
      <c r="C1860" t="str" cm="1">
        <f t="array" aca="1" ref="C1860" ca="1">INDIRECT("Results!" &amp; ADDRESS(ROUNDUP((ROW()-1)/10,0)+1, COLUMN()))</f>
        <v>SPMD</v>
      </c>
      <c r="D1860" t="str" cm="1">
        <f t="array" aca="1" ref="D1860" ca="1">INDIRECT("Results!" &amp; ADDRESS(ROUNDUP((ROW()-1)/10,0)+1, COLUMN()))</f>
        <v>no parameter</v>
      </c>
      <c r="E1860" cm="1">
        <f t="array" aca="1" ref="E1860" ca="1">INDIRECT("Results!" &amp; ADDRESS(ROUNDUP((ROW()-1)/10,0)+1, COLUMN()))</f>
        <v>32</v>
      </c>
      <c r="F1860" t="str" cm="1">
        <f t="array" aca="1" ref="F1860" ca="1">INDIRECT("Results!" &amp; ADDRESS(ROUNDUP((ROW()-1)/10,0)+1, COLUMN()))</f>
        <v>V7HostSPMDno parameter32</v>
      </c>
      <c r="G1860" t="str">
        <f t="shared" ca="1" si="29"/>
        <v/>
      </c>
    </row>
    <row r="1861" spans="1:7" x14ac:dyDescent="0.25">
      <c r="A1861" t="str" cm="1">
        <f t="array" aca="1" ref="A1861" ca="1">INDIRECT("Results!" &amp; ADDRESS(ROUNDUP((ROW()-1)/10,0)+1, COLUMN()))</f>
        <v>V7</v>
      </c>
      <c r="B1861" t="str" cm="1">
        <f t="array" aca="1" ref="B1861" ca="1">INDIRECT("Results!" &amp; ADDRESS(ROUNDUP((ROW()-1)/10,0)+1, COLUMN()))</f>
        <v>Host</v>
      </c>
      <c r="C1861" t="str" cm="1">
        <f t="array" aca="1" ref="C1861" ca="1">INDIRECT("Results!" &amp; ADDRESS(ROUNDUP((ROW()-1)/10,0)+1, COLUMN()))</f>
        <v>SPMD</v>
      </c>
      <c r="D1861" t="str" cm="1">
        <f t="array" aca="1" ref="D1861" ca="1">INDIRECT("Results!" &amp; ADDRESS(ROUNDUP((ROW()-1)/10,0)+1, COLUMN()))</f>
        <v>no parameter</v>
      </c>
      <c r="E1861" cm="1">
        <f t="array" aca="1" ref="E1861" ca="1">INDIRECT("Results!" &amp; ADDRESS(ROUNDUP((ROW()-1)/10,0)+1, COLUMN()))</f>
        <v>32</v>
      </c>
      <c r="F1861" t="str" cm="1">
        <f t="array" aca="1" ref="F1861" ca="1">INDIRECT("Results!" &amp; ADDRESS(ROUNDUP((ROW()-1)/10,0)+1, COLUMN()))</f>
        <v>V7HostSPMDno parameter32</v>
      </c>
      <c r="G1861" t="str">
        <f t="shared" ca="1" si="29"/>
        <v/>
      </c>
    </row>
    <row r="1862" spans="1:7" x14ac:dyDescent="0.25">
      <c r="A1862" t="str" cm="1">
        <f t="array" aca="1" ref="A1862" ca="1">INDIRECT("Results!" &amp; ADDRESS(ROUNDUP((ROW()-1)/10,0)+1, COLUMN()))</f>
        <v>V7</v>
      </c>
      <c r="B1862" t="str" cm="1">
        <f t="array" aca="1" ref="B1862" ca="1">INDIRECT("Results!" &amp; ADDRESS(ROUNDUP((ROW()-1)/10,0)+1, COLUMN()))</f>
        <v>Host</v>
      </c>
      <c r="C1862" t="str" cm="1">
        <f t="array" aca="1" ref="C1862" ca="1">INDIRECT("Results!" &amp; ADDRESS(ROUNDUP((ROW()-1)/10,0)+1, COLUMN()))</f>
        <v>SPMD</v>
      </c>
      <c r="D1862" t="str" cm="1">
        <f t="array" aca="1" ref="D1862" ca="1">INDIRECT("Results!" &amp; ADDRESS(ROUNDUP((ROW()-1)/10,0)+1, COLUMN()))</f>
        <v>no parameter</v>
      </c>
      <c r="E1862" cm="1">
        <f t="array" aca="1" ref="E1862" ca="1">INDIRECT("Results!" &amp; ADDRESS(ROUNDUP((ROW()-1)/10,0)+1, COLUMN()))</f>
        <v>36</v>
      </c>
      <c r="F1862" t="str" cm="1">
        <f t="array" aca="1" ref="F1862" ca="1">INDIRECT("Results!" &amp; ADDRESS(ROUNDUP((ROW()-1)/10,0)+1, COLUMN()))</f>
        <v>V7HostSPMDno parameter36</v>
      </c>
      <c r="G1862" t="str">
        <f t="shared" ca="1" si="29"/>
        <v/>
      </c>
    </row>
    <row r="1863" spans="1:7" x14ac:dyDescent="0.25">
      <c r="A1863" t="str" cm="1">
        <f t="array" aca="1" ref="A1863" ca="1">INDIRECT("Results!" &amp; ADDRESS(ROUNDUP((ROW()-1)/10,0)+1, COLUMN()))</f>
        <v>V7</v>
      </c>
      <c r="B1863" t="str" cm="1">
        <f t="array" aca="1" ref="B1863" ca="1">INDIRECT("Results!" &amp; ADDRESS(ROUNDUP((ROW()-1)/10,0)+1, COLUMN()))</f>
        <v>Host</v>
      </c>
      <c r="C1863" t="str" cm="1">
        <f t="array" aca="1" ref="C1863" ca="1">INDIRECT("Results!" &amp; ADDRESS(ROUNDUP((ROW()-1)/10,0)+1, COLUMN()))</f>
        <v>SPMD</v>
      </c>
      <c r="D1863" t="str" cm="1">
        <f t="array" aca="1" ref="D1863" ca="1">INDIRECT("Results!" &amp; ADDRESS(ROUNDUP((ROW()-1)/10,0)+1, COLUMN()))</f>
        <v>no parameter</v>
      </c>
      <c r="E1863" cm="1">
        <f t="array" aca="1" ref="E1863" ca="1">INDIRECT("Results!" &amp; ADDRESS(ROUNDUP((ROW()-1)/10,0)+1, COLUMN()))</f>
        <v>36</v>
      </c>
      <c r="F1863" t="str" cm="1">
        <f t="array" aca="1" ref="F1863" ca="1">INDIRECT("Results!" &amp; ADDRESS(ROUNDUP((ROW()-1)/10,0)+1, COLUMN()))</f>
        <v>V7HostSPMDno parameter36</v>
      </c>
      <c r="G1863" t="str">
        <f t="shared" ca="1" si="29"/>
        <v/>
      </c>
    </row>
    <row r="1864" spans="1:7" x14ac:dyDescent="0.25">
      <c r="A1864" t="str" cm="1">
        <f t="array" aca="1" ref="A1864" ca="1">INDIRECT("Results!" &amp; ADDRESS(ROUNDUP((ROW()-1)/10,0)+1, COLUMN()))</f>
        <v>V7</v>
      </c>
      <c r="B1864" t="str" cm="1">
        <f t="array" aca="1" ref="B1864" ca="1">INDIRECT("Results!" &amp; ADDRESS(ROUNDUP((ROW()-1)/10,0)+1, COLUMN()))</f>
        <v>Host</v>
      </c>
      <c r="C1864" t="str" cm="1">
        <f t="array" aca="1" ref="C1864" ca="1">INDIRECT("Results!" &amp; ADDRESS(ROUNDUP((ROW()-1)/10,0)+1, COLUMN()))</f>
        <v>SPMD</v>
      </c>
      <c r="D1864" t="str" cm="1">
        <f t="array" aca="1" ref="D1864" ca="1">INDIRECT("Results!" &amp; ADDRESS(ROUNDUP((ROW()-1)/10,0)+1, COLUMN()))</f>
        <v>no parameter</v>
      </c>
      <c r="E1864" cm="1">
        <f t="array" aca="1" ref="E1864" ca="1">INDIRECT("Results!" &amp; ADDRESS(ROUNDUP((ROW()-1)/10,0)+1, COLUMN()))</f>
        <v>36</v>
      </c>
      <c r="F1864" t="str" cm="1">
        <f t="array" aca="1" ref="F1864" ca="1">INDIRECT("Results!" &amp; ADDRESS(ROUNDUP((ROW()-1)/10,0)+1, COLUMN()))</f>
        <v>V7HostSPMDno parameter36</v>
      </c>
      <c r="G1864" t="str">
        <f t="shared" ca="1" si="29"/>
        <v/>
      </c>
    </row>
    <row r="1865" spans="1:7" x14ac:dyDescent="0.25">
      <c r="A1865" t="str" cm="1">
        <f t="array" aca="1" ref="A1865" ca="1">INDIRECT("Results!" &amp; ADDRESS(ROUNDUP((ROW()-1)/10,0)+1, COLUMN()))</f>
        <v>V7</v>
      </c>
      <c r="B1865" t="str" cm="1">
        <f t="array" aca="1" ref="B1865" ca="1">INDIRECT("Results!" &amp; ADDRESS(ROUNDUP((ROW()-1)/10,0)+1, COLUMN()))</f>
        <v>Host</v>
      </c>
      <c r="C1865" t="str" cm="1">
        <f t="array" aca="1" ref="C1865" ca="1">INDIRECT("Results!" &amp; ADDRESS(ROUNDUP((ROW()-1)/10,0)+1, COLUMN()))</f>
        <v>SPMD</v>
      </c>
      <c r="D1865" t="str" cm="1">
        <f t="array" aca="1" ref="D1865" ca="1">INDIRECT("Results!" &amp; ADDRESS(ROUNDUP((ROW()-1)/10,0)+1, COLUMN()))</f>
        <v>no parameter</v>
      </c>
      <c r="E1865" cm="1">
        <f t="array" aca="1" ref="E1865" ca="1">INDIRECT("Results!" &amp; ADDRESS(ROUNDUP((ROW()-1)/10,0)+1, COLUMN()))</f>
        <v>36</v>
      </c>
      <c r="F1865" t="str" cm="1">
        <f t="array" aca="1" ref="F1865" ca="1">INDIRECT("Results!" &amp; ADDRESS(ROUNDUP((ROW()-1)/10,0)+1, COLUMN()))</f>
        <v>V7HostSPMDno parameter36</v>
      </c>
      <c r="G1865" t="str">
        <f t="shared" ca="1" si="29"/>
        <v/>
      </c>
    </row>
    <row r="1866" spans="1:7" x14ac:dyDescent="0.25">
      <c r="A1866" t="str" cm="1">
        <f t="array" aca="1" ref="A1866" ca="1">INDIRECT("Results!" &amp; ADDRESS(ROUNDUP((ROW()-1)/10,0)+1, COLUMN()))</f>
        <v>V7</v>
      </c>
      <c r="B1866" t="str" cm="1">
        <f t="array" aca="1" ref="B1866" ca="1">INDIRECT("Results!" &amp; ADDRESS(ROUNDUP((ROW()-1)/10,0)+1, COLUMN()))</f>
        <v>Host</v>
      </c>
      <c r="C1866" t="str" cm="1">
        <f t="array" aca="1" ref="C1866" ca="1">INDIRECT("Results!" &amp; ADDRESS(ROUNDUP((ROW()-1)/10,0)+1, COLUMN()))</f>
        <v>SPMD</v>
      </c>
      <c r="D1866" t="str" cm="1">
        <f t="array" aca="1" ref="D1866" ca="1">INDIRECT("Results!" &amp; ADDRESS(ROUNDUP((ROW()-1)/10,0)+1, COLUMN()))</f>
        <v>no parameter</v>
      </c>
      <c r="E1866" cm="1">
        <f t="array" aca="1" ref="E1866" ca="1">INDIRECT("Results!" &amp; ADDRESS(ROUNDUP((ROW()-1)/10,0)+1, COLUMN()))</f>
        <v>36</v>
      </c>
      <c r="F1866" t="str" cm="1">
        <f t="array" aca="1" ref="F1866" ca="1">INDIRECT("Results!" &amp; ADDRESS(ROUNDUP((ROW()-1)/10,0)+1, COLUMN()))</f>
        <v>V7HostSPMDno parameter36</v>
      </c>
      <c r="G1866" t="str">
        <f t="shared" ca="1" si="29"/>
        <v/>
      </c>
    </row>
    <row r="1867" spans="1:7" x14ac:dyDescent="0.25">
      <c r="A1867" t="str" cm="1">
        <f t="array" aca="1" ref="A1867" ca="1">INDIRECT("Results!" &amp; ADDRESS(ROUNDUP((ROW()-1)/10,0)+1, COLUMN()))</f>
        <v>V7</v>
      </c>
      <c r="B1867" t="str" cm="1">
        <f t="array" aca="1" ref="B1867" ca="1">INDIRECT("Results!" &amp; ADDRESS(ROUNDUP((ROW()-1)/10,0)+1, COLUMN()))</f>
        <v>Host</v>
      </c>
      <c r="C1867" t="str" cm="1">
        <f t="array" aca="1" ref="C1867" ca="1">INDIRECT("Results!" &amp; ADDRESS(ROUNDUP((ROW()-1)/10,0)+1, COLUMN()))</f>
        <v>SPMD</v>
      </c>
      <c r="D1867" t="str" cm="1">
        <f t="array" aca="1" ref="D1867" ca="1">INDIRECT("Results!" &amp; ADDRESS(ROUNDUP((ROW()-1)/10,0)+1, COLUMN()))</f>
        <v>no parameter</v>
      </c>
      <c r="E1867" cm="1">
        <f t="array" aca="1" ref="E1867" ca="1">INDIRECT("Results!" &amp; ADDRESS(ROUNDUP((ROW()-1)/10,0)+1, COLUMN()))</f>
        <v>36</v>
      </c>
      <c r="F1867" t="str" cm="1">
        <f t="array" aca="1" ref="F1867" ca="1">INDIRECT("Results!" &amp; ADDRESS(ROUNDUP((ROW()-1)/10,0)+1, COLUMN()))</f>
        <v>V7HostSPMDno parameter36</v>
      </c>
      <c r="G1867" t="str">
        <f t="shared" ca="1" si="29"/>
        <v/>
      </c>
    </row>
    <row r="1868" spans="1:7" x14ac:dyDescent="0.25">
      <c r="A1868" t="str" cm="1">
        <f t="array" aca="1" ref="A1868" ca="1">INDIRECT("Results!" &amp; ADDRESS(ROUNDUP((ROW()-1)/10,0)+1, COLUMN()))</f>
        <v>V7</v>
      </c>
      <c r="B1868" t="str" cm="1">
        <f t="array" aca="1" ref="B1868" ca="1">INDIRECT("Results!" &amp; ADDRESS(ROUNDUP((ROW()-1)/10,0)+1, COLUMN()))</f>
        <v>Host</v>
      </c>
      <c r="C1868" t="str" cm="1">
        <f t="array" aca="1" ref="C1868" ca="1">INDIRECT("Results!" &amp; ADDRESS(ROUNDUP((ROW()-1)/10,0)+1, COLUMN()))</f>
        <v>SPMD</v>
      </c>
      <c r="D1868" t="str" cm="1">
        <f t="array" aca="1" ref="D1868" ca="1">INDIRECT("Results!" &amp; ADDRESS(ROUNDUP((ROW()-1)/10,0)+1, COLUMN()))</f>
        <v>no parameter</v>
      </c>
      <c r="E1868" cm="1">
        <f t="array" aca="1" ref="E1868" ca="1">INDIRECT("Results!" &amp; ADDRESS(ROUNDUP((ROW()-1)/10,0)+1, COLUMN()))</f>
        <v>36</v>
      </c>
      <c r="F1868" t="str" cm="1">
        <f t="array" aca="1" ref="F1868" ca="1">INDIRECT("Results!" &amp; ADDRESS(ROUNDUP((ROW()-1)/10,0)+1, COLUMN()))</f>
        <v>V7HostSPMDno parameter36</v>
      </c>
      <c r="G1868" t="str">
        <f t="shared" ca="1" si="29"/>
        <v/>
      </c>
    </row>
    <row r="1869" spans="1:7" x14ac:dyDescent="0.25">
      <c r="A1869" t="str" cm="1">
        <f t="array" aca="1" ref="A1869" ca="1">INDIRECT("Results!" &amp; ADDRESS(ROUNDUP((ROW()-1)/10,0)+1, COLUMN()))</f>
        <v>V7</v>
      </c>
      <c r="B1869" t="str" cm="1">
        <f t="array" aca="1" ref="B1869" ca="1">INDIRECT("Results!" &amp; ADDRESS(ROUNDUP((ROW()-1)/10,0)+1, COLUMN()))</f>
        <v>Host</v>
      </c>
      <c r="C1869" t="str" cm="1">
        <f t="array" aca="1" ref="C1869" ca="1">INDIRECT("Results!" &amp; ADDRESS(ROUNDUP((ROW()-1)/10,0)+1, COLUMN()))</f>
        <v>SPMD</v>
      </c>
      <c r="D1869" t="str" cm="1">
        <f t="array" aca="1" ref="D1869" ca="1">INDIRECT("Results!" &amp; ADDRESS(ROUNDUP((ROW()-1)/10,0)+1, COLUMN()))</f>
        <v>no parameter</v>
      </c>
      <c r="E1869" cm="1">
        <f t="array" aca="1" ref="E1869" ca="1">INDIRECT("Results!" &amp; ADDRESS(ROUNDUP((ROW()-1)/10,0)+1, COLUMN()))</f>
        <v>36</v>
      </c>
      <c r="F1869" t="str" cm="1">
        <f t="array" aca="1" ref="F1869" ca="1">INDIRECT("Results!" &amp; ADDRESS(ROUNDUP((ROW()-1)/10,0)+1, COLUMN()))</f>
        <v>V7HostSPMDno parameter36</v>
      </c>
      <c r="G1869" t="str">
        <f t="shared" ca="1" si="29"/>
        <v/>
      </c>
    </row>
    <row r="1870" spans="1:7" x14ac:dyDescent="0.25">
      <c r="A1870" t="str" cm="1">
        <f t="array" aca="1" ref="A1870" ca="1">INDIRECT("Results!" &amp; ADDRESS(ROUNDUP((ROW()-1)/10,0)+1, COLUMN()))</f>
        <v>V7</v>
      </c>
      <c r="B1870" t="str" cm="1">
        <f t="array" aca="1" ref="B1870" ca="1">INDIRECT("Results!" &amp; ADDRESS(ROUNDUP((ROW()-1)/10,0)+1, COLUMN()))</f>
        <v>Host</v>
      </c>
      <c r="C1870" t="str" cm="1">
        <f t="array" aca="1" ref="C1870" ca="1">INDIRECT("Results!" &amp; ADDRESS(ROUNDUP((ROW()-1)/10,0)+1, COLUMN()))</f>
        <v>SPMD</v>
      </c>
      <c r="D1870" t="str" cm="1">
        <f t="array" aca="1" ref="D1870" ca="1">INDIRECT("Results!" &amp; ADDRESS(ROUNDUP((ROW()-1)/10,0)+1, COLUMN()))</f>
        <v>no parameter</v>
      </c>
      <c r="E1870" cm="1">
        <f t="array" aca="1" ref="E1870" ca="1">INDIRECT("Results!" &amp; ADDRESS(ROUNDUP((ROW()-1)/10,0)+1, COLUMN()))</f>
        <v>36</v>
      </c>
      <c r="F1870" t="str" cm="1">
        <f t="array" aca="1" ref="F1870" ca="1">INDIRECT("Results!" &amp; ADDRESS(ROUNDUP((ROW()-1)/10,0)+1, COLUMN()))</f>
        <v>V7HostSPMDno parameter36</v>
      </c>
      <c r="G1870" t="str">
        <f t="shared" ca="1" si="29"/>
        <v/>
      </c>
    </row>
    <row r="1871" spans="1:7" x14ac:dyDescent="0.25">
      <c r="A1871" t="str" cm="1">
        <f t="array" aca="1" ref="A1871" ca="1">INDIRECT("Results!" &amp; ADDRESS(ROUNDUP((ROW()-1)/10,0)+1, COLUMN()))</f>
        <v>V7</v>
      </c>
      <c r="B1871" t="str" cm="1">
        <f t="array" aca="1" ref="B1871" ca="1">INDIRECT("Results!" &amp; ADDRESS(ROUNDUP((ROW()-1)/10,0)+1, COLUMN()))</f>
        <v>Host</v>
      </c>
      <c r="C1871" t="str" cm="1">
        <f t="array" aca="1" ref="C1871" ca="1">INDIRECT("Results!" &amp; ADDRESS(ROUNDUP((ROW()-1)/10,0)+1, COLUMN()))</f>
        <v>SPMD</v>
      </c>
      <c r="D1871" t="str" cm="1">
        <f t="array" aca="1" ref="D1871" ca="1">INDIRECT("Results!" &amp; ADDRESS(ROUNDUP((ROW()-1)/10,0)+1, COLUMN()))</f>
        <v>no parameter</v>
      </c>
      <c r="E1871" cm="1">
        <f t="array" aca="1" ref="E1871" ca="1">INDIRECT("Results!" &amp; ADDRESS(ROUNDUP((ROW()-1)/10,0)+1, COLUMN()))</f>
        <v>36</v>
      </c>
      <c r="F1871" t="str" cm="1">
        <f t="array" aca="1" ref="F1871" ca="1">INDIRECT("Results!" &amp; ADDRESS(ROUNDUP((ROW()-1)/10,0)+1, COLUMN()))</f>
        <v>V7HostSPMDno parameter36</v>
      </c>
      <c r="G1871" t="str">
        <f t="shared" ca="1" si="29"/>
        <v/>
      </c>
    </row>
    <row r="1872" spans="1:7" x14ac:dyDescent="0.25">
      <c r="A1872" t="str" cm="1">
        <f t="array" aca="1" ref="A1872" ca="1">INDIRECT("Results!" &amp; ADDRESS(ROUNDUP((ROW()-1)/10,0)+1, COLUMN()))</f>
        <v>V7</v>
      </c>
      <c r="B1872" t="str" cm="1">
        <f t="array" aca="1" ref="B1872" ca="1">INDIRECT("Results!" &amp; ADDRESS(ROUNDUP((ROW()-1)/10,0)+1, COLUMN()))</f>
        <v>Host</v>
      </c>
      <c r="C1872" t="str" cm="1">
        <f t="array" aca="1" ref="C1872" ca="1">INDIRECT("Results!" &amp; ADDRESS(ROUNDUP((ROW()-1)/10,0)+1, COLUMN()))</f>
        <v>SPMD</v>
      </c>
      <c r="D1872" t="str" cm="1">
        <f t="array" aca="1" ref="D1872" ca="1">INDIRECT("Results!" &amp; ADDRESS(ROUNDUP((ROW()-1)/10,0)+1, COLUMN()))</f>
        <v>no parameter</v>
      </c>
      <c r="E1872" cm="1">
        <f t="array" aca="1" ref="E1872" ca="1">INDIRECT("Results!" &amp; ADDRESS(ROUNDUP((ROW()-1)/10,0)+1, COLUMN()))</f>
        <v>40</v>
      </c>
      <c r="F1872" t="str" cm="1">
        <f t="array" aca="1" ref="F1872" ca="1">INDIRECT("Results!" &amp; ADDRESS(ROUNDUP((ROW()-1)/10,0)+1, COLUMN()))</f>
        <v>V7HostSPMDno parameter40</v>
      </c>
      <c r="G1872" t="str">
        <f t="shared" ca="1" si="29"/>
        <v/>
      </c>
    </row>
    <row r="1873" spans="1:7" x14ac:dyDescent="0.25">
      <c r="A1873" t="str" cm="1">
        <f t="array" aca="1" ref="A1873" ca="1">INDIRECT("Results!" &amp; ADDRESS(ROUNDUP((ROW()-1)/10,0)+1, COLUMN()))</f>
        <v>V7</v>
      </c>
      <c r="B1873" t="str" cm="1">
        <f t="array" aca="1" ref="B1873" ca="1">INDIRECT("Results!" &amp; ADDRESS(ROUNDUP((ROW()-1)/10,0)+1, COLUMN()))</f>
        <v>Host</v>
      </c>
      <c r="C1873" t="str" cm="1">
        <f t="array" aca="1" ref="C1873" ca="1">INDIRECT("Results!" &amp; ADDRESS(ROUNDUP((ROW()-1)/10,0)+1, COLUMN()))</f>
        <v>SPMD</v>
      </c>
      <c r="D1873" t="str" cm="1">
        <f t="array" aca="1" ref="D1873" ca="1">INDIRECT("Results!" &amp; ADDRESS(ROUNDUP((ROW()-1)/10,0)+1, COLUMN()))</f>
        <v>no parameter</v>
      </c>
      <c r="E1873" cm="1">
        <f t="array" aca="1" ref="E1873" ca="1">INDIRECT("Results!" &amp; ADDRESS(ROUNDUP((ROW()-1)/10,0)+1, COLUMN()))</f>
        <v>40</v>
      </c>
      <c r="F1873" t="str" cm="1">
        <f t="array" aca="1" ref="F1873" ca="1">INDIRECT("Results!" &amp; ADDRESS(ROUNDUP((ROW()-1)/10,0)+1, COLUMN()))</f>
        <v>V7HostSPMDno parameter40</v>
      </c>
      <c r="G1873" t="str">
        <f t="shared" ca="1" si="29"/>
        <v/>
      </c>
    </row>
    <row r="1874" spans="1:7" x14ac:dyDescent="0.25">
      <c r="A1874" t="str" cm="1">
        <f t="array" aca="1" ref="A1874" ca="1">INDIRECT("Results!" &amp; ADDRESS(ROUNDUP((ROW()-1)/10,0)+1, COLUMN()))</f>
        <v>V7</v>
      </c>
      <c r="B1874" t="str" cm="1">
        <f t="array" aca="1" ref="B1874" ca="1">INDIRECT("Results!" &amp; ADDRESS(ROUNDUP((ROW()-1)/10,0)+1, COLUMN()))</f>
        <v>Host</v>
      </c>
      <c r="C1874" t="str" cm="1">
        <f t="array" aca="1" ref="C1874" ca="1">INDIRECT("Results!" &amp; ADDRESS(ROUNDUP((ROW()-1)/10,0)+1, COLUMN()))</f>
        <v>SPMD</v>
      </c>
      <c r="D1874" t="str" cm="1">
        <f t="array" aca="1" ref="D1874" ca="1">INDIRECT("Results!" &amp; ADDRESS(ROUNDUP((ROW()-1)/10,0)+1, COLUMN()))</f>
        <v>no parameter</v>
      </c>
      <c r="E1874" cm="1">
        <f t="array" aca="1" ref="E1874" ca="1">INDIRECT("Results!" &amp; ADDRESS(ROUNDUP((ROW()-1)/10,0)+1, COLUMN()))</f>
        <v>40</v>
      </c>
      <c r="F1874" t="str" cm="1">
        <f t="array" aca="1" ref="F1874" ca="1">INDIRECT("Results!" &amp; ADDRESS(ROUNDUP((ROW()-1)/10,0)+1, COLUMN()))</f>
        <v>V7HostSPMDno parameter40</v>
      </c>
      <c r="G1874" t="str">
        <f t="shared" ca="1" si="29"/>
        <v/>
      </c>
    </row>
    <row r="1875" spans="1:7" x14ac:dyDescent="0.25">
      <c r="A1875" t="str" cm="1">
        <f t="array" aca="1" ref="A1875" ca="1">INDIRECT("Results!" &amp; ADDRESS(ROUNDUP((ROW()-1)/10,0)+1, COLUMN()))</f>
        <v>V7</v>
      </c>
      <c r="B1875" t="str" cm="1">
        <f t="array" aca="1" ref="B1875" ca="1">INDIRECT("Results!" &amp; ADDRESS(ROUNDUP((ROW()-1)/10,0)+1, COLUMN()))</f>
        <v>Host</v>
      </c>
      <c r="C1875" t="str" cm="1">
        <f t="array" aca="1" ref="C1875" ca="1">INDIRECT("Results!" &amp; ADDRESS(ROUNDUP((ROW()-1)/10,0)+1, COLUMN()))</f>
        <v>SPMD</v>
      </c>
      <c r="D1875" t="str" cm="1">
        <f t="array" aca="1" ref="D1875" ca="1">INDIRECT("Results!" &amp; ADDRESS(ROUNDUP((ROW()-1)/10,0)+1, COLUMN()))</f>
        <v>no parameter</v>
      </c>
      <c r="E1875" cm="1">
        <f t="array" aca="1" ref="E1875" ca="1">INDIRECT("Results!" &amp; ADDRESS(ROUNDUP((ROW()-1)/10,0)+1, COLUMN()))</f>
        <v>40</v>
      </c>
      <c r="F1875" t="str" cm="1">
        <f t="array" aca="1" ref="F1875" ca="1">INDIRECT("Results!" &amp; ADDRESS(ROUNDUP((ROW()-1)/10,0)+1, COLUMN()))</f>
        <v>V7HostSPMDno parameter40</v>
      </c>
      <c r="G1875" t="str">
        <f t="shared" ca="1" si="29"/>
        <v/>
      </c>
    </row>
    <row r="1876" spans="1:7" x14ac:dyDescent="0.25">
      <c r="A1876" t="str" cm="1">
        <f t="array" aca="1" ref="A1876" ca="1">INDIRECT("Results!" &amp; ADDRESS(ROUNDUP((ROW()-1)/10,0)+1, COLUMN()))</f>
        <v>V7</v>
      </c>
      <c r="B1876" t="str" cm="1">
        <f t="array" aca="1" ref="B1876" ca="1">INDIRECT("Results!" &amp; ADDRESS(ROUNDUP((ROW()-1)/10,0)+1, COLUMN()))</f>
        <v>Host</v>
      </c>
      <c r="C1876" t="str" cm="1">
        <f t="array" aca="1" ref="C1876" ca="1">INDIRECT("Results!" &amp; ADDRESS(ROUNDUP((ROW()-1)/10,0)+1, COLUMN()))</f>
        <v>SPMD</v>
      </c>
      <c r="D1876" t="str" cm="1">
        <f t="array" aca="1" ref="D1876" ca="1">INDIRECT("Results!" &amp; ADDRESS(ROUNDUP((ROW()-1)/10,0)+1, COLUMN()))</f>
        <v>no parameter</v>
      </c>
      <c r="E1876" cm="1">
        <f t="array" aca="1" ref="E1876" ca="1">INDIRECT("Results!" &amp; ADDRESS(ROUNDUP((ROW()-1)/10,0)+1, COLUMN()))</f>
        <v>40</v>
      </c>
      <c r="F1876" t="str" cm="1">
        <f t="array" aca="1" ref="F1876" ca="1">INDIRECT("Results!" &amp; ADDRESS(ROUNDUP((ROW()-1)/10,0)+1, COLUMN()))</f>
        <v>V7HostSPMDno parameter40</v>
      </c>
      <c r="G1876" t="str">
        <f t="shared" ca="1" si="29"/>
        <v/>
      </c>
    </row>
    <row r="1877" spans="1:7" x14ac:dyDescent="0.25">
      <c r="A1877" t="str" cm="1">
        <f t="array" aca="1" ref="A1877" ca="1">INDIRECT("Results!" &amp; ADDRESS(ROUNDUP((ROW()-1)/10,0)+1, COLUMN()))</f>
        <v>V7</v>
      </c>
      <c r="B1877" t="str" cm="1">
        <f t="array" aca="1" ref="B1877" ca="1">INDIRECT("Results!" &amp; ADDRESS(ROUNDUP((ROW()-1)/10,0)+1, COLUMN()))</f>
        <v>Host</v>
      </c>
      <c r="C1877" t="str" cm="1">
        <f t="array" aca="1" ref="C1877" ca="1">INDIRECT("Results!" &amp; ADDRESS(ROUNDUP((ROW()-1)/10,0)+1, COLUMN()))</f>
        <v>SPMD</v>
      </c>
      <c r="D1877" t="str" cm="1">
        <f t="array" aca="1" ref="D1877" ca="1">INDIRECT("Results!" &amp; ADDRESS(ROUNDUP((ROW()-1)/10,0)+1, COLUMN()))</f>
        <v>no parameter</v>
      </c>
      <c r="E1877" cm="1">
        <f t="array" aca="1" ref="E1877" ca="1">INDIRECT("Results!" &amp; ADDRESS(ROUNDUP((ROW()-1)/10,0)+1, COLUMN()))</f>
        <v>40</v>
      </c>
      <c r="F1877" t="str" cm="1">
        <f t="array" aca="1" ref="F1877" ca="1">INDIRECT("Results!" &amp; ADDRESS(ROUNDUP((ROW()-1)/10,0)+1, COLUMN()))</f>
        <v>V7HostSPMDno parameter40</v>
      </c>
      <c r="G1877" t="str">
        <f t="shared" ca="1" si="29"/>
        <v/>
      </c>
    </row>
    <row r="1878" spans="1:7" x14ac:dyDescent="0.25">
      <c r="A1878" t="str" cm="1">
        <f t="array" aca="1" ref="A1878" ca="1">INDIRECT("Results!" &amp; ADDRESS(ROUNDUP((ROW()-1)/10,0)+1, COLUMN()))</f>
        <v>V7</v>
      </c>
      <c r="B1878" t="str" cm="1">
        <f t="array" aca="1" ref="B1878" ca="1">INDIRECT("Results!" &amp; ADDRESS(ROUNDUP((ROW()-1)/10,0)+1, COLUMN()))</f>
        <v>Host</v>
      </c>
      <c r="C1878" t="str" cm="1">
        <f t="array" aca="1" ref="C1878" ca="1">INDIRECT("Results!" &amp; ADDRESS(ROUNDUP((ROW()-1)/10,0)+1, COLUMN()))</f>
        <v>SPMD</v>
      </c>
      <c r="D1878" t="str" cm="1">
        <f t="array" aca="1" ref="D1878" ca="1">INDIRECT("Results!" &amp; ADDRESS(ROUNDUP((ROW()-1)/10,0)+1, COLUMN()))</f>
        <v>no parameter</v>
      </c>
      <c r="E1878" cm="1">
        <f t="array" aca="1" ref="E1878" ca="1">INDIRECT("Results!" &amp; ADDRESS(ROUNDUP((ROW()-1)/10,0)+1, COLUMN()))</f>
        <v>40</v>
      </c>
      <c r="F1878" t="str" cm="1">
        <f t="array" aca="1" ref="F1878" ca="1">INDIRECT("Results!" &amp; ADDRESS(ROUNDUP((ROW()-1)/10,0)+1, COLUMN()))</f>
        <v>V7HostSPMDno parameter40</v>
      </c>
      <c r="G1878" t="str">
        <f t="shared" ca="1" si="29"/>
        <v/>
      </c>
    </row>
    <row r="1879" spans="1:7" x14ac:dyDescent="0.25">
      <c r="A1879" t="str" cm="1">
        <f t="array" aca="1" ref="A1879" ca="1">INDIRECT("Results!" &amp; ADDRESS(ROUNDUP((ROW()-1)/10,0)+1, COLUMN()))</f>
        <v>V7</v>
      </c>
      <c r="B1879" t="str" cm="1">
        <f t="array" aca="1" ref="B1879" ca="1">INDIRECT("Results!" &amp; ADDRESS(ROUNDUP((ROW()-1)/10,0)+1, COLUMN()))</f>
        <v>Host</v>
      </c>
      <c r="C1879" t="str" cm="1">
        <f t="array" aca="1" ref="C1879" ca="1">INDIRECT("Results!" &amp; ADDRESS(ROUNDUP((ROW()-1)/10,0)+1, COLUMN()))</f>
        <v>SPMD</v>
      </c>
      <c r="D1879" t="str" cm="1">
        <f t="array" aca="1" ref="D1879" ca="1">INDIRECT("Results!" &amp; ADDRESS(ROUNDUP((ROW()-1)/10,0)+1, COLUMN()))</f>
        <v>no parameter</v>
      </c>
      <c r="E1879" cm="1">
        <f t="array" aca="1" ref="E1879" ca="1">INDIRECT("Results!" &amp; ADDRESS(ROUNDUP((ROW()-1)/10,0)+1, COLUMN()))</f>
        <v>40</v>
      </c>
      <c r="F1879" t="str" cm="1">
        <f t="array" aca="1" ref="F1879" ca="1">INDIRECT("Results!" &amp; ADDRESS(ROUNDUP((ROW()-1)/10,0)+1, COLUMN()))</f>
        <v>V7HostSPMDno parameter40</v>
      </c>
      <c r="G1879" t="str">
        <f t="shared" ca="1" si="29"/>
        <v/>
      </c>
    </row>
    <row r="1880" spans="1:7" x14ac:dyDescent="0.25">
      <c r="A1880" t="str" cm="1">
        <f t="array" aca="1" ref="A1880" ca="1">INDIRECT("Results!" &amp; ADDRESS(ROUNDUP((ROW()-1)/10,0)+1, COLUMN()))</f>
        <v>V7</v>
      </c>
      <c r="B1880" t="str" cm="1">
        <f t="array" aca="1" ref="B1880" ca="1">INDIRECT("Results!" &amp; ADDRESS(ROUNDUP((ROW()-1)/10,0)+1, COLUMN()))</f>
        <v>Host</v>
      </c>
      <c r="C1880" t="str" cm="1">
        <f t="array" aca="1" ref="C1880" ca="1">INDIRECT("Results!" &amp; ADDRESS(ROUNDUP((ROW()-1)/10,0)+1, COLUMN()))</f>
        <v>SPMD</v>
      </c>
      <c r="D1880" t="str" cm="1">
        <f t="array" aca="1" ref="D1880" ca="1">INDIRECT("Results!" &amp; ADDRESS(ROUNDUP((ROW()-1)/10,0)+1, COLUMN()))</f>
        <v>no parameter</v>
      </c>
      <c r="E1880" cm="1">
        <f t="array" aca="1" ref="E1880" ca="1">INDIRECT("Results!" &amp; ADDRESS(ROUNDUP((ROW()-1)/10,0)+1, COLUMN()))</f>
        <v>40</v>
      </c>
      <c r="F1880" t="str" cm="1">
        <f t="array" aca="1" ref="F1880" ca="1">INDIRECT("Results!" &amp; ADDRESS(ROUNDUP((ROW()-1)/10,0)+1, COLUMN()))</f>
        <v>V7HostSPMDno parameter40</v>
      </c>
      <c r="G1880" t="str">
        <f t="shared" ca="1" si="29"/>
        <v/>
      </c>
    </row>
    <row r="1881" spans="1:7" x14ac:dyDescent="0.25">
      <c r="A1881" t="str" cm="1">
        <f t="array" aca="1" ref="A1881" ca="1">INDIRECT("Results!" &amp; ADDRESS(ROUNDUP((ROW()-1)/10,0)+1, COLUMN()))</f>
        <v>V7</v>
      </c>
      <c r="B1881" t="str" cm="1">
        <f t="array" aca="1" ref="B1881" ca="1">INDIRECT("Results!" &amp; ADDRESS(ROUNDUP((ROW()-1)/10,0)+1, COLUMN()))</f>
        <v>Host</v>
      </c>
      <c r="C1881" t="str" cm="1">
        <f t="array" aca="1" ref="C1881" ca="1">INDIRECT("Results!" &amp; ADDRESS(ROUNDUP((ROW()-1)/10,0)+1, COLUMN()))</f>
        <v>SPMD</v>
      </c>
      <c r="D1881" t="str" cm="1">
        <f t="array" aca="1" ref="D1881" ca="1">INDIRECT("Results!" &amp; ADDRESS(ROUNDUP((ROW()-1)/10,0)+1, COLUMN()))</f>
        <v>no parameter</v>
      </c>
      <c r="E1881" cm="1">
        <f t="array" aca="1" ref="E1881" ca="1">INDIRECT("Results!" &amp; ADDRESS(ROUNDUP((ROW()-1)/10,0)+1, COLUMN()))</f>
        <v>40</v>
      </c>
      <c r="F1881" t="str" cm="1">
        <f t="array" aca="1" ref="F1881" ca="1">INDIRECT("Results!" &amp; ADDRESS(ROUNDUP((ROW()-1)/10,0)+1, COLUMN()))</f>
        <v>V7HostSPMDno parameter40</v>
      </c>
      <c r="G1881" t="str">
        <f t="shared" ca="1" si="29"/>
        <v/>
      </c>
    </row>
    <row r="1882" spans="1:7" x14ac:dyDescent="0.25">
      <c r="A1882" t="str" cm="1">
        <f t="array" aca="1" ref="A1882" ca="1">INDIRECT("Results!" &amp; ADDRESS(ROUNDUP((ROW()-1)/10,0)+1, COLUMN()))</f>
        <v>V7</v>
      </c>
      <c r="B1882" t="str" cm="1">
        <f t="array" aca="1" ref="B1882" ca="1">INDIRECT("Results!" &amp; ADDRESS(ROUNDUP((ROW()-1)/10,0)+1, COLUMN()))</f>
        <v>Host</v>
      </c>
      <c r="C1882" t="str" cm="1">
        <f t="array" aca="1" ref="C1882" ca="1">INDIRECT("Results!" &amp; ADDRESS(ROUNDUP((ROW()-1)/10,0)+1, COLUMN()))</f>
        <v>SPMD</v>
      </c>
      <c r="D1882" t="str" cm="1">
        <f t="array" aca="1" ref="D1882" ca="1">INDIRECT("Results!" &amp; ADDRESS(ROUNDUP((ROW()-1)/10,0)+1, COLUMN()))</f>
        <v>no parameter</v>
      </c>
      <c r="E1882" cm="1">
        <f t="array" aca="1" ref="E1882" ca="1">INDIRECT("Results!" &amp; ADDRESS(ROUNDUP((ROW()-1)/10,0)+1, COLUMN()))</f>
        <v>44</v>
      </c>
      <c r="F1882" t="str" cm="1">
        <f t="array" aca="1" ref="F1882" ca="1">INDIRECT("Results!" &amp; ADDRESS(ROUNDUP((ROW()-1)/10,0)+1, COLUMN()))</f>
        <v>V7HostSPMDno parameter44</v>
      </c>
      <c r="G1882" t="str">
        <f t="shared" ca="1" si="29"/>
        <v/>
      </c>
    </row>
    <row r="1883" spans="1:7" x14ac:dyDescent="0.25">
      <c r="A1883" t="str" cm="1">
        <f t="array" aca="1" ref="A1883" ca="1">INDIRECT("Results!" &amp; ADDRESS(ROUNDUP((ROW()-1)/10,0)+1, COLUMN()))</f>
        <v>V7</v>
      </c>
      <c r="B1883" t="str" cm="1">
        <f t="array" aca="1" ref="B1883" ca="1">INDIRECT("Results!" &amp; ADDRESS(ROUNDUP((ROW()-1)/10,0)+1, COLUMN()))</f>
        <v>Host</v>
      </c>
      <c r="C1883" t="str" cm="1">
        <f t="array" aca="1" ref="C1883" ca="1">INDIRECT("Results!" &amp; ADDRESS(ROUNDUP((ROW()-1)/10,0)+1, COLUMN()))</f>
        <v>SPMD</v>
      </c>
      <c r="D1883" t="str" cm="1">
        <f t="array" aca="1" ref="D1883" ca="1">INDIRECT("Results!" &amp; ADDRESS(ROUNDUP((ROW()-1)/10,0)+1, COLUMN()))</f>
        <v>no parameter</v>
      </c>
      <c r="E1883" cm="1">
        <f t="array" aca="1" ref="E1883" ca="1">INDIRECT("Results!" &amp; ADDRESS(ROUNDUP((ROW()-1)/10,0)+1, COLUMN()))</f>
        <v>44</v>
      </c>
      <c r="F1883" t="str" cm="1">
        <f t="array" aca="1" ref="F1883" ca="1">INDIRECT("Results!" &amp; ADDRESS(ROUNDUP((ROW()-1)/10,0)+1, COLUMN()))</f>
        <v>V7HostSPMDno parameter44</v>
      </c>
      <c r="G1883" t="str">
        <f t="shared" ca="1" si="29"/>
        <v/>
      </c>
    </row>
    <row r="1884" spans="1:7" x14ac:dyDescent="0.25">
      <c r="A1884" t="str" cm="1">
        <f t="array" aca="1" ref="A1884" ca="1">INDIRECT("Results!" &amp; ADDRESS(ROUNDUP((ROW()-1)/10,0)+1, COLUMN()))</f>
        <v>V7</v>
      </c>
      <c r="B1884" t="str" cm="1">
        <f t="array" aca="1" ref="B1884" ca="1">INDIRECT("Results!" &amp; ADDRESS(ROUNDUP((ROW()-1)/10,0)+1, COLUMN()))</f>
        <v>Host</v>
      </c>
      <c r="C1884" t="str" cm="1">
        <f t="array" aca="1" ref="C1884" ca="1">INDIRECT("Results!" &amp; ADDRESS(ROUNDUP((ROW()-1)/10,0)+1, COLUMN()))</f>
        <v>SPMD</v>
      </c>
      <c r="D1884" t="str" cm="1">
        <f t="array" aca="1" ref="D1884" ca="1">INDIRECT("Results!" &amp; ADDRESS(ROUNDUP((ROW()-1)/10,0)+1, COLUMN()))</f>
        <v>no parameter</v>
      </c>
      <c r="E1884" cm="1">
        <f t="array" aca="1" ref="E1884" ca="1">INDIRECT("Results!" &amp; ADDRESS(ROUNDUP((ROW()-1)/10,0)+1, COLUMN()))</f>
        <v>44</v>
      </c>
      <c r="F1884" t="str" cm="1">
        <f t="array" aca="1" ref="F1884" ca="1">INDIRECT("Results!" &amp; ADDRESS(ROUNDUP((ROW()-1)/10,0)+1, COLUMN()))</f>
        <v>V7HostSPMDno parameter44</v>
      </c>
      <c r="G1884" t="str">
        <f t="shared" ca="1" si="29"/>
        <v/>
      </c>
    </row>
    <row r="1885" spans="1:7" x14ac:dyDescent="0.25">
      <c r="A1885" t="str" cm="1">
        <f t="array" aca="1" ref="A1885" ca="1">INDIRECT("Results!" &amp; ADDRESS(ROUNDUP((ROW()-1)/10,0)+1, COLUMN()))</f>
        <v>V7</v>
      </c>
      <c r="B1885" t="str" cm="1">
        <f t="array" aca="1" ref="B1885" ca="1">INDIRECT("Results!" &amp; ADDRESS(ROUNDUP((ROW()-1)/10,0)+1, COLUMN()))</f>
        <v>Host</v>
      </c>
      <c r="C1885" t="str" cm="1">
        <f t="array" aca="1" ref="C1885" ca="1">INDIRECT("Results!" &amp; ADDRESS(ROUNDUP((ROW()-1)/10,0)+1, COLUMN()))</f>
        <v>SPMD</v>
      </c>
      <c r="D1885" t="str" cm="1">
        <f t="array" aca="1" ref="D1885" ca="1">INDIRECT("Results!" &amp; ADDRESS(ROUNDUP((ROW()-1)/10,0)+1, COLUMN()))</f>
        <v>no parameter</v>
      </c>
      <c r="E1885" cm="1">
        <f t="array" aca="1" ref="E1885" ca="1">INDIRECT("Results!" &amp; ADDRESS(ROUNDUP((ROW()-1)/10,0)+1, COLUMN()))</f>
        <v>44</v>
      </c>
      <c r="F1885" t="str" cm="1">
        <f t="array" aca="1" ref="F1885" ca="1">INDIRECT("Results!" &amp; ADDRESS(ROUNDUP((ROW()-1)/10,0)+1, COLUMN()))</f>
        <v>V7HostSPMDno parameter44</v>
      </c>
      <c r="G1885" t="str">
        <f t="shared" ca="1" si="29"/>
        <v/>
      </c>
    </row>
    <row r="1886" spans="1:7" x14ac:dyDescent="0.25">
      <c r="A1886" t="str" cm="1">
        <f t="array" aca="1" ref="A1886" ca="1">INDIRECT("Results!" &amp; ADDRESS(ROUNDUP((ROW()-1)/10,0)+1, COLUMN()))</f>
        <v>V7</v>
      </c>
      <c r="B1886" t="str" cm="1">
        <f t="array" aca="1" ref="B1886" ca="1">INDIRECT("Results!" &amp; ADDRESS(ROUNDUP((ROW()-1)/10,0)+1, COLUMN()))</f>
        <v>Host</v>
      </c>
      <c r="C1886" t="str" cm="1">
        <f t="array" aca="1" ref="C1886" ca="1">INDIRECT("Results!" &amp; ADDRESS(ROUNDUP((ROW()-1)/10,0)+1, COLUMN()))</f>
        <v>SPMD</v>
      </c>
      <c r="D1886" t="str" cm="1">
        <f t="array" aca="1" ref="D1886" ca="1">INDIRECT("Results!" &amp; ADDRESS(ROUNDUP((ROW()-1)/10,0)+1, COLUMN()))</f>
        <v>no parameter</v>
      </c>
      <c r="E1886" cm="1">
        <f t="array" aca="1" ref="E1886" ca="1">INDIRECT("Results!" &amp; ADDRESS(ROUNDUP((ROW()-1)/10,0)+1, COLUMN()))</f>
        <v>44</v>
      </c>
      <c r="F1886" t="str" cm="1">
        <f t="array" aca="1" ref="F1886" ca="1">INDIRECT("Results!" &amp; ADDRESS(ROUNDUP((ROW()-1)/10,0)+1, COLUMN()))</f>
        <v>V7HostSPMDno parameter44</v>
      </c>
      <c r="G1886" t="str">
        <f t="shared" ca="1" si="29"/>
        <v/>
      </c>
    </row>
    <row r="1887" spans="1:7" x14ac:dyDescent="0.25">
      <c r="A1887" t="str" cm="1">
        <f t="array" aca="1" ref="A1887" ca="1">INDIRECT("Results!" &amp; ADDRESS(ROUNDUP((ROW()-1)/10,0)+1, COLUMN()))</f>
        <v>V7</v>
      </c>
      <c r="B1887" t="str" cm="1">
        <f t="array" aca="1" ref="B1887" ca="1">INDIRECT("Results!" &amp; ADDRESS(ROUNDUP((ROW()-1)/10,0)+1, COLUMN()))</f>
        <v>Host</v>
      </c>
      <c r="C1887" t="str" cm="1">
        <f t="array" aca="1" ref="C1887" ca="1">INDIRECT("Results!" &amp; ADDRESS(ROUNDUP((ROW()-1)/10,0)+1, COLUMN()))</f>
        <v>SPMD</v>
      </c>
      <c r="D1887" t="str" cm="1">
        <f t="array" aca="1" ref="D1887" ca="1">INDIRECT("Results!" &amp; ADDRESS(ROUNDUP((ROW()-1)/10,0)+1, COLUMN()))</f>
        <v>no parameter</v>
      </c>
      <c r="E1887" cm="1">
        <f t="array" aca="1" ref="E1887" ca="1">INDIRECT("Results!" &amp; ADDRESS(ROUNDUP((ROW()-1)/10,0)+1, COLUMN()))</f>
        <v>44</v>
      </c>
      <c r="F1887" t="str" cm="1">
        <f t="array" aca="1" ref="F1887" ca="1">INDIRECT("Results!" &amp; ADDRESS(ROUNDUP((ROW()-1)/10,0)+1, COLUMN()))</f>
        <v>V7HostSPMDno parameter44</v>
      </c>
      <c r="G1887" t="str">
        <f t="shared" ca="1" si="29"/>
        <v/>
      </c>
    </row>
    <row r="1888" spans="1:7" x14ac:dyDescent="0.25">
      <c r="A1888" t="str" cm="1">
        <f t="array" aca="1" ref="A1888" ca="1">INDIRECT("Results!" &amp; ADDRESS(ROUNDUP((ROW()-1)/10,0)+1, COLUMN()))</f>
        <v>V7</v>
      </c>
      <c r="B1888" t="str" cm="1">
        <f t="array" aca="1" ref="B1888" ca="1">INDIRECT("Results!" &amp; ADDRESS(ROUNDUP((ROW()-1)/10,0)+1, COLUMN()))</f>
        <v>Host</v>
      </c>
      <c r="C1888" t="str" cm="1">
        <f t="array" aca="1" ref="C1888" ca="1">INDIRECT("Results!" &amp; ADDRESS(ROUNDUP((ROW()-1)/10,0)+1, COLUMN()))</f>
        <v>SPMD</v>
      </c>
      <c r="D1888" t="str" cm="1">
        <f t="array" aca="1" ref="D1888" ca="1">INDIRECT("Results!" &amp; ADDRESS(ROUNDUP((ROW()-1)/10,0)+1, COLUMN()))</f>
        <v>no parameter</v>
      </c>
      <c r="E1888" cm="1">
        <f t="array" aca="1" ref="E1888" ca="1">INDIRECT("Results!" &amp; ADDRESS(ROUNDUP((ROW()-1)/10,0)+1, COLUMN()))</f>
        <v>44</v>
      </c>
      <c r="F1888" t="str" cm="1">
        <f t="array" aca="1" ref="F1888" ca="1">INDIRECT("Results!" &amp; ADDRESS(ROUNDUP((ROW()-1)/10,0)+1, COLUMN()))</f>
        <v>V7HostSPMDno parameter44</v>
      </c>
      <c r="G1888" t="str">
        <f t="shared" ca="1" si="29"/>
        <v/>
      </c>
    </row>
    <row r="1889" spans="1:7" x14ac:dyDescent="0.25">
      <c r="A1889" t="str" cm="1">
        <f t="array" aca="1" ref="A1889" ca="1">INDIRECT("Results!" &amp; ADDRESS(ROUNDUP((ROW()-1)/10,0)+1, COLUMN()))</f>
        <v>V7</v>
      </c>
      <c r="B1889" t="str" cm="1">
        <f t="array" aca="1" ref="B1889" ca="1">INDIRECT("Results!" &amp; ADDRESS(ROUNDUP((ROW()-1)/10,0)+1, COLUMN()))</f>
        <v>Host</v>
      </c>
      <c r="C1889" t="str" cm="1">
        <f t="array" aca="1" ref="C1889" ca="1">INDIRECT("Results!" &amp; ADDRESS(ROUNDUP((ROW()-1)/10,0)+1, COLUMN()))</f>
        <v>SPMD</v>
      </c>
      <c r="D1889" t="str" cm="1">
        <f t="array" aca="1" ref="D1889" ca="1">INDIRECT("Results!" &amp; ADDRESS(ROUNDUP((ROW()-1)/10,0)+1, COLUMN()))</f>
        <v>no parameter</v>
      </c>
      <c r="E1889" cm="1">
        <f t="array" aca="1" ref="E1889" ca="1">INDIRECT("Results!" &amp; ADDRESS(ROUNDUP((ROW()-1)/10,0)+1, COLUMN()))</f>
        <v>44</v>
      </c>
      <c r="F1889" t="str" cm="1">
        <f t="array" aca="1" ref="F1889" ca="1">INDIRECT("Results!" &amp; ADDRESS(ROUNDUP((ROW()-1)/10,0)+1, COLUMN()))</f>
        <v>V7HostSPMDno parameter44</v>
      </c>
      <c r="G1889" t="str">
        <f t="shared" ca="1" si="29"/>
        <v/>
      </c>
    </row>
    <row r="1890" spans="1:7" x14ac:dyDescent="0.25">
      <c r="A1890" t="str" cm="1">
        <f t="array" aca="1" ref="A1890" ca="1">INDIRECT("Results!" &amp; ADDRESS(ROUNDUP((ROW()-1)/10,0)+1, COLUMN()))</f>
        <v>V7</v>
      </c>
      <c r="B1890" t="str" cm="1">
        <f t="array" aca="1" ref="B1890" ca="1">INDIRECT("Results!" &amp; ADDRESS(ROUNDUP((ROW()-1)/10,0)+1, COLUMN()))</f>
        <v>Host</v>
      </c>
      <c r="C1890" t="str" cm="1">
        <f t="array" aca="1" ref="C1890" ca="1">INDIRECT("Results!" &amp; ADDRESS(ROUNDUP((ROW()-1)/10,0)+1, COLUMN()))</f>
        <v>SPMD</v>
      </c>
      <c r="D1890" t="str" cm="1">
        <f t="array" aca="1" ref="D1890" ca="1">INDIRECT("Results!" &amp; ADDRESS(ROUNDUP((ROW()-1)/10,0)+1, COLUMN()))</f>
        <v>no parameter</v>
      </c>
      <c r="E1890" cm="1">
        <f t="array" aca="1" ref="E1890" ca="1">INDIRECT("Results!" &amp; ADDRESS(ROUNDUP((ROW()-1)/10,0)+1, COLUMN()))</f>
        <v>44</v>
      </c>
      <c r="F1890" t="str" cm="1">
        <f t="array" aca="1" ref="F1890" ca="1">INDIRECT("Results!" &amp; ADDRESS(ROUNDUP((ROW()-1)/10,0)+1, COLUMN()))</f>
        <v>V7HostSPMDno parameter44</v>
      </c>
      <c r="G1890" t="str">
        <f t="shared" ca="1" si="29"/>
        <v/>
      </c>
    </row>
    <row r="1891" spans="1:7" x14ac:dyDescent="0.25">
      <c r="A1891" t="str" cm="1">
        <f t="array" aca="1" ref="A1891" ca="1">INDIRECT("Results!" &amp; ADDRESS(ROUNDUP((ROW()-1)/10,0)+1, COLUMN()))</f>
        <v>V7</v>
      </c>
      <c r="B1891" t="str" cm="1">
        <f t="array" aca="1" ref="B1891" ca="1">INDIRECT("Results!" &amp; ADDRESS(ROUNDUP((ROW()-1)/10,0)+1, COLUMN()))</f>
        <v>Host</v>
      </c>
      <c r="C1891" t="str" cm="1">
        <f t="array" aca="1" ref="C1891" ca="1">INDIRECT("Results!" &amp; ADDRESS(ROUNDUP((ROW()-1)/10,0)+1, COLUMN()))</f>
        <v>SPMD</v>
      </c>
      <c r="D1891" t="str" cm="1">
        <f t="array" aca="1" ref="D1891" ca="1">INDIRECT("Results!" &amp; ADDRESS(ROUNDUP((ROW()-1)/10,0)+1, COLUMN()))</f>
        <v>no parameter</v>
      </c>
      <c r="E1891" cm="1">
        <f t="array" aca="1" ref="E1891" ca="1">INDIRECT("Results!" &amp; ADDRESS(ROUNDUP((ROW()-1)/10,0)+1, COLUMN()))</f>
        <v>44</v>
      </c>
      <c r="F1891" t="str" cm="1">
        <f t="array" aca="1" ref="F1891" ca="1">INDIRECT("Results!" &amp; ADDRESS(ROUNDUP((ROW()-1)/10,0)+1, COLUMN()))</f>
        <v>V7HostSPMDno parameter44</v>
      </c>
      <c r="G1891" t="str">
        <f t="shared" ca="1" si="29"/>
        <v/>
      </c>
    </row>
    <row r="1892" spans="1:7" x14ac:dyDescent="0.25">
      <c r="A1892" t="str" cm="1">
        <f t="array" aca="1" ref="A1892" ca="1">INDIRECT("Results!" &amp; ADDRESS(ROUNDUP((ROW()-1)/10,0)+1, COLUMN()))</f>
        <v>V7</v>
      </c>
      <c r="B1892" t="str" cm="1">
        <f t="array" aca="1" ref="B1892" ca="1">INDIRECT("Results!" &amp; ADDRESS(ROUNDUP((ROW()-1)/10,0)+1, COLUMN()))</f>
        <v>Host</v>
      </c>
      <c r="C1892" t="str" cm="1">
        <f t="array" aca="1" ref="C1892" ca="1">INDIRECT("Results!" &amp; ADDRESS(ROUNDUP((ROW()-1)/10,0)+1, COLUMN()))</f>
        <v>SPMD</v>
      </c>
      <c r="D1892" t="str" cm="1">
        <f t="array" aca="1" ref="D1892" ca="1">INDIRECT("Results!" &amp; ADDRESS(ROUNDUP((ROW()-1)/10,0)+1, COLUMN()))</f>
        <v>no parameter</v>
      </c>
      <c r="E1892" cm="1">
        <f t="array" aca="1" ref="E1892" ca="1">INDIRECT("Results!" &amp; ADDRESS(ROUNDUP((ROW()-1)/10,0)+1, COLUMN()))</f>
        <v>48</v>
      </c>
      <c r="F1892" t="str" cm="1">
        <f t="array" aca="1" ref="F1892" ca="1">INDIRECT("Results!" &amp; ADDRESS(ROUNDUP((ROW()-1)/10,0)+1, COLUMN()))</f>
        <v>V7HostSPMDno parameter48</v>
      </c>
      <c r="G1892" t="str">
        <f t="shared" ca="1" si="29"/>
        <v/>
      </c>
    </row>
    <row r="1893" spans="1:7" x14ac:dyDescent="0.25">
      <c r="A1893" t="str" cm="1">
        <f t="array" aca="1" ref="A1893" ca="1">INDIRECT("Results!" &amp; ADDRESS(ROUNDUP((ROW()-1)/10,0)+1, COLUMN()))</f>
        <v>V7</v>
      </c>
      <c r="B1893" t="str" cm="1">
        <f t="array" aca="1" ref="B1893" ca="1">INDIRECT("Results!" &amp; ADDRESS(ROUNDUP((ROW()-1)/10,0)+1, COLUMN()))</f>
        <v>Host</v>
      </c>
      <c r="C1893" t="str" cm="1">
        <f t="array" aca="1" ref="C1893" ca="1">INDIRECT("Results!" &amp; ADDRESS(ROUNDUP((ROW()-1)/10,0)+1, COLUMN()))</f>
        <v>SPMD</v>
      </c>
      <c r="D1893" t="str" cm="1">
        <f t="array" aca="1" ref="D1893" ca="1">INDIRECT("Results!" &amp; ADDRESS(ROUNDUP((ROW()-1)/10,0)+1, COLUMN()))</f>
        <v>no parameter</v>
      </c>
      <c r="E1893" cm="1">
        <f t="array" aca="1" ref="E1893" ca="1">INDIRECT("Results!" &amp; ADDRESS(ROUNDUP((ROW()-1)/10,0)+1, COLUMN()))</f>
        <v>48</v>
      </c>
      <c r="F1893" t="str" cm="1">
        <f t="array" aca="1" ref="F1893" ca="1">INDIRECT("Results!" &amp; ADDRESS(ROUNDUP((ROW()-1)/10,0)+1, COLUMN()))</f>
        <v>V7HostSPMDno parameter48</v>
      </c>
      <c r="G1893" t="str">
        <f t="shared" ca="1" si="29"/>
        <v/>
      </c>
    </row>
    <row r="1894" spans="1:7" x14ac:dyDescent="0.25">
      <c r="A1894" t="str" cm="1">
        <f t="array" aca="1" ref="A1894" ca="1">INDIRECT("Results!" &amp; ADDRESS(ROUNDUP((ROW()-1)/10,0)+1, COLUMN()))</f>
        <v>V7</v>
      </c>
      <c r="B1894" t="str" cm="1">
        <f t="array" aca="1" ref="B1894" ca="1">INDIRECT("Results!" &amp; ADDRESS(ROUNDUP((ROW()-1)/10,0)+1, COLUMN()))</f>
        <v>Host</v>
      </c>
      <c r="C1894" t="str" cm="1">
        <f t="array" aca="1" ref="C1894" ca="1">INDIRECT("Results!" &amp; ADDRESS(ROUNDUP((ROW()-1)/10,0)+1, COLUMN()))</f>
        <v>SPMD</v>
      </c>
      <c r="D1894" t="str" cm="1">
        <f t="array" aca="1" ref="D1894" ca="1">INDIRECT("Results!" &amp; ADDRESS(ROUNDUP((ROW()-1)/10,0)+1, COLUMN()))</f>
        <v>no parameter</v>
      </c>
      <c r="E1894" cm="1">
        <f t="array" aca="1" ref="E1894" ca="1">INDIRECT("Results!" &amp; ADDRESS(ROUNDUP((ROW()-1)/10,0)+1, COLUMN()))</f>
        <v>48</v>
      </c>
      <c r="F1894" t="str" cm="1">
        <f t="array" aca="1" ref="F1894" ca="1">INDIRECT("Results!" &amp; ADDRESS(ROUNDUP((ROW()-1)/10,0)+1, COLUMN()))</f>
        <v>V7HostSPMDno parameter48</v>
      </c>
      <c r="G1894" t="str">
        <f t="shared" ca="1" si="29"/>
        <v/>
      </c>
    </row>
    <row r="1895" spans="1:7" x14ac:dyDescent="0.25">
      <c r="A1895" t="str" cm="1">
        <f t="array" aca="1" ref="A1895" ca="1">INDIRECT("Results!" &amp; ADDRESS(ROUNDUP((ROW()-1)/10,0)+1, COLUMN()))</f>
        <v>V7</v>
      </c>
      <c r="B1895" t="str" cm="1">
        <f t="array" aca="1" ref="B1895" ca="1">INDIRECT("Results!" &amp; ADDRESS(ROUNDUP((ROW()-1)/10,0)+1, COLUMN()))</f>
        <v>Host</v>
      </c>
      <c r="C1895" t="str" cm="1">
        <f t="array" aca="1" ref="C1895" ca="1">INDIRECT("Results!" &amp; ADDRESS(ROUNDUP((ROW()-1)/10,0)+1, COLUMN()))</f>
        <v>SPMD</v>
      </c>
      <c r="D1895" t="str" cm="1">
        <f t="array" aca="1" ref="D1895" ca="1">INDIRECT("Results!" &amp; ADDRESS(ROUNDUP((ROW()-1)/10,0)+1, COLUMN()))</f>
        <v>no parameter</v>
      </c>
      <c r="E1895" cm="1">
        <f t="array" aca="1" ref="E1895" ca="1">INDIRECT("Results!" &amp; ADDRESS(ROUNDUP((ROW()-1)/10,0)+1, COLUMN()))</f>
        <v>48</v>
      </c>
      <c r="F1895" t="str" cm="1">
        <f t="array" aca="1" ref="F1895" ca="1">INDIRECT("Results!" &amp; ADDRESS(ROUNDUP((ROW()-1)/10,0)+1, COLUMN()))</f>
        <v>V7HostSPMDno parameter48</v>
      </c>
      <c r="G1895" t="str">
        <f t="shared" ca="1" si="29"/>
        <v/>
      </c>
    </row>
    <row r="1896" spans="1:7" x14ac:dyDescent="0.25">
      <c r="A1896" t="str" cm="1">
        <f t="array" aca="1" ref="A1896" ca="1">INDIRECT("Results!" &amp; ADDRESS(ROUNDUP((ROW()-1)/10,0)+1, COLUMN()))</f>
        <v>V7</v>
      </c>
      <c r="B1896" t="str" cm="1">
        <f t="array" aca="1" ref="B1896" ca="1">INDIRECT("Results!" &amp; ADDRESS(ROUNDUP((ROW()-1)/10,0)+1, COLUMN()))</f>
        <v>Host</v>
      </c>
      <c r="C1896" t="str" cm="1">
        <f t="array" aca="1" ref="C1896" ca="1">INDIRECT("Results!" &amp; ADDRESS(ROUNDUP((ROW()-1)/10,0)+1, COLUMN()))</f>
        <v>SPMD</v>
      </c>
      <c r="D1896" t="str" cm="1">
        <f t="array" aca="1" ref="D1896" ca="1">INDIRECT("Results!" &amp; ADDRESS(ROUNDUP((ROW()-1)/10,0)+1, COLUMN()))</f>
        <v>no parameter</v>
      </c>
      <c r="E1896" cm="1">
        <f t="array" aca="1" ref="E1896" ca="1">INDIRECT("Results!" &amp; ADDRESS(ROUNDUP((ROW()-1)/10,0)+1, COLUMN()))</f>
        <v>48</v>
      </c>
      <c r="F1896" t="str" cm="1">
        <f t="array" aca="1" ref="F1896" ca="1">INDIRECT("Results!" &amp; ADDRESS(ROUNDUP((ROW()-1)/10,0)+1, COLUMN()))</f>
        <v>V7HostSPMDno parameter48</v>
      </c>
      <c r="G1896" t="str">
        <f t="shared" ca="1" si="29"/>
        <v/>
      </c>
    </row>
    <row r="1897" spans="1:7" x14ac:dyDescent="0.25">
      <c r="A1897" t="str" cm="1">
        <f t="array" aca="1" ref="A1897" ca="1">INDIRECT("Results!" &amp; ADDRESS(ROUNDUP((ROW()-1)/10,0)+1, COLUMN()))</f>
        <v>V7</v>
      </c>
      <c r="B1897" t="str" cm="1">
        <f t="array" aca="1" ref="B1897" ca="1">INDIRECT("Results!" &amp; ADDRESS(ROUNDUP((ROW()-1)/10,0)+1, COLUMN()))</f>
        <v>Host</v>
      </c>
      <c r="C1897" t="str" cm="1">
        <f t="array" aca="1" ref="C1897" ca="1">INDIRECT("Results!" &amp; ADDRESS(ROUNDUP((ROW()-1)/10,0)+1, COLUMN()))</f>
        <v>SPMD</v>
      </c>
      <c r="D1897" t="str" cm="1">
        <f t="array" aca="1" ref="D1897" ca="1">INDIRECT("Results!" &amp; ADDRESS(ROUNDUP((ROW()-1)/10,0)+1, COLUMN()))</f>
        <v>no parameter</v>
      </c>
      <c r="E1897" cm="1">
        <f t="array" aca="1" ref="E1897" ca="1">INDIRECT("Results!" &amp; ADDRESS(ROUNDUP((ROW()-1)/10,0)+1, COLUMN()))</f>
        <v>48</v>
      </c>
      <c r="F1897" t="str" cm="1">
        <f t="array" aca="1" ref="F1897" ca="1">INDIRECT("Results!" &amp; ADDRESS(ROUNDUP((ROW()-1)/10,0)+1, COLUMN()))</f>
        <v>V7HostSPMDno parameter48</v>
      </c>
      <c r="G1897" t="str">
        <f t="shared" ca="1" si="29"/>
        <v/>
      </c>
    </row>
    <row r="1898" spans="1:7" x14ac:dyDescent="0.25">
      <c r="A1898" t="str" cm="1">
        <f t="array" aca="1" ref="A1898" ca="1">INDIRECT("Results!" &amp; ADDRESS(ROUNDUP((ROW()-1)/10,0)+1, COLUMN()))</f>
        <v>V7</v>
      </c>
      <c r="B1898" t="str" cm="1">
        <f t="array" aca="1" ref="B1898" ca="1">INDIRECT("Results!" &amp; ADDRESS(ROUNDUP((ROW()-1)/10,0)+1, COLUMN()))</f>
        <v>Host</v>
      </c>
      <c r="C1898" t="str" cm="1">
        <f t="array" aca="1" ref="C1898" ca="1">INDIRECT("Results!" &amp; ADDRESS(ROUNDUP((ROW()-1)/10,0)+1, COLUMN()))</f>
        <v>SPMD</v>
      </c>
      <c r="D1898" t="str" cm="1">
        <f t="array" aca="1" ref="D1898" ca="1">INDIRECT("Results!" &amp; ADDRESS(ROUNDUP((ROW()-1)/10,0)+1, COLUMN()))</f>
        <v>no parameter</v>
      </c>
      <c r="E1898" cm="1">
        <f t="array" aca="1" ref="E1898" ca="1">INDIRECT("Results!" &amp; ADDRESS(ROUNDUP((ROW()-1)/10,0)+1, COLUMN()))</f>
        <v>48</v>
      </c>
      <c r="F1898" t="str" cm="1">
        <f t="array" aca="1" ref="F1898" ca="1">INDIRECT("Results!" &amp; ADDRESS(ROUNDUP((ROW()-1)/10,0)+1, COLUMN()))</f>
        <v>V7HostSPMDno parameter48</v>
      </c>
      <c r="G1898" t="str">
        <f t="shared" ca="1" si="29"/>
        <v/>
      </c>
    </row>
    <row r="1899" spans="1:7" x14ac:dyDescent="0.25">
      <c r="A1899" t="str" cm="1">
        <f t="array" aca="1" ref="A1899" ca="1">INDIRECT("Results!" &amp; ADDRESS(ROUNDUP((ROW()-1)/10,0)+1, COLUMN()))</f>
        <v>V7</v>
      </c>
      <c r="B1899" t="str" cm="1">
        <f t="array" aca="1" ref="B1899" ca="1">INDIRECT("Results!" &amp; ADDRESS(ROUNDUP((ROW()-1)/10,0)+1, COLUMN()))</f>
        <v>Host</v>
      </c>
      <c r="C1899" t="str" cm="1">
        <f t="array" aca="1" ref="C1899" ca="1">INDIRECT("Results!" &amp; ADDRESS(ROUNDUP((ROW()-1)/10,0)+1, COLUMN()))</f>
        <v>SPMD</v>
      </c>
      <c r="D1899" t="str" cm="1">
        <f t="array" aca="1" ref="D1899" ca="1">INDIRECT("Results!" &amp; ADDRESS(ROUNDUP((ROW()-1)/10,0)+1, COLUMN()))</f>
        <v>no parameter</v>
      </c>
      <c r="E1899" cm="1">
        <f t="array" aca="1" ref="E1899" ca="1">INDIRECT("Results!" &amp; ADDRESS(ROUNDUP((ROW()-1)/10,0)+1, COLUMN()))</f>
        <v>48</v>
      </c>
      <c r="F1899" t="str" cm="1">
        <f t="array" aca="1" ref="F1899" ca="1">INDIRECT("Results!" &amp; ADDRESS(ROUNDUP((ROW()-1)/10,0)+1, COLUMN()))</f>
        <v>V7HostSPMDno parameter48</v>
      </c>
      <c r="G1899" t="str">
        <f t="shared" ca="1" si="29"/>
        <v/>
      </c>
    </row>
    <row r="1900" spans="1:7" x14ac:dyDescent="0.25">
      <c r="A1900" t="str" cm="1">
        <f t="array" aca="1" ref="A1900" ca="1">INDIRECT("Results!" &amp; ADDRESS(ROUNDUP((ROW()-1)/10,0)+1, COLUMN()))</f>
        <v>V7</v>
      </c>
      <c r="B1900" t="str" cm="1">
        <f t="array" aca="1" ref="B1900" ca="1">INDIRECT("Results!" &amp; ADDRESS(ROUNDUP((ROW()-1)/10,0)+1, COLUMN()))</f>
        <v>Host</v>
      </c>
      <c r="C1900" t="str" cm="1">
        <f t="array" aca="1" ref="C1900" ca="1">INDIRECT("Results!" &amp; ADDRESS(ROUNDUP((ROW()-1)/10,0)+1, COLUMN()))</f>
        <v>SPMD</v>
      </c>
      <c r="D1900" t="str" cm="1">
        <f t="array" aca="1" ref="D1900" ca="1">INDIRECT("Results!" &amp; ADDRESS(ROUNDUP((ROW()-1)/10,0)+1, COLUMN()))</f>
        <v>no parameter</v>
      </c>
      <c r="E1900" cm="1">
        <f t="array" aca="1" ref="E1900" ca="1">INDIRECT("Results!" &amp; ADDRESS(ROUNDUP((ROW()-1)/10,0)+1, COLUMN()))</f>
        <v>48</v>
      </c>
      <c r="F1900" t="str" cm="1">
        <f t="array" aca="1" ref="F1900" ca="1">INDIRECT("Results!" &amp; ADDRESS(ROUNDUP((ROW()-1)/10,0)+1, COLUMN()))</f>
        <v>V7HostSPMDno parameter48</v>
      </c>
      <c r="G1900" t="str">
        <f t="shared" ca="1" si="29"/>
        <v/>
      </c>
    </row>
    <row r="1901" spans="1:7" x14ac:dyDescent="0.25">
      <c r="A1901" t="str" cm="1">
        <f t="array" aca="1" ref="A1901" ca="1">INDIRECT("Results!" &amp; ADDRESS(ROUNDUP((ROW()-1)/10,0)+1, COLUMN()))</f>
        <v>V7</v>
      </c>
      <c r="B1901" t="str" cm="1">
        <f t="array" aca="1" ref="B1901" ca="1">INDIRECT("Results!" &amp; ADDRESS(ROUNDUP((ROW()-1)/10,0)+1, COLUMN()))</f>
        <v>Host</v>
      </c>
      <c r="C1901" t="str" cm="1">
        <f t="array" aca="1" ref="C1901" ca="1">INDIRECT("Results!" &amp; ADDRESS(ROUNDUP((ROW()-1)/10,0)+1, COLUMN()))</f>
        <v>SPMD</v>
      </c>
      <c r="D1901" t="str" cm="1">
        <f t="array" aca="1" ref="D1901" ca="1">INDIRECT("Results!" &amp; ADDRESS(ROUNDUP((ROW()-1)/10,0)+1, COLUMN()))</f>
        <v>no parameter</v>
      </c>
      <c r="E1901" cm="1">
        <f t="array" aca="1" ref="E1901" ca="1">INDIRECT("Results!" &amp; ADDRESS(ROUNDUP((ROW()-1)/10,0)+1, COLUMN()))</f>
        <v>48</v>
      </c>
      <c r="F1901" t="str" cm="1">
        <f t="array" aca="1" ref="F1901" ca="1">INDIRECT("Results!" &amp; ADDRESS(ROUNDUP((ROW()-1)/10,0)+1, COLUMN()))</f>
        <v>V7HostSPMDno parameter48</v>
      </c>
      <c r="G1901" t="str">
        <f t="shared" ca="1" si="29"/>
        <v/>
      </c>
    </row>
    <row r="1902" spans="1:7" x14ac:dyDescent="0.25">
      <c r="A1902" t="str" cm="1">
        <f t="array" aca="1" ref="A1902" ca="1">INDIRECT("Results!" &amp; ADDRESS(ROUNDUP((ROW()-1)/10,0)+1, COLUMN()))</f>
        <v>V7</v>
      </c>
      <c r="B1902" t="str" cm="1">
        <f t="array" aca="1" ref="B1902" ca="1">INDIRECT("Results!" &amp; ADDRESS(ROUNDUP((ROW()-1)/10,0)+1, COLUMN()))</f>
        <v>Host</v>
      </c>
      <c r="C1902" t="str" cm="1">
        <f t="array" aca="1" ref="C1902" ca="1">INDIRECT("Results!" &amp; ADDRESS(ROUNDUP((ROW()-1)/10,0)+1, COLUMN()))</f>
        <v>SPMD</v>
      </c>
      <c r="D1902" t="str" cm="1">
        <f t="array" aca="1" ref="D1902" ca="1">INDIRECT("Results!" &amp; ADDRESS(ROUNDUP((ROW()-1)/10,0)+1, COLUMN()))</f>
        <v>no parameter</v>
      </c>
      <c r="E1902" cm="1">
        <f t="array" aca="1" ref="E1902" ca="1">INDIRECT("Results!" &amp; ADDRESS(ROUNDUP((ROW()-1)/10,0)+1, COLUMN()))</f>
        <v>52</v>
      </c>
      <c r="F1902" t="str" cm="1">
        <f t="array" aca="1" ref="F1902" ca="1">INDIRECT("Results!" &amp; ADDRESS(ROUNDUP((ROW()-1)/10,0)+1, COLUMN()))</f>
        <v>V7HostSPMDno parameter52</v>
      </c>
      <c r="G1902" t="str">
        <f t="shared" ca="1" si="29"/>
        <v/>
      </c>
    </row>
    <row r="1903" spans="1:7" x14ac:dyDescent="0.25">
      <c r="A1903" t="str" cm="1">
        <f t="array" aca="1" ref="A1903" ca="1">INDIRECT("Results!" &amp; ADDRESS(ROUNDUP((ROW()-1)/10,0)+1, COLUMN()))</f>
        <v>V7</v>
      </c>
      <c r="B1903" t="str" cm="1">
        <f t="array" aca="1" ref="B1903" ca="1">INDIRECT("Results!" &amp; ADDRESS(ROUNDUP((ROW()-1)/10,0)+1, COLUMN()))</f>
        <v>Host</v>
      </c>
      <c r="C1903" t="str" cm="1">
        <f t="array" aca="1" ref="C1903" ca="1">INDIRECT("Results!" &amp; ADDRESS(ROUNDUP((ROW()-1)/10,0)+1, COLUMN()))</f>
        <v>SPMD</v>
      </c>
      <c r="D1903" t="str" cm="1">
        <f t="array" aca="1" ref="D1903" ca="1">INDIRECT("Results!" &amp; ADDRESS(ROUNDUP((ROW()-1)/10,0)+1, COLUMN()))</f>
        <v>no parameter</v>
      </c>
      <c r="E1903" cm="1">
        <f t="array" aca="1" ref="E1903" ca="1">INDIRECT("Results!" &amp; ADDRESS(ROUNDUP((ROW()-1)/10,0)+1, COLUMN()))</f>
        <v>52</v>
      </c>
      <c r="F1903" t="str" cm="1">
        <f t="array" aca="1" ref="F1903" ca="1">INDIRECT("Results!" &amp; ADDRESS(ROUNDUP((ROW()-1)/10,0)+1, COLUMN()))</f>
        <v>V7HostSPMDno parameter52</v>
      </c>
      <c r="G1903" t="str">
        <f t="shared" ca="1" si="29"/>
        <v/>
      </c>
    </row>
    <row r="1904" spans="1:7" x14ac:dyDescent="0.25">
      <c r="A1904" t="str" cm="1">
        <f t="array" aca="1" ref="A1904" ca="1">INDIRECT("Results!" &amp; ADDRESS(ROUNDUP((ROW()-1)/10,0)+1, COLUMN()))</f>
        <v>V7</v>
      </c>
      <c r="B1904" t="str" cm="1">
        <f t="array" aca="1" ref="B1904" ca="1">INDIRECT("Results!" &amp; ADDRESS(ROUNDUP((ROW()-1)/10,0)+1, COLUMN()))</f>
        <v>Host</v>
      </c>
      <c r="C1904" t="str" cm="1">
        <f t="array" aca="1" ref="C1904" ca="1">INDIRECT("Results!" &amp; ADDRESS(ROUNDUP((ROW()-1)/10,0)+1, COLUMN()))</f>
        <v>SPMD</v>
      </c>
      <c r="D1904" t="str" cm="1">
        <f t="array" aca="1" ref="D1904" ca="1">INDIRECT("Results!" &amp; ADDRESS(ROUNDUP((ROW()-1)/10,0)+1, COLUMN()))</f>
        <v>no parameter</v>
      </c>
      <c r="E1904" cm="1">
        <f t="array" aca="1" ref="E1904" ca="1">INDIRECT("Results!" &amp; ADDRESS(ROUNDUP((ROW()-1)/10,0)+1, COLUMN()))</f>
        <v>52</v>
      </c>
      <c r="F1904" t="str" cm="1">
        <f t="array" aca="1" ref="F1904" ca="1">INDIRECT("Results!" &amp; ADDRESS(ROUNDUP((ROW()-1)/10,0)+1, COLUMN()))</f>
        <v>V7HostSPMDno parameter52</v>
      </c>
      <c r="G1904" t="str">
        <f t="shared" ca="1" si="29"/>
        <v/>
      </c>
    </row>
    <row r="1905" spans="1:7" x14ac:dyDescent="0.25">
      <c r="A1905" t="str" cm="1">
        <f t="array" aca="1" ref="A1905" ca="1">INDIRECT("Results!" &amp; ADDRESS(ROUNDUP((ROW()-1)/10,0)+1, COLUMN()))</f>
        <v>V7</v>
      </c>
      <c r="B1905" t="str" cm="1">
        <f t="array" aca="1" ref="B1905" ca="1">INDIRECT("Results!" &amp; ADDRESS(ROUNDUP((ROW()-1)/10,0)+1, COLUMN()))</f>
        <v>Host</v>
      </c>
      <c r="C1905" t="str" cm="1">
        <f t="array" aca="1" ref="C1905" ca="1">INDIRECT("Results!" &amp; ADDRESS(ROUNDUP((ROW()-1)/10,0)+1, COLUMN()))</f>
        <v>SPMD</v>
      </c>
      <c r="D1905" t="str" cm="1">
        <f t="array" aca="1" ref="D1905" ca="1">INDIRECT("Results!" &amp; ADDRESS(ROUNDUP((ROW()-1)/10,0)+1, COLUMN()))</f>
        <v>no parameter</v>
      </c>
      <c r="E1905" cm="1">
        <f t="array" aca="1" ref="E1905" ca="1">INDIRECT("Results!" &amp; ADDRESS(ROUNDUP((ROW()-1)/10,0)+1, COLUMN()))</f>
        <v>52</v>
      </c>
      <c r="F1905" t="str" cm="1">
        <f t="array" aca="1" ref="F1905" ca="1">INDIRECT("Results!" &amp; ADDRESS(ROUNDUP((ROW()-1)/10,0)+1, COLUMN()))</f>
        <v>V7HostSPMDno parameter52</v>
      </c>
      <c r="G1905" t="str">
        <f t="shared" ca="1" si="29"/>
        <v/>
      </c>
    </row>
    <row r="1906" spans="1:7" x14ac:dyDescent="0.25">
      <c r="A1906" t="str" cm="1">
        <f t="array" aca="1" ref="A1906" ca="1">INDIRECT("Results!" &amp; ADDRESS(ROUNDUP((ROW()-1)/10,0)+1, COLUMN()))</f>
        <v>V7</v>
      </c>
      <c r="B1906" t="str" cm="1">
        <f t="array" aca="1" ref="B1906" ca="1">INDIRECT("Results!" &amp; ADDRESS(ROUNDUP((ROW()-1)/10,0)+1, COLUMN()))</f>
        <v>Host</v>
      </c>
      <c r="C1906" t="str" cm="1">
        <f t="array" aca="1" ref="C1906" ca="1">INDIRECT("Results!" &amp; ADDRESS(ROUNDUP((ROW()-1)/10,0)+1, COLUMN()))</f>
        <v>SPMD</v>
      </c>
      <c r="D1906" t="str" cm="1">
        <f t="array" aca="1" ref="D1906" ca="1">INDIRECT("Results!" &amp; ADDRESS(ROUNDUP((ROW()-1)/10,0)+1, COLUMN()))</f>
        <v>no parameter</v>
      </c>
      <c r="E1906" cm="1">
        <f t="array" aca="1" ref="E1906" ca="1">INDIRECT("Results!" &amp; ADDRESS(ROUNDUP((ROW()-1)/10,0)+1, COLUMN()))</f>
        <v>52</v>
      </c>
      <c r="F1906" t="str" cm="1">
        <f t="array" aca="1" ref="F1906" ca="1">INDIRECT("Results!" &amp; ADDRESS(ROUNDUP((ROW()-1)/10,0)+1, COLUMN()))</f>
        <v>V7HostSPMDno parameter52</v>
      </c>
      <c r="G1906" t="str">
        <f t="shared" ca="1" si="29"/>
        <v/>
      </c>
    </row>
    <row r="1907" spans="1:7" x14ac:dyDescent="0.25">
      <c r="A1907" t="str" cm="1">
        <f t="array" aca="1" ref="A1907" ca="1">INDIRECT("Results!" &amp; ADDRESS(ROUNDUP((ROW()-1)/10,0)+1, COLUMN()))</f>
        <v>V7</v>
      </c>
      <c r="B1907" t="str" cm="1">
        <f t="array" aca="1" ref="B1907" ca="1">INDIRECT("Results!" &amp; ADDRESS(ROUNDUP((ROW()-1)/10,0)+1, COLUMN()))</f>
        <v>Host</v>
      </c>
      <c r="C1907" t="str" cm="1">
        <f t="array" aca="1" ref="C1907" ca="1">INDIRECT("Results!" &amp; ADDRESS(ROUNDUP((ROW()-1)/10,0)+1, COLUMN()))</f>
        <v>SPMD</v>
      </c>
      <c r="D1907" t="str" cm="1">
        <f t="array" aca="1" ref="D1907" ca="1">INDIRECT("Results!" &amp; ADDRESS(ROUNDUP((ROW()-1)/10,0)+1, COLUMN()))</f>
        <v>no parameter</v>
      </c>
      <c r="E1907" cm="1">
        <f t="array" aca="1" ref="E1907" ca="1">INDIRECT("Results!" &amp; ADDRESS(ROUNDUP((ROW()-1)/10,0)+1, COLUMN()))</f>
        <v>52</v>
      </c>
      <c r="F1907" t="str" cm="1">
        <f t="array" aca="1" ref="F1907" ca="1">INDIRECT("Results!" &amp; ADDRESS(ROUNDUP((ROW()-1)/10,0)+1, COLUMN()))</f>
        <v>V7HostSPMDno parameter52</v>
      </c>
      <c r="G1907" t="str">
        <f t="shared" ca="1" si="29"/>
        <v/>
      </c>
    </row>
    <row r="1908" spans="1:7" x14ac:dyDescent="0.25">
      <c r="A1908" t="str" cm="1">
        <f t="array" aca="1" ref="A1908" ca="1">INDIRECT("Results!" &amp; ADDRESS(ROUNDUP((ROW()-1)/10,0)+1, COLUMN()))</f>
        <v>V7</v>
      </c>
      <c r="B1908" t="str" cm="1">
        <f t="array" aca="1" ref="B1908" ca="1">INDIRECT("Results!" &amp; ADDRESS(ROUNDUP((ROW()-1)/10,0)+1, COLUMN()))</f>
        <v>Host</v>
      </c>
      <c r="C1908" t="str" cm="1">
        <f t="array" aca="1" ref="C1908" ca="1">INDIRECT("Results!" &amp; ADDRESS(ROUNDUP((ROW()-1)/10,0)+1, COLUMN()))</f>
        <v>SPMD</v>
      </c>
      <c r="D1908" t="str" cm="1">
        <f t="array" aca="1" ref="D1908" ca="1">INDIRECT("Results!" &amp; ADDRESS(ROUNDUP((ROW()-1)/10,0)+1, COLUMN()))</f>
        <v>no parameter</v>
      </c>
      <c r="E1908" cm="1">
        <f t="array" aca="1" ref="E1908" ca="1">INDIRECT("Results!" &amp; ADDRESS(ROUNDUP((ROW()-1)/10,0)+1, COLUMN()))</f>
        <v>52</v>
      </c>
      <c r="F1908" t="str" cm="1">
        <f t="array" aca="1" ref="F1908" ca="1">INDIRECT("Results!" &amp; ADDRESS(ROUNDUP((ROW()-1)/10,0)+1, COLUMN()))</f>
        <v>V7HostSPMDno parameter52</v>
      </c>
      <c r="G1908" t="str">
        <f t="shared" ca="1" si="29"/>
        <v/>
      </c>
    </row>
    <row r="1909" spans="1:7" x14ac:dyDescent="0.25">
      <c r="A1909" t="str" cm="1">
        <f t="array" aca="1" ref="A1909" ca="1">INDIRECT("Results!" &amp; ADDRESS(ROUNDUP((ROW()-1)/10,0)+1, COLUMN()))</f>
        <v>V7</v>
      </c>
      <c r="B1909" t="str" cm="1">
        <f t="array" aca="1" ref="B1909" ca="1">INDIRECT("Results!" &amp; ADDRESS(ROUNDUP((ROW()-1)/10,0)+1, COLUMN()))</f>
        <v>Host</v>
      </c>
      <c r="C1909" t="str" cm="1">
        <f t="array" aca="1" ref="C1909" ca="1">INDIRECT("Results!" &amp; ADDRESS(ROUNDUP((ROW()-1)/10,0)+1, COLUMN()))</f>
        <v>SPMD</v>
      </c>
      <c r="D1909" t="str" cm="1">
        <f t="array" aca="1" ref="D1909" ca="1">INDIRECT("Results!" &amp; ADDRESS(ROUNDUP((ROW()-1)/10,0)+1, COLUMN()))</f>
        <v>no parameter</v>
      </c>
      <c r="E1909" cm="1">
        <f t="array" aca="1" ref="E1909" ca="1">INDIRECT("Results!" &amp; ADDRESS(ROUNDUP((ROW()-1)/10,0)+1, COLUMN()))</f>
        <v>52</v>
      </c>
      <c r="F1909" t="str" cm="1">
        <f t="array" aca="1" ref="F1909" ca="1">INDIRECT("Results!" &amp; ADDRESS(ROUNDUP((ROW()-1)/10,0)+1, COLUMN()))</f>
        <v>V7HostSPMDno parameter52</v>
      </c>
      <c r="G1909" t="str">
        <f t="shared" ca="1" si="29"/>
        <v/>
      </c>
    </row>
    <row r="1910" spans="1:7" x14ac:dyDescent="0.25">
      <c r="A1910" t="str" cm="1">
        <f t="array" aca="1" ref="A1910" ca="1">INDIRECT("Results!" &amp; ADDRESS(ROUNDUP((ROW()-1)/10,0)+1, COLUMN()))</f>
        <v>V7</v>
      </c>
      <c r="B1910" t="str" cm="1">
        <f t="array" aca="1" ref="B1910" ca="1">INDIRECT("Results!" &amp; ADDRESS(ROUNDUP((ROW()-1)/10,0)+1, COLUMN()))</f>
        <v>Host</v>
      </c>
      <c r="C1910" t="str" cm="1">
        <f t="array" aca="1" ref="C1910" ca="1">INDIRECT("Results!" &amp; ADDRESS(ROUNDUP((ROW()-1)/10,0)+1, COLUMN()))</f>
        <v>SPMD</v>
      </c>
      <c r="D1910" t="str" cm="1">
        <f t="array" aca="1" ref="D1910" ca="1">INDIRECT("Results!" &amp; ADDRESS(ROUNDUP((ROW()-1)/10,0)+1, COLUMN()))</f>
        <v>no parameter</v>
      </c>
      <c r="E1910" cm="1">
        <f t="array" aca="1" ref="E1910" ca="1">INDIRECT("Results!" &amp; ADDRESS(ROUNDUP((ROW()-1)/10,0)+1, COLUMN()))</f>
        <v>52</v>
      </c>
      <c r="F1910" t="str" cm="1">
        <f t="array" aca="1" ref="F1910" ca="1">INDIRECT("Results!" &amp; ADDRESS(ROUNDUP((ROW()-1)/10,0)+1, COLUMN()))</f>
        <v>V7HostSPMDno parameter52</v>
      </c>
      <c r="G1910" t="str">
        <f t="shared" ca="1" si="29"/>
        <v/>
      </c>
    </row>
    <row r="1911" spans="1:7" x14ac:dyDescent="0.25">
      <c r="A1911" t="str" cm="1">
        <f t="array" aca="1" ref="A1911" ca="1">INDIRECT("Results!" &amp; ADDRESS(ROUNDUP((ROW()-1)/10,0)+1, COLUMN()))</f>
        <v>V7</v>
      </c>
      <c r="B1911" t="str" cm="1">
        <f t="array" aca="1" ref="B1911" ca="1">INDIRECT("Results!" &amp; ADDRESS(ROUNDUP((ROW()-1)/10,0)+1, COLUMN()))</f>
        <v>Host</v>
      </c>
      <c r="C1911" t="str" cm="1">
        <f t="array" aca="1" ref="C1911" ca="1">INDIRECT("Results!" &amp; ADDRESS(ROUNDUP((ROW()-1)/10,0)+1, COLUMN()))</f>
        <v>SPMD</v>
      </c>
      <c r="D1911" t="str" cm="1">
        <f t="array" aca="1" ref="D1911" ca="1">INDIRECT("Results!" &amp; ADDRESS(ROUNDUP((ROW()-1)/10,0)+1, COLUMN()))</f>
        <v>no parameter</v>
      </c>
      <c r="E1911" cm="1">
        <f t="array" aca="1" ref="E1911" ca="1">INDIRECT("Results!" &amp; ADDRESS(ROUNDUP((ROW()-1)/10,0)+1, COLUMN()))</f>
        <v>52</v>
      </c>
      <c r="F1911" t="str" cm="1">
        <f t="array" aca="1" ref="F1911" ca="1">INDIRECT("Results!" &amp; ADDRESS(ROUNDUP((ROW()-1)/10,0)+1, COLUMN()))</f>
        <v>V7HostSPMDno parameter52</v>
      </c>
      <c r="G1911" t="str">
        <f t="shared" ca="1" si="29"/>
        <v/>
      </c>
    </row>
    <row r="1912" spans="1:7" x14ac:dyDescent="0.25">
      <c r="A1912" t="str" cm="1">
        <f t="array" aca="1" ref="A1912" ca="1">INDIRECT("Results!" &amp; ADDRESS(ROUNDUP((ROW()-1)/10,0)+1, COLUMN()))</f>
        <v>V7</v>
      </c>
      <c r="B1912" t="str" cm="1">
        <f t="array" aca="1" ref="B1912" ca="1">INDIRECT("Results!" &amp; ADDRESS(ROUNDUP((ROW()-1)/10,0)+1, COLUMN()))</f>
        <v>Host</v>
      </c>
      <c r="C1912" t="str" cm="1">
        <f t="array" aca="1" ref="C1912" ca="1">INDIRECT("Results!" &amp; ADDRESS(ROUNDUP((ROW()-1)/10,0)+1, COLUMN()))</f>
        <v>SPMD</v>
      </c>
      <c r="D1912" t="str" cm="1">
        <f t="array" aca="1" ref="D1912" ca="1">INDIRECT("Results!" &amp; ADDRESS(ROUNDUP((ROW()-1)/10,0)+1, COLUMN()))</f>
        <v>no parameter</v>
      </c>
      <c r="E1912" cm="1">
        <f t="array" aca="1" ref="E1912" ca="1">INDIRECT("Results!" &amp; ADDRESS(ROUNDUP((ROW()-1)/10,0)+1, COLUMN()))</f>
        <v>56</v>
      </c>
      <c r="F1912" t="str" cm="1">
        <f t="array" aca="1" ref="F1912" ca="1">INDIRECT("Results!" &amp; ADDRESS(ROUNDUP((ROW()-1)/10,0)+1, COLUMN()))</f>
        <v>V7HostSPMDno parameter56</v>
      </c>
      <c r="G1912" t="str">
        <f t="shared" ca="1" si="29"/>
        <v/>
      </c>
    </row>
    <row r="1913" spans="1:7" x14ac:dyDescent="0.25">
      <c r="A1913" t="str" cm="1">
        <f t="array" aca="1" ref="A1913" ca="1">INDIRECT("Results!" &amp; ADDRESS(ROUNDUP((ROW()-1)/10,0)+1, COLUMN()))</f>
        <v>V7</v>
      </c>
      <c r="B1913" t="str" cm="1">
        <f t="array" aca="1" ref="B1913" ca="1">INDIRECT("Results!" &amp; ADDRESS(ROUNDUP((ROW()-1)/10,0)+1, COLUMN()))</f>
        <v>Host</v>
      </c>
      <c r="C1913" t="str" cm="1">
        <f t="array" aca="1" ref="C1913" ca="1">INDIRECT("Results!" &amp; ADDRESS(ROUNDUP((ROW()-1)/10,0)+1, COLUMN()))</f>
        <v>SPMD</v>
      </c>
      <c r="D1913" t="str" cm="1">
        <f t="array" aca="1" ref="D1913" ca="1">INDIRECT("Results!" &amp; ADDRESS(ROUNDUP((ROW()-1)/10,0)+1, COLUMN()))</f>
        <v>no parameter</v>
      </c>
      <c r="E1913" cm="1">
        <f t="array" aca="1" ref="E1913" ca="1">INDIRECT("Results!" &amp; ADDRESS(ROUNDUP((ROW()-1)/10,0)+1, COLUMN()))</f>
        <v>56</v>
      </c>
      <c r="F1913" t="str" cm="1">
        <f t="array" aca="1" ref="F1913" ca="1">INDIRECT("Results!" &amp; ADDRESS(ROUNDUP((ROW()-1)/10,0)+1, COLUMN()))</f>
        <v>V7HostSPMDno parameter56</v>
      </c>
      <c r="G1913" t="str">
        <f t="shared" ca="1" si="29"/>
        <v/>
      </c>
    </row>
    <row r="1914" spans="1:7" x14ac:dyDescent="0.25">
      <c r="A1914" t="str" cm="1">
        <f t="array" aca="1" ref="A1914" ca="1">INDIRECT("Results!" &amp; ADDRESS(ROUNDUP((ROW()-1)/10,0)+1, COLUMN()))</f>
        <v>V7</v>
      </c>
      <c r="B1914" t="str" cm="1">
        <f t="array" aca="1" ref="B1914" ca="1">INDIRECT("Results!" &amp; ADDRESS(ROUNDUP((ROW()-1)/10,0)+1, COLUMN()))</f>
        <v>Host</v>
      </c>
      <c r="C1914" t="str" cm="1">
        <f t="array" aca="1" ref="C1914" ca="1">INDIRECT("Results!" &amp; ADDRESS(ROUNDUP((ROW()-1)/10,0)+1, COLUMN()))</f>
        <v>SPMD</v>
      </c>
      <c r="D1914" t="str" cm="1">
        <f t="array" aca="1" ref="D1914" ca="1">INDIRECT("Results!" &amp; ADDRESS(ROUNDUP((ROW()-1)/10,0)+1, COLUMN()))</f>
        <v>no parameter</v>
      </c>
      <c r="E1914" cm="1">
        <f t="array" aca="1" ref="E1914" ca="1">INDIRECT("Results!" &amp; ADDRESS(ROUNDUP((ROW()-1)/10,0)+1, COLUMN()))</f>
        <v>56</v>
      </c>
      <c r="F1914" t="str" cm="1">
        <f t="array" aca="1" ref="F1914" ca="1">INDIRECT("Results!" &amp; ADDRESS(ROUNDUP((ROW()-1)/10,0)+1, COLUMN()))</f>
        <v>V7HostSPMDno parameter56</v>
      </c>
      <c r="G1914" t="str">
        <f t="shared" ca="1" si="29"/>
        <v/>
      </c>
    </row>
    <row r="1915" spans="1:7" x14ac:dyDescent="0.25">
      <c r="A1915" t="str" cm="1">
        <f t="array" aca="1" ref="A1915" ca="1">INDIRECT("Results!" &amp; ADDRESS(ROUNDUP((ROW()-1)/10,0)+1, COLUMN()))</f>
        <v>V7</v>
      </c>
      <c r="B1915" t="str" cm="1">
        <f t="array" aca="1" ref="B1915" ca="1">INDIRECT("Results!" &amp; ADDRESS(ROUNDUP((ROW()-1)/10,0)+1, COLUMN()))</f>
        <v>Host</v>
      </c>
      <c r="C1915" t="str" cm="1">
        <f t="array" aca="1" ref="C1915" ca="1">INDIRECT("Results!" &amp; ADDRESS(ROUNDUP((ROW()-1)/10,0)+1, COLUMN()))</f>
        <v>SPMD</v>
      </c>
      <c r="D1915" t="str" cm="1">
        <f t="array" aca="1" ref="D1915" ca="1">INDIRECT("Results!" &amp; ADDRESS(ROUNDUP((ROW()-1)/10,0)+1, COLUMN()))</f>
        <v>no parameter</v>
      </c>
      <c r="E1915" cm="1">
        <f t="array" aca="1" ref="E1915" ca="1">INDIRECT("Results!" &amp; ADDRESS(ROUNDUP((ROW()-1)/10,0)+1, COLUMN()))</f>
        <v>56</v>
      </c>
      <c r="F1915" t="str" cm="1">
        <f t="array" aca="1" ref="F1915" ca="1">INDIRECT("Results!" &amp; ADDRESS(ROUNDUP((ROW()-1)/10,0)+1, COLUMN()))</f>
        <v>V7HostSPMDno parameter56</v>
      </c>
      <c r="G1915" t="str">
        <f t="shared" ca="1" si="29"/>
        <v/>
      </c>
    </row>
    <row r="1916" spans="1:7" x14ac:dyDescent="0.25">
      <c r="A1916" t="str" cm="1">
        <f t="array" aca="1" ref="A1916" ca="1">INDIRECT("Results!" &amp; ADDRESS(ROUNDUP((ROW()-1)/10,0)+1, COLUMN()))</f>
        <v>V7</v>
      </c>
      <c r="B1916" t="str" cm="1">
        <f t="array" aca="1" ref="B1916" ca="1">INDIRECT("Results!" &amp; ADDRESS(ROUNDUP((ROW()-1)/10,0)+1, COLUMN()))</f>
        <v>Host</v>
      </c>
      <c r="C1916" t="str" cm="1">
        <f t="array" aca="1" ref="C1916" ca="1">INDIRECT("Results!" &amp; ADDRESS(ROUNDUP((ROW()-1)/10,0)+1, COLUMN()))</f>
        <v>SPMD</v>
      </c>
      <c r="D1916" t="str" cm="1">
        <f t="array" aca="1" ref="D1916" ca="1">INDIRECT("Results!" &amp; ADDRESS(ROUNDUP((ROW()-1)/10,0)+1, COLUMN()))</f>
        <v>no parameter</v>
      </c>
      <c r="E1916" cm="1">
        <f t="array" aca="1" ref="E1916" ca="1">INDIRECT("Results!" &amp; ADDRESS(ROUNDUP((ROW()-1)/10,0)+1, COLUMN()))</f>
        <v>56</v>
      </c>
      <c r="F1916" t="str" cm="1">
        <f t="array" aca="1" ref="F1916" ca="1">INDIRECT("Results!" &amp; ADDRESS(ROUNDUP((ROW()-1)/10,0)+1, COLUMN()))</f>
        <v>V7HostSPMDno parameter56</v>
      </c>
      <c r="G1916" t="str">
        <f t="shared" ca="1" si="29"/>
        <v/>
      </c>
    </row>
    <row r="1917" spans="1:7" x14ac:dyDescent="0.25">
      <c r="A1917" t="str" cm="1">
        <f t="array" aca="1" ref="A1917" ca="1">INDIRECT("Results!" &amp; ADDRESS(ROUNDUP((ROW()-1)/10,0)+1, COLUMN()))</f>
        <v>V7</v>
      </c>
      <c r="B1917" t="str" cm="1">
        <f t="array" aca="1" ref="B1917" ca="1">INDIRECT("Results!" &amp; ADDRESS(ROUNDUP((ROW()-1)/10,0)+1, COLUMN()))</f>
        <v>Host</v>
      </c>
      <c r="C1917" t="str" cm="1">
        <f t="array" aca="1" ref="C1917" ca="1">INDIRECT("Results!" &amp; ADDRESS(ROUNDUP((ROW()-1)/10,0)+1, COLUMN()))</f>
        <v>SPMD</v>
      </c>
      <c r="D1917" t="str" cm="1">
        <f t="array" aca="1" ref="D1917" ca="1">INDIRECT("Results!" &amp; ADDRESS(ROUNDUP((ROW()-1)/10,0)+1, COLUMN()))</f>
        <v>no parameter</v>
      </c>
      <c r="E1917" cm="1">
        <f t="array" aca="1" ref="E1917" ca="1">INDIRECT("Results!" &amp; ADDRESS(ROUNDUP((ROW()-1)/10,0)+1, COLUMN()))</f>
        <v>56</v>
      </c>
      <c r="F1917" t="str" cm="1">
        <f t="array" aca="1" ref="F1917" ca="1">INDIRECT("Results!" &amp; ADDRESS(ROUNDUP((ROW()-1)/10,0)+1, COLUMN()))</f>
        <v>V7HostSPMDno parameter56</v>
      </c>
      <c r="G1917" t="str">
        <f t="shared" ca="1" si="29"/>
        <v/>
      </c>
    </row>
    <row r="1918" spans="1:7" x14ac:dyDescent="0.25">
      <c r="A1918" t="str" cm="1">
        <f t="array" aca="1" ref="A1918" ca="1">INDIRECT("Results!" &amp; ADDRESS(ROUNDUP((ROW()-1)/10,0)+1, COLUMN()))</f>
        <v>V7</v>
      </c>
      <c r="B1918" t="str" cm="1">
        <f t="array" aca="1" ref="B1918" ca="1">INDIRECT("Results!" &amp; ADDRESS(ROUNDUP((ROW()-1)/10,0)+1, COLUMN()))</f>
        <v>Host</v>
      </c>
      <c r="C1918" t="str" cm="1">
        <f t="array" aca="1" ref="C1918" ca="1">INDIRECT("Results!" &amp; ADDRESS(ROUNDUP((ROW()-1)/10,0)+1, COLUMN()))</f>
        <v>SPMD</v>
      </c>
      <c r="D1918" t="str" cm="1">
        <f t="array" aca="1" ref="D1918" ca="1">INDIRECT("Results!" &amp; ADDRESS(ROUNDUP((ROW()-1)/10,0)+1, COLUMN()))</f>
        <v>no parameter</v>
      </c>
      <c r="E1918" cm="1">
        <f t="array" aca="1" ref="E1918" ca="1">INDIRECT("Results!" &amp; ADDRESS(ROUNDUP((ROW()-1)/10,0)+1, COLUMN()))</f>
        <v>56</v>
      </c>
      <c r="F1918" t="str" cm="1">
        <f t="array" aca="1" ref="F1918" ca="1">INDIRECT("Results!" &amp; ADDRESS(ROUNDUP((ROW()-1)/10,0)+1, COLUMN()))</f>
        <v>V7HostSPMDno parameter56</v>
      </c>
      <c r="G1918" t="str">
        <f t="shared" ca="1" si="29"/>
        <v/>
      </c>
    </row>
    <row r="1919" spans="1:7" x14ac:dyDescent="0.25">
      <c r="A1919" t="str" cm="1">
        <f t="array" aca="1" ref="A1919" ca="1">INDIRECT("Results!" &amp; ADDRESS(ROUNDUP((ROW()-1)/10,0)+1, COLUMN()))</f>
        <v>V7</v>
      </c>
      <c r="B1919" t="str" cm="1">
        <f t="array" aca="1" ref="B1919" ca="1">INDIRECT("Results!" &amp; ADDRESS(ROUNDUP((ROW()-1)/10,0)+1, COLUMN()))</f>
        <v>Host</v>
      </c>
      <c r="C1919" t="str" cm="1">
        <f t="array" aca="1" ref="C1919" ca="1">INDIRECT("Results!" &amp; ADDRESS(ROUNDUP((ROW()-1)/10,0)+1, COLUMN()))</f>
        <v>SPMD</v>
      </c>
      <c r="D1919" t="str" cm="1">
        <f t="array" aca="1" ref="D1919" ca="1">INDIRECT("Results!" &amp; ADDRESS(ROUNDUP((ROW()-1)/10,0)+1, COLUMN()))</f>
        <v>no parameter</v>
      </c>
      <c r="E1919" cm="1">
        <f t="array" aca="1" ref="E1919" ca="1">INDIRECT("Results!" &amp; ADDRESS(ROUNDUP((ROW()-1)/10,0)+1, COLUMN()))</f>
        <v>56</v>
      </c>
      <c r="F1919" t="str" cm="1">
        <f t="array" aca="1" ref="F1919" ca="1">INDIRECT("Results!" &amp; ADDRESS(ROUNDUP((ROW()-1)/10,0)+1, COLUMN()))</f>
        <v>V7HostSPMDno parameter56</v>
      </c>
      <c r="G1919" t="str">
        <f t="shared" ca="1" si="29"/>
        <v/>
      </c>
    </row>
    <row r="1920" spans="1:7" x14ac:dyDescent="0.25">
      <c r="A1920" t="str" cm="1">
        <f t="array" aca="1" ref="A1920" ca="1">INDIRECT("Results!" &amp; ADDRESS(ROUNDUP((ROW()-1)/10,0)+1, COLUMN()))</f>
        <v>V7</v>
      </c>
      <c r="B1920" t="str" cm="1">
        <f t="array" aca="1" ref="B1920" ca="1">INDIRECT("Results!" &amp; ADDRESS(ROUNDUP((ROW()-1)/10,0)+1, COLUMN()))</f>
        <v>Host</v>
      </c>
      <c r="C1920" t="str" cm="1">
        <f t="array" aca="1" ref="C1920" ca="1">INDIRECT("Results!" &amp; ADDRESS(ROUNDUP((ROW()-1)/10,0)+1, COLUMN()))</f>
        <v>SPMD</v>
      </c>
      <c r="D1920" t="str" cm="1">
        <f t="array" aca="1" ref="D1920" ca="1">INDIRECT("Results!" &amp; ADDRESS(ROUNDUP((ROW()-1)/10,0)+1, COLUMN()))</f>
        <v>no parameter</v>
      </c>
      <c r="E1920" cm="1">
        <f t="array" aca="1" ref="E1920" ca="1">INDIRECT("Results!" &amp; ADDRESS(ROUNDUP((ROW()-1)/10,0)+1, COLUMN()))</f>
        <v>56</v>
      </c>
      <c r="F1920" t="str" cm="1">
        <f t="array" aca="1" ref="F1920" ca="1">INDIRECT("Results!" &amp; ADDRESS(ROUNDUP((ROW()-1)/10,0)+1, COLUMN()))</f>
        <v>V7HostSPMDno parameter56</v>
      </c>
      <c r="G1920" t="str">
        <f t="shared" ca="1" si="29"/>
        <v/>
      </c>
    </row>
    <row r="1921" spans="1:7" x14ac:dyDescent="0.25">
      <c r="A1921" t="str" cm="1">
        <f t="array" aca="1" ref="A1921" ca="1">INDIRECT("Results!" &amp; ADDRESS(ROUNDUP((ROW()-1)/10,0)+1, COLUMN()))</f>
        <v>V7</v>
      </c>
      <c r="B1921" t="str" cm="1">
        <f t="array" aca="1" ref="B1921" ca="1">INDIRECT("Results!" &amp; ADDRESS(ROUNDUP((ROW()-1)/10,0)+1, COLUMN()))</f>
        <v>Host</v>
      </c>
      <c r="C1921" t="str" cm="1">
        <f t="array" aca="1" ref="C1921" ca="1">INDIRECT("Results!" &amp; ADDRESS(ROUNDUP((ROW()-1)/10,0)+1, COLUMN()))</f>
        <v>SPMD</v>
      </c>
      <c r="D1921" t="str" cm="1">
        <f t="array" aca="1" ref="D1921" ca="1">INDIRECT("Results!" &amp; ADDRESS(ROUNDUP((ROW()-1)/10,0)+1, COLUMN()))</f>
        <v>no parameter</v>
      </c>
      <c r="E1921" cm="1">
        <f t="array" aca="1" ref="E1921" ca="1">INDIRECT("Results!" &amp; ADDRESS(ROUNDUP((ROW()-1)/10,0)+1, COLUMN()))</f>
        <v>56</v>
      </c>
      <c r="F1921" t="str" cm="1">
        <f t="array" aca="1" ref="F1921" ca="1">INDIRECT("Results!" &amp; ADDRESS(ROUNDUP((ROW()-1)/10,0)+1, COLUMN()))</f>
        <v>V7HostSPMDno parameter56</v>
      </c>
      <c r="G1921" t="str">
        <f t="shared" ca="1" si="29"/>
        <v/>
      </c>
    </row>
    <row r="1922" spans="1:7" x14ac:dyDescent="0.25">
      <c r="A1922" t="str" cm="1">
        <f t="array" aca="1" ref="A1922" ca="1">INDIRECT("Results!" &amp; ADDRESS(ROUNDUP((ROW()-1)/10,0)+1, COLUMN()))</f>
        <v>V7</v>
      </c>
      <c r="B1922" t="str" cm="1">
        <f t="array" aca="1" ref="B1922" ca="1">INDIRECT("Results!" &amp; ADDRESS(ROUNDUP((ROW()-1)/10,0)+1, COLUMN()))</f>
        <v>Host</v>
      </c>
      <c r="C1922" t="str" cm="1">
        <f t="array" aca="1" ref="C1922" ca="1">INDIRECT("Results!" &amp; ADDRESS(ROUNDUP((ROW()-1)/10,0)+1, COLUMN()))</f>
        <v>SPMD</v>
      </c>
      <c r="D1922" t="str" cm="1">
        <f t="array" aca="1" ref="D1922" ca="1">INDIRECT("Results!" &amp; ADDRESS(ROUNDUP((ROW()-1)/10,0)+1, COLUMN()))</f>
        <v>no parameter</v>
      </c>
      <c r="E1922" cm="1">
        <f t="array" aca="1" ref="E1922" ca="1">INDIRECT("Results!" &amp; ADDRESS(ROUNDUP((ROW()-1)/10,0)+1, COLUMN()))</f>
        <v>60</v>
      </c>
      <c r="F1922" t="str" cm="1">
        <f t="array" aca="1" ref="F1922" ca="1">INDIRECT("Results!" &amp; ADDRESS(ROUNDUP((ROW()-1)/10,0)+1, COLUMN()))</f>
        <v>V7HostSPMDno parameter60</v>
      </c>
      <c r="G1922" t="str">
        <f t="shared" ca="1" si="29"/>
        <v/>
      </c>
    </row>
    <row r="1923" spans="1:7" x14ac:dyDescent="0.25">
      <c r="A1923" t="str" cm="1">
        <f t="array" aca="1" ref="A1923" ca="1">INDIRECT("Results!" &amp; ADDRESS(ROUNDUP((ROW()-1)/10,0)+1, COLUMN()))</f>
        <v>V7</v>
      </c>
      <c r="B1923" t="str" cm="1">
        <f t="array" aca="1" ref="B1923" ca="1">INDIRECT("Results!" &amp; ADDRESS(ROUNDUP((ROW()-1)/10,0)+1, COLUMN()))</f>
        <v>Host</v>
      </c>
      <c r="C1923" t="str" cm="1">
        <f t="array" aca="1" ref="C1923" ca="1">INDIRECT("Results!" &amp; ADDRESS(ROUNDUP((ROW()-1)/10,0)+1, COLUMN()))</f>
        <v>SPMD</v>
      </c>
      <c r="D1923" t="str" cm="1">
        <f t="array" aca="1" ref="D1923" ca="1">INDIRECT("Results!" &amp; ADDRESS(ROUNDUP((ROW()-1)/10,0)+1, COLUMN()))</f>
        <v>no parameter</v>
      </c>
      <c r="E1923" cm="1">
        <f t="array" aca="1" ref="E1923" ca="1">INDIRECT("Results!" &amp; ADDRESS(ROUNDUP((ROW()-1)/10,0)+1, COLUMN()))</f>
        <v>60</v>
      </c>
      <c r="F1923" t="str" cm="1">
        <f t="array" aca="1" ref="F1923" ca="1">INDIRECT("Results!" &amp; ADDRESS(ROUNDUP((ROW()-1)/10,0)+1, COLUMN()))</f>
        <v>V7HostSPMDno parameter60</v>
      </c>
      <c r="G1923" t="str">
        <f t="shared" ref="G1923:G1986" ca="1" si="30">IFERROR(SMALL(INDIRECT("Results!" &amp; ADDRESS(ROUNDUP((ROW()-1)/10,0)+1, COLUMN()+18) &amp; ":"  &amp; ADDRESS(ROUNDUP((ROW()-1)/10,0)+1, COLUMN()+47)),MOD((ROW()-2),10)+1),"")</f>
        <v/>
      </c>
    </row>
    <row r="1924" spans="1:7" x14ac:dyDescent="0.25">
      <c r="A1924" t="str" cm="1">
        <f t="array" aca="1" ref="A1924" ca="1">INDIRECT("Results!" &amp; ADDRESS(ROUNDUP((ROW()-1)/10,0)+1, COLUMN()))</f>
        <v>V7</v>
      </c>
      <c r="B1924" t="str" cm="1">
        <f t="array" aca="1" ref="B1924" ca="1">INDIRECT("Results!" &amp; ADDRESS(ROUNDUP((ROW()-1)/10,0)+1, COLUMN()))</f>
        <v>Host</v>
      </c>
      <c r="C1924" t="str" cm="1">
        <f t="array" aca="1" ref="C1924" ca="1">INDIRECT("Results!" &amp; ADDRESS(ROUNDUP((ROW()-1)/10,0)+1, COLUMN()))</f>
        <v>SPMD</v>
      </c>
      <c r="D1924" t="str" cm="1">
        <f t="array" aca="1" ref="D1924" ca="1">INDIRECT("Results!" &amp; ADDRESS(ROUNDUP((ROW()-1)/10,0)+1, COLUMN()))</f>
        <v>no parameter</v>
      </c>
      <c r="E1924" cm="1">
        <f t="array" aca="1" ref="E1924" ca="1">INDIRECT("Results!" &amp; ADDRESS(ROUNDUP((ROW()-1)/10,0)+1, COLUMN()))</f>
        <v>60</v>
      </c>
      <c r="F1924" t="str" cm="1">
        <f t="array" aca="1" ref="F1924" ca="1">INDIRECT("Results!" &amp; ADDRESS(ROUNDUP((ROW()-1)/10,0)+1, COLUMN()))</f>
        <v>V7HostSPMDno parameter60</v>
      </c>
      <c r="G1924" t="str">
        <f t="shared" ca="1" si="30"/>
        <v/>
      </c>
    </row>
    <row r="1925" spans="1:7" x14ac:dyDescent="0.25">
      <c r="A1925" t="str" cm="1">
        <f t="array" aca="1" ref="A1925" ca="1">INDIRECT("Results!" &amp; ADDRESS(ROUNDUP((ROW()-1)/10,0)+1, COLUMN()))</f>
        <v>V7</v>
      </c>
      <c r="B1925" t="str" cm="1">
        <f t="array" aca="1" ref="B1925" ca="1">INDIRECT("Results!" &amp; ADDRESS(ROUNDUP((ROW()-1)/10,0)+1, COLUMN()))</f>
        <v>Host</v>
      </c>
      <c r="C1925" t="str" cm="1">
        <f t="array" aca="1" ref="C1925" ca="1">INDIRECT("Results!" &amp; ADDRESS(ROUNDUP((ROW()-1)/10,0)+1, COLUMN()))</f>
        <v>SPMD</v>
      </c>
      <c r="D1925" t="str" cm="1">
        <f t="array" aca="1" ref="D1925" ca="1">INDIRECT("Results!" &amp; ADDRESS(ROUNDUP((ROW()-1)/10,0)+1, COLUMN()))</f>
        <v>no parameter</v>
      </c>
      <c r="E1925" cm="1">
        <f t="array" aca="1" ref="E1925" ca="1">INDIRECT("Results!" &amp; ADDRESS(ROUNDUP((ROW()-1)/10,0)+1, COLUMN()))</f>
        <v>60</v>
      </c>
      <c r="F1925" t="str" cm="1">
        <f t="array" aca="1" ref="F1925" ca="1">INDIRECT("Results!" &amp; ADDRESS(ROUNDUP((ROW()-1)/10,0)+1, COLUMN()))</f>
        <v>V7HostSPMDno parameter60</v>
      </c>
      <c r="G1925" t="str">
        <f t="shared" ca="1" si="30"/>
        <v/>
      </c>
    </row>
    <row r="1926" spans="1:7" x14ac:dyDescent="0.25">
      <c r="A1926" t="str" cm="1">
        <f t="array" aca="1" ref="A1926" ca="1">INDIRECT("Results!" &amp; ADDRESS(ROUNDUP((ROW()-1)/10,0)+1, COLUMN()))</f>
        <v>V7</v>
      </c>
      <c r="B1926" t="str" cm="1">
        <f t="array" aca="1" ref="B1926" ca="1">INDIRECT("Results!" &amp; ADDRESS(ROUNDUP((ROW()-1)/10,0)+1, COLUMN()))</f>
        <v>Host</v>
      </c>
      <c r="C1926" t="str" cm="1">
        <f t="array" aca="1" ref="C1926" ca="1">INDIRECT("Results!" &amp; ADDRESS(ROUNDUP((ROW()-1)/10,0)+1, COLUMN()))</f>
        <v>SPMD</v>
      </c>
      <c r="D1926" t="str" cm="1">
        <f t="array" aca="1" ref="D1926" ca="1">INDIRECT("Results!" &amp; ADDRESS(ROUNDUP((ROW()-1)/10,0)+1, COLUMN()))</f>
        <v>no parameter</v>
      </c>
      <c r="E1926" cm="1">
        <f t="array" aca="1" ref="E1926" ca="1">INDIRECT("Results!" &amp; ADDRESS(ROUNDUP((ROW()-1)/10,0)+1, COLUMN()))</f>
        <v>60</v>
      </c>
      <c r="F1926" t="str" cm="1">
        <f t="array" aca="1" ref="F1926" ca="1">INDIRECT("Results!" &amp; ADDRESS(ROUNDUP((ROW()-1)/10,0)+1, COLUMN()))</f>
        <v>V7HostSPMDno parameter60</v>
      </c>
      <c r="G1926" t="str">
        <f t="shared" ca="1" si="30"/>
        <v/>
      </c>
    </row>
    <row r="1927" spans="1:7" x14ac:dyDescent="0.25">
      <c r="A1927" t="str" cm="1">
        <f t="array" aca="1" ref="A1927" ca="1">INDIRECT("Results!" &amp; ADDRESS(ROUNDUP((ROW()-1)/10,0)+1, COLUMN()))</f>
        <v>V7</v>
      </c>
      <c r="B1927" t="str" cm="1">
        <f t="array" aca="1" ref="B1927" ca="1">INDIRECT("Results!" &amp; ADDRESS(ROUNDUP((ROW()-1)/10,0)+1, COLUMN()))</f>
        <v>Host</v>
      </c>
      <c r="C1927" t="str" cm="1">
        <f t="array" aca="1" ref="C1927" ca="1">INDIRECT("Results!" &amp; ADDRESS(ROUNDUP((ROW()-1)/10,0)+1, COLUMN()))</f>
        <v>SPMD</v>
      </c>
      <c r="D1927" t="str" cm="1">
        <f t="array" aca="1" ref="D1927" ca="1">INDIRECT("Results!" &amp; ADDRESS(ROUNDUP((ROW()-1)/10,0)+1, COLUMN()))</f>
        <v>no parameter</v>
      </c>
      <c r="E1927" cm="1">
        <f t="array" aca="1" ref="E1927" ca="1">INDIRECT("Results!" &amp; ADDRESS(ROUNDUP((ROW()-1)/10,0)+1, COLUMN()))</f>
        <v>60</v>
      </c>
      <c r="F1927" t="str" cm="1">
        <f t="array" aca="1" ref="F1927" ca="1">INDIRECT("Results!" &amp; ADDRESS(ROUNDUP((ROW()-1)/10,0)+1, COLUMN()))</f>
        <v>V7HostSPMDno parameter60</v>
      </c>
      <c r="G1927" t="str">
        <f t="shared" ca="1" si="30"/>
        <v/>
      </c>
    </row>
    <row r="1928" spans="1:7" x14ac:dyDescent="0.25">
      <c r="A1928" t="str" cm="1">
        <f t="array" aca="1" ref="A1928" ca="1">INDIRECT("Results!" &amp; ADDRESS(ROUNDUP((ROW()-1)/10,0)+1, COLUMN()))</f>
        <v>V7</v>
      </c>
      <c r="B1928" t="str" cm="1">
        <f t="array" aca="1" ref="B1928" ca="1">INDIRECT("Results!" &amp; ADDRESS(ROUNDUP((ROW()-1)/10,0)+1, COLUMN()))</f>
        <v>Host</v>
      </c>
      <c r="C1928" t="str" cm="1">
        <f t="array" aca="1" ref="C1928" ca="1">INDIRECT("Results!" &amp; ADDRESS(ROUNDUP((ROW()-1)/10,0)+1, COLUMN()))</f>
        <v>SPMD</v>
      </c>
      <c r="D1928" t="str" cm="1">
        <f t="array" aca="1" ref="D1928" ca="1">INDIRECT("Results!" &amp; ADDRESS(ROUNDUP((ROW()-1)/10,0)+1, COLUMN()))</f>
        <v>no parameter</v>
      </c>
      <c r="E1928" cm="1">
        <f t="array" aca="1" ref="E1928" ca="1">INDIRECT("Results!" &amp; ADDRESS(ROUNDUP((ROW()-1)/10,0)+1, COLUMN()))</f>
        <v>60</v>
      </c>
      <c r="F1928" t="str" cm="1">
        <f t="array" aca="1" ref="F1928" ca="1">INDIRECT("Results!" &amp; ADDRESS(ROUNDUP((ROW()-1)/10,0)+1, COLUMN()))</f>
        <v>V7HostSPMDno parameter60</v>
      </c>
      <c r="G1928" t="str">
        <f t="shared" ca="1" si="30"/>
        <v/>
      </c>
    </row>
    <row r="1929" spans="1:7" x14ac:dyDescent="0.25">
      <c r="A1929" t="str" cm="1">
        <f t="array" aca="1" ref="A1929" ca="1">INDIRECT("Results!" &amp; ADDRESS(ROUNDUP((ROW()-1)/10,0)+1, COLUMN()))</f>
        <v>V7</v>
      </c>
      <c r="B1929" t="str" cm="1">
        <f t="array" aca="1" ref="B1929" ca="1">INDIRECT("Results!" &amp; ADDRESS(ROUNDUP((ROW()-1)/10,0)+1, COLUMN()))</f>
        <v>Host</v>
      </c>
      <c r="C1929" t="str" cm="1">
        <f t="array" aca="1" ref="C1929" ca="1">INDIRECT("Results!" &amp; ADDRESS(ROUNDUP((ROW()-1)/10,0)+1, COLUMN()))</f>
        <v>SPMD</v>
      </c>
      <c r="D1929" t="str" cm="1">
        <f t="array" aca="1" ref="D1929" ca="1">INDIRECT("Results!" &amp; ADDRESS(ROUNDUP((ROW()-1)/10,0)+1, COLUMN()))</f>
        <v>no parameter</v>
      </c>
      <c r="E1929" cm="1">
        <f t="array" aca="1" ref="E1929" ca="1">INDIRECT("Results!" &amp; ADDRESS(ROUNDUP((ROW()-1)/10,0)+1, COLUMN()))</f>
        <v>60</v>
      </c>
      <c r="F1929" t="str" cm="1">
        <f t="array" aca="1" ref="F1929" ca="1">INDIRECT("Results!" &amp; ADDRESS(ROUNDUP((ROW()-1)/10,0)+1, COLUMN()))</f>
        <v>V7HostSPMDno parameter60</v>
      </c>
      <c r="G1929" t="str">
        <f t="shared" ca="1" si="30"/>
        <v/>
      </c>
    </row>
    <row r="1930" spans="1:7" x14ac:dyDescent="0.25">
      <c r="A1930" t="str" cm="1">
        <f t="array" aca="1" ref="A1930" ca="1">INDIRECT("Results!" &amp; ADDRESS(ROUNDUP((ROW()-1)/10,0)+1, COLUMN()))</f>
        <v>V7</v>
      </c>
      <c r="B1930" t="str" cm="1">
        <f t="array" aca="1" ref="B1930" ca="1">INDIRECT("Results!" &amp; ADDRESS(ROUNDUP((ROW()-1)/10,0)+1, COLUMN()))</f>
        <v>Host</v>
      </c>
      <c r="C1930" t="str" cm="1">
        <f t="array" aca="1" ref="C1930" ca="1">INDIRECT("Results!" &amp; ADDRESS(ROUNDUP((ROW()-1)/10,0)+1, COLUMN()))</f>
        <v>SPMD</v>
      </c>
      <c r="D1930" t="str" cm="1">
        <f t="array" aca="1" ref="D1930" ca="1">INDIRECT("Results!" &amp; ADDRESS(ROUNDUP((ROW()-1)/10,0)+1, COLUMN()))</f>
        <v>no parameter</v>
      </c>
      <c r="E1930" cm="1">
        <f t="array" aca="1" ref="E1930" ca="1">INDIRECT("Results!" &amp; ADDRESS(ROUNDUP((ROW()-1)/10,0)+1, COLUMN()))</f>
        <v>60</v>
      </c>
      <c r="F1930" t="str" cm="1">
        <f t="array" aca="1" ref="F1930" ca="1">INDIRECT("Results!" &amp; ADDRESS(ROUNDUP((ROW()-1)/10,0)+1, COLUMN()))</f>
        <v>V7HostSPMDno parameter60</v>
      </c>
      <c r="G1930" t="str">
        <f t="shared" ca="1" si="30"/>
        <v/>
      </c>
    </row>
    <row r="1931" spans="1:7" x14ac:dyDescent="0.25">
      <c r="A1931" t="str" cm="1">
        <f t="array" aca="1" ref="A1931" ca="1">INDIRECT("Results!" &amp; ADDRESS(ROUNDUP((ROW()-1)/10,0)+1, COLUMN()))</f>
        <v>V7</v>
      </c>
      <c r="B1931" t="str" cm="1">
        <f t="array" aca="1" ref="B1931" ca="1">INDIRECT("Results!" &amp; ADDRESS(ROUNDUP((ROW()-1)/10,0)+1, COLUMN()))</f>
        <v>Host</v>
      </c>
      <c r="C1931" t="str" cm="1">
        <f t="array" aca="1" ref="C1931" ca="1">INDIRECT("Results!" &amp; ADDRESS(ROUNDUP((ROW()-1)/10,0)+1, COLUMN()))</f>
        <v>SPMD</v>
      </c>
      <c r="D1931" t="str" cm="1">
        <f t="array" aca="1" ref="D1931" ca="1">INDIRECT("Results!" &amp; ADDRESS(ROUNDUP((ROW()-1)/10,0)+1, COLUMN()))</f>
        <v>no parameter</v>
      </c>
      <c r="E1931" cm="1">
        <f t="array" aca="1" ref="E1931" ca="1">INDIRECT("Results!" &amp; ADDRESS(ROUNDUP((ROW()-1)/10,0)+1, COLUMN()))</f>
        <v>60</v>
      </c>
      <c r="F1931" t="str" cm="1">
        <f t="array" aca="1" ref="F1931" ca="1">INDIRECT("Results!" &amp; ADDRESS(ROUNDUP((ROW()-1)/10,0)+1, COLUMN()))</f>
        <v>V7HostSPMDno parameter60</v>
      </c>
      <c r="G1931" t="str">
        <f t="shared" ca="1" si="30"/>
        <v/>
      </c>
    </row>
    <row r="1932" spans="1:7" x14ac:dyDescent="0.25">
      <c r="A1932" t="str" cm="1">
        <f t="array" aca="1" ref="A1932" ca="1">INDIRECT("Results!" &amp; ADDRESS(ROUNDUP((ROW()-1)/10,0)+1, COLUMN()))</f>
        <v>V7</v>
      </c>
      <c r="B1932" t="str" cm="1">
        <f t="array" aca="1" ref="B1932" ca="1">INDIRECT("Results!" &amp; ADDRESS(ROUNDUP((ROW()-1)/10,0)+1, COLUMN()))</f>
        <v>Host</v>
      </c>
      <c r="C1932" t="str" cm="1">
        <f t="array" aca="1" ref="C1932" ca="1">INDIRECT("Results!" &amp; ADDRESS(ROUNDUP((ROW()-1)/10,0)+1, COLUMN()))</f>
        <v>SPMD</v>
      </c>
      <c r="D1932" t="str" cm="1">
        <f t="array" aca="1" ref="D1932" ca="1">INDIRECT("Results!" &amp; ADDRESS(ROUNDUP((ROW()-1)/10,0)+1, COLUMN()))</f>
        <v>no parameter</v>
      </c>
      <c r="E1932" cm="1">
        <f t="array" aca="1" ref="E1932" ca="1">INDIRECT("Results!" &amp; ADDRESS(ROUNDUP((ROW()-1)/10,0)+1, COLUMN()))</f>
        <v>64</v>
      </c>
      <c r="F1932" t="str" cm="1">
        <f t="array" aca="1" ref="F1932" ca="1">INDIRECT("Results!" &amp; ADDRESS(ROUNDUP((ROW()-1)/10,0)+1, COLUMN()))</f>
        <v>V7HostSPMDno parameter64</v>
      </c>
      <c r="G1932" t="str">
        <f t="shared" ca="1" si="30"/>
        <v/>
      </c>
    </row>
    <row r="1933" spans="1:7" x14ac:dyDescent="0.25">
      <c r="A1933" t="str" cm="1">
        <f t="array" aca="1" ref="A1933" ca="1">INDIRECT("Results!" &amp; ADDRESS(ROUNDUP((ROW()-1)/10,0)+1, COLUMN()))</f>
        <v>V7</v>
      </c>
      <c r="B1933" t="str" cm="1">
        <f t="array" aca="1" ref="B1933" ca="1">INDIRECT("Results!" &amp; ADDRESS(ROUNDUP((ROW()-1)/10,0)+1, COLUMN()))</f>
        <v>Host</v>
      </c>
      <c r="C1933" t="str" cm="1">
        <f t="array" aca="1" ref="C1933" ca="1">INDIRECT("Results!" &amp; ADDRESS(ROUNDUP((ROW()-1)/10,0)+1, COLUMN()))</f>
        <v>SPMD</v>
      </c>
      <c r="D1933" t="str" cm="1">
        <f t="array" aca="1" ref="D1933" ca="1">INDIRECT("Results!" &amp; ADDRESS(ROUNDUP((ROW()-1)/10,0)+1, COLUMN()))</f>
        <v>no parameter</v>
      </c>
      <c r="E1933" cm="1">
        <f t="array" aca="1" ref="E1933" ca="1">INDIRECT("Results!" &amp; ADDRESS(ROUNDUP((ROW()-1)/10,0)+1, COLUMN()))</f>
        <v>64</v>
      </c>
      <c r="F1933" t="str" cm="1">
        <f t="array" aca="1" ref="F1933" ca="1">INDIRECT("Results!" &amp; ADDRESS(ROUNDUP((ROW()-1)/10,0)+1, COLUMN()))</f>
        <v>V7HostSPMDno parameter64</v>
      </c>
      <c r="G1933" t="str">
        <f t="shared" ca="1" si="30"/>
        <v/>
      </c>
    </row>
    <row r="1934" spans="1:7" x14ac:dyDescent="0.25">
      <c r="A1934" t="str" cm="1">
        <f t="array" aca="1" ref="A1934" ca="1">INDIRECT("Results!" &amp; ADDRESS(ROUNDUP((ROW()-1)/10,0)+1, COLUMN()))</f>
        <v>V7</v>
      </c>
      <c r="B1934" t="str" cm="1">
        <f t="array" aca="1" ref="B1934" ca="1">INDIRECT("Results!" &amp; ADDRESS(ROUNDUP((ROW()-1)/10,0)+1, COLUMN()))</f>
        <v>Host</v>
      </c>
      <c r="C1934" t="str" cm="1">
        <f t="array" aca="1" ref="C1934" ca="1">INDIRECT("Results!" &amp; ADDRESS(ROUNDUP((ROW()-1)/10,0)+1, COLUMN()))</f>
        <v>SPMD</v>
      </c>
      <c r="D1934" t="str" cm="1">
        <f t="array" aca="1" ref="D1934" ca="1">INDIRECT("Results!" &amp; ADDRESS(ROUNDUP((ROW()-1)/10,0)+1, COLUMN()))</f>
        <v>no parameter</v>
      </c>
      <c r="E1934" cm="1">
        <f t="array" aca="1" ref="E1934" ca="1">INDIRECT("Results!" &amp; ADDRESS(ROUNDUP((ROW()-1)/10,0)+1, COLUMN()))</f>
        <v>64</v>
      </c>
      <c r="F1934" t="str" cm="1">
        <f t="array" aca="1" ref="F1934" ca="1">INDIRECT("Results!" &amp; ADDRESS(ROUNDUP((ROW()-1)/10,0)+1, COLUMN()))</f>
        <v>V7HostSPMDno parameter64</v>
      </c>
      <c r="G1934" t="str">
        <f t="shared" ca="1" si="30"/>
        <v/>
      </c>
    </row>
    <row r="1935" spans="1:7" x14ac:dyDescent="0.25">
      <c r="A1935" t="str" cm="1">
        <f t="array" aca="1" ref="A1935" ca="1">INDIRECT("Results!" &amp; ADDRESS(ROUNDUP((ROW()-1)/10,0)+1, COLUMN()))</f>
        <v>V7</v>
      </c>
      <c r="B1935" t="str" cm="1">
        <f t="array" aca="1" ref="B1935" ca="1">INDIRECT("Results!" &amp; ADDRESS(ROUNDUP((ROW()-1)/10,0)+1, COLUMN()))</f>
        <v>Host</v>
      </c>
      <c r="C1935" t="str" cm="1">
        <f t="array" aca="1" ref="C1935" ca="1">INDIRECT("Results!" &amp; ADDRESS(ROUNDUP((ROW()-1)/10,0)+1, COLUMN()))</f>
        <v>SPMD</v>
      </c>
      <c r="D1935" t="str" cm="1">
        <f t="array" aca="1" ref="D1935" ca="1">INDIRECT("Results!" &amp; ADDRESS(ROUNDUP((ROW()-1)/10,0)+1, COLUMN()))</f>
        <v>no parameter</v>
      </c>
      <c r="E1935" cm="1">
        <f t="array" aca="1" ref="E1935" ca="1">INDIRECT("Results!" &amp; ADDRESS(ROUNDUP((ROW()-1)/10,0)+1, COLUMN()))</f>
        <v>64</v>
      </c>
      <c r="F1935" t="str" cm="1">
        <f t="array" aca="1" ref="F1935" ca="1">INDIRECT("Results!" &amp; ADDRESS(ROUNDUP((ROW()-1)/10,0)+1, COLUMN()))</f>
        <v>V7HostSPMDno parameter64</v>
      </c>
      <c r="G1935" t="str">
        <f t="shared" ca="1" si="30"/>
        <v/>
      </c>
    </row>
    <row r="1936" spans="1:7" x14ac:dyDescent="0.25">
      <c r="A1936" t="str" cm="1">
        <f t="array" aca="1" ref="A1936" ca="1">INDIRECT("Results!" &amp; ADDRESS(ROUNDUP((ROW()-1)/10,0)+1, COLUMN()))</f>
        <v>V7</v>
      </c>
      <c r="B1936" t="str" cm="1">
        <f t="array" aca="1" ref="B1936" ca="1">INDIRECT("Results!" &amp; ADDRESS(ROUNDUP((ROW()-1)/10,0)+1, COLUMN()))</f>
        <v>Host</v>
      </c>
      <c r="C1936" t="str" cm="1">
        <f t="array" aca="1" ref="C1936" ca="1">INDIRECT("Results!" &amp; ADDRESS(ROUNDUP((ROW()-1)/10,0)+1, COLUMN()))</f>
        <v>SPMD</v>
      </c>
      <c r="D1936" t="str" cm="1">
        <f t="array" aca="1" ref="D1936" ca="1">INDIRECT("Results!" &amp; ADDRESS(ROUNDUP((ROW()-1)/10,0)+1, COLUMN()))</f>
        <v>no parameter</v>
      </c>
      <c r="E1936" cm="1">
        <f t="array" aca="1" ref="E1936" ca="1">INDIRECT("Results!" &amp; ADDRESS(ROUNDUP((ROW()-1)/10,0)+1, COLUMN()))</f>
        <v>64</v>
      </c>
      <c r="F1936" t="str" cm="1">
        <f t="array" aca="1" ref="F1936" ca="1">INDIRECT("Results!" &amp; ADDRESS(ROUNDUP((ROW()-1)/10,0)+1, COLUMN()))</f>
        <v>V7HostSPMDno parameter64</v>
      </c>
      <c r="G1936" t="str">
        <f t="shared" ca="1" si="30"/>
        <v/>
      </c>
    </row>
    <row r="1937" spans="1:7" x14ac:dyDescent="0.25">
      <c r="A1937" t="str" cm="1">
        <f t="array" aca="1" ref="A1937" ca="1">INDIRECT("Results!" &amp; ADDRESS(ROUNDUP((ROW()-1)/10,0)+1, COLUMN()))</f>
        <v>V7</v>
      </c>
      <c r="B1937" t="str" cm="1">
        <f t="array" aca="1" ref="B1937" ca="1">INDIRECT("Results!" &amp; ADDRESS(ROUNDUP((ROW()-1)/10,0)+1, COLUMN()))</f>
        <v>Host</v>
      </c>
      <c r="C1937" t="str" cm="1">
        <f t="array" aca="1" ref="C1937" ca="1">INDIRECT("Results!" &amp; ADDRESS(ROUNDUP((ROW()-1)/10,0)+1, COLUMN()))</f>
        <v>SPMD</v>
      </c>
      <c r="D1937" t="str" cm="1">
        <f t="array" aca="1" ref="D1937" ca="1">INDIRECT("Results!" &amp; ADDRESS(ROUNDUP((ROW()-1)/10,0)+1, COLUMN()))</f>
        <v>no parameter</v>
      </c>
      <c r="E1937" cm="1">
        <f t="array" aca="1" ref="E1937" ca="1">INDIRECT("Results!" &amp; ADDRESS(ROUNDUP((ROW()-1)/10,0)+1, COLUMN()))</f>
        <v>64</v>
      </c>
      <c r="F1937" t="str" cm="1">
        <f t="array" aca="1" ref="F1937" ca="1">INDIRECT("Results!" &amp; ADDRESS(ROUNDUP((ROW()-1)/10,0)+1, COLUMN()))</f>
        <v>V7HostSPMDno parameter64</v>
      </c>
      <c r="G1937" t="str">
        <f t="shared" ca="1" si="30"/>
        <v/>
      </c>
    </row>
    <row r="1938" spans="1:7" x14ac:dyDescent="0.25">
      <c r="A1938" t="str" cm="1">
        <f t="array" aca="1" ref="A1938" ca="1">INDIRECT("Results!" &amp; ADDRESS(ROUNDUP((ROW()-1)/10,0)+1, COLUMN()))</f>
        <v>V7</v>
      </c>
      <c r="B1938" t="str" cm="1">
        <f t="array" aca="1" ref="B1938" ca="1">INDIRECT("Results!" &amp; ADDRESS(ROUNDUP((ROW()-1)/10,0)+1, COLUMN()))</f>
        <v>Host</v>
      </c>
      <c r="C1938" t="str" cm="1">
        <f t="array" aca="1" ref="C1938" ca="1">INDIRECT("Results!" &amp; ADDRESS(ROUNDUP((ROW()-1)/10,0)+1, COLUMN()))</f>
        <v>SPMD</v>
      </c>
      <c r="D1938" t="str" cm="1">
        <f t="array" aca="1" ref="D1938" ca="1">INDIRECT("Results!" &amp; ADDRESS(ROUNDUP((ROW()-1)/10,0)+1, COLUMN()))</f>
        <v>no parameter</v>
      </c>
      <c r="E1938" cm="1">
        <f t="array" aca="1" ref="E1938" ca="1">INDIRECT("Results!" &amp; ADDRESS(ROUNDUP((ROW()-1)/10,0)+1, COLUMN()))</f>
        <v>64</v>
      </c>
      <c r="F1938" t="str" cm="1">
        <f t="array" aca="1" ref="F1938" ca="1">INDIRECT("Results!" &amp; ADDRESS(ROUNDUP((ROW()-1)/10,0)+1, COLUMN()))</f>
        <v>V7HostSPMDno parameter64</v>
      </c>
      <c r="G1938" t="str">
        <f t="shared" ca="1" si="30"/>
        <v/>
      </c>
    </row>
    <row r="1939" spans="1:7" x14ac:dyDescent="0.25">
      <c r="A1939" t="str" cm="1">
        <f t="array" aca="1" ref="A1939" ca="1">INDIRECT("Results!" &amp; ADDRESS(ROUNDUP((ROW()-1)/10,0)+1, COLUMN()))</f>
        <v>V7</v>
      </c>
      <c r="B1939" t="str" cm="1">
        <f t="array" aca="1" ref="B1939" ca="1">INDIRECT("Results!" &amp; ADDRESS(ROUNDUP((ROW()-1)/10,0)+1, COLUMN()))</f>
        <v>Host</v>
      </c>
      <c r="C1939" t="str" cm="1">
        <f t="array" aca="1" ref="C1939" ca="1">INDIRECT("Results!" &amp; ADDRESS(ROUNDUP((ROW()-1)/10,0)+1, COLUMN()))</f>
        <v>SPMD</v>
      </c>
      <c r="D1939" t="str" cm="1">
        <f t="array" aca="1" ref="D1939" ca="1">INDIRECT("Results!" &amp; ADDRESS(ROUNDUP((ROW()-1)/10,0)+1, COLUMN()))</f>
        <v>no parameter</v>
      </c>
      <c r="E1939" cm="1">
        <f t="array" aca="1" ref="E1939" ca="1">INDIRECT("Results!" &amp; ADDRESS(ROUNDUP((ROW()-1)/10,0)+1, COLUMN()))</f>
        <v>64</v>
      </c>
      <c r="F1939" t="str" cm="1">
        <f t="array" aca="1" ref="F1939" ca="1">INDIRECT("Results!" &amp; ADDRESS(ROUNDUP((ROW()-1)/10,0)+1, COLUMN()))</f>
        <v>V7HostSPMDno parameter64</v>
      </c>
      <c r="G1939" t="str">
        <f t="shared" ca="1" si="30"/>
        <v/>
      </c>
    </row>
    <row r="1940" spans="1:7" x14ac:dyDescent="0.25">
      <c r="A1940" t="str" cm="1">
        <f t="array" aca="1" ref="A1940" ca="1">INDIRECT("Results!" &amp; ADDRESS(ROUNDUP((ROW()-1)/10,0)+1, COLUMN()))</f>
        <v>V7</v>
      </c>
      <c r="B1940" t="str" cm="1">
        <f t="array" aca="1" ref="B1940" ca="1">INDIRECT("Results!" &amp; ADDRESS(ROUNDUP((ROW()-1)/10,0)+1, COLUMN()))</f>
        <v>Host</v>
      </c>
      <c r="C1940" t="str" cm="1">
        <f t="array" aca="1" ref="C1940" ca="1">INDIRECT("Results!" &amp; ADDRESS(ROUNDUP((ROW()-1)/10,0)+1, COLUMN()))</f>
        <v>SPMD</v>
      </c>
      <c r="D1940" t="str" cm="1">
        <f t="array" aca="1" ref="D1940" ca="1">INDIRECT("Results!" &amp; ADDRESS(ROUNDUP((ROW()-1)/10,0)+1, COLUMN()))</f>
        <v>no parameter</v>
      </c>
      <c r="E1940" cm="1">
        <f t="array" aca="1" ref="E1940" ca="1">INDIRECT("Results!" &amp; ADDRESS(ROUNDUP((ROW()-1)/10,0)+1, COLUMN()))</f>
        <v>64</v>
      </c>
      <c r="F1940" t="str" cm="1">
        <f t="array" aca="1" ref="F1940" ca="1">INDIRECT("Results!" &amp; ADDRESS(ROUNDUP((ROW()-1)/10,0)+1, COLUMN()))</f>
        <v>V7HostSPMDno parameter64</v>
      </c>
      <c r="G1940" t="str">
        <f t="shared" ca="1" si="30"/>
        <v/>
      </c>
    </row>
    <row r="1941" spans="1:7" x14ac:dyDescent="0.25">
      <c r="A1941" t="str" cm="1">
        <f t="array" aca="1" ref="A1941" ca="1">INDIRECT("Results!" &amp; ADDRESS(ROUNDUP((ROW()-1)/10,0)+1, COLUMN()))</f>
        <v>V7</v>
      </c>
      <c r="B1941" t="str" cm="1">
        <f t="array" aca="1" ref="B1941" ca="1">INDIRECT("Results!" &amp; ADDRESS(ROUNDUP((ROW()-1)/10,0)+1, COLUMN()))</f>
        <v>Host</v>
      </c>
      <c r="C1941" t="str" cm="1">
        <f t="array" aca="1" ref="C1941" ca="1">INDIRECT("Results!" &amp; ADDRESS(ROUNDUP((ROW()-1)/10,0)+1, COLUMN()))</f>
        <v>SPMD</v>
      </c>
      <c r="D1941" t="str" cm="1">
        <f t="array" aca="1" ref="D1941" ca="1">INDIRECT("Results!" &amp; ADDRESS(ROUNDUP((ROW()-1)/10,0)+1, COLUMN()))</f>
        <v>no parameter</v>
      </c>
      <c r="E1941" cm="1">
        <f t="array" aca="1" ref="E1941" ca="1">INDIRECT("Results!" &amp; ADDRESS(ROUNDUP((ROW()-1)/10,0)+1, COLUMN()))</f>
        <v>64</v>
      </c>
      <c r="F1941" t="str" cm="1">
        <f t="array" aca="1" ref="F1941" ca="1">INDIRECT("Results!" &amp; ADDRESS(ROUNDUP((ROW()-1)/10,0)+1, COLUMN()))</f>
        <v>V7HostSPMDno parameter64</v>
      </c>
      <c r="G1941" t="str">
        <f t="shared" ca="1" si="30"/>
        <v/>
      </c>
    </row>
    <row r="1942" spans="1:7" x14ac:dyDescent="0.25">
      <c r="A1942" t="str" cm="1">
        <f t="array" aca="1" ref="A1942" ca="1">INDIRECT("Results!" &amp; ADDRESS(ROUNDUP((ROW()-1)/10,0)+1, COLUMN()))</f>
        <v>V7</v>
      </c>
      <c r="B1942" t="str" cm="1">
        <f t="array" aca="1" ref="B1942" ca="1">INDIRECT("Results!" &amp; ADDRESS(ROUNDUP((ROW()-1)/10,0)+1, COLUMN()))</f>
        <v>Host</v>
      </c>
      <c r="C1942" t="str" cm="1">
        <f t="array" aca="1" ref="C1942" ca="1">INDIRECT("Results!" &amp; ADDRESS(ROUNDUP((ROW()-1)/10,0)+1, COLUMN()))</f>
        <v>SPMD</v>
      </c>
      <c r="D1942" t="str" cm="1">
        <f t="array" aca="1" ref="D1942" ca="1">INDIRECT("Results!" &amp; ADDRESS(ROUNDUP((ROW()-1)/10,0)+1, COLUMN()))</f>
        <v>no parameter</v>
      </c>
      <c r="E1942" cm="1">
        <f t="array" aca="1" ref="E1942" ca="1">INDIRECT("Results!" &amp; ADDRESS(ROUNDUP((ROW()-1)/10,0)+1, COLUMN()))</f>
        <v>128</v>
      </c>
      <c r="F1942" t="str" cm="1">
        <f t="array" aca="1" ref="F1942" ca="1">INDIRECT("Results!" &amp; ADDRESS(ROUNDUP((ROW()-1)/10,0)+1, COLUMN()))</f>
        <v>V7HostSPMDno parameter128</v>
      </c>
      <c r="G1942" t="str">
        <f t="shared" ca="1" si="30"/>
        <v/>
      </c>
    </row>
    <row r="1943" spans="1:7" x14ac:dyDescent="0.25">
      <c r="A1943" t="str" cm="1">
        <f t="array" aca="1" ref="A1943" ca="1">INDIRECT("Results!" &amp; ADDRESS(ROUNDUP((ROW()-1)/10,0)+1, COLUMN()))</f>
        <v>V7</v>
      </c>
      <c r="B1943" t="str" cm="1">
        <f t="array" aca="1" ref="B1943" ca="1">INDIRECT("Results!" &amp; ADDRESS(ROUNDUP((ROW()-1)/10,0)+1, COLUMN()))</f>
        <v>Host</v>
      </c>
      <c r="C1943" t="str" cm="1">
        <f t="array" aca="1" ref="C1943" ca="1">INDIRECT("Results!" &amp; ADDRESS(ROUNDUP((ROW()-1)/10,0)+1, COLUMN()))</f>
        <v>SPMD</v>
      </c>
      <c r="D1943" t="str" cm="1">
        <f t="array" aca="1" ref="D1943" ca="1">INDIRECT("Results!" &amp; ADDRESS(ROUNDUP((ROW()-1)/10,0)+1, COLUMN()))</f>
        <v>no parameter</v>
      </c>
      <c r="E1943" cm="1">
        <f t="array" aca="1" ref="E1943" ca="1">INDIRECT("Results!" &amp; ADDRESS(ROUNDUP((ROW()-1)/10,0)+1, COLUMN()))</f>
        <v>128</v>
      </c>
      <c r="F1943" t="str" cm="1">
        <f t="array" aca="1" ref="F1943" ca="1">INDIRECT("Results!" &amp; ADDRESS(ROUNDUP((ROW()-1)/10,0)+1, COLUMN()))</f>
        <v>V7HostSPMDno parameter128</v>
      </c>
      <c r="G1943" t="str">
        <f t="shared" ca="1" si="30"/>
        <v/>
      </c>
    </row>
    <row r="1944" spans="1:7" x14ac:dyDescent="0.25">
      <c r="A1944" t="str" cm="1">
        <f t="array" aca="1" ref="A1944" ca="1">INDIRECT("Results!" &amp; ADDRESS(ROUNDUP((ROW()-1)/10,0)+1, COLUMN()))</f>
        <v>V7</v>
      </c>
      <c r="B1944" t="str" cm="1">
        <f t="array" aca="1" ref="B1944" ca="1">INDIRECT("Results!" &amp; ADDRESS(ROUNDUP((ROW()-1)/10,0)+1, COLUMN()))</f>
        <v>Host</v>
      </c>
      <c r="C1944" t="str" cm="1">
        <f t="array" aca="1" ref="C1944" ca="1">INDIRECT("Results!" &amp; ADDRESS(ROUNDUP((ROW()-1)/10,0)+1, COLUMN()))</f>
        <v>SPMD</v>
      </c>
      <c r="D1944" t="str" cm="1">
        <f t="array" aca="1" ref="D1944" ca="1">INDIRECT("Results!" &amp; ADDRESS(ROUNDUP((ROW()-1)/10,0)+1, COLUMN()))</f>
        <v>no parameter</v>
      </c>
      <c r="E1944" cm="1">
        <f t="array" aca="1" ref="E1944" ca="1">INDIRECT("Results!" &amp; ADDRESS(ROUNDUP((ROW()-1)/10,0)+1, COLUMN()))</f>
        <v>128</v>
      </c>
      <c r="F1944" t="str" cm="1">
        <f t="array" aca="1" ref="F1944" ca="1">INDIRECT("Results!" &amp; ADDRESS(ROUNDUP((ROW()-1)/10,0)+1, COLUMN()))</f>
        <v>V7HostSPMDno parameter128</v>
      </c>
      <c r="G1944" t="str">
        <f t="shared" ca="1" si="30"/>
        <v/>
      </c>
    </row>
    <row r="1945" spans="1:7" x14ac:dyDescent="0.25">
      <c r="A1945" t="str" cm="1">
        <f t="array" aca="1" ref="A1945" ca="1">INDIRECT("Results!" &amp; ADDRESS(ROUNDUP((ROW()-1)/10,0)+1, COLUMN()))</f>
        <v>V7</v>
      </c>
      <c r="B1945" t="str" cm="1">
        <f t="array" aca="1" ref="B1945" ca="1">INDIRECT("Results!" &amp; ADDRESS(ROUNDUP((ROW()-1)/10,0)+1, COLUMN()))</f>
        <v>Host</v>
      </c>
      <c r="C1945" t="str" cm="1">
        <f t="array" aca="1" ref="C1945" ca="1">INDIRECT("Results!" &amp; ADDRESS(ROUNDUP((ROW()-1)/10,0)+1, COLUMN()))</f>
        <v>SPMD</v>
      </c>
      <c r="D1945" t="str" cm="1">
        <f t="array" aca="1" ref="D1945" ca="1">INDIRECT("Results!" &amp; ADDRESS(ROUNDUP((ROW()-1)/10,0)+1, COLUMN()))</f>
        <v>no parameter</v>
      </c>
      <c r="E1945" cm="1">
        <f t="array" aca="1" ref="E1945" ca="1">INDIRECT("Results!" &amp; ADDRESS(ROUNDUP((ROW()-1)/10,0)+1, COLUMN()))</f>
        <v>128</v>
      </c>
      <c r="F1945" t="str" cm="1">
        <f t="array" aca="1" ref="F1945" ca="1">INDIRECT("Results!" &amp; ADDRESS(ROUNDUP((ROW()-1)/10,0)+1, COLUMN()))</f>
        <v>V7HostSPMDno parameter128</v>
      </c>
      <c r="G1945" t="str">
        <f t="shared" ca="1" si="30"/>
        <v/>
      </c>
    </row>
    <row r="1946" spans="1:7" x14ac:dyDescent="0.25">
      <c r="A1946" t="str" cm="1">
        <f t="array" aca="1" ref="A1946" ca="1">INDIRECT("Results!" &amp; ADDRESS(ROUNDUP((ROW()-1)/10,0)+1, COLUMN()))</f>
        <v>V7</v>
      </c>
      <c r="B1946" t="str" cm="1">
        <f t="array" aca="1" ref="B1946" ca="1">INDIRECT("Results!" &amp; ADDRESS(ROUNDUP((ROW()-1)/10,0)+1, COLUMN()))</f>
        <v>Host</v>
      </c>
      <c r="C1946" t="str" cm="1">
        <f t="array" aca="1" ref="C1946" ca="1">INDIRECT("Results!" &amp; ADDRESS(ROUNDUP((ROW()-1)/10,0)+1, COLUMN()))</f>
        <v>SPMD</v>
      </c>
      <c r="D1946" t="str" cm="1">
        <f t="array" aca="1" ref="D1946" ca="1">INDIRECT("Results!" &amp; ADDRESS(ROUNDUP((ROW()-1)/10,0)+1, COLUMN()))</f>
        <v>no parameter</v>
      </c>
      <c r="E1946" cm="1">
        <f t="array" aca="1" ref="E1946" ca="1">INDIRECT("Results!" &amp; ADDRESS(ROUNDUP((ROW()-1)/10,0)+1, COLUMN()))</f>
        <v>128</v>
      </c>
      <c r="F1946" t="str" cm="1">
        <f t="array" aca="1" ref="F1946" ca="1">INDIRECT("Results!" &amp; ADDRESS(ROUNDUP((ROW()-1)/10,0)+1, COLUMN()))</f>
        <v>V7HostSPMDno parameter128</v>
      </c>
      <c r="G1946" t="str">
        <f t="shared" ca="1" si="30"/>
        <v/>
      </c>
    </row>
    <row r="1947" spans="1:7" x14ac:dyDescent="0.25">
      <c r="A1947" t="str" cm="1">
        <f t="array" aca="1" ref="A1947" ca="1">INDIRECT("Results!" &amp; ADDRESS(ROUNDUP((ROW()-1)/10,0)+1, COLUMN()))</f>
        <v>V7</v>
      </c>
      <c r="B1947" t="str" cm="1">
        <f t="array" aca="1" ref="B1947" ca="1">INDIRECT("Results!" &amp; ADDRESS(ROUNDUP((ROW()-1)/10,0)+1, COLUMN()))</f>
        <v>Host</v>
      </c>
      <c r="C1947" t="str" cm="1">
        <f t="array" aca="1" ref="C1947" ca="1">INDIRECT("Results!" &amp; ADDRESS(ROUNDUP((ROW()-1)/10,0)+1, COLUMN()))</f>
        <v>SPMD</v>
      </c>
      <c r="D1947" t="str" cm="1">
        <f t="array" aca="1" ref="D1947" ca="1">INDIRECT("Results!" &amp; ADDRESS(ROUNDUP((ROW()-1)/10,0)+1, COLUMN()))</f>
        <v>no parameter</v>
      </c>
      <c r="E1947" cm="1">
        <f t="array" aca="1" ref="E1947" ca="1">INDIRECT("Results!" &amp; ADDRESS(ROUNDUP((ROW()-1)/10,0)+1, COLUMN()))</f>
        <v>128</v>
      </c>
      <c r="F1947" t="str" cm="1">
        <f t="array" aca="1" ref="F1947" ca="1">INDIRECT("Results!" &amp; ADDRESS(ROUNDUP((ROW()-1)/10,0)+1, COLUMN()))</f>
        <v>V7HostSPMDno parameter128</v>
      </c>
      <c r="G1947" t="str">
        <f t="shared" ca="1" si="30"/>
        <v/>
      </c>
    </row>
    <row r="1948" spans="1:7" x14ac:dyDescent="0.25">
      <c r="A1948" t="str" cm="1">
        <f t="array" aca="1" ref="A1948" ca="1">INDIRECT("Results!" &amp; ADDRESS(ROUNDUP((ROW()-1)/10,0)+1, COLUMN()))</f>
        <v>V7</v>
      </c>
      <c r="B1948" t="str" cm="1">
        <f t="array" aca="1" ref="B1948" ca="1">INDIRECT("Results!" &amp; ADDRESS(ROUNDUP((ROW()-1)/10,0)+1, COLUMN()))</f>
        <v>Host</v>
      </c>
      <c r="C1948" t="str" cm="1">
        <f t="array" aca="1" ref="C1948" ca="1">INDIRECT("Results!" &amp; ADDRESS(ROUNDUP((ROW()-1)/10,0)+1, COLUMN()))</f>
        <v>SPMD</v>
      </c>
      <c r="D1948" t="str" cm="1">
        <f t="array" aca="1" ref="D1948" ca="1">INDIRECT("Results!" &amp; ADDRESS(ROUNDUP((ROW()-1)/10,0)+1, COLUMN()))</f>
        <v>no parameter</v>
      </c>
      <c r="E1948" cm="1">
        <f t="array" aca="1" ref="E1948" ca="1">INDIRECT("Results!" &amp; ADDRESS(ROUNDUP((ROW()-1)/10,0)+1, COLUMN()))</f>
        <v>128</v>
      </c>
      <c r="F1948" t="str" cm="1">
        <f t="array" aca="1" ref="F1948" ca="1">INDIRECT("Results!" &amp; ADDRESS(ROUNDUP((ROW()-1)/10,0)+1, COLUMN()))</f>
        <v>V7HostSPMDno parameter128</v>
      </c>
      <c r="G1948" t="str">
        <f t="shared" ca="1" si="30"/>
        <v/>
      </c>
    </row>
    <row r="1949" spans="1:7" x14ac:dyDescent="0.25">
      <c r="A1949" t="str" cm="1">
        <f t="array" aca="1" ref="A1949" ca="1">INDIRECT("Results!" &amp; ADDRESS(ROUNDUP((ROW()-1)/10,0)+1, COLUMN()))</f>
        <v>V7</v>
      </c>
      <c r="B1949" t="str" cm="1">
        <f t="array" aca="1" ref="B1949" ca="1">INDIRECT("Results!" &amp; ADDRESS(ROUNDUP((ROW()-1)/10,0)+1, COLUMN()))</f>
        <v>Host</v>
      </c>
      <c r="C1949" t="str" cm="1">
        <f t="array" aca="1" ref="C1949" ca="1">INDIRECT("Results!" &amp; ADDRESS(ROUNDUP((ROW()-1)/10,0)+1, COLUMN()))</f>
        <v>SPMD</v>
      </c>
      <c r="D1949" t="str" cm="1">
        <f t="array" aca="1" ref="D1949" ca="1">INDIRECT("Results!" &amp; ADDRESS(ROUNDUP((ROW()-1)/10,0)+1, COLUMN()))</f>
        <v>no parameter</v>
      </c>
      <c r="E1949" cm="1">
        <f t="array" aca="1" ref="E1949" ca="1">INDIRECT("Results!" &amp; ADDRESS(ROUNDUP((ROW()-1)/10,0)+1, COLUMN()))</f>
        <v>128</v>
      </c>
      <c r="F1949" t="str" cm="1">
        <f t="array" aca="1" ref="F1949" ca="1">INDIRECT("Results!" &amp; ADDRESS(ROUNDUP((ROW()-1)/10,0)+1, COLUMN()))</f>
        <v>V7HostSPMDno parameter128</v>
      </c>
      <c r="G1949" t="str">
        <f t="shared" ca="1" si="30"/>
        <v/>
      </c>
    </row>
    <row r="1950" spans="1:7" x14ac:dyDescent="0.25">
      <c r="A1950" t="str" cm="1">
        <f t="array" aca="1" ref="A1950" ca="1">INDIRECT("Results!" &amp; ADDRESS(ROUNDUP((ROW()-1)/10,0)+1, COLUMN()))</f>
        <v>V7</v>
      </c>
      <c r="B1950" t="str" cm="1">
        <f t="array" aca="1" ref="B1950" ca="1">INDIRECT("Results!" &amp; ADDRESS(ROUNDUP((ROW()-1)/10,0)+1, COLUMN()))</f>
        <v>Host</v>
      </c>
      <c r="C1950" t="str" cm="1">
        <f t="array" aca="1" ref="C1950" ca="1">INDIRECT("Results!" &amp; ADDRESS(ROUNDUP((ROW()-1)/10,0)+1, COLUMN()))</f>
        <v>SPMD</v>
      </c>
      <c r="D1950" t="str" cm="1">
        <f t="array" aca="1" ref="D1950" ca="1">INDIRECT("Results!" &amp; ADDRESS(ROUNDUP((ROW()-1)/10,0)+1, COLUMN()))</f>
        <v>no parameter</v>
      </c>
      <c r="E1950" cm="1">
        <f t="array" aca="1" ref="E1950" ca="1">INDIRECT("Results!" &amp; ADDRESS(ROUNDUP((ROW()-1)/10,0)+1, COLUMN()))</f>
        <v>128</v>
      </c>
      <c r="F1950" t="str" cm="1">
        <f t="array" aca="1" ref="F1950" ca="1">INDIRECT("Results!" &amp; ADDRESS(ROUNDUP((ROW()-1)/10,0)+1, COLUMN()))</f>
        <v>V7HostSPMDno parameter128</v>
      </c>
      <c r="G1950" t="str">
        <f t="shared" ca="1" si="30"/>
        <v/>
      </c>
    </row>
    <row r="1951" spans="1:7" x14ac:dyDescent="0.25">
      <c r="A1951" t="str" cm="1">
        <f t="array" aca="1" ref="A1951" ca="1">INDIRECT("Results!" &amp; ADDRESS(ROUNDUP((ROW()-1)/10,0)+1, COLUMN()))</f>
        <v>V7</v>
      </c>
      <c r="B1951" t="str" cm="1">
        <f t="array" aca="1" ref="B1951" ca="1">INDIRECT("Results!" &amp; ADDRESS(ROUNDUP((ROW()-1)/10,0)+1, COLUMN()))</f>
        <v>Host</v>
      </c>
      <c r="C1951" t="str" cm="1">
        <f t="array" aca="1" ref="C1951" ca="1">INDIRECT("Results!" &amp; ADDRESS(ROUNDUP((ROW()-1)/10,0)+1, COLUMN()))</f>
        <v>SPMD</v>
      </c>
      <c r="D1951" t="str" cm="1">
        <f t="array" aca="1" ref="D1951" ca="1">INDIRECT("Results!" &amp; ADDRESS(ROUNDUP((ROW()-1)/10,0)+1, COLUMN()))</f>
        <v>no parameter</v>
      </c>
      <c r="E1951" cm="1">
        <f t="array" aca="1" ref="E1951" ca="1">INDIRECT("Results!" &amp; ADDRESS(ROUNDUP((ROW()-1)/10,0)+1, COLUMN()))</f>
        <v>128</v>
      </c>
      <c r="F1951" t="str" cm="1">
        <f t="array" aca="1" ref="F1951" ca="1">INDIRECT("Results!" &amp; ADDRESS(ROUNDUP((ROW()-1)/10,0)+1, COLUMN()))</f>
        <v>V7HostSPMDno parameter128</v>
      </c>
      <c r="G1951" t="str">
        <f t="shared" ca="1" si="30"/>
        <v/>
      </c>
    </row>
    <row r="1952" spans="1:7" x14ac:dyDescent="0.25">
      <c r="A1952" t="str" cm="1">
        <f t="array" aca="1" ref="A1952" ca="1">INDIRECT("Results!" &amp; ADDRESS(ROUNDUP((ROW()-1)/10,0)+1, COLUMN()))</f>
        <v>V7</v>
      </c>
      <c r="B1952" t="str" cm="1">
        <f t="array" aca="1" ref="B1952" ca="1">INDIRECT("Results!" &amp; ADDRESS(ROUNDUP((ROW()-1)/10,0)+1, COLUMN()))</f>
        <v>Host</v>
      </c>
      <c r="C1952" t="str" cm="1">
        <f t="array" aca="1" ref="C1952" ca="1">INDIRECT("Results!" &amp; ADDRESS(ROUNDUP((ROW()-1)/10,0)+1, COLUMN()))</f>
        <v>SPMD</v>
      </c>
      <c r="D1952" t="str" cm="1">
        <f t="array" aca="1" ref="D1952" ca="1">INDIRECT("Results!" &amp; ADDRESS(ROUNDUP((ROW()-1)/10,0)+1, COLUMN()))</f>
        <v>no parameter</v>
      </c>
      <c r="E1952" cm="1">
        <f t="array" aca="1" ref="E1952" ca="1">INDIRECT("Results!" &amp; ADDRESS(ROUNDUP((ROW()-1)/10,0)+1, COLUMN()))</f>
        <v>256</v>
      </c>
      <c r="F1952" t="str" cm="1">
        <f t="array" aca="1" ref="F1952" ca="1">INDIRECT("Results!" &amp; ADDRESS(ROUNDUP((ROW()-1)/10,0)+1, COLUMN()))</f>
        <v>V7HostSPMDno parameter256</v>
      </c>
      <c r="G1952" t="str">
        <f t="shared" ca="1" si="30"/>
        <v/>
      </c>
    </row>
    <row r="1953" spans="1:7" x14ac:dyDescent="0.25">
      <c r="A1953" t="str" cm="1">
        <f t="array" aca="1" ref="A1953" ca="1">INDIRECT("Results!" &amp; ADDRESS(ROUNDUP((ROW()-1)/10,0)+1, COLUMN()))</f>
        <v>V7</v>
      </c>
      <c r="B1953" t="str" cm="1">
        <f t="array" aca="1" ref="B1953" ca="1">INDIRECT("Results!" &amp; ADDRESS(ROUNDUP((ROW()-1)/10,0)+1, COLUMN()))</f>
        <v>Host</v>
      </c>
      <c r="C1953" t="str" cm="1">
        <f t="array" aca="1" ref="C1953" ca="1">INDIRECT("Results!" &amp; ADDRESS(ROUNDUP((ROW()-1)/10,0)+1, COLUMN()))</f>
        <v>SPMD</v>
      </c>
      <c r="D1953" t="str" cm="1">
        <f t="array" aca="1" ref="D1953" ca="1">INDIRECT("Results!" &amp; ADDRESS(ROUNDUP((ROW()-1)/10,0)+1, COLUMN()))</f>
        <v>no parameter</v>
      </c>
      <c r="E1953" cm="1">
        <f t="array" aca="1" ref="E1953" ca="1">INDIRECT("Results!" &amp; ADDRESS(ROUNDUP((ROW()-1)/10,0)+1, COLUMN()))</f>
        <v>256</v>
      </c>
      <c r="F1953" t="str" cm="1">
        <f t="array" aca="1" ref="F1953" ca="1">INDIRECT("Results!" &amp; ADDRESS(ROUNDUP((ROW()-1)/10,0)+1, COLUMN()))</f>
        <v>V7HostSPMDno parameter256</v>
      </c>
      <c r="G1953" t="str">
        <f t="shared" ca="1" si="30"/>
        <v/>
      </c>
    </row>
    <row r="1954" spans="1:7" x14ac:dyDescent="0.25">
      <c r="A1954" t="str" cm="1">
        <f t="array" aca="1" ref="A1954" ca="1">INDIRECT("Results!" &amp; ADDRESS(ROUNDUP((ROW()-1)/10,0)+1, COLUMN()))</f>
        <v>V7</v>
      </c>
      <c r="B1954" t="str" cm="1">
        <f t="array" aca="1" ref="B1954" ca="1">INDIRECT("Results!" &amp; ADDRESS(ROUNDUP((ROW()-1)/10,0)+1, COLUMN()))</f>
        <v>Host</v>
      </c>
      <c r="C1954" t="str" cm="1">
        <f t="array" aca="1" ref="C1954" ca="1">INDIRECT("Results!" &amp; ADDRESS(ROUNDUP((ROW()-1)/10,0)+1, COLUMN()))</f>
        <v>SPMD</v>
      </c>
      <c r="D1954" t="str" cm="1">
        <f t="array" aca="1" ref="D1954" ca="1">INDIRECT("Results!" &amp; ADDRESS(ROUNDUP((ROW()-1)/10,0)+1, COLUMN()))</f>
        <v>no parameter</v>
      </c>
      <c r="E1954" cm="1">
        <f t="array" aca="1" ref="E1954" ca="1">INDIRECT("Results!" &amp; ADDRESS(ROUNDUP((ROW()-1)/10,0)+1, COLUMN()))</f>
        <v>256</v>
      </c>
      <c r="F1954" t="str" cm="1">
        <f t="array" aca="1" ref="F1954" ca="1">INDIRECT("Results!" &amp; ADDRESS(ROUNDUP((ROW()-1)/10,0)+1, COLUMN()))</f>
        <v>V7HostSPMDno parameter256</v>
      </c>
      <c r="G1954" t="str">
        <f t="shared" ca="1" si="30"/>
        <v/>
      </c>
    </row>
    <row r="1955" spans="1:7" x14ac:dyDescent="0.25">
      <c r="A1955" t="str" cm="1">
        <f t="array" aca="1" ref="A1955" ca="1">INDIRECT("Results!" &amp; ADDRESS(ROUNDUP((ROW()-1)/10,0)+1, COLUMN()))</f>
        <v>V7</v>
      </c>
      <c r="B1955" t="str" cm="1">
        <f t="array" aca="1" ref="B1955" ca="1">INDIRECT("Results!" &amp; ADDRESS(ROUNDUP((ROW()-1)/10,0)+1, COLUMN()))</f>
        <v>Host</v>
      </c>
      <c r="C1955" t="str" cm="1">
        <f t="array" aca="1" ref="C1955" ca="1">INDIRECT("Results!" &amp; ADDRESS(ROUNDUP((ROW()-1)/10,0)+1, COLUMN()))</f>
        <v>SPMD</v>
      </c>
      <c r="D1955" t="str" cm="1">
        <f t="array" aca="1" ref="D1955" ca="1">INDIRECT("Results!" &amp; ADDRESS(ROUNDUP((ROW()-1)/10,0)+1, COLUMN()))</f>
        <v>no parameter</v>
      </c>
      <c r="E1955" cm="1">
        <f t="array" aca="1" ref="E1955" ca="1">INDIRECT("Results!" &amp; ADDRESS(ROUNDUP((ROW()-1)/10,0)+1, COLUMN()))</f>
        <v>256</v>
      </c>
      <c r="F1955" t="str" cm="1">
        <f t="array" aca="1" ref="F1955" ca="1">INDIRECT("Results!" &amp; ADDRESS(ROUNDUP((ROW()-1)/10,0)+1, COLUMN()))</f>
        <v>V7HostSPMDno parameter256</v>
      </c>
      <c r="G1955" t="str">
        <f t="shared" ca="1" si="30"/>
        <v/>
      </c>
    </row>
    <row r="1956" spans="1:7" x14ac:dyDescent="0.25">
      <c r="A1956" t="str" cm="1">
        <f t="array" aca="1" ref="A1956" ca="1">INDIRECT("Results!" &amp; ADDRESS(ROUNDUP((ROW()-1)/10,0)+1, COLUMN()))</f>
        <v>V7</v>
      </c>
      <c r="B1956" t="str" cm="1">
        <f t="array" aca="1" ref="B1956" ca="1">INDIRECT("Results!" &amp; ADDRESS(ROUNDUP((ROW()-1)/10,0)+1, COLUMN()))</f>
        <v>Host</v>
      </c>
      <c r="C1956" t="str" cm="1">
        <f t="array" aca="1" ref="C1956" ca="1">INDIRECT("Results!" &amp; ADDRESS(ROUNDUP((ROW()-1)/10,0)+1, COLUMN()))</f>
        <v>SPMD</v>
      </c>
      <c r="D1956" t="str" cm="1">
        <f t="array" aca="1" ref="D1956" ca="1">INDIRECT("Results!" &amp; ADDRESS(ROUNDUP((ROW()-1)/10,0)+1, COLUMN()))</f>
        <v>no parameter</v>
      </c>
      <c r="E1956" cm="1">
        <f t="array" aca="1" ref="E1956" ca="1">INDIRECT("Results!" &amp; ADDRESS(ROUNDUP((ROW()-1)/10,0)+1, COLUMN()))</f>
        <v>256</v>
      </c>
      <c r="F1956" t="str" cm="1">
        <f t="array" aca="1" ref="F1956" ca="1">INDIRECT("Results!" &amp; ADDRESS(ROUNDUP((ROW()-1)/10,0)+1, COLUMN()))</f>
        <v>V7HostSPMDno parameter256</v>
      </c>
      <c r="G1956" t="str">
        <f t="shared" ca="1" si="30"/>
        <v/>
      </c>
    </row>
    <row r="1957" spans="1:7" x14ac:dyDescent="0.25">
      <c r="A1957" t="str" cm="1">
        <f t="array" aca="1" ref="A1957" ca="1">INDIRECT("Results!" &amp; ADDRESS(ROUNDUP((ROW()-1)/10,0)+1, COLUMN()))</f>
        <v>V7</v>
      </c>
      <c r="B1957" t="str" cm="1">
        <f t="array" aca="1" ref="B1957" ca="1">INDIRECT("Results!" &amp; ADDRESS(ROUNDUP((ROW()-1)/10,0)+1, COLUMN()))</f>
        <v>Host</v>
      </c>
      <c r="C1957" t="str" cm="1">
        <f t="array" aca="1" ref="C1957" ca="1">INDIRECT("Results!" &amp; ADDRESS(ROUNDUP((ROW()-1)/10,0)+1, COLUMN()))</f>
        <v>SPMD</v>
      </c>
      <c r="D1957" t="str" cm="1">
        <f t="array" aca="1" ref="D1957" ca="1">INDIRECT("Results!" &amp; ADDRESS(ROUNDUP((ROW()-1)/10,0)+1, COLUMN()))</f>
        <v>no parameter</v>
      </c>
      <c r="E1957" cm="1">
        <f t="array" aca="1" ref="E1957" ca="1">INDIRECT("Results!" &amp; ADDRESS(ROUNDUP((ROW()-1)/10,0)+1, COLUMN()))</f>
        <v>256</v>
      </c>
      <c r="F1957" t="str" cm="1">
        <f t="array" aca="1" ref="F1957" ca="1">INDIRECT("Results!" &amp; ADDRESS(ROUNDUP((ROW()-1)/10,0)+1, COLUMN()))</f>
        <v>V7HostSPMDno parameter256</v>
      </c>
      <c r="G1957" t="str">
        <f t="shared" ca="1" si="30"/>
        <v/>
      </c>
    </row>
    <row r="1958" spans="1:7" x14ac:dyDescent="0.25">
      <c r="A1958" t="str" cm="1">
        <f t="array" aca="1" ref="A1958" ca="1">INDIRECT("Results!" &amp; ADDRESS(ROUNDUP((ROW()-1)/10,0)+1, COLUMN()))</f>
        <v>V7</v>
      </c>
      <c r="B1958" t="str" cm="1">
        <f t="array" aca="1" ref="B1958" ca="1">INDIRECT("Results!" &amp; ADDRESS(ROUNDUP((ROW()-1)/10,0)+1, COLUMN()))</f>
        <v>Host</v>
      </c>
      <c r="C1958" t="str" cm="1">
        <f t="array" aca="1" ref="C1958" ca="1">INDIRECT("Results!" &amp; ADDRESS(ROUNDUP((ROW()-1)/10,0)+1, COLUMN()))</f>
        <v>SPMD</v>
      </c>
      <c r="D1958" t="str" cm="1">
        <f t="array" aca="1" ref="D1958" ca="1">INDIRECT("Results!" &amp; ADDRESS(ROUNDUP((ROW()-1)/10,0)+1, COLUMN()))</f>
        <v>no parameter</v>
      </c>
      <c r="E1958" cm="1">
        <f t="array" aca="1" ref="E1958" ca="1">INDIRECT("Results!" &amp; ADDRESS(ROUNDUP((ROW()-1)/10,0)+1, COLUMN()))</f>
        <v>256</v>
      </c>
      <c r="F1958" t="str" cm="1">
        <f t="array" aca="1" ref="F1958" ca="1">INDIRECT("Results!" &amp; ADDRESS(ROUNDUP((ROW()-1)/10,0)+1, COLUMN()))</f>
        <v>V7HostSPMDno parameter256</v>
      </c>
      <c r="G1958" t="str">
        <f t="shared" ca="1" si="30"/>
        <v/>
      </c>
    </row>
    <row r="1959" spans="1:7" x14ac:dyDescent="0.25">
      <c r="A1959" t="str" cm="1">
        <f t="array" aca="1" ref="A1959" ca="1">INDIRECT("Results!" &amp; ADDRESS(ROUNDUP((ROW()-1)/10,0)+1, COLUMN()))</f>
        <v>V7</v>
      </c>
      <c r="B1959" t="str" cm="1">
        <f t="array" aca="1" ref="B1959" ca="1">INDIRECT("Results!" &amp; ADDRESS(ROUNDUP((ROW()-1)/10,0)+1, COLUMN()))</f>
        <v>Host</v>
      </c>
      <c r="C1959" t="str" cm="1">
        <f t="array" aca="1" ref="C1959" ca="1">INDIRECT("Results!" &amp; ADDRESS(ROUNDUP((ROW()-1)/10,0)+1, COLUMN()))</f>
        <v>SPMD</v>
      </c>
      <c r="D1959" t="str" cm="1">
        <f t="array" aca="1" ref="D1959" ca="1">INDIRECT("Results!" &amp; ADDRESS(ROUNDUP((ROW()-1)/10,0)+1, COLUMN()))</f>
        <v>no parameter</v>
      </c>
      <c r="E1959" cm="1">
        <f t="array" aca="1" ref="E1959" ca="1">INDIRECT("Results!" &amp; ADDRESS(ROUNDUP((ROW()-1)/10,0)+1, COLUMN()))</f>
        <v>256</v>
      </c>
      <c r="F1959" t="str" cm="1">
        <f t="array" aca="1" ref="F1959" ca="1">INDIRECT("Results!" &amp; ADDRESS(ROUNDUP((ROW()-1)/10,0)+1, COLUMN()))</f>
        <v>V7HostSPMDno parameter256</v>
      </c>
      <c r="G1959" t="str">
        <f t="shared" ca="1" si="30"/>
        <v/>
      </c>
    </row>
    <row r="1960" spans="1:7" x14ac:dyDescent="0.25">
      <c r="A1960" t="str" cm="1">
        <f t="array" aca="1" ref="A1960" ca="1">INDIRECT("Results!" &amp; ADDRESS(ROUNDUP((ROW()-1)/10,0)+1, COLUMN()))</f>
        <v>V7</v>
      </c>
      <c r="B1960" t="str" cm="1">
        <f t="array" aca="1" ref="B1960" ca="1">INDIRECT("Results!" &amp; ADDRESS(ROUNDUP((ROW()-1)/10,0)+1, COLUMN()))</f>
        <v>Host</v>
      </c>
      <c r="C1960" t="str" cm="1">
        <f t="array" aca="1" ref="C1960" ca="1">INDIRECT("Results!" &amp; ADDRESS(ROUNDUP((ROW()-1)/10,0)+1, COLUMN()))</f>
        <v>SPMD</v>
      </c>
      <c r="D1960" t="str" cm="1">
        <f t="array" aca="1" ref="D1960" ca="1">INDIRECT("Results!" &amp; ADDRESS(ROUNDUP((ROW()-1)/10,0)+1, COLUMN()))</f>
        <v>no parameter</v>
      </c>
      <c r="E1960" cm="1">
        <f t="array" aca="1" ref="E1960" ca="1">INDIRECT("Results!" &amp; ADDRESS(ROUNDUP((ROW()-1)/10,0)+1, COLUMN()))</f>
        <v>256</v>
      </c>
      <c r="F1960" t="str" cm="1">
        <f t="array" aca="1" ref="F1960" ca="1">INDIRECT("Results!" &amp; ADDRESS(ROUNDUP((ROW()-1)/10,0)+1, COLUMN()))</f>
        <v>V7HostSPMDno parameter256</v>
      </c>
      <c r="G1960" t="str">
        <f t="shared" ca="1" si="30"/>
        <v/>
      </c>
    </row>
    <row r="1961" spans="1:7" x14ac:dyDescent="0.25">
      <c r="A1961" t="str" cm="1">
        <f t="array" aca="1" ref="A1961" ca="1">INDIRECT("Results!" &amp; ADDRESS(ROUNDUP((ROW()-1)/10,0)+1, COLUMN()))</f>
        <v>V7</v>
      </c>
      <c r="B1961" t="str" cm="1">
        <f t="array" aca="1" ref="B1961" ca="1">INDIRECT("Results!" &amp; ADDRESS(ROUNDUP((ROW()-1)/10,0)+1, COLUMN()))</f>
        <v>Host</v>
      </c>
      <c r="C1961" t="str" cm="1">
        <f t="array" aca="1" ref="C1961" ca="1">INDIRECT("Results!" &amp; ADDRESS(ROUNDUP((ROW()-1)/10,0)+1, COLUMN()))</f>
        <v>SPMD</v>
      </c>
      <c r="D1961" t="str" cm="1">
        <f t="array" aca="1" ref="D1961" ca="1">INDIRECT("Results!" &amp; ADDRESS(ROUNDUP((ROW()-1)/10,0)+1, COLUMN()))</f>
        <v>no parameter</v>
      </c>
      <c r="E1961" cm="1">
        <f t="array" aca="1" ref="E1961" ca="1">INDIRECT("Results!" &amp; ADDRESS(ROUNDUP((ROW()-1)/10,0)+1, COLUMN()))</f>
        <v>256</v>
      </c>
      <c r="F1961" t="str" cm="1">
        <f t="array" aca="1" ref="F1961" ca="1">INDIRECT("Results!" &amp; ADDRESS(ROUNDUP((ROW()-1)/10,0)+1, COLUMN()))</f>
        <v>V7HostSPMDno parameter256</v>
      </c>
      <c r="G1961" t="str">
        <f t="shared" ca="1" si="30"/>
        <v/>
      </c>
    </row>
    <row r="1962" spans="1:7" x14ac:dyDescent="0.25">
      <c r="A1962" t="str" cm="1">
        <f t="array" aca="1" ref="A1962" ca="1">INDIRECT("Results!" &amp; ADDRESS(ROUNDUP((ROW()-1)/10,0)+1, COLUMN()))</f>
        <v>V7</v>
      </c>
      <c r="B1962" t="str" cm="1">
        <f t="array" aca="1" ref="B1962" ca="1">INDIRECT("Results!" &amp; ADDRESS(ROUNDUP((ROW()-1)/10,0)+1, COLUMN()))</f>
        <v>Docker</v>
      </c>
      <c r="C1962" t="str" cm="1">
        <f t="array" aca="1" ref="C1962" ca="1">INDIRECT("Results!" &amp; ADDRESS(ROUNDUP((ROW()-1)/10,0)+1, COLUMN()))</f>
        <v>DAC</v>
      </c>
      <c r="D1962" t="str" cm="1">
        <f t="array" aca="1" ref="D1962" ca="1">INDIRECT("Results!" &amp; ADDRESS(ROUNDUP((ROW()-1)/10,0)+1, COLUMN()))</f>
        <v>O3_native</v>
      </c>
      <c r="E1962" cm="1">
        <f t="array" aca="1" ref="E1962" ca="1">INDIRECT("Results!" &amp; ADDRESS(ROUNDUP((ROW()-1)/10,0)+1, COLUMN()))</f>
        <v>1</v>
      </c>
      <c r="F1962" t="str" cm="1">
        <f t="array" aca="1" ref="F1962" ca="1">INDIRECT("Results!" &amp; ADDRESS(ROUNDUP((ROW()-1)/10,0)+1, COLUMN()))</f>
        <v>V7DockerDACO3_native1</v>
      </c>
      <c r="G1962">
        <f t="shared" ca="1" si="30"/>
        <v>598.04999999999995</v>
      </c>
    </row>
    <row r="1963" spans="1:7" x14ac:dyDescent="0.25">
      <c r="A1963" t="str" cm="1">
        <f t="array" aca="1" ref="A1963" ca="1">INDIRECT("Results!" &amp; ADDRESS(ROUNDUP((ROW()-1)/10,0)+1, COLUMN()))</f>
        <v>V7</v>
      </c>
      <c r="B1963" t="str" cm="1">
        <f t="array" aca="1" ref="B1963" ca="1">INDIRECT("Results!" &amp; ADDRESS(ROUNDUP((ROW()-1)/10,0)+1, COLUMN()))</f>
        <v>Docker</v>
      </c>
      <c r="C1963" t="str" cm="1">
        <f t="array" aca="1" ref="C1963" ca="1">INDIRECT("Results!" &amp; ADDRESS(ROUNDUP((ROW()-1)/10,0)+1, COLUMN()))</f>
        <v>DAC</v>
      </c>
      <c r="D1963" t="str" cm="1">
        <f t="array" aca="1" ref="D1963" ca="1">INDIRECT("Results!" &amp; ADDRESS(ROUNDUP((ROW()-1)/10,0)+1, COLUMN()))</f>
        <v>O3_native</v>
      </c>
      <c r="E1963" cm="1">
        <f t="array" aca="1" ref="E1963" ca="1">INDIRECT("Results!" &amp; ADDRESS(ROUNDUP((ROW()-1)/10,0)+1, COLUMN()))</f>
        <v>1</v>
      </c>
      <c r="F1963" t="str" cm="1">
        <f t="array" aca="1" ref="F1963" ca="1">INDIRECT("Results!" &amp; ADDRESS(ROUNDUP((ROW()-1)/10,0)+1, COLUMN()))</f>
        <v>V7DockerDACO3_native1</v>
      </c>
      <c r="G1963">
        <f t="shared" ca="1" si="30"/>
        <v>598.1</v>
      </c>
    </row>
    <row r="1964" spans="1:7" x14ac:dyDescent="0.25">
      <c r="A1964" t="str" cm="1">
        <f t="array" aca="1" ref="A1964" ca="1">INDIRECT("Results!" &amp; ADDRESS(ROUNDUP((ROW()-1)/10,0)+1, COLUMN()))</f>
        <v>V7</v>
      </c>
      <c r="B1964" t="str" cm="1">
        <f t="array" aca="1" ref="B1964" ca="1">INDIRECT("Results!" &amp; ADDRESS(ROUNDUP((ROW()-1)/10,0)+1, COLUMN()))</f>
        <v>Docker</v>
      </c>
      <c r="C1964" t="str" cm="1">
        <f t="array" aca="1" ref="C1964" ca="1">INDIRECT("Results!" &amp; ADDRESS(ROUNDUP((ROW()-1)/10,0)+1, COLUMN()))</f>
        <v>DAC</v>
      </c>
      <c r="D1964" t="str" cm="1">
        <f t="array" aca="1" ref="D1964" ca="1">INDIRECT("Results!" &amp; ADDRESS(ROUNDUP((ROW()-1)/10,0)+1, COLUMN()))</f>
        <v>O3_native</v>
      </c>
      <c r="E1964" cm="1">
        <f t="array" aca="1" ref="E1964" ca="1">INDIRECT("Results!" &amp; ADDRESS(ROUNDUP((ROW()-1)/10,0)+1, COLUMN()))</f>
        <v>1</v>
      </c>
      <c r="F1964" t="str" cm="1">
        <f t="array" aca="1" ref="F1964" ca="1">INDIRECT("Results!" &amp; ADDRESS(ROUNDUP((ROW()-1)/10,0)+1, COLUMN()))</f>
        <v>V7DockerDACO3_native1</v>
      </c>
      <c r="G1964">
        <f t="shared" ca="1" si="30"/>
        <v>598.14</v>
      </c>
    </row>
    <row r="1965" spans="1:7" x14ac:dyDescent="0.25">
      <c r="A1965" t="str" cm="1">
        <f t="array" aca="1" ref="A1965" ca="1">INDIRECT("Results!" &amp; ADDRESS(ROUNDUP((ROW()-1)/10,0)+1, COLUMN()))</f>
        <v>V7</v>
      </c>
      <c r="B1965" t="str" cm="1">
        <f t="array" aca="1" ref="B1965" ca="1">INDIRECT("Results!" &amp; ADDRESS(ROUNDUP((ROW()-1)/10,0)+1, COLUMN()))</f>
        <v>Docker</v>
      </c>
      <c r="C1965" t="str" cm="1">
        <f t="array" aca="1" ref="C1965" ca="1">INDIRECT("Results!" &amp; ADDRESS(ROUNDUP((ROW()-1)/10,0)+1, COLUMN()))</f>
        <v>DAC</v>
      </c>
      <c r="D1965" t="str" cm="1">
        <f t="array" aca="1" ref="D1965" ca="1">INDIRECT("Results!" &amp; ADDRESS(ROUNDUP((ROW()-1)/10,0)+1, COLUMN()))</f>
        <v>O3_native</v>
      </c>
      <c r="E1965" cm="1">
        <f t="array" aca="1" ref="E1965" ca="1">INDIRECT("Results!" &amp; ADDRESS(ROUNDUP((ROW()-1)/10,0)+1, COLUMN()))</f>
        <v>1</v>
      </c>
      <c r="F1965" t="str" cm="1">
        <f t="array" aca="1" ref="F1965" ca="1">INDIRECT("Results!" &amp; ADDRESS(ROUNDUP((ROW()-1)/10,0)+1, COLUMN()))</f>
        <v>V7DockerDACO3_native1</v>
      </c>
      <c r="G1965">
        <f t="shared" ca="1" si="30"/>
        <v>598.20000000000005</v>
      </c>
    </row>
    <row r="1966" spans="1:7" x14ac:dyDescent="0.25">
      <c r="A1966" t="str" cm="1">
        <f t="array" aca="1" ref="A1966" ca="1">INDIRECT("Results!" &amp; ADDRESS(ROUNDUP((ROW()-1)/10,0)+1, COLUMN()))</f>
        <v>V7</v>
      </c>
      <c r="B1966" t="str" cm="1">
        <f t="array" aca="1" ref="B1966" ca="1">INDIRECT("Results!" &amp; ADDRESS(ROUNDUP((ROW()-1)/10,0)+1, COLUMN()))</f>
        <v>Docker</v>
      </c>
      <c r="C1966" t="str" cm="1">
        <f t="array" aca="1" ref="C1966" ca="1">INDIRECT("Results!" &amp; ADDRESS(ROUNDUP((ROW()-1)/10,0)+1, COLUMN()))</f>
        <v>DAC</v>
      </c>
      <c r="D1966" t="str" cm="1">
        <f t="array" aca="1" ref="D1966" ca="1">INDIRECT("Results!" &amp; ADDRESS(ROUNDUP((ROW()-1)/10,0)+1, COLUMN()))</f>
        <v>O3_native</v>
      </c>
      <c r="E1966" cm="1">
        <f t="array" aca="1" ref="E1966" ca="1">INDIRECT("Results!" &amp; ADDRESS(ROUNDUP((ROW()-1)/10,0)+1, COLUMN()))</f>
        <v>1</v>
      </c>
      <c r="F1966" t="str" cm="1">
        <f t="array" aca="1" ref="F1966" ca="1">INDIRECT("Results!" &amp; ADDRESS(ROUNDUP((ROW()-1)/10,0)+1, COLUMN()))</f>
        <v>V7DockerDACO3_native1</v>
      </c>
      <c r="G1966">
        <f t="shared" ca="1" si="30"/>
        <v>598.20000000000005</v>
      </c>
    </row>
    <row r="1967" spans="1:7" x14ac:dyDescent="0.25">
      <c r="A1967" t="str" cm="1">
        <f t="array" aca="1" ref="A1967" ca="1">INDIRECT("Results!" &amp; ADDRESS(ROUNDUP((ROW()-1)/10,0)+1, COLUMN()))</f>
        <v>V7</v>
      </c>
      <c r="B1967" t="str" cm="1">
        <f t="array" aca="1" ref="B1967" ca="1">INDIRECT("Results!" &amp; ADDRESS(ROUNDUP((ROW()-1)/10,0)+1, COLUMN()))</f>
        <v>Docker</v>
      </c>
      <c r="C1967" t="str" cm="1">
        <f t="array" aca="1" ref="C1967" ca="1">INDIRECT("Results!" &amp; ADDRESS(ROUNDUP((ROW()-1)/10,0)+1, COLUMN()))</f>
        <v>DAC</v>
      </c>
      <c r="D1967" t="str" cm="1">
        <f t="array" aca="1" ref="D1967" ca="1">INDIRECT("Results!" &amp; ADDRESS(ROUNDUP((ROW()-1)/10,0)+1, COLUMN()))</f>
        <v>O3_native</v>
      </c>
      <c r="E1967" cm="1">
        <f t="array" aca="1" ref="E1967" ca="1">INDIRECT("Results!" &amp; ADDRESS(ROUNDUP((ROW()-1)/10,0)+1, COLUMN()))</f>
        <v>1</v>
      </c>
      <c r="F1967" t="str" cm="1">
        <f t="array" aca="1" ref="F1967" ca="1">INDIRECT("Results!" &amp; ADDRESS(ROUNDUP((ROW()-1)/10,0)+1, COLUMN()))</f>
        <v>V7DockerDACO3_native1</v>
      </c>
      <c r="G1967">
        <f t="shared" ca="1" si="30"/>
        <v>598.22</v>
      </c>
    </row>
    <row r="1968" spans="1:7" x14ac:dyDescent="0.25">
      <c r="A1968" t="str" cm="1">
        <f t="array" aca="1" ref="A1968" ca="1">INDIRECT("Results!" &amp; ADDRESS(ROUNDUP((ROW()-1)/10,0)+1, COLUMN()))</f>
        <v>V7</v>
      </c>
      <c r="B1968" t="str" cm="1">
        <f t="array" aca="1" ref="B1968" ca="1">INDIRECT("Results!" &amp; ADDRESS(ROUNDUP((ROW()-1)/10,0)+1, COLUMN()))</f>
        <v>Docker</v>
      </c>
      <c r="C1968" t="str" cm="1">
        <f t="array" aca="1" ref="C1968" ca="1">INDIRECT("Results!" &amp; ADDRESS(ROUNDUP((ROW()-1)/10,0)+1, COLUMN()))</f>
        <v>DAC</v>
      </c>
      <c r="D1968" t="str" cm="1">
        <f t="array" aca="1" ref="D1968" ca="1">INDIRECT("Results!" &amp; ADDRESS(ROUNDUP((ROW()-1)/10,0)+1, COLUMN()))</f>
        <v>O3_native</v>
      </c>
      <c r="E1968" cm="1">
        <f t="array" aca="1" ref="E1968" ca="1">INDIRECT("Results!" &amp; ADDRESS(ROUNDUP((ROW()-1)/10,0)+1, COLUMN()))</f>
        <v>1</v>
      </c>
      <c r="F1968" t="str" cm="1">
        <f t="array" aca="1" ref="F1968" ca="1">INDIRECT("Results!" &amp; ADDRESS(ROUNDUP((ROW()-1)/10,0)+1, COLUMN()))</f>
        <v>V7DockerDACO3_native1</v>
      </c>
      <c r="G1968">
        <f t="shared" ca="1" si="30"/>
        <v>598.25</v>
      </c>
    </row>
    <row r="1969" spans="1:7" x14ac:dyDescent="0.25">
      <c r="A1969" t="str" cm="1">
        <f t="array" aca="1" ref="A1969" ca="1">INDIRECT("Results!" &amp; ADDRESS(ROUNDUP((ROW()-1)/10,0)+1, COLUMN()))</f>
        <v>V7</v>
      </c>
      <c r="B1969" t="str" cm="1">
        <f t="array" aca="1" ref="B1969" ca="1">INDIRECT("Results!" &amp; ADDRESS(ROUNDUP((ROW()-1)/10,0)+1, COLUMN()))</f>
        <v>Docker</v>
      </c>
      <c r="C1969" t="str" cm="1">
        <f t="array" aca="1" ref="C1969" ca="1">INDIRECT("Results!" &amp; ADDRESS(ROUNDUP((ROW()-1)/10,0)+1, COLUMN()))</f>
        <v>DAC</v>
      </c>
      <c r="D1969" t="str" cm="1">
        <f t="array" aca="1" ref="D1969" ca="1">INDIRECT("Results!" &amp; ADDRESS(ROUNDUP((ROW()-1)/10,0)+1, COLUMN()))</f>
        <v>O3_native</v>
      </c>
      <c r="E1969" cm="1">
        <f t="array" aca="1" ref="E1969" ca="1">INDIRECT("Results!" &amp; ADDRESS(ROUNDUP((ROW()-1)/10,0)+1, COLUMN()))</f>
        <v>1</v>
      </c>
      <c r="F1969" t="str" cm="1">
        <f t="array" aca="1" ref="F1969" ca="1">INDIRECT("Results!" &amp; ADDRESS(ROUNDUP((ROW()-1)/10,0)+1, COLUMN()))</f>
        <v>V7DockerDACO3_native1</v>
      </c>
      <c r="G1969">
        <f t="shared" ca="1" si="30"/>
        <v>598.26</v>
      </c>
    </row>
    <row r="1970" spans="1:7" x14ac:dyDescent="0.25">
      <c r="A1970" t="str" cm="1">
        <f t="array" aca="1" ref="A1970" ca="1">INDIRECT("Results!" &amp; ADDRESS(ROUNDUP((ROW()-1)/10,0)+1, COLUMN()))</f>
        <v>V7</v>
      </c>
      <c r="B1970" t="str" cm="1">
        <f t="array" aca="1" ref="B1970" ca="1">INDIRECT("Results!" &amp; ADDRESS(ROUNDUP((ROW()-1)/10,0)+1, COLUMN()))</f>
        <v>Docker</v>
      </c>
      <c r="C1970" t="str" cm="1">
        <f t="array" aca="1" ref="C1970" ca="1">INDIRECT("Results!" &amp; ADDRESS(ROUNDUP((ROW()-1)/10,0)+1, COLUMN()))</f>
        <v>DAC</v>
      </c>
      <c r="D1970" t="str" cm="1">
        <f t="array" aca="1" ref="D1970" ca="1">INDIRECT("Results!" &amp; ADDRESS(ROUNDUP((ROW()-1)/10,0)+1, COLUMN()))</f>
        <v>O3_native</v>
      </c>
      <c r="E1970" cm="1">
        <f t="array" aca="1" ref="E1970" ca="1">INDIRECT("Results!" &amp; ADDRESS(ROUNDUP((ROW()-1)/10,0)+1, COLUMN()))</f>
        <v>1</v>
      </c>
      <c r="F1970" t="str" cm="1">
        <f t="array" aca="1" ref="F1970" ca="1">INDIRECT("Results!" &amp; ADDRESS(ROUNDUP((ROW()-1)/10,0)+1, COLUMN()))</f>
        <v>V7DockerDACO3_native1</v>
      </c>
      <c r="G1970">
        <f t="shared" ca="1" si="30"/>
        <v>598.26</v>
      </c>
    </row>
    <row r="1971" spans="1:7" x14ac:dyDescent="0.25">
      <c r="A1971" t="str" cm="1">
        <f t="array" aca="1" ref="A1971" ca="1">INDIRECT("Results!" &amp; ADDRESS(ROUNDUP((ROW()-1)/10,0)+1, COLUMN()))</f>
        <v>V7</v>
      </c>
      <c r="B1971" t="str" cm="1">
        <f t="array" aca="1" ref="B1971" ca="1">INDIRECT("Results!" &amp; ADDRESS(ROUNDUP((ROW()-1)/10,0)+1, COLUMN()))</f>
        <v>Docker</v>
      </c>
      <c r="C1971" t="str" cm="1">
        <f t="array" aca="1" ref="C1971" ca="1">INDIRECT("Results!" &amp; ADDRESS(ROUNDUP((ROW()-1)/10,0)+1, COLUMN()))</f>
        <v>DAC</v>
      </c>
      <c r="D1971" t="str" cm="1">
        <f t="array" aca="1" ref="D1971" ca="1">INDIRECT("Results!" &amp; ADDRESS(ROUNDUP((ROW()-1)/10,0)+1, COLUMN()))</f>
        <v>O3_native</v>
      </c>
      <c r="E1971" cm="1">
        <f t="array" aca="1" ref="E1971" ca="1">INDIRECT("Results!" &amp; ADDRESS(ROUNDUP((ROW()-1)/10,0)+1, COLUMN()))</f>
        <v>1</v>
      </c>
      <c r="F1971" t="str" cm="1">
        <f t="array" aca="1" ref="F1971" ca="1">INDIRECT("Results!" &amp; ADDRESS(ROUNDUP((ROW()-1)/10,0)+1, COLUMN()))</f>
        <v>V7DockerDACO3_native1</v>
      </c>
      <c r="G1971">
        <f t="shared" ca="1" si="30"/>
        <v>598.28</v>
      </c>
    </row>
    <row r="1972" spans="1:7" x14ac:dyDescent="0.25">
      <c r="A1972" t="str" cm="1">
        <f t="array" aca="1" ref="A1972" ca="1">INDIRECT("Results!" &amp; ADDRESS(ROUNDUP((ROW()-1)/10,0)+1, COLUMN()))</f>
        <v>V7</v>
      </c>
      <c r="B1972" t="str" cm="1">
        <f t="array" aca="1" ref="B1972" ca="1">INDIRECT("Results!" &amp; ADDRESS(ROUNDUP((ROW()-1)/10,0)+1, COLUMN()))</f>
        <v>Docker</v>
      </c>
      <c r="C1972" t="str" cm="1">
        <f t="array" aca="1" ref="C1972" ca="1">INDIRECT("Results!" &amp; ADDRESS(ROUNDUP((ROW()-1)/10,0)+1, COLUMN()))</f>
        <v>DAC</v>
      </c>
      <c r="D1972" t="str" cm="1">
        <f t="array" aca="1" ref="D1972" ca="1">INDIRECT("Results!" &amp; ADDRESS(ROUNDUP((ROW()-1)/10,0)+1, COLUMN()))</f>
        <v>O3_native</v>
      </c>
      <c r="E1972" cm="1">
        <f t="array" aca="1" ref="E1972" ca="1">INDIRECT("Results!" &amp; ADDRESS(ROUNDUP((ROW()-1)/10,0)+1, COLUMN()))</f>
        <v>2</v>
      </c>
      <c r="F1972" t="str" cm="1">
        <f t="array" aca="1" ref="F1972" ca="1">INDIRECT("Results!" &amp; ADDRESS(ROUNDUP((ROW()-1)/10,0)+1, COLUMN()))</f>
        <v>V7DockerDACO3_native2</v>
      </c>
      <c r="G1972">
        <f t="shared" ca="1" si="30"/>
        <v>305.60000000000002</v>
      </c>
    </row>
    <row r="1973" spans="1:7" x14ac:dyDescent="0.25">
      <c r="A1973" t="str" cm="1">
        <f t="array" aca="1" ref="A1973" ca="1">INDIRECT("Results!" &amp; ADDRESS(ROUNDUP((ROW()-1)/10,0)+1, COLUMN()))</f>
        <v>V7</v>
      </c>
      <c r="B1973" t="str" cm="1">
        <f t="array" aca="1" ref="B1973" ca="1">INDIRECT("Results!" &amp; ADDRESS(ROUNDUP((ROW()-1)/10,0)+1, COLUMN()))</f>
        <v>Docker</v>
      </c>
      <c r="C1973" t="str" cm="1">
        <f t="array" aca="1" ref="C1973" ca="1">INDIRECT("Results!" &amp; ADDRESS(ROUNDUP((ROW()-1)/10,0)+1, COLUMN()))</f>
        <v>DAC</v>
      </c>
      <c r="D1973" t="str" cm="1">
        <f t="array" aca="1" ref="D1973" ca="1">INDIRECT("Results!" &amp; ADDRESS(ROUNDUP((ROW()-1)/10,0)+1, COLUMN()))</f>
        <v>O3_native</v>
      </c>
      <c r="E1973" cm="1">
        <f t="array" aca="1" ref="E1973" ca="1">INDIRECT("Results!" &amp; ADDRESS(ROUNDUP((ROW()-1)/10,0)+1, COLUMN()))</f>
        <v>2</v>
      </c>
      <c r="F1973" t="str" cm="1">
        <f t="array" aca="1" ref="F1973" ca="1">INDIRECT("Results!" &amp; ADDRESS(ROUNDUP((ROW()-1)/10,0)+1, COLUMN()))</f>
        <v>V7DockerDACO3_native2</v>
      </c>
      <c r="G1973">
        <f t="shared" ca="1" si="30"/>
        <v>305.64</v>
      </c>
    </row>
    <row r="1974" spans="1:7" x14ac:dyDescent="0.25">
      <c r="A1974" t="str" cm="1">
        <f t="array" aca="1" ref="A1974" ca="1">INDIRECT("Results!" &amp; ADDRESS(ROUNDUP((ROW()-1)/10,0)+1, COLUMN()))</f>
        <v>V7</v>
      </c>
      <c r="B1974" t="str" cm="1">
        <f t="array" aca="1" ref="B1974" ca="1">INDIRECT("Results!" &amp; ADDRESS(ROUNDUP((ROW()-1)/10,0)+1, COLUMN()))</f>
        <v>Docker</v>
      </c>
      <c r="C1974" t="str" cm="1">
        <f t="array" aca="1" ref="C1974" ca="1">INDIRECT("Results!" &amp; ADDRESS(ROUNDUP((ROW()-1)/10,0)+1, COLUMN()))</f>
        <v>DAC</v>
      </c>
      <c r="D1974" t="str" cm="1">
        <f t="array" aca="1" ref="D1974" ca="1">INDIRECT("Results!" &amp; ADDRESS(ROUNDUP((ROW()-1)/10,0)+1, COLUMN()))</f>
        <v>O3_native</v>
      </c>
      <c r="E1974" cm="1">
        <f t="array" aca="1" ref="E1974" ca="1">INDIRECT("Results!" &amp; ADDRESS(ROUNDUP((ROW()-1)/10,0)+1, COLUMN()))</f>
        <v>2</v>
      </c>
      <c r="F1974" t="str" cm="1">
        <f t="array" aca="1" ref="F1974" ca="1">INDIRECT("Results!" &amp; ADDRESS(ROUNDUP((ROW()-1)/10,0)+1, COLUMN()))</f>
        <v>V7DockerDACO3_native2</v>
      </c>
      <c r="G1974">
        <f t="shared" ca="1" si="30"/>
        <v>305.67</v>
      </c>
    </row>
    <row r="1975" spans="1:7" x14ac:dyDescent="0.25">
      <c r="A1975" t="str" cm="1">
        <f t="array" aca="1" ref="A1975" ca="1">INDIRECT("Results!" &amp; ADDRESS(ROUNDUP((ROW()-1)/10,0)+1, COLUMN()))</f>
        <v>V7</v>
      </c>
      <c r="B1975" t="str" cm="1">
        <f t="array" aca="1" ref="B1975" ca="1">INDIRECT("Results!" &amp; ADDRESS(ROUNDUP((ROW()-1)/10,0)+1, COLUMN()))</f>
        <v>Docker</v>
      </c>
      <c r="C1975" t="str" cm="1">
        <f t="array" aca="1" ref="C1975" ca="1">INDIRECT("Results!" &amp; ADDRESS(ROUNDUP((ROW()-1)/10,0)+1, COLUMN()))</f>
        <v>DAC</v>
      </c>
      <c r="D1975" t="str" cm="1">
        <f t="array" aca="1" ref="D1975" ca="1">INDIRECT("Results!" &amp; ADDRESS(ROUNDUP((ROW()-1)/10,0)+1, COLUMN()))</f>
        <v>O3_native</v>
      </c>
      <c r="E1975" cm="1">
        <f t="array" aca="1" ref="E1975" ca="1">INDIRECT("Results!" &amp; ADDRESS(ROUNDUP((ROW()-1)/10,0)+1, COLUMN()))</f>
        <v>2</v>
      </c>
      <c r="F1975" t="str" cm="1">
        <f t="array" aca="1" ref="F1975" ca="1">INDIRECT("Results!" &amp; ADDRESS(ROUNDUP((ROW()-1)/10,0)+1, COLUMN()))</f>
        <v>V7DockerDACO3_native2</v>
      </c>
      <c r="G1975">
        <f t="shared" ca="1" si="30"/>
        <v>305.67</v>
      </c>
    </row>
    <row r="1976" spans="1:7" x14ac:dyDescent="0.25">
      <c r="A1976" t="str" cm="1">
        <f t="array" aca="1" ref="A1976" ca="1">INDIRECT("Results!" &amp; ADDRESS(ROUNDUP((ROW()-1)/10,0)+1, COLUMN()))</f>
        <v>V7</v>
      </c>
      <c r="B1976" t="str" cm="1">
        <f t="array" aca="1" ref="B1976" ca="1">INDIRECT("Results!" &amp; ADDRESS(ROUNDUP((ROW()-1)/10,0)+1, COLUMN()))</f>
        <v>Docker</v>
      </c>
      <c r="C1976" t="str" cm="1">
        <f t="array" aca="1" ref="C1976" ca="1">INDIRECT("Results!" &amp; ADDRESS(ROUNDUP((ROW()-1)/10,0)+1, COLUMN()))</f>
        <v>DAC</v>
      </c>
      <c r="D1976" t="str" cm="1">
        <f t="array" aca="1" ref="D1976" ca="1">INDIRECT("Results!" &amp; ADDRESS(ROUNDUP((ROW()-1)/10,0)+1, COLUMN()))</f>
        <v>O3_native</v>
      </c>
      <c r="E1976" cm="1">
        <f t="array" aca="1" ref="E1976" ca="1">INDIRECT("Results!" &amp; ADDRESS(ROUNDUP((ROW()-1)/10,0)+1, COLUMN()))</f>
        <v>2</v>
      </c>
      <c r="F1976" t="str" cm="1">
        <f t="array" aca="1" ref="F1976" ca="1">INDIRECT("Results!" &amp; ADDRESS(ROUNDUP((ROW()-1)/10,0)+1, COLUMN()))</f>
        <v>V7DockerDACO3_native2</v>
      </c>
      <c r="G1976">
        <f t="shared" ca="1" si="30"/>
        <v>305.70999999999998</v>
      </c>
    </row>
    <row r="1977" spans="1:7" x14ac:dyDescent="0.25">
      <c r="A1977" t="str" cm="1">
        <f t="array" aca="1" ref="A1977" ca="1">INDIRECT("Results!" &amp; ADDRESS(ROUNDUP((ROW()-1)/10,0)+1, COLUMN()))</f>
        <v>V7</v>
      </c>
      <c r="B1977" t="str" cm="1">
        <f t="array" aca="1" ref="B1977" ca="1">INDIRECT("Results!" &amp; ADDRESS(ROUNDUP((ROW()-1)/10,0)+1, COLUMN()))</f>
        <v>Docker</v>
      </c>
      <c r="C1977" t="str" cm="1">
        <f t="array" aca="1" ref="C1977" ca="1">INDIRECT("Results!" &amp; ADDRESS(ROUNDUP((ROW()-1)/10,0)+1, COLUMN()))</f>
        <v>DAC</v>
      </c>
      <c r="D1977" t="str" cm="1">
        <f t="array" aca="1" ref="D1977" ca="1">INDIRECT("Results!" &amp; ADDRESS(ROUNDUP((ROW()-1)/10,0)+1, COLUMN()))</f>
        <v>O3_native</v>
      </c>
      <c r="E1977" cm="1">
        <f t="array" aca="1" ref="E1977" ca="1">INDIRECT("Results!" &amp; ADDRESS(ROUNDUP((ROW()-1)/10,0)+1, COLUMN()))</f>
        <v>2</v>
      </c>
      <c r="F1977" t="str" cm="1">
        <f t="array" aca="1" ref="F1977" ca="1">INDIRECT("Results!" &amp; ADDRESS(ROUNDUP((ROW()-1)/10,0)+1, COLUMN()))</f>
        <v>V7DockerDACO3_native2</v>
      </c>
      <c r="G1977">
        <f t="shared" ca="1" si="30"/>
        <v>305.72000000000003</v>
      </c>
    </row>
    <row r="1978" spans="1:7" x14ac:dyDescent="0.25">
      <c r="A1978" t="str" cm="1">
        <f t="array" aca="1" ref="A1978" ca="1">INDIRECT("Results!" &amp; ADDRESS(ROUNDUP((ROW()-1)/10,0)+1, COLUMN()))</f>
        <v>V7</v>
      </c>
      <c r="B1978" t="str" cm="1">
        <f t="array" aca="1" ref="B1978" ca="1">INDIRECT("Results!" &amp; ADDRESS(ROUNDUP((ROW()-1)/10,0)+1, COLUMN()))</f>
        <v>Docker</v>
      </c>
      <c r="C1978" t="str" cm="1">
        <f t="array" aca="1" ref="C1978" ca="1">INDIRECT("Results!" &amp; ADDRESS(ROUNDUP((ROW()-1)/10,0)+1, COLUMN()))</f>
        <v>DAC</v>
      </c>
      <c r="D1978" t="str" cm="1">
        <f t="array" aca="1" ref="D1978" ca="1">INDIRECT("Results!" &amp; ADDRESS(ROUNDUP((ROW()-1)/10,0)+1, COLUMN()))</f>
        <v>O3_native</v>
      </c>
      <c r="E1978" cm="1">
        <f t="array" aca="1" ref="E1978" ca="1">INDIRECT("Results!" &amp; ADDRESS(ROUNDUP((ROW()-1)/10,0)+1, COLUMN()))</f>
        <v>2</v>
      </c>
      <c r="F1978" t="str" cm="1">
        <f t="array" aca="1" ref="F1978" ca="1">INDIRECT("Results!" &amp; ADDRESS(ROUNDUP((ROW()-1)/10,0)+1, COLUMN()))</f>
        <v>V7DockerDACO3_native2</v>
      </c>
      <c r="G1978">
        <f t="shared" ca="1" si="30"/>
        <v>305.72000000000003</v>
      </c>
    </row>
    <row r="1979" spans="1:7" x14ac:dyDescent="0.25">
      <c r="A1979" t="str" cm="1">
        <f t="array" aca="1" ref="A1979" ca="1">INDIRECT("Results!" &amp; ADDRESS(ROUNDUP((ROW()-1)/10,0)+1, COLUMN()))</f>
        <v>V7</v>
      </c>
      <c r="B1979" t="str" cm="1">
        <f t="array" aca="1" ref="B1979" ca="1">INDIRECT("Results!" &amp; ADDRESS(ROUNDUP((ROW()-1)/10,0)+1, COLUMN()))</f>
        <v>Docker</v>
      </c>
      <c r="C1979" t="str" cm="1">
        <f t="array" aca="1" ref="C1979" ca="1">INDIRECT("Results!" &amp; ADDRESS(ROUNDUP((ROW()-1)/10,0)+1, COLUMN()))</f>
        <v>DAC</v>
      </c>
      <c r="D1979" t="str" cm="1">
        <f t="array" aca="1" ref="D1979" ca="1">INDIRECT("Results!" &amp; ADDRESS(ROUNDUP((ROW()-1)/10,0)+1, COLUMN()))</f>
        <v>O3_native</v>
      </c>
      <c r="E1979" cm="1">
        <f t="array" aca="1" ref="E1979" ca="1">INDIRECT("Results!" &amp; ADDRESS(ROUNDUP((ROW()-1)/10,0)+1, COLUMN()))</f>
        <v>2</v>
      </c>
      <c r="F1979" t="str" cm="1">
        <f t="array" aca="1" ref="F1979" ca="1">INDIRECT("Results!" &amp; ADDRESS(ROUNDUP((ROW()-1)/10,0)+1, COLUMN()))</f>
        <v>V7DockerDACO3_native2</v>
      </c>
      <c r="G1979">
        <f t="shared" ca="1" si="30"/>
        <v>305.72000000000003</v>
      </c>
    </row>
    <row r="1980" spans="1:7" x14ac:dyDescent="0.25">
      <c r="A1980" t="str" cm="1">
        <f t="array" aca="1" ref="A1980" ca="1">INDIRECT("Results!" &amp; ADDRESS(ROUNDUP((ROW()-1)/10,0)+1, COLUMN()))</f>
        <v>V7</v>
      </c>
      <c r="B1980" t="str" cm="1">
        <f t="array" aca="1" ref="B1980" ca="1">INDIRECT("Results!" &amp; ADDRESS(ROUNDUP((ROW()-1)/10,0)+1, COLUMN()))</f>
        <v>Docker</v>
      </c>
      <c r="C1980" t="str" cm="1">
        <f t="array" aca="1" ref="C1980" ca="1">INDIRECT("Results!" &amp; ADDRESS(ROUNDUP((ROW()-1)/10,0)+1, COLUMN()))</f>
        <v>DAC</v>
      </c>
      <c r="D1980" t="str" cm="1">
        <f t="array" aca="1" ref="D1980" ca="1">INDIRECT("Results!" &amp; ADDRESS(ROUNDUP((ROW()-1)/10,0)+1, COLUMN()))</f>
        <v>O3_native</v>
      </c>
      <c r="E1980" cm="1">
        <f t="array" aca="1" ref="E1980" ca="1">INDIRECT("Results!" &amp; ADDRESS(ROUNDUP((ROW()-1)/10,0)+1, COLUMN()))</f>
        <v>2</v>
      </c>
      <c r="F1980" t="str" cm="1">
        <f t="array" aca="1" ref="F1980" ca="1">INDIRECT("Results!" &amp; ADDRESS(ROUNDUP((ROW()-1)/10,0)+1, COLUMN()))</f>
        <v>V7DockerDACO3_native2</v>
      </c>
      <c r="G1980">
        <f t="shared" ca="1" si="30"/>
        <v>305.72000000000003</v>
      </c>
    </row>
    <row r="1981" spans="1:7" x14ac:dyDescent="0.25">
      <c r="A1981" t="str" cm="1">
        <f t="array" aca="1" ref="A1981" ca="1">INDIRECT("Results!" &amp; ADDRESS(ROUNDUP((ROW()-1)/10,0)+1, COLUMN()))</f>
        <v>V7</v>
      </c>
      <c r="B1981" t="str" cm="1">
        <f t="array" aca="1" ref="B1981" ca="1">INDIRECT("Results!" &amp; ADDRESS(ROUNDUP((ROW()-1)/10,0)+1, COLUMN()))</f>
        <v>Docker</v>
      </c>
      <c r="C1981" t="str" cm="1">
        <f t="array" aca="1" ref="C1981" ca="1">INDIRECT("Results!" &amp; ADDRESS(ROUNDUP((ROW()-1)/10,0)+1, COLUMN()))</f>
        <v>DAC</v>
      </c>
      <c r="D1981" t="str" cm="1">
        <f t="array" aca="1" ref="D1981" ca="1">INDIRECT("Results!" &amp; ADDRESS(ROUNDUP((ROW()-1)/10,0)+1, COLUMN()))</f>
        <v>O3_native</v>
      </c>
      <c r="E1981" cm="1">
        <f t="array" aca="1" ref="E1981" ca="1">INDIRECT("Results!" &amp; ADDRESS(ROUNDUP((ROW()-1)/10,0)+1, COLUMN()))</f>
        <v>2</v>
      </c>
      <c r="F1981" t="str" cm="1">
        <f t="array" aca="1" ref="F1981" ca="1">INDIRECT("Results!" &amp; ADDRESS(ROUNDUP((ROW()-1)/10,0)+1, COLUMN()))</f>
        <v>V7DockerDACO3_native2</v>
      </c>
      <c r="G1981">
        <f t="shared" ca="1" si="30"/>
        <v>305.73</v>
      </c>
    </row>
    <row r="1982" spans="1:7" x14ac:dyDescent="0.25">
      <c r="A1982" t="str" cm="1">
        <f t="array" aca="1" ref="A1982" ca="1">INDIRECT("Results!" &amp; ADDRESS(ROUNDUP((ROW()-1)/10,0)+1, COLUMN()))</f>
        <v>V7</v>
      </c>
      <c r="B1982" t="str" cm="1">
        <f t="array" aca="1" ref="B1982" ca="1">INDIRECT("Results!" &amp; ADDRESS(ROUNDUP((ROW()-1)/10,0)+1, COLUMN()))</f>
        <v>Docker</v>
      </c>
      <c r="C1982" t="str" cm="1">
        <f t="array" aca="1" ref="C1982" ca="1">INDIRECT("Results!" &amp; ADDRESS(ROUNDUP((ROW()-1)/10,0)+1, COLUMN()))</f>
        <v>DAC</v>
      </c>
      <c r="D1982" t="str" cm="1">
        <f t="array" aca="1" ref="D1982" ca="1">INDIRECT("Results!" &amp; ADDRESS(ROUNDUP((ROW()-1)/10,0)+1, COLUMN()))</f>
        <v>O3_native</v>
      </c>
      <c r="E1982" cm="1">
        <f t="array" aca="1" ref="E1982" ca="1">INDIRECT("Results!" &amp; ADDRESS(ROUNDUP((ROW()-1)/10,0)+1, COLUMN()))</f>
        <v>4</v>
      </c>
      <c r="F1982" t="str" cm="1">
        <f t="array" aca="1" ref="F1982" ca="1">INDIRECT("Results!" &amp; ADDRESS(ROUNDUP((ROW()-1)/10,0)+1, COLUMN()))</f>
        <v>V7DockerDACO3_native4</v>
      </c>
      <c r="G1982">
        <f t="shared" ca="1" si="30"/>
        <v>156.44</v>
      </c>
    </row>
    <row r="1983" spans="1:7" x14ac:dyDescent="0.25">
      <c r="A1983" t="str" cm="1">
        <f t="array" aca="1" ref="A1983" ca="1">INDIRECT("Results!" &amp; ADDRESS(ROUNDUP((ROW()-1)/10,0)+1, COLUMN()))</f>
        <v>V7</v>
      </c>
      <c r="B1983" t="str" cm="1">
        <f t="array" aca="1" ref="B1983" ca="1">INDIRECT("Results!" &amp; ADDRESS(ROUNDUP((ROW()-1)/10,0)+1, COLUMN()))</f>
        <v>Docker</v>
      </c>
      <c r="C1983" t="str" cm="1">
        <f t="array" aca="1" ref="C1983" ca="1">INDIRECT("Results!" &amp; ADDRESS(ROUNDUP((ROW()-1)/10,0)+1, COLUMN()))</f>
        <v>DAC</v>
      </c>
      <c r="D1983" t="str" cm="1">
        <f t="array" aca="1" ref="D1983" ca="1">INDIRECT("Results!" &amp; ADDRESS(ROUNDUP((ROW()-1)/10,0)+1, COLUMN()))</f>
        <v>O3_native</v>
      </c>
      <c r="E1983" cm="1">
        <f t="array" aca="1" ref="E1983" ca="1">INDIRECT("Results!" &amp; ADDRESS(ROUNDUP((ROW()-1)/10,0)+1, COLUMN()))</f>
        <v>4</v>
      </c>
      <c r="F1983" t="str" cm="1">
        <f t="array" aca="1" ref="F1983" ca="1">INDIRECT("Results!" &amp; ADDRESS(ROUNDUP((ROW()-1)/10,0)+1, COLUMN()))</f>
        <v>V7DockerDACO3_native4</v>
      </c>
      <c r="G1983">
        <f t="shared" ca="1" si="30"/>
        <v>156.44999999999999</v>
      </c>
    </row>
    <row r="1984" spans="1:7" x14ac:dyDescent="0.25">
      <c r="A1984" t="str" cm="1">
        <f t="array" aca="1" ref="A1984" ca="1">INDIRECT("Results!" &amp; ADDRESS(ROUNDUP((ROW()-1)/10,0)+1, COLUMN()))</f>
        <v>V7</v>
      </c>
      <c r="B1984" t="str" cm="1">
        <f t="array" aca="1" ref="B1984" ca="1">INDIRECT("Results!" &amp; ADDRESS(ROUNDUP((ROW()-1)/10,0)+1, COLUMN()))</f>
        <v>Docker</v>
      </c>
      <c r="C1984" t="str" cm="1">
        <f t="array" aca="1" ref="C1984" ca="1">INDIRECT("Results!" &amp; ADDRESS(ROUNDUP((ROW()-1)/10,0)+1, COLUMN()))</f>
        <v>DAC</v>
      </c>
      <c r="D1984" t="str" cm="1">
        <f t="array" aca="1" ref="D1984" ca="1">INDIRECT("Results!" &amp; ADDRESS(ROUNDUP((ROW()-1)/10,0)+1, COLUMN()))</f>
        <v>O3_native</v>
      </c>
      <c r="E1984" cm="1">
        <f t="array" aca="1" ref="E1984" ca="1">INDIRECT("Results!" &amp; ADDRESS(ROUNDUP((ROW()-1)/10,0)+1, COLUMN()))</f>
        <v>4</v>
      </c>
      <c r="F1984" t="str" cm="1">
        <f t="array" aca="1" ref="F1984" ca="1">INDIRECT("Results!" &amp; ADDRESS(ROUNDUP((ROW()-1)/10,0)+1, COLUMN()))</f>
        <v>V7DockerDACO3_native4</v>
      </c>
      <c r="G1984">
        <f t="shared" ca="1" si="30"/>
        <v>156.47</v>
      </c>
    </row>
    <row r="1985" spans="1:7" x14ac:dyDescent="0.25">
      <c r="A1985" t="str" cm="1">
        <f t="array" aca="1" ref="A1985" ca="1">INDIRECT("Results!" &amp; ADDRESS(ROUNDUP((ROW()-1)/10,0)+1, COLUMN()))</f>
        <v>V7</v>
      </c>
      <c r="B1985" t="str" cm="1">
        <f t="array" aca="1" ref="B1985" ca="1">INDIRECT("Results!" &amp; ADDRESS(ROUNDUP((ROW()-1)/10,0)+1, COLUMN()))</f>
        <v>Docker</v>
      </c>
      <c r="C1985" t="str" cm="1">
        <f t="array" aca="1" ref="C1985" ca="1">INDIRECT("Results!" &amp; ADDRESS(ROUNDUP((ROW()-1)/10,0)+1, COLUMN()))</f>
        <v>DAC</v>
      </c>
      <c r="D1985" t="str" cm="1">
        <f t="array" aca="1" ref="D1985" ca="1">INDIRECT("Results!" &amp; ADDRESS(ROUNDUP((ROW()-1)/10,0)+1, COLUMN()))</f>
        <v>O3_native</v>
      </c>
      <c r="E1985" cm="1">
        <f t="array" aca="1" ref="E1985" ca="1">INDIRECT("Results!" &amp; ADDRESS(ROUNDUP((ROW()-1)/10,0)+1, COLUMN()))</f>
        <v>4</v>
      </c>
      <c r="F1985" t="str" cm="1">
        <f t="array" aca="1" ref="F1985" ca="1">INDIRECT("Results!" &amp; ADDRESS(ROUNDUP((ROW()-1)/10,0)+1, COLUMN()))</f>
        <v>V7DockerDACO3_native4</v>
      </c>
      <c r="G1985">
        <f t="shared" ca="1" si="30"/>
        <v>156.47999999999999</v>
      </c>
    </row>
    <row r="1986" spans="1:7" x14ac:dyDescent="0.25">
      <c r="A1986" t="str" cm="1">
        <f t="array" aca="1" ref="A1986" ca="1">INDIRECT("Results!" &amp; ADDRESS(ROUNDUP((ROW()-1)/10,0)+1, COLUMN()))</f>
        <v>V7</v>
      </c>
      <c r="B1986" t="str" cm="1">
        <f t="array" aca="1" ref="B1986" ca="1">INDIRECT("Results!" &amp; ADDRESS(ROUNDUP((ROW()-1)/10,0)+1, COLUMN()))</f>
        <v>Docker</v>
      </c>
      <c r="C1986" t="str" cm="1">
        <f t="array" aca="1" ref="C1986" ca="1">INDIRECT("Results!" &amp; ADDRESS(ROUNDUP((ROW()-1)/10,0)+1, COLUMN()))</f>
        <v>DAC</v>
      </c>
      <c r="D1986" t="str" cm="1">
        <f t="array" aca="1" ref="D1986" ca="1">INDIRECT("Results!" &amp; ADDRESS(ROUNDUP((ROW()-1)/10,0)+1, COLUMN()))</f>
        <v>O3_native</v>
      </c>
      <c r="E1986" cm="1">
        <f t="array" aca="1" ref="E1986" ca="1">INDIRECT("Results!" &amp; ADDRESS(ROUNDUP((ROW()-1)/10,0)+1, COLUMN()))</f>
        <v>4</v>
      </c>
      <c r="F1986" t="str" cm="1">
        <f t="array" aca="1" ref="F1986" ca="1">INDIRECT("Results!" &amp; ADDRESS(ROUNDUP((ROW()-1)/10,0)+1, COLUMN()))</f>
        <v>V7DockerDACO3_native4</v>
      </c>
      <c r="G1986">
        <f t="shared" ca="1" si="30"/>
        <v>156.47999999999999</v>
      </c>
    </row>
    <row r="1987" spans="1:7" x14ac:dyDescent="0.25">
      <c r="A1987" t="str" cm="1">
        <f t="array" aca="1" ref="A1987" ca="1">INDIRECT("Results!" &amp; ADDRESS(ROUNDUP((ROW()-1)/10,0)+1, COLUMN()))</f>
        <v>V7</v>
      </c>
      <c r="B1987" t="str" cm="1">
        <f t="array" aca="1" ref="B1987" ca="1">INDIRECT("Results!" &amp; ADDRESS(ROUNDUP((ROW()-1)/10,0)+1, COLUMN()))</f>
        <v>Docker</v>
      </c>
      <c r="C1987" t="str" cm="1">
        <f t="array" aca="1" ref="C1987" ca="1">INDIRECT("Results!" &amp; ADDRESS(ROUNDUP((ROW()-1)/10,0)+1, COLUMN()))</f>
        <v>DAC</v>
      </c>
      <c r="D1987" t="str" cm="1">
        <f t="array" aca="1" ref="D1987" ca="1">INDIRECT("Results!" &amp; ADDRESS(ROUNDUP((ROW()-1)/10,0)+1, COLUMN()))</f>
        <v>O3_native</v>
      </c>
      <c r="E1987" cm="1">
        <f t="array" aca="1" ref="E1987" ca="1">INDIRECT("Results!" &amp; ADDRESS(ROUNDUP((ROW()-1)/10,0)+1, COLUMN()))</f>
        <v>4</v>
      </c>
      <c r="F1987" t="str" cm="1">
        <f t="array" aca="1" ref="F1987" ca="1">INDIRECT("Results!" &amp; ADDRESS(ROUNDUP((ROW()-1)/10,0)+1, COLUMN()))</f>
        <v>V7DockerDACO3_native4</v>
      </c>
      <c r="G1987">
        <f t="shared" ref="G1987:G2050" ca="1" si="31">IFERROR(SMALL(INDIRECT("Results!" &amp; ADDRESS(ROUNDUP((ROW()-1)/10,0)+1, COLUMN()+18) &amp; ":"  &amp; ADDRESS(ROUNDUP((ROW()-1)/10,0)+1, COLUMN()+47)),MOD((ROW()-2),10)+1),"")</f>
        <v>156.47999999999999</v>
      </c>
    </row>
    <row r="1988" spans="1:7" x14ac:dyDescent="0.25">
      <c r="A1988" t="str" cm="1">
        <f t="array" aca="1" ref="A1988" ca="1">INDIRECT("Results!" &amp; ADDRESS(ROUNDUP((ROW()-1)/10,0)+1, COLUMN()))</f>
        <v>V7</v>
      </c>
      <c r="B1988" t="str" cm="1">
        <f t="array" aca="1" ref="B1988" ca="1">INDIRECT("Results!" &amp; ADDRESS(ROUNDUP((ROW()-1)/10,0)+1, COLUMN()))</f>
        <v>Docker</v>
      </c>
      <c r="C1988" t="str" cm="1">
        <f t="array" aca="1" ref="C1988" ca="1">INDIRECT("Results!" &amp; ADDRESS(ROUNDUP((ROW()-1)/10,0)+1, COLUMN()))</f>
        <v>DAC</v>
      </c>
      <c r="D1988" t="str" cm="1">
        <f t="array" aca="1" ref="D1988" ca="1">INDIRECT("Results!" &amp; ADDRESS(ROUNDUP((ROW()-1)/10,0)+1, COLUMN()))</f>
        <v>O3_native</v>
      </c>
      <c r="E1988" cm="1">
        <f t="array" aca="1" ref="E1988" ca="1">INDIRECT("Results!" &amp; ADDRESS(ROUNDUP((ROW()-1)/10,0)+1, COLUMN()))</f>
        <v>4</v>
      </c>
      <c r="F1988" t="str" cm="1">
        <f t="array" aca="1" ref="F1988" ca="1">INDIRECT("Results!" &amp; ADDRESS(ROUNDUP((ROW()-1)/10,0)+1, COLUMN()))</f>
        <v>V7DockerDACO3_native4</v>
      </c>
      <c r="G1988">
        <f t="shared" ca="1" si="31"/>
        <v>156.47999999999999</v>
      </c>
    </row>
    <row r="1989" spans="1:7" x14ac:dyDescent="0.25">
      <c r="A1989" t="str" cm="1">
        <f t="array" aca="1" ref="A1989" ca="1">INDIRECT("Results!" &amp; ADDRESS(ROUNDUP((ROW()-1)/10,0)+1, COLUMN()))</f>
        <v>V7</v>
      </c>
      <c r="B1989" t="str" cm="1">
        <f t="array" aca="1" ref="B1989" ca="1">INDIRECT("Results!" &amp; ADDRESS(ROUNDUP((ROW()-1)/10,0)+1, COLUMN()))</f>
        <v>Docker</v>
      </c>
      <c r="C1989" t="str" cm="1">
        <f t="array" aca="1" ref="C1989" ca="1">INDIRECT("Results!" &amp; ADDRESS(ROUNDUP((ROW()-1)/10,0)+1, COLUMN()))</f>
        <v>DAC</v>
      </c>
      <c r="D1989" t="str" cm="1">
        <f t="array" aca="1" ref="D1989" ca="1">INDIRECT("Results!" &amp; ADDRESS(ROUNDUP((ROW()-1)/10,0)+1, COLUMN()))</f>
        <v>O3_native</v>
      </c>
      <c r="E1989" cm="1">
        <f t="array" aca="1" ref="E1989" ca="1">INDIRECT("Results!" &amp; ADDRESS(ROUNDUP((ROW()-1)/10,0)+1, COLUMN()))</f>
        <v>4</v>
      </c>
      <c r="F1989" t="str" cm="1">
        <f t="array" aca="1" ref="F1989" ca="1">INDIRECT("Results!" &amp; ADDRESS(ROUNDUP((ROW()-1)/10,0)+1, COLUMN()))</f>
        <v>V7DockerDACO3_native4</v>
      </c>
      <c r="G1989">
        <f t="shared" ca="1" si="31"/>
        <v>156.47999999999999</v>
      </c>
    </row>
    <row r="1990" spans="1:7" x14ac:dyDescent="0.25">
      <c r="A1990" t="str" cm="1">
        <f t="array" aca="1" ref="A1990" ca="1">INDIRECT("Results!" &amp; ADDRESS(ROUNDUP((ROW()-1)/10,0)+1, COLUMN()))</f>
        <v>V7</v>
      </c>
      <c r="B1990" t="str" cm="1">
        <f t="array" aca="1" ref="B1990" ca="1">INDIRECT("Results!" &amp; ADDRESS(ROUNDUP((ROW()-1)/10,0)+1, COLUMN()))</f>
        <v>Docker</v>
      </c>
      <c r="C1990" t="str" cm="1">
        <f t="array" aca="1" ref="C1990" ca="1">INDIRECT("Results!" &amp; ADDRESS(ROUNDUP((ROW()-1)/10,0)+1, COLUMN()))</f>
        <v>DAC</v>
      </c>
      <c r="D1990" t="str" cm="1">
        <f t="array" aca="1" ref="D1990" ca="1">INDIRECT("Results!" &amp; ADDRESS(ROUNDUP((ROW()-1)/10,0)+1, COLUMN()))</f>
        <v>O3_native</v>
      </c>
      <c r="E1990" cm="1">
        <f t="array" aca="1" ref="E1990" ca="1">INDIRECT("Results!" &amp; ADDRESS(ROUNDUP((ROW()-1)/10,0)+1, COLUMN()))</f>
        <v>4</v>
      </c>
      <c r="F1990" t="str" cm="1">
        <f t="array" aca="1" ref="F1990" ca="1">INDIRECT("Results!" &amp; ADDRESS(ROUNDUP((ROW()-1)/10,0)+1, COLUMN()))</f>
        <v>V7DockerDACO3_native4</v>
      </c>
      <c r="G1990">
        <f t="shared" ca="1" si="31"/>
        <v>156.47999999999999</v>
      </c>
    </row>
    <row r="1991" spans="1:7" x14ac:dyDescent="0.25">
      <c r="A1991" t="str" cm="1">
        <f t="array" aca="1" ref="A1991" ca="1">INDIRECT("Results!" &amp; ADDRESS(ROUNDUP((ROW()-1)/10,0)+1, COLUMN()))</f>
        <v>V7</v>
      </c>
      <c r="B1991" t="str" cm="1">
        <f t="array" aca="1" ref="B1991" ca="1">INDIRECT("Results!" &amp; ADDRESS(ROUNDUP((ROW()-1)/10,0)+1, COLUMN()))</f>
        <v>Docker</v>
      </c>
      <c r="C1991" t="str" cm="1">
        <f t="array" aca="1" ref="C1991" ca="1">INDIRECT("Results!" &amp; ADDRESS(ROUNDUP((ROW()-1)/10,0)+1, COLUMN()))</f>
        <v>DAC</v>
      </c>
      <c r="D1991" t="str" cm="1">
        <f t="array" aca="1" ref="D1991" ca="1">INDIRECT("Results!" &amp; ADDRESS(ROUNDUP((ROW()-1)/10,0)+1, COLUMN()))</f>
        <v>O3_native</v>
      </c>
      <c r="E1991" cm="1">
        <f t="array" aca="1" ref="E1991" ca="1">INDIRECT("Results!" &amp; ADDRESS(ROUNDUP((ROW()-1)/10,0)+1, COLUMN()))</f>
        <v>4</v>
      </c>
      <c r="F1991" t="str" cm="1">
        <f t="array" aca="1" ref="F1991" ca="1">INDIRECT("Results!" &amp; ADDRESS(ROUNDUP((ROW()-1)/10,0)+1, COLUMN()))</f>
        <v>V7DockerDACO3_native4</v>
      </c>
      <c r="G1991">
        <f t="shared" ca="1" si="31"/>
        <v>156.47999999999999</v>
      </c>
    </row>
    <row r="1992" spans="1:7" x14ac:dyDescent="0.25">
      <c r="A1992" t="str" cm="1">
        <f t="array" aca="1" ref="A1992" ca="1">INDIRECT("Results!" &amp; ADDRESS(ROUNDUP((ROW()-1)/10,0)+1, COLUMN()))</f>
        <v>V7</v>
      </c>
      <c r="B1992" t="str" cm="1">
        <f t="array" aca="1" ref="B1992" ca="1">INDIRECT("Results!" &amp; ADDRESS(ROUNDUP((ROW()-1)/10,0)+1, COLUMN()))</f>
        <v>Docker</v>
      </c>
      <c r="C1992" t="str" cm="1">
        <f t="array" aca="1" ref="C1992" ca="1">INDIRECT("Results!" &amp; ADDRESS(ROUNDUP((ROW()-1)/10,0)+1, COLUMN()))</f>
        <v>DAC</v>
      </c>
      <c r="D1992" t="str" cm="1">
        <f t="array" aca="1" ref="D1992" ca="1">INDIRECT("Results!" &amp; ADDRESS(ROUNDUP((ROW()-1)/10,0)+1, COLUMN()))</f>
        <v>O3_native</v>
      </c>
      <c r="E1992" cm="1">
        <f t="array" aca="1" ref="E1992" ca="1">INDIRECT("Results!" &amp; ADDRESS(ROUNDUP((ROW()-1)/10,0)+1, COLUMN()))</f>
        <v>8</v>
      </c>
      <c r="F1992" t="str" cm="1">
        <f t="array" aca="1" ref="F1992" ca="1">INDIRECT("Results!" &amp; ADDRESS(ROUNDUP((ROW()-1)/10,0)+1, COLUMN()))</f>
        <v>V7DockerDACO3_native8</v>
      </c>
      <c r="G1992">
        <f t="shared" ca="1" si="31"/>
        <v>78.789999999999992</v>
      </c>
    </row>
    <row r="1993" spans="1:7" x14ac:dyDescent="0.25">
      <c r="A1993" t="str" cm="1">
        <f t="array" aca="1" ref="A1993" ca="1">INDIRECT("Results!" &amp; ADDRESS(ROUNDUP((ROW()-1)/10,0)+1, COLUMN()))</f>
        <v>V7</v>
      </c>
      <c r="B1993" t="str" cm="1">
        <f t="array" aca="1" ref="B1993" ca="1">INDIRECT("Results!" &amp; ADDRESS(ROUNDUP((ROW()-1)/10,0)+1, COLUMN()))</f>
        <v>Docker</v>
      </c>
      <c r="C1993" t="str" cm="1">
        <f t="array" aca="1" ref="C1993" ca="1">INDIRECT("Results!" &amp; ADDRESS(ROUNDUP((ROW()-1)/10,0)+1, COLUMN()))</f>
        <v>DAC</v>
      </c>
      <c r="D1993" t="str" cm="1">
        <f t="array" aca="1" ref="D1993" ca="1">INDIRECT("Results!" &amp; ADDRESS(ROUNDUP((ROW()-1)/10,0)+1, COLUMN()))</f>
        <v>O3_native</v>
      </c>
      <c r="E1993" cm="1">
        <f t="array" aca="1" ref="E1993" ca="1">INDIRECT("Results!" &amp; ADDRESS(ROUNDUP((ROW()-1)/10,0)+1, COLUMN()))</f>
        <v>8</v>
      </c>
      <c r="F1993" t="str" cm="1">
        <f t="array" aca="1" ref="F1993" ca="1">INDIRECT("Results!" &amp; ADDRESS(ROUNDUP((ROW()-1)/10,0)+1, COLUMN()))</f>
        <v>V7DockerDACO3_native8</v>
      </c>
      <c r="G1993">
        <f t="shared" ca="1" si="31"/>
        <v>78.789999999999992</v>
      </c>
    </row>
    <row r="1994" spans="1:7" x14ac:dyDescent="0.25">
      <c r="A1994" t="str" cm="1">
        <f t="array" aca="1" ref="A1994" ca="1">INDIRECT("Results!" &amp; ADDRESS(ROUNDUP((ROW()-1)/10,0)+1, COLUMN()))</f>
        <v>V7</v>
      </c>
      <c r="B1994" t="str" cm="1">
        <f t="array" aca="1" ref="B1994" ca="1">INDIRECT("Results!" &amp; ADDRESS(ROUNDUP((ROW()-1)/10,0)+1, COLUMN()))</f>
        <v>Docker</v>
      </c>
      <c r="C1994" t="str" cm="1">
        <f t="array" aca="1" ref="C1994" ca="1">INDIRECT("Results!" &amp; ADDRESS(ROUNDUP((ROW()-1)/10,0)+1, COLUMN()))</f>
        <v>DAC</v>
      </c>
      <c r="D1994" t="str" cm="1">
        <f t="array" aca="1" ref="D1994" ca="1">INDIRECT("Results!" &amp; ADDRESS(ROUNDUP((ROW()-1)/10,0)+1, COLUMN()))</f>
        <v>O3_native</v>
      </c>
      <c r="E1994" cm="1">
        <f t="array" aca="1" ref="E1994" ca="1">INDIRECT("Results!" &amp; ADDRESS(ROUNDUP((ROW()-1)/10,0)+1, COLUMN()))</f>
        <v>8</v>
      </c>
      <c r="F1994" t="str" cm="1">
        <f t="array" aca="1" ref="F1994" ca="1">INDIRECT("Results!" &amp; ADDRESS(ROUNDUP((ROW()-1)/10,0)+1, COLUMN()))</f>
        <v>V7DockerDACO3_native8</v>
      </c>
      <c r="G1994">
        <f t="shared" ca="1" si="31"/>
        <v>78.789999999999992</v>
      </c>
    </row>
    <row r="1995" spans="1:7" x14ac:dyDescent="0.25">
      <c r="A1995" t="str" cm="1">
        <f t="array" aca="1" ref="A1995" ca="1">INDIRECT("Results!" &amp; ADDRESS(ROUNDUP((ROW()-1)/10,0)+1, COLUMN()))</f>
        <v>V7</v>
      </c>
      <c r="B1995" t="str" cm="1">
        <f t="array" aca="1" ref="B1995" ca="1">INDIRECT("Results!" &amp; ADDRESS(ROUNDUP((ROW()-1)/10,0)+1, COLUMN()))</f>
        <v>Docker</v>
      </c>
      <c r="C1995" t="str" cm="1">
        <f t="array" aca="1" ref="C1995" ca="1">INDIRECT("Results!" &amp; ADDRESS(ROUNDUP((ROW()-1)/10,0)+1, COLUMN()))</f>
        <v>DAC</v>
      </c>
      <c r="D1995" t="str" cm="1">
        <f t="array" aca="1" ref="D1995" ca="1">INDIRECT("Results!" &amp; ADDRESS(ROUNDUP((ROW()-1)/10,0)+1, COLUMN()))</f>
        <v>O3_native</v>
      </c>
      <c r="E1995" cm="1">
        <f t="array" aca="1" ref="E1995" ca="1">INDIRECT("Results!" &amp; ADDRESS(ROUNDUP((ROW()-1)/10,0)+1, COLUMN()))</f>
        <v>8</v>
      </c>
      <c r="F1995" t="str" cm="1">
        <f t="array" aca="1" ref="F1995" ca="1">INDIRECT("Results!" &amp; ADDRESS(ROUNDUP((ROW()-1)/10,0)+1, COLUMN()))</f>
        <v>V7DockerDACO3_native8</v>
      </c>
      <c r="G1995">
        <f t="shared" ca="1" si="31"/>
        <v>78.8</v>
      </c>
    </row>
    <row r="1996" spans="1:7" x14ac:dyDescent="0.25">
      <c r="A1996" t="str" cm="1">
        <f t="array" aca="1" ref="A1996" ca="1">INDIRECT("Results!" &amp; ADDRESS(ROUNDUP((ROW()-1)/10,0)+1, COLUMN()))</f>
        <v>V7</v>
      </c>
      <c r="B1996" t="str" cm="1">
        <f t="array" aca="1" ref="B1996" ca="1">INDIRECT("Results!" &amp; ADDRESS(ROUNDUP((ROW()-1)/10,0)+1, COLUMN()))</f>
        <v>Docker</v>
      </c>
      <c r="C1996" t="str" cm="1">
        <f t="array" aca="1" ref="C1996" ca="1">INDIRECT("Results!" &amp; ADDRESS(ROUNDUP((ROW()-1)/10,0)+1, COLUMN()))</f>
        <v>DAC</v>
      </c>
      <c r="D1996" t="str" cm="1">
        <f t="array" aca="1" ref="D1996" ca="1">INDIRECT("Results!" &amp; ADDRESS(ROUNDUP((ROW()-1)/10,0)+1, COLUMN()))</f>
        <v>O3_native</v>
      </c>
      <c r="E1996" cm="1">
        <f t="array" aca="1" ref="E1996" ca="1">INDIRECT("Results!" &amp; ADDRESS(ROUNDUP((ROW()-1)/10,0)+1, COLUMN()))</f>
        <v>8</v>
      </c>
      <c r="F1996" t="str" cm="1">
        <f t="array" aca="1" ref="F1996" ca="1">INDIRECT("Results!" &amp; ADDRESS(ROUNDUP((ROW()-1)/10,0)+1, COLUMN()))</f>
        <v>V7DockerDACO3_native8</v>
      </c>
      <c r="G1996">
        <f t="shared" ca="1" si="31"/>
        <v>78.8</v>
      </c>
    </row>
    <row r="1997" spans="1:7" x14ac:dyDescent="0.25">
      <c r="A1997" t="str" cm="1">
        <f t="array" aca="1" ref="A1997" ca="1">INDIRECT("Results!" &amp; ADDRESS(ROUNDUP((ROW()-1)/10,0)+1, COLUMN()))</f>
        <v>V7</v>
      </c>
      <c r="B1997" t="str" cm="1">
        <f t="array" aca="1" ref="B1997" ca="1">INDIRECT("Results!" &amp; ADDRESS(ROUNDUP((ROW()-1)/10,0)+1, COLUMN()))</f>
        <v>Docker</v>
      </c>
      <c r="C1997" t="str" cm="1">
        <f t="array" aca="1" ref="C1997" ca="1">INDIRECT("Results!" &amp; ADDRESS(ROUNDUP((ROW()-1)/10,0)+1, COLUMN()))</f>
        <v>DAC</v>
      </c>
      <c r="D1997" t="str" cm="1">
        <f t="array" aca="1" ref="D1997" ca="1">INDIRECT("Results!" &amp; ADDRESS(ROUNDUP((ROW()-1)/10,0)+1, COLUMN()))</f>
        <v>O3_native</v>
      </c>
      <c r="E1997" cm="1">
        <f t="array" aca="1" ref="E1997" ca="1">INDIRECT("Results!" &amp; ADDRESS(ROUNDUP((ROW()-1)/10,0)+1, COLUMN()))</f>
        <v>8</v>
      </c>
      <c r="F1997" t="str" cm="1">
        <f t="array" aca="1" ref="F1997" ca="1">INDIRECT("Results!" &amp; ADDRESS(ROUNDUP((ROW()-1)/10,0)+1, COLUMN()))</f>
        <v>V7DockerDACO3_native8</v>
      </c>
      <c r="G1997">
        <f t="shared" ca="1" si="31"/>
        <v>78.8</v>
      </c>
    </row>
    <row r="1998" spans="1:7" x14ac:dyDescent="0.25">
      <c r="A1998" t="str" cm="1">
        <f t="array" aca="1" ref="A1998" ca="1">INDIRECT("Results!" &amp; ADDRESS(ROUNDUP((ROW()-1)/10,0)+1, COLUMN()))</f>
        <v>V7</v>
      </c>
      <c r="B1998" t="str" cm="1">
        <f t="array" aca="1" ref="B1998" ca="1">INDIRECT("Results!" &amp; ADDRESS(ROUNDUP((ROW()-1)/10,0)+1, COLUMN()))</f>
        <v>Docker</v>
      </c>
      <c r="C1998" t="str" cm="1">
        <f t="array" aca="1" ref="C1998" ca="1">INDIRECT("Results!" &amp; ADDRESS(ROUNDUP((ROW()-1)/10,0)+1, COLUMN()))</f>
        <v>DAC</v>
      </c>
      <c r="D1998" t="str" cm="1">
        <f t="array" aca="1" ref="D1998" ca="1">INDIRECT("Results!" &amp; ADDRESS(ROUNDUP((ROW()-1)/10,0)+1, COLUMN()))</f>
        <v>O3_native</v>
      </c>
      <c r="E1998" cm="1">
        <f t="array" aca="1" ref="E1998" ca="1">INDIRECT("Results!" &amp; ADDRESS(ROUNDUP((ROW()-1)/10,0)+1, COLUMN()))</f>
        <v>8</v>
      </c>
      <c r="F1998" t="str" cm="1">
        <f t="array" aca="1" ref="F1998" ca="1">INDIRECT("Results!" &amp; ADDRESS(ROUNDUP((ROW()-1)/10,0)+1, COLUMN()))</f>
        <v>V7DockerDACO3_native8</v>
      </c>
      <c r="G1998">
        <f t="shared" ca="1" si="31"/>
        <v>78.819999999999993</v>
      </c>
    </row>
    <row r="1999" spans="1:7" x14ac:dyDescent="0.25">
      <c r="A1999" t="str" cm="1">
        <f t="array" aca="1" ref="A1999" ca="1">INDIRECT("Results!" &amp; ADDRESS(ROUNDUP((ROW()-1)/10,0)+1, COLUMN()))</f>
        <v>V7</v>
      </c>
      <c r="B1999" t="str" cm="1">
        <f t="array" aca="1" ref="B1999" ca="1">INDIRECT("Results!" &amp; ADDRESS(ROUNDUP((ROW()-1)/10,0)+1, COLUMN()))</f>
        <v>Docker</v>
      </c>
      <c r="C1999" t="str" cm="1">
        <f t="array" aca="1" ref="C1999" ca="1">INDIRECT("Results!" &amp; ADDRESS(ROUNDUP((ROW()-1)/10,0)+1, COLUMN()))</f>
        <v>DAC</v>
      </c>
      <c r="D1999" t="str" cm="1">
        <f t="array" aca="1" ref="D1999" ca="1">INDIRECT("Results!" &amp; ADDRESS(ROUNDUP((ROW()-1)/10,0)+1, COLUMN()))</f>
        <v>O3_native</v>
      </c>
      <c r="E1999" cm="1">
        <f t="array" aca="1" ref="E1999" ca="1">INDIRECT("Results!" &amp; ADDRESS(ROUNDUP((ROW()-1)/10,0)+1, COLUMN()))</f>
        <v>8</v>
      </c>
      <c r="F1999" t="str" cm="1">
        <f t="array" aca="1" ref="F1999" ca="1">INDIRECT("Results!" &amp; ADDRESS(ROUNDUP((ROW()-1)/10,0)+1, COLUMN()))</f>
        <v>V7DockerDACO3_native8</v>
      </c>
      <c r="G1999">
        <f t="shared" ca="1" si="31"/>
        <v>78.83</v>
      </c>
    </row>
    <row r="2000" spans="1:7" x14ac:dyDescent="0.25">
      <c r="A2000" t="str" cm="1">
        <f t="array" aca="1" ref="A2000" ca="1">INDIRECT("Results!" &amp; ADDRESS(ROUNDUP((ROW()-1)/10,0)+1, COLUMN()))</f>
        <v>V7</v>
      </c>
      <c r="B2000" t="str" cm="1">
        <f t="array" aca="1" ref="B2000" ca="1">INDIRECT("Results!" &amp; ADDRESS(ROUNDUP((ROW()-1)/10,0)+1, COLUMN()))</f>
        <v>Docker</v>
      </c>
      <c r="C2000" t="str" cm="1">
        <f t="array" aca="1" ref="C2000" ca="1">INDIRECT("Results!" &amp; ADDRESS(ROUNDUP((ROW()-1)/10,0)+1, COLUMN()))</f>
        <v>DAC</v>
      </c>
      <c r="D2000" t="str" cm="1">
        <f t="array" aca="1" ref="D2000" ca="1">INDIRECT("Results!" &amp; ADDRESS(ROUNDUP((ROW()-1)/10,0)+1, COLUMN()))</f>
        <v>O3_native</v>
      </c>
      <c r="E2000" cm="1">
        <f t="array" aca="1" ref="E2000" ca="1">INDIRECT("Results!" &amp; ADDRESS(ROUNDUP((ROW()-1)/10,0)+1, COLUMN()))</f>
        <v>8</v>
      </c>
      <c r="F2000" t="str" cm="1">
        <f t="array" aca="1" ref="F2000" ca="1">INDIRECT("Results!" &amp; ADDRESS(ROUNDUP((ROW()-1)/10,0)+1, COLUMN()))</f>
        <v>V7DockerDACO3_native8</v>
      </c>
      <c r="G2000">
        <f t="shared" ca="1" si="31"/>
        <v>78.83</v>
      </c>
    </row>
    <row r="2001" spans="1:7" x14ac:dyDescent="0.25">
      <c r="A2001" t="str" cm="1">
        <f t="array" aca="1" ref="A2001" ca="1">INDIRECT("Results!" &amp; ADDRESS(ROUNDUP((ROW()-1)/10,0)+1, COLUMN()))</f>
        <v>V7</v>
      </c>
      <c r="B2001" t="str" cm="1">
        <f t="array" aca="1" ref="B2001" ca="1">INDIRECT("Results!" &amp; ADDRESS(ROUNDUP((ROW()-1)/10,0)+1, COLUMN()))</f>
        <v>Docker</v>
      </c>
      <c r="C2001" t="str" cm="1">
        <f t="array" aca="1" ref="C2001" ca="1">INDIRECT("Results!" &amp; ADDRESS(ROUNDUP((ROW()-1)/10,0)+1, COLUMN()))</f>
        <v>DAC</v>
      </c>
      <c r="D2001" t="str" cm="1">
        <f t="array" aca="1" ref="D2001" ca="1">INDIRECT("Results!" &amp; ADDRESS(ROUNDUP((ROW()-1)/10,0)+1, COLUMN()))</f>
        <v>O3_native</v>
      </c>
      <c r="E2001" cm="1">
        <f t="array" aca="1" ref="E2001" ca="1">INDIRECT("Results!" &amp; ADDRESS(ROUNDUP((ROW()-1)/10,0)+1, COLUMN()))</f>
        <v>8</v>
      </c>
      <c r="F2001" t="str" cm="1">
        <f t="array" aca="1" ref="F2001" ca="1">INDIRECT("Results!" &amp; ADDRESS(ROUNDUP((ROW()-1)/10,0)+1, COLUMN()))</f>
        <v>V7DockerDACO3_native8</v>
      </c>
      <c r="G2001">
        <f t="shared" ca="1" si="31"/>
        <v>78.84</v>
      </c>
    </row>
    <row r="2002" spans="1:7" x14ac:dyDescent="0.25">
      <c r="A2002" t="str" cm="1">
        <f t="array" aca="1" ref="A2002" ca="1">INDIRECT("Results!" &amp; ADDRESS(ROUNDUP((ROW()-1)/10,0)+1, COLUMN()))</f>
        <v>V7</v>
      </c>
      <c r="B2002" t="str" cm="1">
        <f t="array" aca="1" ref="B2002" ca="1">INDIRECT("Results!" &amp; ADDRESS(ROUNDUP((ROW()-1)/10,0)+1, COLUMN()))</f>
        <v>Docker</v>
      </c>
      <c r="C2002" t="str" cm="1">
        <f t="array" aca="1" ref="C2002" ca="1">INDIRECT("Results!" &amp; ADDRESS(ROUNDUP((ROW()-1)/10,0)+1, COLUMN()))</f>
        <v>DAC</v>
      </c>
      <c r="D2002" t="str" cm="1">
        <f t="array" aca="1" ref="D2002" ca="1">INDIRECT("Results!" &amp; ADDRESS(ROUNDUP((ROW()-1)/10,0)+1, COLUMN()))</f>
        <v>O3_native</v>
      </c>
      <c r="E2002" cm="1">
        <f t="array" aca="1" ref="E2002" ca="1">INDIRECT("Results!" &amp; ADDRESS(ROUNDUP((ROW()-1)/10,0)+1, COLUMN()))</f>
        <v>16</v>
      </c>
      <c r="F2002" t="str" cm="1">
        <f t="array" aca="1" ref="F2002" ca="1">INDIRECT("Results!" &amp; ADDRESS(ROUNDUP((ROW()-1)/10,0)+1, COLUMN()))</f>
        <v>V7DockerDACO3_native16</v>
      </c>
      <c r="G2002">
        <f t="shared" ca="1" si="31"/>
        <v>39.76</v>
      </c>
    </row>
    <row r="2003" spans="1:7" x14ac:dyDescent="0.25">
      <c r="A2003" t="str" cm="1">
        <f t="array" aca="1" ref="A2003" ca="1">INDIRECT("Results!" &amp; ADDRESS(ROUNDUP((ROW()-1)/10,0)+1, COLUMN()))</f>
        <v>V7</v>
      </c>
      <c r="B2003" t="str" cm="1">
        <f t="array" aca="1" ref="B2003" ca="1">INDIRECT("Results!" &amp; ADDRESS(ROUNDUP((ROW()-1)/10,0)+1, COLUMN()))</f>
        <v>Docker</v>
      </c>
      <c r="C2003" t="str" cm="1">
        <f t="array" aca="1" ref="C2003" ca="1">INDIRECT("Results!" &amp; ADDRESS(ROUNDUP((ROW()-1)/10,0)+1, COLUMN()))</f>
        <v>DAC</v>
      </c>
      <c r="D2003" t="str" cm="1">
        <f t="array" aca="1" ref="D2003" ca="1">INDIRECT("Results!" &amp; ADDRESS(ROUNDUP((ROW()-1)/10,0)+1, COLUMN()))</f>
        <v>O3_native</v>
      </c>
      <c r="E2003" cm="1">
        <f t="array" aca="1" ref="E2003" ca="1">INDIRECT("Results!" &amp; ADDRESS(ROUNDUP((ROW()-1)/10,0)+1, COLUMN()))</f>
        <v>16</v>
      </c>
      <c r="F2003" t="str" cm="1">
        <f t="array" aca="1" ref="F2003" ca="1">INDIRECT("Results!" &amp; ADDRESS(ROUNDUP((ROW()-1)/10,0)+1, COLUMN()))</f>
        <v>V7DockerDACO3_native16</v>
      </c>
      <c r="G2003">
        <f t="shared" ca="1" si="31"/>
        <v>39.770000000000003</v>
      </c>
    </row>
    <row r="2004" spans="1:7" x14ac:dyDescent="0.25">
      <c r="A2004" t="str" cm="1">
        <f t="array" aca="1" ref="A2004" ca="1">INDIRECT("Results!" &amp; ADDRESS(ROUNDUP((ROW()-1)/10,0)+1, COLUMN()))</f>
        <v>V7</v>
      </c>
      <c r="B2004" t="str" cm="1">
        <f t="array" aca="1" ref="B2004" ca="1">INDIRECT("Results!" &amp; ADDRESS(ROUNDUP((ROW()-1)/10,0)+1, COLUMN()))</f>
        <v>Docker</v>
      </c>
      <c r="C2004" t="str" cm="1">
        <f t="array" aca="1" ref="C2004" ca="1">INDIRECT("Results!" &amp; ADDRESS(ROUNDUP((ROW()-1)/10,0)+1, COLUMN()))</f>
        <v>DAC</v>
      </c>
      <c r="D2004" t="str" cm="1">
        <f t="array" aca="1" ref="D2004" ca="1">INDIRECT("Results!" &amp; ADDRESS(ROUNDUP((ROW()-1)/10,0)+1, COLUMN()))</f>
        <v>O3_native</v>
      </c>
      <c r="E2004" cm="1">
        <f t="array" aca="1" ref="E2004" ca="1">INDIRECT("Results!" &amp; ADDRESS(ROUNDUP((ROW()-1)/10,0)+1, COLUMN()))</f>
        <v>16</v>
      </c>
      <c r="F2004" t="str" cm="1">
        <f t="array" aca="1" ref="F2004" ca="1">INDIRECT("Results!" &amp; ADDRESS(ROUNDUP((ROW()-1)/10,0)+1, COLUMN()))</f>
        <v>V7DockerDACO3_native16</v>
      </c>
      <c r="G2004">
        <f t="shared" ca="1" si="31"/>
        <v>39.78</v>
      </c>
    </row>
    <row r="2005" spans="1:7" x14ac:dyDescent="0.25">
      <c r="A2005" t="str" cm="1">
        <f t="array" aca="1" ref="A2005" ca="1">INDIRECT("Results!" &amp; ADDRESS(ROUNDUP((ROW()-1)/10,0)+1, COLUMN()))</f>
        <v>V7</v>
      </c>
      <c r="B2005" t="str" cm="1">
        <f t="array" aca="1" ref="B2005" ca="1">INDIRECT("Results!" &amp; ADDRESS(ROUNDUP((ROW()-1)/10,0)+1, COLUMN()))</f>
        <v>Docker</v>
      </c>
      <c r="C2005" t="str" cm="1">
        <f t="array" aca="1" ref="C2005" ca="1">INDIRECT("Results!" &amp; ADDRESS(ROUNDUP((ROW()-1)/10,0)+1, COLUMN()))</f>
        <v>DAC</v>
      </c>
      <c r="D2005" t="str" cm="1">
        <f t="array" aca="1" ref="D2005" ca="1">INDIRECT("Results!" &amp; ADDRESS(ROUNDUP((ROW()-1)/10,0)+1, COLUMN()))</f>
        <v>O3_native</v>
      </c>
      <c r="E2005" cm="1">
        <f t="array" aca="1" ref="E2005" ca="1">INDIRECT("Results!" &amp; ADDRESS(ROUNDUP((ROW()-1)/10,0)+1, COLUMN()))</f>
        <v>16</v>
      </c>
      <c r="F2005" t="str" cm="1">
        <f t="array" aca="1" ref="F2005" ca="1">INDIRECT("Results!" &amp; ADDRESS(ROUNDUP((ROW()-1)/10,0)+1, COLUMN()))</f>
        <v>V7DockerDACO3_native16</v>
      </c>
      <c r="G2005">
        <f t="shared" ca="1" si="31"/>
        <v>39.78</v>
      </c>
    </row>
    <row r="2006" spans="1:7" x14ac:dyDescent="0.25">
      <c r="A2006" t="str" cm="1">
        <f t="array" aca="1" ref="A2006" ca="1">INDIRECT("Results!" &amp; ADDRESS(ROUNDUP((ROW()-1)/10,0)+1, COLUMN()))</f>
        <v>V7</v>
      </c>
      <c r="B2006" t="str" cm="1">
        <f t="array" aca="1" ref="B2006" ca="1">INDIRECT("Results!" &amp; ADDRESS(ROUNDUP((ROW()-1)/10,0)+1, COLUMN()))</f>
        <v>Docker</v>
      </c>
      <c r="C2006" t="str" cm="1">
        <f t="array" aca="1" ref="C2006" ca="1">INDIRECT("Results!" &amp; ADDRESS(ROUNDUP((ROW()-1)/10,0)+1, COLUMN()))</f>
        <v>DAC</v>
      </c>
      <c r="D2006" t="str" cm="1">
        <f t="array" aca="1" ref="D2006" ca="1">INDIRECT("Results!" &amp; ADDRESS(ROUNDUP((ROW()-1)/10,0)+1, COLUMN()))</f>
        <v>O3_native</v>
      </c>
      <c r="E2006" cm="1">
        <f t="array" aca="1" ref="E2006" ca="1">INDIRECT("Results!" &amp; ADDRESS(ROUNDUP((ROW()-1)/10,0)+1, COLUMN()))</f>
        <v>16</v>
      </c>
      <c r="F2006" t="str" cm="1">
        <f t="array" aca="1" ref="F2006" ca="1">INDIRECT("Results!" &amp; ADDRESS(ROUNDUP((ROW()-1)/10,0)+1, COLUMN()))</f>
        <v>V7DockerDACO3_native16</v>
      </c>
      <c r="G2006">
        <f t="shared" ca="1" si="31"/>
        <v>39.799999999999997</v>
      </c>
    </row>
    <row r="2007" spans="1:7" x14ac:dyDescent="0.25">
      <c r="A2007" t="str" cm="1">
        <f t="array" aca="1" ref="A2007" ca="1">INDIRECT("Results!" &amp; ADDRESS(ROUNDUP((ROW()-1)/10,0)+1, COLUMN()))</f>
        <v>V7</v>
      </c>
      <c r="B2007" t="str" cm="1">
        <f t="array" aca="1" ref="B2007" ca="1">INDIRECT("Results!" &amp; ADDRESS(ROUNDUP((ROW()-1)/10,0)+1, COLUMN()))</f>
        <v>Docker</v>
      </c>
      <c r="C2007" t="str" cm="1">
        <f t="array" aca="1" ref="C2007" ca="1">INDIRECT("Results!" &amp; ADDRESS(ROUNDUP((ROW()-1)/10,0)+1, COLUMN()))</f>
        <v>DAC</v>
      </c>
      <c r="D2007" t="str" cm="1">
        <f t="array" aca="1" ref="D2007" ca="1">INDIRECT("Results!" &amp; ADDRESS(ROUNDUP((ROW()-1)/10,0)+1, COLUMN()))</f>
        <v>O3_native</v>
      </c>
      <c r="E2007" cm="1">
        <f t="array" aca="1" ref="E2007" ca="1">INDIRECT("Results!" &amp; ADDRESS(ROUNDUP((ROW()-1)/10,0)+1, COLUMN()))</f>
        <v>16</v>
      </c>
      <c r="F2007" t="str" cm="1">
        <f t="array" aca="1" ref="F2007" ca="1">INDIRECT("Results!" &amp; ADDRESS(ROUNDUP((ROW()-1)/10,0)+1, COLUMN()))</f>
        <v>V7DockerDACO3_native16</v>
      </c>
      <c r="G2007">
        <f t="shared" ca="1" si="31"/>
        <v>39.81</v>
      </c>
    </row>
    <row r="2008" spans="1:7" x14ac:dyDescent="0.25">
      <c r="A2008" t="str" cm="1">
        <f t="array" aca="1" ref="A2008" ca="1">INDIRECT("Results!" &amp; ADDRESS(ROUNDUP((ROW()-1)/10,0)+1, COLUMN()))</f>
        <v>V7</v>
      </c>
      <c r="B2008" t="str" cm="1">
        <f t="array" aca="1" ref="B2008" ca="1">INDIRECT("Results!" &amp; ADDRESS(ROUNDUP((ROW()-1)/10,0)+1, COLUMN()))</f>
        <v>Docker</v>
      </c>
      <c r="C2008" t="str" cm="1">
        <f t="array" aca="1" ref="C2008" ca="1">INDIRECT("Results!" &amp; ADDRESS(ROUNDUP((ROW()-1)/10,0)+1, COLUMN()))</f>
        <v>DAC</v>
      </c>
      <c r="D2008" t="str" cm="1">
        <f t="array" aca="1" ref="D2008" ca="1">INDIRECT("Results!" &amp; ADDRESS(ROUNDUP((ROW()-1)/10,0)+1, COLUMN()))</f>
        <v>O3_native</v>
      </c>
      <c r="E2008" cm="1">
        <f t="array" aca="1" ref="E2008" ca="1">INDIRECT("Results!" &amp; ADDRESS(ROUNDUP((ROW()-1)/10,0)+1, COLUMN()))</f>
        <v>16</v>
      </c>
      <c r="F2008" t="str" cm="1">
        <f t="array" aca="1" ref="F2008" ca="1">INDIRECT("Results!" &amp; ADDRESS(ROUNDUP((ROW()-1)/10,0)+1, COLUMN()))</f>
        <v>V7DockerDACO3_native16</v>
      </c>
      <c r="G2008">
        <f t="shared" ca="1" si="31"/>
        <v>39.81</v>
      </c>
    </row>
    <row r="2009" spans="1:7" x14ac:dyDescent="0.25">
      <c r="A2009" t="str" cm="1">
        <f t="array" aca="1" ref="A2009" ca="1">INDIRECT("Results!" &amp; ADDRESS(ROUNDUP((ROW()-1)/10,0)+1, COLUMN()))</f>
        <v>V7</v>
      </c>
      <c r="B2009" t="str" cm="1">
        <f t="array" aca="1" ref="B2009" ca="1">INDIRECT("Results!" &amp; ADDRESS(ROUNDUP((ROW()-1)/10,0)+1, COLUMN()))</f>
        <v>Docker</v>
      </c>
      <c r="C2009" t="str" cm="1">
        <f t="array" aca="1" ref="C2009" ca="1">INDIRECT("Results!" &amp; ADDRESS(ROUNDUP((ROW()-1)/10,0)+1, COLUMN()))</f>
        <v>DAC</v>
      </c>
      <c r="D2009" t="str" cm="1">
        <f t="array" aca="1" ref="D2009" ca="1">INDIRECT("Results!" &amp; ADDRESS(ROUNDUP((ROW()-1)/10,0)+1, COLUMN()))</f>
        <v>O3_native</v>
      </c>
      <c r="E2009" cm="1">
        <f t="array" aca="1" ref="E2009" ca="1">INDIRECT("Results!" &amp; ADDRESS(ROUNDUP((ROW()-1)/10,0)+1, COLUMN()))</f>
        <v>16</v>
      </c>
      <c r="F2009" t="str" cm="1">
        <f t="array" aca="1" ref="F2009" ca="1">INDIRECT("Results!" &amp; ADDRESS(ROUNDUP((ROW()-1)/10,0)+1, COLUMN()))</f>
        <v>V7DockerDACO3_native16</v>
      </c>
      <c r="G2009">
        <f t="shared" ca="1" si="31"/>
        <v>39.81</v>
      </c>
    </row>
    <row r="2010" spans="1:7" x14ac:dyDescent="0.25">
      <c r="A2010" t="str" cm="1">
        <f t="array" aca="1" ref="A2010" ca="1">INDIRECT("Results!" &amp; ADDRESS(ROUNDUP((ROW()-1)/10,0)+1, COLUMN()))</f>
        <v>V7</v>
      </c>
      <c r="B2010" t="str" cm="1">
        <f t="array" aca="1" ref="B2010" ca="1">INDIRECT("Results!" &amp; ADDRESS(ROUNDUP((ROW()-1)/10,0)+1, COLUMN()))</f>
        <v>Docker</v>
      </c>
      <c r="C2010" t="str" cm="1">
        <f t="array" aca="1" ref="C2010" ca="1">INDIRECT("Results!" &amp; ADDRESS(ROUNDUP((ROW()-1)/10,0)+1, COLUMN()))</f>
        <v>DAC</v>
      </c>
      <c r="D2010" t="str" cm="1">
        <f t="array" aca="1" ref="D2010" ca="1">INDIRECT("Results!" &amp; ADDRESS(ROUNDUP((ROW()-1)/10,0)+1, COLUMN()))</f>
        <v>O3_native</v>
      </c>
      <c r="E2010" cm="1">
        <f t="array" aca="1" ref="E2010" ca="1">INDIRECT("Results!" &amp; ADDRESS(ROUNDUP((ROW()-1)/10,0)+1, COLUMN()))</f>
        <v>16</v>
      </c>
      <c r="F2010" t="str" cm="1">
        <f t="array" aca="1" ref="F2010" ca="1">INDIRECT("Results!" &amp; ADDRESS(ROUNDUP((ROW()-1)/10,0)+1, COLUMN()))</f>
        <v>V7DockerDACO3_native16</v>
      </c>
      <c r="G2010">
        <f t="shared" ca="1" si="31"/>
        <v>39.81</v>
      </c>
    </row>
    <row r="2011" spans="1:7" x14ac:dyDescent="0.25">
      <c r="A2011" t="str" cm="1">
        <f t="array" aca="1" ref="A2011" ca="1">INDIRECT("Results!" &amp; ADDRESS(ROUNDUP((ROW()-1)/10,0)+1, COLUMN()))</f>
        <v>V7</v>
      </c>
      <c r="B2011" t="str" cm="1">
        <f t="array" aca="1" ref="B2011" ca="1">INDIRECT("Results!" &amp; ADDRESS(ROUNDUP((ROW()-1)/10,0)+1, COLUMN()))</f>
        <v>Docker</v>
      </c>
      <c r="C2011" t="str" cm="1">
        <f t="array" aca="1" ref="C2011" ca="1">INDIRECT("Results!" &amp; ADDRESS(ROUNDUP((ROW()-1)/10,0)+1, COLUMN()))</f>
        <v>DAC</v>
      </c>
      <c r="D2011" t="str" cm="1">
        <f t="array" aca="1" ref="D2011" ca="1">INDIRECT("Results!" &amp; ADDRESS(ROUNDUP((ROW()-1)/10,0)+1, COLUMN()))</f>
        <v>O3_native</v>
      </c>
      <c r="E2011" cm="1">
        <f t="array" aca="1" ref="E2011" ca="1">INDIRECT("Results!" &amp; ADDRESS(ROUNDUP((ROW()-1)/10,0)+1, COLUMN()))</f>
        <v>16</v>
      </c>
      <c r="F2011" t="str" cm="1">
        <f t="array" aca="1" ref="F2011" ca="1">INDIRECT("Results!" &amp; ADDRESS(ROUNDUP((ROW()-1)/10,0)+1, COLUMN()))</f>
        <v>V7DockerDACO3_native16</v>
      </c>
      <c r="G2011">
        <f t="shared" ca="1" si="31"/>
        <v>39.81</v>
      </c>
    </row>
    <row r="2012" spans="1:7" x14ac:dyDescent="0.25">
      <c r="A2012" t="str" cm="1">
        <f t="array" aca="1" ref="A2012" ca="1">INDIRECT("Results!" &amp; ADDRESS(ROUNDUP((ROW()-1)/10,0)+1, COLUMN()))</f>
        <v>V7</v>
      </c>
      <c r="B2012" t="str" cm="1">
        <f t="array" aca="1" ref="B2012" ca="1">INDIRECT("Results!" &amp; ADDRESS(ROUNDUP((ROW()-1)/10,0)+1, COLUMN()))</f>
        <v>Docker</v>
      </c>
      <c r="C2012" t="str" cm="1">
        <f t="array" aca="1" ref="C2012" ca="1">INDIRECT("Results!" &amp; ADDRESS(ROUNDUP((ROW()-1)/10,0)+1, COLUMN()))</f>
        <v>DAC</v>
      </c>
      <c r="D2012" t="str" cm="1">
        <f t="array" aca="1" ref="D2012" ca="1">INDIRECT("Results!" &amp; ADDRESS(ROUNDUP((ROW()-1)/10,0)+1, COLUMN()))</f>
        <v>O3_native</v>
      </c>
      <c r="E2012" cm="1">
        <f t="array" aca="1" ref="E2012" ca="1">INDIRECT("Results!" &amp; ADDRESS(ROUNDUP((ROW()-1)/10,0)+1, COLUMN()))</f>
        <v>32</v>
      </c>
      <c r="F2012" t="str" cm="1">
        <f t="array" aca="1" ref="F2012" ca="1">INDIRECT("Results!" &amp; ADDRESS(ROUNDUP((ROW()-1)/10,0)+1, COLUMN()))</f>
        <v>V7DockerDACO3_native32</v>
      </c>
      <c r="G2012">
        <f t="shared" ca="1" si="31"/>
        <v>20.49</v>
      </c>
    </row>
    <row r="2013" spans="1:7" x14ac:dyDescent="0.25">
      <c r="A2013" t="str" cm="1">
        <f t="array" aca="1" ref="A2013" ca="1">INDIRECT("Results!" &amp; ADDRESS(ROUNDUP((ROW()-1)/10,0)+1, COLUMN()))</f>
        <v>V7</v>
      </c>
      <c r="B2013" t="str" cm="1">
        <f t="array" aca="1" ref="B2013" ca="1">INDIRECT("Results!" &amp; ADDRESS(ROUNDUP((ROW()-1)/10,0)+1, COLUMN()))</f>
        <v>Docker</v>
      </c>
      <c r="C2013" t="str" cm="1">
        <f t="array" aca="1" ref="C2013" ca="1">INDIRECT("Results!" &amp; ADDRESS(ROUNDUP((ROW()-1)/10,0)+1, COLUMN()))</f>
        <v>DAC</v>
      </c>
      <c r="D2013" t="str" cm="1">
        <f t="array" aca="1" ref="D2013" ca="1">INDIRECT("Results!" &amp; ADDRESS(ROUNDUP((ROW()-1)/10,0)+1, COLUMN()))</f>
        <v>O3_native</v>
      </c>
      <c r="E2013" cm="1">
        <f t="array" aca="1" ref="E2013" ca="1">INDIRECT("Results!" &amp; ADDRESS(ROUNDUP((ROW()-1)/10,0)+1, COLUMN()))</f>
        <v>32</v>
      </c>
      <c r="F2013" t="str" cm="1">
        <f t="array" aca="1" ref="F2013" ca="1">INDIRECT("Results!" &amp; ADDRESS(ROUNDUP((ROW()-1)/10,0)+1, COLUMN()))</f>
        <v>V7DockerDACO3_native32</v>
      </c>
      <c r="G2013">
        <f t="shared" ca="1" si="31"/>
        <v>20.5</v>
      </c>
    </row>
    <row r="2014" spans="1:7" x14ac:dyDescent="0.25">
      <c r="A2014" t="str" cm="1">
        <f t="array" aca="1" ref="A2014" ca="1">INDIRECT("Results!" &amp; ADDRESS(ROUNDUP((ROW()-1)/10,0)+1, COLUMN()))</f>
        <v>V7</v>
      </c>
      <c r="B2014" t="str" cm="1">
        <f t="array" aca="1" ref="B2014" ca="1">INDIRECT("Results!" &amp; ADDRESS(ROUNDUP((ROW()-1)/10,0)+1, COLUMN()))</f>
        <v>Docker</v>
      </c>
      <c r="C2014" t="str" cm="1">
        <f t="array" aca="1" ref="C2014" ca="1">INDIRECT("Results!" &amp; ADDRESS(ROUNDUP((ROW()-1)/10,0)+1, COLUMN()))</f>
        <v>DAC</v>
      </c>
      <c r="D2014" t="str" cm="1">
        <f t="array" aca="1" ref="D2014" ca="1">INDIRECT("Results!" &amp; ADDRESS(ROUNDUP((ROW()-1)/10,0)+1, COLUMN()))</f>
        <v>O3_native</v>
      </c>
      <c r="E2014" cm="1">
        <f t="array" aca="1" ref="E2014" ca="1">INDIRECT("Results!" &amp; ADDRESS(ROUNDUP((ROW()-1)/10,0)+1, COLUMN()))</f>
        <v>32</v>
      </c>
      <c r="F2014" t="str" cm="1">
        <f t="array" aca="1" ref="F2014" ca="1">INDIRECT("Results!" &amp; ADDRESS(ROUNDUP((ROW()-1)/10,0)+1, COLUMN()))</f>
        <v>V7DockerDACO3_native32</v>
      </c>
      <c r="G2014">
        <f t="shared" ca="1" si="31"/>
        <v>20.52</v>
      </c>
    </row>
    <row r="2015" spans="1:7" x14ac:dyDescent="0.25">
      <c r="A2015" t="str" cm="1">
        <f t="array" aca="1" ref="A2015" ca="1">INDIRECT("Results!" &amp; ADDRESS(ROUNDUP((ROW()-1)/10,0)+1, COLUMN()))</f>
        <v>V7</v>
      </c>
      <c r="B2015" t="str" cm="1">
        <f t="array" aca="1" ref="B2015" ca="1">INDIRECT("Results!" &amp; ADDRESS(ROUNDUP((ROW()-1)/10,0)+1, COLUMN()))</f>
        <v>Docker</v>
      </c>
      <c r="C2015" t="str" cm="1">
        <f t="array" aca="1" ref="C2015" ca="1">INDIRECT("Results!" &amp; ADDRESS(ROUNDUP((ROW()-1)/10,0)+1, COLUMN()))</f>
        <v>DAC</v>
      </c>
      <c r="D2015" t="str" cm="1">
        <f t="array" aca="1" ref="D2015" ca="1">INDIRECT("Results!" &amp; ADDRESS(ROUNDUP((ROW()-1)/10,0)+1, COLUMN()))</f>
        <v>O3_native</v>
      </c>
      <c r="E2015" cm="1">
        <f t="array" aca="1" ref="E2015" ca="1">INDIRECT("Results!" &amp; ADDRESS(ROUNDUP((ROW()-1)/10,0)+1, COLUMN()))</f>
        <v>32</v>
      </c>
      <c r="F2015" t="str" cm="1">
        <f t="array" aca="1" ref="F2015" ca="1">INDIRECT("Results!" &amp; ADDRESS(ROUNDUP((ROW()-1)/10,0)+1, COLUMN()))</f>
        <v>V7DockerDACO3_native32</v>
      </c>
      <c r="G2015">
        <f t="shared" ca="1" si="31"/>
        <v>20.52</v>
      </c>
    </row>
    <row r="2016" spans="1:7" x14ac:dyDescent="0.25">
      <c r="A2016" t="str" cm="1">
        <f t="array" aca="1" ref="A2016" ca="1">INDIRECT("Results!" &amp; ADDRESS(ROUNDUP((ROW()-1)/10,0)+1, COLUMN()))</f>
        <v>V7</v>
      </c>
      <c r="B2016" t="str" cm="1">
        <f t="array" aca="1" ref="B2016" ca="1">INDIRECT("Results!" &amp; ADDRESS(ROUNDUP((ROW()-1)/10,0)+1, COLUMN()))</f>
        <v>Docker</v>
      </c>
      <c r="C2016" t="str" cm="1">
        <f t="array" aca="1" ref="C2016" ca="1">INDIRECT("Results!" &amp; ADDRESS(ROUNDUP((ROW()-1)/10,0)+1, COLUMN()))</f>
        <v>DAC</v>
      </c>
      <c r="D2016" t="str" cm="1">
        <f t="array" aca="1" ref="D2016" ca="1">INDIRECT("Results!" &amp; ADDRESS(ROUNDUP((ROW()-1)/10,0)+1, COLUMN()))</f>
        <v>O3_native</v>
      </c>
      <c r="E2016" cm="1">
        <f t="array" aca="1" ref="E2016" ca="1">INDIRECT("Results!" &amp; ADDRESS(ROUNDUP((ROW()-1)/10,0)+1, COLUMN()))</f>
        <v>32</v>
      </c>
      <c r="F2016" t="str" cm="1">
        <f t="array" aca="1" ref="F2016" ca="1">INDIRECT("Results!" &amp; ADDRESS(ROUNDUP((ROW()-1)/10,0)+1, COLUMN()))</f>
        <v>V7DockerDACO3_native32</v>
      </c>
      <c r="G2016">
        <f t="shared" ca="1" si="31"/>
        <v>20.53</v>
      </c>
    </row>
    <row r="2017" spans="1:7" x14ac:dyDescent="0.25">
      <c r="A2017" t="str" cm="1">
        <f t="array" aca="1" ref="A2017" ca="1">INDIRECT("Results!" &amp; ADDRESS(ROUNDUP((ROW()-1)/10,0)+1, COLUMN()))</f>
        <v>V7</v>
      </c>
      <c r="B2017" t="str" cm="1">
        <f t="array" aca="1" ref="B2017" ca="1">INDIRECT("Results!" &amp; ADDRESS(ROUNDUP((ROW()-1)/10,0)+1, COLUMN()))</f>
        <v>Docker</v>
      </c>
      <c r="C2017" t="str" cm="1">
        <f t="array" aca="1" ref="C2017" ca="1">INDIRECT("Results!" &amp; ADDRESS(ROUNDUP((ROW()-1)/10,0)+1, COLUMN()))</f>
        <v>DAC</v>
      </c>
      <c r="D2017" t="str" cm="1">
        <f t="array" aca="1" ref="D2017" ca="1">INDIRECT("Results!" &amp; ADDRESS(ROUNDUP((ROW()-1)/10,0)+1, COLUMN()))</f>
        <v>O3_native</v>
      </c>
      <c r="E2017" cm="1">
        <f t="array" aca="1" ref="E2017" ca="1">INDIRECT("Results!" &amp; ADDRESS(ROUNDUP((ROW()-1)/10,0)+1, COLUMN()))</f>
        <v>32</v>
      </c>
      <c r="F2017" t="str" cm="1">
        <f t="array" aca="1" ref="F2017" ca="1">INDIRECT("Results!" &amp; ADDRESS(ROUNDUP((ROW()-1)/10,0)+1, COLUMN()))</f>
        <v>V7DockerDACO3_native32</v>
      </c>
      <c r="G2017">
        <f t="shared" ca="1" si="31"/>
        <v>20.53</v>
      </c>
    </row>
    <row r="2018" spans="1:7" x14ac:dyDescent="0.25">
      <c r="A2018" t="str" cm="1">
        <f t="array" aca="1" ref="A2018" ca="1">INDIRECT("Results!" &amp; ADDRESS(ROUNDUP((ROW()-1)/10,0)+1, COLUMN()))</f>
        <v>V7</v>
      </c>
      <c r="B2018" t="str" cm="1">
        <f t="array" aca="1" ref="B2018" ca="1">INDIRECT("Results!" &amp; ADDRESS(ROUNDUP((ROW()-1)/10,0)+1, COLUMN()))</f>
        <v>Docker</v>
      </c>
      <c r="C2018" t="str" cm="1">
        <f t="array" aca="1" ref="C2018" ca="1">INDIRECT("Results!" &amp; ADDRESS(ROUNDUP((ROW()-1)/10,0)+1, COLUMN()))</f>
        <v>DAC</v>
      </c>
      <c r="D2018" t="str" cm="1">
        <f t="array" aca="1" ref="D2018" ca="1">INDIRECT("Results!" &amp; ADDRESS(ROUNDUP((ROW()-1)/10,0)+1, COLUMN()))</f>
        <v>O3_native</v>
      </c>
      <c r="E2018" cm="1">
        <f t="array" aca="1" ref="E2018" ca="1">INDIRECT("Results!" &amp; ADDRESS(ROUNDUP((ROW()-1)/10,0)+1, COLUMN()))</f>
        <v>32</v>
      </c>
      <c r="F2018" t="str" cm="1">
        <f t="array" aca="1" ref="F2018" ca="1">INDIRECT("Results!" &amp; ADDRESS(ROUNDUP((ROW()-1)/10,0)+1, COLUMN()))</f>
        <v>V7DockerDACO3_native32</v>
      </c>
      <c r="G2018">
        <f t="shared" ca="1" si="31"/>
        <v>20.54</v>
      </c>
    </row>
    <row r="2019" spans="1:7" x14ac:dyDescent="0.25">
      <c r="A2019" t="str" cm="1">
        <f t="array" aca="1" ref="A2019" ca="1">INDIRECT("Results!" &amp; ADDRESS(ROUNDUP((ROW()-1)/10,0)+1, COLUMN()))</f>
        <v>V7</v>
      </c>
      <c r="B2019" t="str" cm="1">
        <f t="array" aca="1" ref="B2019" ca="1">INDIRECT("Results!" &amp; ADDRESS(ROUNDUP((ROW()-1)/10,0)+1, COLUMN()))</f>
        <v>Docker</v>
      </c>
      <c r="C2019" t="str" cm="1">
        <f t="array" aca="1" ref="C2019" ca="1">INDIRECT("Results!" &amp; ADDRESS(ROUNDUP((ROW()-1)/10,0)+1, COLUMN()))</f>
        <v>DAC</v>
      </c>
      <c r="D2019" t="str" cm="1">
        <f t="array" aca="1" ref="D2019" ca="1">INDIRECT("Results!" &amp; ADDRESS(ROUNDUP((ROW()-1)/10,0)+1, COLUMN()))</f>
        <v>O3_native</v>
      </c>
      <c r="E2019" cm="1">
        <f t="array" aca="1" ref="E2019" ca="1">INDIRECT("Results!" &amp; ADDRESS(ROUNDUP((ROW()-1)/10,0)+1, COLUMN()))</f>
        <v>32</v>
      </c>
      <c r="F2019" t="str" cm="1">
        <f t="array" aca="1" ref="F2019" ca="1">INDIRECT("Results!" &amp; ADDRESS(ROUNDUP((ROW()-1)/10,0)+1, COLUMN()))</f>
        <v>V7DockerDACO3_native32</v>
      </c>
      <c r="G2019">
        <f t="shared" ca="1" si="31"/>
        <v>20.54</v>
      </c>
    </row>
    <row r="2020" spans="1:7" x14ac:dyDescent="0.25">
      <c r="A2020" t="str" cm="1">
        <f t="array" aca="1" ref="A2020" ca="1">INDIRECT("Results!" &amp; ADDRESS(ROUNDUP((ROW()-1)/10,0)+1, COLUMN()))</f>
        <v>V7</v>
      </c>
      <c r="B2020" t="str" cm="1">
        <f t="array" aca="1" ref="B2020" ca="1">INDIRECT("Results!" &amp; ADDRESS(ROUNDUP((ROW()-1)/10,0)+1, COLUMN()))</f>
        <v>Docker</v>
      </c>
      <c r="C2020" t="str" cm="1">
        <f t="array" aca="1" ref="C2020" ca="1">INDIRECT("Results!" &amp; ADDRESS(ROUNDUP((ROW()-1)/10,0)+1, COLUMN()))</f>
        <v>DAC</v>
      </c>
      <c r="D2020" t="str" cm="1">
        <f t="array" aca="1" ref="D2020" ca="1">INDIRECT("Results!" &amp; ADDRESS(ROUNDUP((ROW()-1)/10,0)+1, COLUMN()))</f>
        <v>O3_native</v>
      </c>
      <c r="E2020" cm="1">
        <f t="array" aca="1" ref="E2020" ca="1">INDIRECT("Results!" &amp; ADDRESS(ROUNDUP((ROW()-1)/10,0)+1, COLUMN()))</f>
        <v>32</v>
      </c>
      <c r="F2020" t="str" cm="1">
        <f t="array" aca="1" ref="F2020" ca="1">INDIRECT("Results!" &amp; ADDRESS(ROUNDUP((ROW()-1)/10,0)+1, COLUMN()))</f>
        <v>V7DockerDACO3_native32</v>
      </c>
      <c r="G2020">
        <f t="shared" ca="1" si="31"/>
        <v>20.54</v>
      </c>
    </row>
    <row r="2021" spans="1:7" x14ac:dyDescent="0.25">
      <c r="A2021" t="str" cm="1">
        <f t="array" aca="1" ref="A2021" ca="1">INDIRECT("Results!" &amp; ADDRESS(ROUNDUP((ROW()-1)/10,0)+1, COLUMN()))</f>
        <v>V7</v>
      </c>
      <c r="B2021" t="str" cm="1">
        <f t="array" aca="1" ref="B2021" ca="1">INDIRECT("Results!" &amp; ADDRESS(ROUNDUP((ROW()-1)/10,0)+1, COLUMN()))</f>
        <v>Docker</v>
      </c>
      <c r="C2021" t="str" cm="1">
        <f t="array" aca="1" ref="C2021" ca="1">INDIRECT("Results!" &amp; ADDRESS(ROUNDUP((ROW()-1)/10,0)+1, COLUMN()))</f>
        <v>DAC</v>
      </c>
      <c r="D2021" t="str" cm="1">
        <f t="array" aca="1" ref="D2021" ca="1">INDIRECT("Results!" &amp; ADDRESS(ROUNDUP((ROW()-1)/10,0)+1, COLUMN()))</f>
        <v>O3_native</v>
      </c>
      <c r="E2021" cm="1">
        <f t="array" aca="1" ref="E2021" ca="1">INDIRECT("Results!" &amp; ADDRESS(ROUNDUP((ROW()-1)/10,0)+1, COLUMN()))</f>
        <v>32</v>
      </c>
      <c r="F2021" t="str" cm="1">
        <f t="array" aca="1" ref="F2021" ca="1">INDIRECT("Results!" &amp; ADDRESS(ROUNDUP((ROW()-1)/10,0)+1, COLUMN()))</f>
        <v>V7DockerDACO3_native32</v>
      </c>
      <c r="G2021">
        <f t="shared" ca="1" si="31"/>
        <v>20.57</v>
      </c>
    </row>
    <row r="2022" spans="1:7" x14ac:dyDescent="0.25">
      <c r="A2022" t="str" cm="1">
        <f t="array" aca="1" ref="A2022" ca="1">INDIRECT("Results!" &amp; ADDRESS(ROUNDUP((ROW()-1)/10,0)+1, COLUMN()))</f>
        <v>V7</v>
      </c>
      <c r="B2022" t="str" cm="1">
        <f t="array" aca="1" ref="B2022" ca="1">INDIRECT("Results!" &amp; ADDRESS(ROUNDUP((ROW()-1)/10,0)+1, COLUMN()))</f>
        <v>Docker</v>
      </c>
      <c r="C2022" t="str" cm="1">
        <f t="array" aca="1" ref="C2022" ca="1">INDIRECT("Results!" &amp; ADDRESS(ROUNDUP((ROW()-1)/10,0)+1, COLUMN()))</f>
        <v>DAC</v>
      </c>
      <c r="D2022" t="str" cm="1">
        <f t="array" aca="1" ref="D2022" ca="1">INDIRECT("Results!" &amp; ADDRESS(ROUNDUP((ROW()-1)/10,0)+1, COLUMN()))</f>
        <v>O3_native</v>
      </c>
      <c r="E2022" cm="1">
        <f t="array" aca="1" ref="E2022" ca="1">INDIRECT("Results!" &amp; ADDRESS(ROUNDUP((ROW()-1)/10,0)+1, COLUMN()))</f>
        <v>64</v>
      </c>
      <c r="F2022" t="str" cm="1">
        <f t="array" aca="1" ref="F2022" ca="1">INDIRECT("Results!" &amp; ADDRESS(ROUNDUP((ROW()-1)/10,0)+1, COLUMN()))</f>
        <v>V7DockerDACO3_native64</v>
      </c>
      <c r="G2022">
        <f t="shared" ca="1" si="31"/>
        <v>11.34</v>
      </c>
    </row>
    <row r="2023" spans="1:7" x14ac:dyDescent="0.25">
      <c r="A2023" t="str" cm="1">
        <f t="array" aca="1" ref="A2023" ca="1">INDIRECT("Results!" &amp; ADDRESS(ROUNDUP((ROW()-1)/10,0)+1, COLUMN()))</f>
        <v>V7</v>
      </c>
      <c r="B2023" t="str" cm="1">
        <f t="array" aca="1" ref="B2023" ca="1">INDIRECT("Results!" &amp; ADDRESS(ROUNDUP((ROW()-1)/10,0)+1, COLUMN()))</f>
        <v>Docker</v>
      </c>
      <c r="C2023" t="str" cm="1">
        <f t="array" aca="1" ref="C2023" ca="1">INDIRECT("Results!" &amp; ADDRESS(ROUNDUP((ROW()-1)/10,0)+1, COLUMN()))</f>
        <v>DAC</v>
      </c>
      <c r="D2023" t="str" cm="1">
        <f t="array" aca="1" ref="D2023" ca="1">INDIRECT("Results!" &amp; ADDRESS(ROUNDUP((ROW()-1)/10,0)+1, COLUMN()))</f>
        <v>O3_native</v>
      </c>
      <c r="E2023" cm="1">
        <f t="array" aca="1" ref="E2023" ca="1">INDIRECT("Results!" &amp; ADDRESS(ROUNDUP((ROW()-1)/10,0)+1, COLUMN()))</f>
        <v>64</v>
      </c>
      <c r="F2023" t="str" cm="1">
        <f t="array" aca="1" ref="F2023" ca="1">INDIRECT("Results!" &amp; ADDRESS(ROUNDUP((ROW()-1)/10,0)+1, COLUMN()))</f>
        <v>V7DockerDACO3_native64</v>
      </c>
      <c r="G2023">
        <f t="shared" ca="1" si="31"/>
        <v>11.37</v>
      </c>
    </row>
    <row r="2024" spans="1:7" x14ac:dyDescent="0.25">
      <c r="A2024" t="str" cm="1">
        <f t="array" aca="1" ref="A2024" ca="1">INDIRECT("Results!" &amp; ADDRESS(ROUNDUP((ROW()-1)/10,0)+1, COLUMN()))</f>
        <v>V7</v>
      </c>
      <c r="B2024" t="str" cm="1">
        <f t="array" aca="1" ref="B2024" ca="1">INDIRECT("Results!" &amp; ADDRESS(ROUNDUP((ROW()-1)/10,0)+1, COLUMN()))</f>
        <v>Docker</v>
      </c>
      <c r="C2024" t="str" cm="1">
        <f t="array" aca="1" ref="C2024" ca="1">INDIRECT("Results!" &amp; ADDRESS(ROUNDUP((ROW()-1)/10,0)+1, COLUMN()))</f>
        <v>DAC</v>
      </c>
      <c r="D2024" t="str" cm="1">
        <f t="array" aca="1" ref="D2024" ca="1">INDIRECT("Results!" &amp; ADDRESS(ROUNDUP((ROW()-1)/10,0)+1, COLUMN()))</f>
        <v>O3_native</v>
      </c>
      <c r="E2024" cm="1">
        <f t="array" aca="1" ref="E2024" ca="1">INDIRECT("Results!" &amp; ADDRESS(ROUNDUP((ROW()-1)/10,0)+1, COLUMN()))</f>
        <v>64</v>
      </c>
      <c r="F2024" t="str" cm="1">
        <f t="array" aca="1" ref="F2024" ca="1">INDIRECT("Results!" &amp; ADDRESS(ROUNDUP((ROW()-1)/10,0)+1, COLUMN()))</f>
        <v>V7DockerDACO3_native64</v>
      </c>
      <c r="G2024">
        <f t="shared" ca="1" si="31"/>
        <v>11.38</v>
      </c>
    </row>
    <row r="2025" spans="1:7" x14ac:dyDescent="0.25">
      <c r="A2025" t="str" cm="1">
        <f t="array" aca="1" ref="A2025" ca="1">INDIRECT("Results!" &amp; ADDRESS(ROUNDUP((ROW()-1)/10,0)+1, COLUMN()))</f>
        <v>V7</v>
      </c>
      <c r="B2025" t="str" cm="1">
        <f t="array" aca="1" ref="B2025" ca="1">INDIRECT("Results!" &amp; ADDRESS(ROUNDUP((ROW()-1)/10,0)+1, COLUMN()))</f>
        <v>Docker</v>
      </c>
      <c r="C2025" t="str" cm="1">
        <f t="array" aca="1" ref="C2025" ca="1">INDIRECT("Results!" &amp; ADDRESS(ROUNDUP((ROW()-1)/10,0)+1, COLUMN()))</f>
        <v>DAC</v>
      </c>
      <c r="D2025" t="str" cm="1">
        <f t="array" aca="1" ref="D2025" ca="1">INDIRECT("Results!" &amp; ADDRESS(ROUNDUP((ROW()-1)/10,0)+1, COLUMN()))</f>
        <v>O3_native</v>
      </c>
      <c r="E2025" cm="1">
        <f t="array" aca="1" ref="E2025" ca="1">INDIRECT("Results!" &amp; ADDRESS(ROUNDUP((ROW()-1)/10,0)+1, COLUMN()))</f>
        <v>64</v>
      </c>
      <c r="F2025" t="str" cm="1">
        <f t="array" aca="1" ref="F2025" ca="1">INDIRECT("Results!" &amp; ADDRESS(ROUNDUP((ROW()-1)/10,0)+1, COLUMN()))</f>
        <v>V7DockerDACO3_native64</v>
      </c>
      <c r="G2025">
        <f t="shared" ca="1" si="31"/>
        <v>11.39</v>
      </c>
    </row>
    <row r="2026" spans="1:7" x14ac:dyDescent="0.25">
      <c r="A2026" t="str" cm="1">
        <f t="array" aca="1" ref="A2026" ca="1">INDIRECT("Results!" &amp; ADDRESS(ROUNDUP((ROW()-1)/10,0)+1, COLUMN()))</f>
        <v>V7</v>
      </c>
      <c r="B2026" t="str" cm="1">
        <f t="array" aca="1" ref="B2026" ca="1">INDIRECT("Results!" &amp; ADDRESS(ROUNDUP((ROW()-1)/10,0)+1, COLUMN()))</f>
        <v>Docker</v>
      </c>
      <c r="C2026" t="str" cm="1">
        <f t="array" aca="1" ref="C2026" ca="1">INDIRECT("Results!" &amp; ADDRESS(ROUNDUP((ROW()-1)/10,0)+1, COLUMN()))</f>
        <v>DAC</v>
      </c>
      <c r="D2026" t="str" cm="1">
        <f t="array" aca="1" ref="D2026" ca="1">INDIRECT("Results!" &amp; ADDRESS(ROUNDUP((ROW()-1)/10,0)+1, COLUMN()))</f>
        <v>O3_native</v>
      </c>
      <c r="E2026" cm="1">
        <f t="array" aca="1" ref="E2026" ca="1">INDIRECT("Results!" &amp; ADDRESS(ROUNDUP((ROW()-1)/10,0)+1, COLUMN()))</f>
        <v>64</v>
      </c>
      <c r="F2026" t="str" cm="1">
        <f t="array" aca="1" ref="F2026" ca="1">INDIRECT("Results!" &amp; ADDRESS(ROUNDUP((ROW()-1)/10,0)+1, COLUMN()))</f>
        <v>V7DockerDACO3_native64</v>
      </c>
      <c r="G2026">
        <f t="shared" ca="1" si="31"/>
        <v>11.39</v>
      </c>
    </row>
    <row r="2027" spans="1:7" x14ac:dyDescent="0.25">
      <c r="A2027" t="str" cm="1">
        <f t="array" aca="1" ref="A2027" ca="1">INDIRECT("Results!" &amp; ADDRESS(ROUNDUP((ROW()-1)/10,0)+1, COLUMN()))</f>
        <v>V7</v>
      </c>
      <c r="B2027" t="str" cm="1">
        <f t="array" aca="1" ref="B2027" ca="1">INDIRECT("Results!" &amp; ADDRESS(ROUNDUP((ROW()-1)/10,0)+1, COLUMN()))</f>
        <v>Docker</v>
      </c>
      <c r="C2027" t="str" cm="1">
        <f t="array" aca="1" ref="C2027" ca="1">INDIRECT("Results!" &amp; ADDRESS(ROUNDUP((ROW()-1)/10,0)+1, COLUMN()))</f>
        <v>DAC</v>
      </c>
      <c r="D2027" t="str" cm="1">
        <f t="array" aca="1" ref="D2027" ca="1">INDIRECT("Results!" &amp; ADDRESS(ROUNDUP((ROW()-1)/10,0)+1, COLUMN()))</f>
        <v>O3_native</v>
      </c>
      <c r="E2027" cm="1">
        <f t="array" aca="1" ref="E2027" ca="1">INDIRECT("Results!" &amp; ADDRESS(ROUNDUP((ROW()-1)/10,0)+1, COLUMN()))</f>
        <v>64</v>
      </c>
      <c r="F2027" t="str" cm="1">
        <f t="array" aca="1" ref="F2027" ca="1">INDIRECT("Results!" &amp; ADDRESS(ROUNDUP((ROW()-1)/10,0)+1, COLUMN()))</f>
        <v>V7DockerDACO3_native64</v>
      </c>
      <c r="G2027">
        <f t="shared" ca="1" si="31"/>
        <v>11.4</v>
      </c>
    </row>
    <row r="2028" spans="1:7" x14ac:dyDescent="0.25">
      <c r="A2028" t="str" cm="1">
        <f t="array" aca="1" ref="A2028" ca="1">INDIRECT("Results!" &amp; ADDRESS(ROUNDUP((ROW()-1)/10,0)+1, COLUMN()))</f>
        <v>V7</v>
      </c>
      <c r="B2028" t="str" cm="1">
        <f t="array" aca="1" ref="B2028" ca="1">INDIRECT("Results!" &amp; ADDRESS(ROUNDUP((ROW()-1)/10,0)+1, COLUMN()))</f>
        <v>Docker</v>
      </c>
      <c r="C2028" t="str" cm="1">
        <f t="array" aca="1" ref="C2028" ca="1">INDIRECT("Results!" &amp; ADDRESS(ROUNDUP((ROW()-1)/10,0)+1, COLUMN()))</f>
        <v>DAC</v>
      </c>
      <c r="D2028" t="str" cm="1">
        <f t="array" aca="1" ref="D2028" ca="1">INDIRECT("Results!" &amp; ADDRESS(ROUNDUP((ROW()-1)/10,0)+1, COLUMN()))</f>
        <v>O3_native</v>
      </c>
      <c r="E2028" cm="1">
        <f t="array" aca="1" ref="E2028" ca="1">INDIRECT("Results!" &amp; ADDRESS(ROUNDUP((ROW()-1)/10,0)+1, COLUMN()))</f>
        <v>64</v>
      </c>
      <c r="F2028" t="str" cm="1">
        <f t="array" aca="1" ref="F2028" ca="1">INDIRECT("Results!" &amp; ADDRESS(ROUNDUP((ROW()-1)/10,0)+1, COLUMN()))</f>
        <v>V7DockerDACO3_native64</v>
      </c>
      <c r="G2028">
        <f t="shared" ca="1" si="31"/>
        <v>11.4</v>
      </c>
    </row>
    <row r="2029" spans="1:7" x14ac:dyDescent="0.25">
      <c r="A2029" t="str" cm="1">
        <f t="array" aca="1" ref="A2029" ca="1">INDIRECT("Results!" &amp; ADDRESS(ROUNDUP((ROW()-1)/10,0)+1, COLUMN()))</f>
        <v>V7</v>
      </c>
      <c r="B2029" t="str" cm="1">
        <f t="array" aca="1" ref="B2029" ca="1">INDIRECT("Results!" &amp; ADDRESS(ROUNDUP((ROW()-1)/10,0)+1, COLUMN()))</f>
        <v>Docker</v>
      </c>
      <c r="C2029" t="str" cm="1">
        <f t="array" aca="1" ref="C2029" ca="1">INDIRECT("Results!" &amp; ADDRESS(ROUNDUP((ROW()-1)/10,0)+1, COLUMN()))</f>
        <v>DAC</v>
      </c>
      <c r="D2029" t="str" cm="1">
        <f t="array" aca="1" ref="D2029" ca="1">INDIRECT("Results!" &amp; ADDRESS(ROUNDUP((ROW()-1)/10,0)+1, COLUMN()))</f>
        <v>O3_native</v>
      </c>
      <c r="E2029" cm="1">
        <f t="array" aca="1" ref="E2029" ca="1">INDIRECT("Results!" &amp; ADDRESS(ROUNDUP((ROW()-1)/10,0)+1, COLUMN()))</f>
        <v>64</v>
      </c>
      <c r="F2029" t="str" cm="1">
        <f t="array" aca="1" ref="F2029" ca="1">INDIRECT("Results!" &amp; ADDRESS(ROUNDUP((ROW()-1)/10,0)+1, COLUMN()))</f>
        <v>V7DockerDACO3_native64</v>
      </c>
      <c r="G2029">
        <f t="shared" ca="1" si="31"/>
        <v>11.4</v>
      </c>
    </row>
    <row r="2030" spans="1:7" x14ac:dyDescent="0.25">
      <c r="A2030" t="str" cm="1">
        <f t="array" aca="1" ref="A2030" ca="1">INDIRECT("Results!" &amp; ADDRESS(ROUNDUP((ROW()-1)/10,0)+1, COLUMN()))</f>
        <v>V7</v>
      </c>
      <c r="B2030" t="str" cm="1">
        <f t="array" aca="1" ref="B2030" ca="1">INDIRECT("Results!" &amp; ADDRESS(ROUNDUP((ROW()-1)/10,0)+1, COLUMN()))</f>
        <v>Docker</v>
      </c>
      <c r="C2030" t="str" cm="1">
        <f t="array" aca="1" ref="C2030" ca="1">INDIRECT("Results!" &amp; ADDRESS(ROUNDUP((ROW()-1)/10,0)+1, COLUMN()))</f>
        <v>DAC</v>
      </c>
      <c r="D2030" t="str" cm="1">
        <f t="array" aca="1" ref="D2030" ca="1">INDIRECT("Results!" &amp; ADDRESS(ROUNDUP((ROW()-1)/10,0)+1, COLUMN()))</f>
        <v>O3_native</v>
      </c>
      <c r="E2030" cm="1">
        <f t="array" aca="1" ref="E2030" ca="1">INDIRECT("Results!" &amp; ADDRESS(ROUNDUP((ROW()-1)/10,0)+1, COLUMN()))</f>
        <v>64</v>
      </c>
      <c r="F2030" t="str" cm="1">
        <f t="array" aca="1" ref="F2030" ca="1">INDIRECT("Results!" &amp; ADDRESS(ROUNDUP((ROW()-1)/10,0)+1, COLUMN()))</f>
        <v>V7DockerDACO3_native64</v>
      </c>
      <c r="G2030">
        <f t="shared" ca="1" si="31"/>
        <v>11.4</v>
      </c>
    </row>
    <row r="2031" spans="1:7" x14ac:dyDescent="0.25">
      <c r="A2031" t="str" cm="1">
        <f t="array" aca="1" ref="A2031" ca="1">INDIRECT("Results!" &amp; ADDRESS(ROUNDUP((ROW()-1)/10,0)+1, COLUMN()))</f>
        <v>V7</v>
      </c>
      <c r="B2031" t="str" cm="1">
        <f t="array" aca="1" ref="B2031" ca="1">INDIRECT("Results!" &amp; ADDRESS(ROUNDUP((ROW()-1)/10,0)+1, COLUMN()))</f>
        <v>Docker</v>
      </c>
      <c r="C2031" t="str" cm="1">
        <f t="array" aca="1" ref="C2031" ca="1">INDIRECT("Results!" &amp; ADDRESS(ROUNDUP((ROW()-1)/10,0)+1, COLUMN()))</f>
        <v>DAC</v>
      </c>
      <c r="D2031" t="str" cm="1">
        <f t="array" aca="1" ref="D2031" ca="1">INDIRECT("Results!" &amp; ADDRESS(ROUNDUP((ROW()-1)/10,0)+1, COLUMN()))</f>
        <v>O3_native</v>
      </c>
      <c r="E2031" cm="1">
        <f t="array" aca="1" ref="E2031" ca="1">INDIRECT("Results!" &amp; ADDRESS(ROUNDUP((ROW()-1)/10,0)+1, COLUMN()))</f>
        <v>64</v>
      </c>
      <c r="F2031" t="str" cm="1">
        <f t="array" aca="1" ref="F2031" ca="1">INDIRECT("Results!" &amp; ADDRESS(ROUNDUP((ROW()-1)/10,0)+1, COLUMN()))</f>
        <v>V7DockerDACO3_native64</v>
      </c>
      <c r="G2031">
        <f t="shared" ca="1" si="31"/>
        <v>11.41</v>
      </c>
    </row>
    <row r="2032" spans="1:7" x14ac:dyDescent="0.25">
      <c r="A2032" t="str" cm="1">
        <f t="array" aca="1" ref="A2032" ca="1">INDIRECT("Results!" &amp; ADDRESS(ROUNDUP((ROW()-1)/10,0)+1, COLUMN()))</f>
        <v>V7</v>
      </c>
      <c r="B2032" t="str" cm="1">
        <f t="array" aca="1" ref="B2032" ca="1">INDIRECT("Results!" &amp; ADDRESS(ROUNDUP((ROW()-1)/10,0)+1, COLUMN()))</f>
        <v>Docker</v>
      </c>
      <c r="C2032" t="str" cm="1">
        <f t="array" aca="1" ref="C2032" ca="1">INDIRECT("Results!" &amp; ADDRESS(ROUNDUP((ROW()-1)/10,0)+1, COLUMN()))</f>
        <v>DAC</v>
      </c>
      <c r="D2032" t="str" cm="1">
        <f t="array" aca="1" ref="D2032" ca="1">INDIRECT("Results!" &amp; ADDRESS(ROUNDUP((ROW()-1)/10,0)+1, COLUMN()))</f>
        <v>O3_native</v>
      </c>
      <c r="E2032" cm="1">
        <f t="array" aca="1" ref="E2032" ca="1">INDIRECT("Results!" &amp; ADDRESS(ROUNDUP((ROW()-1)/10,0)+1, COLUMN()))</f>
        <v>128</v>
      </c>
      <c r="F2032" t="str" cm="1">
        <f t="array" aca="1" ref="F2032" ca="1">INDIRECT("Results!" &amp; ADDRESS(ROUNDUP((ROW()-1)/10,0)+1, COLUMN()))</f>
        <v>V7DockerDACO3_native128</v>
      </c>
      <c r="G2032">
        <f t="shared" ca="1" si="31"/>
        <v>16.39</v>
      </c>
    </row>
    <row r="2033" spans="1:7" x14ac:dyDescent="0.25">
      <c r="A2033" t="str" cm="1">
        <f t="array" aca="1" ref="A2033" ca="1">INDIRECT("Results!" &amp; ADDRESS(ROUNDUP((ROW()-1)/10,0)+1, COLUMN()))</f>
        <v>V7</v>
      </c>
      <c r="B2033" t="str" cm="1">
        <f t="array" aca="1" ref="B2033" ca="1">INDIRECT("Results!" &amp; ADDRESS(ROUNDUP((ROW()-1)/10,0)+1, COLUMN()))</f>
        <v>Docker</v>
      </c>
      <c r="C2033" t="str" cm="1">
        <f t="array" aca="1" ref="C2033" ca="1">INDIRECT("Results!" &amp; ADDRESS(ROUNDUP((ROW()-1)/10,0)+1, COLUMN()))</f>
        <v>DAC</v>
      </c>
      <c r="D2033" t="str" cm="1">
        <f t="array" aca="1" ref="D2033" ca="1">INDIRECT("Results!" &amp; ADDRESS(ROUNDUP((ROW()-1)/10,0)+1, COLUMN()))</f>
        <v>O3_native</v>
      </c>
      <c r="E2033" cm="1">
        <f t="array" aca="1" ref="E2033" ca="1">INDIRECT("Results!" &amp; ADDRESS(ROUNDUP((ROW()-1)/10,0)+1, COLUMN()))</f>
        <v>128</v>
      </c>
      <c r="F2033" t="str" cm="1">
        <f t="array" aca="1" ref="F2033" ca="1">INDIRECT("Results!" &amp; ADDRESS(ROUNDUP((ROW()-1)/10,0)+1, COLUMN()))</f>
        <v>V7DockerDACO3_native128</v>
      </c>
      <c r="G2033">
        <f t="shared" ca="1" si="31"/>
        <v>16.420000000000002</v>
      </c>
    </row>
    <row r="2034" spans="1:7" x14ac:dyDescent="0.25">
      <c r="A2034" t="str" cm="1">
        <f t="array" aca="1" ref="A2034" ca="1">INDIRECT("Results!" &amp; ADDRESS(ROUNDUP((ROW()-1)/10,0)+1, COLUMN()))</f>
        <v>V7</v>
      </c>
      <c r="B2034" t="str" cm="1">
        <f t="array" aca="1" ref="B2034" ca="1">INDIRECT("Results!" &amp; ADDRESS(ROUNDUP((ROW()-1)/10,0)+1, COLUMN()))</f>
        <v>Docker</v>
      </c>
      <c r="C2034" t="str" cm="1">
        <f t="array" aca="1" ref="C2034" ca="1">INDIRECT("Results!" &amp; ADDRESS(ROUNDUP((ROW()-1)/10,0)+1, COLUMN()))</f>
        <v>DAC</v>
      </c>
      <c r="D2034" t="str" cm="1">
        <f t="array" aca="1" ref="D2034" ca="1">INDIRECT("Results!" &amp; ADDRESS(ROUNDUP((ROW()-1)/10,0)+1, COLUMN()))</f>
        <v>O3_native</v>
      </c>
      <c r="E2034" cm="1">
        <f t="array" aca="1" ref="E2034" ca="1">INDIRECT("Results!" &amp; ADDRESS(ROUNDUP((ROW()-1)/10,0)+1, COLUMN()))</f>
        <v>128</v>
      </c>
      <c r="F2034" t="str" cm="1">
        <f t="array" aca="1" ref="F2034" ca="1">INDIRECT("Results!" &amp; ADDRESS(ROUNDUP((ROW()-1)/10,0)+1, COLUMN()))</f>
        <v>V7DockerDACO3_native128</v>
      </c>
      <c r="G2034">
        <f t="shared" ca="1" si="31"/>
        <v>17.739999999999998</v>
      </c>
    </row>
    <row r="2035" spans="1:7" x14ac:dyDescent="0.25">
      <c r="A2035" t="str" cm="1">
        <f t="array" aca="1" ref="A2035" ca="1">INDIRECT("Results!" &amp; ADDRESS(ROUNDUP((ROW()-1)/10,0)+1, COLUMN()))</f>
        <v>V7</v>
      </c>
      <c r="B2035" t="str" cm="1">
        <f t="array" aca="1" ref="B2035" ca="1">INDIRECT("Results!" &amp; ADDRESS(ROUNDUP((ROW()-1)/10,0)+1, COLUMN()))</f>
        <v>Docker</v>
      </c>
      <c r="C2035" t="str" cm="1">
        <f t="array" aca="1" ref="C2035" ca="1">INDIRECT("Results!" &amp; ADDRESS(ROUNDUP((ROW()-1)/10,0)+1, COLUMN()))</f>
        <v>DAC</v>
      </c>
      <c r="D2035" t="str" cm="1">
        <f t="array" aca="1" ref="D2035" ca="1">INDIRECT("Results!" &amp; ADDRESS(ROUNDUP((ROW()-1)/10,0)+1, COLUMN()))</f>
        <v>O3_native</v>
      </c>
      <c r="E2035" cm="1">
        <f t="array" aca="1" ref="E2035" ca="1">INDIRECT("Results!" &amp; ADDRESS(ROUNDUP((ROW()-1)/10,0)+1, COLUMN()))</f>
        <v>128</v>
      </c>
      <c r="F2035" t="str" cm="1">
        <f t="array" aca="1" ref="F2035" ca="1">INDIRECT("Results!" &amp; ADDRESS(ROUNDUP((ROW()-1)/10,0)+1, COLUMN()))</f>
        <v>V7DockerDACO3_native128</v>
      </c>
      <c r="G2035">
        <f t="shared" ca="1" si="31"/>
        <v>17.84</v>
      </c>
    </row>
    <row r="2036" spans="1:7" x14ac:dyDescent="0.25">
      <c r="A2036" t="str" cm="1">
        <f t="array" aca="1" ref="A2036" ca="1">INDIRECT("Results!" &amp; ADDRESS(ROUNDUP((ROW()-1)/10,0)+1, COLUMN()))</f>
        <v>V7</v>
      </c>
      <c r="B2036" t="str" cm="1">
        <f t="array" aca="1" ref="B2036" ca="1">INDIRECT("Results!" &amp; ADDRESS(ROUNDUP((ROW()-1)/10,0)+1, COLUMN()))</f>
        <v>Docker</v>
      </c>
      <c r="C2036" t="str" cm="1">
        <f t="array" aca="1" ref="C2036" ca="1">INDIRECT("Results!" &amp; ADDRESS(ROUNDUP((ROW()-1)/10,0)+1, COLUMN()))</f>
        <v>DAC</v>
      </c>
      <c r="D2036" t="str" cm="1">
        <f t="array" aca="1" ref="D2036" ca="1">INDIRECT("Results!" &amp; ADDRESS(ROUNDUP((ROW()-1)/10,0)+1, COLUMN()))</f>
        <v>O3_native</v>
      </c>
      <c r="E2036" cm="1">
        <f t="array" aca="1" ref="E2036" ca="1">INDIRECT("Results!" &amp; ADDRESS(ROUNDUP((ROW()-1)/10,0)+1, COLUMN()))</f>
        <v>128</v>
      </c>
      <c r="F2036" t="str" cm="1">
        <f t="array" aca="1" ref="F2036" ca="1">INDIRECT("Results!" &amp; ADDRESS(ROUNDUP((ROW()-1)/10,0)+1, COLUMN()))</f>
        <v>V7DockerDACO3_native128</v>
      </c>
      <c r="G2036">
        <f t="shared" ca="1" si="31"/>
        <v>18.23</v>
      </c>
    </row>
    <row r="2037" spans="1:7" x14ac:dyDescent="0.25">
      <c r="A2037" t="str" cm="1">
        <f t="array" aca="1" ref="A2037" ca="1">INDIRECT("Results!" &amp; ADDRESS(ROUNDUP((ROW()-1)/10,0)+1, COLUMN()))</f>
        <v>V7</v>
      </c>
      <c r="B2037" t="str" cm="1">
        <f t="array" aca="1" ref="B2037" ca="1">INDIRECT("Results!" &amp; ADDRESS(ROUNDUP((ROW()-1)/10,0)+1, COLUMN()))</f>
        <v>Docker</v>
      </c>
      <c r="C2037" t="str" cm="1">
        <f t="array" aca="1" ref="C2037" ca="1">INDIRECT("Results!" &amp; ADDRESS(ROUNDUP((ROW()-1)/10,0)+1, COLUMN()))</f>
        <v>DAC</v>
      </c>
      <c r="D2037" t="str" cm="1">
        <f t="array" aca="1" ref="D2037" ca="1">INDIRECT("Results!" &amp; ADDRESS(ROUNDUP((ROW()-1)/10,0)+1, COLUMN()))</f>
        <v>O3_native</v>
      </c>
      <c r="E2037" cm="1">
        <f t="array" aca="1" ref="E2037" ca="1">INDIRECT("Results!" &amp; ADDRESS(ROUNDUP((ROW()-1)/10,0)+1, COLUMN()))</f>
        <v>128</v>
      </c>
      <c r="F2037" t="str" cm="1">
        <f t="array" aca="1" ref="F2037" ca="1">INDIRECT("Results!" &amp; ADDRESS(ROUNDUP((ROW()-1)/10,0)+1, COLUMN()))</f>
        <v>V7DockerDACO3_native128</v>
      </c>
      <c r="G2037">
        <f t="shared" ca="1" si="31"/>
        <v>18.350000000000001</v>
      </c>
    </row>
    <row r="2038" spans="1:7" x14ac:dyDescent="0.25">
      <c r="A2038" t="str" cm="1">
        <f t="array" aca="1" ref="A2038" ca="1">INDIRECT("Results!" &amp; ADDRESS(ROUNDUP((ROW()-1)/10,0)+1, COLUMN()))</f>
        <v>V7</v>
      </c>
      <c r="B2038" t="str" cm="1">
        <f t="array" aca="1" ref="B2038" ca="1">INDIRECT("Results!" &amp; ADDRESS(ROUNDUP((ROW()-1)/10,0)+1, COLUMN()))</f>
        <v>Docker</v>
      </c>
      <c r="C2038" t="str" cm="1">
        <f t="array" aca="1" ref="C2038" ca="1">INDIRECT("Results!" &amp; ADDRESS(ROUNDUP((ROW()-1)/10,0)+1, COLUMN()))</f>
        <v>DAC</v>
      </c>
      <c r="D2038" t="str" cm="1">
        <f t="array" aca="1" ref="D2038" ca="1">INDIRECT("Results!" &amp; ADDRESS(ROUNDUP((ROW()-1)/10,0)+1, COLUMN()))</f>
        <v>O3_native</v>
      </c>
      <c r="E2038" cm="1">
        <f t="array" aca="1" ref="E2038" ca="1">INDIRECT("Results!" &amp; ADDRESS(ROUNDUP((ROW()-1)/10,0)+1, COLUMN()))</f>
        <v>128</v>
      </c>
      <c r="F2038" t="str" cm="1">
        <f t="array" aca="1" ref="F2038" ca="1">INDIRECT("Results!" &amp; ADDRESS(ROUNDUP((ROW()-1)/10,0)+1, COLUMN()))</f>
        <v>V7DockerDACO3_native128</v>
      </c>
      <c r="G2038">
        <f t="shared" ca="1" si="31"/>
        <v>19.670000000000002</v>
      </c>
    </row>
    <row r="2039" spans="1:7" x14ac:dyDescent="0.25">
      <c r="A2039" t="str" cm="1">
        <f t="array" aca="1" ref="A2039" ca="1">INDIRECT("Results!" &amp; ADDRESS(ROUNDUP((ROW()-1)/10,0)+1, COLUMN()))</f>
        <v>V7</v>
      </c>
      <c r="B2039" t="str" cm="1">
        <f t="array" aca="1" ref="B2039" ca="1">INDIRECT("Results!" &amp; ADDRESS(ROUNDUP((ROW()-1)/10,0)+1, COLUMN()))</f>
        <v>Docker</v>
      </c>
      <c r="C2039" t="str" cm="1">
        <f t="array" aca="1" ref="C2039" ca="1">INDIRECT("Results!" &amp; ADDRESS(ROUNDUP((ROW()-1)/10,0)+1, COLUMN()))</f>
        <v>DAC</v>
      </c>
      <c r="D2039" t="str" cm="1">
        <f t="array" aca="1" ref="D2039" ca="1">INDIRECT("Results!" &amp; ADDRESS(ROUNDUP((ROW()-1)/10,0)+1, COLUMN()))</f>
        <v>O3_native</v>
      </c>
      <c r="E2039" cm="1">
        <f t="array" aca="1" ref="E2039" ca="1">INDIRECT("Results!" &amp; ADDRESS(ROUNDUP((ROW()-1)/10,0)+1, COLUMN()))</f>
        <v>128</v>
      </c>
      <c r="F2039" t="str" cm="1">
        <f t="array" aca="1" ref="F2039" ca="1">INDIRECT("Results!" &amp; ADDRESS(ROUNDUP((ROW()-1)/10,0)+1, COLUMN()))</f>
        <v>V7DockerDACO3_native128</v>
      </c>
      <c r="G2039">
        <f t="shared" ca="1" si="31"/>
        <v>23.8</v>
      </c>
    </row>
    <row r="2040" spans="1:7" x14ac:dyDescent="0.25">
      <c r="A2040" t="str" cm="1">
        <f t="array" aca="1" ref="A2040" ca="1">INDIRECT("Results!" &amp; ADDRESS(ROUNDUP((ROW()-1)/10,0)+1, COLUMN()))</f>
        <v>V7</v>
      </c>
      <c r="B2040" t="str" cm="1">
        <f t="array" aca="1" ref="B2040" ca="1">INDIRECT("Results!" &amp; ADDRESS(ROUNDUP((ROW()-1)/10,0)+1, COLUMN()))</f>
        <v>Docker</v>
      </c>
      <c r="C2040" t="str" cm="1">
        <f t="array" aca="1" ref="C2040" ca="1">INDIRECT("Results!" &amp; ADDRESS(ROUNDUP((ROW()-1)/10,0)+1, COLUMN()))</f>
        <v>DAC</v>
      </c>
      <c r="D2040" t="str" cm="1">
        <f t="array" aca="1" ref="D2040" ca="1">INDIRECT("Results!" &amp; ADDRESS(ROUNDUP((ROW()-1)/10,0)+1, COLUMN()))</f>
        <v>O3_native</v>
      </c>
      <c r="E2040" cm="1">
        <f t="array" aca="1" ref="E2040" ca="1">INDIRECT("Results!" &amp; ADDRESS(ROUNDUP((ROW()-1)/10,0)+1, COLUMN()))</f>
        <v>128</v>
      </c>
      <c r="F2040" t="str" cm="1">
        <f t="array" aca="1" ref="F2040" ca="1">INDIRECT("Results!" &amp; ADDRESS(ROUNDUP((ROW()-1)/10,0)+1, COLUMN()))</f>
        <v>V7DockerDACO3_native128</v>
      </c>
      <c r="G2040">
        <f t="shared" ca="1" si="31"/>
        <v>23.96</v>
      </c>
    </row>
    <row r="2041" spans="1:7" x14ac:dyDescent="0.25">
      <c r="A2041" t="str" cm="1">
        <f t="array" aca="1" ref="A2041" ca="1">INDIRECT("Results!" &amp; ADDRESS(ROUNDUP((ROW()-1)/10,0)+1, COLUMN()))</f>
        <v>V7</v>
      </c>
      <c r="B2041" t="str" cm="1">
        <f t="array" aca="1" ref="B2041" ca="1">INDIRECT("Results!" &amp; ADDRESS(ROUNDUP((ROW()-1)/10,0)+1, COLUMN()))</f>
        <v>Docker</v>
      </c>
      <c r="C2041" t="str" cm="1">
        <f t="array" aca="1" ref="C2041" ca="1">INDIRECT("Results!" &amp; ADDRESS(ROUNDUP((ROW()-1)/10,0)+1, COLUMN()))</f>
        <v>DAC</v>
      </c>
      <c r="D2041" t="str" cm="1">
        <f t="array" aca="1" ref="D2041" ca="1">INDIRECT("Results!" &amp; ADDRESS(ROUNDUP((ROW()-1)/10,0)+1, COLUMN()))</f>
        <v>O3_native</v>
      </c>
      <c r="E2041" cm="1">
        <f t="array" aca="1" ref="E2041" ca="1">INDIRECT("Results!" &amp; ADDRESS(ROUNDUP((ROW()-1)/10,0)+1, COLUMN()))</f>
        <v>128</v>
      </c>
      <c r="F2041" t="str" cm="1">
        <f t="array" aca="1" ref="F2041" ca="1">INDIRECT("Results!" &amp; ADDRESS(ROUNDUP((ROW()-1)/10,0)+1, COLUMN()))</f>
        <v>V7DockerDACO3_native128</v>
      </c>
      <c r="G2041" t="str">
        <f t="shared" ca="1" si="31"/>
        <v/>
      </c>
    </row>
    <row r="2042" spans="1:7" x14ac:dyDescent="0.25">
      <c r="A2042" t="str" cm="1">
        <f t="array" aca="1" ref="A2042" ca="1">INDIRECT("Results!" &amp; ADDRESS(ROUNDUP((ROW()-1)/10,0)+1, COLUMN()))</f>
        <v>V7</v>
      </c>
      <c r="B2042" t="str" cm="1">
        <f t="array" aca="1" ref="B2042" ca="1">INDIRECT("Results!" &amp; ADDRESS(ROUNDUP((ROW()-1)/10,0)+1, COLUMN()))</f>
        <v>Docker</v>
      </c>
      <c r="C2042" t="str" cm="1">
        <f t="array" aca="1" ref="C2042" ca="1">INDIRECT("Results!" &amp; ADDRESS(ROUNDUP((ROW()-1)/10,0)+1, COLUMN()))</f>
        <v>DAC</v>
      </c>
      <c r="D2042" t="str" cm="1">
        <f t="array" aca="1" ref="D2042" ca="1">INDIRECT("Results!" &amp; ADDRESS(ROUNDUP((ROW()-1)/10,0)+1, COLUMN()))</f>
        <v>O3_native</v>
      </c>
      <c r="E2042" cm="1">
        <f t="array" aca="1" ref="E2042" ca="1">INDIRECT("Results!" &amp; ADDRESS(ROUNDUP((ROW()-1)/10,0)+1, COLUMN()))</f>
        <v>256</v>
      </c>
      <c r="F2042" t="str" cm="1">
        <f t="array" aca="1" ref="F2042" ca="1">INDIRECT("Results!" &amp; ADDRESS(ROUNDUP((ROW()-1)/10,0)+1, COLUMN()))</f>
        <v>V7DockerDACO3_native256</v>
      </c>
      <c r="G2042">
        <f t="shared" ca="1" si="31"/>
        <v>17.649999999999999</v>
      </c>
    </row>
    <row r="2043" spans="1:7" x14ac:dyDescent="0.25">
      <c r="A2043" t="str" cm="1">
        <f t="array" aca="1" ref="A2043" ca="1">INDIRECT("Results!" &amp; ADDRESS(ROUNDUP((ROW()-1)/10,0)+1, COLUMN()))</f>
        <v>V7</v>
      </c>
      <c r="B2043" t="str" cm="1">
        <f t="array" aca="1" ref="B2043" ca="1">INDIRECT("Results!" &amp; ADDRESS(ROUNDUP((ROW()-1)/10,0)+1, COLUMN()))</f>
        <v>Docker</v>
      </c>
      <c r="C2043" t="str" cm="1">
        <f t="array" aca="1" ref="C2043" ca="1">INDIRECT("Results!" &amp; ADDRESS(ROUNDUP((ROW()-1)/10,0)+1, COLUMN()))</f>
        <v>DAC</v>
      </c>
      <c r="D2043" t="str" cm="1">
        <f t="array" aca="1" ref="D2043" ca="1">INDIRECT("Results!" &amp; ADDRESS(ROUNDUP((ROW()-1)/10,0)+1, COLUMN()))</f>
        <v>O3_native</v>
      </c>
      <c r="E2043" cm="1">
        <f t="array" aca="1" ref="E2043" ca="1">INDIRECT("Results!" &amp; ADDRESS(ROUNDUP((ROW()-1)/10,0)+1, COLUMN()))</f>
        <v>256</v>
      </c>
      <c r="F2043" t="str" cm="1">
        <f t="array" aca="1" ref="F2043" ca="1">INDIRECT("Results!" &amp; ADDRESS(ROUNDUP((ROW()-1)/10,0)+1, COLUMN()))</f>
        <v>V7DockerDACO3_native256</v>
      </c>
      <c r="G2043">
        <f t="shared" ca="1" si="31"/>
        <v>23.64</v>
      </c>
    </row>
    <row r="2044" spans="1:7" x14ac:dyDescent="0.25">
      <c r="A2044" t="str" cm="1">
        <f t="array" aca="1" ref="A2044" ca="1">INDIRECT("Results!" &amp; ADDRESS(ROUNDUP((ROW()-1)/10,0)+1, COLUMN()))</f>
        <v>V7</v>
      </c>
      <c r="B2044" t="str" cm="1">
        <f t="array" aca="1" ref="B2044" ca="1">INDIRECT("Results!" &amp; ADDRESS(ROUNDUP((ROW()-1)/10,0)+1, COLUMN()))</f>
        <v>Docker</v>
      </c>
      <c r="C2044" t="str" cm="1">
        <f t="array" aca="1" ref="C2044" ca="1">INDIRECT("Results!" &amp; ADDRESS(ROUNDUP((ROW()-1)/10,0)+1, COLUMN()))</f>
        <v>DAC</v>
      </c>
      <c r="D2044" t="str" cm="1">
        <f t="array" aca="1" ref="D2044" ca="1">INDIRECT("Results!" &amp; ADDRESS(ROUNDUP((ROW()-1)/10,0)+1, COLUMN()))</f>
        <v>O3_native</v>
      </c>
      <c r="E2044" cm="1">
        <f t="array" aca="1" ref="E2044" ca="1">INDIRECT("Results!" &amp; ADDRESS(ROUNDUP((ROW()-1)/10,0)+1, COLUMN()))</f>
        <v>256</v>
      </c>
      <c r="F2044" t="str" cm="1">
        <f t="array" aca="1" ref="F2044" ca="1">INDIRECT("Results!" &amp; ADDRESS(ROUNDUP((ROW()-1)/10,0)+1, COLUMN()))</f>
        <v>V7DockerDACO3_native256</v>
      </c>
      <c r="G2044">
        <f t="shared" ca="1" si="31"/>
        <v>26.78</v>
      </c>
    </row>
    <row r="2045" spans="1:7" x14ac:dyDescent="0.25">
      <c r="A2045" t="str" cm="1">
        <f t="array" aca="1" ref="A2045" ca="1">INDIRECT("Results!" &amp; ADDRESS(ROUNDUP((ROW()-1)/10,0)+1, COLUMN()))</f>
        <v>V7</v>
      </c>
      <c r="B2045" t="str" cm="1">
        <f t="array" aca="1" ref="B2045" ca="1">INDIRECT("Results!" &amp; ADDRESS(ROUNDUP((ROW()-1)/10,0)+1, COLUMN()))</f>
        <v>Docker</v>
      </c>
      <c r="C2045" t="str" cm="1">
        <f t="array" aca="1" ref="C2045" ca="1">INDIRECT("Results!" &amp; ADDRESS(ROUNDUP((ROW()-1)/10,0)+1, COLUMN()))</f>
        <v>DAC</v>
      </c>
      <c r="D2045" t="str" cm="1">
        <f t="array" aca="1" ref="D2045" ca="1">INDIRECT("Results!" &amp; ADDRESS(ROUNDUP((ROW()-1)/10,0)+1, COLUMN()))</f>
        <v>O3_native</v>
      </c>
      <c r="E2045" cm="1">
        <f t="array" aca="1" ref="E2045" ca="1">INDIRECT("Results!" &amp; ADDRESS(ROUNDUP((ROW()-1)/10,0)+1, COLUMN()))</f>
        <v>256</v>
      </c>
      <c r="F2045" t="str" cm="1">
        <f t="array" aca="1" ref="F2045" ca="1">INDIRECT("Results!" &amp; ADDRESS(ROUNDUP((ROW()-1)/10,0)+1, COLUMN()))</f>
        <v>V7DockerDACO3_native256</v>
      </c>
      <c r="G2045">
        <f t="shared" ca="1" si="31"/>
        <v>26.83</v>
      </c>
    </row>
    <row r="2046" spans="1:7" x14ac:dyDescent="0.25">
      <c r="A2046" t="str" cm="1">
        <f t="array" aca="1" ref="A2046" ca="1">INDIRECT("Results!" &amp; ADDRESS(ROUNDUP((ROW()-1)/10,0)+1, COLUMN()))</f>
        <v>V7</v>
      </c>
      <c r="B2046" t="str" cm="1">
        <f t="array" aca="1" ref="B2046" ca="1">INDIRECT("Results!" &amp; ADDRESS(ROUNDUP((ROW()-1)/10,0)+1, COLUMN()))</f>
        <v>Docker</v>
      </c>
      <c r="C2046" t="str" cm="1">
        <f t="array" aca="1" ref="C2046" ca="1">INDIRECT("Results!" &amp; ADDRESS(ROUNDUP((ROW()-1)/10,0)+1, COLUMN()))</f>
        <v>DAC</v>
      </c>
      <c r="D2046" t="str" cm="1">
        <f t="array" aca="1" ref="D2046" ca="1">INDIRECT("Results!" &amp; ADDRESS(ROUNDUP((ROW()-1)/10,0)+1, COLUMN()))</f>
        <v>O3_native</v>
      </c>
      <c r="E2046" cm="1">
        <f t="array" aca="1" ref="E2046" ca="1">INDIRECT("Results!" &amp; ADDRESS(ROUNDUP((ROW()-1)/10,0)+1, COLUMN()))</f>
        <v>256</v>
      </c>
      <c r="F2046" t="str" cm="1">
        <f t="array" aca="1" ref="F2046" ca="1">INDIRECT("Results!" &amp; ADDRESS(ROUNDUP((ROW()-1)/10,0)+1, COLUMN()))</f>
        <v>V7DockerDACO3_native256</v>
      </c>
      <c r="G2046" t="str">
        <f t="shared" ca="1" si="31"/>
        <v/>
      </c>
    </row>
    <row r="2047" spans="1:7" x14ac:dyDescent="0.25">
      <c r="A2047" t="str" cm="1">
        <f t="array" aca="1" ref="A2047" ca="1">INDIRECT("Results!" &amp; ADDRESS(ROUNDUP((ROW()-1)/10,0)+1, COLUMN()))</f>
        <v>V7</v>
      </c>
      <c r="B2047" t="str" cm="1">
        <f t="array" aca="1" ref="B2047" ca="1">INDIRECT("Results!" &amp; ADDRESS(ROUNDUP((ROW()-1)/10,0)+1, COLUMN()))</f>
        <v>Docker</v>
      </c>
      <c r="C2047" t="str" cm="1">
        <f t="array" aca="1" ref="C2047" ca="1">INDIRECT("Results!" &amp; ADDRESS(ROUNDUP((ROW()-1)/10,0)+1, COLUMN()))</f>
        <v>DAC</v>
      </c>
      <c r="D2047" t="str" cm="1">
        <f t="array" aca="1" ref="D2047" ca="1">INDIRECT("Results!" &amp; ADDRESS(ROUNDUP((ROW()-1)/10,0)+1, COLUMN()))</f>
        <v>O3_native</v>
      </c>
      <c r="E2047" cm="1">
        <f t="array" aca="1" ref="E2047" ca="1">INDIRECT("Results!" &amp; ADDRESS(ROUNDUP((ROW()-1)/10,0)+1, COLUMN()))</f>
        <v>256</v>
      </c>
      <c r="F2047" t="str" cm="1">
        <f t="array" aca="1" ref="F2047" ca="1">INDIRECT("Results!" &amp; ADDRESS(ROUNDUP((ROW()-1)/10,0)+1, COLUMN()))</f>
        <v>V7DockerDACO3_native256</v>
      </c>
      <c r="G2047" t="str">
        <f t="shared" ca="1" si="31"/>
        <v/>
      </c>
    </row>
    <row r="2048" spans="1:7" x14ac:dyDescent="0.25">
      <c r="A2048" t="str" cm="1">
        <f t="array" aca="1" ref="A2048" ca="1">INDIRECT("Results!" &amp; ADDRESS(ROUNDUP((ROW()-1)/10,0)+1, COLUMN()))</f>
        <v>V7</v>
      </c>
      <c r="B2048" t="str" cm="1">
        <f t="array" aca="1" ref="B2048" ca="1">INDIRECT("Results!" &amp; ADDRESS(ROUNDUP((ROW()-1)/10,0)+1, COLUMN()))</f>
        <v>Docker</v>
      </c>
      <c r="C2048" t="str" cm="1">
        <f t="array" aca="1" ref="C2048" ca="1">INDIRECT("Results!" &amp; ADDRESS(ROUNDUP((ROW()-1)/10,0)+1, COLUMN()))</f>
        <v>DAC</v>
      </c>
      <c r="D2048" t="str" cm="1">
        <f t="array" aca="1" ref="D2048" ca="1">INDIRECT("Results!" &amp; ADDRESS(ROUNDUP((ROW()-1)/10,0)+1, COLUMN()))</f>
        <v>O3_native</v>
      </c>
      <c r="E2048" cm="1">
        <f t="array" aca="1" ref="E2048" ca="1">INDIRECT("Results!" &amp; ADDRESS(ROUNDUP((ROW()-1)/10,0)+1, COLUMN()))</f>
        <v>256</v>
      </c>
      <c r="F2048" t="str" cm="1">
        <f t="array" aca="1" ref="F2048" ca="1">INDIRECT("Results!" &amp; ADDRESS(ROUNDUP((ROW()-1)/10,0)+1, COLUMN()))</f>
        <v>V7DockerDACO3_native256</v>
      </c>
      <c r="G2048" t="str">
        <f t="shared" ca="1" si="31"/>
        <v/>
      </c>
    </row>
    <row r="2049" spans="1:7" x14ac:dyDescent="0.25">
      <c r="A2049" t="str" cm="1">
        <f t="array" aca="1" ref="A2049" ca="1">INDIRECT("Results!" &amp; ADDRESS(ROUNDUP((ROW()-1)/10,0)+1, COLUMN()))</f>
        <v>V7</v>
      </c>
      <c r="B2049" t="str" cm="1">
        <f t="array" aca="1" ref="B2049" ca="1">INDIRECT("Results!" &amp; ADDRESS(ROUNDUP((ROW()-1)/10,0)+1, COLUMN()))</f>
        <v>Docker</v>
      </c>
      <c r="C2049" t="str" cm="1">
        <f t="array" aca="1" ref="C2049" ca="1">INDIRECT("Results!" &amp; ADDRESS(ROUNDUP((ROW()-1)/10,0)+1, COLUMN()))</f>
        <v>DAC</v>
      </c>
      <c r="D2049" t="str" cm="1">
        <f t="array" aca="1" ref="D2049" ca="1">INDIRECT("Results!" &amp; ADDRESS(ROUNDUP((ROW()-1)/10,0)+1, COLUMN()))</f>
        <v>O3_native</v>
      </c>
      <c r="E2049" cm="1">
        <f t="array" aca="1" ref="E2049" ca="1">INDIRECT("Results!" &amp; ADDRESS(ROUNDUP((ROW()-1)/10,0)+1, COLUMN()))</f>
        <v>256</v>
      </c>
      <c r="F2049" t="str" cm="1">
        <f t="array" aca="1" ref="F2049" ca="1">INDIRECT("Results!" &amp; ADDRESS(ROUNDUP((ROW()-1)/10,0)+1, COLUMN()))</f>
        <v>V7DockerDACO3_native256</v>
      </c>
      <c r="G2049" t="str">
        <f t="shared" ca="1" si="31"/>
        <v/>
      </c>
    </row>
    <row r="2050" spans="1:7" x14ac:dyDescent="0.25">
      <c r="A2050" t="str" cm="1">
        <f t="array" aca="1" ref="A2050" ca="1">INDIRECT("Results!" &amp; ADDRESS(ROUNDUP((ROW()-1)/10,0)+1, COLUMN()))</f>
        <v>V7</v>
      </c>
      <c r="B2050" t="str" cm="1">
        <f t="array" aca="1" ref="B2050" ca="1">INDIRECT("Results!" &amp; ADDRESS(ROUNDUP((ROW()-1)/10,0)+1, COLUMN()))</f>
        <v>Docker</v>
      </c>
      <c r="C2050" t="str" cm="1">
        <f t="array" aca="1" ref="C2050" ca="1">INDIRECT("Results!" &amp; ADDRESS(ROUNDUP((ROW()-1)/10,0)+1, COLUMN()))</f>
        <v>DAC</v>
      </c>
      <c r="D2050" t="str" cm="1">
        <f t="array" aca="1" ref="D2050" ca="1">INDIRECT("Results!" &amp; ADDRESS(ROUNDUP((ROW()-1)/10,0)+1, COLUMN()))</f>
        <v>O3_native</v>
      </c>
      <c r="E2050" cm="1">
        <f t="array" aca="1" ref="E2050" ca="1">INDIRECT("Results!" &amp; ADDRESS(ROUNDUP((ROW()-1)/10,0)+1, COLUMN()))</f>
        <v>256</v>
      </c>
      <c r="F2050" t="str" cm="1">
        <f t="array" aca="1" ref="F2050" ca="1">INDIRECT("Results!" &amp; ADDRESS(ROUNDUP((ROW()-1)/10,0)+1, COLUMN()))</f>
        <v>V7DockerDACO3_native256</v>
      </c>
      <c r="G2050" t="str">
        <f t="shared" ca="1" si="31"/>
        <v/>
      </c>
    </row>
    <row r="2051" spans="1:7" x14ac:dyDescent="0.25">
      <c r="A2051" t="str" cm="1">
        <f t="array" aca="1" ref="A2051" ca="1">INDIRECT("Results!" &amp; ADDRESS(ROUNDUP((ROW()-1)/10,0)+1, COLUMN()))</f>
        <v>V7</v>
      </c>
      <c r="B2051" t="str" cm="1">
        <f t="array" aca="1" ref="B2051" ca="1">INDIRECT("Results!" &amp; ADDRESS(ROUNDUP((ROW()-1)/10,0)+1, COLUMN()))</f>
        <v>Docker</v>
      </c>
      <c r="C2051" t="str" cm="1">
        <f t="array" aca="1" ref="C2051" ca="1">INDIRECT("Results!" &amp; ADDRESS(ROUNDUP((ROW()-1)/10,0)+1, COLUMN()))</f>
        <v>DAC</v>
      </c>
      <c r="D2051" t="str" cm="1">
        <f t="array" aca="1" ref="D2051" ca="1">INDIRECT("Results!" &amp; ADDRESS(ROUNDUP((ROW()-1)/10,0)+1, COLUMN()))</f>
        <v>O3_native</v>
      </c>
      <c r="E2051" cm="1">
        <f t="array" aca="1" ref="E2051" ca="1">INDIRECT("Results!" &amp; ADDRESS(ROUNDUP((ROW()-1)/10,0)+1, COLUMN()))</f>
        <v>256</v>
      </c>
      <c r="F2051" t="str" cm="1">
        <f t="array" aca="1" ref="F2051" ca="1">INDIRECT("Results!" &amp; ADDRESS(ROUNDUP((ROW()-1)/10,0)+1, COLUMN()))</f>
        <v>V7DockerDACO3_native256</v>
      </c>
      <c r="G2051" t="str">
        <f t="shared" ref="G2051:G2114" ca="1" si="32">IFERROR(SMALL(INDIRECT("Results!" &amp; ADDRESS(ROUNDUP((ROW()-1)/10,0)+1, COLUMN()+18) &amp; ":"  &amp; ADDRESS(ROUNDUP((ROW()-1)/10,0)+1, COLUMN()+47)),MOD((ROW()-2),10)+1),"")</f>
        <v/>
      </c>
    </row>
    <row r="2052" spans="1:7" x14ac:dyDescent="0.25">
      <c r="A2052" t="str" cm="1">
        <f t="array" aca="1" ref="A2052" ca="1">INDIRECT("Results!" &amp; ADDRESS(ROUNDUP((ROW()-1)/10,0)+1, COLUMN()))</f>
        <v>V7</v>
      </c>
      <c r="B2052" t="str" cm="1">
        <f t="array" aca="1" ref="B2052" ca="1">INDIRECT("Results!" &amp; ADDRESS(ROUNDUP((ROW()-1)/10,0)+1, COLUMN()))</f>
        <v>Docker</v>
      </c>
      <c r="C2052" t="str" cm="1">
        <f t="array" aca="1" ref="C2052" ca="1">INDIRECT("Results!" &amp; ADDRESS(ROUNDUP((ROW()-1)/10,0)+1, COLUMN()))</f>
        <v>DAC</v>
      </c>
      <c r="D2052" t="str" cm="1">
        <f t="array" aca="1" ref="D2052" ca="1">INDIRECT("Results!" &amp; ADDRESS(ROUNDUP((ROW()-1)/10,0)+1, COLUMN()))</f>
        <v>O3</v>
      </c>
      <c r="E2052" cm="1">
        <f t="array" aca="1" ref="E2052" ca="1">INDIRECT("Results!" &amp; ADDRESS(ROUNDUP((ROW()-1)/10,0)+1, COLUMN()))</f>
        <v>1</v>
      </c>
      <c r="F2052" t="str" cm="1">
        <f t="array" aca="1" ref="F2052" ca="1">INDIRECT("Results!" &amp; ADDRESS(ROUNDUP((ROW()-1)/10,0)+1, COLUMN()))</f>
        <v>V7DockerDACO31</v>
      </c>
      <c r="G2052">
        <f t="shared" ca="1" si="32"/>
        <v>523.42999999999995</v>
      </c>
    </row>
    <row r="2053" spans="1:7" x14ac:dyDescent="0.25">
      <c r="A2053" t="str" cm="1">
        <f t="array" aca="1" ref="A2053" ca="1">INDIRECT("Results!" &amp; ADDRESS(ROUNDUP((ROW()-1)/10,0)+1, COLUMN()))</f>
        <v>V7</v>
      </c>
      <c r="B2053" t="str" cm="1">
        <f t="array" aca="1" ref="B2053" ca="1">INDIRECT("Results!" &amp; ADDRESS(ROUNDUP((ROW()-1)/10,0)+1, COLUMN()))</f>
        <v>Docker</v>
      </c>
      <c r="C2053" t="str" cm="1">
        <f t="array" aca="1" ref="C2053" ca="1">INDIRECT("Results!" &amp; ADDRESS(ROUNDUP((ROW()-1)/10,0)+1, COLUMN()))</f>
        <v>DAC</v>
      </c>
      <c r="D2053" t="str" cm="1">
        <f t="array" aca="1" ref="D2053" ca="1">INDIRECT("Results!" &amp; ADDRESS(ROUNDUP((ROW()-1)/10,0)+1, COLUMN()))</f>
        <v>O3</v>
      </c>
      <c r="E2053" cm="1">
        <f t="array" aca="1" ref="E2053" ca="1">INDIRECT("Results!" &amp; ADDRESS(ROUNDUP((ROW()-1)/10,0)+1, COLUMN()))</f>
        <v>1</v>
      </c>
      <c r="F2053" t="str" cm="1">
        <f t="array" aca="1" ref="F2053" ca="1">INDIRECT("Results!" &amp; ADDRESS(ROUNDUP((ROW()-1)/10,0)+1, COLUMN()))</f>
        <v>V7DockerDACO31</v>
      </c>
      <c r="G2053">
        <f t="shared" ca="1" si="32"/>
        <v>523.48</v>
      </c>
    </row>
    <row r="2054" spans="1:7" x14ac:dyDescent="0.25">
      <c r="A2054" t="str" cm="1">
        <f t="array" aca="1" ref="A2054" ca="1">INDIRECT("Results!" &amp; ADDRESS(ROUNDUP((ROW()-1)/10,0)+1, COLUMN()))</f>
        <v>V7</v>
      </c>
      <c r="B2054" t="str" cm="1">
        <f t="array" aca="1" ref="B2054" ca="1">INDIRECT("Results!" &amp; ADDRESS(ROUNDUP((ROW()-1)/10,0)+1, COLUMN()))</f>
        <v>Docker</v>
      </c>
      <c r="C2054" t="str" cm="1">
        <f t="array" aca="1" ref="C2054" ca="1">INDIRECT("Results!" &amp; ADDRESS(ROUNDUP((ROW()-1)/10,0)+1, COLUMN()))</f>
        <v>DAC</v>
      </c>
      <c r="D2054" t="str" cm="1">
        <f t="array" aca="1" ref="D2054" ca="1">INDIRECT("Results!" &amp; ADDRESS(ROUNDUP((ROW()-1)/10,0)+1, COLUMN()))</f>
        <v>O3</v>
      </c>
      <c r="E2054" cm="1">
        <f t="array" aca="1" ref="E2054" ca="1">INDIRECT("Results!" &amp; ADDRESS(ROUNDUP((ROW()-1)/10,0)+1, COLUMN()))</f>
        <v>1</v>
      </c>
      <c r="F2054" t="str" cm="1">
        <f t="array" aca="1" ref="F2054" ca="1">INDIRECT("Results!" &amp; ADDRESS(ROUNDUP((ROW()-1)/10,0)+1, COLUMN()))</f>
        <v>V7DockerDACO31</v>
      </c>
      <c r="G2054">
        <f t="shared" ca="1" si="32"/>
        <v>523.6</v>
      </c>
    </row>
    <row r="2055" spans="1:7" x14ac:dyDescent="0.25">
      <c r="A2055" t="str" cm="1">
        <f t="array" aca="1" ref="A2055" ca="1">INDIRECT("Results!" &amp; ADDRESS(ROUNDUP((ROW()-1)/10,0)+1, COLUMN()))</f>
        <v>V7</v>
      </c>
      <c r="B2055" t="str" cm="1">
        <f t="array" aca="1" ref="B2055" ca="1">INDIRECT("Results!" &amp; ADDRESS(ROUNDUP((ROW()-1)/10,0)+1, COLUMN()))</f>
        <v>Docker</v>
      </c>
      <c r="C2055" t="str" cm="1">
        <f t="array" aca="1" ref="C2055" ca="1">INDIRECT("Results!" &amp; ADDRESS(ROUNDUP((ROW()-1)/10,0)+1, COLUMN()))</f>
        <v>DAC</v>
      </c>
      <c r="D2055" t="str" cm="1">
        <f t="array" aca="1" ref="D2055" ca="1">INDIRECT("Results!" &amp; ADDRESS(ROUNDUP((ROW()-1)/10,0)+1, COLUMN()))</f>
        <v>O3</v>
      </c>
      <c r="E2055" cm="1">
        <f t="array" aca="1" ref="E2055" ca="1">INDIRECT("Results!" &amp; ADDRESS(ROUNDUP((ROW()-1)/10,0)+1, COLUMN()))</f>
        <v>1</v>
      </c>
      <c r="F2055" t="str" cm="1">
        <f t="array" aca="1" ref="F2055" ca="1">INDIRECT("Results!" &amp; ADDRESS(ROUNDUP((ROW()-1)/10,0)+1, COLUMN()))</f>
        <v>V7DockerDACO31</v>
      </c>
      <c r="G2055">
        <f t="shared" ca="1" si="32"/>
        <v>523.66</v>
      </c>
    </row>
    <row r="2056" spans="1:7" x14ac:dyDescent="0.25">
      <c r="A2056" t="str" cm="1">
        <f t="array" aca="1" ref="A2056" ca="1">INDIRECT("Results!" &amp; ADDRESS(ROUNDUP((ROW()-1)/10,0)+1, COLUMN()))</f>
        <v>V7</v>
      </c>
      <c r="B2056" t="str" cm="1">
        <f t="array" aca="1" ref="B2056" ca="1">INDIRECT("Results!" &amp; ADDRESS(ROUNDUP((ROW()-1)/10,0)+1, COLUMN()))</f>
        <v>Docker</v>
      </c>
      <c r="C2056" t="str" cm="1">
        <f t="array" aca="1" ref="C2056" ca="1">INDIRECT("Results!" &amp; ADDRESS(ROUNDUP((ROW()-1)/10,0)+1, COLUMN()))</f>
        <v>DAC</v>
      </c>
      <c r="D2056" t="str" cm="1">
        <f t="array" aca="1" ref="D2056" ca="1">INDIRECT("Results!" &amp; ADDRESS(ROUNDUP((ROW()-1)/10,0)+1, COLUMN()))</f>
        <v>O3</v>
      </c>
      <c r="E2056" cm="1">
        <f t="array" aca="1" ref="E2056" ca="1">INDIRECT("Results!" &amp; ADDRESS(ROUNDUP((ROW()-1)/10,0)+1, COLUMN()))</f>
        <v>1</v>
      </c>
      <c r="F2056" t="str" cm="1">
        <f t="array" aca="1" ref="F2056" ca="1">INDIRECT("Results!" &amp; ADDRESS(ROUNDUP((ROW()-1)/10,0)+1, COLUMN()))</f>
        <v>V7DockerDACO31</v>
      </c>
      <c r="G2056">
        <f t="shared" ca="1" si="32"/>
        <v>523.66999999999996</v>
      </c>
    </row>
    <row r="2057" spans="1:7" x14ac:dyDescent="0.25">
      <c r="A2057" t="str" cm="1">
        <f t="array" aca="1" ref="A2057" ca="1">INDIRECT("Results!" &amp; ADDRESS(ROUNDUP((ROW()-1)/10,0)+1, COLUMN()))</f>
        <v>V7</v>
      </c>
      <c r="B2057" t="str" cm="1">
        <f t="array" aca="1" ref="B2057" ca="1">INDIRECT("Results!" &amp; ADDRESS(ROUNDUP((ROW()-1)/10,0)+1, COLUMN()))</f>
        <v>Docker</v>
      </c>
      <c r="C2057" t="str" cm="1">
        <f t="array" aca="1" ref="C2057" ca="1">INDIRECT("Results!" &amp; ADDRESS(ROUNDUP((ROW()-1)/10,0)+1, COLUMN()))</f>
        <v>DAC</v>
      </c>
      <c r="D2057" t="str" cm="1">
        <f t="array" aca="1" ref="D2057" ca="1">INDIRECT("Results!" &amp; ADDRESS(ROUNDUP((ROW()-1)/10,0)+1, COLUMN()))</f>
        <v>O3</v>
      </c>
      <c r="E2057" cm="1">
        <f t="array" aca="1" ref="E2057" ca="1">INDIRECT("Results!" &amp; ADDRESS(ROUNDUP((ROW()-1)/10,0)+1, COLUMN()))</f>
        <v>1</v>
      </c>
      <c r="F2057" t="str" cm="1">
        <f t="array" aca="1" ref="F2057" ca="1">INDIRECT("Results!" &amp; ADDRESS(ROUNDUP((ROW()-1)/10,0)+1, COLUMN()))</f>
        <v>V7DockerDACO31</v>
      </c>
      <c r="G2057">
        <f t="shared" ca="1" si="32"/>
        <v>523.69000000000005</v>
      </c>
    </row>
    <row r="2058" spans="1:7" x14ac:dyDescent="0.25">
      <c r="A2058" t="str" cm="1">
        <f t="array" aca="1" ref="A2058" ca="1">INDIRECT("Results!" &amp; ADDRESS(ROUNDUP((ROW()-1)/10,0)+1, COLUMN()))</f>
        <v>V7</v>
      </c>
      <c r="B2058" t="str" cm="1">
        <f t="array" aca="1" ref="B2058" ca="1">INDIRECT("Results!" &amp; ADDRESS(ROUNDUP((ROW()-1)/10,0)+1, COLUMN()))</f>
        <v>Docker</v>
      </c>
      <c r="C2058" t="str" cm="1">
        <f t="array" aca="1" ref="C2058" ca="1">INDIRECT("Results!" &amp; ADDRESS(ROUNDUP((ROW()-1)/10,0)+1, COLUMN()))</f>
        <v>DAC</v>
      </c>
      <c r="D2058" t="str" cm="1">
        <f t="array" aca="1" ref="D2058" ca="1">INDIRECT("Results!" &amp; ADDRESS(ROUNDUP((ROW()-1)/10,0)+1, COLUMN()))</f>
        <v>O3</v>
      </c>
      <c r="E2058" cm="1">
        <f t="array" aca="1" ref="E2058" ca="1">INDIRECT("Results!" &amp; ADDRESS(ROUNDUP((ROW()-1)/10,0)+1, COLUMN()))</f>
        <v>1</v>
      </c>
      <c r="F2058" t="str" cm="1">
        <f t="array" aca="1" ref="F2058" ca="1">INDIRECT("Results!" &amp; ADDRESS(ROUNDUP((ROW()-1)/10,0)+1, COLUMN()))</f>
        <v>V7DockerDACO31</v>
      </c>
      <c r="G2058">
        <f t="shared" ca="1" si="32"/>
        <v>523.71</v>
      </c>
    </row>
    <row r="2059" spans="1:7" x14ac:dyDescent="0.25">
      <c r="A2059" t="str" cm="1">
        <f t="array" aca="1" ref="A2059" ca="1">INDIRECT("Results!" &amp; ADDRESS(ROUNDUP((ROW()-1)/10,0)+1, COLUMN()))</f>
        <v>V7</v>
      </c>
      <c r="B2059" t="str" cm="1">
        <f t="array" aca="1" ref="B2059" ca="1">INDIRECT("Results!" &amp; ADDRESS(ROUNDUP((ROW()-1)/10,0)+1, COLUMN()))</f>
        <v>Docker</v>
      </c>
      <c r="C2059" t="str" cm="1">
        <f t="array" aca="1" ref="C2059" ca="1">INDIRECT("Results!" &amp; ADDRESS(ROUNDUP((ROW()-1)/10,0)+1, COLUMN()))</f>
        <v>DAC</v>
      </c>
      <c r="D2059" t="str" cm="1">
        <f t="array" aca="1" ref="D2059" ca="1">INDIRECT("Results!" &amp; ADDRESS(ROUNDUP((ROW()-1)/10,0)+1, COLUMN()))</f>
        <v>O3</v>
      </c>
      <c r="E2059" cm="1">
        <f t="array" aca="1" ref="E2059" ca="1">INDIRECT("Results!" &amp; ADDRESS(ROUNDUP((ROW()-1)/10,0)+1, COLUMN()))</f>
        <v>1</v>
      </c>
      <c r="F2059" t="str" cm="1">
        <f t="array" aca="1" ref="F2059" ca="1">INDIRECT("Results!" &amp; ADDRESS(ROUNDUP((ROW()-1)/10,0)+1, COLUMN()))</f>
        <v>V7DockerDACO31</v>
      </c>
      <c r="G2059">
        <f t="shared" ca="1" si="32"/>
        <v>523.73</v>
      </c>
    </row>
    <row r="2060" spans="1:7" x14ac:dyDescent="0.25">
      <c r="A2060" t="str" cm="1">
        <f t="array" aca="1" ref="A2060" ca="1">INDIRECT("Results!" &amp; ADDRESS(ROUNDUP((ROW()-1)/10,0)+1, COLUMN()))</f>
        <v>V7</v>
      </c>
      <c r="B2060" t="str" cm="1">
        <f t="array" aca="1" ref="B2060" ca="1">INDIRECT("Results!" &amp; ADDRESS(ROUNDUP((ROW()-1)/10,0)+1, COLUMN()))</f>
        <v>Docker</v>
      </c>
      <c r="C2060" t="str" cm="1">
        <f t="array" aca="1" ref="C2060" ca="1">INDIRECT("Results!" &amp; ADDRESS(ROUNDUP((ROW()-1)/10,0)+1, COLUMN()))</f>
        <v>DAC</v>
      </c>
      <c r="D2060" t="str" cm="1">
        <f t="array" aca="1" ref="D2060" ca="1">INDIRECT("Results!" &amp; ADDRESS(ROUNDUP((ROW()-1)/10,0)+1, COLUMN()))</f>
        <v>O3</v>
      </c>
      <c r="E2060" cm="1">
        <f t="array" aca="1" ref="E2060" ca="1">INDIRECT("Results!" &amp; ADDRESS(ROUNDUP((ROW()-1)/10,0)+1, COLUMN()))</f>
        <v>1</v>
      </c>
      <c r="F2060" t="str" cm="1">
        <f t="array" aca="1" ref="F2060" ca="1">INDIRECT("Results!" &amp; ADDRESS(ROUNDUP((ROW()-1)/10,0)+1, COLUMN()))</f>
        <v>V7DockerDACO31</v>
      </c>
      <c r="G2060">
        <f t="shared" ca="1" si="32"/>
        <v>523.74</v>
      </c>
    </row>
    <row r="2061" spans="1:7" x14ac:dyDescent="0.25">
      <c r="A2061" t="str" cm="1">
        <f t="array" aca="1" ref="A2061" ca="1">INDIRECT("Results!" &amp; ADDRESS(ROUNDUP((ROW()-1)/10,0)+1, COLUMN()))</f>
        <v>V7</v>
      </c>
      <c r="B2061" t="str" cm="1">
        <f t="array" aca="1" ref="B2061" ca="1">INDIRECT("Results!" &amp; ADDRESS(ROUNDUP((ROW()-1)/10,0)+1, COLUMN()))</f>
        <v>Docker</v>
      </c>
      <c r="C2061" t="str" cm="1">
        <f t="array" aca="1" ref="C2061" ca="1">INDIRECT("Results!" &amp; ADDRESS(ROUNDUP((ROW()-1)/10,0)+1, COLUMN()))</f>
        <v>DAC</v>
      </c>
      <c r="D2061" t="str" cm="1">
        <f t="array" aca="1" ref="D2061" ca="1">INDIRECT("Results!" &amp; ADDRESS(ROUNDUP((ROW()-1)/10,0)+1, COLUMN()))</f>
        <v>O3</v>
      </c>
      <c r="E2061" cm="1">
        <f t="array" aca="1" ref="E2061" ca="1">INDIRECT("Results!" &amp; ADDRESS(ROUNDUP((ROW()-1)/10,0)+1, COLUMN()))</f>
        <v>1</v>
      </c>
      <c r="F2061" t="str" cm="1">
        <f t="array" aca="1" ref="F2061" ca="1">INDIRECT("Results!" &amp; ADDRESS(ROUNDUP((ROW()-1)/10,0)+1, COLUMN()))</f>
        <v>V7DockerDACO31</v>
      </c>
      <c r="G2061">
        <f t="shared" ca="1" si="32"/>
        <v>523.74</v>
      </c>
    </row>
    <row r="2062" spans="1:7" x14ac:dyDescent="0.25">
      <c r="A2062" t="str" cm="1">
        <f t="array" aca="1" ref="A2062" ca="1">INDIRECT("Results!" &amp; ADDRESS(ROUNDUP((ROW()-1)/10,0)+1, COLUMN()))</f>
        <v>V7</v>
      </c>
      <c r="B2062" t="str" cm="1">
        <f t="array" aca="1" ref="B2062" ca="1">INDIRECT("Results!" &amp; ADDRESS(ROUNDUP((ROW()-1)/10,0)+1, COLUMN()))</f>
        <v>Docker</v>
      </c>
      <c r="C2062" t="str" cm="1">
        <f t="array" aca="1" ref="C2062" ca="1">INDIRECT("Results!" &amp; ADDRESS(ROUNDUP((ROW()-1)/10,0)+1, COLUMN()))</f>
        <v>DAC</v>
      </c>
      <c r="D2062" t="str" cm="1">
        <f t="array" aca="1" ref="D2062" ca="1">INDIRECT("Results!" &amp; ADDRESS(ROUNDUP((ROW()-1)/10,0)+1, COLUMN()))</f>
        <v>O3</v>
      </c>
      <c r="E2062" cm="1">
        <f t="array" aca="1" ref="E2062" ca="1">INDIRECT("Results!" &amp; ADDRESS(ROUNDUP((ROW()-1)/10,0)+1, COLUMN()))</f>
        <v>2</v>
      </c>
      <c r="F2062" t="str" cm="1">
        <f t="array" aca="1" ref="F2062" ca="1">INDIRECT("Results!" &amp; ADDRESS(ROUNDUP((ROW()-1)/10,0)+1, COLUMN()))</f>
        <v>V7DockerDACO32</v>
      </c>
      <c r="G2062">
        <f t="shared" ca="1" si="32"/>
        <v>267.57</v>
      </c>
    </row>
    <row r="2063" spans="1:7" x14ac:dyDescent="0.25">
      <c r="A2063" t="str" cm="1">
        <f t="array" aca="1" ref="A2063" ca="1">INDIRECT("Results!" &amp; ADDRESS(ROUNDUP((ROW()-1)/10,0)+1, COLUMN()))</f>
        <v>V7</v>
      </c>
      <c r="B2063" t="str" cm="1">
        <f t="array" aca="1" ref="B2063" ca="1">INDIRECT("Results!" &amp; ADDRESS(ROUNDUP((ROW()-1)/10,0)+1, COLUMN()))</f>
        <v>Docker</v>
      </c>
      <c r="C2063" t="str" cm="1">
        <f t="array" aca="1" ref="C2063" ca="1">INDIRECT("Results!" &amp; ADDRESS(ROUNDUP((ROW()-1)/10,0)+1, COLUMN()))</f>
        <v>DAC</v>
      </c>
      <c r="D2063" t="str" cm="1">
        <f t="array" aca="1" ref="D2063" ca="1">INDIRECT("Results!" &amp; ADDRESS(ROUNDUP((ROW()-1)/10,0)+1, COLUMN()))</f>
        <v>O3</v>
      </c>
      <c r="E2063" cm="1">
        <f t="array" aca="1" ref="E2063" ca="1">INDIRECT("Results!" &amp; ADDRESS(ROUNDUP((ROW()-1)/10,0)+1, COLUMN()))</f>
        <v>2</v>
      </c>
      <c r="F2063" t="str" cm="1">
        <f t="array" aca="1" ref="F2063" ca="1">INDIRECT("Results!" &amp; ADDRESS(ROUNDUP((ROW()-1)/10,0)+1, COLUMN()))</f>
        <v>V7DockerDACO32</v>
      </c>
      <c r="G2063">
        <f t="shared" ca="1" si="32"/>
        <v>267.58</v>
      </c>
    </row>
    <row r="2064" spans="1:7" x14ac:dyDescent="0.25">
      <c r="A2064" t="str" cm="1">
        <f t="array" aca="1" ref="A2064" ca="1">INDIRECT("Results!" &amp; ADDRESS(ROUNDUP((ROW()-1)/10,0)+1, COLUMN()))</f>
        <v>V7</v>
      </c>
      <c r="B2064" t="str" cm="1">
        <f t="array" aca="1" ref="B2064" ca="1">INDIRECT("Results!" &amp; ADDRESS(ROUNDUP((ROW()-1)/10,0)+1, COLUMN()))</f>
        <v>Docker</v>
      </c>
      <c r="C2064" t="str" cm="1">
        <f t="array" aca="1" ref="C2064" ca="1">INDIRECT("Results!" &amp; ADDRESS(ROUNDUP((ROW()-1)/10,0)+1, COLUMN()))</f>
        <v>DAC</v>
      </c>
      <c r="D2064" t="str" cm="1">
        <f t="array" aca="1" ref="D2064" ca="1">INDIRECT("Results!" &amp; ADDRESS(ROUNDUP((ROW()-1)/10,0)+1, COLUMN()))</f>
        <v>O3</v>
      </c>
      <c r="E2064" cm="1">
        <f t="array" aca="1" ref="E2064" ca="1">INDIRECT("Results!" &amp; ADDRESS(ROUNDUP((ROW()-1)/10,0)+1, COLUMN()))</f>
        <v>2</v>
      </c>
      <c r="F2064" t="str" cm="1">
        <f t="array" aca="1" ref="F2064" ca="1">INDIRECT("Results!" &amp; ADDRESS(ROUNDUP((ROW()-1)/10,0)+1, COLUMN()))</f>
        <v>V7DockerDACO32</v>
      </c>
      <c r="G2064">
        <f t="shared" ca="1" si="32"/>
        <v>267.58999999999997</v>
      </c>
    </row>
    <row r="2065" spans="1:7" x14ac:dyDescent="0.25">
      <c r="A2065" t="str" cm="1">
        <f t="array" aca="1" ref="A2065" ca="1">INDIRECT("Results!" &amp; ADDRESS(ROUNDUP((ROW()-1)/10,0)+1, COLUMN()))</f>
        <v>V7</v>
      </c>
      <c r="B2065" t="str" cm="1">
        <f t="array" aca="1" ref="B2065" ca="1">INDIRECT("Results!" &amp; ADDRESS(ROUNDUP((ROW()-1)/10,0)+1, COLUMN()))</f>
        <v>Docker</v>
      </c>
      <c r="C2065" t="str" cm="1">
        <f t="array" aca="1" ref="C2065" ca="1">INDIRECT("Results!" &amp; ADDRESS(ROUNDUP((ROW()-1)/10,0)+1, COLUMN()))</f>
        <v>DAC</v>
      </c>
      <c r="D2065" t="str" cm="1">
        <f t="array" aca="1" ref="D2065" ca="1">INDIRECT("Results!" &amp; ADDRESS(ROUNDUP((ROW()-1)/10,0)+1, COLUMN()))</f>
        <v>O3</v>
      </c>
      <c r="E2065" cm="1">
        <f t="array" aca="1" ref="E2065" ca="1">INDIRECT("Results!" &amp; ADDRESS(ROUNDUP((ROW()-1)/10,0)+1, COLUMN()))</f>
        <v>2</v>
      </c>
      <c r="F2065" t="str" cm="1">
        <f t="array" aca="1" ref="F2065" ca="1">INDIRECT("Results!" &amp; ADDRESS(ROUNDUP((ROW()-1)/10,0)+1, COLUMN()))</f>
        <v>V7DockerDACO32</v>
      </c>
      <c r="G2065">
        <f t="shared" ca="1" si="32"/>
        <v>267.58999999999997</v>
      </c>
    </row>
    <row r="2066" spans="1:7" x14ac:dyDescent="0.25">
      <c r="A2066" t="str" cm="1">
        <f t="array" aca="1" ref="A2066" ca="1">INDIRECT("Results!" &amp; ADDRESS(ROUNDUP((ROW()-1)/10,0)+1, COLUMN()))</f>
        <v>V7</v>
      </c>
      <c r="B2066" t="str" cm="1">
        <f t="array" aca="1" ref="B2066" ca="1">INDIRECT("Results!" &amp; ADDRESS(ROUNDUP((ROW()-1)/10,0)+1, COLUMN()))</f>
        <v>Docker</v>
      </c>
      <c r="C2066" t="str" cm="1">
        <f t="array" aca="1" ref="C2066" ca="1">INDIRECT("Results!" &amp; ADDRESS(ROUNDUP((ROW()-1)/10,0)+1, COLUMN()))</f>
        <v>DAC</v>
      </c>
      <c r="D2066" t="str" cm="1">
        <f t="array" aca="1" ref="D2066" ca="1">INDIRECT("Results!" &amp; ADDRESS(ROUNDUP((ROW()-1)/10,0)+1, COLUMN()))</f>
        <v>O3</v>
      </c>
      <c r="E2066" cm="1">
        <f t="array" aca="1" ref="E2066" ca="1">INDIRECT("Results!" &amp; ADDRESS(ROUNDUP((ROW()-1)/10,0)+1, COLUMN()))</f>
        <v>2</v>
      </c>
      <c r="F2066" t="str" cm="1">
        <f t="array" aca="1" ref="F2066" ca="1">INDIRECT("Results!" &amp; ADDRESS(ROUNDUP((ROW()-1)/10,0)+1, COLUMN()))</f>
        <v>V7DockerDACO32</v>
      </c>
      <c r="G2066">
        <f t="shared" ca="1" si="32"/>
        <v>267.58999999999997</v>
      </c>
    </row>
    <row r="2067" spans="1:7" x14ac:dyDescent="0.25">
      <c r="A2067" t="str" cm="1">
        <f t="array" aca="1" ref="A2067" ca="1">INDIRECT("Results!" &amp; ADDRESS(ROUNDUP((ROW()-1)/10,0)+1, COLUMN()))</f>
        <v>V7</v>
      </c>
      <c r="B2067" t="str" cm="1">
        <f t="array" aca="1" ref="B2067" ca="1">INDIRECT("Results!" &amp; ADDRESS(ROUNDUP((ROW()-1)/10,0)+1, COLUMN()))</f>
        <v>Docker</v>
      </c>
      <c r="C2067" t="str" cm="1">
        <f t="array" aca="1" ref="C2067" ca="1">INDIRECT("Results!" &amp; ADDRESS(ROUNDUP((ROW()-1)/10,0)+1, COLUMN()))</f>
        <v>DAC</v>
      </c>
      <c r="D2067" t="str" cm="1">
        <f t="array" aca="1" ref="D2067" ca="1">INDIRECT("Results!" &amp; ADDRESS(ROUNDUP((ROW()-1)/10,0)+1, COLUMN()))</f>
        <v>O3</v>
      </c>
      <c r="E2067" cm="1">
        <f t="array" aca="1" ref="E2067" ca="1">INDIRECT("Results!" &amp; ADDRESS(ROUNDUP((ROW()-1)/10,0)+1, COLUMN()))</f>
        <v>2</v>
      </c>
      <c r="F2067" t="str" cm="1">
        <f t="array" aca="1" ref="F2067" ca="1">INDIRECT("Results!" &amp; ADDRESS(ROUNDUP((ROW()-1)/10,0)+1, COLUMN()))</f>
        <v>V7DockerDACO32</v>
      </c>
      <c r="G2067">
        <f t="shared" ca="1" si="32"/>
        <v>267.58999999999997</v>
      </c>
    </row>
    <row r="2068" spans="1:7" x14ac:dyDescent="0.25">
      <c r="A2068" t="str" cm="1">
        <f t="array" aca="1" ref="A2068" ca="1">INDIRECT("Results!" &amp; ADDRESS(ROUNDUP((ROW()-1)/10,0)+1, COLUMN()))</f>
        <v>V7</v>
      </c>
      <c r="B2068" t="str" cm="1">
        <f t="array" aca="1" ref="B2068" ca="1">INDIRECT("Results!" &amp; ADDRESS(ROUNDUP((ROW()-1)/10,0)+1, COLUMN()))</f>
        <v>Docker</v>
      </c>
      <c r="C2068" t="str" cm="1">
        <f t="array" aca="1" ref="C2068" ca="1">INDIRECT("Results!" &amp; ADDRESS(ROUNDUP((ROW()-1)/10,0)+1, COLUMN()))</f>
        <v>DAC</v>
      </c>
      <c r="D2068" t="str" cm="1">
        <f t="array" aca="1" ref="D2068" ca="1">INDIRECT("Results!" &amp; ADDRESS(ROUNDUP((ROW()-1)/10,0)+1, COLUMN()))</f>
        <v>O3</v>
      </c>
      <c r="E2068" cm="1">
        <f t="array" aca="1" ref="E2068" ca="1">INDIRECT("Results!" &amp; ADDRESS(ROUNDUP((ROW()-1)/10,0)+1, COLUMN()))</f>
        <v>2</v>
      </c>
      <c r="F2068" t="str" cm="1">
        <f t="array" aca="1" ref="F2068" ca="1">INDIRECT("Results!" &amp; ADDRESS(ROUNDUP((ROW()-1)/10,0)+1, COLUMN()))</f>
        <v>V7DockerDACO32</v>
      </c>
      <c r="G2068">
        <f t="shared" ca="1" si="32"/>
        <v>267.60000000000002</v>
      </c>
    </row>
    <row r="2069" spans="1:7" x14ac:dyDescent="0.25">
      <c r="A2069" t="str" cm="1">
        <f t="array" aca="1" ref="A2069" ca="1">INDIRECT("Results!" &amp; ADDRESS(ROUNDUP((ROW()-1)/10,0)+1, COLUMN()))</f>
        <v>V7</v>
      </c>
      <c r="B2069" t="str" cm="1">
        <f t="array" aca="1" ref="B2069" ca="1">INDIRECT("Results!" &amp; ADDRESS(ROUNDUP((ROW()-1)/10,0)+1, COLUMN()))</f>
        <v>Docker</v>
      </c>
      <c r="C2069" t="str" cm="1">
        <f t="array" aca="1" ref="C2069" ca="1">INDIRECT("Results!" &amp; ADDRESS(ROUNDUP((ROW()-1)/10,0)+1, COLUMN()))</f>
        <v>DAC</v>
      </c>
      <c r="D2069" t="str" cm="1">
        <f t="array" aca="1" ref="D2069" ca="1">INDIRECT("Results!" &amp; ADDRESS(ROUNDUP((ROW()-1)/10,0)+1, COLUMN()))</f>
        <v>O3</v>
      </c>
      <c r="E2069" cm="1">
        <f t="array" aca="1" ref="E2069" ca="1">INDIRECT("Results!" &amp; ADDRESS(ROUNDUP((ROW()-1)/10,0)+1, COLUMN()))</f>
        <v>2</v>
      </c>
      <c r="F2069" t="str" cm="1">
        <f t="array" aca="1" ref="F2069" ca="1">INDIRECT("Results!" &amp; ADDRESS(ROUNDUP((ROW()-1)/10,0)+1, COLUMN()))</f>
        <v>V7DockerDACO32</v>
      </c>
      <c r="G2069">
        <f t="shared" ca="1" si="32"/>
        <v>267.60000000000002</v>
      </c>
    </row>
    <row r="2070" spans="1:7" x14ac:dyDescent="0.25">
      <c r="A2070" t="str" cm="1">
        <f t="array" aca="1" ref="A2070" ca="1">INDIRECT("Results!" &amp; ADDRESS(ROUNDUP((ROW()-1)/10,0)+1, COLUMN()))</f>
        <v>V7</v>
      </c>
      <c r="B2070" t="str" cm="1">
        <f t="array" aca="1" ref="B2070" ca="1">INDIRECT("Results!" &amp; ADDRESS(ROUNDUP((ROW()-1)/10,0)+1, COLUMN()))</f>
        <v>Docker</v>
      </c>
      <c r="C2070" t="str" cm="1">
        <f t="array" aca="1" ref="C2070" ca="1">INDIRECT("Results!" &amp; ADDRESS(ROUNDUP((ROW()-1)/10,0)+1, COLUMN()))</f>
        <v>DAC</v>
      </c>
      <c r="D2070" t="str" cm="1">
        <f t="array" aca="1" ref="D2070" ca="1">INDIRECT("Results!" &amp; ADDRESS(ROUNDUP((ROW()-1)/10,0)+1, COLUMN()))</f>
        <v>O3</v>
      </c>
      <c r="E2070" cm="1">
        <f t="array" aca="1" ref="E2070" ca="1">INDIRECT("Results!" &amp; ADDRESS(ROUNDUP((ROW()-1)/10,0)+1, COLUMN()))</f>
        <v>2</v>
      </c>
      <c r="F2070" t="str" cm="1">
        <f t="array" aca="1" ref="F2070" ca="1">INDIRECT("Results!" &amp; ADDRESS(ROUNDUP((ROW()-1)/10,0)+1, COLUMN()))</f>
        <v>V7DockerDACO32</v>
      </c>
      <c r="G2070">
        <f t="shared" ca="1" si="32"/>
        <v>267.61</v>
      </c>
    </row>
    <row r="2071" spans="1:7" x14ac:dyDescent="0.25">
      <c r="A2071" t="str" cm="1">
        <f t="array" aca="1" ref="A2071" ca="1">INDIRECT("Results!" &amp; ADDRESS(ROUNDUP((ROW()-1)/10,0)+1, COLUMN()))</f>
        <v>V7</v>
      </c>
      <c r="B2071" t="str" cm="1">
        <f t="array" aca="1" ref="B2071" ca="1">INDIRECT("Results!" &amp; ADDRESS(ROUNDUP((ROW()-1)/10,0)+1, COLUMN()))</f>
        <v>Docker</v>
      </c>
      <c r="C2071" t="str" cm="1">
        <f t="array" aca="1" ref="C2071" ca="1">INDIRECT("Results!" &amp; ADDRESS(ROUNDUP((ROW()-1)/10,0)+1, COLUMN()))</f>
        <v>DAC</v>
      </c>
      <c r="D2071" t="str" cm="1">
        <f t="array" aca="1" ref="D2071" ca="1">INDIRECT("Results!" &amp; ADDRESS(ROUNDUP((ROW()-1)/10,0)+1, COLUMN()))</f>
        <v>O3</v>
      </c>
      <c r="E2071" cm="1">
        <f t="array" aca="1" ref="E2071" ca="1">INDIRECT("Results!" &amp; ADDRESS(ROUNDUP((ROW()-1)/10,0)+1, COLUMN()))</f>
        <v>2</v>
      </c>
      <c r="F2071" t="str" cm="1">
        <f t="array" aca="1" ref="F2071" ca="1">INDIRECT("Results!" &amp; ADDRESS(ROUNDUP((ROW()-1)/10,0)+1, COLUMN()))</f>
        <v>V7DockerDACO32</v>
      </c>
      <c r="G2071">
        <f t="shared" ca="1" si="32"/>
        <v>267.62</v>
      </c>
    </row>
    <row r="2072" spans="1:7" x14ac:dyDescent="0.25">
      <c r="A2072" t="str" cm="1">
        <f t="array" aca="1" ref="A2072" ca="1">INDIRECT("Results!" &amp; ADDRESS(ROUNDUP((ROW()-1)/10,0)+1, COLUMN()))</f>
        <v>V7</v>
      </c>
      <c r="B2072" t="str" cm="1">
        <f t="array" aca="1" ref="B2072" ca="1">INDIRECT("Results!" &amp; ADDRESS(ROUNDUP((ROW()-1)/10,0)+1, COLUMN()))</f>
        <v>Docker</v>
      </c>
      <c r="C2072" t="str" cm="1">
        <f t="array" aca="1" ref="C2072" ca="1">INDIRECT("Results!" &amp; ADDRESS(ROUNDUP((ROW()-1)/10,0)+1, COLUMN()))</f>
        <v>DAC</v>
      </c>
      <c r="D2072" t="str" cm="1">
        <f t="array" aca="1" ref="D2072" ca="1">INDIRECT("Results!" &amp; ADDRESS(ROUNDUP((ROW()-1)/10,0)+1, COLUMN()))</f>
        <v>O3</v>
      </c>
      <c r="E2072" cm="1">
        <f t="array" aca="1" ref="E2072" ca="1">INDIRECT("Results!" &amp; ADDRESS(ROUNDUP((ROW()-1)/10,0)+1, COLUMN()))</f>
        <v>4</v>
      </c>
      <c r="F2072" t="str" cm="1">
        <f t="array" aca="1" ref="F2072" ca="1">INDIRECT("Results!" &amp; ADDRESS(ROUNDUP((ROW()-1)/10,0)+1, COLUMN()))</f>
        <v>V7DockerDACO34</v>
      </c>
      <c r="G2072">
        <f t="shared" ca="1" si="32"/>
        <v>136.97999999999999</v>
      </c>
    </row>
    <row r="2073" spans="1:7" x14ac:dyDescent="0.25">
      <c r="A2073" t="str" cm="1">
        <f t="array" aca="1" ref="A2073" ca="1">INDIRECT("Results!" &amp; ADDRESS(ROUNDUP((ROW()-1)/10,0)+1, COLUMN()))</f>
        <v>V7</v>
      </c>
      <c r="B2073" t="str" cm="1">
        <f t="array" aca="1" ref="B2073" ca="1">INDIRECT("Results!" &amp; ADDRESS(ROUNDUP((ROW()-1)/10,0)+1, COLUMN()))</f>
        <v>Docker</v>
      </c>
      <c r="C2073" t="str" cm="1">
        <f t="array" aca="1" ref="C2073" ca="1">INDIRECT("Results!" &amp; ADDRESS(ROUNDUP((ROW()-1)/10,0)+1, COLUMN()))</f>
        <v>DAC</v>
      </c>
      <c r="D2073" t="str" cm="1">
        <f t="array" aca="1" ref="D2073" ca="1">INDIRECT("Results!" &amp; ADDRESS(ROUNDUP((ROW()-1)/10,0)+1, COLUMN()))</f>
        <v>O3</v>
      </c>
      <c r="E2073" cm="1">
        <f t="array" aca="1" ref="E2073" ca="1">INDIRECT("Results!" &amp; ADDRESS(ROUNDUP((ROW()-1)/10,0)+1, COLUMN()))</f>
        <v>4</v>
      </c>
      <c r="F2073" t="str" cm="1">
        <f t="array" aca="1" ref="F2073" ca="1">INDIRECT("Results!" &amp; ADDRESS(ROUNDUP((ROW()-1)/10,0)+1, COLUMN()))</f>
        <v>V7DockerDACO34</v>
      </c>
      <c r="G2073">
        <f t="shared" ca="1" si="32"/>
        <v>136.97999999999999</v>
      </c>
    </row>
    <row r="2074" spans="1:7" x14ac:dyDescent="0.25">
      <c r="A2074" t="str" cm="1">
        <f t="array" aca="1" ref="A2074" ca="1">INDIRECT("Results!" &amp; ADDRESS(ROUNDUP((ROW()-1)/10,0)+1, COLUMN()))</f>
        <v>V7</v>
      </c>
      <c r="B2074" t="str" cm="1">
        <f t="array" aca="1" ref="B2074" ca="1">INDIRECT("Results!" &amp; ADDRESS(ROUNDUP((ROW()-1)/10,0)+1, COLUMN()))</f>
        <v>Docker</v>
      </c>
      <c r="C2074" t="str" cm="1">
        <f t="array" aca="1" ref="C2074" ca="1">INDIRECT("Results!" &amp; ADDRESS(ROUNDUP((ROW()-1)/10,0)+1, COLUMN()))</f>
        <v>DAC</v>
      </c>
      <c r="D2074" t="str" cm="1">
        <f t="array" aca="1" ref="D2074" ca="1">INDIRECT("Results!" &amp; ADDRESS(ROUNDUP((ROW()-1)/10,0)+1, COLUMN()))</f>
        <v>O3</v>
      </c>
      <c r="E2074" cm="1">
        <f t="array" aca="1" ref="E2074" ca="1">INDIRECT("Results!" &amp; ADDRESS(ROUNDUP((ROW()-1)/10,0)+1, COLUMN()))</f>
        <v>4</v>
      </c>
      <c r="F2074" t="str" cm="1">
        <f t="array" aca="1" ref="F2074" ca="1">INDIRECT("Results!" &amp; ADDRESS(ROUNDUP((ROW()-1)/10,0)+1, COLUMN()))</f>
        <v>V7DockerDACO34</v>
      </c>
      <c r="G2074">
        <f t="shared" ca="1" si="32"/>
        <v>136.97999999999999</v>
      </c>
    </row>
    <row r="2075" spans="1:7" x14ac:dyDescent="0.25">
      <c r="A2075" t="str" cm="1">
        <f t="array" aca="1" ref="A2075" ca="1">INDIRECT("Results!" &amp; ADDRESS(ROUNDUP((ROW()-1)/10,0)+1, COLUMN()))</f>
        <v>V7</v>
      </c>
      <c r="B2075" t="str" cm="1">
        <f t="array" aca="1" ref="B2075" ca="1">INDIRECT("Results!" &amp; ADDRESS(ROUNDUP((ROW()-1)/10,0)+1, COLUMN()))</f>
        <v>Docker</v>
      </c>
      <c r="C2075" t="str" cm="1">
        <f t="array" aca="1" ref="C2075" ca="1">INDIRECT("Results!" &amp; ADDRESS(ROUNDUP((ROW()-1)/10,0)+1, COLUMN()))</f>
        <v>DAC</v>
      </c>
      <c r="D2075" t="str" cm="1">
        <f t="array" aca="1" ref="D2075" ca="1">INDIRECT("Results!" &amp; ADDRESS(ROUNDUP((ROW()-1)/10,0)+1, COLUMN()))</f>
        <v>O3</v>
      </c>
      <c r="E2075" cm="1">
        <f t="array" aca="1" ref="E2075" ca="1">INDIRECT("Results!" &amp; ADDRESS(ROUNDUP((ROW()-1)/10,0)+1, COLUMN()))</f>
        <v>4</v>
      </c>
      <c r="F2075" t="str" cm="1">
        <f t="array" aca="1" ref="F2075" ca="1">INDIRECT("Results!" &amp; ADDRESS(ROUNDUP((ROW()-1)/10,0)+1, COLUMN()))</f>
        <v>V7DockerDACO34</v>
      </c>
      <c r="G2075">
        <f t="shared" ca="1" si="32"/>
        <v>136.99</v>
      </c>
    </row>
    <row r="2076" spans="1:7" x14ac:dyDescent="0.25">
      <c r="A2076" t="str" cm="1">
        <f t="array" aca="1" ref="A2076" ca="1">INDIRECT("Results!" &amp; ADDRESS(ROUNDUP((ROW()-1)/10,0)+1, COLUMN()))</f>
        <v>V7</v>
      </c>
      <c r="B2076" t="str" cm="1">
        <f t="array" aca="1" ref="B2076" ca="1">INDIRECT("Results!" &amp; ADDRESS(ROUNDUP((ROW()-1)/10,0)+1, COLUMN()))</f>
        <v>Docker</v>
      </c>
      <c r="C2076" t="str" cm="1">
        <f t="array" aca="1" ref="C2076" ca="1">INDIRECT("Results!" &amp; ADDRESS(ROUNDUP((ROW()-1)/10,0)+1, COLUMN()))</f>
        <v>DAC</v>
      </c>
      <c r="D2076" t="str" cm="1">
        <f t="array" aca="1" ref="D2076" ca="1">INDIRECT("Results!" &amp; ADDRESS(ROUNDUP((ROW()-1)/10,0)+1, COLUMN()))</f>
        <v>O3</v>
      </c>
      <c r="E2076" cm="1">
        <f t="array" aca="1" ref="E2076" ca="1">INDIRECT("Results!" &amp; ADDRESS(ROUNDUP((ROW()-1)/10,0)+1, COLUMN()))</f>
        <v>4</v>
      </c>
      <c r="F2076" t="str" cm="1">
        <f t="array" aca="1" ref="F2076" ca="1">INDIRECT("Results!" &amp; ADDRESS(ROUNDUP((ROW()-1)/10,0)+1, COLUMN()))</f>
        <v>V7DockerDACO34</v>
      </c>
      <c r="G2076">
        <f t="shared" ca="1" si="32"/>
        <v>136.99</v>
      </c>
    </row>
    <row r="2077" spans="1:7" x14ac:dyDescent="0.25">
      <c r="A2077" t="str" cm="1">
        <f t="array" aca="1" ref="A2077" ca="1">INDIRECT("Results!" &amp; ADDRESS(ROUNDUP((ROW()-1)/10,0)+1, COLUMN()))</f>
        <v>V7</v>
      </c>
      <c r="B2077" t="str" cm="1">
        <f t="array" aca="1" ref="B2077" ca="1">INDIRECT("Results!" &amp; ADDRESS(ROUNDUP((ROW()-1)/10,0)+1, COLUMN()))</f>
        <v>Docker</v>
      </c>
      <c r="C2077" t="str" cm="1">
        <f t="array" aca="1" ref="C2077" ca="1">INDIRECT("Results!" &amp; ADDRESS(ROUNDUP((ROW()-1)/10,0)+1, COLUMN()))</f>
        <v>DAC</v>
      </c>
      <c r="D2077" t="str" cm="1">
        <f t="array" aca="1" ref="D2077" ca="1">INDIRECT("Results!" &amp; ADDRESS(ROUNDUP((ROW()-1)/10,0)+1, COLUMN()))</f>
        <v>O3</v>
      </c>
      <c r="E2077" cm="1">
        <f t="array" aca="1" ref="E2077" ca="1">INDIRECT("Results!" &amp; ADDRESS(ROUNDUP((ROW()-1)/10,0)+1, COLUMN()))</f>
        <v>4</v>
      </c>
      <c r="F2077" t="str" cm="1">
        <f t="array" aca="1" ref="F2077" ca="1">INDIRECT("Results!" &amp; ADDRESS(ROUNDUP((ROW()-1)/10,0)+1, COLUMN()))</f>
        <v>V7DockerDACO34</v>
      </c>
      <c r="G2077">
        <f t="shared" ca="1" si="32"/>
        <v>136.99</v>
      </c>
    </row>
    <row r="2078" spans="1:7" x14ac:dyDescent="0.25">
      <c r="A2078" t="str" cm="1">
        <f t="array" aca="1" ref="A2078" ca="1">INDIRECT("Results!" &amp; ADDRESS(ROUNDUP((ROW()-1)/10,0)+1, COLUMN()))</f>
        <v>V7</v>
      </c>
      <c r="B2078" t="str" cm="1">
        <f t="array" aca="1" ref="B2078" ca="1">INDIRECT("Results!" &amp; ADDRESS(ROUNDUP((ROW()-1)/10,0)+1, COLUMN()))</f>
        <v>Docker</v>
      </c>
      <c r="C2078" t="str" cm="1">
        <f t="array" aca="1" ref="C2078" ca="1">INDIRECT("Results!" &amp; ADDRESS(ROUNDUP((ROW()-1)/10,0)+1, COLUMN()))</f>
        <v>DAC</v>
      </c>
      <c r="D2078" t="str" cm="1">
        <f t="array" aca="1" ref="D2078" ca="1">INDIRECT("Results!" &amp; ADDRESS(ROUNDUP((ROW()-1)/10,0)+1, COLUMN()))</f>
        <v>O3</v>
      </c>
      <c r="E2078" cm="1">
        <f t="array" aca="1" ref="E2078" ca="1">INDIRECT("Results!" &amp; ADDRESS(ROUNDUP((ROW()-1)/10,0)+1, COLUMN()))</f>
        <v>4</v>
      </c>
      <c r="F2078" t="str" cm="1">
        <f t="array" aca="1" ref="F2078" ca="1">INDIRECT("Results!" &amp; ADDRESS(ROUNDUP((ROW()-1)/10,0)+1, COLUMN()))</f>
        <v>V7DockerDACO34</v>
      </c>
      <c r="G2078">
        <f t="shared" ca="1" si="32"/>
        <v>137.01</v>
      </c>
    </row>
    <row r="2079" spans="1:7" x14ac:dyDescent="0.25">
      <c r="A2079" t="str" cm="1">
        <f t="array" aca="1" ref="A2079" ca="1">INDIRECT("Results!" &amp; ADDRESS(ROUNDUP((ROW()-1)/10,0)+1, COLUMN()))</f>
        <v>V7</v>
      </c>
      <c r="B2079" t="str" cm="1">
        <f t="array" aca="1" ref="B2079" ca="1">INDIRECT("Results!" &amp; ADDRESS(ROUNDUP((ROW()-1)/10,0)+1, COLUMN()))</f>
        <v>Docker</v>
      </c>
      <c r="C2079" t="str" cm="1">
        <f t="array" aca="1" ref="C2079" ca="1">INDIRECT("Results!" &amp; ADDRESS(ROUNDUP((ROW()-1)/10,0)+1, COLUMN()))</f>
        <v>DAC</v>
      </c>
      <c r="D2079" t="str" cm="1">
        <f t="array" aca="1" ref="D2079" ca="1">INDIRECT("Results!" &amp; ADDRESS(ROUNDUP((ROW()-1)/10,0)+1, COLUMN()))</f>
        <v>O3</v>
      </c>
      <c r="E2079" cm="1">
        <f t="array" aca="1" ref="E2079" ca="1">INDIRECT("Results!" &amp; ADDRESS(ROUNDUP((ROW()-1)/10,0)+1, COLUMN()))</f>
        <v>4</v>
      </c>
      <c r="F2079" t="str" cm="1">
        <f t="array" aca="1" ref="F2079" ca="1">INDIRECT("Results!" &amp; ADDRESS(ROUNDUP((ROW()-1)/10,0)+1, COLUMN()))</f>
        <v>V7DockerDACO34</v>
      </c>
      <c r="G2079">
        <f t="shared" ca="1" si="32"/>
        <v>137.01</v>
      </c>
    </row>
    <row r="2080" spans="1:7" x14ac:dyDescent="0.25">
      <c r="A2080" t="str" cm="1">
        <f t="array" aca="1" ref="A2080" ca="1">INDIRECT("Results!" &amp; ADDRESS(ROUNDUP((ROW()-1)/10,0)+1, COLUMN()))</f>
        <v>V7</v>
      </c>
      <c r="B2080" t="str" cm="1">
        <f t="array" aca="1" ref="B2080" ca="1">INDIRECT("Results!" &amp; ADDRESS(ROUNDUP((ROW()-1)/10,0)+1, COLUMN()))</f>
        <v>Docker</v>
      </c>
      <c r="C2080" t="str" cm="1">
        <f t="array" aca="1" ref="C2080" ca="1">INDIRECT("Results!" &amp; ADDRESS(ROUNDUP((ROW()-1)/10,0)+1, COLUMN()))</f>
        <v>DAC</v>
      </c>
      <c r="D2080" t="str" cm="1">
        <f t="array" aca="1" ref="D2080" ca="1">INDIRECT("Results!" &amp; ADDRESS(ROUNDUP((ROW()-1)/10,0)+1, COLUMN()))</f>
        <v>O3</v>
      </c>
      <c r="E2080" cm="1">
        <f t="array" aca="1" ref="E2080" ca="1">INDIRECT("Results!" &amp; ADDRESS(ROUNDUP((ROW()-1)/10,0)+1, COLUMN()))</f>
        <v>4</v>
      </c>
      <c r="F2080" t="str" cm="1">
        <f t="array" aca="1" ref="F2080" ca="1">INDIRECT("Results!" &amp; ADDRESS(ROUNDUP((ROW()-1)/10,0)+1, COLUMN()))</f>
        <v>V7DockerDACO34</v>
      </c>
      <c r="G2080">
        <f t="shared" ca="1" si="32"/>
        <v>137.02000000000001</v>
      </c>
    </row>
    <row r="2081" spans="1:7" x14ac:dyDescent="0.25">
      <c r="A2081" t="str" cm="1">
        <f t="array" aca="1" ref="A2081" ca="1">INDIRECT("Results!" &amp; ADDRESS(ROUNDUP((ROW()-1)/10,0)+1, COLUMN()))</f>
        <v>V7</v>
      </c>
      <c r="B2081" t="str" cm="1">
        <f t="array" aca="1" ref="B2081" ca="1">INDIRECT("Results!" &amp; ADDRESS(ROUNDUP((ROW()-1)/10,0)+1, COLUMN()))</f>
        <v>Docker</v>
      </c>
      <c r="C2081" t="str" cm="1">
        <f t="array" aca="1" ref="C2081" ca="1">INDIRECT("Results!" &amp; ADDRESS(ROUNDUP((ROW()-1)/10,0)+1, COLUMN()))</f>
        <v>DAC</v>
      </c>
      <c r="D2081" t="str" cm="1">
        <f t="array" aca="1" ref="D2081" ca="1">INDIRECT("Results!" &amp; ADDRESS(ROUNDUP((ROW()-1)/10,0)+1, COLUMN()))</f>
        <v>O3</v>
      </c>
      <c r="E2081" cm="1">
        <f t="array" aca="1" ref="E2081" ca="1">INDIRECT("Results!" &amp; ADDRESS(ROUNDUP((ROW()-1)/10,0)+1, COLUMN()))</f>
        <v>4</v>
      </c>
      <c r="F2081" t="str" cm="1">
        <f t="array" aca="1" ref="F2081" ca="1">INDIRECT("Results!" &amp; ADDRESS(ROUNDUP((ROW()-1)/10,0)+1, COLUMN()))</f>
        <v>V7DockerDACO34</v>
      </c>
      <c r="G2081">
        <f t="shared" ca="1" si="32"/>
        <v>137.04</v>
      </c>
    </row>
    <row r="2082" spans="1:7" x14ac:dyDescent="0.25">
      <c r="A2082" t="str" cm="1">
        <f t="array" aca="1" ref="A2082" ca="1">INDIRECT("Results!" &amp; ADDRESS(ROUNDUP((ROW()-1)/10,0)+1, COLUMN()))</f>
        <v>V7</v>
      </c>
      <c r="B2082" t="str" cm="1">
        <f t="array" aca="1" ref="B2082" ca="1">INDIRECT("Results!" &amp; ADDRESS(ROUNDUP((ROW()-1)/10,0)+1, COLUMN()))</f>
        <v>Docker</v>
      </c>
      <c r="C2082" t="str" cm="1">
        <f t="array" aca="1" ref="C2082" ca="1">INDIRECT("Results!" &amp; ADDRESS(ROUNDUP((ROW()-1)/10,0)+1, COLUMN()))</f>
        <v>DAC</v>
      </c>
      <c r="D2082" t="str" cm="1">
        <f t="array" aca="1" ref="D2082" ca="1">INDIRECT("Results!" &amp; ADDRESS(ROUNDUP((ROW()-1)/10,0)+1, COLUMN()))</f>
        <v>O3</v>
      </c>
      <c r="E2082" cm="1">
        <f t="array" aca="1" ref="E2082" ca="1">INDIRECT("Results!" &amp; ADDRESS(ROUNDUP((ROW()-1)/10,0)+1, COLUMN()))</f>
        <v>8</v>
      </c>
      <c r="F2082" t="str" cm="1">
        <f t="array" aca="1" ref="F2082" ca="1">INDIRECT("Results!" &amp; ADDRESS(ROUNDUP((ROW()-1)/10,0)+1, COLUMN()))</f>
        <v>V7DockerDACO38</v>
      </c>
      <c r="G2082">
        <f t="shared" ca="1" si="32"/>
        <v>69.09</v>
      </c>
    </row>
    <row r="2083" spans="1:7" x14ac:dyDescent="0.25">
      <c r="A2083" t="str" cm="1">
        <f t="array" aca="1" ref="A2083" ca="1">INDIRECT("Results!" &amp; ADDRESS(ROUNDUP((ROW()-1)/10,0)+1, COLUMN()))</f>
        <v>V7</v>
      </c>
      <c r="B2083" t="str" cm="1">
        <f t="array" aca="1" ref="B2083" ca="1">INDIRECT("Results!" &amp; ADDRESS(ROUNDUP((ROW()-1)/10,0)+1, COLUMN()))</f>
        <v>Docker</v>
      </c>
      <c r="C2083" t="str" cm="1">
        <f t="array" aca="1" ref="C2083" ca="1">INDIRECT("Results!" &amp; ADDRESS(ROUNDUP((ROW()-1)/10,0)+1, COLUMN()))</f>
        <v>DAC</v>
      </c>
      <c r="D2083" t="str" cm="1">
        <f t="array" aca="1" ref="D2083" ca="1">INDIRECT("Results!" &amp; ADDRESS(ROUNDUP((ROW()-1)/10,0)+1, COLUMN()))</f>
        <v>O3</v>
      </c>
      <c r="E2083" cm="1">
        <f t="array" aca="1" ref="E2083" ca="1">INDIRECT("Results!" &amp; ADDRESS(ROUNDUP((ROW()-1)/10,0)+1, COLUMN()))</f>
        <v>8</v>
      </c>
      <c r="F2083" t="str" cm="1">
        <f t="array" aca="1" ref="F2083" ca="1">INDIRECT("Results!" &amp; ADDRESS(ROUNDUP((ROW()-1)/10,0)+1, COLUMN()))</f>
        <v>V7DockerDACO38</v>
      </c>
      <c r="G2083">
        <f t="shared" ca="1" si="32"/>
        <v>69.09</v>
      </c>
    </row>
    <row r="2084" spans="1:7" x14ac:dyDescent="0.25">
      <c r="A2084" t="str" cm="1">
        <f t="array" aca="1" ref="A2084" ca="1">INDIRECT("Results!" &amp; ADDRESS(ROUNDUP((ROW()-1)/10,0)+1, COLUMN()))</f>
        <v>V7</v>
      </c>
      <c r="B2084" t="str" cm="1">
        <f t="array" aca="1" ref="B2084" ca="1">INDIRECT("Results!" &amp; ADDRESS(ROUNDUP((ROW()-1)/10,0)+1, COLUMN()))</f>
        <v>Docker</v>
      </c>
      <c r="C2084" t="str" cm="1">
        <f t="array" aca="1" ref="C2084" ca="1">INDIRECT("Results!" &amp; ADDRESS(ROUNDUP((ROW()-1)/10,0)+1, COLUMN()))</f>
        <v>DAC</v>
      </c>
      <c r="D2084" t="str" cm="1">
        <f t="array" aca="1" ref="D2084" ca="1">INDIRECT("Results!" &amp; ADDRESS(ROUNDUP((ROW()-1)/10,0)+1, COLUMN()))</f>
        <v>O3</v>
      </c>
      <c r="E2084" cm="1">
        <f t="array" aca="1" ref="E2084" ca="1">INDIRECT("Results!" &amp; ADDRESS(ROUNDUP((ROW()-1)/10,0)+1, COLUMN()))</f>
        <v>8</v>
      </c>
      <c r="F2084" t="str" cm="1">
        <f t="array" aca="1" ref="F2084" ca="1">INDIRECT("Results!" &amp; ADDRESS(ROUNDUP((ROW()-1)/10,0)+1, COLUMN()))</f>
        <v>V7DockerDACO38</v>
      </c>
      <c r="G2084">
        <f t="shared" ca="1" si="32"/>
        <v>69.099999999999994</v>
      </c>
    </row>
    <row r="2085" spans="1:7" x14ac:dyDescent="0.25">
      <c r="A2085" t="str" cm="1">
        <f t="array" aca="1" ref="A2085" ca="1">INDIRECT("Results!" &amp; ADDRESS(ROUNDUP((ROW()-1)/10,0)+1, COLUMN()))</f>
        <v>V7</v>
      </c>
      <c r="B2085" t="str" cm="1">
        <f t="array" aca="1" ref="B2085" ca="1">INDIRECT("Results!" &amp; ADDRESS(ROUNDUP((ROW()-1)/10,0)+1, COLUMN()))</f>
        <v>Docker</v>
      </c>
      <c r="C2085" t="str" cm="1">
        <f t="array" aca="1" ref="C2085" ca="1">INDIRECT("Results!" &amp; ADDRESS(ROUNDUP((ROW()-1)/10,0)+1, COLUMN()))</f>
        <v>DAC</v>
      </c>
      <c r="D2085" t="str" cm="1">
        <f t="array" aca="1" ref="D2085" ca="1">INDIRECT("Results!" &amp; ADDRESS(ROUNDUP((ROW()-1)/10,0)+1, COLUMN()))</f>
        <v>O3</v>
      </c>
      <c r="E2085" cm="1">
        <f t="array" aca="1" ref="E2085" ca="1">INDIRECT("Results!" &amp; ADDRESS(ROUNDUP((ROW()-1)/10,0)+1, COLUMN()))</f>
        <v>8</v>
      </c>
      <c r="F2085" t="str" cm="1">
        <f t="array" aca="1" ref="F2085" ca="1">INDIRECT("Results!" &amp; ADDRESS(ROUNDUP((ROW()-1)/10,0)+1, COLUMN()))</f>
        <v>V7DockerDACO38</v>
      </c>
      <c r="G2085">
        <f t="shared" ca="1" si="32"/>
        <v>69.099999999999994</v>
      </c>
    </row>
    <row r="2086" spans="1:7" x14ac:dyDescent="0.25">
      <c r="A2086" t="str" cm="1">
        <f t="array" aca="1" ref="A2086" ca="1">INDIRECT("Results!" &amp; ADDRESS(ROUNDUP((ROW()-1)/10,0)+1, COLUMN()))</f>
        <v>V7</v>
      </c>
      <c r="B2086" t="str" cm="1">
        <f t="array" aca="1" ref="B2086" ca="1">INDIRECT("Results!" &amp; ADDRESS(ROUNDUP((ROW()-1)/10,0)+1, COLUMN()))</f>
        <v>Docker</v>
      </c>
      <c r="C2086" t="str" cm="1">
        <f t="array" aca="1" ref="C2086" ca="1">INDIRECT("Results!" &amp; ADDRESS(ROUNDUP((ROW()-1)/10,0)+1, COLUMN()))</f>
        <v>DAC</v>
      </c>
      <c r="D2086" t="str" cm="1">
        <f t="array" aca="1" ref="D2086" ca="1">INDIRECT("Results!" &amp; ADDRESS(ROUNDUP((ROW()-1)/10,0)+1, COLUMN()))</f>
        <v>O3</v>
      </c>
      <c r="E2086" cm="1">
        <f t="array" aca="1" ref="E2086" ca="1">INDIRECT("Results!" &amp; ADDRESS(ROUNDUP((ROW()-1)/10,0)+1, COLUMN()))</f>
        <v>8</v>
      </c>
      <c r="F2086" t="str" cm="1">
        <f t="array" aca="1" ref="F2086" ca="1">INDIRECT("Results!" &amp; ADDRESS(ROUNDUP((ROW()-1)/10,0)+1, COLUMN()))</f>
        <v>V7DockerDACO38</v>
      </c>
      <c r="G2086">
        <f t="shared" ca="1" si="32"/>
        <v>69.099999999999994</v>
      </c>
    </row>
    <row r="2087" spans="1:7" x14ac:dyDescent="0.25">
      <c r="A2087" t="str" cm="1">
        <f t="array" aca="1" ref="A2087" ca="1">INDIRECT("Results!" &amp; ADDRESS(ROUNDUP((ROW()-1)/10,0)+1, COLUMN()))</f>
        <v>V7</v>
      </c>
      <c r="B2087" t="str" cm="1">
        <f t="array" aca="1" ref="B2087" ca="1">INDIRECT("Results!" &amp; ADDRESS(ROUNDUP((ROW()-1)/10,0)+1, COLUMN()))</f>
        <v>Docker</v>
      </c>
      <c r="C2087" t="str" cm="1">
        <f t="array" aca="1" ref="C2087" ca="1">INDIRECT("Results!" &amp; ADDRESS(ROUNDUP((ROW()-1)/10,0)+1, COLUMN()))</f>
        <v>DAC</v>
      </c>
      <c r="D2087" t="str" cm="1">
        <f t="array" aca="1" ref="D2087" ca="1">INDIRECT("Results!" &amp; ADDRESS(ROUNDUP((ROW()-1)/10,0)+1, COLUMN()))</f>
        <v>O3</v>
      </c>
      <c r="E2087" cm="1">
        <f t="array" aca="1" ref="E2087" ca="1">INDIRECT("Results!" &amp; ADDRESS(ROUNDUP((ROW()-1)/10,0)+1, COLUMN()))</f>
        <v>8</v>
      </c>
      <c r="F2087" t="str" cm="1">
        <f t="array" aca="1" ref="F2087" ca="1">INDIRECT("Results!" &amp; ADDRESS(ROUNDUP((ROW()-1)/10,0)+1, COLUMN()))</f>
        <v>V7DockerDACO38</v>
      </c>
      <c r="G2087">
        <f t="shared" ca="1" si="32"/>
        <v>69.099999999999994</v>
      </c>
    </row>
    <row r="2088" spans="1:7" x14ac:dyDescent="0.25">
      <c r="A2088" t="str" cm="1">
        <f t="array" aca="1" ref="A2088" ca="1">INDIRECT("Results!" &amp; ADDRESS(ROUNDUP((ROW()-1)/10,0)+1, COLUMN()))</f>
        <v>V7</v>
      </c>
      <c r="B2088" t="str" cm="1">
        <f t="array" aca="1" ref="B2088" ca="1">INDIRECT("Results!" &amp; ADDRESS(ROUNDUP((ROW()-1)/10,0)+1, COLUMN()))</f>
        <v>Docker</v>
      </c>
      <c r="C2088" t="str" cm="1">
        <f t="array" aca="1" ref="C2088" ca="1">INDIRECT("Results!" &amp; ADDRESS(ROUNDUP((ROW()-1)/10,0)+1, COLUMN()))</f>
        <v>DAC</v>
      </c>
      <c r="D2088" t="str" cm="1">
        <f t="array" aca="1" ref="D2088" ca="1">INDIRECT("Results!" &amp; ADDRESS(ROUNDUP((ROW()-1)/10,0)+1, COLUMN()))</f>
        <v>O3</v>
      </c>
      <c r="E2088" cm="1">
        <f t="array" aca="1" ref="E2088" ca="1">INDIRECT("Results!" &amp; ADDRESS(ROUNDUP((ROW()-1)/10,0)+1, COLUMN()))</f>
        <v>8</v>
      </c>
      <c r="F2088" t="str" cm="1">
        <f t="array" aca="1" ref="F2088" ca="1">INDIRECT("Results!" &amp; ADDRESS(ROUNDUP((ROW()-1)/10,0)+1, COLUMN()))</f>
        <v>V7DockerDACO38</v>
      </c>
      <c r="G2088">
        <f t="shared" ca="1" si="32"/>
        <v>69.11</v>
      </c>
    </row>
    <row r="2089" spans="1:7" x14ac:dyDescent="0.25">
      <c r="A2089" t="str" cm="1">
        <f t="array" aca="1" ref="A2089" ca="1">INDIRECT("Results!" &amp; ADDRESS(ROUNDUP((ROW()-1)/10,0)+1, COLUMN()))</f>
        <v>V7</v>
      </c>
      <c r="B2089" t="str" cm="1">
        <f t="array" aca="1" ref="B2089" ca="1">INDIRECT("Results!" &amp; ADDRESS(ROUNDUP((ROW()-1)/10,0)+1, COLUMN()))</f>
        <v>Docker</v>
      </c>
      <c r="C2089" t="str" cm="1">
        <f t="array" aca="1" ref="C2089" ca="1">INDIRECT("Results!" &amp; ADDRESS(ROUNDUP((ROW()-1)/10,0)+1, COLUMN()))</f>
        <v>DAC</v>
      </c>
      <c r="D2089" t="str" cm="1">
        <f t="array" aca="1" ref="D2089" ca="1">INDIRECT("Results!" &amp; ADDRESS(ROUNDUP((ROW()-1)/10,0)+1, COLUMN()))</f>
        <v>O3</v>
      </c>
      <c r="E2089" cm="1">
        <f t="array" aca="1" ref="E2089" ca="1">INDIRECT("Results!" &amp; ADDRESS(ROUNDUP((ROW()-1)/10,0)+1, COLUMN()))</f>
        <v>8</v>
      </c>
      <c r="F2089" t="str" cm="1">
        <f t="array" aca="1" ref="F2089" ca="1">INDIRECT("Results!" &amp; ADDRESS(ROUNDUP((ROW()-1)/10,0)+1, COLUMN()))</f>
        <v>V7DockerDACO38</v>
      </c>
      <c r="G2089">
        <f t="shared" ca="1" si="32"/>
        <v>69.11</v>
      </c>
    </row>
    <row r="2090" spans="1:7" x14ac:dyDescent="0.25">
      <c r="A2090" t="str" cm="1">
        <f t="array" aca="1" ref="A2090" ca="1">INDIRECT("Results!" &amp; ADDRESS(ROUNDUP((ROW()-1)/10,0)+1, COLUMN()))</f>
        <v>V7</v>
      </c>
      <c r="B2090" t="str" cm="1">
        <f t="array" aca="1" ref="B2090" ca="1">INDIRECT("Results!" &amp; ADDRESS(ROUNDUP((ROW()-1)/10,0)+1, COLUMN()))</f>
        <v>Docker</v>
      </c>
      <c r="C2090" t="str" cm="1">
        <f t="array" aca="1" ref="C2090" ca="1">INDIRECT("Results!" &amp; ADDRESS(ROUNDUP((ROW()-1)/10,0)+1, COLUMN()))</f>
        <v>DAC</v>
      </c>
      <c r="D2090" t="str" cm="1">
        <f t="array" aca="1" ref="D2090" ca="1">INDIRECT("Results!" &amp; ADDRESS(ROUNDUP((ROW()-1)/10,0)+1, COLUMN()))</f>
        <v>O3</v>
      </c>
      <c r="E2090" cm="1">
        <f t="array" aca="1" ref="E2090" ca="1">INDIRECT("Results!" &amp; ADDRESS(ROUNDUP((ROW()-1)/10,0)+1, COLUMN()))</f>
        <v>8</v>
      </c>
      <c r="F2090" t="str" cm="1">
        <f t="array" aca="1" ref="F2090" ca="1">INDIRECT("Results!" &amp; ADDRESS(ROUNDUP((ROW()-1)/10,0)+1, COLUMN()))</f>
        <v>V7DockerDACO38</v>
      </c>
      <c r="G2090">
        <f t="shared" ca="1" si="32"/>
        <v>69.13</v>
      </c>
    </row>
    <row r="2091" spans="1:7" x14ac:dyDescent="0.25">
      <c r="A2091" t="str" cm="1">
        <f t="array" aca="1" ref="A2091" ca="1">INDIRECT("Results!" &amp; ADDRESS(ROUNDUP((ROW()-1)/10,0)+1, COLUMN()))</f>
        <v>V7</v>
      </c>
      <c r="B2091" t="str" cm="1">
        <f t="array" aca="1" ref="B2091" ca="1">INDIRECT("Results!" &amp; ADDRESS(ROUNDUP((ROW()-1)/10,0)+1, COLUMN()))</f>
        <v>Docker</v>
      </c>
      <c r="C2091" t="str" cm="1">
        <f t="array" aca="1" ref="C2091" ca="1">INDIRECT("Results!" &amp; ADDRESS(ROUNDUP((ROW()-1)/10,0)+1, COLUMN()))</f>
        <v>DAC</v>
      </c>
      <c r="D2091" t="str" cm="1">
        <f t="array" aca="1" ref="D2091" ca="1">INDIRECT("Results!" &amp; ADDRESS(ROUNDUP((ROW()-1)/10,0)+1, COLUMN()))</f>
        <v>O3</v>
      </c>
      <c r="E2091" cm="1">
        <f t="array" aca="1" ref="E2091" ca="1">INDIRECT("Results!" &amp; ADDRESS(ROUNDUP((ROW()-1)/10,0)+1, COLUMN()))</f>
        <v>8</v>
      </c>
      <c r="F2091" t="str" cm="1">
        <f t="array" aca="1" ref="F2091" ca="1">INDIRECT("Results!" &amp; ADDRESS(ROUNDUP((ROW()-1)/10,0)+1, COLUMN()))</f>
        <v>V7DockerDACO38</v>
      </c>
      <c r="G2091">
        <f t="shared" ca="1" si="32"/>
        <v>69.13</v>
      </c>
    </row>
    <row r="2092" spans="1:7" x14ac:dyDescent="0.25">
      <c r="A2092" t="str" cm="1">
        <f t="array" aca="1" ref="A2092" ca="1">INDIRECT("Results!" &amp; ADDRESS(ROUNDUP((ROW()-1)/10,0)+1, COLUMN()))</f>
        <v>V7</v>
      </c>
      <c r="B2092" t="str" cm="1">
        <f t="array" aca="1" ref="B2092" ca="1">INDIRECT("Results!" &amp; ADDRESS(ROUNDUP((ROW()-1)/10,0)+1, COLUMN()))</f>
        <v>Docker</v>
      </c>
      <c r="C2092" t="str" cm="1">
        <f t="array" aca="1" ref="C2092" ca="1">INDIRECT("Results!" &amp; ADDRESS(ROUNDUP((ROW()-1)/10,0)+1, COLUMN()))</f>
        <v>DAC</v>
      </c>
      <c r="D2092" t="str" cm="1">
        <f t="array" aca="1" ref="D2092" ca="1">INDIRECT("Results!" &amp; ADDRESS(ROUNDUP((ROW()-1)/10,0)+1, COLUMN()))</f>
        <v>O3</v>
      </c>
      <c r="E2092" cm="1">
        <f t="array" aca="1" ref="E2092" ca="1">INDIRECT("Results!" &amp; ADDRESS(ROUNDUP((ROW()-1)/10,0)+1, COLUMN()))</f>
        <v>16</v>
      </c>
      <c r="F2092" t="str" cm="1">
        <f t="array" aca="1" ref="F2092" ca="1">INDIRECT("Results!" &amp; ADDRESS(ROUNDUP((ROW()-1)/10,0)+1, COLUMN()))</f>
        <v>V7DockerDACO316</v>
      </c>
      <c r="G2092">
        <f t="shared" ca="1" si="32"/>
        <v>34.880000000000003</v>
      </c>
    </row>
    <row r="2093" spans="1:7" x14ac:dyDescent="0.25">
      <c r="A2093" t="str" cm="1">
        <f t="array" aca="1" ref="A2093" ca="1">INDIRECT("Results!" &amp; ADDRESS(ROUNDUP((ROW()-1)/10,0)+1, COLUMN()))</f>
        <v>V7</v>
      </c>
      <c r="B2093" t="str" cm="1">
        <f t="array" aca="1" ref="B2093" ca="1">INDIRECT("Results!" &amp; ADDRESS(ROUNDUP((ROW()-1)/10,0)+1, COLUMN()))</f>
        <v>Docker</v>
      </c>
      <c r="C2093" t="str" cm="1">
        <f t="array" aca="1" ref="C2093" ca="1">INDIRECT("Results!" &amp; ADDRESS(ROUNDUP((ROW()-1)/10,0)+1, COLUMN()))</f>
        <v>DAC</v>
      </c>
      <c r="D2093" t="str" cm="1">
        <f t="array" aca="1" ref="D2093" ca="1">INDIRECT("Results!" &amp; ADDRESS(ROUNDUP((ROW()-1)/10,0)+1, COLUMN()))</f>
        <v>O3</v>
      </c>
      <c r="E2093" cm="1">
        <f t="array" aca="1" ref="E2093" ca="1">INDIRECT("Results!" &amp; ADDRESS(ROUNDUP((ROW()-1)/10,0)+1, COLUMN()))</f>
        <v>16</v>
      </c>
      <c r="F2093" t="str" cm="1">
        <f t="array" aca="1" ref="F2093" ca="1">INDIRECT("Results!" &amp; ADDRESS(ROUNDUP((ROW()-1)/10,0)+1, COLUMN()))</f>
        <v>V7DockerDACO316</v>
      </c>
      <c r="G2093">
        <f t="shared" ca="1" si="32"/>
        <v>34.89</v>
      </c>
    </row>
    <row r="2094" spans="1:7" x14ac:dyDescent="0.25">
      <c r="A2094" t="str" cm="1">
        <f t="array" aca="1" ref="A2094" ca="1">INDIRECT("Results!" &amp; ADDRESS(ROUNDUP((ROW()-1)/10,0)+1, COLUMN()))</f>
        <v>V7</v>
      </c>
      <c r="B2094" t="str" cm="1">
        <f t="array" aca="1" ref="B2094" ca="1">INDIRECT("Results!" &amp; ADDRESS(ROUNDUP((ROW()-1)/10,0)+1, COLUMN()))</f>
        <v>Docker</v>
      </c>
      <c r="C2094" t="str" cm="1">
        <f t="array" aca="1" ref="C2094" ca="1">INDIRECT("Results!" &amp; ADDRESS(ROUNDUP((ROW()-1)/10,0)+1, COLUMN()))</f>
        <v>DAC</v>
      </c>
      <c r="D2094" t="str" cm="1">
        <f t="array" aca="1" ref="D2094" ca="1">INDIRECT("Results!" &amp; ADDRESS(ROUNDUP((ROW()-1)/10,0)+1, COLUMN()))</f>
        <v>O3</v>
      </c>
      <c r="E2094" cm="1">
        <f t="array" aca="1" ref="E2094" ca="1">INDIRECT("Results!" &amp; ADDRESS(ROUNDUP((ROW()-1)/10,0)+1, COLUMN()))</f>
        <v>16</v>
      </c>
      <c r="F2094" t="str" cm="1">
        <f t="array" aca="1" ref="F2094" ca="1">INDIRECT("Results!" &amp; ADDRESS(ROUNDUP((ROW()-1)/10,0)+1, COLUMN()))</f>
        <v>V7DockerDACO316</v>
      </c>
      <c r="G2094">
        <f t="shared" ca="1" si="32"/>
        <v>34.89</v>
      </c>
    </row>
    <row r="2095" spans="1:7" x14ac:dyDescent="0.25">
      <c r="A2095" t="str" cm="1">
        <f t="array" aca="1" ref="A2095" ca="1">INDIRECT("Results!" &amp; ADDRESS(ROUNDUP((ROW()-1)/10,0)+1, COLUMN()))</f>
        <v>V7</v>
      </c>
      <c r="B2095" t="str" cm="1">
        <f t="array" aca="1" ref="B2095" ca="1">INDIRECT("Results!" &amp; ADDRESS(ROUNDUP((ROW()-1)/10,0)+1, COLUMN()))</f>
        <v>Docker</v>
      </c>
      <c r="C2095" t="str" cm="1">
        <f t="array" aca="1" ref="C2095" ca="1">INDIRECT("Results!" &amp; ADDRESS(ROUNDUP((ROW()-1)/10,0)+1, COLUMN()))</f>
        <v>DAC</v>
      </c>
      <c r="D2095" t="str" cm="1">
        <f t="array" aca="1" ref="D2095" ca="1">INDIRECT("Results!" &amp; ADDRESS(ROUNDUP((ROW()-1)/10,0)+1, COLUMN()))</f>
        <v>O3</v>
      </c>
      <c r="E2095" cm="1">
        <f t="array" aca="1" ref="E2095" ca="1">INDIRECT("Results!" &amp; ADDRESS(ROUNDUP((ROW()-1)/10,0)+1, COLUMN()))</f>
        <v>16</v>
      </c>
      <c r="F2095" t="str" cm="1">
        <f t="array" aca="1" ref="F2095" ca="1">INDIRECT("Results!" &amp; ADDRESS(ROUNDUP((ROW()-1)/10,0)+1, COLUMN()))</f>
        <v>V7DockerDACO316</v>
      </c>
      <c r="G2095">
        <f t="shared" ca="1" si="32"/>
        <v>34.909999999999997</v>
      </c>
    </row>
    <row r="2096" spans="1:7" x14ac:dyDescent="0.25">
      <c r="A2096" t="str" cm="1">
        <f t="array" aca="1" ref="A2096" ca="1">INDIRECT("Results!" &amp; ADDRESS(ROUNDUP((ROW()-1)/10,0)+1, COLUMN()))</f>
        <v>V7</v>
      </c>
      <c r="B2096" t="str" cm="1">
        <f t="array" aca="1" ref="B2096" ca="1">INDIRECT("Results!" &amp; ADDRESS(ROUNDUP((ROW()-1)/10,0)+1, COLUMN()))</f>
        <v>Docker</v>
      </c>
      <c r="C2096" t="str" cm="1">
        <f t="array" aca="1" ref="C2096" ca="1">INDIRECT("Results!" &amp; ADDRESS(ROUNDUP((ROW()-1)/10,0)+1, COLUMN()))</f>
        <v>DAC</v>
      </c>
      <c r="D2096" t="str" cm="1">
        <f t="array" aca="1" ref="D2096" ca="1">INDIRECT("Results!" &amp; ADDRESS(ROUNDUP((ROW()-1)/10,0)+1, COLUMN()))</f>
        <v>O3</v>
      </c>
      <c r="E2096" cm="1">
        <f t="array" aca="1" ref="E2096" ca="1">INDIRECT("Results!" &amp; ADDRESS(ROUNDUP((ROW()-1)/10,0)+1, COLUMN()))</f>
        <v>16</v>
      </c>
      <c r="F2096" t="str" cm="1">
        <f t="array" aca="1" ref="F2096" ca="1">INDIRECT("Results!" &amp; ADDRESS(ROUNDUP((ROW()-1)/10,0)+1, COLUMN()))</f>
        <v>V7DockerDACO316</v>
      </c>
      <c r="G2096">
        <f t="shared" ca="1" si="32"/>
        <v>34.909999999999997</v>
      </c>
    </row>
    <row r="2097" spans="1:7" x14ac:dyDescent="0.25">
      <c r="A2097" t="str" cm="1">
        <f t="array" aca="1" ref="A2097" ca="1">INDIRECT("Results!" &amp; ADDRESS(ROUNDUP((ROW()-1)/10,0)+1, COLUMN()))</f>
        <v>V7</v>
      </c>
      <c r="B2097" t="str" cm="1">
        <f t="array" aca="1" ref="B2097" ca="1">INDIRECT("Results!" &amp; ADDRESS(ROUNDUP((ROW()-1)/10,0)+1, COLUMN()))</f>
        <v>Docker</v>
      </c>
      <c r="C2097" t="str" cm="1">
        <f t="array" aca="1" ref="C2097" ca="1">INDIRECT("Results!" &amp; ADDRESS(ROUNDUP((ROW()-1)/10,0)+1, COLUMN()))</f>
        <v>DAC</v>
      </c>
      <c r="D2097" t="str" cm="1">
        <f t="array" aca="1" ref="D2097" ca="1">INDIRECT("Results!" &amp; ADDRESS(ROUNDUP((ROW()-1)/10,0)+1, COLUMN()))</f>
        <v>O3</v>
      </c>
      <c r="E2097" cm="1">
        <f t="array" aca="1" ref="E2097" ca="1">INDIRECT("Results!" &amp; ADDRESS(ROUNDUP((ROW()-1)/10,0)+1, COLUMN()))</f>
        <v>16</v>
      </c>
      <c r="F2097" t="str" cm="1">
        <f t="array" aca="1" ref="F2097" ca="1">INDIRECT("Results!" &amp; ADDRESS(ROUNDUP((ROW()-1)/10,0)+1, COLUMN()))</f>
        <v>V7DockerDACO316</v>
      </c>
      <c r="G2097">
        <f t="shared" ca="1" si="32"/>
        <v>34.909999999999997</v>
      </c>
    </row>
    <row r="2098" spans="1:7" x14ac:dyDescent="0.25">
      <c r="A2098" t="str" cm="1">
        <f t="array" aca="1" ref="A2098" ca="1">INDIRECT("Results!" &amp; ADDRESS(ROUNDUP((ROW()-1)/10,0)+1, COLUMN()))</f>
        <v>V7</v>
      </c>
      <c r="B2098" t="str" cm="1">
        <f t="array" aca="1" ref="B2098" ca="1">INDIRECT("Results!" &amp; ADDRESS(ROUNDUP((ROW()-1)/10,0)+1, COLUMN()))</f>
        <v>Docker</v>
      </c>
      <c r="C2098" t="str" cm="1">
        <f t="array" aca="1" ref="C2098" ca="1">INDIRECT("Results!" &amp; ADDRESS(ROUNDUP((ROW()-1)/10,0)+1, COLUMN()))</f>
        <v>DAC</v>
      </c>
      <c r="D2098" t="str" cm="1">
        <f t="array" aca="1" ref="D2098" ca="1">INDIRECT("Results!" &amp; ADDRESS(ROUNDUP((ROW()-1)/10,0)+1, COLUMN()))</f>
        <v>O3</v>
      </c>
      <c r="E2098" cm="1">
        <f t="array" aca="1" ref="E2098" ca="1">INDIRECT("Results!" &amp; ADDRESS(ROUNDUP((ROW()-1)/10,0)+1, COLUMN()))</f>
        <v>16</v>
      </c>
      <c r="F2098" t="str" cm="1">
        <f t="array" aca="1" ref="F2098" ca="1">INDIRECT("Results!" &amp; ADDRESS(ROUNDUP((ROW()-1)/10,0)+1, COLUMN()))</f>
        <v>V7DockerDACO316</v>
      </c>
      <c r="G2098">
        <f t="shared" ca="1" si="32"/>
        <v>34.93</v>
      </c>
    </row>
    <row r="2099" spans="1:7" x14ac:dyDescent="0.25">
      <c r="A2099" t="str" cm="1">
        <f t="array" aca="1" ref="A2099" ca="1">INDIRECT("Results!" &amp; ADDRESS(ROUNDUP((ROW()-1)/10,0)+1, COLUMN()))</f>
        <v>V7</v>
      </c>
      <c r="B2099" t="str" cm="1">
        <f t="array" aca="1" ref="B2099" ca="1">INDIRECT("Results!" &amp; ADDRESS(ROUNDUP((ROW()-1)/10,0)+1, COLUMN()))</f>
        <v>Docker</v>
      </c>
      <c r="C2099" t="str" cm="1">
        <f t="array" aca="1" ref="C2099" ca="1">INDIRECT("Results!" &amp; ADDRESS(ROUNDUP((ROW()-1)/10,0)+1, COLUMN()))</f>
        <v>DAC</v>
      </c>
      <c r="D2099" t="str" cm="1">
        <f t="array" aca="1" ref="D2099" ca="1">INDIRECT("Results!" &amp; ADDRESS(ROUNDUP((ROW()-1)/10,0)+1, COLUMN()))</f>
        <v>O3</v>
      </c>
      <c r="E2099" cm="1">
        <f t="array" aca="1" ref="E2099" ca="1">INDIRECT("Results!" &amp; ADDRESS(ROUNDUP((ROW()-1)/10,0)+1, COLUMN()))</f>
        <v>16</v>
      </c>
      <c r="F2099" t="str" cm="1">
        <f t="array" aca="1" ref="F2099" ca="1">INDIRECT("Results!" &amp; ADDRESS(ROUNDUP((ROW()-1)/10,0)+1, COLUMN()))</f>
        <v>V7DockerDACO316</v>
      </c>
      <c r="G2099">
        <f t="shared" ca="1" si="32"/>
        <v>34.93</v>
      </c>
    </row>
    <row r="2100" spans="1:7" x14ac:dyDescent="0.25">
      <c r="A2100" t="str" cm="1">
        <f t="array" aca="1" ref="A2100" ca="1">INDIRECT("Results!" &amp; ADDRESS(ROUNDUP((ROW()-1)/10,0)+1, COLUMN()))</f>
        <v>V7</v>
      </c>
      <c r="B2100" t="str" cm="1">
        <f t="array" aca="1" ref="B2100" ca="1">INDIRECT("Results!" &amp; ADDRESS(ROUNDUP((ROW()-1)/10,0)+1, COLUMN()))</f>
        <v>Docker</v>
      </c>
      <c r="C2100" t="str" cm="1">
        <f t="array" aca="1" ref="C2100" ca="1">INDIRECT("Results!" &amp; ADDRESS(ROUNDUP((ROW()-1)/10,0)+1, COLUMN()))</f>
        <v>DAC</v>
      </c>
      <c r="D2100" t="str" cm="1">
        <f t="array" aca="1" ref="D2100" ca="1">INDIRECT("Results!" &amp; ADDRESS(ROUNDUP((ROW()-1)/10,0)+1, COLUMN()))</f>
        <v>O3</v>
      </c>
      <c r="E2100" cm="1">
        <f t="array" aca="1" ref="E2100" ca="1">INDIRECT("Results!" &amp; ADDRESS(ROUNDUP((ROW()-1)/10,0)+1, COLUMN()))</f>
        <v>16</v>
      </c>
      <c r="F2100" t="str" cm="1">
        <f t="array" aca="1" ref="F2100" ca="1">INDIRECT("Results!" &amp; ADDRESS(ROUNDUP((ROW()-1)/10,0)+1, COLUMN()))</f>
        <v>V7DockerDACO316</v>
      </c>
      <c r="G2100">
        <f t="shared" ca="1" si="32"/>
        <v>34.93</v>
      </c>
    </row>
    <row r="2101" spans="1:7" x14ac:dyDescent="0.25">
      <c r="A2101" t="str" cm="1">
        <f t="array" aca="1" ref="A2101" ca="1">INDIRECT("Results!" &amp; ADDRESS(ROUNDUP((ROW()-1)/10,0)+1, COLUMN()))</f>
        <v>V7</v>
      </c>
      <c r="B2101" t="str" cm="1">
        <f t="array" aca="1" ref="B2101" ca="1">INDIRECT("Results!" &amp; ADDRESS(ROUNDUP((ROW()-1)/10,0)+1, COLUMN()))</f>
        <v>Docker</v>
      </c>
      <c r="C2101" t="str" cm="1">
        <f t="array" aca="1" ref="C2101" ca="1">INDIRECT("Results!" &amp; ADDRESS(ROUNDUP((ROW()-1)/10,0)+1, COLUMN()))</f>
        <v>DAC</v>
      </c>
      <c r="D2101" t="str" cm="1">
        <f t="array" aca="1" ref="D2101" ca="1">INDIRECT("Results!" &amp; ADDRESS(ROUNDUP((ROW()-1)/10,0)+1, COLUMN()))</f>
        <v>O3</v>
      </c>
      <c r="E2101" cm="1">
        <f t="array" aca="1" ref="E2101" ca="1">INDIRECT("Results!" &amp; ADDRESS(ROUNDUP((ROW()-1)/10,0)+1, COLUMN()))</f>
        <v>16</v>
      </c>
      <c r="F2101" t="str" cm="1">
        <f t="array" aca="1" ref="F2101" ca="1">INDIRECT("Results!" &amp; ADDRESS(ROUNDUP((ROW()-1)/10,0)+1, COLUMN()))</f>
        <v>V7DockerDACO316</v>
      </c>
      <c r="G2101">
        <f t="shared" ca="1" si="32"/>
        <v>34.94</v>
      </c>
    </row>
    <row r="2102" spans="1:7" x14ac:dyDescent="0.25">
      <c r="A2102" t="str" cm="1">
        <f t="array" aca="1" ref="A2102" ca="1">INDIRECT("Results!" &amp; ADDRESS(ROUNDUP((ROW()-1)/10,0)+1, COLUMN()))</f>
        <v>V7</v>
      </c>
      <c r="B2102" t="str" cm="1">
        <f t="array" aca="1" ref="B2102" ca="1">INDIRECT("Results!" &amp; ADDRESS(ROUNDUP((ROW()-1)/10,0)+1, COLUMN()))</f>
        <v>Docker</v>
      </c>
      <c r="C2102" t="str" cm="1">
        <f t="array" aca="1" ref="C2102" ca="1">INDIRECT("Results!" &amp; ADDRESS(ROUNDUP((ROW()-1)/10,0)+1, COLUMN()))</f>
        <v>DAC</v>
      </c>
      <c r="D2102" t="str" cm="1">
        <f t="array" aca="1" ref="D2102" ca="1">INDIRECT("Results!" &amp; ADDRESS(ROUNDUP((ROW()-1)/10,0)+1, COLUMN()))</f>
        <v>O3</v>
      </c>
      <c r="E2102" cm="1">
        <f t="array" aca="1" ref="E2102" ca="1">INDIRECT("Results!" &amp; ADDRESS(ROUNDUP((ROW()-1)/10,0)+1, COLUMN()))</f>
        <v>32</v>
      </c>
      <c r="F2102" t="str" cm="1">
        <f t="array" aca="1" ref="F2102" ca="1">INDIRECT("Results!" &amp; ADDRESS(ROUNDUP((ROW()-1)/10,0)+1, COLUMN()))</f>
        <v>V7DockerDACO332</v>
      </c>
      <c r="G2102">
        <f t="shared" ca="1" si="32"/>
        <v>18.079999999999998</v>
      </c>
    </row>
    <row r="2103" spans="1:7" x14ac:dyDescent="0.25">
      <c r="A2103" t="str" cm="1">
        <f t="array" aca="1" ref="A2103" ca="1">INDIRECT("Results!" &amp; ADDRESS(ROUNDUP((ROW()-1)/10,0)+1, COLUMN()))</f>
        <v>V7</v>
      </c>
      <c r="B2103" t="str" cm="1">
        <f t="array" aca="1" ref="B2103" ca="1">INDIRECT("Results!" &amp; ADDRESS(ROUNDUP((ROW()-1)/10,0)+1, COLUMN()))</f>
        <v>Docker</v>
      </c>
      <c r="C2103" t="str" cm="1">
        <f t="array" aca="1" ref="C2103" ca="1">INDIRECT("Results!" &amp; ADDRESS(ROUNDUP((ROW()-1)/10,0)+1, COLUMN()))</f>
        <v>DAC</v>
      </c>
      <c r="D2103" t="str" cm="1">
        <f t="array" aca="1" ref="D2103" ca="1">INDIRECT("Results!" &amp; ADDRESS(ROUNDUP((ROW()-1)/10,0)+1, COLUMN()))</f>
        <v>O3</v>
      </c>
      <c r="E2103" cm="1">
        <f t="array" aca="1" ref="E2103" ca="1">INDIRECT("Results!" &amp; ADDRESS(ROUNDUP((ROW()-1)/10,0)+1, COLUMN()))</f>
        <v>32</v>
      </c>
      <c r="F2103" t="str" cm="1">
        <f t="array" aca="1" ref="F2103" ca="1">INDIRECT("Results!" &amp; ADDRESS(ROUNDUP((ROW()-1)/10,0)+1, COLUMN()))</f>
        <v>V7DockerDACO332</v>
      </c>
      <c r="G2103">
        <f t="shared" ca="1" si="32"/>
        <v>18.079999999999998</v>
      </c>
    </row>
    <row r="2104" spans="1:7" x14ac:dyDescent="0.25">
      <c r="A2104" t="str" cm="1">
        <f t="array" aca="1" ref="A2104" ca="1">INDIRECT("Results!" &amp; ADDRESS(ROUNDUP((ROW()-1)/10,0)+1, COLUMN()))</f>
        <v>V7</v>
      </c>
      <c r="B2104" t="str" cm="1">
        <f t="array" aca="1" ref="B2104" ca="1">INDIRECT("Results!" &amp; ADDRESS(ROUNDUP((ROW()-1)/10,0)+1, COLUMN()))</f>
        <v>Docker</v>
      </c>
      <c r="C2104" t="str" cm="1">
        <f t="array" aca="1" ref="C2104" ca="1">INDIRECT("Results!" &amp; ADDRESS(ROUNDUP((ROW()-1)/10,0)+1, COLUMN()))</f>
        <v>DAC</v>
      </c>
      <c r="D2104" t="str" cm="1">
        <f t="array" aca="1" ref="D2104" ca="1">INDIRECT("Results!" &amp; ADDRESS(ROUNDUP((ROW()-1)/10,0)+1, COLUMN()))</f>
        <v>O3</v>
      </c>
      <c r="E2104" cm="1">
        <f t="array" aca="1" ref="E2104" ca="1">INDIRECT("Results!" &amp; ADDRESS(ROUNDUP((ROW()-1)/10,0)+1, COLUMN()))</f>
        <v>32</v>
      </c>
      <c r="F2104" t="str" cm="1">
        <f t="array" aca="1" ref="F2104" ca="1">INDIRECT("Results!" &amp; ADDRESS(ROUNDUP((ROW()-1)/10,0)+1, COLUMN()))</f>
        <v>V7DockerDACO332</v>
      </c>
      <c r="G2104">
        <f t="shared" ca="1" si="32"/>
        <v>18.079999999999998</v>
      </c>
    </row>
    <row r="2105" spans="1:7" x14ac:dyDescent="0.25">
      <c r="A2105" t="str" cm="1">
        <f t="array" aca="1" ref="A2105" ca="1">INDIRECT("Results!" &amp; ADDRESS(ROUNDUP((ROW()-1)/10,0)+1, COLUMN()))</f>
        <v>V7</v>
      </c>
      <c r="B2105" t="str" cm="1">
        <f t="array" aca="1" ref="B2105" ca="1">INDIRECT("Results!" &amp; ADDRESS(ROUNDUP((ROW()-1)/10,0)+1, COLUMN()))</f>
        <v>Docker</v>
      </c>
      <c r="C2105" t="str" cm="1">
        <f t="array" aca="1" ref="C2105" ca="1">INDIRECT("Results!" &amp; ADDRESS(ROUNDUP((ROW()-1)/10,0)+1, COLUMN()))</f>
        <v>DAC</v>
      </c>
      <c r="D2105" t="str" cm="1">
        <f t="array" aca="1" ref="D2105" ca="1">INDIRECT("Results!" &amp; ADDRESS(ROUNDUP((ROW()-1)/10,0)+1, COLUMN()))</f>
        <v>O3</v>
      </c>
      <c r="E2105" cm="1">
        <f t="array" aca="1" ref="E2105" ca="1">INDIRECT("Results!" &amp; ADDRESS(ROUNDUP((ROW()-1)/10,0)+1, COLUMN()))</f>
        <v>32</v>
      </c>
      <c r="F2105" t="str" cm="1">
        <f t="array" aca="1" ref="F2105" ca="1">INDIRECT("Results!" &amp; ADDRESS(ROUNDUP((ROW()-1)/10,0)+1, COLUMN()))</f>
        <v>V7DockerDACO332</v>
      </c>
      <c r="G2105">
        <f t="shared" ca="1" si="32"/>
        <v>18.09</v>
      </c>
    </row>
    <row r="2106" spans="1:7" x14ac:dyDescent="0.25">
      <c r="A2106" t="str" cm="1">
        <f t="array" aca="1" ref="A2106" ca="1">INDIRECT("Results!" &amp; ADDRESS(ROUNDUP((ROW()-1)/10,0)+1, COLUMN()))</f>
        <v>V7</v>
      </c>
      <c r="B2106" t="str" cm="1">
        <f t="array" aca="1" ref="B2106" ca="1">INDIRECT("Results!" &amp; ADDRESS(ROUNDUP((ROW()-1)/10,0)+1, COLUMN()))</f>
        <v>Docker</v>
      </c>
      <c r="C2106" t="str" cm="1">
        <f t="array" aca="1" ref="C2106" ca="1">INDIRECT("Results!" &amp; ADDRESS(ROUNDUP((ROW()-1)/10,0)+1, COLUMN()))</f>
        <v>DAC</v>
      </c>
      <c r="D2106" t="str" cm="1">
        <f t="array" aca="1" ref="D2106" ca="1">INDIRECT("Results!" &amp; ADDRESS(ROUNDUP((ROW()-1)/10,0)+1, COLUMN()))</f>
        <v>O3</v>
      </c>
      <c r="E2106" cm="1">
        <f t="array" aca="1" ref="E2106" ca="1">INDIRECT("Results!" &amp; ADDRESS(ROUNDUP((ROW()-1)/10,0)+1, COLUMN()))</f>
        <v>32</v>
      </c>
      <c r="F2106" t="str" cm="1">
        <f t="array" aca="1" ref="F2106" ca="1">INDIRECT("Results!" &amp; ADDRESS(ROUNDUP((ROW()-1)/10,0)+1, COLUMN()))</f>
        <v>V7DockerDACO332</v>
      </c>
      <c r="G2106">
        <f t="shared" ca="1" si="32"/>
        <v>18.100000000000001</v>
      </c>
    </row>
    <row r="2107" spans="1:7" x14ac:dyDescent="0.25">
      <c r="A2107" t="str" cm="1">
        <f t="array" aca="1" ref="A2107" ca="1">INDIRECT("Results!" &amp; ADDRESS(ROUNDUP((ROW()-1)/10,0)+1, COLUMN()))</f>
        <v>V7</v>
      </c>
      <c r="B2107" t="str" cm="1">
        <f t="array" aca="1" ref="B2107" ca="1">INDIRECT("Results!" &amp; ADDRESS(ROUNDUP((ROW()-1)/10,0)+1, COLUMN()))</f>
        <v>Docker</v>
      </c>
      <c r="C2107" t="str" cm="1">
        <f t="array" aca="1" ref="C2107" ca="1">INDIRECT("Results!" &amp; ADDRESS(ROUNDUP((ROW()-1)/10,0)+1, COLUMN()))</f>
        <v>DAC</v>
      </c>
      <c r="D2107" t="str" cm="1">
        <f t="array" aca="1" ref="D2107" ca="1">INDIRECT("Results!" &amp; ADDRESS(ROUNDUP((ROW()-1)/10,0)+1, COLUMN()))</f>
        <v>O3</v>
      </c>
      <c r="E2107" cm="1">
        <f t="array" aca="1" ref="E2107" ca="1">INDIRECT("Results!" &amp; ADDRESS(ROUNDUP((ROW()-1)/10,0)+1, COLUMN()))</f>
        <v>32</v>
      </c>
      <c r="F2107" t="str" cm="1">
        <f t="array" aca="1" ref="F2107" ca="1">INDIRECT("Results!" &amp; ADDRESS(ROUNDUP((ROW()-1)/10,0)+1, COLUMN()))</f>
        <v>V7DockerDACO332</v>
      </c>
      <c r="G2107">
        <f t="shared" ca="1" si="32"/>
        <v>18.12</v>
      </c>
    </row>
    <row r="2108" spans="1:7" x14ac:dyDescent="0.25">
      <c r="A2108" t="str" cm="1">
        <f t="array" aca="1" ref="A2108" ca="1">INDIRECT("Results!" &amp; ADDRESS(ROUNDUP((ROW()-1)/10,0)+1, COLUMN()))</f>
        <v>V7</v>
      </c>
      <c r="B2108" t="str" cm="1">
        <f t="array" aca="1" ref="B2108" ca="1">INDIRECT("Results!" &amp; ADDRESS(ROUNDUP((ROW()-1)/10,0)+1, COLUMN()))</f>
        <v>Docker</v>
      </c>
      <c r="C2108" t="str" cm="1">
        <f t="array" aca="1" ref="C2108" ca="1">INDIRECT("Results!" &amp; ADDRESS(ROUNDUP((ROW()-1)/10,0)+1, COLUMN()))</f>
        <v>DAC</v>
      </c>
      <c r="D2108" t="str" cm="1">
        <f t="array" aca="1" ref="D2108" ca="1">INDIRECT("Results!" &amp; ADDRESS(ROUNDUP((ROW()-1)/10,0)+1, COLUMN()))</f>
        <v>O3</v>
      </c>
      <c r="E2108" cm="1">
        <f t="array" aca="1" ref="E2108" ca="1">INDIRECT("Results!" &amp; ADDRESS(ROUNDUP((ROW()-1)/10,0)+1, COLUMN()))</f>
        <v>32</v>
      </c>
      <c r="F2108" t="str" cm="1">
        <f t="array" aca="1" ref="F2108" ca="1">INDIRECT("Results!" &amp; ADDRESS(ROUNDUP((ROW()-1)/10,0)+1, COLUMN()))</f>
        <v>V7DockerDACO332</v>
      </c>
      <c r="G2108">
        <f t="shared" ca="1" si="32"/>
        <v>18.12</v>
      </c>
    </row>
    <row r="2109" spans="1:7" x14ac:dyDescent="0.25">
      <c r="A2109" t="str" cm="1">
        <f t="array" aca="1" ref="A2109" ca="1">INDIRECT("Results!" &amp; ADDRESS(ROUNDUP((ROW()-1)/10,0)+1, COLUMN()))</f>
        <v>V7</v>
      </c>
      <c r="B2109" t="str" cm="1">
        <f t="array" aca="1" ref="B2109" ca="1">INDIRECT("Results!" &amp; ADDRESS(ROUNDUP((ROW()-1)/10,0)+1, COLUMN()))</f>
        <v>Docker</v>
      </c>
      <c r="C2109" t="str" cm="1">
        <f t="array" aca="1" ref="C2109" ca="1">INDIRECT("Results!" &amp; ADDRESS(ROUNDUP((ROW()-1)/10,0)+1, COLUMN()))</f>
        <v>DAC</v>
      </c>
      <c r="D2109" t="str" cm="1">
        <f t="array" aca="1" ref="D2109" ca="1">INDIRECT("Results!" &amp; ADDRESS(ROUNDUP((ROW()-1)/10,0)+1, COLUMN()))</f>
        <v>O3</v>
      </c>
      <c r="E2109" cm="1">
        <f t="array" aca="1" ref="E2109" ca="1">INDIRECT("Results!" &amp; ADDRESS(ROUNDUP((ROW()-1)/10,0)+1, COLUMN()))</f>
        <v>32</v>
      </c>
      <c r="F2109" t="str" cm="1">
        <f t="array" aca="1" ref="F2109" ca="1">INDIRECT("Results!" &amp; ADDRESS(ROUNDUP((ROW()-1)/10,0)+1, COLUMN()))</f>
        <v>V7DockerDACO332</v>
      </c>
      <c r="G2109">
        <f t="shared" ca="1" si="32"/>
        <v>18.13</v>
      </c>
    </row>
    <row r="2110" spans="1:7" x14ac:dyDescent="0.25">
      <c r="A2110" t="str" cm="1">
        <f t="array" aca="1" ref="A2110" ca="1">INDIRECT("Results!" &amp; ADDRESS(ROUNDUP((ROW()-1)/10,0)+1, COLUMN()))</f>
        <v>V7</v>
      </c>
      <c r="B2110" t="str" cm="1">
        <f t="array" aca="1" ref="B2110" ca="1">INDIRECT("Results!" &amp; ADDRESS(ROUNDUP((ROW()-1)/10,0)+1, COLUMN()))</f>
        <v>Docker</v>
      </c>
      <c r="C2110" t="str" cm="1">
        <f t="array" aca="1" ref="C2110" ca="1">INDIRECT("Results!" &amp; ADDRESS(ROUNDUP((ROW()-1)/10,0)+1, COLUMN()))</f>
        <v>DAC</v>
      </c>
      <c r="D2110" t="str" cm="1">
        <f t="array" aca="1" ref="D2110" ca="1">INDIRECT("Results!" &amp; ADDRESS(ROUNDUP((ROW()-1)/10,0)+1, COLUMN()))</f>
        <v>O3</v>
      </c>
      <c r="E2110" cm="1">
        <f t="array" aca="1" ref="E2110" ca="1">INDIRECT("Results!" &amp; ADDRESS(ROUNDUP((ROW()-1)/10,0)+1, COLUMN()))</f>
        <v>32</v>
      </c>
      <c r="F2110" t="str" cm="1">
        <f t="array" aca="1" ref="F2110" ca="1">INDIRECT("Results!" &amp; ADDRESS(ROUNDUP((ROW()-1)/10,0)+1, COLUMN()))</f>
        <v>V7DockerDACO332</v>
      </c>
      <c r="G2110">
        <f t="shared" ca="1" si="32"/>
        <v>18.13</v>
      </c>
    </row>
    <row r="2111" spans="1:7" x14ac:dyDescent="0.25">
      <c r="A2111" t="str" cm="1">
        <f t="array" aca="1" ref="A2111" ca="1">INDIRECT("Results!" &amp; ADDRESS(ROUNDUP((ROW()-1)/10,0)+1, COLUMN()))</f>
        <v>V7</v>
      </c>
      <c r="B2111" t="str" cm="1">
        <f t="array" aca="1" ref="B2111" ca="1">INDIRECT("Results!" &amp; ADDRESS(ROUNDUP((ROW()-1)/10,0)+1, COLUMN()))</f>
        <v>Docker</v>
      </c>
      <c r="C2111" t="str" cm="1">
        <f t="array" aca="1" ref="C2111" ca="1">INDIRECT("Results!" &amp; ADDRESS(ROUNDUP((ROW()-1)/10,0)+1, COLUMN()))</f>
        <v>DAC</v>
      </c>
      <c r="D2111" t="str" cm="1">
        <f t="array" aca="1" ref="D2111" ca="1">INDIRECT("Results!" &amp; ADDRESS(ROUNDUP((ROW()-1)/10,0)+1, COLUMN()))</f>
        <v>O3</v>
      </c>
      <c r="E2111" cm="1">
        <f t="array" aca="1" ref="E2111" ca="1">INDIRECT("Results!" &amp; ADDRESS(ROUNDUP((ROW()-1)/10,0)+1, COLUMN()))</f>
        <v>32</v>
      </c>
      <c r="F2111" t="str" cm="1">
        <f t="array" aca="1" ref="F2111" ca="1">INDIRECT("Results!" &amp; ADDRESS(ROUNDUP((ROW()-1)/10,0)+1, COLUMN()))</f>
        <v>V7DockerDACO332</v>
      </c>
      <c r="G2111">
        <f t="shared" ca="1" si="32"/>
        <v>18.14</v>
      </c>
    </row>
    <row r="2112" spans="1:7" x14ac:dyDescent="0.25">
      <c r="A2112" t="str" cm="1">
        <f t="array" aca="1" ref="A2112" ca="1">INDIRECT("Results!" &amp; ADDRESS(ROUNDUP((ROW()-1)/10,0)+1, COLUMN()))</f>
        <v>V7</v>
      </c>
      <c r="B2112" t="str" cm="1">
        <f t="array" aca="1" ref="B2112" ca="1">INDIRECT("Results!" &amp; ADDRESS(ROUNDUP((ROW()-1)/10,0)+1, COLUMN()))</f>
        <v>Docker</v>
      </c>
      <c r="C2112" t="str" cm="1">
        <f t="array" aca="1" ref="C2112" ca="1">INDIRECT("Results!" &amp; ADDRESS(ROUNDUP((ROW()-1)/10,0)+1, COLUMN()))</f>
        <v>DAC</v>
      </c>
      <c r="D2112" t="str" cm="1">
        <f t="array" aca="1" ref="D2112" ca="1">INDIRECT("Results!" &amp; ADDRESS(ROUNDUP((ROW()-1)/10,0)+1, COLUMN()))</f>
        <v>O3</v>
      </c>
      <c r="E2112" cm="1">
        <f t="array" aca="1" ref="E2112" ca="1">INDIRECT("Results!" &amp; ADDRESS(ROUNDUP((ROW()-1)/10,0)+1, COLUMN()))</f>
        <v>64</v>
      </c>
      <c r="F2112" t="str" cm="1">
        <f t="array" aca="1" ref="F2112" ca="1">INDIRECT("Results!" &amp; ADDRESS(ROUNDUP((ROW()-1)/10,0)+1, COLUMN()))</f>
        <v>V7DockerDACO364</v>
      </c>
      <c r="G2112">
        <f t="shared" ca="1" si="32"/>
        <v>10.11</v>
      </c>
    </row>
    <row r="2113" spans="1:7" x14ac:dyDescent="0.25">
      <c r="A2113" t="str" cm="1">
        <f t="array" aca="1" ref="A2113" ca="1">INDIRECT("Results!" &amp; ADDRESS(ROUNDUP((ROW()-1)/10,0)+1, COLUMN()))</f>
        <v>V7</v>
      </c>
      <c r="B2113" t="str" cm="1">
        <f t="array" aca="1" ref="B2113" ca="1">INDIRECT("Results!" &amp; ADDRESS(ROUNDUP((ROW()-1)/10,0)+1, COLUMN()))</f>
        <v>Docker</v>
      </c>
      <c r="C2113" t="str" cm="1">
        <f t="array" aca="1" ref="C2113" ca="1">INDIRECT("Results!" &amp; ADDRESS(ROUNDUP((ROW()-1)/10,0)+1, COLUMN()))</f>
        <v>DAC</v>
      </c>
      <c r="D2113" t="str" cm="1">
        <f t="array" aca="1" ref="D2113" ca="1">INDIRECT("Results!" &amp; ADDRESS(ROUNDUP((ROW()-1)/10,0)+1, COLUMN()))</f>
        <v>O3</v>
      </c>
      <c r="E2113" cm="1">
        <f t="array" aca="1" ref="E2113" ca="1">INDIRECT("Results!" &amp; ADDRESS(ROUNDUP((ROW()-1)/10,0)+1, COLUMN()))</f>
        <v>64</v>
      </c>
      <c r="F2113" t="str" cm="1">
        <f t="array" aca="1" ref="F2113" ca="1">INDIRECT("Results!" &amp; ADDRESS(ROUNDUP((ROW()-1)/10,0)+1, COLUMN()))</f>
        <v>V7DockerDACO364</v>
      </c>
      <c r="G2113">
        <f t="shared" ca="1" si="32"/>
        <v>10.14</v>
      </c>
    </row>
    <row r="2114" spans="1:7" x14ac:dyDescent="0.25">
      <c r="A2114" t="str" cm="1">
        <f t="array" aca="1" ref="A2114" ca="1">INDIRECT("Results!" &amp; ADDRESS(ROUNDUP((ROW()-1)/10,0)+1, COLUMN()))</f>
        <v>V7</v>
      </c>
      <c r="B2114" t="str" cm="1">
        <f t="array" aca="1" ref="B2114" ca="1">INDIRECT("Results!" &amp; ADDRESS(ROUNDUP((ROW()-1)/10,0)+1, COLUMN()))</f>
        <v>Docker</v>
      </c>
      <c r="C2114" t="str" cm="1">
        <f t="array" aca="1" ref="C2114" ca="1">INDIRECT("Results!" &amp; ADDRESS(ROUNDUP((ROW()-1)/10,0)+1, COLUMN()))</f>
        <v>DAC</v>
      </c>
      <c r="D2114" t="str" cm="1">
        <f t="array" aca="1" ref="D2114" ca="1">INDIRECT("Results!" &amp; ADDRESS(ROUNDUP((ROW()-1)/10,0)+1, COLUMN()))</f>
        <v>O3</v>
      </c>
      <c r="E2114" cm="1">
        <f t="array" aca="1" ref="E2114" ca="1">INDIRECT("Results!" &amp; ADDRESS(ROUNDUP((ROW()-1)/10,0)+1, COLUMN()))</f>
        <v>64</v>
      </c>
      <c r="F2114" t="str" cm="1">
        <f t="array" aca="1" ref="F2114" ca="1">INDIRECT("Results!" &amp; ADDRESS(ROUNDUP((ROW()-1)/10,0)+1, COLUMN()))</f>
        <v>V7DockerDACO364</v>
      </c>
      <c r="G2114">
        <f t="shared" ca="1" si="32"/>
        <v>10.14</v>
      </c>
    </row>
    <row r="2115" spans="1:7" x14ac:dyDescent="0.25">
      <c r="A2115" t="str" cm="1">
        <f t="array" aca="1" ref="A2115" ca="1">INDIRECT("Results!" &amp; ADDRESS(ROUNDUP((ROW()-1)/10,0)+1, COLUMN()))</f>
        <v>V7</v>
      </c>
      <c r="B2115" t="str" cm="1">
        <f t="array" aca="1" ref="B2115" ca="1">INDIRECT("Results!" &amp; ADDRESS(ROUNDUP((ROW()-1)/10,0)+1, COLUMN()))</f>
        <v>Docker</v>
      </c>
      <c r="C2115" t="str" cm="1">
        <f t="array" aca="1" ref="C2115" ca="1">INDIRECT("Results!" &amp; ADDRESS(ROUNDUP((ROW()-1)/10,0)+1, COLUMN()))</f>
        <v>DAC</v>
      </c>
      <c r="D2115" t="str" cm="1">
        <f t="array" aca="1" ref="D2115" ca="1">INDIRECT("Results!" &amp; ADDRESS(ROUNDUP((ROW()-1)/10,0)+1, COLUMN()))</f>
        <v>O3</v>
      </c>
      <c r="E2115" cm="1">
        <f t="array" aca="1" ref="E2115" ca="1">INDIRECT("Results!" &amp; ADDRESS(ROUNDUP((ROW()-1)/10,0)+1, COLUMN()))</f>
        <v>64</v>
      </c>
      <c r="F2115" t="str" cm="1">
        <f t="array" aca="1" ref="F2115" ca="1">INDIRECT("Results!" &amp; ADDRESS(ROUNDUP((ROW()-1)/10,0)+1, COLUMN()))</f>
        <v>V7DockerDACO364</v>
      </c>
      <c r="G2115">
        <f t="shared" ref="G2115:G2178" ca="1" si="33">IFERROR(SMALL(INDIRECT("Results!" &amp; ADDRESS(ROUNDUP((ROW()-1)/10,0)+1, COLUMN()+18) &amp; ":"  &amp; ADDRESS(ROUNDUP((ROW()-1)/10,0)+1, COLUMN()+47)),MOD((ROW()-2),10)+1),"")</f>
        <v>10.16</v>
      </c>
    </row>
    <row r="2116" spans="1:7" x14ac:dyDescent="0.25">
      <c r="A2116" t="str" cm="1">
        <f t="array" aca="1" ref="A2116" ca="1">INDIRECT("Results!" &amp; ADDRESS(ROUNDUP((ROW()-1)/10,0)+1, COLUMN()))</f>
        <v>V7</v>
      </c>
      <c r="B2116" t="str" cm="1">
        <f t="array" aca="1" ref="B2116" ca="1">INDIRECT("Results!" &amp; ADDRESS(ROUNDUP((ROW()-1)/10,0)+1, COLUMN()))</f>
        <v>Docker</v>
      </c>
      <c r="C2116" t="str" cm="1">
        <f t="array" aca="1" ref="C2116" ca="1">INDIRECT("Results!" &amp; ADDRESS(ROUNDUP((ROW()-1)/10,0)+1, COLUMN()))</f>
        <v>DAC</v>
      </c>
      <c r="D2116" t="str" cm="1">
        <f t="array" aca="1" ref="D2116" ca="1">INDIRECT("Results!" &amp; ADDRESS(ROUNDUP((ROW()-1)/10,0)+1, COLUMN()))</f>
        <v>O3</v>
      </c>
      <c r="E2116" cm="1">
        <f t="array" aca="1" ref="E2116" ca="1">INDIRECT("Results!" &amp; ADDRESS(ROUNDUP((ROW()-1)/10,0)+1, COLUMN()))</f>
        <v>64</v>
      </c>
      <c r="F2116" t="str" cm="1">
        <f t="array" aca="1" ref="F2116" ca="1">INDIRECT("Results!" &amp; ADDRESS(ROUNDUP((ROW()-1)/10,0)+1, COLUMN()))</f>
        <v>V7DockerDACO364</v>
      </c>
      <c r="G2116">
        <f t="shared" ca="1" si="33"/>
        <v>10.16</v>
      </c>
    </row>
    <row r="2117" spans="1:7" x14ac:dyDescent="0.25">
      <c r="A2117" t="str" cm="1">
        <f t="array" aca="1" ref="A2117" ca="1">INDIRECT("Results!" &amp; ADDRESS(ROUNDUP((ROW()-1)/10,0)+1, COLUMN()))</f>
        <v>V7</v>
      </c>
      <c r="B2117" t="str" cm="1">
        <f t="array" aca="1" ref="B2117" ca="1">INDIRECT("Results!" &amp; ADDRESS(ROUNDUP((ROW()-1)/10,0)+1, COLUMN()))</f>
        <v>Docker</v>
      </c>
      <c r="C2117" t="str" cm="1">
        <f t="array" aca="1" ref="C2117" ca="1">INDIRECT("Results!" &amp; ADDRESS(ROUNDUP((ROW()-1)/10,0)+1, COLUMN()))</f>
        <v>DAC</v>
      </c>
      <c r="D2117" t="str" cm="1">
        <f t="array" aca="1" ref="D2117" ca="1">INDIRECT("Results!" &amp; ADDRESS(ROUNDUP((ROW()-1)/10,0)+1, COLUMN()))</f>
        <v>O3</v>
      </c>
      <c r="E2117" cm="1">
        <f t="array" aca="1" ref="E2117" ca="1">INDIRECT("Results!" &amp; ADDRESS(ROUNDUP((ROW()-1)/10,0)+1, COLUMN()))</f>
        <v>64</v>
      </c>
      <c r="F2117" t="str" cm="1">
        <f t="array" aca="1" ref="F2117" ca="1">INDIRECT("Results!" &amp; ADDRESS(ROUNDUP((ROW()-1)/10,0)+1, COLUMN()))</f>
        <v>V7DockerDACO364</v>
      </c>
      <c r="G2117">
        <f t="shared" ca="1" si="33"/>
        <v>10.17</v>
      </c>
    </row>
    <row r="2118" spans="1:7" x14ac:dyDescent="0.25">
      <c r="A2118" t="str" cm="1">
        <f t="array" aca="1" ref="A2118" ca="1">INDIRECT("Results!" &amp; ADDRESS(ROUNDUP((ROW()-1)/10,0)+1, COLUMN()))</f>
        <v>V7</v>
      </c>
      <c r="B2118" t="str" cm="1">
        <f t="array" aca="1" ref="B2118" ca="1">INDIRECT("Results!" &amp; ADDRESS(ROUNDUP((ROW()-1)/10,0)+1, COLUMN()))</f>
        <v>Docker</v>
      </c>
      <c r="C2118" t="str" cm="1">
        <f t="array" aca="1" ref="C2118" ca="1">INDIRECT("Results!" &amp; ADDRESS(ROUNDUP((ROW()-1)/10,0)+1, COLUMN()))</f>
        <v>DAC</v>
      </c>
      <c r="D2118" t="str" cm="1">
        <f t="array" aca="1" ref="D2118" ca="1">INDIRECT("Results!" &amp; ADDRESS(ROUNDUP((ROW()-1)/10,0)+1, COLUMN()))</f>
        <v>O3</v>
      </c>
      <c r="E2118" cm="1">
        <f t="array" aca="1" ref="E2118" ca="1">INDIRECT("Results!" &amp; ADDRESS(ROUNDUP((ROW()-1)/10,0)+1, COLUMN()))</f>
        <v>64</v>
      </c>
      <c r="F2118" t="str" cm="1">
        <f t="array" aca="1" ref="F2118" ca="1">INDIRECT("Results!" &amp; ADDRESS(ROUNDUP((ROW()-1)/10,0)+1, COLUMN()))</f>
        <v>V7DockerDACO364</v>
      </c>
      <c r="G2118">
        <f t="shared" ca="1" si="33"/>
        <v>10.17</v>
      </c>
    </row>
    <row r="2119" spans="1:7" x14ac:dyDescent="0.25">
      <c r="A2119" t="str" cm="1">
        <f t="array" aca="1" ref="A2119" ca="1">INDIRECT("Results!" &amp; ADDRESS(ROUNDUP((ROW()-1)/10,0)+1, COLUMN()))</f>
        <v>V7</v>
      </c>
      <c r="B2119" t="str" cm="1">
        <f t="array" aca="1" ref="B2119" ca="1">INDIRECT("Results!" &amp; ADDRESS(ROUNDUP((ROW()-1)/10,0)+1, COLUMN()))</f>
        <v>Docker</v>
      </c>
      <c r="C2119" t="str" cm="1">
        <f t="array" aca="1" ref="C2119" ca="1">INDIRECT("Results!" &amp; ADDRESS(ROUNDUP((ROW()-1)/10,0)+1, COLUMN()))</f>
        <v>DAC</v>
      </c>
      <c r="D2119" t="str" cm="1">
        <f t="array" aca="1" ref="D2119" ca="1">INDIRECT("Results!" &amp; ADDRESS(ROUNDUP((ROW()-1)/10,0)+1, COLUMN()))</f>
        <v>O3</v>
      </c>
      <c r="E2119" cm="1">
        <f t="array" aca="1" ref="E2119" ca="1">INDIRECT("Results!" &amp; ADDRESS(ROUNDUP((ROW()-1)/10,0)+1, COLUMN()))</f>
        <v>64</v>
      </c>
      <c r="F2119" t="str" cm="1">
        <f t="array" aca="1" ref="F2119" ca="1">INDIRECT("Results!" &amp; ADDRESS(ROUNDUP((ROW()-1)/10,0)+1, COLUMN()))</f>
        <v>V7DockerDACO364</v>
      </c>
      <c r="G2119">
        <f t="shared" ca="1" si="33"/>
        <v>10.18</v>
      </c>
    </row>
    <row r="2120" spans="1:7" x14ac:dyDescent="0.25">
      <c r="A2120" t="str" cm="1">
        <f t="array" aca="1" ref="A2120" ca="1">INDIRECT("Results!" &amp; ADDRESS(ROUNDUP((ROW()-1)/10,0)+1, COLUMN()))</f>
        <v>V7</v>
      </c>
      <c r="B2120" t="str" cm="1">
        <f t="array" aca="1" ref="B2120" ca="1">INDIRECT("Results!" &amp; ADDRESS(ROUNDUP((ROW()-1)/10,0)+1, COLUMN()))</f>
        <v>Docker</v>
      </c>
      <c r="C2120" t="str" cm="1">
        <f t="array" aca="1" ref="C2120" ca="1">INDIRECT("Results!" &amp; ADDRESS(ROUNDUP((ROW()-1)/10,0)+1, COLUMN()))</f>
        <v>DAC</v>
      </c>
      <c r="D2120" t="str" cm="1">
        <f t="array" aca="1" ref="D2120" ca="1">INDIRECT("Results!" &amp; ADDRESS(ROUNDUP((ROW()-1)/10,0)+1, COLUMN()))</f>
        <v>O3</v>
      </c>
      <c r="E2120" cm="1">
        <f t="array" aca="1" ref="E2120" ca="1">INDIRECT("Results!" &amp; ADDRESS(ROUNDUP((ROW()-1)/10,0)+1, COLUMN()))</f>
        <v>64</v>
      </c>
      <c r="F2120" t="str" cm="1">
        <f t="array" aca="1" ref="F2120" ca="1">INDIRECT("Results!" &amp; ADDRESS(ROUNDUP((ROW()-1)/10,0)+1, COLUMN()))</f>
        <v>V7DockerDACO364</v>
      </c>
      <c r="G2120">
        <f t="shared" ca="1" si="33"/>
        <v>10.18</v>
      </c>
    </row>
    <row r="2121" spans="1:7" x14ac:dyDescent="0.25">
      <c r="A2121" t="str" cm="1">
        <f t="array" aca="1" ref="A2121" ca="1">INDIRECT("Results!" &amp; ADDRESS(ROUNDUP((ROW()-1)/10,0)+1, COLUMN()))</f>
        <v>V7</v>
      </c>
      <c r="B2121" t="str" cm="1">
        <f t="array" aca="1" ref="B2121" ca="1">INDIRECT("Results!" &amp; ADDRESS(ROUNDUP((ROW()-1)/10,0)+1, COLUMN()))</f>
        <v>Docker</v>
      </c>
      <c r="C2121" t="str" cm="1">
        <f t="array" aca="1" ref="C2121" ca="1">INDIRECT("Results!" &amp; ADDRESS(ROUNDUP((ROW()-1)/10,0)+1, COLUMN()))</f>
        <v>DAC</v>
      </c>
      <c r="D2121" t="str" cm="1">
        <f t="array" aca="1" ref="D2121" ca="1">INDIRECT("Results!" &amp; ADDRESS(ROUNDUP((ROW()-1)/10,0)+1, COLUMN()))</f>
        <v>O3</v>
      </c>
      <c r="E2121" cm="1">
        <f t="array" aca="1" ref="E2121" ca="1">INDIRECT("Results!" &amp; ADDRESS(ROUNDUP((ROW()-1)/10,0)+1, COLUMN()))</f>
        <v>64</v>
      </c>
      <c r="F2121" t="str" cm="1">
        <f t="array" aca="1" ref="F2121" ca="1">INDIRECT("Results!" &amp; ADDRESS(ROUNDUP((ROW()-1)/10,0)+1, COLUMN()))</f>
        <v>V7DockerDACO364</v>
      </c>
      <c r="G2121">
        <f t="shared" ca="1" si="33"/>
        <v>10.19</v>
      </c>
    </row>
    <row r="2122" spans="1:7" x14ac:dyDescent="0.25">
      <c r="A2122" t="str" cm="1">
        <f t="array" aca="1" ref="A2122" ca="1">INDIRECT("Results!" &amp; ADDRESS(ROUNDUP((ROW()-1)/10,0)+1, COLUMN()))</f>
        <v>V7</v>
      </c>
      <c r="B2122" t="str" cm="1">
        <f t="array" aca="1" ref="B2122" ca="1">INDIRECT("Results!" &amp; ADDRESS(ROUNDUP((ROW()-1)/10,0)+1, COLUMN()))</f>
        <v>Docker</v>
      </c>
      <c r="C2122" t="str" cm="1">
        <f t="array" aca="1" ref="C2122" ca="1">INDIRECT("Results!" &amp; ADDRESS(ROUNDUP((ROW()-1)/10,0)+1, COLUMN()))</f>
        <v>DAC</v>
      </c>
      <c r="D2122" t="str" cm="1">
        <f t="array" aca="1" ref="D2122" ca="1">INDIRECT("Results!" &amp; ADDRESS(ROUNDUP((ROW()-1)/10,0)+1, COLUMN()))</f>
        <v>O3</v>
      </c>
      <c r="E2122" cm="1">
        <f t="array" aca="1" ref="E2122" ca="1">INDIRECT("Results!" &amp; ADDRESS(ROUNDUP((ROW()-1)/10,0)+1, COLUMN()))</f>
        <v>128</v>
      </c>
      <c r="F2122" t="str" cm="1">
        <f t="array" aca="1" ref="F2122" ca="1">INDIRECT("Results!" &amp; ADDRESS(ROUNDUP((ROW()-1)/10,0)+1, COLUMN()))</f>
        <v>V7DockerDACO3128</v>
      </c>
      <c r="G2122">
        <f t="shared" ca="1" si="33"/>
        <v>17.260000000000002</v>
      </c>
    </row>
    <row r="2123" spans="1:7" x14ac:dyDescent="0.25">
      <c r="A2123" t="str" cm="1">
        <f t="array" aca="1" ref="A2123" ca="1">INDIRECT("Results!" &amp; ADDRESS(ROUNDUP((ROW()-1)/10,0)+1, COLUMN()))</f>
        <v>V7</v>
      </c>
      <c r="B2123" t="str" cm="1">
        <f t="array" aca="1" ref="B2123" ca="1">INDIRECT("Results!" &amp; ADDRESS(ROUNDUP((ROW()-1)/10,0)+1, COLUMN()))</f>
        <v>Docker</v>
      </c>
      <c r="C2123" t="str" cm="1">
        <f t="array" aca="1" ref="C2123" ca="1">INDIRECT("Results!" &amp; ADDRESS(ROUNDUP((ROW()-1)/10,0)+1, COLUMN()))</f>
        <v>DAC</v>
      </c>
      <c r="D2123" t="str" cm="1">
        <f t="array" aca="1" ref="D2123" ca="1">INDIRECT("Results!" &amp; ADDRESS(ROUNDUP((ROW()-1)/10,0)+1, COLUMN()))</f>
        <v>O3</v>
      </c>
      <c r="E2123" cm="1">
        <f t="array" aca="1" ref="E2123" ca="1">INDIRECT("Results!" &amp; ADDRESS(ROUNDUP((ROW()-1)/10,0)+1, COLUMN()))</f>
        <v>128</v>
      </c>
      <c r="F2123" t="str" cm="1">
        <f t="array" aca="1" ref="F2123" ca="1">INDIRECT("Results!" &amp; ADDRESS(ROUNDUP((ROW()-1)/10,0)+1, COLUMN()))</f>
        <v>V7DockerDACO3128</v>
      </c>
      <c r="G2123">
        <f t="shared" ca="1" si="33"/>
        <v>19.34</v>
      </c>
    </row>
    <row r="2124" spans="1:7" x14ac:dyDescent="0.25">
      <c r="A2124" t="str" cm="1">
        <f t="array" aca="1" ref="A2124" ca="1">INDIRECT("Results!" &amp; ADDRESS(ROUNDUP((ROW()-1)/10,0)+1, COLUMN()))</f>
        <v>V7</v>
      </c>
      <c r="B2124" t="str" cm="1">
        <f t="array" aca="1" ref="B2124" ca="1">INDIRECT("Results!" &amp; ADDRESS(ROUNDUP((ROW()-1)/10,0)+1, COLUMN()))</f>
        <v>Docker</v>
      </c>
      <c r="C2124" t="str" cm="1">
        <f t="array" aca="1" ref="C2124" ca="1">INDIRECT("Results!" &amp; ADDRESS(ROUNDUP((ROW()-1)/10,0)+1, COLUMN()))</f>
        <v>DAC</v>
      </c>
      <c r="D2124" t="str" cm="1">
        <f t="array" aca="1" ref="D2124" ca="1">INDIRECT("Results!" &amp; ADDRESS(ROUNDUP((ROW()-1)/10,0)+1, COLUMN()))</f>
        <v>O3</v>
      </c>
      <c r="E2124" cm="1">
        <f t="array" aca="1" ref="E2124" ca="1">INDIRECT("Results!" &amp; ADDRESS(ROUNDUP((ROW()-1)/10,0)+1, COLUMN()))</f>
        <v>128</v>
      </c>
      <c r="F2124" t="str" cm="1">
        <f t="array" aca="1" ref="F2124" ca="1">INDIRECT("Results!" &amp; ADDRESS(ROUNDUP((ROW()-1)/10,0)+1, COLUMN()))</f>
        <v>V7DockerDACO3128</v>
      </c>
      <c r="G2124">
        <f t="shared" ca="1" si="33"/>
        <v>19.41</v>
      </c>
    </row>
    <row r="2125" spans="1:7" x14ac:dyDescent="0.25">
      <c r="A2125" t="str" cm="1">
        <f t="array" aca="1" ref="A2125" ca="1">INDIRECT("Results!" &amp; ADDRESS(ROUNDUP((ROW()-1)/10,0)+1, COLUMN()))</f>
        <v>V7</v>
      </c>
      <c r="B2125" t="str" cm="1">
        <f t="array" aca="1" ref="B2125" ca="1">INDIRECT("Results!" &amp; ADDRESS(ROUNDUP((ROW()-1)/10,0)+1, COLUMN()))</f>
        <v>Docker</v>
      </c>
      <c r="C2125" t="str" cm="1">
        <f t="array" aca="1" ref="C2125" ca="1">INDIRECT("Results!" &amp; ADDRESS(ROUNDUP((ROW()-1)/10,0)+1, COLUMN()))</f>
        <v>DAC</v>
      </c>
      <c r="D2125" t="str" cm="1">
        <f t="array" aca="1" ref="D2125" ca="1">INDIRECT("Results!" &amp; ADDRESS(ROUNDUP((ROW()-1)/10,0)+1, COLUMN()))</f>
        <v>O3</v>
      </c>
      <c r="E2125" cm="1">
        <f t="array" aca="1" ref="E2125" ca="1">INDIRECT("Results!" &amp; ADDRESS(ROUNDUP((ROW()-1)/10,0)+1, COLUMN()))</f>
        <v>128</v>
      </c>
      <c r="F2125" t="str" cm="1">
        <f t="array" aca="1" ref="F2125" ca="1">INDIRECT("Results!" &amp; ADDRESS(ROUNDUP((ROW()-1)/10,0)+1, COLUMN()))</f>
        <v>V7DockerDACO3128</v>
      </c>
      <c r="G2125">
        <f t="shared" ca="1" si="33"/>
        <v>19.440000000000001</v>
      </c>
    </row>
    <row r="2126" spans="1:7" x14ac:dyDescent="0.25">
      <c r="A2126" t="str" cm="1">
        <f t="array" aca="1" ref="A2126" ca="1">INDIRECT("Results!" &amp; ADDRESS(ROUNDUP((ROW()-1)/10,0)+1, COLUMN()))</f>
        <v>V7</v>
      </c>
      <c r="B2126" t="str" cm="1">
        <f t="array" aca="1" ref="B2126" ca="1">INDIRECT("Results!" &amp; ADDRESS(ROUNDUP((ROW()-1)/10,0)+1, COLUMN()))</f>
        <v>Docker</v>
      </c>
      <c r="C2126" t="str" cm="1">
        <f t="array" aca="1" ref="C2126" ca="1">INDIRECT("Results!" &amp; ADDRESS(ROUNDUP((ROW()-1)/10,0)+1, COLUMN()))</f>
        <v>DAC</v>
      </c>
      <c r="D2126" t="str" cm="1">
        <f t="array" aca="1" ref="D2126" ca="1">INDIRECT("Results!" &amp; ADDRESS(ROUNDUP((ROW()-1)/10,0)+1, COLUMN()))</f>
        <v>O3</v>
      </c>
      <c r="E2126" cm="1">
        <f t="array" aca="1" ref="E2126" ca="1">INDIRECT("Results!" &amp; ADDRESS(ROUNDUP((ROW()-1)/10,0)+1, COLUMN()))</f>
        <v>128</v>
      </c>
      <c r="F2126" t="str" cm="1">
        <f t="array" aca="1" ref="F2126" ca="1">INDIRECT("Results!" &amp; ADDRESS(ROUNDUP((ROW()-1)/10,0)+1, COLUMN()))</f>
        <v>V7DockerDACO3128</v>
      </c>
      <c r="G2126">
        <f t="shared" ca="1" si="33"/>
        <v>19.690000000000001</v>
      </c>
    </row>
    <row r="2127" spans="1:7" x14ac:dyDescent="0.25">
      <c r="A2127" t="str" cm="1">
        <f t="array" aca="1" ref="A2127" ca="1">INDIRECT("Results!" &amp; ADDRESS(ROUNDUP((ROW()-1)/10,0)+1, COLUMN()))</f>
        <v>V7</v>
      </c>
      <c r="B2127" t="str" cm="1">
        <f t="array" aca="1" ref="B2127" ca="1">INDIRECT("Results!" &amp; ADDRESS(ROUNDUP((ROW()-1)/10,0)+1, COLUMN()))</f>
        <v>Docker</v>
      </c>
      <c r="C2127" t="str" cm="1">
        <f t="array" aca="1" ref="C2127" ca="1">INDIRECT("Results!" &amp; ADDRESS(ROUNDUP((ROW()-1)/10,0)+1, COLUMN()))</f>
        <v>DAC</v>
      </c>
      <c r="D2127" t="str" cm="1">
        <f t="array" aca="1" ref="D2127" ca="1">INDIRECT("Results!" &amp; ADDRESS(ROUNDUP((ROW()-1)/10,0)+1, COLUMN()))</f>
        <v>O3</v>
      </c>
      <c r="E2127" cm="1">
        <f t="array" aca="1" ref="E2127" ca="1">INDIRECT("Results!" &amp; ADDRESS(ROUNDUP((ROW()-1)/10,0)+1, COLUMN()))</f>
        <v>128</v>
      </c>
      <c r="F2127" t="str" cm="1">
        <f t="array" aca="1" ref="F2127" ca="1">INDIRECT("Results!" &amp; ADDRESS(ROUNDUP((ROW()-1)/10,0)+1, COLUMN()))</f>
        <v>V7DockerDACO3128</v>
      </c>
      <c r="G2127">
        <f t="shared" ca="1" si="33"/>
        <v>19.850000000000001</v>
      </c>
    </row>
    <row r="2128" spans="1:7" x14ac:dyDescent="0.25">
      <c r="A2128" t="str" cm="1">
        <f t="array" aca="1" ref="A2128" ca="1">INDIRECT("Results!" &amp; ADDRESS(ROUNDUP((ROW()-1)/10,0)+1, COLUMN()))</f>
        <v>V7</v>
      </c>
      <c r="B2128" t="str" cm="1">
        <f t="array" aca="1" ref="B2128" ca="1">INDIRECT("Results!" &amp; ADDRESS(ROUNDUP((ROW()-1)/10,0)+1, COLUMN()))</f>
        <v>Docker</v>
      </c>
      <c r="C2128" t="str" cm="1">
        <f t="array" aca="1" ref="C2128" ca="1">INDIRECT("Results!" &amp; ADDRESS(ROUNDUP((ROW()-1)/10,0)+1, COLUMN()))</f>
        <v>DAC</v>
      </c>
      <c r="D2128" t="str" cm="1">
        <f t="array" aca="1" ref="D2128" ca="1">INDIRECT("Results!" &amp; ADDRESS(ROUNDUP((ROW()-1)/10,0)+1, COLUMN()))</f>
        <v>O3</v>
      </c>
      <c r="E2128" cm="1">
        <f t="array" aca="1" ref="E2128" ca="1">INDIRECT("Results!" &amp; ADDRESS(ROUNDUP((ROW()-1)/10,0)+1, COLUMN()))</f>
        <v>128</v>
      </c>
      <c r="F2128" t="str" cm="1">
        <f t="array" aca="1" ref="F2128" ca="1">INDIRECT("Results!" &amp; ADDRESS(ROUNDUP((ROW()-1)/10,0)+1, COLUMN()))</f>
        <v>V7DockerDACO3128</v>
      </c>
      <c r="G2128">
        <f t="shared" ca="1" si="33"/>
        <v>20.16</v>
      </c>
    </row>
    <row r="2129" spans="1:7" x14ac:dyDescent="0.25">
      <c r="A2129" t="str" cm="1">
        <f t="array" aca="1" ref="A2129" ca="1">INDIRECT("Results!" &amp; ADDRESS(ROUNDUP((ROW()-1)/10,0)+1, COLUMN()))</f>
        <v>V7</v>
      </c>
      <c r="B2129" t="str" cm="1">
        <f t="array" aca="1" ref="B2129" ca="1">INDIRECT("Results!" &amp; ADDRESS(ROUNDUP((ROW()-1)/10,0)+1, COLUMN()))</f>
        <v>Docker</v>
      </c>
      <c r="C2129" t="str" cm="1">
        <f t="array" aca="1" ref="C2129" ca="1">INDIRECT("Results!" &amp; ADDRESS(ROUNDUP((ROW()-1)/10,0)+1, COLUMN()))</f>
        <v>DAC</v>
      </c>
      <c r="D2129" t="str" cm="1">
        <f t="array" aca="1" ref="D2129" ca="1">INDIRECT("Results!" &amp; ADDRESS(ROUNDUP((ROW()-1)/10,0)+1, COLUMN()))</f>
        <v>O3</v>
      </c>
      <c r="E2129" cm="1">
        <f t="array" aca="1" ref="E2129" ca="1">INDIRECT("Results!" &amp; ADDRESS(ROUNDUP((ROW()-1)/10,0)+1, COLUMN()))</f>
        <v>128</v>
      </c>
      <c r="F2129" t="str" cm="1">
        <f t="array" aca="1" ref="F2129" ca="1">INDIRECT("Results!" &amp; ADDRESS(ROUNDUP((ROW()-1)/10,0)+1, COLUMN()))</f>
        <v>V7DockerDACO3128</v>
      </c>
      <c r="G2129">
        <f t="shared" ca="1" si="33"/>
        <v>21.43</v>
      </c>
    </row>
    <row r="2130" spans="1:7" x14ac:dyDescent="0.25">
      <c r="A2130" t="str" cm="1">
        <f t="array" aca="1" ref="A2130" ca="1">INDIRECT("Results!" &amp; ADDRESS(ROUNDUP((ROW()-1)/10,0)+1, COLUMN()))</f>
        <v>V7</v>
      </c>
      <c r="B2130" t="str" cm="1">
        <f t="array" aca="1" ref="B2130" ca="1">INDIRECT("Results!" &amp; ADDRESS(ROUNDUP((ROW()-1)/10,0)+1, COLUMN()))</f>
        <v>Docker</v>
      </c>
      <c r="C2130" t="str" cm="1">
        <f t="array" aca="1" ref="C2130" ca="1">INDIRECT("Results!" &amp; ADDRESS(ROUNDUP((ROW()-1)/10,0)+1, COLUMN()))</f>
        <v>DAC</v>
      </c>
      <c r="D2130" t="str" cm="1">
        <f t="array" aca="1" ref="D2130" ca="1">INDIRECT("Results!" &amp; ADDRESS(ROUNDUP((ROW()-1)/10,0)+1, COLUMN()))</f>
        <v>O3</v>
      </c>
      <c r="E2130" cm="1">
        <f t="array" aca="1" ref="E2130" ca="1">INDIRECT("Results!" &amp; ADDRESS(ROUNDUP((ROW()-1)/10,0)+1, COLUMN()))</f>
        <v>128</v>
      </c>
      <c r="F2130" t="str" cm="1">
        <f t="array" aca="1" ref="F2130" ca="1">INDIRECT("Results!" &amp; ADDRESS(ROUNDUP((ROW()-1)/10,0)+1, COLUMN()))</f>
        <v>V7DockerDACO3128</v>
      </c>
      <c r="G2130">
        <f t="shared" ca="1" si="33"/>
        <v>21.97</v>
      </c>
    </row>
    <row r="2131" spans="1:7" x14ac:dyDescent="0.25">
      <c r="A2131" t="str" cm="1">
        <f t="array" aca="1" ref="A2131" ca="1">INDIRECT("Results!" &amp; ADDRESS(ROUNDUP((ROW()-1)/10,0)+1, COLUMN()))</f>
        <v>V7</v>
      </c>
      <c r="B2131" t="str" cm="1">
        <f t="array" aca="1" ref="B2131" ca="1">INDIRECT("Results!" &amp; ADDRESS(ROUNDUP((ROW()-1)/10,0)+1, COLUMN()))</f>
        <v>Docker</v>
      </c>
      <c r="C2131" t="str" cm="1">
        <f t="array" aca="1" ref="C2131" ca="1">INDIRECT("Results!" &amp; ADDRESS(ROUNDUP((ROW()-1)/10,0)+1, COLUMN()))</f>
        <v>DAC</v>
      </c>
      <c r="D2131" t="str" cm="1">
        <f t="array" aca="1" ref="D2131" ca="1">INDIRECT("Results!" &amp; ADDRESS(ROUNDUP((ROW()-1)/10,0)+1, COLUMN()))</f>
        <v>O3</v>
      </c>
      <c r="E2131" cm="1">
        <f t="array" aca="1" ref="E2131" ca="1">INDIRECT("Results!" &amp; ADDRESS(ROUNDUP((ROW()-1)/10,0)+1, COLUMN()))</f>
        <v>128</v>
      </c>
      <c r="F2131" t="str" cm="1">
        <f t="array" aca="1" ref="F2131" ca="1">INDIRECT("Results!" &amp; ADDRESS(ROUNDUP((ROW()-1)/10,0)+1, COLUMN()))</f>
        <v>V7DockerDACO3128</v>
      </c>
      <c r="G2131">
        <f t="shared" ca="1" si="33"/>
        <v>22.95</v>
      </c>
    </row>
    <row r="2132" spans="1:7" x14ac:dyDescent="0.25">
      <c r="A2132" t="str" cm="1">
        <f t="array" aca="1" ref="A2132" ca="1">INDIRECT("Results!" &amp; ADDRESS(ROUNDUP((ROW()-1)/10,0)+1, COLUMN()))</f>
        <v>V7</v>
      </c>
      <c r="B2132" t="str" cm="1">
        <f t="array" aca="1" ref="B2132" ca="1">INDIRECT("Results!" &amp; ADDRESS(ROUNDUP((ROW()-1)/10,0)+1, COLUMN()))</f>
        <v>Docker</v>
      </c>
      <c r="C2132" t="str" cm="1">
        <f t="array" aca="1" ref="C2132" ca="1">INDIRECT("Results!" &amp; ADDRESS(ROUNDUP((ROW()-1)/10,0)+1, COLUMN()))</f>
        <v>DAC</v>
      </c>
      <c r="D2132" t="str" cm="1">
        <f t="array" aca="1" ref="D2132" ca="1">INDIRECT("Results!" &amp; ADDRESS(ROUNDUP((ROW()-1)/10,0)+1, COLUMN()))</f>
        <v>O3</v>
      </c>
      <c r="E2132" cm="1">
        <f t="array" aca="1" ref="E2132" ca="1">INDIRECT("Results!" &amp; ADDRESS(ROUNDUP((ROW()-1)/10,0)+1, COLUMN()))</f>
        <v>256</v>
      </c>
      <c r="F2132" t="str" cm="1">
        <f t="array" aca="1" ref="F2132" ca="1">INDIRECT("Results!" &amp; ADDRESS(ROUNDUP((ROW()-1)/10,0)+1, COLUMN()))</f>
        <v>V7DockerDACO3256</v>
      </c>
      <c r="G2132">
        <f t="shared" ca="1" si="33"/>
        <v>21.71</v>
      </c>
    </row>
    <row r="2133" spans="1:7" x14ac:dyDescent="0.25">
      <c r="A2133" t="str" cm="1">
        <f t="array" aca="1" ref="A2133" ca="1">INDIRECT("Results!" &amp; ADDRESS(ROUNDUP((ROW()-1)/10,0)+1, COLUMN()))</f>
        <v>V7</v>
      </c>
      <c r="B2133" t="str" cm="1">
        <f t="array" aca="1" ref="B2133" ca="1">INDIRECT("Results!" &amp; ADDRESS(ROUNDUP((ROW()-1)/10,0)+1, COLUMN()))</f>
        <v>Docker</v>
      </c>
      <c r="C2133" t="str" cm="1">
        <f t="array" aca="1" ref="C2133" ca="1">INDIRECT("Results!" &amp; ADDRESS(ROUNDUP((ROW()-1)/10,0)+1, COLUMN()))</f>
        <v>DAC</v>
      </c>
      <c r="D2133" t="str" cm="1">
        <f t="array" aca="1" ref="D2133" ca="1">INDIRECT("Results!" &amp; ADDRESS(ROUNDUP((ROW()-1)/10,0)+1, COLUMN()))</f>
        <v>O3</v>
      </c>
      <c r="E2133" cm="1">
        <f t="array" aca="1" ref="E2133" ca="1">INDIRECT("Results!" &amp; ADDRESS(ROUNDUP((ROW()-1)/10,0)+1, COLUMN()))</f>
        <v>256</v>
      </c>
      <c r="F2133" t="str" cm="1">
        <f t="array" aca="1" ref="F2133" ca="1">INDIRECT("Results!" &amp; ADDRESS(ROUNDUP((ROW()-1)/10,0)+1, COLUMN()))</f>
        <v>V7DockerDACO3256</v>
      </c>
      <c r="G2133" t="str">
        <f t="shared" ca="1" si="33"/>
        <v/>
      </c>
    </row>
    <row r="2134" spans="1:7" x14ac:dyDescent="0.25">
      <c r="A2134" t="str" cm="1">
        <f t="array" aca="1" ref="A2134" ca="1">INDIRECT("Results!" &amp; ADDRESS(ROUNDUP((ROW()-1)/10,0)+1, COLUMN()))</f>
        <v>V7</v>
      </c>
      <c r="B2134" t="str" cm="1">
        <f t="array" aca="1" ref="B2134" ca="1">INDIRECT("Results!" &amp; ADDRESS(ROUNDUP((ROW()-1)/10,0)+1, COLUMN()))</f>
        <v>Docker</v>
      </c>
      <c r="C2134" t="str" cm="1">
        <f t="array" aca="1" ref="C2134" ca="1">INDIRECT("Results!" &amp; ADDRESS(ROUNDUP((ROW()-1)/10,0)+1, COLUMN()))</f>
        <v>DAC</v>
      </c>
      <c r="D2134" t="str" cm="1">
        <f t="array" aca="1" ref="D2134" ca="1">INDIRECT("Results!" &amp; ADDRESS(ROUNDUP((ROW()-1)/10,0)+1, COLUMN()))</f>
        <v>O3</v>
      </c>
      <c r="E2134" cm="1">
        <f t="array" aca="1" ref="E2134" ca="1">INDIRECT("Results!" &amp; ADDRESS(ROUNDUP((ROW()-1)/10,0)+1, COLUMN()))</f>
        <v>256</v>
      </c>
      <c r="F2134" t="str" cm="1">
        <f t="array" aca="1" ref="F2134" ca="1">INDIRECT("Results!" &amp; ADDRESS(ROUNDUP((ROW()-1)/10,0)+1, COLUMN()))</f>
        <v>V7DockerDACO3256</v>
      </c>
      <c r="G2134" t="str">
        <f t="shared" ca="1" si="33"/>
        <v/>
      </c>
    </row>
    <row r="2135" spans="1:7" x14ac:dyDescent="0.25">
      <c r="A2135" t="str" cm="1">
        <f t="array" aca="1" ref="A2135" ca="1">INDIRECT("Results!" &amp; ADDRESS(ROUNDUP((ROW()-1)/10,0)+1, COLUMN()))</f>
        <v>V7</v>
      </c>
      <c r="B2135" t="str" cm="1">
        <f t="array" aca="1" ref="B2135" ca="1">INDIRECT("Results!" &amp; ADDRESS(ROUNDUP((ROW()-1)/10,0)+1, COLUMN()))</f>
        <v>Docker</v>
      </c>
      <c r="C2135" t="str" cm="1">
        <f t="array" aca="1" ref="C2135" ca="1">INDIRECT("Results!" &amp; ADDRESS(ROUNDUP((ROW()-1)/10,0)+1, COLUMN()))</f>
        <v>DAC</v>
      </c>
      <c r="D2135" t="str" cm="1">
        <f t="array" aca="1" ref="D2135" ca="1">INDIRECT("Results!" &amp; ADDRESS(ROUNDUP((ROW()-1)/10,0)+1, COLUMN()))</f>
        <v>O3</v>
      </c>
      <c r="E2135" cm="1">
        <f t="array" aca="1" ref="E2135" ca="1">INDIRECT("Results!" &amp; ADDRESS(ROUNDUP((ROW()-1)/10,0)+1, COLUMN()))</f>
        <v>256</v>
      </c>
      <c r="F2135" t="str" cm="1">
        <f t="array" aca="1" ref="F2135" ca="1">INDIRECT("Results!" &amp; ADDRESS(ROUNDUP((ROW()-1)/10,0)+1, COLUMN()))</f>
        <v>V7DockerDACO3256</v>
      </c>
      <c r="G2135" t="str">
        <f t="shared" ca="1" si="33"/>
        <v/>
      </c>
    </row>
    <row r="2136" spans="1:7" x14ac:dyDescent="0.25">
      <c r="A2136" t="str" cm="1">
        <f t="array" aca="1" ref="A2136" ca="1">INDIRECT("Results!" &amp; ADDRESS(ROUNDUP((ROW()-1)/10,0)+1, COLUMN()))</f>
        <v>V7</v>
      </c>
      <c r="B2136" t="str" cm="1">
        <f t="array" aca="1" ref="B2136" ca="1">INDIRECT("Results!" &amp; ADDRESS(ROUNDUP((ROW()-1)/10,0)+1, COLUMN()))</f>
        <v>Docker</v>
      </c>
      <c r="C2136" t="str" cm="1">
        <f t="array" aca="1" ref="C2136" ca="1">INDIRECT("Results!" &amp; ADDRESS(ROUNDUP((ROW()-1)/10,0)+1, COLUMN()))</f>
        <v>DAC</v>
      </c>
      <c r="D2136" t="str" cm="1">
        <f t="array" aca="1" ref="D2136" ca="1">INDIRECT("Results!" &amp; ADDRESS(ROUNDUP((ROW()-1)/10,0)+1, COLUMN()))</f>
        <v>O3</v>
      </c>
      <c r="E2136" cm="1">
        <f t="array" aca="1" ref="E2136" ca="1">INDIRECT("Results!" &amp; ADDRESS(ROUNDUP((ROW()-1)/10,0)+1, COLUMN()))</f>
        <v>256</v>
      </c>
      <c r="F2136" t="str" cm="1">
        <f t="array" aca="1" ref="F2136" ca="1">INDIRECT("Results!" &amp; ADDRESS(ROUNDUP((ROW()-1)/10,0)+1, COLUMN()))</f>
        <v>V7DockerDACO3256</v>
      </c>
      <c r="G2136" t="str">
        <f t="shared" ca="1" si="33"/>
        <v/>
      </c>
    </row>
    <row r="2137" spans="1:7" x14ac:dyDescent="0.25">
      <c r="A2137" t="str" cm="1">
        <f t="array" aca="1" ref="A2137" ca="1">INDIRECT("Results!" &amp; ADDRESS(ROUNDUP((ROW()-1)/10,0)+1, COLUMN()))</f>
        <v>V7</v>
      </c>
      <c r="B2137" t="str" cm="1">
        <f t="array" aca="1" ref="B2137" ca="1">INDIRECT("Results!" &amp; ADDRESS(ROUNDUP((ROW()-1)/10,0)+1, COLUMN()))</f>
        <v>Docker</v>
      </c>
      <c r="C2137" t="str" cm="1">
        <f t="array" aca="1" ref="C2137" ca="1">INDIRECT("Results!" &amp; ADDRESS(ROUNDUP((ROW()-1)/10,0)+1, COLUMN()))</f>
        <v>DAC</v>
      </c>
      <c r="D2137" t="str" cm="1">
        <f t="array" aca="1" ref="D2137" ca="1">INDIRECT("Results!" &amp; ADDRESS(ROUNDUP((ROW()-1)/10,0)+1, COLUMN()))</f>
        <v>O3</v>
      </c>
      <c r="E2137" cm="1">
        <f t="array" aca="1" ref="E2137" ca="1">INDIRECT("Results!" &amp; ADDRESS(ROUNDUP((ROW()-1)/10,0)+1, COLUMN()))</f>
        <v>256</v>
      </c>
      <c r="F2137" t="str" cm="1">
        <f t="array" aca="1" ref="F2137" ca="1">INDIRECT("Results!" &amp; ADDRESS(ROUNDUP((ROW()-1)/10,0)+1, COLUMN()))</f>
        <v>V7DockerDACO3256</v>
      </c>
      <c r="G2137" t="str">
        <f t="shared" ca="1" si="33"/>
        <v/>
      </c>
    </row>
    <row r="2138" spans="1:7" x14ac:dyDescent="0.25">
      <c r="A2138" t="str" cm="1">
        <f t="array" aca="1" ref="A2138" ca="1">INDIRECT("Results!" &amp; ADDRESS(ROUNDUP((ROW()-1)/10,0)+1, COLUMN()))</f>
        <v>V7</v>
      </c>
      <c r="B2138" t="str" cm="1">
        <f t="array" aca="1" ref="B2138" ca="1">INDIRECT("Results!" &amp; ADDRESS(ROUNDUP((ROW()-1)/10,0)+1, COLUMN()))</f>
        <v>Docker</v>
      </c>
      <c r="C2138" t="str" cm="1">
        <f t="array" aca="1" ref="C2138" ca="1">INDIRECT("Results!" &amp; ADDRESS(ROUNDUP((ROW()-1)/10,0)+1, COLUMN()))</f>
        <v>DAC</v>
      </c>
      <c r="D2138" t="str" cm="1">
        <f t="array" aca="1" ref="D2138" ca="1">INDIRECT("Results!" &amp; ADDRESS(ROUNDUP((ROW()-1)/10,0)+1, COLUMN()))</f>
        <v>O3</v>
      </c>
      <c r="E2138" cm="1">
        <f t="array" aca="1" ref="E2138" ca="1">INDIRECT("Results!" &amp; ADDRESS(ROUNDUP((ROW()-1)/10,0)+1, COLUMN()))</f>
        <v>256</v>
      </c>
      <c r="F2138" t="str" cm="1">
        <f t="array" aca="1" ref="F2138" ca="1">INDIRECT("Results!" &amp; ADDRESS(ROUNDUP((ROW()-1)/10,0)+1, COLUMN()))</f>
        <v>V7DockerDACO3256</v>
      </c>
      <c r="G2138" t="str">
        <f t="shared" ca="1" si="33"/>
        <v/>
      </c>
    </row>
    <row r="2139" spans="1:7" x14ac:dyDescent="0.25">
      <c r="A2139" t="str" cm="1">
        <f t="array" aca="1" ref="A2139" ca="1">INDIRECT("Results!" &amp; ADDRESS(ROUNDUP((ROW()-1)/10,0)+1, COLUMN()))</f>
        <v>V7</v>
      </c>
      <c r="B2139" t="str" cm="1">
        <f t="array" aca="1" ref="B2139" ca="1">INDIRECT("Results!" &amp; ADDRESS(ROUNDUP((ROW()-1)/10,0)+1, COLUMN()))</f>
        <v>Docker</v>
      </c>
      <c r="C2139" t="str" cm="1">
        <f t="array" aca="1" ref="C2139" ca="1">INDIRECT("Results!" &amp; ADDRESS(ROUNDUP((ROW()-1)/10,0)+1, COLUMN()))</f>
        <v>DAC</v>
      </c>
      <c r="D2139" t="str" cm="1">
        <f t="array" aca="1" ref="D2139" ca="1">INDIRECT("Results!" &amp; ADDRESS(ROUNDUP((ROW()-1)/10,0)+1, COLUMN()))</f>
        <v>O3</v>
      </c>
      <c r="E2139" cm="1">
        <f t="array" aca="1" ref="E2139" ca="1">INDIRECT("Results!" &amp; ADDRESS(ROUNDUP((ROW()-1)/10,0)+1, COLUMN()))</f>
        <v>256</v>
      </c>
      <c r="F2139" t="str" cm="1">
        <f t="array" aca="1" ref="F2139" ca="1">INDIRECT("Results!" &amp; ADDRESS(ROUNDUP((ROW()-1)/10,0)+1, COLUMN()))</f>
        <v>V7DockerDACO3256</v>
      </c>
      <c r="G2139" t="str">
        <f t="shared" ca="1" si="33"/>
        <v/>
      </c>
    </row>
    <row r="2140" spans="1:7" x14ac:dyDescent="0.25">
      <c r="A2140" t="str" cm="1">
        <f t="array" aca="1" ref="A2140" ca="1">INDIRECT("Results!" &amp; ADDRESS(ROUNDUP((ROW()-1)/10,0)+1, COLUMN()))</f>
        <v>V7</v>
      </c>
      <c r="B2140" t="str" cm="1">
        <f t="array" aca="1" ref="B2140" ca="1">INDIRECT("Results!" &amp; ADDRESS(ROUNDUP((ROW()-1)/10,0)+1, COLUMN()))</f>
        <v>Docker</v>
      </c>
      <c r="C2140" t="str" cm="1">
        <f t="array" aca="1" ref="C2140" ca="1">INDIRECT("Results!" &amp; ADDRESS(ROUNDUP((ROW()-1)/10,0)+1, COLUMN()))</f>
        <v>DAC</v>
      </c>
      <c r="D2140" t="str" cm="1">
        <f t="array" aca="1" ref="D2140" ca="1">INDIRECT("Results!" &amp; ADDRESS(ROUNDUP((ROW()-1)/10,0)+1, COLUMN()))</f>
        <v>O3</v>
      </c>
      <c r="E2140" cm="1">
        <f t="array" aca="1" ref="E2140" ca="1">INDIRECT("Results!" &amp; ADDRESS(ROUNDUP((ROW()-1)/10,0)+1, COLUMN()))</f>
        <v>256</v>
      </c>
      <c r="F2140" t="str" cm="1">
        <f t="array" aca="1" ref="F2140" ca="1">INDIRECT("Results!" &amp; ADDRESS(ROUNDUP((ROW()-1)/10,0)+1, COLUMN()))</f>
        <v>V7DockerDACO3256</v>
      </c>
      <c r="G2140" t="str">
        <f t="shared" ca="1" si="33"/>
        <v/>
      </c>
    </row>
    <row r="2141" spans="1:7" x14ac:dyDescent="0.25">
      <c r="A2141" t="str" cm="1">
        <f t="array" aca="1" ref="A2141" ca="1">INDIRECT("Results!" &amp; ADDRESS(ROUNDUP((ROW()-1)/10,0)+1, COLUMN()))</f>
        <v>V7</v>
      </c>
      <c r="B2141" t="str" cm="1">
        <f t="array" aca="1" ref="B2141" ca="1">INDIRECT("Results!" &amp; ADDRESS(ROUNDUP((ROW()-1)/10,0)+1, COLUMN()))</f>
        <v>Docker</v>
      </c>
      <c r="C2141" t="str" cm="1">
        <f t="array" aca="1" ref="C2141" ca="1">INDIRECT("Results!" &amp; ADDRESS(ROUNDUP((ROW()-1)/10,0)+1, COLUMN()))</f>
        <v>DAC</v>
      </c>
      <c r="D2141" t="str" cm="1">
        <f t="array" aca="1" ref="D2141" ca="1">INDIRECT("Results!" &amp; ADDRESS(ROUNDUP((ROW()-1)/10,0)+1, COLUMN()))</f>
        <v>O3</v>
      </c>
      <c r="E2141" cm="1">
        <f t="array" aca="1" ref="E2141" ca="1">INDIRECT("Results!" &amp; ADDRESS(ROUNDUP((ROW()-1)/10,0)+1, COLUMN()))</f>
        <v>256</v>
      </c>
      <c r="F2141" t="str" cm="1">
        <f t="array" aca="1" ref="F2141" ca="1">INDIRECT("Results!" &amp; ADDRESS(ROUNDUP((ROW()-1)/10,0)+1, COLUMN()))</f>
        <v>V7DockerDACO3256</v>
      </c>
      <c r="G2141" t="str">
        <f t="shared" ca="1" si="33"/>
        <v/>
      </c>
    </row>
    <row r="2142" spans="1:7" x14ac:dyDescent="0.25">
      <c r="A2142" t="str" cm="1">
        <f t="array" aca="1" ref="A2142" ca="1">INDIRECT("Results!" &amp; ADDRESS(ROUNDUP((ROW()-1)/10,0)+1, COLUMN()))</f>
        <v>V7</v>
      </c>
      <c r="B2142" t="str" cm="1">
        <f t="array" aca="1" ref="B2142" ca="1">INDIRECT("Results!" &amp; ADDRESS(ROUNDUP((ROW()-1)/10,0)+1, COLUMN()))</f>
        <v>Docker</v>
      </c>
      <c r="C2142" t="str" cm="1">
        <f t="array" aca="1" ref="C2142" ca="1">INDIRECT("Results!" &amp; ADDRESS(ROUNDUP((ROW()-1)/10,0)+1, COLUMN()))</f>
        <v>DAC</v>
      </c>
      <c r="D2142" t="str" cm="1">
        <f t="array" aca="1" ref="D2142" ca="1">INDIRECT("Results!" &amp; ADDRESS(ROUNDUP((ROW()-1)/10,0)+1, COLUMN()))</f>
        <v>O2</v>
      </c>
      <c r="E2142" cm="1">
        <f t="array" aca="1" ref="E2142" ca="1">INDIRECT("Results!" &amp; ADDRESS(ROUNDUP((ROW()-1)/10,0)+1, COLUMN()))</f>
        <v>1</v>
      </c>
      <c r="F2142" t="str" cm="1">
        <f t="array" aca="1" ref="F2142" ca="1">INDIRECT("Results!" &amp; ADDRESS(ROUNDUP((ROW()-1)/10,0)+1, COLUMN()))</f>
        <v>V7DockerDACO21</v>
      </c>
      <c r="G2142">
        <f t="shared" ca="1" si="33"/>
        <v>630.76</v>
      </c>
    </row>
    <row r="2143" spans="1:7" x14ac:dyDescent="0.25">
      <c r="A2143" t="str" cm="1">
        <f t="array" aca="1" ref="A2143" ca="1">INDIRECT("Results!" &amp; ADDRESS(ROUNDUP((ROW()-1)/10,0)+1, COLUMN()))</f>
        <v>V7</v>
      </c>
      <c r="B2143" t="str" cm="1">
        <f t="array" aca="1" ref="B2143" ca="1">INDIRECT("Results!" &amp; ADDRESS(ROUNDUP((ROW()-1)/10,0)+1, COLUMN()))</f>
        <v>Docker</v>
      </c>
      <c r="C2143" t="str" cm="1">
        <f t="array" aca="1" ref="C2143" ca="1">INDIRECT("Results!" &amp; ADDRESS(ROUNDUP((ROW()-1)/10,0)+1, COLUMN()))</f>
        <v>DAC</v>
      </c>
      <c r="D2143" t="str" cm="1">
        <f t="array" aca="1" ref="D2143" ca="1">INDIRECT("Results!" &amp; ADDRESS(ROUNDUP((ROW()-1)/10,0)+1, COLUMN()))</f>
        <v>O2</v>
      </c>
      <c r="E2143" cm="1">
        <f t="array" aca="1" ref="E2143" ca="1">INDIRECT("Results!" &amp; ADDRESS(ROUNDUP((ROW()-1)/10,0)+1, COLUMN()))</f>
        <v>1</v>
      </c>
      <c r="F2143" t="str" cm="1">
        <f t="array" aca="1" ref="F2143" ca="1">INDIRECT("Results!" &amp; ADDRESS(ROUNDUP((ROW()-1)/10,0)+1, COLUMN()))</f>
        <v>V7DockerDACO21</v>
      </c>
      <c r="G2143">
        <f t="shared" ca="1" si="33"/>
        <v>630.82000000000005</v>
      </c>
    </row>
    <row r="2144" spans="1:7" x14ac:dyDescent="0.25">
      <c r="A2144" t="str" cm="1">
        <f t="array" aca="1" ref="A2144" ca="1">INDIRECT("Results!" &amp; ADDRESS(ROUNDUP((ROW()-1)/10,0)+1, COLUMN()))</f>
        <v>V7</v>
      </c>
      <c r="B2144" t="str" cm="1">
        <f t="array" aca="1" ref="B2144" ca="1">INDIRECT("Results!" &amp; ADDRESS(ROUNDUP((ROW()-1)/10,0)+1, COLUMN()))</f>
        <v>Docker</v>
      </c>
      <c r="C2144" t="str" cm="1">
        <f t="array" aca="1" ref="C2144" ca="1">INDIRECT("Results!" &amp; ADDRESS(ROUNDUP((ROW()-1)/10,0)+1, COLUMN()))</f>
        <v>DAC</v>
      </c>
      <c r="D2144" t="str" cm="1">
        <f t="array" aca="1" ref="D2144" ca="1">INDIRECT("Results!" &amp; ADDRESS(ROUNDUP((ROW()-1)/10,0)+1, COLUMN()))</f>
        <v>O2</v>
      </c>
      <c r="E2144" cm="1">
        <f t="array" aca="1" ref="E2144" ca="1">INDIRECT("Results!" &amp; ADDRESS(ROUNDUP((ROW()-1)/10,0)+1, COLUMN()))</f>
        <v>1</v>
      </c>
      <c r="F2144" t="str" cm="1">
        <f t="array" aca="1" ref="F2144" ca="1">INDIRECT("Results!" &amp; ADDRESS(ROUNDUP((ROW()-1)/10,0)+1, COLUMN()))</f>
        <v>V7DockerDACO21</v>
      </c>
      <c r="G2144">
        <f t="shared" ca="1" si="33"/>
        <v>630.83000000000004</v>
      </c>
    </row>
    <row r="2145" spans="1:7" x14ac:dyDescent="0.25">
      <c r="A2145" t="str" cm="1">
        <f t="array" aca="1" ref="A2145" ca="1">INDIRECT("Results!" &amp; ADDRESS(ROUNDUP((ROW()-1)/10,0)+1, COLUMN()))</f>
        <v>V7</v>
      </c>
      <c r="B2145" t="str" cm="1">
        <f t="array" aca="1" ref="B2145" ca="1">INDIRECT("Results!" &amp; ADDRESS(ROUNDUP((ROW()-1)/10,0)+1, COLUMN()))</f>
        <v>Docker</v>
      </c>
      <c r="C2145" t="str" cm="1">
        <f t="array" aca="1" ref="C2145" ca="1">INDIRECT("Results!" &amp; ADDRESS(ROUNDUP((ROW()-1)/10,0)+1, COLUMN()))</f>
        <v>DAC</v>
      </c>
      <c r="D2145" t="str" cm="1">
        <f t="array" aca="1" ref="D2145" ca="1">INDIRECT("Results!" &amp; ADDRESS(ROUNDUP((ROW()-1)/10,0)+1, COLUMN()))</f>
        <v>O2</v>
      </c>
      <c r="E2145" cm="1">
        <f t="array" aca="1" ref="E2145" ca="1">INDIRECT("Results!" &amp; ADDRESS(ROUNDUP((ROW()-1)/10,0)+1, COLUMN()))</f>
        <v>1</v>
      </c>
      <c r="F2145" t="str" cm="1">
        <f t="array" aca="1" ref="F2145" ca="1">INDIRECT("Results!" &amp; ADDRESS(ROUNDUP((ROW()-1)/10,0)+1, COLUMN()))</f>
        <v>V7DockerDACO21</v>
      </c>
      <c r="G2145">
        <f t="shared" ca="1" si="33"/>
        <v>630.87</v>
      </c>
    </row>
    <row r="2146" spans="1:7" x14ac:dyDescent="0.25">
      <c r="A2146" t="str" cm="1">
        <f t="array" aca="1" ref="A2146" ca="1">INDIRECT("Results!" &amp; ADDRESS(ROUNDUP((ROW()-1)/10,0)+1, COLUMN()))</f>
        <v>V7</v>
      </c>
      <c r="B2146" t="str" cm="1">
        <f t="array" aca="1" ref="B2146" ca="1">INDIRECT("Results!" &amp; ADDRESS(ROUNDUP((ROW()-1)/10,0)+1, COLUMN()))</f>
        <v>Docker</v>
      </c>
      <c r="C2146" t="str" cm="1">
        <f t="array" aca="1" ref="C2146" ca="1">INDIRECT("Results!" &amp; ADDRESS(ROUNDUP((ROW()-1)/10,0)+1, COLUMN()))</f>
        <v>DAC</v>
      </c>
      <c r="D2146" t="str" cm="1">
        <f t="array" aca="1" ref="D2146" ca="1">INDIRECT("Results!" &amp; ADDRESS(ROUNDUP((ROW()-1)/10,0)+1, COLUMN()))</f>
        <v>O2</v>
      </c>
      <c r="E2146" cm="1">
        <f t="array" aca="1" ref="E2146" ca="1">INDIRECT("Results!" &amp; ADDRESS(ROUNDUP((ROW()-1)/10,0)+1, COLUMN()))</f>
        <v>1</v>
      </c>
      <c r="F2146" t="str" cm="1">
        <f t="array" aca="1" ref="F2146" ca="1">INDIRECT("Results!" &amp; ADDRESS(ROUNDUP((ROW()-1)/10,0)+1, COLUMN()))</f>
        <v>V7DockerDACO21</v>
      </c>
      <c r="G2146">
        <f t="shared" ca="1" si="33"/>
        <v>630.91999999999996</v>
      </c>
    </row>
    <row r="2147" spans="1:7" x14ac:dyDescent="0.25">
      <c r="A2147" t="str" cm="1">
        <f t="array" aca="1" ref="A2147" ca="1">INDIRECT("Results!" &amp; ADDRESS(ROUNDUP((ROW()-1)/10,0)+1, COLUMN()))</f>
        <v>V7</v>
      </c>
      <c r="B2147" t="str" cm="1">
        <f t="array" aca="1" ref="B2147" ca="1">INDIRECT("Results!" &amp; ADDRESS(ROUNDUP((ROW()-1)/10,0)+1, COLUMN()))</f>
        <v>Docker</v>
      </c>
      <c r="C2147" t="str" cm="1">
        <f t="array" aca="1" ref="C2147" ca="1">INDIRECT("Results!" &amp; ADDRESS(ROUNDUP((ROW()-1)/10,0)+1, COLUMN()))</f>
        <v>DAC</v>
      </c>
      <c r="D2147" t="str" cm="1">
        <f t="array" aca="1" ref="D2147" ca="1">INDIRECT("Results!" &amp; ADDRESS(ROUNDUP((ROW()-1)/10,0)+1, COLUMN()))</f>
        <v>O2</v>
      </c>
      <c r="E2147" cm="1">
        <f t="array" aca="1" ref="E2147" ca="1">INDIRECT("Results!" &amp; ADDRESS(ROUNDUP((ROW()-1)/10,0)+1, COLUMN()))</f>
        <v>1</v>
      </c>
      <c r="F2147" t="str" cm="1">
        <f t="array" aca="1" ref="F2147" ca="1">INDIRECT("Results!" &amp; ADDRESS(ROUNDUP((ROW()-1)/10,0)+1, COLUMN()))</f>
        <v>V7DockerDACO21</v>
      </c>
      <c r="G2147">
        <f t="shared" ca="1" si="33"/>
        <v>630.92999999999995</v>
      </c>
    </row>
    <row r="2148" spans="1:7" x14ac:dyDescent="0.25">
      <c r="A2148" t="str" cm="1">
        <f t="array" aca="1" ref="A2148" ca="1">INDIRECT("Results!" &amp; ADDRESS(ROUNDUP((ROW()-1)/10,0)+1, COLUMN()))</f>
        <v>V7</v>
      </c>
      <c r="B2148" t="str" cm="1">
        <f t="array" aca="1" ref="B2148" ca="1">INDIRECT("Results!" &amp; ADDRESS(ROUNDUP((ROW()-1)/10,0)+1, COLUMN()))</f>
        <v>Docker</v>
      </c>
      <c r="C2148" t="str" cm="1">
        <f t="array" aca="1" ref="C2148" ca="1">INDIRECT("Results!" &amp; ADDRESS(ROUNDUP((ROW()-1)/10,0)+1, COLUMN()))</f>
        <v>DAC</v>
      </c>
      <c r="D2148" t="str" cm="1">
        <f t="array" aca="1" ref="D2148" ca="1">INDIRECT("Results!" &amp; ADDRESS(ROUNDUP((ROW()-1)/10,0)+1, COLUMN()))</f>
        <v>O2</v>
      </c>
      <c r="E2148" cm="1">
        <f t="array" aca="1" ref="E2148" ca="1">INDIRECT("Results!" &amp; ADDRESS(ROUNDUP((ROW()-1)/10,0)+1, COLUMN()))</f>
        <v>1</v>
      </c>
      <c r="F2148" t="str" cm="1">
        <f t="array" aca="1" ref="F2148" ca="1">INDIRECT("Results!" &amp; ADDRESS(ROUNDUP((ROW()-1)/10,0)+1, COLUMN()))</f>
        <v>V7DockerDACO21</v>
      </c>
      <c r="G2148">
        <f t="shared" ca="1" si="33"/>
        <v>630.94000000000005</v>
      </c>
    </row>
    <row r="2149" spans="1:7" x14ac:dyDescent="0.25">
      <c r="A2149" t="str" cm="1">
        <f t="array" aca="1" ref="A2149" ca="1">INDIRECT("Results!" &amp; ADDRESS(ROUNDUP((ROW()-1)/10,0)+1, COLUMN()))</f>
        <v>V7</v>
      </c>
      <c r="B2149" t="str" cm="1">
        <f t="array" aca="1" ref="B2149" ca="1">INDIRECT("Results!" &amp; ADDRESS(ROUNDUP((ROW()-1)/10,0)+1, COLUMN()))</f>
        <v>Docker</v>
      </c>
      <c r="C2149" t="str" cm="1">
        <f t="array" aca="1" ref="C2149" ca="1">INDIRECT("Results!" &amp; ADDRESS(ROUNDUP((ROW()-1)/10,0)+1, COLUMN()))</f>
        <v>DAC</v>
      </c>
      <c r="D2149" t="str" cm="1">
        <f t="array" aca="1" ref="D2149" ca="1">INDIRECT("Results!" &amp; ADDRESS(ROUNDUP((ROW()-1)/10,0)+1, COLUMN()))</f>
        <v>O2</v>
      </c>
      <c r="E2149" cm="1">
        <f t="array" aca="1" ref="E2149" ca="1">INDIRECT("Results!" &amp; ADDRESS(ROUNDUP((ROW()-1)/10,0)+1, COLUMN()))</f>
        <v>1</v>
      </c>
      <c r="F2149" t="str" cm="1">
        <f t="array" aca="1" ref="F2149" ca="1">INDIRECT("Results!" &amp; ADDRESS(ROUNDUP((ROW()-1)/10,0)+1, COLUMN()))</f>
        <v>V7DockerDACO21</v>
      </c>
      <c r="G2149">
        <f t="shared" ca="1" si="33"/>
        <v>630.95000000000005</v>
      </c>
    </row>
    <row r="2150" spans="1:7" x14ac:dyDescent="0.25">
      <c r="A2150" t="str" cm="1">
        <f t="array" aca="1" ref="A2150" ca="1">INDIRECT("Results!" &amp; ADDRESS(ROUNDUP((ROW()-1)/10,0)+1, COLUMN()))</f>
        <v>V7</v>
      </c>
      <c r="B2150" t="str" cm="1">
        <f t="array" aca="1" ref="B2150" ca="1">INDIRECT("Results!" &amp; ADDRESS(ROUNDUP((ROW()-1)/10,0)+1, COLUMN()))</f>
        <v>Docker</v>
      </c>
      <c r="C2150" t="str" cm="1">
        <f t="array" aca="1" ref="C2150" ca="1">INDIRECT("Results!" &amp; ADDRESS(ROUNDUP((ROW()-1)/10,0)+1, COLUMN()))</f>
        <v>DAC</v>
      </c>
      <c r="D2150" t="str" cm="1">
        <f t="array" aca="1" ref="D2150" ca="1">INDIRECT("Results!" &amp; ADDRESS(ROUNDUP((ROW()-1)/10,0)+1, COLUMN()))</f>
        <v>O2</v>
      </c>
      <c r="E2150" cm="1">
        <f t="array" aca="1" ref="E2150" ca="1">INDIRECT("Results!" &amp; ADDRESS(ROUNDUP((ROW()-1)/10,0)+1, COLUMN()))</f>
        <v>1</v>
      </c>
      <c r="F2150" t="str" cm="1">
        <f t="array" aca="1" ref="F2150" ca="1">INDIRECT("Results!" &amp; ADDRESS(ROUNDUP((ROW()-1)/10,0)+1, COLUMN()))</f>
        <v>V7DockerDACO21</v>
      </c>
      <c r="G2150">
        <f t="shared" ca="1" si="33"/>
        <v>630.96</v>
      </c>
    </row>
    <row r="2151" spans="1:7" x14ac:dyDescent="0.25">
      <c r="A2151" t="str" cm="1">
        <f t="array" aca="1" ref="A2151" ca="1">INDIRECT("Results!" &amp; ADDRESS(ROUNDUP((ROW()-1)/10,0)+1, COLUMN()))</f>
        <v>V7</v>
      </c>
      <c r="B2151" t="str" cm="1">
        <f t="array" aca="1" ref="B2151" ca="1">INDIRECT("Results!" &amp; ADDRESS(ROUNDUP((ROW()-1)/10,0)+1, COLUMN()))</f>
        <v>Docker</v>
      </c>
      <c r="C2151" t="str" cm="1">
        <f t="array" aca="1" ref="C2151" ca="1">INDIRECT("Results!" &amp; ADDRESS(ROUNDUP((ROW()-1)/10,0)+1, COLUMN()))</f>
        <v>DAC</v>
      </c>
      <c r="D2151" t="str" cm="1">
        <f t="array" aca="1" ref="D2151" ca="1">INDIRECT("Results!" &amp; ADDRESS(ROUNDUP((ROW()-1)/10,0)+1, COLUMN()))</f>
        <v>O2</v>
      </c>
      <c r="E2151" cm="1">
        <f t="array" aca="1" ref="E2151" ca="1">INDIRECT("Results!" &amp; ADDRESS(ROUNDUP((ROW()-1)/10,0)+1, COLUMN()))</f>
        <v>1</v>
      </c>
      <c r="F2151" t="str" cm="1">
        <f t="array" aca="1" ref="F2151" ca="1">INDIRECT("Results!" &amp; ADDRESS(ROUNDUP((ROW()-1)/10,0)+1, COLUMN()))</f>
        <v>V7DockerDACO21</v>
      </c>
      <c r="G2151">
        <f t="shared" ca="1" si="33"/>
        <v>630.97</v>
      </c>
    </row>
    <row r="2152" spans="1:7" x14ac:dyDescent="0.25">
      <c r="A2152" t="str" cm="1">
        <f t="array" aca="1" ref="A2152" ca="1">INDIRECT("Results!" &amp; ADDRESS(ROUNDUP((ROW()-1)/10,0)+1, COLUMN()))</f>
        <v>V7</v>
      </c>
      <c r="B2152" t="str" cm="1">
        <f t="array" aca="1" ref="B2152" ca="1">INDIRECT("Results!" &amp; ADDRESS(ROUNDUP((ROW()-1)/10,0)+1, COLUMN()))</f>
        <v>Docker</v>
      </c>
      <c r="C2152" t="str" cm="1">
        <f t="array" aca="1" ref="C2152" ca="1">INDIRECT("Results!" &amp; ADDRESS(ROUNDUP((ROW()-1)/10,0)+1, COLUMN()))</f>
        <v>DAC</v>
      </c>
      <c r="D2152" t="str" cm="1">
        <f t="array" aca="1" ref="D2152" ca="1">INDIRECT("Results!" &amp; ADDRESS(ROUNDUP((ROW()-1)/10,0)+1, COLUMN()))</f>
        <v>O2</v>
      </c>
      <c r="E2152" cm="1">
        <f t="array" aca="1" ref="E2152" ca="1">INDIRECT("Results!" &amp; ADDRESS(ROUNDUP((ROW()-1)/10,0)+1, COLUMN()))</f>
        <v>2</v>
      </c>
      <c r="F2152" t="str" cm="1">
        <f t="array" aca="1" ref="F2152" ca="1">INDIRECT("Results!" &amp; ADDRESS(ROUNDUP((ROW()-1)/10,0)+1, COLUMN()))</f>
        <v>V7DockerDACO22</v>
      </c>
      <c r="G2152">
        <f t="shared" ca="1" si="33"/>
        <v>322.33999999999997</v>
      </c>
    </row>
    <row r="2153" spans="1:7" x14ac:dyDescent="0.25">
      <c r="A2153" t="str" cm="1">
        <f t="array" aca="1" ref="A2153" ca="1">INDIRECT("Results!" &amp; ADDRESS(ROUNDUP((ROW()-1)/10,0)+1, COLUMN()))</f>
        <v>V7</v>
      </c>
      <c r="B2153" t="str" cm="1">
        <f t="array" aca="1" ref="B2153" ca="1">INDIRECT("Results!" &amp; ADDRESS(ROUNDUP((ROW()-1)/10,0)+1, COLUMN()))</f>
        <v>Docker</v>
      </c>
      <c r="C2153" t="str" cm="1">
        <f t="array" aca="1" ref="C2153" ca="1">INDIRECT("Results!" &amp; ADDRESS(ROUNDUP((ROW()-1)/10,0)+1, COLUMN()))</f>
        <v>DAC</v>
      </c>
      <c r="D2153" t="str" cm="1">
        <f t="array" aca="1" ref="D2153" ca="1">INDIRECT("Results!" &amp; ADDRESS(ROUNDUP((ROW()-1)/10,0)+1, COLUMN()))</f>
        <v>O2</v>
      </c>
      <c r="E2153" cm="1">
        <f t="array" aca="1" ref="E2153" ca="1">INDIRECT("Results!" &amp; ADDRESS(ROUNDUP((ROW()-1)/10,0)+1, COLUMN()))</f>
        <v>2</v>
      </c>
      <c r="F2153" t="str" cm="1">
        <f t="array" aca="1" ref="F2153" ca="1">INDIRECT("Results!" &amp; ADDRESS(ROUNDUP((ROW()-1)/10,0)+1, COLUMN()))</f>
        <v>V7DockerDACO22</v>
      </c>
      <c r="G2153">
        <f t="shared" ca="1" si="33"/>
        <v>322.36</v>
      </c>
    </row>
    <row r="2154" spans="1:7" x14ac:dyDescent="0.25">
      <c r="A2154" t="str" cm="1">
        <f t="array" aca="1" ref="A2154" ca="1">INDIRECT("Results!" &amp; ADDRESS(ROUNDUP((ROW()-1)/10,0)+1, COLUMN()))</f>
        <v>V7</v>
      </c>
      <c r="B2154" t="str" cm="1">
        <f t="array" aca="1" ref="B2154" ca="1">INDIRECT("Results!" &amp; ADDRESS(ROUNDUP((ROW()-1)/10,0)+1, COLUMN()))</f>
        <v>Docker</v>
      </c>
      <c r="C2154" t="str" cm="1">
        <f t="array" aca="1" ref="C2154" ca="1">INDIRECT("Results!" &amp; ADDRESS(ROUNDUP((ROW()-1)/10,0)+1, COLUMN()))</f>
        <v>DAC</v>
      </c>
      <c r="D2154" t="str" cm="1">
        <f t="array" aca="1" ref="D2154" ca="1">INDIRECT("Results!" &amp; ADDRESS(ROUNDUP((ROW()-1)/10,0)+1, COLUMN()))</f>
        <v>O2</v>
      </c>
      <c r="E2154" cm="1">
        <f t="array" aca="1" ref="E2154" ca="1">INDIRECT("Results!" &amp; ADDRESS(ROUNDUP((ROW()-1)/10,0)+1, COLUMN()))</f>
        <v>2</v>
      </c>
      <c r="F2154" t="str" cm="1">
        <f t="array" aca="1" ref="F2154" ca="1">INDIRECT("Results!" &amp; ADDRESS(ROUNDUP((ROW()-1)/10,0)+1, COLUMN()))</f>
        <v>V7DockerDACO22</v>
      </c>
      <c r="G2154">
        <f t="shared" ca="1" si="33"/>
        <v>322.37</v>
      </c>
    </row>
    <row r="2155" spans="1:7" x14ac:dyDescent="0.25">
      <c r="A2155" t="str" cm="1">
        <f t="array" aca="1" ref="A2155" ca="1">INDIRECT("Results!" &amp; ADDRESS(ROUNDUP((ROW()-1)/10,0)+1, COLUMN()))</f>
        <v>V7</v>
      </c>
      <c r="B2155" t="str" cm="1">
        <f t="array" aca="1" ref="B2155" ca="1">INDIRECT("Results!" &amp; ADDRESS(ROUNDUP((ROW()-1)/10,0)+1, COLUMN()))</f>
        <v>Docker</v>
      </c>
      <c r="C2155" t="str" cm="1">
        <f t="array" aca="1" ref="C2155" ca="1">INDIRECT("Results!" &amp; ADDRESS(ROUNDUP((ROW()-1)/10,0)+1, COLUMN()))</f>
        <v>DAC</v>
      </c>
      <c r="D2155" t="str" cm="1">
        <f t="array" aca="1" ref="D2155" ca="1">INDIRECT("Results!" &amp; ADDRESS(ROUNDUP((ROW()-1)/10,0)+1, COLUMN()))</f>
        <v>O2</v>
      </c>
      <c r="E2155" cm="1">
        <f t="array" aca="1" ref="E2155" ca="1">INDIRECT("Results!" &amp; ADDRESS(ROUNDUP((ROW()-1)/10,0)+1, COLUMN()))</f>
        <v>2</v>
      </c>
      <c r="F2155" t="str" cm="1">
        <f t="array" aca="1" ref="F2155" ca="1">INDIRECT("Results!" &amp; ADDRESS(ROUNDUP((ROW()-1)/10,0)+1, COLUMN()))</f>
        <v>V7DockerDACO22</v>
      </c>
      <c r="G2155">
        <f t="shared" ca="1" si="33"/>
        <v>322.38</v>
      </c>
    </row>
    <row r="2156" spans="1:7" x14ac:dyDescent="0.25">
      <c r="A2156" t="str" cm="1">
        <f t="array" aca="1" ref="A2156" ca="1">INDIRECT("Results!" &amp; ADDRESS(ROUNDUP((ROW()-1)/10,0)+1, COLUMN()))</f>
        <v>V7</v>
      </c>
      <c r="B2156" t="str" cm="1">
        <f t="array" aca="1" ref="B2156" ca="1">INDIRECT("Results!" &amp; ADDRESS(ROUNDUP((ROW()-1)/10,0)+1, COLUMN()))</f>
        <v>Docker</v>
      </c>
      <c r="C2156" t="str" cm="1">
        <f t="array" aca="1" ref="C2156" ca="1">INDIRECT("Results!" &amp; ADDRESS(ROUNDUP((ROW()-1)/10,0)+1, COLUMN()))</f>
        <v>DAC</v>
      </c>
      <c r="D2156" t="str" cm="1">
        <f t="array" aca="1" ref="D2156" ca="1">INDIRECT("Results!" &amp; ADDRESS(ROUNDUP((ROW()-1)/10,0)+1, COLUMN()))</f>
        <v>O2</v>
      </c>
      <c r="E2156" cm="1">
        <f t="array" aca="1" ref="E2156" ca="1">INDIRECT("Results!" &amp; ADDRESS(ROUNDUP((ROW()-1)/10,0)+1, COLUMN()))</f>
        <v>2</v>
      </c>
      <c r="F2156" t="str" cm="1">
        <f t="array" aca="1" ref="F2156" ca="1">INDIRECT("Results!" &amp; ADDRESS(ROUNDUP((ROW()-1)/10,0)+1, COLUMN()))</f>
        <v>V7DockerDACO22</v>
      </c>
      <c r="G2156">
        <f t="shared" ca="1" si="33"/>
        <v>322.39</v>
      </c>
    </row>
    <row r="2157" spans="1:7" x14ac:dyDescent="0.25">
      <c r="A2157" t="str" cm="1">
        <f t="array" aca="1" ref="A2157" ca="1">INDIRECT("Results!" &amp; ADDRESS(ROUNDUP((ROW()-1)/10,0)+1, COLUMN()))</f>
        <v>V7</v>
      </c>
      <c r="B2157" t="str" cm="1">
        <f t="array" aca="1" ref="B2157" ca="1">INDIRECT("Results!" &amp; ADDRESS(ROUNDUP((ROW()-1)/10,0)+1, COLUMN()))</f>
        <v>Docker</v>
      </c>
      <c r="C2157" t="str" cm="1">
        <f t="array" aca="1" ref="C2157" ca="1">INDIRECT("Results!" &amp; ADDRESS(ROUNDUP((ROW()-1)/10,0)+1, COLUMN()))</f>
        <v>DAC</v>
      </c>
      <c r="D2157" t="str" cm="1">
        <f t="array" aca="1" ref="D2157" ca="1">INDIRECT("Results!" &amp; ADDRESS(ROUNDUP((ROW()-1)/10,0)+1, COLUMN()))</f>
        <v>O2</v>
      </c>
      <c r="E2157" cm="1">
        <f t="array" aca="1" ref="E2157" ca="1">INDIRECT("Results!" &amp; ADDRESS(ROUNDUP((ROW()-1)/10,0)+1, COLUMN()))</f>
        <v>2</v>
      </c>
      <c r="F2157" t="str" cm="1">
        <f t="array" aca="1" ref="F2157" ca="1">INDIRECT("Results!" &amp; ADDRESS(ROUNDUP((ROW()-1)/10,0)+1, COLUMN()))</f>
        <v>V7DockerDACO22</v>
      </c>
      <c r="G2157">
        <f t="shared" ca="1" si="33"/>
        <v>322.39999999999998</v>
      </c>
    </row>
    <row r="2158" spans="1:7" x14ac:dyDescent="0.25">
      <c r="A2158" t="str" cm="1">
        <f t="array" aca="1" ref="A2158" ca="1">INDIRECT("Results!" &amp; ADDRESS(ROUNDUP((ROW()-1)/10,0)+1, COLUMN()))</f>
        <v>V7</v>
      </c>
      <c r="B2158" t="str" cm="1">
        <f t="array" aca="1" ref="B2158" ca="1">INDIRECT("Results!" &amp; ADDRESS(ROUNDUP((ROW()-1)/10,0)+1, COLUMN()))</f>
        <v>Docker</v>
      </c>
      <c r="C2158" t="str" cm="1">
        <f t="array" aca="1" ref="C2158" ca="1">INDIRECT("Results!" &amp; ADDRESS(ROUNDUP((ROW()-1)/10,0)+1, COLUMN()))</f>
        <v>DAC</v>
      </c>
      <c r="D2158" t="str" cm="1">
        <f t="array" aca="1" ref="D2158" ca="1">INDIRECT("Results!" &amp; ADDRESS(ROUNDUP((ROW()-1)/10,0)+1, COLUMN()))</f>
        <v>O2</v>
      </c>
      <c r="E2158" cm="1">
        <f t="array" aca="1" ref="E2158" ca="1">INDIRECT("Results!" &amp; ADDRESS(ROUNDUP((ROW()-1)/10,0)+1, COLUMN()))</f>
        <v>2</v>
      </c>
      <c r="F2158" t="str" cm="1">
        <f t="array" aca="1" ref="F2158" ca="1">INDIRECT("Results!" &amp; ADDRESS(ROUNDUP((ROW()-1)/10,0)+1, COLUMN()))</f>
        <v>V7DockerDACO22</v>
      </c>
      <c r="G2158">
        <f t="shared" ca="1" si="33"/>
        <v>322.39999999999998</v>
      </c>
    </row>
    <row r="2159" spans="1:7" x14ac:dyDescent="0.25">
      <c r="A2159" t="str" cm="1">
        <f t="array" aca="1" ref="A2159" ca="1">INDIRECT("Results!" &amp; ADDRESS(ROUNDUP((ROW()-1)/10,0)+1, COLUMN()))</f>
        <v>V7</v>
      </c>
      <c r="B2159" t="str" cm="1">
        <f t="array" aca="1" ref="B2159" ca="1">INDIRECT("Results!" &amp; ADDRESS(ROUNDUP((ROW()-1)/10,0)+1, COLUMN()))</f>
        <v>Docker</v>
      </c>
      <c r="C2159" t="str" cm="1">
        <f t="array" aca="1" ref="C2159" ca="1">INDIRECT("Results!" &amp; ADDRESS(ROUNDUP((ROW()-1)/10,0)+1, COLUMN()))</f>
        <v>DAC</v>
      </c>
      <c r="D2159" t="str" cm="1">
        <f t="array" aca="1" ref="D2159" ca="1">INDIRECT("Results!" &amp; ADDRESS(ROUNDUP((ROW()-1)/10,0)+1, COLUMN()))</f>
        <v>O2</v>
      </c>
      <c r="E2159" cm="1">
        <f t="array" aca="1" ref="E2159" ca="1">INDIRECT("Results!" &amp; ADDRESS(ROUNDUP((ROW()-1)/10,0)+1, COLUMN()))</f>
        <v>2</v>
      </c>
      <c r="F2159" t="str" cm="1">
        <f t="array" aca="1" ref="F2159" ca="1">INDIRECT("Results!" &amp; ADDRESS(ROUNDUP((ROW()-1)/10,0)+1, COLUMN()))</f>
        <v>V7DockerDACO22</v>
      </c>
      <c r="G2159">
        <f t="shared" ca="1" si="33"/>
        <v>322.39999999999998</v>
      </c>
    </row>
    <row r="2160" spans="1:7" x14ac:dyDescent="0.25">
      <c r="A2160" t="str" cm="1">
        <f t="array" aca="1" ref="A2160" ca="1">INDIRECT("Results!" &amp; ADDRESS(ROUNDUP((ROW()-1)/10,0)+1, COLUMN()))</f>
        <v>V7</v>
      </c>
      <c r="B2160" t="str" cm="1">
        <f t="array" aca="1" ref="B2160" ca="1">INDIRECT("Results!" &amp; ADDRESS(ROUNDUP((ROW()-1)/10,0)+1, COLUMN()))</f>
        <v>Docker</v>
      </c>
      <c r="C2160" t="str" cm="1">
        <f t="array" aca="1" ref="C2160" ca="1">INDIRECT("Results!" &amp; ADDRESS(ROUNDUP((ROW()-1)/10,0)+1, COLUMN()))</f>
        <v>DAC</v>
      </c>
      <c r="D2160" t="str" cm="1">
        <f t="array" aca="1" ref="D2160" ca="1">INDIRECT("Results!" &amp; ADDRESS(ROUNDUP((ROW()-1)/10,0)+1, COLUMN()))</f>
        <v>O2</v>
      </c>
      <c r="E2160" cm="1">
        <f t="array" aca="1" ref="E2160" ca="1">INDIRECT("Results!" &amp; ADDRESS(ROUNDUP((ROW()-1)/10,0)+1, COLUMN()))</f>
        <v>2</v>
      </c>
      <c r="F2160" t="str" cm="1">
        <f t="array" aca="1" ref="F2160" ca="1">INDIRECT("Results!" &amp; ADDRESS(ROUNDUP((ROW()-1)/10,0)+1, COLUMN()))</f>
        <v>V7DockerDACO22</v>
      </c>
      <c r="G2160">
        <f t="shared" ca="1" si="33"/>
        <v>322.44</v>
      </c>
    </row>
    <row r="2161" spans="1:7" x14ac:dyDescent="0.25">
      <c r="A2161" t="str" cm="1">
        <f t="array" aca="1" ref="A2161" ca="1">INDIRECT("Results!" &amp; ADDRESS(ROUNDUP((ROW()-1)/10,0)+1, COLUMN()))</f>
        <v>V7</v>
      </c>
      <c r="B2161" t="str" cm="1">
        <f t="array" aca="1" ref="B2161" ca="1">INDIRECT("Results!" &amp; ADDRESS(ROUNDUP((ROW()-1)/10,0)+1, COLUMN()))</f>
        <v>Docker</v>
      </c>
      <c r="C2161" t="str" cm="1">
        <f t="array" aca="1" ref="C2161" ca="1">INDIRECT("Results!" &amp; ADDRESS(ROUNDUP((ROW()-1)/10,0)+1, COLUMN()))</f>
        <v>DAC</v>
      </c>
      <c r="D2161" t="str" cm="1">
        <f t="array" aca="1" ref="D2161" ca="1">INDIRECT("Results!" &amp; ADDRESS(ROUNDUP((ROW()-1)/10,0)+1, COLUMN()))</f>
        <v>O2</v>
      </c>
      <c r="E2161" cm="1">
        <f t="array" aca="1" ref="E2161" ca="1">INDIRECT("Results!" &amp; ADDRESS(ROUNDUP((ROW()-1)/10,0)+1, COLUMN()))</f>
        <v>2</v>
      </c>
      <c r="F2161" t="str" cm="1">
        <f t="array" aca="1" ref="F2161" ca="1">INDIRECT("Results!" &amp; ADDRESS(ROUNDUP((ROW()-1)/10,0)+1, COLUMN()))</f>
        <v>V7DockerDACO22</v>
      </c>
      <c r="G2161">
        <f t="shared" ca="1" si="33"/>
        <v>322.44</v>
      </c>
    </row>
    <row r="2162" spans="1:7" x14ac:dyDescent="0.25">
      <c r="A2162" t="str" cm="1">
        <f t="array" aca="1" ref="A2162" ca="1">INDIRECT("Results!" &amp; ADDRESS(ROUNDUP((ROW()-1)/10,0)+1, COLUMN()))</f>
        <v>V7</v>
      </c>
      <c r="B2162" t="str" cm="1">
        <f t="array" aca="1" ref="B2162" ca="1">INDIRECT("Results!" &amp; ADDRESS(ROUNDUP((ROW()-1)/10,0)+1, COLUMN()))</f>
        <v>Docker</v>
      </c>
      <c r="C2162" t="str" cm="1">
        <f t="array" aca="1" ref="C2162" ca="1">INDIRECT("Results!" &amp; ADDRESS(ROUNDUP((ROW()-1)/10,0)+1, COLUMN()))</f>
        <v>DAC</v>
      </c>
      <c r="D2162" t="str" cm="1">
        <f t="array" aca="1" ref="D2162" ca="1">INDIRECT("Results!" &amp; ADDRESS(ROUNDUP((ROW()-1)/10,0)+1, COLUMN()))</f>
        <v>O2</v>
      </c>
      <c r="E2162" cm="1">
        <f t="array" aca="1" ref="E2162" ca="1">INDIRECT("Results!" &amp; ADDRESS(ROUNDUP((ROW()-1)/10,0)+1, COLUMN()))</f>
        <v>4</v>
      </c>
      <c r="F2162" t="str" cm="1">
        <f t="array" aca="1" ref="F2162" ca="1">INDIRECT("Results!" &amp; ADDRESS(ROUNDUP((ROW()-1)/10,0)+1, COLUMN()))</f>
        <v>V7DockerDACO24</v>
      </c>
      <c r="G2162">
        <f t="shared" ca="1" si="33"/>
        <v>165.02</v>
      </c>
    </row>
    <row r="2163" spans="1:7" x14ac:dyDescent="0.25">
      <c r="A2163" t="str" cm="1">
        <f t="array" aca="1" ref="A2163" ca="1">INDIRECT("Results!" &amp; ADDRESS(ROUNDUP((ROW()-1)/10,0)+1, COLUMN()))</f>
        <v>V7</v>
      </c>
      <c r="B2163" t="str" cm="1">
        <f t="array" aca="1" ref="B2163" ca="1">INDIRECT("Results!" &amp; ADDRESS(ROUNDUP((ROW()-1)/10,0)+1, COLUMN()))</f>
        <v>Docker</v>
      </c>
      <c r="C2163" t="str" cm="1">
        <f t="array" aca="1" ref="C2163" ca="1">INDIRECT("Results!" &amp; ADDRESS(ROUNDUP((ROW()-1)/10,0)+1, COLUMN()))</f>
        <v>DAC</v>
      </c>
      <c r="D2163" t="str" cm="1">
        <f t="array" aca="1" ref="D2163" ca="1">INDIRECT("Results!" &amp; ADDRESS(ROUNDUP((ROW()-1)/10,0)+1, COLUMN()))</f>
        <v>O2</v>
      </c>
      <c r="E2163" cm="1">
        <f t="array" aca="1" ref="E2163" ca="1">INDIRECT("Results!" &amp; ADDRESS(ROUNDUP((ROW()-1)/10,0)+1, COLUMN()))</f>
        <v>4</v>
      </c>
      <c r="F2163" t="str" cm="1">
        <f t="array" aca="1" ref="F2163" ca="1">INDIRECT("Results!" &amp; ADDRESS(ROUNDUP((ROW()-1)/10,0)+1, COLUMN()))</f>
        <v>V7DockerDACO24</v>
      </c>
      <c r="G2163">
        <f t="shared" ca="1" si="33"/>
        <v>165.02</v>
      </c>
    </row>
    <row r="2164" spans="1:7" x14ac:dyDescent="0.25">
      <c r="A2164" t="str" cm="1">
        <f t="array" aca="1" ref="A2164" ca="1">INDIRECT("Results!" &amp; ADDRESS(ROUNDUP((ROW()-1)/10,0)+1, COLUMN()))</f>
        <v>V7</v>
      </c>
      <c r="B2164" t="str" cm="1">
        <f t="array" aca="1" ref="B2164" ca="1">INDIRECT("Results!" &amp; ADDRESS(ROUNDUP((ROW()-1)/10,0)+1, COLUMN()))</f>
        <v>Docker</v>
      </c>
      <c r="C2164" t="str" cm="1">
        <f t="array" aca="1" ref="C2164" ca="1">INDIRECT("Results!" &amp; ADDRESS(ROUNDUP((ROW()-1)/10,0)+1, COLUMN()))</f>
        <v>DAC</v>
      </c>
      <c r="D2164" t="str" cm="1">
        <f t="array" aca="1" ref="D2164" ca="1">INDIRECT("Results!" &amp; ADDRESS(ROUNDUP((ROW()-1)/10,0)+1, COLUMN()))</f>
        <v>O2</v>
      </c>
      <c r="E2164" cm="1">
        <f t="array" aca="1" ref="E2164" ca="1">INDIRECT("Results!" &amp; ADDRESS(ROUNDUP((ROW()-1)/10,0)+1, COLUMN()))</f>
        <v>4</v>
      </c>
      <c r="F2164" t="str" cm="1">
        <f t="array" aca="1" ref="F2164" ca="1">INDIRECT("Results!" &amp; ADDRESS(ROUNDUP((ROW()-1)/10,0)+1, COLUMN()))</f>
        <v>V7DockerDACO24</v>
      </c>
      <c r="G2164">
        <f t="shared" ca="1" si="33"/>
        <v>165.02</v>
      </c>
    </row>
    <row r="2165" spans="1:7" x14ac:dyDescent="0.25">
      <c r="A2165" t="str" cm="1">
        <f t="array" aca="1" ref="A2165" ca="1">INDIRECT("Results!" &amp; ADDRESS(ROUNDUP((ROW()-1)/10,0)+1, COLUMN()))</f>
        <v>V7</v>
      </c>
      <c r="B2165" t="str" cm="1">
        <f t="array" aca="1" ref="B2165" ca="1">INDIRECT("Results!" &amp; ADDRESS(ROUNDUP((ROW()-1)/10,0)+1, COLUMN()))</f>
        <v>Docker</v>
      </c>
      <c r="C2165" t="str" cm="1">
        <f t="array" aca="1" ref="C2165" ca="1">INDIRECT("Results!" &amp; ADDRESS(ROUNDUP((ROW()-1)/10,0)+1, COLUMN()))</f>
        <v>DAC</v>
      </c>
      <c r="D2165" t="str" cm="1">
        <f t="array" aca="1" ref="D2165" ca="1">INDIRECT("Results!" &amp; ADDRESS(ROUNDUP((ROW()-1)/10,0)+1, COLUMN()))</f>
        <v>O2</v>
      </c>
      <c r="E2165" cm="1">
        <f t="array" aca="1" ref="E2165" ca="1">INDIRECT("Results!" &amp; ADDRESS(ROUNDUP((ROW()-1)/10,0)+1, COLUMN()))</f>
        <v>4</v>
      </c>
      <c r="F2165" t="str" cm="1">
        <f t="array" aca="1" ref="F2165" ca="1">INDIRECT("Results!" &amp; ADDRESS(ROUNDUP((ROW()-1)/10,0)+1, COLUMN()))</f>
        <v>V7DockerDACO24</v>
      </c>
      <c r="G2165">
        <f t="shared" ca="1" si="33"/>
        <v>165.02</v>
      </c>
    </row>
    <row r="2166" spans="1:7" x14ac:dyDescent="0.25">
      <c r="A2166" t="str" cm="1">
        <f t="array" aca="1" ref="A2166" ca="1">INDIRECT("Results!" &amp; ADDRESS(ROUNDUP((ROW()-1)/10,0)+1, COLUMN()))</f>
        <v>V7</v>
      </c>
      <c r="B2166" t="str" cm="1">
        <f t="array" aca="1" ref="B2166" ca="1">INDIRECT("Results!" &amp; ADDRESS(ROUNDUP((ROW()-1)/10,0)+1, COLUMN()))</f>
        <v>Docker</v>
      </c>
      <c r="C2166" t="str" cm="1">
        <f t="array" aca="1" ref="C2166" ca="1">INDIRECT("Results!" &amp; ADDRESS(ROUNDUP((ROW()-1)/10,0)+1, COLUMN()))</f>
        <v>DAC</v>
      </c>
      <c r="D2166" t="str" cm="1">
        <f t="array" aca="1" ref="D2166" ca="1">INDIRECT("Results!" &amp; ADDRESS(ROUNDUP((ROW()-1)/10,0)+1, COLUMN()))</f>
        <v>O2</v>
      </c>
      <c r="E2166" cm="1">
        <f t="array" aca="1" ref="E2166" ca="1">INDIRECT("Results!" &amp; ADDRESS(ROUNDUP((ROW()-1)/10,0)+1, COLUMN()))</f>
        <v>4</v>
      </c>
      <c r="F2166" t="str" cm="1">
        <f t="array" aca="1" ref="F2166" ca="1">INDIRECT("Results!" &amp; ADDRESS(ROUNDUP((ROW()-1)/10,0)+1, COLUMN()))</f>
        <v>V7DockerDACO24</v>
      </c>
      <c r="G2166">
        <f t="shared" ca="1" si="33"/>
        <v>165.03</v>
      </c>
    </row>
    <row r="2167" spans="1:7" x14ac:dyDescent="0.25">
      <c r="A2167" t="str" cm="1">
        <f t="array" aca="1" ref="A2167" ca="1">INDIRECT("Results!" &amp; ADDRESS(ROUNDUP((ROW()-1)/10,0)+1, COLUMN()))</f>
        <v>V7</v>
      </c>
      <c r="B2167" t="str" cm="1">
        <f t="array" aca="1" ref="B2167" ca="1">INDIRECT("Results!" &amp; ADDRESS(ROUNDUP((ROW()-1)/10,0)+1, COLUMN()))</f>
        <v>Docker</v>
      </c>
      <c r="C2167" t="str" cm="1">
        <f t="array" aca="1" ref="C2167" ca="1">INDIRECT("Results!" &amp; ADDRESS(ROUNDUP((ROW()-1)/10,0)+1, COLUMN()))</f>
        <v>DAC</v>
      </c>
      <c r="D2167" t="str" cm="1">
        <f t="array" aca="1" ref="D2167" ca="1">INDIRECT("Results!" &amp; ADDRESS(ROUNDUP((ROW()-1)/10,0)+1, COLUMN()))</f>
        <v>O2</v>
      </c>
      <c r="E2167" cm="1">
        <f t="array" aca="1" ref="E2167" ca="1">INDIRECT("Results!" &amp; ADDRESS(ROUNDUP((ROW()-1)/10,0)+1, COLUMN()))</f>
        <v>4</v>
      </c>
      <c r="F2167" t="str" cm="1">
        <f t="array" aca="1" ref="F2167" ca="1">INDIRECT("Results!" &amp; ADDRESS(ROUNDUP((ROW()-1)/10,0)+1, COLUMN()))</f>
        <v>V7DockerDACO24</v>
      </c>
      <c r="G2167">
        <f t="shared" ca="1" si="33"/>
        <v>165.03</v>
      </c>
    </row>
    <row r="2168" spans="1:7" x14ac:dyDescent="0.25">
      <c r="A2168" t="str" cm="1">
        <f t="array" aca="1" ref="A2168" ca="1">INDIRECT("Results!" &amp; ADDRESS(ROUNDUP((ROW()-1)/10,0)+1, COLUMN()))</f>
        <v>V7</v>
      </c>
      <c r="B2168" t="str" cm="1">
        <f t="array" aca="1" ref="B2168" ca="1">INDIRECT("Results!" &amp; ADDRESS(ROUNDUP((ROW()-1)/10,0)+1, COLUMN()))</f>
        <v>Docker</v>
      </c>
      <c r="C2168" t="str" cm="1">
        <f t="array" aca="1" ref="C2168" ca="1">INDIRECT("Results!" &amp; ADDRESS(ROUNDUP((ROW()-1)/10,0)+1, COLUMN()))</f>
        <v>DAC</v>
      </c>
      <c r="D2168" t="str" cm="1">
        <f t="array" aca="1" ref="D2168" ca="1">INDIRECT("Results!" &amp; ADDRESS(ROUNDUP((ROW()-1)/10,0)+1, COLUMN()))</f>
        <v>O2</v>
      </c>
      <c r="E2168" cm="1">
        <f t="array" aca="1" ref="E2168" ca="1">INDIRECT("Results!" &amp; ADDRESS(ROUNDUP((ROW()-1)/10,0)+1, COLUMN()))</f>
        <v>4</v>
      </c>
      <c r="F2168" t="str" cm="1">
        <f t="array" aca="1" ref="F2168" ca="1">INDIRECT("Results!" &amp; ADDRESS(ROUNDUP((ROW()-1)/10,0)+1, COLUMN()))</f>
        <v>V7DockerDACO24</v>
      </c>
      <c r="G2168">
        <f t="shared" ca="1" si="33"/>
        <v>165.04</v>
      </c>
    </row>
    <row r="2169" spans="1:7" x14ac:dyDescent="0.25">
      <c r="A2169" t="str" cm="1">
        <f t="array" aca="1" ref="A2169" ca="1">INDIRECT("Results!" &amp; ADDRESS(ROUNDUP((ROW()-1)/10,0)+1, COLUMN()))</f>
        <v>V7</v>
      </c>
      <c r="B2169" t="str" cm="1">
        <f t="array" aca="1" ref="B2169" ca="1">INDIRECT("Results!" &amp; ADDRESS(ROUNDUP((ROW()-1)/10,0)+1, COLUMN()))</f>
        <v>Docker</v>
      </c>
      <c r="C2169" t="str" cm="1">
        <f t="array" aca="1" ref="C2169" ca="1">INDIRECT("Results!" &amp; ADDRESS(ROUNDUP((ROW()-1)/10,0)+1, COLUMN()))</f>
        <v>DAC</v>
      </c>
      <c r="D2169" t="str" cm="1">
        <f t="array" aca="1" ref="D2169" ca="1">INDIRECT("Results!" &amp; ADDRESS(ROUNDUP((ROW()-1)/10,0)+1, COLUMN()))</f>
        <v>O2</v>
      </c>
      <c r="E2169" cm="1">
        <f t="array" aca="1" ref="E2169" ca="1">INDIRECT("Results!" &amp; ADDRESS(ROUNDUP((ROW()-1)/10,0)+1, COLUMN()))</f>
        <v>4</v>
      </c>
      <c r="F2169" t="str" cm="1">
        <f t="array" aca="1" ref="F2169" ca="1">INDIRECT("Results!" &amp; ADDRESS(ROUNDUP((ROW()-1)/10,0)+1, COLUMN()))</f>
        <v>V7DockerDACO24</v>
      </c>
      <c r="G2169">
        <f t="shared" ca="1" si="33"/>
        <v>165.05</v>
      </c>
    </row>
    <row r="2170" spans="1:7" x14ac:dyDescent="0.25">
      <c r="A2170" t="str" cm="1">
        <f t="array" aca="1" ref="A2170" ca="1">INDIRECT("Results!" &amp; ADDRESS(ROUNDUP((ROW()-1)/10,0)+1, COLUMN()))</f>
        <v>V7</v>
      </c>
      <c r="B2170" t="str" cm="1">
        <f t="array" aca="1" ref="B2170" ca="1">INDIRECT("Results!" &amp; ADDRESS(ROUNDUP((ROW()-1)/10,0)+1, COLUMN()))</f>
        <v>Docker</v>
      </c>
      <c r="C2170" t="str" cm="1">
        <f t="array" aca="1" ref="C2170" ca="1">INDIRECT("Results!" &amp; ADDRESS(ROUNDUP((ROW()-1)/10,0)+1, COLUMN()))</f>
        <v>DAC</v>
      </c>
      <c r="D2170" t="str" cm="1">
        <f t="array" aca="1" ref="D2170" ca="1">INDIRECT("Results!" &amp; ADDRESS(ROUNDUP((ROW()-1)/10,0)+1, COLUMN()))</f>
        <v>O2</v>
      </c>
      <c r="E2170" cm="1">
        <f t="array" aca="1" ref="E2170" ca="1">INDIRECT("Results!" &amp; ADDRESS(ROUNDUP((ROW()-1)/10,0)+1, COLUMN()))</f>
        <v>4</v>
      </c>
      <c r="F2170" t="str" cm="1">
        <f t="array" aca="1" ref="F2170" ca="1">INDIRECT("Results!" &amp; ADDRESS(ROUNDUP((ROW()-1)/10,0)+1, COLUMN()))</f>
        <v>V7DockerDACO24</v>
      </c>
      <c r="G2170">
        <f t="shared" ca="1" si="33"/>
        <v>165.05</v>
      </c>
    </row>
    <row r="2171" spans="1:7" x14ac:dyDescent="0.25">
      <c r="A2171" t="str" cm="1">
        <f t="array" aca="1" ref="A2171" ca="1">INDIRECT("Results!" &amp; ADDRESS(ROUNDUP((ROW()-1)/10,0)+1, COLUMN()))</f>
        <v>V7</v>
      </c>
      <c r="B2171" t="str" cm="1">
        <f t="array" aca="1" ref="B2171" ca="1">INDIRECT("Results!" &amp; ADDRESS(ROUNDUP((ROW()-1)/10,0)+1, COLUMN()))</f>
        <v>Docker</v>
      </c>
      <c r="C2171" t="str" cm="1">
        <f t="array" aca="1" ref="C2171" ca="1">INDIRECT("Results!" &amp; ADDRESS(ROUNDUP((ROW()-1)/10,0)+1, COLUMN()))</f>
        <v>DAC</v>
      </c>
      <c r="D2171" t="str" cm="1">
        <f t="array" aca="1" ref="D2171" ca="1">INDIRECT("Results!" &amp; ADDRESS(ROUNDUP((ROW()-1)/10,0)+1, COLUMN()))</f>
        <v>O2</v>
      </c>
      <c r="E2171" cm="1">
        <f t="array" aca="1" ref="E2171" ca="1">INDIRECT("Results!" &amp; ADDRESS(ROUNDUP((ROW()-1)/10,0)+1, COLUMN()))</f>
        <v>4</v>
      </c>
      <c r="F2171" t="str" cm="1">
        <f t="array" aca="1" ref="F2171" ca="1">INDIRECT("Results!" &amp; ADDRESS(ROUNDUP((ROW()-1)/10,0)+1, COLUMN()))</f>
        <v>V7DockerDACO24</v>
      </c>
      <c r="G2171">
        <f t="shared" ca="1" si="33"/>
        <v>165.06</v>
      </c>
    </row>
    <row r="2172" spans="1:7" x14ac:dyDescent="0.25">
      <c r="A2172" t="str" cm="1">
        <f t="array" aca="1" ref="A2172" ca="1">INDIRECT("Results!" &amp; ADDRESS(ROUNDUP((ROW()-1)/10,0)+1, COLUMN()))</f>
        <v>V7</v>
      </c>
      <c r="B2172" t="str" cm="1">
        <f t="array" aca="1" ref="B2172" ca="1">INDIRECT("Results!" &amp; ADDRESS(ROUNDUP((ROW()-1)/10,0)+1, COLUMN()))</f>
        <v>Docker</v>
      </c>
      <c r="C2172" t="str" cm="1">
        <f t="array" aca="1" ref="C2172" ca="1">INDIRECT("Results!" &amp; ADDRESS(ROUNDUP((ROW()-1)/10,0)+1, COLUMN()))</f>
        <v>DAC</v>
      </c>
      <c r="D2172" t="str" cm="1">
        <f t="array" aca="1" ref="D2172" ca="1">INDIRECT("Results!" &amp; ADDRESS(ROUNDUP((ROW()-1)/10,0)+1, COLUMN()))</f>
        <v>O2</v>
      </c>
      <c r="E2172" cm="1">
        <f t="array" aca="1" ref="E2172" ca="1">INDIRECT("Results!" &amp; ADDRESS(ROUNDUP((ROW()-1)/10,0)+1, COLUMN()))</f>
        <v>8</v>
      </c>
      <c r="F2172" t="str" cm="1">
        <f t="array" aca="1" ref="F2172" ca="1">INDIRECT("Results!" &amp; ADDRESS(ROUNDUP((ROW()-1)/10,0)+1, COLUMN()))</f>
        <v>V7DockerDACO28</v>
      </c>
      <c r="G2172">
        <f t="shared" ca="1" si="33"/>
        <v>83.07</v>
      </c>
    </row>
    <row r="2173" spans="1:7" x14ac:dyDescent="0.25">
      <c r="A2173" t="str" cm="1">
        <f t="array" aca="1" ref="A2173" ca="1">INDIRECT("Results!" &amp; ADDRESS(ROUNDUP((ROW()-1)/10,0)+1, COLUMN()))</f>
        <v>V7</v>
      </c>
      <c r="B2173" t="str" cm="1">
        <f t="array" aca="1" ref="B2173" ca="1">INDIRECT("Results!" &amp; ADDRESS(ROUNDUP((ROW()-1)/10,0)+1, COLUMN()))</f>
        <v>Docker</v>
      </c>
      <c r="C2173" t="str" cm="1">
        <f t="array" aca="1" ref="C2173" ca="1">INDIRECT("Results!" &amp; ADDRESS(ROUNDUP((ROW()-1)/10,0)+1, COLUMN()))</f>
        <v>DAC</v>
      </c>
      <c r="D2173" t="str" cm="1">
        <f t="array" aca="1" ref="D2173" ca="1">INDIRECT("Results!" &amp; ADDRESS(ROUNDUP((ROW()-1)/10,0)+1, COLUMN()))</f>
        <v>O2</v>
      </c>
      <c r="E2173" cm="1">
        <f t="array" aca="1" ref="E2173" ca="1">INDIRECT("Results!" &amp; ADDRESS(ROUNDUP((ROW()-1)/10,0)+1, COLUMN()))</f>
        <v>8</v>
      </c>
      <c r="F2173" t="str" cm="1">
        <f t="array" aca="1" ref="F2173" ca="1">INDIRECT("Results!" &amp; ADDRESS(ROUNDUP((ROW()-1)/10,0)+1, COLUMN()))</f>
        <v>V7DockerDACO28</v>
      </c>
      <c r="G2173">
        <f t="shared" ca="1" si="33"/>
        <v>83.08</v>
      </c>
    </row>
    <row r="2174" spans="1:7" x14ac:dyDescent="0.25">
      <c r="A2174" t="str" cm="1">
        <f t="array" aca="1" ref="A2174" ca="1">INDIRECT("Results!" &amp; ADDRESS(ROUNDUP((ROW()-1)/10,0)+1, COLUMN()))</f>
        <v>V7</v>
      </c>
      <c r="B2174" t="str" cm="1">
        <f t="array" aca="1" ref="B2174" ca="1">INDIRECT("Results!" &amp; ADDRESS(ROUNDUP((ROW()-1)/10,0)+1, COLUMN()))</f>
        <v>Docker</v>
      </c>
      <c r="C2174" t="str" cm="1">
        <f t="array" aca="1" ref="C2174" ca="1">INDIRECT("Results!" &amp; ADDRESS(ROUNDUP((ROW()-1)/10,0)+1, COLUMN()))</f>
        <v>DAC</v>
      </c>
      <c r="D2174" t="str" cm="1">
        <f t="array" aca="1" ref="D2174" ca="1">INDIRECT("Results!" &amp; ADDRESS(ROUNDUP((ROW()-1)/10,0)+1, COLUMN()))</f>
        <v>O2</v>
      </c>
      <c r="E2174" cm="1">
        <f t="array" aca="1" ref="E2174" ca="1">INDIRECT("Results!" &amp; ADDRESS(ROUNDUP((ROW()-1)/10,0)+1, COLUMN()))</f>
        <v>8</v>
      </c>
      <c r="F2174" t="str" cm="1">
        <f t="array" aca="1" ref="F2174" ca="1">INDIRECT("Results!" &amp; ADDRESS(ROUNDUP((ROW()-1)/10,0)+1, COLUMN()))</f>
        <v>V7DockerDACO28</v>
      </c>
      <c r="G2174">
        <f t="shared" ca="1" si="33"/>
        <v>83.09</v>
      </c>
    </row>
    <row r="2175" spans="1:7" x14ac:dyDescent="0.25">
      <c r="A2175" t="str" cm="1">
        <f t="array" aca="1" ref="A2175" ca="1">INDIRECT("Results!" &amp; ADDRESS(ROUNDUP((ROW()-1)/10,0)+1, COLUMN()))</f>
        <v>V7</v>
      </c>
      <c r="B2175" t="str" cm="1">
        <f t="array" aca="1" ref="B2175" ca="1">INDIRECT("Results!" &amp; ADDRESS(ROUNDUP((ROW()-1)/10,0)+1, COLUMN()))</f>
        <v>Docker</v>
      </c>
      <c r="C2175" t="str" cm="1">
        <f t="array" aca="1" ref="C2175" ca="1">INDIRECT("Results!" &amp; ADDRESS(ROUNDUP((ROW()-1)/10,0)+1, COLUMN()))</f>
        <v>DAC</v>
      </c>
      <c r="D2175" t="str" cm="1">
        <f t="array" aca="1" ref="D2175" ca="1">INDIRECT("Results!" &amp; ADDRESS(ROUNDUP((ROW()-1)/10,0)+1, COLUMN()))</f>
        <v>O2</v>
      </c>
      <c r="E2175" cm="1">
        <f t="array" aca="1" ref="E2175" ca="1">INDIRECT("Results!" &amp; ADDRESS(ROUNDUP((ROW()-1)/10,0)+1, COLUMN()))</f>
        <v>8</v>
      </c>
      <c r="F2175" t="str" cm="1">
        <f t="array" aca="1" ref="F2175" ca="1">INDIRECT("Results!" &amp; ADDRESS(ROUNDUP((ROW()-1)/10,0)+1, COLUMN()))</f>
        <v>V7DockerDACO28</v>
      </c>
      <c r="G2175">
        <f t="shared" ca="1" si="33"/>
        <v>83.09</v>
      </c>
    </row>
    <row r="2176" spans="1:7" x14ac:dyDescent="0.25">
      <c r="A2176" t="str" cm="1">
        <f t="array" aca="1" ref="A2176" ca="1">INDIRECT("Results!" &amp; ADDRESS(ROUNDUP((ROW()-1)/10,0)+1, COLUMN()))</f>
        <v>V7</v>
      </c>
      <c r="B2176" t="str" cm="1">
        <f t="array" aca="1" ref="B2176" ca="1">INDIRECT("Results!" &amp; ADDRESS(ROUNDUP((ROW()-1)/10,0)+1, COLUMN()))</f>
        <v>Docker</v>
      </c>
      <c r="C2176" t="str" cm="1">
        <f t="array" aca="1" ref="C2176" ca="1">INDIRECT("Results!" &amp; ADDRESS(ROUNDUP((ROW()-1)/10,0)+1, COLUMN()))</f>
        <v>DAC</v>
      </c>
      <c r="D2176" t="str" cm="1">
        <f t="array" aca="1" ref="D2176" ca="1">INDIRECT("Results!" &amp; ADDRESS(ROUNDUP((ROW()-1)/10,0)+1, COLUMN()))</f>
        <v>O2</v>
      </c>
      <c r="E2176" cm="1">
        <f t="array" aca="1" ref="E2176" ca="1">INDIRECT("Results!" &amp; ADDRESS(ROUNDUP((ROW()-1)/10,0)+1, COLUMN()))</f>
        <v>8</v>
      </c>
      <c r="F2176" t="str" cm="1">
        <f t="array" aca="1" ref="F2176" ca="1">INDIRECT("Results!" &amp; ADDRESS(ROUNDUP((ROW()-1)/10,0)+1, COLUMN()))</f>
        <v>V7DockerDACO28</v>
      </c>
      <c r="G2176">
        <f t="shared" ca="1" si="33"/>
        <v>83.1</v>
      </c>
    </row>
    <row r="2177" spans="1:7" x14ac:dyDescent="0.25">
      <c r="A2177" t="str" cm="1">
        <f t="array" aca="1" ref="A2177" ca="1">INDIRECT("Results!" &amp; ADDRESS(ROUNDUP((ROW()-1)/10,0)+1, COLUMN()))</f>
        <v>V7</v>
      </c>
      <c r="B2177" t="str" cm="1">
        <f t="array" aca="1" ref="B2177" ca="1">INDIRECT("Results!" &amp; ADDRESS(ROUNDUP((ROW()-1)/10,0)+1, COLUMN()))</f>
        <v>Docker</v>
      </c>
      <c r="C2177" t="str" cm="1">
        <f t="array" aca="1" ref="C2177" ca="1">INDIRECT("Results!" &amp; ADDRESS(ROUNDUP((ROW()-1)/10,0)+1, COLUMN()))</f>
        <v>DAC</v>
      </c>
      <c r="D2177" t="str" cm="1">
        <f t="array" aca="1" ref="D2177" ca="1">INDIRECT("Results!" &amp; ADDRESS(ROUNDUP((ROW()-1)/10,0)+1, COLUMN()))</f>
        <v>O2</v>
      </c>
      <c r="E2177" cm="1">
        <f t="array" aca="1" ref="E2177" ca="1">INDIRECT("Results!" &amp; ADDRESS(ROUNDUP((ROW()-1)/10,0)+1, COLUMN()))</f>
        <v>8</v>
      </c>
      <c r="F2177" t="str" cm="1">
        <f t="array" aca="1" ref="F2177" ca="1">INDIRECT("Results!" &amp; ADDRESS(ROUNDUP((ROW()-1)/10,0)+1, COLUMN()))</f>
        <v>V7DockerDACO28</v>
      </c>
      <c r="G2177">
        <f t="shared" ca="1" si="33"/>
        <v>83.1</v>
      </c>
    </row>
    <row r="2178" spans="1:7" x14ac:dyDescent="0.25">
      <c r="A2178" t="str" cm="1">
        <f t="array" aca="1" ref="A2178" ca="1">INDIRECT("Results!" &amp; ADDRESS(ROUNDUP((ROW()-1)/10,0)+1, COLUMN()))</f>
        <v>V7</v>
      </c>
      <c r="B2178" t="str" cm="1">
        <f t="array" aca="1" ref="B2178" ca="1">INDIRECT("Results!" &amp; ADDRESS(ROUNDUP((ROW()-1)/10,0)+1, COLUMN()))</f>
        <v>Docker</v>
      </c>
      <c r="C2178" t="str" cm="1">
        <f t="array" aca="1" ref="C2178" ca="1">INDIRECT("Results!" &amp; ADDRESS(ROUNDUP((ROW()-1)/10,0)+1, COLUMN()))</f>
        <v>DAC</v>
      </c>
      <c r="D2178" t="str" cm="1">
        <f t="array" aca="1" ref="D2178" ca="1">INDIRECT("Results!" &amp; ADDRESS(ROUNDUP((ROW()-1)/10,0)+1, COLUMN()))</f>
        <v>O2</v>
      </c>
      <c r="E2178" cm="1">
        <f t="array" aca="1" ref="E2178" ca="1">INDIRECT("Results!" &amp; ADDRESS(ROUNDUP((ROW()-1)/10,0)+1, COLUMN()))</f>
        <v>8</v>
      </c>
      <c r="F2178" t="str" cm="1">
        <f t="array" aca="1" ref="F2178" ca="1">INDIRECT("Results!" &amp; ADDRESS(ROUNDUP((ROW()-1)/10,0)+1, COLUMN()))</f>
        <v>V7DockerDACO28</v>
      </c>
      <c r="G2178">
        <f t="shared" ca="1" si="33"/>
        <v>83.1</v>
      </c>
    </row>
    <row r="2179" spans="1:7" x14ac:dyDescent="0.25">
      <c r="A2179" t="str" cm="1">
        <f t="array" aca="1" ref="A2179" ca="1">INDIRECT("Results!" &amp; ADDRESS(ROUNDUP((ROW()-1)/10,0)+1, COLUMN()))</f>
        <v>V7</v>
      </c>
      <c r="B2179" t="str" cm="1">
        <f t="array" aca="1" ref="B2179" ca="1">INDIRECT("Results!" &amp; ADDRESS(ROUNDUP((ROW()-1)/10,0)+1, COLUMN()))</f>
        <v>Docker</v>
      </c>
      <c r="C2179" t="str" cm="1">
        <f t="array" aca="1" ref="C2179" ca="1">INDIRECT("Results!" &amp; ADDRESS(ROUNDUP((ROW()-1)/10,0)+1, COLUMN()))</f>
        <v>DAC</v>
      </c>
      <c r="D2179" t="str" cm="1">
        <f t="array" aca="1" ref="D2179" ca="1">INDIRECT("Results!" &amp; ADDRESS(ROUNDUP((ROW()-1)/10,0)+1, COLUMN()))</f>
        <v>O2</v>
      </c>
      <c r="E2179" cm="1">
        <f t="array" aca="1" ref="E2179" ca="1">INDIRECT("Results!" &amp; ADDRESS(ROUNDUP((ROW()-1)/10,0)+1, COLUMN()))</f>
        <v>8</v>
      </c>
      <c r="F2179" t="str" cm="1">
        <f t="array" aca="1" ref="F2179" ca="1">INDIRECT("Results!" &amp; ADDRESS(ROUNDUP((ROW()-1)/10,0)+1, COLUMN()))</f>
        <v>V7DockerDACO28</v>
      </c>
      <c r="G2179">
        <f t="shared" ref="G2179:G2242" ca="1" si="34">IFERROR(SMALL(INDIRECT("Results!" &amp; ADDRESS(ROUNDUP((ROW()-1)/10,0)+1, COLUMN()+18) &amp; ":"  &amp; ADDRESS(ROUNDUP((ROW()-1)/10,0)+1, COLUMN()+47)),MOD((ROW()-2),10)+1),"")</f>
        <v>83.12</v>
      </c>
    </row>
    <row r="2180" spans="1:7" x14ac:dyDescent="0.25">
      <c r="A2180" t="str" cm="1">
        <f t="array" aca="1" ref="A2180" ca="1">INDIRECT("Results!" &amp; ADDRESS(ROUNDUP((ROW()-1)/10,0)+1, COLUMN()))</f>
        <v>V7</v>
      </c>
      <c r="B2180" t="str" cm="1">
        <f t="array" aca="1" ref="B2180" ca="1">INDIRECT("Results!" &amp; ADDRESS(ROUNDUP((ROW()-1)/10,0)+1, COLUMN()))</f>
        <v>Docker</v>
      </c>
      <c r="C2180" t="str" cm="1">
        <f t="array" aca="1" ref="C2180" ca="1">INDIRECT("Results!" &amp; ADDRESS(ROUNDUP((ROW()-1)/10,0)+1, COLUMN()))</f>
        <v>DAC</v>
      </c>
      <c r="D2180" t="str" cm="1">
        <f t="array" aca="1" ref="D2180" ca="1">INDIRECT("Results!" &amp; ADDRESS(ROUNDUP((ROW()-1)/10,0)+1, COLUMN()))</f>
        <v>O2</v>
      </c>
      <c r="E2180" cm="1">
        <f t="array" aca="1" ref="E2180" ca="1">INDIRECT("Results!" &amp; ADDRESS(ROUNDUP((ROW()-1)/10,0)+1, COLUMN()))</f>
        <v>8</v>
      </c>
      <c r="F2180" t="str" cm="1">
        <f t="array" aca="1" ref="F2180" ca="1">INDIRECT("Results!" &amp; ADDRESS(ROUNDUP((ROW()-1)/10,0)+1, COLUMN()))</f>
        <v>V7DockerDACO28</v>
      </c>
      <c r="G2180">
        <f t="shared" ca="1" si="34"/>
        <v>83.12</v>
      </c>
    </row>
    <row r="2181" spans="1:7" x14ac:dyDescent="0.25">
      <c r="A2181" t="str" cm="1">
        <f t="array" aca="1" ref="A2181" ca="1">INDIRECT("Results!" &amp; ADDRESS(ROUNDUP((ROW()-1)/10,0)+1, COLUMN()))</f>
        <v>V7</v>
      </c>
      <c r="B2181" t="str" cm="1">
        <f t="array" aca="1" ref="B2181" ca="1">INDIRECT("Results!" &amp; ADDRESS(ROUNDUP((ROW()-1)/10,0)+1, COLUMN()))</f>
        <v>Docker</v>
      </c>
      <c r="C2181" t="str" cm="1">
        <f t="array" aca="1" ref="C2181" ca="1">INDIRECT("Results!" &amp; ADDRESS(ROUNDUP((ROW()-1)/10,0)+1, COLUMN()))</f>
        <v>DAC</v>
      </c>
      <c r="D2181" t="str" cm="1">
        <f t="array" aca="1" ref="D2181" ca="1">INDIRECT("Results!" &amp; ADDRESS(ROUNDUP((ROW()-1)/10,0)+1, COLUMN()))</f>
        <v>O2</v>
      </c>
      <c r="E2181" cm="1">
        <f t="array" aca="1" ref="E2181" ca="1">INDIRECT("Results!" &amp; ADDRESS(ROUNDUP((ROW()-1)/10,0)+1, COLUMN()))</f>
        <v>8</v>
      </c>
      <c r="F2181" t="str" cm="1">
        <f t="array" aca="1" ref="F2181" ca="1">INDIRECT("Results!" &amp; ADDRESS(ROUNDUP((ROW()-1)/10,0)+1, COLUMN()))</f>
        <v>V7DockerDACO28</v>
      </c>
      <c r="G2181">
        <f t="shared" ca="1" si="34"/>
        <v>83.13</v>
      </c>
    </row>
    <row r="2182" spans="1:7" x14ac:dyDescent="0.25">
      <c r="A2182" t="str" cm="1">
        <f t="array" aca="1" ref="A2182" ca="1">INDIRECT("Results!" &amp; ADDRESS(ROUNDUP((ROW()-1)/10,0)+1, COLUMN()))</f>
        <v>V7</v>
      </c>
      <c r="B2182" t="str" cm="1">
        <f t="array" aca="1" ref="B2182" ca="1">INDIRECT("Results!" &amp; ADDRESS(ROUNDUP((ROW()-1)/10,0)+1, COLUMN()))</f>
        <v>Docker</v>
      </c>
      <c r="C2182" t="str" cm="1">
        <f t="array" aca="1" ref="C2182" ca="1">INDIRECT("Results!" &amp; ADDRESS(ROUNDUP((ROW()-1)/10,0)+1, COLUMN()))</f>
        <v>DAC</v>
      </c>
      <c r="D2182" t="str" cm="1">
        <f t="array" aca="1" ref="D2182" ca="1">INDIRECT("Results!" &amp; ADDRESS(ROUNDUP((ROW()-1)/10,0)+1, COLUMN()))</f>
        <v>O2</v>
      </c>
      <c r="E2182" cm="1">
        <f t="array" aca="1" ref="E2182" ca="1">INDIRECT("Results!" &amp; ADDRESS(ROUNDUP((ROW()-1)/10,0)+1, COLUMN()))</f>
        <v>16</v>
      </c>
      <c r="F2182" t="str" cm="1">
        <f t="array" aca="1" ref="F2182" ca="1">INDIRECT("Results!" &amp; ADDRESS(ROUNDUP((ROW()-1)/10,0)+1, COLUMN()))</f>
        <v>V7DockerDACO216</v>
      </c>
      <c r="G2182">
        <f t="shared" ca="1" si="34"/>
        <v>41.88</v>
      </c>
    </row>
    <row r="2183" spans="1:7" x14ac:dyDescent="0.25">
      <c r="A2183" t="str" cm="1">
        <f t="array" aca="1" ref="A2183" ca="1">INDIRECT("Results!" &amp; ADDRESS(ROUNDUP((ROW()-1)/10,0)+1, COLUMN()))</f>
        <v>V7</v>
      </c>
      <c r="B2183" t="str" cm="1">
        <f t="array" aca="1" ref="B2183" ca="1">INDIRECT("Results!" &amp; ADDRESS(ROUNDUP((ROW()-1)/10,0)+1, COLUMN()))</f>
        <v>Docker</v>
      </c>
      <c r="C2183" t="str" cm="1">
        <f t="array" aca="1" ref="C2183" ca="1">INDIRECT("Results!" &amp; ADDRESS(ROUNDUP((ROW()-1)/10,0)+1, COLUMN()))</f>
        <v>DAC</v>
      </c>
      <c r="D2183" t="str" cm="1">
        <f t="array" aca="1" ref="D2183" ca="1">INDIRECT("Results!" &amp; ADDRESS(ROUNDUP((ROW()-1)/10,0)+1, COLUMN()))</f>
        <v>O2</v>
      </c>
      <c r="E2183" cm="1">
        <f t="array" aca="1" ref="E2183" ca="1">INDIRECT("Results!" &amp; ADDRESS(ROUNDUP((ROW()-1)/10,0)+1, COLUMN()))</f>
        <v>16</v>
      </c>
      <c r="F2183" t="str" cm="1">
        <f t="array" aca="1" ref="F2183" ca="1">INDIRECT("Results!" &amp; ADDRESS(ROUNDUP((ROW()-1)/10,0)+1, COLUMN()))</f>
        <v>V7DockerDACO216</v>
      </c>
      <c r="G2183">
        <f t="shared" ca="1" si="34"/>
        <v>41.9</v>
      </c>
    </row>
    <row r="2184" spans="1:7" x14ac:dyDescent="0.25">
      <c r="A2184" t="str" cm="1">
        <f t="array" aca="1" ref="A2184" ca="1">INDIRECT("Results!" &amp; ADDRESS(ROUNDUP((ROW()-1)/10,0)+1, COLUMN()))</f>
        <v>V7</v>
      </c>
      <c r="B2184" t="str" cm="1">
        <f t="array" aca="1" ref="B2184" ca="1">INDIRECT("Results!" &amp; ADDRESS(ROUNDUP((ROW()-1)/10,0)+1, COLUMN()))</f>
        <v>Docker</v>
      </c>
      <c r="C2184" t="str" cm="1">
        <f t="array" aca="1" ref="C2184" ca="1">INDIRECT("Results!" &amp; ADDRESS(ROUNDUP((ROW()-1)/10,0)+1, COLUMN()))</f>
        <v>DAC</v>
      </c>
      <c r="D2184" t="str" cm="1">
        <f t="array" aca="1" ref="D2184" ca="1">INDIRECT("Results!" &amp; ADDRESS(ROUNDUP((ROW()-1)/10,0)+1, COLUMN()))</f>
        <v>O2</v>
      </c>
      <c r="E2184" cm="1">
        <f t="array" aca="1" ref="E2184" ca="1">INDIRECT("Results!" &amp; ADDRESS(ROUNDUP((ROW()-1)/10,0)+1, COLUMN()))</f>
        <v>16</v>
      </c>
      <c r="F2184" t="str" cm="1">
        <f t="array" aca="1" ref="F2184" ca="1">INDIRECT("Results!" &amp; ADDRESS(ROUNDUP((ROW()-1)/10,0)+1, COLUMN()))</f>
        <v>V7DockerDACO216</v>
      </c>
      <c r="G2184">
        <f t="shared" ca="1" si="34"/>
        <v>41.91</v>
      </c>
    </row>
    <row r="2185" spans="1:7" x14ac:dyDescent="0.25">
      <c r="A2185" t="str" cm="1">
        <f t="array" aca="1" ref="A2185" ca="1">INDIRECT("Results!" &amp; ADDRESS(ROUNDUP((ROW()-1)/10,0)+1, COLUMN()))</f>
        <v>V7</v>
      </c>
      <c r="B2185" t="str" cm="1">
        <f t="array" aca="1" ref="B2185" ca="1">INDIRECT("Results!" &amp; ADDRESS(ROUNDUP((ROW()-1)/10,0)+1, COLUMN()))</f>
        <v>Docker</v>
      </c>
      <c r="C2185" t="str" cm="1">
        <f t="array" aca="1" ref="C2185" ca="1">INDIRECT("Results!" &amp; ADDRESS(ROUNDUP((ROW()-1)/10,0)+1, COLUMN()))</f>
        <v>DAC</v>
      </c>
      <c r="D2185" t="str" cm="1">
        <f t="array" aca="1" ref="D2185" ca="1">INDIRECT("Results!" &amp; ADDRESS(ROUNDUP((ROW()-1)/10,0)+1, COLUMN()))</f>
        <v>O2</v>
      </c>
      <c r="E2185" cm="1">
        <f t="array" aca="1" ref="E2185" ca="1">INDIRECT("Results!" &amp; ADDRESS(ROUNDUP((ROW()-1)/10,0)+1, COLUMN()))</f>
        <v>16</v>
      </c>
      <c r="F2185" t="str" cm="1">
        <f t="array" aca="1" ref="F2185" ca="1">INDIRECT("Results!" &amp; ADDRESS(ROUNDUP((ROW()-1)/10,0)+1, COLUMN()))</f>
        <v>V7DockerDACO216</v>
      </c>
      <c r="G2185">
        <f t="shared" ca="1" si="34"/>
        <v>41.91</v>
      </c>
    </row>
    <row r="2186" spans="1:7" x14ac:dyDescent="0.25">
      <c r="A2186" t="str" cm="1">
        <f t="array" aca="1" ref="A2186" ca="1">INDIRECT("Results!" &amp; ADDRESS(ROUNDUP((ROW()-1)/10,0)+1, COLUMN()))</f>
        <v>V7</v>
      </c>
      <c r="B2186" t="str" cm="1">
        <f t="array" aca="1" ref="B2186" ca="1">INDIRECT("Results!" &amp; ADDRESS(ROUNDUP((ROW()-1)/10,0)+1, COLUMN()))</f>
        <v>Docker</v>
      </c>
      <c r="C2186" t="str" cm="1">
        <f t="array" aca="1" ref="C2186" ca="1">INDIRECT("Results!" &amp; ADDRESS(ROUNDUP((ROW()-1)/10,0)+1, COLUMN()))</f>
        <v>DAC</v>
      </c>
      <c r="D2186" t="str" cm="1">
        <f t="array" aca="1" ref="D2186" ca="1">INDIRECT("Results!" &amp; ADDRESS(ROUNDUP((ROW()-1)/10,0)+1, COLUMN()))</f>
        <v>O2</v>
      </c>
      <c r="E2186" cm="1">
        <f t="array" aca="1" ref="E2186" ca="1">INDIRECT("Results!" &amp; ADDRESS(ROUNDUP((ROW()-1)/10,0)+1, COLUMN()))</f>
        <v>16</v>
      </c>
      <c r="F2186" t="str" cm="1">
        <f t="array" aca="1" ref="F2186" ca="1">INDIRECT("Results!" &amp; ADDRESS(ROUNDUP((ROW()-1)/10,0)+1, COLUMN()))</f>
        <v>V7DockerDACO216</v>
      </c>
      <c r="G2186">
        <f t="shared" ca="1" si="34"/>
        <v>41.92</v>
      </c>
    </row>
    <row r="2187" spans="1:7" x14ac:dyDescent="0.25">
      <c r="A2187" t="str" cm="1">
        <f t="array" aca="1" ref="A2187" ca="1">INDIRECT("Results!" &amp; ADDRESS(ROUNDUP((ROW()-1)/10,0)+1, COLUMN()))</f>
        <v>V7</v>
      </c>
      <c r="B2187" t="str" cm="1">
        <f t="array" aca="1" ref="B2187" ca="1">INDIRECT("Results!" &amp; ADDRESS(ROUNDUP((ROW()-1)/10,0)+1, COLUMN()))</f>
        <v>Docker</v>
      </c>
      <c r="C2187" t="str" cm="1">
        <f t="array" aca="1" ref="C2187" ca="1">INDIRECT("Results!" &amp; ADDRESS(ROUNDUP((ROW()-1)/10,0)+1, COLUMN()))</f>
        <v>DAC</v>
      </c>
      <c r="D2187" t="str" cm="1">
        <f t="array" aca="1" ref="D2187" ca="1">INDIRECT("Results!" &amp; ADDRESS(ROUNDUP((ROW()-1)/10,0)+1, COLUMN()))</f>
        <v>O2</v>
      </c>
      <c r="E2187" cm="1">
        <f t="array" aca="1" ref="E2187" ca="1">INDIRECT("Results!" &amp; ADDRESS(ROUNDUP((ROW()-1)/10,0)+1, COLUMN()))</f>
        <v>16</v>
      </c>
      <c r="F2187" t="str" cm="1">
        <f t="array" aca="1" ref="F2187" ca="1">INDIRECT("Results!" &amp; ADDRESS(ROUNDUP((ROW()-1)/10,0)+1, COLUMN()))</f>
        <v>V7DockerDACO216</v>
      </c>
      <c r="G2187">
        <f t="shared" ca="1" si="34"/>
        <v>41.92</v>
      </c>
    </row>
    <row r="2188" spans="1:7" x14ac:dyDescent="0.25">
      <c r="A2188" t="str" cm="1">
        <f t="array" aca="1" ref="A2188" ca="1">INDIRECT("Results!" &amp; ADDRESS(ROUNDUP((ROW()-1)/10,0)+1, COLUMN()))</f>
        <v>V7</v>
      </c>
      <c r="B2188" t="str" cm="1">
        <f t="array" aca="1" ref="B2188" ca="1">INDIRECT("Results!" &amp; ADDRESS(ROUNDUP((ROW()-1)/10,0)+1, COLUMN()))</f>
        <v>Docker</v>
      </c>
      <c r="C2188" t="str" cm="1">
        <f t="array" aca="1" ref="C2188" ca="1">INDIRECT("Results!" &amp; ADDRESS(ROUNDUP((ROW()-1)/10,0)+1, COLUMN()))</f>
        <v>DAC</v>
      </c>
      <c r="D2188" t="str" cm="1">
        <f t="array" aca="1" ref="D2188" ca="1">INDIRECT("Results!" &amp; ADDRESS(ROUNDUP((ROW()-1)/10,0)+1, COLUMN()))</f>
        <v>O2</v>
      </c>
      <c r="E2188" cm="1">
        <f t="array" aca="1" ref="E2188" ca="1">INDIRECT("Results!" &amp; ADDRESS(ROUNDUP((ROW()-1)/10,0)+1, COLUMN()))</f>
        <v>16</v>
      </c>
      <c r="F2188" t="str" cm="1">
        <f t="array" aca="1" ref="F2188" ca="1">INDIRECT("Results!" &amp; ADDRESS(ROUNDUP((ROW()-1)/10,0)+1, COLUMN()))</f>
        <v>V7DockerDACO216</v>
      </c>
      <c r="G2188">
        <f t="shared" ca="1" si="34"/>
        <v>41.93</v>
      </c>
    </row>
    <row r="2189" spans="1:7" x14ac:dyDescent="0.25">
      <c r="A2189" t="str" cm="1">
        <f t="array" aca="1" ref="A2189" ca="1">INDIRECT("Results!" &amp; ADDRESS(ROUNDUP((ROW()-1)/10,0)+1, COLUMN()))</f>
        <v>V7</v>
      </c>
      <c r="B2189" t="str" cm="1">
        <f t="array" aca="1" ref="B2189" ca="1">INDIRECT("Results!" &amp; ADDRESS(ROUNDUP((ROW()-1)/10,0)+1, COLUMN()))</f>
        <v>Docker</v>
      </c>
      <c r="C2189" t="str" cm="1">
        <f t="array" aca="1" ref="C2189" ca="1">INDIRECT("Results!" &amp; ADDRESS(ROUNDUP((ROW()-1)/10,0)+1, COLUMN()))</f>
        <v>DAC</v>
      </c>
      <c r="D2189" t="str" cm="1">
        <f t="array" aca="1" ref="D2189" ca="1">INDIRECT("Results!" &amp; ADDRESS(ROUNDUP((ROW()-1)/10,0)+1, COLUMN()))</f>
        <v>O2</v>
      </c>
      <c r="E2189" cm="1">
        <f t="array" aca="1" ref="E2189" ca="1">INDIRECT("Results!" &amp; ADDRESS(ROUNDUP((ROW()-1)/10,0)+1, COLUMN()))</f>
        <v>16</v>
      </c>
      <c r="F2189" t="str" cm="1">
        <f t="array" aca="1" ref="F2189" ca="1">INDIRECT("Results!" &amp; ADDRESS(ROUNDUP((ROW()-1)/10,0)+1, COLUMN()))</f>
        <v>V7DockerDACO216</v>
      </c>
      <c r="G2189">
        <f t="shared" ca="1" si="34"/>
        <v>41.93</v>
      </c>
    </row>
    <row r="2190" spans="1:7" x14ac:dyDescent="0.25">
      <c r="A2190" t="str" cm="1">
        <f t="array" aca="1" ref="A2190" ca="1">INDIRECT("Results!" &amp; ADDRESS(ROUNDUP((ROW()-1)/10,0)+1, COLUMN()))</f>
        <v>V7</v>
      </c>
      <c r="B2190" t="str" cm="1">
        <f t="array" aca="1" ref="B2190" ca="1">INDIRECT("Results!" &amp; ADDRESS(ROUNDUP((ROW()-1)/10,0)+1, COLUMN()))</f>
        <v>Docker</v>
      </c>
      <c r="C2190" t="str" cm="1">
        <f t="array" aca="1" ref="C2190" ca="1">INDIRECT("Results!" &amp; ADDRESS(ROUNDUP((ROW()-1)/10,0)+1, COLUMN()))</f>
        <v>DAC</v>
      </c>
      <c r="D2190" t="str" cm="1">
        <f t="array" aca="1" ref="D2190" ca="1">INDIRECT("Results!" &amp; ADDRESS(ROUNDUP((ROW()-1)/10,0)+1, COLUMN()))</f>
        <v>O2</v>
      </c>
      <c r="E2190" cm="1">
        <f t="array" aca="1" ref="E2190" ca="1">INDIRECT("Results!" &amp; ADDRESS(ROUNDUP((ROW()-1)/10,0)+1, COLUMN()))</f>
        <v>16</v>
      </c>
      <c r="F2190" t="str" cm="1">
        <f t="array" aca="1" ref="F2190" ca="1">INDIRECT("Results!" &amp; ADDRESS(ROUNDUP((ROW()-1)/10,0)+1, COLUMN()))</f>
        <v>V7DockerDACO216</v>
      </c>
      <c r="G2190">
        <f t="shared" ca="1" si="34"/>
        <v>41.93</v>
      </c>
    </row>
    <row r="2191" spans="1:7" x14ac:dyDescent="0.25">
      <c r="A2191" t="str" cm="1">
        <f t="array" aca="1" ref="A2191" ca="1">INDIRECT("Results!" &amp; ADDRESS(ROUNDUP((ROW()-1)/10,0)+1, COLUMN()))</f>
        <v>V7</v>
      </c>
      <c r="B2191" t="str" cm="1">
        <f t="array" aca="1" ref="B2191" ca="1">INDIRECT("Results!" &amp; ADDRESS(ROUNDUP((ROW()-1)/10,0)+1, COLUMN()))</f>
        <v>Docker</v>
      </c>
      <c r="C2191" t="str" cm="1">
        <f t="array" aca="1" ref="C2191" ca="1">INDIRECT("Results!" &amp; ADDRESS(ROUNDUP((ROW()-1)/10,0)+1, COLUMN()))</f>
        <v>DAC</v>
      </c>
      <c r="D2191" t="str" cm="1">
        <f t="array" aca="1" ref="D2191" ca="1">INDIRECT("Results!" &amp; ADDRESS(ROUNDUP((ROW()-1)/10,0)+1, COLUMN()))</f>
        <v>O2</v>
      </c>
      <c r="E2191" cm="1">
        <f t="array" aca="1" ref="E2191" ca="1">INDIRECT("Results!" &amp; ADDRESS(ROUNDUP((ROW()-1)/10,0)+1, COLUMN()))</f>
        <v>16</v>
      </c>
      <c r="F2191" t="str" cm="1">
        <f t="array" aca="1" ref="F2191" ca="1">INDIRECT("Results!" &amp; ADDRESS(ROUNDUP((ROW()-1)/10,0)+1, COLUMN()))</f>
        <v>V7DockerDACO216</v>
      </c>
      <c r="G2191">
        <f t="shared" ca="1" si="34"/>
        <v>41.94</v>
      </c>
    </row>
    <row r="2192" spans="1:7" x14ac:dyDescent="0.25">
      <c r="A2192" t="str" cm="1">
        <f t="array" aca="1" ref="A2192" ca="1">INDIRECT("Results!" &amp; ADDRESS(ROUNDUP((ROW()-1)/10,0)+1, COLUMN()))</f>
        <v>V7</v>
      </c>
      <c r="B2192" t="str" cm="1">
        <f t="array" aca="1" ref="B2192" ca="1">INDIRECT("Results!" &amp; ADDRESS(ROUNDUP((ROW()-1)/10,0)+1, COLUMN()))</f>
        <v>Docker</v>
      </c>
      <c r="C2192" t="str" cm="1">
        <f t="array" aca="1" ref="C2192" ca="1">INDIRECT("Results!" &amp; ADDRESS(ROUNDUP((ROW()-1)/10,0)+1, COLUMN()))</f>
        <v>DAC</v>
      </c>
      <c r="D2192" t="str" cm="1">
        <f t="array" aca="1" ref="D2192" ca="1">INDIRECT("Results!" &amp; ADDRESS(ROUNDUP((ROW()-1)/10,0)+1, COLUMN()))</f>
        <v>O2</v>
      </c>
      <c r="E2192" cm="1">
        <f t="array" aca="1" ref="E2192" ca="1">INDIRECT("Results!" &amp; ADDRESS(ROUNDUP((ROW()-1)/10,0)+1, COLUMN()))</f>
        <v>32</v>
      </c>
      <c r="F2192" t="str" cm="1">
        <f t="array" aca="1" ref="F2192" ca="1">INDIRECT("Results!" &amp; ADDRESS(ROUNDUP((ROW()-1)/10,0)+1, COLUMN()))</f>
        <v>V7DockerDACO232</v>
      </c>
      <c r="G2192">
        <f t="shared" ca="1" si="34"/>
        <v>21.57</v>
      </c>
    </row>
    <row r="2193" spans="1:7" x14ac:dyDescent="0.25">
      <c r="A2193" t="str" cm="1">
        <f t="array" aca="1" ref="A2193" ca="1">INDIRECT("Results!" &amp; ADDRESS(ROUNDUP((ROW()-1)/10,0)+1, COLUMN()))</f>
        <v>V7</v>
      </c>
      <c r="B2193" t="str" cm="1">
        <f t="array" aca="1" ref="B2193" ca="1">INDIRECT("Results!" &amp; ADDRESS(ROUNDUP((ROW()-1)/10,0)+1, COLUMN()))</f>
        <v>Docker</v>
      </c>
      <c r="C2193" t="str" cm="1">
        <f t="array" aca="1" ref="C2193" ca="1">INDIRECT("Results!" &amp; ADDRESS(ROUNDUP((ROW()-1)/10,0)+1, COLUMN()))</f>
        <v>DAC</v>
      </c>
      <c r="D2193" t="str" cm="1">
        <f t="array" aca="1" ref="D2193" ca="1">INDIRECT("Results!" &amp; ADDRESS(ROUNDUP((ROW()-1)/10,0)+1, COLUMN()))</f>
        <v>O2</v>
      </c>
      <c r="E2193" cm="1">
        <f t="array" aca="1" ref="E2193" ca="1">INDIRECT("Results!" &amp; ADDRESS(ROUNDUP((ROW()-1)/10,0)+1, COLUMN()))</f>
        <v>32</v>
      </c>
      <c r="F2193" t="str" cm="1">
        <f t="array" aca="1" ref="F2193" ca="1">INDIRECT("Results!" &amp; ADDRESS(ROUNDUP((ROW()-1)/10,0)+1, COLUMN()))</f>
        <v>V7DockerDACO232</v>
      </c>
      <c r="G2193">
        <f t="shared" ca="1" si="34"/>
        <v>21.59</v>
      </c>
    </row>
    <row r="2194" spans="1:7" x14ac:dyDescent="0.25">
      <c r="A2194" t="str" cm="1">
        <f t="array" aca="1" ref="A2194" ca="1">INDIRECT("Results!" &amp; ADDRESS(ROUNDUP((ROW()-1)/10,0)+1, COLUMN()))</f>
        <v>V7</v>
      </c>
      <c r="B2194" t="str" cm="1">
        <f t="array" aca="1" ref="B2194" ca="1">INDIRECT("Results!" &amp; ADDRESS(ROUNDUP((ROW()-1)/10,0)+1, COLUMN()))</f>
        <v>Docker</v>
      </c>
      <c r="C2194" t="str" cm="1">
        <f t="array" aca="1" ref="C2194" ca="1">INDIRECT("Results!" &amp; ADDRESS(ROUNDUP((ROW()-1)/10,0)+1, COLUMN()))</f>
        <v>DAC</v>
      </c>
      <c r="D2194" t="str" cm="1">
        <f t="array" aca="1" ref="D2194" ca="1">INDIRECT("Results!" &amp; ADDRESS(ROUNDUP((ROW()-1)/10,0)+1, COLUMN()))</f>
        <v>O2</v>
      </c>
      <c r="E2194" cm="1">
        <f t="array" aca="1" ref="E2194" ca="1">INDIRECT("Results!" &amp; ADDRESS(ROUNDUP((ROW()-1)/10,0)+1, COLUMN()))</f>
        <v>32</v>
      </c>
      <c r="F2194" t="str" cm="1">
        <f t="array" aca="1" ref="F2194" ca="1">INDIRECT("Results!" &amp; ADDRESS(ROUNDUP((ROW()-1)/10,0)+1, COLUMN()))</f>
        <v>V7DockerDACO232</v>
      </c>
      <c r="G2194">
        <f t="shared" ca="1" si="34"/>
        <v>21.59</v>
      </c>
    </row>
    <row r="2195" spans="1:7" x14ac:dyDescent="0.25">
      <c r="A2195" t="str" cm="1">
        <f t="array" aca="1" ref="A2195" ca="1">INDIRECT("Results!" &amp; ADDRESS(ROUNDUP((ROW()-1)/10,0)+1, COLUMN()))</f>
        <v>V7</v>
      </c>
      <c r="B2195" t="str" cm="1">
        <f t="array" aca="1" ref="B2195" ca="1">INDIRECT("Results!" &amp; ADDRESS(ROUNDUP((ROW()-1)/10,0)+1, COLUMN()))</f>
        <v>Docker</v>
      </c>
      <c r="C2195" t="str" cm="1">
        <f t="array" aca="1" ref="C2195" ca="1">INDIRECT("Results!" &amp; ADDRESS(ROUNDUP((ROW()-1)/10,0)+1, COLUMN()))</f>
        <v>DAC</v>
      </c>
      <c r="D2195" t="str" cm="1">
        <f t="array" aca="1" ref="D2195" ca="1">INDIRECT("Results!" &amp; ADDRESS(ROUNDUP((ROW()-1)/10,0)+1, COLUMN()))</f>
        <v>O2</v>
      </c>
      <c r="E2195" cm="1">
        <f t="array" aca="1" ref="E2195" ca="1">INDIRECT("Results!" &amp; ADDRESS(ROUNDUP((ROW()-1)/10,0)+1, COLUMN()))</f>
        <v>32</v>
      </c>
      <c r="F2195" t="str" cm="1">
        <f t="array" aca="1" ref="F2195" ca="1">INDIRECT("Results!" &amp; ADDRESS(ROUNDUP((ROW()-1)/10,0)+1, COLUMN()))</f>
        <v>V7DockerDACO232</v>
      </c>
      <c r="G2195">
        <f t="shared" ca="1" si="34"/>
        <v>21.6</v>
      </c>
    </row>
    <row r="2196" spans="1:7" x14ac:dyDescent="0.25">
      <c r="A2196" t="str" cm="1">
        <f t="array" aca="1" ref="A2196" ca="1">INDIRECT("Results!" &amp; ADDRESS(ROUNDUP((ROW()-1)/10,0)+1, COLUMN()))</f>
        <v>V7</v>
      </c>
      <c r="B2196" t="str" cm="1">
        <f t="array" aca="1" ref="B2196" ca="1">INDIRECT("Results!" &amp; ADDRESS(ROUNDUP((ROW()-1)/10,0)+1, COLUMN()))</f>
        <v>Docker</v>
      </c>
      <c r="C2196" t="str" cm="1">
        <f t="array" aca="1" ref="C2196" ca="1">INDIRECT("Results!" &amp; ADDRESS(ROUNDUP((ROW()-1)/10,0)+1, COLUMN()))</f>
        <v>DAC</v>
      </c>
      <c r="D2196" t="str" cm="1">
        <f t="array" aca="1" ref="D2196" ca="1">INDIRECT("Results!" &amp; ADDRESS(ROUNDUP((ROW()-1)/10,0)+1, COLUMN()))</f>
        <v>O2</v>
      </c>
      <c r="E2196" cm="1">
        <f t="array" aca="1" ref="E2196" ca="1">INDIRECT("Results!" &amp; ADDRESS(ROUNDUP((ROW()-1)/10,0)+1, COLUMN()))</f>
        <v>32</v>
      </c>
      <c r="F2196" t="str" cm="1">
        <f t="array" aca="1" ref="F2196" ca="1">INDIRECT("Results!" &amp; ADDRESS(ROUNDUP((ROW()-1)/10,0)+1, COLUMN()))</f>
        <v>V7DockerDACO232</v>
      </c>
      <c r="G2196">
        <f t="shared" ca="1" si="34"/>
        <v>21.61</v>
      </c>
    </row>
    <row r="2197" spans="1:7" x14ac:dyDescent="0.25">
      <c r="A2197" t="str" cm="1">
        <f t="array" aca="1" ref="A2197" ca="1">INDIRECT("Results!" &amp; ADDRESS(ROUNDUP((ROW()-1)/10,0)+1, COLUMN()))</f>
        <v>V7</v>
      </c>
      <c r="B2197" t="str" cm="1">
        <f t="array" aca="1" ref="B2197" ca="1">INDIRECT("Results!" &amp; ADDRESS(ROUNDUP((ROW()-1)/10,0)+1, COLUMN()))</f>
        <v>Docker</v>
      </c>
      <c r="C2197" t="str" cm="1">
        <f t="array" aca="1" ref="C2197" ca="1">INDIRECT("Results!" &amp; ADDRESS(ROUNDUP((ROW()-1)/10,0)+1, COLUMN()))</f>
        <v>DAC</v>
      </c>
      <c r="D2197" t="str" cm="1">
        <f t="array" aca="1" ref="D2197" ca="1">INDIRECT("Results!" &amp; ADDRESS(ROUNDUP((ROW()-1)/10,0)+1, COLUMN()))</f>
        <v>O2</v>
      </c>
      <c r="E2197" cm="1">
        <f t="array" aca="1" ref="E2197" ca="1">INDIRECT("Results!" &amp; ADDRESS(ROUNDUP((ROW()-1)/10,0)+1, COLUMN()))</f>
        <v>32</v>
      </c>
      <c r="F2197" t="str" cm="1">
        <f t="array" aca="1" ref="F2197" ca="1">INDIRECT("Results!" &amp; ADDRESS(ROUNDUP((ROW()-1)/10,0)+1, COLUMN()))</f>
        <v>V7DockerDACO232</v>
      </c>
      <c r="G2197">
        <f t="shared" ca="1" si="34"/>
        <v>21.62</v>
      </c>
    </row>
    <row r="2198" spans="1:7" x14ac:dyDescent="0.25">
      <c r="A2198" t="str" cm="1">
        <f t="array" aca="1" ref="A2198" ca="1">INDIRECT("Results!" &amp; ADDRESS(ROUNDUP((ROW()-1)/10,0)+1, COLUMN()))</f>
        <v>V7</v>
      </c>
      <c r="B2198" t="str" cm="1">
        <f t="array" aca="1" ref="B2198" ca="1">INDIRECT("Results!" &amp; ADDRESS(ROUNDUP((ROW()-1)/10,0)+1, COLUMN()))</f>
        <v>Docker</v>
      </c>
      <c r="C2198" t="str" cm="1">
        <f t="array" aca="1" ref="C2198" ca="1">INDIRECT("Results!" &amp; ADDRESS(ROUNDUP((ROW()-1)/10,0)+1, COLUMN()))</f>
        <v>DAC</v>
      </c>
      <c r="D2198" t="str" cm="1">
        <f t="array" aca="1" ref="D2198" ca="1">INDIRECT("Results!" &amp; ADDRESS(ROUNDUP((ROW()-1)/10,0)+1, COLUMN()))</f>
        <v>O2</v>
      </c>
      <c r="E2198" cm="1">
        <f t="array" aca="1" ref="E2198" ca="1">INDIRECT("Results!" &amp; ADDRESS(ROUNDUP((ROW()-1)/10,0)+1, COLUMN()))</f>
        <v>32</v>
      </c>
      <c r="F2198" t="str" cm="1">
        <f t="array" aca="1" ref="F2198" ca="1">INDIRECT("Results!" &amp; ADDRESS(ROUNDUP((ROW()-1)/10,0)+1, COLUMN()))</f>
        <v>V7DockerDACO232</v>
      </c>
      <c r="G2198">
        <f t="shared" ca="1" si="34"/>
        <v>21.62</v>
      </c>
    </row>
    <row r="2199" spans="1:7" x14ac:dyDescent="0.25">
      <c r="A2199" t="str" cm="1">
        <f t="array" aca="1" ref="A2199" ca="1">INDIRECT("Results!" &amp; ADDRESS(ROUNDUP((ROW()-1)/10,0)+1, COLUMN()))</f>
        <v>V7</v>
      </c>
      <c r="B2199" t="str" cm="1">
        <f t="array" aca="1" ref="B2199" ca="1">INDIRECT("Results!" &amp; ADDRESS(ROUNDUP((ROW()-1)/10,0)+1, COLUMN()))</f>
        <v>Docker</v>
      </c>
      <c r="C2199" t="str" cm="1">
        <f t="array" aca="1" ref="C2199" ca="1">INDIRECT("Results!" &amp; ADDRESS(ROUNDUP((ROW()-1)/10,0)+1, COLUMN()))</f>
        <v>DAC</v>
      </c>
      <c r="D2199" t="str" cm="1">
        <f t="array" aca="1" ref="D2199" ca="1">INDIRECT("Results!" &amp; ADDRESS(ROUNDUP((ROW()-1)/10,0)+1, COLUMN()))</f>
        <v>O2</v>
      </c>
      <c r="E2199" cm="1">
        <f t="array" aca="1" ref="E2199" ca="1">INDIRECT("Results!" &amp; ADDRESS(ROUNDUP((ROW()-1)/10,0)+1, COLUMN()))</f>
        <v>32</v>
      </c>
      <c r="F2199" t="str" cm="1">
        <f t="array" aca="1" ref="F2199" ca="1">INDIRECT("Results!" &amp; ADDRESS(ROUNDUP((ROW()-1)/10,0)+1, COLUMN()))</f>
        <v>V7DockerDACO232</v>
      </c>
      <c r="G2199">
        <f t="shared" ca="1" si="34"/>
        <v>21.62</v>
      </c>
    </row>
    <row r="2200" spans="1:7" x14ac:dyDescent="0.25">
      <c r="A2200" t="str" cm="1">
        <f t="array" aca="1" ref="A2200" ca="1">INDIRECT("Results!" &amp; ADDRESS(ROUNDUP((ROW()-1)/10,0)+1, COLUMN()))</f>
        <v>V7</v>
      </c>
      <c r="B2200" t="str" cm="1">
        <f t="array" aca="1" ref="B2200" ca="1">INDIRECT("Results!" &amp; ADDRESS(ROUNDUP((ROW()-1)/10,0)+1, COLUMN()))</f>
        <v>Docker</v>
      </c>
      <c r="C2200" t="str" cm="1">
        <f t="array" aca="1" ref="C2200" ca="1">INDIRECT("Results!" &amp; ADDRESS(ROUNDUP((ROW()-1)/10,0)+1, COLUMN()))</f>
        <v>DAC</v>
      </c>
      <c r="D2200" t="str" cm="1">
        <f t="array" aca="1" ref="D2200" ca="1">INDIRECT("Results!" &amp; ADDRESS(ROUNDUP((ROW()-1)/10,0)+1, COLUMN()))</f>
        <v>O2</v>
      </c>
      <c r="E2200" cm="1">
        <f t="array" aca="1" ref="E2200" ca="1">INDIRECT("Results!" &amp; ADDRESS(ROUNDUP((ROW()-1)/10,0)+1, COLUMN()))</f>
        <v>32</v>
      </c>
      <c r="F2200" t="str" cm="1">
        <f t="array" aca="1" ref="F2200" ca="1">INDIRECT("Results!" &amp; ADDRESS(ROUNDUP((ROW()-1)/10,0)+1, COLUMN()))</f>
        <v>V7DockerDACO232</v>
      </c>
      <c r="G2200">
        <f t="shared" ca="1" si="34"/>
        <v>21.62</v>
      </c>
    </row>
    <row r="2201" spans="1:7" x14ac:dyDescent="0.25">
      <c r="A2201" t="str" cm="1">
        <f t="array" aca="1" ref="A2201" ca="1">INDIRECT("Results!" &amp; ADDRESS(ROUNDUP((ROW()-1)/10,0)+1, COLUMN()))</f>
        <v>V7</v>
      </c>
      <c r="B2201" t="str" cm="1">
        <f t="array" aca="1" ref="B2201" ca="1">INDIRECT("Results!" &amp; ADDRESS(ROUNDUP((ROW()-1)/10,0)+1, COLUMN()))</f>
        <v>Docker</v>
      </c>
      <c r="C2201" t="str" cm="1">
        <f t="array" aca="1" ref="C2201" ca="1">INDIRECT("Results!" &amp; ADDRESS(ROUNDUP((ROW()-1)/10,0)+1, COLUMN()))</f>
        <v>DAC</v>
      </c>
      <c r="D2201" t="str" cm="1">
        <f t="array" aca="1" ref="D2201" ca="1">INDIRECT("Results!" &amp; ADDRESS(ROUNDUP((ROW()-1)/10,0)+1, COLUMN()))</f>
        <v>O2</v>
      </c>
      <c r="E2201" cm="1">
        <f t="array" aca="1" ref="E2201" ca="1">INDIRECT("Results!" &amp; ADDRESS(ROUNDUP((ROW()-1)/10,0)+1, COLUMN()))</f>
        <v>32</v>
      </c>
      <c r="F2201" t="str" cm="1">
        <f t="array" aca="1" ref="F2201" ca="1">INDIRECT("Results!" &amp; ADDRESS(ROUNDUP((ROW()-1)/10,0)+1, COLUMN()))</f>
        <v>V7DockerDACO232</v>
      </c>
      <c r="G2201">
        <f t="shared" ca="1" si="34"/>
        <v>21.62</v>
      </c>
    </row>
    <row r="2202" spans="1:7" x14ac:dyDescent="0.25">
      <c r="A2202" t="str" cm="1">
        <f t="array" aca="1" ref="A2202" ca="1">INDIRECT("Results!" &amp; ADDRESS(ROUNDUP((ROW()-1)/10,0)+1, COLUMN()))</f>
        <v>V7</v>
      </c>
      <c r="B2202" t="str" cm="1">
        <f t="array" aca="1" ref="B2202" ca="1">INDIRECT("Results!" &amp; ADDRESS(ROUNDUP((ROW()-1)/10,0)+1, COLUMN()))</f>
        <v>Docker</v>
      </c>
      <c r="C2202" t="str" cm="1">
        <f t="array" aca="1" ref="C2202" ca="1">INDIRECT("Results!" &amp; ADDRESS(ROUNDUP((ROW()-1)/10,0)+1, COLUMN()))</f>
        <v>DAC</v>
      </c>
      <c r="D2202" t="str" cm="1">
        <f t="array" aca="1" ref="D2202" ca="1">INDIRECT("Results!" &amp; ADDRESS(ROUNDUP((ROW()-1)/10,0)+1, COLUMN()))</f>
        <v>O2</v>
      </c>
      <c r="E2202" cm="1">
        <f t="array" aca="1" ref="E2202" ca="1">INDIRECT("Results!" &amp; ADDRESS(ROUNDUP((ROW()-1)/10,0)+1, COLUMN()))</f>
        <v>64</v>
      </c>
      <c r="F2202" t="str" cm="1">
        <f t="array" aca="1" ref="F2202" ca="1">INDIRECT("Results!" &amp; ADDRESS(ROUNDUP((ROW()-1)/10,0)+1, COLUMN()))</f>
        <v>V7DockerDACO264</v>
      </c>
      <c r="G2202">
        <f t="shared" ca="1" si="34"/>
        <v>11.89</v>
      </c>
    </row>
    <row r="2203" spans="1:7" x14ac:dyDescent="0.25">
      <c r="A2203" t="str" cm="1">
        <f t="array" aca="1" ref="A2203" ca="1">INDIRECT("Results!" &amp; ADDRESS(ROUNDUP((ROW()-1)/10,0)+1, COLUMN()))</f>
        <v>V7</v>
      </c>
      <c r="B2203" t="str" cm="1">
        <f t="array" aca="1" ref="B2203" ca="1">INDIRECT("Results!" &amp; ADDRESS(ROUNDUP((ROW()-1)/10,0)+1, COLUMN()))</f>
        <v>Docker</v>
      </c>
      <c r="C2203" t="str" cm="1">
        <f t="array" aca="1" ref="C2203" ca="1">INDIRECT("Results!" &amp; ADDRESS(ROUNDUP((ROW()-1)/10,0)+1, COLUMN()))</f>
        <v>DAC</v>
      </c>
      <c r="D2203" t="str" cm="1">
        <f t="array" aca="1" ref="D2203" ca="1">INDIRECT("Results!" &amp; ADDRESS(ROUNDUP((ROW()-1)/10,0)+1, COLUMN()))</f>
        <v>O2</v>
      </c>
      <c r="E2203" cm="1">
        <f t="array" aca="1" ref="E2203" ca="1">INDIRECT("Results!" &amp; ADDRESS(ROUNDUP((ROW()-1)/10,0)+1, COLUMN()))</f>
        <v>64</v>
      </c>
      <c r="F2203" t="str" cm="1">
        <f t="array" aca="1" ref="F2203" ca="1">INDIRECT("Results!" &amp; ADDRESS(ROUNDUP((ROW()-1)/10,0)+1, COLUMN()))</f>
        <v>V7DockerDACO264</v>
      </c>
      <c r="G2203">
        <f t="shared" ca="1" si="34"/>
        <v>11.89</v>
      </c>
    </row>
    <row r="2204" spans="1:7" x14ac:dyDescent="0.25">
      <c r="A2204" t="str" cm="1">
        <f t="array" aca="1" ref="A2204" ca="1">INDIRECT("Results!" &amp; ADDRESS(ROUNDUP((ROW()-1)/10,0)+1, COLUMN()))</f>
        <v>V7</v>
      </c>
      <c r="B2204" t="str" cm="1">
        <f t="array" aca="1" ref="B2204" ca="1">INDIRECT("Results!" &amp; ADDRESS(ROUNDUP((ROW()-1)/10,0)+1, COLUMN()))</f>
        <v>Docker</v>
      </c>
      <c r="C2204" t="str" cm="1">
        <f t="array" aca="1" ref="C2204" ca="1">INDIRECT("Results!" &amp; ADDRESS(ROUNDUP((ROW()-1)/10,0)+1, COLUMN()))</f>
        <v>DAC</v>
      </c>
      <c r="D2204" t="str" cm="1">
        <f t="array" aca="1" ref="D2204" ca="1">INDIRECT("Results!" &amp; ADDRESS(ROUNDUP((ROW()-1)/10,0)+1, COLUMN()))</f>
        <v>O2</v>
      </c>
      <c r="E2204" cm="1">
        <f t="array" aca="1" ref="E2204" ca="1">INDIRECT("Results!" &amp; ADDRESS(ROUNDUP((ROW()-1)/10,0)+1, COLUMN()))</f>
        <v>64</v>
      </c>
      <c r="F2204" t="str" cm="1">
        <f t="array" aca="1" ref="F2204" ca="1">INDIRECT("Results!" &amp; ADDRESS(ROUNDUP((ROW()-1)/10,0)+1, COLUMN()))</f>
        <v>V7DockerDACO264</v>
      </c>
      <c r="G2204">
        <f t="shared" ca="1" si="34"/>
        <v>11.91</v>
      </c>
    </row>
    <row r="2205" spans="1:7" x14ac:dyDescent="0.25">
      <c r="A2205" t="str" cm="1">
        <f t="array" aca="1" ref="A2205" ca="1">INDIRECT("Results!" &amp; ADDRESS(ROUNDUP((ROW()-1)/10,0)+1, COLUMN()))</f>
        <v>V7</v>
      </c>
      <c r="B2205" t="str" cm="1">
        <f t="array" aca="1" ref="B2205" ca="1">INDIRECT("Results!" &amp; ADDRESS(ROUNDUP((ROW()-1)/10,0)+1, COLUMN()))</f>
        <v>Docker</v>
      </c>
      <c r="C2205" t="str" cm="1">
        <f t="array" aca="1" ref="C2205" ca="1">INDIRECT("Results!" &amp; ADDRESS(ROUNDUP((ROW()-1)/10,0)+1, COLUMN()))</f>
        <v>DAC</v>
      </c>
      <c r="D2205" t="str" cm="1">
        <f t="array" aca="1" ref="D2205" ca="1">INDIRECT("Results!" &amp; ADDRESS(ROUNDUP((ROW()-1)/10,0)+1, COLUMN()))</f>
        <v>O2</v>
      </c>
      <c r="E2205" cm="1">
        <f t="array" aca="1" ref="E2205" ca="1">INDIRECT("Results!" &amp; ADDRESS(ROUNDUP((ROW()-1)/10,0)+1, COLUMN()))</f>
        <v>64</v>
      </c>
      <c r="F2205" t="str" cm="1">
        <f t="array" aca="1" ref="F2205" ca="1">INDIRECT("Results!" &amp; ADDRESS(ROUNDUP((ROW()-1)/10,0)+1, COLUMN()))</f>
        <v>V7DockerDACO264</v>
      </c>
      <c r="G2205">
        <f t="shared" ca="1" si="34"/>
        <v>11.91</v>
      </c>
    </row>
    <row r="2206" spans="1:7" x14ac:dyDescent="0.25">
      <c r="A2206" t="str" cm="1">
        <f t="array" aca="1" ref="A2206" ca="1">INDIRECT("Results!" &amp; ADDRESS(ROUNDUP((ROW()-1)/10,0)+1, COLUMN()))</f>
        <v>V7</v>
      </c>
      <c r="B2206" t="str" cm="1">
        <f t="array" aca="1" ref="B2206" ca="1">INDIRECT("Results!" &amp; ADDRESS(ROUNDUP((ROW()-1)/10,0)+1, COLUMN()))</f>
        <v>Docker</v>
      </c>
      <c r="C2206" t="str" cm="1">
        <f t="array" aca="1" ref="C2206" ca="1">INDIRECT("Results!" &amp; ADDRESS(ROUNDUP((ROW()-1)/10,0)+1, COLUMN()))</f>
        <v>DAC</v>
      </c>
      <c r="D2206" t="str" cm="1">
        <f t="array" aca="1" ref="D2206" ca="1">INDIRECT("Results!" &amp; ADDRESS(ROUNDUP((ROW()-1)/10,0)+1, COLUMN()))</f>
        <v>O2</v>
      </c>
      <c r="E2206" cm="1">
        <f t="array" aca="1" ref="E2206" ca="1">INDIRECT("Results!" &amp; ADDRESS(ROUNDUP((ROW()-1)/10,0)+1, COLUMN()))</f>
        <v>64</v>
      </c>
      <c r="F2206" t="str" cm="1">
        <f t="array" aca="1" ref="F2206" ca="1">INDIRECT("Results!" &amp; ADDRESS(ROUNDUP((ROW()-1)/10,0)+1, COLUMN()))</f>
        <v>V7DockerDACO264</v>
      </c>
      <c r="G2206">
        <f t="shared" ca="1" si="34"/>
        <v>11.92</v>
      </c>
    </row>
    <row r="2207" spans="1:7" x14ac:dyDescent="0.25">
      <c r="A2207" t="str" cm="1">
        <f t="array" aca="1" ref="A2207" ca="1">INDIRECT("Results!" &amp; ADDRESS(ROUNDUP((ROW()-1)/10,0)+1, COLUMN()))</f>
        <v>V7</v>
      </c>
      <c r="B2207" t="str" cm="1">
        <f t="array" aca="1" ref="B2207" ca="1">INDIRECT("Results!" &amp; ADDRESS(ROUNDUP((ROW()-1)/10,0)+1, COLUMN()))</f>
        <v>Docker</v>
      </c>
      <c r="C2207" t="str" cm="1">
        <f t="array" aca="1" ref="C2207" ca="1">INDIRECT("Results!" &amp; ADDRESS(ROUNDUP((ROW()-1)/10,0)+1, COLUMN()))</f>
        <v>DAC</v>
      </c>
      <c r="D2207" t="str" cm="1">
        <f t="array" aca="1" ref="D2207" ca="1">INDIRECT("Results!" &amp; ADDRESS(ROUNDUP((ROW()-1)/10,0)+1, COLUMN()))</f>
        <v>O2</v>
      </c>
      <c r="E2207" cm="1">
        <f t="array" aca="1" ref="E2207" ca="1">INDIRECT("Results!" &amp; ADDRESS(ROUNDUP((ROW()-1)/10,0)+1, COLUMN()))</f>
        <v>64</v>
      </c>
      <c r="F2207" t="str" cm="1">
        <f t="array" aca="1" ref="F2207" ca="1">INDIRECT("Results!" &amp; ADDRESS(ROUNDUP((ROW()-1)/10,0)+1, COLUMN()))</f>
        <v>V7DockerDACO264</v>
      </c>
      <c r="G2207">
        <f t="shared" ca="1" si="34"/>
        <v>11.92</v>
      </c>
    </row>
    <row r="2208" spans="1:7" x14ac:dyDescent="0.25">
      <c r="A2208" t="str" cm="1">
        <f t="array" aca="1" ref="A2208" ca="1">INDIRECT("Results!" &amp; ADDRESS(ROUNDUP((ROW()-1)/10,0)+1, COLUMN()))</f>
        <v>V7</v>
      </c>
      <c r="B2208" t="str" cm="1">
        <f t="array" aca="1" ref="B2208" ca="1">INDIRECT("Results!" &amp; ADDRESS(ROUNDUP((ROW()-1)/10,0)+1, COLUMN()))</f>
        <v>Docker</v>
      </c>
      <c r="C2208" t="str" cm="1">
        <f t="array" aca="1" ref="C2208" ca="1">INDIRECT("Results!" &amp; ADDRESS(ROUNDUP((ROW()-1)/10,0)+1, COLUMN()))</f>
        <v>DAC</v>
      </c>
      <c r="D2208" t="str" cm="1">
        <f t="array" aca="1" ref="D2208" ca="1">INDIRECT("Results!" &amp; ADDRESS(ROUNDUP((ROW()-1)/10,0)+1, COLUMN()))</f>
        <v>O2</v>
      </c>
      <c r="E2208" cm="1">
        <f t="array" aca="1" ref="E2208" ca="1">INDIRECT("Results!" &amp; ADDRESS(ROUNDUP((ROW()-1)/10,0)+1, COLUMN()))</f>
        <v>64</v>
      </c>
      <c r="F2208" t="str" cm="1">
        <f t="array" aca="1" ref="F2208" ca="1">INDIRECT("Results!" &amp; ADDRESS(ROUNDUP((ROW()-1)/10,0)+1, COLUMN()))</f>
        <v>V7DockerDACO264</v>
      </c>
      <c r="G2208">
        <f t="shared" ca="1" si="34"/>
        <v>11.92</v>
      </c>
    </row>
    <row r="2209" spans="1:7" x14ac:dyDescent="0.25">
      <c r="A2209" t="str" cm="1">
        <f t="array" aca="1" ref="A2209" ca="1">INDIRECT("Results!" &amp; ADDRESS(ROUNDUP((ROW()-1)/10,0)+1, COLUMN()))</f>
        <v>V7</v>
      </c>
      <c r="B2209" t="str" cm="1">
        <f t="array" aca="1" ref="B2209" ca="1">INDIRECT("Results!" &amp; ADDRESS(ROUNDUP((ROW()-1)/10,0)+1, COLUMN()))</f>
        <v>Docker</v>
      </c>
      <c r="C2209" t="str" cm="1">
        <f t="array" aca="1" ref="C2209" ca="1">INDIRECT("Results!" &amp; ADDRESS(ROUNDUP((ROW()-1)/10,0)+1, COLUMN()))</f>
        <v>DAC</v>
      </c>
      <c r="D2209" t="str" cm="1">
        <f t="array" aca="1" ref="D2209" ca="1">INDIRECT("Results!" &amp; ADDRESS(ROUNDUP((ROW()-1)/10,0)+1, COLUMN()))</f>
        <v>O2</v>
      </c>
      <c r="E2209" cm="1">
        <f t="array" aca="1" ref="E2209" ca="1">INDIRECT("Results!" &amp; ADDRESS(ROUNDUP((ROW()-1)/10,0)+1, COLUMN()))</f>
        <v>64</v>
      </c>
      <c r="F2209" t="str" cm="1">
        <f t="array" aca="1" ref="F2209" ca="1">INDIRECT("Results!" &amp; ADDRESS(ROUNDUP((ROW()-1)/10,0)+1, COLUMN()))</f>
        <v>V7DockerDACO264</v>
      </c>
      <c r="G2209">
        <f t="shared" ca="1" si="34"/>
        <v>11.93</v>
      </c>
    </row>
    <row r="2210" spans="1:7" x14ac:dyDescent="0.25">
      <c r="A2210" t="str" cm="1">
        <f t="array" aca="1" ref="A2210" ca="1">INDIRECT("Results!" &amp; ADDRESS(ROUNDUP((ROW()-1)/10,0)+1, COLUMN()))</f>
        <v>V7</v>
      </c>
      <c r="B2210" t="str" cm="1">
        <f t="array" aca="1" ref="B2210" ca="1">INDIRECT("Results!" &amp; ADDRESS(ROUNDUP((ROW()-1)/10,0)+1, COLUMN()))</f>
        <v>Docker</v>
      </c>
      <c r="C2210" t="str" cm="1">
        <f t="array" aca="1" ref="C2210" ca="1">INDIRECT("Results!" &amp; ADDRESS(ROUNDUP((ROW()-1)/10,0)+1, COLUMN()))</f>
        <v>DAC</v>
      </c>
      <c r="D2210" t="str" cm="1">
        <f t="array" aca="1" ref="D2210" ca="1">INDIRECT("Results!" &amp; ADDRESS(ROUNDUP((ROW()-1)/10,0)+1, COLUMN()))</f>
        <v>O2</v>
      </c>
      <c r="E2210" cm="1">
        <f t="array" aca="1" ref="E2210" ca="1">INDIRECT("Results!" &amp; ADDRESS(ROUNDUP((ROW()-1)/10,0)+1, COLUMN()))</f>
        <v>64</v>
      </c>
      <c r="F2210" t="str" cm="1">
        <f t="array" aca="1" ref="F2210" ca="1">INDIRECT("Results!" &amp; ADDRESS(ROUNDUP((ROW()-1)/10,0)+1, COLUMN()))</f>
        <v>V7DockerDACO264</v>
      </c>
      <c r="G2210">
        <f t="shared" ca="1" si="34"/>
        <v>11.93</v>
      </c>
    </row>
    <row r="2211" spans="1:7" x14ac:dyDescent="0.25">
      <c r="A2211" t="str" cm="1">
        <f t="array" aca="1" ref="A2211" ca="1">INDIRECT("Results!" &amp; ADDRESS(ROUNDUP((ROW()-1)/10,0)+1, COLUMN()))</f>
        <v>V7</v>
      </c>
      <c r="B2211" t="str" cm="1">
        <f t="array" aca="1" ref="B2211" ca="1">INDIRECT("Results!" &amp; ADDRESS(ROUNDUP((ROW()-1)/10,0)+1, COLUMN()))</f>
        <v>Docker</v>
      </c>
      <c r="C2211" t="str" cm="1">
        <f t="array" aca="1" ref="C2211" ca="1">INDIRECT("Results!" &amp; ADDRESS(ROUNDUP((ROW()-1)/10,0)+1, COLUMN()))</f>
        <v>DAC</v>
      </c>
      <c r="D2211" t="str" cm="1">
        <f t="array" aca="1" ref="D2211" ca="1">INDIRECT("Results!" &amp; ADDRESS(ROUNDUP((ROW()-1)/10,0)+1, COLUMN()))</f>
        <v>O2</v>
      </c>
      <c r="E2211" cm="1">
        <f t="array" aca="1" ref="E2211" ca="1">INDIRECT("Results!" &amp; ADDRESS(ROUNDUP((ROW()-1)/10,0)+1, COLUMN()))</f>
        <v>64</v>
      </c>
      <c r="F2211" t="str" cm="1">
        <f t="array" aca="1" ref="F2211" ca="1">INDIRECT("Results!" &amp; ADDRESS(ROUNDUP((ROW()-1)/10,0)+1, COLUMN()))</f>
        <v>V7DockerDACO264</v>
      </c>
      <c r="G2211">
        <f t="shared" ca="1" si="34"/>
        <v>11.93</v>
      </c>
    </row>
    <row r="2212" spans="1:7" x14ac:dyDescent="0.25">
      <c r="A2212" t="str" cm="1">
        <f t="array" aca="1" ref="A2212" ca="1">INDIRECT("Results!" &amp; ADDRESS(ROUNDUP((ROW()-1)/10,0)+1, COLUMN()))</f>
        <v>V7</v>
      </c>
      <c r="B2212" t="str" cm="1">
        <f t="array" aca="1" ref="B2212" ca="1">INDIRECT("Results!" &amp; ADDRESS(ROUNDUP((ROW()-1)/10,0)+1, COLUMN()))</f>
        <v>Docker</v>
      </c>
      <c r="C2212" t="str" cm="1">
        <f t="array" aca="1" ref="C2212" ca="1">INDIRECT("Results!" &amp; ADDRESS(ROUNDUP((ROW()-1)/10,0)+1, COLUMN()))</f>
        <v>DAC</v>
      </c>
      <c r="D2212" t="str" cm="1">
        <f t="array" aca="1" ref="D2212" ca="1">INDIRECT("Results!" &amp; ADDRESS(ROUNDUP((ROW()-1)/10,0)+1, COLUMN()))</f>
        <v>O2</v>
      </c>
      <c r="E2212" cm="1">
        <f t="array" aca="1" ref="E2212" ca="1">INDIRECT("Results!" &amp; ADDRESS(ROUNDUP((ROW()-1)/10,0)+1, COLUMN()))</f>
        <v>128</v>
      </c>
      <c r="F2212" t="str" cm="1">
        <f t="array" aca="1" ref="F2212" ca="1">INDIRECT("Results!" &amp; ADDRESS(ROUNDUP((ROW()-1)/10,0)+1, COLUMN()))</f>
        <v>V7DockerDACO2128</v>
      </c>
      <c r="G2212">
        <f t="shared" ca="1" si="34"/>
        <v>10.95</v>
      </c>
    </row>
    <row r="2213" spans="1:7" x14ac:dyDescent="0.25">
      <c r="A2213" t="str" cm="1">
        <f t="array" aca="1" ref="A2213" ca="1">INDIRECT("Results!" &amp; ADDRESS(ROUNDUP((ROW()-1)/10,0)+1, COLUMN()))</f>
        <v>V7</v>
      </c>
      <c r="B2213" t="str" cm="1">
        <f t="array" aca="1" ref="B2213" ca="1">INDIRECT("Results!" &amp; ADDRESS(ROUNDUP((ROW()-1)/10,0)+1, COLUMN()))</f>
        <v>Docker</v>
      </c>
      <c r="C2213" t="str" cm="1">
        <f t="array" aca="1" ref="C2213" ca="1">INDIRECT("Results!" &amp; ADDRESS(ROUNDUP((ROW()-1)/10,0)+1, COLUMN()))</f>
        <v>DAC</v>
      </c>
      <c r="D2213" t="str" cm="1">
        <f t="array" aca="1" ref="D2213" ca="1">INDIRECT("Results!" &amp; ADDRESS(ROUNDUP((ROW()-1)/10,0)+1, COLUMN()))</f>
        <v>O2</v>
      </c>
      <c r="E2213" cm="1">
        <f t="array" aca="1" ref="E2213" ca="1">INDIRECT("Results!" &amp; ADDRESS(ROUNDUP((ROW()-1)/10,0)+1, COLUMN()))</f>
        <v>128</v>
      </c>
      <c r="F2213" t="str" cm="1">
        <f t="array" aca="1" ref="F2213" ca="1">INDIRECT("Results!" &amp; ADDRESS(ROUNDUP((ROW()-1)/10,0)+1, COLUMN()))</f>
        <v>V7DockerDACO2128</v>
      </c>
      <c r="G2213">
        <f t="shared" ca="1" si="34"/>
        <v>10.96</v>
      </c>
    </row>
    <row r="2214" spans="1:7" x14ac:dyDescent="0.25">
      <c r="A2214" t="str" cm="1">
        <f t="array" aca="1" ref="A2214" ca="1">INDIRECT("Results!" &amp; ADDRESS(ROUNDUP((ROW()-1)/10,0)+1, COLUMN()))</f>
        <v>V7</v>
      </c>
      <c r="B2214" t="str" cm="1">
        <f t="array" aca="1" ref="B2214" ca="1">INDIRECT("Results!" &amp; ADDRESS(ROUNDUP((ROW()-1)/10,0)+1, COLUMN()))</f>
        <v>Docker</v>
      </c>
      <c r="C2214" t="str" cm="1">
        <f t="array" aca="1" ref="C2214" ca="1">INDIRECT("Results!" &amp; ADDRESS(ROUNDUP((ROW()-1)/10,0)+1, COLUMN()))</f>
        <v>DAC</v>
      </c>
      <c r="D2214" t="str" cm="1">
        <f t="array" aca="1" ref="D2214" ca="1">INDIRECT("Results!" &amp; ADDRESS(ROUNDUP((ROW()-1)/10,0)+1, COLUMN()))</f>
        <v>O2</v>
      </c>
      <c r="E2214" cm="1">
        <f t="array" aca="1" ref="E2214" ca="1">INDIRECT("Results!" &amp; ADDRESS(ROUNDUP((ROW()-1)/10,0)+1, COLUMN()))</f>
        <v>128</v>
      </c>
      <c r="F2214" t="str" cm="1">
        <f t="array" aca="1" ref="F2214" ca="1">INDIRECT("Results!" &amp; ADDRESS(ROUNDUP((ROW()-1)/10,0)+1, COLUMN()))</f>
        <v>V7DockerDACO2128</v>
      </c>
      <c r="G2214">
        <f t="shared" ca="1" si="34"/>
        <v>11.06</v>
      </c>
    </row>
    <row r="2215" spans="1:7" x14ac:dyDescent="0.25">
      <c r="A2215" t="str" cm="1">
        <f t="array" aca="1" ref="A2215" ca="1">INDIRECT("Results!" &amp; ADDRESS(ROUNDUP((ROW()-1)/10,0)+1, COLUMN()))</f>
        <v>V7</v>
      </c>
      <c r="B2215" t="str" cm="1">
        <f t="array" aca="1" ref="B2215" ca="1">INDIRECT("Results!" &amp; ADDRESS(ROUNDUP((ROW()-1)/10,0)+1, COLUMN()))</f>
        <v>Docker</v>
      </c>
      <c r="C2215" t="str" cm="1">
        <f t="array" aca="1" ref="C2215" ca="1">INDIRECT("Results!" &amp; ADDRESS(ROUNDUP((ROW()-1)/10,0)+1, COLUMN()))</f>
        <v>DAC</v>
      </c>
      <c r="D2215" t="str" cm="1">
        <f t="array" aca="1" ref="D2215" ca="1">INDIRECT("Results!" &amp; ADDRESS(ROUNDUP((ROW()-1)/10,0)+1, COLUMN()))</f>
        <v>O2</v>
      </c>
      <c r="E2215" cm="1">
        <f t="array" aca="1" ref="E2215" ca="1">INDIRECT("Results!" &amp; ADDRESS(ROUNDUP((ROW()-1)/10,0)+1, COLUMN()))</f>
        <v>128</v>
      </c>
      <c r="F2215" t="str" cm="1">
        <f t="array" aca="1" ref="F2215" ca="1">INDIRECT("Results!" &amp; ADDRESS(ROUNDUP((ROW()-1)/10,0)+1, COLUMN()))</f>
        <v>V7DockerDACO2128</v>
      </c>
      <c r="G2215">
        <f t="shared" ca="1" si="34"/>
        <v>11.07</v>
      </c>
    </row>
    <row r="2216" spans="1:7" x14ac:dyDescent="0.25">
      <c r="A2216" t="str" cm="1">
        <f t="array" aca="1" ref="A2216" ca="1">INDIRECT("Results!" &amp; ADDRESS(ROUNDUP((ROW()-1)/10,0)+1, COLUMN()))</f>
        <v>V7</v>
      </c>
      <c r="B2216" t="str" cm="1">
        <f t="array" aca="1" ref="B2216" ca="1">INDIRECT("Results!" &amp; ADDRESS(ROUNDUP((ROW()-1)/10,0)+1, COLUMN()))</f>
        <v>Docker</v>
      </c>
      <c r="C2216" t="str" cm="1">
        <f t="array" aca="1" ref="C2216" ca="1">INDIRECT("Results!" &amp; ADDRESS(ROUNDUP((ROW()-1)/10,0)+1, COLUMN()))</f>
        <v>DAC</v>
      </c>
      <c r="D2216" t="str" cm="1">
        <f t="array" aca="1" ref="D2216" ca="1">INDIRECT("Results!" &amp; ADDRESS(ROUNDUP((ROW()-1)/10,0)+1, COLUMN()))</f>
        <v>O2</v>
      </c>
      <c r="E2216" cm="1">
        <f t="array" aca="1" ref="E2216" ca="1">INDIRECT("Results!" &amp; ADDRESS(ROUNDUP((ROW()-1)/10,0)+1, COLUMN()))</f>
        <v>128</v>
      </c>
      <c r="F2216" t="str" cm="1">
        <f t="array" aca="1" ref="F2216" ca="1">INDIRECT("Results!" &amp; ADDRESS(ROUNDUP((ROW()-1)/10,0)+1, COLUMN()))</f>
        <v>V7DockerDACO2128</v>
      </c>
      <c r="G2216">
        <f t="shared" ca="1" si="34"/>
        <v>11.07</v>
      </c>
    </row>
    <row r="2217" spans="1:7" x14ac:dyDescent="0.25">
      <c r="A2217" t="str" cm="1">
        <f t="array" aca="1" ref="A2217" ca="1">INDIRECT("Results!" &amp; ADDRESS(ROUNDUP((ROW()-1)/10,0)+1, COLUMN()))</f>
        <v>V7</v>
      </c>
      <c r="B2217" t="str" cm="1">
        <f t="array" aca="1" ref="B2217" ca="1">INDIRECT("Results!" &amp; ADDRESS(ROUNDUP((ROW()-1)/10,0)+1, COLUMN()))</f>
        <v>Docker</v>
      </c>
      <c r="C2217" t="str" cm="1">
        <f t="array" aca="1" ref="C2217" ca="1">INDIRECT("Results!" &amp; ADDRESS(ROUNDUP((ROW()-1)/10,0)+1, COLUMN()))</f>
        <v>DAC</v>
      </c>
      <c r="D2217" t="str" cm="1">
        <f t="array" aca="1" ref="D2217" ca="1">INDIRECT("Results!" &amp; ADDRESS(ROUNDUP((ROW()-1)/10,0)+1, COLUMN()))</f>
        <v>O2</v>
      </c>
      <c r="E2217" cm="1">
        <f t="array" aca="1" ref="E2217" ca="1">INDIRECT("Results!" &amp; ADDRESS(ROUNDUP((ROW()-1)/10,0)+1, COLUMN()))</f>
        <v>128</v>
      </c>
      <c r="F2217" t="str" cm="1">
        <f t="array" aca="1" ref="F2217" ca="1">INDIRECT("Results!" &amp; ADDRESS(ROUNDUP((ROW()-1)/10,0)+1, COLUMN()))</f>
        <v>V7DockerDACO2128</v>
      </c>
      <c r="G2217">
        <f t="shared" ca="1" si="34"/>
        <v>11.08</v>
      </c>
    </row>
    <row r="2218" spans="1:7" x14ac:dyDescent="0.25">
      <c r="A2218" t="str" cm="1">
        <f t="array" aca="1" ref="A2218" ca="1">INDIRECT("Results!" &amp; ADDRESS(ROUNDUP((ROW()-1)/10,0)+1, COLUMN()))</f>
        <v>V7</v>
      </c>
      <c r="B2218" t="str" cm="1">
        <f t="array" aca="1" ref="B2218" ca="1">INDIRECT("Results!" &amp; ADDRESS(ROUNDUP((ROW()-1)/10,0)+1, COLUMN()))</f>
        <v>Docker</v>
      </c>
      <c r="C2218" t="str" cm="1">
        <f t="array" aca="1" ref="C2218" ca="1">INDIRECT("Results!" &amp; ADDRESS(ROUNDUP((ROW()-1)/10,0)+1, COLUMN()))</f>
        <v>DAC</v>
      </c>
      <c r="D2218" t="str" cm="1">
        <f t="array" aca="1" ref="D2218" ca="1">INDIRECT("Results!" &amp; ADDRESS(ROUNDUP((ROW()-1)/10,0)+1, COLUMN()))</f>
        <v>O2</v>
      </c>
      <c r="E2218" cm="1">
        <f t="array" aca="1" ref="E2218" ca="1">INDIRECT("Results!" &amp; ADDRESS(ROUNDUP((ROW()-1)/10,0)+1, COLUMN()))</f>
        <v>128</v>
      </c>
      <c r="F2218" t="str" cm="1">
        <f t="array" aca="1" ref="F2218" ca="1">INDIRECT("Results!" &amp; ADDRESS(ROUNDUP((ROW()-1)/10,0)+1, COLUMN()))</f>
        <v>V7DockerDACO2128</v>
      </c>
      <c r="G2218">
        <f t="shared" ca="1" si="34"/>
        <v>11.14</v>
      </c>
    </row>
    <row r="2219" spans="1:7" x14ac:dyDescent="0.25">
      <c r="A2219" t="str" cm="1">
        <f t="array" aca="1" ref="A2219" ca="1">INDIRECT("Results!" &amp; ADDRESS(ROUNDUP((ROW()-1)/10,0)+1, COLUMN()))</f>
        <v>V7</v>
      </c>
      <c r="B2219" t="str" cm="1">
        <f t="array" aca="1" ref="B2219" ca="1">INDIRECT("Results!" &amp; ADDRESS(ROUNDUP((ROW()-1)/10,0)+1, COLUMN()))</f>
        <v>Docker</v>
      </c>
      <c r="C2219" t="str" cm="1">
        <f t="array" aca="1" ref="C2219" ca="1">INDIRECT("Results!" &amp; ADDRESS(ROUNDUP((ROW()-1)/10,0)+1, COLUMN()))</f>
        <v>DAC</v>
      </c>
      <c r="D2219" t="str" cm="1">
        <f t="array" aca="1" ref="D2219" ca="1">INDIRECT("Results!" &amp; ADDRESS(ROUNDUP((ROW()-1)/10,0)+1, COLUMN()))</f>
        <v>O2</v>
      </c>
      <c r="E2219" cm="1">
        <f t="array" aca="1" ref="E2219" ca="1">INDIRECT("Results!" &amp; ADDRESS(ROUNDUP((ROW()-1)/10,0)+1, COLUMN()))</f>
        <v>128</v>
      </c>
      <c r="F2219" t="str" cm="1">
        <f t="array" aca="1" ref="F2219" ca="1">INDIRECT("Results!" &amp; ADDRESS(ROUNDUP((ROW()-1)/10,0)+1, COLUMN()))</f>
        <v>V7DockerDACO2128</v>
      </c>
      <c r="G2219">
        <f t="shared" ca="1" si="34"/>
        <v>11.19</v>
      </c>
    </row>
    <row r="2220" spans="1:7" x14ac:dyDescent="0.25">
      <c r="A2220" t="str" cm="1">
        <f t="array" aca="1" ref="A2220" ca="1">INDIRECT("Results!" &amp; ADDRESS(ROUNDUP((ROW()-1)/10,0)+1, COLUMN()))</f>
        <v>V7</v>
      </c>
      <c r="B2220" t="str" cm="1">
        <f t="array" aca="1" ref="B2220" ca="1">INDIRECT("Results!" &amp; ADDRESS(ROUNDUP((ROW()-1)/10,0)+1, COLUMN()))</f>
        <v>Docker</v>
      </c>
      <c r="C2220" t="str" cm="1">
        <f t="array" aca="1" ref="C2220" ca="1">INDIRECT("Results!" &amp; ADDRESS(ROUNDUP((ROW()-1)/10,0)+1, COLUMN()))</f>
        <v>DAC</v>
      </c>
      <c r="D2220" t="str" cm="1">
        <f t="array" aca="1" ref="D2220" ca="1">INDIRECT("Results!" &amp; ADDRESS(ROUNDUP((ROW()-1)/10,0)+1, COLUMN()))</f>
        <v>O2</v>
      </c>
      <c r="E2220" cm="1">
        <f t="array" aca="1" ref="E2220" ca="1">INDIRECT("Results!" &amp; ADDRESS(ROUNDUP((ROW()-1)/10,0)+1, COLUMN()))</f>
        <v>128</v>
      </c>
      <c r="F2220" t="str" cm="1">
        <f t="array" aca="1" ref="F2220" ca="1">INDIRECT("Results!" &amp; ADDRESS(ROUNDUP((ROW()-1)/10,0)+1, COLUMN()))</f>
        <v>V7DockerDACO2128</v>
      </c>
      <c r="G2220">
        <f t="shared" ca="1" si="34"/>
        <v>11.2</v>
      </c>
    </row>
    <row r="2221" spans="1:7" x14ac:dyDescent="0.25">
      <c r="A2221" t="str" cm="1">
        <f t="array" aca="1" ref="A2221" ca="1">INDIRECT("Results!" &amp; ADDRESS(ROUNDUP((ROW()-1)/10,0)+1, COLUMN()))</f>
        <v>V7</v>
      </c>
      <c r="B2221" t="str" cm="1">
        <f t="array" aca="1" ref="B2221" ca="1">INDIRECT("Results!" &amp; ADDRESS(ROUNDUP((ROW()-1)/10,0)+1, COLUMN()))</f>
        <v>Docker</v>
      </c>
      <c r="C2221" t="str" cm="1">
        <f t="array" aca="1" ref="C2221" ca="1">INDIRECT("Results!" &amp; ADDRESS(ROUNDUP((ROW()-1)/10,0)+1, COLUMN()))</f>
        <v>DAC</v>
      </c>
      <c r="D2221" t="str" cm="1">
        <f t="array" aca="1" ref="D2221" ca="1">INDIRECT("Results!" &amp; ADDRESS(ROUNDUP((ROW()-1)/10,0)+1, COLUMN()))</f>
        <v>O2</v>
      </c>
      <c r="E2221" cm="1">
        <f t="array" aca="1" ref="E2221" ca="1">INDIRECT("Results!" &amp; ADDRESS(ROUNDUP((ROW()-1)/10,0)+1, COLUMN()))</f>
        <v>128</v>
      </c>
      <c r="F2221" t="str" cm="1">
        <f t="array" aca="1" ref="F2221" ca="1">INDIRECT("Results!" &amp; ADDRESS(ROUNDUP((ROW()-1)/10,0)+1, COLUMN()))</f>
        <v>V7DockerDACO2128</v>
      </c>
      <c r="G2221">
        <f t="shared" ca="1" si="34"/>
        <v>11.23</v>
      </c>
    </row>
    <row r="2222" spans="1:7" x14ac:dyDescent="0.25">
      <c r="A2222" t="str" cm="1">
        <f t="array" aca="1" ref="A2222" ca="1">INDIRECT("Results!" &amp; ADDRESS(ROUNDUP((ROW()-1)/10,0)+1, COLUMN()))</f>
        <v>V7</v>
      </c>
      <c r="B2222" t="str" cm="1">
        <f t="array" aca="1" ref="B2222" ca="1">INDIRECT("Results!" &amp; ADDRESS(ROUNDUP((ROW()-1)/10,0)+1, COLUMN()))</f>
        <v>Docker</v>
      </c>
      <c r="C2222" t="str" cm="1">
        <f t="array" aca="1" ref="C2222" ca="1">INDIRECT("Results!" &amp; ADDRESS(ROUNDUP((ROW()-1)/10,0)+1, COLUMN()))</f>
        <v>DAC</v>
      </c>
      <c r="D2222" t="str" cm="1">
        <f t="array" aca="1" ref="D2222" ca="1">INDIRECT("Results!" &amp; ADDRESS(ROUNDUP((ROW()-1)/10,0)+1, COLUMN()))</f>
        <v>O2</v>
      </c>
      <c r="E2222" cm="1">
        <f t="array" aca="1" ref="E2222" ca="1">INDIRECT("Results!" &amp; ADDRESS(ROUNDUP((ROW()-1)/10,0)+1, COLUMN()))</f>
        <v>256</v>
      </c>
      <c r="F2222" t="str" cm="1">
        <f t="array" aca="1" ref="F2222" ca="1">INDIRECT("Results!" &amp; ADDRESS(ROUNDUP((ROW()-1)/10,0)+1, COLUMN()))</f>
        <v>V7DockerDACO2256</v>
      </c>
      <c r="G2222">
        <f t="shared" ca="1" si="34"/>
        <v>12.79</v>
      </c>
    </row>
    <row r="2223" spans="1:7" x14ac:dyDescent="0.25">
      <c r="A2223" t="str" cm="1">
        <f t="array" aca="1" ref="A2223" ca="1">INDIRECT("Results!" &amp; ADDRESS(ROUNDUP((ROW()-1)/10,0)+1, COLUMN()))</f>
        <v>V7</v>
      </c>
      <c r="B2223" t="str" cm="1">
        <f t="array" aca="1" ref="B2223" ca="1">INDIRECT("Results!" &amp; ADDRESS(ROUNDUP((ROW()-1)/10,0)+1, COLUMN()))</f>
        <v>Docker</v>
      </c>
      <c r="C2223" t="str" cm="1">
        <f t="array" aca="1" ref="C2223" ca="1">INDIRECT("Results!" &amp; ADDRESS(ROUNDUP((ROW()-1)/10,0)+1, COLUMN()))</f>
        <v>DAC</v>
      </c>
      <c r="D2223" t="str" cm="1">
        <f t="array" aca="1" ref="D2223" ca="1">INDIRECT("Results!" &amp; ADDRESS(ROUNDUP((ROW()-1)/10,0)+1, COLUMN()))</f>
        <v>O2</v>
      </c>
      <c r="E2223" cm="1">
        <f t="array" aca="1" ref="E2223" ca="1">INDIRECT("Results!" &amp; ADDRESS(ROUNDUP((ROW()-1)/10,0)+1, COLUMN()))</f>
        <v>256</v>
      </c>
      <c r="F2223" t="str" cm="1">
        <f t="array" aca="1" ref="F2223" ca="1">INDIRECT("Results!" &amp; ADDRESS(ROUNDUP((ROW()-1)/10,0)+1, COLUMN()))</f>
        <v>V7DockerDACO2256</v>
      </c>
      <c r="G2223">
        <f t="shared" ca="1" si="34"/>
        <v>12.98</v>
      </c>
    </row>
    <row r="2224" spans="1:7" x14ac:dyDescent="0.25">
      <c r="A2224" t="str" cm="1">
        <f t="array" aca="1" ref="A2224" ca="1">INDIRECT("Results!" &amp; ADDRESS(ROUNDUP((ROW()-1)/10,0)+1, COLUMN()))</f>
        <v>V7</v>
      </c>
      <c r="B2224" t="str" cm="1">
        <f t="array" aca="1" ref="B2224" ca="1">INDIRECT("Results!" &amp; ADDRESS(ROUNDUP((ROW()-1)/10,0)+1, COLUMN()))</f>
        <v>Docker</v>
      </c>
      <c r="C2224" t="str" cm="1">
        <f t="array" aca="1" ref="C2224" ca="1">INDIRECT("Results!" &amp; ADDRESS(ROUNDUP((ROW()-1)/10,0)+1, COLUMN()))</f>
        <v>DAC</v>
      </c>
      <c r="D2224" t="str" cm="1">
        <f t="array" aca="1" ref="D2224" ca="1">INDIRECT("Results!" &amp; ADDRESS(ROUNDUP((ROW()-1)/10,0)+1, COLUMN()))</f>
        <v>O2</v>
      </c>
      <c r="E2224" cm="1">
        <f t="array" aca="1" ref="E2224" ca="1">INDIRECT("Results!" &amp; ADDRESS(ROUNDUP((ROW()-1)/10,0)+1, COLUMN()))</f>
        <v>256</v>
      </c>
      <c r="F2224" t="str" cm="1">
        <f t="array" aca="1" ref="F2224" ca="1">INDIRECT("Results!" &amp; ADDRESS(ROUNDUP((ROW()-1)/10,0)+1, COLUMN()))</f>
        <v>V7DockerDACO2256</v>
      </c>
      <c r="G2224">
        <f t="shared" ca="1" si="34"/>
        <v>15.84</v>
      </c>
    </row>
    <row r="2225" spans="1:7" x14ac:dyDescent="0.25">
      <c r="A2225" t="str" cm="1">
        <f t="array" aca="1" ref="A2225" ca="1">INDIRECT("Results!" &amp; ADDRESS(ROUNDUP((ROW()-1)/10,0)+1, COLUMN()))</f>
        <v>V7</v>
      </c>
      <c r="B2225" t="str" cm="1">
        <f t="array" aca="1" ref="B2225" ca="1">INDIRECT("Results!" &amp; ADDRESS(ROUNDUP((ROW()-1)/10,0)+1, COLUMN()))</f>
        <v>Docker</v>
      </c>
      <c r="C2225" t="str" cm="1">
        <f t="array" aca="1" ref="C2225" ca="1">INDIRECT("Results!" &amp; ADDRESS(ROUNDUP((ROW()-1)/10,0)+1, COLUMN()))</f>
        <v>DAC</v>
      </c>
      <c r="D2225" t="str" cm="1">
        <f t="array" aca="1" ref="D2225" ca="1">INDIRECT("Results!" &amp; ADDRESS(ROUNDUP((ROW()-1)/10,0)+1, COLUMN()))</f>
        <v>O2</v>
      </c>
      <c r="E2225" cm="1">
        <f t="array" aca="1" ref="E2225" ca="1">INDIRECT("Results!" &amp; ADDRESS(ROUNDUP((ROW()-1)/10,0)+1, COLUMN()))</f>
        <v>256</v>
      </c>
      <c r="F2225" t="str" cm="1">
        <f t="array" aca="1" ref="F2225" ca="1">INDIRECT("Results!" &amp; ADDRESS(ROUNDUP((ROW()-1)/10,0)+1, COLUMN()))</f>
        <v>V7DockerDACO2256</v>
      </c>
      <c r="G2225" t="str">
        <f t="shared" ca="1" si="34"/>
        <v/>
      </c>
    </row>
    <row r="2226" spans="1:7" x14ac:dyDescent="0.25">
      <c r="A2226" t="str" cm="1">
        <f t="array" aca="1" ref="A2226" ca="1">INDIRECT("Results!" &amp; ADDRESS(ROUNDUP((ROW()-1)/10,0)+1, COLUMN()))</f>
        <v>V7</v>
      </c>
      <c r="B2226" t="str" cm="1">
        <f t="array" aca="1" ref="B2226" ca="1">INDIRECT("Results!" &amp; ADDRESS(ROUNDUP((ROW()-1)/10,0)+1, COLUMN()))</f>
        <v>Docker</v>
      </c>
      <c r="C2226" t="str" cm="1">
        <f t="array" aca="1" ref="C2226" ca="1">INDIRECT("Results!" &amp; ADDRESS(ROUNDUP((ROW()-1)/10,0)+1, COLUMN()))</f>
        <v>DAC</v>
      </c>
      <c r="D2226" t="str" cm="1">
        <f t="array" aca="1" ref="D2226" ca="1">INDIRECT("Results!" &amp; ADDRESS(ROUNDUP((ROW()-1)/10,0)+1, COLUMN()))</f>
        <v>O2</v>
      </c>
      <c r="E2226" cm="1">
        <f t="array" aca="1" ref="E2226" ca="1">INDIRECT("Results!" &amp; ADDRESS(ROUNDUP((ROW()-1)/10,0)+1, COLUMN()))</f>
        <v>256</v>
      </c>
      <c r="F2226" t="str" cm="1">
        <f t="array" aca="1" ref="F2226" ca="1">INDIRECT("Results!" &amp; ADDRESS(ROUNDUP((ROW()-1)/10,0)+1, COLUMN()))</f>
        <v>V7DockerDACO2256</v>
      </c>
      <c r="G2226" t="str">
        <f t="shared" ca="1" si="34"/>
        <v/>
      </c>
    </row>
    <row r="2227" spans="1:7" x14ac:dyDescent="0.25">
      <c r="A2227" t="str" cm="1">
        <f t="array" aca="1" ref="A2227" ca="1">INDIRECT("Results!" &amp; ADDRESS(ROUNDUP((ROW()-1)/10,0)+1, COLUMN()))</f>
        <v>V7</v>
      </c>
      <c r="B2227" t="str" cm="1">
        <f t="array" aca="1" ref="B2227" ca="1">INDIRECT("Results!" &amp; ADDRESS(ROUNDUP((ROW()-1)/10,0)+1, COLUMN()))</f>
        <v>Docker</v>
      </c>
      <c r="C2227" t="str" cm="1">
        <f t="array" aca="1" ref="C2227" ca="1">INDIRECT("Results!" &amp; ADDRESS(ROUNDUP((ROW()-1)/10,0)+1, COLUMN()))</f>
        <v>DAC</v>
      </c>
      <c r="D2227" t="str" cm="1">
        <f t="array" aca="1" ref="D2227" ca="1">INDIRECT("Results!" &amp; ADDRESS(ROUNDUP((ROW()-1)/10,0)+1, COLUMN()))</f>
        <v>O2</v>
      </c>
      <c r="E2227" cm="1">
        <f t="array" aca="1" ref="E2227" ca="1">INDIRECT("Results!" &amp; ADDRESS(ROUNDUP((ROW()-1)/10,0)+1, COLUMN()))</f>
        <v>256</v>
      </c>
      <c r="F2227" t="str" cm="1">
        <f t="array" aca="1" ref="F2227" ca="1">INDIRECT("Results!" &amp; ADDRESS(ROUNDUP((ROW()-1)/10,0)+1, COLUMN()))</f>
        <v>V7DockerDACO2256</v>
      </c>
      <c r="G2227" t="str">
        <f t="shared" ca="1" si="34"/>
        <v/>
      </c>
    </row>
    <row r="2228" spans="1:7" x14ac:dyDescent="0.25">
      <c r="A2228" t="str" cm="1">
        <f t="array" aca="1" ref="A2228" ca="1">INDIRECT("Results!" &amp; ADDRESS(ROUNDUP((ROW()-1)/10,0)+1, COLUMN()))</f>
        <v>V7</v>
      </c>
      <c r="B2228" t="str" cm="1">
        <f t="array" aca="1" ref="B2228" ca="1">INDIRECT("Results!" &amp; ADDRESS(ROUNDUP((ROW()-1)/10,0)+1, COLUMN()))</f>
        <v>Docker</v>
      </c>
      <c r="C2228" t="str" cm="1">
        <f t="array" aca="1" ref="C2228" ca="1">INDIRECT("Results!" &amp; ADDRESS(ROUNDUP((ROW()-1)/10,0)+1, COLUMN()))</f>
        <v>DAC</v>
      </c>
      <c r="D2228" t="str" cm="1">
        <f t="array" aca="1" ref="D2228" ca="1">INDIRECT("Results!" &amp; ADDRESS(ROUNDUP((ROW()-1)/10,0)+1, COLUMN()))</f>
        <v>O2</v>
      </c>
      <c r="E2228" cm="1">
        <f t="array" aca="1" ref="E2228" ca="1">INDIRECT("Results!" &amp; ADDRESS(ROUNDUP((ROW()-1)/10,0)+1, COLUMN()))</f>
        <v>256</v>
      </c>
      <c r="F2228" t="str" cm="1">
        <f t="array" aca="1" ref="F2228" ca="1">INDIRECT("Results!" &amp; ADDRESS(ROUNDUP((ROW()-1)/10,0)+1, COLUMN()))</f>
        <v>V7DockerDACO2256</v>
      </c>
      <c r="G2228" t="str">
        <f t="shared" ca="1" si="34"/>
        <v/>
      </c>
    </row>
    <row r="2229" spans="1:7" x14ac:dyDescent="0.25">
      <c r="A2229" t="str" cm="1">
        <f t="array" aca="1" ref="A2229" ca="1">INDIRECT("Results!" &amp; ADDRESS(ROUNDUP((ROW()-1)/10,0)+1, COLUMN()))</f>
        <v>V7</v>
      </c>
      <c r="B2229" t="str" cm="1">
        <f t="array" aca="1" ref="B2229" ca="1">INDIRECT("Results!" &amp; ADDRESS(ROUNDUP((ROW()-1)/10,0)+1, COLUMN()))</f>
        <v>Docker</v>
      </c>
      <c r="C2229" t="str" cm="1">
        <f t="array" aca="1" ref="C2229" ca="1">INDIRECT("Results!" &amp; ADDRESS(ROUNDUP((ROW()-1)/10,0)+1, COLUMN()))</f>
        <v>DAC</v>
      </c>
      <c r="D2229" t="str" cm="1">
        <f t="array" aca="1" ref="D2229" ca="1">INDIRECT("Results!" &amp; ADDRESS(ROUNDUP((ROW()-1)/10,0)+1, COLUMN()))</f>
        <v>O2</v>
      </c>
      <c r="E2229" cm="1">
        <f t="array" aca="1" ref="E2229" ca="1">INDIRECT("Results!" &amp; ADDRESS(ROUNDUP((ROW()-1)/10,0)+1, COLUMN()))</f>
        <v>256</v>
      </c>
      <c r="F2229" t="str" cm="1">
        <f t="array" aca="1" ref="F2229" ca="1">INDIRECT("Results!" &amp; ADDRESS(ROUNDUP((ROW()-1)/10,0)+1, COLUMN()))</f>
        <v>V7DockerDACO2256</v>
      </c>
      <c r="G2229" t="str">
        <f t="shared" ca="1" si="34"/>
        <v/>
      </c>
    </row>
    <row r="2230" spans="1:7" x14ac:dyDescent="0.25">
      <c r="A2230" t="str" cm="1">
        <f t="array" aca="1" ref="A2230" ca="1">INDIRECT("Results!" &amp; ADDRESS(ROUNDUP((ROW()-1)/10,0)+1, COLUMN()))</f>
        <v>V7</v>
      </c>
      <c r="B2230" t="str" cm="1">
        <f t="array" aca="1" ref="B2230" ca="1">INDIRECT("Results!" &amp; ADDRESS(ROUNDUP((ROW()-1)/10,0)+1, COLUMN()))</f>
        <v>Docker</v>
      </c>
      <c r="C2230" t="str" cm="1">
        <f t="array" aca="1" ref="C2230" ca="1">INDIRECT("Results!" &amp; ADDRESS(ROUNDUP((ROW()-1)/10,0)+1, COLUMN()))</f>
        <v>DAC</v>
      </c>
      <c r="D2230" t="str" cm="1">
        <f t="array" aca="1" ref="D2230" ca="1">INDIRECT("Results!" &amp; ADDRESS(ROUNDUP((ROW()-1)/10,0)+1, COLUMN()))</f>
        <v>O2</v>
      </c>
      <c r="E2230" cm="1">
        <f t="array" aca="1" ref="E2230" ca="1">INDIRECT("Results!" &amp; ADDRESS(ROUNDUP((ROW()-1)/10,0)+1, COLUMN()))</f>
        <v>256</v>
      </c>
      <c r="F2230" t="str" cm="1">
        <f t="array" aca="1" ref="F2230" ca="1">INDIRECT("Results!" &amp; ADDRESS(ROUNDUP((ROW()-1)/10,0)+1, COLUMN()))</f>
        <v>V7DockerDACO2256</v>
      </c>
      <c r="G2230" t="str">
        <f t="shared" ca="1" si="34"/>
        <v/>
      </c>
    </row>
    <row r="2231" spans="1:7" x14ac:dyDescent="0.25">
      <c r="A2231" t="str" cm="1">
        <f t="array" aca="1" ref="A2231" ca="1">INDIRECT("Results!" &amp; ADDRESS(ROUNDUP((ROW()-1)/10,0)+1, COLUMN()))</f>
        <v>V7</v>
      </c>
      <c r="B2231" t="str" cm="1">
        <f t="array" aca="1" ref="B2231" ca="1">INDIRECT("Results!" &amp; ADDRESS(ROUNDUP((ROW()-1)/10,0)+1, COLUMN()))</f>
        <v>Docker</v>
      </c>
      <c r="C2231" t="str" cm="1">
        <f t="array" aca="1" ref="C2231" ca="1">INDIRECT("Results!" &amp; ADDRESS(ROUNDUP((ROW()-1)/10,0)+1, COLUMN()))</f>
        <v>DAC</v>
      </c>
      <c r="D2231" t="str" cm="1">
        <f t="array" aca="1" ref="D2231" ca="1">INDIRECT("Results!" &amp; ADDRESS(ROUNDUP((ROW()-1)/10,0)+1, COLUMN()))</f>
        <v>O2</v>
      </c>
      <c r="E2231" cm="1">
        <f t="array" aca="1" ref="E2231" ca="1">INDIRECT("Results!" &amp; ADDRESS(ROUNDUP((ROW()-1)/10,0)+1, COLUMN()))</f>
        <v>256</v>
      </c>
      <c r="F2231" t="str" cm="1">
        <f t="array" aca="1" ref="F2231" ca="1">INDIRECT("Results!" &amp; ADDRESS(ROUNDUP((ROW()-1)/10,0)+1, COLUMN()))</f>
        <v>V7DockerDACO2256</v>
      </c>
      <c r="G2231" t="str">
        <f t="shared" ca="1" si="34"/>
        <v/>
      </c>
    </row>
    <row r="2232" spans="1:7" x14ac:dyDescent="0.25">
      <c r="A2232" t="str" cm="1">
        <f t="array" aca="1" ref="A2232" ca="1">INDIRECT("Results!" &amp; ADDRESS(ROUNDUP((ROW()-1)/10,0)+1, COLUMN()))</f>
        <v>V7</v>
      </c>
      <c r="B2232" t="str" cm="1">
        <f t="array" aca="1" ref="B2232" ca="1">INDIRECT("Results!" &amp; ADDRESS(ROUNDUP((ROW()-1)/10,0)+1, COLUMN()))</f>
        <v>Docker</v>
      </c>
      <c r="C2232" t="str" cm="1">
        <f t="array" aca="1" ref="C2232" ca="1">INDIRECT("Results!" &amp; ADDRESS(ROUNDUP((ROW()-1)/10,0)+1, COLUMN()))</f>
        <v>DAC</v>
      </c>
      <c r="D2232" t="str" cm="1">
        <f t="array" aca="1" ref="D2232" ca="1">INDIRECT("Results!" &amp; ADDRESS(ROUNDUP((ROW()-1)/10,0)+1, COLUMN()))</f>
        <v>no parameter</v>
      </c>
      <c r="E2232" cm="1">
        <f t="array" aca="1" ref="E2232" ca="1">INDIRECT("Results!" &amp; ADDRESS(ROUNDUP((ROW()-1)/10,0)+1, COLUMN()))</f>
        <v>1</v>
      </c>
      <c r="F2232" t="str" cm="1">
        <f t="array" aca="1" ref="F2232" ca="1">INDIRECT("Results!" &amp; ADDRESS(ROUNDUP((ROW()-1)/10,0)+1, COLUMN()))</f>
        <v>V7DockerDACno parameter1</v>
      </c>
      <c r="G2232">
        <f t="shared" ca="1" si="34"/>
        <v>1510.25</v>
      </c>
    </row>
    <row r="2233" spans="1:7" x14ac:dyDescent="0.25">
      <c r="A2233" t="str" cm="1">
        <f t="array" aca="1" ref="A2233" ca="1">INDIRECT("Results!" &amp; ADDRESS(ROUNDUP((ROW()-1)/10,0)+1, COLUMN()))</f>
        <v>V7</v>
      </c>
      <c r="B2233" t="str" cm="1">
        <f t="array" aca="1" ref="B2233" ca="1">INDIRECT("Results!" &amp; ADDRESS(ROUNDUP((ROW()-1)/10,0)+1, COLUMN()))</f>
        <v>Docker</v>
      </c>
      <c r="C2233" t="str" cm="1">
        <f t="array" aca="1" ref="C2233" ca="1">INDIRECT("Results!" &amp; ADDRESS(ROUNDUP((ROW()-1)/10,0)+1, COLUMN()))</f>
        <v>DAC</v>
      </c>
      <c r="D2233" t="str" cm="1">
        <f t="array" aca="1" ref="D2233" ca="1">INDIRECT("Results!" &amp; ADDRESS(ROUNDUP((ROW()-1)/10,0)+1, COLUMN()))</f>
        <v>no parameter</v>
      </c>
      <c r="E2233" cm="1">
        <f t="array" aca="1" ref="E2233" ca="1">INDIRECT("Results!" &amp; ADDRESS(ROUNDUP((ROW()-1)/10,0)+1, COLUMN()))</f>
        <v>1</v>
      </c>
      <c r="F2233" t="str" cm="1">
        <f t="array" aca="1" ref="F2233" ca="1">INDIRECT("Results!" &amp; ADDRESS(ROUNDUP((ROW()-1)/10,0)+1, COLUMN()))</f>
        <v>V7DockerDACno parameter1</v>
      </c>
      <c r="G2233">
        <f t="shared" ca="1" si="34"/>
        <v>1510.28</v>
      </c>
    </row>
    <row r="2234" spans="1:7" x14ac:dyDescent="0.25">
      <c r="A2234" t="str" cm="1">
        <f t="array" aca="1" ref="A2234" ca="1">INDIRECT("Results!" &amp; ADDRESS(ROUNDUP((ROW()-1)/10,0)+1, COLUMN()))</f>
        <v>V7</v>
      </c>
      <c r="B2234" t="str" cm="1">
        <f t="array" aca="1" ref="B2234" ca="1">INDIRECT("Results!" &amp; ADDRESS(ROUNDUP((ROW()-1)/10,0)+1, COLUMN()))</f>
        <v>Docker</v>
      </c>
      <c r="C2234" t="str" cm="1">
        <f t="array" aca="1" ref="C2234" ca="1">INDIRECT("Results!" &amp; ADDRESS(ROUNDUP((ROW()-1)/10,0)+1, COLUMN()))</f>
        <v>DAC</v>
      </c>
      <c r="D2234" t="str" cm="1">
        <f t="array" aca="1" ref="D2234" ca="1">INDIRECT("Results!" &amp; ADDRESS(ROUNDUP((ROW()-1)/10,0)+1, COLUMN()))</f>
        <v>no parameter</v>
      </c>
      <c r="E2234" cm="1">
        <f t="array" aca="1" ref="E2234" ca="1">INDIRECT("Results!" &amp; ADDRESS(ROUNDUP((ROW()-1)/10,0)+1, COLUMN()))</f>
        <v>1</v>
      </c>
      <c r="F2234" t="str" cm="1">
        <f t="array" aca="1" ref="F2234" ca="1">INDIRECT("Results!" &amp; ADDRESS(ROUNDUP((ROW()-1)/10,0)+1, COLUMN()))</f>
        <v>V7DockerDACno parameter1</v>
      </c>
      <c r="G2234">
        <f t="shared" ca="1" si="34"/>
        <v>1510.32</v>
      </c>
    </row>
    <row r="2235" spans="1:7" x14ac:dyDescent="0.25">
      <c r="A2235" t="str" cm="1">
        <f t="array" aca="1" ref="A2235" ca="1">INDIRECT("Results!" &amp; ADDRESS(ROUNDUP((ROW()-1)/10,0)+1, COLUMN()))</f>
        <v>V7</v>
      </c>
      <c r="B2235" t="str" cm="1">
        <f t="array" aca="1" ref="B2235" ca="1">INDIRECT("Results!" &amp; ADDRESS(ROUNDUP((ROW()-1)/10,0)+1, COLUMN()))</f>
        <v>Docker</v>
      </c>
      <c r="C2235" t="str" cm="1">
        <f t="array" aca="1" ref="C2235" ca="1">INDIRECT("Results!" &amp; ADDRESS(ROUNDUP((ROW()-1)/10,0)+1, COLUMN()))</f>
        <v>DAC</v>
      </c>
      <c r="D2235" t="str" cm="1">
        <f t="array" aca="1" ref="D2235" ca="1">INDIRECT("Results!" &amp; ADDRESS(ROUNDUP((ROW()-1)/10,0)+1, COLUMN()))</f>
        <v>no parameter</v>
      </c>
      <c r="E2235" cm="1">
        <f t="array" aca="1" ref="E2235" ca="1">INDIRECT("Results!" &amp; ADDRESS(ROUNDUP((ROW()-1)/10,0)+1, COLUMN()))</f>
        <v>1</v>
      </c>
      <c r="F2235" t="str" cm="1">
        <f t="array" aca="1" ref="F2235" ca="1">INDIRECT("Results!" &amp; ADDRESS(ROUNDUP((ROW()-1)/10,0)+1, COLUMN()))</f>
        <v>V7DockerDACno parameter1</v>
      </c>
      <c r="G2235">
        <f t="shared" ca="1" si="34"/>
        <v>1510.35</v>
      </c>
    </row>
    <row r="2236" spans="1:7" x14ac:dyDescent="0.25">
      <c r="A2236" t="str" cm="1">
        <f t="array" aca="1" ref="A2236" ca="1">INDIRECT("Results!" &amp; ADDRESS(ROUNDUP((ROW()-1)/10,0)+1, COLUMN()))</f>
        <v>V7</v>
      </c>
      <c r="B2236" t="str" cm="1">
        <f t="array" aca="1" ref="B2236" ca="1">INDIRECT("Results!" &amp; ADDRESS(ROUNDUP((ROW()-1)/10,0)+1, COLUMN()))</f>
        <v>Docker</v>
      </c>
      <c r="C2236" t="str" cm="1">
        <f t="array" aca="1" ref="C2236" ca="1">INDIRECT("Results!" &amp; ADDRESS(ROUNDUP((ROW()-1)/10,0)+1, COLUMN()))</f>
        <v>DAC</v>
      </c>
      <c r="D2236" t="str" cm="1">
        <f t="array" aca="1" ref="D2236" ca="1">INDIRECT("Results!" &amp; ADDRESS(ROUNDUP((ROW()-1)/10,0)+1, COLUMN()))</f>
        <v>no parameter</v>
      </c>
      <c r="E2236" cm="1">
        <f t="array" aca="1" ref="E2236" ca="1">INDIRECT("Results!" &amp; ADDRESS(ROUNDUP((ROW()-1)/10,0)+1, COLUMN()))</f>
        <v>1</v>
      </c>
      <c r="F2236" t="str" cm="1">
        <f t="array" aca="1" ref="F2236" ca="1">INDIRECT("Results!" &amp; ADDRESS(ROUNDUP((ROW()-1)/10,0)+1, COLUMN()))</f>
        <v>V7DockerDACno parameter1</v>
      </c>
      <c r="G2236">
        <f t="shared" ca="1" si="34"/>
        <v>1510.5</v>
      </c>
    </row>
    <row r="2237" spans="1:7" x14ac:dyDescent="0.25">
      <c r="A2237" t="str" cm="1">
        <f t="array" aca="1" ref="A2237" ca="1">INDIRECT("Results!" &amp; ADDRESS(ROUNDUP((ROW()-1)/10,0)+1, COLUMN()))</f>
        <v>V7</v>
      </c>
      <c r="B2237" t="str" cm="1">
        <f t="array" aca="1" ref="B2237" ca="1">INDIRECT("Results!" &amp; ADDRESS(ROUNDUP((ROW()-1)/10,0)+1, COLUMN()))</f>
        <v>Docker</v>
      </c>
      <c r="C2237" t="str" cm="1">
        <f t="array" aca="1" ref="C2237" ca="1">INDIRECT("Results!" &amp; ADDRESS(ROUNDUP((ROW()-1)/10,0)+1, COLUMN()))</f>
        <v>DAC</v>
      </c>
      <c r="D2237" t="str" cm="1">
        <f t="array" aca="1" ref="D2237" ca="1">INDIRECT("Results!" &amp; ADDRESS(ROUNDUP((ROW()-1)/10,0)+1, COLUMN()))</f>
        <v>no parameter</v>
      </c>
      <c r="E2237" cm="1">
        <f t="array" aca="1" ref="E2237" ca="1">INDIRECT("Results!" &amp; ADDRESS(ROUNDUP((ROW()-1)/10,0)+1, COLUMN()))</f>
        <v>1</v>
      </c>
      <c r="F2237" t="str" cm="1">
        <f t="array" aca="1" ref="F2237" ca="1">INDIRECT("Results!" &amp; ADDRESS(ROUNDUP((ROW()-1)/10,0)+1, COLUMN()))</f>
        <v>V7DockerDACno parameter1</v>
      </c>
      <c r="G2237">
        <f t="shared" ca="1" si="34"/>
        <v>1510.53</v>
      </c>
    </row>
    <row r="2238" spans="1:7" x14ac:dyDescent="0.25">
      <c r="A2238" t="str" cm="1">
        <f t="array" aca="1" ref="A2238" ca="1">INDIRECT("Results!" &amp; ADDRESS(ROUNDUP((ROW()-1)/10,0)+1, COLUMN()))</f>
        <v>V7</v>
      </c>
      <c r="B2238" t="str" cm="1">
        <f t="array" aca="1" ref="B2238" ca="1">INDIRECT("Results!" &amp; ADDRESS(ROUNDUP((ROW()-1)/10,0)+1, COLUMN()))</f>
        <v>Docker</v>
      </c>
      <c r="C2238" t="str" cm="1">
        <f t="array" aca="1" ref="C2238" ca="1">INDIRECT("Results!" &amp; ADDRESS(ROUNDUP((ROW()-1)/10,0)+1, COLUMN()))</f>
        <v>DAC</v>
      </c>
      <c r="D2238" t="str" cm="1">
        <f t="array" aca="1" ref="D2238" ca="1">INDIRECT("Results!" &amp; ADDRESS(ROUNDUP((ROW()-1)/10,0)+1, COLUMN()))</f>
        <v>no parameter</v>
      </c>
      <c r="E2238" cm="1">
        <f t="array" aca="1" ref="E2238" ca="1">INDIRECT("Results!" &amp; ADDRESS(ROUNDUP((ROW()-1)/10,0)+1, COLUMN()))</f>
        <v>1</v>
      </c>
      <c r="F2238" t="str" cm="1">
        <f t="array" aca="1" ref="F2238" ca="1">INDIRECT("Results!" &amp; ADDRESS(ROUNDUP((ROW()-1)/10,0)+1, COLUMN()))</f>
        <v>V7DockerDACno parameter1</v>
      </c>
      <c r="G2238">
        <f t="shared" ca="1" si="34"/>
        <v>1510.58</v>
      </c>
    </row>
    <row r="2239" spans="1:7" x14ac:dyDescent="0.25">
      <c r="A2239" t="str" cm="1">
        <f t="array" aca="1" ref="A2239" ca="1">INDIRECT("Results!" &amp; ADDRESS(ROUNDUP((ROW()-1)/10,0)+1, COLUMN()))</f>
        <v>V7</v>
      </c>
      <c r="B2239" t="str" cm="1">
        <f t="array" aca="1" ref="B2239" ca="1">INDIRECT("Results!" &amp; ADDRESS(ROUNDUP((ROW()-1)/10,0)+1, COLUMN()))</f>
        <v>Docker</v>
      </c>
      <c r="C2239" t="str" cm="1">
        <f t="array" aca="1" ref="C2239" ca="1">INDIRECT("Results!" &amp; ADDRESS(ROUNDUP((ROW()-1)/10,0)+1, COLUMN()))</f>
        <v>DAC</v>
      </c>
      <c r="D2239" t="str" cm="1">
        <f t="array" aca="1" ref="D2239" ca="1">INDIRECT("Results!" &amp; ADDRESS(ROUNDUP((ROW()-1)/10,0)+1, COLUMN()))</f>
        <v>no parameter</v>
      </c>
      <c r="E2239" cm="1">
        <f t="array" aca="1" ref="E2239" ca="1">INDIRECT("Results!" &amp; ADDRESS(ROUNDUP((ROW()-1)/10,0)+1, COLUMN()))</f>
        <v>1</v>
      </c>
      <c r="F2239" t="str" cm="1">
        <f t="array" aca="1" ref="F2239" ca="1">INDIRECT("Results!" &amp; ADDRESS(ROUNDUP((ROW()-1)/10,0)+1, COLUMN()))</f>
        <v>V7DockerDACno parameter1</v>
      </c>
      <c r="G2239">
        <f t="shared" ca="1" si="34"/>
        <v>1510.82</v>
      </c>
    </row>
    <row r="2240" spans="1:7" x14ac:dyDescent="0.25">
      <c r="A2240" t="str" cm="1">
        <f t="array" aca="1" ref="A2240" ca="1">INDIRECT("Results!" &amp; ADDRESS(ROUNDUP((ROW()-1)/10,0)+1, COLUMN()))</f>
        <v>V7</v>
      </c>
      <c r="B2240" t="str" cm="1">
        <f t="array" aca="1" ref="B2240" ca="1">INDIRECT("Results!" &amp; ADDRESS(ROUNDUP((ROW()-1)/10,0)+1, COLUMN()))</f>
        <v>Docker</v>
      </c>
      <c r="C2240" t="str" cm="1">
        <f t="array" aca="1" ref="C2240" ca="1">INDIRECT("Results!" &amp; ADDRESS(ROUNDUP((ROW()-1)/10,0)+1, COLUMN()))</f>
        <v>DAC</v>
      </c>
      <c r="D2240" t="str" cm="1">
        <f t="array" aca="1" ref="D2240" ca="1">INDIRECT("Results!" &amp; ADDRESS(ROUNDUP((ROW()-1)/10,0)+1, COLUMN()))</f>
        <v>no parameter</v>
      </c>
      <c r="E2240" cm="1">
        <f t="array" aca="1" ref="E2240" ca="1">INDIRECT("Results!" &amp; ADDRESS(ROUNDUP((ROW()-1)/10,0)+1, COLUMN()))</f>
        <v>1</v>
      </c>
      <c r="F2240" t="str" cm="1">
        <f t="array" aca="1" ref="F2240" ca="1">INDIRECT("Results!" &amp; ADDRESS(ROUNDUP((ROW()-1)/10,0)+1, COLUMN()))</f>
        <v>V7DockerDACno parameter1</v>
      </c>
      <c r="G2240">
        <f t="shared" ca="1" si="34"/>
        <v>1510.85</v>
      </c>
    </row>
    <row r="2241" spans="1:7" x14ac:dyDescent="0.25">
      <c r="A2241" t="str" cm="1">
        <f t="array" aca="1" ref="A2241" ca="1">INDIRECT("Results!" &amp; ADDRESS(ROUNDUP((ROW()-1)/10,0)+1, COLUMN()))</f>
        <v>V7</v>
      </c>
      <c r="B2241" t="str" cm="1">
        <f t="array" aca="1" ref="B2241" ca="1">INDIRECT("Results!" &amp; ADDRESS(ROUNDUP((ROW()-1)/10,0)+1, COLUMN()))</f>
        <v>Docker</v>
      </c>
      <c r="C2241" t="str" cm="1">
        <f t="array" aca="1" ref="C2241" ca="1">INDIRECT("Results!" &amp; ADDRESS(ROUNDUP((ROW()-1)/10,0)+1, COLUMN()))</f>
        <v>DAC</v>
      </c>
      <c r="D2241" t="str" cm="1">
        <f t="array" aca="1" ref="D2241" ca="1">INDIRECT("Results!" &amp; ADDRESS(ROUNDUP((ROW()-1)/10,0)+1, COLUMN()))</f>
        <v>no parameter</v>
      </c>
      <c r="E2241" cm="1">
        <f t="array" aca="1" ref="E2241" ca="1">INDIRECT("Results!" &amp; ADDRESS(ROUNDUP((ROW()-1)/10,0)+1, COLUMN()))</f>
        <v>1</v>
      </c>
      <c r="F2241" t="str" cm="1">
        <f t="array" aca="1" ref="F2241" ca="1">INDIRECT("Results!" &amp; ADDRESS(ROUNDUP((ROW()-1)/10,0)+1, COLUMN()))</f>
        <v>V7DockerDACno parameter1</v>
      </c>
      <c r="G2241">
        <f t="shared" ca="1" si="34"/>
        <v>1510.88</v>
      </c>
    </row>
    <row r="2242" spans="1:7" x14ac:dyDescent="0.25">
      <c r="A2242" t="str" cm="1">
        <f t="array" aca="1" ref="A2242" ca="1">INDIRECT("Results!" &amp; ADDRESS(ROUNDUP((ROW()-1)/10,0)+1, COLUMN()))</f>
        <v>V7</v>
      </c>
      <c r="B2242" t="str" cm="1">
        <f t="array" aca="1" ref="B2242" ca="1">INDIRECT("Results!" &amp; ADDRESS(ROUNDUP((ROW()-1)/10,0)+1, COLUMN()))</f>
        <v>Docker</v>
      </c>
      <c r="C2242" t="str" cm="1">
        <f t="array" aca="1" ref="C2242" ca="1">INDIRECT("Results!" &amp; ADDRESS(ROUNDUP((ROW()-1)/10,0)+1, COLUMN()))</f>
        <v>DAC</v>
      </c>
      <c r="D2242" t="str" cm="1">
        <f t="array" aca="1" ref="D2242" ca="1">INDIRECT("Results!" &amp; ADDRESS(ROUNDUP((ROW()-1)/10,0)+1, COLUMN()))</f>
        <v>no parameter</v>
      </c>
      <c r="E2242" cm="1">
        <f t="array" aca="1" ref="E2242" ca="1">INDIRECT("Results!" &amp; ADDRESS(ROUNDUP((ROW()-1)/10,0)+1, COLUMN()))</f>
        <v>2</v>
      </c>
      <c r="F2242" t="str" cm="1">
        <f t="array" aca="1" ref="F2242" ca="1">INDIRECT("Results!" &amp; ADDRESS(ROUNDUP((ROW()-1)/10,0)+1, COLUMN()))</f>
        <v>V7DockerDACno parameter2</v>
      </c>
      <c r="G2242">
        <f t="shared" ca="1" si="34"/>
        <v>771.67</v>
      </c>
    </row>
    <row r="2243" spans="1:7" x14ac:dyDescent="0.25">
      <c r="A2243" t="str" cm="1">
        <f t="array" aca="1" ref="A2243" ca="1">INDIRECT("Results!" &amp; ADDRESS(ROUNDUP((ROW()-1)/10,0)+1, COLUMN()))</f>
        <v>V7</v>
      </c>
      <c r="B2243" t="str" cm="1">
        <f t="array" aca="1" ref="B2243" ca="1">INDIRECT("Results!" &amp; ADDRESS(ROUNDUP((ROW()-1)/10,0)+1, COLUMN()))</f>
        <v>Docker</v>
      </c>
      <c r="C2243" t="str" cm="1">
        <f t="array" aca="1" ref="C2243" ca="1">INDIRECT("Results!" &amp; ADDRESS(ROUNDUP((ROW()-1)/10,0)+1, COLUMN()))</f>
        <v>DAC</v>
      </c>
      <c r="D2243" t="str" cm="1">
        <f t="array" aca="1" ref="D2243" ca="1">INDIRECT("Results!" &amp; ADDRESS(ROUNDUP((ROW()-1)/10,0)+1, COLUMN()))</f>
        <v>no parameter</v>
      </c>
      <c r="E2243" cm="1">
        <f t="array" aca="1" ref="E2243" ca="1">INDIRECT("Results!" &amp; ADDRESS(ROUNDUP((ROW()-1)/10,0)+1, COLUMN()))</f>
        <v>2</v>
      </c>
      <c r="F2243" t="str" cm="1">
        <f t="array" aca="1" ref="F2243" ca="1">INDIRECT("Results!" &amp; ADDRESS(ROUNDUP((ROW()-1)/10,0)+1, COLUMN()))</f>
        <v>V7DockerDACno parameter2</v>
      </c>
      <c r="G2243">
        <f t="shared" ref="G2243:G2306" ca="1" si="35">IFERROR(SMALL(INDIRECT("Results!" &amp; ADDRESS(ROUNDUP((ROW()-1)/10,0)+1, COLUMN()+18) &amp; ":"  &amp; ADDRESS(ROUNDUP((ROW()-1)/10,0)+1, COLUMN()+47)),MOD((ROW()-2),10)+1),"")</f>
        <v>771.69</v>
      </c>
    </row>
    <row r="2244" spans="1:7" x14ac:dyDescent="0.25">
      <c r="A2244" t="str" cm="1">
        <f t="array" aca="1" ref="A2244" ca="1">INDIRECT("Results!" &amp; ADDRESS(ROUNDUP((ROW()-1)/10,0)+1, COLUMN()))</f>
        <v>V7</v>
      </c>
      <c r="B2244" t="str" cm="1">
        <f t="array" aca="1" ref="B2244" ca="1">INDIRECT("Results!" &amp; ADDRESS(ROUNDUP((ROW()-1)/10,0)+1, COLUMN()))</f>
        <v>Docker</v>
      </c>
      <c r="C2244" t="str" cm="1">
        <f t="array" aca="1" ref="C2244" ca="1">INDIRECT("Results!" &amp; ADDRESS(ROUNDUP((ROW()-1)/10,0)+1, COLUMN()))</f>
        <v>DAC</v>
      </c>
      <c r="D2244" t="str" cm="1">
        <f t="array" aca="1" ref="D2244" ca="1">INDIRECT("Results!" &amp; ADDRESS(ROUNDUP((ROW()-1)/10,0)+1, COLUMN()))</f>
        <v>no parameter</v>
      </c>
      <c r="E2244" cm="1">
        <f t="array" aca="1" ref="E2244" ca="1">INDIRECT("Results!" &amp; ADDRESS(ROUNDUP((ROW()-1)/10,0)+1, COLUMN()))</f>
        <v>2</v>
      </c>
      <c r="F2244" t="str" cm="1">
        <f t="array" aca="1" ref="F2244" ca="1">INDIRECT("Results!" &amp; ADDRESS(ROUNDUP((ROW()-1)/10,0)+1, COLUMN()))</f>
        <v>V7DockerDACno parameter2</v>
      </c>
      <c r="G2244">
        <f t="shared" ca="1" si="35"/>
        <v>771.95</v>
      </c>
    </row>
    <row r="2245" spans="1:7" x14ac:dyDescent="0.25">
      <c r="A2245" t="str" cm="1">
        <f t="array" aca="1" ref="A2245" ca="1">INDIRECT("Results!" &amp; ADDRESS(ROUNDUP((ROW()-1)/10,0)+1, COLUMN()))</f>
        <v>V7</v>
      </c>
      <c r="B2245" t="str" cm="1">
        <f t="array" aca="1" ref="B2245" ca="1">INDIRECT("Results!" &amp; ADDRESS(ROUNDUP((ROW()-1)/10,0)+1, COLUMN()))</f>
        <v>Docker</v>
      </c>
      <c r="C2245" t="str" cm="1">
        <f t="array" aca="1" ref="C2245" ca="1">INDIRECT("Results!" &amp; ADDRESS(ROUNDUP((ROW()-1)/10,0)+1, COLUMN()))</f>
        <v>DAC</v>
      </c>
      <c r="D2245" t="str" cm="1">
        <f t="array" aca="1" ref="D2245" ca="1">INDIRECT("Results!" &amp; ADDRESS(ROUNDUP((ROW()-1)/10,0)+1, COLUMN()))</f>
        <v>no parameter</v>
      </c>
      <c r="E2245" cm="1">
        <f t="array" aca="1" ref="E2245" ca="1">INDIRECT("Results!" &amp; ADDRESS(ROUNDUP((ROW()-1)/10,0)+1, COLUMN()))</f>
        <v>2</v>
      </c>
      <c r="F2245" t="str" cm="1">
        <f t="array" aca="1" ref="F2245" ca="1">INDIRECT("Results!" &amp; ADDRESS(ROUNDUP((ROW()-1)/10,0)+1, COLUMN()))</f>
        <v>V7DockerDACno parameter2</v>
      </c>
      <c r="G2245">
        <f t="shared" ca="1" si="35"/>
        <v>772</v>
      </c>
    </row>
    <row r="2246" spans="1:7" x14ac:dyDescent="0.25">
      <c r="A2246" t="str" cm="1">
        <f t="array" aca="1" ref="A2246" ca="1">INDIRECT("Results!" &amp; ADDRESS(ROUNDUP((ROW()-1)/10,0)+1, COLUMN()))</f>
        <v>V7</v>
      </c>
      <c r="B2246" t="str" cm="1">
        <f t="array" aca="1" ref="B2246" ca="1">INDIRECT("Results!" &amp; ADDRESS(ROUNDUP((ROW()-1)/10,0)+1, COLUMN()))</f>
        <v>Docker</v>
      </c>
      <c r="C2246" t="str" cm="1">
        <f t="array" aca="1" ref="C2246" ca="1">INDIRECT("Results!" &amp; ADDRESS(ROUNDUP((ROW()-1)/10,0)+1, COLUMN()))</f>
        <v>DAC</v>
      </c>
      <c r="D2246" t="str" cm="1">
        <f t="array" aca="1" ref="D2246" ca="1">INDIRECT("Results!" &amp; ADDRESS(ROUNDUP((ROW()-1)/10,0)+1, COLUMN()))</f>
        <v>no parameter</v>
      </c>
      <c r="E2246" cm="1">
        <f t="array" aca="1" ref="E2246" ca="1">INDIRECT("Results!" &amp; ADDRESS(ROUNDUP((ROW()-1)/10,0)+1, COLUMN()))</f>
        <v>2</v>
      </c>
      <c r="F2246" t="str" cm="1">
        <f t="array" aca="1" ref="F2246" ca="1">INDIRECT("Results!" &amp; ADDRESS(ROUNDUP((ROW()-1)/10,0)+1, COLUMN()))</f>
        <v>V7DockerDACno parameter2</v>
      </c>
      <c r="G2246">
        <f t="shared" ca="1" si="35"/>
        <v>772.09</v>
      </c>
    </row>
    <row r="2247" spans="1:7" x14ac:dyDescent="0.25">
      <c r="A2247" t="str" cm="1">
        <f t="array" aca="1" ref="A2247" ca="1">INDIRECT("Results!" &amp; ADDRESS(ROUNDUP((ROW()-1)/10,0)+1, COLUMN()))</f>
        <v>V7</v>
      </c>
      <c r="B2247" t="str" cm="1">
        <f t="array" aca="1" ref="B2247" ca="1">INDIRECT("Results!" &amp; ADDRESS(ROUNDUP((ROW()-1)/10,0)+1, COLUMN()))</f>
        <v>Docker</v>
      </c>
      <c r="C2247" t="str" cm="1">
        <f t="array" aca="1" ref="C2247" ca="1">INDIRECT("Results!" &amp; ADDRESS(ROUNDUP((ROW()-1)/10,0)+1, COLUMN()))</f>
        <v>DAC</v>
      </c>
      <c r="D2247" t="str" cm="1">
        <f t="array" aca="1" ref="D2247" ca="1">INDIRECT("Results!" &amp; ADDRESS(ROUNDUP((ROW()-1)/10,0)+1, COLUMN()))</f>
        <v>no parameter</v>
      </c>
      <c r="E2247" cm="1">
        <f t="array" aca="1" ref="E2247" ca="1">INDIRECT("Results!" &amp; ADDRESS(ROUNDUP((ROW()-1)/10,0)+1, COLUMN()))</f>
        <v>2</v>
      </c>
      <c r="F2247" t="str" cm="1">
        <f t="array" aca="1" ref="F2247" ca="1">INDIRECT("Results!" &amp; ADDRESS(ROUNDUP((ROW()-1)/10,0)+1, COLUMN()))</f>
        <v>V7DockerDACno parameter2</v>
      </c>
      <c r="G2247">
        <f t="shared" ca="1" si="35"/>
        <v>772.11</v>
      </c>
    </row>
    <row r="2248" spans="1:7" x14ac:dyDescent="0.25">
      <c r="A2248" t="str" cm="1">
        <f t="array" aca="1" ref="A2248" ca="1">INDIRECT("Results!" &amp; ADDRESS(ROUNDUP((ROW()-1)/10,0)+1, COLUMN()))</f>
        <v>V7</v>
      </c>
      <c r="B2248" t="str" cm="1">
        <f t="array" aca="1" ref="B2248" ca="1">INDIRECT("Results!" &amp; ADDRESS(ROUNDUP((ROW()-1)/10,0)+1, COLUMN()))</f>
        <v>Docker</v>
      </c>
      <c r="C2248" t="str" cm="1">
        <f t="array" aca="1" ref="C2248" ca="1">INDIRECT("Results!" &amp; ADDRESS(ROUNDUP((ROW()-1)/10,0)+1, COLUMN()))</f>
        <v>DAC</v>
      </c>
      <c r="D2248" t="str" cm="1">
        <f t="array" aca="1" ref="D2248" ca="1">INDIRECT("Results!" &amp; ADDRESS(ROUNDUP((ROW()-1)/10,0)+1, COLUMN()))</f>
        <v>no parameter</v>
      </c>
      <c r="E2248" cm="1">
        <f t="array" aca="1" ref="E2248" ca="1">INDIRECT("Results!" &amp; ADDRESS(ROUNDUP((ROW()-1)/10,0)+1, COLUMN()))</f>
        <v>2</v>
      </c>
      <c r="F2248" t="str" cm="1">
        <f t="array" aca="1" ref="F2248" ca="1">INDIRECT("Results!" &amp; ADDRESS(ROUNDUP((ROW()-1)/10,0)+1, COLUMN()))</f>
        <v>V7DockerDACno parameter2</v>
      </c>
      <c r="G2248">
        <f t="shared" ca="1" si="35"/>
        <v>772.12</v>
      </c>
    </row>
    <row r="2249" spans="1:7" x14ac:dyDescent="0.25">
      <c r="A2249" t="str" cm="1">
        <f t="array" aca="1" ref="A2249" ca="1">INDIRECT("Results!" &amp; ADDRESS(ROUNDUP((ROW()-1)/10,0)+1, COLUMN()))</f>
        <v>V7</v>
      </c>
      <c r="B2249" t="str" cm="1">
        <f t="array" aca="1" ref="B2249" ca="1">INDIRECT("Results!" &amp; ADDRESS(ROUNDUP((ROW()-1)/10,0)+1, COLUMN()))</f>
        <v>Docker</v>
      </c>
      <c r="C2249" t="str" cm="1">
        <f t="array" aca="1" ref="C2249" ca="1">INDIRECT("Results!" &amp; ADDRESS(ROUNDUP((ROW()-1)/10,0)+1, COLUMN()))</f>
        <v>DAC</v>
      </c>
      <c r="D2249" t="str" cm="1">
        <f t="array" aca="1" ref="D2249" ca="1">INDIRECT("Results!" &amp; ADDRESS(ROUNDUP((ROW()-1)/10,0)+1, COLUMN()))</f>
        <v>no parameter</v>
      </c>
      <c r="E2249" cm="1">
        <f t="array" aca="1" ref="E2249" ca="1">INDIRECT("Results!" &amp; ADDRESS(ROUNDUP((ROW()-1)/10,0)+1, COLUMN()))</f>
        <v>2</v>
      </c>
      <c r="F2249" t="str" cm="1">
        <f t="array" aca="1" ref="F2249" ca="1">INDIRECT("Results!" &amp; ADDRESS(ROUNDUP((ROW()-1)/10,0)+1, COLUMN()))</f>
        <v>V7DockerDACno parameter2</v>
      </c>
      <c r="G2249">
        <f t="shared" ca="1" si="35"/>
        <v>772.19</v>
      </c>
    </row>
    <row r="2250" spans="1:7" x14ac:dyDescent="0.25">
      <c r="A2250" t="str" cm="1">
        <f t="array" aca="1" ref="A2250" ca="1">INDIRECT("Results!" &amp; ADDRESS(ROUNDUP((ROW()-1)/10,0)+1, COLUMN()))</f>
        <v>V7</v>
      </c>
      <c r="B2250" t="str" cm="1">
        <f t="array" aca="1" ref="B2250" ca="1">INDIRECT("Results!" &amp; ADDRESS(ROUNDUP((ROW()-1)/10,0)+1, COLUMN()))</f>
        <v>Docker</v>
      </c>
      <c r="C2250" t="str" cm="1">
        <f t="array" aca="1" ref="C2250" ca="1">INDIRECT("Results!" &amp; ADDRESS(ROUNDUP((ROW()-1)/10,0)+1, COLUMN()))</f>
        <v>DAC</v>
      </c>
      <c r="D2250" t="str" cm="1">
        <f t="array" aca="1" ref="D2250" ca="1">INDIRECT("Results!" &amp; ADDRESS(ROUNDUP((ROW()-1)/10,0)+1, COLUMN()))</f>
        <v>no parameter</v>
      </c>
      <c r="E2250" cm="1">
        <f t="array" aca="1" ref="E2250" ca="1">INDIRECT("Results!" &amp; ADDRESS(ROUNDUP((ROW()-1)/10,0)+1, COLUMN()))</f>
        <v>2</v>
      </c>
      <c r="F2250" t="str" cm="1">
        <f t="array" aca="1" ref="F2250" ca="1">INDIRECT("Results!" &amp; ADDRESS(ROUNDUP((ROW()-1)/10,0)+1, COLUMN()))</f>
        <v>V7DockerDACno parameter2</v>
      </c>
      <c r="G2250">
        <f t="shared" ca="1" si="35"/>
        <v>772.2</v>
      </c>
    </row>
    <row r="2251" spans="1:7" x14ac:dyDescent="0.25">
      <c r="A2251" t="str" cm="1">
        <f t="array" aca="1" ref="A2251" ca="1">INDIRECT("Results!" &amp; ADDRESS(ROUNDUP((ROW()-1)/10,0)+1, COLUMN()))</f>
        <v>V7</v>
      </c>
      <c r="B2251" t="str" cm="1">
        <f t="array" aca="1" ref="B2251" ca="1">INDIRECT("Results!" &amp; ADDRESS(ROUNDUP((ROW()-1)/10,0)+1, COLUMN()))</f>
        <v>Docker</v>
      </c>
      <c r="C2251" t="str" cm="1">
        <f t="array" aca="1" ref="C2251" ca="1">INDIRECT("Results!" &amp; ADDRESS(ROUNDUP((ROW()-1)/10,0)+1, COLUMN()))</f>
        <v>DAC</v>
      </c>
      <c r="D2251" t="str" cm="1">
        <f t="array" aca="1" ref="D2251" ca="1">INDIRECT("Results!" &amp; ADDRESS(ROUNDUP((ROW()-1)/10,0)+1, COLUMN()))</f>
        <v>no parameter</v>
      </c>
      <c r="E2251" cm="1">
        <f t="array" aca="1" ref="E2251" ca="1">INDIRECT("Results!" &amp; ADDRESS(ROUNDUP((ROW()-1)/10,0)+1, COLUMN()))</f>
        <v>2</v>
      </c>
      <c r="F2251" t="str" cm="1">
        <f t="array" aca="1" ref="F2251" ca="1">INDIRECT("Results!" &amp; ADDRESS(ROUNDUP((ROW()-1)/10,0)+1, COLUMN()))</f>
        <v>V7DockerDACno parameter2</v>
      </c>
      <c r="G2251">
        <f t="shared" ca="1" si="35"/>
        <v>772.22</v>
      </c>
    </row>
    <row r="2252" spans="1:7" x14ac:dyDescent="0.25">
      <c r="A2252" t="str" cm="1">
        <f t="array" aca="1" ref="A2252" ca="1">INDIRECT("Results!" &amp; ADDRESS(ROUNDUP((ROW()-1)/10,0)+1, COLUMN()))</f>
        <v>V7</v>
      </c>
      <c r="B2252" t="str" cm="1">
        <f t="array" aca="1" ref="B2252" ca="1">INDIRECT("Results!" &amp; ADDRESS(ROUNDUP((ROW()-1)/10,0)+1, COLUMN()))</f>
        <v>Docker</v>
      </c>
      <c r="C2252" t="str" cm="1">
        <f t="array" aca="1" ref="C2252" ca="1">INDIRECT("Results!" &amp; ADDRESS(ROUNDUP((ROW()-1)/10,0)+1, COLUMN()))</f>
        <v>DAC</v>
      </c>
      <c r="D2252" t="str" cm="1">
        <f t="array" aca="1" ref="D2252" ca="1">INDIRECT("Results!" &amp; ADDRESS(ROUNDUP((ROW()-1)/10,0)+1, COLUMN()))</f>
        <v>no parameter</v>
      </c>
      <c r="E2252" cm="1">
        <f t="array" aca="1" ref="E2252" ca="1">INDIRECT("Results!" &amp; ADDRESS(ROUNDUP((ROW()-1)/10,0)+1, COLUMN()))</f>
        <v>4</v>
      </c>
      <c r="F2252" t="str" cm="1">
        <f t="array" aca="1" ref="F2252" ca="1">INDIRECT("Results!" &amp; ADDRESS(ROUNDUP((ROW()-1)/10,0)+1, COLUMN()))</f>
        <v>V7DockerDACno parameter4</v>
      </c>
      <c r="G2252">
        <f t="shared" ca="1" si="35"/>
        <v>395.15</v>
      </c>
    </row>
    <row r="2253" spans="1:7" x14ac:dyDescent="0.25">
      <c r="A2253" t="str" cm="1">
        <f t="array" aca="1" ref="A2253" ca="1">INDIRECT("Results!" &amp; ADDRESS(ROUNDUP((ROW()-1)/10,0)+1, COLUMN()))</f>
        <v>V7</v>
      </c>
      <c r="B2253" t="str" cm="1">
        <f t="array" aca="1" ref="B2253" ca="1">INDIRECT("Results!" &amp; ADDRESS(ROUNDUP((ROW()-1)/10,0)+1, COLUMN()))</f>
        <v>Docker</v>
      </c>
      <c r="C2253" t="str" cm="1">
        <f t="array" aca="1" ref="C2253" ca="1">INDIRECT("Results!" &amp; ADDRESS(ROUNDUP((ROW()-1)/10,0)+1, COLUMN()))</f>
        <v>DAC</v>
      </c>
      <c r="D2253" t="str" cm="1">
        <f t="array" aca="1" ref="D2253" ca="1">INDIRECT("Results!" &amp; ADDRESS(ROUNDUP((ROW()-1)/10,0)+1, COLUMN()))</f>
        <v>no parameter</v>
      </c>
      <c r="E2253" cm="1">
        <f t="array" aca="1" ref="E2253" ca="1">INDIRECT("Results!" &amp; ADDRESS(ROUNDUP((ROW()-1)/10,0)+1, COLUMN()))</f>
        <v>4</v>
      </c>
      <c r="F2253" t="str" cm="1">
        <f t="array" aca="1" ref="F2253" ca="1">INDIRECT("Results!" &amp; ADDRESS(ROUNDUP((ROW()-1)/10,0)+1, COLUMN()))</f>
        <v>V7DockerDACno parameter4</v>
      </c>
      <c r="G2253">
        <f t="shared" ca="1" si="35"/>
        <v>395.19</v>
      </c>
    </row>
    <row r="2254" spans="1:7" x14ac:dyDescent="0.25">
      <c r="A2254" t="str" cm="1">
        <f t="array" aca="1" ref="A2254" ca="1">INDIRECT("Results!" &amp; ADDRESS(ROUNDUP((ROW()-1)/10,0)+1, COLUMN()))</f>
        <v>V7</v>
      </c>
      <c r="B2254" t="str" cm="1">
        <f t="array" aca="1" ref="B2254" ca="1">INDIRECT("Results!" &amp; ADDRESS(ROUNDUP((ROW()-1)/10,0)+1, COLUMN()))</f>
        <v>Docker</v>
      </c>
      <c r="C2254" t="str" cm="1">
        <f t="array" aca="1" ref="C2254" ca="1">INDIRECT("Results!" &amp; ADDRESS(ROUNDUP((ROW()-1)/10,0)+1, COLUMN()))</f>
        <v>DAC</v>
      </c>
      <c r="D2254" t="str" cm="1">
        <f t="array" aca="1" ref="D2254" ca="1">INDIRECT("Results!" &amp; ADDRESS(ROUNDUP((ROW()-1)/10,0)+1, COLUMN()))</f>
        <v>no parameter</v>
      </c>
      <c r="E2254" cm="1">
        <f t="array" aca="1" ref="E2254" ca="1">INDIRECT("Results!" &amp; ADDRESS(ROUNDUP((ROW()-1)/10,0)+1, COLUMN()))</f>
        <v>4</v>
      </c>
      <c r="F2254" t="str" cm="1">
        <f t="array" aca="1" ref="F2254" ca="1">INDIRECT("Results!" &amp; ADDRESS(ROUNDUP((ROW()-1)/10,0)+1, COLUMN()))</f>
        <v>V7DockerDACno parameter4</v>
      </c>
      <c r="G2254">
        <f t="shared" ca="1" si="35"/>
        <v>395.22</v>
      </c>
    </row>
    <row r="2255" spans="1:7" x14ac:dyDescent="0.25">
      <c r="A2255" t="str" cm="1">
        <f t="array" aca="1" ref="A2255" ca="1">INDIRECT("Results!" &amp; ADDRESS(ROUNDUP((ROW()-1)/10,0)+1, COLUMN()))</f>
        <v>V7</v>
      </c>
      <c r="B2255" t="str" cm="1">
        <f t="array" aca="1" ref="B2255" ca="1">INDIRECT("Results!" &amp; ADDRESS(ROUNDUP((ROW()-1)/10,0)+1, COLUMN()))</f>
        <v>Docker</v>
      </c>
      <c r="C2255" t="str" cm="1">
        <f t="array" aca="1" ref="C2255" ca="1">INDIRECT("Results!" &amp; ADDRESS(ROUNDUP((ROW()-1)/10,0)+1, COLUMN()))</f>
        <v>DAC</v>
      </c>
      <c r="D2255" t="str" cm="1">
        <f t="array" aca="1" ref="D2255" ca="1">INDIRECT("Results!" &amp; ADDRESS(ROUNDUP((ROW()-1)/10,0)+1, COLUMN()))</f>
        <v>no parameter</v>
      </c>
      <c r="E2255" cm="1">
        <f t="array" aca="1" ref="E2255" ca="1">INDIRECT("Results!" &amp; ADDRESS(ROUNDUP((ROW()-1)/10,0)+1, COLUMN()))</f>
        <v>4</v>
      </c>
      <c r="F2255" t="str" cm="1">
        <f t="array" aca="1" ref="F2255" ca="1">INDIRECT("Results!" &amp; ADDRESS(ROUNDUP((ROW()-1)/10,0)+1, COLUMN()))</f>
        <v>V7DockerDACno parameter4</v>
      </c>
      <c r="G2255">
        <f t="shared" ca="1" si="35"/>
        <v>395.22</v>
      </c>
    </row>
    <row r="2256" spans="1:7" x14ac:dyDescent="0.25">
      <c r="A2256" t="str" cm="1">
        <f t="array" aca="1" ref="A2256" ca="1">INDIRECT("Results!" &amp; ADDRESS(ROUNDUP((ROW()-1)/10,0)+1, COLUMN()))</f>
        <v>V7</v>
      </c>
      <c r="B2256" t="str" cm="1">
        <f t="array" aca="1" ref="B2256" ca="1">INDIRECT("Results!" &amp; ADDRESS(ROUNDUP((ROW()-1)/10,0)+1, COLUMN()))</f>
        <v>Docker</v>
      </c>
      <c r="C2256" t="str" cm="1">
        <f t="array" aca="1" ref="C2256" ca="1">INDIRECT("Results!" &amp; ADDRESS(ROUNDUP((ROW()-1)/10,0)+1, COLUMN()))</f>
        <v>DAC</v>
      </c>
      <c r="D2256" t="str" cm="1">
        <f t="array" aca="1" ref="D2256" ca="1">INDIRECT("Results!" &amp; ADDRESS(ROUNDUP((ROW()-1)/10,0)+1, COLUMN()))</f>
        <v>no parameter</v>
      </c>
      <c r="E2256" cm="1">
        <f t="array" aca="1" ref="E2256" ca="1">INDIRECT("Results!" &amp; ADDRESS(ROUNDUP((ROW()-1)/10,0)+1, COLUMN()))</f>
        <v>4</v>
      </c>
      <c r="F2256" t="str" cm="1">
        <f t="array" aca="1" ref="F2256" ca="1">INDIRECT("Results!" &amp; ADDRESS(ROUNDUP((ROW()-1)/10,0)+1, COLUMN()))</f>
        <v>V7DockerDACno parameter4</v>
      </c>
      <c r="G2256">
        <f t="shared" ca="1" si="35"/>
        <v>395.25</v>
      </c>
    </row>
    <row r="2257" spans="1:7" x14ac:dyDescent="0.25">
      <c r="A2257" t="str" cm="1">
        <f t="array" aca="1" ref="A2257" ca="1">INDIRECT("Results!" &amp; ADDRESS(ROUNDUP((ROW()-1)/10,0)+1, COLUMN()))</f>
        <v>V7</v>
      </c>
      <c r="B2257" t="str" cm="1">
        <f t="array" aca="1" ref="B2257" ca="1">INDIRECT("Results!" &amp; ADDRESS(ROUNDUP((ROW()-1)/10,0)+1, COLUMN()))</f>
        <v>Docker</v>
      </c>
      <c r="C2257" t="str" cm="1">
        <f t="array" aca="1" ref="C2257" ca="1">INDIRECT("Results!" &amp; ADDRESS(ROUNDUP((ROW()-1)/10,0)+1, COLUMN()))</f>
        <v>DAC</v>
      </c>
      <c r="D2257" t="str" cm="1">
        <f t="array" aca="1" ref="D2257" ca="1">INDIRECT("Results!" &amp; ADDRESS(ROUNDUP((ROW()-1)/10,0)+1, COLUMN()))</f>
        <v>no parameter</v>
      </c>
      <c r="E2257" cm="1">
        <f t="array" aca="1" ref="E2257" ca="1">INDIRECT("Results!" &amp; ADDRESS(ROUNDUP((ROW()-1)/10,0)+1, COLUMN()))</f>
        <v>4</v>
      </c>
      <c r="F2257" t="str" cm="1">
        <f t="array" aca="1" ref="F2257" ca="1">INDIRECT("Results!" &amp; ADDRESS(ROUNDUP((ROW()-1)/10,0)+1, COLUMN()))</f>
        <v>V7DockerDACno parameter4</v>
      </c>
      <c r="G2257">
        <f t="shared" ca="1" si="35"/>
        <v>395.25</v>
      </c>
    </row>
    <row r="2258" spans="1:7" x14ac:dyDescent="0.25">
      <c r="A2258" t="str" cm="1">
        <f t="array" aca="1" ref="A2258" ca="1">INDIRECT("Results!" &amp; ADDRESS(ROUNDUP((ROW()-1)/10,0)+1, COLUMN()))</f>
        <v>V7</v>
      </c>
      <c r="B2258" t="str" cm="1">
        <f t="array" aca="1" ref="B2258" ca="1">INDIRECT("Results!" &amp; ADDRESS(ROUNDUP((ROW()-1)/10,0)+1, COLUMN()))</f>
        <v>Docker</v>
      </c>
      <c r="C2258" t="str" cm="1">
        <f t="array" aca="1" ref="C2258" ca="1">INDIRECT("Results!" &amp; ADDRESS(ROUNDUP((ROW()-1)/10,0)+1, COLUMN()))</f>
        <v>DAC</v>
      </c>
      <c r="D2258" t="str" cm="1">
        <f t="array" aca="1" ref="D2258" ca="1">INDIRECT("Results!" &amp; ADDRESS(ROUNDUP((ROW()-1)/10,0)+1, COLUMN()))</f>
        <v>no parameter</v>
      </c>
      <c r="E2258" cm="1">
        <f t="array" aca="1" ref="E2258" ca="1">INDIRECT("Results!" &amp; ADDRESS(ROUNDUP((ROW()-1)/10,0)+1, COLUMN()))</f>
        <v>4</v>
      </c>
      <c r="F2258" t="str" cm="1">
        <f t="array" aca="1" ref="F2258" ca="1">INDIRECT("Results!" &amp; ADDRESS(ROUNDUP((ROW()-1)/10,0)+1, COLUMN()))</f>
        <v>V7DockerDACno parameter4</v>
      </c>
      <c r="G2258">
        <f t="shared" ca="1" si="35"/>
        <v>395.25</v>
      </c>
    </row>
    <row r="2259" spans="1:7" x14ac:dyDescent="0.25">
      <c r="A2259" t="str" cm="1">
        <f t="array" aca="1" ref="A2259" ca="1">INDIRECT("Results!" &amp; ADDRESS(ROUNDUP((ROW()-1)/10,0)+1, COLUMN()))</f>
        <v>V7</v>
      </c>
      <c r="B2259" t="str" cm="1">
        <f t="array" aca="1" ref="B2259" ca="1">INDIRECT("Results!" &amp; ADDRESS(ROUNDUP((ROW()-1)/10,0)+1, COLUMN()))</f>
        <v>Docker</v>
      </c>
      <c r="C2259" t="str" cm="1">
        <f t="array" aca="1" ref="C2259" ca="1">INDIRECT("Results!" &amp; ADDRESS(ROUNDUP((ROW()-1)/10,0)+1, COLUMN()))</f>
        <v>DAC</v>
      </c>
      <c r="D2259" t="str" cm="1">
        <f t="array" aca="1" ref="D2259" ca="1">INDIRECT("Results!" &amp; ADDRESS(ROUNDUP((ROW()-1)/10,0)+1, COLUMN()))</f>
        <v>no parameter</v>
      </c>
      <c r="E2259" cm="1">
        <f t="array" aca="1" ref="E2259" ca="1">INDIRECT("Results!" &amp; ADDRESS(ROUNDUP((ROW()-1)/10,0)+1, COLUMN()))</f>
        <v>4</v>
      </c>
      <c r="F2259" t="str" cm="1">
        <f t="array" aca="1" ref="F2259" ca="1">INDIRECT("Results!" &amp; ADDRESS(ROUNDUP((ROW()-1)/10,0)+1, COLUMN()))</f>
        <v>V7DockerDACno parameter4</v>
      </c>
      <c r="G2259">
        <f t="shared" ca="1" si="35"/>
        <v>395.25</v>
      </c>
    </row>
    <row r="2260" spans="1:7" x14ac:dyDescent="0.25">
      <c r="A2260" t="str" cm="1">
        <f t="array" aca="1" ref="A2260" ca="1">INDIRECT("Results!" &amp; ADDRESS(ROUNDUP((ROW()-1)/10,0)+1, COLUMN()))</f>
        <v>V7</v>
      </c>
      <c r="B2260" t="str" cm="1">
        <f t="array" aca="1" ref="B2260" ca="1">INDIRECT("Results!" &amp; ADDRESS(ROUNDUP((ROW()-1)/10,0)+1, COLUMN()))</f>
        <v>Docker</v>
      </c>
      <c r="C2260" t="str" cm="1">
        <f t="array" aca="1" ref="C2260" ca="1">INDIRECT("Results!" &amp; ADDRESS(ROUNDUP((ROW()-1)/10,0)+1, COLUMN()))</f>
        <v>DAC</v>
      </c>
      <c r="D2260" t="str" cm="1">
        <f t="array" aca="1" ref="D2260" ca="1">INDIRECT("Results!" &amp; ADDRESS(ROUNDUP((ROW()-1)/10,0)+1, COLUMN()))</f>
        <v>no parameter</v>
      </c>
      <c r="E2260" cm="1">
        <f t="array" aca="1" ref="E2260" ca="1">INDIRECT("Results!" &amp; ADDRESS(ROUNDUP((ROW()-1)/10,0)+1, COLUMN()))</f>
        <v>4</v>
      </c>
      <c r="F2260" t="str" cm="1">
        <f t="array" aca="1" ref="F2260" ca="1">INDIRECT("Results!" &amp; ADDRESS(ROUNDUP((ROW()-1)/10,0)+1, COLUMN()))</f>
        <v>V7DockerDACno parameter4</v>
      </c>
      <c r="G2260">
        <f t="shared" ca="1" si="35"/>
        <v>395.27</v>
      </c>
    </row>
    <row r="2261" spans="1:7" x14ac:dyDescent="0.25">
      <c r="A2261" t="str" cm="1">
        <f t="array" aca="1" ref="A2261" ca="1">INDIRECT("Results!" &amp; ADDRESS(ROUNDUP((ROW()-1)/10,0)+1, COLUMN()))</f>
        <v>V7</v>
      </c>
      <c r="B2261" t="str" cm="1">
        <f t="array" aca="1" ref="B2261" ca="1">INDIRECT("Results!" &amp; ADDRESS(ROUNDUP((ROW()-1)/10,0)+1, COLUMN()))</f>
        <v>Docker</v>
      </c>
      <c r="C2261" t="str" cm="1">
        <f t="array" aca="1" ref="C2261" ca="1">INDIRECT("Results!" &amp; ADDRESS(ROUNDUP((ROW()-1)/10,0)+1, COLUMN()))</f>
        <v>DAC</v>
      </c>
      <c r="D2261" t="str" cm="1">
        <f t="array" aca="1" ref="D2261" ca="1">INDIRECT("Results!" &amp; ADDRESS(ROUNDUP((ROW()-1)/10,0)+1, COLUMN()))</f>
        <v>no parameter</v>
      </c>
      <c r="E2261" cm="1">
        <f t="array" aca="1" ref="E2261" ca="1">INDIRECT("Results!" &amp; ADDRESS(ROUNDUP((ROW()-1)/10,0)+1, COLUMN()))</f>
        <v>4</v>
      </c>
      <c r="F2261" t="str" cm="1">
        <f t="array" aca="1" ref="F2261" ca="1">INDIRECT("Results!" &amp; ADDRESS(ROUNDUP((ROW()-1)/10,0)+1, COLUMN()))</f>
        <v>V7DockerDACno parameter4</v>
      </c>
      <c r="G2261">
        <f t="shared" ca="1" si="35"/>
        <v>395.27</v>
      </c>
    </row>
    <row r="2262" spans="1:7" x14ac:dyDescent="0.25">
      <c r="A2262" t="str" cm="1">
        <f t="array" aca="1" ref="A2262" ca="1">INDIRECT("Results!" &amp; ADDRESS(ROUNDUP((ROW()-1)/10,0)+1, COLUMN()))</f>
        <v>V7</v>
      </c>
      <c r="B2262" t="str" cm="1">
        <f t="array" aca="1" ref="B2262" ca="1">INDIRECT("Results!" &amp; ADDRESS(ROUNDUP((ROW()-1)/10,0)+1, COLUMN()))</f>
        <v>Docker</v>
      </c>
      <c r="C2262" t="str" cm="1">
        <f t="array" aca="1" ref="C2262" ca="1">INDIRECT("Results!" &amp; ADDRESS(ROUNDUP((ROW()-1)/10,0)+1, COLUMN()))</f>
        <v>DAC</v>
      </c>
      <c r="D2262" t="str" cm="1">
        <f t="array" aca="1" ref="D2262" ca="1">INDIRECT("Results!" &amp; ADDRESS(ROUNDUP((ROW()-1)/10,0)+1, COLUMN()))</f>
        <v>no parameter</v>
      </c>
      <c r="E2262" cm="1">
        <f t="array" aca="1" ref="E2262" ca="1">INDIRECT("Results!" &amp; ADDRESS(ROUNDUP((ROW()-1)/10,0)+1, COLUMN()))</f>
        <v>8</v>
      </c>
      <c r="F2262" t="str" cm="1">
        <f t="array" aca="1" ref="F2262" ca="1">INDIRECT("Results!" &amp; ADDRESS(ROUNDUP((ROW()-1)/10,0)+1, COLUMN()))</f>
        <v>V7DockerDACno parameter8</v>
      </c>
      <c r="G2262">
        <f t="shared" ca="1" si="35"/>
        <v>198.15</v>
      </c>
    </row>
    <row r="2263" spans="1:7" x14ac:dyDescent="0.25">
      <c r="A2263" t="str" cm="1">
        <f t="array" aca="1" ref="A2263" ca="1">INDIRECT("Results!" &amp; ADDRESS(ROUNDUP((ROW()-1)/10,0)+1, COLUMN()))</f>
        <v>V7</v>
      </c>
      <c r="B2263" t="str" cm="1">
        <f t="array" aca="1" ref="B2263" ca="1">INDIRECT("Results!" &amp; ADDRESS(ROUNDUP((ROW()-1)/10,0)+1, COLUMN()))</f>
        <v>Docker</v>
      </c>
      <c r="C2263" t="str" cm="1">
        <f t="array" aca="1" ref="C2263" ca="1">INDIRECT("Results!" &amp; ADDRESS(ROUNDUP((ROW()-1)/10,0)+1, COLUMN()))</f>
        <v>DAC</v>
      </c>
      <c r="D2263" t="str" cm="1">
        <f t="array" aca="1" ref="D2263" ca="1">INDIRECT("Results!" &amp; ADDRESS(ROUNDUP((ROW()-1)/10,0)+1, COLUMN()))</f>
        <v>no parameter</v>
      </c>
      <c r="E2263" cm="1">
        <f t="array" aca="1" ref="E2263" ca="1">INDIRECT("Results!" &amp; ADDRESS(ROUNDUP((ROW()-1)/10,0)+1, COLUMN()))</f>
        <v>8</v>
      </c>
      <c r="F2263" t="str" cm="1">
        <f t="array" aca="1" ref="F2263" ca="1">INDIRECT("Results!" &amp; ADDRESS(ROUNDUP((ROW()-1)/10,0)+1, COLUMN()))</f>
        <v>V7DockerDACno parameter8</v>
      </c>
      <c r="G2263">
        <f t="shared" ca="1" si="35"/>
        <v>198.2</v>
      </c>
    </row>
    <row r="2264" spans="1:7" x14ac:dyDescent="0.25">
      <c r="A2264" t="str" cm="1">
        <f t="array" aca="1" ref="A2264" ca="1">INDIRECT("Results!" &amp; ADDRESS(ROUNDUP((ROW()-1)/10,0)+1, COLUMN()))</f>
        <v>V7</v>
      </c>
      <c r="B2264" t="str" cm="1">
        <f t="array" aca="1" ref="B2264" ca="1">INDIRECT("Results!" &amp; ADDRESS(ROUNDUP((ROW()-1)/10,0)+1, COLUMN()))</f>
        <v>Docker</v>
      </c>
      <c r="C2264" t="str" cm="1">
        <f t="array" aca="1" ref="C2264" ca="1">INDIRECT("Results!" &amp; ADDRESS(ROUNDUP((ROW()-1)/10,0)+1, COLUMN()))</f>
        <v>DAC</v>
      </c>
      <c r="D2264" t="str" cm="1">
        <f t="array" aca="1" ref="D2264" ca="1">INDIRECT("Results!" &amp; ADDRESS(ROUNDUP((ROW()-1)/10,0)+1, COLUMN()))</f>
        <v>no parameter</v>
      </c>
      <c r="E2264" cm="1">
        <f t="array" aca="1" ref="E2264" ca="1">INDIRECT("Results!" &amp; ADDRESS(ROUNDUP((ROW()-1)/10,0)+1, COLUMN()))</f>
        <v>8</v>
      </c>
      <c r="F2264" t="str" cm="1">
        <f t="array" aca="1" ref="F2264" ca="1">INDIRECT("Results!" &amp; ADDRESS(ROUNDUP((ROW()-1)/10,0)+1, COLUMN()))</f>
        <v>V7DockerDACno parameter8</v>
      </c>
      <c r="G2264">
        <f t="shared" ca="1" si="35"/>
        <v>198.21</v>
      </c>
    </row>
    <row r="2265" spans="1:7" x14ac:dyDescent="0.25">
      <c r="A2265" t="str" cm="1">
        <f t="array" aca="1" ref="A2265" ca="1">INDIRECT("Results!" &amp; ADDRESS(ROUNDUP((ROW()-1)/10,0)+1, COLUMN()))</f>
        <v>V7</v>
      </c>
      <c r="B2265" t="str" cm="1">
        <f t="array" aca="1" ref="B2265" ca="1">INDIRECT("Results!" &amp; ADDRESS(ROUNDUP((ROW()-1)/10,0)+1, COLUMN()))</f>
        <v>Docker</v>
      </c>
      <c r="C2265" t="str" cm="1">
        <f t="array" aca="1" ref="C2265" ca="1">INDIRECT("Results!" &amp; ADDRESS(ROUNDUP((ROW()-1)/10,0)+1, COLUMN()))</f>
        <v>DAC</v>
      </c>
      <c r="D2265" t="str" cm="1">
        <f t="array" aca="1" ref="D2265" ca="1">INDIRECT("Results!" &amp; ADDRESS(ROUNDUP((ROW()-1)/10,0)+1, COLUMN()))</f>
        <v>no parameter</v>
      </c>
      <c r="E2265" cm="1">
        <f t="array" aca="1" ref="E2265" ca="1">INDIRECT("Results!" &amp; ADDRESS(ROUNDUP((ROW()-1)/10,0)+1, COLUMN()))</f>
        <v>8</v>
      </c>
      <c r="F2265" t="str" cm="1">
        <f t="array" aca="1" ref="F2265" ca="1">INDIRECT("Results!" &amp; ADDRESS(ROUNDUP((ROW()-1)/10,0)+1, COLUMN()))</f>
        <v>V7DockerDACno parameter8</v>
      </c>
      <c r="G2265">
        <f t="shared" ca="1" si="35"/>
        <v>198.21</v>
      </c>
    </row>
    <row r="2266" spans="1:7" x14ac:dyDescent="0.25">
      <c r="A2266" t="str" cm="1">
        <f t="array" aca="1" ref="A2266" ca="1">INDIRECT("Results!" &amp; ADDRESS(ROUNDUP((ROW()-1)/10,0)+1, COLUMN()))</f>
        <v>V7</v>
      </c>
      <c r="B2266" t="str" cm="1">
        <f t="array" aca="1" ref="B2266" ca="1">INDIRECT("Results!" &amp; ADDRESS(ROUNDUP((ROW()-1)/10,0)+1, COLUMN()))</f>
        <v>Docker</v>
      </c>
      <c r="C2266" t="str" cm="1">
        <f t="array" aca="1" ref="C2266" ca="1">INDIRECT("Results!" &amp; ADDRESS(ROUNDUP((ROW()-1)/10,0)+1, COLUMN()))</f>
        <v>DAC</v>
      </c>
      <c r="D2266" t="str" cm="1">
        <f t="array" aca="1" ref="D2266" ca="1">INDIRECT("Results!" &amp; ADDRESS(ROUNDUP((ROW()-1)/10,0)+1, COLUMN()))</f>
        <v>no parameter</v>
      </c>
      <c r="E2266" cm="1">
        <f t="array" aca="1" ref="E2266" ca="1">INDIRECT("Results!" &amp; ADDRESS(ROUNDUP((ROW()-1)/10,0)+1, COLUMN()))</f>
        <v>8</v>
      </c>
      <c r="F2266" t="str" cm="1">
        <f t="array" aca="1" ref="F2266" ca="1">INDIRECT("Results!" &amp; ADDRESS(ROUNDUP((ROW()-1)/10,0)+1, COLUMN()))</f>
        <v>V7DockerDACno parameter8</v>
      </c>
      <c r="G2266">
        <f t="shared" ca="1" si="35"/>
        <v>198.22</v>
      </c>
    </row>
    <row r="2267" spans="1:7" x14ac:dyDescent="0.25">
      <c r="A2267" t="str" cm="1">
        <f t="array" aca="1" ref="A2267" ca="1">INDIRECT("Results!" &amp; ADDRESS(ROUNDUP((ROW()-1)/10,0)+1, COLUMN()))</f>
        <v>V7</v>
      </c>
      <c r="B2267" t="str" cm="1">
        <f t="array" aca="1" ref="B2267" ca="1">INDIRECT("Results!" &amp; ADDRESS(ROUNDUP((ROW()-1)/10,0)+1, COLUMN()))</f>
        <v>Docker</v>
      </c>
      <c r="C2267" t="str" cm="1">
        <f t="array" aca="1" ref="C2267" ca="1">INDIRECT("Results!" &amp; ADDRESS(ROUNDUP((ROW()-1)/10,0)+1, COLUMN()))</f>
        <v>DAC</v>
      </c>
      <c r="D2267" t="str" cm="1">
        <f t="array" aca="1" ref="D2267" ca="1">INDIRECT("Results!" &amp; ADDRESS(ROUNDUP((ROW()-1)/10,0)+1, COLUMN()))</f>
        <v>no parameter</v>
      </c>
      <c r="E2267" cm="1">
        <f t="array" aca="1" ref="E2267" ca="1">INDIRECT("Results!" &amp; ADDRESS(ROUNDUP((ROW()-1)/10,0)+1, COLUMN()))</f>
        <v>8</v>
      </c>
      <c r="F2267" t="str" cm="1">
        <f t="array" aca="1" ref="F2267" ca="1">INDIRECT("Results!" &amp; ADDRESS(ROUNDUP((ROW()-1)/10,0)+1, COLUMN()))</f>
        <v>V7DockerDACno parameter8</v>
      </c>
      <c r="G2267">
        <f t="shared" ca="1" si="35"/>
        <v>198.22</v>
      </c>
    </row>
    <row r="2268" spans="1:7" x14ac:dyDescent="0.25">
      <c r="A2268" t="str" cm="1">
        <f t="array" aca="1" ref="A2268" ca="1">INDIRECT("Results!" &amp; ADDRESS(ROUNDUP((ROW()-1)/10,0)+1, COLUMN()))</f>
        <v>V7</v>
      </c>
      <c r="B2268" t="str" cm="1">
        <f t="array" aca="1" ref="B2268" ca="1">INDIRECT("Results!" &amp; ADDRESS(ROUNDUP((ROW()-1)/10,0)+1, COLUMN()))</f>
        <v>Docker</v>
      </c>
      <c r="C2268" t="str" cm="1">
        <f t="array" aca="1" ref="C2268" ca="1">INDIRECT("Results!" &amp; ADDRESS(ROUNDUP((ROW()-1)/10,0)+1, COLUMN()))</f>
        <v>DAC</v>
      </c>
      <c r="D2268" t="str" cm="1">
        <f t="array" aca="1" ref="D2268" ca="1">INDIRECT("Results!" &amp; ADDRESS(ROUNDUP((ROW()-1)/10,0)+1, COLUMN()))</f>
        <v>no parameter</v>
      </c>
      <c r="E2268" cm="1">
        <f t="array" aca="1" ref="E2268" ca="1">INDIRECT("Results!" &amp; ADDRESS(ROUNDUP((ROW()-1)/10,0)+1, COLUMN()))</f>
        <v>8</v>
      </c>
      <c r="F2268" t="str" cm="1">
        <f t="array" aca="1" ref="F2268" ca="1">INDIRECT("Results!" &amp; ADDRESS(ROUNDUP((ROW()-1)/10,0)+1, COLUMN()))</f>
        <v>V7DockerDACno parameter8</v>
      </c>
      <c r="G2268">
        <f t="shared" ca="1" si="35"/>
        <v>198.23</v>
      </c>
    </row>
    <row r="2269" spans="1:7" x14ac:dyDescent="0.25">
      <c r="A2269" t="str" cm="1">
        <f t="array" aca="1" ref="A2269" ca="1">INDIRECT("Results!" &amp; ADDRESS(ROUNDUP((ROW()-1)/10,0)+1, COLUMN()))</f>
        <v>V7</v>
      </c>
      <c r="B2269" t="str" cm="1">
        <f t="array" aca="1" ref="B2269" ca="1">INDIRECT("Results!" &amp; ADDRESS(ROUNDUP((ROW()-1)/10,0)+1, COLUMN()))</f>
        <v>Docker</v>
      </c>
      <c r="C2269" t="str" cm="1">
        <f t="array" aca="1" ref="C2269" ca="1">INDIRECT("Results!" &amp; ADDRESS(ROUNDUP((ROW()-1)/10,0)+1, COLUMN()))</f>
        <v>DAC</v>
      </c>
      <c r="D2269" t="str" cm="1">
        <f t="array" aca="1" ref="D2269" ca="1">INDIRECT("Results!" &amp; ADDRESS(ROUNDUP((ROW()-1)/10,0)+1, COLUMN()))</f>
        <v>no parameter</v>
      </c>
      <c r="E2269" cm="1">
        <f t="array" aca="1" ref="E2269" ca="1">INDIRECT("Results!" &amp; ADDRESS(ROUNDUP((ROW()-1)/10,0)+1, COLUMN()))</f>
        <v>8</v>
      </c>
      <c r="F2269" t="str" cm="1">
        <f t="array" aca="1" ref="F2269" ca="1">INDIRECT("Results!" &amp; ADDRESS(ROUNDUP((ROW()-1)/10,0)+1, COLUMN()))</f>
        <v>V7DockerDACno parameter8</v>
      </c>
      <c r="G2269">
        <f t="shared" ca="1" si="35"/>
        <v>198.24</v>
      </c>
    </row>
    <row r="2270" spans="1:7" x14ac:dyDescent="0.25">
      <c r="A2270" t="str" cm="1">
        <f t="array" aca="1" ref="A2270" ca="1">INDIRECT("Results!" &amp; ADDRESS(ROUNDUP((ROW()-1)/10,0)+1, COLUMN()))</f>
        <v>V7</v>
      </c>
      <c r="B2270" t="str" cm="1">
        <f t="array" aca="1" ref="B2270" ca="1">INDIRECT("Results!" &amp; ADDRESS(ROUNDUP((ROW()-1)/10,0)+1, COLUMN()))</f>
        <v>Docker</v>
      </c>
      <c r="C2270" t="str" cm="1">
        <f t="array" aca="1" ref="C2270" ca="1">INDIRECT("Results!" &amp; ADDRESS(ROUNDUP((ROW()-1)/10,0)+1, COLUMN()))</f>
        <v>DAC</v>
      </c>
      <c r="D2270" t="str" cm="1">
        <f t="array" aca="1" ref="D2270" ca="1">INDIRECT("Results!" &amp; ADDRESS(ROUNDUP((ROW()-1)/10,0)+1, COLUMN()))</f>
        <v>no parameter</v>
      </c>
      <c r="E2270" cm="1">
        <f t="array" aca="1" ref="E2270" ca="1">INDIRECT("Results!" &amp; ADDRESS(ROUNDUP((ROW()-1)/10,0)+1, COLUMN()))</f>
        <v>8</v>
      </c>
      <c r="F2270" t="str" cm="1">
        <f t="array" aca="1" ref="F2270" ca="1">INDIRECT("Results!" &amp; ADDRESS(ROUNDUP((ROW()-1)/10,0)+1, COLUMN()))</f>
        <v>V7DockerDACno parameter8</v>
      </c>
      <c r="G2270">
        <f t="shared" ca="1" si="35"/>
        <v>198.28</v>
      </c>
    </row>
    <row r="2271" spans="1:7" x14ac:dyDescent="0.25">
      <c r="A2271" t="str" cm="1">
        <f t="array" aca="1" ref="A2271" ca="1">INDIRECT("Results!" &amp; ADDRESS(ROUNDUP((ROW()-1)/10,0)+1, COLUMN()))</f>
        <v>V7</v>
      </c>
      <c r="B2271" t="str" cm="1">
        <f t="array" aca="1" ref="B2271" ca="1">INDIRECT("Results!" &amp; ADDRESS(ROUNDUP((ROW()-1)/10,0)+1, COLUMN()))</f>
        <v>Docker</v>
      </c>
      <c r="C2271" t="str" cm="1">
        <f t="array" aca="1" ref="C2271" ca="1">INDIRECT("Results!" &amp; ADDRESS(ROUNDUP((ROW()-1)/10,0)+1, COLUMN()))</f>
        <v>DAC</v>
      </c>
      <c r="D2271" t="str" cm="1">
        <f t="array" aca="1" ref="D2271" ca="1">INDIRECT("Results!" &amp; ADDRESS(ROUNDUP((ROW()-1)/10,0)+1, COLUMN()))</f>
        <v>no parameter</v>
      </c>
      <c r="E2271" cm="1">
        <f t="array" aca="1" ref="E2271" ca="1">INDIRECT("Results!" &amp; ADDRESS(ROUNDUP((ROW()-1)/10,0)+1, COLUMN()))</f>
        <v>8</v>
      </c>
      <c r="F2271" t="str" cm="1">
        <f t="array" aca="1" ref="F2271" ca="1">INDIRECT("Results!" &amp; ADDRESS(ROUNDUP((ROW()-1)/10,0)+1, COLUMN()))</f>
        <v>V7DockerDACno parameter8</v>
      </c>
      <c r="G2271">
        <f t="shared" ca="1" si="35"/>
        <v>198.32999999999998</v>
      </c>
    </row>
    <row r="2272" spans="1:7" x14ac:dyDescent="0.25">
      <c r="A2272" t="str" cm="1">
        <f t="array" aca="1" ref="A2272" ca="1">INDIRECT("Results!" &amp; ADDRESS(ROUNDUP((ROW()-1)/10,0)+1, COLUMN()))</f>
        <v>V7</v>
      </c>
      <c r="B2272" t="str" cm="1">
        <f t="array" aca="1" ref="B2272" ca="1">INDIRECT("Results!" &amp; ADDRESS(ROUNDUP((ROW()-1)/10,0)+1, COLUMN()))</f>
        <v>Docker</v>
      </c>
      <c r="C2272" t="str" cm="1">
        <f t="array" aca="1" ref="C2272" ca="1">INDIRECT("Results!" &amp; ADDRESS(ROUNDUP((ROW()-1)/10,0)+1, COLUMN()))</f>
        <v>DAC</v>
      </c>
      <c r="D2272" t="str" cm="1">
        <f t="array" aca="1" ref="D2272" ca="1">INDIRECT("Results!" &amp; ADDRESS(ROUNDUP((ROW()-1)/10,0)+1, COLUMN()))</f>
        <v>no parameter</v>
      </c>
      <c r="E2272" cm="1">
        <f t="array" aca="1" ref="E2272" ca="1">INDIRECT("Results!" &amp; ADDRESS(ROUNDUP((ROW()-1)/10,0)+1, COLUMN()))</f>
        <v>16</v>
      </c>
      <c r="F2272" t="str" cm="1">
        <f t="array" aca="1" ref="F2272" ca="1">INDIRECT("Results!" &amp; ADDRESS(ROUNDUP((ROW()-1)/10,0)+1, COLUMN()))</f>
        <v>V7DockerDACno parameter16</v>
      </c>
      <c r="G2272">
        <f t="shared" ca="1" si="35"/>
        <v>99.45</v>
      </c>
    </row>
    <row r="2273" spans="1:7" x14ac:dyDescent="0.25">
      <c r="A2273" t="str" cm="1">
        <f t="array" aca="1" ref="A2273" ca="1">INDIRECT("Results!" &amp; ADDRESS(ROUNDUP((ROW()-1)/10,0)+1, COLUMN()))</f>
        <v>V7</v>
      </c>
      <c r="B2273" t="str" cm="1">
        <f t="array" aca="1" ref="B2273" ca="1">INDIRECT("Results!" &amp; ADDRESS(ROUNDUP((ROW()-1)/10,0)+1, COLUMN()))</f>
        <v>Docker</v>
      </c>
      <c r="C2273" t="str" cm="1">
        <f t="array" aca="1" ref="C2273" ca="1">INDIRECT("Results!" &amp; ADDRESS(ROUNDUP((ROW()-1)/10,0)+1, COLUMN()))</f>
        <v>DAC</v>
      </c>
      <c r="D2273" t="str" cm="1">
        <f t="array" aca="1" ref="D2273" ca="1">INDIRECT("Results!" &amp; ADDRESS(ROUNDUP((ROW()-1)/10,0)+1, COLUMN()))</f>
        <v>no parameter</v>
      </c>
      <c r="E2273" cm="1">
        <f t="array" aca="1" ref="E2273" ca="1">INDIRECT("Results!" &amp; ADDRESS(ROUNDUP((ROW()-1)/10,0)+1, COLUMN()))</f>
        <v>16</v>
      </c>
      <c r="F2273" t="str" cm="1">
        <f t="array" aca="1" ref="F2273" ca="1">INDIRECT("Results!" &amp; ADDRESS(ROUNDUP((ROW()-1)/10,0)+1, COLUMN()))</f>
        <v>V7DockerDACno parameter16</v>
      </c>
      <c r="G2273">
        <f t="shared" ca="1" si="35"/>
        <v>99.47</v>
      </c>
    </row>
    <row r="2274" spans="1:7" x14ac:dyDescent="0.25">
      <c r="A2274" t="str" cm="1">
        <f t="array" aca="1" ref="A2274" ca="1">INDIRECT("Results!" &amp; ADDRESS(ROUNDUP((ROW()-1)/10,0)+1, COLUMN()))</f>
        <v>V7</v>
      </c>
      <c r="B2274" t="str" cm="1">
        <f t="array" aca="1" ref="B2274" ca="1">INDIRECT("Results!" &amp; ADDRESS(ROUNDUP((ROW()-1)/10,0)+1, COLUMN()))</f>
        <v>Docker</v>
      </c>
      <c r="C2274" t="str" cm="1">
        <f t="array" aca="1" ref="C2274" ca="1">INDIRECT("Results!" &amp; ADDRESS(ROUNDUP((ROW()-1)/10,0)+1, COLUMN()))</f>
        <v>DAC</v>
      </c>
      <c r="D2274" t="str" cm="1">
        <f t="array" aca="1" ref="D2274" ca="1">INDIRECT("Results!" &amp; ADDRESS(ROUNDUP((ROW()-1)/10,0)+1, COLUMN()))</f>
        <v>no parameter</v>
      </c>
      <c r="E2274" cm="1">
        <f t="array" aca="1" ref="E2274" ca="1">INDIRECT("Results!" &amp; ADDRESS(ROUNDUP((ROW()-1)/10,0)+1, COLUMN()))</f>
        <v>16</v>
      </c>
      <c r="F2274" t="str" cm="1">
        <f t="array" aca="1" ref="F2274" ca="1">INDIRECT("Results!" &amp; ADDRESS(ROUNDUP((ROW()-1)/10,0)+1, COLUMN()))</f>
        <v>V7DockerDACno parameter16</v>
      </c>
      <c r="G2274">
        <f t="shared" ca="1" si="35"/>
        <v>99.47</v>
      </c>
    </row>
    <row r="2275" spans="1:7" x14ac:dyDescent="0.25">
      <c r="A2275" t="str" cm="1">
        <f t="array" aca="1" ref="A2275" ca="1">INDIRECT("Results!" &amp; ADDRESS(ROUNDUP((ROW()-1)/10,0)+1, COLUMN()))</f>
        <v>V7</v>
      </c>
      <c r="B2275" t="str" cm="1">
        <f t="array" aca="1" ref="B2275" ca="1">INDIRECT("Results!" &amp; ADDRESS(ROUNDUP((ROW()-1)/10,0)+1, COLUMN()))</f>
        <v>Docker</v>
      </c>
      <c r="C2275" t="str" cm="1">
        <f t="array" aca="1" ref="C2275" ca="1">INDIRECT("Results!" &amp; ADDRESS(ROUNDUP((ROW()-1)/10,0)+1, COLUMN()))</f>
        <v>DAC</v>
      </c>
      <c r="D2275" t="str" cm="1">
        <f t="array" aca="1" ref="D2275" ca="1">INDIRECT("Results!" &amp; ADDRESS(ROUNDUP((ROW()-1)/10,0)+1, COLUMN()))</f>
        <v>no parameter</v>
      </c>
      <c r="E2275" cm="1">
        <f t="array" aca="1" ref="E2275" ca="1">INDIRECT("Results!" &amp; ADDRESS(ROUNDUP((ROW()-1)/10,0)+1, COLUMN()))</f>
        <v>16</v>
      </c>
      <c r="F2275" t="str" cm="1">
        <f t="array" aca="1" ref="F2275" ca="1">INDIRECT("Results!" &amp; ADDRESS(ROUNDUP((ROW()-1)/10,0)+1, COLUMN()))</f>
        <v>V7DockerDACno parameter16</v>
      </c>
      <c r="G2275">
        <f t="shared" ca="1" si="35"/>
        <v>99.47999999999999</v>
      </c>
    </row>
    <row r="2276" spans="1:7" x14ac:dyDescent="0.25">
      <c r="A2276" t="str" cm="1">
        <f t="array" aca="1" ref="A2276" ca="1">INDIRECT("Results!" &amp; ADDRESS(ROUNDUP((ROW()-1)/10,0)+1, COLUMN()))</f>
        <v>V7</v>
      </c>
      <c r="B2276" t="str" cm="1">
        <f t="array" aca="1" ref="B2276" ca="1">INDIRECT("Results!" &amp; ADDRESS(ROUNDUP((ROW()-1)/10,0)+1, COLUMN()))</f>
        <v>Docker</v>
      </c>
      <c r="C2276" t="str" cm="1">
        <f t="array" aca="1" ref="C2276" ca="1">INDIRECT("Results!" &amp; ADDRESS(ROUNDUP((ROW()-1)/10,0)+1, COLUMN()))</f>
        <v>DAC</v>
      </c>
      <c r="D2276" t="str" cm="1">
        <f t="array" aca="1" ref="D2276" ca="1">INDIRECT("Results!" &amp; ADDRESS(ROUNDUP((ROW()-1)/10,0)+1, COLUMN()))</f>
        <v>no parameter</v>
      </c>
      <c r="E2276" cm="1">
        <f t="array" aca="1" ref="E2276" ca="1">INDIRECT("Results!" &amp; ADDRESS(ROUNDUP((ROW()-1)/10,0)+1, COLUMN()))</f>
        <v>16</v>
      </c>
      <c r="F2276" t="str" cm="1">
        <f t="array" aca="1" ref="F2276" ca="1">INDIRECT("Results!" &amp; ADDRESS(ROUNDUP((ROW()-1)/10,0)+1, COLUMN()))</f>
        <v>V7DockerDACno parameter16</v>
      </c>
      <c r="G2276">
        <f t="shared" ca="1" si="35"/>
        <v>99.47999999999999</v>
      </c>
    </row>
    <row r="2277" spans="1:7" x14ac:dyDescent="0.25">
      <c r="A2277" t="str" cm="1">
        <f t="array" aca="1" ref="A2277" ca="1">INDIRECT("Results!" &amp; ADDRESS(ROUNDUP((ROW()-1)/10,0)+1, COLUMN()))</f>
        <v>V7</v>
      </c>
      <c r="B2277" t="str" cm="1">
        <f t="array" aca="1" ref="B2277" ca="1">INDIRECT("Results!" &amp; ADDRESS(ROUNDUP((ROW()-1)/10,0)+1, COLUMN()))</f>
        <v>Docker</v>
      </c>
      <c r="C2277" t="str" cm="1">
        <f t="array" aca="1" ref="C2277" ca="1">INDIRECT("Results!" &amp; ADDRESS(ROUNDUP((ROW()-1)/10,0)+1, COLUMN()))</f>
        <v>DAC</v>
      </c>
      <c r="D2277" t="str" cm="1">
        <f t="array" aca="1" ref="D2277" ca="1">INDIRECT("Results!" &amp; ADDRESS(ROUNDUP((ROW()-1)/10,0)+1, COLUMN()))</f>
        <v>no parameter</v>
      </c>
      <c r="E2277" cm="1">
        <f t="array" aca="1" ref="E2277" ca="1">INDIRECT("Results!" &amp; ADDRESS(ROUNDUP((ROW()-1)/10,0)+1, COLUMN()))</f>
        <v>16</v>
      </c>
      <c r="F2277" t="str" cm="1">
        <f t="array" aca="1" ref="F2277" ca="1">INDIRECT("Results!" &amp; ADDRESS(ROUNDUP((ROW()-1)/10,0)+1, COLUMN()))</f>
        <v>V7DockerDACno parameter16</v>
      </c>
      <c r="G2277">
        <f t="shared" ca="1" si="35"/>
        <v>99.490000000000009</v>
      </c>
    </row>
    <row r="2278" spans="1:7" x14ac:dyDescent="0.25">
      <c r="A2278" t="str" cm="1">
        <f t="array" aca="1" ref="A2278" ca="1">INDIRECT("Results!" &amp; ADDRESS(ROUNDUP((ROW()-1)/10,0)+1, COLUMN()))</f>
        <v>V7</v>
      </c>
      <c r="B2278" t="str" cm="1">
        <f t="array" aca="1" ref="B2278" ca="1">INDIRECT("Results!" &amp; ADDRESS(ROUNDUP((ROW()-1)/10,0)+1, COLUMN()))</f>
        <v>Docker</v>
      </c>
      <c r="C2278" t="str" cm="1">
        <f t="array" aca="1" ref="C2278" ca="1">INDIRECT("Results!" &amp; ADDRESS(ROUNDUP((ROW()-1)/10,0)+1, COLUMN()))</f>
        <v>DAC</v>
      </c>
      <c r="D2278" t="str" cm="1">
        <f t="array" aca="1" ref="D2278" ca="1">INDIRECT("Results!" &amp; ADDRESS(ROUNDUP((ROW()-1)/10,0)+1, COLUMN()))</f>
        <v>no parameter</v>
      </c>
      <c r="E2278" cm="1">
        <f t="array" aca="1" ref="E2278" ca="1">INDIRECT("Results!" &amp; ADDRESS(ROUNDUP((ROW()-1)/10,0)+1, COLUMN()))</f>
        <v>16</v>
      </c>
      <c r="F2278" t="str" cm="1">
        <f t="array" aca="1" ref="F2278" ca="1">INDIRECT("Results!" &amp; ADDRESS(ROUNDUP((ROW()-1)/10,0)+1, COLUMN()))</f>
        <v>V7DockerDACno parameter16</v>
      </c>
      <c r="G2278">
        <f t="shared" ca="1" si="35"/>
        <v>99.5</v>
      </c>
    </row>
    <row r="2279" spans="1:7" x14ac:dyDescent="0.25">
      <c r="A2279" t="str" cm="1">
        <f t="array" aca="1" ref="A2279" ca="1">INDIRECT("Results!" &amp; ADDRESS(ROUNDUP((ROW()-1)/10,0)+1, COLUMN()))</f>
        <v>V7</v>
      </c>
      <c r="B2279" t="str" cm="1">
        <f t="array" aca="1" ref="B2279" ca="1">INDIRECT("Results!" &amp; ADDRESS(ROUNDUP((ROW()-1)/10,0)+1, COLUMN()))</f>
        <v>Docker</v>
      </c>
      <c r="C2279" t="str" cm="1">
        <f t="array" aca="1" ref="C2279" ca="1">INDIRECT("Results!" &amp; ADDRESS(ROUNDUP((ROW()-1)/10,0)+1, COLUMN()))</f>
        <v>DAC</v>
      </c>
      <c r="D2279" t="str" cm="1">
        <f t="array" aca="1" ref="D2279" ca="1">INDIRECT("Results!" &amp; ADDRESS(ROUNDUP((ROW()-1)/10,0)+1, COLUMN()))</f>
        <v>no parameter</v>
      </c>
      <c r="E2279" cm="1">
        <f t="array" aca="1" ref="E2279" ca="1">INDIRECT("Results!" &amp; ADDRESS(ROUNDUP((ROW()-1)/10,0)+1, COLUMN()))</f>
        <v>16</v>
      </c>
      <c r="F2279" t="str" cm="1">
        <f t="array" aca="1" ref="F2279" ca="1">INDIRECT("Results!" &amp; ADDRESS(ROUNDUP((ROW()-1)/10,0)+1, COLUMN()))</f>
        <v>V7DockerDACno parameter16</v>
      </c>
      <c r="G2279">
        <f t="shared" ca="1" si="35"/>
        <v>99.53</v>
      </c>
    </row>
    <row r="2280" spans="1:7" x14ac:dyDescent="0.25">
      <c r="A2280" t="str" cm="1">
        <f t="array" aca="1" ref="A2280" ca="1">INDIRECT("Results!" &amp; ADDRESS(ROUNDUP((ROW()-1)/10,0)+1, COLUMN()))</f>
        <v>V7</v>
      </c>
      <c r="B2280" t="str" cm="1">
        <f t="array" aca="1" ref="B2280" ca="1">INDIRECT("Results!" &amp; ADDRESS(ROUNDUP((ROW()-1)/10,0)+1, COLUMN()))</f>
        <v>Docker</v>
      </c>
      <c r="C2280" t="str" cm="1">
        <f t="array" aca="1" ref="C2280" ca="1">INDIRECT("Results!" &amp; ADDRESS(ROUNDUP((ROW()-1)/10,0)+1, COLUMN()))</f>
        <v>DAC</v>
      </c>
      <c r="D2280" t="str" cm="1">
        <f t="array" aca="1" ref="D2280" ca="1">INDIRECT("Results!" &amp; ADDRESS(ROUNDUP((ROW()-1)/10,0)+1, COLUMN()))</f>
        <v>no parameter</v>
      </c>
      <c r="E2280" cm="1">
        <f t="array" aca="1" ref="E2280" ca="1">INDIRECT("Results!" &amp; ADDRESS(ROUNDUP((ROW()-1)/10,0)+1, COLUMN()))</f>
        <v>16</v>
      </c>
      <c r="F2280" t="str" cm="1">
        <f t="array" aca="1" ref="F2280" ca="1">INDIRECT("Results!" &amp; ADDRESS(ROUNDUP((ROW()-1)/10,0)+1, COLUMN()))</f>
        <v>V7DockerDACno parameter16</v>
      </c>
      <c r="G2280">
        <f t="shared" ca="1" si="35"/>
        <v>99.62</v>
      </c>
    </row>
    <row r="2281" spans="1:7" x14ac:dyDescent="0.25">
      <c r="A2281" t="str" cm="1">
        <f t="array" aca="1" ref="A2281" ca="1">INDIRECT("Results!" &amp; ADDRESS(ROUNDUP((ROW()-1)/10,0)+1, COLUMN()))</f>
        <v>V7</v>
      </c>
      <c r="B2281" t="str" cm="1">
        <f t="array" aca="1" ref="B2281" ca="1">INDIRECT("Results!" &amp; ADDRESS(ROUNDUP((ROW()-1)/10,0)+1, COLUMN()))</f>
        <v>Docker</v>
      </c>
      <c r="C2281" t="str" cm="1">
        <f t="array" aca="1" ref="C2281" ca="1">INDIRECT("Results!" &amp; ADDRESS(ROUNDUP((ROW()-1)/10,0)+1, COLUMN()))</f>
        <v>DAC</v>
      </c>
      <c r="D2281" t="str" cm="1">
        <f t="array" aca="1" ref="D2281" ca="1">INDIRECT("Results!" &amp; ADDRESS(ROUNDUP((ROW()-1)/10,0)+1, COLUMN()))</f>
        <v>no parameter</v>
      </c>
      <c r="E2281" cm="1">
        <f t="array" aca="1" ref="E2281" ca="1">INDIRECT("Results!" &amp; ADDRESS(ROUNDUP((ROW()-1)/10,0)+1, COLUMN()))</f>
        <v>16</v>
      </c>
      <c r="F2281" t="str" cm="1">
        <f t="array" aca="1" ref="F2281" ca="1">INDIRECT("Results!" &amp; ADDRESS(ROUNDUP((ROW()-1)/10,0)+1, COLUMN()))</f>
        <v>V7DockerDACno parameter16</v>
      </c>
      <c r="G2281">
        <f t="shared" ca="1" si="35"/>
        <v>99.63</v>
      </c>
    </row>
    <row r="2282" spans="1:7" x14ac:dyDescent="0.25">
      <c r="A2282" t="str" cm="1">
        <f t="array" aca="1" ref="A2282" ca="1">INDIRECT("Results!" &amp; ADDRESS(ROUNDUP((ROW()-1)/10,0)+1, COLUMN()))</f>
        <v>V7</v>
      </c>
      <c r="B2282" t="str" cm="1">
        <f t="array" aca="1" ref="B2282" ca="1">INDIRECT("Results!" &amp; ADDRESS(ROUNDUP((ROW()-1)/10,0)+1, COLUMN()))</f>
        <v>Docker</v>
      </c>
      <c r="C2282" t="str" cm="1">
        <f t="array" aca="1" ref="C2282" ca="1">INDIRECT("Results!" &amp; ADDRESS(ROUNDUP((ROW()-1)/10,0)+1, COLUMN()))</f>
        <v>DAC</v>
      </c>
      <c r="D2282" t="str" cm="1">
        <f t="array" aca="1" ref="D2282" ca="1">INDIRECT("Results!" &amp; ADDRESS(ROUNDUP((ROW()-1)/10,0)+1, COLUMN()))</f>
        <v>no parameter</v>
      </c>
      <c r="E2282" cm="1">
        <f t="array" aca="1" ref="E2282" ca="1">INDIRECT("Results!" &amp; ADDRESS(ROUNDUP((ROW()-1)/10,0)+1, COLUMN()))</f>
        <v>32</v>
      </c>
      <c r="F2282" t="str" cm="1">
        <f t="array" aca="1" ref="F2282" ca="1">INDIRECT("Results!" &amp; ADDRESS(ROUNDUP((ROW()-1)/10,0)+1, COLUMN()))</f>
        <v>V7DockerDACno parameter32</v>
      </c>
      <c r="G2282">
        <f t="shared" ca="1" si="35"/>
        <v>50.36</v>
      </c>
    </row>
    <row r="2283" spans="1:7" x14ac:dyDescent="0.25">
      <c r="A2283" t="str" cm="1">
        <f t="array" aca="1" ref="A2283" ca="1">INDIRECT("Results!" &amp; ADDRESS(ROUNDUP((ROW()-1)/10,0)+1, COLUMN()))</f>
        <v>V7</v>
      </c>
      <c r="B2283" t="str" cm="1">
        <f t="array" aca="1" ref="B2283" ca="1">INDIRECT("Results!" &amp; ADDRESS(ROUNDUP((ROW()-1)/10,0)+1, COLUMN()))</f>
        <v>Docker</v>
      </c>
      <c r="C2283" t="str" cm="1">
        <f t="array" aca="1" ref="C2283" ca="1">INDIRECT("Results!" &amp; ADDRESS(ROUNDUP((ROW()-1)/10,0)+1, COLUMN()))</f>
        <v>DAC</v>
      </c>
      <c r="D2283" t="str" cm="1">
        <f t="array" aca="1" ref="D2283" ca="1">INDIRECT("Results!" &amp; ADDRESS(ROUNDUP((ROW()-1)/10,0)+1, COLUMN()))</f>
        <v>no parameter</v>
      </c>
      <c r="E2283" cm="1">
        <f t="array" aca="1" ref="E2283" ca="1">INDIRECT("Results!" &amp; ADDRESS(ROUNDUP((ROW()-1)/10,0)+1, COLUMN()))</f>
        <v>32</v>
      </c>
      <c r="F2283" t="str" cm="1">
        <f t="array" aca="1" ref="F2283" ca="1">INDIRECT("Results!" &amp; ADDRESS(ROUNDUP((ROW()-1)/10,0)+1, COLUMN()))</f>
        <v>V7DockerDACno parameter32</v>
      </c>
      <c r="G2283">
        <f t="shared" ca="1" si="35"/>
        <v>50.38</v>
      </c>
    </row>
    <row r="2284" spans="1:7" x14ac:dyDescent="0.25">
      <c r="A2284" t="str" cm="1">
        <f t="array" aca="1" ref="A2284" ca="1">INDIRECT("Results!" &amp; ADDRESS(ROUNDUP((ROW()-1)/10,0)+1, COLUMN()))</f>
        <v>V7</v>
      </c>
      <c r="B2284" t="str" cm="1">
        <f t="array" aca="1" ref="B2284" ca="1">INDIRECT("Results!" &amp; ADDRESS(ROUNDUP((ROW()-1)/10,0)+1, COLUMN()))</f>
        <v>Docker</v>
      </c>
      <c r="C2284" t="str" cm="1">
        <f t="array" aca="1" ref="C2284" ca="1">INDIRECT("Results!" &amp; ADDRESS(ROUNDUP((ROW()-1)/10,0)+1, COLUMN()))</f>
        <v>DAC</v>
      </c>
      <c r="D2284" t="str" cm="1">
        <f t="array" aca="1" ref="D2284" ca="1">INDIRECT("Results!" &amp; ADDRESS(ROUNDUP((ROW()-1)/10,0)+1, COLUMN()))</f>
        <v>no parameter</v>
      </c>
      <c r="E2284" cm="1">
        <f t="array" aca="1" ref="E2284" ca="1">INDIRECT("Results!" &amp; ADDRESS(ROUNDUP((ROW()-1)/10,0)+1, COLUMN()))</f>
        <v>32</v>
      </c>
      <c r="F2284" t="str" cm="1">
        <f t="array" aca="1" ref="F2284" ca="1">INDIRECT("Results!" &amp; ADDRESS(ROUNDUP((ROW()-1)/10,0)+1, COLUMN()))</f>
        <v>V7DockerDACno parameter32</v>
      </c>
      <c r="G2284">
        <f t="shared" ca="1" si="35"/>
        <v>50.39</v>
      </c>
    </row>
    <row r="2285" spans="1:7" x14ac:dyDescent="0.25">
      <c r="A2285" t="str" cm="1">
        <f t="array" aca="1" ref="A2285" ca="1">INDIRECT("Results!" &amp; ADDRESS(ROUNDUP((ROW()-1)/10,0)+1, COLUMN()))</f>
        <v>V7</v>
      </c>
      <c r="B2285" t="str" cm="1">
        <f t="array" aca="1" ref="B2285" ca="1">INDIRECT("Results!" &amp; ADDRESS(ROUNDUP((ROW()-1)/10,0)+1, COLUMN()))</f>
        <v>Docker</v>
      </c>
      <c r="C2285" t="str" cm="1">
        <f t="array" aca="1" ref="C2285" ca="1">INDIRECT("Results!" &amp; ADDRESS(ROUNDUP((ROW()-1)/10,0)+1, COLUMN()))</f>
        <v>DAC</v>
      </c>
      <c r="D2285" t="str" cm="1">
        <f t="array" aca="1" ref="D2285" ca="1">INDIRECT("Results!" &amp; ADDRESS(ROUNDUP((ROW()-1)/10,0)+1, COLUMN()))</f>
        <v>no parameter</v>
      </c>
      <c r="E2285" cm="1">
        <f t="array" aca="1" ref="E2285" ca="1">INDIRECT("Results!" &amp; ADDRESS(ROUNDUP((ROW()-1)/10,0)+1, COLUMN()))</f>
        <v>32</v>
      </c>
      <c r="F2285" t="str" cm="1">
        <f t="array" aca="1" ref="F2285" ca="1">INDIRECT("Results!" &amp; ADDRESS(ROUNDUP((ROW()-1)/10,0)+1, COLUMN()))</f>
        <v>V7DockerDACno parameter32</v>
      </c>
      <c r="G2285">
        <f t="shared" ca="1" si="35"/>
        <v>50.4</v>
      </c>
    </row>
    <row r="2286" spans="1:7" x14ac:dyDescent="0.25">
      <c r="A2286" t="str" cm="1">
        <f t="array" aca="1" ref="A2286" ca="1">INDIRECT("Results!" &amp; ADDRESS(ROUNDUP((ROW()-1)/10,0)+1, COLUMN()))</f>
        <v>V7</v>
      </c>
      <c r="B2286" t="str" cm="1">
        <f t="array" aca="1" ref="B2286" ca="1">INDIRECT("Results!" &amp; ADDRESS(ROUNDUP((ROW()-1)/10,0)+1, COLUMN()))</f>
        <v>Docker</v>
      </c>
      <c r="C2286" t="str" cm="1">
        <f t="array" aca="1" ref="C2286" ca="1">INDIRECT("Results!" &amp; ADDRESS(ROUNDUP((ROW()-1)/10,0)+1, COLUMN()))</f>
        <v>DAC</v>
      </c>
      <c r="D2286" t="str" cm="1">
        <f t="array" aca="1" ref="D2286" ca="1">INDIRECT("Results!" &amp; ADDRESS(ROUNDUP((ROW()-1)/10,0)+1, COLUMN()))</f>
        <v>no parameter</v>
      </c>
      <c r="E2286" cm="1">
        <f t="array" aca="1" ref="E2286" ca="1">INDIRECT("Results!" &amp; ADDRESS(ROUNDUP((ROW()-1)/10,0)+1, COLUMN()))</f>
        <v>32</v>
      </c>
      <c r="F2286" t="str" cm="1">
        <f t="array" aca="1" ref="F2286" ca="1">INDIRECT("Results!" &amp; ADDRESS(ROUNDUP((ROW()-1)/10,0)+1, COLUMN()))</f>
        <v>V7DockerDACno parameter32</v>
      </c>
      <c r="G2286">
        <f t="shared" ca="1" si="35"/>
        <v>50.41</v>
      </c>
    </row>
    <row r="2287" spans="1:7" x14ac:dyDescent="0.25">
      <c r="A2287" t="str" cm="1">
        <f t="array" aca="1" ref="A2287" ca="1">INDIRECT("Results!" &amp; ADDRESS(ROUNDUP((ROW()-1)/10,0)+1, COLUMN()))</f>
        <v>V7</v>
      </c>
      <c r="B2287" t="str" cm="1">
        <f t="array" aca="1" ref="B2287" ca="1">INDIRECT("Results!" &amp; ADDRESS(ROUNDUP((ROW()-1)/10,0)+1, COLUMN()))</f>
        <v>Docker</v>
      </c>
      <c r="C2287" t="str" cm="1">
        <f t="array" aca="1" ref="C2287" ca="1">INDIRECT("Results!" &amp; ADDRESS(ROUNDUP((ROW()-1)/10,0)+1, COLUMN()))</f>
        <v>DAC</v>
      </c>
      <c r="D2287" t="str" cm="1">
        <f t="array" aca="1" ref="D2287" ca="1">INDIRECT("Results!" &amp; ADDRESS(ROUNDUP((ROW()-1)/10,0)+1, COLUMN()))</f>
        <v>no parameter</v>
      </c>
      <c r="E2287" cm="1">
        <f t="array" aca="1" ref="E2287" ca="1">INDIRECT("Results!" &amp; ADDRESS(ROUNDUP((ROW()-1)/10,0)+1, COLUMN()))</f>
        <v>32</v>
      </c>
      <c r="F2287" t="str" cm="1">
        <f t="array" aca="1" ref="F2287" ca="1">INDIRECT("Results!" &amp; ADDRESS(ROUNDUP((ROW()-1)/10,0)+1, COLUMN()))</f>
        <v>V7DockerDACno parameter32</v>
      </c>
      <c r="G2287">
        <f t="shared" ca="1" si="35"/>
        <v>50.42</v>
      </c>
    </row>
    <row r="2288" spans="1:7" x14ac:dyDescent="0.25">
      <c r="A2288" t="str" cm="1">
        <f t="array" aca="1" ref="A2288" ca="1">INDIRECT("Results!" &amp; ADDRESS(ROUNDUP((ROW()-1)/10,0)+1, COLUMN()))</f>
        <v>V7</v>
      </c>
      <c r="B2288" t="str" cm="1">
        <f t="array" aca="1" ref="B2288" ca="1">INDIRECT("Results!" &amp; ADDRESS(ROUNDUP((ROW()-1)/10,0)+1, COLUMN()))</f>
        <v>Docker</v>
      </c>
      <c r="C2288" t="str" cm="1">
        <f t="array" aca="1" ref="C2288" ca="1">INDIRECT("Results!" &amp; ADDRESS(ROUNDUP((ROW()-1)/10,0)+1, COLUMN()))</f>
        <v>DAC</v>
      </c>
      <c r="D2288" t="str" cm="1">
        <f t="array" aca="1" ref="D2288" ca="1">INDIRECT("Results!" &amp; ADDRESS(ROUNDUP((ROW()-1)/10,0)+1, COLUMN()))</f>
        <v>no parameter</v>
      </c>
      <c r="E2288" cm="1">
        <f t="array" aca="1" ref="E2288" ca="1">INDIRECT("Results!" &amp; ADDRESS(ROUNDUP((ROW()-1)/10,0)+1, COLUMN()))</f>
        <v>32</v>
      </c>
      <c r="F2288" t="str" cm="1">
        <f t="array" aca="1" ref="F2288" ca="1">INDIRECT("Results!" &amp; ADDRESS(ROUNDUP((ROW()-1)/10,0)+1, COLUMN()))</f>
        <v>V7DockerDACno parameter32</v>
      </c>
      <c r="G2288">
        <f t="shared" ca="1" si="35"/>
        <v>50.43</v>
      </c>
    </row>
    <row r="2289" spans="1:7" x14ac:dyDescent="0.25">
      <c r="A2289" t="str" cm="1">
        <f t="array" aca="1" ref="A2289" ca="1">INDIRECT("Results!" &amp; ADDRESS(ROUNDUP((ROW()-1)/10,0)+1, COLUMN()))</f>
        <v>V7</v>
      </c>
      <c r="B2289" t="str" cm="1">
        <f t="array" aca="1" ref="B2289" ca="1">INDIRECT("Results!" &amp; ADDRESS(ROUNDUP((ROW()-1)/10,0)+1, COLUMN()))</f>
        <v>Docker</v>
      </c>
      <c r="C2289" t="str" cm="1">
        <f t="array" aca="1" ref="C2289" ca="1">INDIRECT("Results!" &amp; ADDRESS(ROUNDUP((ROW()-1)/10,0)+1, COLUMN()))</f>
        <v>DAC</v>
      </c>
      <c r="D2289" t="str" cm="1">
        <f t="array" aca="1" ref="D2289" ca="1">INDIRECT("Results!" &amp; ADDRESS(ROUNDUP((ROW()-1)/10,0)+1, COLUMN()))</f>
        <v>no parameter</v>
      </c>
      <c r="E2289" cm="1">
        <f t="array" aca="1" ref="E2289" ca="1">INDIRECT("Results!" &amp; ADDRESS(ROUNDUP((ROW()-1)/10,0)+1, COLUMN()))</f>
        <v>32</v>
      </c>
      <c r="F2289" t="str" cm="1">
        <f t="array" aca="1" ref="F2289" ca="1">INDIRECT("Results!" &amp; ADDRESS(ROUNDUP((ROW()-1)/10,0)+1, COLUMN()))</f>
        <v>V7DockerDACno parameter32</v>
      </c>
      <c r="G2289">
        <f t="shared" ca="1" si="35"/>
        <v>50.43</v>
      </c>
    </row>
    <row r="2290" spans="1:7" x14ac:dyDescent="0.25">
      <c r="A2290" t="str" cm="1">
        <f t="array" aca="1" ref="A2290" ca="1">INDIRECT("Results!" &amp; ADDRESS(ROUNDUP((ROW()-1)/10,0)+1, COLUMN()))</f>
        <v>V7</v>
      </c>
      <c r="B2290" t="str" cm="1">
        <f t="array" aca="1" ref="B2290" ca="1">INDIRECT("Results!" &amp; ADDRESS(ROUNDUP((ROW()-1)/10,0)+1, COLUMN()))</f>
        <v>Docker</v>
      </c>
      <c r="C2290" t="str" cm="1">
        <f t="array" aca="1" ref="C2290" ca="1">INDIRECT("Results!" &amp; ADDRESS(ROUNDUP((ROW()-1)/10,0)+1, COLUMN()))</f>
        <v>DAC</v>
      </c>
      <c r="D2290" t="str" cm="1">
        <f t="array" aca="1" ref="D2290" ca="1">INDIRECT("Results!" &amp; ADDRESS(ROUNDUP((ROW()-1)/10,0)+1, COLUMN()))</f>
        <v>no parameter</v>
      </c>
      <c r="E2290" cm="1">
        <f t="array" aca="1" ref="E2290" ca="1">INDIRECT("Results!" &amp; ADDRESS(ROUNDUP((ROW()-1)/10,0)+1, COLUMN()))</f>
        <v>32</v>
      </c>
      <c r="F2290" t="str" cm="1">
        <f t="array" aca="1" ref="F2290" ca="1">INDIRECT("Results!" &amp; ADDRESS(ROUNDUP((ROW()-1)/10,0)+1, COLUMN()))</f>
        <v>V7DockerDACno parameter32</v>
      </c>
      <c r="G2290">
        <f t="shared" ca="1" si="35"/>
        <v>50.43</v>
      </c>
    </row>
    <row r="2291" spans="1:7" x14ac:dyDescent="0.25">
      <c r="A2291" t="str" cm="1">
        <f t="array" aca="1" ref="A2291" ca="1">INDIRECT("Results!" &amp; ADDRESS(ROUNDUP((ROW()-1)/10,0)+1, COLUMN()))</f>
        <v>V7</v>
      </c>
      <c r="B2291" t="str" cm="1">
        <f t="array" aca="1" ref="B2291" ca="1">INDIRECT("Results!" &amp; ADDRESS(ROUNDUP((ROW()-1)/10,0)+1, COLUMN()))</f>
        <v>Docker</v>
      </c>
      <c r="C2291" t="str" cm="1">
        <f t="array" aca="1" ref="C2291" ca="1">INDIRECT("Results!" &amp; ADDRESS(ROUNDUP((ROW()-1)/10,0)+1, COLUMN()))</f>
        <v>DAC</v>
      </c>
      <c r="D2291" t="str" cm="1">
        <f t="array" aca="1" ref="D2291" ca="1">INDIRECT("Results!" &amp; ADDRESS(ROUNDUP((ROW()-1)/10,0)+1, COLUMN()))</f>
        <v>no parameter</v>
      </c>
      <c r="E2291" cm="1">
        <f t="array" aca="1" ref="E2291" ca="1">INDIRECT("Results!" &amp; ADDRESS(ROUNDUP((ROW()-1)/10,0)+1, COLUMN()))</f>
        <v>32</v>
      </c>
      <c r="F2291" t="str" cm="1">
        <f t="array" aca="1" ref="F2291" ca="1">INDIRECT("Results!" &amp; ADDRESS(ROUNDUP((ROW()-1)/10,0)+1, COLUMN()))</f>
        <v>V7DockerDACno parameter32</v>
      </c>
      <c r="G2291">
        <f t="shared" ca="1" si="35"/>
        <v>50.44</v>
      </c>
    </row>
    <row r="2292" spans="1:7" x14ac:dyDescent="0.25">
      <c r="A2292" t="str" cm="1">
        <f t="array" aca="1" ref="A2292" ca="1">INDIRECT("Results!" &amp; ADDRESS(ROUNDUP((ROW()-1)/10,0)+1, COLUMN()))</f>
        <v>V7</v>
      </c>
      <c r="B2292" t="str" cm="1">
        <f t="array" aca="1" ref="B2292" ca="1">INDIRECT("Results!" &amp; ADDRESS(ROUNDUP((ROW()-1)/10,0)+1, COLUMN()))</f>
        <v>Docker</v>
      </c>
      <c r="C2292" t="str" cm="1">
        <f t="array" aca="1" ref="C2292" ca="1">INDIRECT("Results!" &amp; ADDRESS(ROUNDUP((ROW()-1)/10,0)+1, COLUMN()))</f>
        <v>DAC</v>
      </c>
      <c r="D2292" t="str" cm="1">
        <f t="array" aca="1" ref="D2292" ca="1">INDIRECT("Results!" &amp; ADDRESS(ROUNDUP((ROW()-1)/10,0)+1, COLUMN()))</f>
        <v>no parameter</v>
      </c>
      <c r="E2292" cm="1">
        <f t="array" aca="1" ref="E2292" ca="1">INDIRECT("Results!" &amp; ADDRESS(ROUNDUP((ROW()-1)/10,0)+1, COLUMN()))</f>
        <v>64</v>
      </c>
      <c r="F2292" t="str" cm="1">
        <f t="array" aca="1" ref="F2292" ca="1">INDIRECT("Results!" &amp; ADDRESS(ROUNDUP((ROW()-1)/10,0)+1, COLUMN()))</f>
        <v>V7DockerDACno parameter64</v>
      </c>
      <c r="G2292">
        <f t="shared" ca="1" si="35"/>
        <v>26.28</v>
      </c>
    </row>
    <row r="2293" spans="1:7" x14ac:dyDescent="0.25">
      <c r="A2293" t="str" cm="1">
        <f t="array" aca="1" ref="A2293" ca="1">INDIRECT("Results!" &amp; ADDRESS(ROUNDUP((ROW()-1)/10,0)+1, COLUMN()))</f>
        <v>V7</v>
      </c>
      <c r="B2293" t="str" cm="1">
        <f t="array" aca="1" ref="B2293" ca="1">INDIRECT("Results!" &amp; ADDRESS(ROUNDUP((ROW()-1)/10,0)+1, COLUMN()))</f>
        <v>Docker</v>
      </c>
      <c r="C2293" t="str" cm="1">
        <f t="array" aca="1" ref="C2293" ca="1">INDIRECT("Results!" &amp; ADDRESS(ROUNDUP((ROW()-1)/10,0)+1, COLUMN()))</f>
        <v>DAC</v>
      </c>
      <c r="D2293" t="str" cm="1">
        <f t="array" aca="1" ref="D2293" ca="1">INDIRECT("Results!" &amp; ADDRESS(ROUNDUP((ROW()-1)/10,0)+1, COLUMN()))</f>
        <v>no parameter</v>
      </c>
      <c r="E2293" cm="1">
        <f t="array" aca="1" ref="E2293" ca="1">INDIRECT("Results!" &amp; ADDRESS(ROUNDUP((ROW()-1)/10,0)+1, COLUMN()))</f>
        <v>64</v>
      </c>
      <c r="F2293" t="str" cm="1">
        <f t="array" aca="1" ref="F2293" ca="1">INDIRECT("Results!" &amp; ADDRESS(ROUNDUP((ROW()-1)/10,0)+1, COLUMN()))</f>
        <v>V7DockerDACno parameter64</v>
      </c>
      <c r="G2293">
        <f t="shared" ca="1" si="35"/>
        <v>26.29</v>
      </c>
    </row>
    <row r="2294" spans="1:7" x14ac:dyDescent="0.25">
      <c r="A2294" t="str" cm="1">
        <f t="array" aca="1" ref="A2294" ca="1">INDIRECT("Results!" &amp; ADDRESS(ROUNDUP((ROW()-1)/10,0)+1, COLUMN()))</f>
        <v>V7</v>
      </c>
      <c r="B2294" t="str" cm="1">
        <f t="array" aca="1" ref="B2294" ca="1">INDIRECT("Results!" &amp; ADDRESS(ROUNDUP((ROW()-1)/10,0)+1, COLUMN()))</f>
        <v>Docker</v>
      </c>
      <c r="C2294" t="str" cm="1">
        <f t="array" aca="1" ref="C2294" ca="1">INDIRECT("Results!" &amp; ADDRESS(ROUNDUP((ROW()-1)/10,0)+1, COLUMN()))</f>
        <v>DAC</v>
      </c>
      <c r="D2294" t="str" cm="1">
        <f t="array" aca="1" ref="D2294" ca="1">INDIRECT("Results!" &amp; ADDRESS(ROUNDUP((ROW()-1)/10,0)+1, COLUMN()))</f>
        <v>no parameter</v>
      </c>
      <c r="E2294" cm="1">
        <f t="array" aca="1" ref="E2294" ca="1">INDIRECT("Results!" &amp; ADDRESS(ROUNDUP((ROW()-1)/10,0)+1, COLUMN()))</f>
        <v>64</v>
      </c>
      <c r="F2294" t="str" cm="1">
        <f t="array" aca="1" ref="F2294" ca="1">INDIRECT("Results!" &amp; ADDRESS(ROUNDUP((ROW()-1)/10,0)+1, COLUMN()))</f>
        <v>V7DockerDACno parameter64</v>
      </c>
      <c r="G2294">
        <f t="shared" ca="1" si="35"/>
        <v>26.3</v>
      </c>
    </row>
    <row r="2295" spans="1:7" x14ac:dyDescent="0.25">
      <c r="A2295" t="str" cm="1">
        <f t="array" aca="1" ref="A2295" ca="1">INDIRECT("Results!" &amp; ADDRESS(ROUNDUP((ROW()-1)/10,0)+1, COLUMN()))</f>
        <v>V7</v>
      </c>
      <c r="B2295" t="str" cm="1">
        <f t="array" aca="1" ref="B2295" ca="1">INDIRECT("Results!" &amp; ADDRESS(ROUNDUP((ROW()-1)/10,0)+1, COLUMN()))</f>
        <v>Docker</v>
      </c>
      <c r="C2295" t="str" cm="1">
        <f t="array" aca="1" ref="C2295" ca="1">INDIRECT("Results!" &amp; ADDRESS(ROUNDUP((ROW()-1)/10,0)+1, COLUMN()))</f>
        <v>DAC</v>
      </c>
      <c r="D2295" t="str" cm="1">
        <f t="array" aca="1" ref="D2295" ca="1">INDIRECT("Results!" &amp; ADDRESS(ROUNDUP((ROW()-1)/10,0)+1, COLUMN()))</f>
        <v>no parameter</v>
      </c>
      <c r="E2295" cm="1">
        <f t="array" aca="1" ref="E2295" ca="1">INDIRECT("Results!" &amp; ADDRESS(ROUNDUP((ROW()-1)/10,0)+1, COLUMN()))</f>
        <v>64</v>
      </c>
      <c r="F2295" t="str" cm="1">
        <f t="array" aca="1" ref="F2295" ca="1">INDIRECT("Results!" &amp; ADDRESS(ROUNDUP((ROW()-1)/10,0)+1, COLUMN()))</f>
        <v>V7DockerDACno parameter64</v>
      </c>
      <c r="G2295">
        <f t="shared" ca="1" si="35"/>
        <v>26.31</v>
      </c>
    </row>
    <row r="2296" spans="1:7" x14ac:dyDescent="0.25">
      <c r="A2296" t="str" cm="1">
        <f t="array" aca="1" ref="A2296" ca="1">INDIRECT("Results!" &amp; ADDRESS(ROUNDUP((ROW()-1)/10,0)+1, COLUMN()))</f>
        <v>V7</v>
      </c>
      <c r="B2296" t="str" cm="1">
        <f t="array" aca="1" ref="B2296" ca="1">INDIRECT("Results!" &amp; ADDRESS(ROUNDUP((ROW()-1)/10,0)+1, COLUMN()))</f>
        <v>Docker</v>
      </c>
      <c r="C2296" t="str" cm="1">
        <f t="array" aca="1" ref="C2296" ca="1">INDIRECT("Results!" &amp; ADDRESS(ROUNDUP((ROW()-1)/10,0)+1, COLUMN()))</f>
        <v>DAC</v>
      </c>
      <c r="D2296" t="str" cm="1">
        <f t="array" aca="1" ref="D2296" ca="1">INDIRECT("Results!" &amp; ADDRESS(ROUNDUP((ROW()-1)/10,0)+1, COLUMN()))</f>
        <v>no parameter</v>
      </c>
      <c r="E2296" cm="1">
        <f t="array" aca="1" ref="E2296" ca="1">INDIRECT("Results!" &amp; ADDRESS(ROUNDUP((ROW()-1)/10,0)+1, COLUMN()))</f>
        <v>64</v>
      </c>
      <c r="F2296" t="str" cm="1">
        <f t="array" aca="1" ref="F2296" ca="1">INDIRECT("Results!" &amp; ADDRESS(ROUNDUP((ROW()-1)/10,0)+1, COLUMN()))</f>
        <v>V7DockerDACno parameter64</v>
      </c>
      <c r="G2296">
        <f t="shared" ca="1" si="35"/>
        <v>26.31</v>
      </c>
    </row>
    <row r="2297" spans="1:7" x14ac:dyDescent="0.25">
      <c r="A2297" t="str" cm="1">
        <f t="array" aca="1" ref="A2297" ca="1">INDIRECT("Results!" &amp; ADDRESS(ROUNDUP((ROW()-1)/10,0)+1, COLUMN()))</f>
        <v>V7</v>
      </c>
      <c r="B2297" t="str" cm="1">
        <f t="array" aca="1" ref="B2297" ca="1">INDIRECT("Results!" &amp; ADDRESS(ROUNDUP((ROW()-1)/10,0)+1, COLUMN()))</f>
        <v>Docker</v>
      </c>
      <c r="C2297" t="str" cm="1">
        <f t="array" aca="1" ref="C2297" ca="1">INDIRECT("Results!" &amp; ADDRESS(ROUNDUP((ROW()-1)/10,0)+1, COLUMN()))</f>
        <v>DAC</v>
      </c>
      <c r="D2297" t="str" cm="1">
        <f t="array" aca="1" ref="D2297" ca="1">INDIRECT("Results!" &amp; ADDRESS(ROUNDUP((ROW()-1)/10,0)+1, COLUMN()))</f>
        <v>no parameter</v>
      </c>
      <c r="E2297" cm="1">
        <f t="array" aca="1" ref="E2297" ca="1">INDIRECT("Results!" &amp; ADDRESS(ROUNDUP((ROW()-1)/10,0)+1, COLUMN()))</f>
        <v>64</v>
      </c>
      <c r="F2297" t="str" cm="1">
        <f t="array" aca="1" ref="F2297" ca="1">INDIRECT("Results!" &amp; ADDRESS(ROUNDUP((ROW()-1)/10,0)+1, COLUMN()))</f>
        <v>V7DockerDACno parameter64</v>
      </c>
      <c r="G2297">
        <f t="shared" ca="1" si="35"/>
        <v>26.32</v>
      </c>
    </row>
    <row r="2298" spans="1:7" x14ac:dyDescent="0.25">
      <c r="A2298" t="str" cm="1">
        <f t="array" aca="1" ref="A2298" ca="1">INDIRECT("Results!" &amp; ADDRESS(ROUNDUP((ROW()-1)/10,0)+1, COLUMN()))</f>
        <v>V7</v>
      </c>
      <c r="B2298" t="str" cm="1">
        <f t="array" aca="1" ref="B2298" ca="1">INDIRECT("Results!" &amp; ADDRESS(ROUNDUP((ROW()-1)/10,0)+1, COLUMN()))</f>
        <v>Docker</v>
      </c>
      <c r="C2298" t="str" cm="1">
        <f t="array" aca="1" ref="C2298" ca="1">INDIRECT("Results!" &amp; ADDRESS(ROUNDUP((ROW()-1)/10,0)+1, COLUMN()))</f>
        <v>DAC</v>
      </c>
      <c r="D2298" t="str" cm="1">
        <f t="array" aca="1" ref="D2298" ca="1">INDIRECT("Results!" &amp; ADDRESS(ROUNDUP((ROW()-1)/10,0)+1, COLUMN()))</f>
        <v>no parameter</v>
      </c>
      <c r="E2298" cm="1">
        <f t="array" aca="1" ref="E2298" ca="1">INDIRECT("Results!" &amp; ADDRESS(ROUNDUP((ROW()-1)/10,0)+1, COLUMN()))</f>
        <v>64</v>
      </c>
      <c r="F2298" t="str" cm="1">
        <f t="array" aca="1" ref="F2298" ca="1">INDIRECT("Results!" &amp; ADDRESS(ROUNDUP((ROW()-1)/10,0)+1, COLUMN()))</f>
        <v>V7DockerDACno parameter64</v>
      </c>
      <c r="G2298">
        <f t="shared" ca="1" si="35"/>
        <v>26.33</v>
      </c>
    </row>
    <row r="2299" spans="1:7" x14ac:dyDescent="0.25">
      <c r="A2299" t="str" cm="1">
        <f t="array" aca="1" ref="A2299" ca="1">INDIRECT("Results!" &amp; ADDRESS(ROUNDUP((ROW()-1)/10,0)+1, COLUMN()))</f>
        <v>V7</v>
      </c>
      <c r="B2299" t="str" cm="1">
        <f t="array" aca="1" ref="B2299" ca="1">INDIRECT("Results!" &amp; ADDRESS(ROUNDUP((ROW()-1)/10,0)+1, COLUMN()))</f>
        <v>Docker</v>
      </c>
      <c r="C2299" t="str" cm="1">
        <f t="array" aca="1" ref="C2299" ca="1">INDIRECT("Results!" &amp; ADDRESS(ROUNDUP((ROW()-1)/10,0)+1, COLUMN()))</f>
        <v>DAC</v>
      </c>
      <c r="D2299" t="str" cm="1">
        <f t="array" aca="1" ref="D2299" ca="1">INDIRECT("Results!" &amp; ADDRESS(ROUNDUP((ROW()-1)/10,0)+1, COLUMN()))</f>
        <v>no parameter</v>
      </c>
      <c r="E2299" cm="1">
        <f t="array" aca="1" ref="E2299" ca="1">INDIRECT("Results!" &amp; ADDRESS(ROUNDUP((ROW()-1)/10,0)+1, COLUMN()))</f>
        <v>64</v>
      </c>
      <c r="F2299" t="str" cm="1">
        <f t="array" aca="1" ref="F2299" ca="1">INDIRECT("Results!" &amp; ADDRESS(ROUNDUP((ROW()-1)/10,0)+1, COLUMN()))</f>
        <v>V7DockerDACno parameter64</v>
      </c>
      <c r="G2299">
        <f t="shared" ca="1" si="35"/>
        <v>26.34</v>
      </c>
    </row>
    <row r="2300" spans="1:7" x14ac:dyDescent="0.25">
      <c r="A2300" t="str" cm="1">
        <f t="array" aca="1" ref="A2300" ca="1">INDIRECT("Results!" &amp; ADDRESS(ROUNDUP((ROW()-1)/10,0)+1, COLUMN()))</f>
        <v>V7</v>
      </c>
      <c r="B2300" t="str" cm="1">
        <f t="array" aca="1" ref="B2300" ca="1">INDIRECT("Results!" &amp; ADDRESS(ROUNDUP((ROW()-1)/10,0)+1, COLUMN()))</f>
        <v>Docker</v>
      </c>
      <c r="C2300" t="str" cm="1">
        <f t="array" aca="1" ref="C2300" ca="1">INDIRECT("Results!" &amp; ADDRESS(ROUNDUP((ROW()-1)/10,0)+1, COLUMN()))</f>
        <v>DAC</v>
      </c>
      <c r="D2300" t="str" cm="1">
        <f t="array" aca="1" ref="D2300" ca="1">INDIRECT("Results!" &amp; ADDRESS(ROUNDUP((ROW()-1)/10,0)+1, COLUMN()))</f>
        <v>no parameter</v>
      </c>
      <c r="E2300" cm="1">
        <f t="array" aca="1" ref="E2300" ca="1">INDIRECT("Results!" &amp; ADDRESS(ROUNDUP((ROW()-1)/10,0)+1, COLUMN()))</f>
        <v>64</v>
      </c>
      <c r="F2300" t="str" cm="1">
        <f t="array" aca="1" ref="F2300" ca="1">INDIRECT("Results!" &amp; ADDRESS(ROUNDUP((ROW()-1)/10,0)+1, COLUMN()))</f>
        <v>V7DockerDACno parameter64</v>
      </c>
      <c r="G2300">
        <f t="shared" ca="1" si="35"/>
        <v>26.35</v>
      </c>
    </row>
    <row r="2301" spans="1:7" x14ac:dyDescent="0.25">
      <c r="A2301" t="str" cm="1">
        <f t="array" aca="1" ref="A2301" ca="1">INDIRECT("Results!" &amp; ADDRESS(ROUNDUP((ROW()-1)/10,0)+1, COLUMN()))</f>
        <v>V7</v>
      </c>
      <c r="B2301" t="str" cm="1">
        <f t="array" aca="1" ref="B2301" ca="1">INDIRECT("Results!" &amp; ADDRESS(ROUNDUP((ROW()-1)/10,0)+1, COLUMN()))</f>
        <v>Docker</v>
      </c>
      <c r="C2301" t="str" cm="1">
        <f t="array" aca="1" ref="C2301" ca="1">INDIRECT("Results!" &amp; ADDRESS(ROUNDUP((ROW()-1)/10,0)+1, COLUMN()))</f>
        <v>DAC</v>
      </c>
      <c r="D2301" t="str" cm="1">
        <f t="array" aca="1" ref="D2301" ca="1">INDIRECT("Results!" &amp; ADDRESS(ROUNDUP((ROW()-1)/10,0)+1, COLUMN()))</f>
        <v>no parameter</v>
      </c>
      <c r="E2301" cm="1">
        <f t="array" aca="1" ref="E2301" ca="1">INDIRECT("Results!" &amp; ADDRESS(ROUNDUP((ROW()-1)/10,0)+1, COLUMN()))</f>
        <v>64</v>
      </c>
      <c r="F2301" t="str" cm="1">
        <f t="array" aca="1" ref="F2301" ca="1">INDIRECT("Results!" &amp; ADDRESS(ROUNDUP((ROW()-1)/10,0)+1, COLUMN()))</f>
        <v>V7DockerDACno parameter64</v>
      </c>
      <c r="G2301">
        <f t="shared" ca="1" si="35"/>
        <v>26.36</v>
      </c>
    </row>
    <row r="2302" spans="1:7" x14ac:dyDescent="0.25">
      <c r="A2302" t="str" cm="1">
        <f t="array" aca="1" ref="A2302" ca="1">INDIRECT("Results!" &amp; ADDRESS(ROUNDUP((ROW()-1)/10,0)+1, COLUMN()))</f>
        <v>V7</v>
      </c>
      <c r="B2302" t="str" cm="1">
        <f t="array" aca="1" ref="B2302" ca="1">INDIRECT("Results!" &amp; ADDRESS(ROUNDUP((ROW()-1)/10,0)+1, COLUMN()))</f>
        <v>Docker</v>
      </c>
      <c r="C2302" t="str" cm="1">
        <f t="array" aca="1" ref="C2302" ca="1">INDIRECT("Results!" &amp; ADDRESS(ROUNDUP((ROW()-1)/10,0)+1, COLUMN()))</f>
        <v>DAC</v>
      </c>
      <c r="D2302" t="str" cm="1">
        <f t="array" aca="1" ref="D2302" ca="1">INDIRECT("Results!" &amp; ADDRESS(ROUNDUP((ROW()-1)/10,0)+1, COLUMN()))</f>
        <v>no parameter</v>
      </c>
      <c r="E2302" cm="1">
        <f t="array" aca="1" ref="E2302" ca="1">INDIRECT("Results!" &amp; ADDRESS(ROUNDUP((ROW()-1)/10,0)+1, COLUMN()))</f>
        <v>128</v>
      </c>
      <c r="F2302" t="str" cm="1">
        <f t="array" aca="1" ref="F2302" ca="1">INDIRECT("Results!" &amp; ADDRESS(ROUNDUP((ROW()-1)/10,0)+1, COLUMN()))</f>
        <v>V7DockerDACno parameter128</v>
      </c>
      <c r="G2302" t="str">
        <f t="shared" ca="1" si="35"/>
        <v/>
      </c>
    </row>
    <row r="2303" spans="1:7" x14ac:dyDescent="0.25">
      <c r="A2303" t="str" cm="1">
        <f t="array" aca="1" ref="A2303" ca="1">INDIRECT("Results!" &amp; ADDRESS(ROUNDUP((ROW()-1)/10,0)+1, COLUMN()))</f>
        <v>V7</v>
      </c>
      <c r="B2303" t="str" cm="1">
        <f t="array" aca="1" ref="B2303" ca="1">INDIRECT("Results!" &amp; ADDRESS(ROUNDUP((ROW()-1)/10,0)+1, COLUMN()))</f>
        <v>Docker</v>
      </c>
      <c r="C2303" t="str" cm="1">
        <f t="array" aca="1" ref="C2303" ca="1">INDIRECT("Results!" &amp; ADDRESS(ROUNDUP((ROW()-1)/10,0)+1, COLUMN()))</f>
        <v>DAC</v>
      </c>
      <c r="D2303" t="str" cm="1">
        <f t="array" aca="1" ref="D2303" ca="1">INDIRECT("Results!" &amp; ADDRESS(ROUNDUP((ROW()-1)/10,0)+1, COLUMN()))</f>
        <v>no parameter</v>
      </c>
      <c r="E2303" cm="1">
        <f t="array" aca="1" ref="E2303" ca="1">INDIRECT("Results!" &amp; ADDRESS(ROUNDUP((ROW()-1)/10,0)+1, COLUMN()))</f>
        <v>128</v>
      </c>
      <c r="F2303" t="str" cm="1">
        <f t="array" aca="1" ref="F2303" ca="1">INDIRECT("Results!" &amp; ADDRESS(ROUNDUP((ROW()-1)/10,0)+1, COLUMN()))</f>
        <v>V7DockerDACno parameter128</v>
      </c>
      <c r="G2303" t="str">
        <f t="shared" ca="1" si="35"/>
        <v/>
      </c>
    </row>
    <row r="2304" spans="1:7" x14ac:dyDescent="0.25">
      <c r="A2304" t="str" cm="1">
        <f t="array" aca="1" ref="A2304" ca="1">INDIRECT("Results!" &amp; ADDRESS(ROUNDUP((ROW()-1)/10,0)+1, COLUMN()))</f>
        <v>V7</v>
      </c>
      <c r="B2304" t="str" cm="1">
        <f t="array" aca="1" ref="B2304" ca="1">INDIRECT("Results!" &amp; ADDRESS(ROUNDUP((ROW()-1)/10,0)+1, COLUMN()))</f>
        <v>Docker</v>
      </c>
      <c r="C2304" t="str" cm="1">
        <f t="array" aca="1" ref="C2304" ca="1">INDIRECT("Results!" &amp; ADDRESS(ROUNDUP((ROW()-1)/10,0)+1, COLUMN()))</f>
        <v>DAC</v>
      </c>
      <c r="D2304" t="str" cm="1">
        <f t="array" aca="1" ref="D2304" ca="1">INDIRECT("Results!" &amp; ADDRESS(ROUNDUP((ROW()-1)/10,0)+1, COLUMN()))</f>
        <v>no parameter</v>
      </c>
      <c r="E2304" cm="1">
        <f t="array" aca="1" ref="E2304" ca="1">INDIRECT("Results!" &amp; ADDRESS(ROUNDUP((ROW()-1)/10,0)+1, COLUMN()))</f>
        <v>128</v>
      </c>
      <c r="F2304" t="str" cm="1">
        <f t="array" aca="1" ref="F2304" ca="1">INDIRECT("Results!" &amp; ADDRESS(ROUNDUP((ROW()-1)/10,0)+1, COLUMN()))</f>
        <v>V7DockerDACno parameter128</v>
      </c>
      <c r="G2304" t="str">
        <f t="shared" ca="1" si="35"/>
        <v/>
      </c>
    </row>
    <row r="2305" spans="1:7" x14ac:dyDescent="0.25">
      <c r="A2305" t="str" cm="1">
        <f t="array" aca="1" ref="A2305" ca="1">INDIRECT("Results!" &amp; ADDRESS(ROUNDUP((ROW()-1)/10,0)+1, COLUMN()))</f>
        <v>V7</v>
      </c>
      <c r="B2305" t="str" cm="1">
        <f t="array" aca="1" ref="B2305" ca="1">INDIRECT("Results!" &amp; ADDRESS(ROUNDUP((ROW()-1)/10,0)+1, COLUMN()))</f>
        <v>Docker</v>
      </c>
      <c r="C2305" t="str" cm="1">
        <f t="array" aca="1" ref="C2305" ca="1">INDIRECT("Results!" &amp; ADDRESS(ROUNDUP((ROW()-1)/10,0)+1, COLUMN()))</f>
        <v>DAC</v>
      </c>
      <c r="D2305" t="str" cm="1">
        <f t="array" aca="1" ref="D2305" ca="1">INDIRECT("Results!" &amp; ADDRESS(ROUNDUP((ROW()-1)/10,0)+1, COLUMN()))</f>
        <v>no parameter</v>
      </c>
      <c r="E2305" cm="1">
        <f t="array" aca="1" ref="E2305" ca="1">INDIRECT("Results!" &amp; ADDRESS(ROUNDUP((ROW()-1)/10,0)+1, COLUMN()))</f>
        <v>128</v>
      </c>
      <c r="F2305" t="str" cm="1">
        <f t="array" aca="1" ref="F2305" ca="1">INDIRECT("Results!" &amp; ADDRESS(ROUNDUP((ROW()-1)/10,0)+1, COLUMN()))</f>
        <v>V7DockerDACno parameter128</v>
      </c>
      <c r="G2305" t="str">
        <f t="shared" ca="1" si="35"/>
        <v/>
      </c>
    </row>
    <row r="2306" spans="1:7" x14ac:dyDescent="0.25">
      <c r="A2306" t="str" cm="1">
        <f t="array" aca="1" ref="A2306" ca="1">INDIRECT("Results!" &amp; ADDRESS(ROUNDUP((ROW()-1)/10,0)+1, COLUMN()))</f>
        <v>V7</v>
      </c>
      <c r="B2306" t="str" cm="1">
        <f t="array" aca="1" ref="B2306" ca="1">INDIRECT("Results!" &amp; ADDRESS(ROUNDUP((ROW()-1)/10,0)+1, COLUMN()))</f>
        <v>Docker</v>
      </c>
      <c r="C2306" t="str" cm="1">
        <f t="array" aca="1" ref="C2306" ca="1">INDIRECT("Results!" &amp; ADDRESS(ROUNDUP((ROW()-1)/10,0)+1, COLUMN()))</f>
        <v>DAC</v>
      </c>
      <c r="D2306" t="str" cm="1">
        <f t="array" aca="1" ref="D2306" ca="1">INDIRECT("Results!" &amp; ADDRESS(ROUNDUP((ROW()-1)/10,0)+1, COLUMN()))</f>
        <v>no parameter</v>
      </c>
      <c r="E2306" cm="1">
        <f t="array" aca="1" ref="E2306" ca="1">INDIRECT("Results!" &amp; ADDRESS(ROUNDUP((ROW()-1)/10,0)+1, COLUMN()))</f>
        <v>128</v>
      </c>
      <c r="F2306" t="str" cm="1">
        <f t="array" aca="1" ref="F2306" ca="1">INDIRECT("Results!" &amp; ADDRESS(ROUNDUP((ROW()-1)/10,0)+1, COLUMN()))</f>
        <v>V7DockerDACno parameter128</v>
      </c>
      <c r="G2306" t="str">
        <f t="shared" ca="1" si="35"/>
        <v/>
      </c>
    </row>
    <row r="2307" spans="1:7" x14ac:dyDescent="0.25">
      <c r="A2307" t="str" cm="1">
        <f t="array" aca="1" ref="A2307" ca="1">INDIRECT("Results!" &amp; ADDRESS(ROUNDUP((ROW()-1)/10,0)+1, COLUMN()))</f>
        <v>V7</v>
      </c>
      <c r="B2307" t="str" cm="1">
        <f t="array" aca="1" ref="B2307" ca="1">INDIRECT("Results!" &amp; ADDRESS(ROUNDUP((ROW()-1)/10,0)+1, COLUMN()))</f>
        <v>Docker</v>
      </c>
      <c r="C2307" t="str" cm="1">
        <f t="array" aca="1" ref="C2307" ca="1">INDIRECT("Results!" &amp; ADDRESS(ROUNDUP((ROW()-1)/10,0)+1, COLUMN()))</f>
        <v>DAC</v>
      </c>
      <c r="D2307" t="str" cm="1">
        <f t="array" aca="1" ref="D2307" ca="1">INDIRECT("Results!" &amp; ADDRESS(ROUNDUP((ROW()-1)/10,0)+1, COLUMN()))</f>
        <v>no parameter</v>
      </c>
      <c r="E2307" cm="1">
        <f t="array" aca="1" ref="E2307" ca="1">INDIRECT("Results!" &amp; ADDRESS(ROUNDUP((ROW()-1)/10,0)+1, COLUMN()))</f>
        <v>128</v>
      </c>
      <c r="F2307" t="str" cm="1">
        <f t="array" aca="1" ref="F2307" ca="1">INDIRECT("Results!" &amp; ADDRESS(ROUNDUP((ROW()-1)/10,0)+1, COLUMN()))</f>
        <v>V7DockerDACno parameter128</v>
      </c>
      <c r="G2307" t="str">
        <f t="shared" ref="G2307:G2370" ca="1" si="36">IFERROR(SMALL(INDIRECT("Results!" &amp; ADDRESS(ROUNDUP((ROW()-1)/10,0)+1, COLUMN()+18) &amp; ":"  &amp; ADDRESS(ROUNDUP((ROW()-1)/10,0)+1, COLUMN()+47)),MOD((ROW()-2),10)+1),"")</f>
        <v/>
      </c>
    </row>
    <row r="2308" spans="1:7" x14ac:dyDescent="0.25">
      <c r="A2308" t="str" cm="1">
        <f t="array" aca="1" ref="A2308" ca="1">INDIRECT("Results!" &amp; ADDRESS(ROUNDUP((ROW()-1)/10,0)+1, COLUMN()))</f>
        <v>V7</v>
      </c>
      <c r="B2308" t="str" cm="1">
        <f t="array" aca="1" ref="B2308" ca="1">INDIRECT("Results!" &amp; ADDRESS(ROUNDUP((ROW()-1)/10,0)+1, COLUMN()))</f>
        <v>Docker</v>
      </c>
      <c r="C2308" t="str" cm="1">
        <f t="array" aca="1" ref="C2308" ca="1">INDIRECT("Results!" &amp; ADDRESS(ROUNDUP((ROW()-1)/10,0)+1, COLUMN()))</f>
        <v>DAC</v>
      </c>
      <c r="D2308" t="str" cm="1">
        <f t="array" aca="1" ref="D2308" ca="1">INDIRECT("Results!" &amp; ADDRESS(ROUNDUP((ROW()-1)/10,0)+1, COLUMN()))</f>
        <v>no parameter</v>
      </c>
      <c r="E2308" cm="1">
        <f t="array" aca="1" ref="E2308" ca="1">INDIRECT("Results!" &amp; ADDRESS(ROUNDUP((ROW()-1)/10,0)+1, COLUMN()))</f>
        <v>128</v>
      </c>
      <c r="F2308" t="str" cm="1">
        <f t="array" aca="1" ref="F2308" ca="1">INDIRECT("Results!" &amp; ADDRESS(ROUNDUP((ROW()-1)/10,0)+1, COLUMN()))</f>
        <v>V7DockerDACno parameter128</v>
      </c>
      <c r="G2308" t="str">
        <f t="shared" ca="1" si="36"/>
        <v/>
      </c>
    </row>
    <row r="2309" spans="1:7" x14ac:dyDescent="0.25">
      <c r="A2309" t="str" cm="1">
        <f t="array" aca="1" ref="A2309" ca="1">INDIRECT("Results!" &amp; ADDRESS(ROUNDUP((ROW()-1)/10,0)+1, COLUMN()))</f>
        <v>V7</v>
      </c>
      <c r="B2309" t="str" cm="1">
        <f t="array" aca="1" ref="B2309" ca="1">INDIRECT("Results!" &amp; ADDRESS(ROUNDUP((ROW()-1)/10,0)+1, COLUMN()))</f>
        <v>Docker</v>
      </c>
      <c r="C2309" t="str" cm="1">
        <f t="array" aca="1" ref="C2309" ca="1">INDIRECT("Results!" &amp; ADDRESS(ROUNDUP((ROW()-1)/10,0)+1, COLUMN()))</f>
        <v>DAC</v>
      </c>
      <c r="D2309" t="str" cm="1">
        <f t="array" aca="1" ref="D2309" ca="1">INDIRECT("Results!" &amp; ADDRESS(ROUNDUP((ROW()-1)/10,0)+1, COLUMN()))</f>
        <v>no parameter</v>
      </c>
      <c r="E2309" cm="1">
        <f t="array" aca="1" ref="E2309" ca="1">INDIRECT("Results!" &amp; ADDRESS(ROUNDUP((ROW()-1)/10,0)+1, COLUMN()))</f>
        <v>128</v>
      </c>
      <c r="F2309" t="str" cm="1">
        <f t="array" aca="1" ref="F2309" ca="1">INDIRECT("Results!" &amp; ADDRESS(ROUNDUP((ROW()-1)/10,0)+1, COLUMN()))</f>
        <v>V7DockerDACno parameter128</v>
      </c>
      <c r="G2309" t="str">
        <f t="shared" ca="1" si="36"/>
        <v/>
      </c>
    </row>
    <row r="2310" spans="1:7" x14ac:dyDescent="0.25">
      <c r="A2310" t="str" cm="1">
        <f t="array" aca="1" ref="A2310" ca="1">INDIRECT("Results!" &amp; ADDRESS(ROUNDUP((ROW()-1)/10,0)+1, COLUMN()))</f>
        <v>V7</v>
      </c>
      <c r="B2310" t="str" cm="1">
        <f t="array" aca="1" ref="B2310" ca="1">INDIRECT("Results!" &amp; ADDRESS(ROUNDUP((ROW()-1)/10,0)+1, COLUMN()))</f>
        <v>Docker</v>
      </c>
      <c r="C2310" t="str" cm="1">
        <f t="array" aca="1" ref="C2310" ca="1">INDIRECT("Results!" &amp; ADDRESS(ROUNDUP((ROW()-1)/10,0)+1, COLUMN()))</f>
        <v>DAC</v>
      </c>
      <c r="D2310" t="str" cm="1">
        <f t="array" aca="1" ref="D2310" ca="1">INDIRECT("Results!" &amp; ADDRESS(ROUNDUP((ROW()-1)/10,0)+1, COLUMN()))</f>
        <v>no parameter</v>
      </c>
      <c r="E2310" cm="1">
        <f t="array" aca="1" ref="E2310" ca="1">INDIRECT("Results!" &amp; ADDRESS(ROUNDUP((ROW()-1)/10,0)+1, COLUMN()))</f>
        <v>128</v>
      </c>
      <c r="F2310" t="str" cm="1">
        <f t="array" aca="1" ref="F2310" ca="1">INDIRECT("Results!" &amp; ADDRESS(ROUNDUP((ROW()-1)/10,0)+1, COLUMN()))</f>
        <v>V7DockerDACno parameter128</v>
      </c>
      <c r="G2310" t="str">
        <f t="shared" ca="1" si="36"/>
        <v/>
      </c>
    </row>
    <row r="2311" spans="1:7" x14ac:dyDescent="0.25">
      <c r="A2311" t="str" cm="1">
        <f t="array" aca="1" ref="A2311" ca="1">INDIRECT("Results!" &amp; ADDRESS(ROUNDUP((ROW()-1)/10,0)+1, COLUMN()))</f>
        <v>V7</v>
      </c>
      <c r="B2311" t="str" cm="1">
        <f t="array" aca="1" ref="B2311" ca="1">INDIRECT("Results!" &amp; ADDRESS(ROUNDUP((ROW()-1)/10,0)+1, COLUMN()))</f>
        <v>Docker</v>
      </c>
      <c r="C2311" t="str" cm="1">
        <f t="array" aca="1" ref="C2311" ca="1">INDIRECT("Results!" &amp; ADDRESS(ROUNDUP((ROW()-1)/10,0)+1, COLUMN()))</f>
        <v>DAC</v>
      </c>
      <c r="D2311" t="str" cm="1">
        <f t="array" aca="1" ref="D2311" ca="1">INDIRECT("Results!" &amp; ADDRESS(ROUNDUP((ROW()-1)/10,0)+1, COLUMN()))</f>
        <v>no parameter</v>
      </c>
      <c r="E2311" cm="1">
        <f t="array" aca="1" ref="E2311" ca="1">INDIRECT("Results!" &amp; ADDRESS(ROUNDUP((ROW()-1)/10,0)+1, COLUMN()))</f>
        <v>128</v>
      </c>
      <c r="F2311" t="str" cm="1">
        <f t="array" aca="1" ref="F2311" ca="1">INDIRECT("Results!" &amp; ADDRESS(ROUNDUP((ROW()-1)/10,0)+1, COLUMN()))</f>
        <v>V7DockerDACno parameter128</v>
      </c>
      <c r="G2311" t="str">
        <f t="shared" ca="1" si="36"/>
        <v/>
      </c>
    </row>
    <row r="2312" spans="1:7" x14ac:dyDescent="0.25">
      <c r="A2312" t="str" cm="1">
        <f t="array" aca="1" ref="A2312" ca="1">INDIRECT("Results!" &amp; ADDRESS(ROUNDUP((ROW()-1)/10,0)+1, COLUMN()))</f>
        <v>V7</v>
      </c>
      <c r="B2312" t="str" cm="1">
        <f t="array" aca="1" ref="B2312" ca="1">INDIRECT("Results!" &amp; ADDRESS(ROUNDUP((ROW()-1)/10,0)+1, COLUMN()))</f>
        <v>Docker</v>
      </c>
      <c r="C2312" t="str" cm="1">
        <f t="array" aca="1" ref="C2312" ca="1">INDIRECT("Results!" &amp; ADDRESS(ROUNDUP((ROW()-1)/10,0)+1, COLUMN()))</f>
        <v>DAC</v>
      </c>
      <c r="D2312" t="str" cm="1">
        <f t="array" aca="1" ref="D2312" ca="1">INDIRECT("Results!" &amp; ADDRESS(ROUNDUP((ROW()-1)/10,0)+1, COLUMN()))</f>
        <v>no parameter</v>
      </c>
      <c r="E2312" cm="1">
        <f t="array" aca="1" ref="E2312" ca="1">INDIRECT("Results!" &amp; ADDRESS(ROUNDUP((ROW()-1)/10,0)+1, COLUMN()))</f>
        <v>256</v>
      </c>
      <c r="F2312" t="str" cm="1">
        <f t="array" aca="1" ref="F2312" ca="1">INDIRECT("Results!" &amp; ADDRESS(ROUNDUP((ROW()-1)/10,0)+1, COLUMN()))</f>
        <v>V7DockerDACno parameter256</v>
      </c>
      <c r="G2312" t="str">
        <f t="shared" ca="1" si="36"/>
        <v/>
      </c>
    </row>
    <row r="2313" spans="1:7" x14ac:dyDescent="0.25">
      <c r="A2313" t="str" cm="1">
        <f t="array" aca="1" ref="A2313" ca="1">INDIRECT("Results!" &amp; ADDRESS(ROUNDUP((ROW()-1)/10,0)+1, COLUMN()))</f>
        <v>V7</v>
      </c>
      <c r="B2313" t="str" cm="1">
        <f t="array" aca="1" ref="B2313" ca="1">INDIRECT("Results!" &amp; ADDRESS(ROUNDUP((ROW()-1)/10,0)+1, COLUMN()))</f>
        <v>Docker</v>
      </c>
      <c r="C2313" t="str" cm="1">
        <f t="array" aca="1" ref="C2313" ca="1">INDIRECT("Results!" &amp; ADDRESS(ROUNDUP((ROW()-1)/10,0)+1, COLUMN()))</f>
        <v>DAC</v>
      </c>
      <c r="D2313" t="str" cm="1">
        <f t="array" aca="1" ref="D2313" ca="1">INDIRECT("Results!" &amp; ADDRESS(ROUNDUP((ROW()-1)/10,0)+1, COLUMN()))</f>
        <v>no parameter</v>
      </c>
      <c r="E2313" cm="1">
        <f t="array" aca="1" ref="E2313" ca="1">INDIRECT("Results!" &amp; ADDRESS(ROUNDUP((ROW()-1)/10,0)+1, COLUMN()))</f>
        <v>256</v>
      </c>
      <c r="F2313" t="str" cm="1">
        <f t="array" aca="1" ref="F2313" ca="1">INDIRECT("Results!" &amp; ADDRESS(ROUNDUP((ROW()-1)/10,0)+1, COLUMN()))</f>
        <v>V7DockerDACno parameter256</v>
      </c>
      <c r="G2313" t="str">
        <f t="shared" ca="1" si="36"/>
        <v/>
      </c>
    </row>
    <row r="2314" spans="1:7" x14ac:dyDescent="0.25">
      <c r="A2314" t="str" cm="1">
        <f t="array" aca="1" ref="A2314" ca="1">INDIRECT("Results!" &amp; ADDRESS(ROUNDUP((ROW()-1)/10,0)+1, COLUMN()))</f>
        <v>V7</v>
      </c>
      <c r="B2314" t="str" cm="1">
        <f t="array" aca="1" ref="B2314" ca="1">INDIRECT("Results!" &amp; ADDRESS(ROUNDUP((ROW()-1)/10,0)+1, COLUMN()))</f>
        <v>Docker</v>
      </c>
      <c r="C2314" t="str" cm="1">
        <f t="array" aca="1" ref="C2314" ca="1">INDIRECT("Results!" &amp; ADDRESS(ROUNDUP((ROW()-1)/10,0)+1, COLUMN()))</f>
        <v>DAC</v>
      </c>
      <c r="D2314" t="str" cm="1">
        <f t="array" aca="1" ref="D2314" ca="1">INDIRECT("Results!" &amp; ADDRESS(ROUNDUP((ROW()-1)/10,0)+1, COLUMN()))</f>
        <v>no parameter</v>
      </c>
      <c r="E2314" cm="1">
        <f t="array" aca="1" ref="E2314" ca="1">INDIRECT("Results!" &amp; ADDRESS(ROUNDUP((ROW()-1)/10,0)+1, COLUMN()))</f>
        <v>256</v>
      </c>
      <c r="F2314" t="str" cm="1">
        <f t="array" aca="1" ref="F2314" ca="1">INDIRECT("Results!" &amp; ADDRESS(ROUNDUP((ROW()-1)/10,0)+1, COLUMN()))</f>
        <v>V7DockerDACno parameter256</v>
      </c>
      <c r="G2314" t="str">
        <f t="shared" ca="1" si="36"/>
        <v/>
      </c>
    </row>
    <row r="2315" spans="1:7" x14ac:dyDescent="0.25">
      <c r="A2315" t="str" cm="1">
        <f t="array" aca="1" ref="A2315" ca="1">INDIRECT("Results!" &amp; ADDRESS(ROUNDUP((ROW()-1)/10,0)+1, COLUMN()))</f>
        <v>V7</v>
      </c>
      <c r="B2315" t="str" cm="1">
        <f t="array" aca="1" ref="B2315" ca="1">INDIRECT("Results!" &amp; ADDRESS(ROUNDUP((ROW()-1)/10,0)+1, COLUMN()))</f>
        <v>Docker</v>
      </c>
      <c r="C2315" t="str" cm="1">
        <f t="array" aca="1" ref="C2315" ca="1">INDIRECT("Results!" &amp; ADDRESS(ROUNDUP((ROW()-1)/10,0)+1, COLUMN()))</f>
        <v>DAC</v>
      </c>
      <c r="D2315" t="str" cm="1">
        <f t="array" aca="1" ref="D2315" ca="1">INDIRECT("Results!" &amp; ADDRESS(ROUNDUP((ROW()-1)/10,0)+1, COLUMN()))</f>
        <v>no parameter</v>
      </c>
      <c r="E2315" cm="1">
        <f t="array" aca="1" ref="E2315" ca="1">INDIRECT("Results!" &amp; ADDRESS(ROUNDUP((ROW()-1)/10,0)+1, COLUMN()))</f>
        <v>256</v>
      </c>
      <c r="F2315" t="str" cm="1">
        <f t="array" aca="1" ref="F2315" ca="1">INDIRECT("Results!" &amp; ADDRESS(ROUNDUP((ROW()-1)/10,0)+1, COLUMN()))</f>
        <v>V7DockerDACno parameter256</v>
      </c>
      <c r="G2315" t="str">
        <f t="shared" ca="1" si="36"/>
        <v/>
      </c>
    </row>
    <row r="2316" spans="1:7" x14ac:dyDescent="0.25">
      <c r="A2316" t="str" cm="1">
        <f t="array" aca="1" ref="A2316" ca="1">INDIRECT("Results!" &amp; ADDRESS(ROUNDUP((ROW()-1)/10,0)+1, COLUMN()))</f>
        <v>V7</v>
      </c>
      <c r="B2316" t="str" cm="1">
        <f t="array" aca="1" ref="B2316" ca="1">INDIRECT("Results!" &amp; ADDRESS(ROUNDUP((ROW()-1)/10,0)+1, COLUMN()))</f>
        <v>Docker</v>
      </c>
      <c r="C2316" t="str" cm="1">
        <f t="array" aca="1" ref="C2316" ca="1">INDIRECT("Results!" &amp; ADDRESS(ROUNDUP((ROW()-1)/10,0)+1, COLUMN()))</f>
        <v>DAC</v>
      </c>
      <c r="D2316" t="str" cm="1">
        <f t="array" aca="1" ref="D2316" ca="1">INDIRECT("Results!" &amp; ADDRESS(ROUNDUP((ROW()-1)/10,0)+1, COLUMN()))</f>
        <v>no parameter</v>
      </c>
      <c r="E2316" cm="1">
        <f t="array" aca="1" ref="E2316" ca="1">INDIRECT("Results!" &amp; ADDRESS(ROUNDUP((ROW()-1)/10,0)+1, COLUMN()))</f>
        <v>256</v>
      </c>
      <c r="F2316" t="str" cm="1">
        <f t="array" aca="1" ref="F2316" ca="1">INDIRECT("Results!" &amp; ADDRESS(ROUNDUP((ROW()-1)/10,0)+1, COLUMN()))</f>
        <v>V7DockerDACno parameter256</v>
      </c>
      <c r="G2316" t="str">
        <f t="shared" ca="1" si="36"/>
        <v/>
      </c>
    </row>
    <row r="2317" spans="1:7" x14ac:dyDescent="0.25">
      <c r="A2317" t="str" cm="1">
        <f t="array" aca="1" ref="A2317" ca="1">INDIRECT("Results!" &amp; ADDRESS(ROUNDUP((ROW()-1)/10,0)+1, COLUMN()))</f>
        <v>V7</v>
      </c>
      <c r="B2317" t="str" cm="1">
        <f t="array" aca="1" ref="B2317" ca="1">INDIRECT("Results!" &amp; ADDRESS(ROUNDUP((ROW()-1)/10,0)+1, COLUMN()))</f>
        <v>Docker</v>
      </c>
      <c r="C2317" t="str" cm="1">
        <f t="array" aca="1" ref="C2317" ca="1">INDIRECT("Results!" &amp; ADDRESS(ROUNDUP((ROW()-1)/10,0)+1, COLUMN()))</f>
        <v>DAC</v>
      </c>
      <c r="D2317" t="str" cm="1">
        <f t="array" aca="1" ref="D2317" ca="1">INDIRECT("Results!" &amp; ADDRESS(ROUNDUP((ROW()-1)/10,0)+1, COLUMN()))</f>
        <v>no parameter</v>
      </c>
      <c r="E2317" cm="1">
        <f t="array" aca="1" ref="E2317" ca="1">INDIRECT("Results!" &amp; ADDRESS(ROUNDUP((ROW()-1)/10,0)+1, COLUMN()))</f>
        <v>256</v>
      </c>
      <c r="F2317" t="str" cm="1">
        <f t="array" aca="1" ref="F2317" ca="1">INDIRECT("Results!" &amp; ADDRESS(ROUNDUP((ROW()-1)/10,0)+1, COLUMN()))</f>
        <v>V7DockerDACno parameter256</v>
      </c>
      <c r="G2317" t="str">
        <f t="shared" ca="1" si="36"/>
        <v/>
      </c>
    </row>
    <row r="2318" spans="1:7" x14ac:dyDescent="0.25">
      <c r="A2318" t="str" cm="1">
        <f t="array" aca="1" ref="A2318" ca="1">INDIRECT("Results!" &amp; ADDRESS(ROUNDUP((ROW()-1)/10,0)+1, COLUMN()))</f>
        <v>V7</v>
      </c>
      <c r="B2318" t="str" cm="1">
        <f t="array" aca="1" ref="B2318" ca="1">INDIRECT("Results!" &amp; ADDRESS(ROUNDUP((ROW()-1)/10,0)+1, COLUMN()))</f>
        <v>Docker</v>
      </c>
      <c r="C2318" t="str" cm="1">
        <f t="array" aca="1" ref="C2318" ca="1">INDIRECT("Results!" &amp; ADDRESS(ROUNDUP((ROW()-1)/10,0)+1, COLUMN()))</f>
        <v>DAC</v>
      </c>
      <c r="D2318" t="str" cm="1">
        <f t="array" aca="1" ref="D2318" ca="1">INDIRECT("Results!" &amp; ADDRESS(ROUNDUP((ROW()-1)/10,0)+1, COLUMN()))</f>
        <v>no parameter</v>
      </c>
      <c r="E2318" cm="1">
        <f t="array" aca="1" ref="E2318" ca="1">INDIRECT("Results!" &amp; ADDRESS(ROUNDUP((ROW()-1)/10,0)+1, COLUMN()))</f>
        <v>256</v>
      </c>
      <c r="F2318" t="str" cm="1">
        <f t="array" aca="1" ref="F2318" ca="1">INDIRECT("Results!" &amp; ADDRESS(ROUNDUP((ROW()-1)/10,0)+1, COLUMN()))</f>
        <v>V7DockerDACno parameter256</v>
      </c>
      <c r="G2318" t="str">
        <f t="shared" ca="1" si="36"/>
        <v/>
      </c>
    </row>
    <row r="2319" spans="1:7" x14ac:dyDescent="0.25">
      <c r="A2319" t="str" cm="1">
        <f t="array" aca="1" ref="A2319" ca="1">INDIRECT("Results!" &amp; ADDRESS(ROUNDUP((ROW()-1)/10,0)+1, COLUMN()))</f>
        <v>V7</v>
      </c>
      <c r="B2319" t="str" cm="1">
        <f t="array" aca="1" ref="B2319" ca="1">INDIRECT("Results!" &amp; ADDRESS(ROUNDUP((ROW()-1)/10,0)+1, COLUMN()))</f>
        <v>Docker</v>
      </c>
      <c r="C2319" t="str" cm="1">
        <f t="array" aca="1" ref="C2319" ca="1">INDIRECT("Results!" &amp; ADDRESS(ROUNDUP((ROW()-1)/10,0)+1, COLUMN()))</f>
        <v>DAC</v>
      </c>
      <c r="D2319" t="str" cm="1">
        <f t="array" aca="1" ref="D2319" ca="1">INDIRECT("Results!" &amp; ADDRESS(ROUNDUP((ROW()-1)/10,0)+1, COLUMN()))</f>
        <v>no parameter</v>
      </c>
      <c r="E2319" cm="1">
        <f t="array" aca="1" ref="E2319" ca="1">INDIRECT("Results!" &amp; ADDRESS(ROUNDUP((ROW()-1)/10,0)+1, COLUMN()))</f>
        <v>256</v>
      </c>
      <c r="F2319" t="str" cm="1">
        <f t="array" aca="1" ref="F2319" ca="1">INDIRECT("Results!" &amp; ADDRESS(ROUNDUP((ROW()-1)/10,0)+1, COLUMN()))</f>
        <v>V7DockerDACno parameter256</v>
      </c>
      <c r="G2319" t="str">
        <f t="shared" ca="1" si="36"/>
        <v/>
      </c>
    </row>
    <row r="2320" spans="1:7" x14ac:dyDescent="0.25">
      <c r="A2320" t="str" cm="1">
        <f t="array" aca="1" ref="A2320" ca="1">INDIRECT("Results!" &amp; ADDRESS(ROUNDUP((ROW()-1)/10,0)+1, COLUMN()))</f>
        <v>V7</v>
      </c>
      <c r="B2320" t="str" cm="1">
        <f t="array" aca="1" ref="B2320" ca="1">INDIRECT("Results!" &amp; ADDRESS(ROUNDUP((ROW()-1)/10,0)+1, COLUMN()))</f>
        <v>Docker</v>
      </c>
      <c r="C2320" t="str" cm="1">
        <f t="array" aca="1" ref="C2320" ca="1">INDIRECT("Results!" &amp; ADDRESS(ROUNDUP((ROW()-1)/10,0)+1, COLUMN()))</f>
        <v>DAC</v>
      </c>
      <c r="D2320" t="str" cm="1">
        <f t="array" aca="1" ref="D2320" ca="1">INDIRECT("Results!" &amp; ADDRESS(ROUNDUP((ROW()-1)/10,0)+1, COLUMN()))</f>
        <v>no parameter</v>
      </c>
      <c r="E2320" cm="1">
        <f t="array" aca="1" ref="E2320" ca="1">INDIRECT("Results!" &amp; ADDRESS(ROUNDUP((ROW()-1)/10,0)+1, COLUMN()))</f>
        <v>256</v>
      </c>
      <c r="F2320" t="str" cm="1">
        <f t="array" aca="1" ref="F2320" ca="1">INDIRECT("Results!" &amp; ADDRESS(ROUNDUP((ROW()-1)/10,0)+1, COLUMN()))</f>
        <v>V7DockerDACno parameter256</v>
      </c>
      <c r="G2320" t="str">
        <f t="shared" ca="1" si="36"/>
        <v/>
      </c>
    </row>
    <row r="2321" spans="1:7" x14ac:dyDescent="0.25">
      <c r="A2321" t="str" cm="1">
        <f t="array" aca="1" ref="A2321" ca="1">INDIRECT("Results!" &amp; ADDRESS(ROUNDUP((ROW()-1)/10,0)+1, COLUMN()))</f>
        <v>V7</v>
      </c>
      <c r="B2321" t="str" cm="1">
        <f t="array" aca="1" ref="B2321" ca="1">INDIRECT("Results!" &amp; ADDRESS(ROUNDUP((ROW()-1)/10,0)+1, COLUMN()))</f>
        <v>Docker</v>
      </c>
      <c r="C2321" t="str" cm="1">
        <f t="array" aca="1" ref="C2321" ca="1">INDIRECT("Results!" &amp; ADDRESS(ROUNDUP((ROW()-1)/10,0)+1, COLUMN()))</f>
        <v>DAC</v>
      </c>
      <c r="D2321" t="str" cm="1">
        <f t="array" aca="1" ref="D2321" ca="1">INDIRECT("Results!" &amp; ADDRESS(ROUNDUP((ROW()-1)/10,0)+1, COLUMN()))</f>
        <v>no parameter</v>
      </c>
      <c r="E2321" cm="1">
        <f t="array" aca="1" ref="E2321" ca="1">INDIRECT("Results!" &amp; ADDRESS(ROUNDUP((ROW()-1)/10,0)+1, COLUMN()))</f>
        <v>256</v>
      </c>
      <c r="F2321" t="str" cm="1">
        <f t="array" aca="1" ref="F2321" ca="1">INDIRECT("Results!" &amp; ADDRESS(ROUNDUP((ROW()-1)/10,0)+1, COLUMN()))</f>
        <v>V7DockerDACno parameter256</v>
      </c>
      <c r="G2321" t="str">
        <f t="shared" ca="1" si="36"/>
        <v/>
      </c>
    </row>
    <row r="2322" spans="1:7" x14ac:dyDescent="0.25">
      <c r="A2322" t="str" cm="1">
        <f t="array" aca="1" ref="A2322" ca="1">INDIRECT("Results!" &amp; ADDRESS(ROUNDUP((ROW()-1)/10,0)+1, COLUMN()))</f>
        <v>V7</v>
      </c>
      <c r="B2322" t="str" cm="1">
        <f t="array" aca="1" ref="B2322" ca="1">INDIRECT("Results!" &amp; ADDRESS(ROUNDUP((ROW()-1)/10,0)+1, COLUMN()))</f>
        <v>Docker</v>
      </c>
      <c r="C2322" t="str" cm="1">
        <f t="array" aca="1" ref="C2322" ca="1">INDIRECT("Results!" &amp; ADDRESS(ROUNDUP((ROW()-1)/10,0)+1, COLUMN()))</f>
        <v>MasterSlave</v>
      </c>
      <c r="D2322" t="str" cm="1">
        <f t="array" aca="1" ref="D2322" ca="1">INDIRECT("Results!" &amp; ADDRESS(ROUNDUP((ROW()-1)/10,0)+1, COLUMN()))</f>
        <v>O3_native</v>
      </c>
      <c r="E2322" cm="1">
        <f t="array" aca="1" ref="E2322" ca="1">INDIRECT("Results!" &amp; ADDRESS(ROUNDUP((ROW()-1)/10,0)+1, COLUMN()))</f>
        <v>1</v>
      </c>
      <c r="F2322" t="str" cm="1">
        <f t="array" aca="1" ref="F2322" ca="1">INDIRECT("Results!" &amp; ADDRESS(ROUNDUP((ROW()-1)/10,0)+1, COLUMN()))</f>
        <v>V7DockerMasterSlaveO3_native1</v>
      </c>
      <c r="G2322">
        <f t="shared" ca="1" si="36"/>
        <v>549.66999999999996</v>
      </c>
    </row>
    <row r="2323" spans="1:7" x14ac:dyDescent="0.25">
      <c r="A2323" t="str" cm="1">
        <f t="array" aca="1" ref="A2323" ca="1">INDIRECT("Results!" &amp; ADDRESS(ROUNDUP((ROW()-1)/10,0)+1, COLUMN()))</f>
        <v>V7</v>
      </c>
      <c r="B2323" t="str" cm="1">
        <f t="array" aca="1" ref="B2323" ca="1">INDIRECT("Results!" &amp; ADDRESS(ROUNDUP((ROW()-1)/10,0)+1, COLUMN()))</f>
        <v>Docker</v>
      </c>
      <c r="C2323" t="str" cm="1">
        <f t="array" aca="1" ref="C2323" ca="1">INDIRECT("Results!" &amp; ADDRESS(ROUNDUP((ROW()-1)/10,0)+1, COLUMN()))</f>
        <v>MasterSlave</v>
      </c>
      <c r="D2323" t="str" cm="1">
        <f t="array" aca="1" ref="D2323" ca="1">INDIRECT("Results!" &amp; ADDRESS(ROUNDUP((ROW()-1)/10,0)+1, COLUMN()))</f>
        <v>O3_native</v>
      </c>
      <c r="E2323" cm="1">
        <f t="array" aca="1" ref="E2323" ca="1">INDIRECT("Results!" &amp; ADDRESS(ROUNDUP((ROW()-1)/10,0)+1, COLUMN()))</f>
        <v>1</v>
      </c>
      <c r="F2323" t="str" cm="1">
        <f t="array" aca="1" ref="F2323" ca="1">INDIRECT("Results!" &amp; ADDRESS(ROUNDUP((ROW()-1)/10,0)+1, COLUMN()))</f>
        <v>V7DockerMasterSlaveO3_native1</v>
      </c>
      <c r="G2323">
        <f t="shared" ca="1" si="36"/>
        <v>549.66999999999996</v>
      </c>
    </row>
    <row r="2324" spans="1:7" x14ac:dyDescent="0.25">
      <c r="A2324" t="str" cm="1">
        <f t="array" aca="1" ref="A2324" ca="1">INDIRECT("Results!" &amp; ADDRESS(ROUNDUP((ROW()-1)/10,0)+1, COLUMN()))</f>
        <v>V7</v>
      </c>
      <c r="B2324" t="str" cm="1">
        <f t="array" aca="1" ref="B2324" ca="1">INDIRECT("Results!" &amp; ADDRESS(ROUNDUP((ROW()-1)/10,0)+1, COLUMN()))</f>
        <v>Docker</v>
      </c>
      <c r="C2324" t="str" cm="1">
        <f t="array" aca="1" ref="C2324" ca="1">INDIRECT("Results!" &amp; ADDRESS(ROUNDUP((ROW()-1)/10,0)+1, COLUMN()))</f>
        <v>MasterSlave</v>
      </c>
      <c r="D2324" t="str" cm="1">
        <f t="array" aca="1" ref="D2324" ca="1">INDIRECT("Results!" &amp; ADDRESS(ROUNDUP((ROW()-1)/10,0)+1, COLUMN()))</f>
        <v>O3_native</v>
      </c>
      <c r="E2324" cm="1">
        <f t="array" aca="1" ref="E2324" ca="1">INDIRECT("Results!" &amp; ADDRESS(ROUNDUP((ROW()-1)/10,0)+1, COLUMN()))</f>
        <v>1</v>
      </c>
      <c r="F2324" t="str" cm="1">
        <f t="array" aca="1" ref="F2324" ca="1">INDIRECT("Results!" &amp; ADDRESS(ROUNDUP((ROW()-1)/10,0)+1, COLUMN()))</f>
        <v>V7DockerMasterSlaveO3_native1</v>
      </c>
      <c r="G2324">
        <f t="shared" ca="1" si="36"/>
        <v>549.69000000000005</v>
      </c>
    </row>
    <row r="2325" spans="1:7" x14ac:dyDescent="0.25">
      <c r="A2325" t="str" cm="1">
        <f t="array" aca="1" ref="A2325" ca="1">INDIRECT("Results!" &amp; ADDRESS(ROUNDUP((ROW()-1)/10,0)+1, COLUMN()))</f>
        <v>V7</v>
      </c>
      <c r="B2325" t="str" cm="1">
        <f t="array" aca="1" ref="B2325" ca="1">INDIRECT("Results!" &amp; ADDRESS(ROUNDUP((ROW()-1)/10,0)+1, COLUMN()))</f>
        <v>Docker</v>
      </c>
      <c r="C2325" t="str" cm="1">
        <f t="array" aca="1" ref="C2325" ca="1">INDIRECT("Results!" &amp; ADDRESS(ROUNDUP((ROW()-1)/10,0)+1, COLUMN()))</f>
        <v>MasterSlave</v>
      </c>
      <c r="D2325" t="str" cm="1">
        <f t="array" aca="1" ref="D2325" ca="1">INDIRECT("Results!" &amp; ADDRESS(ROUNDUP((ROW()-1)/10,0)+1, COLUMN()))</f>
        <v>O3_native</v>
      </c>
      <c r="E2325" cm="1">
        <f t="array" aca="1" ref="E2325" ca="1">INDIRECT("Results!" &amp; ADDRESS(ROUNDUP((ROW()-1)/10,0)+1, COLUMN()))</f>
        <v>1</v>
      </c>
      <c r="F2325" t="str" cm="1">
        <f t="array" aca="1" ref="F2325" ca="1">INDIRECT("Results!" &amp; ADDRESS(ROUNDUP((ROW()-1)/10,0)+1, COLUMN()))</f>
        <v>V7DockerMasterSlaveO3_native1</v>
      </c>
      <c r="G2325">
        <f t="shared" ca="1" si="36"/>
        <v>549.71</v>
      </c>
    </row>
    <row r="2326" spans="1:7" x14ac:dyDescent="0.25">
      <c r="A2326" t="str" cm="1">
        <f t="array" aca="1" ref="A2326" ca="1">INDIRECT("Results!" &amp; ADDRESS(ROUNDUP((ROW()-1)/10,0)+1, COLUMN()))</f>
        <v>V7</v>
      </c>
      <c r="B2326" t="str" cm="1">
        <f t="array" aca="1" ref="B2326" ca="1">INDIRECT("Results!" &amp; ADDRESS(ROUNDUP((ROW()-1)/10,0)+1, COLUMN()))</f>
        <v>Docker</v>
      </c>
      <c r="C2326" t="str" cm="1">
        <f t="array" aca="1" ref="C2326" ca="1">INDIRECT("Results!" &amp; ADDRESS(ROUNDUP((ROW()-1)/10,0)+1, COLUMN()))</f>
        <v>MasterSlave</v>
      </c>
      <c r="D2326" t="str" cm="1">
        <f t="array" aca="1" ref="D2326" ca="1">INDIRECT("Results!" &amp; ADDRESS(ROUNDUP((ROW()-1)/10,0)+1, COLUMN()))</f>
        <v>O3_native</v>
      </c>
      <c r="E2326" cm="1">
        <f t="array" aca="1" ref="E2326" ca="1">INDIRECT("Results!" &amp; ADDRESS(ROUNDUP((ROW()-1)/10,0)+1, COLUMN()))</f>
        <v>1</v>
      </c>
      <c r="F2326" t="str" cm="1">
        <f t="array" aca="1" ref="F2326" ca="1">INDIRECT("Results!" &amp; ADDRESS(ROUNDUP((ROW()-1)/10,0)+1, COLUMN()))</f>
        <v>V7DockerMasterSlaveO3_native1</v>
      </c>
      <c r="G2326">
        <f t="shared" ca="1" si="36"/>
        <v>549.72</v>
      </c>
    </row>
    <row r="2327" spans="1:7" x14ac:dyDescent="0.25">
      <c r="A2327" t="str" cm="1">
        <f t="array" aca="1" ref="A2327" ca="1">INDIRECT("Results!" &amp; ADDRESS(ROUNDUP((ROW()-1)/10,0)+1, COLUMN()))</f>
        <v>V7</v>
      </c>
      <c r="B2327" t="str" cm="1">
        <f t="array" aca="1" ref="B2327" ca="1">INDIRECT("Results!" &amp; ADDRESS(ROUNDUP((ROW()-1)/10,0)+1, COLUMN()))</f>
        <v>Docker</v>
      </c>
      <c r="C2327" t="str" cm="1">
        <f t="array" aca="1" ref="C2327" ca="1">INDIRECT("Results!" &amp; ADDRESS(ROUNDUP((ROW()-1)/10,0)+1, COLUMN()))</f>
        <v>MasterSlave</v>
      </c>
      <c r="D2327" t="str" cm="1">
        <f t="array" aca="1" ref="D2327" ca="1">INDIRECT("Results!" &amp; ADDRESS(ROUNDUP((ROW()-1)/10,0)+1, COLUMN()))</f>
        <v>O3_native</v>
      </c>
      <c r="E2327" cm="1">
        <f t="array" aca="1" ref="E2327" ca="1">INDIRECT("Results!" &amp; ADDRESS(ROUNDUP((ROW()-1)/10,0)+1, COLUMN()))</f>
        <v>1</v>
      </c>
      <c r="F2327" t="str" cm="1">
        <f t="array" aca="1" ref="F2327" ca="1">INDIRECT("Results!" &amp; ADDRESS(ROUNDUP((ROW()-1)/10,0)+1, COLUMN()))</f>
        <v>V7DockerMasterSlaveO3_native1</v>
      </c>
      <c r="G2327">
        <f t="shared" ca="1" si="36"/>
        <v>549.75</v>
      </c>
    </row>
    <row r="2328" spans="1:7" x14ac:dyDescent="0.25">
      <c r="A2328" t="str" cm="1">
        <f t="array" aca="1" ref="A2328" ca="1">INDIRECT("Results!" &amp; ADDRESS(ROUNDUP((ROW()-1)/10,0)+1, COLUMN()))</f>
        <v>V7</v>
      </c>
      <c r="B2328" t="str" cm="1">
        <f t="array" aca="1" ref="B2328" ca="1">INDIRECT("Results!" &amp; ADDRESS(ROUNDUP((ROW()-1)/10,0)+1, COLUMN()))</f>
        <v>Docker</v>
      </c>
      <c r="C2328" t="str" cm="1">
        <f t="array" aca="1" ref="C2328" ca="1">INDIRECT("Results!" &amp; ADDRESS(ROUNDUP((ROW()-1)/10,0)+1, COLUMN()))</f>
        <v>MasterSlave</v>
      </c>
      <c r="D2328" t="str" cm="1">
        <f t="array" aca="1" ref="D2328" ca="1">INDIRECT("Results!" &amp; ADDRESS(ROUNDUP((ROW()-1)/10,0)+1, COLUMN()))</f>
        <v>O3_native</v>
      </c>
      <c r="E2328" cm="1">
        <f t="array" aca="1" ref="E2328" ca="1">INDIRECT("Results!" &amp; ADDRESS(ROUNDUP((ROW()-1)/10,0)+1, COLUMN()))</f>
        <v>1</v>
      </c>
      <c r="F2328" t="str" cm="1">
        <f t="array" aca="1" ref="F2328" ca="1">INDIRECT("Results!" &amp; ADDRESS(ROUNDUP((ROW()-1)/10,0)+1, COLUMN()))</f>
        <v>V7DockerMasterSlaveO3_native1</v>
      </c>
      <c r="G2328">
        <f t="shared" ca="1" si="36"/>
        <v>549.76</v>
      </c>
    </row>
    <row r="2329" spans="1:7" x14ac:dyDescent="0.25">
      <c r="A2329" t="str" cm="1">
        <f t="array" aca="1" ref="A2329" ca="1">INDIRECT("Results!" &amp; ADDRESS(ROUNDUP((ROW()-1)/10,0)+1, COLUMN()))</f>
        <v>V7</v>
      </c>
      <c r="B2329" t="str" cm="1">
        <f t="array" aca="1" ref="B2329" ca="1">INDIRECT("Results!" &amp; ADDRESS(ROUNDUP((ROW()-1)/10,0)+1, COLUMN()))</f>
        <v>Docker</v>
      </c>
      <c r="C2329" t="str" cm="1">
        <f t="array" aca="1" ref="C2329" ca="1">INDIRECT("Results!" &amp; ADDRESS(ROUNDUP((ROW()-1)/10,0)+1, COLUMN()))</f>
        <v>MasterSlave</v>
      </c>
      <c r="D2329" t="str" cm="1">
        <f t="array" aca="1" ref="D2329" ca="1">INDIRECT("Results!" &amp; ADDRESS(ROUNDUP((ROW()-1)/10,0)+1, COLUMN()))</f>
        <v>O3_native</v>
      </c>
      <c r="E2329" cm="1">
        <f t="array" aca="1" ref="E2329" ca="1">INDIRECT("Results!" &amp; ADDRESS(ROUNDUP((ROW()-1)/10,0)+1, COLUMN()))</f>
        <v>1</v>
      </c>
      <c r="F2329" t="str" cm="1">
        <f t="array" aca="1" ref="F2329" ca="1">INDIRECT("Results!" &amp; ADDRESS(ROUNDUP((ROW()-1)/10,0)+1, COLUMN()))</f>
        <v>V7DockerMasterSlaveO3_native1</v>
      </c>
      <c r="G2329">
        <f t="shared" ca="1" si="36"/>
        <v>549.79</v>
      </c>
    </row>
    <row r="2330" spans="1:7" x14ac:dyDescent="0.25">
      <c r="A2330" t="str" cm="1">
        <f t="array" aca="1" ref="A2330" ca="1">INDIRECT("Results!" &amp; ADDRESS(ROUNDUP((ROW()-1)/10,0)+1, COLUMN()))</f>
        <v>V7</v>
      </c>
      <c r="B2330" t="str" cm="1">
        <f t="array" aca="1" ref="B2330" ca="1">INDIRECT("Results!" &amp; ADDRESS(ROUNDUP((ROW()-1)/10,0)+1, COLUMN()))</f>
        <v>Docker</v>
      </c>
      <c r="C2330" t="str" cm="1">
        <f t="array" aca="1" ref="C2330" ca="1">INDIRECT("Results!" &amp; ADDRESS(ROUNDUP((ROW()-1)/10,0)+1, COLUMN()))</f>
        <v>MasterSlave</v>
      </c>
      <c r="D2330" t="str" cm="1">
        <f t="array" aca="1" ref="D2330" ca="1">INDIRECT("Results!" &amp; ADDRESS(ROUNDUP((ROW()-1)/10,0)+1, COLUMN()))</f>
        <v>O3_native</v>
      </c>
      <c r="E2330" cm="1">
        <f t="array" aca="1" ref="E2330" ca="1">INDIRECT("Results!" &amp; ADDRESS(ROUNDUP((ROW()-1)/10,0)+1, COLUMN()))</f>
        <v>1</v>
      </c>
      <c r="F2330" t="str" cm="1">
        <f t="array" aca="1" ref="F2330" ca="1">INDIRECT("Results!" &amp; ADDRESS(ROUNDUP((ROW()-1)/10,0)+1, COLUMN()))</f>
        <v>V7DockerMasterSlaveO3_native1</v>
      </c>
      <c r="G2330">
        <f t="shared" ca="1" si="36"/>
        <v>549.79999999999995</v>
      </c>
    </row>
    <row r="2331" spans="1:7" x14ac:dyDescent="0.25">
      <c r="A2331" t="str" cm="1">
        <f t="array" aca="1" ref="A2331" ca="1">INDIRECT("Results!" &amp; ADDRESS(ROUNDUP((ROW()-1)/10,0)+1, COLUMN()))</f>
        <v>V7</v>
      </c>
      <c r="B2331" t="str" cm="1">
        <f t="array" aca="1" ref="B2331" ca="1">INDIRECT("Results!" &amp; ADDRESS(ROUNDUP((ROW()-1)/10,0)+1, COLUMN()))</f>
        <v>Docker</v>
      </c>
      <c r="C2331" t="str" cm="1">
        <f t="array" aca="1" ref="C2331" ca="1">INDIRECT("Results!" &amp; ADDRESS(ROUNDUP((ROW()-1)/10,0)+1, COLUMN()))</f>
        <v>MasterSlave</v>
      </c>
      <c r="D2331" t="str" cm="1">
        <f t="array" aca="1" ref="D2331" ca="1">INDIRECT("Results!" &amp; ADDRESS(ROUNDUP((ROW()-1)/10,0)+1, COLUMN()))</f>
        <v>O3_native</v>
      </c>
      <c r="E2331" cm="1">
        <f t="array" aca="1" ref="E2331" ca="1">INDIRECT("Results!" &amp; ADDRESS(ROUNDUP((ROW()-1)/10,0)+1, COLUMN()))</f>
        <v>1</v>
      </c>
      <c r="F2331" t="str" cm="1">
        <f t="array" aca="1" ref="F2331" ca="1">INDIRECT("Results!" &amp; ADDRESS(ROUNDUP((ROW()-1)/10,0)+1, COLUMN()))</f>
        <v>V7DockerMasterSlaveO3_native1</v>
      </c>
      <c r="G2331">
        <f t="shared" ca="1" si="36"/>
        <v>549.85</v>
      </c>
    </row>
    <row r="2332" spans="1:7" x14ac:dyDescent="0.25">
      <c r="A2332" t="str" cm="1">
        <f t="array" aca="1" ref="A2332" ca="1">INDIRECT("Results!" &amp; ADDRESS(ROUNDUP((ROW()-1)/10,0)+1, COLUMN()))</f>
        <v>V7</v>
      </c>
      <c r="B2332" t="str" cm="1">
        <f t="array" aca="1" ref="B2332" ca="1">INDIRECT("Results!" &amp; ADDRESS(ROUNDUP((ROW()-1)/10,0)+1, COLUMN()))</f>
        <v>Docker</v>
      </c>
      <c r="C2332" t="str" cm="1">
        <f t="array" aca="1" ref="C2332" ca="1">INDIRECT("Results!" &amp; ADDRESS(ROUNDUP((ROW()-1)/10,0)+1, COLUMN()))</f>
        <v>MasterSlave</v>
      </c>
      <c r="D2332" t="str" cm="1">
        <f t="array" aca="1" ref="D2332" ca="1">INDIRECT("Results!" &amp; ADDRESS(ROUNDUP((ROW()-1)/10,0)+1, COLUMN()))</f>
        <v>O3_native</v>
      </c>
      <c r="E2332" cm="1">
        <f t="array" aca="1" ref="E2332" ca="1">INDIRECT("Results!" &amp; ADDRESS(ROUNDUP((ROW()-1)/10,0)+1, COLUMN()))</f>
        <v>2</v>
      </c>
      <c r="F2332" t="str" cm="1">
        <f t="array" aca="1" ref="F2332" ca="1">INDIRECT("Results!" &amp; ADDRESS(ROUNDUP((ROW()-1)/10,0)+1, COLUMN()))</f>
        <v>V7DockerMasterSlaveO3_native2</v>
      </c>
      <c r="G2332">
        <f t="shared" ca="1" si="36"/>
        <v>281.26</v>
      </c>
    </row>
    <row r="2333" spans="1:7" x14ac:dyDescent="0.25">
      <c r="A2333" t="str" cm="1">
        <f t="array" aca="1" ref="A2333" ca="1">INDIRECT("Results!" &amp; ADDRESS(ROUNDUP((ROW()-1)/10,0)+1, COLUMN()))</f>
        <v>V7</v>
      </c>
      <c r="B2333" t="str" cm="1">
        <f t="array" aca="1" ref="B2333" ca="1">INDIRECT("Results!" &amp; ADDRESS(ROUNDUP((ROW()-1)/10,0)+1, COLUMN()))</f>
        <v>Docker</v>
      </c>
      <c r="C2333" t="str" cm="1">
        <f t="array" aca="1" ref="C2333" ca="1">INDIRECT("Results!" &amp; ADDRESS(ROUNDUP((ROW()-1)/10,0)+1, COLUMN()))</f>
        <v>MasterSlave</v>
      </c>
      <c r="D2333" t="str" cm="1">
        <f t="array" aca="1" ref="D2333" ca="1">INDIRECT("Results!" &amp; ADDRESS(ROUNDUP((ROW()-1)/10,0)+1, COLUMN()))</f>
        <v>O3_native</v>
      </c>
      <c r="E2333" cm="1">
        <f t="array" aca="1" ref="E2333" ca="1">INDIRECT("Results!" &amp; ADDRESS(ROUNDUP((ROW()-1)/10,0)+1, COLUMN()))</f>
        <v>2</v>
      </c>
      <c r="F2333" t="str" cm="1">
        <f t="array" aca="1" ref="F2333" ca="1">INDIRECT("Results!" &amp; ADDRESS(ROUNDUP((ROW()-1)/10,0)+1, COLUMN()))</f>
        <v>V7DockerMasterSlaveO3_native2</v>
      </c>
      <c r="G2333">
        <f t="shared" ca="1" si="36"/>
        <v>281.27</v>
      </c>
    </row>
    <row r="2334" spans="1:7" x14ac:dyDescent="0.25">
      <c r="A2334" t="str" cm="1">
        <f t="array" aca="1" ref="A2334" ca="1">INDIRECT("Results!" &amp; ADDRESS(ROUNDUP((ROW()-1)/10,0)+1, COLUMN()))</f>
        <v>V7</v>
      </c>
      <c r="B2334" t="str" cm="1">
        <f t="array" aca="1" ref="B2334" ca="1">INDIRECT("Results!" &amp; ADDRESS(ROUNDUP((ROW()-1)/10,0)+1, COLUMN()))</f>
        <v>Docker</v>
      </c>
      <c r="C2334" t="str" cm="1">
        <f t="array" aca="1" ref="C2334" ca="1">INDIRECT("Results!" &amp; ADDRESS(ROUNDUP((ROW()-1)/10,0)+1, COLUMN()))</f>
        <v>MasterSlave</v>
      </c>
      <c r="D2334" t="str" cm="1">
        <f t="array" aca="1" ref="D2334" ca="1">INDIRECT("Results!" &amp; ADDRESS(ROUNDUP((ROW()-1)/10,0)+1, COLUMN()))</f>
        <v>O3_native</v>
      </c>
      <c r="E2334" cm="1">
        <f t="array" aca="1" ref="E2334" ca="1">INDIRECT("Results!" &amp; ADDRESS(ROUNDUP((ROW()-1)/10,0)+1, COLUMN()))</f>
        <v>2</v>
      </c>
      <c r="F2334" t="str" cm="1">
        <f t="array" aca="1" ref="F2334" ca="1">INDIRECT("Results!" &amp; ADDRESS(ROUNDUP((ROW()-1)/10,0)+1, COLUMN()))</f>
        <v>V7DockerMasterSlaveO3_native2</v>
      </c>
      <c r="G2334">
        <f t="shared" ca="1" si="36"/>
        <v>281.31</v>
      </c>
    </row>
    <row r="2335" spans="1:7" x14ac:dyDescent="0.25">
      <c r="A2335" t="str" cm="1">
        <f t="array" aca="1" ref="A2335" ca="1">INDIRECT("Results!" &amp; ADDRESS(ROUNDUP((ROW()-1)/10,0)+1, COLUMN()))</f>
        <v>V7</v>
      </c>
      <c r="B2335" t="str" cm="1">
        <f t="array" aca="1" ref="B2335" ca="1">INDIRECT("Results!" &amp; ADDRESS(ROUNDUP((ROW()-1)/10,0)+1, COLUMN()))</f>
        <v>Docker</v>
      </c>
      <c r="C2335" t="str" cm="1">
        <f t="array" aca="1" ref="C2335" ca="1">INDIRECT("Results!" &amp; ADDRESS(ROUNDUP((ROW()-1)/10,0)+1, COLUMN()))</f>
        <v>MasterSlave</v>
      </c>
      <c r="D2335" t="str" cm="1">
        <f t="array" aca="1" ref="D2335" ca="1">INDIRECT("Results!" &amp; ADDRESS(ROUNDUP((ROW()-1)/10,0)+1, COLUMN()))</f>
        <v>O3_native</v>
      </c>
      <c r="E2335" cm="1">
        <f t="array" aca="1" ref="E2335" ca="1">INDIRECT("Results!" &amp; ADDRESS(ROUNDUP((ROW()-1)/10,0)+1, COLUMN()))</f>
        <v>2</v>
      </c>
      <c r="F2335" t="str" cm="1">
        <f t="array" aca="1" ref="F2335" ca="1">INDIRECT("Results!" &amp; ADDRESS(ROUNDUP((ROW()-1)/10,0)+1, COLUMN()))</f>
        <v>V7DockerMasterSlaveO3_native2</v>
      </c>
      <c r="G2335">
        <f t="shared" ca="1" si="36"/>
        <v>281.32</v>
      </c>
    </row>
    <row r="2336" spans="1:7" x14ac:dyDescent="0.25">
      <c r="A2336" t="str" cm="1">
        <f t="array" aca="1" ref="A2336" ca="1">INDIRECT("Results!" &amp; ADDRESS(ROUNDUP((ROW()-1)/10,0)+1, COLUMN()))</f>
        <v>V7</v>
      </c>
      <c r="B2336" t="str" cm="1">
        <f t="array" aca="1" ref="B2336" ca="1">INDIRECT("Results!" &amp; ADDRESS(ROUNDUP((ROW()-1)/10,0)+1, COLUMN()))</f>
        <v>Docker</v>
      </c>
      <c r="C2336" t="str" cm="1">
        <f t="array" aca="1" ref="C2336" ca="1">INDIRECT("Results!" &amp; ADDRESS(ROUNDUP((ROW()-1)/10,0)+1, COLUMN()))</f>
        <v>MasterSlave</v>
      </c>
      <c r="D2336" t="str" cm="1">
        <f t="array" aca="1" ref="D2336" ca="1">INDIRECT("Results!" &amp; ADDRESS(ROUNDUP((ROW()-1)/10,0)+1, COLUMN()))</f>
        <v>O3_native</v>
      </c>
      <c r="E2336" cm="1">
        <f t="array" aca="1" ref="E2336" ca="1">INDIRECT("Results!" &amp; ADDRESS(ROUNDUP((ROW()-1)/10,0)+1, COLUMN()))</f>
        <v>2</v>
      </c>
      <c r="F2336" t="str" cm="1">
        <f t="array" aca="1" ref="F2336" ca="1">INDIRECT("Results!" &amp; ADDRESS(ROUNDUP((ROW()-1)/10,0)+1, COLUMN()))</f>
        <v>V7DockerMasterSlaveO3_native2</v>
      </c>
      <c r="G2336">
        <f t="shared" ca="1" si="36"/>
        <v>281.33</v>
      </c>
    </row>
    <row r="2337" spans="1:7" x14ac:dyDescent="0.25">
      <c r="A2337" t="str" cm="1">
        <f t="array" aca="1" ref="A2337" ca="1">INDIRECT("Results!" &amp; ADDRESS(ROUNDUP((ROW()-1)/10,0)+1, COLUMN()))</f>
        <v>V7</v>
      </c>
      <c r="B2337" t="str" cm="1">
        <f t="array" aca="1" ref="B2337" ca="1">INDIRECT("Results!" &amp; ADDRESS(ROUNDUP((ROW()-1)/10,0)+1, COLUMN()))</f>
        <v>Docker</v>
      </c>
      <c r="C2337" t="str" cm="1">
        <f t="array" aca="1" ref="C2337" ca="1">INDIRECT("Results!" &amp; ADDRESS(ROUNDUP((ROW()-1)/10,0)+1, COLUMN()))</f>
        <v>MasterSlave</v>
      </c>
      <c r="D2337" t="str" cm="1">
        <f t="array" aca="1" ref="D2337" ca="1">INDIRECT("Results!" &amp; ADDRESS(ROUNDUP((ROW()-1)/10,0)+1, COLUMN()))</f>
        <v>O3_native</v>
      </c>
      <c r="E2337" cm="1">
        <f t="array" aca="1" ref="E2337" ca="1">INDIRECT("Results!" &amp; ADDRESS(ROUNDUP((ROW()-1)/10,0)+1, COLUMN()))</f>
        <v>2</v>
      </c>
      <c r="F2337" t="str" cm="1">
        <f t="array" aca="1" ref="F2337" ca="1">INDIRECT("Results!" &amp; ADDRESS(ROUNDUP((ROW()-1)/10,0)+1, COLUMN()))</f>
        <v>V7DockerMasterSlaveO3_native2</v>
      </c>
      <c r="G2337">
        <f t="shared" ca="1" si="36"/>
        <v>281.36</v>
      </c>
    </row>
    <row r="2338" spans="1:7" x14ac:dyDescent="0.25">
      <c r="A2338" t="str" cm="1">
        <f t="array" aca="1" ref="A2338" ca="1">INDIRECT("Results!" &amp; ADDRESS(ROUNDUP((ROW()-1)/10,0)+1, COLUMN()))</f>
        <v>V7</v>
      </c>
      <c r="B2338" t="str" cm="1">
        <f t="array" aca="1" ref="B2338" ca="1">INDIRECT("Results!" &amp; ADDRESS(ROUNDUP((ROW()-1)/10,0)+1, COLUMN()))</f>
        <v>Docker</v>
      </c>
      <c r="C2338" t="str" cm="1">
        <f t="array" aca="1" ref="C2338" ca="1">INDIRECT("Results!" &amp; ADDRESS(ROUNDUP((ROW()-1)/10,0)+1, COLUMN()))</f>
        <v>MasterSlave</v>
      </c>
      <c r="D2338" t="str" cm="1">
        <f t="array" aca="1" ref="D2338" ca="1">INDIRECT("Results!" &amp; ADDRESS(ROUNDUP((ROW()-1)/10,0)+1, COLUMN()))</f>
        <v>O3_native</v>
      </c>
      <c r="E2338" cm="1">
        <f t="array" aca="1" ref="E2338" ca="1">INDIRECT("Results!" &amp; ADDRESS(ROUNDUP((ROW()-1)/10,0)+1, COLUMN()))</f>
        <v>2</v>
      </c>
      <c r="F2338" t="str" cm="1">
        <f t="array" aca="1" ref="F2338" ca="1">INDIRECT("Results!" &amp; ADDRESS(ROUNDUP((ROW()-1)/10,0)+1, COLUMN()))</f>
        <v>V7DockerMasterSlaveO3_native2</v>
      </c>
      <c r="G2338">
        <f t="shared" ca="1" si="36"/>
        <v>281.39</v>
      </c>
    </row>
    <row r="2339" spans="1:7" x14ac:dyDescent="0.25">
      <c r="A2339" t="str" cm="1">
        <f t="array" aca="1" ref="A2339" ca="1">INDIRECT("Results!" &amp; ADDRESS(ROUNDUP((ROW()-1)/10,0)+1, COLUMN()))</f>
        <v>V7</v>
      </c>
      <c r="B2339" t="str" cm="1">
        <f t="array" aca="1" ref="B2339" ca="1">INDIRECT("Results!" &amp; ADDRESS(ROUNDUP((ROW()-1)/10,0)+1, COLUMN()))</f>
        <v>Docker</v>
      </c>
      <c r="C2339" t="str" cm="1">
        <f t="array" aca="1" ref="C2339" ca="1">INDIRECT("Results!" &amp; ADDRESS(ROUNDUP((ROW()-1)/10,0)+1, COLUMN()))</f>
        <v>MasterSlave</v>
      </c>
      <c r="D2339" t="str" cm="1">
        <f t="array" aca="1" ref="D2339" ca="1">INDIRECT("Results!" &amp; ADDRESS(ROUNDUP((ROW()-1)/10,0)+1, COLUMN()))</f>
        <v>O3_native</v>
      </c>
      <c r="E2339" cm="1">
        <f t="array" aca="1" ref="E2339" ca="1">INDIRECT("Results!" &amp; ADDRESS(ROUNDUP((ROW()-1)/10,0)+1, COLUMN()))</f>
        <v>2</v>
      </c>
      <c r="F2339" t="str" cm="1">
        <f t="array" aca="1" ref="F2339" ca="1">INDIRECT("Results!" &amp; ADDRESS(ROUNDUP((ROW()-1)/10,0)+1, COLUMN()))</f>
        <v>V7DockerMasterSlaveO3_native2</v>
      </c>
      <c r="G2339">
        <f t="shared" ca="1" si="36"/>
        <v>281.39999999999998</v>
      </c>
    </row>
    <row r="2340" spans="1:7" x14ac:dyDescent="0.25">
      <c r="A2340" t="str" cm="1">
        <f t="array" aca="1" ref="A2340" ca="1">INDIRECT("Results!" &amp; ADDRESS(ROUNDUP((ROW()-1)/10,0)+1, COLUMN()))</f>
        <v>V7</v>
      </c>
      <c r="B2340" t="str" cm="1">
        <f t="array" aca="1" ref="B2340" ca="1">INDIRECT("Results!" &amp; ADDRESS(ROUNDUP((ROW()-1)/10,0)+1, COLUMN()))</f>
        <v>Docker</v>
      </c>
      <c r="C2340" t="str" cm="1">
        <f t="array" aca="1" ref="C2340" ca="1">INDIRECT("Results!" &amp; ADDRESS(ROUNDUP((ROW()-1)/10,0)+1, COLUMN()))</f>
        <v>MasterSlave</v>
      </c>
      <c r="D2340" t="str" cm="1">
        <f t="array" aca="1" ref="D2340" ca="1">INDIRECT("Results!" &amp; ADDRESS(ROUNDUP((ROW()-1)/10,0)+1, COLUMN()))</f>
        <v>O3_native</v>
      </c>
      <c r="E2340" cm="1">
        <f t="array" aca="1" ref="E2340" ca="1">INDIRECT("Results!" &amp; ADDRESS(ROUNDUP((ROW()-1)/10,0)+1, COLUMN()))</f>
        <v>2</v>
      </c>
      <c r="F2340" t="str" cm="1">
        <f t="array" aca="1" ref="F2340" ca="1">INDIRECT("Results!" &amp; ADDRESS(ROUNDUP((ROW()-1)/10,0)+1, COLUMN()))</f>
        <v>V7DockerMasterSlaveO3_native2</v>
      </c>
      <c r="G2340">
        <f t="shared" ca="1" si="36"/>
        <v>281.40999999999997</v>
      </c>
    </row>
    <row r="2341" spans="1:7" x14ac:dyDescent="0.25">
      <c r="A2341" t="str" cm="1">
        <f t="array" aca="1" ref="A2341" ca="1">INDIRECT("Results!" &amp; ADDRESS(ROUNDUP((ROW()-1)/10,0)+1, COLUMN()))</f>
        <v>V7</v>
      </c>
      <c r="B2341" t="str" cm="1">
        <f t="array" aca="1" ref="B2341" ca="1">INDIRECT("Results!" &amp; ADDRESS(ROUNDUP((ROW()-1)/10,0)+1, COLUMN()))</f>
        <v>Docker</v>
      </c>
      <c r="C2341" t="str" cm="1">
        <f t="array" aca="1" ref="C2341" ca="1">INDIRECT("Results!" &amp; ADDRESS(ROUNDUP((ROW()-1)/10,0)+1, COLUMN()))</f>
        <v>MasterSlave</v>
      </c>
      <c r="D2341" t="str" cm="1">
        <f t="array" aca="1" ref="D2341" ca="1">INDIRECT("Results!" &amp; ADDRESS(ROUNDUP((ROW()-1)/10,0)+1, COLUMN()))</f>
        <v>O3_native</v>
      </c>
      <c r="E2341" cm="1">
        <f t="array" aca="1" ref="E2341" ca="1">INDIRECT("Results!" &amp; ADDRESS(ROUNDUP((ROW()-1)/10,0)+1, COLUMN()))</f>
        <v>2</v>
      </c>
      <c r="F2341" t="str" cm="1">
        <f t="array" aca="1" ref="F2341" ca="1">INDIRECT("Results!" &amp; ADDRESS(ROUNDUP((ROW()-1)/10,0)+1, COLUMN()))</f>
        <v>V7DockerMasterSlaveO3_native2</v>
      </c>
      <c r="G2341">
        <f t="shared" ca="1" si="36"/>
        <v>281.43</v>
      </c>
    </row>
    <row r="2342" spans="1:7" x14ac:dyDescent="0.25">
      <c r="A2342" t="str" cm="1">
        <f t="array" aca="1" ref="A2342" ca="1">INDIRECT("Results!" &amp; ADDRESS(ROUNDUP((ROW()-1)/10,0)+1, COLUMN()))</f>
        <v>V7</v>
      </c>
      <c r="B2342" t="str" cm="1">
        <f t="array" aca="1" ref="B2342" ca="1">INDIRECT("Results!" &amp; ADDRESS(ROUNDUP((ROW()-1)/10,0)+1, COLUMN()))</f>
        <v>Docker</v>
      </c>
      <c r="C2342" t="str" cm="1">
        <f t="array" aca="1" ref="C2342" ca="1">INDIRECT("Results!" &amp; ADDRESS(ROUNDUP((ROW()-1)/10,0)+1, COLUMN()))</f>
        <v>MasterSlave</v>
      </c>
      <c r="D2342" t="str" cm="1">
        <f t="array" aca="1" ref="D2342" ca="1">INDIRECT("Results!" &amp; ADDRESS(ROUNDUP((ROW()-1)/10,0)+1, COLUMN()))</f>
        <v>O3_native</v>
      </c>
      <c r="E2342" cm="1">
        <f t="array" aca="1" ref="E2342" ca="1">INDIRECT("Results!" &amp; ADDRESS(ROUNDUP((ROW()-1)/10,0)+1, COLUMN()))</f>
        <v>4</v>
      </c>
      <c r="F2342" t="str" cm="1">
        <f t="array" aca="1" ref="F2342" ca="1">INDIRECT("Results!" &amp; ADDRESS(ROUNDUP((ROW()-1)/10,0)+1, COLUMN()))</f>
        <v>V7DockerMasterSlaveO3_native4</v>
      </c>
      <c r="G2342">
        <f t="shared" ca="1" si="36"/>
        <v>144.32999999999998</v>
      </c>
    </row>
    <row r="2343" spans="1:7" x14ac:dyDescent="0.25">
      <c r="A2343" t="str" cm="1">
        <f t="array" aca="1" ref="A2343" ca="1">INDIRECT("Results!" &amp; ADDRESS(ROUNDUP((ROW()-1)/10,0)+1, COLUMN()))</f>
        <v>V7</v>
      </c>
      <c r="B2343" t="str" cm="1">
        <f t="array" aca="1" ref="B2343" ca="1">INDIRECT("Results!" &amp; ADDRESS(ROUNDUP((ROW()-1)/10,0)+1, COLUMN()))</f>
        <v>Docker</v>
      </c>
      <c r="C2343" t="str" cm="1">
        <f t="array" aca="1" ref="C2343" ca="1">INDIRECT("Results!" &amp; ADDRESS(ROUNDUP((ROW()-1)/10,0)+1, COLUMN()))</f>
        <v>MasterSlave</v>
      </c>
      <c r="D2343" t="str" cm="1">
        <f t="array" aca="1" ref="D2343" ca="1">INDIRECT("Results!" &amp; ADDRESS(ROUNDUP((ROW()-1)/10,0)+1, COLUMN()))</f>
        <v>O3_native</v>
      </c>
      <c r="E2343" cm="1">
        <f t="array" aca="1" ref="E2343" ca="1">INDIRECT("Results!" &amp; ADDRESS(ROUNDUP((ROW()-1)/10,0)+1, COLUMN()))</f>
        <v>4</v>
      </c>
      <c r="F2343" t="str" cm="1">
        <f t="array" aca="1" ref="F2343" ca="1">INDIRECT("Results!" &amp; ADDRESS(ROUNDUP((ROW()-1)/10,0)+1, COLUMN()))</f>
        <v>V7DockerMasterSlaveO3_native4</v>
      </c>
      <c r="G2343">
        <f t="shared" ca="1" si="36"/>
        <v>144.32999999999998</v>
      </c>
    </row>
    <row r="2344" spans="1:7" x14ac:dyDescent="0.25">
      <c r="A2344" t="str" cm="1">
        <f t="array" aca="1" ref="A2344" ca="1">INDIRECT("Results!" &amp; ADDRESS(ROUNDUP((ROW()-1)/10,0)+1, COLUMN()))</f>
        <v>V7</v>
      </c>
      <c r="B2344" t="str" cm="1">
        <f t="array" aca="1" ref="B2344" ca="1">INDIRECT("Results!" &amp; ADDRESS(ROUNDUP((ROW()-1)/10,0)+1, COLUMN()))</f>
        <v>Docker</v>
      </c>
      <c r="C2344" t="str" cm="1">
        <f t="array" aca="1" ref="C2344" ca="1">INDIRECT("Results!" &amp; ADDRESS(ROUNDUP((ROW()-1)/10,0)+1, COLUMN()))</f>
        <v>MasterSlave</v>
      </c>
      <c r="D2344" t="str" cm="1">
        <f t="array" aca="1" ref="D2344" ca="1">INDIRECT("Results!" &amp; ADDRESS(ROUNDUP((ROW()-1)/10,0)+1, COLUMN()))</f>
        <v>O3_native</v>
      </c>
      <c r="E2344" cm="1">
        <f t="array" aca="1" ref="E2344" ca="1">INDIRECT("Results!" &amp; ADDRESS(ROUNDUP((ROW()-1)/10,0)+1, COLUMN()))</f>
        <v>4</v>
      </c>
      <c r="F2344" t="str" cm="1">
        <f t="array" aca="1" ref="F2344" ca="1">INDIRECT("Results!" &amp; ADDRESS(ROUNDUP((ROW()-1)/10,0)+1, COLUMN()))</f>
        <v>V7DockerMasterSlaveO3_native4</v>
      </c>
      <c r="G2344">
        <f t="shared" ca="1" si="36"/>
        <v>144.36000000000001</v>
      </c>
    </row>
    <row r="2345" spans="1:7" x14ac:dyDescent="0.25">
      <c r="A2345" t="str" cm="1">
        <f t="array" aca="1" ref="A2345" ca="1">INDIRECT("Results!" &amp; ADDRESS(ROUNDUP((ROW()-1)/10,0)+1, COLUMN()))</f>
        <v>V7</v>
      </c>
      <c r="B2345" t="str" cm="1">
        <f t="array" aca="1" ref="B2345" ca="1">INDIRECT("Results!" &amp; ADDRESS(ROUNDUP((ROW()-1)/10,0)+1, COLUMN()))</f>
        <v>Docker</v>
      </c>
      <c r="C2345" t="str" cm="1">
        <f t="array" aca="1" ref="C2345" ca="1">INDIRECT("Results!" &amp; ADDRESS(ROUNDUP((ROW()-1)/10,0)+1, COLUMN()))</f>
        <v>MasterSlave</v>
      </c>
      <c r="D2345" t="str" cm="1">
        <f t="array" aca="1" ref="D2345" ca="1">INDIRECT("Results!" &amp; ADDRESS(ROUNDUP((ROW()-1)/10,0)+1, COLUMN()))</f>
        <v>O3_native</v>
      </c>
      <c r="E2345" cm="1">
        <f t="array" aca="1" ref="E2345" ca="1">INDIRECT("Results!" &amp; ADDRESS(ROUNDUP((ROW()-1)/10,0)+1, COLUMN()))</f>
        <v>4</v>
      </c>
      <c r="F2345" t="str" cm="1">
        <f t="array" aca="1" ref="F2345" ca="1">INDIRECT("Results!" &amp; ADDRESS(ROUNDUP((ROW()-1)/10,0)+1, COLUMN()))</f>
        <v>V7DockerMasterSlaveO3_native4</v>
      </c>
      <c r="G2345">
        <f t="shared" ca="1" si="36"/>
        <v>144.37</v>
      </c>
    </row>
    <row r="2346" spans="1:7" x14ac:dyDescent="0.25">
      <c r="A2346" t="str" cm="1">
        <f t="array" aca="1" ref="A2346" ca="1">INDIRECT("Results!" &amp; ADDRESS(ROUNDUP((ROW()-1)/10,0)+1, COLUMN()))</f>
        <v>V7</v>
      </c>
      <c r="B2346" t="str" cm="1">
        <f t="array" aca="1" ref="B2346" ca="1">INDIRECT("Results!" &amp; ADDRESS(ROUNDUP((ROW()-1)/10,0)+1, COLUMN()))</f>
        <v>Docker</v>
      </c>
      <c r="C2346" t="str" cm="1">
        <f t="array" aca="1" ref="C2346" ca="1">INDIRECT("Results!" &amp; ADDRESS(ROUNDUP((ROW()-1)/10,0)+1, COLUMN()))</f>
        <v>MasterSlave</v>
      </c>
      <c r="D2346" t="str" cm="1">
        <f t="array" aca="1" ref="D2346" ca="1">INDIRECT("Results!" &amp; ADDRESS(ROUNDUP((ROW()-1)/10,0)+1, COLUMN()))</f>
        <v>O3_native</v>
      </c>
      <c r="E2346" cm="1">
        <f t="array" aca="1" ref="E2346" ca="1">INDIRECT("Results!" &amp; ADDRESS(ROUNDUP((ROW()-1)/10,0)+1, COLUMN()))</f>
        <v>4</v>
      </c>
      <c r="F2346" t="str" cm="1">
        <f t="array" aca="1" ref="F2346" ca="1">INDIRECT("Results!" &amp; ADDRESS(ROUNDUP((ROW()-1)/10,0)+1, COLUMN()))</f>
        <v>V7DockerMasterSlaveO3_native4</v>
      </c>
      <c r="G2346">
        <f t="shared" ca="1" si="36"/>
        <v>144.38</v>
      </c>
    </row>
    <row r="2347" spans="1:7" x14ac:dyDescent="0.25">
      <c r="A2347" t="str" cm="1">
        <f t="array" aca="1" ref="A2347" ca="1">INDIRECT("Results!" &amp; ADDRESS(ROUNDUP((ROW()-1)/10,0)+1, COLUMN()))</f>
        <v>V7</v>
      </c>
      <c r="B2347" t="str" cm="1">
        <f t="array" aca="1" ref="B2347" ca="1">INDIRECT("Results!" &amp; ADDRESS(ROUNDUP((ROW()-1)/10,0)+1, COLUMN()))</f>
        <v>Docker</v>
      </c>
      <c r="C2347" t="str" cm="1">
        <f t="array" aca="1" ref="C2347" ca="1">INDIRECT("Results!" &amp; ADDRESS(ROUNDUP((ROW()-1)/10,0)+1, COLUMN()))</f>
        <v>MasterSlave</v>
      </c>
      <c r="D2347" t="str" cm="1">
        <f t="array" aca="1" ref="D2347" ca="1">INDIRECT("Results!" &amp; ADDRESS(ROUNDUP((ROW()-1)/10,0)+1, COLUMN()))</f>
        <v>O3_native</v>
      </c>
      <c r="E2347" cm="1">
        <f t="array" aca="1" ref="E2347" ca="1">INDIRECT("Results!" &amp; ADDRESS(ROUNDUP((ROW()-1)/10,0)+1, COLUMN()))</f>
        <v>4</v>
      </c>
      <c r="F2347" t="str" cm="1">
        <f t="array" aca="1" ref="F2347" ca="1">INDIRECT("Results!" &amp; ADDRESS(ROUNDUP((ROW()-1)/10,0)+1, COLUMN()))</f>
        <v>V7DockerMasterSlaveO3_native4</v>
      </c>
      <c r="G2347">
        <f t="shared" ca="1" si="36"/>
        <v>144.38999999999999</v>
      </c>
    </row>
    <row r="2348" spans="1:7" x14ac:dyDescent="0.25">
      <c r="A2348" t="str" cm="1">
        <f t="array" aca="1" ref="A2348" ca="1">INDIRECT("Results!" &amp; ADDRESS(ROUNDUP((ROW()-1)/10,0)+1, COLUMN()))</f>
        <v>V7</v>
      </c>
      <c r="B2348" t="str" cm="1">
        <f t="array" aca="1" ref="B2348" ca="1">INDIRECT("Results!" &amp; ADDRESS(ROUNDUP((ROW()-1)/10,0)+1, COLUMN()))</f>
        <v>Docker</v>
      </c>
      <c r="C2348" t="str" cm="1">
        <f t="array" aca="1" ref="C2348" ca="1">INDIRECT("Results!" &amp; ADDRESS(ROUNDUP((ROW()-1)/10,0)+1, COLUMN()))</f>
        <v>MasterSlave</v>
      </c>
      <c r="D2348" t="str" cm="1">
        <f t="array" aca="1" ref="D2348" ca="1">INDIRECT("Results!" &amp; ADDRESS(ROUNDUP((ROW()-1)/10,0)+1, COLUMN()))</f>
        <v>O3_native</v>
      </c>
      <c r="E2348" cm="1">
        <f t="array" aca="1" ref="E2348" ca="1">INDIRECT("Results!" &amp; ADDRESS(ROUNDUP((ROW()-1)/10,0)+1, COLUMN()))</f>
        <v>4</v>
      </c>
      <c r="F2348" t="str" cm="1">
        <f t="array" aca="1" ref="F2348" ca="1">INDIRECT("Results!" &amp; ADDRESS(ROUNDUP((ROW()-1)/10,0)+1, COLUMN()))</f>
        <v>V7DockerMasterSlaveO3_native4</v>
      </c>
      <c r="G2348">
        <f t="shared" ca="1" si="36"/>
        <v>144.38999999999999</v>
      </c>
    </row>
    <row r="2349" spans="1:7" x14ac:dyDescent="0.25">
      <c r="A2349" t="str" cm="1">
        <f t="array" aca="1" ref="A2349" ca="1">INDIRECT("Results!" &amp; ADDRESS(ROUNDUP((ROW()-1)/10,0)+1, COLUMN()))</f>
        <v>V7</v>
      </c>
      <c r="B2349" t="str" cm="1">
        <f t="array" aca="1" ref="B2349" ca="1">INDIRECT("Results!" &amp; ADDRESS(ROUNDUP((ROW()-1)/10,0)+1, COLUMN()))</f>
        <v>Docker</v>
      </c>
      <c r="C2349" t="str" cm="1">
        <f t="array" aca="1" ref="C2349" ca="1">INDIRECT("Results!" &amp; ADDRESS(ROUNDUP((ROW()-1)/10,0)+1, COLUMN()))</f>
        <v>MasterSlave</v>
      </c>
      <c r="D2349" t="str" cm="1">
        <f t="array" aca="1" ref="D2349" ca="1">INDIRECT("Results!" &amp; ADDRESS(ROUNDUP((ROW()-1)/10,0)+1, COLUMN()))</f>
        <v>O3_native</v>
      </c>
      <c r="E2349" cm="1">
        <f t="array" aca="1" ref="E2349" ca="1">INDIRECT("Results!" &amp; ADDRESS(ROUNDUP((ROW()-1)/10,0)+1, COLUMN()))</f>
        <v>4</v>
      </c>
      <c r="F2349" t="str" cm="1">
        <f t="array" aca="1" ref="F2349" ca="1">INDIRECT("Results!" &amp; ADDRESS(ROUNDUP((ROW()-1)/10,0)+1, COLUMN()))</f>
        <v>V7DockerMasterSlaveO3_native4</v>
      </c>
      <c r="G2349">
        <f t="shared" ca="1" si="36"/>
        <v>144.41</v>
      </c>
    </row>
    <row r="2350" spans="1:7" x14ac:dyDescent="0.25">
      <c r="A2350" t="str" cm="1">
        <f t="array" aca="1" ref="A2350" ca="1">INDIRECT("Results!" &amp; ADDRESS(ROUNDUP((ROW()-1)/10,0)+1, COLUMN()))</f>
        <v>V7</v>
      </c>
      <c r="B2350" t="str" cm="1">
        <f t="array" aca="1" ref="B2350" ca="1">INDIRECT("Results!" &amp; ADDRESS(ROUNDUP((ROW()-1)/10,0)+1, COLUMN()))</f>
        <v>Docker</v>
      </c>
      <c r="C2350" t="str" cm="1">
        <f t="array" aca="1" ref="C2350" ca="1">INDIRECT("Results!" &amp; ADDRESS(ROUNDUP((ROW()-1)/10,0)+1, COLUMN()))</f>
        <v>MasterSlave</v>
      </c>
      <c r="D2350" t="str" cm="1">
        <f t="array" aca="1" ref="D2350" ca="1">INDIRECT("Results!" &amp; ADDRESS(ROUNDUP((ROW()-1)/10,0)+1, COLUMN()))</f>
        <v>O3_native</v>
      </c>
      <c r="E2350" cm="1">
        <f t="array" aca="1" ref="E2350" ca="1">INDIRECT("Results!" &amp; ADDRESS(ROUNDUP((ROW()-1)/10,0)+1, COLUMN()))</f>
        <v>4</v>
      </c>
      <c r="F2350" t="str" cm="1">
        <f t="array" aca="1" ref="F2350" ca="1">INDIRECT("Results!" &amp; ADDRESS(ROUNDUP((ROW()-1)/10,0)+1, COLUMN()))</f>
        <v>V7DockerMasterSlaveO3_native4</v>
      </c>
      <c r="G2350">
        <f t="shared" ca="1" si="36"/>
        <v>144.42000000000002</v>
      </c>
    </row>
    <row r="2351" spans="1:7" x14ac:dyDescent="0.25">
      <c r="A2351" t="str" cm="1">
        <f t="array" aca="1" ref="A2351" ca="1">INDIRECT("Results!" &amp; ADDRESS(ROUNDUP((ROW()-1)/10,0)+1, COLUMN()))</f>
        <v>V7</v>
      </c>
      <c r="B2351" t="str" cm="1">
        <f t="array" aca="1" ref="B2351" ca="1">INDIRECT("Results!" &amp; ADDRESS(ROUNDUP((ROW()-1)/10,0)+1, COLUMN()))</f>
        <v>Docker</v>
      </c>
      <c r="C2351" t="str" cm="1">
        <f t="array" aca="1" ref="C2351" ca="1">INDIRECT("Results!" &amp; ADDRESS(ROUNDUP((ROW()-1)/10,0)+1, COLUMN()))</f>
        <v>MasterSlave</v>
      </c>
      <c r="D2351" t="str" cm="1">
        <f t="array" aca="1" ref="D2351" ca="1">INDIRECT("Results!" &amp; ADDRESS(ROUNDUP((ROW()-1)/10,0)+1, COLUMN()))</f>
        <v>O3_native</v>
      </c>
      <c r="E2351" cm="1">
        <f t="array" aca="1" ref="E2351" ca="1">INDIRECT("Results!" &amp; ADDRESS(ROUNDUP((ROW()-1)/10,0)+1, COLUMN()))</f>
        <v>4</v>
      </c>
      <c r="F2351" t="str" cm="1">
        <f t="array" aca="1" ref="F2351" ca="1">INDIRECT("Results!" &amp; ADDRESS(ROUNDUP((ROW()-1)/10,0)+1, COLUMN()))</f>
        <v>V7DockerMasterSlaveO3_native4</v>
      </c>
      <c r="G2351">
        <f t="shared" ca="1" si="36"/>
        <v>144.43</v>
      </c>
    </row>
    <row r="2352" spans="1:7" x14ac:dyDescent="0.25">
      <c r="A2352" t="str" cm="1">
        <f t="array" aca="1" ref="A2352" ca="1">INDIRECT("Results!" &amp; ADDRESS(ROUNDUP((ROW()-1)/10,0)+1, COLUMN()))</f>
        <v>V7</v>
      </c>
      <c r="B2352" t="str" cm="1">
        <f t="array" aca="1" ref="B2352" ca="1">INDIRECT("Results!" &amp; ADDRESS(ROUNDUP((ROW()-1)/10,0)+1, COLUMN()))</f>
        <v>Docker</v>
      </c>
      <c r="C2352" t="str" cm="1">
        <f t="array" aca="1" ref="C2352" ca="1">INDIRECT("Results!" &amp; ADDRESS(ROUNDUP((ROW()-1)/10,0)+1, COLUMN()))</f>
        <v>MasterSlave</v>
      </c>
      <c r="D2352" t="str" cm="1">
        <f t="array" aca="1" ref="D2352" ca="1">INDIRECT("Results!" &amp; ADDRESS(ROUNDUP((ROW()-1)/10,0)+1, COLUMN()))</f>
        <v>O3_native</v>
      </c>
      <c r="E2352" cm="1">
        <f t="array" aca="1" ref="E2352" ca="1">INDIRECT("Results!" &amp; ADDRESS(ROUNDUP((ROW()-1)/10,0)+1, COLUMN()))</f>
        <v>8</v>
      </c>
      <c r="F2352" t="str" cm="1">
        <f t="array" aca="1" ref="F2352" ca="1">INDIRECT("Results!" &amp; ADDRESS(ROUNDUP((ROW()-1)/10,0)+1, COLUMN()))</f>
        <v>V7DockerMasterSlaveO3_native8</v>
      </c>
      <c r="G2352">
        <f t="shared" ca="1" si="36"/>
        <v>72.900000000000006</v>
      </c>
    </row>
    <row r="2353" spans="1:7" x14ac:dyDescent="0.25">
      <c r="A2353" t="str" cm="1">
        <f t="array" aca="1" ref="A2353" ca="1">INDIRECT("Results!" &amp; ADDRESS(ROUNDUP((ROW()-1)/10,0)+1, COLUMN()))</f>
        <v>V7</v>
      </c>
      <c r="B2353" t="str" cm="1">
        <f t="array" aca="1" ref="B2353" ca="1">INDIRECT("Results!" &amp; ADDRESS(ROUNDUP((ROW()-1)/10,0)+1, COLUMN()))</f>
        <v>Docker</v>
      </c>
      <c r="C2353" t="str" cm="1">
        <f t="array" aca="1" ref="C2353" ca="1">INDIRECT("Results!" &amp; ADDRESS(ROUNDUP((ROW()-1)/10,0)+1, COLUMN()))</f>
        <v>MasterSlave</v>
      </c>
      <c r="D2353" t="str" cm="1">
        <f t="array" aca="1" ref="D2353" ca="1">INDIRECT("Results!" &amp; ADDRESS(ROUNDUP((ROW()-1)/10,0)+1, COLUMN()))</f>
        <v>O3_native</v>
      </c>
      <c r="E2353" cm="1">
        <f t="array" aca="1" ref="E2353" ca="1">INDIRECT("Results!" &amp; ADDRESS(ROUNDUP((ROW()-1)/10,0)+1, COLUMN()))</f>
        <v>8</v>
      </c>
      <c r="F2353" t="str" cm="1">
        <f t="array" aca="1" ref="F2353" ca="1">INDIRECT("Results!" &amp; ADDRESS(ROUNDUP((ROW()-1)/10,0)+1, COLUMN()))</f>
        <v>V7DockerMasterSlaveO3_native8</v>
      </c>
      <c r="G2353">
        <f t="shared" ca="1" si="36"/>
        <v>72.91</v>
      </c>
    </row>
    <row r="2354" spans="1:7" x14ac:dyDescent="0.25">
      <c r="A2354" t="str" cm="1">
        <f t="array" aca="1" ref="A2354" ca="1">INDIRECT("Results!" &amp; ADDRESS(ROUNDUP((ROW()-1)/10,0)+1, COLUMN()))</f>
        <v>V7</v>
      </c>
      <c r="B2354" t="str" cm="1">
        <f t="array" aca="1" ref="B2354" ca="1">INDIRECT("Results!" &amp; ADDRESS(ROUNDUP((ROW()-1)/10,0)+1, COLUMN()))</f>
        <v>Docker</v>
      </c>
      <c r="C2354" t="str" cm="1">
        <f t="array" aca="1" ref="C2354" ca="1">INDIRECT("Results!" &amp; ADDRESS(ROUNDUP((ROW()-1)/10,0)+1, COLUMN()))</f>
        <v>MasterSlave</v>
      </c>
      <c r="D2354" t="str" cm="1">
        <f t="array" aca="1" ref="D2354" ca="1">INDIRECT("Results!" &amp; ADDRESS(ROUNDUP((ROW()-1)/10,0)+1, COLUMN()))</f>
        <v>O3_native</v>
      </c>
      <c r="E2354" cm="1">
        <f t="array" aca="1" ref="E2354" ca="1">INDIRECT("Results!" &amp; ADDRESS(ROUNDUP((ROW()-1)/10,0)+1, COLUMN()))</f>
        <v>8</v>
      </c>
      <c r="F2354" t="str" cm="1">
        <f t="array" aca="1" ref="F2354" ca="1">INDIRECT("Results!" &amp; ADDRESS(ROUNDUP((ROW()-1)/10,0)+1, COLUMN()))</f>
        <v>V7DockerMasterSlaveO3_native8</v>
      </c>
      <c r="G2354">
        <f t="shared" ca="1" si="36"/>
        <v>72.91</v>
      </c>
    </row>
    <row r="2355" spans="1:7" x14ac:dyDescent="0.25">
      <c r="A2355" t="str" cm="1">
        <f t="array" aca="1" ref="A2355" ca="1">INDIRECT("Results!" &amp; ADDRESS(ROUNDUP((ROW()-1)/10,0)+1, COLUMN()))</f>
        <v>V7</v>
      </c>
      <c r="B2355" t="str" cm="1">
        <f t="array" aca="1" ref="B2355" ca="1">INDIRECT("Results!" &amp; ADDRESS(ROUNDUP((ROW()-1)/10,0)+1, COLUMN()))</f>
        <v>Docker</v>
      </c>
      <c r="C2355" t="str" cm="1">
        <f t="array" aca="1" ref="C2355" ca="1">INDIRECT("Results!" &amp; ADDRESS(ROUNDUP((ROW()-1)/10,0)+1, COLUMN()))</f>
        <v>MasterSlave</v>
      </c>
      <c r="D2355" t="str" cm="1">
        <f t="array" aca="1" ref="D2355" ca="1">INDIRECT("Results!" &amp; ADDRESS(ROUNDUP((ROW()-1)/10,0)+1, COLUMN()))</f>
        <v>O3_native</v>
      </c>
      <c r="E2355" cm="1">
        <f t="array" aca="1" ref="E2355" ca="1">INDIRECT("Results!" &amp; ADDRESS(ROUNDUP((ROW()-1)/10,0)+1, COLUMN()))</f>
        <v>8</v>
      </c>
      <c r="F2355" t="str" cm="1">
        <f t="array" aca="1" ref="F2355" ca="1">INDIRECT("Results!" &amp; ADDRESS(ROUNDUP((ROW()-1)/10,0)+1, COLUMN()))</f>
        <v>V7DockerMasterSlaveO3_native8</v>
      </c>
      <c r="G2355">
        <f t="shared" ca="1" si="36"/>
        <v>72.92</v>
      </c>
    </row>
    <row r="2356" spans="1:7" x14ac:dyDescent="0.25">
      <c r="A2356" t="str" cm="1">
        <f t="array" aca="1" ref="A2356" ca="1">INDIRECT("Results!" &amp; ADDRESS(ROUNDUP((ROW()-1)/10,0)+1, COLUMN()))</f>
        <v>V7</v>
      </c>
      <c r="B2356" t="str" cm="1">
        <f t="array" aca="1" ref="B2356" ca="1">INDIRECT("Results!" &amp; ADDRESS(ROUNDUP((ROW()-1)/10,0)+1, COLUMN()))</f>
        <v>Docker</v>
      </c>
      <c r="C2356" t="str" cm="1">
        <f t="array" aca="1" ref="C2356" ca="1">INDIRECT("Results!" &amp; ADDRESS(ROUNDUP((ROW()-1)/10,0)+1, COLUMN()))</f>
        <v>MasterSlave</v>
      </c>
      <c r="D2356" t="str" cm="1">
        <f t="array" aca="1" ref="D2356" ca="1">INDIRECT("Results!" &amp; ADDRESS(ROUNDUP((ROW()-1)/10,0)+1, COLUMN()))</f>
        <v>O3_native</v>
      </c>
      <c r="E2356" cm="1">
        <f t="array" aca="1" ref="E2356" ca="1">INDIRECT("Results!" &amp; ADDRESS(ROUNDUP((ROW()-1)/10,0)+1, COLUMN()))</f>
        <v>8</v>
      </c>
      <c r="F2356" t="str" cm="1">
        <f t="array" aca="1" ref="F2356" ca="1">INDIRECT("Results!" &amp; ADDRESS(ROUNDUP((ROW()-1)/10,0)+1, COLUMN()))</f>
        <v>V7DockerMasterSlaveO3_native8</v>
      </c>
      <c r="G2356">
        <f t="shared" ca="1" si="36"/>
        <v>72.930000000000007</v>
      </c>
    </row>
    <row r="2357" spans="1:7" x14ac:dyDescent="0.25">
      <c r="A2357" t="str" cm="1">
        <f t="array" aca="1" ref="A2357" ca="1">INDIRECT("Results!" &amp; ADDRESS(ROUNDUP((ROW()-1)/10,0)+1, COLUMN()))</f>
        <v>V7</v>
      </c>
      <c r="B2357" t="str" cm="1">
        <f t="array" aca="1" ref="B2357" ca="1">INDIRECT("Results!" &amp; ADDRESS(ROUNDUP((ROW()-1)/10,0)+1, COLUMN()))</f>
        <v>Docker</v>
      </c>
      <c r="C2357" t="str" cm="1">
        <f t="array" aca="1" ref="C2357" ca="1">INDIRECT("Results!" &amp; ADDRESS(ROUNDUP((ROW()-1)/10,0)+1, COLUMN()))</f>
        <v>MasterSlave</v>
      </c>
      <c r="D2357" t="str" cm="1">
        <f t="array" aca="1" ref="D2357" ca="1">INDIRECT("Results!" &amp; ADDRESS(ROUNDUP((ROW()-1)/10,0)+1, COLUMN()))</f>
        <v>O3_native</v>
      </c>
      <c r="E2357" cm="1">
        <f t="array" aca="1" ref="E2357" ca="1">INDIRECT("Results!" &amp; ADDRESS(ROUNDUP((ROW()-1)/10,0)+1, COLUMN()))</f>
        <v>8</v>
      </c>
      <c r="F2357" t="str" cm="1">
        <f t="array" aca="1" ref="F2357" ca="1">INDIRECT("Results!" &amp; ADDRESS(ROUNDUP((ROW()-1)/10,0)+1, COLUMN()))</f>
        <v>V7DockerMasterSlaveO3_native8</v>
      </c>
      <c r="G2357">
        <f t="shared" ca="1" si="36"/>
        <v>72.930000000000007</v>
      </c>
    </row>
    <row r="2358" spans="1:7" x14ac:dyDescent="0.25">
      <c r="A2358" t="str" cm="1">
        <f t="array" aca="1" ref="A2358" ca="1">INDIRECT("Results!" &amp; ADDRESS(ROUNDUP((ROW()-1)/10,0)+1, COLUMN()))</f>
        <v>V7</v>
      </c>
      <c r="B2358" t="str" cm="1">
        <f t="array" aca="1" ref="B2358" ca="1">INDIRECT("Results!" &amp; ADDRESS(ROUNDUP((ROW()-1)/10,0)+1, COLUMN()))</f>
        <v>Docker</v>
      </c>
      <c r="C2358" t="str" cm="1">
        <f t="array" aca="1" ref="C2358" ca="1">INDIRECT("Results!" &amp; ADDRESS(ROUNDUP((ROW()-1)/10,0)+1, COLUMN()))</f>
        <v>MasterSlave</v>
      </c>
      <c r="D2358" t="str" cm="1">
        <f t="array" aca="1" ref="D2358" ca="1">INDIRECT("Results!" &amp; ADDRESS(ROUNDUP((ROW()-1)/10,0)+1, COLUMN()))</f>
        <v>O3_native</v>
      </c>
      <c r="E2358" cm="1">
        <f t="array" aca="1" ref="E2358" ca="1">INDIRECT("Results!" &amp; ADDRESS(ROUNDUP((ROW()-1)/10,0)+1, COLUMN()))</f>
        <v>8</v>
      </c>
      <c r="F2358" t="str" cm="1">
        <f t="array" aca="1" ref="F2358" ca="1">INDIRECT("Results!" &amp; ADDRESS(ROUNDUP((ROW()-1)/10,0)+1, COLUMN()))</f>
        <v>V7DockerMasterSlaveO3_native8</v>
      </c>
      <c r="G2358">
        <f t="shared" ca="1" si="36"/>
        <v>72.930000000000007</v>
      </c>
    </row>
    <row r="2359" spans="1:7" x14ac:dyDescent="0.25">
      <c r="A2359" t="str" cm="1">
        <f t="array" aca="1" ref="A2359" ca="1">INDIRECT("Results!" &amp; ADDRESS(ROUNDUP((ROW()-1)/10,0)+1, COLUMN()))</f>
        <v>V7</v>
      </c>
      <c r="B2359" t="str" cm="1">
        <f t="array" aca="1" ref="B2359" ca="1">INDIRECT("Results!" &amp; ADDRESS(ROUNDUP((ROW()-1)/10,0)+1, COLUMN()))</f>
        <v>Docker</v>
      </c>
      <c r="C2359" t="str" cm="1">
        <f t="array" aca="1" ref="C2359" ca="1">INDIRECT("Results!" &amp; ADDRESS(ROUNDUP((ROW()-1)/10,0)+1, COLUMN()))</f>
        <v>MasterSlave</v>
      </c>
      <c r="D2359" t="str" cm="1">
        <f t="array" aca="1" ref="D2359" ca="1">INDIRECT("Results!" &amp; ADDRESS(ROUNDUP((ROW()-1)/10,0)+1, COLUMN()))</f>
        <v>O3_native</v>
      </c>
      <c r="E2359" cm="1">
        <f t="array" aca="1" ref="E2359" ca="1">INDIRECT("Results!" &amp; ADDRESS(ROUNDUP((ROW()-1)/10,0)+1, COLUMN()))</f>
        <v>8</v>
      </c>
      <c r="F2359" t="str" cm="1">
        <f t="array" aca="1" ref="F2359" ca="1">INDIRECT("Results!" &amp; ADDRESS(ROUNDUP((ROW()-1)/10,0)+1, COLUMN()))</f>
        <v>V7DockerMasterSlaveO3_native8</v>
      </c>
      <c r="G2359">
        <f t="shared" ca="1" si="36"/>
        <v>72.94</v>
      </c>
    </row>
    <row r="2360" spans="1:7" x14ac:dyDescent="0.25">
      <c r="A2360" t="str" cm="1">
        <f t="array" aca="1" ref="A2360" ca="1">INDIRECT("Results!" &amp; ADDRESS(ROUNDUP((ROW()-1)/10,0)+1, COLUMN()))</f>
        <v>V7</v>
      </c>
      <c r="B2360" t="str" cm="1">
        <f t="array" aca="1" ref="B2360" ca="1">INDIRECT("Results!" &amp; ADDRESS(ROUNDUP((ROW()-1)/10,0)+1, COLUMN()))</f>
        <v>Docker</v>
      </c>
      <c r="C2360" t="str" cm="1">
        <f t="array" aca="1" ref="C2360" ca="1">INDIRECT("Results!" &amp; ADDRESS(ROUNDUP((ROW()-1)/10,0)+1, COLUMN()))</f>
        <v>MasterSlave</v>
      </c>
      <c r="D2360" t="str" cm="1">
        <f t="array" aca="1" ref="D2360" ca="1">INDIRECT("Results!" &amp; ADDRESS(ROUNDUP((ROW()-1)/10,0)+1, COLUMN()))</f>
        <v>O3_native</v>
      </c>
      <c r="E2360" cm="1">
        <f t="array" aca="1" ref="E2360" ca="1">INDIRECT("Results!" &amp; ADDRESS(ROUNDUP((ROW()-1)/10,0)+1, COLUMN()))</f>
        <v>8</v>
      </c>
      <c r="F2360" t="str" cm="1">
        <f t="array" aca="1" ref="F2360" ca="1">INDIRECT("Results!" &amp; ADDRESS(ROUNDUP((ROW()-1)/10,0)+1, COLUMN()))</f>
        <v>V7DockerMasterSlaveO3_native8</v>
      </c>
      <c r="G2360">
        <f t="shared" ca="1" si="36"/>
        <v>72.94</v>
      </c>
    </row>
    <row r="2361" spans="1:7" x14ac:dyDescent="0.25">
      <c r="A2361" t="str" cm="1">
        <f t="array" aca="1" ref="A2361" ca="1">INDIRECT("Results!" &amp; ADDRESS(ROUNDUP((ROW()-1)/10,0)+1, COLUMN()))</f>
        <v>V7</v>
      </c>
      <c r="B2361" t="str" cm="1">
        <f t="array" aca="1" ref="B2361" ca="1">INDIRECT("Results!" &amp; ADDRESS(ROUNDUP((ROW()-1)/10,0)+1, COLUMN()))</f>
        <v>Docker</v>
      </c>
      <c r="C2361" t="str" cm="1">
        <f t="array" aca="1" ref="C2361" ca="1">INDIRECT("Results!" &amp; ADDRESS(ROUNDUP((ROW()-1)/10,0)+1, COLUMN()))</f>
        <v>MasterSlave</v>
      </c>
      <c r="D2361" t="str" cm="1">
        <f t="array" aca="1" ref="D2361" ca="1">INDIRECT("Results!" &amp; ADDRESS(ROUNDUP((ROW()-1)/10,0)+1, COLUMN()))</f>
        <v>O3_native</v>
      </c>
      <c r="E2361" cm="1">
        <f t="array" aca="1" ref="E2361" ca="1">INDIRECT("Results!" &amp; ADDRESS(ROUNDUP((ROW()-1)/10,0)+1, COLUMN()))</f>
        <v>8</v>
      </c>
      <c r="F2361" t="str" cm="1">
        <f t="array" aca="1" ref="F2361" ca="1">INDIRECT("Results!" &amp; ADDRESS(ROUNDUP((ROW()-1)/10,0)+1, COLUMN()))</f>
        <v>V7DockerMasterSlaveO3_native8</v>
      </c>
      <c r="G2361">
        <f t="shared" ca="1" si="36"/>
        <v>72.94</v>
      </c>
    </row>
    <row r="2362" spans="1:7" x14ac:dyDescent="0.25">
      <c r="A2362" t="str" cm="1">
        <f t="array" aca="1" ref="A2362" ca="1">INDIRECT("Results!" &amp; ADDRESS(ROUNDUP((ROW()-1)/10,0)+1, COLUMN()))</f>
        <v>V7</v>
      </c>
      <c r="B2362" t="str" cm="1">
        <f t="array" aca="1" ref="B2362" ca="1">INDIRECT("Results!" &amp; ADDRESS(ROUNDUP((ROW()-1)/10,0)+1, COLUMN()))</f>
        <v>Docker</v>
      </c>
      <c r="C2362" t="str" cm="1">
        <f t="array" aca="1" ref="C2362" ca="1">INDIRECT("Results!" &amp; ADDRESS(ROUNDUP((ROW()-1)/10,0)+1, COLUMN()))</f>
        <v>MasterSlave</v>
      </c>
      <c r="D2362" t="str" cm="1">
        <f t="array" aca="1" ref="D2362" ca="1">INDIRECT("Results!" &amp; ADDRESS(ROUNDUP((ROW()-1)/10,0)+1, COLUMN()))</f>
        <v>O3_native</v>
      </c>
      <c r="E2362" cm="1">
        <f t="array" aca="1" ref="E2362" ca="1">INDIRECT("Results!" &amp; ADDRESS(ROUNDUP((ROW()-1)/10,0)+1, COLUMN()))</f>
        <v>12</v>
      </c>
      <c r="F2362" t="str" cm="1">
        <f t="array" aca="1" ref="F2362" ca="1">INDIRECT("Results!" &amp; ADDRESS(ROUNDUP((ROW()-1)/10,0)+1, COLUMN()))</f>
        <v>V7DockerMasterSlaveO3_native12</v>
      </c>
      <c r="G2362">
        <f t="shared" ca="1" si="36"/>
        <v>49.09</v>
      </c>
    </row>
    <row r="2363" spans="1:7" x14ac:dyDescent="0.25">
      <c r="A2363" t="str" cm="1">
        <f t="array" aca="1" ref="A2363" ca="1">INDIRECT("Results!" &amp; ADDRESS(ROUNDUP((ROW()-1)/10,0)+1, COLUMN()))</f>
        <v>V7</v>
      </c>
      <c r="B2363" t="str" cm="1">
        <f t="array" aca="1" ref="B2363" ca="1">INDIRECT("Results!" &amp; ADDRESS(ROUNDUP((ROW()-1)/10,0)+1, COLUMN()))</f>
        <v>Docker</v>
      </c>
      <c r="C2363" t="str" cm="1">
        <f t="array" aca="1" ref="C2363" ca="1">INDIRECT("Results!" &amp; ADDRESS(ROUNDUP((ROW()-1)/10,0)+1, COLUMN()))</f>
        <v>MasterSlave</v>
      </c>
      <c r="D2363" t="str" cm="1">
        <f t="array" aca="1" ref="D2363" ca="1">INDIRECT("Results!" &amp; ADDRESS(ROUNDUP((ROW()-1)/10,0)+1, COLUMN()))</f>
        <v>O3_native</v>
      </c>
      <c r="E2363" cm="1">
        <f t="array" aca="1" ref="E2363" ca="1">INDIRECT("Results!" &amp; ADDRESS(ROUNDUP((ROW()-1)/10,0)+1, COLUMN()))</f>
        <v>12</v>
      </c>
      <c r="F2363" t="str" cm="1">
        <f t="array" aca="1" ref="F2363" ca="1">INDIRECT("Results!" &amp; ADDRESS(ROUNDUP((ROW()-1)/10,0)+1, COLUMN()))</f>
        <v>V7DockerMasterSlaveO3_native12</v>
      </c>
      <c r="G2363">
        <f t="shared" ca="1" si="36"/>
        <v>49.1</v>
      </c>
    </row>
    <row r="2364" spans="1:7" x14ac:dyDescent="0.25">
      <c r="A2364" t="str" cm="1">
        <f t="array" aca="1" ref="A2364" ca="1">INDIRECT("Results!" &amp; ADDRESS(ROUNDUP((ROW()-1)/10,0)+1, COLUMN()))</f>
        <v>V7</v>
      </c>
      <c r="B2364" t="str" cm="1">
        <f t="array" aca="1" ref="B2364" ca="1">INDIRECT("Results!" &amp; ADDRESS(ROUNDUP((ROW()-1)/10,0)+1, COLUMN()))</f>
        <v>Docker</v>
      </c>
      <c r="C2364" t="str" cm="1">
        <f t="array" aca="1" ref="C2364" ca="1">INDIRECT("Results!" &amp; ADDRESS(ROUNDUP((ROW()-1)/10,0)+1, COLUMN()))</f>
        <v>MasterSlave</v>
      </c>
      <c r="D2364" t="str" cm="1">
        <f t="array" aca="1" ref="D2364" ca="1">INDIRECT("Results!" &amp; ADDRESS(ROUNDUP((ROW()-1)/10,0)+1, COLUMN()))</f>
        <v>O3_native</v>
      </c>
      <c r="E2364" cm="1">
        <f t="array" aca="1" ref="E2364" ca="1">INDIRECT("Results!" &amp; ADDRESS(ROUNDUP((ROW()-1)/10,0)+1, COLUMN()))</f>
        <v>12</v>
      </c>
      <c r="F2364" t="str" cm="1">
        <f t="array" aca="1" ref="F2364" ca="1">INDIRECT("Results!" &amp; ADDRESS(ROUNDUP((ROW()-1)/10,0)+1, COLUMN()))</f>
        <v>V7DockerMasterSlaveO3_native12</v>
      </c>
      <c r="G2364">
        <f t="shared" ca="1" si="36"/>
        <v>49.1</v>
      </c>
    </row>
    <row r="2365" spans="1:7" x14ac:dyDescent="0.25">
      <c r="A2365" t="str" cm="1">
        <f t="array" aca="1" ref="A2365" ca="1">INDIRECT("Results!" &amp; ADDRESS(ROUNDUP((ROW()-1)/10,0)+1, COLUMN()))</f>
        <v>V7</v>
      </c>
      <c r="B2365" t="str" cm="1">
        <f t="array" aca="1" ref="B2365" ca="1">INDIRECT("Results!" &amp; ADDRESS(ROUNDUP((ROW()-1)/10,0)+1, COLUMN()))</f>
        <v>Docker</v>
      </c>
      <c r="C2365" t="str" cm="1">
        <f t="array" aca="1" ref="C2365" ca="1">INDIRECT("Results!" &amp; ADDRESS(ROUNDUP((ROW()-1)/10,0)+1, COLUMN()))</f>
        <v>MasterSlave</v>
      </c>
      <c r="D2365" t="str" cm="1">
        <f t="array" aca="1" ref="D2365" ca="1">INDIRECT("Results!" &amp; ADDRESS(ROUNDUP((ROW()-1)/10,0)+1, COLUMN()))</f>
        <v>O3_native</v>
      </c>
      <c r="E2365" cm="1">
        <f t="array" aca="1" ref="E2365" ca="1">INDIRECT("Results!" &amp; ADDRESS(ROUNDUP((ROW()-1)/10,0)+1, COLUMN()))</f>
        <v>12</v>
      </c>
      <c r="F2365" t="str" cm="1">
        <f t="array" aca="1" ref="F2365" ca="1">INDIRECT("Results!" &amp; ADDRESS(ROUNDUP((ROW()-1)/10,0)+1, COLUMN()))</f>
        <v>V7DockerMasterSlaveO3_native12</v>
      </c>
      <c r="G2365">
        <f t="shared" ca="1" si="36"/>
        <v>49.11</v>
      </c>
    </row>
    <row r="2366" spans="1:7" x14ac:dyDescent="0.25">
      <c r="A2366" t="str" cm="1">
        <f t="array" aca="1" ref="A2366" ca="1">INDIRECT("Results!" &amp; ADDRESS(ROUNDUP((ROW()-1)/10,0)+1, COLUMN()))</f>
        <v>V7</v>
      </c>
      <c r="B2366" t="str" cm="1">
        <f t="array" aca="1" ref="B2366" ca="1">INDIRECT("Results!" &amp; ADDRESS(ROUNDUP((ROW()-1)/10,0)+1, COLUMN()))</f>
        <v>Docker</v>
      </c>
      <c r="C2366" t="str" cm="1">
        <f t="array" aca="1" ref="C2366" ca="1">INDIRECT("Results!" &amp; ADDRESS(ROUNDUP((ROW()-1)/10,0)+1, COLUMN()))</f>
        <v>MasterSlave</v>
      </c>
      <c r="D2366" t="str" cm="1">
        <f t="array" aca="1" ref="D2366" ca="1">INDIRECT("Results!" &amp; ADDRESS(ROUNDUP((ROW()-1)/10,0)+1, COLUMN()))</f>
        <v>O3_native</v>
      </c>
      <c r="E2366" cm="1">
        <f t="array" aca="1" ref="E2366" ca="1">INDIRECT("Results!" &amp; ADDRESS(ROUNDUP((ROW()-1)/10,0)+1, COLUMN()))</f>
        <v>12</v>
      </c>
      <c r="F2366" t="str" cm="1">
        <f t="array" aca="1" ref="F2366" ca="1">INDIRECT("Results!" &amp; ADDRESS(ROUNDUP((ROW()-1)/10,0)+1, COLUMN()))</f>
        <v>V7DockerMasterSlaveO3_native12</v>
      </c>
      <c r="G2366">
        <f t="shared" ca="1" si="36"/>
        <v>49.12</v>
      </c>
    </row>
    <row r="2367" spans="1:7" x14ac:dyDescent="0.25">
      <c r="A2367" t="str" cm="1">
        <f t="array" aca="1" ref="A2367" ca="1">INDIRECT("Results!" &amp; ADDRESS(ROUNDUP((ROW()-1)/10,0)+1, COLUMN()))</f>
        <v>V7</v>
      </c>
      <c r="B2367" t="str" cm="1">
        <f t="array" aca="1" ref="B2367" ca="1">INDIRECT("Results!" &amp; ADDRESS(ROUNDUP((ROW()-1)/10,0)+1, COLUMN()))</f>
        <v>Docker</v>
      </c>
      <c r="C2367" t="str" cm="1">
        <f t="array" aca="1" ref="C2367" ca="1">INDIRECT("Results!" &amp; ADDRESS(ROUNDUP((ROW()-1)/10,0)+1, COLUMN()))</f>
        <v>MasterSlave</v>
      </c>
      <c r="D2367" t="str" cm="1">
        <f t="array" aca="1" ref="D2367" ca="1">INDIRECT("Results!" &amp; ADDRESS(ROUNDUP((ROW()-1)/10,0)+1, COLUMN()))</f>
        <v>O3_native</v>
      </c>
      <c r="E2367" cm="1">
        <f t="array" aca="1" ref="E2367" ca="1">INDIRECT("Results!" &amp; ADDRESS(ROUNDUP((ROW()-1)/10,0)+1, COLUMN()))</f>
        <v>12</v>
      </c>
      <c r="F2367" t="str" cm="1">
        <f t="array" aca="1" ref="F2367" ca="1">INDIRECT("Results!" &amp; ADDRESS(ROUNDUP((ROW()-1)/10,0)+1, COLUMN()))</f>
        <v>V7DockerMasterSlaveO3_native12</v>
      </c>
      <c r="G2367">
        <f t="shared" ca="1" si="36"/>
        <v>49.14</v>
      </c>
    </row>
    <row r="2368" spans="1:7" x14ac:dyDescent="0.25">
      <c r="A2368" t="str" cm="1">
        <f t="array" aca="1" ref="A2368" ca="1">INDIRECT("Results!" &amp; ADDRESS(ROUNDUP((ROW()-1)/10,0)+1, COLUMN()))</f>
        <v>V7</v>
      </c>
      <c r="B2368" t="str" cm="1">
        <f t="array" aca="1" ref="B2368" ca="1">INDIRECT("Results!" &amp; ADDRESS(ROUNDUP((ROW()-1)/10,0)+1, COLUMN()))</f>
        <v>Docker</v>
      </c>
      <c r="C2368" t="str" cm="1">
        <f t="array" aca="1" ref="C2368" ca="1">INDIRECT("Results!" &amp; ADDRESS(ROUNDUP((ROW()-1)/10,0)+1, COLUMN()))</f>
        <v>MasterSlave</v>
      </c>
      <c r="D2368" t="str" cm="1">
        <f t="array" aca="1" ref="D2368" ca="1">INDIRECT("Results!" &amp; ADDRESS(ROUNDUP((ROW()-1)/10,0)+1, COLUMN()))</f>
        <v>O3_native</v>
      </c>
      <c r="E2368" cm="1">
        <f t="array" aca="1" ref="E2368" ca="1">INDIRECT("Results!" &amp; ADDRESS(ROUNDUP((ROW()-1)/10,0)+1, COLUMN()))</f>
        <v>12</v>
      </c>
      <c r="F2368" t="str" cm="1">
        <f t="array" aca="1" ref="F2368" ca="1">INDIRECT("Results!" &amp; ADDRESS(ROUNDUP((ROW()-1)/10,0)+1, COLUMN()))</f>
        <v>V7DockerMasterSlaveO3_native12</v>
      </c>
      <c r="G2368">
        <f t="shared" ca="1" si="36"/>
        <v>49.14</v>
      </c>
    </row>
    <row r="2369" spans="1:7" x14ac:dyDescent="0.25">
      <c r="A2369" t="str" cm="1">
        <f t="array" aca="1" ref="A2369" ca="1">INDIRECT("Results!" &amp; ADDRESS(ROUNDUP((ROW()-1)/10,0)+1, COLUMN()))</f>
        <v>V7</v>
      </c>
      <c r="B2369" t="str" cm="1">
        <f t="array" aca="1" ref="B2369" ca="1">INDIRECT("Results!" &amp; ADDRESS(ROUNDUP((ROW()-1)/10,0)+1, COLUMN()))</f>
        <v>Docker</v>
      </c>
      <c r="C2369" t="str" cm="1">
        <f t="array" aca="1" ref="C2369" ca="1">INDIRECT("Results!" &amp; ADDRESS(ROUNDUP((ROW()-1)/10,0)+1, COLUMN()))</f>
        <v>MasterSlave</v>
      </c>
      <c r="D2369" t="str" cm="1">
        <f t="array" aca="1" ref="D2369" ca="1">INDIRECT("Results!" &amp; ADDRESS(ROUNDUP((ROW()-1)/10,0)+1, COLUMN()))</f>
        <v>O3_native</v>
      </c>
      <c r="E2369" cm="1">
        <f t="array" aca="1" ref="E2369" ca="1">INDIRECT("Results!" &amp; ADDRESS(ROUNDUP((ROW()-1)/10,0)+1, COLUMN()))</f>
        <v>12</v>
      </c>
      <c r="F2369" t="str" cm="1">
        <f t="array" aca="1" ref="F2369" ca="1">INDIRECT("Results!" &amp; ADDRESS(ROUNDUP((ROW()-1)/10,0)+1, COLUMN()))</f>
        <v>V7DockerMasterSlaveO3_native12</v>
      </c>
      <c r="G2369">
        <f t="shared" ca="1" si="36"/>
        <v>49.15</v>
      </c>
    </row>
    <row r="2370" spans="1:7" x14ac:dyDescent="0.25">
      <c r="A2370" t="str" cm="1">
        <f t="array" aca="1" ref="A2370" ca="1">INDIRECT("Results!" &amp; ADDRESS(ROUNDUP((ROW()-1)/10,0)+1, COLUMN()))</f>
        <v>V7</v>
      </c>
      <c r="B2370" t="str" cm="1">
        <f t="array" aca="1" ref="B2370" ca="1">INDIRECT("Results!" &amp; ADDRESS(ROUNDUP((ROW()-1)/10,0)+1, COLUMN()))</f>
        <v>Docker</v>
      </c>
      <c r="C2370" t="str" cm="1">
        <f t="array" aca="1" ref="C2370" ca="1">INDIRECT("Results!" &amp; ADDRESS(ROUNDUP((ROW()-1)/10,0)+1, COLUMN()))</f>
        <v>MasterSlave</v>
      </c>
      <c r="D2370" t="str" cm="1">
        <f t="array" aca="1" ref="D2370" ca="1">INDIRECT("Results!" &amp; ADDRESS(ROUNDUP((ROW()-1)/10,0)+1, COLUMN()))</f>
        <v>O3_native</v>
      </c>
      <c r="E2370" cm="1">
        <f t="array" aca="1" ref="E2370" ca="1">INDIRECT("Results!" &amp; ADDRESS(ROUNDUP((ROW()-1)/10,0)+1, COLUMN()))</f>
        <v>12</v>
      </c>
      <c r="F2370" t="str" cm="1">
        <f t="array" aca="1" ref="F2370" ca="1">INDIRECT("Results!" &amp; ADDRESS(ROUNDUP((ROW()-1)/10,0)+1, COLUMN()))</f>
        <v>V7DockerMasterSlaveO3_native12</v>
      </c>
      <c r="G2370">
        <f t="shared" ca="1" si="36"/>
        <v>49.15</v>
      </c>
    </row>
    <row r="2371" spans="1:7" x14ac:dyDescent="0.25">
      <c r="A2371" t="str" cm="1">
        <f t="array" aca="1" ref="A2371" ca="1">INDIRECT("Results!" &amp; ADDRESS(ROUNDUP((ROW()-1)/10,0)+1, COLUMN()))</f>
        <v>V7</v>
      </c>
      <c r="B2371" t="str" cm="1">
        <f t="array" aca="1" ref="B2371" ca="1">INDIRECT("Results!" &amp; ADDRESS(ROUNDUP((ROW()-1)/10,0)+1, COLUMN()))</f>
        <v>Docker</v>
      </c>
      <c r="C2371" t="str" cm="1">
        <f t="array" aca="1" ref="C2371" ca="1">INDIRECT("Results!" &amp; ADDRESS(ROUNDUP((ROW()-1)/10,0)+1, COLUMN()))</f>
        <v>MasterSlave</v>
      </c>
      <c r="D2371" t="str" cm="1">
        <f t="array" aca="1" ref="D2371" ca="1">INDIRECT("Results!" &amp; ADDRESS(ROUNDUP((ROW()-1)/10,0)+1, COLUMN()))</f>
        <v>O3_native</v>
      </c>
      <c r="E2371" cm="1">
        <f t="array" aca="1" ref="E2371" ca="1">INDIRECT("Results!" &amp; ADDRESS(ROUNDUP((ROW()-1)/10,0)+1, COLUMN()))</f>
        <v>12</v>
      </c>
      <c r="F2371" t="str" cm="1">
        <f t="array" aca="1" ref="F2371" ca="1">INDIRECT("Results!" &amp; ADDRESS(ROUNDUP((ROW()-1)/10,0)+1, COLUMN()))</f>
        <v>V7DockerMasterSlaveO3_native12</v>
      </c>
      <c r="G2371">
        <f t="shared" ref="G2371:G2434" ca="1" si="37">IFERROR(SMALL(INDIRECT("Results!" &amp; ADDRESS(ROUNDUP((ROW()-1)/10,0)+1, COLUMN()+18) &amp; ":"  &amp; ADDRESS(ROUNDUP((ROW()-1)/10,0)+1, COLUMN()+47)),MOD((ROW()-2),10)+1),"")</f>
        <v>49.15</v>
      </c>
    </row>
    <row r="2372" spans="1:7" x14ac:dyDescent="0.25">
      <c r="A2372" t="str" cm="1">
        <f t="array" aca="1" ref="A2372" ca="1">INDIRECT("Results!" &amp; ADDRESS(ROUNDUP((ROW()-1)/10,0)+1, COLUMN()))</f>
        <v>V7</v>
      </c>
      <c r="B2372" t="str" cm="1">
        <f t="array" aca="1" ref="B2372" ca="1">INDIRECT("Results!" &amp; ADDRESS(ROUNDUP((ROW()-1)/10,0)+1, COLUMN()))</f>
        <v>Docker</v>
      </c>
      <c r="C2372" t="str" cm="1">
        <f t="array" aca="1" ref="C2372" ca="1">INDIRECT("Results!" &amp; ADDRESS(ROUNDUP((ROW()-1)/10,0)+1, COLUMN()))</f>
        <v>MasterSlave</v>
      </c>
      <c r="D2372" t="str" cm="1">
        <f t="array" aca="1" ref="D2372" ca="1">INDIRECT("Results!" &amp; ADDRESS(ROUNDUP((ROW()-1)/10,0)+1, COLUMN()))</f>
        <v>O3_native</v>
      </c>
      <c r="E2372" cm="1">
        <f t="array" aca="1" ref="E2372" ca="1">INDIRECT("Results!" &amp; ADDRESS(ROUNDUP((ROW()-1)/10,0)+1, COLUMN()))</f>
        <v>16</v>
      </c>
      <c r="F2372" t="str" cm="1">
        <f t="array" aca="1" ref="F2372" ca="1">INDIRECT("Results!" &amp; ADDRESS(ROUNDUP((ROW()-1)/10,0)+1, COLUMN()))</f>
        <v>V7DockerMasterSlaveO3_native16</v>
      </c>
      <c r="G2372">
        <f t="shared" ca="1" si="37"/>
        <v>36.869999999999997</v>
      </c>
    </row>
    <row r="2373" spans="1:7" x14ac:dyDescent="0.25">
      <c r="A2373" t="str" cm="1">
        <f t="array" aca="1" ref="A2373" ca="1">INDIRECT("Results!" &amp; ADDRESS(ROUNDUP((ROW()-1)/10,0)+1, COLUMN()))</f>
        <v>V7</v>
      </c>
      <c r="B2373" t="str" cm="1">
        <f t="array" aca="1" ref="B2373" ca="1">INDIRECT("Results!" &amp; ADDRESS(ROUNDUP((ROW()-1)/10,0)+1, COLUMN()))</f>
        <v>Docker</v>
      </c>
      <c r="C2373" t="str" cm="1">
        <f t="array" aca="1" ref="C2373" ca="1">INDIRECT("Results!" &amp; ADDRESS(ROUNDUP((ROW()-1)/10,0)+1, COLUMN()))</f>
        <v>MasterSlave</v>
      </c>
      <c r="D2373" t="str" cm="1">
        <f t="array" aca="1" ref="D2373" ca="1">INDIRECT("Results!" &amp; ADDRESS(ROUNDUP((ROW()-1)/10,0)+1, COLUMN()))</f>
        <v>O3_native</v>
      </c>
      <c r="E2373" cm="1">
        <f t="array" aca="1" ref="E2373" ca="1">INDIRECT("Results!" &amp; ADDRESS(ROUNDUP((ROW()-1)/10,0)+1, COLUMN()))</f>
        <v>16</v>
      </c>
      <c r="F2373" t="str" cm="1">
        <f t="array" aca="1" ref="F2373" ca="1">INDIRECT("Results!" &amp; ADDRESS(ROUNDUP((ROW()-1)/10,0)+1, COLUMN()))</f>
        <v>V7DockerMasterSlaveO3_native16</v>
      </c>
      <c r="G2373">
        <f t="shared" ca="1" si="37"/>
        <v>36.880000000000003</v>
      </c>
    </row>
    <row r="2374" spans="1:7" x14ac:dyDescent="0.25">
      <c r="A2374" t="str" cm="1">
        <f t="array" aca="1" ref="A2374" ca="1">INDIRECT("Results!" &amp; ADDRESS(ROUNDUP((ROW()-1)/10,0)+1, COLUMN()))</f>
        <v>V7</v>
      </c>
      <c r="B2374" t="str" cm="1">
        <f t="array" aca="1" ref="B2374" ca="1">INDIRECT("Results!" &amp; ADDRESS(ROUNDUP((ROW()-1)/10,0)+1, COLUMN()))</f>
        <v>Docker</v>
      </c>
      <c r="C2374" t="str" cm="1">
        <f t="array" aca="1" ref="C2374" ca="1">INDIRECT("Results!" &amp; ADDRESS(ROUNDUP((ROW()-1)/10,0)+1, COLUMN()))</f>
        <v>MasterSlave</v>
      </c>
      <c r="D2374" t="str" cm="1">
        <f t="array" aca="1" ref="D2374" ca="1">INDIRECT("Results!" &amp; ADDRESS(ROUNDUP((ROW()-1)/10,0)+1, COLUMN()))</f>
        <v>O3_native</v>
      </c>
      <c r="E2374" cm="1">
        <f t="array" aca="1" ref="E2374" ca="1">INDIRECT("Results!" &amp; ADDRESS(ROUNDUP((ROW()-1)/10,0)+1, COLUMN()))</f>
        <v>16</v>
      </c>
      <c r="F2374" t="str" cm="1">
        <f t="array" aca="1" ref="F2374" ca="1">INDIRECT("Results!" &amp; ADDRESS(ROUNDUP((ROW()-1)/10,0)+1, COLUMN()))</f>
        <v>V7DockerMasterSlaveO3_native16</v>
      </c>
      <c r="G2374">
        <f t="shared" ca="1" si="37"/>
        <v>36.89</v>
      </c>
    </row>
    <row r="2375" spans="1:7" x14ac:dyDescent="0.25">
      <c r="A2375" t="str" cm="1">
        <f t="array" aca="1" ref="A2375" ca="1">INDIRECT("Results!" &amp; ADDRESS(ROUNDUP((ROW()-1)/10,0)+1, COLUMN()))</f>
        <v>V7</v>
      </c>
      <c r="B2375" t="str" cm="1">
        <f t="array" aca="1" ref="B2375" ca="1">INDIRECT("Results!" &amp; ADDRESS(ROUNDUP((ROW()-1)/10,0)+1, COLUMN()))</f>
        <v>Docker</v>
      </c>
      <c r="C2375" t="str" cm="1">
        <f t="array" aca="1" ref="C2375" ca="1">INDIRECT("Results!" &amp; ADDRESS(ROUNDUP((ROW()-1)/10,0)+1, COLUMN()))</f>
        <v>MasterSlave</v>
      </c>
      <c r="D2375" t="str" cm="1">
        <f t="array" aca="1" ref="D2375" ca="1">INDIRECT("Results!" &amp; ADDRESS(ROUNDUP((ROW()-1)/10,0)+1, COLUMN()))</f>
        <v>O3_native</v>
      </c>
      <c r="E2375" cm="1">
        <f t="array" aca="1" ref="E2375" ca="1">INDIRECT("Results!" &amp; ADDRESS(ROUNDUP((ROW()-1)/10,0)+1, COLUMN()))</f>
        <v>16</v>
      </c>
      <c r="F2375" t="str" cm="1">
        <f t="array" aca="1" ref="F2375" ca="1">INDIRECT("Results!" &amp; ADDRESS(ROUNDUP((ROW()-1)/10,0)+1, COLUMN()))</f>
        <v>V7DockerMasterSlaveO3_native16</v>
      </c>
      <c r="G2375">
        <f t="shared" ca="1" si="37"/>
        <v>36.89</v>
      </c>
    </row>
    <row r="2376" spans="1:7" x14ac:dyDescent="0.25">
      <c r="A2376" t="str" cm="1">
        <f t="array" aca="1" ref="A2376" ca="1">INDIRECT("Results!" &amp; ADDRESS(ROUNDUP((ROW()-1)/10,0)+1, COLUMN()))</f>
        <v>V7</v>
      </c>
      <c r="B2376" t="str" cm="1">
        <f t="array" aca="1" ref="B2376" ca="1">INDIRECT("Results!" &amp; ADDRESS(ROUNDUP((ROW()-1)/10,0)+1, COLUMN()))</f>
        <v>Docker</v>
      </c>
      <c r="C2376" t="str" cm="1">
        <f t="array" aca="1" ref="C2376" ca="1">INDIRECT("Results!" &amp; ADDRESS(ROUNDUP((ROW()-1)/10,0)+1, COLUMN()))</f>
        <v>MasterSlave</v>
      </c>
      <c r="D2376" t="str" cm="1">
        <f t="array" aca="1" ref="D2376" ca="1">INDIRECT("Results!" &amp; ADDRESS(ROUNDUP((ROW()-1)/10,0)+1, COLUMN()))</f>
        <v>O3_native</v>
      </c>
      <c r="E2376" cm="1">
        <f t="array" aca="1" ref="E2376" ca="1">INDIRECT("Results!" &amp; ADDRESS(ROUNDUP((ROW()-1)/10,0)+1, COLUMN()))</f>
        <v>16</v>
      </c>
      <c r="F2376" t="str" cm="1">
        <f t="array" aca="1" ref="F2376" ca="1">INDIRECT("Results!" &amp; ADDRESS(ROUNDUP((ROW()-1)/10,0)+1, COLUMN()))</f>
        <v>V7DockerMasterSlaveO3_native16</v>
      </c>
      <c r="G2376">
        <f t="shared" ca="1" si="37"/>
        <v>36.89</v>
      </c>
    </row>
    <row r="2377" spans="1:7" x14ac:dyDescent="0.25">
      <c r="A2377" t="str" cm="1">
        <f t="array" aca="1" ref="A2377" ca="1">INDIRECT("Results!" &amp; ADDRESS(ROUNDUP((ROW()-1)/10,0)+1, COLUMN()))</f>
        <v>V7</v>
      </c>
      <c r="B2377" t="str" cm="1">
        <f t="array" aca="1" ref="B2377" ca="1">INDIRECT("Results!" &amp; ADDRESS(ROUNDUP((ROW()-1)/10,0)+1, COLUMN()))</f>
        <v>Docker</v>
      </c>
      <c r="C2377" t="str" cm="1">
        <f t="array" aca="1" ref="C2377" ca="1">INDIRECT("Results!" &amp; ADDRESS(ROUNDUP((ROW()-1)/10,0)+1, COLUMN()))</f>
        <v>MasterSlave</v>
      </c>
      <c r="D2377" t="str" cm="1">
        <f t="array" aca="1" ref="D2377" ca="1">INDIRECT("Results!" &amp; ADDRESS(ROUNDUP((ROW()-1)/10,0)+1, COLUMN()))</f>
        <v>O3_native</v>
      </c>
      <c r="E2377" cm="1">
        <f t="array" aca="1" ref="E2377" ca="1">INDIRECT("Results!" &amp; ADDRESS(ROUNDUP((ROW()-1)/10,0)+1, COLUMN()))</f>
        <v>16</v>
      </c>
      <c r="F2377" t="str" cm="1">
        <f t="array" aca="1" ref="F2377" ca="1">INDIRECT("Results!" &amp; ADDRESS(ROUNDUP((ROW()-1)/10,0)+1, COLUMN()))</f>
        <v>V7DockerMasterSlaveO3_native16</v>
      </c>
      <c r="G2377">
        <f t="shared" ca="1" si="37"/>
        <v>36.9</v>
      </c>
    </row>
    <row r="2378" spans="1:7" x14ac:dyDescent="0.25">
      <c r="A2378" t="str" cm="1">
        <f t="array" aca="1" ref="A2378" ca="1">INDIRECT("Results!" &amp; ADDRESS(ROUNDUP((ROW()-1)/10,0)+1, COLUMN()))</f>
        <v>V7</v>
      </c>
      <c r="B2378" t="str" cm="1">
        <f t="array" aca="1" ref="B2378" ca="1">INDIRECT("Results!" &amp; ADDRESS(ROUNDUP((ROW()-1)/10,0)+1, COLUMN()))</f>
        <v>Docker</v>
      </c>
      <c r="C2378" t="str" cm="1">
        <f t="array" aca="1" ref="C2378" ca="1">INDIRECT("Results!" &amp; ADDRESS(ROUNDUP((ROW()-1)/10,0)+1, COLUMN()))</f>
        <v>MasterSlave</v>
      </c>
      <c r="D2378" t="str" cm="1">
        <f t="array" aca="1" ref="D2378" ca="1">INDIRECT("Results!" &amp; ADDRESS(ROUNDUP((ROW()-1)/10,0)+1, COLUMN()))</f>
        <v>O3_native</v>
      </c>
      <c r="E2378" cm="1">
        <f t="array" aca="1" ref="E2378" ca="1">INDIRECT("Results!" &amp; ADDRESS(ROUNDUP((ROW()-1)/10,0)+1, COLUMN()))</f>
        <v>16</v>
      </c>
      <c r="F2378" t="str" cm="1">
        <f t="array" aca="1" ref="F2378" ca="1">INDIRECT("Results!" &amp; ADDRESS(ROUNDUP((ROW()-1)/10,0)+1, COLUMN()))</f>
        <v>V7DockerMasterSlaveO3_native16</v>
      </c>
      <c r="G2378">
        <f t="shared" ca="1" si="37"/>
        <v>36.909999999999997</v>
      </c>
    </row>
    <row r="2379" spans="1:7" x14ac:dyDescent="0.25">
      <c r="A2379" t="str" cm="1">
        <f t="array" aca="1" ref="A2379" ca="1">INDIRECT("Results!" &amp; ADDRESS(ROUNDUP((ROW()-1)/10,0)+1, COLUMN()))</f>
        <v>V7</v>
      </c>
      <c r="B2379" t="str" cm="1">
        <f t="array" aca="1" ref="B2379" ca="1">INDIRECT("Results!" &amp; ADDRESS(ROUNDUP((ROW()-1)/10,0)+1, COLUMN()))</f>
        <v>Docker</v>
      </c>
      <c r="C2379" t="str" cm="1">
        <f t="array" aca="1" ref="C2379" ca="1">INDIRECT("Results!" &amp; ADDRESS(ROUNDUP((ROW()-1)/10,0)+1, COLUMN()))</f>
        <v>MasterSlave</v>
      </c>
      <c r="D2379" t="str" cm="1">
        <f t="array" aca="1" ref="D2379" ca="1">INDIRECT("Results!" &amp; ADDRESS(ROUNDUP((ROW()-1)/10,0)+1, COLUMN()))</f>
        <v>O3_native</v>
      </c>
      <c r="E2379" cm="1">
        <f t="array" aca="1" ref="E2379" ca="1">INDIRECT("Results!" &amp; ADDRESS(ROUNDUP((ROW()-1)/10,0)+1, COLUMN()))</f>
        <v>16</v>
      </c>
      <c r="F2379" t="str" cm="1">
        <f t="array" aca="1" ref="F2379" ca="1">INDIRECT("Results!" &amp; ADDRESS(ROUNDUP((ROW()-1)/10,0)+1, COLUMN()))</f>
        <v>V7DockerMasterSlaveO3_native16</v>
      </c>
      <c r="G2379">
        <f t="shared" ca="1" si="37"/>
        <v>36.909999999999997</v>
      </c>
    </row>
    <row r="2380" spans="1:7" x14ac:dyDescent="0.25">
      <c r="A2380" t="str" cm="1">
        <f t="array" aca="1" ref="A2380" ca="1">INDIRECT("Results!" &amp; ADDRESS(ROUNDUP((ROW()-1)/10,0)+1, COLUMN()))</f>
        <v>V7</v>
      </c>
      <c r="B2380" t="str" cm="1">
        <f t="array" aca="1" ref="B2380" ca="1">INDIRECT("Results!" &amp; ADDRESS(ROUNDUP((ROW()-1)/10,0)+1, COLUMN()))</f>
        <v>Docker</v>
      </c>
      <c r="C2380" t="str" cm="1">
        <f t="array" aca="1" ref="C2380" ca="1">INDIRECT("Results!" &amp; ADDRESS(ROUNDUP((ROW()-1)/10,0)+1, COLUMN()))</f>
        <v>MasterSlave</v>
      </c>
      <c r="D2380" t="str" cm="1">
        <f t="array" aca="1" ref="D2380" ca="1">INDIRECT("Results!" &amp; ADDRESS(ROUNDUP((ROW()-1)/10,0)+1, COLUMN()))</f>
        <v>O3_native</v>
      </c>
      <c r="E2380" cm="1">
        <f t="array" aca="1" ref="E2380" ca="1">INDIRECT("Results!" &amp; ADDRESS(ROUNDUP((ROW()-1)/10,0)+1, COLUMN()))</f>
        <v>16</v>
      </c>
      <c r="F2380" t="str" cm="1">
        <f t="array" aca="1" ref="F2380" ca="1">INDIRECT("Results!" &amp; ADDRESS(ROUNDUP((ROW()-1)/10,0)+1, COLUMN()))</f>
        <v>V7DockerMasterSlaveO3_native16</v>
      </c>
      <c r="G2380">
        <f t="shared" ca="1" si="37"/>
        <v>36.909999999999997</v>
      </c>
    </row>
    <row r="2381" spans="1:7" x14ac:dyDescent="0.25">
      <c r="A2381" t="str" cm="1">
        <f t="array" aca="1" ref="A2381" ca="1">INDIRECT("Results!" &amp; ADDRESS(ROUNDUP((ROW()-1)/10,0)+1, COLUMN()))</f>
        <v>V7</v>
      </c>
      <c r="B2381" t="str" cm="1">
        <f t="array" aca="1" ref="B2381" ca="1">INDIRECT("Results!" &amp; ADDRESS(ROUNDUP((ROW()-1)/10,0)+1, COLUMN()))</f>
        <v>Docker</v>
      </c>
      <c r="C2381" t="str" cm="1">
        <f t="array" aca="1" ref="C2381" ca="1">INDIRECT("Results!" &amp; ADDRESS(ROUNDUP((ROW()-1)/10,0)+1, COLUMN()))</f>
        <v>MasterSlave</v>
      </c>
      <c r="D2381" t="str" cm="1">
        <f t="array" aca="1" ref="D2381" ca="1">INDIRECT("Results!" &amp; ADDRESS(ROUNDUP((ROW()-1)/10,0)+1, COLUMN()))</f>
        <v>O3_native</v>
      </c>
      <c r="E2381" cm="1">
        <f t="array" aca="1" ref="E2381" ca="1">INDIRECT("Results!" &amp; ADDRESS(ROUNDUP((ROW()-1)/10,0)+1, COLUMN()))</f>
        <v>16</v>
      </c>
      <c r="F2381" t="str" cm="1">
        <f t="array" aca="1" ref="F2381" ca="1">INDIRECT("Results!" &amp; ADDRESS(ROUNDUP((ROW()-1)/10,0)+1, COLUMN()))</f>
        <v>V7DockerMasterSlaveO3_native16</v>
      </c>
      <c r="G2381">
        <f t="shared" ca="1" si="37"/>
        <v>36.909999999999997</v>
      </c>
    </row>
    <row r="2382" spans="1:7" x14ac:dyDescent="0.25">
      <c r="A2382" t="str" cm="1">
        <f t="array" aca="1" ref="A2382" ca="1">INDIRECT("Results!" &amp; ADDRESS(ROUNDUP((ROW()-1)/10,0)+1, COLUMN()))</f>
        <v>V7</v>
      </c>
      <c r="B2382" t="str" cm="1">
        <f t="array" aca="1" ref="B2382" ca="1">INDIRECT("Results!" &amp; ADDRESS(ROUNDUP((ROW()-1)/10,0)+1, COLUMN()))</f>
        <v>Docker</v>
      </c>
      <c r="C2382" t="str" cm="1">
        <f t="array" aca="1" ref="C2382" ca="1">INDIRECT("Results!" &amp; ADDRESS(ROUNDUP((ROW()-1)/10,0)+1, COLUMN()))</f>
        <v>MasterSlave</v>
      </c>
      <c r="D2382" t="str" cm="1">
        <f t="array" aca="1" ref="D2382" ca="1">INDIRECT("Results!" &amp; ADDRESS(ROUNDUP((ROW()-1)/10,0)+1, COLUMN()))</f>
        <v>O3_native</v>
      </c>
      <c r="E2382" cm="1">
        <f t="array" aca="1" ref="E2382" ca="1">INDIRECT("Results!" &amp; ADDRESS(ROUNDUP((ROW()-1)/10,0)+1, COLUMN()))</f>
        <v>20</v>
      </c>
      <c r="F2382" t="str" cm="1">
        <f t="array" aca="1" ref="F2382" ca="1">INDIRECT("Results!" &amp; ADDRESS(ROUNDUP((ROW()-1)/10,0)+1, COLUMN()))</f>
        <v>V7DockerMasterSlaveO3_native20</v>
      </c>
      <c r="G2382">
        <f t="shared" ca="1" si="37"/>
        <v>29.64</v>
      </c>
    </row>
    <row r="2383" spans="1:7" x14ac:dyDescent="0.25">
      <c r="A2383" t="str" cm="1">
        <f t="array" aca="1" ref="A2383" ca="1">INDIRECT("Results!" &amp; ADDRESS(ROUNDUP((ROW()-1)/10,0)+1, COLUMN()))</f>
        <v>V7</v>
      </c>
      <c r="B2383" t="str" cm="1">
        <f t="array" aca="1" ref="B2383" ca="1">INDIRECT("Results!" &amp; ADDRESS(ROUNDUP((ROW()-1)/10,0)+1, COLUMN()))</f>
        <v>Docker</v>
      </c>
      <c r="C2383" t="str" cm="1">
        <f t="array" aca="1" ref="C2383" ca="1">INDIRECT("Results!" &amp; ADDRESS(ROUNDUP((ROW()-1)/10,0)+1, COLUMN()))</f>
        <v>MasterSlave</v>
      </c>
      <c r="D2383" t="str" cm="1">
        <f t="array" aca="1" ref="D2383" ca="1">INDIRECT("Results!" &amp; ADDRESS(ROUNDUP((ROW()-1)/10,0)+1, COLUMN()))</f>
        <v>O3_native</v>
      </c>
      <c r="E2383" cm="1">
        <f t="array" aca="1" ref="E2383" ca="1">INDIRECT("Results!" &amp; ADDRESS(ROUNDUP((ROW()-1)/10,0)+1, COLUMN()))</f>
        <v>20</v>
      </c>
      <c r="F2383" t="str" cm="1">
        <f t="array" aca="1" ref="F2383" ca="1">INDIRECT("Results!" &amp; ADDRESS(ROUNDUP((ROW()-1)/10,0)+1, COLUMN()))</f>
        <v>V7DockerMasterSlaveO3_native20</v>
      </c>
      <c r="G2383">
        <f t="shared" ca="1" si="37"/>
        <v>29.65</v>
      </c>
    </row>
    <row r="2384" spans="1:7" x14ac:dyDescent="0.25">
      <c r="A2384" t="str" cm="1">
        <f t="array" aca="1" ref="A2384" ca="1">INDIRECT("Results!" &amp; ADDRESS(ROUNDUP((ROW()-1)/10,0)+1, COLUMN()))</f>
        <v>V7</v>
      </c>
      <c r="B2384" t="str" cm="1">
        <f t="array" aca="1" ref="B2384" ca="1">INDIRECT("Results!" &amp; ADDRESS(ROUNDUP((ROW()-1)/10,0)+1, COLUMN()))</f>
        <v>Docker</v>
      </c>
      <c r="C2384" t="str" cm="1">
        <f t="array" aca="1" ref="C2384" ca="1">INDIRECT("Results!" &amp; ADDRESS(ROUNDUP((ROW()-1)/10,0)+1, COLUMN()))</f>
        <v>MasterSlave</v>
      </c>
      <c r="D2384" t="str" cm="1">
        <f t="array" aca="1" ref="D2384" ca="1">INDIRECT("Results!" &amp; ADDRESS(ROUNDUP((ROW()-1)/10,0)+1, COLUMN()))</f>
        <v>O3_native</v>
      </c>
      <c r="E2384" cm="1">
        <f t="array" aca="1" ref="E2384" ca="1">INDIRECT("Results!" &amp; ADDRESS(ROUNDUP((ROW()-1)/10,0)+1, COLUMN()))</f>
        <v>20</v>
      </c>
      <c r="F2384" t="str" cm="1">
        <f t="array" aca="1" ref="F2384" ca="1">INDIRECT("Results!" &amp; ADDRESS(ROUNDUP((ROW()-1)/10,0)+1, COLUMN()))</f>
        <v>V7DockerMasterSlaveO3_native20</v>
      </c>
      <c r="G2384">
        <f t="shared" ca="1" si="37"/>
        <v>29.65</v>
      </c>
    </row>
    <row r="2385" spans="1:7" x14ac:dyDescent="0.25">
      <c r="A2385" t="str" cm="1">
        <f t="array" aca="1" ref="A2385" ca="1">INDIRECT("Results!" &amp; ADDRESS(ROUNDUP((ROW()-1)/10,0)+1, COLUMN()))</f>
        <v>V7</v>
      </c>
      <c r="B2385" t="str" cm="1">
        <f t="array" aca="1" ref="B2385" ca="1">INDIRECT("Results!" &amp; ADDRESS(ROUNDUP((ROW()-1)/10,0)+1, COLUMN()))</f>
        <v>Docker</v>
      </c>
      <c r="C2385" t="str" cm="1">
        <f t="array" aca="1" ref="C2385" ca="1">INDIRECT("Results!" &amp; ADDRESS(ROUNDUP((ROW()-1)/10,0)+1, COLUMN()))</f>
        <v>MasterSlave</v>
      </c>
      <c r="D2385" t="str" cm="1">
        <f t="array" aca="1" ref="D2385" ca="1">INDIRECT("Results!" &amp; ADDRESS(ROUNDUP((ROW()-1)/10,0)+1, COLUMN()))</f>
        <v>O3_native</v>
      </c>
      <c r="E2385" cm="1">
        <f t="array" aca="1" ref="E2385" ca="1">INDIRECT("Results!" &amp; ADDRESS(ROUNDUP((ROW()-1)/10,0)+1, COLUMN()))</f>
        <v>20</v>
      </c>
      <c r="F2385" t="str" cm="1">
        <f t="array" aca="1" ref="F2385" ca="1">INDIRECT("Results!" &amp; ADDRESS(ROUNDUP((ROW()-1)/10,0)+1, COLUMN()))</f>
        <v>V7DockerMasterSlaveO3_native20</v>
      </c>
      <c r="G2385">
        <f t="shared" ca="1" si="37"/>
        <v>29.66</v>
      </c>
    </row>
    <row r="2386" spans="1:7" x14ac:dyDescent="0.25">
      <c r="A2386" t="str" cm="1">
        <f t="array" aca="1" ref="A2386" ca="1">INDIRECT("Results!" &amp; ADDRESS(ROUNDUP((ROW()-1)/10,0)+1, COLUMN()))</f>
        <v>V7</v>
      </c>
      <c r="B2386" t="str" cm="1">
        <f t="array" aca="1" ref="B2386" ca="1">INDIRECT("Results!" &amp; ADDRESS(ROUNDUP((ROW()-1)/10,0)+1, COLUMN()))</f>
        <v>Docker</v>
      </c>
      <c r="C2386" t="str" cm="1">
        <f t="array" aca="1" ref="C2386" ca="1">INDIRECT("Results!" &amp; ADDRESS(ROUNDUP((ROW()-1)/10,0)+1, COLUMN()))</f>
        <v>MasterSlave</v>
      </c>
      <c r="D2386" t="str" cm="1">
        <f t="array" aca="1" ref="D2386" ca="1">INDIRECT("Results!" &amp; ADDRESS(ROUNDUP((ROW()-1)/10,0)+1, COLUMN()))</f>
        <v>O3_native</v>
      </c>
      <c r="E2386" cm="1">
        <f t="array" aca="1" ref="E2386" ca="1">INDIRECT("Results!" &amp; ADDRESS(ROUNDUP((ROW()-1)/10,0)+1, COLUMN()))</f>
        <v>20</v>
      </c>
      <c r="F2386" t="str" cm="1">
        <f t="array" aca="1" ref="F2386" ca="1">INDIRECT("Results!" &amp; ADDRESS(ROUNDUP((ROW()-1)/10,0)+1, COLUMN()))</f>
        <v>V7DockerMasterSlaveO3_native20</v>
      </c>
      <c r="G2386">
        <f t="shared" ca="1" si="37"/>
        <v>29.66</v>
      </c>
    </row>
    <row r="2387" spans="1:7" x14ac:dyDescent="0.25">
      <c r="A2387" t="str" cm="1">
        <f t="array" aca="1" ref="A2387" ca="1">INDIRECT("Results!" &amp; ADDRESS(ROUNDUP((ROW()-1)/10,0)+1, COLUMN()))</f>
        <v>V7</v>
      </c>
      <c r="B2387" t="str" cm="1">
        <f t="array" aca="1" ref="B2387" ca="1">INDIRECT("Results!" &amp; ADDRESS(ROUNDUP((ROW()-1)/10,0)+1, COLUMN()))</f>
        <v>Docker</v>
      </c>
      <c r="C2387" t="str" cm="1">
        <f t="array" aca="1" ref="C2387" ca="1">INDIRECT("Results!" &amp; ADDRESS(ROUNDUP((ROW()-1)/10,0)+1, COLUMN()))</f>
        <v>MasterSlave</v>
      </c>
      <c r="D2387" t="str" cm="1">
        <f t="array" aca="1" ref="D2387" ca="1">INDIRECT("Results!" &amp; ADDRESS(ROUNDUP((ROW()-1)/10,0)+1, COLUMN()))</f>
        <v>O3_native</v>
      </c>
      <c r="E2387" cm="1">
        <f t="array" aca="1" ref="E2387" ca="1">INDIRECT("Results!" &amp; ADDRESS(ROUNDUP((ROW()-1)/10,0)+1, COLUMN()))</f>
        <v>20</v>
      </c>
      <c r="F2387" t="str" cm="1">
        <f t="array" aca="1" ref="F2387" ca="1">INDIRECT("Results!" &amp; ADDRESS(ROUNDUP((ROW()-1)/10,0)+1, COLUMN()))</f>
        <v>V7DockerMasterSlaveO3_native20</v>
      </c>
      <c r="G2387">
        <f t="shared" ca="1" si="37"/>
        <v>29.66</v>
      </c>
    </row>
    <row r="2388" spans="1:7" x14ac:dyDescent="0.25">
      <c r="A2388" t="str" cm="1">
        <f t="array" aca="1" ref="A2388" ca="1">INDIRECT("Results!" &amp; ADDRESS(ROUNDUP((ROW()-1)/10,0)+1, COLUMN()))</f>
        <v>V7</v>
      </c>
      <c r="B2388" t="str" cm="1">
        <f t="array" aca="1" ref="B2388" ca="1">INDIRECT("Results!" &amp; ADDRESS(ROUNDUP((ROW()-1)/10,0)+1, COLUMN()))</f>
        <v>Docker</v>
      </c>
      <c r="C2388" t="str" cm="1">
        <f t="array" aca="1" ref="C2388" ca="1">INDIRECT("Results!" &amp; ADDRESS(ROUNDUP((ROW()-1)/10,0)+1, COLUMN()))</f>
        <v>MasterSlave</v>
      </c>
      <c r="D2388" t="str" cm="1">
        <f t="array" aca="1" ref="D2388" ca="1">INDIRECT("Results!" &amp; ADDRESS(ROUNDUP((ROW()-1)/10,0)+1, COLUMN()))</f>
        <v>O3_native</v>
      </c>
      <c r="E2388" cm="1">
        <f t="array" aca="1" ref="E2388" ca="1">INDIRECT("Results!" &amp; ADDRESS(ROUNDUP((ROW()-1)/10,0)+1, COLUMN()))</f>
        <v>20</v>
      </c>
      <c r="F2388" t="str" cm="1">
        <f t="array" aca="1" ref="F2388" ca="1">INDIRECT("Results!" &amp; ADDRESS(ROUNDUP((ROW()-1)/10,0)+1, COLUMN()))</f>
        <v>V7DockerMasterSlaveO3_native20</v>
      </c>
      <c r="G2388">
        <f t="shared" ca="1" si="37"/>
        <v>29.67</v>
      </c>
    </row>
    <row r="2389" spans="1:7" x14ac:dyDescent="0.25">
      <c r="A2389" t="str" cm="1">
        <f t="array" aca="1" ref="A2389" ca="1">INDIRECT("Results!" &amp; ADDRESS(ROUNDUP((ROW()-1)/10,0)+1, COLUMN()))</f>
        <v>V7</v>
      </c>
      <c r="B2389" t="str" cm="1">
        <f t="array" aca="1" ref="B2389" ca="1">INDIRECT("Results!" &amp; ADDRESS(ROUNDUP((ROW()-1)/10,0)+1, COLUMN()))</f>
        <v>Docker</v>
      </c>
      <c r="C2389" t="str" cm="1">
        <f t="array" aca="1" ref="C2389" ca="1">INDIRECT("Results!" &amp; ADDRESS(ROUNDUP((ROW()-1)/10,0)+1, COLUMN()))</f>
        <v>MasterSlave</v>
      </c>
      <c r="D2389" t="str" cm="1">
        <f t="array" aca="1" ref="D2389" ca="1">INDIRECT("Results!" &amp; ADDRESS(ROUNDUP((ROW()-1)/10,0)+1, COLUMN()))</f>
        <v>O3_native</v>
      </c>
      <c r="E2389" cm="1">
        <f t="array" aca="1" ref="E2389" ca="1">INDIRECT("Results!" &amp; ADDRESS(ROUNDUP((ROW()-1)/10,0)+1, COLUMN()))</f>
        <v>20</v>
      </c>
      <c r="F2389" t="str" cm="1">
        <f t="array" aca="1" ref="F2389" ca="1">INDIRECT("Results!" &amp; ADDRESS(ROUNDUP((ROW()-1)/10,0)+1, COLUMN()))</f>
        <v>V7DockerMasterSlaveO3_native20</v>
      </c>
      <c r="G2389">
        <f t="shared" ca="1" si="37"/>
        <v>29.67</v>
      </c>
    </row>
    <row r="2390" spans="1:7" x14ac:dyDescent="0.25">
      <c r="A2390" t="str" cm="1">
        <f t="array" aca="1" ref="A2390" ca="1">INDIRECT("Results!" &amp; ADDRESS(ROUNDUP((ROW()-1)/10,0)+1, COLUMN()))</f>
        <v>V7</v>
      </c>
      <c r="B2390" t="str" cm="1">
        <f t="array" aca="1" ref="B2390" ca="1">INDIRECT("Results!" &amp; ADDRESS(ROUNDUP((ROW()-1)/10,0)+1, COLUMN()))</f>
        <v>Docker</v>
      </c>
      <c r="C2390" t="str" cm="1">
        <f t="array" aca="1" ref="C2390" ca="1">INDIRECT("Results!" &amp; ADDRESS(ROUNDUP((ROW()-1)/10,0)+1, COLUMN()))</f>
        <v>MasterSlave</v>
      </c>
      <c r="D2390" t="str" cm="1">
        <f t="array" aca="1" ref="D2390" ca="1">INDIRECT("Results!" &amp; ADDRESS(ROUNDUP((ROW()-1)/10,0)+1, COLUMN()))</f>
        <v>O3_native</v>
      </c>
      <c r="E2390" cm="1">
        <f t="array" aca="1" ref="E2390" ca="1">INDIRECT("Results!" &amp; ADDRESS(ROUNDUP((ROW()-1)/10,0)+1, COLUMN()))</f>
        <v>20</v>
      </c>
      <c r="F2390" t="str" cm="1">
        <f t="array" aca="1" ref="F2390" ca="1">INDIRECT("Results!" &amp; ADDRESS(ROUNDUP((ROW()-1)/10,0)+1, COLUMN()))</f>
        <v>V7DockerMasterSlaveO3_native20</v>
      </c>
      <c r="G2390">
        <f t="shared" ca="1" si="37"/>
        <v>29.67</v>
      </c>
    </row>
    <row r="2391" spans="1:7" x14ac:dyDescent="0.25">
      <c r="A2391" t="str" cm="1">
        <f t="array" aca="1" ref="A2391" ca="1">INDIRECT("Results!" &amp; ADDRESS(ROUNDUP((ROW()-1)/10,0)+1, COLUMN()))</f>
        <v>V7</v>
      </c>
      <c r="B2391" t="str" cm="1">
        <f t="array" aca="1" ref="B2391" ca="1">INDIRECT("Results!" &amp; ADDRESS(ROUNDUP((ROW()-1)/10,0)+1, COLUMN()))</f>
        <v>Docker</v>
      </c>
      <c r="C2391" t="str" cm="1">
        <f t="array" aca="1" ref="C2391" ca="1">INDIRECT("Results!" &amp; ADDRESS(ROUNDUP((ROW()-1)/10,0)+1, COLUMN()))</f>
        <v>MasterSlave</v>
      </c>
      <c r="D2391" t="str" cm="1">
        <f t="array" aca="1" ref="D2391" ca="1">INDIRECT("Results!" &amp; ADDRESS(ROUNDUP((ROW()-1)/10,0)+1, COLUMN()))</f>
        <v>O3_native</v>
      </c>
      <c r="E2391" cm="1">
        <f t="array" aca="1" ref="E2391" ca="1">INDIRECT("Results!" &amp; ADDRESS(ROUNDUP((ROW()-1)/10,0)+1, COLUMN()))</f>
        <v>20</v>
      </c>
      <c r="F2391" t="str" cm="1">
        <f t="array" aca="1" ref="F2391" ca="1">INDIRECT("Results!" &amp; ADDRESS(ROUNDUP((ROW()-1)/10,0)+1, COLUMN()))</f>
        <v>V7DockerMasterSlaveO3_native20</v>
      </c>
      <c r="G2391">
        <f t="shared" ca="1" si="37"/>
        <v>29.67</v>
      </c>
    </row>
    <row r="2392" spans="1:7" x14ac:dyDescent="0.25">
      <c r="A2392" t="str" cm="1">
        <f t="array" aca="1" ref="A2392" ca="1">INDIRECT("Results!" &amp; ADDRESS(ROUNDUP((ROW()-1)/10,0)+1, COLUMN()))</f>
        <v>V7</v>
      </c>
      <c r="B2392" t="str" cm="1">
        <f t="array" aca="1" ref="B2392" ca="1">INDIRECT("Results!" &amp; ADDRESS(ROUNDUP((ROW()-1)/10,0)+1, COLUMN()))</f>
        <v>Docker</v>
      </c>
      <c r="C2392" t="str" cm="1">
        <f t="array" aca="1" ref="C2392" ca="1">INDIRECT("Results!" &amp; ADDRESS(ROUNDUP((ROW()-1)/10,0)+1, COLUMN()))</f>
        <v>MasterSlave</v>
      </c>
      <c r="D2392" t="str" cm="1">
        <f t="array" aca="1" ref="D2392" ca="1">INDIRECT("Results!" &amp; ADDRESS(ROUNDUP((ROW()-1)/10,0)+1, COLUMN()))</f>
        <v>O3_native</v>
      </c>
      <c r="E2392" cm="1">
        <f t="array" aca="1" ref="E2392" ca="1">INDIRECT("Results!" &amp; ADDRESS(ROUNDUP((ROW()-1)/10,0)+1, COLUMN()))</f>
        <v>24</v>
      </c>
      <c r="F2392" t="str" cm="1">
        <f t="array" aca="1" ref="F2392" ca="1">INDIRECT("Results!" &amp; ADDRESS(ROUNDUP((ROW()-1)/10,0)+1, COLUMN()))</f>
        <v>V7DockerMasterSlaveO3_native24</v>
      </c>
      <c r="G2392">
        <f t="shared" ca="1" si="37"/>
        <v>25.45</v>
      </c>
    </row>
    <row r="2393" spans="1:7" x14ac:dyDescent="0.25">
      <c r="A2393" t="str" cm="1">
        <f t="array" aca="1" ref="A2393" ca="1">INDIRECT("Results!" &amp; ADDRESS(ROUNDUP((ROW()-1)/10,0)+1, COLUMN()))</f>
        <v>V7</v>
      </c>
      <c r="B2393" t="str" cm="1">
        <f t="array" aca="1" ref="B2393" ca="1">INDIRECT("Results!" &amp; ADDRESS(ROUNDUP((ROW()-1)/10,0)+1, COLUMN()))</f>
        <v>Docker</v>
      </c>
      <c r="C2393" t="str" cm="1">
        <f t="array" aca="1" ref="C2393" ca="1">INDIRECT("Results!" &amp; ADDRESS(ROUNDUP((ROW()-1)/10,0)+1, COLUMN()))</f>
        <v>MasterSlave</v>
      </c>
      <c r="D2393" t="str" cm="1">
        <f t="array" aca="1" ref="D2393" ca="1">INDIRECT("Results!" &amp; ADDRESS(ROUNDUP((ROW()-1)/10,0)+1, COLUMN()))</f>
        <v>O3_native</v>
      </c>
      <c r="E2393" cm="1">
        <f t="array" aca="1" ref="E2393" ca="1">INDIRECT("Results!" &amp; ADDRESS(ROUNDUP((ROW()-1)/10,0)+1, COLUMN()))</f>
        <v>24</v>
      </c>
      <c r="F2393" t="str" cm="1">
        <f t="array" aca="1" ref="F2393" ca="1">INDIRECT("Results!" &amp; ADDRESS(ROUNDUP((ROW()-1)/10,0)+1, COLUMN()))</f>
        <v>V7DockerMasterSlaveO3_native24</v>
      </c>
      <c r="G2393">
        <f t="shared" ca="1" si="37"/>
        <v>25.48</v>
      </c>
    </row>
    <row r="2394" spans="1:7" x14ac:dyDescent="0.25">
      <c r="A2394" t="str" cm="1">
        <f t="array" aca="1" ref="A2394" ca="1">INDIRECT("Results!" &amp; ADDRESS(ROUNDUP((ROW()-1)/10,0)+1, COLUMN()))</f>
        <v>V7</v>
      </c>
      <c r="B2394" t="str" cm="1">
        <f t="array" aca="1" ref="B2394" ca="1">INDIRECT("Results!" &amp; ADDRESS(ROUNDUP((ROW()-1)/10,0)+1, COLUMN()))</f>
        <v>Docker</v>
      </c>
      <c r="C2394" t="str" cm="1">
        <f t="array" aca="1" ref="C2394" ca="1">INDIRECT("Results!" &amp; ADDRESS(ROUNDUP((ROW()-1)/10,0)+1, COLUMN()))</f>
        <v>MasterSlave</v>
      </c>
      <c r="D2394" t="str" cm="1">
        <f t="array" aca="1" ref="D2394" ca="1">INDIRECT("Results!" &amp; ADDRESS(ROUNDUP((ROW()-1)/10,0)+1, COLUMN()))</f>
        <v>O3_native</v>
      </c>
      <c r="E2394" cm="1">
        <f t="array" aca="1" ref="E2394" ca="1">INDIRECT("Results!" &amp; ADDRESS(ROUNDUP((ROW()-1)/10,0)+1, COLUMN()))</f>
        <v>24</v>
      </c>
      <c r="F2394" t="str" cm="1">
        <f t="array" aca="1" ref="F2394" ca="1">INDIRECT("Results!" &amp; ADDRESS(ROUNDUP((ROW()-1)/10,0)+1, COLUMN()))</f>
        <v>V7DockerMasterSlaveO3_native24</v>
      </c>
      <c r="G2394">
        <f t="shared" ca="1" si="37"/>
        <v>25.48</v>
      </c>
    </row>
    <row r="2395" spans="1:7" x14ac:dyDescent="0.25">
      <c r="A2395" t="str" cm="1">
        <f t="array" aca="1" ref="A2395" ca="1">INDIRECT("Results!" &amp; ADDRESS(ROUNDUP((ROW()-1)/10,0)+1, COLUMN()))</f>
        <v>V7</v>
      </c>
      <c r="B2395" t="str" cm="1">
        <f t="array" aca="1" ref="B2395" ca="1">INDIRECT("Results!" &amp; ADDRESS(ROUNDUP((ROW()-1)/10,0)+1, COLUMN()))</f>
        <v>Docker</v>
      </c>
      <c r="C2395" t="str" cm="1">
        <f t="array" aca="1" ref="C2395" ca="1">INDIRECT("Results!" &amp; ADDRESS(ROUNDUP((ROW()-1)/10,0)+1, COLUMN()))</f>
        <v>MasterSlave</v>
      </c>
      <c r="D2395" t="str" cm="1">
        <f t="array" aca="1" ref="D2395" ca="1">INDIRECT("Results!" &amp; ADDRESS(ROUNDUP((ROW()-1)/10,0)+1, COLUMN()))</f>
        <v>O3_native</v>
      </c>
      <c r="E2395" cm="1">
        <f t="array" aca="1" ref="E2395" ca="1">INDIRECT("Results!" &amp; ADDRESS(ROUNDUP((ROW()-1)/10,0)+1, COLUMN()))</f>
        <v>24</v>
      </c>
      <c r="F2395" t="str" cm="1">
        <f t="array" aca="1" ref="F2395" ca="1">INDIRECT("Results!" &amp; ADDRESS(ROUNDUP((ROW()-1)/10,0)+1, COLUMN()))</f>
        <v>V7DockerMasterSlaveO3_native24</v>
      </c>
      <c r="G2395">
        <f t="shared" ca="1" si="37"/>
        <v>25.49</v>
      </c>
    </row>
    <row r="2396" spans="1:7" x14ac:dyDescent="0.25">
      <c r="A2396" t="str" cm="1">
        <f t="array" aca="1" ref="A2396" ca="1">INDIRECT("Results!" &amp; ADDRESS(ROUNDUP((ROW()-1)/10,0)+1, COLUMN()))</f>
        <v>V7</v>
      </c>
      <c r="B2396" t="str" cm="1">
        <f t="array" aca="1" ref="B2396" ca="1">INDIRECT("Results!" &amp; ADDRESS(ROUNDUP((ROW()-1)/10,0)+1, COLUMN()))</f>
        <v>Docker</v>
      </c>
      <c r="C2396" t="str" cm="1">
        <f t="array" aca="1" ref="C2396" ca="1">INDIRECT("Results!" &amp; ADDRESS(ROUNDUP((ROW()-1)/10,0)+1, COLUMN()))</f>
        <v>MasterSlave</v>
      </c>
      <c r="D2396" t="str" cm="1">
        <f t="array" aca="1" ref="D2396" ca="1">INDIRECT("Results!" &amp; ADDRESS(ROUNDUP((ROW()-1)/10,0)+1, COLUMN()))</f>
        <v>O3_native</v>
      </c>
      <c r="E2396" cm="1">
        <f t="array" aca="1" ref="E2396" ca="1">INDIRECT("Results!" &amp; ADDRESS(ROUNDUP((ROW()-1)/10,0)+1, COLUMN()))</f>
        <v>24</v>
      </c>
      <c r="F2396" t="str" cm="1">
        <f t="array" aca="1" ref="F2396" ca="1">INDIRECT("Results!" &amp; ADDRESS(ROUNDUP((ROW()-1)/10,0)+1, COLUMN()))</f>
        <v>V7DockerMasterSlaveO3_native24</v>
      </c>
      <c r="G2396">
        <f t="shared" ca="1" si="37"/>
        <v>25.5</v>
      </c>
    </row>
    <row r="2397" spans="1:7" x14ac:dyDescent="0.25">
      <c r="A2397" t="str" cm="1">
        <f t="array" aca="1" ref="A2397" ca="1">INDIRECT("Results!" &amp; ADDRESS(ROUNDUP((ROW()-1)/10,0)+1, COLUMN()))</f>
        <v>V7</v>
      </c>
      <c r="B2397" t="str" cm="1">
        <f t="array" aca="1" ref="B2397" ca="1">INDIRECT("Results!" &amp; ADDRESS(ROUNDUP((ROW()-1)/10,0)+1, COLUMN()))</f>
        <v>Docker</v>
      </c>
      <c r="C2397" t="str" cm="1">
        <f t="array" aca="1" ref="C2397" ca="1">INDIRECT("Results!" &amp; ADDRESS(ROUNDUP((ROW()-1)/10,0)+1, COLUMN()))</f>
        <v>MasterSlave</v>
      </c>
      <c r="D2397" t="str" cm="1">
        <f t="array" aca="1" ref="D2397" ca="1">INDIRECT("Results!" &amp; ADDRESS(ROUNDUP((ROW()-1)/10,0)+1, COLUMN()))</f>
        <v>O3_native</v>
      </c>
      <c r="E2397" cm="1">
        <f t="array" aca="1" ref="E2397" ca="1">INDIRECT("Results!" &amp; ADDRESS(ROUNDUP((ROW()-1)/10,0)+1, COLUMN()))</f>
        <v>24</v>
      </c>
      <c r="F2397" t="str" cm="1">
        <f t="array" aca="1" ref="F2397" ca="1">INDIRECT("Results!" &amp; ADDRESS(ROUNDUP((ROW()-1)/10,0)+1, COLUMN()))</f>
        <v>V7DockerMasterSlaveO3_native24</v>
      </c>
      <c r="G2397">
        <f t="shared" ca="1" si="37"/>
        <v>25.5</v>
      </c>
    </row>
    <row r="2398" spans="1:7" x14ac:dyDescent="0.25">
      <c r="A2398" t="str" cm="1">
        <f t="array" aca="1" ref="A2398" ca="1">INDIRECT("Results!" &amp; ADDRESS(ROUNDUP((ROW()-1)/10,0)+1, COLUMN()))</f>
        <v>V7</v>
      </c>
      <c r="B2398" t="str" cm="1">
        <f t="array" aca="1" ref="B2398" ca="1">INDIRECT("Results!" &amp; ADDRESS(ROUNDUP((ROW()-1)/10,0)+1, COLUMN()))</f>
        <v>Docker</v>
      </c>
      <c r="C2398" t="str" cm="1">
        <f t="array" aca="1" ref="C2398" ca="1">INDIRECT("Results!" &amp; ADDRESS(ROUNDUP((ROW()-1)/10,0)+1, COLUMN()))</f>
        <v>MasterSlave</v>
      </c>
      <c r="D2398" t="str" cm="1">
        <f t="array" aca="1" ref="D2398" ca="1">INDIRECT("Results!" &amp; ADDRESS(ROUNDUP((ROW()-1)/10,0)+1, COLUMN()))</f>
        <v>O3_native</v>
      </c>
      <c r="E2398" cm="1">
        <f t="array" aca="1" ref="E2398" ca="1">INDIRECT("Results!" &amp; ADDRESS(ROUNDUP((ROW()-1)/10,0)+1, COLUMN()))</f>
        <v>24</v>
      </c>
      <c r="F2398" t="str" cm="1">
        <f t="array" aca="1" ref="F2398" ca="1">INDIRECT("Results!" &amp; ADDRESS(ROUNDUP((ROW()-1)/10,0)+1, COLUMN()))</f>
        <v>V7DockerMasterSlaveO3_native24</v>
      </c>
      <c r="G2398">
        <f t="shared" ca="1" si="37"/>
        <v>25.51</v>
      </c>
    </row>
    <row r="2399" spans="1:7" x14ac:dyDescent="0.25">
      <c r="A2399" t="str" cm="1">
        <f t="array" aca="1" ref="A2399" ca="1">INDIRECT("Results!" &amp; ADDRESS(ROUNDUP((ROW()-1)/10,0)+1, COLUMN()))</f>
        <v>V7</v>
      </c>
      <c r="B2399" t="str" cm="1">
        <f t="array" aca="1" ref="B2399" ca="1">INDIRECT("Results!" &amp; ADDRESS(ROUNDUP((ROW()-1)/10,0)+1, COLUMN()))</f>
        <v>Docker</v>
      </c>
      <c r="C2399" t="str" cm="1">
        <f t="array" aca="1" ref="C2399" ca="1">INDIRECT("Results!" &amp; ADDRESS(ROUNDUP((ROW()-1)/10,0)+1, COLUMN()))</f>
        <v>MasterSlave</v>
      </c>
      <c r="D2399" t="str" cm="1">
        <f t="array" aca="1" ref="D2399" ca="1">INDIRECT("Results!" &amp; ADDRESS(ROUNDUP((ROW()-1)/10,0)+1, COLUMN()))</f>
        <v>O3_native</v>
      </c>
      <c r="E2399" cm="1">
        <f t="array" aca="1" ref="E2399" ca="1">INDIRECT("Results!" &amp; ADDRESS(ROUNDUP((ROW()-1)/10,0)+1, COLUMN()))</f>
        <v>24</v>
      </c>
      <c r="F2399" t="str" cm="1">
        <f t="array" aca="1" ref="F2399" ca="1">INDIRECT("Results!" &amp; ADDRESS(ROUNDUP((ROW()-1)/10,0)+1, COLUMN()))</f>
        <v>V7DockerMasterSlaveO3_native24</v>
      </c>
      <c r="G2399">
        <f t="shared" ca="1" si="37"/>
        <v>25.51</v>
      </c>
    </row>
    <row r="2400" spans="1:7" x14ac:dyDescent="0.25">
      <c r="A2400" t="str" cm="1">
        <f t="array" aca="1" ref="A2400" ca="1">INDIRECT("Results!" &amp; ADDRESS(ROUNDUP((ROW()-1)/10,0)+1, COLUMN()))</f>
        <v>V7</v>
      </c>
      <c r="B2400" t="str" cm="1">
        <f t="array" aca="1" ref="B2400" ca="1">INDIRECT("Results!" &amp; ADDRESS(ROUNDUP((ROW()-1)/10,0)+1, COLUMN()))</f>
        <v>Docker</v>
      </c>
      <c r="C2400" t="str" cm="1">
        <f t="array" aca="1" ref="C2400" ca="1">INDIRECT("Results!" &amp; ADDRESS(ROUNDUP((ROW()-1)/10,0)+1, COLUMN()))</f>
        <v>MasterSlave</v>
      </c>
      <c r="D2400" t="str" cm="1">
        <f t="array" aca="1" ref="D2400" ca="1">INDIRECT("Results!" &amp; ADDRESS(ROUNDUP((ROW()-1)/10,0)+1, COLUMN()))</f>
        <v>O3_native</v>
      </c>
      <c r="E2400" cm="1">
        <f t="array" aca="1" ref="E2400" ca="1">INDIRECT("Results!" &amp; ADDRESS(ROUNDUP((ROW()-1)/10,0)+1, COLUMN()))</f>
        <v>24</v>
      </c>
      <c r="F2400" t="str" cm="1">
        <f t="array" aca="1" ref="F2400" ca="1">INDIRECT("Results!" &amp; ADDRESS(ROUNDUP((ROW()-1)/10,0)+1, COLUMN()))</f>
        <v>V7DockerMasterSlaveO3_native24</v>
      </c>
      <c r="G2400">
        <f t="shared" ca="1" si="37"/>
        <v>25.52</v>
      </c>
    </row>
    <row r="2401" spans="1:7" x14ac:dyDescent="0.25">
      <c r="A2401" t="str" cm="1">
        <f t="array" aca="1" ref="A2401" ca="1">INDIRECT("Results!" &amp; ADDRESS(ROUNDUP((ROW()-1)/10,0)+1, COLUMN()))</f>
        <v>V7</v>
      </c>
      <c r="B2401" t="str" cm="1">
        <f t="array" aca="1" ref="B2401" ca="1">INDIRECT("Results!" &amp; ADDRESS(ROUNDUP((ROW()-1)/10,0)+1, COLUMN()))</f>
        <v>Docker</v>
      </c>
      <c r="C2401" t="str" cm="1">
        <f t="array" aca="1" ref="C2401" ca="1">INDIRECT("Results!" &amp; ADDRESS(ROUNDUP((ROW()-1)/10,0)+1, COLUMN()))</f>
        <v>MasterSlave</v>
      </c>
      <c r="D2401" t="str" cm="1">
        <f t="array" aca="1" ref="D2401" ca="1">INDIRECT("Results!" &amp; ADDRESS(ROUNDUP((ROW()-1)/10,0)+1, COLUMN()))</f>
        <v>O3_native</v>
      </c>
      <c r="E2401" cm="1">
        <f t="array" aca="1" ref="E2401" ca="1">INDIRECT("Results!" &amp; ADDRESS(ROUNDUP((ROW()-1)/10,0)+1, COLUMN()))</f>
        <v>24</v>
      </c>
      <c r="F2401" t="str" cm="1">
        <f t="array" aca="1" ref="F2401" ca="1">INDIRECT("Results!" &amp; ADDRESS(ROUNDUP((ROW()-1)/10,0)+1, COLUMN()))</f>
        <v>V7DockerMasterSlaveO3_native24</v>
      </c>
      <c r="G2401">
        <f t="shared" ca="1" si="37"/>
        <v>25.53</v>
      </c>
    </row>
    <row r="2402" spans="1:7" x14ac:dyDescent="0.25">
      <c r="A2402" t="str" cm="1">
        <f t="array" aca="1" ref="A2402" ca="1">INDIRECT("Results!" &amp; ADDRESS(ROUNDUP((ROW()-1)/10,0)+1, COLUMN()))</f>
        <v>V7</v>
      </c>
      <c r="B2402" t="str" cm="1">
        <f t="array" aca="1" ref="B2402" ca="1">INDIRECT("Results!" &amp; ADDRESS(ROUNDUP((ROW()-1)/10,0)+1, COLUMN()))</f>
        <v>Docker</v>
      </c>
      <c r="C2402" t="str" cm="1">
        <f t="array" aca="1" ref="C2402" ca="1">INDIRECT("Results!" &amp; ADDRESS(ROUNDUP((ROW()-1)/10,0)+1, COLUMN()))</f>
        <v>MasterSlave</v>
      </c>
      <c r="D2402" t="str" cm="1">
        <f t="array" aca="1" ref="D2402" ca="1">INDIRECT("Results!" &amp; ADDRESS(ROUNDUP((ROW()-1)/10,0)+1, COLUMN()))</f>
        <v>O3_native</v>
      </c>
      <c r="E2402" cm="1">
        <f t="array" aca="1" ref="E2402" ca="1">INDIRECT("Results!" &amp; ADDRESS(ROUNDUP((ROW()-1)/10,0)+1, COLUMN()))</f>
        <v>28</v>
      </c>
      <c r="F2402" t="str" cm="1">
        <f t="array" aca="1" ref="F2402" ca="1">INDIRECT("Results!" &amp; ADDRESS(ROUNDUP((ROW()-1)/10,0)+1, COLUMN()))</f>
        <v>V7DockerMasterSlaveO3_native28</v>
      </c>
      <c r="G2402">
        <f t="shared" ca="1" si="37"/>
        <v>21.55</v>
      </c>
    </row>
    <row r="2403" spans="1:7" x14ac:dyDescent="0.25">
      <c r="A2403" t="str" cm="1">
        <f t="array" aca="1" ref="A2403" ca="1">INDIRECT("Results!" &amp; ADDRESS(ROUNDUP((ROW()-1)/10,0)+1, COLUMN()))</f>
        <v>V7</v>
      </c>
      <c r="B2403" t="str" cm="1">
        <f t="array" aca="1" ref="B2403" ca="1">INDIRECT("Results!" &amp; ADDRESS(ROUNDUP((ROW()-1)/10,0)+1, COLUMN()))</f>
        <v>Docker</v>
      </c>
      <c r="C2403" t="str" cm="1">
        <f t="array" aca="1" ref="C2403" ca="1">INDIRECT("Results!" &amp; ADDRESS(ROUNDUP((ROW()-1)/10,0)+1, COLUMN()))</f>
        <v>MasterSlave</v>
      </c>
      <c r="D2403" t="str" cm="1">
        <f t="array" aca="1" ref="D2403" ca="1">INDIRECT("Results!" &amp; ADDRESS(ROUNDUP((ROW()-1)/10,0)+1, COLUMN()))</f>
        <v>O3_native</v>
      </c>
      <c r="E2403" cm="1">
        <f t="array" aca="1" ref="E2403" ca="1">INDIRECT("Results!" &amp; ADDRESS(ROUNDUP((ROW()-1)/10,0)+1, COLUMN()))</f>
        <v>28</v>
      </c>
      <c r="F2403" t="str" cm="1">
        <f t="array" aca="1" ref="F2403" ca="1">INDIRECT("Results!" &amp; ADDRESS(ROUNDUP((ROW()-1)/10,0)+1, COLUMN()))</f>
        <v>V7DockerMasterSlaveO3_native28</v>
      </c>
      <c r="G2403">
        <f t="shared" ca="1" si="37"/>
        <v>21.55</v>
      </c>
    </row>
    <row r="2404" spans="1:7" x14ac:dyDescent="0.25">
      <c r="A2404" t="str" cm="1">
        <f t="array" aca="1" ref="A2404" ca="1">INDIRECT("Results!" &amp; ADDRESS(ROUNDUP((ROW()-1)/10,0)+1, COLUMN()))</f>
        <v>V7</v>
      </c>
      <c r="B2404" t="str" cm="1">
        <f t="array" aca="1" ref="B2404" ca="1">INDIRECT("Results!" &amp; ADDRESS(ROUNDUP((ROW()-1)/10,0)+1, COLUMN()))</f>
        <v>Docker</v>
      </c>
      <c r="C2404" t="str" cm="1">
        <f t="array" aca="1" ref="C2404" ca="1">INDIRECT("Results!" &amp; ADDRESS(ROUNDUP((ROW()-1)/10,0)+1, COLUMN()))</f>
        <v>MasterSlave</v>
      </c>
      <c r="D2404" t="str" cm="1">
        <f t="array" aca="1" ref="D2404" ca="1">INDIRECT("Results!" &amp; ADDRESS(ROUNDUP((ROW()-1)/10,0)+1, COLUMN()))</f>
        <v>O3_native</v>
      </c>
      <c r="E2404" cm="1">
        <f t="array" aca="1" ref="E2404" ca="1">INDIRECT("Results!" &amp; ADDRESS(ROUNDUP((ROW()-1)/10,0)+1, COLUMN()))</f>
        <v>28</v>
      </c>
      <c r="F2404" t="str" cm="1">
        <f t="array" aca="1" ref="F2404" ca="1">INDIRECT("Results!" &amp; ADDRESS(ROUNDUP((ROW()-1)/10,0)+1, COLUMN()))</f>
        <v>V7DockerMasterSlaveO3_native28</v>
      </c>
      <c r="G2404">
        <f t="shared" ca="1" si="37"/>
        <v>21.56</v>
      </c>
    </row>
    <row r="2405" spans="1:7" x14ac:dyDescent="0.25">
      <c r="A2405" t="str" cm="1">
        <f t="array" aca="1" ref="A2405" ca="1">INDIRECT("Results!" &amp; ADDRESS(ROUNDUP((ROW()-1)/10,0)+1, COLUMN()))</f>
        <v>V7</v>
      </c>
      <c r="B2405" t="str" cm="1">
        <f t="array" aca="1" ref="B2405" ca="1">INDIRECT("Results!" &amp; ADDRESS(ROUNDUP((ROW()-1)/10,0)+1, COLUMN()))</f>
        <v>Docker</v>
      </c>
      <c r="C2405" t="str" cm="1">
        <f t="array" aca="1" ref="C2405" ca="1">INDIRECT("Results!" &amp; ADDRESS(ROUNDUP((ROW()-1)/10,0)+1, COLUMN()))</f>
        <v>MasterSlave</v>
      </c>
      <c r="D2405" t="str" cm="1">
        <f t="array" aca="1" ref="D2405" ca="1">INDIRECT("Results!" &amp; ADDRESS(ROUNDUP((ROW()-1)/10,0)+1, COLUMN()))</f>
        <v>O3_native</v>
      </c>
      <c r="E2405" cm="1">
        <f t="array" aca="1" ref="E2405" ca="1">INDIRECT("Results!" &amp; ADDRESS(ROUNDUP((ROW()-1)/10,0)+1, COLUMN()))</f>
        <v>28</v>
      </c>
      <c r="F2405" t="str" cm="1">
        <f t="array" aca="1" ref="F2405" ca="1">INDIRECT("Results!" &amp; ADDRESS(ROUNDUP((ROW()-1)/10,0)+1, COLUMN()))</f>
        <v>V7DockerMasterSlaveO3_native28</v>
      </c>
      <c r="G2405">
        <f t="shared" ca="1" si="37"/>
        <v>21.58</v>
      </c>
    </row>
    <row r="2406" spans="1:7" x14ac:dyDescent="0.25">
      <c r="A2406" t="str" cm="1">
        <f t="array" aca="1" ref="A2406" ca="1">INDIRECT("Results!" &amp; ADDRESS(ROUNDUP((ROW()-1)/10,0)+1, COLUMN()))</f>
        <v>V7</v>
      </c>
      <c r="B2406" t="str" cm="1">
        <f t="array" aca="1" ref="B2406" ca="1">INDIRECT("Results!" &amp; ADDRESS(ROUNDUP((ROW()-1)/10,0)+1, COLUMN()))</f>
        <v>Docker</v>
      </c>
      <c r="C2406" t="str" cm="1">
        <f t="array" aca="1" ref="C2406" ca="1">INDIRECT("Results!" &amp; ADDRESS(ROUNDUP((ROW()-1)/10,0)+1, COLUMN()))</f>
        <v>MasterSlave</v>
      </c>
      <c r="D2406" t="str" cm="1">
        <f t="array" aca="1" ref="D2406" ca="1">INDIRECT("Results!" &amp; ADDRESS(ROUNDUP((ROW()-1)/10,0)+1, COLUMN()))</f>
        <v>O3_native</v>
      </c>
      <c r="E2406" cm="1">
        <f t="array" aca="1" ref="E2406" ca="1">INDIRECT("Results!" &amp; ADDRESS(ROUNDUP((ROW()-1)/10,0)+1, COLUMN()))</f>
        <v>28</v>
      </c>
      <c r="F2406" t="str" cm="1">
        <f t="array" aca="1" ref="F2406" ca="1">INDIRECT("Results!" &amp; ADDRESS(ROUNDUP((ROW()-1)/10,0)+1, COLUMN()))</f>
        <v>V7DockerMasterSlaveO3_native28</v>
      </c>
      <c r="G2406">
        <f t="shared" ca="1" si="37"/>
        <v>21.58</v>
      </c>
    </row>
    <row r="2407" spans="1:7" x14ac:dyDescent="0.25">
      <c r="A2407" t="str" cm="1">
        <f t="array" aca="1" ref="A2407" ca="1">INDIRECT("Results!" &amp; ADDRESS(ROUNDUP((ROW()-1)/10,0)+1, COLUMN()))</f>
        <v>V7</v>
      </c>
      <c r="B2407" t="str" cm="1">
        <f t="array" aca="1" ref="B2407" ca="1">INDIRECT("Results!" &amp; ADDRESS(ROUNDUP((ROW()-1)/10,0)+1, COLUMN()))</f>
        <v>Docker</v>
      </c>
      <c r="C2407" t="str" cm="1">
        <f t="array" aca="1" ref="C2407" ca="1">INDIRECT("Results!" &amp; ADDRESS(ROUNDUP((ROW()-1)/10,0)+1, COLUMN()))</f>
        <v>MasterSlave</v>
      </c>
      <c r="D2407" t="str" cm="1">
        <f t="array" aca="1" ref="D2407" ca="1">INDIRECT("Results!" &amp; ADDRESS(ROUNDUP((ROW()-1)/10,0)+1, COLUMN()))</f>
        <v>O3_native</v>
      </c>
      <c r="E2407" cm="1">
        <f t="array" aca="1" ref="E2407" ca="1">INDIRECT("Results!" &amp; ADDRESS(ROUNDUP((ROW()-1)/10,0)+1, COLUMN()))</f>
        <v>28</v>
      </c>
      <c r="F2407" t="str" cm="1">
        <f t="array" aca="1" ref="F2407" ca="1">INDIRECT("Results!" &amp; ADDRESS(ROUNDUP((ROW()-1)/10,0)+1, COLUMN()))</f>
        <v>V7DockerMasterSlaveO3_native28</v>
      </c>
      <c r="G2407">
        <f t="shared" ca="1" si="37"/>
        <v>21.58</v>
      </c>
    </row>
    <row r="2408" spans="1:7" x14ac:dyDescent="0.25">
      <c r="A2408" t="str" cm="1">
        <f t="array" aca="1" ref="A2408" ca="1">INDIRECT("Results!" &amp; ADDRESS(ROUNDUP((ROW()-1)/10,0)+1, COLUMN()))</f>
        <v>V7</v>
      </c>
      <c r="B2408" t="str" cm="1">
        <f t="array" aca="1" ref="B2408" ca="1">INDIRECT("Results!" &amp; ADDRESS(ROUNDUP((ROW()-1)/10,0)+1, COLUMN()))</f>
        <v>Docker</v>
      </c>
      <c r="C2408" t="str" cm="1">
        <f t="array" aca="1" ref="C2408" ca="1">INDIRECT("Results!" &amp; ADDRESS(ROUNDUP((ROW()-1)/10,0)+1, COLUMN()))</f>
        <v>MasterSlave</v>
      </c>
      <c r="D2408" t="str" cm="1">
        <f t="array" aca="1" ref="D2408" ca="1">INDIRECT("Results!" &amp; ADDRESS(ROUNDUP((ROW()-1)/10,0)+1, COLUMN()))</f>
        <v>O3_native</v>
      </c>
      <c r="E2408" cm="1">
        <f t="array" aca="1" ref="E2408" ca="1">INDIRECT("Results!" &amp; ADDRESS(ROUNDUP((ROW()-1)/10,0)+1, COLUMN()))</f>
        <v>28</v>
      </c>
      <c r="F2408" t="str" cm="1">
        <f t="array" aca="1" ref="F2408" ca="1">INDIRECT("Results!" &amp; ADDRESS(ROUNDUP((ROW()-1)/10,0)+1, COLUMN()))</f>
        <v>V7DockerMasterSlaveO3_native28</v>
      </c>
      <c r="G2408">
        <f t="shared" ca="1" si="37"/>
        <v>21.59</v>
      </c>
    </row>
    <row r="2409" spans="1:7" x14ac:dyDescent="0.25">
      <c r="A2409" t="str" cm="1">
        <f t="array" aca="1" ref="A2409" ca="1">INDIRECT("Results!" &amp; ADDRESS(ROUNDUP((ROW()-1)/10,0)+1, COLUMN()))</f>
        <v>V7</v>
      </c>
      <c r="B2409" t="str" cm="1">
        <f t="array" aca="1" ref="B2409" ca="1">INDIRECT("Results!" &amp; ADDRESS(ROUNDUP((ROW()-1)/10,0)+1, COLUMN()))</f>
        <v>Docker</v>
      </c>
      <c r="C2409" t="str" cm="1">
        <f t="array" aca="1" ref="C2409" ca="1">INDIRECT("Results!" &amp; ADDRESS(ROUNDUP((ROW()-1)/10,0)+1, COLUMN()))</f>
        <v>MasterSlave</v>
      </c>
      <c r="D2409" t="str" cm="1">
        <f t="array" aca="1" ref="D2409" ca="1">INDIRECT("Results!" &amp; ADDRESS(ROUNDUP((ROW()-1)/10,0)+1, COLUMN()))</f>
        <v>O3_native</v>
      </c>
      <c r="E2409" cm="1">
        <f t="array" aca="1" ref="E2409" ca="1">INDIRECT("Results!" &amp; ADDRESS(ROUNDUP((ROW()-1)/10,0)+1, COLUMN()))</f>
        <v>28</v>
      </c>
      <c r="F2409" t="str" cm="1">
        <f t="array" aca="1" ref="F2409" ca="1">INDIRECT("Results!" &amp; ADDRESS(ROUNDUP((ROW()-1)/10,0)+1, COLUMN()))</f>
        <v>V7DockerMasterSlaveO3_native28</v>
      </c>
      <c r="G2409">
        <f t="shared" ca="1" si="37"/>
        <v>21.59</v>
      </c>
    </row>
    <row r="2410" spans="1:7" x14ac:dyDescent="0.25">
      <c r="A2410" t="str" cm="1">
        <f t="array" aca="1" ref="A2410" ca="1">INDIRECT("Results!" &amp; ADDRESS(ROUNDUP((ROW()-1)/10,0)+1, COLUMN()))</f>
        <v>V7</v>
      </c>
      <c r="B2410" t="str" cm="1">
        <f t="array" aca="1" ref="B2410" ca="1">INDIRECT("Results!" &amp; ADDRESS(ROUNDUP((ROW()-1)/10,0)+1, COLUMN()))</f>
        <v>Docker</v>
      </c>
      <c r="C2410" t="str" cm="1">
        <f t="array" aca="1" ref="C2410" ca="1">INDIRECT("Results!" &amp; ADDRESS(ROUNDUP((ROW()-1)/10,0)+1, COLUMN()))</f>
        <v>MasterSlave</v>
      </c>
      <c r="D2410" t="str" cm="1">
        <f t="array" aca="1" ref="D2410" ca="1">INDIRECT("Results!" &amp; ADDRESS(ROUNDUP((ROW()-1)/10,0)+1, COLUMN()))</f>
        <v>O3_native</v>
      </c>
      <c r="E2410" cm="1">
        <f t="array" aca="1" ref="E2410" ca="1">INDIRECT("Results!" &amp; ADDRESS(ROUNDUP((ROW()-1)/10,0)+1, COLUMN()))</f>
        <v>28</v>
      </c>
      <c r="F2410" t="str" cm="1">
        <f t="array" aca="1" ref="F2410" ca="1">INDIRECT("Results!" &amp; ADDRESS(ROUNDUP((ROW()-1)/10,0)+1, COLUMN()))</f>
        <v>V7DockerMasterSlaveO3_native28</v>
      </c>
      <c r="G2410">
        <f t="shared" ca="1" si="37"/>
        <v>21.59</v>
      </c>
    </row>
    <row r="2411" spans="1:7" x14ac:dyDescent="0.25">
      <c r="A2411" t="str" cm="1">
        <f t="array" aca="1" ref="A2411" ca="1">INDIRECT("Results!" &amp; ADDRESS(ROUNDUP((ROW()-1)/10,0)+1, COLUMN()))</f>
        <v>V7</v>
      </c>
      <c r="B2411" t="str" cm="1">
        <f t="array" aca="1" ref="B2411" ca="1">INDIRECT("Results!" &amp; ADDRESS(ROUNDUP((ROW()-1)/10,0)+1, COLUMN()))</f>
        <v>Docker</v>
      </c>
      <c r="C2411" t="str" cm="1">
        <f t="array" aca="1" ref="C2411" ca="1">INDIRECT("Results!" &amp; ADDRESS(ROUNDUP((ROW()-1)/10,0)+1, COLUMN()))</f>
        <v>MasterSlave</v>
      </c>
      <c r="D2411" t="str" cm="1">
        <f t="array" aca="1" ref="D2411" ca="1">INDIRECT("Results!" &amp; ADDRESS(ROUNDUP((ROW()-1)/10,0)+1, COLUMN()))</f>
        <v>O3_native</v>
      </c>
      <c r="E2411" cm="1">
        <f t="array" aca="1" ref="E2411" ca="1">INDIRECT("Results!" &amp; ADDRESS(ROUNDUP((ROW()-1)/10,0)+1, COLUMN()))</f>
        <v>28</v>
      </c>
      <c r="F2411" t="str" cm="1">
        <f t="array" aca="1" ref="F2411" ca="1">INDIRECT("Results!" &amp; ADDRESS(ROUNDUP((ROW()-1)/10,0)+1, COLUMN()))</f>
        <v>V7DockerMasterSlaveO3_native28</v>
      </c>
      <c r="G2411">
        <f t="shared" ca="1" si="37"/>
        <v>21.59</v>
      </c>
    </row>
    <row r="2412" spans="1:7" x14ac:dyDescent="0.25">
      <c r="A2412" t="str" cm="1">
        <f t="array" aca="1" ref="A2412" ca="1">INDIRECT("Results!" &amp; ADDRESS(ROUNDUP((ROW()-1)/10,0)+1, COLUMN()))</f>
        <v>V7</v>
      </c>
      <c r="B2412" t="str" cm="1">
        <f t="array" aca="1" ref="B2412" ca="1">INDIRECT("Results!" &amp; ADDRESS(ROUNDUP((ROW()-1)/10,0)+1, COLUMN()))</f>
        <v>Docker</v>
      </c>
      <c r="C2412" t="str" cm="1">
        <f t="array" aca="1" ref="C2412" ca="1">INDIRECT("Results!" &amp; ADDRESS(ROUNDUP((ROW()-1)/10,0)+1, COLUMN()))</f>
        <v>MasterSlave</v>
      </c>
      <c r="D2412" t="str" cm="1">
        <f t="array" aca="1" ref="D2412" ca="1">INDIRECT("Results!" &amp; ADDRESS(ROUNDUP((ROW()-1)/10,0)+1, COLUMN()))</f>
        <v>O3_native</v>
      </c>
      <c r="E2412" cm="1">
        <f t="array" aca="1" ref="E2412" ca="1">INDIRECT("Results!" &amp; ADDRESS(ROUNDUP((ROW()-1)/10,0)+1, COLUMN()))</f>
        <v>32</v>
      </c>
      <c r="F2412" t="str" cm="1">
        <f t="array" aca="1" ref="F2412" ca="1">INDIRECT("Results!" &amp; ADDRESS(ROUNDUP((ROW()-1)/10,0)+1, COLUMN()))</f>
        <v>V7DockerMasterSlaveO3_native32</v>
      </c>
      <c r="G2412">
        <f t="shared" ca="1" si="37"/>
        <v>19.09</v>
      </c>
    </row>
    <row r="2413" spans="1:7" x14ac:dyDescent="0.25">
      <c r="A2413" t="str" cm="1">
        <f t="array" aca="1" ref="A2413" ca="1">INDIRECT("Results!" &amp; ADDRESS(ROUNDUP((ROW()-1)/10,0)+1, COLUMN()))</f>
        <v>V7</v>
      </c>
      <c r="B2413" t="str" cm="1">
        <f t="array" aca="1" ref="B2413" ca="1">INDIRECT("Results!" &amp; ADDRESS(ROUNDUP((ROW()-1)/10,0)+1, COLUMN()))</f>
        <v>Docker</v>
      </c>
      <c r="C2413" t="str" cm="1">
        <f t="array" aca="1" ref="C2413" ca="1">INDIRECT("Results!" &amp; ADDRESS(ROUNDUP((ROW()-1)/10,0)+1, COLUMN()))</f>
        <v>MasterSlave</v>
      </c>
      <c r="D2413" t="str" cm="1">
        <f t="array" aca="1" ref="D2413" ca="1">INDIRECT("Results!" &amp; ADDRESS(ROUNDUP((ROW()-1)/10,0)+1, COLUMN()))</f>
        <v>O3_native</v>
      </c>
      <c r="E2413" cm="1">
        <f t="array" aca="1" ref="E2413" ca="1">INDIRECT("Results!" &amp; ADDRESS(ROUNDUP((ROW()-1)/10,0)+1, COLUMN()))</f>
        <v>32</v>
      </c>
      <c r="F2413" t="str" cm="1">
        <f t="array" aca="1" ref="F2413" ca="1">INDIRECT("Results!" &amp; ADDRESS(ROUNDUP((ROW()-1)/10,0)+1, COLUMN()))</f>
        <v>V7DockerMasterSlaveO3_native32</v>
      </c>
      <c r="G2413">
        <f t="shared" ca="1" si="37"/>
        <v>19.100000000000001</v>
      </c>
    </row>
    <row r="2414" spans="1:7" x14ac:dyDescent="0.25">
      <c r="A2414" t="str" cm="1">
        <f t="array" aca="1" ref="A2414" ca="1">INDIRECT("Results!" &amp; ADDRESS(ROUNDUP((ROW()-1)/10,0)+1, COLUMN()))</f>
        <v>V7</v>
      </c>
      <c r="B2414" t="str" cm="1">
        <f t="array" aca="1" ref="B2414" ca="1">INDIRECT("Results!" &amp; ADDRESS(ROUNDUP((ROW()-1)/10,0)+1, COLUMN()))</f>
        <v>Docker</v>
      </c>
      <c r="C2414" t="str" cm="1">
        <f t="array" aca="1" ref="C2414" ca="1">INDIRECT("Results!" &amp; ADDRESS(ROUNDUP((ROW()-1)/10,0)+1, COLUMN()))</f>
        <v>MasterSlave</v>
      </c>
      <c r="D2414" t="str" cm="1">
        <f t="array" aca="1" ref="D2414" ca="1">INDIRECT("Results!" &amp; ADDRESS(ROUNDUP((ROW()-1)/10,0)+1, COLUMN()))</f>
        <v>O3_native</v>
      </c>
      <c r="E2414" cm="1">
        <f t="array" aca="1" ref="E2414" ca="1">INDIRECT("Results!" &amp; ADDRESS(ROUNDUP((ROW()-1)/10,0)+1, COLUMN()))</f>
        <v>32</v>
      </c>
      <c r="F2414" t="str" cm="1">
        <f t="array" aca="1" ref="F2414" ca="1">INDIRECT("Results!" &amp; ADDRESS(ROUNDUP((ROW()-1)/10,0)+1, COLUMN()))</f>
        <v>V7DockerMasterSlaveO3_native32</v>
      </c>
      <c r="G2414">
        <f t="shared" ca="1" si="37"/>
        <v>19.100000000000001</v>
      </c>
    </row>
    <row r="2415" spans="1:7" x14ac:dyDescent="0.25">
      <c r="A2415" t="str" cm="1">
        <f t="array" aca="1" ref="A2415" ca="1">INDIRECT("Results!" &amp; ADDRESS(ROUNDUP((ROW()-1)/10,0)+1, COLUMN()))</f>
        <v>V7</v>
      </c>
      <c r="B2415" t="str" cm="1">
        <f t="array" aca="1" ref="B2415" ca="1">INDIRECT("Results!" &amp; ADDRESS(ROUNDUP((ROW()-1)/10,0)+1, COLUMN()))</f>
        <v>Docker</v>
      </c>
      <c r="C2415" t="str" cm="1">
        <f t="array" aca="1" ref="C2415" ca="1">INDIRECT("Results!" &amp; ADDRESS(ROUNDUP((ROW()-1)/10,0)+1, COLUMN()))</f>
        <v>MasterSlave</v>
      </c>
      <c r="D2415" t="str" cm="1">
        <f t="array" aca="1" ref="D2415" ca="1">INDIRECT("Results!" &amp; ADDRESS(ROUNDUP((ROW()-1)/10,0)+1, COLUMN()))</f>
        <v>O3_native</v>
      </c>
      <c r="E2415" cm="1">
        <f t="array" aca="1" ref="E2415" ca="1">INDIRECT("Results!" &amp; ADDRESS(ROUNDUP((ROW()-1)/10,0)+1, COLUMN()))</f>
        <v>32</v>
      </c>
      <c r="F2415" t="str" cm="1">
        <f t="array" aca="1" ref="F2415" ca="1">INDIRECT("Results!" &amp; ADDRESS(ROUNDUP((ROW()-1)/10,0)+1, COLUMN()))</f>
        <v>V7DockerMasterSlaveO3_native32</v>
      </c>
      <c r="G2415">
        <f t="shared" ca="1" si="37"/>
        <v>19.11</v>
      </c>
    </row>
    <row r="2416" spans="1:7" x14ac:dyDescent="0.25">
      <c r="A2416" t="str" cm="1">
        <f t="array" aca="1" ref="A2416" ca="1">INDIRECT("Results!" &amp; ADDRESS(ROUNDUP((ROW()-1)/10,0)+1, COLUMN()))</f>
        <v>V7</v>
      </c>
      <c r="B2416" t="str" cm="1">
        <f t="array" aca="1" ref="B2416" ca="1">INDIRECT("Results!" &amp; ADDRESS(ROUNDUP((ROW()-1)/10,0)+1, COLUMN()))</f>
        <v>Docker</v>
      </c>
      <c r="C2416" t="str" cm="1">
        <f t="array" aca="1" ref="C2416" ca="1">INDIRECT("Results!" &amp; ADDRESS(ROUNDUP((ROW()-1)/10,0)+1, COLUMN()))</f>
        <v>MasterSlave</v>
      </c>
      <c r="D2416" t="str" cm="1">
        <f t="array" aca="1" ref="D2416" ca="1">INDIRECT("Results!" &amp; ADDRESS(ROUNDUP((ROW()-1)/10,0)+1, COLUMN()))</f>
        <v>O3_native</v>
      </c>
      <c r="E2416" cm="1">
        <f t="array" aca="1" ref="E2416" ca="1">INDIRECT("Results!" &amp; ADDRESS(ROUNDUP((ROW()-1)/10,0)+1, COLUMN()))</f>
        <v>32</v>
      </c>
      <c r="F2416" t="str" cm="1">
        <f t="array" aca="1" ref="F2416" ca="1">INDIRECT("Results!" &amp; ADDRESS(ROUNDUP((ROW()-1)/10,0)+1, COLUMN()))</f>
        <v>V7DockerMasterSlaveO3_native32</v>
      </c>
      <c r="G2416">
        <f t="shared" ca="1" si="37"/>
        <v>19.13</v>
      </c>
    </row>
    <row r="2417" spans="1:7" x14ac:dyDescent="0.25">
      <c r="A2417" t="str" cm="1">
        <f t="array" aca="1" ref="A2417" ca="1">INDIRECT("Results!" &amp; ADDRESS(ROUNDUP((ROW()-1)/10,0)+1, COLUMN()))</f>
        <v>V7</v>
      </c>
      <c r="B2417" t="str" cm="1">
        <f t="array" aca="1" ref="B2417" ca="1">INDIRECT("Results!" &amp; ADDRESS(ROUNDUP((ROW()-1)/10,0)+1, COLUMN()))</f>
        <v>Docker</v>
      </c>
      <c r="C2417" t="str" cm="1">
        <f t="array" aca="1" ref="C2417" ca="1">INDIRECT("Results!" &amp; ADDRESS(ROUNDUP((ROW()-1)/10,0)+1, COLUMN()))</f>
        <v>MasterSlave</v>
      </c>
      <c r="D2417" t="str" cm="1">
        <f t="array" aca="1" ref="D2417" ca="1">INDIRECT("Results!" &amp; ADDRESS(ROUNDUP((ROW()-1)/10,0)+1, COLUMN()))</f>
        <v>O3_native</v>
      </c>
      <c r="E2417" cm="1">
        <f t="array" aca="1" ref="E2417" ca="1">INDIRECT("Results!" &amp; ADDRESS(ROUNDUP((ROW()-1)/10,0)+1, COLUMN()))</f>
        <v>32</v>
      </c>
      <c r="F2417" t="str" cm="1">
        <f t="array" aca="1" ref="F2417" ca="1">INDIRECT("Results!" &amp; ADDRESS(ROUNDUP((ROW()-1)/10,0)+1, COLUMN()))</f>
        <v>V7DockerMasterSlaveO3_native32</v>
      </c>
      <c r="G2417">
        <f t="shared" ca="1" si="37"/>
        <v>19.14</v>
      </c>
    </row>
    <row r="2418" spans="1:7" x14ac:dyDescent="0.25">
      <c r="A2418" t="str" cm="1">
        <f t="array" aca="1" ref="A2418" ca="1">INDIRECT("Results!" &amp; ADDRESS(ROUNDUP((ROW()-1)/10,0)+1, COLUMN()))</f>
        <v>V7</v>
      </c>
      <c r="B2418" t="str" cm="1">
        <f t="array" aca="1" ref="B2418" ca="1">INDIRECT("Results!" &amp; ADDRESS(ROUNDUP((ROW()-1)/10,0)+1, COLUMN()))</f>
        <v>Docker</v>
      </c>
      <c r="C2418" t="str" cm="1">
        <f t="array" aca="1" ref="C2418" ca="1">INDIRECT("Results!" &amp; ADDRESS(ROUNDUP((ROW()-1)/10,0)+1, COLUMN()))</f>
        <v>MasterSlave</v>
      </c>
      <c r="D2418" t="str" cm="1">
        <f t="array" aca="1" ref="D2418" ca="1">INDIRECT("Results!" &amp; ADDRESS(ROUNDUP((ROW()-1)/10,0)+1, COLUMN()))</f>
        <v>O3_native</v>
      </c>
      <c r="E2418" cm="1">
        <f t="array" aca="1" ref="E2418" ca="1">INDIRECT("Results!" &amp; ADDRESS(ROUNDUP((ROW()-1)/10,0)+1, COLUMN()))</f>
        <v>32</v>
      </c>
      <c r="F2418" t="str" cm="1">
        <f t="array" aca="1" ref="F2418" ca="1">INDIRECT("Results!" &amp; ADDRESS(ROUNDUP((ROW()-1)/10,0)+1, COLUMN()))</f>
        <v>V7DockerMasterSlaveO3_native32</v>
      </c>
      <c r="G2418">
        <f t="shared" ca="1" si="37"/>
        <v>19.14</v>
      </c>
    </row>
    <row r="2419" spans="1:7" x14ac:dyDescent="0.25">
      <c r="A2419" t="str" cm="1">
        <f t="array" aca="1" ref="A2419" ca="1">INDIRECT("Results!" &amp; ADDRESS(ROUNDUP((ROW()-1)/10,0)+1, COLUMN()))</f>
        <v>V7</v>
      </c>
      <c r="B2419" t="str" cm="1">
        <f t="array" aca="1" ref="B2419" ca="1">INDIRECT("Results!" &amp; ADDRESS(ROUNDUP((ROW()-1)/10,0)+1, COLUMN()))</f>
        <v>Docker</v>
      </c>
      <c r="C2419" t="str" cm="1">
        <f t="array" aca="1" ref="C2419" ca="1">INDIRECT("Results!" &amp; ADDRESS(ROUNDUP((ROW()-1)/10,0)+1, COLUMN()))</f>
        <v>MasterSlave</v>
      </c>
      <c r="D2419" t="str" cm="1">
        <f t="array" aca="1" ref="D2419" ca="1">INDIRECT("Results!" &amp; ADDRESS(ROUNDUP((ROW()-1)/10,0)+1, COLUMN()))</f>
        <v>O3_native</v>
      </c>
      <c r="E2419" cm="1">
        <f t="array" aca="1" ref="E2419" ca="1">INDIRECT("Results!" &amp; ADDRESS(ROUNDUP((ROW()-1)/10,0)+1, COLUMN()))</f>
        <v>32</v>
      </c>
      <c r="F2419" t="str" cm="1">
        <f t="array" aca="1" ref="F2419" ca="1">INDIRECT("Results!" &amp; ADDRESS(ROUNDUP((ROW()-1)/10,0)+1, COLUMN()))</f>
        <v>V7DockerMasterSlaveO3_native32</v>
      </c>
      <c r="G2419">
        <f t="shared" ca="1" si="37"/>
        <v>19.149999999999999</v>
      </c>
    </row>
    <row r="2420" spans="1:7" x14ac:dyDescent="0.25">
      <c r="A2420" t="str" cm="1">
        <f t="array" aca="1" ref="A2420" ca="1">INDIRECT("Results!" &amp; ADDRESS(ROUNDUP((ROW()-1)/10,0)+1, COLUMN()))</f>
        <v>V7</v>
      </c>
      <c r="B2420" t="str" cm="1">
        <f t="array" aca="1" ref="B2420" ca="1">INDIRECT("Results!" &amp; ADDRESS(ROUNDUP((ROW()-1)/10,0)+1, COLUMN()))</f>
        <v>Docker</v>
      </c>
      <c r="C2420" t="str" cm="1">
        <f t="array" aca="1" ref="C2420" ca="1">INDIRECT("Results!" &amp; ADDRESS(ROUNDUP((ROW()-1)/10,0)+1, COLUMN()))</f>
        <v>MasterSlave</v>
      </c>
      <c r="D2420" t="str" cm="1">
        <f t="array" aca="1" ref="D2420" ca="1">INDIRECT("Results!" &amp; ADDRESS(ROUNDUP((ROW()-1)/10,0)+1, COLUMN()))</f>
        <v>O3_native</v>
      </c>
      <c r="E2420" cm="1">
        <f t="array" aca="1" ref="E2420" ca="1">INDIRECT("Results!" &amp; ADDRESS(ROUNDUP((ROW()-1)/10,0)+1, COLUMN()))</f>
        <v>32</v>
      </c>
      <c r="F2420" t="str" cm="1">
        <f t="array" aca="1" ref="F2420" ca="1">INDIRECT("Results!" &amp; ADDRESS(ROUNDUP((ROW()-1)/10,0)+1, COLUMN()))</f>
        <v>V7DockerMasterSlaveO3_native32</v>
      </c>
      <c r="G2420">
        <f t="shared" ca="1" si="37"/>
        <v>19.149999999999999</v>
      </c>
    </row>
    <row r="2421" spans="1:7" x14ac:dyDescent="0.25">
      <c r="A2421" t="str" cm="1">
        <f t="array" aca="1" ref="A2421" ca="1">INDIRECT("Results!" &amp; ADDRESS(ROUNDUP((ROW()-1)/10,0)+1, COLUMN()))</f>
        <v>V7</v>
      </c>
      <c r="B2421" t="str" cm="1">
        <f t="array" aca="1" ref="B2421" ca="1">INDIRECT("Results!" &amp; ADDRESS(ROUNDUP((ROW()-1)/10,0)+1, COLUMN()))</f>
        <v>Docker</v>
      </c>
      <c r="C2421" t="str" cm="1">
        <f t="array" aca="1" ref="C2421" ca="1">INDIRECT("Results!" &amp; ADDRESS(ROUNDUP((ROW()-1)/10,0)+1, COLUMN()))</f>
        <v>MasterSlave</v>
      </c>
      <c r="D2421" t="str" cm="1">
        <f t="array" aca="1" ref="D2421" ca="1">INDIRECT("Results!" &amp; ADDRESS(ROUNDUP((ROW()-1)/10,0)+1, COLUMN()))</f>
        <v>O3_native</v>
      </c>
      <c r="E2421" cm="1">
        <f t="array" aca="1" ref="E2421" ca="1">INDIRECT("Results!" &amp; ADDRESS(ROUNDUP((ROW()-1)/10,0)+1, COLUMN()))</f>
        <v>32</v>
      </c>
      <c r="F2421" t="str" cm="1">
        <f t="array" aca="1" ref="F2421" ca="1">INDIRECT("Results!" &amp; ADDRESS(ROUNDUP((ROW()-1)/10,0)+1, COLUMN()))</f>
        <v>V7DockerMasterSlaveO3_native32</v>
      </c>
      <c r="G2421">
        <f t="shared" ca="1" si="37"/>
        <v>19.149999999999999</v>
      </c>
    </row>
    <row r="2422" spans="1:7" x14ac:dyDescent="0.25">
      <c r="A2422" t="str" cm="1">
        <f t="array" aca="1" ref="A2422" ca="1">INDIRECT("Results!" &amp; ADDRESS(ROUNDUP((ROW()-1)/10,0)+1, COLUMN()))</f>
        <v>V7</v>
      </c>
      <c r="B2422" t="str" cm="1">
        <f t="array" aca="1" ref="B2422" ca="1">INDIRECT("Results!" &amp; ADDRESS(ROUNDUP((ROW()-1)/10,0)+1, COLUMN()))</f>
        <v>Docker</v>
      </c>
      <c r="C2422" t="str" cm="1">
        <f t="array" aca="1" ref="C2422" ca="1">INDIRECT("Results!" &amp; ADDRESS(ROUNDUP((ROW()-1)/10,0)+1, COLUMN()))</f>
        <v>MasterSlave</v>
      </c>
      <c r="D2422" t="str" cm="1">
        <f t="array" aca="1" ref="D2422" ca="1">INDIRECT("Results!" &amp; ADDRESS(ROUNDUP((ROW()-1)/10,0)+1, COLUMN()))</f>
        <v>O3_native</v>
      </c>
      <c r="E2422" cm="1">
        <f t="array" aca="1" ref="E2422" ca="1">INDIRECT("Results!" &amp; ADDRESS(ROUNDUP((ROW()-1)/10,0)+1, COLUMN()))</f>
        <v>36</v>
      </c>
      <c r="F2422" t="str" cm="1">
        <f t="array" aca="1" ref="F2422" ca="1">INDIRECT("Results!" &amp; ADDRESS(ROUNDUP((ROW()-1)/10,0)+1, COLUMN()))</f>
        <v>V7DockerMasterSlaveO3_native36</v>
      </c>
      <c r="G2422">
        <f t="shared" ca="1" si="37"/>
        <v>17.510000000000002</v>
      </c>
    </row>
    <row r="2423" spans="1:7" x14ac:dyDescent="0.25">
      <c r="A2423" t="str" cm="1">
        <f t="array" aca="1" ref="A2423" ca="1">INDIRECT("Results!" &amp; ADDRESS(ROUNDUP((ROW()-1)/10,0)+1, COLUMN()))</f>
        <v>V7</v>
      </c>
      <c r="B2423" t="str" cm="1">
        <f t="array" aca="1" ref="B2423" ca="1">INDIRECT("Results!" &amp; ADDRESS(ROUNDUP((ROW()-1)/10,0)+1, COLUMN()))</f>
        <v>Docker</v>
      </c>
      <c r="C2423" t="str" cm="1">
        <f t="array" aca="1" ref="C2423" ca="1">INDIRECT("Results!" &amp; ADDRESS(ROUNDUP((ROW()-1)/10,0)+1, COLUMN()))</f>
        <v>MasterSlave</v>
      </c>
      <c r="D2423" t="str" cm="1">
        <f t="array" aca="1" ref="D2423" ca="1">INDIRECT("Results!" &amp; ADDRESS(ROUNDUP((ROW()-1)/10,0)+1, COLUMN()))</f>
        <v>O3_native</v>
      </c>
      <c r="E2423" cm="1">
        <f t="array" aca="1" ref="E2423" ca="1">INDIRECT("Results!" &amp; ADDRESS(ROUNDUP((ROW()-1)/10,0)+1, COLUMN()))</f>
        <v>36</v>
      </c>
      <c r="F2423" t="str" cm="1">
        <f t="array" aca="1" ref="F2423" ca="1">INDIRECT("Results!" &amp; ADDRESS(ROUNDUP((ROW()-1)/10,0)+1, COLUMN()))</f>
        <v>V7DockerMasterSlaveO3_native36</v>
      </c>
      <c r="G2423">
        <f t="shared" ca="1" si="37"/>
        <v>17.510000000000002</v>
      </c>
    </row>
    <row r="2424" spans="1:7" x14ac:dyDescent="0.25">
      <c r="A2424" t="str" cm="1">
        <f t="array" aca="1" ref="A2424" ca="1">INDIRECT("Results!" &amp; ADDRESS(ROUNDUP((ROW()-1)/10,0)+1, COLUMN()))</f>
        <v>V7</v>
      </c>
      <c r="B2424" t="str" cm="1">
        <f t="array" aca="1" ref="B2424" ca="1">INDIRECT("Results!" &amp; ADDRESS(ROUNDUP((ROW()-1)/10,0)+1, COLUMN()))</f>
        <v>Docker</v>
      </c>
      <c r="C2424" t="str" cm="1">
        <f t="array" aca="1" ref="C2424" ca="1">INDIRECT("Results!" &amp; ADDRESS(ROUNDUP((ROW()-1)/10,0)+1, COLUMN()))</f>
        <v>MasterSlave</v>
      </c>
      <c r="D2424" t="str" cm="1">
        <f t="array" aca="1" ref="D2424" ca="1">INDIRECT("Results!" &amp; ADDRESS(ROUNDUP((ROW()-1)/10,0)+1, COLUMN()))</f>
        <v>O3_native</v>
      </c>
      <c r="E2424" cm="1">
        <f t="array" aca="1" ref="E2424" ca="1">INDIRECT("Results!" &amp; ADDRESS(ROUNDUP((ROW()-1)/10,0)+1, COLUMN()))</f>
        <v>36</v>
      </c>
      <c r="F2424" t="str" cm="1">
        <f t="array" aca="1" ref="F2424" ca="1">INDIRECT("Results!" &amp; ADDRESS(ROUNDUP((ROW()-1)/10,0)+1, COLUMN()))</f>
        <v>V7DockerMasterSlaveO3_native36</v>
      </c>
      <c r="G2424">
        <f t="shared" ca="1" si="37"/>
        <v>17.52</v>
      </c>
    </row>
    <row r="2425" spans="1:7" x14ac:dyDescent="0.25">
      <c r="A2425" t="str" cm="1">
        <f t="array" aca="1" ref="A2425" ca="1">INDIRECT("Results!" &amp; ADDRESS(ROUNDUP((ROW()-1)/10,0)+1, COLUMN()))</f>
        <v>V7</v>
      </c>
      <c r="B2425" t="str" cm="1">
        <f t="array" aca="1" ref="B2425" ca="1">INDIRECT("Results!" &amp; ADDRESS(ROUNDUP((ROW()-1)/10,0)+1, COLUMN()))</f>
        <v>Docker</v>
      </c>
      <c r="C2425" t="str" cm="1">
        <f t="array" aca="1" ref="C2425" ca="1">INDIRECT("Results!" &amp; ADDRESS(ROUNDUP((ROW()-1)/10,0)+1, COLUMN()))</f>
        <v>MasterSlave</v>
      </c>
      <c r="D2425" t="str" cm="1">
        <f t="array" aca="1" ref="D2425" ca="1">INDIRECT("Results!" &amp; ADDRESS(ROUNDUP((ROW()-1)/10,0)+1, COLUMN()))</f>
        <v>O3_native</v>
      </c>
      <c r="E2425" cm="1">
        <f t="array" aca="1" ref="E2425" ca="1">INDIRECT("Results!" &amp; ADDRESS(ROUNDUP((ROW()-1)/10,0)+1, COLUMN()))</f>
        <v>36</v>
      </c>
      <c r="F2425" t="str" cm="1">
        <f t="array" aca="1" ref="F2425" ca="1">INDIRECT("Results!" &amp; ADDRESS(ROUNDUP((ROW()-1)/10,0)+1, COLUMN()))</f>
        <v>V7DockerMasterSlaveO3_native36</v>
      </c>
      <c r="G2425">
        <f t="shared" ca="1" si="37"/>
        <v>17.52</v>
      </c>
    </row>
    <row r="2426" spans="1:7" x14ac:dyDescent="0.25">
      <c r="A2426" t="str" cm="1">
        <f t="array" aca="1" ref="A2426" ca="1">INDIRECT("Results!" &amp; ADDRESS(ROUNDUP((ROW()-1)/10,0)+1, COLUMN()))</f>
        <v>V7</v>
      </c>
      <c r="B2426" t="str" cm="1">
        <f t="array" aca="1" ref="B2426" ca="1">INDIRECT("Results!" &amp; ADDRESS(ROUNDUP((ROW()-1)/10,0)+1, COLUMN()))</f>
        <v>Docker</v>
      </c>
      <c r="C2426" t="str" cm="1">
        <f t="array" aca="1" ref="C2426" ca="1">INDIRECT("Results!" &amp; ADDRESS(ROUNDUP((ROW()-1)/10,0)+1, COLUMN()))</f>
        <v>MasterSlave</v>
      </c>
      <c r="D2426" t="str" cm="1">
        <f t="array" aca="1" ref="D2426" ca="1">INDIRECT("Results!" &amp; ADDRESS(ROUNDUP((ROW()-1)/10,0)+1, COLUMN()))</f>
        <v>O3_native</v>
      </c>
      <c r="E2426" cm="1">
        <f t="array" aca="1" ref="E2426" ca="1">INDIRECT("Results!" &amp; ADDRESS(ROUNDUP((ROW()-1)/10,0)+1, COLUMN()))</f>
        <v>36</v>
      </c>
      <c r="F2426" t="str" cm="1">
        <f t="array" aca="1" ref="F2426" ca="1">INDIRECT("Results!" &amp; ADDRESS(ROUNDUP((ROW()-1)/10,0)+1, COLUMN()))</f>
        <v>V7DockerMasterSlaveO3_native36</v>
      </c>
      <c r="G2426">
        <f t="shared" ca="1" si="37"/>
        <v>17.53</v>
      </c>
    </row>
    <row r="2427" spans="1:7" x14ac:dyDescent="0.25">
      <c r="A2427" t="str" cm="1">
        <f t="array" aca="1" ref="A2427" ca="1">INDIRECT("Results!" &amp; ADDRESS(ROUNDUP((ROW()-1)/10,0)+1, COLUMN()))</f>
        <v>V7</v>
      </c>
      <c r="B2427" t="str" cm="1">
        <f t="array" aca="1" ref="B2427" ca="1">INDIRECT("Results!" &amp; ADDRESS(ROUNDUP((ROW()-1)/10,0)+1, COLUMN()))</f>
        <v>Docker</v>
      </c>
      <c r="C2427" t="str" cm="1">
        <f t="array" aca="1" ref="C2427" ca="1">INDIRECT("Results!" &amp; ADDRESS(ROUNDUP((ROW()-1)/10,0)+1, COLUMN()))</f>
        <v>MasterSlave</v>
      </c>
      <c r="D2427" t="str" cm="1">
        <f t="array" aca="1" ref="D2427" ca="1">INDIRECT("Results!" &amp; ADDRESS(ROUNDUP((ROW()-1)/10,0)+1, COLUMN()))</f>
        <v>O3_native</v>
      </c>
      <c r="E2427" cm="1">
        <f t="array" aca="1" ref="E2427" ca="1">INDIRECT("Results!" &amp; ADDRESS(ROUNDUP((ROW()-1)/10,0)+1, COLUMN()))</f>
        <v>36</v>
      </c>
      <c r="F2427" t="str" cm="1">
        <f t="array" aca="1" ref="F2427" ca="1">INDIRECT("Results!" &amp; ADDRESS(ROUNDUP((ROW()-1)/10,0)+1, COLUMN()))</f>
        <v>V7DockerMasterSlaveO3_native36</v>
      </c>
      <c r="G2427">
        <f t="shared" ca="1" si="37"/>
        <v>17.53</v>
      </c>
    </row>
    <row r="2428" spans="1:7" x14ac:dyDescent="0.25">
      <c r="A2428" t="str" cm="1">
        <f t="array" aca="1" ref="A2428" ca="1">INDIRECT("Results!" &amp; ADDRESS(ROUNDUP((ROW()-1)/10,0)+1, COLUMN()))</f>
        <v>V7</v>
      </c>
      <c r="B2428" t="str" cm="1">
        <f t="array" aca="1" ref="B2428" ca="1">INDIRECT("Results!" &amp; ADDRESS(ROUNDUP((ROW()-1)/10,0)+1, COLUMN()))</f>
        <v>Docker</v>
      </c>
      <c r="C2428" t="str" cm="1">
        <f t="array" aca="1" ref="C2428" ca="1">INDIRECT("Results!" &amp; ADDRESS(ROUNDUP((ROW()-1)/10,0)+1, COLUMN()))</f>
        <v>MasterSlave</v>
      </c>
      <c r="D2428" t="str" cm="1">
        <f t="array" aca="1" ref="D2428" ca="1">INDIRECT("Results!" &amp; ADDRESS(ROUNDUP((ROW()-1)/10,0)+1, COLUMN()))</f>
        <v>O3_native</v>
      </c>
      <c r="E2428" cm="1">
        <f t="array" aca="1" ref="E2428" ca="1">INDIRECT("Results!" &amp; ADDRESS(ROUNDUP((ROW()-1)/10,0)+1, COLUMN()))</f>
        <v>36</v>
      </c>
      <c r="F2428" t="str" cm="1">
        <f t="array" aca="1" ref="F2428" ca="1">INDIRECT("Results!" &amp; ADDRESS(ROUNDUP((ROW()-1)/10,0)+1, COLUMN()))</f>
        <v>V7DockerMasterSlaveO3_native36</v>
      </c>
      <c r="G2428">
        <f t="shared" ca="1" si="37"/>
        <v>17.53</v>
      </c>
    </row>
    <row r="2429" spans="1:7" x14ac:dyDescent="0.25">
      <c r="A2429" t="str" cm="1">
        <f t="array" aca="1" ref="A2429" ca="1">INDIRECT("Results!" &amp; ADDRESS(ROUNDUP((ROW()-1)/10,0)+1, COLUMN()))</f>
        <v>V7</v>
      </c>
      <c r="B2429" t="str" cm="1">
        <f t="array" aca="1" ref="B2429" ca="1">INDIRECT("Results!" &amp; ADDRESS(ROUNDUP((ROW()-1)/10,0)+1, COLUMN()))</f>
        <v>Docker</v>
      </c>
      <c r="C2429" t="str" cm="1">
        <f t="array" aca="1" ref="C2429" ca="1">INDIRECT("Results!" &amp; ADDRESS(ROUNDUP((ROW()-1)/10,0)+1, COLUMN()))</f>
        <v>MasterSlave</v>
      </c>
      <c r="D2429" t="str" cm="1">
        <f t="array" aca="1" ref="D2429" ca="1">INDIRECT("Results!" &amp; ADDRESS(ROUNDUP((ROW()-1)/10,0)+1, COLUMN()))</f>
        <v>O3_native</v>
      </c>
      <c r="E2429" cm="1">
        <f t="array" aca="1" ref="E2429" ca="1">INDIRECT("Results!" &amp; ADDRESS(ROUNDUP((ROW()-1)/10,0)+1, COLUMN()))</f>
        <v>36</v>
      </c>
      <c r="F2429" t="str" cm="1">
        <f t="array" aca="1" ref="F2429" ca="1">INDIRECT("Results!" &amp; ADDRESS(ROUNDUP((ROW()-1)/10,0)+1, COLUMN()))</f>
        <v>V7DockerMasterSlaveO3_native36</v>
      </c>
      <c r="G2429">
        <f t="shared" ca="1" si="37"/>
        <v>17.54</v>
      </c>
    </row>
    <row r="2430" spans="1:7" x14ac:dyDescent="0.25">
      <c r="A2430" t="str" cm="1">
        <f t="array" aca="1" ref="A2430" ca="1">INDIRECT("Results!" &amp; ADDRESS(ROUNDUP((ROW()-1)/10,0)+1, COLUMN()))</f>
        <v>V7</v>
      </c>
      <c r="B2430" t="str" cm="1">
        <f t="array" aca="1" ref="B2430" ca="1">INDIRECT("Results!" &amp; ADDRESS(ROUNDUP((ROW()-1)/10,0)+1, COLUMN()))</f>
        <v>Docker</v>
      </c>
      <c r="C2430" t="str" cm="1">
        <f t="array" aca="1" ref="C2430" ca="1">INDIRECT("Results!" &amp; ADDRESS(ROUNDUP((ROW()-1)/10,0)+1, COLUMN()))</f>
        <v>MasterSlave</v>
      </c>
      <c r="D2430" t="str" cm="1">
        <f t="array" aca="1" ref="D2430" ca="1">INDIRECT("Results!" &amp; ADDRESS(ROUNDUP((ROW()-1)/10,0)+1, COLUMN()))</f>
        <v>O3_native</v>
      </c>
      <c r="E2430" cm="1">
        <f t="array" aca="1" ref="E2430" ca="1">INDIRECT("Results!" &amp; ADDRESS(ROUNDUP((ROW()-1)/10,0)+1, COLUMN()))</f>
        <v>36</v>
      </c>
      <c r="F2430" t="str" cm="1">
        <f t="array" aca="1" ref="F2430" ca="1">INDIRECT("Results!" &amp; ADDRESS(ROUNDUP((ROW()-1)/10,0)+1, COLUMN()))</f>
        <v>V7DockerMasterSlaveO3_native36</v>
      </c>
      <c r="G2430">
        <f t="shared" ca="1" si="37"/>
        <v>17.55</v>
      </c>
    </row>
    <row r="2431" spans="1:7" x14ac:dyDescent="0.25">
      <c r="A2431" t="str" cm="1">
        <f t="array" aca="1" ref="A2431" ca="1">INDIRECT("Results!" &amp; ADDRESS(ROUNDUP((ROW()-1)/10,0)+1, COLUMN()))</f>
        <v>V7</v>
      </c>
      <c r="B2431" t="str" cm="1">
        <f t="array" aca="1" ref="B2431" ca="1">INDIRECT("Results!" &amp; ADDRESS(ROUNDUP((ROW()-1)/10,0)+1, COLUMN()))</f>
        <v>Docker</v>
      </c>
      <c r="C2431" t="str" cm="1">
        <f t="array" aca="1" ref="C2431" ca="1">INDIRECT("Results!" &amp; ADDRESS(ROUNDUP((ROW()-1)/10,0)+1, COLUMN()))</f>
        <v>MasterSlave</v>
      </c>
      <c r="D2431" t="str" cm="1">
        <f t="array" aca="1" ref="D2431" ca="1">INDIRECT("Results!" &amp; ADDRESS(ROUNDUP((ROW()-1)/10,0)+1, COLUMN()))</f>
        <v>O3_native</v>
      </c>
      <c r="E2431" cm="1">
        <f t="array" aca="1" ref="E2431" ca="1">INDIRECT("Results!" &amp; ADDRESS(ROUNDUP((ROW()-1)/10,0)+1, COLUMN()))</f>
        <v>36</v>
      </c>
      <c r="F2431" t="str" cm="1">
        <f t="array" aca="1" ref="F2431" ca="1">INDIRECT("Results!" &amp; ADDRESS(ROUNDUP((ROW()-1)/10,0)+1, COLUMN()))</f>
        <v>V7DockerMasterSlaveO3_native36</v>
      </c>
      <c r="G2431">
        <f t="shared" ca="1" si="37"/>
        <v>17.559999999999999</v>
      </c>
    </row>
    <row r="2432" spans="1:7" x14ac:dyDescent="0.25">
      <c r="A2432" t="str" cm="1">
        <f t="array" aca="1" ref="A2432" ca="1">INDIRECT("Results!" &amp; ADDRESS(ROUNDUP((ROW()-1)/10,0)+1, COLUMN()))</f>
        <v>V7</v>
      </c>
      <c r="B2432" t="str" cm="1">
        <f t="array" aca="1" ref="B2432" ca="1">INDIRECT("Results!" &amp; ADDRESS(ROUNDUP((ROW()-1)/10,0)+1, COLUMN()))</f>
        <v>Docker</v>
      </c>
      <c r="C2432" t="str" cm="1">
        <f t="array" aca="1" ref="C2432" ca="1">INDIRECT("Results!" &amp; ADDRESS(ROUNDUP((ROW()-1)/10,0)+1, COLUMN()))</f>
        <v>MasterSlave</v>
      </c>
      <c r="D2432" t="str" cm="1">
        <f t="array" aca="1" ref="D2432" ca="1">INDIRECT("Results!" &amp; ADDRESS(ROUNDUP((ROW()-1)/10,0)+1, COLUMN()))</f>
        <v>O3_native</v>
      </c>
      <c r="E2432" cm="1">
        <f t="array" aca="1" ref="E2432" ca="1">INDIRECT("Results!" &amp; ADDRESS(ROUNDUP((ROW()-1)/10,0)+1, COLUMN()))</f>
        <v>40</v>
      </c>
      <c r="F2432" t="str" cm="1">
        <f t="array" aca="1" ref="F2432" ca="1">INDIRECT("Results!" &amp; ADDRESS(ROUNDUP((ROW()-1)/10,0)+1, COLUMN()))</f>
        <v>V7DockerMasterSlaveO3_native40</v>
      </c>
      <c r="G2432">
        <f t="shared" ca="1" si="37"/>
        <v>15.97</v>
      </c>
    </row>
    <row r="2433" spans="1:7" x14ac:dyDescent="0.25">
      <c r="A2433" t="str" cm="1">
        <f t="array" aca="1" ref="A2433" ca="1">INDIRECT("Results!" &amp; ADDRESS(ROUNDUP((ROW()-1)/10,0)+1, COLUMN()))</f>
        <v>V7</v>
      </c>
      <c r="B2433" t="str" cm="1">
        <f t="array" aca="1" ref="B2433" ca="1">INDIRECT("Results!" &amp; ADDRESS(ROUNDUP((ROW()-1)/10,0)+1, COLUMN()))</f>
        <v>Docker</v>
      </c>
      <c r="C2433" t="str" cm="1">
        <f t="array" aca="1" ref="C2433" ca="1">INDIRECT("Results!" &amp; ADDRESS(ROUNDUP((ROW()-1)/10,0)+1, COLUMN()))</f>
        <v>MasterSlave</v>
      </c>
      <c r="D2433" t="str" cm="1">
        <f t="array" aca="1" ref="D2433" ca="1">INDIRECT("Results!" &amp; ADDRESS(ROUNDUP((ROW()-1)/10,0)+1, COLUMN()))</f>
        <v>O3_native</v>
      </c>
      <c r="E2433" cm="1">
        <f t="array" aca="1" ref="E2433" ca="1">INDIRECT("Results!" &amp; ADDRESS(ROUNDUP((ROW()-1)/10,0)+1, COLUMN()))</f>
        <v>40</v>
      </c>
      <c r="F2433" t="str" cm="1">
        <f t="array" aca="1" ref="F2433" ca="1">INDIRECT("Results!" &amp; ADDRESS(ROUNDUP((ROW()-1)/10,0)+1, COLUMN()))</f>
        <v>V7DockerMasterSlaveO3_native40</v>
      </c>
      <c r="G2433">
        <f t="shared" ca="1" si="37"/>
        <v>15.98</v>
      </c>
    </row>
    <row r="2434" spans="1:7" x14ac:dyDescent="0.25">
      <c r="A2434" t="str" cm="1">
        <f t="array" aca="1" ref="A2434" ca="1">INDIRECT("Results!" &amp; ADDRESS(ROUNDUP((ROW()-1)/10,0)+1, COLUMN()))</f>
        <v>V7</v>
      </c>
      <c r="B2434" t="str" cm="1">
        <f t="array" aca="1" ref="B2434" ca="1">INDIRECT("Results!" &amp; ADDRESS(ROUNDUP((ROW()-1)/10,0)+1, COLUMN()))</f>
        <v>Docker</v>
      </c>
      <c r="C2434" t="str" cm="1">
        <f t="array" aca="1" ref="C2434" ca="1">INDIRECT("Results!" &amp; ADDRESS(ROUNDUP((ROW()-1)/10,0)+1, COLUMN()))</f>
        <v>MasterSlave</v>
      </c>
      <c r="D2434" t="str" cm="1">
        <f t="array" aca="1" ref="D2434" ca="1">INDIRECT("Results!" &amp; ADDRESS(ROUNDUP((ROW()-1)/10,0)+1, COLUMN()))</f>
        <v>O3_native</v>
      </c>
      <c r="E2434" cm="1">
        <f t="array" aca="1" ref="E2434" ca="1">INDIRECT("Results!" &amp; ADDRESS(ROUNDUP((ROW()-1)/10,0)+1, COLUMN()))</f>
        <v>40</v>
      </c>
      <c r="F2434" t="str" cm="1">
        <f t="array" aca="1" ref="F2434" ca="1">INDIRECT("Results!" &amp; ADDRESS(ROUNDUP((ROW()-1)/10,0)+1, COLUMN()))</f>
        <v>V7DockerMasterSlaveO3_native40</v>
      </c>
      <c r="G2434">
        <f t="shared" ca="1" si="37"/>
        <v>15.99</v>
      </c>
    </row>
    <row r="2435" spans="1:7" x14ac:dyDescent="0.25">
      <c r="A2435" t="str" cm="1">
        <f t="array" aca="1" ref="A2435" ca="1">INDIRECT("Results!" &amp; ADDRESS(ROUNDUP((ROW()-1)/10,0)+1, COLUMN()))</f>
        <v>V7</v>
      </c>
      <c r="B2435" t="str" cm="1">
        <f t="array" aca="1" ref="B2435" ca="1">INDIRECT("Results!" &amp; ADDRESS(ROUNDUP((ROW()-1)/10,0)+1, COLUMN()))</f>
        <v>Docker</v>
      </c>
      <c r="C2435" t="str" cm="1">
        <f t="array" aca="1" ref="C2435" ca="1">INDIRECT("Results!" &amp; ADDRESS(ROUNDUP((ROW()-1)/10,0)+1, COLUMN()))</f>
        <v>MasterSlave</v>
      </c>
      <c r="D2435" t="str" cm="1">
        <f t="array" aca="1" ref="D2435" ca="1">INDIRECT("Results!" &amp; ADDRESS(ROUNDUP((ROW()-1)/10,0)+1, COLUMN()))</f>
        <v>O3_native</v>
      </c>
      <c r="E2435" cm="1">
        <f t="array" aca="1" ref="E2435" ca="1">INDIRECT("Results!" &amp; ADDRESS(ROUNDUP((ROW()-1)/10,0)+1, COLUMN()))</f>
        <v>40</v>
      </c>
      <c r="F2435" t="str" cm="1">
        <f t="array" aca="1" ref="F2435" ca="1">INDIRECT("Results!" &amp; ADDRESS(ROUNDUP((ROW()-1)/10,0)+1, COLUMN()))</f>
        <v>V7DockerMasterSlaveO3_native40</v>
      </c>
      <c r="G2435">
        <f t="shared" ref="G2435:G2498" ca="1" si="38">IFERROR(SMALL(INDIRECT("Results!" &amp; ADDRESS(ROUNDUP((ROW()-1)/10,0)+1, COLUMN()+18) &amp; ":"  &amp; ADDRESS(ROUNDUP((ROW()-1)/10,0)+1, COLUMN()+47)),MOD((ROW()-2),10)+1),"")</f>
        <v>15.99</v>
      </c>
    </row>
    <row r="2436" spans="1:7" x14ac:dyDescent="0.25">
      <c r="A2436" t="str" cm="1">
        <f t="array" aca="1" ref="A2436" ca="1">INDIRECT("Results!" &amp; ADDRESS(ROUNDUP((ROW()-1)/10,0)+1, COLUMN()))</f>
        <v>V7</v>
      </c>
      <c r="B2436" t="str" cm="1">
        <f t="array" aca="1" ref="B2436" ca="1">INDIRECT("Results!" &amp; ADDRESS(ROUNDUP((ROW()-1)/10,0)+1, COLUMN()))</f>
        <v>Docker</v>
      </c>
      <c r="C2436" t="str" cm="1">
        <f t="array" aca="1" ref="C2436" ca="1">INDIRECT("Results!" &amp; ADDRESS(ROUNDUP((ROW()-1)/10,0)+1, COLUMN()))</f>
        <v>MasterSlave</v>
      </c>
      <c r="D2436" t="str" cm="1">
        <f t="array" aca="1" ref="D2436" ca="1">INDIRECT("Results!" &amp; ADDRESS(ROUNDUP((ROW()-1)/10,0)+1, COLUMN()))</f>
        <v>O3_native</v>
      </c>
      <c r="E2436" cm="1">
        <f t="array" aca="1" ref="E2436" ca="1">INDIRECT("Results!" &amp; ADDRESS(ROUNDUP((ROW()-1)/10,0)+1, COLUMN()))</f>
        <v>40</v>
      </c>
      <c r="F2436" t="str" cm="1">
        <f t="array" aca="1" ref="F2436" ca="1">INDIRECT("Results!" &amp; ADDRESS(ROUNDUP((ROW()-1)/10,0)+1, COLUMN()))</f>
        <v>V7DockerMasterSlaveO3_native40</v>
      </c>
      <c r="G2436">
        <f t="shared" ca="1" si="38"/>
        <v>16</v>
      </c>
    </row>
    <row r="2437" spans="1:7" x14ac:dyDescent="0.25">
      <c r="A2437" t="str" cm="1">
        <f t="array" aca="1" ref="A2437" ca="1">INDIRECT("Results!" &amp; ADDRESS(ROUNDUP((ROW()-1)/10,0)+1, COLUMN()))</f>
        <v>V7</v>
      </c>
      <c r="B2437" t="str" cm="1">
        <f t="array" aca="1" ref="B2437" ca="1">INDIRECT("Results!" &amp; ADDRESS(ROUNDUP((ROW()-1)/10,0)+1, COLUMN()))</f>
        <v>Docker</v>
      </c>
      <c r="C2437" t="str" cm="1">
        <f t="array" aca="1" ref="C2437" ca="1">INDIRECT("Results!" &amp; ADDRESS(ROUNDUP((ROW()-1)/10,0)+1, COLUMN()))</f>
        <v>MasterSlave</v>
      </c>
      <c r="D2437" t="str" cm="1">
        <f t="array" aca="1" ref="D2437" ca="1">INDIRECT("Results!" &amp; ADDRESS(ROUNDUP((ROW()-1)/10,0)+1, COLUMN()))</f>
        <v>O3_native</v>
      </c>
      <c r="E2437" cm="1">
        <f t="array" aca="1" ref="E2437" ca="1">INDIRECT("Results!" &amp; ADDRESS(ROUNDUP((ROW()-1)/10,0)+1, COLUMN()))</f>
        <v>40</v>
      </c>
      <c r="F2437" t="str" cm="1">
        <f t="array" aca="1" ref="F2437" ca="1">INDIRECT("Results!" &amp; ADDRESS(ROUNDUP((ROW()-1)/10,0)+1, COLUMN()))</f>
        <v>V7DockerMasterSlaveO3_native40</v>
      </c>
      <c r="G2437">
        <f t="shared" ca="1" si="38"/>
        <v>16</v>
      </c>
    </row>
    <row r="2438" spans="1:7" x14ac:dyDescent="0.25">
      <c r="A2438" t="str" cm="1">
        <f t="array" aca="1" ref="A2438" ca="1">INDIRECT("Results!" &amp; ADDRESS(ROUNDUP((ROW()-1)/10,0)+1, COLUMN()))</f>
        <v>V7</v>
      </c>
      <c r="B2438" t="str" cm="1">
        <f t="array" aca="1" ref="B2438" ca="1">INDIRECT("Results!" &amp; ADDRESS(ROUNDUP((ROW()-1)/10,0)+1, COLUMN()))</f>
        <v>Docker</v>
      </c>
      <c r="C2438" t="str" cm="1">
        <f t="array" aca="1" ref="C2438" ca="1">INDIRECT("Results!" &amp; ADDRESS(ROUNDUP((ROW()-1)/10,0)+1, COLUMN()))</f>
        <v>MasterSlave</v>
      </c>
      <c r="D2438" t="str" cm="1">
        <f t="array" aca="1" ref="D2438" ca="1">INDIRECT("Results!" &amp; ADDRESS(ROUNDUP((ROW()-1)/10,0)+1, COLUMN()))</f>
        <v>O3_native</v>
      </c>
      <c r="E2438" cm="1">
        <f t="array" aca="1" ref="E2438" ca="1">INDIRECT("Results!" &amp; ADDRESS(ROUNDUP((ROW()-1)/10,0)+1, COLUMN()))</f>
        <v>40</v>
      </c>
      <c r="F2438" t="str" cm="1">
        <f t="array" aca="1" ref="F2438" ca="1">INDIRECT("Results!" &amp; ADDRESS(ROUNDUP((ROW()-1)/10,0)+1, COLUMN()))</f>
        <v>V7DockerMasterSlaveO3_native40</v>
      </c>
      <c r="G2438">
        <f t="shared" ca="1" si="38"/>
        <v>16.02</v>
      </c>
    </row>
    <row r="2439" spans="1:7" x14ac:dyDescent="0.25">
      <c r="A2439" t="str" cm="1">
        <f t="array" aca="1" ref="A2439" ca="1">INDIRECT("Results!" &amp; ADDRESS(ROUNDUP((ROW()-1)/10,0)+1, COLUMN()))</f>
        <v>V7</v>
      </c>
      <c r="B2439" t="str" cm="1">
        <f t="array" aca="1" ref="B2439" ca="1">INDIRECT("Results!" &amp; ADDRESS(ROUNDUP((ROW()-1)/10,0)+1, COLUMN()))</f>
        <v>Docker</v>
      </c>
      <c r="C2439" t="str" cm="1">
        <f t="array" aca="1" ref="C2439" ca="1">INDIRECT("Results!" &amp; ADDRESS(ROUNDUP((ROW()-1)/10,0)+1, COLUMN()))</f>
        <v>MasterSlave</v>
      </c>
      <c r="D2439" t="str" cm="1">
        <f t="array" aca="1" ref="D2439" ca="1">INDIRECT("Results!" &amp; ADDRESS(ROUNDUP((ROW()-1)/10,0)+1, COLUMN()))</f>
        <v>O3_native</v>
      </c>
      <c r="E2439" cm="1">
        <f t="array" aca="1" ref="E2439" ca="1">INDIRECT("Results!" &amp; ADDRESS(ROUNDUP((ROW()-1)/10,0)+1, COLUMN()))</f>
        <v>40</v>
      </c>
      <c r="F2439" t="str" cm="1">
        <f t="array" aca="1" ref="F2439" ca="1">INDIRECT("Results!" &amp; ADDRESS(ROUNDUP((ROW()-1)/10,0)+1, COLUMN()))</f>
        <v>V7DockerMasterSlaveO3_native40</v>
      </c>
      <c r="G2439">
        <f t="shared" ca="1" si="38"/>
        <v>16.02</v>
      </c>
    </row>
    <row r="2440" spans="1:7" x14ac:dyDescent="0.25">
      <c r="A2440" t="str" cm="1">
        <f t="array" aca="1" ref="A2440" ca="1">INDIRECT("Results!" &amp; ADDRESS(ROUNDUP((ROW()-1)/10,0)+1, COLUMN()))</f>
        <v>V7</v>
      </c>
      <c r="B2440" t="str" cm="1">
        <f t="array" aca="1" ref="B2440" ca="1">INDIRECT("Results!" &amp; ADDRESS(ROUNDUP((ROW()-1)/10,0)+1, COLUMN()))</f>
        <v>Docker</v>
      </c>
      <c r="C2440" t="str" cm="1">
        <f t="array" aca="1" ref="C2440" ca="1">INDIRECT("Results!" &amp; ADDRESS(ROUNDUP((ROW()-1)/10,0)+1, COLUMN()))</f>
        <v>MasterSlave</v>
      </c>
      <c r="D2440" t="str" cm="1">
        <f t="array" aca="1" ref="D2440" ca="1">INDIRECT("Results!" &amp; ADDRESS(ROUNDUP((ROW()-1)/10,0)+1, COLUMN()))</f>
        <v>O3_native</v>
      </c>
      <c r="E2440" cm="1">
        <f t="array" aca="1" ref="E2440" ca="1">INDIRECT("Results!" &amp; ADDRESS(ROUNDUP((ROW()-1)/10,0)+1, COLUMN()))</f>
        <v>40</v>
      </c>
      <c r="F2440" t="str" cm="1">
        <f t="array" aca="1" ref="F2440" ca="1">INDIRECT("Results!" &amp; ADDRESS(ROUNDUP((ROW()-1)/10,0)+1, COLUMN()))</f>
        <v>V7DockerMasterSlaveO3_native40</v>
      </c>
      <c r="G2440">
        <f t="shared" ca="1" si="38"/>
        <v>16.03</v>
      </c>
    </row>
    <row r="2441" spans="1:7" x14ac:dyDescent="0.25">
      <c r="A2441" t="str" cm="1">
        <f t="array" aca="1" ref="A2441" ca="1">INDIRECT("Results!" &amp; ADDRESS(ROUNDUP((ROW()-1)/10,0)+1, COLUMN()))</f>
        <v>V7</v>
      </c>
      <c r="B2441" t="str" cm="1">
        <f t="array" aca="1" ref="B2441" ca="1">INDIRECT("Results!" &amp; ADDRESS(ROUNDUP((ROW()-1)/10,0)+1, COLUMN()))</f>
        <v>Docker</v>
      </c>
      <c r="C2441" t="str" cm="1">
        <f t="array" aca="1" ref="C2441" ca="1">INDIRECT("Results!" &amp; ADDRESS(ROUNDUP((ROW()-1)/10,0)+1, COLUMN()))</f>
        <v>MasterSlave</v>
      </c>
      <c r="D2441" t="str" cm="1">
        <f t="array" aca="1" ref="D2441" ca="1">INDIRECT("Results!" &amp; ADDRESS(ROUNDUP((ROW()-1)/10,0)+1, COLUMN()))</f>
        <v>O3_native</v>
      </c>
      <c r="E2441" cm="1">
        <f t="array" aca="1" ref="E2441" ca="1">INDIRECT("Results!" &amp; ADDRESS(ROUNDUP((ROW()-1)/10,0)+1, COLUMN()))</f>
        <v>40</v>
      </c>
      <c r="F2441" t="str" cm="1">
        <f t="array" aca="1" ref="F2441" ca="1">INDIRECT("Results!" &amp; ADDRESS(ROUNDUP((ROW()-1)/10,0)+1, COLUMN()))</f>
        <v>V7DockerMasterSlaveO3_native40</v>
      </c>
      <c r="G2441">
        <f t="shared" ca="1" si="38"/>
        <v>16.03</v>
      </c>
    </row>
    <row r="2442" spans="1:7" x14ac:dyDescent="0.25">
      <c r="A2442" t="str" cm="1">
        <f t="array" aca="1" ref="A2442" ca="1">INDIRECT("Results!" &amp; ADDRESS(ROUNDUP((ROW()-1)/10,0)+1, COLUMN()))</f>
        <v>V7</v>
      </c>
      <c r="B2442" t="str" cm="1">
        <f t="array" aca="1" ref="B2442" ca="1">INDIRECT("Results!" &amp; ADDRESS(ROUNDUP((ROW()-1)/10,0)+1, COLUMN()))</f>
        <v>Docker</v>
      </c>
      <c r="C2442" t="str" cm="1">
        <f t="array" aca="1" ref="C2442" ca="1">INDIRECT("Results!" &amp; ADDRESS(ROUNDUP((ROW()-1)/10,0)+1, COLUMN()))</f>
        <v>MasterSlave</v>
      </c>
      <c r="D2442" t="str" cm="1">
        <f t="array" aca="1" ref="D2442" ca="1">INDIRECT("Results!" &amp; ADDRESS(ROUNDUP((ROW()-1)/10,0)+1, COLUMN()))</f>
        <v>O3_native</v>
      </c>
      <c r="E2442" cm="1">
        <f t="array" aca="1" ref="E2442" ca="1">INDIRECT("Results!" &amp; ADDRESS(ROUNDUP((ROW()-1)/10,0)+1, COLUMN()))</f>
        <v>44</v>
      </c>
      <c r="F2442" t="str" cm="1">
        <f t="array" aca="1" ref="F2442" ca="1">INDIRECT("Results!" &amp; ADDRESS(ROUNDUP((ROW()-1)/10,0)+1, COLUMN()))</f>
        <v>V7DockerMasterSlaveO3_native44</v>
      </c>
      <c r="G2442">
        <f t="shared" ca="1" si="38"/>
        <v>14.48</v>
      </c>
    </row>
    <row r="2443" spans="1:7" x14ac:dyDescent="0.25">
      <c r="A2443" t="str" cm="1">
        <f t="array" aca="1" ref="A2443" ca="1">INDIRECT("Results!" &amp; ADDRESS(ROUNDUP((ROW()-1)/10,0)+1, COLUMN()))</f>
        <v>V7</v>
      </c>
      <c r="B2443" t="str" cm="1">
        <f t="array" aca="1" ref="B2443" ca="1">INDIRECT("Results!" &amp; ADDRESS(ROUNDUP((ROW()-1)/10,0)+1, COLUMN()))</f>
        <v>Docker</v>
      </c>
      <c r="C2443" t="str" cm="1">
        <f t="array" aca="1" ref="C2443" ca="1">INDIRECT("Results!" &amp; ADDRESS(ROUNDUP((ROW()-1)/10,0)+1, COLUMN()))</f>
        <v>MasterSlave</v>
      </c>
      <c r="D2443" t="str" cm="1">
        <f t="array" aca="1" ref="D2443" ca="1">INDIRECT("Results!" &amp; ADDRESS(ROUNDUP((ROW()-1)/10,0)+1, COLUMN()))</f>
        <v>O3_native</v>
      </c>
      <c r="E2443" cm="1">
        <f t="array" aca="1" ref="E2443" ca="1">INDIRECT("Results!" &amp; ADDRESS(ROUNDUP((ROW()-1)/10,0)+1, COLUMN()))</f>
        <v>44</v>
      </c>
      <c r="F2443" t="str" cm="1">
        <f t="array" aca="1" ref="F2443" ca="1">INDIRECT("Results!" &amp; ADDRESS(ROUNDUP((ROW()-1)/10,0)+1, COLUMN()))</f>
        <v>V7DockerMasterSlaveO3_native44</v>
      </c>
      <c r="G2443">
        <f t="shared" ca="1" si="38"/>
        <v>14.49</v>
      </c>
    </row>
    <row r="2444" spans="1:7" x14ac:dyDescent="0.25">
      <c r="A2444" t="str" cm="1">
        <f t="array" aca="1" ref="A2444" ca="1">INDIRECT("Results!" &amp; ADDRESS(ROUNDUP((ROW()-1)/10,0)+1, COLUMN()))</f>
        <v>V7</v>
      </c>
      <c r="B2444" t="str" cm="1">
        <f t="array" aca="1" ref="B2444" ca="1">INDIRECT("Results!" &amp; ADDRESS(ROUNDUP((ROW()-1)/10,0)+1, COLUMN()))</f>
        <v>Docker</v>
      </c>
      <c r="C2444" t="str" cm="1">
        <f t="array" aca="1" ref="C2444" ca="1">INDIRECT("Results!" &amp; ADDRESS(ROUNDUP((ROW()-1)/10,0)+1, COLUMN()))</f>
        <v>MasterSlave</v>
      </c>
      <c r="D2444" t="str" cm="1">
        <f t="array" aca="1" ref="D2444" ca="1">INDIRECT("Results!" &amp; ADDRESS(ROUNDUP((ROW()-1)/10,0)+1, COLUMN()))</f>
        <v>O3_native</v>
      </c>
      <c r="E2444" cm="1">
        <f t="array" aca="1" ref="E2444" ca="1">INDIRECT("Results!" &amp; ADDRESS(ROUNDUP((ROW()-1)/10,0)+1, COLUMN()))</f>
        <v>44</v>
      </c>
      <c r="F2444" t="str" cm="1">
        <f t="array" aca="1" ref="F2444" ca="1">INDIRECT("Results!" &amp; ADDRESS(ROUNDUP((ROW()-1)/10,0)+1, COLUMN()))</f>
        <v>V7DockerMasterSlaveO3_native44</v>
      </c>
      <c r="G2444">
        <f t="shared" ca="1" si="38"/>
        <v>14.5</v>
      </c>
    </row>
    <row r="2445" spans="1:7" x14ac:dyDescent="0.25">
      <c r="A2445" t="str" cm="1">
        <f t="array" aca="1" ref="A2445" ca="1">INDIRECT("Results!" &amp; ADDRESS(ROUNDUP((ROW()-1)/10,0)+1, COLUMN()))</f>
        <v>V7</v>
      </c>
      <c r="B2445" t="str" cm="1">
        <f t="array" aca="1" ref="B2445" ca="1">INDIRECT("Results!" &amp; ADDRESS(ROUNDUP((ROW()-1)/10,0)+1, COLUMN()))</f>
        <v>Docker</v>
      </c>
      <c r="C2445" t="str" cm="1">
        <f t="array" aca="1" ref="C2445" ca="1">INDIRECT("Results!" &amp; ADDRESS(ROUNDUP((ROW()-1)/10,0)+1, COLUMN()))</f>
        <v>MasterSlave</v>
      </c>
      <c r="D2445" t="str" cm="1">
        <f t="array" aca="1" ref="D2445" ca="1">INDIRECT("Results!" &amp; ADDRESS(ROUNDUP((ROW()-1)/10,0)+1, COLUMN()))</f>
        <v>O3_native</v>
      </c>
      <c r="E2445" cm="1">
        <f t="array" aca="1" ref="E2445" ca="1">INDIRECT("Results!" &amp; ADDRESS(ROUNDUP((ROW()-1)/10,0)+1, COLUMN()))</f>
        <v>44</v>
      </c>
      <c r="F2445" t="str" cm="1">
        <f t="array" aca="1" ref="F2445" ca="1">INDIRECT("Results!" &amp; ADDRESS(ROUNDUP((ROW()-1)/10,0)+1, COLUMN()))</f>
        <v>V7DockerMasterSlaveO3_native44</v>
      </c>
      <c r="G2445">
        <f t="shared" ca="1" si="38"/>
        <v>14.51</v>
      </c>
    </row>
    <row r="2446" spans="1:7" x14ac:dyDescent="0.25">
      <c r="A2446" t="str" cm="1">
        <f t="array" aca="1" ref="A2446" ca="1">INDIRECT("Results!" &amp; ADDRESS(ROUNDUP((ROW()-1)/10,0)+1, COLUMN()))</f>
        <v>V7</v>
      </c>
      <c r="B2446" t="str" cm="1">
        <f t="array" aca="1" ref="B2446" ca="1">INDIRECT("Results!" &amp; ADDRESS(ROUNDUP((ROW()-1)/10,0)+1, COLUMN()))</f>
        <v>Docker</v>
      </c>
      <c r="C2446" t="str" cm="1">
        <f t="array" aca="1" ref="C2446" ca="1">INDIRECT("Results!" &amp; ADDRESS(ROUNDUP((ROW()-1)/10,0)+1, COLUMN()))</f>
        <v>MasterSlave</v>
      </c>
      <c r="D2446" t="str" cm="1">
        <f t="array" aca="1" ref="D2446" ca="1">INDIRECT("Results!" &amp; ADDRESS(ROUNDUP((ROW()-1)/10,0)+1, COLUMN()))</f>
        <v>O3_native</v>
      </c>
      <c r="E2446" cm="1">
        <f t="array" aca="1" ref="E2446" ca="1">INDIRECT("Results!" &amp; ADDRESS(ROUNDUP((ROW()-1)/10,0)+1, COLUMN()))</f>
        <v>44</v>
      </c>
      <c r="F2446" t="str" cm="1">
        <f t="array" aca="1" ref="F2446" ca="1">INDIRECT("Results!" &amp; ADDRESS(ROUNDUP((ROW()-1)/10,0)+1, COLUMN()))</f>
        <v>V7DockerMasterSlaveO3_native44</v>
      </c>
      <c r="G2446">
        <f t="shared" ca="1" si="38"/>
        <v>14.52</v>
      </c>
    </row>
    <row r="2447" spans="1:7" x14ac:dyDescent="0.25">
      <c r="A2447" t="str" cm="1">
        <f t="array" aca="1" ref="A2447" ca="1">INDIRECT("Results!" &amp; ADDRESS(ROUNDUP((ROW()-1)/10,0)+1, COLUMN()))</f>
        <v>V7</v>
      </c>
      <c r="B2447" t="str" cm="1">
        <f t="array" aca="1" ref="B2447" ca="1">INDIRECT("Results!" &amp; ADDRESS(ROUNDUP((ROW()-1)/10,0)+1, COLUMN()))</f>
        <v>Docker</v>
      </c>
      <c r="C2447" t="str" cm="1">
        <f t="array" aca="1" ref="C2447" ca="1">INDIRECT("Results!" &amp; ADDRESS(ROUNDUP((ROW()-1)/10,0)+1, COLUMN()))</f>
        <v>MasterSlave</v>
      </c>
      <c r="D2447" t="str" cm="1">
        <f t="array" aca="1" ref="D2447" ca="1">INDIRECT("Results!" &amp; ADDRESS(ROUNDUP((ROW()-1)/10,0)+1, COLUMN()))</f>
        <v>O3_native</v>
      </c>
      <c r="E2447" cm="1">
        <f t="array" aca="1" ref="E2447" ca="1">INDIRECT("Results!" &amp; ADDRESS(ROUNDUP((ROW()-1)/10,0)+1, COLUMN()))</f>
        <v>44</v>
      </c>
      <c r="F2447" t="str" cm="1">
        <f t="array" aca="1" ref="F2447" ca="1">INDIRECT("Results!" &amp; ADDRESS(ROUNDUP((ROW()-1)/10,0)+1, COLUMN()))</f>
        <v>V7DockerMasterSlaveO3_native44</v>
      </c>
      <c r="G2447">
        <f t="shared" ca="1" si="38"/>
        <v>14.53</v>
      </c>
    </row>
    <row r="2448" spans="1:7" x14ac:dyDescent="0.25">
      <c r="A2448" t="str" cm="1">
        <f t="array" aca="1" ref="A2448" ca="1">INDIRECT("Results!" &amp; ADDRESS(ROUNDUP((ROW()-1)/10,0)+1, COLUMN()))</f>
        <v>V7</v>
      </c>
      <c r="B2448" t="str" cm="1">
        <f t="array" aca="1" ref="B2448" ca="1">INDIRECT("Results!" &amp; ADDRESS(ROUNDUP((ROW()-1)/10,0)+1, COLUMN()))</f>
        <v>Docker</v>
      </c>
      <c r="C2448" t="str" cm="1">
        <f t="array" aca="1" ref="C2448" ca="1">INDIRECT("Results!" &amp; ADDRESS(ROUNDUP((ROW()-1)/10,0)+1, COLUMN()))</f>
        <v>MasterSlave</v>
      </c>
      <c r="D2448" t="str" cm="1">
        <f t="array" aca="1" ref="D2448" ca="1">INDIRECT("Results!" &amp; ADDRESS(ROUNDUP((ROW()-1)/10,0)+1, COLUMN()))</f>
        <v>O3_native</v>
      </c>
      <c r="E2448" cm="1">
        <f t="array" aca="1" ref="E2448" ca="1">INDIRECT("Results!" &amp; ADDRESS(ROUNDUP((ROW()-1)/10,0)+1, COLUMN()))</f>
        <v>44</v>
      </c>
      <c r="F2448" t="str" cm="1">
        <f t="array" aca="1" ref="F2448" ca="1">INDIRECT("Results!" &amp; ADDRESS(ROUNDUP((ROW()-1)/10,0)+1, COLUMN()))</f>
        <v>V7DockerMasterSlaveO3_native44</v>
      </c>
      <c r="G2448">
        <f t="shared" ca="1" si="38"/>
        <v>14.54</v>
      </c>
    </row>
    <row r="2449" spans="1:7" x14ac:dyDescent="0.25">
      <c r="A2449" t="str" cm="1">
        <f t="array" aca="1" ref="A2449" ca="1">INDIRECT("Results!" &amp; ADDRESS(ROUNDUP((ROW()-1)/10,0)+1, COLUMN()))</f>
        <v>V7</v>
      </c>
      <c r="B2449" t="str" cm="1">
        <f t="array" aca="1" ref="B2449" ca="1">INDIRECT("Results!" &amp; ADDRESS(ROUNDUP((ROW()-1)/10,0)+1, COLUMN()))</f>
        <v>Docker</v>
      </c>
      <c r="C2449" t="str" cm="1">
        <f t="array" aca="1" ref="C2449" ca="1">INDIRECT("Results!" &amp; ADDRESS(ROUNDUP((ROW()-1)/10,0)+1, COLUMN()))</f>
        <v>MasterSlave</v>
      </c>
      <c r="D2449" t="str" cm="1">
        <f t="array" aca="1" ref="D2449" ca="1">INDIRECT("Results!" &amp; ADDRESS(ROUNDUP((ROW()-1)/10,0)+1, COLUMN()))</f>
        <v>O3_native</v>
      </c>
      <c r="E2449" cm="1">
        <f t="array" aca="1" ref="E2449" ca="1">INDIRECT("Results!" &amp; ADDRESS(ROUNDUP((ROW()-1)/10,0)+1, COLUMN()))</f>
        <v>44</v>
      </c>
      <c r="F2449" t="str" cm="1">
        <f t="array" aca="1" ref="F2449" ca="1">INDIRECT("Results!" &amp; ADDRESS(ROUNDUP((ROW()-1)/10,0)+1, COLUMN()))</f>
        <v>V7DockerMasterSlaveO3_native44</v>
      </c>
      <c r="G2449">
        <f t="shared" ca="1" si="38"/>
        <v>14.54</v>
      </c>
    </row>
    <row r="2450" spans="1:7" x14ac:dyDescent="0.25">
      <c r="A2450" t="str" cm="1">
        <f t="array" aca="1" ref="A2450" ca="1">INDIRECT("Results!" &amp; ADDRESS(ROUNDUP((ROW()-1)/10,0)+1, COLUMN()))</f>
        <v>V7</v>
      </c>
      <c r="B2450" t="str" cm="1">
        <f t="array" aca="1" ref="B2450" ca="1">INDIRECT("Results!" &amp; ADDRESS(ROUNDUP((ROW()-1)/10,0)+1, COLUMN()))</f>
        <v>Docker</v>
      </c>
      <c r="C2450" t="str" cm="1">
        <f t="array" aca="1" ref="C2450" ca="1">INDIRECT("Results!" &amp; ADDRESS(ROUNDUP((ROW()-1)/10,0)+1, COLUMN()))</f>
        <v>MasterSlave</v>
      </c>
      <c r="D2450" t="str" cm="1">
        <f t="array" aca="1" ref="D2450" ca="1">INDIRECT("Results!" &amp; ADDRESS(ROUNDUP((ROW()-1)/10,0)+1, COLUMN()))</f>
        <v>O3_native</v>
      </c>
      <c r="E2450" cm="1">
        <f t="array" aca="1" ref="E2450" ca="1">INDIRECT("Results!" &amp; ADDRESS(ROUNDUP((ROW()-1)/10,0)+1, COLUMN()))</f>
        <v>44</v>
      </c>
      <c r="F2450" t="str" cm="1">
        <f t="array" aca="1" ref="F2450" ca="1">INDIRECT("Results!" &amp; ADDRESS(ROUNDUP((ROW()-1)/10,0)+1, COLUMN()))</f>
        <v>V7DockerMasterSlaveO3_native44</v>
      </c>
      <c r="G2450">
        <f t="shared" ca="1" si="38"/>
        <v>14.54</v>
      </c>
    </row>
    <row r="2451" spans="1:7" x14ac:dyDescent="0.25">
      <c r="A2451" t="str" cm="1">
        <f t="array" aca="1" ref="A2451" ca="1">INDIRECT("Results!" &amp; ADDRESS(ROUNDUP((ROW()-1)/10,0)+1, COLUMN()))</f>
        <v>V7</v>
      </c>
      <c r="B2451" t="str" cm="1">
        <f t="array" aca="1" ref="B2451" ca="1">INDIRECT("Results!" &amp; ADDRESS(ROUNDUP((ROW()-1)/10,0)+1, COLUMN()))</f>
        <v>Docker</v>
      </c>
      <c r="C2451" t="str" cm="1">
        <f t="array" aca="1" ref="C2451" ca="1">INDIRECT("Results!" &amp; ADDRESS(ROUNDUP((ROW()-1)/10,0)+1, COLUMN()))</f>
        <v>MasterSlave</v>
      </c>
      <c r="D2451" t="str" cm="1">
        <f t="array" aca="1" ref="D2451" ca="1">INDIRECT("Results!" &amp; ADDRESS(ROUNDUP((ROW()-1)/10,0)+1, COLUMN()))</f>
        <v>O3_native</v>
      </c>
      <c r="E2451" cm="1">
        <f t="array" aca="1" ref="E2451" ca="1">INDIRECT("Results!" &amp; ADDRESS(ROUNDUP((ROW()-1)/10,0)+1, COLUMN()))</f>
        <v>44</v>
      </c>
      <c r="F2451" t="str" cm="1">
        <f t="array" aca="1" ref="F2451" ca="1">INDIRECT("Results!" &amp; ADDRESS(ROUNDUP((ROW()-1)/10,0)+1, COLUMN()))</f>
        <v>V7DockerMasterSlaveO3_native44</v>
      </c>
      <c r="G2451">
        <f t="shared" ca="1" si="38"/>
        <v>14.56</v>
      </c>
    </row>
    <row r="2452" spans="1:7" x14ac:dyDescent="0.25">
      <c r="A2452" t="str" cm="1">
        <f t="array" aca="1" ref="A2452" ca="1">INDIRECT("Results!" &amp; ADDRESS(ROUNDUP((ROW()-1)/10,0)+1, COLUMN()))</f>
        <v>V7</v>
      </c>
      <c r="B2452" t="str" cm="1">
        <f t="array" aca="1" ref="B2452" ca="1">INDIRECT("Results!" &amp; ADDRESS(ROUNDUP((ROW()-1)/10,0)+1, COLUMN()))</f>
        <v>Docker</v>
      </c>
      <c r="C2452" t="str" cm="1">
        <f t="array" aca="1" ref="C2452" ca="1">INDIRECT("Results!" &amp; ADDRESS(ROUNDUP((ROW()-1)/10,0)+1, COLUMN()))</f>
        <v>MasterSlave</v>
      </c>
      <c r="D2452" t="str" cm="1">
        <f t="array" aca="1" ref="D2452" ca="1">INDIRECT("Results!" &amp; ADDRESS(ROUNDUP((ROW()-1)/10,0)+1, COLUMN()))</f>
        <v>O3_native</v>
      </c>
      <c r="E2452" cm="1">
        <f t="array" aca="1" ref="E2452" ca="1">INDIRECT("Results!" &amp; ADDRESS(ROUNDUP((ROW()-1)/10,0)+1, COLUMN()))</f>
        <v>48</v>
      </c>
      <c r="F2452" t="str" cm="1">
        <f t="array" aca="1" ref="F2452" ca="1">INDIRECT("Results!" &amp; ADDRESS(ROUNDUP((ROW()-1)/10,0)+1, COLUMN()))</f>
        <v>V7DockerMasterSlaveO3_native48</v>
      </c>
      <c r="G2452">
        <f t="shared" ca="1" si="38"/>
        <v>13.68</v>
      </c>
    </row>
    <row r="2453" spans="1:7" x14ac:dyDescent="0.25">
      <c r="A2453" t="str" cm="1">
        <f t="array" aca="1" ref="A2453" ca="1">INDIRECT("Results!" &amp; ADDRESS(ROUNDUP((ROW()-1)/10,0)+1, COLUMN()))</f>
        <v>V7</v>
      </c>
      <c r="B2453" t="str" cm="1">
        <f t="array" aca="1" ref="B2453" ca="1">INDIRECT("Results!" &amp; ADDRESS(ROUNDUP((ROW()-1)/10,0)+1, COLUMN()))</f>
        <v>Docker</v>
      </c>
      <c r="C2453" t="str" cm="1">
        <f t="array" aca="1" ref="C2453" ca="1">INDIRECT("Results!" &amp; ADDRESS(ROUNDUP((ROW()-1)/10,0)+1, COLUMN()))</f>
        <v>MasterSlave</v>
      </c>
      <c r="D2453" t="str" cm="1">
        <f t="array" aca="1" ref="D2453" ca="1">INDIRECT("Results!" &amp; ADDRESS(ROUNDUP((ROW()-1)/10,0)+1, COLUMN()))</f>
        <v>O3_native</v>
      </c>
      <c r="E2453" cm="1">
        <f t="array" aca="1" ref="E2453" ca="1">INDIRECT("Results!" &amp; ADDRESS(ROUNDUP((ROW()-1)/10,0)+1, COLUMN()))</f>
        <v>48</v>
      </c>
      <c r="F2453" t="str" cm="1">
        <f t="array" aca="1" ref="F2453" ca="1">INDIRECT("Results!" &amp; ADDRESS(ROUNDUP((ROW()-1)/10,0)+1, COLUMN()))</f>
        <v>V7DockerMasterSlaveO3_native48</v>
      </c>
      <c r="G2453">
        <f t="shared" ca="1" si="38"/>
        <v>13.7</v>
      </c>
    </row>
    <row r="2454" spans="1:7" x14ac:dyDescent="0.25">
      <c r="A2454" t="str" cm="1">
        <f t="array" aca="1" ref="A2454" ca="1">INDIRECT("Results!" &amp; ADDRESS(ROUNDUP((ROW()-1)/10,0)+1, COLUMN()))</f>
        <v>V7</v>
      </c>
      <c r="B2454" t="str" cm="1">
        <f t="array" aca="1" ref="B2454" ca="1">INDIRECT("Results!" &amp; ADDRESS(ROUNDUP((ROW()-1)/10,0)+1, COLUMN()))</f>
        <v>Docker</v>
      </c>
      <c r="C2454" t="str" cm="1">
        <f t="array" aca="1" ref="C2454" ca="1">INDIRECT("Results!" &amp; ADDRESS(ROUNDUP((ROW()-1)/10,0)+1, COLUMN()))</f>
        <v>MasterSlave</v>
      </c>
      <c r="D2454" t="str" cm="1">
        <f t="array" aca="1" ref="D2454" ca="1">INDIRECT("Results!" &amp; ADDRESS(ROUNDUP((ROW()-1)/10,0)+1, COLUMN()))</f>
        <v>O3_native</v>
      </c>
      <c r="E2454" cm="1">
        <f t="array" aca="1" ref="E2454" ca="1">INDIRECT("Results!" &amp; ADDRESS(ROUNDUP((ROW()-1)/10,0)+1, COLUMN()))</f>
        <v>48</v>
      </c>
      <c r="F2454" t="str" cm="1">
        <f t="array" aca="1" ref="F2454" ca="1">INDIRECT("Results!" &amp; ADDRESS(ROUNDUP((ROW()-1)/10,0)+1, COLUMN()))</f>
        <v>V7DockerMasterSlaveO3_native48</v>
      </c>
      <c r="G2454">
        <f t="shared" ca="1" si="38"/>
        <v>13.71</v>
      </c>
    </row>
    <row r="2455" spans="1:7" x14ac:dyDescent="0.25">
      <c r="A2455" t="str" cm="1">
        <f t="array" aca="1" ref="A2455" ca="1">INDIRECT("Results!" &amp; ADDRESS(ROUNDUP((ROW()-1)/10,0)+1, COLUMN()))</f>
        <v>V7</v>
      </c>
      <c r="B2455" t="str" cm="1">
        <f t="array" aca="1" ref="B2455" ca="1">INDIRECT("Results!" &amp; ADDRESS(ROUNDUP((ROW()-1)/10,0)+1, COLUMN()))</f>
        <v>Docker</v>
      </c>
      <c r="C2455" t="str" cm="1">
        <f t="array" aca="1" ref="C2455" ca="1">INDIRECT("Results!" &amp; ADDRESS(ROUNDUP((ROW()-1)/10,0)+1, COLUMN()))</f>
        <v>MasterSlave</v>
      </c>
      <c r="D2455" t="str" cm="1">
        <f t="array" aca="1" ref="D2455" ca="1">INDIRECT("Results!" &amp; ADDRESS(ROUNDUP((ROW()-1)/10,0)+1, COLUMN()))</f>
        <v>O3_native</v>
      </c>
      <c r="E2455" cm="1">
        <f t="array" aca="1" ref="E2455" ca="1">INDIRECT("Results!" &amp; ADDRESS(ROUNDUP((ROW()-1)/10,0)+1, COLUMN()))</f>
        <v>48</v>
      </c>
      <c r="F2455" t="str" cm="1">
        <f t="array" aca="1" ref="F2455" ca="1">INDIRECT("Results!" &amp; ADDRESS(ROUNDUP((ROW()-1)/10,0)+1, COLUMN()))</f>
        <v>V7DockerMasterSlaveO3_native48</v>
      </c>
      <c r="G2455">
        <f t="shared" ca="1" si="38"/>
        <v>13.71</v>
      </c>
    </row>
    <row r="2456" spans="1:7" x14ac:dyDescent="0.25">
      <c r="A2456" t="str" cm="1">
        <f t="array" aca="1" ref="A2456" ca="1">INDIRECT("Results!" &amp; ADDRESS(ROUNDUP((ROW()-1)/10,0)+1, COLUMN()))</f>
        <v>V7</v>
      </c>
      <c r="B2456" t="str" cm="1">
        <f t="array" aca="1" ref="B2456" ca="1">INDIRECT("Results!" &amp; ADDRESS(ROUNDUP((ROW()-1)/10,0)+1, COLUMN()))</f>
        <v>Docker</v>
      </c>
      <c r="C2456" t="str" cm="1">
        <f t="array" aca="1" ref="C2456" ca="1">INDIRECT("Results!" &amp; ADDRESS(ROUNDUP((ROW()-1)/10,0)+1, COLUMN()))</f>
        <v>MasterSlave</v>
      </c>
      <c r="D2456" t="str" cm="1">
        <f t="array" aca="1" ref="D2456" ca="1">INDIRECT("Results!" &amp; ADDRESS(ROUNDUP((ROW()-1)/10,0)+1, COLUMN()))</f>
        <v>O3_native</v>
      </c>
      <c r="E2456" cm="1">
        <f t="array" aca="1" ref="E2456" ca="1">INDIRECT("Results!" &amp; ADDRESS(ROUNDUP((ROW()-1)/10,0)+1, COLUMN()))</f>
        <v>48</v>
      </c>
      <c r="F2456" t="str" cm="1">
        <f t="array" aca="1" ref="F2456" ca="1">INDIRECT("Results!" &amp; ADDRESS(ROUNDUP((ROW()-1)/10,0)+1, COLUMN()))</f>
        <v>V7DockerMasterSlaveO3_native48</v>
      </c>
      <c r="G2456">
        <f t="shared" ca="1" si="38"/>
        <v>13.73</v>
      </c>
    </row>
    <row r="2457" spans="1:7" x14ac:dyDescent="0.25">
      <c r="A2457" t="str" cm="1">
        <f t="array" aca="1" ref="A2457" ca="1">INDIRECT("Results!" &amp; ADDRESS(ROUNDUP((ROW()-1)/10,0)+1, COLUMN()))</f>
        <v>V7</v>
      </c>
      <c r="B2457" t="str" cm="1">
        <f t="array" aca="1" ref="B2457" ca="1">INDIRECT("Results!" &amp; ADDRESS(ROUNDUP((ROW()-1)/10,0)+1, COLUMN()))</f>
        <v>Docker</v>
      </c>
      <c r="C2457" t="str" cm="1">
        <f t="array" aca="1" ref="C2457" ca="1">INDIRECT("Results!" &amp; ADDRESS(ROUNDUP((ROW()-1)/10,0)+1, COLUMN()))</f>
        <v>MasterSlave</v>
      </c>
      <c r="D2457" t="str" cm="1">
        <f t="array" aca="1" ref="D2457" ca="1">INDIRECT("Results!" &amp; ADDRESS(ROUNDUP((ROW()-1)/10,0)+1, COLUMN()))</f>
        <v>O3_native</v>
      </c>
      <c r="E2457" cm="1">
        <f t="array" aca="1" ref="E2457" ca="1">INDIRECT("Results!" &amp; ADDRESS(ROUNDUP((ROW()-1)/10,0)+1, COLUMN()))</f>
        <v>48</v>
      </c>
      <c r="F2457" t="str" cm="1">
        <f t="array" aca="1" ref="F2457" ca="1">INDIRECT("Results!" &amp; ADDRESS(ROUNDUP((ROW()-1)/10,0)+1, COLUMN()))</f>
        <v>V7DockerMasterSlaveO3_native48</v>
      </c>
      <c r="G2457">
        <f t="shared" ca="1" si="38"/>
        <v>13.73</v>
      </c>
    </row>
    <row r="2458" spans="1:7" x14ac:dyDescent="0.25">
      <c r="A2458" t="str" cm="1">
        <f t="array" aca="1" ref="A2458" ca="1">INDIRECT("Results!" &amp; ADDRESS(ROUNDUP((ROW()-1)/10,0)+1, COLUMN()))</f>
        <v>V7</v>
      </c>
      <c r="B2458" t="str" cm="1">
        <f t="array" aca="1" ref="B2458" ca="1">INDIRECT("Results!" &amp; ADDRESS(ROUNDUP((ROW()-1)/10,0)+1, COLUMN()))</f>
        <v>Docker</v>
      </c>
      <c r="C2458" t="str" cm="1">
        <f t="array" aca="1" ref="C2458" ca="1">INDIRECT("Results!" &amp; ADDRESS(ROUNDUP((ROW()-1)/10,0)+1, COLUMN()))</f>
        <v>MasterSlave</v>
      </c>
      <c r="D2458" t="str" cm="1">
        <f t="array" aca="1" ref="D2458" ca="1">INDIRECT("Results!" &amp; ADDRESS(ROUNDUP((ROW()-1)/10,0)+1, COLUMN()))</f>
        <v>O3_native</v>
      </c>
      <c r="E2458" cm="1">
        <f t="array" aca="1" ref="E2458" ca="1">INDIRECT("Results!" &amp; ADDRESS(ROUNDUP((ROW()-1)/10,0)+1, COLUMN()))</f>
        <v>48</v>
      </c>
      <c r="F2458" t="str" cm="1">
        <f t="array" aca="1" ref="F2458" ca="1">INDIRECT("Results!" &amp; ADDRESS(ROUNDUP((ROW()-1)/10,0)+1, COLUMN()))</f>
        <v>V7DockerMasterSlaveO3_native48</v>
      </c>
      <c r="G2458">
        <f t="shared" ca="1" si="38"/>
        <v>13.73</v>
      </c>
    </row>
    <row r="2459" spans="1:7" x14ac:dyDescent="0.25">
      <c r="A2459" t="str" cm="1">
        <f t="array" aca="1" ref="A2459" ca="1">INDIRECT("Results!" &amp; ADDRESS(ROUNDUP((ROW()-1)/10,0)+1, COLUMN()))</f>
        <v>V7</v>
      </c>
      <c r="B2459" t="str" cm="1">
        <f t="array" aca="1" ref="B2459" ca="1">INDIRECT("Results!" &amp; ADDRESS(ROUNDUP((ROW()-1)/10,0)+1, COLUMN()))</f>
        <v>Docker</v>
      </c>
      <c r="C2459" t="str" cm="1">
        <f t="array" aca="1" ref="C2459" ca="1">INDIRECT("Results!" &amp; ADDRESS(ROUNDUP((ROW()-1)/10,0)+1, COLUMN()))</f>
        <v>MasterSlave</v>
      </c>
      <c r="D2459" t="str" cm="1">
        <f t="array" aca="1" ref="D2459" ca="1">INDIRECT("Results!" &amp; ADDRESS(ROUNDUP((ROW()-1)/10,0)+1, COLUMN()))</f>
        <v>O3_native</v>
      </c>
      <c r="E2459" cm="1">
        <f t="array" aca="1" ref="E2459" ca="1">INDIRECT("Results!" &amp; ADDRESS(ROUNDUP((ROW()-1)/10,0)+1, COLUMN()))</f>
        <v>48</v>
      </c>
      <c r="F2459" t="str" cm="1">
        <f t="array" aca="1" ref="F2459" ca="1">INDIRECT("Results!" &amp; ADDRESS(ROUNDUP((ROW()-1)/10,0)+1, COLUMN()))</f>
        <v>V7DockerMasterSlaveO3_native48</v>
      </c>
      <c r="G2459">
        <f t="shared" ca="1" si="38"/>
        <v>13.73</v>
      </c>
    </row>
    <row r="2460" spans="1:7" x14ac:dyDescent="0.25">
      <c r="A2460" t="str" cm="1">
        <f t="array" aca="1" ref="A2460" ca="1">INDIRECT("Results!" &amp; ADDRESS(ROUNDUP((ROW()-1)/10,0)+1, COLUMN()))</f>
        <v>V7</v>
      </c>
      <c r="B2460" t="str" cm="1">
        <f t="array" aca="1" ref="B2460" ca="1">INDIRECT("Results!" &amp; ADDRESS(ROUNDUP((ROW()-1)/10,0)+1, COLUMN()))</f>
        <v>Docker</v>
      </c>
      <c r="C2460" t="str" cm="1">
        <f t="array" aca="1" ref="C2460" ca="1">INDIRECT("Results!" &amp; ADDRESS(ROUNDUP((ROW()-1)/10,0)+1, COLUMN()))</f>
        <v>MasterSlave</v>
      </c>
      <c r="D2460" t="str" cm="1">
        <f t="array" aca="1" ref="D2460" ca="1">INDIRECT("Results!" &amp; ADDRESS(ROUNDUP((ROW()-1)/10,0)+1, COLUMN()))</f>
        <v>O3_native</v>
      </c>
      <c r="E2460" cm="1">
        <f t="array" aca="1" ref="E2460" ca="1">INDIRECT("Results!" &amp; ADDRESS(ROUNDUP((ROW()-1)/10,0)+1, COLUMN()))</f>
        <v>48</v>
      </c>
      <c r="F2460" t="str" cm="1">
        <f t="array" aca="1" ref="F2460" ca="1">INDIRECT("Results!" &amp; ADDRESS(ROUNDUP((ROW()-1)/10,0)+1, COLUMN()))</f>
        <v>V7DockerMasterSlaveO3_native48</v>
      </c>
      <c r="G2460">
        <f t="shared" ca="1" si="38"/>
        <v>13.73</v>
      </c>
    </row>
    <row r="2461" spans="1:7" x14ac:dyDescent="0.25">
      <c r="A2461" t="str" cm="1">
        <f t="array" aca="1" ref="A2461" ca="1">INDIRECT("Results!" &amp; ADDRESS(ROUNDUP((ROW()-1)/10,0)+1, COLUMN()))</f>
        <v>V7</v>
      </c>
      <c r="B2461" t="str" cm="1">
        <f t="array" aca="1" ref="B2461" ca="1">INDIRECT("Results!" &amp; ADDRESS(ROUNDUP((ROW()-1)/10,0)+1, COLUMN()))</f>
        <v>Docker</v>
      </c>
      <c r="C2461" t="str" cm="1">
        <f t="array" aca="1" ref="C2461" ca="1">INDIRECT("Results!" &amp; ADDRESS(ROUNDUP((ROW()-1)/10,0)+1, COLUMN()))</f>
        <v>MasterSlave</v>
      </c>
      <c r="D2461" t="str" cm="1">
        <f t="array" aca="1" ref="D2461" ca="1">INDIRECT("Results!" &amp; ADDRESS(ROUNDUP((ROW()-1)/10,0)+1, COLUMN()))</f>
        <v>O3_native</v>
      </c>
      <c r="E2461" cm="1">
        <f t="array" aca="1" ref="E2461" ca="1">INDIRECT("Results!" &amp; ADDRESS(ROUNDUP((ROW()-1)/10,0)+1, COLUMN()))</f>
        <v>48</v>
      </c>
      <c r="F2461" t="str" cm="1">
        <f t="array" aca="1" ref="F2461" ca="1">INDIRECT("Results!" &amp; ADDRESS(ROUNDUP((ROW()-1)/10,0)+1, COLUMN()))</f>
        <v>V7DockerMasterSlaveO3_native48</v>
      </c>
      <c r="G2461">
        <f t="shared" ca="1" si="38"/>
        <v>13.73</v>
      </c>
    </row>
    <row r="2462" spans="1:7" x14ac:dyDescent="0.25">
      <c r="A2462" t="str" cm="1">
        <f t="array" aca="1" ref="A2462" ca="1">INDIRECT("Results!" &amp; ADDRESS(ROUNDUP((ROW()-1)/10,0)+1, COLUMN()))</f>
        <v>V7</v>
      </c>
      <c r="B2462" t="str" cm="1">
        <f t="array" aca="1" ref="B2462" ca="1">INDIRECT("Results!" &amp; ADDRESS(ROUNDUP((ROW()-1)/10,0)+1, COLUMN()))</f>
        <v>Docker</v>
      </c>
      <c r="C2462" t="str" cm="1">
        <f t="array" aca="1" ref="C2462" ca="1">INDIRECT("Results!" &amp; ADDRESS(ROUNDUP((ROW()-1)/10,0)+1, COLUMN()))</f>
        <v>MasterSlave</v>
      </c>
      <c r="D2462" t="str" cm="1">
        <f t="array" aca="1" ref="D2462" ca="1">INDIRECT("Results!" &amp; ADDRESS(ROUNDUP((ROW()-1)/10,0)+1, COLUMN()))</f>
        <v>O3_native</v>
      </c>
      <c r="E2462" cm="1">
        <f t="array" aca="1" ref="E2462" ca="1">INDIRECT("Results!" &amp; ADDRESS(ROUNDUP((ROW()-1)/10,0)+1, COLUMN()))</f>
        <v>52</v>
      </c>
      <c r="F2462" t="str" cm="1">
        <f t="array" aca="1" ref="F2462" ca="1">INDIRECT("Results!" &amp; ADDRESS(ROUNDUP((ROW()-1)/10,0)+1, COLUMN()))</f>
        <v>V7DockerMasterSlaveO3_native52</v>
      </c>
      <c r="G2462">
        <f t="shared" ca="1" si="38"/>
        <v>12.92</v>
      </c>
    </row>
    <row r="2463" spans="1:7" x14ac:dyDescent="0.25">
      <c r="A2463" t="str" cm="1">
        <f t="array" aca="1" ref="A2463" ca="1">INDIRECT("Results!" &amp; ADDRESS(ROUNDUP((ROW()-1)/10,0)+1, COLUMN()))</f>
        <v>V7</v>
      </c>
      <c r="B2463" t="str" cm="1">
        <f t="array" aca="1" ref="B2463" ca="1">INDIRECT("Results!" &amp; ADDRESS(ROUNDUP((ROW()-1)/10,0)+1, COLUMN()))</f>
        <v>Docker</v>
      </c>
      <c r="C2463" t="str" cm="1">
        <f t="array" aca="1" ref="C2463" ca="1">INDIRECT("Results!" &amp; ADDRESS(ROUNDUP((ROW()-1)/10,0)+1, COLUMN()))</f>
        <v>MasterSlave</v>
      </c>
      <c r="D2463" t="str" cm="1">
        <f t="array" aca="1" ref="D2463" ca="1">INDIRECT("Results!" &amp; ADDRESS(ROUNDUP((ROW()-1)/10,0)+1, COLUMN()))</f>
        <v>O3_native</v>
      </c>
      <c r="E2463" cm="1">
        <f t="array" aca="1" ref="E2463" ca="1">INDIRECT("Results!" &amp; ADDRESS(ROUNDUP((ROW()-1)/10,0)+1, COLUMN()))</f>
        <v>52</v>
      </c>
      <c r="F2463" t="str" cm="1">
        <f t="array" aca="1" ref="F2463" ca="1">INDIRECT("Results!" &amp; ADDRESS(ROUNDUP((ROW()-1)/10,0)+1, COLUMN()))</f>
        <v>V7DockerMasterSlaveO3_native52</v>
      </c>
      <c r="G2463">
        <f t="shared" ca="1" si="38"/>
        <v>12.95</v>
      </c>
    </row>
    <row r="2464" spans="1:7" x14ac:dyDescent="0.25">
      <c r="A2464" t="str" cm="1">
        <f t="array" aca="1" ref="A2464" ca="1">INDIRECT("Results!" &amp; ADDRESS(ROUNDUP((ROW()-1)/10,0)+1, COLUMN()))</f>
        <v>V7</v>
      </c>
      <c r="B2464" t="str" cm="1">
        <f t="array" aca="1" ref="B2464" ca="1">INDIRECT("Results!" &amp; ADDRESS(ROUNDUP((ROW()-1)/10,0)+1, COLUMN()))</f>
        <v>Docker</v>
      </c>
      <c r="C2464" t="str" cm="1">
        <f t="array" aca="1" ref="C2464" ca="1">INDIRECT("Results!" &amp; ADDRESS(ROUNDUP((ROW()-1)/10,0)+1, COLUMN()))</f>
        <v>MasterSlave</v>
      </c>
      <c r="D2464" t="str" cm="1">
        <f t="array" aca="1" ref="D2464" ca="1">INDIRECT("Results!" &amp; ADDRESS(ROUNDUP((ROW()-1)/10,0)+1, COLUMN()))</f>
        <v>O3_native</v>
      </c>
      <c r="E2464" cm="1">
        <f t="array" aca="1" ref="E2464" ca="1">INDIRECT("Results!" &amp; ADDRESS(ROUNDUP((ROW()-1)/10,0)+1, COLUMN()))</f>
        <v>52</v>
      </c>
      <c r="F2464" t="str" cm="1">
        <f t="array" aca="1" ref="F2464" ca="1">INDIRECT("Results!" &amp; ADDRESS(ROUNDUP((ROW()-1)/10,0)+1, COLUMN()))</f>
        <v>V7DockerMasterSlaveO3_native52</v>
      </c>
      <c r="G2464">
        <f t="shared" ca="1" si="38"/>
        <v>12.96</v>
      </c>
    </row>
    <row r="2465" spans="1:7" x14ac:dyDescent="0.25">
      <c r="A2465" t="str" cm="1">
        <f t="array" aca="1" ref="A2465" ca="1">INDIRECT("Results!" &amp; ADDRESS(ROUNDUP((ROW()-1)/10,0)+1, COLUMN()))</f>
        <v>V7</v>
      </c>
      <c r="B2465" t="str" cm="1">
        <f t="array" aca="1" ref="B2465" ca="1">INDIRECT("Results!" &amp; ADDRESS(ROUNDUP((ROW()-1)/10,0)+1, COLUMN()))</f>
        <v>Docker</v>
      </c>
      <c r="C2465" t="str" cm="1">
        <f t="array" aca="1" ref="C2465" ca="1">INDIRECT("Results!" &amp; ADDRESS(ROUNDUP((ROW()-1)/10,0)+1, COLUMN()))</f>
        <v>MasterSlave</v>
      </c>
      <c r="D2465" t="str" cm="1">
        <f t="array" aca="1" ref="D2465" ca="1">INDIRECT("Results!" &amp; ADDRESS(ROUNDUP((ROW()-1)/10,0)+1, COLUMN()))</f>
        <v>O3_native</v>
      </c>
      <c r="E2465" cm="1">
        <f t="array" aca="1" ref="E2465" ca="1">INDIRECT("Results!" &amp; ADDRESS(ROUNDUP((ROW()-1)/10,0)+1, COLUMN()))</f>
        <v>52</v>
      </c>
      <c r="F2465" t="str" cm="1">
        <f t="array" aca="1" ref="F2465" ca="1">INDIRECT("Results!" &amp; ADDRESS(ROUNDUP((ROW()-1)/10,0)+1, COLUMN()))</f>
        <v>V7DockerMasterSlaveO3_native52</v>
      </c>
      <c r="G2465">
        <f t="shared" ca="1" si="38"/>
        <v>12.98</v>
      </c>
    </row>
    <row r="2466" spans="1:7" x14ac:dyDescent="0.25">
      <c r="A2466" t="str" cm="1">
        <f t="array" aca="1" ref="A2466" ca="1">INDIRECT("Results!" &amp; ADDRESS(ROUNDUP((ROW()-1)/10,0)+1, COLUMN()))</f>
        <v>V7</v>
      </c>
      <c r="B2466" t="str" cm="1">
        <f t="array" aca="1" ref="B2466" ca="1">INDIRECT("Results!" &amp; ADDRESS(ROUNDUP((ROW()-1)/10,0)+1, COLUMN()))</f>
        <v>Docker</v>
      </c>
      <c r="C2466" t="str" cm="1">
        <f t="array" aca="1" ref="C2466" ca="1">INDIRECT("Results!" &amp; ADDRESS(ROUNDUP((ROW()-1)/10,0)+1, COLUMN()))</f>
        <v>MasterSlave</v>
      </c>
      <c r="D2466" t="str" cm="1">
        <f t="array" aca="1" ref="D2466" ca="1">INDIRECT("Results!" &amp; ADDRESS(ROUNDUP((ROW()-1)/10,0)+1, COLUMN()))</f>
        <v>O3_native</v>
      </c>
      <c r="E2466" cm="1">
        <f t="array" aca="1" ref="E2466" ca="1">INDIRECT("Results!" &amp; ADDRESS(ROUNDUP((ROW()-1)/10,0)+1, COLUMN()))</f>
        <v>52</v>
      </c>
      <c r="F2466" t="str" cm="1">
        <f t="array" aca="1" ref="F2466" ca="1">INDIRECT("Results!" &amp; ADDRESS(ROUNDUP((ROW()-1)/10,0)+1, COLUMN()))</f>
        <v>V7DockerMasterSlaveO3_native52</v>
      </c>
      <c r="G2466">
        <f t="shared" ca="1" si="38"/>
        <v>12.98</v>
      </c>
    </row>
    <row r="2467" spans="1:7" x14ac:dyDescent="0.25">
      <c r="A2467" t="str" cm="1">
        <f t="array" aca="1" ref="A2467" ca="1">INDIRECT("Results!" &amp; ADDRESS(ROUNDUP((ROW()-1)/10,0)+1, COLUMN()))</f>
        <v>V7</v>
      </c>
      <c r="B2467" t="str" cm="1">
        <f t="array" aca="1" ref="B2467" ca="1">INDIRECT("Results!" &amp; ADDRESS(ROUNDUP((ROW()-1)/10,0)+1, COLUMN()))</f>
        <v>Docker</v>
      </c>
      <c r="C2467" t="str" cm="1">
        <f t="array" aca="1" ref="C2467" ca="1">INDIRECT("Results!" &amp; ADDRESS(ROUNDUP((ROW()-1)/10,0)+1, COLUMN()))</f>
        <v>MasterSlave</v>
      </c>
      <c r="D2467" t="str" cm="1">
        <f t="array" aca="1" ref="D2467" ca="1">INDIRECT("Results!" &amp; ADDRESS(ROUNDUP((ROW()-1)/10,0)+1, COLUMN()))</f>
        <v>O3_native</v>
      </c>
      <c r="E2467" cm="1">
        <f t="array" aca="1" ref="E2467" ca="1">INDIRECT("Results!" &amp; ADDRESS(ROUNDUP((ROW()-1)/10,0)+1, COLUMN()))</f>
        <v>52</v>
      </c>
      <c r="F2467" t="str" cm="1">
        <f t="array" aca="1" ref="F2467" ca="1">INDIRECT("Results!" &amp; ADDRESS(ROUNDUP((ROW()-1)/10,0)+1, COLUMN()))</f>
        <v>V7DockerMasterSlaveO3_native52</v>
      </c>
      <c r="G2467">
        <f t="shared" ca="1" si="38"/>
        <v>12.98</v>
      </c>
    </row>
    <row r="2468" spans="1:7" x14ac:dyDescent="0.25">
      <c r="A2468" t="str" cm="1">
        <f t="array" aca="1" ref="A2468" ca="1">INDIRECT("Results!" &amp; ADDRESS(ROUNDUP((ROW()-1)/10,0)+1, COLUMN()))</f>
        <v>V7</v>
      </c>
      <c r="B2468" t="str" cm="1">
        <f t="array" aca="1" ref="B2468" ca="1">INDIRECT("Results!" &amp; ADDRESS(ROUNDUP((ROW()-1)/10,0)+1, COLUMN()))</f>
        <v>Docker</v>
      </c>
      <c r="C2468" t="str" cm="1">
        <f t="array" aca="1" ref="C2468" ca="1">INDIRECT("Results!" &amp; ADDRESS(ROUNDUP((ROW()-1)/10,0)+1, COLUMN()))</f>
        <v>MasterSlave</v>
      </c>
      <c r="D2468" t="str" cm="1">
        <f t="array" aca="1" ref="D2468" ca="1">INDIRECT("Results!" &amp; ADDRESS(ROUNDUP((ROW()-1)/10,0)+1, COLUMN()))</f>
        <v>O3_native</v>
      </c>
      <c r="E2468" cm="1">
        <f t="array" aca="1" ref="E2468" ca="1">INDIRECT("Results!" &amp; ADDRESS(ROUNDUP((ROW()-1)/10,0)+1, COLUMN()))</f>
        <v>52</v>
      </c>
      <c r="F2468" t="str" cm="1">
        <f t="array" aca="1" ref="F2468" ca="1">INDIRECT("Results!" &amp; ADDRESS(ROUNDUP((ROW()-1)/10,0)+1, COLUMN()))</f>
        <v>V7DockerMasterSlaveO3_native52</v>
      </c>
      <c r="G2468">
        <f t="shared" ca="1" si="38"/>
        <v>12.98</v>
      </c>
    </row>
    <row r="2469" spans="1:7" x14ac:dyDescent="0.25">
      <c r="A2469" t="str" cm="1">
        <f t="array" aca="1" ref="A2469" ca="1">INDIRECT("Results!" &amp; ADDRESS(ROUNDUP((ROW()-1)/10,0)+1, COLUMN()))</f>
        <v>V7</v>
      </c>
      <c r="B2469" t="str" cm="1">
        <f t="array" aca="1" ref="B2469" ca="1">INDIRECT("Results!" &amp; ADDRESS(ROUNDUP((ROW()-1)/10,0)+1, COLUMN()))</f>
        <v>Docker</v>
      </c>
      <c r="C2469" t="str" cm="1">
        <f t="array" aca="1" ref="C2469" ca="1">INDIRECT("Results!" &amp; ADDRESS(ROUNDUP((ROW()-1)/10,0)+1, COLUMN()))</f>
        <v>MasterSlave</v>
      </c>
      <c r="D2469" t="str" cm="1">
        <f t="array" aca="1" ref="D2469" ca="1">INDIRECT("Results!" &amp; ADDRESS(ROUNDUP((ROW()-1)/10,0)+1, COLUMN()))</f>
        <v>O3_native</v>
      </c>
      <c r="E2469" cm="1">
        <f t="array" aca="1" ref="E2469" ca="1">INDIRECT("Results!" &amp; ADDRESS(ROUNDUP((ROW()-1)/10,0)+1, COLUMN()))</f>
        <v>52</v>
      </c>
      <c r="F2469" t="str" cm="1">
        <f t="array" aca="1" ref="F2469" ca="1">INDIRECT("Results!" &amp; ADDRESS(ROUNDUP((ROW()-1)/10,0)+1, COLUMN()))</f>
        <v>V7DockerMasterSlaveO3_native52</v>
      </c>
      <c r="G2469">
        <f t="shared" ca="1" si="38"/>
        <v>12.98</v>
      </c>
    </row>
    <row r="2470" spans="1:7" x14ac:dyDescent="0.25">
      <c r="A2470" t="str" cm="1">
        <f t="array" aca="1" ref="A2470" ca="1">INDIRECT("Results!" &amp; ADDRESS(ROUNDUP((ROW()-1)/10,0)+1, COLUMN()))</f>
        <v>V7</v>
      </c>
      <c r="B2470" t="str" cm="1">
        <f t="array" aca="1" ref="B2470" ca="1">INDIRECT("Results!" &amp; ADDRESS(ROUNDUP((ROW()-1)/10,0)+1, COLUMN()))</f>
        <v>Docker</v>
      </c>
      <c r="C2470" t="str" cm="1">
        <f t="array" aca="1" ref="C2470" ca="1">INDIRECT("Results!" &amp; ADDRESS(ROUNDUP((ROW()-1)/10,0)+1, COLUMN()))</f>
        <v>MasterSlave</v>
      </c>
      <c r="D2470" t="str" cm="1">
        <f t="array" aca="1" ref="D2470" ca="1">INDIRECT("Results!" &amp; ADDRESS(ROUNDUP((ROW()-1)/10,0)+1, COLUMN()))</f>
        <v>O3_native</v>
      </c>
      <c r="E2470" cm="1">
        <f t="array" aca="1" ref="E2470" ca="1">INDIRECT("Results!" &amp; ADDRESS(ROUNDUP((ROW()-1)/10,0)+1, COLUMN()))</f>
        <v>52</v>
      </c>
      <c r="F2470" t="str" cm="1">
        <f t="array" aca="1" ref="F2470" ca="1">INDIRECT("Results!" &amp; ADDRESS(ROUNDUP((ROW()-1)/10,0)+1, COLUMN()))</f>
        <v>V7DockerMasterSlaveO3_native52</v>
      </c>
      <c r="G2470">
        <f t="shared" ca="1" si="38"/>
        <v>12.98</v>
      </c>
    </row>
    <row r="2471" spans="1:7" x14ac:dyDescent="0.25">
      <c r="A2471" t="str" cm="1">
        <f t="array" aca="1" ref="A2471" ca="1">INDIRECT("Results!" &amp; ADDRESS(ROUNDUP((ROW()-1)/10,0)+1, COLUMN()))</f>
        <v>V7</v>
      </c>
      <c r="B2471" t="str" cm="1">
        <f t="array" aca="1" ref="B2471" ca="1">INDIRECT("Results!" &amp; ADDRESS(ROUNDUP((ROW()-1)/10,0)+1, COLUMN()))</f>
        <v>Docker</v>
      </c>
      <c r="C2471" t="str" cm="1">
        <f t="array" aca="1" ref="C2471" ca="1">INDIRECT("Results!" &amp; ADDRESS(ROUNDUP((ROW()-1)/10,0)+1, COLUMN()))</f>
        <v>MasterSlave</v>
      </c>
      <c r="D2471" t="str" cm="1">
        <f t="array" aca="1" ref="D2471" ca="1">INDIRECT("Results!" &amp; ADDRESS(ROUNDUP((ROW()-1)/10,0)+1, COLUMN()))</f>
        <v>O3_native</v>
      </c>
      <c r="E2471" cm="1">
        <f t="array" aca="1" ref="E2471" ca="1">INDIRECT("Results!" &amp; ADDRESS(ROUNDUP((ROW()-1)/10,0)+1, COLUMN()))</f>
        <v>52</v>
      </c>
      <c r="F2471" t="str" cm="1">
        <f t="array" aca="1" ref="F2471" ca="1">INDIRECT("Results!" &amp; ADDRESS(ROUNDUP((ROW()-1)/10,0)+1, COLUMN()))</f>
        <v>V7DockerMasterSlaveO3_native52</v>
      </c>
      <c r="G2471">
        <f t="shared" ca="1" si="38"/>
        <v>12.99</v>
      </c>
    </row>
    <row r="2472" spans="1:7" x14ac:dyDescent="0.25">
      <c r="A2472" t="str" cm="1">
        <f t="array" aca="1" ref="A2472" ca="1">INDIRECT("Results!" &amp; ADDRESS(ROUNDUP((ROW()-1)/10,0)+1, COLUMN()))</f>
        <v>V7</v>
      </c>
      <c r="B2472" t="str" cm="1">
        <f t="array" aca="1" ref="B2472" ca="1">INDIRECT("Results!" &amp; ADDRESS(ROUNDUP((ROW()-1)/10,0)+1, COLUMN()))</f>
        <v>Docker</v>
      </c>
      <c r="C2472" t="str" cm="1">
        <f t="array" aca="1" ref="C2472" ca="1">INDIRECT("Results!" &amp; ADDRESS(ROUNDUP((ROW()-1)/10,0)+1, COLUMN()))</f>
        <v>MasterSlave</v>
      </c>
      <c r="D2472" t="str" cm="1">
        <f t="array" aca="1" ref="D2472" ca="1">INDIRECT("Results!" &amp; ADDRESS(ROUNDUP((ROW()-1)/10,0)+1, COLUMN()))</f>
        <v>O3_native</v>
      </c>
      <c r="E2472" cm="1">
        <f t="array" aca="1" ref="E2472" ca="1">INDIRECT("Results!" &amp; ADDRESS(ROUNDUP((ROW()-1)/10,0)+1, COLUMN()))</f>
        <v>56</v>
      </c>
      <c r="F2472" t="str" cm="1">
        <f t="array" aca="1" ref="F2472" ca="1">INDIRECT("Results!" &amp; ADDRESS(ROUNDUP((ROW()-1)/10,0)+1, COLUMN()))</f>
        <v>V7DockerMasterSlaveO3_native56</v>
      </c>
      <c r="G2472">
        <f t="shared" ca="1" si="38"/>
        <v>12.19</v>
      </c>
    </row>
    <row r="2473" spans="1:7" x14ac:dyDescent="0.25">
      <c r="A2473" t="str" cm="1">
        <f t="array" aca="1" ref="A2473" ca="1">INDIRECT("Results!" &amp; ADDRESS(ROUNDUP((ROW()-1)/10,0)+1, COLUMN()))</f>
        <v>V7</v>
      </c>
      <c r="B2473" t="str" cm="1">
        <f t="array" aca="1" ref="B2473" ca="1">INDIRECT("Results!" &amp; ADDRESS(ROUNDUP((ROW()-1)/10,0)+1, COLUMN()))</f>
        <v>Docker</v>
      </c>
      <c r="C2473" t="str" cm="1">
        <f t="array" aca="1" ref="C2473" ca="1">INDIRECT("Results!" &amp; ADDRESS(ROUNDUP((ROW()-1)/10,0)+1, COLUMN()))</f>
        <v>MasterSlave</v>
      </c>
      <c r="D2473" t="str" cm="1">
        <f t="array" aca="1" ref="D2473" ca="1">INDIRECT("Results!" &amp; ADDRESS(ROUNDUP((ROW()-1)/10,0)+1, COLUMN()))</f>
        <v>O3_native</v>
      </c>
      <c r="E2473" cm="1">
        <f t="array" aca="1" ref="E2473" ca="1">INDIRECT("Results!" &amp; ADDRESS(ROUNDUP((ROW()-1)/10,0)+1, COLUMN()))</f>
        <v>56</v>
      </c>
      <c r="F2473" t="str" cm="1">
        <f t="array" aca="1" ref="F2473" ca="1">INDIRECT("Results!" &amp; ADDRESS(ROUNDUP((ROW()-1)/10,0)+1, COLUMN()))</f>
        <v>V7DockerMasterSlaveO3_native56</v>
      </c>
      <c r="G2473">
        <f t="shared" ca="1" si="38"/>
        <v>12.2</v>
      </c>
    </row>
    <row r="2474" spans="1:7" x14ac:dyDescent="0.25">
      <c r="A2474" t="str" cm="1">
        <f t="array" aca="1" ref="A2474" ca="1">INDIRECT("Results!" &amp; ADDRESS(ROUNDUP((ROW()-1)/10,0)+1, COLUMN()))</f>
        <v>V7</v>
      </c>
      <c r="B2474" t="str" cm="1">
        <f t="array" aca="1" ref="B2474" ca="1">INDIRECT("Results!" &amp; ADDRESS(ROUNDUP((ROW()-1)/10,0)+1, COLUMN()))</f>
        <v>Docker</v>
      </c>
      <c r="C2474" t="str" cm="1">
        <f t="array" aca="1" ref="C2474" ca="1">INDIRECT("Results!" &amp; ADDRESS(ROUNDUP((ROW()-1)/10,0)+1, COLUMN()))</f>
        <v>MasterSlave</v>
      </c>
      <c r="D2474" t="str" cm="1">
        <f t="array" aca="1" ref="D2474" ca="1">INDIRECT("Results!" &amp; ADDRESS(ROUNDUP((ROW()-1)/10,0)+1, COLUMN()))</f>
        <v>O3_native</v>
      </c>
      <c r="E2474" cm="1">
        <f t="array" aca="1" ref="E2474" ca="1">INDIRECT("Results!" &amp; ADDRESS(ROUNDUP((ROW()-1)/10,0)+1, COLUMN()))</f>
        <v>56</v>
      </c>
      <c r="F2474" t="str" cm="1">
        <f t="array" aca="1" ref="F2474" ca="1">INDIRECT("Results!" &amp; ADDRESS(ROUNDUP((ROW()-1)/10,0)+1, COLUMN()))</f>
        <v>V7DockerMasterSlaveO3_native56</v>
      </c>
      <c r="G2474">
        <f t="shared" ca="1" si="38"/>
        <v>12.2</v>
      </c>
    </row>
    <row r="2475" spans="1:7" x14ac:dyDescent="0.25">
      <c r="A2475" t="str" cm="1">
        <f t="array" aca="1" ref="A2475" ca="1">INDIRECT("Results!" &amp; ADDRESS(ROUNDUP((ROW()-1)/10,0)+1, COLUMN()))</f>
        <v>V7</v>
      </c>
      <c r="B2475" t="str" cm="1">
        <f t="array" aca="1" ref="B2475" ca="1">INDIRECT("Results!" &amp; ADDRESS(ROUNDUP((ROW()-1)/10,0)+1, COLUMN()))</f>
        <v>Docker</v>
      </c>
      <c r="C2475" t="str" cm="1">
        <f t="array" aca="1" ref="C2475" ca="1">INDIRECT("Results!" &amp; ADDRESS(ROUNDUP((ROW()-1)/10,0)+1, COLUMN()))</f>
        <v>MasterSlave</v>
      </c>
      <c r="D2475" t="str" cm="1">
        <f t="array" aca="1" ref="D2475" ca="1">INDIRECT("Results!" &amp; ADDRESS(ROUNDUP((ROW()-1)/10,0)+1, COLUMN()))</f>
        <v>O3_native</v>
      </c>
      <c r="E2475" cm="1">
        <f t="array" aca="1" ref="E2475" ca="1">INDIRECT("Results!" &amp; ADDRESS(ROUNDUP((ROW()-1)/10,0)+1, COLUMN()))</f>
        <v>56</v>
      </c>
      <c r="F2475" t="str" cm="1">
        <f t="array" aca="1" ref="F2475" ca="1">INDIRECT("Results!" &amp; ADDRESS(ROUNDUP((ROW()-1)/10,0)+1, COLUMN()))</f>
        <v>V7DockerMasterSlaveO3_native56</v>
      </c>
      <c r="G2475">
        <f t="shared" ca="1" si="38"/>
        <v>12.21</v>
      </c>
    </row>
    <row r="2476" spans="1:7" x14ac:dyDescent="0.25">
      <c r="A2476" t="str" cm="1">
        <f t="array" aca="1" ref="A2476" ca="1">INDIRECT("Results!" &amp; ADDRESS(ROUNDUP((ROW()-1)/10,0)+1, COLUMN()))</f>
        <v>V7</v>
      </c>
      <c r="B2476" t="str" cm="1">
        <f t="array" aca="1" ref="B2476" ca="1">INDIRECT("Results!" &amp; ADDRESS(ROUNDUP((ROW()-1)/10,0)+1, COLUMN()))</f>
        <v>Docker</v>
      </c>
      <c r="C2476" t="str" cm="1">
        <f t="array" aca="1" ref="C2476" ca="1">INDIRECT("Results!" &amp; ADDRESS(ROUNDUP((ROW()-1)/10,0)+1, COLUMN()))</f>
        <v>MasterSlave</v>
      </c>
      <c r="D2476" t="str" cm="1">
        <f t="array" aca="1" ref="D2476" ca="1">INDIRECT("Results!" &amp; ADDRESS(ROUNDUP((ROW()-1)/10,0)+1, COLUMN()))</f>
        <v>O3_native</v>
      </c>
      <c r="E2476" cm="1">
        <f t="array" aca="1" ref="E2476" ca="1">INDIRECT("Results!" &amp; ADDRESS(ROUNDUP((ROW()-1)/10,0)+1, COLUMN()))</f>
        <v>56</v>
      </c>
      <c r="F2476" t="str" cm="1">
        <f t="array" aca="1" ref="F2476" ca="1">INDIRECT("Results!" &amp; ADDRESS(ROUNDUP((ROW()-1)/10,0)+1, COLUMN()))</f>
        <v>V7DockerMasterSlaveO3_native56</v>
      </c>
      <c r="G2476">
        <f t="shared" ca="1" si="38"/>
        <v>12.24</v>
      </c>
    </row>
    <row r="2477" spans="1:7" x14ac:dyDescent="0.25">
      <c r="A2477" t="str" cm="1">
        <f t="array" aca="1" ref="A2477" ca="1">INDIRECT("Results!" &amp; ADDRESS(ROUNDUP((ROW()-1)/10,0)+1, COLUMN()))</f>
        <v>V7</v>
      </c>
      <c r="B2477" t="str" cm="1">
        <f t="array" aca="1" ref="B2477" ca="1">INDIRECT("Results!" &amp; ADDRESS(ROUNDUP((ROW()-1)/10,0)+1, COLUMN()))</f>
        <v>Docker</v>
      </c>
      <c r="C2477" t="str" cm="1">
        <f t="array" aca="1" ref="C2477" ca="1">INDIRECT("Results!" &amp; ADDRESS(ROUNDUP((ROW()-1)/10,0)+1, COLUMN()))</f>
        <v>MasterSlave</v>
      </c>
      <c r="D2477" t="str" cm="1">
        <f t="array" aca="1" ref="D2477" ca="1">INDIRECT("Results!" &amp; ADDRESS(ROUNDUP((ROW()-1)/10,0)+1, COLUMN()))</f>
        <v>O3_native</v>
      </c>
      <c r="E2477" cm="1">
        <f t="array" aca="1" ref="E2477" ca="1">INDIRECT("Results!" &amp; ADDRESS(ROUNDUP((ROW()-1)/10,0)+1, COLUMN()))</f>
        <v>56</v>
      </c>
      <c r="F2477" t="str" cm="1">
        <f t="array" aca="1" ref="F2477" ca="1">INDIRECT("Results!" &amp; ADDRESS(ROUNDUP((ROW()-1)/10,0)+1, COLUMN()))</f>
        <v>V7DockerMasterSlaveO3_native56</v>
      </c>
      <c r="G2477">
        <f t="shared" ca="1" si="38"/>
        <v>12.24</v>
      </c>
    </row>
    <row r="2478" spans="1:7" x14ac:dyDescent="0.25">
      <c r="A2478" t="str" cm="1">
        <f t="array" aca="1" ref="A2478" ca="1">INDIRECT("Results!" &amp; ADDRESS(ROUNDUP((ROW()-1)/10,0)+1, COLUMN()))</f>
        <v>V7</v>
      </c>
      <c r="B2478" t="str" cm="1">
        <f t="array" aca="1" ref="B2478" ca="1">INDIRECT("Results!" &amp; ADDRESS(ROUNDUP((ROW()-1)/10,0)+1, COLUMN()))</f>
        <v>Docker</v>
      </c>
      <c r="C2478" t="str" cm="1">
        <f t="array" aca="1" ref="C2478" ca="1">INDIRECT("Results!" &amp; ADDRESS(ROUNDUP((ROW()-1)/10,0)+1, COLUMN()))</f>
        <v>MasterSlave</v>
      </c>
      <c r="D2478" t="str" cm="1">
        <f t="array" aca="1" ref="D2478" ca="1">INDIRECT("Results!" &amp; ADDRESS(ROUNDUP((ROW()-1)/10,0)+1, COLUMN()))</f>
        <v>O3_native</v>
      </c>
      <c r="E2478" cm="1">
        <f t="array" aca="1" ref="E2478" ca="1">INDIRECT("Results!" &amp; ADDRESS(ROUNDUP((ROW()-1)/10,0)+1, COLUMN()))</f>
        <v>56</v>
      </c>
      <c r="F2478" t="str" cm="1">
        <f t="array" aca="1" ref="F2478" ca="1">INDIRECT("Results!" &amp; ADDRESS(ROUNDUP((ROW()-1)/10,0)+1, COLUMN()))</f>
        <v>V7DockerMasterSlaveO3_native56</v>
      </c>
      <c r="G2478">
        <f t="shared" ca="1" si="38"/>
        <v>12.25</v>
      </c>
    </row>
    <row r="2479" spans="1:7" x14ac:dyDescent="0.25">
      <c r="A2479" t="str" cm="1">
        <f t="array" aca="1" ref="A2479" ca="1">INDIRECT("Results!" &amp; ADDRESS(ROUNDUP((ROW()-1)/10,0)+1, COLUMN()))</f>
        <v>V7</v>
      </c>
      <c r="B2479" t="str" cm="1">
        <f t="array" aca="1" ref="B2479" ca="1">INDIRECT("Results!" &amp; ADDRESS(ROUNDUP((ROW()-1)/10,0)+1, COLUMN()))</f>
        <v>Docker</v>
      </c>
      <c r="C2479" t="str" cm="1">
        <f t="array" aca="1" ref="C2479" ca="1">INDIRECT("Results!" &amp; ADDRESS(ROUNDUP((ROW()-1)/10,0)+1, COLUMN()))</f>
        <v>MasterSlave</v>
      </c>
      <c r="D2479" t="str" cm="1">
        <f t="array" aca="1" ref="D2479" ca="1">INDIRECT("Results!" &amp; ADDRESS(ROUNDUP((ROW()-1)/10,0)+1, COLUMN()))</f>
        <v>O3_native</v>
      </c>
      <c r="E2479" cm="1">
        <f t="array" aca="1" ref="E2479" ca="1">INDIRECT("Results!" &amp; ADDRESS(ROUNDUP((ROW()-1)/10,0)+1, COLUMN()))</f>
        <v>56</v>
      </c>
      <c r="F2479" t="str" cm="1">
        <f t="array" aca="1" ref="F2479" ca="1">INDIRECT("Results!" &amp; ADDRESS(ROUNDUP((ROW()-1)/10,0)+1, COLUMN()))</f>
        <v>V7DockerMasterSlaveO3_native56</v>
      </c>
      <c r="G2479">
        <f t="shared" ca="1" si="38"/>
        <v>12.25</v>
      </c>
    </row>
    <row r="2480" spans="1:7" x14ac:dyDescent="0.25">
      <c r="A2480" t="str" cm="1">
        <f t="array" aca="1" ref="A2480" ca="1">INDIRECT("Results!" &amp; ADDRESS(ROUNDUP((ROW()-1)/10,0)+1, COLUMN()))</f>
        <v>V7</v>
      </c>
      <c r="B2480" t="str" cm="1">
        <f t="array" aca="1" ref="B2480" ca="1">INDIRECT("Results!" &amp; ADDRESS(ROUNDUP((ROW()-1)/10,0)+1, COLUMN()))</f>
        <v>Docker</v>
      </c>
      <c r="C2480" t="str" cm="1">
        <f t="array" aca="1" ref="C2480" ca="1">INDIRECT("Results!" &amp; ADDRESS(ROUNDUP((ROW()-1)/10,0)+1, COLUMN()))</f>
        <v>MasterSlave</v>
      </c>
      <c r="D2480" t="str" cm="1">
        <f t="array" aca="1" ref="D2480" ca="1">INDIRECT("Results!" &amp; ADDRESS(ROUNDUP((ROW()-1)/10,0)+1, COLUMN()))</f>
        <v>O3_native</v>
      </c>
      <c r="E2480" cm="1">
        <f t="array" aca="1" ref="E2480" ca="1">INDIRECT("Results!" &amp; ADDRESS(ROUNDUP((ROW()-1)/10,0)+1, COLUMN()))</f>
        <v>56</v>
      </c>
      <c r="F2480" t="str" cm="1">
        <f t="array" aca="1" ref="F2480" ca="1">INDIRECT("Results!" &amp; ADDRESS(ROUNDUP((ROW()-1)/10,0)+1, COLUMN()))</f>
        <v>V7DockerMasterSlaveO3_native56</v>
      </c>
      <c r="G2480">
        <f t="shared" ca="1" si="38"/>
        <v>12.25</v>
      </c>
    </row>
    <row r="2481" spans="1:7" x14ac:dyDescent="0.25">
      <c r="A2481" t="str" cm="1">
        <f t="array" aca="1" ref="A2481" ca="1">INDIRECT("Results!" &amp; ADDRESS(ROUNDUP((ROW()-1)/10,0)+1, COLUMN()))</f>
        <v>V7</v>
      </c>
      <c r="B2481" t="str" cm="1">
        <f t="array" aca="1" ref="B2481" ca="1">INDIRECT("Results!" &amp; ADDRESS(ROUNDUP((ROW()-1)/10,0)+1, COLUMN()))</f>
        <v>Docker</v>
      </c>
      <c r="C2481" t="str" cm="1">
        <f t="array" aca="1" ref="C2481" ca="1">INDIRECT("Results!" &amp; ADDRESS(ROUNDUP((ROW()-1)/10,0)+1, COLUMN()))</f>
        <v>MasterSlave</v>
      </c>
      <c r="D2481" t="str" cm="1">
        <f t="array" aca="1" ref="D2481" ca="1">INDIRECT("Results!" &amp; ADDRESS(ROUNDUP((ROW()-1)/10,0)+1, COLUMN()))</f>
        <v>O3_native</v>
      </c>
      <c r="E2481" cm="1">
        <f t="array" aca="1" ref="E2481" ca="1">INDIRECT("Results!" &amp; ADDRESS(ROUNDUP((ROW()-1)/10,0)+1, COLUMN()))</f>
        <v>56</v>
      </c>
      <c r="F2481" t="str" cm="1">
        <f t="array" aca="1" ref="F2481" ca="1">INDIRECT("Results!" &amp; ADDRESS(ROUNDUP((ROW()-1)/10,0)+1, COLUMN()))</f>
        <v>V7DockerMasterSlaveO3_native56</v>
      </c>
      <c r="G2481">
        <f t="shared" ca="1" si="38"/>
        <v>12.26</v>
      </c>
    </row>
    <row r="2482" spans="1:7" x14ac:dyDescent="0.25">
      <c r="A2482" t="str" cm="1">
        <f t="array" aca="1" ref="A2482" ca="1">INDIRECT("Results!" &amp; ADDRESS(ROUNDUP((ROW()-1)/10,0)+1, COLUMN()))</f>
        <v>V7</v>
      </c>
      <c r="B2482" t="str" cm="1">
        <f t="array" aca="1" ref="B2482" ca="1">INDIRECT("Results!" &amp; ADDRESS(ROUNDUP((ROW()-1)/10,0)+1, COLUMN()))</f>
        <v>Docker</v>
      </c>
      <c r="C2482" t="str" cm="1">
        <f t="array" aca="1" ref="C2482" ca="1">INDIRECT("Results!" &amp; ADDRESS(ROUNDUP((ROW()-1)/10,0)+1, COLUMN()))</f>
        <v>MasterSlave</v>
      </c>
      <c r="D2482" t="str" cm="1">
        <f t="array" aca="1" ref="D2482" ca="1">INDIRECT("Results!" &amp; ADDRESS(ROUNDUP((ROW()-1)/10,0)+1, COLUMN()))</f>
        <v>O3_native</v>
      </c>
      <c r="E2482" cm="1">
        <f t="array" aca="1" ref="E2482" ca="1">INDIRECT("Results!" &amp; ADDRESS(ROUNDUP((ROW()-1)/10,0)+1, COLUMN()))</f>
        <v>60</v>
      </c>
      <c r="F2482" t="str" cm="1">
        <f t="array" aca="1" ref="F2482" ca="1">INDIRECT("Results!" &amp; ADDRESS(ROUNDUP((ROW()-1)/10,0)+1, COLUMN()))</f>
        <v>V7DockerMasterSlaveO3_native60</v>
      </c>
      <c r="G2482">
        <f t="shared" ca="1" si="38"/>
        <v>11.52</v>
      </c>
    </row>
    <row r="2483" spans="1:7" x14ac:dyDescent="0.25">
      <c r="A2483" t="str" cm="1">
        <f t="array" aca="1" ref="A2483" ca="1">INDIRECT("Results!" &amp; ADDRESS(ROUNDUP((ROW()-1)/10,0)+1, COLUMN()))</f>
        <v>V7</v>
      </c>
      <c r="B2483" t="str" cm="1">
        <f t="array" aca="1" ref="B2483" ca="1">INDIRECT("Results!" &amp; ADDRESS(ROUNDUP((ROW()-1)/10,0)+1, COLUMN()))</f>
        <v>Docker</v>
      </c>
      <c r="C2483" t="str" cm="1">
        <f t="array" aca="1" ref="C2483" ca="1">INDIRECT("Results!" &amp; ADDRESS(ROUNDUP((ROW()-1)/10,0)+1, COLUMN()))</f>
        <v>MasterSlave</v>
      </c>
      <c r="D2483" t="str" cm="1">
        <f t="array" aca="1" ref="D2483" ca="1">INDIRECT("Results!" &amp; ADDRESS(ROUNDUP((ROW()-1)/10,0)+1, COLUMN()))</f>
        <v>O3_native</v>
      </c>
      <c r="E2483" cm="1">
        <f t="array" aca="1" ref="E2483" ca="1">INDIRECT("Results!" &amp; ADDRESS(ROUNDUP((ROW()-1)/10,0)+1, COLUMN()))</f>
        <v>60</v>
      </c>
      <c r="F2483" t="str" cm="1">
        <f t="array" aca="1" ref="F2483" ca="1">INDIRECT("Results!" &amp; ADDRESS(ROUNDUP((ROW()-1)/10,0)+1, COLUMN()))</f>
        <v>V7DockerMasterSlaveO3_native60</v>
      </c>
      <c r="G2483">
        <f t="shared" ca="1" si="38"/>
        <v>11.52</v>
      </c>
    </row>
    <row r="2484" spans="1:7" x14ac:dyDescent="0.25">
      <c r="A2484" t="str" cm="1">
        <f t="array" aca="1" ref="A2484" ca="1">INDIRECT("Results!" &amp; ADDRESS(ROUNDUP((ROW()-1)/10,0)+1, COLUMN()))</f>
        <v>V7</v>
      </c>
      <c r="B2484" t="str" cm="1">
        <f t="array" aca="1" ref="B2484" ca="1">INDIRECT("Results!" &amp; ADDRESS(ROUNDUP((ROW()-1)/10,0)+1, COLUMN()))</f>
        <v>Docker</v>
      </c>
      <c r="C2484" t="str" cm="1">
        <f t="array" aca="1" ref="C2484" ca="1">INDIRECT("Results!" &amp; ADDRESS(ROUNDUP((ROW()-1)/10,0)+1, COLUMN()))</f>
        <v>MasterSlave</v>
      </c>
      <c r="D2484" t="str" cm="1">
        <f t="array" aca="1" ref="D2484" ca="1">INDIRECT("Results!" &amp; ADDRESS(ROUNDUP((ROW()-1)/10,0)+1, COLUMN()))</f>
        <v>O3_native</v>
      </c>
      <c r="E2484" cm="1">
        <f t="array" aca="1" ref="E2484" ca="1">INDIRECT("Results!" &amp; ADDRESS(ROUNDUP((ROW()-1)/10,0)+1, COLUMN()))</f>
        <v>60</v>
      </c>
      <c r="F2484" t="str" cm="1">
        <f t="array" aca="1" ref="F2484" ca="1">INDIRECT("Results!" &amp; ADDRESS(ROUNDUP((ROW()-1)/10,0)+1, COLUMN()))</f>
        <v>V7DockerMasterSlaveO3_native60</v>
      </c>
      <c r="G2484">
        <f t="shared" ca="1" si="38"/>
        <v>11.52</v>
      </c>
    </row>
    <row r="2485" spans="1:7" x14ac:dyDescent="0.25">
      <c r="A2485" t="str" cm="1">
        <f t="array" aca="1" ref="A2485" ca="1">INDIRECT("Results!" &amp; ADDRESS(ROUNDUP((ROW()-1)/10,0)+1, COLUMN()))</f>
        <v>V7</v>
      </c>
      <c r="B2485" t="str" cm="1">
        <f t="array" aca="1" ref="B2485" ca="1">INDIRECT("Results!" &amp; ADDRESS(ROUNDUP((ROW()-1)/10,0)+1, COLUMN()))</f>
        <v>Docker</v>
      </c>
      <c r="C2485" t="str" cm="1">
        <f t="array" aca="1" ref="C2485" ca="1">INDIRECT("Results!" &amp; ADDRESS(ROUNDUP((ROW()-1)/10,0)+1, COLUMN()))</f>
        <v>MasterSlave</v>
      </c>
      <c r="D2485" t="str" cm="1">
        <f t="array" aca="1" ref="D2485" ca="1">INDIRECT("Results!" &amp; ADDRESS(ROUNDUP((ROW()-1)/10,0)+1, COLUMN()))</f>
        <v>O3_native</v>
      </c>
      <c r="E2485" cm="1">
        <f t="array" aca="1" ref="E2485" ca="1">INDIRECT("Results!" &amp; ADDRESS(ROUNDUP((ROW()-1)/10,0)+1, COLUMN()))</f>
        <v>60</v>
      </c>
      <c r="F2485" t="str" cm="1">
        <f t="array" aca="1" ref="F2485" ca="1">INDIRECT("Results!" &amp; ADDRESS(ROUNDUP((ROW()-1)/10,0)+1, COLUMN()))</f>
        <v>V7DockerMasterSlaveO3_native60</v>
      </c>
      <c r="G2485">
        <f t="shared" ca="1" si="38"/>
        <v>11.53</v>
      </c>
    </row>
    <row r="2486" spans="1:7" x14ac:dyDescent="0.25">
      <c r="A2486" t="str" cm="1">
        <f t="array" aca="1" ref="A2486" ca="1">INDIRECT("Results!" &amp; ADDRESS(ROUNDUP((ROW()-1)/10,0)+1, COLUMN()))</f>
        <v>V7</v>
      </c>
      <c r="B2486" t="str" cm="1">
        <f t="array" aca="1" ref="B2486" ca="1">INDIRECT("Results!" &amp; ADDRESS(ROUNDUP((ROW()-1)/10,0)+1, COLUMN()))</f>
        <v>Docker</v>
      </c>
      <c r="C2486" t="str" cm="1">
        <f t="array" aca="1" ref="C2486" ca="1">INDIRECT("Results!" &amp; ADDRESS(ROUNDUP((ROW()-1)/10,0)+1, COLUMN()))</f>
        <v>MasterSlave</v>
      </c>
      <c r="D2486" t="str" cm="1">
        <f t="array" aca="1" ref="D2486" ca="1">INDIRECT("Results!" &amp; ADDRESS(ROUNDUP((ROW()-1)/10,0)+1, COLUMN()))</f>
        <v>O3_native</v>
      </c>
      <c r="E2486" cm="1">
        <f t="array" aca="1" ref="E2486" ca="1">INDIRECT("Results!" &amp; ADDRESS(ROUNDUP((ROW()-1)/10,0)+1, COLUMN()))</f>
        <v>60</v>
      </c>
      <c r="F2486" t="str" cm="1">
        <f t="array" aca="1" ref="F2486" ca="1">INDIRECT("Results!" &amp; ADDRESS(ROUNDUP((ROW()-1)/10,0)+1, COLUMN()))</f>
        <v>V7DockerMasterSlaveO3_native60</v>
      </c>
      <c r="G2486">
        <f t="shared" ca="1" si="38"/>
        <v>11.54</v>
      </c>
    </row>
    <row r="2487" spans="1:7" x14ac:dyDescent="0.25">
      <c r="A2487" t="str" cm="1">
        <f t="array" aca="1" ref="A2487" ca="1">INDIRECT("Results!" &amp; ADDRESS(ROUNDUP((ROW()-1)/10,0)+1, COLUMN()))</f>
        <v>V7</v>
      </c>
      <c r="B2487" t="str" cm="1">
        <f t="array" aca="1" ref="B2487" ca="1">INDIRECT("Results!" &amp; ADDRESS(ROUNDUP((ROW()-1)/10,0)+1, COLUMN()))</f>
        <v>Docker</v>
      </c>
      <c r="C2487" t="str" cm="1">
        <f t="array" aca="1" ref="C2487" ca="1">INDIRECT("Results!" &amp; ADDRESS(ROUNDUP((ROW()-1)/10,0)+1, COLUMN()))</f>
        <v>MasterSlave</v>
      </c>
      <c r="D2487" t="str" cm="1">
        <f t="array" aca="1" ref="D2487" ca="1">INDIRECT("Results!" &amp; ADDRESS(ROUNDUP((ROW()-1)/10,0)+1, COLUMN()))</f>
        <v>O3_native</v>
      </c>
      <c r="E2487" cm="1">
        <f t="array" aca="1" ref="E2487" ca="1">INDIRECT("Results!" &amp; ADDRESS(ROUNDUP((ROW()-1)/10,0)+1, COLUMN()))</f>
        <v>60</v>
      </c>
      <c r="F2487" t="str" cm="1">
        <f t="array" aca="1" ref="F2487" ca="1">INDIRECT("Results!" &amp; ADDRESS(ROUNDUP((ROW()-1)/10,0)+1, COLUMN()))</f>
        <v>V7DockerMasterSlaveO3_native60</v>
      </c>
      <c r="G2487">
        <f t="shared" ca="1" si="38"/>
        <v>11.55</v>
      </c>
    </row>
    <row r="2488" spans="1:7" x14ac:dyDescent="0.25">
      <c r="A2488" t="str" cm="1">
        <f t="array" aca="1" ref="A2488" ca="1">INDIRECT("Results!" &amp; ADDRESS(ROUNDUP((ROW()-1)/10,0)+1, COLUMN()))</f>
        <v>V7</v>
      </c>
      <c r="B2488" t="str" cm="1">
        <f t="array" aca="1" ref="B2488" ca="1">INDIRECT("Results!" &amp; ADDRESS(ROUNDUP((ROW()-1)/10,0)+1, COLUMN()))</f>
        <v>Docker</v>
      </c>
      <c r="C2488" t="str" cm="1">
        <f t="array" aca="1" ref="C2488" ca="1">INDIRECT("Results!" &amp; ADDRESS(ROUNDUP((ROW()-1)/10,0)+1, COLUMN()))</f>
        <v>MasterSlave</v>
      </c>
      <c r="D2488" t="str" cm="1">
        <f t="array" aca="1" ref="D2488" ca="1">INDIRECT("Results!" &amp; ADDRESS(ROUNDUP((ROW()-1)/10,0)+1, COLUMN()))</f>
        <v>O3_native</v>
      </c>
      <c r="E2488" cm="1">
        <f t="array" aca="1" ref="E2488" ca="1">INDIRECT("Results!" &amp; ADDRESS(ROUNDUP((ROW()-1)/10,0)+1, COLUMN()))</f>
        <v>60</v>
      </c>
      <c r="F2488" t="str" cm="1">
        <f t="array" aca="1" ref="F2488" ca="1">INDIRECT("Results!" &amp; ADDRESS(ROUNDUP((ROW()-1)/10,0)+1, COLUMN()))</f>
        <v>V7DockerMasterSlaveO3_native60</v>
      </c>
      <c r="G2488">
        <f t="shared" ca="1" si="38"/>
        <v>11.55</v>
      </c>
    </row>
    <row r="2489" spans="1:7" x14ac:dyDescent="0.25">
      <c r="A2489" t="str" cm="1">
        <f t="array" aca="1" ref="A2489" ca="1">INDIRECT("Results!" &amp; ADDRESS(ROUNDUP((ROW()-1)/10,0)+1, COLUMN()))</f>
        <v>V7</v>
      </c>
      <c r="B2489" t="str" cm="1">
        <f t="array" aca="1" ref="B2489" ca="1">INDIRECT("Results!" &amp; ADDRESS(ROUNDUP((ROW()-1)/10,0)+1, COLUMN()))</f>
        <v>Docker</v>
      </c>
      <c r="C2489" t="str" cm="1">
        <f t="array" aca="1" ref="C2489" ca="1">INDIRECT("Results!" &amp; ADDRESS(ROUNDUP((ROW()-1)/10,0)+1, COLUMN()))</f>
        <v>MasterSlave</v>
      </c>
      <c r="D2489" t="str" cm="1">
        <f t="array" aca="1" ref="D2489" ca="1">INDIRECT("Results!" &amp; ADDRESS(ROUNDUP((ROW()-1)/10,0)+1, COLUMN()))</f>
        <v>O3_native</v>
      </c>
      <c r="E2489" cm="1">
        <f t="array" aca="1" ref="E2489" ca="1">INDIRECT("Results!" &amp; ADDRESS(ROUNDUP((ROW()-1)/10,0)+1, COLUMN()))</f>
        <v>60</v>
      </c>
      <c r="F2489" t="str" cm="1">
        <f t="array" aca="1" ref="F2489" ca="1">INDIRECT("Results!" &amp; ADDRESS(ROUNDUP((ROW()-1)/10,0)+1, COLUMN()))</f>
        <v>V7DockerMasterSlaveO3_native60</v>
      </c>
      <c r="G2489">
        <f t="shared" ca="1" si="38"/>
        <v>11.56</v>
      </c>
    </row>
    <row r="2490" spans="1:7" x14ac:dyDescent="0.25">
      <c r="A2490" t="str" cm="1">
        <f t="array" aca="1" ref="A2490" ca="1">INDIRECT("Results!" &amp; ADDRESS(ROUNDUP((ROW()-1)/10,0)+1, COLUMN()))</f>
        <v>V7</v>
      </c>
      <c r="B2490" t="str" cm="1">
        <f t="array" aca="1" ref="B2490" ca="1">INDIRECT("Results!" &amp; ADDRESS(ROUNDUP((ROW()-1)/10,0)+1, COLUMN()))</f>
        <v>Docker</v>
      </c>
      <c r="C2490" t="str" cm="1">
        <f t="array" aca="1" ref="C2490" ca="1">INDIRECT("Results!" &amp; ADDRESS(ROUNDUP((ROW()-1)/10,0)+1, COLUMN()))</f>
        <v>MasterSlave</v>
      </c>
      <c r="D2490" t="str" cm="1">
        <f t="array" aca="1" ref="D2490" ca="1">INDIRECT("Results!" &amp; ADDRESS(ROUNDUP((ROW()-1)/10,0)+1, COLUMN()))</f>
        <v>O3_native</v>
      </c>
      <c r="E2490" cm="1">
        <f t="array" aca="1" ref="E2490" ca="1">INDIRECT("Results!" &amp; ADDRESS(ROUNDUP((ROW()-1)/10,0)+1, COLUMN()))</f>
        <v>60</v>
      </c>
      <c r="F2490" t="str" cm="1">
        <f t="array" aca="1" ref="F2490" ca="1">INDIRECT("Results!" &amp; ADDRESS(ROUNDUP((ROW()-1)/10,0)+1, COLUMN()))</f>
        <v>V7DockerMasterSlaveO3_native60</v>
      </c>
      <c r="G2490">
        <f t="shared" ca="1" si="38"/>
        <v>11.56</v>
      </c>
    </row>
    <row r="2491" spans="1:7" x14ac:dyDescent="0.25">
      <c r="A2491" t="str" cm="1">
        <f t="array" aca="1" ref="A2491" ca="1">INDIRECT("Results!" &amp; ADDRESS(ROUNDUP((ROW()-1)/10,0)+1, COLUMN()))</f>
        <v>V7</v>
      </c>
      <c r="B2491" t="str" cm="1">
        <f t="array" aca="1" ref="B2491" ca="1">INDIRECT("Results!" &amp; ADDRESS(ROUNDUP((ROW()-1)/10,0)+1, COLUMN()))</f>
        <v>Docker</v>
      </c>
      <c r="C2491" t="str" cm="1">
        <f t="array" aca="1" ref="C2491" ca="1">INDIRECT("Results!" &amp; ADDRESS(ROUNDUP((ROW()-1)/10,0)+1, COLUMN()))</f>
        <v>MasterSlave</v>
      </c>
      <c r="D2491" t="str" cm="1">
        <f t="array" aca="1" ref="D2491" ca="1">INDIRECT("Results!" &amp; ADDRESS(ROUNDUP((ROW()-1)/10,0)+1, COLUMN()))</f>
        <v>O3_native</v>
      </c>
      <c r="E2491" cm="1">
        <f t="array" aca="1" ref="E2491" ca="1">INDIRECT("Results!" &amp; ADDRESS(ROUNDUP((ROW()-1)/10,0)+1, COLUMN()))</f>
        <v>60</v>
      </c>
      <c r="F2491" t="str" cm="1">
        <f t="array" aca="1" ref="F2491" ca="1">INDIRECT("Results!" &amp; ADDRESS(ROUNDUP((ROW()-1)/10,0)+1, COLUMN()))</f>
        <v>V7DockerMasterSlaveO3_native60</v>
      </c>
      <c r="G2491">
        <f t="shared" ca="1" si="38"/>
        <v>11.57</v>
      </c>
    </row>
    <row r="2492" spans="1:7" x14ac:dyDescent="0.25">
      <c r="A2492" t="str" cm="1">
        <f t="array" aca="1" ref="A2492" ca="1">INDIRECT("Results!" &amp; ADDRESS(ROUNDUP((ROW()-1)/10,0)+1, COLUMN()))</f>
        <v>V7</v>
      </c>
      <c r="B2492" t="str" cm="1">
        <f t="array" aca="1" ref="B2492" ca="1">INDIRECT("Results!" &amp; ADDRESS(ROUNDUP((ROW()-1)/10,0)+1, COLUMN()))</f>
        <v>Docker</v>
      </c>
      <c r="C2492" t="str" cm="1">
        <f t="array" aca="1" ref="C2492" ca="1">INDIRECT("Results!" &amp; ADDRESS(ROUNDUP((ROW()-1)/10,0)+1, COLUMN()))</f>
        <v>MasterSlave</v>
      </c>
      <c r="D2492" t="str" cm="1">
        <f t="array" aca="1" ref="D2492" ca="1">INDIRECT("Results!" &amp; ADDRESS(ROUNDUP((ROW()-1)/10,0)+1, COLUMN()))</f>
        <v>O3_native</v>
      </c>
      <c r="E2492" cm="1">
        <f t="array" aca="1" ref="E2492" ca="1">INDIRECT("Results!" &amp; ADDRESS(ROUNDUP((ROW()-1)/10,0)+1, COLUMN()))</f>
        <v>64</v>
      </c>
      <c r="F2492" t="str" cm="1">
        <f t="array" aca="1" ref="F2492" ca="1">INDIRECT("Results!" &amp; ADDRESS(ROUNDUP((ROW()-1)/10,0)+1, COLUMN()))</f>
        <v>V7DockerMasterSlaveO3_native64</v>
      </c>
      <c r="G2492">
        <f t="shared" ca="1" si="38"/>
        <v>10.91</v>
      </c>
    </row>
    <row r="2493" spans="1:7" x14ac:dyDescent="0.25">
      <c r="A2493" t="str" cm="1">
        <f t="array" aca="1" ref="A2493" ca="1">INDIRECT("Results!" &amp; ADDRESS(ROUNDUP((ROW()-1)/10,0)+1, COLUMN()))</f>
        <v>V7</v>
      </c>
      <c r="B2493" t="str" cm="1">
        <f t="array" aca="1" ref="B2493" ca="1">INDIRECT("Results!" &amp; ADDRESS(ROUNDUP((ROW()-1)/10,0)+1, COLUMN()))</f>
        <v>Docker</v>
      </c>
      <c r="C2493" t="str" cm="1">
        <f t="array" aca="1" ref="C2493" ca="1">INDIRECT("Results!" &amp; ADDRESS(ROUNDUP((ROW()-1)/10,0)+1, COLUMN()))</f>
        <v>MasterSlave</v>
      </c>
      <c r="D2493" t="str" cm="1">
        <f t="array" aca="1" ref="D2493" ca="1">INDIRECT("Results!" &amp; ADDRESS(ROUNDUP((ROW()-1)/10,0)+1, COLUMN()))</f>
        <v>O3_native</v>
      </c>
      <c r="E2493" cm="1">
        <f t="array" aca="1" ref="E2493" ca="1">INDIRECT("Results!" &amp; ADDRESS(ROUNDUP((ROW()-1)/10,0)+1, COLUMN()))</f>
        <v>64</v>
      </c>
      <c r="F2493" t="str" cm="1">
        <f t="array" aca="1" ref="F2493" ca="1">INDIRECT("Results!" &amp; ADDRESS(ROUNDUP((ROW()-1)/10,0)+1, COLUMN()))</f>
        <v>V7DockerMasterSlaveO3_native64</v>
      </c>
      <c r="G2493">
        <f t="shared" ca="1" si="38"/>
        <v>10.95</v>
      </c>
    </row>
    <row r="2494" spans="1:7" x14ac:dyDescent="0.25">
      <c r="A2494" t="str" cm="1">
        <f t="array" aca="1" ref="A2494" ca="1">INDIRECT("Results!" &amp; ADDRESS(ROUNDUP((ROW()-1)/10,0)+1, COLUMN()))</f>
        <v>V7</v>
      </c>
      <c r="B2494" t="str" cm="1">
        <f t="array" aca="1" ref="B2494" ca="1">INDIRECT("Results!" &amp; ADDRESS(ROUNDUP((ROW()-1)/10,0)+1, COLUMN()))</f>
        <v>Docker</v>
      </c>
      <c r="C2494" t="str" cm="1">
        <f t="array" aca="1" ref="C2494" ca="1">INDIRECT("Results!" &amp; ADDRESS(ROUNDUP((ROW()-1)/10,0)+1, COLUMN()))</f>
        <v>MasterSlave</v>
      </c>
      <c r="D2494" t="str" cm="1">
        <f t="array" aca="1" ref="D2494" ca="1">INDIRECT("Results!" &amp; ADDRESS(ROUNDUP((ROW()-1)/10,0)+1, COLUMN()))</f>
        <v>O3_native</v>
      </c>
      <c r="E2494" cm="1">
        <f t="array" aca="1" ref="E2494" ca="1">INDIRECT("Results!" &amp; ADDRESS(ROUNDUP((ROW()-1)/10,0)+1, COLUMN()))</f>
        <v>64</v>
      </c>
      <c r="F2494" t="str" cm="1">
        <f t="array" aca="1" ref="F2494" ca="1">INDIRECT("Results!" &amp; ADDRESS(ROUNDUP((ROW()-1)/10,0)+1, COLUMN()))</f>
        <v>V7DockerMasterSlaveO3_native64</v>
      </c>
      <c r="G2494">
        <f t="shared" ca="1" si="38"/>
        <v>10.97</v>
      </c>
    </row>
    <row r="2495" spans="1:7" x14ac:dyDescent="0.25">
      <c r="A2495" t="str" cm="1">
        <f t="array" aca="1" ref="A2495" ca="1">INDIRECT("Results!" &amp; ADDRESS(ROUNDUP((ROW()-1)/10,0)+1, COLUMN()))</f>
        <v>V7</v>
      </c>
      <c r="B2495" t="str" cm="1">
        <f t="array" aca="1" ref="B2495" ca="1">INDIRECT("Results!" &amp; ADDRESS(ROUNDUP((ROW()-1)/10,0)+1, COLUMN()))</f>
        <v>Docker</v>
      </c>
      <c r="C2495" t="str" cm="1">
        <f t="array" aca="1" ref="C2495" ca="1">INDIRECT("Results!" &amp; ADDRESS(ROUNDUP((ROW()-1)/10,0)+1, COLUMN()))</f>
        <v>MasterSlave</v>
      </c>
      <c r="D2495" t="str" cm="1">
        <f t="array" aca="1" ref="D2495" ca="1">INDIRECT("Results!" &amp; ADDRESS(ROUNDUP((ROW()-1)/10,0)+1, COLUMN()))</f>
        <v>O3_native</v>
      </c>
      <c r="E2495" cm="1">
        <f t="array" aca="1" ref="E2495" ca="1">INDIRECT("Results!" &amp; ADDRESS(ROUNDUP((ROW()-1)/10,0)+1, COLUMN()))</f>
        <v>64</v>
      </c>
      <c r="F2495" t="str" cm="1">
        <f t="array" aca="1" ref="F2495" ca="1">INDIRECT("Results!" &amp; ADDRESS(ROUNDUP((ROW()-1)/10,0)+1, COLUMN()))</f>
        <v>V7DockerMasterSlaveO3_native64</v>
      </c>
      <c r="G2495">
        <f t="shared" ca="1" si="38"/>
        <v>10.98</v>
      </c>
    </row>
    <row r="2496" spans="1:7" x14ac:dyDescent="0.25">
      <c r="A2496" t="str" cm="1">
        <f t="array" aca="1" ref="A2496" ca="1">INDIRECT("Results!" &amp; ADDRESS(ROUNDUP((ROW()-1)/10,0)+1, COLUMN()))</f>
        <v>V7</v>
      </c>
      <c r="B2496" t="str" cm="1">
        <f t="array" aca="1" ref="B2496" ca="1">INDIRECT("Results!" &amp; ADDRESS(ROUNDUP((ROW()-1)/10,0)+1, COLUMN()))</f>
        <v>Docker</v>
      </c>
      <c r="C2496" t="str" cm="1">
        <f t="array" aca="1" ref="C2496" ca="1">INDIRECT("Results!" &amp; ADDRESS(ROUNDUP((ROW()-1)/10,0)+1, COLUMN()))</f>
        <v>MasterSlave</v>
      </c>
      <c r="D2496" t="str" cm="1">
        <f t="array" aca="1" ref="D2496" ca="1">INDIRECT("Results!" &amp; ADDRESS(ROUNDUP((ROW()-1)/10,0)+1, COLUMN()))</f>
        <v>O3_native</v>
      </c>
      <c r="E2496" cm="1">
        <f t="array" aca="1" ref="E2496" ca="1">INDIRECT("Results!" &amp; ADDRESS(ROUNDUP((ROW()-1)/10,0)+1, COLUMN()))</f>
        <v>64</v>
      </c>
      <c r="F2496" t="str" cm="1">
        <f t="array" aca="1" ref="F2496" ca="1">INDIRECT("Results!" &amp; ADDRESS(ROUNDUP((ROW()-1)/10,0)+1, COLUMN()))</f>
        <v>V7DockerMasterSlaveO3_native64</v>
      </c>
      <c r="G2496">
        <f t="shared" ca="1" si="38"/>
        <v>10.99</v>
      </c>
    </row>
    <row r="2497" spans="1:7" x14ac:dyDescent="0.25">
      <c r="A2497" t="str" cm="1">
        <f t="array" aca="1" ref="A2497" ca="1">INDIRECT("Results!" &amp; ADDRESS(ROUNDUP((ROW()-1)/10,0)+1, COLUMN()))</f>
        <v>V7</v>
      </c>
      <c r="B2497" t="str" cm="1">
        <f t="array" aca="1" ref="B2497" ca="1">INDIRECT("Results!" &amp; ADDRESS(ROUNDUP((ROW()-1)/10,0)+1, COLUMN()))</f>
        <v>Docker</v>
      </c>
      <c r="C2497" t="str" cm="1">
        <f t="array" aca="1" ref="C2497" ca="1">INDIRECT("Results!" &amp; ADDRESS(ROUNDUP((ROW()-1)/10,0)+1, COLUMN()))</f>
        <v>MasterSlave</v>
      </c>
      <c r="D2497" t="str" cm="1">
        <f t="array" aca="1" ref="D2497" ca="1">INDIRECT("Results!" &amp; ADDRESS(ROUNDUP((ROW()-1)/10,0)+1, COLUMN()))</f>
        <v>O3_native</v>
      </c>
      <c r="E2497" cm="1">
        <f t="array" aca="1" ref="E2497" ca="1">INDIRECT("Results!" &amp; ADDRESS(ROUNDUP((ROW()-1)/10,0)+1, COLUMN()))</f>
        <v>64</v>
      </c>
      <c r="F2497" t="str" cm="1">
        <f t="array" aca="1" ref="F2497" ca="1">INDIRECT("Results!" &amp; ADDRESS(ROUNDUP((ROW()-1)/10,0)+1, COLUMN()))</f>
        <v>V7DockerMasterSlaveO3_native64</v>
      </c>
      <c r="G2497">
        <f t="shared" ca="1" si="38"/>
        <v>11</v>
      </c>
    </row>
    <row r="2498" spans="1:7" x14ac:dyDescent="0.25">
      <c r="A2498" t="str" cm="1">
        <f t="array" aca="1" ref="A2498" ca="1">INDIRECT("Results!" &amp; ADDRESS(ROUNDUP((ROW()-1)/10,0)+1, COLUMN()))</f>
        <v>V7</v>
      </c>
      <c r="B2498" t="str" cm="1">
        <f t="array" aca="1" ref="B2498" ca="1">INDIRECT("Results!" &amp; ADDRESS(ROUNDUP((ROW()-1)/10,0)+1, COLUMN()))</f>
        <v>Docker</v>
      </c>
      <c r="C2498" t="str" cm="1">
        <f t="array" aca="1" ref="C2498" ca="1">INDIRECT("Results!" &amp; ADDRESS(ROUNDUP((ROW()-1)/10,0)+1, COLUMN()))</f>
        <v>MasterSlave</v>
      </c>
      <c r="D2498" t="str" cm="1">
        <f t="array" aca="1" ref="D2498" ca="1">INDIRECT("Results!" &amp; ADDRESS(ROUNDUP((ROW()-1)/10,0)+1, COLUMN()))</f>
        <v>O3_native</v>
      </c>
      <c r="E2498" cm="1">
        <f t="array" aca="1" ref="E2498" ca="1">INDIRECT("Results!" &amp; ADDRESS(ROUNDUP((ROW()-1)/10,0)+1, COLUMN()))</f>
        <v>64</v>
      </c>
      <c r="F2498" t="str" cm="1">
        <f t="array" aca="1" ref="F2498" ca="1">INDIRECT("Results!" &amp; ADDRESS(ROUNDUP((ROW()-1)/10,0)+1, COLUMN()))</f>
        <v>V7DockerMasterSlaveO3_native64</v>
      </c>
      <c r="G2498">
        <f t="shared" ca="1" si="38"/>
        <v>11</v>
      </c>
    </row>
    <row r="2499" spans="1:7" x14ac:dyDescent="0.25">
      <c r="A2499" t="str" cm="1">
        <f t="array" aca="1" ref="A2499" ca="1">INDIRECT("Results!" &amp; ADDRESS(ROUNDUP((ROW()-1)/10,0)+1, COLUMN()))</f>
        <v>V7</v>
      </c>
      <c r="B2499" t="str" cm="1">
        <f t="array" aca="1" ref="B2499" ca="1">INDIRECT("Results!" &amp; ADDRESS(ROUNDUP((ROW()-1)/10,0)+1, COLUMN()))</f>
        <v>Docker</v>
      </c>
      <c r="C2499" t="str" cm="1">
        <f t="array" aca="1" ref="C2499" ca="1">INDIRECT("Results!" &amp; ADDRESS(ROUNDUP((ROW()-1)/10,0)+1, COLUMN()))</f>
        <v>MasterSlave</v>
      </c>
      <c r="D2499" t="str" cm="1">
        <f t="array" aca="1" ref="D2499" ca="1">INDIRECT("Results!" &amp; ADDRESS(ROUNDUP((ROW()-1)/10,0)+1, COLUMN()))</f>
        <v>O3_native</v>
      </c>
      <c r="E2499" cm="1">
        <f t="array" aca="1" ref="E2499" ca="1">INDIRECT("Results!" &amp; ADDRESS(ROUNDUP((ROW()-1)/10,0)+1, COLUMN()))</f>
        <v>64</v>
      </c>
      <c r="F2499" t="str" cm="1">
        <f t="array" aca="1" ref="F2499" ca="1">INDIRECT("Results!" &amp; ADDRESS(ROUNDUP((ROW()-1)/10,0)+1, COLUMN()))</f>
        <v>V7DockerMasterSlaveO3_native64</v>
      </c>
      <c r="G2499">
        <f t="shared" ref="G2499:G2562" ca="1" si="39">IFERROR(SMALL(INDIRECT("Results!" &amp; ADDRESS(ROUNDUP((ROW()-1)/10,0)+1, COLUMN()+18) &amp; ":"  &amp; ADDRESS(ROUNDUP((ROW()-1)/10,0)+1, COLUMN()+47)),MOD((ROW()-2),10)+1),"")</f>
        <v>11.05</v>
      </c>
    </row>
    <row r="2500" spans="1:7" x14ac:dyDescent="0.25">
      <c r="A2500" t="str" cm="1">
        <f t="array" aca="1" ref="A2500" ca="1">INDIRECT("Results!" &amp; ADDRESS(ROUNDUP((ROW()-1)/10,0)+1, COLUMN()))</f>
        <v>V7</v>
      </c>
      <c r="B2500" t="str" cm="1">
        <f t="array" aca="1" ref="B2500" ca="1">INDIRECT("Results!" &amp; ADDRESS(ROUNDUP((ROW()-1)/10,0)+1, COLUMN()))</f>
        <v>Docker</v>
      </c>
      <c r="C2500" t="str" cm="1">
        <f t="array" aca="1" ref="C2500" ca="1">INDIRECT("Results!" &amp; ADDRESS(ROUNDUP((ROW()-1)/10,0)+1, COLUMN()))</f>
        <v>MasterSlave</v>
      </c>
      <c r="D2500" t="str" cm="1">
        <f t="array" aca="1" ref="D2500" ca="1">INDIRECT("Results!" &amp; ADDRESS(ROUNDUP((ROW()-1)/10,0)+1, COLUMN()))</f>
        <v>O3_native</v>
      </c>
      <c r="E2500" cm="1">
        <f t="array" aca="1" ref="E2500" ca="1">INDIRECT("Results!" &amp; ADDRESS(ROUNDUP((ROW()-1)/10,0)+1, COLUMN()))</f>
        <v>64</v>
      </c>
      <c r="F2500" t="str" cm="1">
        <f t="array" aca="1" ref="F2500" ca="1">INDIRECT("Results!" &amp; ADDRESS(ROUNDUP((ROW()-1)/10,0)+1, COLUMN()))</f>
        <v>V7DockerMasterSlaveO3_native64</v>
      </c>
      <c r="G2500">
        <f t="shared" ca="1" si="39"/>
        <v>11.07</v>
      </c>
    </row>
    <row r="2501" spans="1:7" x14ac:dyDescent="0.25">
      <c r="A2501" t="str" cm="1">
        <f t="array" aca="1" ref="A2501" ca="1">INDIRECT("Results!" &amp; ADDRESS(ROUNDUP((ROW()-1)/10,0)+1, COLUMN()))</f>
        <v>V7</v>
      </c>
      <c r="B2501" t="str" cm="1">
        <f t="array" aca="1" ref="B2501" ca="1">INDIRECT("Results!" &amp; ADDRESS(ROUNDUP((ROW()-1)/10,0)+1, COLUMN()))</f>
        <v>Docker</v>
      </c>
      <c r="C2501" t="str" cm="1">
        <f t="array" aca="1" ref="C2501" ca="1">INDIRECT("Results!" &amp; ADDRESS(ROUNDUP((ROW()-1)/10,0)+1, COLUMN()))</f>
        <v>MasterSlave</v>
      </c>
      <c r="D2501" t="str" cm="1">
        <f t="array" aca="1" ref="D2501" ca="1">INDIRECT("Results!" &amp; ADDRESS(ROUNDUP((ROW()-1)/10,0)+1, COLUMN()))</f>
        <v>O3_native</v>
      </c>
      <c r="E2501" cm="1">
        <f t="array" aca="1" ref="E2501" ca="1">INDIRECT("Results!" &amp; ADDRESS(ROUNDUP((ROW()-1)/10,0)+1, COLUMN()))</f>
        <v>64</v>
      </c>
      <c r="F2501" t="str" cm="1">
        <f t="array" aca="1" ref="F2501" ca="1">INDIRECT("Results!" &amp; ADDRESS(ROUNDUP((ROW()-1)/10,0)+1, COLUMN()))</f>
        <v>V7DockerMasterSlaveO3_native64</v>
      </c>
      <c r="G2501">
        <f t="shared" ca="1" si="39"/>
        <v>11.09</v>
      </c>
    </row>
    <row r="2502" spans="1:7" x14ac:dyDescent="0.25">
      <c r="A2502" t="str" cm="1">
        <f t="array" aca="1" ref="A2502" ca="1">INDIRECT("Results!" &amp; ADDRESS(ROUNDUP((ROW()-1)/10,0)+1, COLUMN()))</f>
        <v>V7</v>
      </c>
      <c r="B2502" t="str" cm="1">
        <f t="array" aca="1" ref="B2502" ca="1">INDIRECT("Results!" &amp; ADDRESS(ROUNDUP((ROW()-1)/10,0)+1, COLUMN()))</f>
        <v>Docker</v>
      </c>
      <c r="C2502" t="str" cm="1">
        <f t="array" aca="1" ref="C2502" ca="1">INDIRECT("Results!" &amp; ADDRESS(ROUNDUP((ROW()-1)/10,0)+1, COLUMN()))</f>
        <v>MasterSlave</v>
      </c>
      <c r="D2502" t="str" cm="1">
        <f t="array" aca="1" ref="D2502" ca="1">INDIRECT("Results!" &amp; ADDRESS(ROUNDUP((ROW()-1)/10,0)+1, COLUMN()))</f>
        <v>O3_native</v>
      </c>
      <c r="E2502" cm="1">
        <f t="array" aca="1" ref="E2502" ca="1">INDIRECT("Results!" &amp; ADDRESS(ROUNDUP((ROW()-1)/10,0)+1, COLUMN()))</f>
        <v>128</v>
      </c>
      <c r="F2502" t="str" cm="1">
        <f t="array" aca="1" ref="F2502" ca="1">INDIRECT("Results!" &amp; ADDRESS(ROUNDUP((ROW()-1)/10,0)+1, COLUMN()))</f>
        <v>V7DockerMasterSlaveO3_native128</v>
      </c>
      <c r="G2502" t="str">
        <f t="shared" ca="1" si="39"/>
        <v/>
      </c>
    </row>
    <row r="2503" spans="1:7" x14ac:dyDescent="0.25">
      <c r="A2503" t="str" cm="1">
        <f t="array" aca="1" ref="A2503" ca="1">INDIRECT("Results!" &amp; ADDRESS(ROUNDUP((ROW()-1)/10,0)+1, COLUMN()))</f>
        <v>V7</v>
      </c>
      <c r="B2503" t="str" cm="1">
        <f t="array" aca="1" ref="B2503" ca="1">INDIRECT("Results!" &amp; ADDRESS(ROUNDUP((ROW()-1)/10,0)+1, COLUMN()))</f>
        <v>Docker</v>
      </c>
      <c r="C2503" t="str" cm="1">
        <f t="array" aca="1" ref="C2503" ca="1">INDIRECT("Results!" &amp; ADDRESS(ROUNDUP((ROW()-1)/10,0)+1, COLUMN()))</f>
        <v>MasterSlave</v>
      </c>
      <c r="D2503" t="str" cm="1">
        <f t="array" aca="1" ref="D2503" ca="1">INDIRECT("Results!" &amp; ADDRESS(ROUNDUP((ROW()-1)/10,0)+1, COLUMN()))</f>
        <v>O3_native</v>
      </c>
      <c r="E2503" cm="1">
        <f t="array" aca="1" ref="E2503" ca="1">INDIRECT("Results!" &amp; ADDRESS(ROUNDUP((ROW()-1)/10,0)+1, COLUMN()))</f>
        <v>128</v>
      </c>
      <c r="F2503" t="str" cm="1">
        <f t="array" aca="1" ref="F2503" ca="1">INDIRECT("Results!" &amp; ADDRESS(ROUNDUP((ROW()-1)/10,0)+1, COLUMN()))</f>
        <v>V7DockerMasterSlaveO3_native128</v>
      </c>
      <c r="G2503" t="str">
        <f t="shared" ca="1" si="39"/>
        <v/>
      </c>
    </row>
    <row r="2504" spans="1:7" x14ac:dyDescent="0.25">
      <c r="A2504" t="str" cm="1">
        <f t="array" aca="1" ref="A2504" ca="1">INDIRECT("Results!" &amp; ADDRESS(ROUNDUP((ROW()-1)/10,0)+1, COLUMN()))</f>
        <v>V7</v>
      </c>
      <c r="B2504" t="str" cm="1">
        <f t="array" aca="1" ref="B2504" ca="1">INDIRECT("Results!" &amp; ADDRESS(ROUNDUP((ROW()-1)/10,0)+1, COLUMN()))</f>
        <v>Docker</v>
      </c>
      <c r="C2504" t="str" cm="1">
        <f t="array" aca="1" ref="C2504" ca="1">INDIRECT("Results!" &amp; ADDRESS(ROUNDUP((ROW()-1)/10,0)+1, COLUMN()))</f>
        <v>MasterSlave</v>
      </c>
      <c r="D2504" t="str" cm="1">
        <f t="array" aca="1" ref="D2504" ca="1">INDIRECT("Results!" &amp; ADDRESS(ROUNDUP((ROW()-1)/10,0)+1, COLUMN()))</f>
        <v>O3_native</v>
      </c>
      <c r="E2504" cm="1">
        <f t="array" aca="1" ref="E2504" ca="1">INDIRECT("Results!" &amp; ADDRESS(ROUNDUP((ROW()-1)/10,0)+1, COLUMN()))</f>
        <v>128</v>
      </c>
      <c r="F2504" t="str" cm="1">
        <f t="array" aca="1" ref="F2504" ca="1">INDIRECT("Results!" &amp; ADDRESS(ROUNDUP((ROW()-1)/10,0)+1, COLUMN()))</f>
        <v>V7DockerMasterSlaveO3_native128</v>
      </c>
      <c r="G2504" t="str">
        <f t="shared" ca="1" si="39"/>
        <v/>
      </c>
    </row>
    <row r="2505" spans="1:7" x14ac:dyDescent="0.25">
      <c r="A2505" t="str" cm="1">
        <f t="array" aca="1" ref="A2505" ca="1">INDIRECT("Results!" &amp; ADDRESS(ROUNDUP((ROW()-1)/10,0)+1, COLUMN()))</f>
        <v>V7</v>
      </c>
      <c r="B2505" t="str" cm="1">
        <f t="array" aca="1" ref="B2505" ca="1">INDIRECT("Results!" &amp; ADDRESS(ROUNDUP((ROW()-1)/10,0)+1, COLUMN()))</f>
        <v>Docker</v>
      </c>
      <c r="C2505" t="str" cm="1">
        <f t="array" aca="1" ref="C2505" ca="1">INDIRECT("Results!" &amp; ADDRESS(ROUNDUP((ROW()-1)/10,0)+1, COLUMN()))</f>
        <v>MasterSlave</v>
      </c>
      <c r="D2505" t="str" cm="1">
        <f t="array" aca="1" ref="D2505" ca="1">INDIRECT("Results!" &amp; ADDRESS(ROUNDUP((ROW()-1)/10,0)+1, COLUMN()))</f>
        <v>O3_native</v>
      </c>
      <c r="E2505" cm="1">
        <f t="array" aca="1" ref="E2505" ca="1">INDIRECT("Results!" &amp; ADDRESS(ROUNDUP((ROW()-1)/10,0)+1, COLUMN()))</f>
        <v>128</v>
      </c>
      <c r="F2505" t="str" cm="1">
        <f t="array" aca="1" ref="F2505" ca="1">INDIRECT("Results!" &amp; ADDRESS(ROUNDUP((ROW()-1)/10,0)+1, COLUMN()))</f>
        <v>V7DockerMasterSlaveO3_native128</v>
      </c>
      <c r="G2505" t="str">
        <f t="shared" ca="1" si="39"/>
        <v/>
      </c>
    </row>
    <row r="2506" spans="1:7" x14ac:dyDescent="0.25">
      <c r="A2506" t="str" cm="1">
        <f t="array" aca="1" ref="A2506" ca="1">INDIRECT("Results!" &amp; ADDRESS(ROUNDUP((ROW()-1)/10,0)+1, COLUMN()))</f>
        <v>V7</v>
      </c>
      <c r="B2506" t="str" cm="1">
        <f t="array" aca="1" ref="B2506" ca="1">INDIRECT("Results!" &amp; ADDRESS(ROUNDUP((ROW()-1)/10,0)+1, COLUMN()))</f>
        <v>Docker</v>
      </c>
      <c r="C2506" t="str" cm="1">
        <f t="array" aca="1" ref="C2506" ca="1">INDIRECT("Results!" &amp; ADDRESS(ROUNDUP((ROW()-1)/10,0)+1, COLUMN()))</f>
        <v>MasterSlave</v>
      </c>
      <c r="D2506" t="str" cm="1">
        <f t="array" aca="1" ref="D2506" ca="1">INDIRECT("Results!" &amp; ADDRESS(ROUNDUP((ROW()-1)/10,0)+1, COLUMN()))</f>
        <v>O3_native</v>
      </c>
      <c r="E2506" cm="1">
        <f t="array" aca="1" ref="E2506" ca="1">INDIRECT("Results!" &amp; ADDRESS(ROUNDUP((ROW()-1)/10,0)+1, COLUMN()))</f>
        <v>128</v>
      </c>
      <c r="F2506" t="str" cm="1">
        <f t="array" aca="1" ref="F2506" ca="1">INDIRECT("Results!" &amp; ADDRESS(ROUNDUP((ROW()-1)/10,0)+1, COLUMN()))</f>
        <v>V7DockerMasterSlaveO3_native128</v>
      </c>
      <c r="G2506" t="str">
        <f t="shared" ca="1" si="39"/>
        <v/>
      </c>
    </row>
    <row r="2507" spans="1:7" x14ac:dyDescent="0.25">
      <c r="A2507" t="str" cm="1">
        <f t="array" aca="1" ref="A2507" ca="1">INDIRECT("Results!" &amp; ADDRESS(ROUNDUP((ROW()-1)/10,0)+1, COLUMN()))</f>
        <v>V7</v>
      </c>
      <c r="B2507" t="str" cm="1">
        <f t="array" aca="1" ref="B2507" ca="1">INDIRECT("Results!" &amp; ADDRESS(ROUNDUP((ROW()-1)/10,0)+1, COLUMN()))</f>
        <v>Docker</v>
      </c>
      <c r="C2507" t="str" cm="1">
        <f t="array" aca="1" ref="C2507" ca="1">INDIRECT("Results!" &amp; ADDRESS(ROUNDUP((ROW()-1)/10,0)+1, COLUMN()))</f>
        <v>MasterSlave</v>
      </c>
      <c r="D2507" t="str" cm="1">
        <f t="array" aca="1" ref="D2507" ca="1">INDIRECT("Results!" &amp; ADDRESS(ROUNDUP((ROW()-1)/10,0)+1, COLUMN()))</f>
        <v>O3_native</v>
      </c>
      <c r="E2507" cm="1">
        <f t="array" aca="1" ref="E2507" ca="1">INDIRECT("Results!" &amp; ADDRESS(ROUNDUP((ROW()-1)/10,0)+1, COLUMN()))</f>
        <v>128</v>
      </c>
      <c r="F2507" t="str" cm="1">
        <f t="array" aca="1" ref="F2507" ca="1">INDIRECT("Results!" &amp; ADDRESS(ROUNDUP((ROW()-1)/10,0)+1, COLUMN()))</f>
        <v>V7DockerMasterSlaveO3_native128</v>
      </c>
      <c r="G2507" t="str">
        <f t="shared" ca="1" si="39"/>
        <v/>
      </c>
    </row>
    <row r="2508" spans="1:7" x14ac:dyDescent="0.25">
      <c r="A2508" t="str" cm="1">
        <f t="array" aca="1" ref="A2508" ca="1">INDIRECT("Results!" &amp; ADDRESS(ROUNDUP((ROW()-1)/10,0)+1, COLUMN()))</f>
        <v>V7</v>
      </c>
      <c r="B2508" t="str" cm="1">
        <f t="array" aca="1" ref="B2508" ca="1">INDIRECT("Results!" &amp; ADDRESS(ROUNDUP((ROW()-1)/10,0)+1, COLUMN()))</f>
        <v>Docker</v>
      </c>
      <c r="C2508" t="str" cm="1">
        <f t="array" aca="1" ref="C2508" ca="1">INDIRECT("Results!" &amp; ADDRESS(ROUNDUP((ROW()-1)/10,0)+1, COLUMN()))</f>
        <v>MasterSlave</v>
      </c>
      <c r="D2508" t="str" cm="1">
        <f t="array" aca="1" ref="D2508" ca="1">INDIRECT("Results!" &amp; ADDRESS(ROUNDUP((ROW()-1)/10,0)+1, COLUMN()))</f>
        <v>O3_native</v>
      </c>
      <c r="E2508" cm="1">
        <f t="array" aca="1" ref="E2508" ca="1">INDIRECT("Results!" &amp; ADDRESS(ROUNDUP((ROW()-1)/10,0)+1, COLUMN()))</f>
        <v>128</v>
      </c>
      <c r="F2508" t="str" cm="1">
        <f t="array" aca="1" ref="F2508" ca="1">INDIRECT("Results!" &amp; ADDRESS(ROUNDUP((ROW()-1)/10,0)+1, COLUMN()))</f>
        <v>V7DockerMasterSlaveO3_native128</v>
      </c>
      <c r="G2508" t="str">
        <f t="shared" ca="1" si="39"/>
        <v/>
      </c>
    </row>
    <row r="2509" spans="1:7" x14ac:dyDescent="0.25">
      <c r="A2509" t="str" cm="1">
        <f t="array" aca="1" ref="A2509" ca="1">INDIRECT("Results!" &amp; ADDRESS(ROUNDUP((ROW()-1)/10,0)+1, COLUMN()))</f>
        <v>V7</v>
      </c>
      <c r="B2509" t="str" cm="1">
        <f t="array" aca="1" ref="B2509" ca="1">INDIRECT("Results!" &amp; ADDRESS(ROUNDUP((ROW()-1)/10,0)+1, COLUMN()))</f>
        <v>Docker</v>
      </c>
      <c r="C2509" t="str" cm="1">
        <f t="array" aca="1" ref="C2509" ca="1">INDIRECT("Results!" &amp; ADDRESS(ROUNDUP((ROW()-1)/10,0)+1, COLUMN()))</f>
        <v>MasterSlave</v>
      </c>
      <c r="D2509" t="str" cm="1">
        <f t="array" aca="1" ref="D2509" ca="1">INDIRECT("Results!" &amp; ADDRESS(ROUNDUP((ROW()-1)/10,0)+1, COLUMN()))</f>
        <v>O3_native</v>
      </c>
      <c r="E2509" cm="1">
        <f t="array" aca="1" ref="E2509" ca="1">INDIRECT("Results!" &amp; ADDRESS(ROUNDUP((ROW()-1)/10,0)+1, COLUMN()))</f>
        <v>128</v>
      </c>
      <c r="F2509" t="str" cm="1">
        <f t="array" aca="1" ref="F2509" ca="1">INDIRECT("Results!" &amp; ADDRESS(ROUNDUP((ROW()-1)/10,0)+1, COLUMN()))</f>
        <v>V7DockerMasterSlaveO3_native128</v>
      </c>
      <c r="G2509" t="str">
        <f t="shared" ca="1" si="39"/>
        <v/>
      </c>
    </row>
    <row r="2510" spans="1:7" x14ac:dyDescent="0.25">
      <c r="A2510" t="str" cm="1">
        <f t="array" aca="1" ref="A2510" ca="1">INDIRECT("Results!" &amp; ADDRESS(ROUNDUP((ROW()-1)/10,0)+1, COLUMN()))</f>
        <v>V7</v>
      </c>
      <c r="B2510" t="str" cm="1">
        <f t="array" aca="1" ref="B2510" ca="1">INDIRECT("Results!" &amp; ADDRESS(ROUNDUP((ROW()-1)/10,0)+1, COLUMN()))</f>
        <v>Docker</v>
      </c>
      <c r="C2510" t="str" cm="1">
        <f t="array" aca="1" ref="C2510" ca="1">INDIRECT("Results!" &amp; ADDRESS(ROUNDUP((ROW()-1)/10,0)+1, COLUMN()))</f>
        <v>MasterSlave</v>
      </c>
      <c r="D2510" t="str" cm="1">
        <f t="array" aca="1" ref="D2510" ca="1">INDIRECT("Results!" &amp; ADDRESS(ROUNDUP((ROW()-1)/10,0)+1, COLUMN()))</f>
        <v>O3_native</v>
      </c>
      <c r="E2510" cm="1">
        <f t="array" aca="1" ref="E2510" ca="1">INDIRECT("Results!" &amp; ADDRESS(ROUNDUP((ROW()-1)/10,0)+1, COLUMN()))</f>
        <v>128</v>
      </c>
      <c r="F2510" t="str" cm="1">
        <f t="array" aca="1" ref="F2510" ca="1">INDIRECT("Results!" &amp; ADDRESS(ROUNDUP((ROW()-1)/10,0)+1, COLUMN()))</f>
        <v>V7DockerMasterSlaveO3_native128</v>
      </c>
      <c r="G2510" t="str">
        <f t="shared" ca="1" si="39"/>
        <v/>
      </c>
    </row>
    <row r="2511" spans="1:7" x14ac:dyDescent="0.25">
      <c r="A2511" t="str" cm="1">
        <f t="array" aca="1" ref="A2511" ca="1">INDIRECT("Results!" &amp; ADDRESS(ROUNDUP((ROW()-1)/10,0)+1, COLUMN()))</f>
        <v>V7</v>
      </c>
      <c r="B2511" t="str" cm="1">
        <f t="array" aca="1" ref="B2511" ca="1">INDIRECT("Results!" &amp; ADDRESS(ROUNDUP((ROW()-1)/10,0)+1, COLUMN()))</f>
        <v>Docker</v>
      </c>
      <c r="C2511" t="str" cm="1">
        <f t="array" aca="1" ref="C2511" ca="1">INDIRECT("Results!" &amp; ADDRESS(ROUNDUP((ROW()-1)/10,0)+1, COLUMN()))</f>
        <v>MasterSlave</v>
      </c>
      <c r="D2511" t="str" cm="1">
        <f t="array" aca="1" ref="D2511" ca="1">INDIRECT("Results!" &amp; ADDRESS(ROUNDUP((ROW()-1)/10,0)+1, COLUMN()))</f>
        <v>O3_native</v>
      </c>
      <c r="E2511" cm="1">
        <f t="array" aca="1" ref="E2511" ca="1">INDIRECT("Results!" &amp; ADDRESS(ROUNDUP((ROW()-1)/10,0)+1, COLUMN()))</f>
        <v>128</v>
      </c>
      <c r="F2511" t="str" cm="1">
        <f t="array" aca="1" ref="F2511" ca="1">INDIRECT("Results!" &amp; ADDRESS(ROUNDUP((ROW()-1)/10,0)+1, COLUMN()))</f>
        <v>V7DockerMasterSlaveO3_native128</v>
      </c>
      <c r="G2511" t="str">
        <f t="shared" ca="1" si="39"/>
        <v/>
      </c>
    </row>
    <row r="2512" spans="1:7" x14ac:dyDescent="0.25">
      <c r="A2512" t="str" cm="1">
        <f t="array" aca="1" ref="A2512" ca="1">INDIRECT("Results!" &amp; ADDRESS(ROUNDUP((ROW()-1)/10,0)+1, COLUMN()))</f>
        <v>V7</v>
      </c>
      <c r="B2512" t="str" cm="1">
        <f t="array" aca="1" ref="B2512" ca="1">INDIRECT("Results!" &amp; ADDRESS(ROUNDUP((ROW()-1)/10,0)+1, COLUMN()))</f>
        <v>Docker</v>
      </c>
      <c r="C2512" t="str" cm="1">
        <f t="array" aca="1" ref="C2512" ca="1">INDIRECT("Results!" &amp; ADDRESS(ROUNDUP((ROW()-1)/10,0)+1, COLUMN()))</f>
        <v>MasterSlave</v>
      </c>
      <c r="D2512" t="str" cm="1">
        <f t="array" aca="1" ref="D2512" ca="1">INDIRECT("Results!" &amp; ADDRESS(ROUNDUP((ROW()-1)/10,0)+1, COLUMN()))</f>
        <v>O3_native</v>
      </c>
      <c r="E2512" cm="1">
        <f t="array" aca="1" ref="E2512" ca="1">INDIRECT("Results!" &amp; ADDRESS(ROUNDUP((ROW()-1)/10,0)+1, COLUMN()))</f>
        <v>256</v>
      </c>
      <c r="F2512" t="str" cm="1">
        <f t="array" aca="1" ref="F2512" ca="1">INDIRECT("Results!" &amp; ADDRESS(ROUNDUP((ROW()-1)/10,0)+1, COLUMN()))</f>
        <v>V7DockerMasterSlaveO3_native256</v>
      </c>
      <c r="G2512" t="str">
        <f t="shared" ca="1" si="39"/>
        <v/>
      </c>
    </row>
    <row r="2513" spans="1:7" x14ac:dyDescent="0.25">
      <c r="A2513" t="str" cm="1">
        <f t="array" aca="1" ref="A2513" ca="1">INDIRECT("Results!" &amp; ADDRESS(ROUNDUP((ROW()-1)/10,0)+1, COLUMN()))</f>
        <v>V7</v>
      </c>
      <c r="B2513" t="str" cm="1">
        <f t="array" aca="1" ref="B2513" ca="1">INDIRECT("Results!" &amp; ADDRESS(ROUNDUP((ROW()-1)/10,0)+1, COLUMN()))</f>
        <v>Docker</v>
      </c>
      <c r="C2513" t="str" cm="1">
        <f t="array" aca="1" ref="C2513" ca="1">INDIRECT("Results!" &amp; ADDRESS(ROUNDUP((ROW()-1)/10,0)+1, COLUMN()))</f>
        <v>MasterSlave</v>
      </c>
      <c r="D2513" t="str" cm="1">
        <f t="array" aca="1" ref="D2513" ca="1">INDIRECT("Results!" &amp; ADDRESS(ROUNDUP((ROW()-1)/10,0)+1, COLUMN()))</f>
        <v>O3_native</v>
      </c>
      <c r="E2513" cm="1">
        <f t="array" aca="1" ref="E2513" ca="1">INDIRECT("Results!" &amp; ADDRESS(ROUNDUP((ROW()-1)/10,0)+1, COLUMN()))</f>
        <v>256</v>
      </c>
      <c r="F2513" t="str" cm="1">
        <f t="array" aca="1" ref="F2513" ca="1">INDIRECT("Results!" &amp; ADDRESS(ROUNDUP((ROW()-1)/10,0)+1, COLUMN()))</f>
        <v>V7DockerMasterSlaveO3_native256</v>
      </c>
      <c r="G2513" t="str">
        <f t="shared" ca="1" si="39"/>
        <v/>
      </c>
    </row>
    <row r="2514" spans="1:7" x14ac:dyDescent="0.25">
      <c r="A2514" t="str" cm="1">
        <f t="array" aca="1" ref="A2514" ca="1">INDIRECT("Results!" &amp; ADDRESS(ROUNDUP((ROW()-1)/10,0)+1, COLUMN()))</f>
        <v>V7</v>
      </c>
      <c r="B2514" t="str" cm="1">
        <f t="array" aca="1" ref="B2514" ca="1">INDIRECT("Results!" &amp; ADDRESS(ROUNDUP((ROW()-1)/10,0)+1, COLUMN()))</f>
        <v>Docker</v>
      </c>
      <c r="C2514" t="str" cm="1">
        <f t="array" aca="1" ref="C2514" ca="1">INDIRECT("Results!" &amp; ADDRESS(ROUNDUP((ROW()-1)/10,0)+1, COLUMN()))</f>
        <v>MasterSlave</v>
      </c>
      <c r="D2514" t="str" cm="1">
        <f t="array" aca="1" ref="D2514" ca="1">INDIRECT("Results!" &amp; ADDRESS(ROUNDUP((ROW()-1)/10,0)+1, COLUMN()))</f>
        <v>O3_native</v>
      </c>
      <c r="E2514" cm="1">
        <f t="array" aca="1" ref="E2514" ca="1">INDIRECT("Results!" &amp; ADDRESS(ROUNDUP((ROW()-1)/10,0)+1, COLUMN()))</f>
        <v>256</v>
      </c>
      <c r="F2514" t="str" cm="1">
        <f t="array" aca="1" ref="F2514" ca="1">INDIRECT("Results!" &amp; ADDRESS(ROUNDUP((ROW()-1)/10,0)+1, COLUMN()))</f>
        <v>V7DockerMasterSlaveO3_native256</v>
      </c>
      <c r="G2514" t="str">
        <f t="shared" ca="1" si="39"/>
        <v/>
      </c>
    </row>
    <row r="2515" spans="1:7" x14ac:dyDescent="0.25">
      <c r="A2515" t="str" cm="1">
        <f t="array" aca="1" ref="A2515" ca="1">INDIRECT("Results!" &amp; ADDRESS(ROUNDUP((ROW()-1)/10,0)+1, COLUMN()))</f>
        <v>V7</v>
      </c>
      <c r="B2515" t="str" cm="1">
        <f t="array" aca="1" ref="B2515" ca="1">INDIRECT("Results!" &amp; ADDRESS(ROUNDUP((ROW()-1)/10,0)+1, COLUMN()))</f>
        <v>Docker</v>
      </c>
      <c r="C2515" t="str" cm="1">
        <f t="array" aca="1" ref="C2515" ca="1">INDIRECT("Results!" &amp; ADDRESS(ROUNDUP((ROW()-1)/10,0)+1, COLUMN()))</f>
        <v>MasterSlave</v>
      </c>
      <c r="D2515" t="str" cm="1">
        <f t="array" aca="1" ref="D2515" ca="1">INDIRECT("Results!" &amp; ADDRESS(ROUNDUP((ROW()-1)/10,0)+1, COLUMN()))</f>
        <v>O3_native</v>
      </c>
      <c r="E2515" cm="1">
        <f t="array" aca="1" ref="E2515" ca="1">INDIRECT("Results!" &amp; ADDRESS(ROUNDUP((ROW()-1)/10,0)+1, COLUMN()))</f>
        <v>256</v>
      </c>
      <c r="F2515" t="str" cm="1">
        <f t="array" aca="1" ref="F2515" ca="1">INDIRECT("Results!" &amp; ADDRESS(ROUNDUP((ROW()-1)/10,0)+1, COLUMN()))</f>
        <v>V7DockerMasterSlaveO3_native256</v>
      </c>
      <c r="G2515" t="str">
        <f t="shared" ca="1" si="39"/>
        <v/>
      </c>
    </row>
    <row r="2516" spans="1:7" x14ac:dyDescent="0.25">
      <c r="A2516" t="str" cm="1">
        <f t="array" aca="1" ref="A2516" ca="1">INDIRECT("Results!" &amp; ADDRESS(ROUNDUP((ROW()-1)/10,0)+1, COLUMN()))</f>
        <v>V7</v>
      </c>
      <c r="B2516" t="str" cm="1">
        <f t="array" aca="1" ref="B2516" ca="1">INDIRECT("Results!" &amp; ADDRESS(ROUNDUP((ROW()-1)/10,0)+1, COLUMN()))</f>
        <v>Docker</v>
      </c>
      <c r="C2516" t="str" cm="1">
        <f t="array" aca="1" ref="C2516" ca="1">INDIRECT("Results!" &amp; ADDRESS(ROUNDUP((ROW()-1)/10,0)+1, COLUMN()))</f>
        <v>MasterSlave</v>
      </c>
      <c r="D2516" t="str" cm="1">
        <f t="array" aca="1" ref="D2516" ca="1">INDIRECT("Results!" &amp; ADDRESS(ROUNDUP((ROW()-1)/10,0)+1, COLUMN()))</f>
        <v>O3_native</v>
      </c>
      <c r="E2516" cm="1">
        <f t="array" aca="1" ref="E2516" ca="1">INDIRECT("Results!" &amp; ADDRESS(ROUNDUP((ROW()-1)/10,0)+1, COLUMN()))</f>
        <v>256</v>
      </c>
      <c r="F2516" t="str" cm="1">
        <f t="array" aca="1" ref="F2516" ca="1">INDIRECT("Results!" &amp; ADDRESS(ROUNDUP((ROW()-1)/10,0)+1, COLUMN()))</f>
        <v>V7DockerMasterSlaveO3_native256</v>
      </c>
      <c r="G2516" t="str">
        <f t="shared" ca="1" si="39"/>
        <v/>
      </c>
    </row>
    <row r="2517" spans="1:7" x14ac:dyDescent="0.25">
      <c r="A2517" t="str" cm="1">
        <f t="array" aca="1" ref="A2517" ca="1">INDIRECT("Results!" &amp; ADDRESS(ROUNDUP((ROW()-1)/10,0)+1, COLUMN()))</f>
        <v>V7</v>
      </c>
      <c r="B2517" t="str" cm="1">
        <f t="array" aca="1" ref="B2517" ca="1">INDIRECT("Results!" &amp; ADDRESS(ROUNDUP((ROW()-1)/10,0)+1, COLUMN()))</f>
        <v>Docker</v>
      </c>
      <c r="C2517" t="str" cm="1">
        <f t="array" aca="1" ref="C2517" ca="1">INDIRECT("Results!" &amp; ADDRESS(ROUNDUP((ROW()-1)/10,0)+1, COLUMN()))</f>
        <v>MasterSlave</v>
      </c>
      <c r="D2517" t="str" cm="1">
        <f t="array" aca="1" ref="D2517" ca="1">INDIRECT("Results!" &amp; ADDRESS(ROUNDUP((ROW()-1)/10,0)+1, COLUMN()))</f>
        <v>O3_native</v>
      </c>
      <c r="E2517" cm="1">
        <f t="array" aca="1" ref="E2517" ca="1">INDIRECT("Results!" &amp; ADDRESS(ROUNDUP((ROW()-1)/10,0)+1, COLUMN()))</f>
        <v>256</v>
      </c>
      <c r="F2517" t="str" cm="1">
        <f t="array" aca="1" ref="F2517" ca="1">INDIRECT("Results!" &amp; ADDRESS(ROUNDUP((ROW()-1)/10,0)+1, COLUMN()))</f>
        <v>V7DockerMasterSlaveO3_native256</v>
      </c>
      <c r="G2517" t="str">
        <f t="shared" ca="1" si="39"/>
        <v/>
      </c>
    </row>
    <row r="2518" spans="1:7" x14ac:dyDescent="0.25">
      <c r="A2518" t="str" cm="1">
        <f t="array" aca="1" ref="A2518" ca="1">INDIRECT("Results!" &amp; ADDRESS(ROUNDUP((ROW()-1)/10,0)+1, COLUMN()))</f>
        <v>V7</v>
      </c>
      <c r="B2518" t="str" cm="1">
        <f t="array" aca="1" ref="B2518" ca="1">INDIRECT("Results!" &amp; ADDRESS(ROUNDUP((ROW()-1)/10,0)+1, COLUMN()))</f>
        <v>Docker</v>
      </c>
      <c r="C2518" t="str" cm="1">
        <f t="array" aca="1" ref="C2518" ca="1">INDIRECT("Results!" &amp; ADDRESS(ROUNDUP((ROW()-1)/10,0)+1, COLUMN()))</f>
        <v>MasterSlave</v>
      </c>
      <c r="D2518" t="str" cm="1">
        <f t="array" aca="1" ref="D2518" ca="1">INDIRECT("Results!" &amp; ADDRESS(ROUNDUP((ROW()-1)/10,0)+1, COLUMN()))</f>
        <v>O3_native</v>
      </c>
      <c r="E2518" cm="1">
        <f t="array" aca="1" ref="E2518" ca="1">INDIRECT("Results!" &amp; ADDRESS(ROUNDUP((ROW()-1)/10,0)+1, COLUMN()))</f>
        <v>256</v>
      </c>
      <c r="F2518" t="str" cm="1">
        <f t="array" aca="1" ref="F2518" ca="1">INDIRECT("Results!" &amp; ADDRESS(ROUNDUP((ROW()-1)/10,0)+1, COLUMN()))</f>
        <v>V7DockerMasterSlaveO3_native256</v>
      </c>
      <c r="G2518" t="str">
        <f t="shared" ca="1" si="39"/>
        <v/>
      </c>
    </row>
    <row r="2519" spans="1:7" x14ac:dyDescent="0.25">
      <c r="A2519" t="str" cm="1">
        <f t="array" aca="1" ref="A2519" ca="1">INDIRECT("Results!" &amp; ADDRESS(ROUNDUP((ROW()-1)/10,0)+1, COLUMN()))</f>
        <v>V7</v>
      </c>
      <c r="B2519" t="str" cm="1">
        <f t="array" aca="1" ref="B2519" ca="1">INDIRECT("Results!" &amp; ADDRESS(ROUNDUP((ROW()-1)/10,0)+1, COLUMN()))</f>
        <v>Docker</v>
      </c>
      <c r="C2519" t="str" cm="1">
        <f t="array" aca="1" ref="C2519" ca="1">INDIRECT("Results!" &amp; ADDRESS(ROUNDUP((ROW()-1)/10,0)+1, COLUMN()))</f>
        <v>MasterSlave</v>
      </c>
      <c r="D2519" t="str" cm="1">
        <f t="array" aca="1" ref="D2519" ca="1">INDIRECT("Results!" &amp; ADDRESS(ROUNDUP((ROW()-1)/10,0)+1, COLUMN()))</f>
        <v>O3_native</v>
      </c>
      <c r="E2519" cm="1">
        <f t="array" aca="1" ref="E2519" ca="1">INDIRECT("Results!" &amp; ADDRESS(ROUNDUP((ROW()-1)/10,0)+1, COLUMN()))</f>
        <v>256</v>
      </c>
      <c r="F2519" t="str" cm="1">
        <f t="array" aca="1" ref="F2519" ca="1">INDIRECT("Results!" &amp; ADDRESS(ROUNDUP((ROW()-1)/10,0)+1, COLUMN()))</f>
        <v>V7DockerMasterSlaveO3_native256</v>
      </c>
      <c r="G2519" t="str">
        <f t="shared" ca="1" si="39"/>
        <v/>
      </c>
    </row>
    <row r="2520" spans="1:7" x14ac:dyDescent="0.25">
      <c r="A2520" t="str" cm="1">
        <f t="array" aca="1" ref="A2520" ca="1">INDIRECT("Results!" &amp; ADDRESS(ROUNDUP((ROW()-1)/10,0)+1, COLUMN()))</f>
        <v>V7</v>
      </c>
      <c r="B2520" t="str" cm="1">
        <f t="array" aca="1" ref="B2520" ca="1">INDIRECT("Results!" &amp; ADDRESS(ROUNDUP((ROW()-1)/10,0)+1, COLUMN()))</f>
        <v>Docker</v>
      </c>
      <c r="C2520" t="str" cm="1">
        <f t="array" aca="1" ref="C2520" ca="1">INDIRECT("Results!" &amp; ADDRESS(ROUNDUP((ROW()-1)/10,0)+1, COLUMN()))</f>
        <v>MasterSlave</v>
      </c>
      <c r="D2520" t="str" cm="1">
        <f t="array" aca="1" ref="D2520" ca="1">INDIRECT("Results!" &amp; ADDRESS(ROUNDUP((ROW()-1)/10,0)+1, COLUMN()))</f>
        <v>O3_native</v>
      </c>
      <c r="E2520" cm="1">
        <f t="array" aca="1" ref="E2520" ca="1">INDIRECT("Results!" &amp; ADDRESS(ROUNDUP((ROW()-1)/10,0)+1, COLUMN()))</f>
        <v>256</v>
      </c>
      <c r="F2520" t="str" cm="1">
        <f t="array" aca="1" ref="F2520" ca="1">INDIRECT("Results!" &amp; ADDRESS(ROUNDUP((ROW()-1)/10,0)+1, COLUMN()))</f>
        <v>V7DockerMasterSlaveO3_native256</v>
      </c>
      <c r="G2520" t="str">
        <f t="shared" ca="1" si="39"/>
        <v/>
      </c>
    </row>
    <row r="2521" spans="1:7" x14ac:dyDescent="0.25">
      <c r="A2521" t="str" cm="1">
        <f t="array" aca="1" ref="A2521" ca="1">INDIRECT("Results!" &amp; ADDRESS(ROUNDUP((ROW()-1)/10,0)+1, COLUMN()))</f>
        <v>V7</v>
      </c>
      <c r="B2521" t="str" cm="1">
        <f t="array" aca="1" ref="B2521" ca="1">INDIRECT("Results!" &amp; ADDRESS(ROUNDUP((ROW()-1)/10,0)+1, COLUMN()))</f>
        <v>Docker</v>
      </c>
      <c r="C2521" t="str" cm="1">
        <f t="array" aca="1" ref="C2521" ca="1">INDIRECT("Results!" &amp; ADDRESS(ROUNDUP((ROW()-1)/10,0)+1, COLUMN()))</f>
        <v>MasterSlave</v>
      </c>
      <c r="D2521" t="str" cm="1">
        <f t="array" aca="1" ref="D2521" ca="1">INDIRECT("Results!" &amp; ADDRESS(ROUNDUP((ROW()-1)/10,0)+1, COLUMN()))</f>
        <v>O3_native</v>
      </c>
      <c r="E2521" cm="1">
        <f t="array" aca="1" ref="E2521" ca="1">INDIRECT("Results!" &amp; ADDRESS(ROUNDUP((ROW()-1)/10,0)+1, COLUMN()))</f>
        <v>256</v>
      </c>
      <c r="F2521" t="str" cm="1">
        <f t="array" aca="1" ref="F2521" ca="1">INDIRECT("Results!" &amp; ADDRESS(ROUNDUP((ROW()-1)/10,0)+1, COLUMN()))</f>
        <v>V7DockerMasterSlaveO3_native256</v>
      </c>
      <c r="G2521" t="str">
        <f t="shared" ca="1" si="39"/>
        <v/>
      </c>
    </row>
    <row r="2522" spans="1:7" x14ac:dyDescent="0.25">
      <c r="A2522" t="str" cm="1">
        <f t="array" aca="1" ref="A2522" ca="1">INDIRECT("Results!" &amp; ADDRESS(ROUNDUP((ROW()-1)/10,0)+1, COLUMN()))</f>
        <v>V7</v>
      </c>
      <c r="B2522" t="str" cm="1">
        <f t="array" aca="1" ref="B2522" ca="1">INDIRECT("Results!" &amp; ADDRESS(ROUNDUP((ROW()-1)/10,0)+1, COLUMN()))</f>
        <v>Docker</v>
      </c>
      <c r="C2522" t="str" cm="1">
        <f t="array" aca="1" ref="C2522" ca="1">INDIRECT("Results!" &amp; ADDRESS(ROUNDUP((ROW()-1)/10,0)+1, COLUMN()))</f>
        <v>MasterSlave</v>
      </c>
      <c r="D2522" t="str" cm="1">
        <f t="array" aca="1" ref="D2522" ca="1">INDIRECT("Results!" &amp; ADDRESS(ROUNDUP((ROW()-1)/10,0)+1, COLUMN()))</f>
        <v>O3</v>
      </c>
      <c r="E2522" cm="1">
        <f t="array" aca="1" ref="E2522" ca="1">INDIRECT("Results!" &amp; ADDRESS(ROUNDUP((ROW()-1)/10,0)+1, COLUMN()))</f>
        <v>1</v>
      </c>
      <c r="F2522" t="str" cm="1">
        <f t="array" aca="1" ref="F2522" ca="1">INDIRECT("Results!" &amp; ADDRESS(ROUNDUP((ROW()-1)/10,0)+1, COLUMN()))</f>
        <v>V7DockerMasterSlaveO31</v>
      </c>
      <c r="G2522">
        <f t="shared" ca="1" si="39"/>
        <v>556.41999999999996</v>
      </c>
    </row>
    <row r="2523" spans="1:7" x14ac:dyDescent="0.25">
      <c r="A2523" t="str" cm="1">
        <f t="array" aca="1" ref="A2523" ca="1">INDIRECT("Results!" &amp; ADDRESS(ROUNDUP((ROW()-1)/10,0)+1, COLUMN()))</f>
        <v>V7</v>
      </c>
      <c r="B2523" t="str" cm="1">
        <f t="array" aca="1" ref="B2523" ca="1">INDIRECT("Results!" &amp; ADDRESS(ROUNDUP((ROW()-1)/10,0)+1, COLUMN()))</f>
        <v>Docker</v>
      </c>
      <c r="C2523" t="str" cm="1">
        <f t="array" aca="1" ref="C2523" ca="1">INDIRECT("Results!" &amp; ADDRESS(ROUNDUP((ROW()-1)/10,0)+1, COLUMN()))</f>
        <v>MasterSlave</v>
      </c>
      <c r="D2523" t="str" cm="1">
        <f t="array" aca="1" ref="D2523" ca="1">INDIRECT("Results!" &amp; ADDRESS(ROUNDUP((ROW()-1)/10,0)+1, COLUMN()))</f>
        <v>O3</v>
      </c>
      <c r="E2523" cm="1">
        <f t="array" aca="1" ref="E2523" ca="1">INDIRECT("Results!" &amp; ADDRESS(ROUNDUP((ROW()-1)/10,0)+1, COLUMN()))</f>
        <v>1</v>
      </c>
      <c r="F2523" t="str" cm="1">
        <f t="array" aca="1" ref="F2523" ca="1">INDIRECT("Results!" &amp; ADDRESS(ROUNDUP((ROW()-1)/10,0)+1, COLUMN()))</f>
        <v>V7DockerMasterSlaveO31</v>
      </c>
      <c r="G2523">
        <f t="shared" ca="1" si="39"/>
        <v>556.41999999999996</v>
      </c>
    </row>
    <row r="2524" spans="1:7" x14ac:dyDescent="0.25">
      <c r="A2524" t="str" cm="1">
        <f t="array" aca="1" ref="A2524" ca="1">INDIRECT("Results!" &amp; ADDRESS(ROUNDUP((ROW()-1)/10,0)+1, COLUMN()))</f>
        <v>V7</v>
      </c>
      <c r="B2524" t="str" cm="1">
        <f t="array" aca="1" ref="B2524" ca="1">INDIRECT("Results!" &amp; ADDRESS(ROUNDUP((ROW()-1)/10,0)+1, COLUMN()))</f>
        <v>Docker</v>
      </c>
      <c r="C2524" t="str" cm="1">
        <f t="array" aca="1" ref="C2524" ca="1">INDIRECT("Results!" &amp; ADDRESS(ROUNDUP((ROW()-1)/10,0)+1, COLUMN()))</f>
        <v>MasterSlave</v>
      </c>
      <c r="D2524" t="str" cm="1">
        <f t="array" aca="1" ref="D2524" ca="1">INDIRECT("Results!" &amp; ADDRESS(ROUNDUP((ROW()-1)/10,0)+1, COLUMN()))</f>
        <v>O3</v>
      </c>
      <c r="E2524" cm="1">
        <f t="array" aca="1" ref="E2524" ca="1">INDIRECT("Results!" &amp; ADDRESS(ROUNDUP((ROW()-1)/10,0)+1, COLUMN()))</f>
        <v>1</v>
      </c>
      <c r="F2524" t="str" cm="1">
        <f t="array" aca="1" ref="F2524" ca="1">INDIRECT("Results!" &amp; ADDRESS(ROUNDUP((ROW()-1)/10,0)+1, COLUMN()))</f>
        <v>V7DockerMasterSlaveO31</v>
      </c>
      <c r="G2524">
        <f t="shared" ca="1" si="39"/>
        <v>556.44000000000005</v>
      </c>
    </row>
    <row r="2525" spans="1:7" x14ac:dyDescent="0.25">
      <c r="A2525" t="str" cm="1">
        <f t="array" aca="1" ref="A2525" ca="1">INDIRECT("Results!" &amp; ADDRESS(ROUNDUP((ROW()-1)/10,0)+1, COLUMN()))</f>
        <v>V7</v>
      </c>
      <c r="B2525" t="str" cm="1">
        <f t="array" aca="1" ref="B2525" ca="1">INDIRECT("Results!" &amp; ADDRESS(ROUNDUP((ROW()-1)/10,0)+1, COLUMN()))</f>
        <v>Docker</v>
      </c>
      <c r="C2525" t="str" cm="1">
        <f t="array" aca="1" ref="C2525" ca="1">INDIRECT("Results!" &amp; ADDRESS(ROUNDUP((ROW()-1)/10,0)+1, COLUMN()))</f>
        <v>MasterSlave</v>
      </c>
      <c r="D2525" t="str" cm="1">
        <f t="array" aca="1" ref="D2525" ca="1">INDIRECT("Results!" &amp; ADDRESS(ROUNDUP((ROW()-1)/10,0)+1, COLUMN()))</f>
        <v>O3</v>
      </c>
      <c r="E2525" cm="1">
        <f t="array" aca="1" ref="E2525" ca="1">INDIRECT("Results!" &amp; ADDRESS(ROUNDUP((ROW()-1)/10,0)+1, COLUMN()))</f>
        <v>1</v>
      </c>
      <c r="F2525" t="str" cm="1">
        <f t="array" aca="1" ref="F2525" ca="1">INDIRECT("Results!" &amp; ADDRESS(ROUNDUP((ROW()-1)/10,0)+1, COLUMN()))</f>
        <v>V7DockerMasterSlaveO31</v>
      </c>
      <c r="G2525">
        <f t="shared" ca="1" si="39"/>
        <v>556.44000000000005</v>
      </c>
    </row>
    <row r="2526" spans="1:7" x14ac:dyDescent="0.25">
      <c r="A2526" t="str" cm="1">
        <f t="array" aca="1" ref="A2526" ca="1">INDIRECT("Results!" &amp; ADDRESS(ROUNDUP((ROW()-1)/10,0)+1, COLUMN()))</f>
        <v>V7</v>
      </c>
      <c r="B2526" t="str" cm="1">
        <f t="array" aca="1" ref="B2526" ca="1">INDIRECT("Results!" &amp; ADDRESS(ROUNDUP((ROW()-1)/10,0)+1, COLUMN()))</f>
        <v>Docker</v>
      </c>
      <c r="C2526" t="str" cm="1">
        <f t="array" aca="1" ref="C2526" ca="1">INDIRECT("Results!" &amp; ADDRESS(ROUNDUP((ROW()-1)/10,0)+1, COLUMN()))</f>
        <v>MasterSlave</v>
      </c>
      <c r="D2526" t="str" cm="1">
        <f t="array" aca="1" ref="D2526" ca="1">INDIRECT("Results!" &amp; ADDRESS(ROUNDUP((ROW()-1)/10,0)+1, COLUMN()))</f>
        <v>O3</v>
      </c>
      <c r="E2526" cm="1">
        <f t="array" aca="1" ref="E2526" ca="1">INDIRECT("Results!" &amp; ADDRESS(ROUNDUP((ROW()-1)/10,0)+1, COLUMN()))</f>
        <v>1</v>
      </c>
      <c r="F2526" t="str" cm="1">
        <f t="array" aca="1" ref="F2526" ca="1">INDIRECT("Results!" &amp; ADDRESS(ROUNDUP((ROW()-1)/10,0)+1, COLUMN()))</f>
        <v>V7DockerMasterSlaveO31</v>
      </c>
      <c r="G2526">
        <f t="shared" ca="1" si="39"/>
        <v>556.45000000000005</v>
      </c>
    </row>
    <row r="2527" spans="1:7" x14ac:dyDescent="0.25">
      <c r="A2527" t="str" cm="1">
        <f t="array" aca="1" ref="A2527" ca="1">INDIRECT("Results!" &amp; ADDRESS(ROUNDUP((ROW()-1)/10,0)+1, COLUMN()))</f>
        <v>V7</v>
      </c>
      <c r="B2527" t="str" cm="1">
        <f t="array" aca="1" ref="B2527" ca="1">INDIRECT("Results!" &amp; ADDRESS(ROUNDUP((ROW()-1)/10,0)+1, COLUMN()))</f>
        <v>Docker</v>
      </c>
      <c r="C2527" t="str" cm="1">
        <f t="array" aca="1" ref="C2527" ca="1">INDIRECT("Results!" &amp; ADDRESS(ROUNDUP((ROW()-1)/10,0)+1, COLUMN()))</f>
        <v>MasterSlave</v>
      </c>
      <c r="D2527" t="str" cm="1">
        <f t="array" aca="1" ref="D2527" ca="1">INDIRECT("Results!" &amp; ADDRESS(ROUNDUP((ROW()-1)/10,0)+1, COLUMN()))</f>
        <v>O3</v>
      </c>
      <c r="E2527" cm="1">
        <f t="array" aca="1" ref="E2527" ca="1">INDIRECT("Results!" &amp; ADDRESS(ROUNDUP((ROW()-1)/10,0)+1, COLUMN()))</f>
        <v>1</v>
      </c>
      <c r="F2527" t="str" cm="1">
        <f t="array" aca="1" ref="F2527" ca="1">INDIRECT("Results!" &amp; ADDRESS(ROUNDUP((ROW()-1)/10,0)+1, COLUMN()))</f>
        <v>V7DockerMasterSlaveO31</v>
      </c>
      <c r="G2527">
        <f t="shared" ca="1" si="39"/>
        <v>556.46</v>
      </c>
    </row>
    <row r="2528" spans="1:7" x14ac:dyDescent="0.25">
      <c r="A2528" t="str" cm="1">
        <f t="array" aca="1" ref="A2528" ca="1">INDIRECT("Results!" &amp; ADDRESS(ROUNDUP((ROW()-1)/10,0)+1, COLUMN()))</f>
        <v>V7</v>
      </c>
      <c r="B2528" t="str" cm="1">
        <f t="array" aca="1" ref="B2528" ca="1">INDIRECT("Results!" &amp; ADDRESS(ROUNDUP((ROW()-1)/10,0)+1, COLUMN()))</f>
        <v>Docker</v>
      </c>
      <c r="C2528" t="str" cm="1">
        <f t="array" aca="1" ref="C2528" ca="1">INDIRECT("Results!" &amp; ADDRESS(ROUNDUP((ROW()-1)/10,0)+1, COLUMN()))</f>
        <v>MasterSlave</v>
      </c>
      <c r="D2528" t="str" cm="1">
        <f t="array" aca="1" ref="D2528" ca="1">INDIRECT("Results!" &amp; ADDRESS(ROUNDUP((ROW()-1)/10,0)+1, COLUMN()))</f>
        <v>O3</v>
      </c>
      <c r="E2528" cm="1">
        <f t="array" aca="1" ref="E2528" ca="1">INDIRECT("Results!" &amp; ADDRESS(ROUNDUP((ROW()-1)/10,0)+1, COLUMN()))</f>
        <v>1</v>
      </c>
      <c r="F2528" t="str" cm="1">
        <f t="array" aca="1" ref="F2528" ca="1">INDIRECT("Results!" &amp; ADDRESS(ROUNDUP((ROW()-1)/10,0)+1, COLUMN()))</f>
        <v>V7DockerMasterSlaveO31</v>
      </c>
      <c r="G2528">
        <f t="shared" ca="1" si="39"/>
        <v>556.47</v>
      </c>
    </row>
    <row r="2529" spans="1:7" x14ac:dyDescent="0.25">
      <c r="A2529" t="str" cm="1">
        <f t="array" aca="1" ref="A2529" ca="1">INDIRECT("Results!" &amp; ADDRESS(ROUNDUP((ROW()-1)/10,0)+1, COLUMN()))</f>
        <v>V7</v>
      </c>
      <c r="B2529" t="str" cm="1">
        <f t="array" aca="1" ref="B2529" ca="1">INDIRECT("Results!" &amp; ADDRESS(ROUNDUP((ROW()-1)/10,0)+1, COLUMN()))</f>
        <v>Docker</v>
      </c>
      <c r="C2529" t="str" cm="1">
        <f t="array" aca="1" ref="C2529" ca="1">INDIRECT("Results!" &amp; ADDRESS(ROUNDUP((ROW()-1)/10,0)+1, COLUMN()))</f>
        <v>MasterSlave</v>
      </c>
      <c r="D2529" t="str" cm="1">
        <f t="array" aca="1" ref="D2529" ca="1">INDIRECT("Results!" &amp; ADDRESS(ROUNDUP((ROW()-1)/10,0)+1, COLUMN()))</f>
        <v>O3</v>
      </c>
      <c r="E2529" cm="1">
        <f t="array" aca="1" ref="E2529" ca="1">INDIRECT("Results!" &amp; ADDRESS(ROUNDUP((ROW()-1)/10,0)+1, COLUMN()))</f>
        <v>1</v>
      </c>
      <c r="F2529" t="str" cm="1">
        <f t="array" aca="1" ref="F2529" ca="1">INDIRECT("Results!" &amp; ADDRESS(ROUNDUP((ROW()-1)/10,0)+1, COLUMN()))</f>
        <v>V7DockerMasterSlaveO31</v>
      </c>
      <c r="G2529">
        <f t="shared" ca="1" si="39"/>
        <v>556.52</v>
      </c>
    </row>
    <row r="2530" spans="1:7" x14ac:dyDescent="0.25">
      <c r="A2530" t="str" cm="1">
        <f t="array" aca="1" ref="A2530" ca="1">INDIRECT("Results!" &amp; ADDRESS(ROUNDUP((ROW()-1)/10,0)+1, COLUMN()))</f>
        <v>V7</v>
      </c>
      <c r="B2530" t="str" cm="1">
        <f t="array" aca="1" ref="B2530" ca="1">INDIRECT("Results!" &amp; ADDRESS(ROUNDUP((ROW()-1)/10,0)+1, COLUMN()))</f>
        <v>Docker</v>
      </c>
      <c r="C2530" t="str" cm="1">
        <f t="array" aca="1" ref="C2530" ca="1">INDIRECT("Results!" &amp; ADDRESS(ROUNDUP((ROW()-1)/10,0)+1, COLUMN()))</f>
        <v>MasterSlave</v>
      </c>
      <c r="D2530" t="str" cm="1">
        <f t="array" aca="1" ref="D2530" ca="1">INDIRECT("Results!" &amp; ADDRESS(ROUNDUP((ROW()-1)/10,0)+1, COLUMN()))</f>
        <v>O3</v>
      </c>
      <c r="E2530" cm="1">
        <f t="array" aca="1" ref="E2530" ca="1">INDIRECT("Results!" &amp; ADDRESS(ROUNDUP((ROW()-1)/10,0)+1, COLUMN()))</f>
        <v>1</v>
      </c>
      <c r="F2530" t="str" cm="1">
        <f t="array" aca="1" ref="F2530" ca="1">INDIRECT("Results!" &amp; ADDRESS(ROUNDUP((ROW()-1)/10,0)+1, COLUMN()))</f>
        <v>V7DockerMasterSlaveO31</v>
      </c>
      <c r="G2530">
        <f t="shared" ca="1" si="39"/>
        <v>556.53</v>
      </c>
    </row>
    <row r="2531" spans="1:7" x14ac:dyDescent="0.25">
      <c r="A2531" t="str" cm="1">
        <f t="array" aca="1" ref="A2531" ca="1">INDIRECT("Results!" &amp; ADDRESS(ROUNDUP((ROW()-1)/10,0)+1, COLUMN()))</f>
        <v>V7</v>
      </c>
      <c r="B2531" t="str" cm="1">
        <f t="array" aca="1" ref="B2531" ca="1">INDIRECT("Results!" &amp; ADDRESS(ROUNDUP((ROW()-1)/10,0)+1, COLUMN()))</f>
        <v>Docker</v>
      </c>
      <c r="C2531" t="str" cm="1">
        <f t="array" aca="1" ref="C2531" ca="1">INDIRECT("Results!" &amp; ADDRESS(ROUNDUP((ROW()-1)/10,0)+1, COLUMN()))</f>
        <v>MasterSlave</v>
      </c>
      <c r="D2531" t="str" cm="1">
        <f t="array" aca="1" ref="D2531" ca="1">INDIRECT("Results!" &amp; ADDRESS(ROUNDUP((ROW()-1)/10,0)+1, COLUMN()))</f>
        <v>O3</v>
      </c>
      <c r="E2531" cm="1">
        <f t="array" aca="1" ref="E2531" ca="1">INDIRECT("Results!" &amp; ADDRESS(ROUNDUP((ROW()-1)/10,0)+1, COLUMN()))</f>
        <v>1</v>
      </c>
      <c r="F2531" t="str" cm="1">
        <f t="array" aca="1" ref="F2531" ca="1">INDIRECT("Results!" &amp; ADDRESS(ROUNDUP((ROW()-1)/10,0)+1, COLUMN()))</f>
        <v>V7DockerMasterSlaveO31</v>
      </c>
      <c r="G2531">
        <f t="shared" ca="1" si="39"/>
        <v>556.59</v>
      </c>
    </row>
    <row r="2532" spans="1:7" x14ac:dyDescent="0.25">
      <c r="A2532" t="str" cm="1">
        <f t="array" aca="1" ref="A2532" ca="1">INDIRECT("Results!" &amp; ADDRESS(ROUNDUP((ROW()-1)/10,0)+1, COLUMN()))</f>
        <v>V7</v>
      </c>
      <c r="B2532" t="str" cm="1">
        <f t="array" aca="1" ref="B2532" ca="1">INDIRECT("Results!" &amp; ADDRESS(ROUNDUP((ROW()-1)/10,0)+1, COLUMN()))</f>
        <v>Docker</v>
      </c>
      <c r="C2532" t="str" cm="1">
        <f t="array" aca="1" ref="C2532" ca="1">INDIRECT("Results!" &amp; ADDRESS(ROUNDUP((ROW()-1)/10,0)+1, COLUMN()))</f>
        <v>MasterSlave</v>
      </c>
      <c r="D2532" t="str" cm="1">
        <f t="array" aca="1" ref="D2532" ca="1">INDIRECT("Results!" &amp; ADDRESS(ROUNDUP((ROW()-1)/10,0)+1, COLUMN()))</f>
        <v>O3</v>
      </c>
      <c r="E2532" cm="1">
        <f t="array" aca="1" ref="E2532" ca="1">INDIRECT("Results!" &amp; ADDRESS(ROUNDUP((ROW()-1)/10,0)+1, COLUMN()))</f>
        <v>2</v>
      </c>
      <c r="F2532" t="str" cm="1">
        <f t="array" aca="1" ref="F2532" ca="1">INDIRECT("Results!" &amp; ADDRESS(ROUNDUP((ROW()-1)/10,0)+1, COLUMN()))</f>
        <v>V7DockerMasterSlaveO32</v>
      </c>
      <c r="G2532">
        <f t="shared" ca="1" si="39"/>
        <v>284.75</v>
      </c>
    </row>
    <row r="2533" spans="1:7" x14ac:dyDescent="0.25">
      <c r="A2533" t="str" cm="1">
        <f t="array" aca="1" ref="A2533" ca="1">INDIRECT("Results!" &amp; ADDRESS(ROUNDUP((ROW()-1)/10,0)+1, COLUMN()))</f>
        <v>V7</v>
      </c>
      <c r="B2533" t="str" cm="1">
        <f t="array" aca="1" ref="B2533" ca="1">INDIRECT("Results!" &amp; ADDRESS(ROUNDUP((ROW()-1)/10,0)+1, COLUMN()))</f>
        <v>Docker</v>
      </c>
      <c r="C2533" t="str" cm="1">
        <f t="array" aca="1" ref="C2533" ca="1">INDIRECT("Results!" &amp; ADDRESS(ROUNDUP((ROW()-1)/10,0)+1, COLUMN()))</f>
        <v>MasterSlave</v>
      </c>
      <c r="D2533" t="str" cm="1">
        <f t="array" aca="1" ref="D2533" ca="1">INDIRECT("Results!" &amp; ADDRESS(ROUNDUP((ROW()-1)/10,0)+1, COLUMN()))</f>
        <v>O3</v>
      </c>
      <c r="E2533" cm="1">
        <f t="array" aca="1" ref="E2533" ca="1">INDIRECT("Results!" &amp; ADDRESS(ROUNDUP((ROW()-1)/10,0)+1, COLUMN()))</f>
        <v>2</v>
      </c>
      <c r="F2533" t="str" cm="1">
        <f t="array" aca="1" ref="F2533" ca="1">INDIRECT("Results!" &amp; ADDRESS(ROUNDUP((ROW()-1)/10,0)+1, COLUMN()))</f>
        <v>V7DockerMasterSlaveO32</v>
      </c>
      <c r="G2533">
        <f t="shared" ca="1" si="39"/>
        <v>284.75</v>
      </c>
    </row>
    <row r="2534" spans="1:7" x14ac:dyDescent="0.25">
      <c r="A2534" t="str" cm="1">
        <f t="array" aca="1" ref="A2534" ca="1">INDIRECT("Results!" &amp; ADDRESS(ROUNDUP((ROW()-1)/10,0)+1, COLUMN()))</f>
        <v>V7</v>
      </c>
      <c r="B2534" t="str" cm="1">
        <f t="array" aca="1" ref="B2534" ca="1">INDIRECT("Results!" &amp; ADDRESS(ROUNDUP((ROW()-1)/10,0)+1, COLUMN()))</f>
        <v>Docker</v>
      </c>
      <c r="C2534" t="str" cm="1">
        <f t="array" aca="1" ref="C2534" ca="1">INDIRECT("Results!" &amp; ADDRESS(ROUNDUP((ROW()-1)/10,0)+1, COLUMN()))</f>
        <v>MasterSlave</v>
      </c>
      <c r="D2534" t="str" cm="1">
        <f t="array" aca="1" ref="D2534" ca="1">INDIRECT("Results!" &amp; ADDRESS(ROUNDUP((ROW()-1)/10,0)+1, COLUMN()))</f>
        <v>O3</v>
      </c>
      <c r="E2534" cm="1">
        <f t="array" aca="1" ref="E2534" ca="1">INDIRECT("Results!" &amp; ADDRESS(ROUNDUP((ROW()-1)/10,0)+1, COLUMN()))</f>
        <v>2</v>
      </c>
      <c r="F2534" t="str" cm="1">
        <f t="array" aca="1" ref="F2534" ca="1">INDIRECT("Results!" &amp; ADDRESS(ROUNDUP((ROW()-1)/10,0)+1, COLUMN()))</f>
        <v>V7DockerMasterSlaveO32</v>
      </c>
      <c r="G2534">
        <f t="shared" ca="1" si="39"/>
        <v>284.75</v>
      </c>
    </row>
    <row r="2535" spans="1:7" x14ac:dyDescent="0.25">
      <c r="A2535" t="str" cm="1">
        <f t="array" aca="1" ref="A2535" ca="1">INDIRECT("Results!" &amp; ADDRESS(ROUNDUP((ROW()-1)/10,0)+1, COLUMN()))</f>
        <v>V7</v>
      </c>
      <c r="B2535" t="str" cm="1">
        <f t="array" aca="1" ref="B2535" ca="1">INDIRECT("Results!" &amp; ADDRESS(ROUNDUP((ROW()-1)/10,0)+1, COLUMN()))</f>
        <v>Docker</v>
      </c>
      <c r="C2535" t="str" cm="1">
        <f t="array" aca="1" ref="C2535" ca="1">INDIRECT("Results!" &amp; ADDRESS(ROUNDUP((ROW()-1)/10,0)+1, COLUMN()))</f>
        <v>MasterSlave</v>
      </c>
      <c r="D2535" t="str" cm="1">
        <f t="array" aca="1" ref="D2535" ca="1">INDIRECT("Results!" &amp; ADDRESS(ROUNDUP((ROW()-1)/10,0)+1, COLUMN()))</f>
        <v>O3</v>
      </c>
      <c r="E2535" cm="1">
        <f t="array" aca="1" ref="E2535" ca="1">INDIRECT("Results!" &amp; ADDRESS(ROUNDUP((ROW()-1)/10,0)+1, COLUMN()))</f>
        <v>2</v>
      </c>
      <c r="F2535" t="str" cm="1">
        <f t="array" aca="1" ref="F2535" ca="1">INDIRECT("Results!" &amp; ADDRESS(ROUNDUP((ROW()-1)/10,0)+1, COLUMN()))</f>
        <v>V7DockerMasterSlaveO32</v>
      </c>
      <c r="G2535">
        <f t="shared" ca="1" si="39"/>
        <v>284.76</v>
      </c>
    </row>
    <row r="2536" spans="1:7" x14ac:dyDescent="0.25">
      <c r="A2536" t="str" cm="1">
        <f t="array" aca="1" ref="A2536" ca="1">INDIRECT("Results!" &amp; ADDRESS(ROUNDUP((ROW()-1)/10,0)+1, COLUMN()))</f>
        <v>V7</v>
      </c>
      <c r="B2536" t="str" cm="1">
        <f t="array" aca="1" ref="B2536" ca="1">INDIRECT("Results!" &amp; ADDRESS(ROUNDUP((ROW()-1)/10,0)+1, COLUMN()))</f>
        <v>Docker</v>
      </c>
      <c r="C2536" t="str" cm="1">
        <f t="array" aca="1" ref="C2536" ca="1">INDIRECT("Results!" &amp; ADDRESS(ROUNDUP((ROW()-1)/10,0)+1, COLUMN()))</f>
        <v>MasterSlave</v>
      </c>
      <c r="D2536" t="str" cm="1">
        <f t="array" aca="1" ref="D2536" ca="1">INDIRECT("Results!" &amp; ADDRESS(ROUNDUP((ROW()-1)/10,0)+1, COLUMN()))</f>
        <v>O3</v>
      </c>
      <c r="E2536" cm="1">
        <f t="array" aca="1" ref="E2536" ca="1">INDIRECT("Results!" &amp; ADDRESS(ROUNDUP((ROW()-1)/10,0)+1, COLUMN()))</f>
        <v>2</v>
      </c>
      <c r="F2536" t="str" cm="1">
        <f t="array" aca="1" ref="F2536" ca="1">INDIRECT("Results!" &amp; ADDRESS(ROUNDUP((ROW()-1)/10,0)+1, COLUMN()))</f>
        <v>V7DockerMasterSlaveO32</v>
      </c>
      <c r="G2536">
        <f t="shared" ca="1" si="39"/>
        <v>284.76</v>
      </c>
    </row>
    <row r="2537" spans="1:7" x14ac:dyDescent="0.25">
      <c r="A2537" t="str" cm="1">
        <f t="array" aca="1" ref="A2537" ca="1">INDIRECT("Results!" &amp; ADDRESS(ROUNDUP((ROW()-1)/10,0)+1, COLUMN()))</f>
        <v>V7</v>
      </c>
      <c r="B2537" t="str" cm="1">
        <f t="array" aca="1" ref="B2537" ca="1">INDIRECT("Results!" &amp; ADDRESS(ROUNDUP((ROW()-1)/10,0)+1, COLUMN()))</f>
        <v>Docker</v>
      </c>
      <c r="C2537" t="str" cm="1">
        <f t="array" aca="1" ref="C2537" ca="1">INDIRECT("Results!" &amp; ADDRESS(ROUNDUP((ROW()-1)/10,0)+1, COLUMN()))</f>
        <v>MasterSlave</v>
      </c>
      <c r="D2537" t="str" cm="1">
        <f t="array" aca="1" ref="D2537" ca="1">INDIRECT("Results!" &amp; ADDRESS(ROUNDUP((ROW()-1)/10,0)+1, COLUMN()))</f>
        <v>O3</v>
      </c>
      <c r="E2537" cm="1">
        <f t="array" aca="1" ref="E2537" ca="1">INDIRECT("Results!" &amp; ADDRESS(ROUNDUP((ROW()-1)/10,0)+1, COLUMN()))</f>
        <v>2</v>
      </c>
      <c r="F2537" t="str" cm="1">
        <f t="array" aca="1" ref="F2537" ca="1">INDIRECT("Results!" &amp; ADDRESS(ROUNDUP((ROW()-1)/10,0)+1, COLUMN()))</f>
        <v>V7DockerMasterSlaveO32</v>
      </c>
      <c r="G2537">
        <f t="shared" ca="1" si="39"/>
        <v>284.77</v>
      </c>
    </row>
    <row r="2538" spans="1:7" x14ac:dyDescent="0.25">
      <c r="A2538" t="str" cm="1">
        <f t="array" aca="1" ref="A2538" ca="1">INDIRECT("Results!" &amp; ADDRESS(ROUNDUP((ROW()-1)/10,0)+1, COLUMN()))</f>
        <v>V7</v>
      </c>
      <c r="B2538" t="str" cm="1">
        <f t="array" aca="1" ref="B2538" ca="1">INDIRECT("Results!" &amp; ADDRESS(ROUNDUP((ROW()-1)/10,0)+1, COLUMN()))</f>
        <v>Docker</v>
      </c>
      <c r="C2538" t="str" cm="1">
        <f t="array" aca="1" ref="C2538" ca="1">INDIRECT("Results!" &amp; ADDRESS(ROUNDUP((ROW()-1)/10,0)+1, COLUMN()))</f>
        <v>MasterSlave</v>
      </c>
      <c r="D2538" t="str" cm="1">
        <f t="array" aca="1" ref="D2538" ca="1">INDIRECT("Results!" &amp; ADDRESS(ROUNDUP((ROW()-1)/10,0)+1, COLUMN()))</f>
        <v>O3</v>
      </c>
      <c r="E2538" cm="1">
        <f t="array" aca="1" ref="E2538" ca="1">INDIRECT("Results!" &amp; ADDRESS(ROUNDUP((ROW()-1)/10,0)+1, COLUMN()))</f>
        <v>2</v>
      </c>
      <c r="F2538" t="str" cm="1">
        <f t="array" aca="1" ref="F2538" ca="1">INDIRECT("Results!" &amp; ADDRESS(ROUNDUP((ROW()-1)/10,0)+1, COLUMN()))</f>
        <v>V7DockerMasterSlaveO32</v>
      </c>
      <c r="G2538">
        <f t="shared" ca="1" si="39"/>
        <v>284.79000000000002</v>
      </c>
    </row>
    <row r="2539" spans="1:7" x14ac:dyDescent="0.25">
      <c r="A2539" t="str" cm="1">
        <f t="array" aca="1" ref="A2539" ca="1">INDIRECT("Results!" &amp; ADDRESS(ROUNDUP((ROW()-1)/10,0)+1, COLUMN()))</f>
        <v>V7</v>
      </c>
      <c r="B2539" t="str" cm="1">
        <f t="array" aca="1" ref="B2539" ca="1">INDIRECT("Results!" &amp; ADDRESS(ROUNDUP((ROW()-1)/10,0)+1, COLUMN()))</f>
        <v>Docker</v>
      </c>
      <c r="C2539" t="str" cm="1">
        <f t="array" aca="1" ref="C2539" ca="1">INDIRECT("Results!" &amp; ADDRESS(ROUNDUP((ROW()-1)/10,0)+1, COLUMN()))</f>
        <v>MasterSlave</v>
      </c>
      <c r="D2539" t="str" cm="1">
        <f t="array" aca="1" ref="D2539" ca="1">INDIRECT("Results!" &amp; ADDRESS(ROUNDUP((ROW()-1)/10,0)+1, COLUMN()))</f>
        <v>O3</v>
      </c>
      <c r="E2539" cm="1">
        <f t="array" aca="1" ref="E2539" ca="1">INDIRECT("Results!" &amp; ADDRESS(ROUNDUP((ROW()-1)/10,0)+1, COLUMN()))</f>
        <v>2</v>
      </c>
      <c r="F2539" t="str" cm="1">
        <f t="array" aca="1" ref="F2539" ca="1">INDIRECT("Results!" &amp; ADDRESS(ROUNDUP((ROW()-1)/10,0)+1, COLUMN()))</f>
        <v>V7DockerMasterSlaveO32</v>
      </c>
      <c r="G2539">
        <f t="shared" ca="1" si="39"/>
        <v>284.81</v>
      </c>
    </row>
    <row r="2540" spans="1:7" x14ac:dyDescent="0.25">
      <c r="A2540" t="str" cm="1">
        <f t="array" aca="1" ref="A2540" ca="1">INDIRECT("Results!" &amp; ADDRESS(ROUNDUP((ROW()-1)/10,0)+1, COLUMN()))</f>
        <v>V7</v>
      </c>
      <c r="B2540" t="str" cm="1">
        <f t="array" aca="1" ref="B2540" ca="1">INDIRECT("Results!" &amp; ADDRESS(ROUNDUP((ROW()-1)/10,0)+1, COLUMN()))</f>
        <v>Docker</v>
      </c>
      <c r="C2540" t="str" cm="1">
        <f t="array" aca="1" ref="C2540" ca="1">INDIRECT("Results!" &amp; ADDRESS(ROUNDUP((ROW()-1)/10,0)+1, COLUMN()))</f>
        <v>MasterSlave</v>
      </c>
      <c r="D2540" t="str" cm="1">
        <f t="array" aca="1" ref="D2540" ca="1">INDIRECT("Results!" &amp; ADDRESS(ROUNDUP((ROW()-1)/10,0)+1, COLUMN()))</f>
        <v>O3</v>
      </c>
      <c r="E2540" cm="1">
        <f t="array" aca="1" ref="E2540" ca="1">INDIRECT("Results!" &amp; ADDRESS(ROUNDUP((ROW()-1)/10,0)+1, COLUMN()))</f>
        <v>2</v>
      </c>
      <c r="F2540" t="str" cm="1">
        <f t="array" aca="1" ref="F2540" ca="1">INDIRECT("Results!" &amp; ADDRESS(ROUNDUP((ROW()-1)/10,0)+1, COLUMN()))</f>
        <v>V7DockerMasterSlaveO32</v>
      </c>
      <c r="G2540">
        <f t="shared" ca="1" si="39"/>
        <v>284.82</v>
      </c>
    </row>
    <row r="2541" spans="1:7" x14ac:dyDescent="0.25">
      <c r="A2541" t="str" cm="1">
        <f t="array" aca="1" ref="A2541" ca="1">INDIRECT("Results!" &amp; ADDRESS(ROUNDUP((ROW()-1)/10,0)+1, COLUMN()))</f>
        <v>V7</v>
      </c>
      <c r="B2541" t="str" cm="1">
        <f t="array" aca="1" ref="B2541" ca="1">INDIRECT("Results!" &amp; ADDRESS(ROUNDUP((ROW()-1)/10,0)+1, COLUMN()))</f>
        <v>Docker</v>
      </c>
      <c r="C2541" t="str" cm="1">
        <f t="array" aca="1" ref="C2541" ca="1">INDIRECT("Results!" &amp; ADDRESS(ROUNDUP((ROW()-1)/10,0)+1, COLUMN()))</f>
        <v>MasterSlave</v>
      </c>
      <c r="D2541" t="str" cm="1">
        <f t="array" aca="1" ref="D2541" ca="1">INDIRECT("Results!" &amp; ADDRESS(ROUNDUP((ROW()-1)/10,0)+1, COLUMN()))</f>
        <v>O3</v>
      </c>
      <c r="E2541" cm="1">
        <f t="array" aca="1" ref="E2541" ca="1">INDIRECT("Results!" &amp; ADDRESS(ROUNDUP((ROW()-1)/10,0)+1, COLUMN()))</f>
        <v>2</v>
      </c>
      <c r="F2541" t="str" cm="1">
        <f t="array" aca="1" ref="F2541" ca="1">INDIRECT("Results!" &amp; ADDRESS(ROUNDUP((ROW()-1)/10,0)+1, COLUMN()))</f>
        <v>V7DockerMasterSlaveO32</v>
      </c>
      <c r="G2541">
        <f t="shared" ca="1" si="39"/>
        <v>284.82</v>
      </c>
    </row>
    <row r="2542" spans="1:7" x14ac:dyDescent="0.25">
      <c r="A2542" t="str" cm="1">
        <f t="array" aca="1" ref="A2542" ca="1">INDIRECT("Results!" &amp; ADDRESS(ROUNDUP((ROW()-1)/10,0)+1, COLUMN()))</f>
        <v>V7</v>
      </c>
      <c r="B2542" t="str" cm="1">
        <f t="array" aca="1" ref="B2542" ca="1">INDIRECT("Results!" &amp; ADDRESS(ROUNDUP((ROW()-1)/10,0)+1, COLUMN()))</f>
        <v>Docker</v>
      </c>
      <c r="C2542" t="str" cm="1">
        <f t="array" aca="1" ref="C2542" ca="1">INDIRECT("Results!" &amp; ADDRESS(ROUNDUP((ROW()-1)/10,0)+1, COLUMN()))</f>
        <v>MasterSlave</v>
      </c>
      <c r="D2542" t="str" cm="1">
        <f t="array" aca="1" ref="D2542" ca="1">INDIRECT("Results!" &amp; ADDRESS(ROUNDUP((ROW()-1)/10,0)+1, COLUMN()))</f>
        <v>O3</v>
      </c>
      <c r="E2542" cm="1">
        <f t="array" aca="1" ref="E2542" ca="1">INDIRECT("Results!" &amp; ADDRESS(ROUNDUP((ROW()-1)/10,0)+1, COLUMN()))</f>
        <v>4</v>
      </c>
      <c r="F2542" t="str" cm="1">
        <f t="array" aca="1" ref="F2542" ca="1">INDIRECT("Results!" &amp; ADDRESS(ROUNDUP((ROW()-1)/10,0)+1, COLUMN()))</f>
        <v>V7DockerMasterSlaveO34</v>
      </c>
      <c r="G2542">
        <f t="shared" ca="1" si="39"/>
        <v>146.13</v>
      </c>
    </row>
    <row r="2543" spans="1:7" x14ac:dyDescent="0.25">
      <c r="A2543" t="str" cm="1">
        <f t="array" aca="1" ref="A2543" ca="1">INDIRECT("Results!" &amp; ADDRESS(ROUNDUP((ROW()-1)/10,0)+1, COLUMN()))</f>
        <v>V7</v>
      </c>
      <c r="B2543" t="str" cm="1">
        <f t="array" aca="1" ref="B2543" ca="1">INDIRECT("Results!" &amp; ADDRESS(ROUNDUP((ROW()-1)/10,0)+1, COLUMN()))</f>
        <v>Docker</v>
      </c>
      <c r="C2543" t="str" cm="1">
        <f t="array" aca="1" ref="C2543" ca="1">INDIRECT("Results!" &amp; ADDRESS(ROUNDUP((ROW()-1)/10,0)+1, COLUMN()))</f>
        <v>MasterSlave</v>
      </c>
      <c r="D2543" t="str" cm="1">
        <f t="array" aca="1" ref="D2543" ca="1">INDIRECT("Results!" &amp; ADDRESS(ROUNDUP((ROW()-1)/10,0)+1, COLUMN()))</f>
        <v>O3</v>
      </c>
      <c r="E2543" cm="1">
        <f t="array" aca="1" ref="E2543" ca="1">INDIRECT("Results!" &amp; ADDRESS(ROUNDUP((ROW()-1)/10,0)+1, COLUMN()))</f>
        <v>4</v>
      </c>
      <c r="F2543" t="str" cm="1">
        <f t="array" aca="1" ref="F2543" ca="1">INDIRECT("Results!" &amp; ADDRESS(ROUNDUP((ROW()-1)/10,0)+1, COLUMN()))</f>
        <v>V7DockerMasterSlaveO34</v>
      </c>
      <c r="G2543">
        <f t="shared" ca="1" si="39"/>
        <v>146.13</v>
      </c>
    </row>
    <row r="2544" spans="1:7" x14ac:dyDescent="0.25">
      <c r="A2544" t="str" cm="1">
        <f t="array" aca="1" ref="A2544" ca="1">INDIRECT("Results!" &amp; ADDRESS(ROUNDUP((ROW()-1)/10,0)+1, COLUMN()))</f>
        <v>V7</v>
      </c>
      <c r="B2544" t="str" cm="1">
        <f t="array" aca="1" ref="B2544" ca="1">INDIRECT("Results!" &amp; ADDRESS(ROUNDUP((ROW()-1)/10,0)+1, COLUMN()))</f>
        <v>Docker</v>
      </c>
      <c r="C2544" t="str" cm="1">
        <f t="array" aca="1" ref="C2544" ca="1">INDIRECT("Results!" &amp; ADDRESS(ROUNDUP((ROW()-1)/10,0)+1, COLUMN()))</f>
        <v>MasterSlave</v>
      </c>
      <c r="D2544" t="str" cm="1">
        <f t="array" aca="1" ref="D2544" ca="1">INDIRECT("Results!" &amp; ADDRESS(ROUNDUP((ROW()-1)/10,0)+1, COLUMN()))</f>
        <v>O3</v>
      </c>
      <c r="E2544" cm="1">
        <f t="array" aca="1" ref="E2544" ca="1">INDIRECT("Results!" &amp; ADDRESS(ROUNDUP((ROW()-1)/10,0)+1, COLUMN()))</f>
        <v>4</v>
      </c>
      <c r="F2544" t="str" cm="1">
        <f t="array" aca="1" ref="F2544" ca="1">INDIRECT("Results!" &amp; ADDRESS(ROUNDUP((ROW()-1)/10,0)+1, COLUMN()))</f>
        <v>V7DockerMasterSlaveO34</v>
      </c>
      <c r="G2544">
        <f t="shared" ca="1" si="39"/>
        <v>146.16</v>
      </c>
    </row>
    <row r="2545" spans="1:7" x14ac:dyDescent="0.25">
      <c r="A2545" t="str" cm="1">
        <f t="array" aca="1" ref="A2545" ca="1">INDIRECT("Results!" &amp; ADDRESS(ROUNDUP((ROW()-1)/10,0)+1, COLUMN()))</f>
        <v>V7</v>
      </c>
      <c r="B2545" t="str" cm="1">
        <f t="array" aca="1" ref="B2545" ca="1">INDIRECT("Results!" &amp; ADDRESS(ROUNDUP((ROW()-1)/10,0)+1, COLUMN()))</f>
        <v>Docker</v>
      </c>
      <c r="C2545" t="str" cm="1">
        <f t="array" aca="1" ref="C2545" ca="1">INDIRECT("Results!" &amp; ADDRESS(ROUNDUP((ROW()-1)/10,0)+1, COLUMN()))</f>
        <v>MasterSlave</v>
      </c>
      <c r="D2545" t="str" cm="1">
        <f t="array" aca="1" ref="D2545" ca="1">INDIRECT("Results!" &amp; ADDRESS(ROUNDUP((ROW()-1)/10,0)+1, COLUMN()))</f>
        <v>O3</v>
      </c>
      <c r="E2545" cm="1">
        <f t="array" aca="1" ref="E2545" ca="1">INDIRECT("Results!" &amp; ADDRESS(ROUNDUP((ROW()-1)/10,0)+1, COLUMN()))</f>
        <v>4</v>
      </c>
      <c r="F2545" t="str" cm="1">
        <f t="array" aca="1" ref="F2545" ca="1">INDIRECT("Results!" &amp; ADDRESS(ROUNDUP((ROW()-1)/10,0)+1, COLUMN()))</f>
        <v>V7DockerMasterSlaveO34</v>
      </c>
      <c r="G2545">
        <f t="shared" ca="1" si="39"/>
        <v>146.18</v>
      </c>
    </row>
    <row r="2546" spans="1:7" x14ac:dyDescent="0.25">
      <c r="A2546" t="str" cm="1">
        <f t="array" aca="1" ref="A2546" ca="1">INDIRECT("Results!" &amp; ADDRESS(ROUNDUP((ROW()-1)/10,0)+1, COLUMN()))</f>
        <v>V7</v>
      </c>
      <c r="B2546" t="str" cm="1">
        <f t="array" aca="1" ref="B2546" ca="1">INDIRECT("Results!" &amp; ADDRESS(ROUNDUP((ROW()-1)/10,0)+1, COLUMN()))</f>
        <v>Docker</v>
      </c>
      <c r="C2546" t="str" cm="1">
        <f t="array" aca="1" ref="C2546" ca="1">INDIRECT("Results!" &amp; ADDRESS(ROUNDUP((ROW()-1)/10,0)+1, COLUMN()))</f>
        <v>MasterSlave</v>
      </c>
      <c r="D2546" t="str" cm="1">
        <f t="array" aca="1" ref="D2546" ca="1">INDIRECT("Results!" &amp; ADDRESS(ROUNDUP((ROW()-1)/10,0)+1, COLUMN()))</f>
        <v>O3</v>
      </c>
      <c r="E2546" cm="1">
        <f t="array" aca="1" ref="E2546" ca="1">INDIRECT("Results!" &amp; ADDRESS(ROUNDUP((ROW()-1)/10,0)+1, COLUMN()))</f>
        <v>4</v>
      </c>
      <c r="F2546" t="str" cm="1">
        <f t="array" aca="1" ref="F2546" ca="1">INDIRECT("Results!" &amp; ADDRESS(ROUNDUP((ROW()-1)/10,0)+1, COLUMN()))</f>
        <v>V7DockerMasterSlaveO34</v>
      </c>
      <c r="G2546">
        <f t="shared" ca="1" si="39"/>
        <v>146.22999999999999</v>
      </c>
    </row>
    <row r="2547" spans="1:7" x14ac:dyDescent="0.25">
      <c r="A2547" t="str" cm="1">
        <f t="array" aca="1" ref="A2547" ca="1">INDIRECT("Results!" &amp; ADDRESS(ROUNDUP((ROW()-1)/10,0)+1, COLUMN()))</f>
        <v>V7</v>
      </c>
      <c r="B2547" t="str" cm="1">
        <f t="array" aca="1" ref="B2547" ca="1">INDIRECT("Results!" &amp; ADDRESS(ROUNDUP((ROW()-1)/10,0)+1, COLUMN()))</f>
        <v>Docker</v>
      </c>
      <c r="C2547" t="str" cm="1">
        <f t="array" aca="1" ref="C2547" ca="1">INDIRECT("Results!" &amp; ADDRESS(ROUNDUP((ROW()-1)/10,0)+1, COLUMN()))</f>
        <v>MasterSlave</v>
      </c>
      <c r="D2547" t="str" cm="1">
        <f t="array" aca="1" ref="D2547" ca="1">INDIRECT("Results!" &amp; ADDRESS(ROUNDUP((ROW()-1)/10,0)+1, COLUMN()))</f>
        <v>O3</v>
      </c>
      <c r="E2547" cm="1">
        <f t="array" aca="1" ref="E2547" ca="1">INDIRECT("Results!" &amp; ADDRESS(ROUNDUP((ROW()-1)/10,0)+1, COLUMN()))</f>
        <v>4</v>
      </c>
      <c r="F2547" t="str" cm="1">
        <f t="array" aca="1" ref="F2547" ca="1">INDIRECT("Results!" &amp; ADDRESS(ROUNDUP((ROW()-1)/10,0)+1, COLUMN()))</f>
        <v>V7DockerMasterSlaveO34</v>
      </c>
      <c r="G2547">
        <f t="shared" ca="1" si="39"/>
        <v>146.28</v>
      </c>
    </row>
    <row r="2548" spans="1:7" x14ac:dyDescent="0.25">
      <c r="A2548" t="str" cm="1">
        <f t="array" aca="1" ref="A2548" ca="1">INDIRECT("Results!" &amp; ADDRESS(ROUNDUP((ROW()-1)/10,0)+1, COLUMN()))</f>
        <v>V7</v>
      </c>
      <c r="B2548" t="str" cm="1">
        <f t="array" aca="1" ref="B2548" ca="1">INDIRECT("Results!" &amp; ADDRESS(ROUNDUP((ROW()-1)/10,0)+1, COLUMN()))</f>
        <v>Docker</v>
      </c>
      <c r="C2548" t="str" cm="1">
        <f t="array" aca="1" ref="C2548" ca="1">INDIRECT("Results!" &amp; ADDRESS(ROUNDUP((ROW()-1)/10,0)+1, COLUMN()))</f>
        <v>MasterSlave</v>
      </c>
      <c r="D2548" t="str" cm="1">
        <f t="array" aca="1" ref="D2548" ca="1">INDIRECT("Results!" &amp; ADDRESS(ROUNDUP((ROW()-1)/10,0)+1, COLUMN()))</f>
        <v>O3</v>
      </c>
      <c r="E2548" cm="1">
        <f t="array" aca="1" ref="E2548" ca="1">INDIRECT("Results!" &amp; ADDRESS(ROUNDUP((ROW()-1)/10,0)+1, COLUMN()))</f>
        <v>4</v>
      </c>
      <c r="F2548" t="str" cm="1">
        <f t="array" aca="1" ref="F2548" ca="1">INDIRECT("Results!" &amp; ADDRESS(ROUNDUP((ROW()-1)/10,0)+1, COLUMN()))</f>
        <v>V7DockerMasterSlaveO34</v>
      </c>
      <c r="G2548">
        <f t="shared" ca="1" si="39"/>
        <v>146.29</v>
      </c>
    </row>
    <row r="2549" spans="1:7" x14ac:dyDescent="0.25">
      <c r="A2549" t="str" cm="1">
        <f t="array" aca="1" ref="A2549" ca="1">INDIRECT("Results!" &amp; ADDRESS(ROUNDUP((ROW()-1)/10,0)+1, COLUMN()))</f>
        <v>V7</v>
      </c>
      <c r="B2549" t="str" cm="1">
        <f t="array" aca="1" ref="B2549" ca="1">INDIRECT("Results!" &amp; ADDRESS(ROUNDUP((ROW()-1)/10,0)+1, COLUMN()))</f>
        <v>Docker</v>
      </c>
      <c r="C2549" t="str" cm="1">
        <f t="array" aca="1" ref="C2549" ca="1">INDIRECT("Results!" &amp; ADDRESS(ROUNDUP((ROW()-1)/10,0)+1, COLUMN()))</f>
        <v>MasterSlave</v>
      </c>
      <c r="D2549" t="str" cm="1">
        <f t="array" aca="1" ref="D2549" ca="1">INDIRECT("Results!" &amp; ADDRESS(ROUNDUP((ROW()-1)/10,0)+1, COLUMN()))</f>
        <v>O3</v>
      </c>
      <c r="E2549" cm="1">
        <f t="array" aca="1" ref="E2549" ca="1">INDIRECT("Results!" &amp; ADDRESS(ROUNDUP((ROW()-1)/10,0)+1, COLUMN()))</f>
        <v>4</v>
      </c>
      <c r="F2549" t="str" cm="1">
        <f t="array" aca="1" ref="F2549" ca="1">INDIRECT("Results!" &amp; ADDRESS(ROUNDUP((ROW()-1)/10,0)+1, COLUMN()))</f>
        <v>V7DockerMasterSlaveO34</v>
      </c>
      <c r="G2549">
        <f t="shared" ca="1" si="39"/>
        <v>146.29</v>
      </c>
    </row>
    <row r="2550" spans="1:7" x14ac:dyDescent="0.25">
      <c r="A2550" t="str" cm="1">
        <f t="array" aca="1" ref="A2550" ca="1">INDIRECT("Results!" &amp; ADDRESS(ROUNDUP((ROW()-1)/10,0)+1, COLUMN()))</f>
        <v>V7</v>
      </c>
      <c r="B2550" t="str" cm="1">
        <f t="array" aca="1" ref="B2550" ca="1">INDIRECT("Results!" &amp; ADDRESS(ROUNDUP((ROW()-1)/10,0)+1, COLUMN()))</f>
        <v>Docker</v>
      </c>
      <c r="C2550" t="str" cm="1">
        <f t="array" aca="1" ref="C2550" ca="1">INDIRECT("Results!" &amp; ADDRESS(ROUNDUP((ROW()-1)/10,0)+1, COLUMN()))</f>
        <v>MasterSlave</v>
      </c>
      <c r="D2550" t="str" cm="1">
        <f t="array" aca="1" ref="D2550" ca="1">INDIRECT("Results!" &amp; ADDRESS(ROUNDUP((ROW()-1)/10,0)+1, COLUMN()))</f>
        <v>O3</v>
      </c>
      <c r="E2550" cm="1">
        <f t="array" aca="1" ref="E2550" ca="1">INDIRECT("Results!" &amp; ADDRESS(ROUNDUP((ROW()-1)/10,0)+1, COLUMN()))</f>
        <v>4</v>
      </c>
      <c r="F2550" t="str" cm="1">
        <f t="array" aca="1" ref="F2550" ca="1">INDIRECT("Results!" &amp; ADDRESS(ROUNDUP((ROW()-1)/10,0)+1, COLUMN()))</f>
        <v>V7DockerMasterSlaveO34</v>
      </c>
      <c r="G2550">
        <f t="shared" ca="1" si="39"/>
        <v>146.30000000000001</v>
      </c>
    </row>
    <row r="2551" spans="1:7" x14ac:dyDescent="0.25">
      <c r="A2551" t="str" cm="1">
        <f t="array" aca="1" ref="A2551" ca="1">INDIRECT("Results!" &amp; ADDRESS(ROUNDUP((ROW()-1)/10,0)+1, COLUMN()))</f>
        <v>V7</v>
      </c>
      <c r="B2551" t="str" cm="1">
        <f t="array" aca="1" ref="B2551" ca="1">INDIRECT("Results!" &amp; ADDRESS(ROUNDUP((ROW()-1)/10,0)+1, COLUMN()))</f>
        <v>Docker</v>
      </c>
      <c r="C2551" t="str" cm="1">
        <f t="array" aca="1" ref="C2551" ca="1">INDIRECT("Results!" &amp; ADDRESS(ROUNDUP((ROW()-1)/10,0)+1, COLUMN()))</f>
        <v>MasterSlave</v>
      </c>
      <c r="D2551" t="str" cm="1">
        <f t="array" aca="1" ref="D2551" ca="1">INDIRECT("Results!" &amp; ADDRESS(ROUNDUP((ROW()-1)/10,0)+1, COLUMN()))</f>
        <v>O3</v>
      </c>
      <c r="E2551" cm="1">
        <f t="array" aca="1" ref="E2551" ca="1">INDIRECT("Results!" &amp; ADDRESS(ROUNDUP((ROW()-1)/10,0)+1, COLUMN()))</f>
        <v>4</v>
      </c>
      <c r="F2551" t="str" cm="1">
        <f t="array" aca="1" ref="F2551" ca="1">INDIRECT("Results!" &amp; ADDRESS(ROUNDUP((ROW()-1)/10,0)+1, COLUMN()))</f>
        <v>V7DockerMasterSlaveO34</v>
      </c>
      <c r="G2551">
        <f t="shared" ca="1" si="39"/>
        <v>146.31</v>
      </c>
    </row>
    <row r="2552" spans="1:7" x14ac:dyDescent="0.25">
      <c r="A2552" t="str" cm="1">
        <f t="array" aca="1" ref="A2552" ca="1">INDIRECT("Results!" &amp; ADDRESS(ROUNDUP((ROW()-1)/10,0)+1, COLUMN()))</f>
        <v>V7</v>
      </c>
      <c r="B2552" t="str" cm="1">
        <f t="array" aca="1" ref="B2552" ca="1">INDIRECT("Results!" &amp; ADDRESS(ROUNDUP((ROW()-1)/10,0)+1, COLUMN()))</f>
        <v>Docker</v>
      </c>
      <c r="C2552" t="str" cm="1">
        <f t="array" aca="1" ref="C2552" ca="1">INDIRECT("Results!" &amp; ADDRESS(ROUNDUP((ROW()-1)/10,0)+1, COLUMN()))</f>
        <v>MasterSlave</v>
      </c>
      <c r="D2552" t="str" cm="1">
        <f t="array" aca="1" ref="D2552" ca="1">INDIRECT("Results!" &amp; ADDRESS(ROUNDUP((ROW()-1)/10,0)+1, COLUMN()))</f>
        <v>O3</v>
      </c>
      <c r="E2552" cm="1">
        <f t="array" aca="1" ref="E2552" ca="1">INDIRECT("Results!" &amp; ADDRESS(ROUNDUP((ROW()-1)/10,0)+1, COLUMN()))</f>
        <v>8</v>
      </c>
      <c r="F2552" t="str" cm="1">
        <f t="array" aca="1" ref="F2552" ca="1">INDIRECT("Results!" &amp; ADDRESS(ROUNDUP((ROW()-1)/10,0)+1, COLUMN()))</f>
        <v>V7DockerMasterSlaveO38</v>
      </c>
      <c r="G2552">
        <f t="shared" ca="1" si="39"/>
        <v>73.8</v>
      </c>
    </row>
    <row r="2553" spans="1:7" x14ac:dyDescent="0.25">
      <c r="A2553" t="str" cm="1">
        <f t="array" aca="1" ref="A2553" ca="1">INDIRECT("Results!" &amp; ADDRESS(ROUNDUP((ROW()-1)/10,0)+1, COLUMN()))</f>
        <v>V7</v>
      </c>
      <c r="B2553" t="str" cm="1">
        <f t="array" aca="1" ref="B2553" ca="1">INDIRECT("Results!" &amp; ADDRESS(ROUNDUP((ROW()-1)/10,0)+1, COLUMN()))</f>
        <v>Docker</v>
      </c>
      <c r="C2553" t="str" cm="1">
        <f t="array" aca="1" ref="C2553" ca="1">INDIRECT("Results!" &amp; ADDRESS(ROUNDUP((ROW()-1)/10,0)+1, COLUMN()))</f>
        <v>MasterSlave</v>
      </c>
      <c r="D2553" t="str" cm="1">
        <f t="array" aca="1" ref="D2553" ca="1">INDIRECT("Results!" &amp; ADDRESS(ROUNDUP((ROW()-1)/10,0)+1, COLUMN()))</f>
        <v>O3</v>
      </c>
      <c r="E2553" cm="1">
        <f t="array" aca="1" ref="E2553" ca="1">INDIRECT("Results!" &amp; ADDRESS(ROUNDUP((ROW()-1)/10,0)+1, COLUMN()))</f>
        <v>8</v>
      </c>
      <c r="F2553" t="str" cm="1">
        <f t="array" aca="1" ref="F2553" ca="1">INDIRECT("Results!" &amp; ADDRESS(ROUNDUP((ROW()-1)/10,0)+1, COLUMN()))</f>
        <v>V7DockerMasterSlaveO38</v>
      </c>
      <c r="G2553">
        <f t="shared" ca="1" si="39"/>
        <v>73.84</v>
      </c>
    </row>
    <row r="2554" spans="1:7" x14ac:dyDescent="0.25">
      <c r="A2554" t="str" cm="1">
        <f t="array" aca="1" ref="A2554" ca="1">INDIRECT("Results!" &amp; ADDRESS(ROUNDUP((ROW()-1)/10,0)+1, COLUMN()))</f>
        <v>V7</v>
      </c>
      <c r="B2554" t="str" cm="1">
        <f t="array" aca="1" ref="B2554" ca="1">INDIRECT("Results!" &amp; ADDRESS(ROUNDUP((ROW()-1)/10,0)+1, COLUMN()))</f>
        <v>Docker</v>
      </c>
      <c r="C2554" t="str" cm="1">
        <f t="array" aca="1" ref="C2554" ca="1">INDIRECT("Results!" &amp; ADDRESS(ROUNDUP((ROW()-1)/10,0)+1, COLUMN()))</f>
        <v>MasterSlave</v>
      </c>
      <c r="D2554" t="str" cm="1">
        <f t="array" aca="1" ref="D2554" ca="1">INDIRECT("Results!" &amp; ADDRESS(ROUNDUP((ROW()-1)/10,0)+1, COLUMN()))</f>
        <v>O3</v>
      </c>
      <c r="E2554" cm="1">
        <f t="array" aca="1" ref="E2554" ca="1">INDIRECT("Results!" &amp; ADDRESS(ROUNDUP((ROW()-1)/10,0)+1, COLUMN()))</f>
        <v>8</v>
      </c>
      <c r="F2554" t="str" cm="1">
        <f t="array" aca="1" ref="F2554" ca="1">INDIRECT("Results!" &amp; ADDRESS(ROUNDUP((ROW()-1)/10,0)+1, COLUMN()))</f>
        <v>V7DockerMasterSlaveO38</v>
      </c>
      <c r="G2554">
        <f t="shared" ca="1" si="39"/>
        <v>73.84</v>
      </c>
    </row>
    <row r="2555" spans="1:7" x14ac:dyDescent="0.25">
      <c r="A2555" t="str" cm="1">
        <f t="array" aca="1" ref="A2555" ca="1">INDIRECT("Results!" &amp; ADDRESS(ROUNDUP((ROW()-1)/10,0)+1, COLUMN()))</f>
        <v>V7</v>
      </c>
      <c r="B2555" t="str" cm="1">
        <f t="array" aca="1" ref="B2555" ca="1">INDIRECT("Results!" &amp; ADDRESS(ROUNDUP((ROW()-1)/10,0)+1, COLUMN()))</f>
        <v>Docker</v>
      </c>
      <c r="C2555" t="str" cm="1">
        <f t="array" aca="1" ref="C2555" ca="1">INDIRECT("Results!" &amp; ADDRESS(ROUNDUP((ROW()-1)/10,0)+1, COLUMN()))</f>
        <v>MasterSlave</v>
      </c>
      <c r="D2555" t="str" cm="1">
        <f t="array" aca="1" ref="D2555" ca="1">INDIRECT("Results!" &amp; ADDRESS(ROUNDUP((ROW()-1)/10,0)+1, COLUMN()))</f>
        <v>O3</v>
      </c>
      <c r="E2555" cm="1">
        <f t="array" aca="1" ref="E2555" ca="1">INDIRECT("Results!" &amp; ADDRESS(ROUNDUP((ROW()-1)/10,0)+1, COLUMN()))</f>
        <v>8</v>
      </c>
      <c r="F2555" t="str" cm="1">
        <f t="array" aca="1" ref="F2555" ca="1">INDIRECT("Results!" &amp; ADDRESS(ROUNDUP((ROW()-1)/10,0)+1, COLUMN()))</f>
        <v>V7DockerMasterSlaveO38</v>
      </c>
      <c r="G2555">
        <f t="shared" ca="1" si="39"/>
        <v>73.84</v>
      </c>
    </row>
    <row r="2556" spans="1:7" x14ac:dyDescent="0.25">
      <c r="A2556" t="str" cm="1">
        <f t="array" aca="1" ref="A2556" ca="1">INDIRECT("Results!" &amp; ADDRESS(ROUNDUP((ROW()-1)/10,0)+1, COLUMN()))</f>
        <v>V7</v>
      </c>
      <c r="B2556" t="str" cm="1">
        <f t="array" aca="1" ref="B2556" ca="1">INDIRECT("Results!" &amp; ADDRESS(ROUNDUP((ROW()-1)/10,0)+1, COLUMN()))</f>
        <v>Docker</v>
      </c>
      <c r="C2556" t="str" cm="1">
        <f t="array" aca="1" ref="C2556" ca="1">INDIRECT("Results!" &amp; ADDRESS(ROUNDUP((ROW()-1)/10,0)+1, COLUMN()))</f>
        <v>MasterSlave</v>
      </c>
      <c r="D2556" t="str" cm="1">
        <f t="array" aca="1" ref="D2556" ca="1">INDIRECT("Results!" &amp; ADDRESS(ROUNDUP((ROW()-1)/10,0)+1, COLUMN()))</f>
        <v>O3</v>
      </c>
      <c r="E2556" cm="1">
        <f t="array" aca="1" ref="E2556" ca="1">INDIRECT("Results!" &amp; ADDRESS(ROUNDUP((ROW()-1)/10,0)+1, COLUMN()))</f>
        <v>8</v>
      </c>
      <c r="F2556" t="str" cm="1">
        <f t="array" aca="1" ref="F2556" ca="1">INDIRECT("Results!" &amp; ADDRESS(ROUNDUP((ROW()-1)/10,0)+1, COLUMN()))</f>
        <v>V7DockerMasterSlaveO38</v>
      </c>
      <c r="G2556">
        <f t="shared" ca="1" si="39"/>
        <v>73.84</v>
      </c>
    </row>
    <row r="2557" spans="1:7" x14ac:dyDescent="0.25">
      <c r="A2557" t="str" cm="1">
        <f t="array" aca="1" ref="A2557" ca="1">INDIRECT("Results!" &amp; ADDRESS(ROUNDUP((ROW()-1)/10,0)+1, COLUMN()))</f>
        <v>V7</v>
      </c>
      <c r="B2557" t="str" cm="1">
        <f t="array" aca="1" ref="B2557" ca="1">INDIRECT("Results!" &amp; ADDRESS(ROUNDUP((ROW()-1)/10,0)+1, COLUMN()))</f>
        <v>Docker</v>
      </c>
      <c r="C2557" t="str" cm="1">
        <f t="array" aca="1" ref="C2557" ca="1">INDIRECT("Results!" &amp; ADDRESS(ROUNDUP((ROW()-1)/10,0)+1, COLUMN()))</f>
        <v>MasterSlave</v>
      </c>
      <c r="D2557" t="str" cm="1">
        <f t="array" aca="1" ref="D2557" ca="1">INDIRECT("Results!" &amp; ADDRESS(ROUNDUP((ROW()-1)/10,0)+1, COLUMN()))</f>
        <v>O3</v>
      </c>
      <c r="E2557" cm="1">
        <f t="array" aca="1" ref="E2557" ca="1">INDIRECT("Results!" &amp; ADDRESS(ROUNDUP((ROW()-1)/10,0)+1, COLUMN()))</f>
        <v>8</v>
      </c>
      <c r="F2557" t="str" cm="1">
        <f t="array" aca="1" ref="F2557" ca="1">INDIRECT("Results!" &amp; ADDRESS(ROUNDUP((ROW()-1)/10,0)+1, COLUMN()))</f>
        <v>V7DockerMasterSlaveO38</v>
      </c>
      <c r="G2557">
        <f t="shared" ca="1" si="39"/>
        <v>73.849999999999994</v>
      </c>
    </row>
    <row r="2558" spans="1:7" x14ac:dyDescent="0.25">
      <c r="A2558" t="str" cm="1">
        <f t="array" aca="1" ref="A2558" ca="1">INDIRECT("Results!" &amp; ADDRESS(ROUNDUP((ROW()-1)/10,0)+1, COLUMN()))</f>
        <v>V7</v>
      </c>
      <c r="B2558" t="str" cm="1">
        <f t="array" aca="1" ref="B2558" ca="1">INDIRECT("Results!" &amp; ADDRESS(ROUNDUP((ROW()-1)/10,0)+1, COLUMN()))</f>
        <v>Docker</v>
      </c>
      <c r="C2558" t="str" cm="1">
        <f t="array" aca="1" ref="C2558" ca="1">INDIRECT("Results!" &amp; ADDRESS(ROUNDUP((ROW()-1)/10,0)+1, COLUMN()))</f>
        <v>MasterSlave</v>
      </c>
      <c r="D2558" t="str" cm="1">
        <f t="array" aca="1" ref="D2558" ca="1">INDIRECT("Results!" &amp; ADDRESS(ROUNDUP((ROW()-1)/10,0)+1, COLUMN()))</f>
        <v>O3</v>
      </c>
      <c r="E2558" cm="1">
        <f t="array" aca="1" ref="E2558" ca="1">INDIRECT("Results!" &amp; ADDRESS(ROUNDUP((ROW()-1)/10,0)+1, COLUMN()))</f>
        <v>8</v>
      </c>
      <c r="F2558" t="str" cm="1">
        <f t="array" aca="1" ref="F2558" ca="1">INDIRECT("Results!" &amp; ADDRESS(ROUNDUP((ROW()-1)/10,0)+1, COLUMN()))</f>
        <v>V7DockerMasterSlaveO38</v>
      </c>
      <c r="G2558">
        <f t="shared" ca="1" si="39"/>
        <v>73.87</v>
      </c>
    </row>
    <row r="2559" spans="1:7" x14ac:dyDescent="0.25">
      <c r="A2559" t="str" cm="1">
        <f t="array" aca="1" ref="A2559" ca="1">INDIRECT("Results!" &amp; ADDRESS(ROUNDUP((ROW()-1)/10,0)+1, COLUMN()))</f>
        <v>V7</v>
      </c>
      <c r="B2559" t="str" cm="1">
        <f t="array" aca="1" ref="B2559" ca="1">INDIRECT("Results!" &amp; ADDRESS(ROUNDUP((ROW()-1)/10,0)+1, COLUMN()))</f>
        <v>Docker</v>
      </c>
      <c r="C2559" t="str" cm="1">
        <f t="array" aca="1" ref="C2559" ca="1">INDIRECT("Results!" &amp; ADDRESS(ROUNDUP((ROW()-1)/10,0)+1, COLUMN()))</f>
        <v>MasterSlave</v>
      </c>
      <c r="D2559" t="str" cm="1">
        <f t="array" aca="1" ref="D2559" ca="1">INDIRECT("Results!" &amp; ADDRESS(ROUNDUP((ROW()-1)/10,0)+1, COLUMN()))</f>
        <v>O3</v>
      </c>
      <c r="E2559" cm="1">
        <f t="array" aca="1" ref="E2559" ca="1">INDIRECT("Results!" &amp; ADDRESS(ROUNDUP((ROW()-1)/10,0)+1, COLUMN()))</f>
        <v>8</v>
      </c>
      <c r="F2559" t="str" cm="1">
        <f t="array" aca="1" ref="F2559" ca="1">INDIRECT("Results!" &amp; ADDRESS(ROUNDUP((ROW()-1)/10,0)+1, COLUMN()))</f>
        <v>V7DockerMasterSlaveO38</v>
      </c>
      <c r="G2559">
        <f t="shared" ca="1" si="39"/>
        <v>73.87</v>
      </c>
    </row>
    <row r="2560" spans="1:7" x14ac:dyDescent="0.25">
      <c r="A2560" t="str" cm="1">
        <f t="array" aca="1" ref="A2560" ca="1">INDIRECT("Results!" &amp; ADDRESS(ROUNDUP((ROW()-1)/10,0)+1, COLUMN()))</f>
        <v>V7</v>
      </c>
      <c r="B2560" t="str" cm="1">
        <f t="array" aca="1" ref="B2560" ca="1">INDIRECT("Results!" &amp; ADDRESS(ROUNDUP((ROW()-1)/10,0)+1, COLUMN()))</f>
        <v>Docker</v>
      </c>
      <c r="C2560" t="str" cm="1">
        <f t="array" aca="1" ref="C2560" ca="1">INDIRECT("Results!" &amp; ADDRESS(ROUNDUP((ROW()-1)/10,0)+1, COLUMN()))</f>
        <v>MasterSlave</v>
      </c>
      <c r="D2560" t="str" cm="1">
        <f t="array" aca="1" ref="D2560" ca="1">INDIRECT("Results!" &amp; ADDRESS(ROUNDUP((ROW()-1)/10,0)+1, COLUMN()))</f>
        <v>O3</v>
      </c>
      <c r="E2560" cm="1">
        <f t="array" aca="1" ref="E2560" ca="1">INDIRECT("Results!" &amp; ADDRESS(ROUNDUP((ROW()-1)/10,0)+1, COLUMN()))</f>
        <v>8</v>
      </c>
      <c r="F2560" t="str" cm="1">
        <f t="array" aca="1" ref="F2560" ca="1">INDIRECT("Results!" &amp; ADDRESS(ROUNDUP((ROW()-1)/10,0)+1, COLUMN()))</f>
        <v>V7DockerMasterSlaveO38</v>
      </c>
      <c r="G2560">
        <f t="shared" ca="1" si="39"/>
        <v>73.88</v>
      </c>
    </row>
    <row r="2561" spans="1:7" x14ac:dyDescent="0.25">
      <c r="A2561" t="str" cm="1">
        <f t="array" aca="1" ref="A2561" ca="1">INDIRECT("Results!" &amp; ADDRESS(ROUNDUP((ROW()-1)/10,0)+1, COLUMN()))</f>
        <v>V7</v>
      </c>
      <c r="B2561" t="str" cm="1">
        <f t="array" aca="1" ref="B2561" ca="1">INDIRECT("Results!" &amp; ADDRESS(ROUNDUP((ROW()-1)/10,0)+1, COLUMN()))</f>
        <v>Docker</v>
      </c>
      <c r="C2561" t="str" cm="1">
        <f t="array" aca="1" ref="C2561" ca="1">INDIRECT("Results!" &amp; ADDRESS(ROUNDUP((ROW()-1)/10,0)+1, COLUMN()))</f>
        <v>MasterSlave</v>
      </c>
      <c r="D2561" t="str" cm="1">
        <f t="array" aca="1" ref="D2561" ca="1">INDIRECT("Results!" &amp; ADDRESS(ROUNDUP((ROW()-1)/10,0)+1, COLUMN()))</f>
        <v>O3</v>
      </c>
      <c r="E2561" cm="1">
        <f t="array" aca="1" ref="E2561" ca="1">INDIRECT("Results!" &amp; ADDRESS(ROUNDUP((ROW()-1)/10,0)+1, COLUMN()))</f>
        <v>8</v>
      </c>
      <c r="F2561" t="str" cm="1">
        <f t="array" aca="1" ref="F2561" ca="1">INDIRECT("Results!" &amp; ADDRESS(ROUNDUP((ROW()-1)/10,0)+1, COLUMN()))</f>
        <v>V7DockerMasterSlaveO38</v>
      </c>
      <c r="G2561">
        <f t="shared" ca="1" si="39"/>
        <v>73.88</v>
      </c>
    </row>
    <row r="2562" spans="1:7" x14ac:dyDescent="0.25">
      <c r="A2562" t="str" cm="1">
        <f t="array" aca="1" ref="A2562" ca="1">INDIRECT("Results!" &amp; ADDRESS(ROUNDUP((ROW()-1)/10,0)+1, COLUMN()))</f>
        <v>V7</v>
      </c>
      <c r="B2562" t="str" cm="1">
        <f t="array" aca="1" ref="B2562" ca="1">INDIRECT("Results!" &amp; ADDRESS(ROUNDUP((ROW()-1)/10,0)+1, COLUMN()))</f>
        <v>Docker</v>
      </c>
      <c r="C2562" t="str" cm="1">
        <f t="array" aca="1" ref="C2562" ca="1">INDIRECT("Results!" &amp; ADDRESS(ROUNDUP((ROW()-1)/10,0)+1, COLUMN()))</f>
        <v>MasterSlave</v>
      </c>
      <c r="D2562" t="str" cm="1">
        <f t="array" aca="1" ref="D2562" ca="1">INDIRECT("Results!" &amp; ADDRESS(ROUNDUP((ROW()-1)/10,0)+1, COLUMN()))</f>
        <v>O3</v>
      </c>
      <c r="E2562" cm="1">
        <f t="array" aca="1" ref="E2562" ca="1">INDIRECT("Results!" &amp; ADDRESS(ROUNDUP((ROW()-1)/10,0)+1, COLUMN()))</f>
        <v>12</v>
      </c>
      <c r="F2562" t="str" cm="1">
        <f t="array" aca="1" ref="F2562" ca="1">INDIRECT("Results!" &amp; ADDRESS(ROUNDUP((ROW()-1)/10,0)+1, COLUMN()))</f>
        <v>V7DockerMasterSlaveO312</v>
      </c>
      <c r="G2562">
        <f t="shared" ca="1" si="39"/>
        <v>49.7</v>
      </c>
    </row>
    <row r="2563" spans="1:7" x14ac:dyDescent="0.25">
      <c r="A2563" t="str" cm="1">
        <f t="array" aca="1" ref="A2563" ca="1">INDIRECT("Results!" &amp; ADDRESS(ROUNDUP((ROW()-1)/10,0)+1, COLUMN()))</f>
        <v>V7</v>
      </c>
      <c r="B2563" t="str" cm="1">
        <f t="array" aca="1" ref="B2563" ca="1">INDIRECT("Results!" &amp; ADDRESS(ROUNDUP((ROW()-1)/10,0)+1, COLUMN()))</f>
        <v>Docker</v>
      </c>
      <c r="C2563" t="str" cm="1">
        <f t="array" aca="1" ref="C2563" ca="1">INDIRECT("Results!" &amp; ADDRESS(ROUNDUP((ROW()-1)/10,0)+1, COLUMN()))</f>
        <v>MasterSlave</v>
      </c>
      <c r="D2563" t="str" cm="1">
        <f t="array" aca="1" ref="D2563" ca="1">INDIRECT("Results!" &amp; ADDRESS(ROUNDUP((ROW()-1)/10,0)+1, COLUMN()))</f>
        <v>O3</v>
      </c>
      <c r="E2563" cm="1">
        <f t="array" aca="1" ref="E2563" ca="1">INDIRECT("Results!" &amp; ADDRESS(ROUNDUP((ROW()-1)/10,0)+1, COLUMN()))</f>
        <v>12</v>
      </c>
      <c r="F2563" t="str" cm="1">
        <f t="array" aca="1" ref="F2563" ca="1">INDIRECT("Results!" &amp; ADDRESS(ROUNDUP((ROW()-1)/10,0)+1, COLUMN()))</f>
        <v>V7DockerMasterSlaveO312</v>
      </c>
      <c r="G2563">
        <f t="shared" ref="G2563:G2626" ca="1" si="40">IFERROR(SMALL(INDIRECT("Results!" &amp; ADDRESS(ROUNDUP((ROW()-1)/10,0)+1, COLUMN()+18) &amp; ":"  &amp; ADDRESS(ROUNDUP((ROW()-1)/10,0)+1, COLUMN()+47)),MOD((ROW()-2),10)+1),"")</f>
        <v>49.71</v>
      </c>
    </row>
    <row r="2564" spans="1:7" x14ac:dyDescent="0.25">
      <c r="A2564" t="str" cm="1">
        <f t="array" aca="1" ref="A2564" ca="1">INDIRECT("Results!" &amp; ADDRESS(ROUNDUP((ROW()-1)/10,0)+1, COLUMN()))</f>
        <v>V7</v>
      </c>
      <c r="B2564" t="str" cm="1">
        <f t="array" aca="1" ref="B2564" ca="1">INDIRECT("Results!" &amp; ADDRESS(ROUNDUP((ROW()-1)/10,0)+1, COLUMN()))</f>
        <v>Docker</v>
      </c>
      <c r="C2564" t="str" cm="1">
        <f t="array" aca="1" ref="C2564" ca="1">INDIRECT("Results!" &amp; ADDRESS(ROUNDUP((ROW()-1)/10,0)+1, COLUMN()))</f>
        <v>MasterSlave</v>
      </c>
      <c r="D2564" t="str" cm="1">
        <f t="array" aca="1" ref="D2564" ca="1">INDIRECT("Results!" &amp; ADDRESS(ROUNDUP((ROW()-1)/10,0)+1, COLUMN()))</f>
        <v>O3</v>
      </c>
      <c r="E2564" cm="1">
        <f t="array" aca="1" ref="E2564" ca="1">INDIRECT("Results!" &amp; ADDRESS(ROUNDUP((ROW()-1)/10,0)+1, COLUMN()))</f>
        <v>12</v>
      </c>
      <c r="F2564" t="str" cm="1">
        <f t="array" aca="1" ref="F2564" ca="1">INDIRECT("Results!" &amp; ADDRESS(ROUNDUP((ROW()-1)/10,0)+1, COLUMN()))</f>
        <v>V7DockerMasterSlaveO312</v>
      </c>
      <c r="G2564">
        <f t="shared" ca="1" si="40"/>
        <v>49.71</v>
      </c>
    </row>
    <row r="2565" spans="1:7" x14ac:dyDescent="0.25">
      <c r="A2565" t="str" cm="1">
        <f t="array" aca="1" ref="A2565" ca="1">INDIRECT("Results!" &amp; ADDRESS(ROUNDUP((ROW()-1)/10,0)+1, COLUMN()))</f>
        <v>V7</v>
      </c>
      <c r="B2565" t="str" cm="1">
        <f t="array" aca="1" ref="B2565" ca="1">INDIRECT("Results!" &amp; ADDRESS(ROUNDUP((ROW()-1)/10,0)+1, COLUMN()))</f>
        <v>Docker</v>
      </c>
      <c r="C2565" t="str" cm="1">
        <f t="array" aca="1" ref="C2565" ca="1">INDIRECT("Results!" &amp; ADDRESS(ROUNDUP((ROW()-1)/10,0)+1, COLUMN()))</f>
        <v>MasterSlave</v>
      </c>
      <c r="D2565" t="str" cm="1">
        <f t="array" aca="1" ref="D2565" ca="1">INDIRECT("Results!" &amp; ADDRESS(ROUNDUP((ROW()-1)/10,0)+1, COLUMN()))</f>
        <v>O3</v>
      </c>
      <c r="E2565" cm="1">
        <f t="array" aca="1" ref="E2565" ca="1">INDIRECT("Results!" &amp; ADDRESS(ROUNDUP((ROW()-1)/10,0)+1, COLUMN()))</f>
        <v>12</v>
      </c>
      <c r="F2565" t="str" cm="1">
        <f t="array" aca="1" ref="F2565" ca="1">INDIRECT("Results!" &amp; ADDRESS(ROUNDUP((ROW()-1)/10,0)+1, COLUMN()))</f>
        <v>V7DockerMasterSlaveO312</v>
      </c>
      <c r="G2565">
        <f t="shared" ca="1" si="40"/>
        <v>49.73</v>
      </c>
    </row>
    <row r="2566" spans="1:7" x14ac:dyDescent="0.25">
      <c r="A2566" t="str" cm="1">
        <f t="array" aca="1" ref="A2566" ca="1">INDIRECT("Results!" &amp; ADDRESS(ROUNDUP((ROW()-1)/10,0)+1, COLUMN()))</f>
        <v>V7</v>
      </c>
      <c r="B2566" t="str" cm="1">
        <f t="array" aca="1" ref="B2566" ca="1">INDIRECT("Results!" &amp; ADDRESS(ROUNDUP((ROW()-1)/10,0)+1, COLUMN()))</f>
        <v>Docker</v>
      </c>
      <c r="C2566" t="str" cm="1">
        <f t="array" aca="1" ref="C2566" ca="1">INDIRECT("Results!" &amp; ADDRESS(ROUNDUP((ROW()-1)/10,0)+1, COLUMN()))</f>
        <v>MasterSlave</v>
      </c>
      <c r="D2566" t="str" cm="1">
        <f t="array" aca="1" ref="D2566" ca="1">INDIRECT("Results!" &amp; ADDRESS(ROUNDUP((ROW()-1)/10,0)+1, COLUMN()))</f>
        <v>O3</v>
      </c>
      <c r="E2566" cm="1">
        <f t="array" aca="1" ref="E2566" ca="1">INDIRECT("Results!" &amp; ADDRESS(ROUNDUP((ROW()-1)/10,0)+1, COLUMN()))</f>
        <v>12</v>
      </c>
      <c r="F2566" t="str" cm="1">
        <f t="array" aca="1" ref="F2566" ca="1">INDIRECT("Results!" &amp; ADDRESS(ROUNDUP((ROW()-1)/10,0)+1, COLUMN()))</f>
        <v>V7DockerMasterSlaveO312</v>
      </c>
      <c r="G2566">
        <f t="shared" ca="1" si="40"/>
        <v>49.74</v>
      </c>
    </row>
    <row r="2567" spans="1:7" x14ac:dyDescent="0.25">
      <c r="A2567" t="str" cm="1">
        <f t="array" aca="1" ref="A2567" ca="1">INDIRECT("Results!" &amp; ADDRESS(ROUNDUP((ROW()-1)/10,0)+1, COLUMN()))</f>
        <v>V7</v>
      </c>
      <c r="B2567" t="str" cm="1">
        <f t="array" aca="1" ref="B2567" ca="1">INDIRECT("Results!" &amp; ADDRESS(ROUNDUP((ROW()-1)/10,0)+1, COLUMN()))</f>
        <v>Docker</v>
      </c>
      <c r="C2567" t="str" cm="1">
        <f t="array" aca="1" ref="C2567" ca="1">INDIRECT("Results!" &amp; ADDRESS(ROUNDUP((ROW()-1)/10,0)+1, COLUMN()))</f>
        <v>MasterSlave</v>
      </c>
      <c r="D2567" t="str" cm="1">
        <f t="array" aca="1" ref="D2567" ca="1">INDIRECT("Results!" &amp; ADDRESS(ROUNDUP((ROW()-1)/10,0)+1, COLUMN()))</f>
        <v>O3</v>
      </c>
      <c r="E2567" cm="1">
        <f t="array" aca="1" ref="E2567" ca="1">INDIRECT("Results!" &amp; ADDRESS(ROUNDUP((ROW()-1)/10,0)+1, COLUMN()))</f>
        <v>12</v>
      </c>
      <c r="F2567" t="str" cm="1">
        <f t="array" aca="1" ref="F2567" ca="1">INDIRECT("Results!" &amp; ADDRESS(ROUNDUP((ROW()-1)/10,0)+1, COLUMN()))</f>
        <v>V7DockerMasterSlaveO312</v>
      </c>
      <c r="G2567">
        <f t="shared" ca="1" si="40"/>
        <v>49.74</v>
      </c>
    </row>
    <row r="2568" spans="1:7" x14ac:dyDescent="0.25">
      <c r="A2568" t="str" cm="1">
        <f t="array" aca="1" ref="A2568" ca="1">INDIRECT("Results!" &amp; ADDRESS(ROUNDUP((ROW()-1)/10,0)+1, COLUMN()))</f>
        <v>V7</v>
      </c>
      <c r="B2568" t="str" cm="1">
        <f t="array" aca="1" ref="B2568" ca="1">INDIRECT("Results!" &amp; ADDRESS(ROUNDUP((ROW()-1)/10,0)+1, COLUMN()))</f>
        <v>Docker</v>
      </c>
      <c r="C2568" t="str" cm="1">
        <f t="array" aca="1" ref="C2568" ca="1">INDIRECT("Results!" &amp; ADDRESS(ROUNDUP((ROW()-1)/10,0)+1, COLUMN()))</f>
        <v>MasterSlave</v>
      </c>
      <c r="D2568" t="str" cm="1">
        <f t="array" aca="1" ref="D2568" ca="1">INDIRECT("Results!" &amp; ADDRESS(ROUNDUP((ROW()-1)/10,0)+1, COLUMN()))</f>
        <v>O3</v>
      </c>
      <c r="E2568" cm="1">
        <f t="array" aca="1" ref="E2568" ca="1">INDIRECT("Results!" &amp; ADDRESS(ROUNDUP((ROW()-1)/10,0)+1, COLUMN()))</f>
        <v>12</v>
      </c>
      <c r="F2568" t="str" cm="1">
        <f t="array" aca="1" ref="F2568" ca="1">INDIRECT("Results!" &amp; ADDRESS(ROUNDUP((ROW()-1)/10,0)+1, COLUMN()))</f>
        <v>V7DockerMasterSlaveO312</v>
      </c>
      <c r="G2568">
        <f t="shared" ca="1" si="40"/>
        <v>49.74</v>
      </c>
    </row>
    <row r="2569" spans="1:7" x14ac:dyDescent="0.25">
      <c r="A2569" t="str" cm="1">
        <f t="array" aca="1" ref="A2569" ca="1">INDIRECT("Results!" &amp; ADDRESS(ROUNDUP((ROW()-1)/10,0)+1, COLUMN()))</f>
        <v>V7</v>
      </c>
      <c r="B2569" t="str" cm="1">
        <f t="array" aca="1" ref="B2569" ca="1">INDIRECT("Results!" &amp; ADDRESS(ROUNDUP((ROW()-1)/10,0)+1, COLUMN()))</f>
        <v>Docker</v>
      </c>
      <c r="C2569" t="str" cm="1">
        <f t="array" aca="1" ref="C2569" ca="1">INDIRECT("Results!" &amp; ADDRESS(ROUNDUP((ROW()-1)/10,0)+1, COLUMN()))</f>
        <v>MasterSlave</v>
      </c>
      <c r="D2569" t="str" cm="1">
        <f t="array" aca="1" ref="D2569" ca="1">INDIRECT("Results!" &amp; ADDRESS(ROUNDUP((ROW()-1)/10,0)+1, COLUMN()))</f>
        <v>O3</v>
      </c>
      <c r="E2569" cm="1">
        <f t="array" aca="1" ref="E2569" ca="1">INDIRECT("Results!" &amp; ADDRESS(ROUNDUP((ROW()-1)/10,0)+1, COLUMN()))</f>
        <v>12</v>
      </c>
      <c r="F2569" t="str" cm="1">
        <f t="array" aca="1" ref="F2569" ca="1">INDIRECT("Results!" &amp; ADDRESS(ROUNDUP((ROW()-1)/10,0)+1, COLUMN()))</f>
        <v>V7DockerMasterSlaveO312</v>
      </c>
      <c r="G2569">
        <f t="shared" ca="1" si="40"/>
        <v>49.74</v>
      </c>
    </row>
    <row r="2570" spans="1:7" x14ac:dyDescent="0.25">
      <c r="A2570" t="str" cm="1">
        <f t="array" aca="1" ref="A2570" ca="1">INDIRECT("Results!" &amp; ADDRESS(ROUNDUP((ROW()-1)/10,0)+1, COLUMN()))</f>
        <v>V7</v>
      </c>
      <c r="B2570" t="str" cm="1">
        <f t="array" aca="1" ref="B2570" ca="1">INDIRECT("Results!" &amp; ADDRESS(ROUNDUP((ROW()-1)/10,0)+1, COLUMN()))</f>
        <v>Docker</v>
      </c>
      <c r="C2570" t="str" cm="1">
        <f t="array" aca="1" ref="C2570" ca="1">INDIRECT("Results!" &amp; ADDRESS(ROUNDUP((ROW()-1)/10,0)+1, COLUMN()))</f>
        <v>MasterSlave</v>
      </c>
      <c r="D2570" t="str" cm="1">
        <f t="array" aca="1" ref="D2570" ca="1">INDIRECT("Results!" &amp; ADDRESS(ROUNDUP((ROW()-1)/10,0)+1, COLUMN()))</f>
        <v>O3</v>
      </c>
      <c r="E2570" cm="1">
        <f t="array" aca="1" ref="E2570" ca="1">INDIRECT("Results!" &amp; ADDRESS(ROUNDUP((ROW()-1)/10,0)+1, COLUMN()))</f>
        <v>12</v>
      </c>
      <c r="F2570" t="str" cm="1">
        <f t="array" aca="1" ref="F2570" ca="1">INDIRECT("Results!" &amp; ADDRESS(ROUNDUP((ROW()-1)/10,0)+1, COLUMN()))</f>
        <v>V7DockerMasterSlaveO312</v>
      </c>
      <c r="G2570">
        <f t="shared" ca="1" si="40"/>
        <v>49.77</v>
      </c>
    </row>
    <row r="2571" spans="1:7" x14ac:dyDescent="0.25">
      <c r="A2571" t="str" cm="1">
        <f t="array" aca="1" ref="A2571" ca="1">INDIRECT("Results!" &amp; ADDRESS(ROUNDUP((ROW()-1)/10,0)+1, COLUMN()))</f>
        <v>V7</v>
      </c>
      <c r="B2571" t="str" cm="1">
        <f t="array" aca="1" ref="B2571" ca="1">INDIRECT("Results!" &amp; ADDRESS(ROUNDUP((ROW()-1)/10,0)+1, COLUMN()))</f>
        <v>Docker</v>
      </c>
      <c r="C2571" t="str" cm="1">
        <f t="array" aca="1" ref="C2571" ca="1">INDIRECT("Results!" &amp; ADDRESS(ROUNDUP((ROW()-1)/10,0)+1, COLUMN()))</f>
        <v>MasterSlave</v>
      </c>
      <c r="D2571" t="str" cm="1">
        <f t="array" aca="1" ref="D2571" ca="1">INDIRECT("Results!" &amp; ADDRESS(ROUNDUP((ROW()-1)/10,0)+1, COLUMN()))</f>
        <v>O3</v>
      </c>
      <c r="E2571" cm="1">
        <f t="array" aca="1" ref="E2571" ca="1">INDIRECT("Results!" &amp; ADDRESS(ROUNDUP((ROW()-1)/10,0)+1, COLUMN()))</f>
        <v>12</v>
      </c>
      <c r="F2571" t="str" cm="1">
        <f t="array" aca="1" ref="F2571" ca="1">INDIRECT("Results!" &amp; ADDRESS(ROUNDUP((ROW()-1)/10,0)+1, COLUMN()))</f>
        <v>V7DockerMasterSlaveO312</v>
      </c>
      <c r="G2571">
        <f t="shared" ca="1" si="40"/>
        <v>49.77</v>
      </c>
    </row>
    <row r="2572" spans="1:7" x14ac:dyDescent="0.25">
      <c r="A2572" t="str" cm="1">
        <f t="array" aca="1" ref="A2572" ca="1">INDIRECT("Results!" &amp; ADDRESS(ROUNDUP((ROW()-1)/10,0)+1, COLUMN()))</f>
        <v>V7</v>
      </c>
      <c r="B2572" t="str" cm="1">
        <f t="array" aca="1" ref="B2572" ca="1">INDIRECT("Results!" &amp; ADDRESS(ROUNDUP((ROW()-1)/10,0)+1, COLUMN()))</f>
        <v>Docker</v>
      </c>
      <c r="C2572" t="str" cm="1">
        <f t="array" aca="1" ref="C2572" ca="1">INDIRECT("Results!" &amp; ADDRESS(ROUNDUP((ROW()-1)/10,0)+1, COLUMN()))</f>
        <v>MasterSlave</v>
      </c>
      <c r="D2572" t="str" cm="1">
        <f t="array" aca="1" ref="D2572" ca="1">INDIRECT("Results!" &amp; ADDRESS(ROUNDUP((ROW()-1)/10,0)+1, COLUMN()))</f>
        <v>O3</v>
      </c>
      <c r="E2572" cm="1">
        <f t="array" aca="1" ref="E2572" ca="1">INDIRECT("Results!" &amp; ADDRESS(ROUNDUP((ROW()-1)/10,0)+1, COLUMN()))</f>
        <v>16</v>
      </c>
      <c r="F2572" t="str" cm="1">
        <f t="array" aca="1" ref="F2572" ca="1">INDIRECT("Results!" &amp; ADDRESS(ROUNDUP((ROW()-1)/10,0)+1, COLUMN()))</f>
        <v>V7DockerMasterSlaveO316</v>
      </c>
      <c r="G2572">
        <f t="shared" ca="1" si="40"/>
        <v>37.340000000000003</v>
      </c>
    </row>
    <row r="2573" spans="1:7" x14ac:dyDescent="0.25">
      <c r="A2573" t="str" cm="1">
        <f t="array" aca="1" ref="A2573" ca="1">INDIRECT("Results!" &amp; ADDRESS(ROUNDUP((ROW()-1)/10,0)+1, COLUMN()))</f>
        <v>V7</v>
      </c>
      <c r="B2573" t="str" cm="1">
        <f t="array" aca="1" ref="B2573" ca="1">INDIRECT("Results!" &amp; ADDRESS(ROUNDUP((ROW()-1)/10,0)+1, COLUMN()))</f>
        <v>Docker</v>
      </c>
      <c r="C2573" t="str" cm="1">
        <f t="array" aca="1" ref="C2573" ca="1">INDIRECT("Results!" &amp; ADDRESS(ROUNDUP((ROW()-1)/10,0)+1, COLUMN()))</f>
        <v>MasterSlave</v>
      </c>
      <c r="D2573" t="str" cm="1">
        <f t="array" aca="1" ref="D2573" ca="1">INDIRECT("Results!" &amp; ADDRESS(ROUNDUP((ROW()-1)/10,0)+1, COLUMN()))</f>
        <v>O3</v>
      </c>
      <c r="E2573" cm="1">
        <f t="array" aca="1" ref="E2573" ca="1">INDIRECT("Results!" &amp; ADDRESS(ROUNDUP((ROW()-1)/10,0)+1, COLUMN()))</f>
        <v>16</v>
      </c>
      <c r="F2573" t="str" cm="1">
        <f t="array" aca="1" ref="F2573" ca="1">INDIRECT("Results!" &amp; ADDRESS(ROUNDUP((ROW()-1)/10,0)+1, COLUMN()))</f>
        <v>V7DockerMasterSlaveO316</v>
      </c>
      <c r="G2573">
        <f t="shared" ca="1" si="40"/>
        <v>37.340000000000003</v>
      </c>
    </row>
    <row r="2574" spans="1:7" x14ac:dyDescent="0.25">
      <c r="A2574" t="str" cm="1">
        <f t="array" aca="1" ref="A2574" ca="1">INDIRECT("Results!" &amp; ADDRESS(ROUNDUP((ROW()-1)/10,0)+1, COLUMN()))</f>
        <v>V7</v>
      </c>
      <c r="B2574" t="str" cm="1">
        <f t="array" aca="1" ref="B2574" ca="1">INDIRECT("Results!" &amp; ADDRESS(ROUNDUP((ROW()-1)/10,0)+1, COLUMN()))</f>
        <v>Docker</v>
      </c>
      <c r="C2574" t="str" cm="1">
        <f t="array" aca="1" ref="C2574" ca="1">INDIRECT("Results!" &amp; ADDRESS(ROUNDUP((ROW()-1)/10,0)+1, COLUMN()))</f>
        <v>MasterSlave</v>
      </c>
      <c r="D2574" t="str" cm="1">
        <f t="array" aca="1" ref="D2574" ca="1">INDIRECT("Results!" &amp; ADDRESS(ROUNDUP((ROW()-1)/10,0)+1, COLUMN()))</f>
        <v>O3</v>
      </c>
      <c r="E2574" cm="1">
        <f t="array" aca="1" ref="E2574" ca="1">INDIRECT("Results!" &amp; ADDRESS(ROUNDUP((ROW()-1)/10,0)+1, COLUMN()))</f>
        <v>16</v>
      </c>
      <c r="F2574" t="str" cm="1">
        <f t="array" aca="1" ref="F2574" ca="1">INDIRECT("Results!" &amp; ADDRESS(ROUNDUP((ROW()-1)/10,0)+1, COLUMN()))</f>
        <v>V7DockerMasterSlaveO316</v>
      </c>
      <c r="G2574">
        <f t="shared" ca="1" si="40"/>
        <v>37.35</v>
      </c>
    </row>
    <row r="2575" spans="1:7" x14ac:dyDescent="0.25">
      <c r="A2575" t="str" cm="1">
        <f t="array" aca="1" ref="A2575" ca="1">INDIRECT("Results!" &amp; ADDRESS(ROUNDUP((ROW()-1)/10,0)+1, COLUMN()))</f>
        <v>V7</v>
      </c>
      <c r="B2575" t="str" cm="1">
        <f t="array" aca="1" ref="B2575" ca="1">INDIRECT("Results!" &amp; ADDRESS(ROUNDUP((ROW()-1)/10,0)+1, COLUMN()))</f>
        <v>Docker</v>
      </c>
      <c r="C2575" t="str" cm="1">
        <f t="array" aca="1" ref="C2575" ca="1">INDIRECT("Results!" &amp; ADDRESS(ROUNDUP((ROW()-1)/10,0)+1, COLUMN()))</f>
        <v>MasterSlave</v>
      </c>
      <c r="D2575" t="str" cm="1">
        <f t="array" aca="1" ref="D2575" ca="1">INDIRECT("Results!" &amp; ADDRESS(ROUNDUP((ROW()-1)/10,0)+1, COLUMN()))</f>
        <v>O3</v>
      </c>
      <c r="E2575" cm="1">
        <f t="array" aca="1" ref="E2575" ca="1">INDIRECT("Results!" &amp; ADDRESS(ROUNDUP((ROW()-1)/10,0)+1, COLUMN()))</f>
        <v>16</v>
      </c>
      <c r="F2575" t="str" cm="1">
        <f t="array" aca="1" ref="F2575" ca="1">INDIRECT("Results!" &amp; ADDRESS(ROUNDUP((ROW()-1)/10,0)+1, COLUMN()))</f>
        <v>V7DockerMasterSlaveO316</v>
      </c>
      <c r="G2575">
        <f t="shared" ca="1" si="40"/>
        <v>37.36</v>
      </c>
    </row>
    <row r="2576" spans="1:7" x14ac:dyDescent="0.25">
      <c r="A2576" t="str" cm="1">
        <f t="array" aca="1" ref="A2576" ca="1">INDIRECT("Results!" &amp; ADDRESS(ROUNDUP((ROW()-1)/10,0)+1, COLUMN()))</f>
        <v>V7</v>
      </c>
      <c r="B2576" t="str" cm="1">
        <f t="array" aca="1" ref="B2576" ca="1">INDIRECT("Results!" &amp; ADDRESS(ROUNDUP((ROW()-1)/10,0)+1, COLUMN()))</f>
        <v>Docker</v>
      </c>
      <c r="C2576" t="str" cm="1">
        <f t="array" aca="1" ref="C2576" ca="1">INDIRECT("Results!" &amp; ADDRESS(ROUNDUP((ROW()-1)/10,0)+1, COLUMN()))</f>
        <v>MasterSlave</v>
      </c>
      <c r="D2576" t="str" cm="1">
        <f t="array" aca="1" ref="D2576" ca="1">INDIRECT("Results!" &amp; ADDRESS(ROUNDUP((ROW()-1)/10,0)+1, COLUMN()))</f>
        <v>O3</v>
      </c>
      <c r="E2576" cm="1">
        <f t="array" aca="1" ref="E2576" ca="1">INDIRECT("Results!" &amp; ADDRESS(ROUNDUP((ROW()-1)/10,0)+1, COLUMN()))</f>
        <v>16</v>
      </c>
      <c r="F2576" t="str" cm="1">
        <f t="array" aca="1" ref="F2576" ca="1">INDIRECT("Results!" &amp; ADDRESS(ROUNDUP((ROW()-1)/10,0)+1, COLUMN()))</f>
        <v>V7DockerMasterSlaveO316</v>
      </c>
      <c r="G2576">
        <f t="shared" ca="1" si="40"/>
        <v>37.36</v>
      </c>
    </row>
    <row r="2577" spans="1:7" x14ac:dyDescent="0.25">
      <c r="A2577" t="str" cm="1">
        <f t="array" aca="1" ref="A2577" ca="1">INDIRECT("Results!" &amp; ADDRESS(ROUNDUP((ROW()-1)/10,0)+1, COLUMN()))</f>
        <v>V7</v>
      </c>
      <c r="B2577" t="str" cm="1">
        <f t="array" aca="1" ref="B2577" ca="1">INDIRECT("Results!" &amp; ADDRESS(ROUNDUP((ROW()-1)/10,0)+1, COLUMN()))</f>
        <v>Docker</v>
      </c>
      <c r="C2577" t="str" cm="1">
        <f t="array" aca="1" ref="C2577" ca="1">INDIRECT("Results!" &amp; ADDRESS(ROUNDUP((ROW()-1)/10,0)+1, COLUMN()))</f>
        <v>MasterSlave</v>
      </c>
      <c r="D2577" t="str" cm="1">
        <f t="array" aca="1" ref="D2577" ca="1">INDIRECT("Results!" &amp; ADDRESS(ROUNDUP((ROW()-1)/10,0)+1, COLUMN()))</f>
        <v>O3</v>
      </c>
      <c r="E2577" cm="1">
        <f t="array" aca="1" ref="E2577" ca="1">INDIRECT("Results!" &amp; ADDRESS(ROUNDUP((ROW()-1)/10,0)+1, COLUMN()))</f>
        <v>16</v>
      </c>
      <c r="F2577" t="str" cm="1">
        <f t="array" aca="1" ref="F2577" ca="1">INDIRECT("Results!" &amp; ADDRESS(ROUNDUP((ROW()-1)/10,0)+1, COLUMN()))</f>
        <v>V7DockerMasterSlaveO316</v>
      </c>
      <c r="G2577">
        <f t="shared" ca="1" si="40"/>
        <v>37.36</v>
      </c>
    </row>
    <row r="2578" spans="1:7" x14ac:dyDescent="0.25">
      <c r="A2578" t="str" cm="1">
        <f t="array" aca="1" ref="A2578" ca="1">INDIRECT("Results!" &amp; ADDRESS(ROUNDUP((ROW()-1)/10,0)+1, COLUMN()))</f>
        <v>V7</v>
      </c>
      <c r="B2578" t="str" cm="1">
        <f t="array" aca="1" ref="B2578" ca="1">INDIRECT("Results!" &amp; ADDRESS(ROUNDUP((ROW()-1)/10,0)+1, COLUMN()))</f>
        <v>Docker</v>
      </c>
      <c r="C2578" t="str" cm="1">
        <f t="array" aca="1" ref="C2578" ca="1">INDIRECT("Results!" &amp; ADDRESS(ROUNDUP((ROW()-1)/10,0)+1, COLUMN()))</f>
        <v>MasterSlave</v>
      </c>
      <c r="D2578" t="str" cm="1">
        <f t="array" aca="1" ref="D2578" ca="1">INDIRECT("Results!" &amp; ADDRESS(ROUNDUP((ROW()-1)/10,0)+1, COLUMN()))</f>
        <v>O3</v>
      </c>
      <c r="E2578" cm="1">
        <f t="array" aca="1" ref="E2578" ca="1">INDIRECT("Results!" &amp; ADDRESS(ROUNDUP((ROW()-1)/10,0)+1, COLUMN()))</f>
        <v>16</v>
      </c>
      <c r="F2578" t="str" cm="1">
        <f t="array" aca="1" ref="F2578" ca="1">INDIRECT("Results!" &amp; ADDRESS(ROUNDUP((ROW()-1)/10,0)+1, COLUMN()))</f>
        <v>V7DockerMasterSlaveO316</v>
      </c>
      <c r="G2578">
        <f t="shared" ca="1" si="40"/>
        <v>37.36</v>
      </c>
    </row>
    <row r="2579" spans="1:7" x14ac:dyDescent="0.25">
      <c r="A2579" t="str" cm="1">
        <f t="array" aca="1" ref="A2579" ca="1">INDIRECT("Results!" &amp; ADDRESS(ROUNDUP((ROW()-1)/10,0)+1, COLUMN()))</f>
        <v>V7</v>
      </c>
      <c r="B2579" t="str" cm="1">
        <f t="array" aca="1" ref="B2579" ca="1">INDIRECT("Results!" &amp; ADDRESS(ROUNDUP((ROW()-1)/10,0)+1, COLUMN()))</f>
        <v>Docker</v>
      </c>
      <c r="C2579" t="str" cm="1">
        <f t="array" aca="1" ref="C2579" ca="1">INDIRECT("Results!" &amp; ADDRESS(ROUNDUP((ROW()-1)/10,0)+1, COLUMN()))</f>
        <v>MasterSlave</v>
      </c>
      <c r="D2579" t="str" cm="1">
        <f t="array" aca="1" ref="D2579" ca="1">INDIRECT("Results!" &amp; ADDRESS(ROUNDUP((ROW()-1)/10,0)+1, COLUMN()))</f>
        <v>O3</v>
      </c>
      <c r="E2579" cm="1">
        <f t="array" aca="1" ref="E2579" ca="1">INDIRECT("Results!" &amp; ADDRESS(ROUNDUP((ROW()-1)/10,0)+1, COLUMN()))</f>
        <v>16</v>
      </c>
      <c r="F2579" t="str" cm="1">
        <f t="array" aca="1" ref="F2579" ca="1">INDIRECT("Results!" &amp; ADDRESS(ROUNDUP((ROW()-1)/10,0)+1, COLUMN()))</f>
        <v>V7DockerMasterSlaveO316</v>
      </c>
      <c r="G2579">
        <f t="shared" ca="1" si="40"/>
        <v>37.36</v>
      </c>
    </row>
    <row r="2580" spans="1:7" x14ac:dyDescent="0.25">
      <c r="A2580" t="str" cm="1">
        <f t="array" aca="1" ref="A2580" ca="1">INDIRECT("Results!" &amp; ADDRESS(ROUNDUP((ROW()-1)/10,0)+1, COLUMN()))</f>
        <v>V7</v>
      </c>
      <c r="B2580" t="str" cm="1">
        <f t="array" aca="1" ref="B2580" ca="1">INDIRECT("Results!" &amp; ADDRESS(ROUNDUP((ROW()-1)/10,0)+1, COLUMN()))</f>
        <v>Docker</v>
      </c>
      <c r="C2580" t="str" cm="1">
        <f t="array" aca="1" ref="C2580" ca="1">INDIRECT("Results!" &amp; ADDRESS(ROUNDUP((ROW()-1)/10,0)+1, COLUMN()))</f>
        <v>MasterSlave</v>
      </c>
      <c r="D2580" t="str" cm="1">
        <f t="array" aca="1" ref="D2580" ca="1">INDIRECT("Results!" &amp; ADDRESS(ROUNDUP((ROW()-1)/10,0)+1, COLUMN()))</f>
        <v>O3</v>
      </c>
      <c r="E2580" cm="1">
        <f t="array" aca="1" ref="E2580" ca="1">INDIRECT("Results!" &amp; ADDRESS(ROUNDUP((ROW()-1)/10,0)+1, COLUMN()))</f>
        <v>16</v>
      </c>
      <c r="F2580" t="str" cm="1">
        <f t="array" aca="1" ref="F2580" ca="1">INDIRECT("Results!" &amp; ADDRESS(ROUNDUP((ROW()-1)/10,0)+1, COLUMN()))</f>
        <v>V7DockerMasterSlaveO316</v>
      </c>
      <c r="G2580">
        <f t="shared" ca="1" si="40"/>
        <v>37.36</v>
      </c>
    </row>
    <row r="2581" spans="1:7" x14ac:dyDescent="0.25">
      <c r="A2581" t="str" cm="1">
        <f t="array" aca="1" ref="A2581" ca="1">INDIRECT("Results!" &amp; ADDRESS(ROUNDUP((ROW()-1)/10,0)+1, COLUMN()))</f>
        <v>V7</v>
      </c>
      <c r="B2581" t="str" cm="1">
        <f t="array" aca="1" ref="B2581" ca="1">INDIRECT("Results!" &amp; ADDRESS(ROUNDUP((ROW()-1)/10,0)+1, COLUMN()))</f>
        <v>Docker</v>
      </c>
      <c r="C2581" t="str" cm="1">
        <f t="array" aca="1" ref="C2581" ca="1">INDIRECT("Results!" &amp; ADDRESS(ROUNDUP((ROW()-1)/10,0)+1, COLUMN()))</f>
        <v>MasterSlave</v>
      </c>
      <c r="D2581" t="str" cm="1">
        <f t="array" aca="1" ref="D2581" ca="1">INDIRECT("Results!" &amp; ADDRESS(ROUNDUP((ROW()-1)/10,0)+1, COLUMN()))</f>
        <v>O3</v>
      </c>
      <c r="E2581" cm="1">
        <f t="array" aca="1" ref="E2581" ca="1">INDIRECT("Results!" &amp; ADDRESS(ROUNDUP((ROW()-1)/10,0)+1, COLUMN()))</f>
        <v>16</v>
      </c>
      <c r="F2581" t="str" cm="1">
        <f t="array" aca="1" ref="F2581" ca="1">INDIRECT("Results!" &amp; ADDRESS(ROUNDUP((ROW()-1)/10,0)+1, COLUMN()))</f>
        <v>V7DockerMasterSlaveO316</v>
      </c>
      <c r="G2581">
        <f t="shared" ca="1" si="40"/>
        <v>37.36</v>
      </c>
    </row>
    <row r="2582" spans="1:7" x14ac:dyDescent="0.25">
      <c r="A2582" t="str" cm="1">
        <f t="array" aca="1" ref="A2582" ca="1">INDIRECT("Results!" &amp; ADDRESS(ROUNDUP((ROW()-1)/10,0)+1, COLUMN()))</f>
        <v>V7</v>
      </c>
      <c r="B2582" t="str" cm="1">
        <f t="array" aca="1" ref="B2582" ca="1">INDIRECT("Results!" &amp; ADDRESS(ROUNDUP((ROW()-1)/10,0)+1, COLUMN()))</f>
        <v>Docker</v>
      </c>
      <c r="C2582" t="str" cm="1">
        <f t="array" aca="1" ref="C2582" ca="1">INDIRECT("Results!" &amp; ADDRESS(ROUNDUP((ROW()-1)/10,0)+1, COLUMN()))</f>
        <v>MasterSlave</v>
      </c>
      <c r="D2582" t="str" cm="1">
        <f t="array" aca="1" ref="D2582" ca="1">INDIRECT("Results!" &amp; ADDRESS(ROUNDUP((ROW()-1)/10,0)+1, COLUMN()))</f>
        <v>O3</v>
      </c>
      <c r="E2582" cm="1">
        <f t="array" aca="1" ref="E2582" ca="1">INDIRECT("Results!" &amp; ADDRESS(ROUNDUP((ROW()-1)/10,0)+1, COLUMN()))</f>
        <v>20</v>
      </c>
      <c r="F2582" t="str" cm="1">
        <f t="array" aca="1" ref="F2582" ca="1">INDIRECT("Results!" &amp; ADDRESS(ROUNDUP((ROW()-1)/10,0)+1, COLUMN()))</f>
        <v>V7DockerMasterSlaveO320</v>
      </c>
      <c r="G2582">
        <f t="shared" ca="1" si="40"/>
        <v>29.97</v>
      </c>
    </row>
    <row r="2583" spans="1:7" x14ac:dyDescent="0.25">
      <c r="A2583" t="str" cm="1">
        <f t="array" aca="1" ref="A2583" ca="1">INDIRECT("Results!" &amp; ADDRESS(ROUNDUP((ROW()-1)/10,0)+1, COLUMN()))</f>
        <v>V7</v>
      </c>
      <c r="B2583" t="str" cm="1">
        <f t="array" aca="1" ref="B2583" ca="1">INDIRECT("Results!" &amp; ADDRESS(ROUNDUP((ROW()-1)/10,0)+1, COLUMN()))</f>
        <v>Docker</v>
      </c>
      <c r="C2583" t="str" cm="1">
        <f t="array" aca="1" ref="C2583" ca="1">INDIRECT("Results!" &amp; ADDRESS(ROUNDUP((ROW()-1)/10,0)+1, COLUMN()))</f>
        <v>MasterSlave</v>
      </c>
      <c r="D2583" t="str" cm="1">
        <f t="array" aca="1" ref="D2583" ca="1">INDIRECT("Results!" &amp; ADDRESS(ROUNDUP((ROW()-1)/10,0)+1, COLUMN()))</f>
        <v>O3</v>
      </c>
      <c r="E2583" cm="1">
        <f t="array" aca="1" ref="E2583" ca="1">INDIRECT("Results!" &amp; ADDRESS(ROUNDUP((ROW()-1)/10,0)+1, COLUMN()))</f>
        <v>20</v>
      </c>
      <c r="F2583" t="str" cm="1">
        <f t="array" aca="1" ref="F2583" ca="1">INDIRECT("Results!" &amp; ADDRESS(ROUNDUP((ROW()-1)/10,0)+1, COLUMN()))</f>
        <v>V7DockerMasterSlaveO320</v>
      </c>
      <c r="G2583">
        <f t="shared" ca="1" si="40"/>
        <v>30</v>
      </c>
    </row>
    <row r="2584" spans="1:7" x14ac:dyDescent="0.25">
      <c r="A2584" t="str" cm="1">
        <f t="array" aca="1" ref="A2584" ca="1">INDIRECT("Results!" &amp; ADDRESS(ROUNDUP((ROW()-1)/10,0)+1, COLUMN()))</f>
        <v>V7</v>
      </c>
      <c r="B2584" t="str" cm="1">
        <f t="array" aca="1" ref="B2584" ca="1">INDIRECT("Results!" &amp; ADDRESS(ROUNDUP((ROW()-1)/10,0)+1, COLUMN()))</f>
        <v>Docker</v>
      </c>
      <c r="C2584" t="str" cm="1">
        <f t="array" aca="1" ref="C2584" ca="1">INDIRECT("Results!" &amp; ADDRESS(ROUNDUP((ROW()-1)/10,0)+1, COLUMN()))</f>
        <v>MasterSlave</v>
      </c>
      <c r="D2584" t="str" cm="1">
        <f t="array" aca="1" ref="D2584" ca="1">INDIRECT("Results!" &amp; ADDRESS(ROUNDUP((ROW()-1)/10,0)+1, COLUMN()))</f>
        <v>O3</v>
      </c>
      <c r="E2584" cm="1">
        <f t="array" aca="1" ref="E2584" ca="1">INDIRECT("Results!" &amp; ADDRESS(ROUNDUP((ROW()-1)/10,0)+1, COLUMN()))</f>
        <v>20</v>
      </c>
      <c r="F2584" t="str" cm="1">
        <f t="array" aca="1" ref="F2584" ca="1">INDIRECT("Results!" &amp; ADDRESS(ROUNDUP((ROW()-1)/10,0)+1, COLUMN()))</f>
        <v>V7DockerMasterSlaveO320</v>
      </c>
      <c r="G2584">
        <f t="shared" ca="1" si="40"/>
        <v>30</v>
      </c>
    </row>
    <row r="2585" spans="1:7" x14ac:dyDescent="0.25">
      <c r="A2585" t="str" cm="1">
        <f t="array" aca="1" ref="A2585" ca="1">INDIRECT("Results!" &amp; ADDRESS(ROUNDUP((ROW()-1)/10,0)+1, COLUMN()))</f>
        <v>V7</v>
      </c>
      <c r="B2585" t="str" cm="1">
        <f t="array" aca="1" ref="B2585" ca="1">INDIRECT("Results!" &amp; ADDRESS(ROUNDUP((ROW()-1)/10,0)+1, COLUMN()))</f>
        <v>Docker</v>
      </c>
      <c r="C2585" t="str" cm="1">
        <f t="array" aca="1" ref="C2585" ca="1">INDIRECT("Results!" &amp; ADDRESS(ROUNDUP((ROW()-1)/10,0)+1, COLUMN()))</f>
        <v>MasterSlave</v>
      </c>
      <c r="D2585" t="str" cm="1">
        <f t="array" aca="1" ref="D2585" ca="1">INDIRECT("Results!" &amp; ADDRESS(ROUNDUP((ROW()-1)/10,0)+1, COLUMN()))</f>
        <v>O3</v>
      </c>
      <c r="E2585" cm="1">
        <f t="array" aca="1" ref="E2585" ca="1">INDIRECT("Results!" &amp; ADDRESS(ROUNDUP((ROW()-1)/10,0)+1, COLUMN()))</f>
        <v>20</v>
      </c>
      <c r="F2585" t="str" cm="1">
        <f t="array" aca="1" ref="F2585" ca="1">INDIRECT("Results!" &amp; ADDRESS(ROUNDUP((ROW()-1)/10,0)+1, COLUMN()))</f>
        <v>V7DockerMasterSlaveO320</v>
      </c>
      <c r="G2585">
        <f t="shared" ca="1" si="40"/>
        <v>30</v>
      </c>
    </row>
    <row r="2586" spans="1:7" x14ac:dyDescent="0.25">
      <c r="A2586" t="str" cm="1">
        <f t="array" aca="1" ref="A2586" ca="1">INDIRECT("Results!" &amp; ADDRESS(ROUNDUP((ROW()-1)/10,0)+1, COLUMN()))</f>
        <v>V7</v>
      </c>
      <c r="B2586" t="str" cm="1">
        <f t="array" aca="1" ref="B2586" ca="1">INDIRECT("Results!" &amp; ADDRESS(ROUNDUP((ROW()-1)/10,0)+1, COLUMN()))</f>
        <v>Docker</v>
      </c>
      <c r="C2586" t="str" cm="1">
        <f t="array" aca="1" ref="C2586" ca="1">INDIRECT("Results!" &amp; ADDRESS(ROUNDUP((ROW()-1)/10,0)+1, COLUMN()))</f>
        <v>MasterSlave</v>
      </c>
      <c r="D2586" t="str" cm="1">
        <f t="array" aca="1" ref="D2586" ca="1">INDIRECT("Results!" &amp; ADDRESS(ROUNDUP((ROW()-1)/10,0)+1, COLUMN()))</f>
        <v>O3</v>
      </c>
      <c r="E2586" cm="1">
        <f t="array" aca="1" ref="E2586" ca="1">INDIRECT("Results!" &amp; ADDRESS(ROUNDUP((ROW()-1)/10,0)+1, COLUMN()))</f>
        <v>20</v>
      </c>
      <c r="F2586" t="str" cm="1">
        <f t="array" aca="1" ref="F2586" ca="1">INDIRECT("Results!" &amp; ADDRESS(ROUNDUP((ROW()-1)/10,0)+1, COLUMN()))</f>
        <v>V7DockerMasterSlaveO320</v>
      </c>
      <c r="G2586">
        <f t="shared" ca="1" si="40"/>
        <v>30.01</v>
      </c>
    </row>
    <row r="2587" spans="1:7" x14ac:dyDescent="0.25">
      <c r="A2587" t="str" cm="1">
        <f t="array" aca="1" ref="A2587" ca="1">INDIRECT("Results!" &amp; ADDRESS(ROUNDUP((ROW()-1)/10,0)+1, COLUMN()))</f>
        <v>V7</v>
      </c>
      <c r="B2587" t="str" cm="1">
        <f t="array" aca="1" ref="B2587" ca="1">INDIRECT("Results!" &amp; ADDRESS(ROUNDUP((ROW()-1)/10,0)+1, COLUMN()))</f>
        <v>Docker</v>
      </c>
      <c r="C2587" t="str" cm="1">
        <f t="array" aca="1" ref="C2587" ca="1">INDIRECT("Results!" &amp; ADDRESS(ROUNDUP((ROW()-1)/10,0)+1, COLUMN()))</f>
        <v>MasterSlave</v>
      </c>
      <c r="D2587" t="str" cm="1">
        <f t="array" aca="1" ref="D2587" ca="1">INDIRECT("Results!" &amp; ADDRESS(ROUNDUP((ROW()-1)/10,0)+1, COLUMN()))</f>
        <v>O3</v>
      </c>
      <c r="E2587" cm="1">
        <f t="array" aca="1" ref="E2587" ca="1">INDIRECT("Results!" &amp; ADDRESS(ROUNDUP((ROW()-1)/10,0)+1, COLUMN()))</f>
        <v>20</v>
      </c>
      <c r="F2587" t="str" cm="1">
        <f t="array" aca="1" ref="F2587" ca="1">INDIRECT("Results!" &amp; ADDRESS(ROUNDUP((ROW()-1)/10,0)+1, COLUMN()))</f>
        <v>V7DockerMasterSlaveO320</v>
      </c>
      <c r="G2587">
        <f t="shared" ca="1" si="40"/>
        <v>30.01</v>
      </c>
    </row>
    <row r="2588" spans="1:7" x14ac:dyDescent="0.25">
      <c r="A2588" t="str" cm="1">
        <f t="array" aca="1" ref="A2588" ca="1">INDIRECT("Results!" &amp; ADDRESS(ROUNDUP((ROW()-1)/10,0)+1, COLUMN()))</f>
        <v>V7</v>
      </c>
      <c r="B2588" t="str" cm="1">
        <f t="array" aca="1" ref="B2588" ca="1">INDIRECT("Results!" &amp; ADDRESS(ROUNDUP((ROW()-1)/10,0)+1, COLUMN()))</f>
        <v>Docker</v>
      </c>
      <c r="C2588" t="str" cm="1">
        <f t="array" aca="1" ref="C2588" ca="1">INDIRECT("Results!" &amp; ADDRESS(ROUNDUP((ROW()-1)/10,0)+1, COLUMN()))</f>
        <v>MasterSlave</v>
      </c>
      <c r="D2588" t="str" cm="1">
        <f t="array" aca="1" ref="D2588" ca="1">INDIRECT("Results!" &amp; ADDRESS(ROUNDUP((ROW()-1)/10,0)+1, COLUMN()))</f>
        <v>O3</v>
      </c>
      <c r="E2588" cm="1">
        <f t="array" aca="1" ref="E2588" ca="1">INDIRECT("Results!" &amp; ADDRESS(ROUNDUP((ROW()-1)/10,0)+1, COLUMN()))</f>
        <v>20</v>
      </c>
      <c r="F2588" t="str" cm="1">
        <f t="array" aca="1" ref="F2588" ca="1">INDIRECT("Results!" &amp; ADDRESS(ROUNDUP((ROW()-1)/10,0)+1, COLUMN()))</f>
        <v>V7DockerMasterSlaveO320</v>
      </c>
      <c r="G2588">
        <f t="shared" ca="1" si="40"/>
        <v>30.02</v>
      </c>
    </row>
    <row r="2589" spans="1:7" x14ac:dyDescent="0.25">
      <c r="A2589" t="str" cm="1">
        <f t="array" aca="1" ref="A2589" ca="1">INDIRECT("Results!" &amp; ADDRESS(ROUNDUP((ROW()-1)/10,0)+1, COLUMN()))</f>
        <v>V7</v>
      </c>
      <c r="B2589" t="str" cm="1">
        <f t="array" aca="1" ref="B2589" ca="1">INDIRECT("Results!" &amp; ADDRESS(ROUNDUP((ROW()-1)/10,0)+1, COLUMN()))</f>
        <v>Docker</v>
      </c>
      <c r="C2589" t="str" cm="1">
        <f t="array" aca="1" ref="C2589" ca="1">INDIRECT("Results!" &amp; ADDRESS(ROUNDUP((ROW()-1)/10,0)+1, COLUMN()))</f>
        <v>MasterSlave</v>
      </c>
      <c r="D2589" t="str" cm="1">
        <f t="array" aca="1" ref="D2589" ca="1">INDIRECT("Results!" &amp; ADDRESS(ROUNDUP((ROW()-1)/10,0)+1, COLUMN()))</f>
        <v>O3</v>
      </c>
      <c r="E2589" cm="1">
        <f t="array" aca="1" ref="E2589" ca="1">INDIRECT("Results!" &amp; ADDRESS(ROUNDUP((ROW()-1)/10,0)+1, COLUMN()))</f>
        <v>20</v>
      </c>
      <c r="F2589" t="str" cm="1">
        <f t="array" aca="1" ref="F2589" ca="1">INDIRECT("Results!" &amp; ADDRESS(ROUNDUP((ROW()-1)/10,0)+1, COLUMN()))</f>
        <v>V7DockerMasterSlaveO320</v>
      </c>
      <c r="G2589">
        <f t="shared" ca="1" si="40"/>
        <v>30.02</v>
      </c>
    </row>
    <row r="2590" spans="1:7" x14ac:dyDescent="0.25">
      <c r="A2590" t="str" cm="1">
        <f t="array" aca="1" ref="A2590" ca="1">INDIRECT("Results!" &amp; ADDRESS(ROUNDUP((ROW()-1)/10,0)+1, COLUMN()))</f>
        <v>V7</v>
      </c>
      <c r="B2590" t="str" cm="1">
        <f t="array" aca="1" ref="B2590" ca="1">INDIRECT("Results!" &amp; ADDRESS(ROUNDUP((ROW()-1)/10,0)+1, COLUMN()))</f>
        <v>Docker</v>
      </c>
      <c r="C2590" t="str" cm="1">
        <f t="array" aca="1" ref="C2590" ca="1">INDIRECT("Results!" &amp; ADDRESS(ROUNDUP((ROW()-1)/10,0)+1, COLUMN()))</f>
        <v>MasterSlave</v>
      </c>
      <c r="D2590" t="str" cm="1">
        <f t="array" aca="1" ref="D2590" ca="1">INDIRECT("Results!" &amp; ADDRESS(ROUNDUP((ROW()-1)/10,0)+1, COLUMN()))</f>
        <v>O3</v>
      </c>
      <c r="E2590" cm="1">
        <f t="array" aca="1" ref="E2590" ca="1">INDIRECT("Results!" &amp; ADDRESS(ROUNDUP((ROW()-1)/10,0)+1, COLUMN()))</f>
        <v>20</v>
      </c>
      <c r="F2590" t="str" cm="1">
        <f t="array" aca="1" ref="F2590" ca="1">INDIRECT("Results!" &amp; ADDRESS(ROUNDUP((ROW()-1)/10,0)+1, COLUMN()))</f>
        <v>V7DockerMasterSlaveO320</v>
      </c>
      <c r="G2590">
        <f t="shared" ca="1" si="40"/>
        <v>30.03</v>
      </c>
    </row>
    <row r="2591" spans="1:7" x14ac:dyDescent="0.25">
      <c r="A2591" t="str" cm="1">
        <f t="array" aca="1" ref="A2591" ca="1">INDIRECT("Results!" &amp; ADDRESS(ROUNDUP((ROW()-1)/10,0)+1, COLUMN()))</f>
        <v>V7</v>
      </c>
      <c r="B2591" t="str" cm="1">
        <f t="array" aca="1" ref="B2591" ca="1">INDIRECT("Results!" &amp; ADDRESS(ROUNDUP((ROW()-1)/10,0)+1, COLUMN()))</f>
        <v>Docker</v>
      </c>
      <c r="C2591" t="str" cm="1">
        <f t="array" aca="1" ref="C2591" ca="1">INDIRECT("Results!" &amp; ADDRESS(ROUNDUP((ROW()-1)/10,0)+1, COLUMN()))</f>
        <v>MasterSlave</v>
      </c>
      <c r="D2591" t="str" cm="1">
        <f t="array" aca="1" ref="D2591" ca="1">INDIRECT("Results!" &amp; ADDRESS(ROUNDUP((ROW()-1)/10,0)+1, COLUMN()))</f>
        <v>O3</v>
      </c>
      <c r="E2591" cm="1">
        <f t="array" aca="1" ref="E2591" ca="1">INDIRECT("Results!" &amp; ADDRESS(ROUNDUP((ROW()-1)/10,0)+1, COLUMN()))</f>
        <v>20</v>
      </c>
      <c r="F2591" t="str" cm="1">
        <f t="array" aca="1" ref="F2591" ca="1">INDIRECT("Results!" &amp; ADDRESS(ROUNDUP((ROW()-1)/10,0)+1, COLUMN()))</f>
        <v>V7DockerMasterSlaveO320</v>
      </c>
      <c r="G2591">
        <f t="shared" ca="1" si="40"/>
        <v>30.03</v>
      </c>
    </row>
    <row r="2592" spans="1:7" x14ac:dyDescent="0.25">
      <c r="A2592" t="str" cm="1">
        <f t="array" aca="1" ref="A2592" ca="1">INDIRECT("Results!" &amp; ADDRESS(ROUNDUP((ROW()-1)/10,0)+1, COLUMN()))</f>
        <v>V7</v>
      </c>
      <c r="B2592" t="str" cm="1">
        <f t="array" aca="1" ref="B2592" ca="1">INDIRECT("Results!" &amp; ADDRESS(ROUNDUP((ROW()-1)/10,0)+1, COLUMN()))</f>
        <v>Docker</v>
      </c>
      <c r="C2592" t="str" cm="1">
        <f t="array" aca="1" ref="C2592" ca="1">INDIRECT("Results!" &amp; ADDRESS(ROUNDUP((ROW()-1)/10,0)+1, COLUMN()))</f>
        <v>MasterSlave</v>
      </c>
      <c r="D2592" t="str" cm="1">
        <f t="array" aca="1" ref="D2592" ca="1">INDIRECT("Results!" &amp; ADDRESS(ROUNDUP((ROW()-1)/10,0)+1, COLUMN()))</f>
        <v>O3</v>
      </c>
      <c r="E2592" cm="1">
        <f t="array" aca="1" ref="E2592" ca="1">INDIRECT("Results!" &amp; ADDRESS(ROUNDUP((ROW()-1)/10,0)+1, COLUMN()))</f>
        <v>24</v>
      </c>
      <c r="F2592" t="str" cm="1">
        <f t="array" aca="1" ref="F2592" ca="1">INDIRECT("Results!" &amp; ADDRESS(ROUNDUP((ROW()-1)/10,0)+1, COLUMN()))</f>
        <v>V7DockerMasterSlaveO324</v>
      </c>
      <c r="G2592">
        <f t="shared" ca="1" si="40"/>
        <v>25.78</v>
      </c>
    </row>
    <row r="2593" spans="1:7" x14ac:dyDescent="0.25">
      <c r="A2593" t="str" cm="1">
        <f t="array" aca="1" ref="A2593" ca="1">INDIRECT("Results!" &amp; ADDRESS(ROUNDUP((ROW()-1)/10,0)+1, COLUMN()))</f>
        <v>V7</v>
      </c>
      <c r="B2593" t="str" cm="1">
        <f t="array" aca="1" ref="B2593" ca="1">INDIRECT("Results!" &amp; ADDRESS(ROUNDUP((ROW()-1)/10,0)+1, COLUMN()))</f>
        <v>Docker</v>
      </c>
      <c r="C2593" t="str" cm="1">
        <f t="array" aca="1" ref="C2593" ca="1">INDIRECT("Results!" &amp; ADDRESS(ROUNDUP((ROW()-1)/10,0)+1, COLUMN()))</f>
        <v>MasterSlave</v>
      </c>
      <c r="D2593" t="str" cm="1">
        <f t="array" aca="1" ref="D2593" ca="1">INDIRECT("Results!" &amp; ADDRESS(ROUNDUP((ROW()-1)/10,0)+1, COLUMN()))</f>
        <v>O3</v>
      </c>
      <c r="E2593" cm="1">
        <f t="array" aca="1" ref="E2593" ca="1">INDIRECT("Results!" &amp; ADDRESS(ROUNDUP((ROW()-1)/10,0)+1, COLUMN()))</f>
        <v>24</v>
      </c>
      <c r="F2593" t="str" cm="1">
        <f t="array" aca="1" ref="F2593" ca="1">INDIRECT("Results!" &amp; ADDRESS(ROUNDUP((ROW()-1)/10,0)+1, COLUMN()))</f>
        <v>V7DockerMasterSlaveO324</v>
      </c>
      <c r="G2593">
        <f t="shared" ca="1" si="40"/>
        <v>25.78</v>
      </c>
    </row>
    <row r="2594" spans="1:7" x14ac:dyDescent="0.25">
      <c r="A2594" t="str" cm="1">
        <f t="array" aca="1" ref="A2594" ca="1">INDIRECT("Results!" &amp; ADDRESS(ROUNDUP((ROW()-1)/10,0)+1, COLUMN()))</f>
        <v>V7</v>
      </c>
      <c r="B2594" t="str" cm="1">
        <f t="array" aca="1" ref="B2594" ca="1">INDIRECT("Results!" &amp; ADDRESS(ROUNDUP((ROW()-1)/10,0)+1, COLUMN()))</f>
        <v>Docker</v>
      </c>
      <c r="C2594" t="str" cm="1">
        <f t="array" aca="1" ref="C2594" ca="1">INDIRECT("Results!" &amp; ADDRESS(ROUNDUP((ROW()-1)/10,0)+1, COLUMN()))</f>
        <v>MasterSlave</v>
      </c>
      <c r="D2594" t="str" cm="1">
        <f t="array" aca="1" ref="D2594" ca="1">INDIRECT("Results!" &amp; ADDRESS(ROUNDUP((ROW()-1)/10,0)+1, COLUMN()))</f>
        <v>O3</v>
      </c>
      <c r="E2594" cm="1">
        <f t="array" aca="1" ref="E2594" ca="1">INDIRECT("Results!" &amp; ADDRESS(ROUNDUP((ROW()-1)/10,0)+1, COLUMN()))</f>
        <v>24</v>
      </c>
      <c r="F2594" t="str" cm="1">
        <f t="array" aca="1" ref="F2594" ca="1">INDIRECT("Results!" &amp; ADDRESS(ROUNDUP((ROW()-1)/10,0)+1, COLUMN()))</f>
        <v>V7DockerMasterSlaveO324</v>
      </c>
      <c r="G2594">
        <f t="shared" ca="1" si="40"/>
        <v>25.8</v>
      </c>
    </row>
    <row r="2595" spans="1:7" x14ac:dyDescent="0.25">
      <c r="A2595" t="str" cm="1">
        <f t="array" aca="1" ref="A2595" ca="1">INDIRECT("Results!" &amp; ADDRESS(ROUNDUP((ROW()-1)/10,0)+1, COLUMN()))</f>
        <v>V7</v>
      </c>
      <c r="B2595" t="str" cm="1">
        <f t="array" aca="1" ref="B2595" ca="1">INDIRECT("Results!" &amp; ADDRESS(ROUNDUP((ROW()-1)/10,0)+1, COLUMN()))</f>
        <v>Docker</v>
      </c>
      <c r="C2595" t="str" cm="1">
        <f t="array" aca="1" ref="C2595" ca="1">INDIRECT("Results!" &amp; ADDRESS(ROUNDUP((ROW()-1)/10,0)+1, COLUMN()))</f>
        <v>MasterSlave</v>
      </c>
      <c r="D2595" t="str" cm="1">
        <f t="array" aca="1" ref="D2595" ca="1">INDIRECT("Results!" &amp; ADDRESS(ROUNDUP((ROW()-1)/10,0)+1, COLUMN()))</f>
        <v>O3</v>
      </c>
      <c r="E2595" cm="1">
        <f t="array" aca="1" ref="E2595" ca="1">INDIRECT("Results!" &amp; ADDRESS(ROUNDUP((ROW()-1)/10,0)+1, COLUMN()))</f>
        <v>24</v>
      </c>
      <c r="F2595" t="str" cm="1">
        <f t="array" aca="1" ref="F2595" ca="1">INDIRECT("Results!" &amp; ADDRESS(ROUNDUP((ROW()-1)/10,0)+1, COLUMN()))</f>
        <v>V7DockerMasterSlaveO324</v>
      </c>
      <c r="G2595">
        <f t="shared" ca="1" si="40"/>
        <v>25.8</v>
      </c>
    </row>
    <row r="2596" spans="1:7" x14ac:dyDescent="0.25">
      <c r="A2596" t="str" cm="1">
        <f t="array" aca="1" ref="A2596" ca="1">INDIRECT("Results!" &amp; ADDRESS(ROUNDUP((ROW()-1)/10,0)+1, COLUMN()))</f>
        <v>V7</v>
      </c>
      <c r="B2596" t="str" cm="1">
        <f t="array" aca="1" ref="B2596" ca="1">INDIRECT("Results!" &amp; ADDRESS(ROUNDUP((ROW()-1)/10,0)+1, COLUMN()))</f>
        <v>Docker</v>
      </c>
      <c r="C2596" t="str" cm="1">
        <f t="array" aca="1" ref="C2596" ca="1">INDIRECT("Results!" &amp; ADDRESS(ROUNDUP((ROW()-1)/10,0)+1, COLUMN()))</f>
        <v>MasterSlave</v>
      </c>
      <c r="D2596" t="str" cm="1">
        <f t="array" aca="1" ref="D2596" ca="1">INDIRECT("Results!" &amp; ADDRESS(ROUNDUP((ROW()-1)/10,0)+1, COLUMN()))</f>
        <v>O3</v>
      </c>
      <c r="E2596" cm="1">
        <f t="array" aca="1" ref="E2596" ca="1">INDIRECT("Results!" &amp; ADDRESS(ROUNDUP((ROW()-1)/10,0)+1, COLUMN()))</f>
        <v>24</v>
      </c>
      <c r="F2596" t="str" cm="1">
        <f t="array" aca="1" ref="F2596" ca="1">INDIRECT("Results!" &amp; ADDRESS(ROUNDUP((ROW()-1)/10,0)+1, COLUMN()))</f>
        <v>V7DockerMasterSlaveO324</v>
      </c>
      <c r="G2596">
        <f t="shared" ca="1" si="40"/>
        <v>25.8</v>
      </c>
    </row>
    <row r="2597" spans="1:7" x14ac:dyDescent="0.25">
      <c r="A2597" t="str" cm="1">
        <f t="array" aca="1" ref="A2597" ca="1">INDIRECT("Results!" &amp; ADDRESS(ROUNDUP((ROW()-1)/10,0)+1, COLUMN()))</f>
        <v>V7</v>
      </c>
      <c r="B2597" t="str" cm="1">
        <f t="array" aca="1" ref="B2597" ca="1">INDIRECT("Results!" &amp; ADDRESS(ROUNDUP((ROW()-1)/10,0)+1, COLUMN()))</f>
        <v>Docker</v>
      </c>
      <c r="C2597" t="str" cm="1">
        <f t="array" aca="1" ref="C2597" ca="1">INDIRECT("Results!" &amp; ADDRESS(ROUNDUP((ROW()-1)/10,0)+1, COLUMN()))</f>
        <v>MasterSlave</v>
      </c>
      <c r="D2597" t="str" cm="1">
        <f t="array" aca="1" ref="D2597" ca="1">INDIRECT("Results!" &amp; ADDRESS(ROUNDUP((ROW()-1)/10,0)+1, COLUMN()))</f>
        <v>O3</v>
      </c>
      <c r="E2597" cm="1">
        <f t="array" aca="1" ref="E2597" ca="1">INDIRECT("Results!" &amp; ADDRESS(ROUNDUP((ROW()-1)/10,0)+1, COLUMN()))</f>
        <v>24</v>
      </c>
      <c r="F2597" t="str" cm="1">
        <f t="array" aca="1" ref="F2597" ca="1">INDIRECT("Results!" &amp; ADDRESS(ROUNDUP((ROW()-1)/10,0)+1, COLUMN()))</f>
        <v>V7DockerMasterSlaveO324</v>
      </c>
      <c r="G2597">
        <f t="shared" ca="1" si="40"/>
        <v>25.81</v>
      </c>
    </row>
    <row r="2598" spans="1:7" x14ac:dyDescent="0.25">
      <c r="A2598" t="str" cm="1">
        <f t="array" aca="1" ref="A2598" ca="1">INDIRECT("Results!" &amp; ADDRESS(ROUNDUP((ROW()-1)/10,0)+1, COLUMN()))</f>
        <v>V7</v>
      </c>
      <c r="B2598" t="str" cm="1">
        <f t="array" aca="1" ref="B2598" ca="1">INDIRECT("Results!" &amp; ADDRESS(ROUNDUP((ROW()-1)/10,0)+1, COLUMN()))</f>
        <v>Docker</v>
      </c>
      <c r="C2598" t="str" cm="1">
        <f t="array" aca="1" ref="C2598" ca="1">INDIRECT("Results!" &amp; ADDRESS(ROUNDUP((ROW()-1)/10,0)+1, COLUMN()))</f>
        <v>MasterSlave</v>
      </c>
      <c r="D2598" t="str" cm="1">
        <f t="array" aca="1" ref="D2598" ca="1">INDIRECT("Results!" &amp; ADDRESS(ROUNDUP((ROW()-1)/10,0)+1, COLUMN()))</f>
        <v>O3</v>
      </c>
      <c r="E2598" cm="1">
        <f t="array" aca="1" ref="E2598" ca="1">INDIRECT("Results!" &amp; ADDRESS(ROUNDUP((ROW()-1)/10,0)+1, COLUMN()))</f>
        <v>24</v>
      </c>
      <c r="F2598" t="str" cm="1">
        <f t="array" aca="1" ref="F2598" ca="1">INDIRECT("Results!" &amp; ADDRESS(ROUNDUP((ROW()-1)/10,0)+1, COLUMN()))</f>
        <v>V7DockerMasterSlaveO324</v>
      </c>
      <c r="G2598">
        <f t="shared" ca="1" si="40"/>
        <v>25.82</v>
      </c>
    </row>
    <row r="2599" spans="1:7" x14ac:dyDescent="0.25">
      <c r="A2599" t="str" cm="1">
        <f t="array" aca="1" ref="A2599" ca="1">INDIRECT("Results!" &amp; ADDRESS(ROUNDUP((ROW()-1)/10,0)+1, COLUMN()))</f>
        <v>V7</v>
      </c>
      <c r="B2599" t="str" cm="1">
        <f t="array" aca="1" ref="B2599" ca="1">INDIRECT("Results!" &amp; ADDRESS(ROUNDUP((ROW()-1)/10,0)+1, COLUMN()))</f>
        <v>Docker</v>
      </c>
      <c r="C2599" t="str" cm="1">
        <f t="array" aca="1" ref="C2599" ca="1">INDIRECT("Results!" &amp; ADDRESS(ROUNDUP((ROW()-1)/10,0)+1, COLUMN()))</f>
        <v>MasterSlave</v>
      </c>
      <c r="D2599" t="str" cm="1">
        <f t="array" aca="1" ref="D2599" ca="1">INDIRECT("Results!" &amp; ADDRESS(ROUNDUP((ROW()-1)/10,0)+1, COLUMN()))</f>
        <v>O3</v>
      </c>
      <c r="E2599" cm="1">
        <f t="array" aca="1" ref="E2599" ca="1">INDIRECT("Results!" &amp; ADDRESS(ROUNDUP((ROW()-1)/10,0)+1, COLUMN()))</f>
        <v>24</v>
      </c>
      <c r="F2599" t="str" cm="1">
        <f t="array" aca="1" ref="F2599" ca="1">INDIRECT("Results!" &amp; ADDRESS(ROUNDUP((ROW()-1)/10,0)+1, COLUMN()))</f>
        <v>V7DockerMasterSlaveO324</v>
      </c>
      <c r="G2599">
        <f t="shared" ca="1" si="40"/>
        <v>25.82</v>
      </c>
    </row>
    <row r="2600" spans="1:7" x14ac:dyDescent="0.25">
      <c r="A2600" t="str" cm="1">
        <f t="array" aca="1" ref="A2600" ca="1">INDIRECT("Results!" &amp; ADDRESS(ROUNDUP((ROW()-1)/10,0)+1, COLUMN()))</f>
        <v>V7</v>
      </c>
      <c r="B2600" t="str" cm="1">
        <f t="array" aca="1" ref="B2600" ca="1">INDIRECT("Results!" &amp; ADDRESS(ROUNDUP((ROW()-1)/10,0)+1, COLUMN()))</f>
        <v>Docker</v>
      </c>
      <c r="C2600" t="str" cm="1">
        <f t="array" aca="1" ref="C2600" ca="1">INDIRECT("Results!" &amp; ADDRESS(ROUNDUP((ROW()-1)/10,0)+1, COLUMN()))</f>
        <v>MasterSlave</v>
      </c>
      <c r="D2600" t="str" cm="1">
        <f t="array" aca="1" ref="D2600" ca="1">INDIRECT("Results!" &amp; ADDRESS(ROUNDUP((ROW()-1)/10,0)+1, COLUMN()))</f>
        <v>O3</v>
      </c>
      <c r="E2600" cm="1">
        <f t="array" aca="1" ref="E2600" ca="1">INDIRECT("Results!" &amp; ADDRESS(ROUNDUP((ROW()-1)/10,0)+1, COLUMN()))</f>
        <v>24</v>
      </c>
      <c r="F2600" t="str" cm="1">
        <f t="array" aca="1" ref="F2600" ca="1">INDIRECT("Results!" &amp; ADDRESS(ROUNDUP((ROW()-1)/10,0)+1, COLUMN()))</f>
        <v>V7DockerMasterSlaveO324</v>
      </c>
      <c r="G2600">
        <f t="shared" ca="1" si="40"/>
        <v>25.83</v>
      </c>
    </row>
    <row r="2601" spans="1:7" x14ac:dyDescent="0.25">
      <c r="A2601" t="str" cm="1">
        <f t="array" aca="1" ref="A2601" ca="1">INDIRECT("Results!" &amp; ADDRESS(ROUNDUP((ROW()-1)/10,0)+1, COLUMN()))</f>
        <v>V7</v>
      </c>
      <c r="B2601" t="str" cm="1">
        <f t="array" aca="1" ref="B2601" ca="1">INDIRECT("Results!" &amp; ADDRESS(ROUNDUP((ROW()-1)/10,0)+1, COLUMN()))</f>
        <v>Docker</v>
      </c>
      <c r="C2601" t="str" cm="1">
        <f t="array" aca="1" ref="C2601" ca="1">INDIRECT("Results!" &amp; ADDRESS(ROUNDUP((ROW()-1)/10,0)+1, COLUMN()))</f>
        <v>MasterSlave</v>
      </c>
      <c r="D2601" t="str" cm="1">
        <f t="array" aca="1" ref="D2601" ca="1">INDIRECT("Results!" &amp; ADDRESS(ROUNDUP((ROW()-1)/10,0)+1, COLUMN()))</f>
        <v>O3</v>
      </c>
      <c r="E2601" cm="1">
        <f t="array" aca="1" ref="E2601" ca="1">INDIRECT("Results!" &amp; ADDRESS(ROUNDUP((ROW()-1)/10,0)+1, COLUMN()))</f>
        <v>24</v>
      </c>
      <c r="F2601" t="str" cm="1">
        <f t="array" aca="1" ref="F2601" ca="1">INDIRECT("Results!" &amp; ADDRESS(ROUNDUP((ROW()-1)/10,0)+1, COLUMN()))</f>
        <v>V7DockerMasterSlaveO324</v>
      </c>
      <c r="G2601">
        <f t="shared" ca="1" si="40"/>
        <v>25.84</v>
      </c>
    </row>
    <row r="2602" spans="1:7" x14ac:dyDescent="0.25">
      <c r="A2602" t="str" cm="1">
        <f t="array" aca="1" ref="A2602" ca="1">INDIRECT("Results!" &amp; ADDRESS(ROUNDUP((ROW()-1)/10,0)+1, COLUMN()))</f>
        <v>V7</v>
      </c>
      <c r="B2602" t="str" cm="1">
        <f t="array" aca="1" ref="B2602" ca="1">INDIRECT("Results!" &amp; ADDRESS(ROUNDUP((ROW()-1)/10,0)+1, COLUMN()))</f>
        <v>Docker</v>
      </c>
      <c r="C2602" t="str" cm="1">
        <f t="array" aca="1" ref="C2602" ca="1">INDIRECT("Results!" &amp; ADDRESS(ROUNDUP((ROW()-1)/10,0)+1, COLUMN()))</f>
        <v>MasterSlave</v>
      </c>
      <c r="D2602" t="str" cm="1">
        <f t="array" aca="1" ref="D2602" ca="1">INDIRECT("Results!" &amp; ADDRESS(ROUNDUP((ROW()-1)/10,0)+1, COLUMN()))</f>
        <v>O3</v>
      </c>
      <c r="E2602" cm="1">
        <f t="array" aca="1" ref="E2602" ca="1">INDIRECT("Results!" &amp; ADDRESS(ROUNDUP((ROW()-1)/10,0)+1, COLUMN()))</f>
        <v>28</v>
      </c>
      <c r="F2602" t="str" cm="1">
        <f t="array" aca="1" ref="F2602" ca="1">INDIRECT("Results!" &amp; ADDRESS(ROUNDUP((ROW()-1)/10,0)+1, COLUMN()))</f>
        <v>V7DockerMasterSlaveO328</v>
      </c>
      <c r="G2602">
        <f t="shared" ca="1" si="40"/>
        <v>21.78</v>
      </c>
    </row>
    <row r="2603" spans="1:7" x14ac:dyDescent="0.25">
      <c r="A2603" t="str" cm="1">
        <f t="array" aca="1" ref="A2603" ca="1">INDIRECT("Results!" &amp; ADDRESS(ROUNDUP((ROW()-1)/10,0)+1, COLUMN()))</f>
        <v>V7</v>
      </c>
      <c r="B2603" t="str" cm="1">
        <f t="array" aca="1" ref="B2603" ca="1">INDIRECT("Results!" &amp; ADDRESS(ROUNDUP((ROW()-1)/10,0)+1, COLUMN()))</f>
        <v>Docker</v>
      </c>
      <c r="C2603" t="str" cm="1">
        <f t="array" aca="1" ref="C2603" ca="1">INDIRECT("Results!" &amp; ADDRESS(ROUNDUP((ROW()-1)/10,0)+1, COLUMN()))</f>
        <v>MasterSlave</v>
      </c>
      <c r="D2603" t="str" cm="1">
        <f t="array" aca="1" ref="D2603" ca="1">INDIRECT("Results!" &amp; ADDRESS(ROUNDUP((ROW()-1)/10,0)+1, COLUMN()))</f>
        <v>O3</v>
      </c>
      <c r="E2603" cm="1">
        <f t="array" aca="1" ref="E2603" ca="1">INDIRECT("Results!" &amp; ADDRESS(ROUNDUP((ROW()-1)/10,0)+1, COLUMN()))</f>
        <v>28</v>
      </c>
      <c r="F2603" t="str" cm="1">
        <f t="array" aca="1" ref="F2603" ca="1">INDIRECT("Results!" &amp; ADDRESS(ROUNDUP((ROW()-1)/10,0)+1, COLUMN()))</f>
        <v>V7DockerMasterSlaveO328</v>
      </c>
      <c r="G2603">
        <f t="shared" ca="1" si="40"/>
        <v>21.79</v>
      </c>
    </row>
    <row r="2604" spans="1:7" x14ac:dyDescent="0.25">
      <c r="A2604" t="str" cm="1">
        <f t="array" aca="1" ref="A2604" ca="1">INDIRECT("Results!" &amp; ADDRESS(ROUNDUP((ROW()-1)/10,0)+1, COLUMN()))</f>
        <v>V7</v>
      </c>
      <c r="B2604" t="str" cm="1">
        <f t="array" aca="1" ref="B2604" ca="1">INDIRECT("Results!" &amp; ADDRESS(ROUNDUP((ROW()-1)/10,0)+1, COLUMN()))</f>
        <v>Docker</v>
      </c>
      <c r="C2604" t="str" cm="1">
        <f t="array" aca="1" ref="C2604" ca="1">INDIRECT("Results!" &amp; ADDRESS(ROUNDUP((ROW()-1)/10,0)+1, COLUMN()))</f>
        <v>MasterSlave</v>
      </c>
      <c r="D2604" t="str" cm="1">
        <f t="array" aca="1" ref="D2604" ca="1">INDIRECT("Results!" &amp; ADDRESS(ROUNDUP((ROW()-1)/10,0)+1, COLUMN()))</f>
        <v>O3</v>
      </c>
      <c r="E2604" cm="1">
        <f t="array" aca="1" ref="E2604" ca="1">INDIRECT("Results!" &amp; ADDRESS(ROUNDUP((ROW()-1)/10,0)+1, COLUMN()))</f>
        <v>28</v>
      </c>
      <c r="F2604" t="str" cm="1">
        <f t="array" aca="1" ref="F2604" ca="1">INDIRECT("Results!" &amp; ADDRESS(ROUNDUP((ROW()-1)/10,0)+1, COLUMN()))</f>
        <v>V7DockerMasterSlaveO328</v>
      </c>
      <c r="G2604">
        <f t="shared" ca="1" si="40"/>
        <v>21.8</v>
      </c>
    </row>
    <row r="2605" spans="1:7" x14ac:dyDescent="0.25">
      <c r="A2605" t="str" cm="1">
        <f t="array" aca="1" ref="A2605" ca="1">INDIRECT("Results!" &amp; ADDRESS(ROUNDUP((ROW()-1)/10,0)+1, COLUMN()))</f>
        <v>V7</v>
      </c>
      <c r="B2605" t="str" cm="1">
        <f t="array" aca="1" ref="B2605" ca="1">INDIRECT("Results!" &amp; ADDRESS(ROUNDUP((ROW()-1)/10,0)+1, COLUMN()))</f>
        <v>Docker</v>
      </c>
      <c r="C2605" t="str" cm="1">
        <f t="array" aca="1" ref="C2605" ca="1">INDIRECT("Results!" &amp; ADDRESS(ROUNDUP((ROW()-1)/10,0)+1, COLUMN()))</f>
        <v>MasterSlave</v>
      </c>
      <c r="D2605" t="str" cm="1">
        <f t="array" aca="1" ref="D2605" ca="1">INDIRECT("Results!" &amp; ADDRESS(ROUNDUP((ROW()-1)/10,0)+1, COLUMN()))</f>
        <v>O3</v>
      </c>
      <c r="E2605" cm="1">
        <f t="array" aca="1" ref="E2605" ca="1">INDIRECT("Results!" &amp; ADDRESS(ROUNDUP((ROW()-1)/10,0)+1, COLUMN()))</f>
        <v>28</v>
      </c>
      <c r="F2605" t="str" cm="1">
        <f t="array" aca="1" ref="F2605" ca="1">INDIRECT("Results!" &amp; ADDRESS(ROUNDUP((ROW()-1)/10,0)+1, COLUMN()))</f>
        <v>V7DockerMasterSlaveO328</v>
      </c>
      <c r="G2605">
        <f t="shared" ca="1" si="40"/>
        <v>21.8</v>
      </c>
    </row>
    <row r="2606" spans="1:7" x14ac:dyDescent="0.25">
      <c r="A2606" t="str" cm="1">
        <f t="array" aca="1" ref="A2606" ca="1">INDIRECT("Results!" &amp; ADDRESS(ROUNDUP((ROW()-1)/10,0)+1, COLUMN()))</f>
        <v>V7</v>
      </c>
      <c r="B2606" t="str" cm="1">
        <f t="array" aca="1" ref="B2606" ca="1">INDIRECT("Results!" &amp; ADDRESS(ROUNDUP((ROW()-1)/10,0)+1, COLUMN()))</f>
        <v>Docker</v>
      </c>
      <c r="C2606" t="str" cm="1">
        <f t="array" aca="1" ref="C2606" ca="1">INDIRECT("Results!" &amp; ADDRESS(ROUNDUP((ROW()-1)/10,0)+1, COLUMN()))</f>
        <v>MasterSlave</v>
      </c>
      <c r="D2606" t="str" cm="1">
        <f t="array" aca="1" ref="D2606" ca="1">INDIRECT("Results!" &amp; ADDRESS(ROUNDUP((ROW()-1)/10,0)+1, COLUMN()))</f>
        <v>O3</v>
      </c>
      <c r="E2606" cm="1">
        <f t="array" aca="1" ref="E2606" ca="1">INDIRECT("Results!" &amp; ADDRESS(ROUNDUP((ROW()-1)/10,0)+1, COLUMN()))</f>
        <v>28</v>
      </c>
      <c r="F2606" t="str" cm="1">
        <f t="array" aca="1" ref="F2606" ca="1">INDIRECT("Results!" &amp; ADDRESS(ROUNDUP((ROW()-1)/10,0)+1, COLUMN()))</f>
        <v>V7DockerMasterSlaveO328</v>
      </c>
      <c r="G2606">
        <f t="shared" ca="1" si="40"/>
        <v>21.8</v>
      </c>
    </row>
    <row r="2607" spans="1:7" x14ac:dyDescent="0.25">
      <c r="A2607" t="str" cm="1">
        <f t="array" aca="1" ref="A2607" ca="1">INDIRECT("Results!" &amp; ADDRESS(ROUNDUP((ROW()-1)/10,0)+1, COLUMN()))</f>
        <v>V7</v>
      </c>
      <c r="B2607" t="str" cm="1">
        <f t="array" aca="1" ref="B2607" ca="1">INDIRECT("Results!" &amp; ADDRESS(ROUNDUP((ROW()-1)/10,0)+1, COLUMN()))</f>
        <v>Docker</v>
      </c>
      <c r="C2607" t="str" cm="1">
        <f t="array" aca="1" ref="C2607" ca="1">INDIRECT("Results!" &amp; ADDRESS(ROUNDUP((ROW()-1)/10,0)+1, COLUMN()))</f>
        <v>MasterSlave</v>
      </c>
      <c r="D2607" t="str" cm="1">
        <f t="array" aca="1" ref="D2607" ca="1">INDIRECT("Results!" &amp; ADDRESS(ROUNDUP((ROW()-1)/10,0)+1, COLUMN()))</f>
        <v>O3</v>
      </c>
      <c r="E2607" cm="1">
        <f t="array" aca="1" ref="E2607" ca="1">INDIRECT("Results!" &amp; ADDRESS(ROUNDUP((ROW()-1)/10,0)+1, COLUMN()))</f>
        <v>28</v>
      </c>
      <c r="F2607" t="str" cm="1">
        <f t="array" aca="1" ref="F2607" ca="1">INDIRECT("Results!" &amp; ADDRESS(ROUNDUP((ROW()-1)/10,0)+1, COLUMN()))</f>
        <v>V7DockerMasterSlaveO328</v>
      </c>
      <c r="G2607">
        <f t="shared" ca="1" si="40"/>
        <v>21.81</v>
      </c>
    </row>
    <row r="2608" spans="1:7" x14ac:dyDescent="0.25">
      <c r="A2608" t="str" cm="1">
        <f t="array" aca="1" ref="A2608" ca="1">INDIRECT("Results!" &amp; ADDRESS(ROUNDUP((ROW()-1)/10,0)+1, COLUMN()))</f>
        <v>V7</v>
      </c>
      <c r="B2608" t="str" cm="1">
        <f t="array" aca="1" ref="B2608" ca="1">INDIRECT("Results!" &amp; ADDRESS(ROUNDUP((ROW()-1)/10,0)+1, COLUMN()))</f>
        <v>Docker</v>
      </c>
      <c r="C2608" t="str" cm="1">
        <f t="array" aca="1" ref="C2608" ca="1">INDIRECT("Results!" &amp; ADDRESS(ROUNDUP((ROW()-1)/10,0)+1, COLUMN()))</f>
        <v>MasterSlave</v>
      </c>
      <c r="D2608" t="str" cm="1">
        <f t="array" aca="1" ref="D2608" ca="1">INDIRECT("Results!" &amp; ADDRESS(ROUNDUP((ROW()-1)/10,0)+1, COLUMN()))</f>
        <v>O3</v>
      </c>
      <c r="E2608" cm="1">
        <f t="array" aca="1" ref="E2608" ca="1">INDIRECT("Results!" &amp; ADDRESS(ROUNDUP((ROW()-1)/10,0)+1, COLUMN()))</f>
        <v>28</v>
      </c>
      <c r="F2608" t="str" cm="1">
        <f t="array" aca="1" ref="F2608" ca="1">INDIRECT("Results!" &amp; ADDRESS(ROUNDUP((ROW()-1)/10,0)+1, COLUMN()))</f>
        <v>V7DockerMasterSlaveO328</v>
      </c>
      <c r="G2608">
        <f t="shared" ca="1" si="40"/>
        <v>21.82</v>
      </c>
    </row>
    <row r="2609" spans="1:7" x14ac:dyDescent="0.25">
      <c r="A2609" t="str" cm="1">
        <f t="array" aca="1" ref="A2609" ca="1">INDIRECT("Results!" &amp; ADDRESS(ROUNDUP((ROW()-1)/10,0)+1, COLUMN()))</f>
        <v>V7</v>
      </c>
      <c r="B2609" t="str" cm="1">
        <f t="array" aca="1" ref="B2609" ca="1">INDIRECT("Results!" &amp; ADDRESS(ROUNDUP((ROW()-1)/10,0)+1, COLUMN()))</f>
        <v>Docker</v>
      </c>
      <c r="C2609" t="str" cm="1">
        <f t="array" aca="1" ref="C2609" ca="1">INDIRECT("Results!" &amp; ADDRESS(ROUNDUP((ROW()-1)/10,0)+1, COLUMN()))</f>
        <v>MasterSlave</v>
      </c>
      <c r="D2609" t="str" cm="1">
        <f t="array" aca="1" ref="D2609" ca="1">INDIRECT("Results!" &amp; ADDRESS(ROUNDUP((ROW()-1)/10,0)+1, COLUMN()))</f>
        <v>O3</v>
      </c>
      <c r="E2609" cm="1">
        <f t="array" aca="1" ref="E2609" ca="1">INDIRECT("Results!" &amp; ADDRESS(ROUNDUP((ROW()-1)/10,0)+1, COLUMN()))</f>
        <v>28</v>
      </c>
      <c r="F2609" t="str" cm="1">
        <f t="array" aca="1" ref="F2609" ca="1">INDIRECT("Results!" &amp; ADDRESS(ROUNDUP((ROW()-1)/10,0)+1, COLUMN()))</f>
        <v>V7DockerMasterSlaveO328</v>
      </c>
      <c r="G2609">
        <f t="shared" ca="1" si="40"/>
        <v>21.82</v>
      </c>
    </row>
    <row r="2610" spans="1:7" x14ac:dyDescent="0.25">
      <c r="A2610" t="str" cm="1">
        <f t="array" aca="1" ref="A2610" ca="1">INDIRECT("Results!" &amp; ADDRESS(ROUNDUP((ROW()-1)/10,0)+1, COLUMN()))</f>
        <v>V7</v>
      </c>
      <c r="B2610" t="str" cm="1">
        <f t="array" aca="1" ref="B2610" ca="1">INDIRECT("Results!" &amp; ADDRESS(ROUNDUP((ROW()-1)/10,0)+1, COLUMN()))</f>
        <v>Docker</v>
      </c>
      <c r="C2610" t="str" cm="1">
        <f t="array" aca="1" ref="C2610" ca="1">INDIRECT("Results!" &amp; ADDRESS(ROUNDUP((ROW()-1)/10,0)+1, COLUMN()))</f>
        <v>MasterSlave</v>
      </c>
      <c r="D2610" t="str" cm="1">
        <f t="array" aca="1" ref="D2610" ca="1">INDIRECT("Results!" &amp; ADDRESS(ROUNDUP((ROW()-1)/10,0)+1, COLUMN()))</f>
        <v>O3</v>
      </c>
      <c r="E2610" cm="1">
        <f t="array" aca="1" ref="E2610" ca="1">INDIRECT("Results!" &amp; ADDRESS(ROUNDUP((ROW()-1)/10,0)+1, COLUMN()))</f>
        <v>28</v>
      </c>
      <c r="F2610" t="str" cm="1">
        <f t="array" aca="1" ref="F2610" ca="1">INDIRECT("Results!" &amp; ADDRESS(ROUNDUP((ROW()-1)/10,0)+1, COLUMN()))</f>
        <v>V7DockerMasterSlaveO328</v>
      </c>
      <c r="G2610">
        <f t="shared" ca="1" si="40"/>
        <v>21.83</v>
      </c>
    </row>
    <row r="2611" spans="1:7" x14ac:dyDescent="0.25">
      <c r="A2611" t="str" cm="1">
        <f t="array" aca="1" ref="A2611" ca="1">INDIRECT("Results!" &amp; ADDRESS(ROUNDUP((ROW()-1)/10,0)+1, COLUMN()))</f>
        <v>V7</v>
      </c>
      <c r="B2611" t="str" cm="1">
        <f t="array" aca="1" ref="B2611" ca="1">INDIRECT("Results!" &amp; ADDRESS(ROUNDUP((ROW()-1)/10,0)+1, COLUMN()))</f>
        <v>Docker</v>
      </c>
      <c r="C2611" t="str" cm="1">
        <f t="array" aca="1" ref="C2611" ca="1">INDIRECT("Results!" &amp; ADDRESS(ROUNDUP((ROW()-1)/10,0)+1, COLUMN()))</f>
        <v>MasterSlave</v>
      </c>
      <c r="D2611" t="str" cm="1">
        <f t="array" aca="1" ref="D2611" ca="1">INDIRECT("Results!" &amp; ADDRESS(ROUNDUP((ROW()-1)/10,0)+1, COLUMN()))</f>
        <v>O3</v>
      </c>
      <c r="E2611" cm="1">
        <f t="array" aca="1" ref="E2611" ca="1">INDIRECT("Results!" &amp; ADDRESS(ROUNDUP((ROW()-1)/10,0)+1, COLUMN()))</f>
        <v>28</v>
      </c>
      <c r="F2611" t="str" cm="1">
        <f t="array" aca="1" ref="F2611" ca="1">INDIRECT("Results!" &amp; ADDRESS(ROUNDUP((ROW()-1)/10,0)+1, COLUMN()))</f>
        <v>V7DockerMasterSlaveO328</v>
      </c>
      <c r="G2611">
        <f t="shared" ca="1" si="40"/>
        <v>21.83</v>
      </c>
    </row>
    <row r="2612" spans="1:7" x14ac:dyDescent="0.25">
      <c r="A2612" t="str" cm="1">
        <f t="array" aca="1" ref="A2612" ca="1">INDIRECT("Results!" &amp; ADDRESS(ROUNDUP((ROW()-1)/10,0)+1, COLUMN()))</f>
        <v>V7</v>
      </c>
      <c r="B2612" t="str" cm="1">
        <f t="array" aca="1" ref="B2612" ca="1">INDIRECT("Results!" &amp; ADDRESS(ROUNDUP((ROW()-1)/10,0)+1, COLUMN()))</f>
        <v>Docker</v>
      </c>
      <c r="C2612" t="str" cm="1">
        <f t="array" aca="1" ref="C2612" ca="1">INDIRECT("Results!" &amp; ADDRESS(ROUNDUP((ROW()-1)/10,0)+1, COLUMN()))</f>
        <v>MasterSlave</v>
      </c>
      <c r="D2612" t="str" cm="1">
        <f t="array" aca="1" ref="D2612" ca="1">INDIRECT("Results!" &amp; ADDRESS(ROUNDUP((ROW()-1)/10,0)+1, COLUMN()))</f>
        <v>O3</v>
      </c>
      <c r="E2612" cm="1">
        <f t="array" aca="1" ref="E2612" ca="1">INDIRECT("Results!" &amp; ADDRESS(ROUNDUP((ROW()-1)/10,0)+1, COLUMN()))</f>
        <v>32</v>
      </c>
      <c r="F2612" t="str" cm="1">
        <f t="array" aca="1" ref="F2612" ca="1">INDIRECT("Results!" &amp; ADDRESS(ROUNDUP((ROW()-1)/10,0)+1, COLUMN()))</f>
        <v>V7DockerMasterSlaveO332</v>
      </c>
      <c r="G2612">
        <f t="shared" ca="1" si="40"/>
        <v>19.329999999999998</v>
      </c>
    </row>
    <row r="2613" spans="1:7" x14ac:dyDescent="0.25">
      <c r="A2613" t="str" cm="1">
        <f t="array" aca="1" ref="A2613" ca="1">INDIRECT("Results!" &amp; ADDRESS(ROUNDUP((ROW()-1)/10,0)+1, COLUMN()))</f>
        <v>V7</v>
      </c>
      <c r="B2613" t="str" cm="1">
        <f t="array" aca="1" ref="B2613" ca="1">INDIRECT("Results!" &amp; ADDRESS(ROUNDUP((ROW()-1)/10,0)+1, COLUMN()))</f>
        <v>Docker</v>
      </c>
      <c r="C2613" t="str" cm="1">
        <f t="array" aca="1" ref="C2613" ca="1">INDIRECT("Results!" &amp; ADDRESS(ROUNDUP((ROW()-1)/10,0)+1, COLUMN()))</f>
        <v>MasterSlave</v>
      </c>
      <c r="D2613" t="str" cm="1">
        <f t="array" aca="1" ref="D2613" ca="1">INDIRECT("Results!" &amp; ADDRESS(ROUNDUP((ROW()-1)/10,0)+1, COLUMN()))</f>
        <v>O3</v>
      </c>
      <c r="E2613" cm="1">
        <f t="array" aca="1" ref="E2613" ca="1">INDIRECT("Results!" &amp; ADDRESS(ROUNDUP((ROW()-1)/10,0)+1, COLUMN()))</f>
        <v>32</v>
      </c>
      <c r="F2613" t="str" cm="1">
        <f t="array" aca="1" ref="F2613" ca="1">INDIRECT("Results!" &amp; ADDRESS(ROUNDUP((ROW()-1)/10,0)+1, COLUMN()))</f>
        <v>V7DockerMasterSlaveO332</v>
      </c>
      <c r="G2613">
        <f t="shared" ca="1" si="40"/>
        <v>19.34</v>
      </c>
    </row>
    <row r="2614" spans="1:7" x14ac:dyDescent="0.25">
      <c r="A2614" t="str" cm="1">
        <f t="array" aca="1" ref="A2614" ca="1">INDIRECT("Results!" &amp; ADDRESS(ROUNDUP((ROW()-1)/10,0)+1, COLUMN()))</f>
        <v>V7</v>
      </c>
      <c r="B2614" t="str" cm="1">
        <f t="array" aca="1" ref="B2614" ca="1">INDIRECT("Results!" &amp; ADDRESS(ROUNDUP((ROW()-1)/10,0)+1, COLUMN()))</f>
        <v>Docker</v>
      </c>
      <c r="C2614" t="str" cm="1">
        <f t="array" aca="1" ref="C2614" ca="1">INDIRECT("Results!" &amp; ADDRESS(ROUNDUP((ROW()-1)/10,0)+1, COLUMN()))</f>
        <v>MasterSlave</v>
      </c>
      <c r="D2614" t="str" cm="1">
        <f t="array" aca="1" ref="D2614" ca="1">INDIRECT("Results!" &amp; ADDRESS(ROUNDUP((ROW()-1)/10,0)+1, COLUMN()))</f>
        <v>O3</v>
      </c>
      <c r="E2614" cm="1">
        <f t="array" aca="1" ref="E2614" ca="1">INDIRECT("Results!" &amp; ADDRESS(ROUNDUP((ROW()-1)/10,0)+1, COLUMN()))</f>
        <v>32</v>
      </c>
      <c r="F2614" t="str" cm="1">
        <f t="array" aca="1" ref="F2614" ca="1">INDIRECT("Results!" &amp; ADDRESS(ROUNDUP((ROW()-1)/10,0)+1, COLUMN()))</f>
        <v>V7DockerMasterSlaveO332</v>
      </c>
      <c r="G2614">
        <f t="shared" ca="1" si="40"/>
        <v>19.34</v>
      </c>
    </row>
    <row r="2615" spans="1:7" x14ac:dyDescent="0.25">
      <c r="A2615" t="str" cm="1">
        <f t="array" aca="1" ref="A2615" ca="1">INDIRECT("Results!" &amp; ADDRESS(ROUNDUP((ROW()-1)/10,0)+1, COLUMN()))</f>
        <v>V7</v>
      </c>
      <c r="B2615" t="str" cm="1">
        <f t="array" aca="1" ref="B2615" ca="1">INDIRECT("Results!" &amp; ADDRESS(ROUNDUP((ROW()-1)/10,0)+1, COLUMN()))</f>
        <v>Docker</v>
      </c>
      <c r="C2615" t="str" cm="1">
        <f t="array" aca="1" ref="C2615" ca="1">INDIRECT("Results!" &amp; ADDRESS(ROUNDUP((ROW()-1)/10,0)+1, COLUMN()))</f>
        <v>MasterSlave</v>
      </c>
      <c r="D2615" t="str" cm="1">
        <f t="array" aca="1" ref="D2615" ca="1">INDIRECT("Results!" &amp; ADDRESS(ROUNDUP((ROW()-1)/10,0)+1, COLUMN()))</f>
        <v>O3</v>
      </c>
      <c r="E2615" cm="1">
        <f t="array" aca="1" ref="E2615" ca="1">INDIRECT("Results!" &amp; ADDRESS(ROUNDUP((ROW()-1)/10,0)+1, COLUMN()))</f>
        <v>32</v>
      </c>
      <c r="F2615" t="str" cm="1">
        <f t="array" aca="1" ref="F2615" ca="1">INDIRECT("Results!" &amp; ADDRESS(ROUNDUP((ROW()-1)/10,0)+1, COLUMN()))</f>
        <v>V7DockerMasterSlaveO332</v>
      </c>
      <c r="G2615">
        <f t="shared" ca="1" si="40"/>
        <v>19.350000000000001</v>
      </c>
    </row>
    <row r="2616" spans="1:7" x14ac:dyDescent="0.25">
      <c r="A2616" t="str" cm="1">
        <f t="array" aca="1" ref="A2616" ca="1">INDIRECT("Results!" &amp; ADDRESS(ROUNDUP((ROW()-1)/10,0)+1, COLUMN()))</f>
        <v>V7</v>
      </c>
      <c r="B2616" t="str" cm="1">
        <f t="array" aca="1" ref="B2616" ca="1">INDIRECT("Results!" &amp; ADDRESS(ROUNDUP((ROW()-1)/10,0)+1, COLUMN()))</f>
        <v>Docker</v>
      </c>
      <c r="C2616" t="str" cm="1">
        <f t="array" aca="1" ref="C2616" ca="1">INDIRECT("Results!" &amp; ADDRESS(ROUNDUP((ROW()-1)/10,0)+1, COLUMN()))</f>
        <v>MasterSlave</v>
      </c>
      <c r="D2616" t="str" cm="1">
        <f t="array" aca="1" ref="D2616" ca="1">INDIRECT("Results!" &amp; ADDRESS(ROUNDUP((ROW()-1)/10,0)+1, COLUMN()))</f>
        <v>O3</v>
      </c>
      <c r="E2616" cm="1">
        <f t="array" aca="1" ref="E2616" ca="1">INDIRECT("Results!" &amp; ADDRESS(ROUNDUP((ROW()-1)/10,0)+1, COLUMN()))</f>
        <v>32</v>
      </c>
      <c r="F2616" t="str" cm="1">
        <f t="array" aca="1" ref="F2616" ca="1">INDIRECT("Results!" &amp; ADDRESS(ROUNDUP((ROW()-1)/10,0)+1, COLUMN()))</f>
        <v>V7DockerMasterSlaveO332</v>
      </c>
      <c r="G2616">
        <f t="shared" ca="1" si="40"/>
        <v>19.36</v>
      </c>
    </row>
    <row r="2617" spans="1:7" x14ac:dyDescent="0.25">
      <c r="A2617" t="str" cm="1">
        <f t="array" aca="1" ref="A2617" ca="1">INDIRECT("Results!" &amp; ADDRESS(ROUNDUP((ROW()-1)/10,0)+1, COLUMN()))</f>
        <v>V7</v>
      </c>
      <c r="B2617" t="str" cm="1">
        <f t="array" aca="1" ref="B2617" ca="1">INDIRECT("Results!" &amp; ADDRESS(ROUNDUP((ROW()-1)/10,0)+1, COLUMN()))</f>
        <v>Docker</v>
      </c>
      <c r="C2617" t="str" cm="1">
        <f t="array" aca="1" ref="C2617" ca="1">INDIRECT("Results!" &amp; ADDRESS(ROUNDUP((ROW()-1)/10,0)+1, COLUMN()))</f>
        <v>MasterSlave</v>
      </c>
      <c r="D2617" t="str" cm="1">
        <f t="array" aca="1" ref="D2617" ca="1">INDIRECT("Results!" &amp; ADDRESS(ROUNDUP((ROW()-1)/10,0)+1, COLUMN()))</f>
        <v>O3</v>
      </c>
      <c r="E2617" cm="1">
        <f t="array" aca="1" ref="E2617" ca="1">INDIRECT("Results!" &amp; ADDRESS(ROUNDUP((ROW()-1)/10,0)+1, COLUMN()))</f>
        <v>32</v>
      </c>
      <c r="F2617" t="str" cm="1">
        <f t="array" aca="1" ref="F2617" ca="1">INDIRECT("Results!" &amp; ADDRESS(ROUNDUP((ROW()-1)/10,0)+1, COLUMN()))</f>
        <v>V7DockerMasterSlaveO332</v>
      </c>
      <c r="G2617">
        <f t="shared" ca="1" si="40"/>
        <v>19.36</v>
      </c>
    </row>
    <row r="2618" spans="1:7" x14ac:dyDescent="0.25">
      <c r="A2618" t="str" cm="1">
        <f t="array" aca="1" ref="A2618" ca="1">INDIRECT("Results!" &amp; ADDRESS(ROUNDUP((ROW()-1)/10,0)+1, COLUMN()))</f>
        <v>V7</v>
      </c>
      <c r="B2618" t="str" cm="1">
        <f t="array" aca="1" ref="B2618" ca="1">INDIRECT("Results!" &amp; ADDRESS(ROUNDUP((ROW()-1)/10,0)+1, COLUMN()))</f>
        <v>Docker</v>
      </c>
      <c r="C2618" t="str" cm="1">
        <f t="array" aca="1" ref="C2618" ca="1">INDIRECT("Results!" &amp; ADDRESS(ROUNDUP((ROW()-1)/10,0)+1, COLUMN()))</f>
        <v>MasterSlave</v>
      </c>
      <c r="D2618" t="str" cm="1">
        <f t="array" aca="1" ref="D2618" ca="1">INDIRECT("Results!" &amp; ADDRESS(ROUNDUP((ROW()-1)/10,0)+1, COLUMN()))</f>
        <v>O3</v>
      </c>
      <c r="E2618" cm="1">
        <f t="array" aca="1" ref="E2618" ca="1">INDIRECT("Results!" &amp; ADDRESS(ROUNDUP((ROW()-1)/10,0)+1, COLUMN()))</f>
        <v>32</v>
      </c>
      <c r="F2618" t="str" cm="1">
        <f t="array" aca="1" ref="F2618" ca="1">INDIRECT("Results!" &amp; ADDRESS(ROUNDUP((ROW()-1)/10,0)+1, COLUMN()))</f>
        <v>V7DockerMasterSlaveO332</v>
      </c>
      <c r="G2618">
        <f t="shared" ca="1" si="40"/>
        <v>19.36</v>
      </c>
    </row>
    <row r="2619" spans="1:7" x14ac:dyDescent="0.25">
      <c r="A2619" t="str" cm="1">
        <f t="array" aca="1" ref="A2619" ca="1">INDIRECT("Results!" &amp; ADDRESS(ROUNDUP((ROW()-1)/10,0)+1, COLUMN()))</f>
        <v>V7</v>
      </c>
      <c r="B2619" t="str" cm="1">
        <f t="array" aca="1" ref="B2619" ca="1">INDIRECT("Results!" &amp; ADDRESS(ROUNDUP((ROW()-1)/10,0)+1, COLUMN()))</f>
        <v>Docker</v>
      </c>
      <c r="C2619" t="str" cm="1">
        <f t="array" aca="1" ref="C2619" ca="1">INDIRECT("Results!" &amp; ADDRESS(ROUNDUP((ROW()-1)/10,0)+1, COLUMN()))</f>
        <v>MasterSlave</v>
      </c>
      <c r="D2619" t="str" cm="1">
        <f t="array" aca="1" ref="D2619" ca="1">INDIRECT("Results!" &amp; ADDRESS(ROUNDUP((ROW()-1)/10,0)+1, COLUMN()))</f>
        <v>O3</v>
      </c>
      <c r="E2619" cm="1">
        <f t="array" aca="1" ref="E2619" ca="1">INDIRECT("Results!" &amp; ADDRESS(ROUNDUP((ROW()-1)/10,0)+1, COLUMN()))</f>
        <v>32</v>
      </c>
      <c r="F2619" t="str" cm="1">
        <f t="array" aca="1" ref="F2619" ca="1">INDIRECT("Results!" &amp; ADDRESS(ROUNDUP((ROW()-1)/10,0)+1, COLUMN()))</f>
        <v>V7DockerMasterSlaveO332</v>
      </c>
      <c r="G2619">
        <f t="shared" ca="1" si="40"/>
        <v>19.36</v>
      </c>
    </row>
    <row r="2620" spans="1:7" x14ac:dyDescent="0.25">
      <c r="A2620" t="str" cm="1">
        <f t="array" aca="1" ref="A2620" ca="1">INDIRECT("Results!" &amp; ADDRESS(ROUNDUP((ROW()-1)/10,0)+1, COLUMN()))</f>
        <v>V7</v>
      </c>
      <c r="B2620" t="str" cm="1">
        <f t="array" aca="1" ref="B2620" ca="1">INDIRECT("Results!" &amp; ADDRESS(ROUNDUP((ROW()-1)/10,0)+1, COLUMN()))</f>
        <v>Docker</v>
      </c>
      <c r="C2620" t="str" cm="1">
        <f t="array" aca="1" ref="C2620" ca="1">INDIRECT("Results!" &amp; ADDRESS(ROUNDUP((ROW()-1)/10,0)+1, COLUMN()))</f>
        <v>MasterSlave</v>
      </c>
      <c r="D2620" t="str" cm="1">
        <f t="array" aca="1" ref="D2620" ca="1">INDIRECT("Results!" &amp; ADDRESS(ROUNDUP((ROW()-1)/10,0)+1, COLUMN()))</f>
        <v>O3</v>
      </c>
      <c r="E2620" cm="1">
        <f t="array" aca="1" ref="E2620" ca="1">INDIRECT("Results!" &amp; ADDRESS(ROUNDUP((ROW()-1)/10,0)+1, COLUMN()))</f>
        <v>32</v>
      </c>
      <c r="F2620" t="str" cm="1">
        <f t="array" aca="1" ref="F2620" ca="1">INDIRECT("Results!" &amp; ADDRESS(ROUNDUP((ROW()-1)/10,0)+1, COLUMN()))</f>
        <v>V7DockerMasterSlaveO332</v>
      </c>
      <c r="G2620">
        <f t="shared" ca="1" si="40"/>
        <v>19.37</v>
      </c>
    </row>
    <row r="2621" spans="1:7" x14ac:dyDescent="0.25">
      <c r="A2621" t="str" cm="1">
        <f t="array" aca="1" ref="A2621" ca="1">INDIRECT("Results!" &amp; ADDRESS(ROUNDUP((ROW()-1)/10,0)+1, COLUMN()))</f>
        <v>V7</v>
      </c>
      <c r="B2621" t="str" cm="1">
        <f t="array" aca="1" ref="B2621" ca="1">INDIRECT("Results!" &amp; ADDRESS(ROUNDUP((ROW()-1)/10,0)+1, COLUMN()))</f>
        <v>Docker</v>
      </c>
      <c r="C2621" t="str" cm="1">
        <f t="array" aca="1" ref="C2621" ca="1">INDIRECT("Results!" &amp; ADDRESS(ROUNDUP((ROW()-1)/10,0)+1, COLUMN()))</f>
        <v>MasterSlave</v>
      </c>
      <c r="D2621" t="str" cm="1">
        <f t="array" aca="1" ref="D2621" ca="1">INDIRECT("Results!" &amp; ADDRESS(ROUNDUP((ROW()-1)/10,0)+1, COLUMN()))</f>
        <v>O3</v>
      </c>
      <c r="E2621" cm="1">
        <f t="array" aca="1" ref="E2621" ca="1">INDIRECT("Results!" &amp; ADDRESS(ROUNDUP((ROW()-1)/10,0)+1, COLUMN()))</f>
        <v>32</v>
      </c>
      <c r="F2621" t="str" cm="1">
        <f t="array" aca="1" ref="F2621" ca="1">INDIRECT("Results!" &amp; ADDRESS(ROUNDUP((ROW()-1)/10,0)+1, COLUMN()))</f>
        <v>V7DockerMasterSlaveO332</v>
      </c>
      <c r="G2621">
        <f t="shared" ca="1" si="40"/>
        <v>19.37</v>
      </c>
    </row>
    <row r="2622" spans="1:7" x14ac:dyDescent="0.25">
      <c r="A2622" t="str" cm="1">
        <f t="array" aca="1" ref="A2622" ca="1">INDIRECT("Results!" &amp; ADDRESS(ROUNDUP((ROW()-1)/10,0)+1, COLUMN()))</f>
        <v>V7</v>
      </c>
      <c r="B2622" t="str" cm="1">
        <f t="array" aca="1" ref="B2622" ca="1">INDIRECT("Results!" &amp; ADDRESS(ROUNDUP((ROW()-1)/10,0)+1, COLUMN()))</f>
        <v>Docker</v>
      </c>
      <c r="C2622" t="str" cm="1">
        <f t="array" aca="1" ref="C2622" ca="1">INDIRECT("Results!" &amp; ADDRESS(ROUNDUP((ROW()-1)/10,0)+1, COLUMN()))</f>
        <v>MasterSlave</v>
      </c>
      <c r="D2622" t="str" cm="1">
        <f t="array" aca="1" ref="D2622" ca="1">INDIRECT("Results!" &amp; ADDRESS(ROUNDUP((ROW()-1)/10,0)+1, COLUMN()))</f>
        <v>O3</v>
      </c>
      <c r="E2622" cm="1">
        <f t="array" aca="1" ref="E2622" ca="1">INDIRECT("Results!" &amp; ADDRESS(ROUNDUP((ROW()-1)/10,0)+1, COLUMN()))</f>
        <v>36</v>
      </c>
      <c r="F2622" t="str" cm="1">
        <f t="array" aca="1" ref="F2622" ca="1">INDIRECT("Results!" &amp; ADDRESS(ROUNDUP((ROW()-1)/10,0)+1, COLUMN()))</f>
        <v>V7DockerMasterSlaveO336</v>
      </c>
      <c r="G2622">
        <f t="shared" ca="1" si="40"/>
        <v>17.7</v>
      </c>
    </row>
    <row r="2623" spans="1:7" x14ac:dyDescent="0.25">
      <c r="A2623" t="str" cm="1">
        <f t="array" aca="1" ref="A2623" ca="1">INDIRECT("Results!" &amp; ADDRESS(ROUNDUP((ROW()-1)/10,0)+1, COLUMN()))</f>
        <v>V7</v>
      </c>
      <c r="B2623" t="str" cm="1">
        <f t="array" aca="1" ref="B2623" ca="1">INDIRECT("Results!" &amp; ADDRESS(ROUNDUP((ROW()-1)/10,0)+1, COLUMN()))</f>
        <v>Docker</v>
      </c>
      <c r="C2623" t="str" cm="1">
        <f t="array" aca="1" ref="C2623" ca="1">INDIRECT("Results!" &amp; ADDRESS(ROUNDUP((ROW()-1)/10,0)+1, COLUMN()))</f>
        <v>MasterSlave</v>
      </c>
      <c r="D2623" t="str" cm="1">
        <f t="array" aca="1" ref="D2623" ca="1">INDIRECT("Results!" &amp; ADDRESS(ROUNDUP((ROW()-1)/10,0)+1, COLUMN()))</f>
        <v>O3</v>
      </c>
      <c r="E2623" cm="1">
        <f t="array" aca="1" ref="E2623" ca="1">INDIRECT("Results!" &amp; ADDRESS(ROUNDUP((ROW()-1)/10,0)+1, COLUMN()))</f>
        <v>36</v>
      </c>
      <c r="F2623" t="str" cm="1">
        <f t="array" aca="1" ref="F2623" ca="1">INDIRECT("Results!" &amp; ADDRESS(ROUNDUP((ROW()-1)/10,0)+1, COLUMN()))</f>
        <v>V7DockerMasterSlaveO336</v>
      </c>
      <c r="G2623">
        <f t="shared" ca="1" si="40"/>
        <v>17.72</v>
      </c>
    </row>
    <row r="2624" spans="1:7" x14ac:dyDescent="0.25">
      <c r="A2624" t="str" cm="1">
        <f t="array" aca="1" ref="A2624" ca="1">INDIRECT("Results!" &amp; ADDRESS(ROUNDUP((ROW()-1)/10,0)+1, COLUMN()))</f>
        <v>V7</v>
      </c>
      <c r="B2624" t="str" cm="1">
        <f t="array" aca="1" ref="B2624" ca="1">INDIRECT("Results!" &amp; ADDRESS(ROUNDUP((ROW()-1)/10,0)+1, COLUMN()))</f>
        <v>Docker</v>
      </c>
      <c r="C2624" t="str" cm="1">
        <f t="array" aca="1" ref="C2624" ca="1">INDIRECT("Results!" &amp; ADDRESS(ROUNDUP((ROW()-1)/10,0)+1, COLUMN()))</f>
        <v>MasterSlave</v>
      </c>
      <c r="D2624" t="str" cm="1">
        <f t="array" aca="1" ref="D2624" ca="1">INDIRECT("Results!" &amp; ADDRESS(ROUNDUP((ROW()-1)/10,0)+1, COLUMN()))</f>
        <v>O3</v>
      </c>
      <c r="E2624" cm="1">
        <f t="array" aca="1" ref="E2624" ca="1">INDIRECT("Results!" &amp; ADDRESS(ROUNDUP((ROW()-1)/10,0)+1, COLUMN()))</f>
        <v>36</v>
      </c>
      <c r="F2624" t="str" cm="1">
        <f t="array" aca="1" ref="F2624" ca="1">INDIRECT("Results!" &amp; ADDRESS(ROUNDUP((ROW()-1)/10,0)+1, COLUMN()))</f>
        <v>V7DockerMasterSlaveO336</v>
      </c>
      <c r="G2624">
        <f t="shared" ca="1" si="40"/>
        <v>17.72</v>
      </c>
    </row>
    <row r="2625" spans="1:7" x14ac:dyDescent="0.25">
      <c r="A2625" t="str" cm="1">
        <f t="array" aca="1" ref="A2625" ca="1">INDIRECT("Results!" &amp; ADDRESS(ROUNDUP((ROW()-1)/10,0)+1, COLUMN()))</f>
        <v>V7</v>
      </c>
      <c r="B2625" t="str" cm="1">
        <f t="array" aca="1" ref="B2625" ca="1">INDIRECT("Results!" &amp; ADDRESS(ROUNDUP((ROW()-1)/10,0)+1, COLUMN()))</f>
        <v>Docker</v>
      </c>
      <c r="C2625" t="str" cm="1">
        <f t="array" aca="1" ref="C2625" ca="1">INDIRECT("Results!" &amp; ADDRESS(ROUNDUP((ROW()-1)/10,0)+1, COLUMN()))</f>
        <v>MasterSlave</v>
      </c>
      <c r="D2625" t="str" cm="1">
        <f t="array" aca="1" ref="D2625" ca="1">INDIRECT("Results!" &amp; ADDRESS(ROUNDUP((ROW()-1)/10,0)+1, COLUMN()))</f>
        <v>O3</v>
      </c>
      <c r="E2625" cm="1">
        <f t="array" aca="1" ref="E2625" ca="1">INDIRECT("Results!" &amp; ADDRESS(ROUNDUP((ROW()-1)/10,0)+1, COLUMN()))</f>
        <v>36</v>
      </c>
      <c r="F2625" t="str" cm="1">
        <f t="array" aca="1" ref="F2625" ca="1">INDIRECT("Results!" &amp; ADDRESS(ROUNDUP((ROW()-1)/10,0)+1, COLUMN()))</f>
        <v>V7DockerMasterSlaveO336</v>
      </c>
      <c r="G2625">
        <f t="shared" ca="1" si="40"/>
        <v>17.73</v>
      </c>
    </row>
    <row r="2626" spans="1:7" x14ac:dyDescent="0.25">
      <c r="A2626" t="str" cm="1">
        <f t="array" aca="1" ref="A2626" ca="1">INDIRECT("Results!" &amp; ADDRESS(ROUNDUP((ROW()-1)/10,0)+1, COLUMN()))</f>
        <v>V7</v>
      </c>
      <c r="B2626" t="str" cm="1">
        <f t="array" aca="1" ref="B2626" ca="1">INDIRECT("Results!" &amp; ADDRESS(ROUNDUP((ROW()-1)/10,0)+1, COLUMN()))</f>
        <v>Docker</v>
      </c>
      <c r="C2626" t="str" cm="1">
        <f t="array" aca="1" ref="C2626" ca="1">INDIRECT("Results!" &amp; ADDRESS(ROUNDUP((ROW()-1)/10,0)+1, COLUMN()))</f>
        <v>MasterSlave</v>
      </c>
      <c r="D2626" t="str" cm="1">
        <f t="array" aca="1" ref="D2626" ca="1">INDIRECT("Results!" &amp; ADDRESS(ROUNDUP((ROW()-1)/10,0)+1, COLUMN()))</f>
        <v>O3</v>
      </c>
      <c r="E2626" cm="1">
        <f t="array" aca="1" ref="E2626" ca="1">INDIRECT("Results!" &amp; ADDRESS(ROUNDUP((ROW()-1)/10,0)+1, COLUMN()))</f>
        <v>36</v>
      </c>
      <c r="F2626" t="str" cm="1">
        <f t="array" aca="1" ref="F2626" ca="1">INDIRECT("Results!" &amp; ADDRESS(ROUNDUP((ROW()-1)/10,0)+1, COLUMN()))</f>
        <v>V7DockerMasterSlaveO336</v>
      </c>
      <c r="G2626">
        <f t="shared" ca="1" si="40"/>
        <v>17.739999999999998</v>
      </c>
    </row>
    <row r="2627" spans="1:7" x14ac:dyDescent="0.25">
      <c r="A2627" t="str" cm="1">
        <f t="array" aca="1" ref="A2627" ca="1">INDIRECT("Results!" &amp; ADDRESS(ROUNDUP((ROW()-1)/10,0)+1, COLUMN()))</f>
        <v>V7</v>
      </c>
      <c r="B2627" t="str" cm="1">
        <f t="array" aca="1" ref="B2627" ca="1">INDIRECT("Results!" &amp; ADDRESS(ROUNDUP((ROW()-1)/10,0)+1, COLUMN()))</f>
        <v>Docker</v>
      </c>
      <c r="C2627" t="str" cm="1">
        <f t="array" aca="1" ref="C2627" ca="1">INDIRECT("Results!" &amp; ADDRESS(ROUNDUP((ROW()-1)/10,0)+1, COLUMN()))</f>
        <v>MasterSlave</v>
      </c>
      <c r="D2627" t="str" cm="1">
        <f t="array" aca="1" ref="D2627" ca="1">INDIRECT("Results!" &amp; ADDRESS(ROUNDUP((ROW()-1)/10,0)+1, COLUMN()))</f>
        <v>O3</v>
      </c>
      <c r="E2627" cm="1">
        <f t="array" aca="1" ref="E2627" ca="1">INDIRECT("Results!" &amp; ADDRESS(ROUNDUP((ROW()-1)/10,0)+1, COLUMN()))</f>
        <v>36</v>
      </c>
      <c r="F2627" t="str" cm="1">
        <f t="array" aca="1" ref="F2627" ca="1">INDIRECT("Results!" &amp; ADDRESS(ROUNDUP((ROW()-1)/10,0)+1, COLUMN()))</f>
        <v>V7DockerMasterSlaveO336</v>
      </c>
      <c r="G2627">
        <f t="shared" ref="G2627:G2690" ca="1" si="41">IFERROR(SMALL(INDIRECT("Results!" &amp; ADDRESS(ROUNDUP((ROW()-1)/10,0)+1, COLUMN()+18) &amp; ":"  &amp; ADDRESS(ROUNDUP((ROW()-1)/10,0)+1, COLUMN()+47)),MOD((ROW()-2),10)+1),"")</f>
        <v>17.739999999999998</v>
      </c>
    </row>
    <row r="2628" spans="1:7" x14ac:dyDescent="0.25">
      <c r="A2628" t="str" cm="1">
        <f t="array" aca="1" ref="A2628" ca="1">INDIRECT("Results!" &amp; ADDRESS(ROUNDUP((ROW()-1)/10,0)+1, COLUMN()))</f>
        <v>V7</v>
      </c>
      <c r="B2628" t="str" cm="1">
        <f t="array" aca="1" ref="B2628" ca="1">INDIRECT("Results!" &amp; ADDRESS(ROUNDUP((ROW()-1)/10,0)+1, COLUMN()))</f>
        <v>Docker</v>
      </c>
      <c r="C2628" t="str" cm="1">
        <f t="array" aca="1" ref="C2628" ca="1">INDIRECT("Results!" &amp; ADDRESS(ROUNDUP((ROW()-1)/10,0)+1, COLUMN()))</f>
        <v>MasterSlave</v>
      </c>
      <c r="D2628" t="str" cm="1">
        <f t="array" aca="1" ref="D2628" ca="1">INDIRECT("Results!" &amp; ADDRESS(ROUNDUP((ROW()-1)/10,0)+1, COLUMN()))</f>
        <v>O3</v>
      </c>
      <c r="E2628" cm="1">
        <f t="array" aca="1" ref="E2628" ca="1">INDIRECT("Results!" &amp; ADDRESS(ROUNDUP((ROW()-1)/10,0)+1, COLUMN()))</f>
        <v>36</v>
      </c>
      <c r="F2628" t="str" cm="1">
        <f t="array" aca="1" ref="F2628" ca="1">INDIRECT("Results!" &amp; ADDRESS(ROUNDUP((ROW()-1)/10,0)+1, COLUMN()))</f>
        <v>V7DockerMasterSlaveO336</v>
      </c>
      <c r="G2628">
        <f t="shared" ca="1" si="41"/>
        <v>17.739999999999998</v>
      </c>
    </row>
    <row r="2629" spans="1:7" x14ac:dyDescent="0.25">
      <c r="A2629" t="str" cm="1">
        <f t="array" aca="1" ref="A2629" ca="1">INDIRECT("Results!" &amp; ADDRESS(ROUNDUP((ROW()-1)/10,0)+1, COLUMN()))</f>
        <v>V7</v>
      </c>
      <c r="B2629" t="str" cm="1">
        <f t="array" aca="1" ref="B2629" ca="1">INDIRECT("Results!" &amp; ADDRESS(ROUNDUP((ROW()-1)/10,0)+1, COLUMN()))</f>
        <v>Docker</v>
      </c>
      <c r="C2629" t="str" cm="1">
        <f t="array" aca="1" ref="C2629" ca="1">INDIRECT("Results!" &amp; ADDRESS(ROUNDUP((ROW()-1)/10,0)+1, COLUMN()))</f>
        <v>MasterSlave</v>
      </c>
      <c r="D2629" t="str" cm="1">
        <f t="array" aca="1" ref="D2629" ca="1">INDIRECT("Results!" &amp; ADDRESS(ROUNDUP((ROW()-1)/10,0)+1, COLUMN()))</f>
        <v>O3</v>
      </c>
      <c r="E2629" cm="1">
        <f t="array" aca="1" ref="E2629" ca="1">INDIRECT("Results!" &amp; ADDRESS(ROUNDUP((ROW()-1)/10,0)+1, COLUMN()))</f>
        <v>36</v>
      </c>
      <c r="F2629" t="str" cm="1">
        <f t="array" aca="1" ref="F2629" ca="1">INDIRECT("Results!" &amp; ADDRESS(ROUNDUP((ROW()-1)/10,0)+1, COLUMN()))</f>
        <v>V7DockerMasterSlaveO336</v>
      </c>
      <c r="G2629">
        <f t="shared" ca="1" si="41"/>
        <v>17.739999999999998</v>
      </c>
    </row>
    <row r="2630" spans="1:7" x14ac:dyDescent="0.25">
      <c r="A2630" t="str" cm="1">
        <f t="array" aca="1" ref="A2630" ca="1">INDIRECT("Results!" &amp; ADDRESS(ROUNDUP((ROW()-1)/10,0)+1, COLUMN()))</f>
        <v>V7</v>
      </c>
      <c r="B2630" t="str" cm="1">
        <f t="array" aca="1" ref="B2630" ca="1">INDIRECT("Results!" &amp; ADDRESS(ROUNDUP((ROW()-1)/10,0)+1, COLUMN()))</f>
        <v>Docker</v>
      </c>
      <c r="C2630" t="str" cm="1">
        <f t="array" aca="1" ref="C2630" ca="1">INDIRECT("Results!" &amp; ADDRESS(ROUNDUP((ROW()-1)/10,0)+1, COLUMN()))</f>
        <v>MasterSlave</v>
      </c>
      <c r="D2630" t="str" cm="1">
        <f t="array" aca="1" ref="D2630" ca="1">INDIRECT("Results!" &amp; ADDRESS(ROUNDUP((ROW()-1)/10,0)+1, COLUMN()))</f>
        <v>O3</v>
      </c>
      <c r="E2630" cm="1">
        <f t="array" aca="1" ref="E2630" ca="1">INDIRECT("Results!" &amp; ADDRESS(ROUNDUP((ROW()-1)/10,0)+1, COLUMN()))</f>
        <v>36</v>
      </c>
      <c r="F2630" t="str" cm="1">
        <f t="array" aca="1" ref="F2630" ca="1">INDIRECT("Results!" &amp; ADDRESS(ROUNDUP((ROW()-1)/10,0)+1, COLUMN()))</f>
        <v>V7DockerMasterSlaveO336</v>
      </c>
      <c r="G2630">
        <f t="shared" ca="1" si="41"/>
        <v>17.75</v>
      </c>
    </row>
    <row r="2631" spans="1:7" x14ac:dyDescent="0.25">
      <c r="A2631" t="str" cm="1">
        <f t="array" aca="1" ref="A2631" ca="1">INDIRECT("Results!" &amp; ADDRESS(ROUNDUP((ROW()-1)/10,0)+1, COLUMN()))</f>
        <v>V7</v>
      </c>
      <c r="B2631" t="str" cm="1">
        <f t="array" aca="1" ref="B2631" ca="1">INDIRECT("Results!" &amp; ADDRESS(ROUNDUP((ROW()-1)/10,0)+1, COLUMN()))</f>
        <v>Docker</v>
      </c>
      <c r="C2631" t="str" cm="1">
        <f t="array" aca="1" ref="C2631" ca="1">INDIRECT("Results!" &amp; ADDRESS(ROUNDUP((ROW()-1)/10,0)+1, COLUMN()))</f>
        <v>MasterSlave</v>
      </c>
      <c r="D2631" t="str" cm="1">
        <f t="array" aca="1" ref="D2631" ca="1">INDIRECT("Results!" &amp; ADDRESS(ROUNDUP((ROW()-1)/10,0)+1, COLUMN()))</f>
        <v>O3</v>
      </c>
      <c r="E2631" cm="1">
        <f t="array" aca="1" ref="E2631" ca="1">INDIRECT("Results!" &amp; ADDRESS(ROUNDUP((ROW()-1)/10,0)+1, COLUMN()))</f>
        <v>36</v>
      </c>
      <c r="F2631" t="str" cm="1">
        <f t="array" aca="1" ref="F2631" ca="1">INDIRECT("Results!" &amp; ADDRESS(ROUNDUP((ROW()-1)/10,0)+1, COLUMN()))</f>
        <v>V7DockerMasterSlaveO336</v>
      </c>
      <c r="G2631">
        <f t="shared" ca="1" si="41"/>
        <v>17.760000000000002</v>
      </c>
    </row>
    <row r="2632" spans="1:7" x14ac:dyDescent="0.25">
      <c r="A2632" t="str" cm="1">
        <f t="array" aca="1" ref="A2632" ca="1">INDIRECT("Results!" &amp; ADDRESS(ROUNDUP((ROW()-1)/10,0)+1, COLUMN()))</f>
        <v>V7</v>
      </c>
      <c r="B2632" t="str" cm="1">
        <f t="array" aca="1" ref="B2632" ca="1">INDIRECT("Results!" &amp; ADDRESS(ROUNDUP((ROW()-1)/10,0)+1, COLUMN()))</f>
        <v>Docker</v>
      </c>
      <c r="C2632" t="str" cm="1">
        <f t="array" aca="1" ref="C2632" ca="1">INDIRECT("Results!" &amp; ADDRESS(ROUNDUP((ROW()-1)/10,0)+1, COLUMN()))</f>
        <v>MasterSlave</v>
      </c>
      <c r="D2632" t="str" cm="1">
        <f t="array" aca="1" ref="D2632" ca="1">INDIRECT("Results!" &amp; ADDRESS(ROUNDUP((ROW()-1)/10,0)+1, COLUMN()))</f>
        <v>O3</v>
      </c>
      <c r="E2632" cm="1">
        <f t="array" aca="1" ref="E2632" ca="1">INDIRECT("Results!" &amp; ADDRESS(ROUNDUP((ROW()-1)/10,0)+1, COLUMN()))</f>
        <v>40</v>
      </c>
      <c r="F2632" t="str" cm="1">
        <f t="array" aca="1" ref="F2632" ca="1">INDIRECT("Results!" &amp; ADDRESS(ROUNDUP((ROW()-1)/10,0)+1, COLUMN()))</f>
        <v>V7DockerMasterSlaveO340</v>
      </c>
      <c r="G2632">
        <f t="shared" ca="1" si="41"/>
        <v>16.170000000000002</v>
      </c>
    </row>
    <row r="2633" spans="1:7" x14ac:dyDescent="0.25">
      <c r="A2633" t="str" cm="1">
        <f t="array" aca="1" ref="A2633" ca="1">INDIRECT("Results!" &amp; ADDRESS(ROUNDUP((ROW()-1)/10,0)+1, COLUMN()))</f>
        <v>V7</v>
      </c>
      <c r="B2633" t="str" cm="1">
        <f t="array" aca="1" ref="B2633" ca="1">INDIRECT("Results!" &amp; ADDRESS(ROUNDUP((ROW()-1)/10,0)+1, COLUMN()))</f>
        <v>Docker</v>
      </c>
      <c r="C2633" t="str" cm="1">
        <f t="array" aca="1" ref="C2633" ca="1">INDIRECT("Results!" &amp; ADDRESS(ROUNDUP((ROW()-1)/10,0)+1, COLUMN()))</f>
        <v>MasterSlave</v>
      </c>
      <c r="D2633" t="str" cm="1">
        <f t="array" aca="1" ref="D2633" ca="1">INDIRECT("Results!" &amp; ADDRESS(ROUNDUP((ROW()-1)/10,0)+1, COLUMN()))</f>
        <v>O3</v>
      </c>
      <c r="E2633" cm="1">
        <f t="array" aca="1" ref="E2633" ca="1">INDIRECT("Results!" &amp; ADDRESS(ROUNDUP((ROW()-1)/10,0)+1, COLUMN()))</f>
        <v>40</v>
      </c>
      <c r="F2633" t="str" cm="1">
        <f t="array" aca="1" ref="F2633" ca="1">INDIRECT("Results!" &amp; ADDRESS(ROUNDUP((ROW()-1)/10,0)+1, COLUMN()))</f>
        <v>V7DockerMasterSlaveO340</v>
      </c>
      <c r="G2633">
        <f t="shared" ca="1" si="41"/>
        <v>16.18</v>
      </c>
    </row>
    <row r="2634" spans="1:7" x14ac:dyDescent="0.25">
      <c r="A2634" t="str" cm="1">
        <f t="array" aca="1" ref="A2634" ca="1">INDIRECT("Results!" &amp; ADDRESS(ROUNDUP((ROW()-1)/10,0)+1, COLUMN()))</f>
        <v>V7</v>
      </c>
      <c r="B2634" t="str" cm="1">
        <f t="array" aca="1" ref="B2634" ca="1">INDIRECT("Results!" &amp; ADDRESS(ROUNDUP((ROW()-1)/10,0)+1, COLUMN()))</f>
        <v>Docker</v>
      </c>
      <c r="C2634" t="str" cm="1">
        <f t="array" aca="1" ref="C2634" ca="1">INDIRECT("Results!" &amp; ADDRESS(ROUNDUP((ROW()-1)/10,0)+1, COLUMN()))</f>
        <v>MasterSlave</v>
      </c>
      <c r="D2634" t="str" cm="1">
        <f t="array" aca="1" ref="D2634" ca="1">INDIRECT("Results!" &amp; ADDRESS(ROUNDUP((ROW()-1)/10,0)+1, COLUMN()))</f>
        <v>O3</v>
      </c>
      <c r="E2634" cm="1">
        <f t="array" aca="1" ref="E2634" ca="1">INDIRECT("Results!" &amp; ADDRESS(ROUNDUP((ROW()-1)/10,0)+1, COLUMN()))</f>
        <v>40</v>
      </c>
      <c r="F2634" t="str" cm="1">
        <f t="array" aca="1" ref="F2634" ca="1">INDIRECT("Results!" &amp; ADDRESS(ROUNDUP((ROW()-1)/10,0)+1, COLUMN()))</f>
        <v>V7DockerMasterSlaveO340</v>
      </c>
      <c r="G2634">
        <f t="shared" ca="1" si="41"/>
        <v>16.190000000000001</v>
      </c>
    </row>
    <row r="2635" spans="1:7" x14ac:dyDescent="0.25">
      <c r="A2635" t="str" cm="1">
        <f t="array" aca="1" ref="A2635" ca="1">INDIRECT("Results!" &amp; ADDRESS(ROUNDUP((ROW()-1)/10,0)+1, COLUMN()))</f>
        <v>V7</v>
      </c>
      <c r="B2635" t="str" cm="1">
        <f t="array" aca="1" ref="B2635" ca="1">INDIRECT("Results!" &amp; ADDRESS(ROUNDUP((ROW()-1)/10,0)+1, COLUMN()))</f>
        <v>Docker</v>
      </c>
      <c r="C2635" t="str" cm="1">
        <f t="array" aca="1" ref="C2635" ca="1">INDIRECT("Results!" &amp; ADDRESS(ROUNDUP((ROW()-1)/10,0)+1, COLUMN()))</f>
        <v>MasterSlave</v>
      </c>
      <c r="D2635" t="str" cm="1">
        <f t="array" aca="1" ref="D2635" ca="1">INDIRECT("Results!" &amp; ADDRESS(ROUNDUP((ROW()-1)/10,0)+1, COLUMN()))</f>
        <v>O3</v>
      </c>
      <c r="E2635" cm="1">
        <f t="array" aca="1" ref="E2635" ca="1">INDIRECT("Results!" &amp; ADDRESS(ROUNDUP((ROW()-1)/10,0)+1, COLUMN()))</f>
        <v>40</v>
      </c>
      <c r="F2635" t="str" cm="1">
        <f t="array" aca="1" ref="F2635" ca="1">INDIRECT("Results!" &amp; ADDRESS(ROUNDUP((ROW()-1)/10,0)+1, COLUMN()))</f>
        <v>V7DockerMasterSlaveO340</v>
      </c>
      <c r="G2635">
        <f t="shared" ca="1" si="41"/>
        <v>16.190000000000001</v>
      </c>
    </row>
    <row r="2636" spans="1:7" x14ac:dyDescent="0.25">
      <c r="A2636" t="str" cm="1">
        <f t="array" aca="1" ref="A2636" ca="1">INDIRECT("Results!" &amp; ADDRESS(ROUNDUP((ROW()-1)/10,0)+1, COLUMN()))</f>
        <v>V7</v>
      </c>
      <c r="B2636" t="str" cm="1">
        <f t="array" aca="1" ref="B2636" ca="1">INDIRECT("Results!" &amp; ADDRESS(ROUNDUP((ROW()-1)/10,0)+1, COLUMN()))</f>
        <v>Docker</v>
      </c>
      <c r="C2636" t="str" cm="1">
        <f t="array" aca="1" ref="C2636" ca="1">INDIRECT("Results!" &amp; ADDRESS(ROUNDUP((ROW()-1)/10,0)+1, COLUMN()))</f>
        <v>MasterSlave</v>
      </c>
      <c r="D2636" t="str" cm="1">
        <f t="array" aca="1" ref="D2636" ca="1">INDIRECT("Results!" &amp; ADDRESS(ROUNDUP((ROW()-1)/10,0)+1, COLUMN()))</f>
        <v>O3</v>
      </c>
      <c r="E2636" cm="1">
        <f t="array" aca="1" ref="E2636" ca="1">INDIRECT("Results!" &amp; ADDRESS(ROUNDUP((ROW()-1)/10,0)+1, COLUMN()))</f>
        <v>40</v>
      </c>
      <c r="F2636" t="str" cm="1">
        <f t="array" aca="1" ref="F2636" ca="1">INDIRECT("Results!" &amp; ADDRESS(ROUNDUP((ROW()-1)/10,0)+1, COLUMN()))</f>
        <v>V7DockerMasterSlaveO340</v>
      </c>
      <c r="G2636">
        <f t="shared" ca="1" si="41"/>
        <v>16.190000000000001</v>
      </c>
    </row>
    <row r="2637" spans="1:7" x14ac:dyDescent="0.25">
      <c r="A2637" t="str" cm="1">
        <f t="array" aca="1" ref="A2637" ca="1">INDIRECT("Results!" &amp; ADDRESS(ROUNDUP((ROW()-1)/10,0)+1, COLUMN()))</f>
        <v>V7</v>
      </c>
      <c r="B2637" t="str" cm="1">
        <f t="array" aca="1" ref="B2637" ca="1">INDIRECT("Results!" &amp; ADDRESS(ROUNDUP((ROW()-1)/10,0)+1, COLUMN()))</f>
        <v>Docker</v>
      </c>
      <c r="C2637" t="str" cm="1">
        <f t="array" aca="1" ref="C2637" ca="1">INDIRECT("Results!" &amp; ADDRESS(ROUNDUP((ROW()-1)/10,0)+1, COLUMN()))</f>
        <v>MasterSlave</v>
      </c>
      <c r="D2637" t="str" cm="1">
        <f t="array" aca="1" ref="D2637" ca="1">INDIRECT("Results!" &amp; ADDRESS(ROUNDUP((ROW()-1)/10,0)+1, COLUMN()))</f>
        <v>O3</v>
      </c>
      <c r="E2637" cm="1">
        <f t="array" aca="1" ref="E2637" ca="1">INDIRECT("Results!" &amp; ADDRESS(ROUNDUP((ROW()-1)/10,0)+1, COLUMN()))</f>
        <v>40</v>
      </c>
      <c r="F2637" t="str" cm="1">
        <f t="array" aca="1" ref="F2637" ca="1">INDIRECT("Results!" &amp; ADDRESS(ROUNDUP((ROW()-1)/10,0)+1, COLUMN()))</f>
        <v>V7DockerMasterSlaveO340</v>
      </c>
      <c r="G2637">
        <f t="shared" ca="1" si="41"/>
        <v>16.2</v>
      </c>
    </row>
    <row r="2638" spans="1:7" x14ac:dyDescent="0.25">
      <c r="A2638" t="str" cm="1">
        <f t="array" aca="1" ref="A2638" ca="1">INDIRECT("Results!" &amp; ADDRESS(ROUNDUP((ROW()-1)/10,0)+1, COLUMN()))</f>
        <v>V7</v>
      </c>
      <c r="B2638" t="str" cm="1">
        <f t="array" aca="1" ref="B2638" ca="1">INDIRECT("Results!" &amp; ADDRESS(ROUNDUP((ROW()-1)/10,0)+1, COLUMN()))</f>
        <v>Docker</v>
      </c>
      <c r="C2638" t="str" cm="1">
        <f t="array" aca="1" ref="C2638" ca="1">INDIRECT("Results!" &amp; ADDRESS(ROUNDUP((ROW()-1)/10,0)+1, COLUMN()))</f>
        <v>MasterSlave</v>
      </c>
      <c r="D2638" t="str" cm="1">
        <f t="array" aca="1" ref="D2638" ca="1">INDIRECT("Results!" &amp; ADDRESS(ROUNDUP((ROW()-1)/10,0)+1, COLUMN()))</f>
        <v>O3</v>
      </c>
      <c r="E2638" cm="1">
        <f t="array" aca="1" ref="E2638" ca="1">INDIRECT("Results!" &amp; ADDRESS(ROUNDUP((ROW()-1)/10,0)+1, COLUMN()))</f>
        <v>40</v>
      </c>
      <c r="F2638" t="str" cm="1">
        <f t="array" aca="1" ref="F2638" ca="1">INDIRECT("Results!" &amp; ADDRESS(ROUNDUP((ROW()-1)/10,0)+1, COLUMN()))</f>
        <v>V7DockerMasterSlaveO340</v>
      </c>
      <c r="G2638">
        <f t="shared" ca="1" si="41"/>
        <v>16.2</v>
      </c>
    </row>
    <row r="2639" spans="1:7" x14ac:dyDescent="0.25">
      <c r="A2639" t="str" cm="1">
        <f t="array" aca="1" ref="A2639" ca="1">INDIRECT("Results!" &amp; ADDRESS(ROUNDUP((ROW()-1)/10,0)+1, COLUMN()))</f>
        <v>V7</v>
      </c>
      <c r="B2639" t="str" cm="1">
        <f t="array" aca="1" ref="B2639" ca="1">INDIRECT("Results!" &amp; ADDRESS(ROUNDUP((ROW()-1)/10,0)+1, COLUMN()))</f>
        <v>Docker</v>
      </c>
      <c r="C2639" t="str" cm="1">
        <f t="array" aca="1" ref="C2639" ca="1">INDIRECT("Results!" &amp; ADDRESS(ROUNDUP((ROW()-1)/10,0)+1, COLUMN()))</f>
        <v>MasterSlave</v>
      </c>
      <c r="D2639" t="str" cm="1">
        <f t="array" aca="1" ref="D2639" ca="1">INDIRECT("Results!" &amp; ADDRESS(ROUNDUP((ROW()-1)/10,0)+1, COLUMN()))</f>
        <v>O3</v>
      </c>
      <c r="E2639" cm="1">
        <f t="array" aca="1" ref="E2639" ca="1">INDIRECT("Results!" &amp; ADDRESS(ROUNDUP((ROW()-1)/10,0)+1, COLUMN()))</f>
        <v>40</v>
      </c>
      <c r="F2639" t="str" cm="1">
        <f t="array" aca="1" ref="F2639" ca="1">INDIRECT("Results!" &amp; ADDRESS(ROUNDUP((ROW()-1)/10,0)+1, COLUMN()))</f>
        <v>V7DockerMasterSlaveO340</v>
      </c>
      <c r="G2639">
        <f t="shared" ca="1" si="41"/>
        <v>16.21</v>
      </c>
    </row>
    <row r="2640" spans="1:7" x14ac:dyDescent="0.25">
      <c r="A2640" t="str" cm="1">
        <f t="array" aca="1" ref="A2640" ca="1">INDIRECT("Results!" &amp; ADDRESS(ROUNDUP((ROW()-1)/10,0)+1, COLUMN()))</f>
        <v>V7</v>
      </c>
      <c r="B2640" t="str" cm="1">
        <f t="array" aca="1" ref="B2640" ca="1">INDIRECT("Results!" &amp; ADDRESS(ROUNDUP((ROW()-1)/10,0)+1, COLUMN()))</f>
        <v>Docker</v>
      </c>
      <c r="C2640" t="str" cm="1">
        <f t="array" aca="1" ref="C2640" ca="1">INDIRECT("Results!" &amp; ADDRESS(ROUNDUP((ROW()-1)/10,0)+1, COLUMN()))</f>
        <v>MasterSlave</v>
      </c>
      <c r="D2640" t="str" cm="1">
        <f t="array" aca="1" ref="D2640" ca="1">INDIRECT("Results!" &amp; ADDRESS(ROUNDUP((ROW()-1)/10,0)+1, COLUMN()))</f>
        <v>O3</v>
      </c>
      <c r="E2640" cm="1">
        <f t="array" aca="1" ref="E2640" ca="1">INDIRECT("Results!" &amp; ADDRESS(ROUNDUP((ROW()-1)/10,0)+1, COLUMN()))</f>
        <v>40</v>
      </c>
      <c r="F2640" t="str" cm="1">
        <f t="array" aca="1" ref="F2640" ca="1">INDIRECT("Results!" &amp; ADDRESS(ROUNDUP((ROW()-1)/10,0)+1, COLUMN()))</f>
        <v>V7DockerMasterSlaveO340</v>
      </c>
      <c r="G2640">
        <f t="shared" ca="1" si="41"/>
        <v>16.21</v>
      </c>
    </row>
    <row r="2641" spans="1:7" x14ac:dyDescent="0.25">
      <c r="A2641" t="str" cm="1">
        <f t="array" aca="1" ref="A2641" ca="1">INDIRECT("Results!" &amp; ADDRESS(ROUNDUP((ROW()-1)/10,0)+1, COLUMN()))</f>
        <v>V7</v>
      </c>
      <c r="B2641" t="str" cm="1">
        <f t="array" aca="1" ref="B2641" ca="1">INDIRECT("Results!" &amp; ADDRESS(ROUNDUP((ROW()-1)/10,0)+1, COLUMN()))</f>
        <v>Docker</v>
      </c>
      <c r="C2641" t="str" cm="1">
        <f t="array" aca="1" ref="C2641" ca="1">INDIRECT("Results!" &amp; ADDRESS(ROUNDUP((ROW()-1)/10,0)+1, COLUMN()))</f>
        <v>MasterSlave</v>
      </c>
      <c r="D2641" t="str" cm="1">
        <f t="array" aca="1" ref="D2641" ca="1">INDIRECT("Results!" &amp; ADDRESS(ROUNDUP((ROW()-1)/10,0)+1, COLUMN()))</f>
        <v>O3</v>
      </c>
      <c r="E2641" cm="1">
        <f t="array" aca="1" ref="E2641" ca="1">INDIRECT("Results!" &amp; ADDRESS(ROUNDUP((ROW()-1)/10,0)+1, COLUMN()))</f>
        <v>40</v>
      </c>
      <c r="F2641" t="str" cm="1">
        <f t="array" aca="1" ref="F2641" ca="1">INDIRECT("Results!" &amp; ADDRESS(ROUNDUP((ROW()-1)/10,0)+1, COLUMN()))</f>
        <v>V7DockerMasterSlaveO340</v>
      </c>
      <c r="G2641">
        <f t="shared" ca="1" si="41"/>
        <v>16.21</v>
      </c>
    </row>
    <row r="2642" spans="1:7" x14ac:dyDescent="0.25">
      <c r="A2642" t="str" cm="1">
        <f t="array" aca="1" ref="A2642" ca="1">INDIRECT("Results!" &amp; ADDRESS(ROUNDUP((ROW()-1)/10,0)+1, COLUMN()))</f>
        <v>V7</v>
      </c>
      <c r="B2642" t="str" cm="1">
        <f t="array" aca="1" ref="B2642" ca="1">INDIRECT("Results!" &amp; ADDRESS(ROUNDUP((ROW()-1)/10,0)+1, COLUMN()))</f>
        <v>Docker</v>
      </c>
      <c r="C2642" t="str" cm="1">
        <f t="array" aca="1" ref="C2642" ca="1">INDIRECT("Results!" &amp; ADDRESS(ROUNDUP((ROW()-1)/10,0)+1, COLUMN()))</f>
        <v>MasterSlave</v>
      </c>
      <c r="D2642" t="str" cm="1">
        <f t="array" aca="1" ref="D2642" ca="1">INDIRECT("Results!" &amp; ADDRESS(ROUNDUP((ROW()-1)/10,0)+1, COLUMN()))</f>
        <v>O3</v>
      </c>
      <c r="E2642" cm="1">
        <f t="array" aca="1" ref="E2642" ca="1">INDIRECT("Results!" &amp; ADDRESS(ROUNDUP((ROW()-1)/10,0)+1, COLUMN()))</f>
        <v>44</v>
      </c>
      <c r="F2642" t="str" cm="1">
        <f t="array" aca="1" ref="F2642" ca="1">INDIRECT("Results!" &amp; ADDRESS(ROUNDUP((ROW()-1)/10,0)+1, COLUMN()))</f>
        <v>V7DockerMasterSlaveO344</v>
      </c>
      <c r="G2642">
        <f t="shared" ca="1" si="41"/>
        <v>14.64</v>
      </c>
    </row>
    <row r="2643" spans="1:7" x14ac:dyDescent="0.25">
      <c r="A2643" t="str" cm="1">
        <f t="array" aca="1" ref="A2643" ca="1">INDIRECT("Results!" &amp; ADDRESS(ROUNDUP((ROW()-1)/10,0)+1, COLUMN()))</f>
        <v>V7</v>
      </c>
      <c r="B2643" t="str" cm="1">
        <f t="array" aca="1" ref="B2643" ca="1">INDIRECT("Results!" &amp; ADDRESS(ROUNDUP((ROW()-1)/10,0)+1, COLUMN()))</f>
        <v>Docker</v>
      </c>
      <c r="C2643" t="str" cm="1">
        <f t="array" aca="1" ref="C2643" ca="1">INDIRECT("Results!" &amp; ADDRESS(ROUNDUP((ROW()-1)/10,0)+1, COLUMN()))</f>
        <v>MasterSlave</v>
      </c>
      <c r="D2643" t="str" cm="1">
        <f t="array" aca="1" ref="D2643" ca="1">INDIRECT("Results!" &amp; ADDRESS(ROUNDUP((ROW()-1)/10,0)+1, COLUMN()))</f>
        <v>O3</v>
      </c>
      <c r="E2643" cm="1">
        <f t="array" aca="1" ref="E2643" ca="1">INDIRECT("Results!" &amp; ADDRESS(ROUNDUP((ROW()-1)/10,0)+1, COLUMN()))</f>
        <v>44</v>
      </c>
      <c r="F2643" t="str" cm="1">
        <f t="array" aca="1" ref="F2643" ca="1">INDIRECT("Results!" &amp; ADDRESS(ROUNDUP((ROW()-1)/10,0)+1, COLUMN()))</f>
        <v>V7DockerMasterSlaveO344</v>
      </c>
      <c r="G2643">
        <f t="shared" ca="1" si="41"/>
        <v>14.65</v>
      </c>
    </row>
    <row r="2644" spans="1:7" x14ac:dyDescent="0.25">
      <c r="A2644" t="str" cm="1">
        <f t="array" aca="1" ref="A2644" ca="1">INDIRECT("Results!" &amp; ADDRESS(ROUNDUP((ROW()-1)/10,0)+1, COLUMN()))</f>
        <v>V7</v>
      </c>
      <c r="B2644" t="str" cm="1">
        <f t="array" aca="1" ref="B2644" ca="1">INDIRECT("Results!" &amp; ADDRESS(ROUNDUP((ROW()-1)/10,0)+1, COLUMN()))</f>
        <v>Docker</v>
      </c>
      <c r="C2644" t="str" cm="1">
        <f t="array" aca="1" ref="C2644" ca="1">INDIRECT("Results!" &amp; ADDRESS(ROUNDUP((ROW()-1)/10,0)+1, COLUMN()))</f>
        <v>MasterSlave</v>
      </c>
      <c r="D2644" t="str" cm="1">
        <f t="array" aca="1" ref="D2644" ca="1">INDIRECT("Results!" &amp; ADDRESS(ROUNDUP((ROW()-1)/10,0)+1, COLUMN()))</f>
        <v>O3</v>
      </c>
      <c r="E2644" cm="1">
        <f t="array" aca="1" ref="E2644" ca="1">INDIRECT("Results!" &amp; ADDRESS(ROUNDUP((ROW()-1)/10,0)+1, COLUMN()))</f>
        <v>44</v>
      </c>
      <c r="F2644" t="str" cm="1">
        <f t="array" aca="1" ref="F2644" ca="1">INDIRECT("Results!" &amp; ADDRESS(ROUNDUP((ROW()-1)/10,0)+1, COLUMN()))</f>
        <v>V7DockerMasterSlaveO344</v>
      </c>
      <c r="G2644">
        <f t="shared" ca="1" si="41"/>
        <v>14.66</v>
      </c>
    </row>
    <row r="2645" spans="1:7" x14ac:dyDescent="0.25">
      <c r="A2645" t="str" cm="1">
        <f t="array" aca="1" ref="A2645" ca="1">INDIRECT("Results!" &amp; ADDRESS(ROUNDUP((ROW()-1)/10,0)+1, COLUMN()))</f>
        <v>V7</v>
      </c>
      <c r="B2645" t="str" cm="1">
        <f t="array" aca="1" ref="B2645" ca="1">INDIRECT("Results!" &amp; ADDRESS(ROUNDUP((ROW()-1)/10,0)+1, COLUMN()))</f>
        <v>Docker</v>
      </c>
      <c r="C2645" t="str" cm="1">
        <f t="array" aca="1" ref="C2645" ca="1">INDIRECT("Results!" &amp; ADDRESS(ROUNDUP((ROW()-1)/10,0)+1, COLUMN()))</f>
        <v>MasterSlave</v>
      </c>
      <c r="D2645" t="str" cm="1">
        <f t="array" aca="1" ref="D2645" ca="1">INDIRECT("Results!" &amp; ADDRESS(ROUNDUP((ROW()-1)/10,0)+1, COLUMN()))</f>
        <v>O3</v>
      </c>
      <c r="E2645" cm="1">
        <f t="array" aca="1" ref="E2645" ca="1">INDIRECT("Results!" &amp; ADDRESS(ROUNDUP((ROW()-1)/10,0)+1, COLUMN()))</f>
        <v>44</v>
      </c>
      <c r="F2645" t="str" cm="1">
        <f t="array" aca="1" ref="F2645" ca="1">INDIRECT("Results!" &amp; ADDRESS(ROUNDUP((ROW()-1)/10,0)+1, COLUMN()))</f>
        <v>V7DockerMasterSlaveO344</v>
      </c>
      <c r="G2645">
        <f t="shared" ca="1" si="41"/>
        <v>14.66</v>
      </c>
    </row>
    <row r="2646" spans="1:7" x14ac:dyDescent="0.25">
      <c r="A2646" t="str" cm="1">
        <f t="array" aca="1" ref="A2646" ca="1">INDIRECT("Results!" &amp; ADDRESS(ROUNDUP((ROW()-1)/10,0)+1, COLUMN()))</f>
        <v>V7</v>
      </c>
      <c r="B2646" t="str" cm="1">
        <f t="array" aca="1" ref="B2646" ca="1">INDIRECT("Results!" &amp; ADDRESS(ROUNDUP((ROW()-1)/10,0)+1, COLUMN()))</f>
        <v>Docker</v>
      </c>
      <c r="C2646" t="str" cm="1">
        <f t="array" aca="1" ref="C2646" ca="1">INDIRECT("Results!" &amp; ADDRESS(ROUNDUP((ROW()-1)/10,0)+1, COLUMN()))</f>
        <v>MasterSlave</v>
      </c>
      <c r="D2646" t="str" cm="1">
        <f t="array" aca="1" ref="D2646" ca="1">INDIRECT("Results!" &amp; ADDRESS(ROUNDUP((ROW()-1)/10,0)+1, COLUMN()))</f>
        <v>O3</v>
      </c>
      <c r="E2646" cm="1">
        <f t="array" aca="1" ref="E2646" ca="1">INDIRECT("Results!" &amp; ADDRESS(ROUNDUP((ROW()-1)/10,0)+1, COLUMN()))</f>
        <v>44</v>
      </c>
      <c r="F2646" t="str" cm="1">
        <f t="array" aca="1" ref="F2646" ca="1">INDIRECT("Results!" &amp; ADDRESS(ROUNDUP((ROW()-1)/10,0)+1, COLUMN()))</f>
        <v>V7DockerMasterSlaveO344</v>
      </c>
      <c r="G2646">
        <f t="shared" ca="1" si="41"/>
        <v>14.69</v>
      </c>
    </row>
    <row r="2647" spans="1:7" x14ac:dyDescent="0.25">
      <c r="A2647" t="str" cm="1">
        <f t="array" aca="1" ref="A2647" ca="1">INDIRECT("Results!" &amp; ADDRESS(ROUNDUP((ROW()-1)/10,0)+1, COLUMN()))</f>
        <v>V7</v>
      </c>
      <c r="B2647" t="str" cm="1">
        <f t="array" aca="1" ref="B2647" ca="1">INDIRECT("Results!" &amp; ADDRESS(ROUNDUP((ROW()-1)/10,0)+1, COLUMN()))</f>
        <v>Docker</v>
      </c>
      <c r="C2647" t="str" cm="1">
        <f t="array" aca="1" ref="C2647" ca="1">INDIRECT("Results!" &amp; ADDRESS(ROUNDUP((ROW()-1)/10,0)+1, COLUMN()))</f>
        <v>MasterSlave</v>
      </c>
      <c r="D2647" t="str" cm="1">
        <f t="array" aca="1" ref="D2647" ca="1">INDIRECT("Results!" &amp; ADDRESS(ROUNDUP((ROW()-1)/10,0)+1, COLUMN()))</f>
        <v>O3</v>
      </c>
      <c r="E2647" cm="1">
        <f t="array" aca="1" ref="E2647" ca="1">INDIRECT("Results!" &amp; ADDRESS(ROUNDUP((ROW()-1)/10,0)+1, COLUMN()))</f>
        <v>44</v>
      </c>
      <c r="F2647" t="str" cm="1">
        <f t="array" aca="1" ref="F2647" ca="1">INDIRECT("Results!" &amp; ADDRESS(ROUNDUP((ROW()-1)/10,0)+1, COLUMN()))</f>
        <v>V7DockerMasterSlaveO344</v>
      </c>
      <c r="G2647">
        <f t="shared" ca="1" si="41"/>
        <v>14.7</v>
      </c>
    </row>
    <row r="2648" spans="1:7" x14ac:dyDescent="0.25">
      <c r="A2648" t="str" cm="1">
        <f t="array" aca="1" ref="A2648" ca="1">INDIRECT("Results!" &amp; ADDRESS(ROUNDUP((ROW()-1)/10,0)+1, COLUMN()))</f>
        <v>V7</v>
      </c>
      <c r="B2648" t="str" cm="1">
        <f t="array" aca="1" ref="B2648" ca="1">INDIRECT("Results!" &amp; ADDRESS(ROUNDUP((ROW()-1)/10,0)+1, COLUMN()))</f>
        <v>Docker</v>
      </c>
      <c r="C2648" t="str" cm="1">
        <f t="array" aca="1" ref="C2648" ca="1">INDIRECT("Results!" &amp; ADDRESS(ROUNDUP((ROW()-1)/10,0)+1, COLUMN()))</f>
        <v>MasterSlave</v>
      </c>
      <c r="D2648" t="str" cm="1">
        <f t="array" aca="1" ref="D2648" ca="1">INDIRECT("Results!" &amp; ADDRESS(ROUNDUP((ROW()-1)/10,0)+1, COLUMN()))</f>
        <v>O3</v>
      </c>
      <c r="E2648" cm="1">
        <f t="array" aca="1" ref="E2648" ca="1">INDIRECT("Results!" &amp; ADDRESS(ROUNDUP((ROW()-1)/10,0)+1, COLUMN()))</f>
        <v>44</v>
      </c>
      <c r="F2648" t="str" cm="1">
        <f t="array" aca="1" ref="F2648" ca="1">INDIRECT("Results!" &amp; ADDRESS(ROUNDUP((ROW()-1)/10,0)+1, COLUMN()))</f>
        <v>V7DockerMasterSlaveO344</v>
      </c>
      <c r="G2648">
        <f t="shared" ca="1" si="41"/>
        <v>14.7</v>
      </c>
    </row>
    <row r="2649" spans="1:7" x14ac:dyDescent="0.25">
      <c r="A2649" t="str" cm="1">
        <f t="array" aca="1" ref="A2649" ca="1">INDIRECT("Results!" &amp; ADDRESS(ROUNDUP((ROW()-1)/10,0)+1, COLUMN()))</f>
        <v>V7</v>
      </c>
      <c r="B2649" t="str" cm="1">
        <f t="array" aca="1" ref="B2649" ca="1">INDIRECT("Results!" &amp; ADDRESS(ROUNDUP((ROW()-1)/10,0)+1, COLUMN()))</f>
        <v>Docker</v>
      </c>
      <c r="C2649" t="str" cm="1">
        <f t="array" aca="1" ref="C2649" ca="1">INDIRECT("Results!" &amp; ADDRESS(ROUNDUP((ROW()-1)/10,0)+1, COLUMN()))</f>
        <v>MasterSlave</v>
      </c>
      <c r="D2649" t="str" cm="1">
        <f t="array" aca="1" ref="D2649" ca="1">INDIRECT("Results!" &amp; ADDRESS(ROUNDUP((ROW()-1)/10,0)+1, COLUMN()))</f>
        <v>O3</v>
      </c>
      <c r="E2649" cm="1">
        <f t="array" aca="1" ref="E2649" ca="1">INDIRECT("Results!" &amp; ADDRESS(ROUNDUP((ROW()-1)/10,0)+1, COLUMN()))</f>
        <v>44</v>
      </c>
      <c r="F2649" t="str" cm="1">
        <f t="array" aca="1" ref="F2649" ca="1">INDIRECT("Results!" &amp; ADDRESS(ROUNDUP((ROW()-1)/10,0)+1, COLUMN()))</f>
        <v>V7DockerMasterSlaveO344</v>
      </c>
      <c r="G2649">
        <f t="shared" ca="1" si="41"/>
        <v>14.71</v>
      </c>
    </row>
    <row r="2650" spans="1:7" x14ac:dyDescent="0.25">
      <c r="A2650" t="str" cm="1">
        <f t="array" aca="1" ref="A2650" ca="1">INDIRECT("Results!" &amp; ADDRESS(ROUNDUP((ROW()-1)/10,0)+1, COLUMN()))</f>
        <v>V7</v>
      </c>
      <c r="B2650" t="str" cm="1">
        <f t="array" aca="1" ref="B2650" ca="1">INDIRECT("Results!" &amp; ADDRESS(ROUNDUP((ROW()-1)/10,0)+1, COLUMN()))</f>
        <v>Docker</v>
      </c>
      <c r="C2650" t="str" cm="1">
        <f t="array" aca="1" ref="C2650" ca="1">INDIRECT("Results!" &amp; ADDRESS(ROUNDUP((ROW()-1)/10,0)+1, COLUMN()))</f>
        <v>MasterSlave</v>
      </c>
      <c r="D2650" t="str" cm="1">
        <f t="array" aca="1" ref="D2650" ca="1">INDIRECT("Results!" &amp; ADDRESS(ROUNDUP((ROW()-1)/10,0)+1, COLUMN()))</f>
        <v>O3</v>
      </c>
      <c r="E2650" cm="1">
        <f t="array" aca="1" ref="E2650" ca="1">INDIRECT("Results!" &amp; ADDRESS(ROUNDUP((ROW()-1)/10,0)+1, COLUMN()))</f>
        <v>44</v>
      </c>
      <c r="F2650" t="str" cm="1">
        <f t="array" aca="1" ref="F2650" ca="1">INDIRECT("Results!" &amp; ADDRESS(ROUNDUP((ROW()-1)/10,0)+1, COLUMN()))</f>
        <v>V7DockerMasterSlaveO344</v>
      </c>
      <c r="G2650">
        <f t="shared" ca="1" si="41"/>
        <v>14.72</v>
      </c>
    </row>
    <row r="2651" spans="1:7" x14ac:dyDescent="0.25">
      <c r="A2651" t="str" cm="1">
        <f t="array" aca="1" ref="A2651" ca="1">INDIRECT("Results!" &amp; ADDRESS(ROUNDUP((ROW()-1)/10,0)+1, COLUMN()))</f>
        <v>V7</v>
      </c>
      <c r="B2651" t="str" cm="1">
        <f t="array" aca="1" ref="B2651" ca="1">INDIRECT("Results!" &amp; ADDRESS(ROUNDUP((ROW()-1)/10,0)+1, COLUMN()))</f>
        <v>Docker</v>
      </c>
      <c r="C2651" t="str" cm="1">
        <f t="array" aca="1" ref="C2651" ca="1">INDIRECT("Results!" &amp; ADDRESS(ROUNDUP((ROW()-1)/10,0)+1, COLUMN()))</f>
        <v>MasterSlave</v>
      </c>
      <c r="D2651" t="str" cm="1">
        <f t="array" aca="1" ref="D2651" ca="1">INDIRECT("Results!" &amp; ADDRESS(ROUNDUP((ROW()-1)/10,0)+1, COLUMN()))</f>
        <v>O3</v>
      </c>
      <c r="E2651" cm="1">
        <f t="array" aca="1" ref="E2651" ca="1">INDIRECT("Results!" &amp; ADDRESS(ROUNDUP((ROW()-1)/10,0)+1, COLUMN()))</f>
        <v>44</v>
      </c>
      <c r="F2651" t="str" cm="1">
        <f t="array" aca="1" ref="F2651" ca="1">INDIRECT("Results!" &amp; ADDRESS(ROUNDUP((ROW()-1)/10,0)+1, COLUMN()))</f>
        <v>V7DockerMasterSlaveO344</v>
      </c>
      <c r="G2651">
        <f t="shared" ca="1" si="41"/>
        <v>14.72</v>
      </c>
    </row>
    <row r="2652" spans="1:7" x14ac:dyDescent="0.25">
      <c r="A2652" t="str" cm="1">
        <f t="array" aca="1" ref="A2652" ca="1">INDIRECT("Results!" &amp; ADDRESS(ROUNDUP((ROW()-1)/10,0)+1, COLUMN()))</f>
        <v>V7</v>
      </c>
      <c r="B2652" t="str" cm="1">
        <f t="array" aca="1" ref="B2652" ca="1">INDIRECT("Results!" &amp; ADDRESS(ROUNDUP((ROW()-1)/10,0)+1, COLUMN()))</f>
        <v>Docker</v>
      </c>
      <c r="C2652" t="str" cm="1">
        <f t="array" aca="1" ref="C2652" ca="1">INDIRECT("Results!" &amp; ADDRESS(ROUNDUP((ROW()-1)/10,0)+1, COLUMN()))</f>
        <v>MasterSlave</v>
      </c>
      <c r="D2652" t="str" cm="1">
        <f t="array" aca="1" ref="D2652" ca="1">INDIRECT("Results!" &amp; ADDRESS(ROUNDUP((ROW()-1)/10,0)+1, COLUMN()))</f>
        <v>O3</v>
      </c>
      <c r="E2652" cm="1">
        <f t="array" aca="1" ref="E2652" ca="1">INDIRECT("Results!" &amp; ADDRESS(ROUNDUP((ROW()-1)/10,0)+1, COLUMN()))</f>
        <v>48</v>
      </c>
      <c r="F2652" t="str" cm="1">
        <f t="array" aca="1" ref="F2652" ca="1">INDIRECT("Results!" &amp; ADDRESS(ROUNDUP((ROW()-1)/10,0)+1, COLUMN()))</f>
        <v>V7DockerMasterSlaveO348</v>
      </c>
      <c r="G2652">
        <f t="shared" ca="1" si="41"/>
        <v>13.84</v>
      </c>
    </row>
    <row r="2653" spans="1:7" x14ac:dyDescent="0.25">
      <c r="A2653" t="str" cm="1">
        <f t="array" aca="1" ref="A2653" ca="1">INDIRECT("Results!" &amp; ADDRESS(ROUNDUP((ROW()-1)/10,0)+1, COLUMN()))</f>
        <v>V7</v>
      </c>
      <c r="B2653" t="str" cm="1">
        <f t="array" aca="1" ref="B2653" ca="1">INDIRECT("Results!" &amp; ADDRESS(ROUNDUP((ROW()-1)/10,0)+1, COLUMN()))</f>
        <v>Docker</v>
      </c>
      <c r="C2653" t="str" cm="1">
        <f t="array" aca="1" ref="C2653" ca="1">INDIRECT("Results!" &amp; ADDRESS(ROUNDUP((ROW()-1)/10,0)+1, COLUMN()))</f>
        <v>MasterSlave</v>
      </c>
      <c r="D2653" t="str" cm="1">
        <f t="array" aca="1" ref="D2653" ca="1">INDIRECT("Results!" &amp; ADDRESS(ROUNDUP((ROW()-1)/10,0)+1, COLUMN()))</f>
        <v>O3</v>
      </c>
      <c r="E2653" cm="1">
        <f t="array" aca="1" ref="E2653" ca="1">INDIRECT("Results!" &amp; ADDRESS(ROUNDUP((ROW()-1)/10,0)+1, COLUMN()))</f>
        <v>48</v>
      </c>
      <c r="F2653" t="str" cm="1">
        <f t="array" aca="1" ref="F2653" ca="1">INDIRECT("Results!" &amp; ADDRESS(ROUNDUP((ROW()-1)/10,0)+1, COLUMN()))</f>
        <v>V7DockerMasterSlaveO348</v>
      </c>
      <c r="G2653">
        <f t="shared" ca="1" si="41"/>
        <v>13.85</v>
      </c>
    </row>
    <row r="2654" spans="1:7" x14ac:dyDescent="0.25">
      <c r="A2654" t="str" cm="1">
        <f t="array" aca="1" ref="A2654" ca="1">INDIRECT("Results!" &amp; ADDRESS(ROUNDUP((ROW()-1)/10,0)+1, COLUMN()))</f>
        <v>V7</v>
      </c>
      <c r="B2654" t="str" cm="1">
        <f t="array" aca="1" ref="B2654" ca="1">INDIRECT("Results!" &amp; ADDRESS(ROUNDUP((ROW()-1)/10,0)+1, COLUMN()))</f>
        <v>Docker</v>
      </c>
      <c r="C2654" t="str" cm="1">
        <f t="array" aca="1" ref="C2654" ca="1">INDIRECT("Results!" &amp; ADDRESS(ROUNDUP((ROW()-1)/10,0)+1, COLUMN()))</f>
        <v>MasterSlave</v>
      </c>
      <c r="D2654" t="str" cm="1">
        <f t="array" aca="1" ref="D2654" ca="1">INDIRECT("Results!" &amp; ADDRESS(ROUNDUP((ROW()-1)/10,0)+1, COLUMN()))</f>
        <v>O3</v>
      </c>
      <c r="E2654" cm="1">
        <f t="array" aca="1" ref="E2654" ca="1">INDIRECT("Results!" &amp; ADDRESS(ROUNDUP((ROW()-1)/10,0)+1, COLUMN()))</f>
        <v>48</v>
      </c>
      <c r="F2654" t="str" cm="1">
        <f t="array" aca="1" ref="F2654" ca="1">INDIRECT("Results!" &amp; ADDRESS(ROUNDUP((ROW()-1)/10,0)+1, COLUMN()))</f>
        <v>V7DockerMasterSlaveO348</v>
      </c>
      <c r="G2654">
        <f t="shared" ca="1" si="41"/>
        <v>13.86</v>
      </c>
    </row>
    <row r="2655" spans="1:7" x14ac:dyDescent="0.25">
      <c r="A2655" t="str" cm="1">
        <f t="array" aca="1" ref="A2655" ca="1">INDIRECT("Results!" &amp; ADDRESS(ROUNDUP((ROW()-1)/10,0)+1, COLUMN()))</f>
        <v>V7</v>
      </c>
      <c r="B2655" t="str" cm="1">
        <f t="array" aca="1" ref="B2655" ca="1">INDIRECT("Results!" &amp; ADDRESS(ROUNDUP((ROW()-1)/10,0)+1, COLUMN()))</f>
        <v>Docker</v>
      </c>
      <c r="C2655" t="str" cm="1">
        <f t="array" aca="1" ref="C2655" ca="1">INDIRECT("Results!" &amp; ADDRESS(ROUNDUP((ROW()-1)/10,0)+1, COLUMN()))</f>
        <v>MasterSlave</v>
      </c>
      <c r="D2655" t="str" cm="1">
        <f t="array" aca="1" ref="D2655" ca="1">INDIRECT("Results!" &amp; ADDRESS(ROUNDUP((ROW()-1)/10,0)+1, COLUMN()))</f>
        <v>O3</v>
      </c>
      <c r="E2655" cm="1">
        <f t="array" aca="1" ref="E2655" ca="1">INDIRECT("Results!" &amp; ADDRESS(ROUNDUP((ROW()-1)/10,0)+1, COLUMN()))</f>
        <v>48</v>
      </c>
      <c r="F2655" t="str" cm="1">
        <f t="array" aca="1" ref="F2655" ca="1">INDIRECT("Results!" &amp; ADDRESS(ROUNDUP((ROW()-1)/10,0)+1, COLUMN()))</f>
        <v>V7DockerMasterSlaveO348</v>
      </c>
      <c r="G2655">
        <f t="shared" ca="1" si="41"/>
        <v>13.87</v>
      </c>
    </row>
    <row r="2656" spans="1:7" x14ac:dyDescent="0.25">
      <c r="A2656" t="str" cm="1">
        <f t="array" aca="1" ref="A2656" ca="1">INDIRECT("Results!" &amp; ADDRESS(ROUNDUP((ROW()-1)/10,0)+1, COLUMN()))</f>
        <v>V7</v>
      </c>
      <c r="B2656" t="str" cm="1">
        <f t="array" aca="1" ref="B2656" ca="1">INDIRECT("Results!" &amp; ADDRESS(ROUNDUP((ROW()-1)/10,0)+1, COLUMN()))</f>
        <v>Docker</v>
      </c>
      <c r="C2656" t="str" cm="1">
        <f t="array" aca="1" ref="C2656" ca="1">INDIRECT("Results!" &amp; ADDRESS(ROUNDUP((ROW()-1)/10,0)+1, COLUMN()))</f>
        <v>MasterSlave</v>
      </c>
      <c r="D2656" t="str" cm="1">
        <f t="array" aca="1" ref="D2656" ca="1">INDIRECT("Results!" &amp; ADDRESS(ROUNDUP((ROW()-1)/10,0)+1, COLUMN()))</f>
        <v>O3</v>
      </c>
      <c r="E2656" cm="1">
        <f t="array" aca="1" ref="E2656" ca="1">INDIRECT("Results!" &amp; ADDRESS(ROUNDUP((ROW()-1)/10,0)+1, COLUMN()))</f>
        <v>48</v>
      </c>
      <c r="F2656" t="str" cm="1">
        <f t="array" aca="1" ref="F2656" ca="1">INDIRECT("Results!" &amp; ADDRESS(ROUNDUP((ROW()-1)/10,0)+1, COLUMN()))</f>
        <v>V7DockerMasterSlaveO348</v>
      </c>
      <c r="G2656">
        <f t="shared" ca="1" si="41"/>
        <v>13.87</v>
      </c>
    </row>
    <row r="2657" spans="1:7" x14ac:dyDescent="0.25">
      <c r="A2657" t="str" cm="1">
        <f t="array" aca="1" ref="A2657" ca="1">INDIRECT("Results!" &amp; ADDRESS(ROUNDUP((ROW()-1)/10,0)+1, COLUMN()))</f>
        <v>V7</v>
      </c>
      <c r="B2657" t="str" cm="1">
        <f t="array" aca="1" ref="B2657" ca="1">INDIRECT("Results!" &amp; ADDRESS(ROUNDUP((ROW()-1)/10,0)+1, COLUMN()))</f>
        <v>Docker</v>
      </c>
      <c r="C2657" t="str" cm="1">
        <f t="array" aca="1" ref="C2657" ca="1">INDIRECT("Results!" &amp; ADDRESS(ROUNDUP((ROW()-1)/10,0)+1, COLUMN()))</f>
        <v>MasterSlave</v>
      </c>
      <c r="D2657" t="str" cm="1">
        <f t="array" aca="1" ref="D2657" ca="1">INDIRECT("Results!" &amp; ADDRESS(ROUNDUP((ROW()-1)/10,0)+1, COLUMN()))</f>
        <v>O3</v>
      </c>
      <c r="E2657" cm="1">
        <f t="array" aca="1" ref="E2657" ca="1">INDIRECT("Results!" &amp; ADDRESS(ROUNDUP((ROW()-1)/10,0)+1, COLUMN()))</f>
        <v>48</v>
      </c>
      <c r="F2657" t="str" cm="1">
        <f t="array" aca="1" ref="F2657" ca="1">INDIRECT("Results!" &amp; ADDRESS(ROUNDUP((ROW()-1)/10,0)+1, COLUMN()))</f>
        <v>V7DockerMasterSlaveO348</v>
      </c>
      <c r="G2657">
        <f t="shared" ca="1" si="41"/>
        <v>13.89</v>
      </c>
    </row>
    <row r="2658" spans="1:7" x14ac:dyDescent="0.25">
      <c r="A2658" t="str" cm="1">
        <f t="array" aca="1" ref="A2658" ca="1">INDIRECT("Results!" &amp; ADDRESS(ROUNDUP((ROW()-1)/10,0)+1, COLUMN()))</f>
        <v>V7</v>
      </c>
      <c r="B2658" t="str" cm="1">
        <f t="array" aca="1" ref="B2658" ca="1">INDIRECT("Results!" &amp; ADDRESS(ROUNDUP((ROW()-1)/10,0)+1, COLUMN()))</f>
        <v>Docker</v>
      </c>
      <c r="C2658" t="str" cm="1">
        <f t="array" aca="1" ref="C2658" ca="1">INDIRECT("Results!" &amp; ADDRESS(ROUNDUP((ROW()-1)/10,0)+1, COLUMN()))</f>
        <v>MasterSlave</v>
      </c>
      <c r="D2658" t="str" cm="1">
        <f t="array" aca="1" ref="D2658" ca="1">INDIRECT("Results!" &amp; ADDRESS(ROUNDUP((ROW()-1)/10,0)+1, COLUMN()))</f>
        <v>O3</v>
      </c>
      <c r="E2658" cm="1">
        <f t="array" aca="1" ref="E2658" ca="1">INDIRECT("Results!" &amp; ADDRESS(ROUNDUP((ROW()-1)/10,0)+1, COLUMN()))</f>
        <v>48</v>
      </c>
      <c r="F2658" t="str" cm="1">
        <f t="array" aca="1" ref="F2658" ca="1">INDIRECT("Results!" &amp; ADDRESS(ROUNDUP((ROW()-1)/10,0)+1, COLUMN()))</f>
        <v>V7DockerMasterSlaveO348</v>
      </c>
      <c r="G2658">
        <f t="shared" ca="1" si="41"/>
        <v>13.89</v>
      </c>
    </row>
    <row r="2659" spans="1:7" x14ac:dyDescent="0.25">
      <c r="A2659" t="str" cm="1">
        <f t="array" aca="1" ref="A2659" ca="1">INDIRECT("Results!" &amp; ADDRESS(ROUNDUP((ROW()-1)/10,0)+1, COLUMN()))</f>
        <v>V7</v>
      </c>
      <c r="B2659" t="str" cm="1">
        <f t="array" aca="1" ref="B2659" ca="1">INDIRECT("Results!" &amp; ADDRESS(ROUNDUP((ROW()-1)/10,0)+1, COLUMN()))</f>
        <v>Docker</v>
      </c>
      <c r="C2659" t="str" cm="1">
        <f t="array" aca="1" ref="C2659" ca="1">INDIRECT("Results!" &amp; ADDRESS(ROUNDUP((ROW()-1)/10,0)+1, COLUMN()))</f>
        <v>MasterSlave</v>
      </c>
      <c r="D2659" t="str" cm="1">
        <f t="array" aca="1" ref="D2659" ca="1">INDIRECT("Results!" &amp; ADDRESS(ROUNDUP((ROW()-1)/10,0)+1, COLUMN()))</f>
        <v>O3</v>
      </c>
      <c r="E2659" cm="1">
        <f t="array" aca="1" ref="E2659" ca="1">INDIRECT("Results!" &amp; ADDRESS(ROUNDUP((ROW()-1)/10,0)+1, COLUMN()))</f>
        <v>48</v>
      </c>
      <c r="F2659" t="str" cm="1">
        <f t="array" aca="1" ref="F2659" ca="1">INDIRECT("Results!" &amp; ADDRESS(ROUNDUP((ROW()-1)/10,0)+1, COLUMN()))</f>
        <v>V7DockerMasterSlaveO348</v>
      </c>
      <c r="G2659">
        <f t="shared" ca="1" si="41"/>
        <v>13.89</v>
      </c>
    </row>
    <row r="2660" spans="1:7" x14ac:dyDescent="0.25">
      <c r="A2660" t="str" cm="1">
        <f t="array" aca="1" ref="A2660" ca="1">INDIRECT("Results!" &amp; ADDRESS(ROUNDUP((ROW()-1)/10,0)+1, COLUMN()))</f>
        <v>V7</v>
      </c>
      <c r="B2660" t="str" cm="1">
        <f t="array" aca="1" ref="B2660" ca="1">INDIRECT("Results!" &amp; ADDRESS(ROUNDUP((ROW()-1)/10,0)+1, COLUMN()))</f>
        <v>Docker</v>
      </c>
      <c r="C2660" t="str" cm="1">
        <f t="array" aca="1" ref="C2660" ca="1">INDIRECT("Results!" &amp; ADDRESS(ROUNDUP((ROW()-1)/10,0)+1, COLUMN()))</f>
        <v>MasterSlave</v>
      </c>
      <c r="D2660" t="str" cm="1">
        <f t="array" aca="1" ref="D2660" ca="1">INDIRECT("Results!" &amp; ADDRESS(ROUNDUP((ROW()-1)/10,0)+1, COLUMN()))</f>
        <v>O3</v>
      </c>
      <c r="E2660" cm="1">
        <f t="array" aca="1" ref="E2660" ca="1">INDIRECT("Results!" &amp; ADDRESS(ROUNDUP((ROW()-1)/10,0)+1, COLUMN()))</f>
        <v>48</v>
      </c>
      <c r="F2660" t="str" cm="1">
        <f t="array" aca="1" ref="F2660" ca="1">INDIRECT("Results!" &amp; ADDRESS(ROUNDUP((ROW()-1)/10,0)+1, COLUMN()))</f>
        <v>V7DockerMasterSlaveO348</v>
      </c>
      <c r="G2660">
        <f t="shared" ca="1" si="41"/>
        <v>13.89</v>
      </c>
    </row>
    <row r="2661" spans="1:7" x14ac:dyDescent="0.25">
      <c r="A2661" t="str" cm="1">
        <f t="array" aca="1" ref="A2661" ca="1">INDIRECT("Results!" &amp; ADDRESS(ROUNDUP((ROW()-1)/10,0)+1, COLUMN()))</f>
        <v>V7</v>
      </c>
      <c r="B2661" t="str" cm="1">
        <f t="array" aca="1" ref="B2661" ca="1">INDIRECT("Results!" &amp; ADDRESS(ROUNDUP((ROW()-1)/10,0)+1, COLUMN()))</f>
        <v>Docker</v>
      </c>
      <c r="C2661" t="str" cm="1">
        <f t="array" aca="1" ref="C2661" ca="1">INDIRECT("Results!" &amp; ADDRESS(ROUNDUP((ROW()-1)/10,0)+1, COLUMN()))</f>
        <v>MasterSlave</v>
      </c>
      <c r="D2661" t="str" cm="1">
        <f t="array" aca="1" ref="D2661" ca="1">INDIRECT("Results!" &amp; ADDRESS(ROUNDUP((ROW()-1)/10,0)+1, COLUMN()))</f>
        <v>O3</v>
      </c>
      <c r="E2661" cm="1">
        <f t="array" aca="1" ref="E2661" ca="1">INDIRECT("Results!" &amp; ADDRESS(ROUNDUP((ROW()-1)/10,0)+1, COLUMN()))</f>
        <v>48</v>
      </c>
      <c r="F2661" t="str" cm="1">
        <f t="array" aca="1" ref="F2661" ca="1">INDIRECT("Results!" &amp; ADDRESS(ROUNDUP((ROW()-1)/10,0)+1, COLUMN()))</f>
        <v>V7DockerMasterSlaveO348</v>
      </c>
      <c r="G2661">
        <f t="shared" ca="1" si="41"/>
        <v>13.89</v>
      </c>
    </row>
    <row r="2662" spans="1:7" x14ac:dyDescent="0.25">
      <c r="A2662" t="str" cm="1">
        <f t="array" aca="1" ref="A2662" ca="1">INDIRECT("Results!" &amp; ADDRESS(ROUNDUP((ROW()-1)/10,0)+1, COLUMN()))</f>
        <v>V7</v>
      </c>
      <c r="B2662" t="str" cm="1">
        <f t="array" aca="1" ref="B2662" ca="1">INDIRECT("Results!" &amp; ADDRESS(ROUNDUP((ROW()-1)/10,0)+1, COLUMN()))</f>
        <v>Docker</v>
      </c>
      <c r="C2662" t="str" cm="1">
        <f t="array" aca="1" ref="C2662" ca="1">INDIRECT("Results!" &amp; ADDRESS(ROUNDUP((ROW()-1)/10,0)+1, COLUMN()))</f>
        <v>MasterSlave</v>
      </c>
      <c r="D2662" t="str" cm="1">
        <f t="array" aca="1" ref="D2662" ca="1">INDIRECT("Results!" &amp; ADDRESS(ROUNDUP((ROW()-1)/10,0)+1, COLUMN()))</f>
        <v>O3</v>
      </c>
      <c r="E2662" cm="1">
        <f t="array" aca="1" ref="E2662" ca="1">INDIRECT("Results!" &amp; ADDRESS(ROUNDUP((ROW()-1)/10,0)+1, COLUMN()))</f>
        <v>52</v>
      </c>
      <c r="F2662" t="str" cm="1">
        <f t="array" aca="1" ref="F2662" ca="1">INDIRECT("Results!" &amp; ADDRESS(ROUNDUP((ROW()-1)/10,0)+1, COLUMN()))</f>
        <v>V7DockerMasterSlaveO352</v>
      </c>
      <c r="G2662">
        <f t="shared" ca="1" si="41"/>
        <v>13.04</v>
      </c>
    </row>
    <row r="2663" spans="1:7" x14ac:dyDescent="0.25">
      <c r="A2663" t="str" cm="1">
        <f t="array" aca="1" ref="A2663" ca="1">INDIRECT("Results!" &amp; ADDRESS(ROUNDUP((ROW()-1)/10,0)+1, COLUMN()))</f>
        <v>V7</v>
      </c>
      <c r="B2663" t="str" cm="1">
        <f t="array" aca="1" ref="B2663" ca="1">INDIRECT("Results!" &amp; ADDRESS(ROUNDUP((ROW()-1)/10,0)+1, COLUMN()))</f>
        <v>Docker</v>
      </c>
      <c r="C2663" t="str" cm="1">
        <f t="array" aca="1" ref="C2663" ca="1">INDIRECT("Results!" &amp; ADDRESS(ROUNDUP((ROW()-1)/10,0)+1, COLUMN()))</f>
        <v>MasterSlave</v>
      </c>
      <c r="D2663" t="str" cm="1">
        <f t="array" aca="1" ref="D2663" ca="1">INDIRECT("Results!" &amp; ADDRESS(ROUNDUP((ROW()-1)/10,0)+1, COLUMN()))</f>
        <v>O3</v>
      </c>
      <c r="E2663" cm="1">
        <f t="array" aca="1" ref="E2663" ca="1">INDIRECT("Results!" &amp; ADDRESS(ROUNDUP((ROW()-1)/10,0)+1, COLUMN()))</f>
        <v>52</v>
      </c>
      <c r="F2663" t="str" cm="1">
        <f t="array" aca="1" ref="F2663" ca="1">INDIRECT("Results!" &amp; ADDRESS(ROUNDUP((ROW()-1)/10,0)+1, COLUMN()))</f>
        <v>V7DockerMasterSlaveO352</v>
      </c>
      <c r="G2663">
        <f t="shared" ca="1" si="41"/>
        <v>13.05</v>
      </c>
    </row>
    <row r="2664" spans="1:7" x14ac:dyDescent="0.25">
      <c r="A2664" t="str" cm="1">
        <f t="array" aca="1" ref="A2664" ca="1">INDIRECT("Results!" &amp; ADDRESS(ROUNDUP((ROW()-1)/10,0)+1, COLUMN()))</f>
        <v>V7</v>
      </c>
      <c r="B2664" t="str" cm="1">
        <f t="array" aca="1" ref="B2664" ca="1">INDIRECT("Results!" &amp; ADDRESS(ROUNDUP((ROW()-1)/10,0)+1, COLUMN()))</f>
        <v>Docker</v>
      </c>
      <c r="C2664" t="str" cm="1">
        <f t="array" aca="1" ref="C2664" ca="1">INDIRECT("Results!" &amp; ADDRESS(ROUNDUP((ROW()-1)/10,0)+1, COLUMN()))</f>
        <v>MasterSlave</v>
      </c>
      <c r="D2664" t="str" cm="1">
        <f t="array" aca="1" ref="D2664" ca="1">INDIRECT("Results!" &amp; ADDRESS(ROUNDUP((ROW()-1)/10,0)+1, COLUMN()))</f>
        <v>O3</v>
      </c>
      <c r="E2664" cm="1">
        <f t="array" aca="1" ref="E2664" ca="1">INDIRECT("Results!" &amp; ADDRESS(ROUNDUP((ROW()-1)/10,0)+1, COLUMN()))</f>
        <v>52</v>
      </c>
      <c r="F2664" t="str" cm="1">
        <f t="array" aca="1" ref="F2664" ca="1">INDIRECT("Results!" &amp; ADDRESS(ROUNDUP((ROW()-1)/10,0)+1, COLUMN()))</f>
        <v>V7DockerMasterSlaveO352</v>
      </c>
      <c r="G2664">
        <f t="shared" ca="1" si="41"/>
        <v>13.06</v>
      </c>
    </row>
    <row r="2665" spans="1:7" x14ac:dyDescent="0.25">
      <c r="A2665" t="str" cm="1">
        <f t="array" aca="1" ref="A2665" ca="1">INDIRECT("Results!" &amp; ADDRESS(ROUNDUP((ROW()-1)/10,0)+1, COLUMN()))</f>
        <v>V7</v>
      </c>
      <c r="B2665" t="str" cm="1">
        <f t="array" aca="1" ref="B2665" ca="1">INDIRECT("Results!" &amp; ADDRESS(ROUNDUP((ROW()-1)/10,0)+1, COLUMN()))</f>
        <v>Docker</v>
      </c>
      <c r="C2665" t="str" cm="1">
        <f t="array" aca="1" ref="C2665" ca="1">INDIRECT("Results!" &amp; ADDRESS(ROUNDUP((ROW()-1)/10,0)+1, COLUMN()))</f>
        <v>MasterSlave</v>
      </c>
      <c r="D2665" t="str" cm="1">
        <f t="array" aca="1" ref="D2665" ca="1">INDIRECT("Results!" &amp; ADDRESS(ROUNDUP((ROW()-1)/10,0)+1, COLUMN()))</f>
        <v>O3</v>
      </c>
      <c r="E2665" cm="1">
        <f t="array" aca="1" ref="E2665" ca="1">INDIRECT("Results!" &amp; ADDRESS(ROUNDUP((ROW()-1)/10,0)+1, COLUMN()))</f>
        <v>52</v>
      </c>
      <c r="F2665" t="str" cm="1">
        <f t="array" aca="1" ref="F2665" ca="1">INDIRECT("Results!" &amp; ADDRESS(ROUNDUP((ROW()-1)/10,0)+1, COLUMN()))</f>
        <v>V7DockerMasterSlaveO352</v>
      </c>
      <c r="G2665">
        <f t="shared" ca="1" si="41"/>
        <v>13.1</v>
      </c>
    </row>
    <row r="2666" spans="1:7" x14ac:dyDescent="0.25">
      <c r="A2666" t="str" cm="1">
        <f t="array" aca="1" ref="A2666" ca="1">INDIRECT("Results!" &amp; ADDRESS(ROUNDUP((ROW()-1)/10,0)+1, COLUMN()))</f>
        <v>V7</v>
      </c>
      <c r="B2666" t="str" cm="1">
        <f t="array" aca="1" ref="B2666" ca="1">INDIRECT("Results!" &amp; ADDRESS(ROUNDUP((ROW()-1)/10,0)+1, COLUMN()))</f>
        <v>Docker</v>
      </c>
      <c r="C2666" t="str" cm="1">
        <f t="array" aca="1" ref="C2666" ca="1">INDIRECT("Results!" &amp; ADDRESS(ROUNDUP((ROW()-1)/10,0)+1, COLUMN()))</f>
        <v>MasterSlave</v>
      </c>
      <c r="D2666" t="str" cm="1">
        <f t="array" aca="1" ref="D2666" ca="1">INDIRECT("Results!" &amp; ADDRESS(ROUNDUP((ROW()-1)/10,0)+1, COLUMN()))</f>
        <v>O3</v>
      </c>
      <c r="E2666" cm="1">
        <f t="array" aca="1" ref="E2666" ca="1">INDIRECT("Results!" &amp; ADDRESS(ROUNDUP((ROW()-1)/10,0)+1, COLUMN()))</f>
        <v>52</v>
      </c>
      <c r="F2666" t="str" cm="1">
        <f t="array" aca="1" ref="F2666" ca="1">INDIRECT("Results!" &amp; ADDRESS(ROUNDUP((ROW()-1)/10,0)+1, COLUMN()))</f>
        <v>V7DockerMasterSlaveO352</v>
      </c>
      <c r="G2666">
        <f t="shared" ca="1" si="41"/>
        <v>13.11</v>
      </c>
    </row>
    <row r="2667" spans="1:7" x14ac:dyDescent="0.25">
      <c r="A2667" t="str" cm="1">
        <f t="array" aca="1" ref="A2667" ca="1">INDIRECT("Results!" &amp; ADDRESS(ROUNDUP((ROW()-1)/10,0)+1, COLUMN()))</f>
        <v>V7</v>
      </c>
      <c r="B2667" t="str" cm="1">
        <f t="array" aca="1" ref="B2667" ca="1">INDIRECT("Results!" &amp; ADDRESS(ROUNDUP((ROW()-1)/10,0)+1, COLUMN()))</f>
        <v>Docker</v>
      </c>
      <c r="C2667" t="str" cm="1">
        <f t="array" aca="1" ref="C2667" ca="1">INDIRECT("Results!" &amp; ADDRESS(ROUNDUP((ROW()-1)/10,0)+1, COLUMN()))</f>
        <v>MasterSlave</v>
      </c>
      <c r="D2667" t="str" cm="1">
        <f t="array" aca="1" ref="D2667" ca="1">INDIRECT("Results!" &amp; ADDRESS(ROUNDUP((ROW()-1)/10,0)+1, COLUMN()))</f>
        <v>O3</v>
      </c>
      <c r="E2667" cm="1">
        <f t="array" aca="1" ref="E2667" ca="1">INDIRECT("Results!" &amp; ADDRESS(ROUNDUP((ROW()-1)/10,0)+1, COLUMN()))</f>
        <v>52</v>
      </c>
      <c r="F2667" t="str" cm="1">
        <f t="array" aca="1" ref="F2667" ca="1">INDIRECT("Results!" &amp; ADDRESS(ROUNDUP((ROW()-1)/10,0)+1, COLUMN()))</f>
        <v>V7DockerMasterSlaveO352</v>
      </c>
      <c r="G2667">
        <f t="shared" ca="1" si="41"/>
        <v>13.11</v>
      </c>
    </row>
    <row r="2668" spans="1:7" x14ac:dyDescent="0.25">
      <c r="A2668" t="str" cm="1">
        <f t="array" aca="1" ref="A2668" ca="1">INDIRECT("Results!" &amp; ADDRESS(ROUNDUP((ROW()-1)/10,0)+1, COLUMN()))</f>
        <v>V7</v>
      </c>
      <c r="B2668" t="str" cm="1">
        <f t="array" aca="1" ref="B2668" ca="1">INDIRECT("Results!" &amp; ADDRESS(ROUNDUP((ROW()-1)/10,0)+1, COLUMN()))</f>
        <v>Docker</v>
      </c>
      <c r="C2668" t="str" cm="1">
        <f t="array" aca="1" ref="C2668" ca="1">INDIRECT("Results!" &amp; ADDRESS(ROUNDUP((ROW()-1)/10,0)+1, COLUMN()))</f>
        <v>MasterSlave</v>
      </c>
      <c r="D2668" t="str" cm="1">
        <f t="array" aca="1" ref="D2668" ca="1">INDIRECT("Results!" &amp; ADDRESS(ROUNDUP((ROW()-1)/10,0)+1, COLUMN()))</f>
        <v>O3</v>
      </c>
      <c r="E2668" cm="1">
        <f t="array" aca="1" ref="E2668" ca="1">INDIRECT("Results!" &amp; ADDRESS(ROUNDUP((ROW()-1)/10,0)+1, COLUMN()))</f>
        <v>52</v>
      </c>
      <c r="F2668" t="str" cm="1">
        <f t="array" aca="1" ref="F2668" ca="1">INDIRECT("Results!" &amp; ADDRESS(ROUNDUP((ROW()-1)/10,0)+1, COLUMN()))</f>
        <v>V7DockerMasterSlaveO352</v>
      </c>
      <c r="G2668">
        <f t="shared" ca="1" si="41"/>
        <v>13.11</v>
      </c>
    </row>
    <row r="2669" spans="1:7" x14ac:dyDescent="0.25">
      <c r="A2669" t="str" cm="1">
        <f t="array" aca="1" ref="A2669" ca="1">INDIRECT("Results!" &amp; ADDRESS(ROUNDUP((ROW()-1)/10,0)+1, COLUMN()))</f>
        <v>V7</v>
      </c>
      <c r="B2669" t="str" cm="1">
        <f t="array" aca="1" ref="B2669" ca="1">INDIRECT("Results!" &amp; ADDRESS(ROUNDUP((ROW()-1)/10,0)+1, COLUMN()))</f>
        <v>Docker</v>
      </c>
      <c r="C2669" t="str" cm="1">
        <f t="array" aca="1" ref="C2669" ca="1">INDIRECT("Results!" &amp; ADDRESS(ROUNDUP((ROW()-1)/10,0)+1, COLUMN()))</f>
        <v>MasterSlave</v>
      </c>
      <c r="D2669" t="str" cm="1">
        <f t="array" aca="1" ref="D2669" ca="1">INDIRECT("Results!" &amp; ADDRESS(ROUNDUP((ROW()-1)/10,0)+1, COLUMN()))</f>
        <v>O3</v>
      </c>
      <c r="E2669" cm="1">
        <f t="array" aca="1" ref="E2669" ca="1">INDIRECT("Results!" &amp; ADDRESS(ROUNDUP((ROW()-1)/10,0)+1, COLUMN()))</f>
        <v>52</v>
      </c>
      <c r="F2669" t="str" cm="1">
        <f t="array" aca="1" ref="F2669" ca="1">INDIRECT("Results!" &amp; ADDRESS(ROUNDUP((ROW()-1)/10,0)+1, COLUMN()))</f>
        <v>V7DockerMasterSlaveO352</v>
      </c>
      <c r="G2669">
        <f t="shared" ca="1" si="41"/>
        <v>13.12</v>
      </c>
    </row>
    <row r="2670" spans="1:7" x14ac:dyDescent="0.25">
      <c r="A2670" t="str" cm="1">
        <f t="array" aca="1" ref="A2670" ca="1">INDIRECT("Results!" &amp; ADDRESS(ROUNDUP((ROW()-1)/10,0)+1, COLUMN()))</f>
        <v>V7</v>
      </c>
      <c r="B2670" t="str" cm="1">
        <f t="array" aca="1" ref="B2670" ca="1">INDIRECT("Results!" &amp; ADDRESS(ROUNDUP((ROW()-1)/10,0)+1, COLUMN()))</f>
        <v>Docker</v>
      </c>
      <c r="C2670" t="str" cm="1">
        <f t="array" aca="1" ref="C2670" ca="1">INDIRECT("Results!" &amp; ADDRESS(ROUNDUP((ROW()-1)/10,0)+1, COLUMN()))</f>
        <v>MasterSlave</v>
      </c>
      <c r="D2670" t="str" cm="1">
        <f t="array" aca="1" ref="D2670" ca="1">INDIRECT("Results!" &amp; ADDRESS(ROUNDUP((ROW()-1)/10,0)+1, COLUMN()))</f>
        <v>O3</v>
      </c>
      <c r="E2670" cm="1">
        <f t="array" aca="1" ref="E2670" ca="1">INDIRECT("Results!" &amp; ADDRESS(ROUNDUP((ROW()-1)/10,0)+1, COLUMN()))</f>
        <v>52</v>
      </c>
      <c r="F2670" t="str" cm="1">
        <f t="array" aca="1" ref="F2670" ca="1">INDIRECT("Results!" &amp; ADDRESS(ROUNDUP((ROW()-1)/10,0)+1, COLUMN()))</f>
        <v>V7DockerMasterSlaveO352</v>
      </c>
      <c r="G2670">
        <f t="shared" ca="1" si="41"/>
        <v>13.13</v>
      </c>
    </row>
    <row r="2671" spans="1:7" x14ac:dyDescent="0.25">
      <c r="A2671" t="str" cm="1">
        <f t="array" aca="1" ref="A2671" ca="1">INDIRECT("Results!" &amp; ADDRESS(ROUNDUP((ROW()-1)/10,0)+1, COLUMN()))</f>
        <v>V7</v>
      </c>
      <c r="B2671" t="str" cm="1">
        <f t="array" aca="1" ref="B2671" ca="1">INDIRECT("Results!" &amp; ADDRESS(ROUNDUP((ROW()-1)/10,0)+1, COLUMN()))</f>
        <v>Docker</v>
      </c>
      <c r="C2671" t="str" cm="1">
        <f t="array" aca="1" ref="C2671" ca="1">INDIRECT("Results!" &amp; ADDRESS(ROUNDUP((ROW()-1)/10,0)+1, COLUMN()))</f>
        <v>MasterSlave</v>
      </c>
      <c r="D2671" t="str" cm="1">
        <f t="array" aca="1" ref="D2671" ca="1">INDIRECT("Results!" &amp; ADDRESS(ROUNDUP((ROW()-1)/10,0)+1, COLUMN()))</f>
        <v>O3</v>
      </c>
      <c r="E2671" cm="1">
        <f t="array" aca="1" ref="E2671" ca="1">INDIRECT("Results!" &amp; ADDRESS(ROUNDUP((ROW()-1)/10,0)+1, COLUMN()))</f>
        <v>52</v>
      </c>
      <c r="F2671" t="str" cm="1">
        <f t="array" aca="1" ref="F2671" ca="1">INDIRECT("Results!" &amp; ADDRESS(ROUNDUP((ROW()-1)/10,0)+1, COLUMN()))</f>
        <v>V7DockerMasterSlaveO352</v>
      </c>
      <c r="G2671">
        <f t="shared" ca="1" si="41"/>
        <v>13.13</v>
      </c>
    </row>
    <row r="2672" spans="1:7" x14ac:dyDescent="0.25">
      <c r="A2672" t="str" cm="1">
        <f t="array" aca="1" ref="A2672" ca="1">INDIRECT("Results!" &amp; ADDRESS(ROUNDUP((ROW()-1)/10,0)+1, COLUMN()))</f>
        <v>V7</v>
      </c>
      <c r="B2672" t="str" cm="1">
        <f t="array" aca="1" ref="B2672" ca="1">INDIRECT("Results!" &amp; ADDRESS(ROUNDUP((ROW()-1)/10,0)+1, COLUMN()))</f>
        <v>Docker</v>
      </c>
      <c r="C2672" t="str" cm="1">
        <f t="array" aca="1" ref="C2672" ca="1">INDIRECT("Results!" &amp; ADDRESS(ROUNDUP((ROW()-1)/10,0)+1, COLUMN()))</f>
        <v>MasterSlave</v>
      </c>
      <c r="D2672" t="str" cm="1">
        <f t="array" aca="1" ref="D2672" ca="1">INDIRECT("Results!" &amp; ADDRESS(ROUNDUP((ROW()-1)/10,0)+1, COLUMN()))</f>
        <v>O3</v>
      </c>
      <c r="E2672" cm="1">
        <f t="array" aca="1" ref="E2672" ca="1">INDIRECT("Results!" &amp; ADDRESS(ROUNDUP((ROW()-1)/10,0)+1, COLUMN()))</f>
        <v>56</v>
      </c>
      <c r="F2672" t="str" cm="1">
        <f t="array" aca="1" ref="F2672" ca="1">INDIRECT("Results!" &amp; ADDRESS(ROUNDUP((ROW()-1)/10,0)+1, COLUMN()))</f>
        <v>V7DockerMasterSlaveO356</v>
      </c>
      <c r="G2672">
        <f t="shared" ca="1" si="41"/>
        <v>12.35</v>
      </c>
    </row>
    <row r="2673" spans="1:7" x14ac:dyDescent="0.25">
      <c r="A2673" t="str" cm="1">
        <f t="array" aca="1" ref="A2673" ca="1">INDIRECT("Results!" &amp; ADDRESS(ROUNDUP((ROW()-1)/10,0)+1, COLUMN()))</f>
        <v>V7</v>
      </c>
      <c r="B2673" t="str" cm="1">
        <f t="array" aca="1" ref="B2673" ca="1">INDIRECT("Results!" &amp; ADDRESS(ROUNDUP((ROW()-1)/10,0)+1, COLUMN()))</f>
        <v>Docker</v>
      </c>
      <c r="C2673" t="str" cm="1">
        <f t="array" aca="1" ref="C2673" ca="1">INDIRECT("Results!" &amp; ADDRESS(ROUNDUP((ROW()-1)/10,0)+1, COLUMN()))</f>
        <v>MasterSlave</v>
      </c>
      <c r="D2673" t="str" cm="1">
        <f t="array" aca="1" ref="D2673" ca="1">INDIRECT("Results!" &amp; ADDRESS(ROUNDUP((ROW()-1)/10,0)+1, COLUMN()))</f>
        <v>O3</v>
      </c>
      <c r="E2673" cm="1">
        <f t="array" aca="1" ref="E2673" ca="1">INDIRECT("Results!" &amp; ADDRESS(ROUNDUP((ROW()-1)/10,0)+1, COLUMN()))</f>
        <v>56</v>
      </c>
      <c r="F2673" t="str" cm="1">
        <f t="array" aca="1" ref="F2673" ca="1">INDIRECT("Results!" &amp; ADDRESS(ROUNDUP((ROW()-1)/10,0)+1, COLUMN()))</f>
        <v>V7DockerMasterSlaveO356</v>
      </c>
      <c r="G2673">
        <f t="shared" ca="1" si="41"/>
        <v>12.36</v>
      </c>
    </row>
    <row r="2674" spans="1:7" x14ac:dyDescent="0.25">
      <c r="A2674" t="str" cm="1">
        <f t="array" aca="1" ref="A2674" ca="1">INDIRECT("Results!" &amp; ADDRESS(ROUNDUP((ROW()-1)/10,0)+1, COLUMN()))</f>
        <v>V7</v>
      </c>
      <c r="B2674" t="str" cm="1">
        <f t="array" aca="1" ref="B2674" ca="1">INDIRECT("Results!" &amp; ADDRESS(ROUNDUP((ROW()-1)/10,0)+1, COLUMN()))</f>
        <v>Docker</v>
      </c>
      <c r="C2674" t="str" cm="1">
        <f t="array" aca="1" ref="C2674" ca="1">INDIRECT("Results!" &amp; ADDRESS(ROUNDUP((ROW()-1)/10,0)+1, COLUMN()))</f>
        <v>MasterSlave</v>
      </c>
      <c r="D2674" t="str" cm="1">
        <f t="array" aca="1" ref="D2674" ca="1">INDIRECT("Results!" &amp; ADDRESS(ROUNDUP((ROW()-1)/10,0)+1, COLUMN()))</f>
        <v>O3</v>
      </c>
      <c r="E2674" cm="1">
        <f t="array" aca="1" ref="E2674" ca="1">INDIRECT("Results!" &amp; ADDRESS(ROUNDUP((ROW()-1)/10,0)+1, COLUMN()))</f>
        <v>56</v>
      </c>
      <c r="F2674" t="str" cm="1">
        <f t="array" aca="1" ref="F2674" ca="1">INDIRECT("Results!" &amp; ADDRESS(ROUNDUP((ROW()-1)/10,0)+1, COLUMN()))</f>
        <v>V7DockerMasterSlaveO356</v>
      </c>
      <c r="G2674">
        <f t="shared" ca="1" si="41"/>
        <v>12.36</v>
      </c>
    </row>
    <row r="2675" spans="1:7" x14ac:dyDescent="0.25">
      <c r="A2675" t="str" cm="1">
        <f t="array" aca="1" ref="A2675" ca="1">INDIRECT("Results!" &amp; ADDRESS(ROUNDUP((ROW()-1)/10,0)+1, COLUMN()))</f>
        <v>V7</v>
      </c>
      <c r="B2675" t="str" cm="1">
        <f t="array" aca="1" ref="B2675" ca="1">INDIRECT("Results!" &amp; ADDRESS(ROUNDUP((ROW()-1)/10,0)+1, COLUMN()))</f>
        <v>Docker</v>
      </c>
      <c r="C2675" t="str" cm="1">
        <f t="array" aca="1" ref="C2675" ca="1">INDIRECT("Results!" &amp; ADDRESS(ROUNDUP((ROW()-1)/10,0)+1, COLUMN()))</f>
        <v>MasterSlave</v>
      </c>
      <c r="D2675" t="str" cm="1">
        <f t="array" aca="1" ref="D2675" ca="1">INDIRECT("Results!" &amp; ADDRESS(ROUNDUP((ROW()-1)/10,0)+1, COLUMN()))</f>
        <v>O3</v>
      </c>
      <c r="E2675" cm="1">
        <f t="array" aca="1" ref="E2675" ca="1">INDIRECT("Results!" &amp; ADDRESS(ROUNDUP((ROW()-1)/10,0)+1, COLUMN()))</f>
        <v>56</v>
      </c>
      <c r="F2675" t="str" cm="1">
        <f t="array" aca="1" ref="F2675" ca="1">INDIRECT("Results!" &amp; ADDRESS(ROUNDUP((ROW()-1)/10,0)+1, COLUMN()))</f>
        <v>V7DockerMasterSlaveO356</v>
      </c>
      <c r="G2675">
        <f t="shared" ca="1" si="41"/>
        <v>12.36</v>
      </c>
    </row>
    <row r="2676" spans="1:7" x14ac:dyDescent="0.25">
      <c r="A2676" t="str" cm="1">
        <f t="array" aca="1" ref="A2676" ca="1">INDIRECT("Results!" &amp; ADDRESS(ROUNDUP((ROW()-1)/10,0)+1, COLUMN()))</f>
        <v>V7</v>
      </c>
      <c r="B2676" t="str" cm="1">
        <f t="array" aca="1" ref="B2676" ca="1">INDIRECT("Results!" &amp; ADDRESS(ROUNDUP((ROW()-1)/10,0)+1, COLUMN()))</f>
        <v>Docker</v>
      </c>
      <c r="C2676" t="str" cm="1">
        <f t="array" aca="1" ref="C2676" ca="1">INDIRECT("Results!" &amp; ADDRESS(ROUNDUP((ROW()-1)/10,0)+1, COLUMN()))</f>
        <v>MasterSlave</v>
      </c>
      <c r="D2676" t="str" cm="1">
        <f t="array" aca="1" ref="D2676" ca="1">INDIRECT("Results!" &amp; ADDRESS(ROUNDUP((ROW()-1)/10,0)+1, COLUMN()))</f>
        <v>O3</v>
      </c>
      <c r="E2676" cm="1">
        <f t="array" aca="1" ref="E2676" ca="1">INDIRECT("Results!" &amp; ADDRESS(ROUNDUP((ROW()-1)/10,0)+1, COLUMN()))</f>
        <v>56</v>
      </c>
      <c r="F2676" t="str" cm="1">
        <f t="array" aca="1" ref="F2676" ca="1">INDIRECT("Results!" &amp; ADDRESS(ROUNDUP((ROW()-1)/10,0)+1, COLUMN()))</f>
        <v>V7DockerMasterSlaveO356</v>
      </c>
      <c r="G2676">
        <f t="shared" ca="1" si="41"/>
        <v>12.37</v>
      </c>
    </row>
    <row r="2677" spans="1:7" x14ac:dyDescent="0.25">
      <c r="A2677" t="str" cm="1">
        <f t="array" aca="1" ref="A2677" ca="1">INDIRECT("Results!" &amp; ADDRESS(ROUNDUP((ROW()-1)/10,0)+1, COLUMN()))</f>
        <v>V7</v>
      </c>
      <c r="B2677" t="str" cm="1">
        <f t="array" aca="1" ref="B2677" ca="1">INDIRECT("Results!" &amp; ADDRESS(ROUNDUP((ROW()-1)/10,0)+1, COLUMN()))</f>
        <v>Docker</v>
      </c>
      <c r="C2677" t="str" cm="1">
        <f t="array" aca="1" ref="C2677" ca="1">INDIRECT("Results!" &amp; ADDRESS(ROUNDUP((ROW()-1)/10,0)+1, COLUMN()))</f>
        <v>MasterSlave</v>
      </c>
      <c r="D2677" t="str" cm="1">
        <f t="array" aca="1" ref="D2677" ca="1">INDIRECT("Results!" &amp; ADDRESS(ROUNDUP((ROW()-1)/10,0)+1, COLUMN()))</f>
        <v>O3</v>
      </c>
      <c r="E2677" cm="1">
        <f t="array" aca="1" ref="E2677" ca="1">INDIRECT("Results!" &amp; ADDRESS(ROUNDUP((ROW()-1)/10,0)+1, COLUMN()))</f>
        <v>56</v>
      </c>
      <c r="F2677" t="str" cm="1">
        <f t="array" aca="1" ref="F2677" ca="1">INDIRECT("Results!" &amp; ADDRESS(ROUNDUP((ROW()-1)/10,0)+1, COLUMN()))</f>
        <v>V7DockerMasterSlaveO356</v>
      </c>
      <c r="G2677">
        <f t="shared" ca="1" si="41"/>
        <v>12.38</v>
      </c>
    </row>
    <row r="2678" spans="1:7" x14ac:dyDescent="0.25">
      <c r="A2678" t="str" cm="1">
        <f t="array" aca="1" ref="A2678" ca="1">INDIRECT("Results!" &amp; ADDRESS(ROUNDUP((ROW()-1)/10,0)+1, COLUMN()))</f>
        <v>V7</v>
      </c>
      <c r="B2678" t="str" cm="1">
        <f t="array" aca="1" ref="B2678" ca="1">INDIRECT("Results!" &amp; ADDRESS(ROUNDUP((ROW()-1)/10,0)+1, COLUMN()))</f>
        <v>Docker</v>
      </c>
      <c r="C2678" t="str" cm="1">
        <f t="array" aca="1" ref="C2678" ca="1">INDIRECT("Results!" &amp; ADDRESS(ROUNDUP((ROW()-1)/10,0)+1, COLUMN()))</f>
        <v>MasterSlave</v>
      </c>
      <c r="D2678" t="str" cm="1">
        <f t="array" aca="1" ref="D2678" ca="1">INDIRECT("Results!" &amp; ADDRESS(ROUNDUP((ROW()-1)/10,0)+1, COLUMN()))</f>
        <v>O3</v>
      </c>
      <c r="E2678" cm="1">
        <f t="array" aca="1" ref="E2678" ca="1">INDIRECT("Results!" &amp; ADDRESS(ROUNDUP((ROW()-1)/10,0)+1, COLUMN()))</f>
        <v>56</v>
      </c>
      <c r="F2678" t="str" cm="1">
        <f t="array" aca="1" ref="F2678" ca="1">INDIRECT("Results!" &amp; ADDRESS(ROUNDUP((ROW()-1)/10,0)+1, COLUMN()))</f>
        <v>V7DockerMasterSlaveO356</v>
      </c>
      <c r="G2678">
        <f t="shared" ca="1" si="41"/>
        <v>12.38</v>
      </c>
    </row>
    <row r="2679" spans="1:7" x14ac:dyDescent="0.25">
      <c r="A2679" t="str" cm="1">
        <f t="array" aca="1" ref="A2679" ca="1">INDIRECT("Results!" &amp; ADDRESS(ROUNDUP((ROW()-1)/10,0)+1, COLUMN()))</f>
        <v>V7</v>
      </c>
      <c r="B2679" t="str" cm="1">
        <f t="array" aca="1" ref="B2679" ca="1">INDIRECT("Results!" &amp; ADDRESS(ROUNDUP((ROW()-1)/10,0)+1, COLUMN()))</f>
        <v>Docker</v>
      </c>
      <c r="C2679" t="str" cm="1">
        <f t="array" aca="1" ref="C2679" ca="1">INDIRECT("Results!" &amp; ADDRESS(ROUNDUP((ROW()-1)/10,0)+1, COLUMN()))</f>
        <v>MasterSlave</v>
      </c>
      <c r="D2679" t="str" cm="1">
        <f t="array" aca="1" ref="D2679" ca="1">INDIRECT("Results!" &amp; ADDRESS(ROUNDUP((ROW()-1)/10,0)+1, COLUMN()))</f>
        <v>O3</v>
      </c>
      <c r="E2679" cm="1">
        <f t="array" aca="1" ref="E2679" ca="1">INDIRECT("Results!" &amp; ADDRESS(ROUNDUP((ROW()-1)/10,0)+1, COLUMN()))</f>
        <v>56</v>
      </c>
      <c r="F2679" t="str" cm="1">
        <f t="array" aca="1" ref="F2679" ca="1">INDIRECT("Results!" &amp; ADDRESS(ROUNDUP((ROW()-1)/10,0)+1, COLUMN()))</f>
        <v>V7DockerMasterSlaveO356</v>
      </c>
      <c r="G2679">
        <f t="shared" ca="1" si="41"/>
        <v>12.39</v>
      </c>
    </row>
    <row r="2680" spans="1:7" x14ac:dyDescent="0.25">
      <c r="A2680" t="str" cm="1">
        <f t="array" aca="1" ref="A2680" ca="1">INDIRECT("Results!" &amp; ADDRESS(ROUNDUP((ROW()-1)/10,0)+1, COLUMN()))</f>
        <v>V7</v>
      </c>
      <c r="B2680" t="str" cm="1">
        <f t="array" aca="1" ref="B2680" ca="1">INDIRECT("Results!" &amp; ADDRESS(ROUNDUP((ROW()-1)/10,0)+1, COLUMN()))</f>
        <v>Docker</v>
      </c>
      <c r="C2680" t="str" cm="1">
        <f t="array" aca="1" ref="C2680" ca="1">INDIRECT("Results!" &amp; ADDRESS(ROUNDUP((ROW()-1)/10,0)+1, COLUMN()))</f>
        <v>MasterSlave</v>
      </c>
      <c r="D2680" t="str" cm="1">
        <f t="array" aca="1" ref="D2680" ca="1">INDIRECT("Results!" &amp; ADDRESS(ROUNDUP((ROW()-1)/10,0)+1, COLUMN()))</f>
        <v>O3</v>
      </c>
      <c r="E2680" cm="1">
        <f t="array" aca="1" ref="E2680" ca="1">INDIRECT("Results!" &amp; ADDRESS(ROUNDUP((ROW()-1)/10,0)+1, COLUMN()))</f>
        <v>56</v>
      </c>
      <c r="F2680" t="str" cm="1">
        <f t="array" aca="1" ref="F2680" ca="1">INDIRECT("Results!" &amp; ADDRESS(ROUNDUP((ROW()-1)/10,0)+1, COLUMN()))</f>
        <v>V7DockerMasterSlaveO356</v>
      </c>
      <c r="G2680">
        <f t="shared" ca="1" si="41"/>
        <v>12.39</v>
      </c>
    </row>
    <row r="2681" spans="1:7" x14ac:dyDescent="0.25">
      <c r="A2681" t="str" cm="1">
        <f t="array" aca="1" ref="A2681" ca="1">INDIRECT("Results!" &amp; ADDRESS(ROUNDUP((ROW()-1)/10,0)+1, COLUMN()))</f>
        <v>V7</v>
      </c>
      <c r="B2681" t="str" cm="1">
        <f t="array" aca="1" ref="B2681" ca="1">INDIRECT("Results!" &amp; ADDRESS(ROUNDUP((ROW()-1)/10,0)+1, COLUMN()))</f>
        <v>Docker</v>
      </c>
      <c r="C2681" t="str" cm="1">
        <f t="array" aca="1" ref="C2681" ca="1">INDIRECT("Results!" &amp; ADDRESS(ROUNDUP((ROW()-1)/10,0)+1, COLUMN()))</f>
        <v>MasterSlave</v>
      </c>
      <c r="D2681" t="str" cm="1">
        <f t="array" aca="1" ref="D2681" ca="1">INDIRECT("Results!" &amp; ADDRESS(ROUNDUP((ROW()-1)/10,0)+1, COLUMN()))</f>
        <v>O3</v>
      </c>
      <c r="E2681" cm="1">
        <f t="array" aca="1" ref="E2681" ca="1">INDIRECT("Results!" &amp; ADDRESS(ROUNDUP((ROW()-1)/10,0)+1, COLUMN()))</f>
        <v>56</v>
      </c>
      <c r="F2681" t="str" cm="1">
        <f t="array" aca="1" ref="F2681" ca="1">INDIRECT("Results!" &amp; ADDRESS(ROUNDUP((ROW()-1)/10,0)+1, COLUMN()))</f>
        <v>V7DockerMasterSlaveO356</v>
      </c>
      <c r="G2681">
        <f t="shared" ca="1" si="41"/>
        <v>12.39</v>
      </c>
    </row>
    <row r="2682" spans="1:7" x14ac:dyDescent="0.25">
      <c r="A2682" t="str" cm="1">
        <f t="array" aca="1" ref="A2682" ca="1">INDIRECT("Results!" &amp; ADDRESS(ROUNDUP((ROW()-1)/10,0)+1, COLUMN()))</f>
        <v>V7</v>
      </c>
      <c r="B2682" t="str" cm="1">
        <f t="array" aca="1" ref="B2682" ca="1">INDIRECT("Results!" &amp; ADDRESS(ROUNDUP((ROW()-1)/10,0)+1, COLUMN()))</f>
        <v>Docker</v>
      </c>
      <c r="C2682" t="str" cm="1">
        <f t="array" aca="1" ref="C2682" ca="1">INDIRECT("Results!" &amp; ADDRESS(ROUNDUP((ROW()-1)/10,0)+1, COLUMN()))</f>
        <v>MasterSlave</v>
      </c>
      <c r="D2682" t="str" cm="1">
        <f t="array" aca="1" ref="D2682" ca="1">INDIRECT("Results!" &amp; ADDRESS(ROUNDUP((ROW()-1)/10,0)+1, COLUMN()))</f>
        <v>O3</v>
      </c>
      <c r="E2682" cm="1">
        <f t="array" aca="1" ref="E2682" ca="1">INDIRECT("Results!" &amp; ADDRESS(ROUNDUP((ROW()-1)/10,0)+1, COLUMN()))</f>
        <v>60</v>
      </c>
      <c r="F2682" t="str" cm="1">
        <f t="array" aca="1" ref="F2682" ca="1">INDIRECT("Results!" &amp; ADDRESS(ROUNDUP((ROW()-1)/10,0)+1, COLUMN()))</f>
        <v>V7DockerMasterSlaveO360</v>
      </c>
      <c r="G2682">
        <f t="shared" ca="1" si="41"/>
        <v>11.62</v>
      </c>
    </row>
    <row r="2683" spans="1:7" x14ac:dyDescent="0.25">
      <c r="A2683" t="str" cm="1">
        <f t="array" aca="1" ref="A2683" ca="1">INDIRECT("Results!" &amp; ADDRESS(ROUNDUP((ROW()-1)/10,0)+1, COLUMN()))</f>
        <v>V7</v>
      </c>
      <c r="B2683" t="str" cm="1">
        <f t="array" aca="1" ref="B2683" ca="1">INDIRECT("Results!" &amp; ADDRESS(ROUNDUP((ROW()-1)/10,0)+1, COLUMN()))</f>
        <v>Docker</v>
      </c>
      <c r="C2683" t="str" cm="1">
        <f t="array" aca="1" ref="C2683" ca="1">INDIRECT("Results!" &amp; ADDRESS(ROUNDUP((ROW()-1)/10,0)+1, COLUMN()))</f>
        <v>MasterSlave</v>
      </c>
      <c r="D2683" t="str" cm="1">
        <f t="array" aca="1" ref="D2683" ca="1">INDIRECT("Results!" &amp; ADDRESS(ROUNDUP((ROW()-1)/10,0)+1, COLUMN()))</f>
        <v>O3</v>
      </c>
      <c r="E2683" cm="1">
        <f t="array" aca="1" ref="E2683" ca="1">INDIRECT("Results!" &amp; ADDRESS(ROUNDUP((ROW()-1)/10,0)+1, COLUMN()))</f>
        <v>60</v>
      </c>
      <c r="F2683" t="str" cm="1">
        <f t="array" aca="1" ref="F2683" ca="1">INDIRECT("Results!" &amp; ADDRESS(ROUNDUP((ROW()-1)/10,0)+1, COLUMN()))</f>
        <v>V7DockerMasterSlaveO360</v>
      </c>
      <c r="G2683">
        <f t="shared" ca="1" si="41"/>
        <v>11.66</v>
      </c>
    </row>
    <row r="2684" spans="1:7" x14ac:dyDescent="0.25">
      <c r="A2684" t="str" cm="1">
        <f t="array" aca="1" ref="A2684" ca="1">INDIRECT("Results!" &amp; ADDRESS(ROUNDUP((ROW()-1)/10,0)+1, COLUMN()))</f>
        <v>V7</v>
      </c>
      <c r="B2684" t="str" cm="1">
        <f t="array" aca="1" ref="B2684" ca="1">INDIRECT("Results!" &amp; ADDRESS(ROUNDUP((ROW()-1)/10,0)+1, COLUMN()))</f>
        <v>Docker</v>
      </c>
      <c r="C2684" t="str" cm="1">
        <f t="array" aca="1" ref="C2684" ca="1">INDIRECT("Results!" &amp; ADDRESS(ROUNDUP((ROW()-1)/10,0)+1, COLUMN()))</f>
        <v>MasterSlave</v>
      </c>
      <c r="D2684" t="str" cm="1">
        <f t="array" aca="1" ref="D2684" ca="1">INDIRECT("Results!" &amp; ADDRESS(ROUNDUP((ROW()-1)/10,0)+1, COLUMN()))</f>
        <v>O3</v>
      </c>
      <c r="E2684" cm="1">
        <f t="array" aca="1" ref="E2684" ca="1">INDIRECT("Results!" &amp; ADDRESS(ROUNDUP((ROW()-1)/10,0)+1, COLUMN()))</f>
        <v>60</v>
      </c>
      <c r="F2684" t="str" cm="1">
        <f t="array" aca="1" ref="F2684" ca="1">INDIRECT("Results!" &amp; ADDRESS(ROUNDUP((ROW()-1)/10,0)+1, COLUMN()))</f>
        <v>V7DockerMasterSlaveO360</v>
      </c>
      <c r="G2684">
        <f t="shared" ca="1" si="41"/>
        <v>11.67</v>
      </c>
    </row>
    <row r="2685" spans="1:7" x14ac:dyDescent="0.25">
      <c r="A2685" t="str" cm="1">
        <f t="array" aca="1" ref="A2685" ca="1">INDIRECT("Results!" &amp; ADDRESS(ROUNDUP((ROW()-1)/10,0)+1, COLUMN()))</f>
        <v>V7</v>
      </c>
      <c r="B2685" t="str" cm="1">
        <f t="array" aca="1" ref="B2685" ca="1">INDIRECT("Results!" &amp; ADDRESS(ROUNDUP((ROW()-1)/10,0)+1, COLUMN()))</f>
        <v>Docker</v>
      </c>
      <c r="C2685" t="str" cm="1">
        <f t="array" aca="1" ref="C2685" ca="1">INDIRECT("Results!" &amp; ADDRESS(ROUNDUP((ROW()-1)/10,0)+1, COLUMN()))</f>
        <v>MasterSlave</v>
      </c>
      <c r="D2685" t="str" cm="1">
        <f t="array" aca="1" ref="D2685" ca="1">INDIRECT("Results!" &amp; ADDRESS(ROUNDUP((ROW()-1)/10,0)+1, COLUMN()))</f>
        <v>O3</v>
      </c>
      <c r="E2685" cm="1">
        <f t="array" aca="1" ref="E2685" ca="1">INDIRECT("Results!" &amp; ADDRESS(ROUNDUP((ROW()-1)/10,0)+1, COLUMN()))</f>
        <v>60</v>
      </c>
      <c r="F2685" t="str" cm="1">
        <f t="array" aca="1" ref="F2685" ca="1">INDIRECT("Results!" &amp; ADDRESS(ROUNDUP((ROW()-1)/10,0)+1, COLUMN()))</f>
        <v>V7DockerMasterSlaveO360</v>
      </c>
      <c r="G2685">
        <f t="shared" ca="1" si="41"/>
        <v>11.67</v>
      </c>
    </row>
    <row r="2686" spans="1:7" x14ac:dyDescent="0.25">
      <c r="A2686" t="str" cm="1">
        <f t="array" aca="1" ref="A2686" ca="1">INDIRECT("Results!" &amp; ADDRESS(ROUNDUP((ROW()-1)/10,0)+1, COLUMN()))</f>
        <v>V7</v>
      </c>
      <c r="B2686" t="str" cm="1">
        <f t="array" aca="1" ref="B2686" ca="1">INDIRECT("Results!" &amp; ADDRESS(ROUNDUP((ROW()-1)/10,0)+1, COLUMN()))</f>
        <v>Docker</v>
      </c>
      <c r="C2686" t="str" cm="1">
        <f t="array" aca="1" ref="C2686" ca="1">INDIRECT("Results!" &amp; ADDRESS(ROUNDUP((ROW()-1)/10,0)+1, COLUMN()))</f>
        <v>MasterSlave</v>
      </c>
      <c r="D2686" t="str" cm="1">
        <f t="array" aca="1" ref="D2686" ca="1">INDIRECT("Results!" &amp; ADDRESS(ROUNDUP((ROW()-1)/10,0)+1, COLUMN()))</f>
        <v>O3</v>
      </c>
      <c r="E2686" cm="1">
        <f t="array" aca="1" ref="E2686" ca="1">INDIRECT("Results!" &amp; ADDRESS(ROUNDUP((ROW()-1)/10,0)+1, COLUMN()))</f>
        <v>60</v>
      </c>
      <c r="F2686" t="str" cm="1">
        <f t="array" aca="1" ref="F2686" ca="1">INDIRECT("Results!" &amp; ADDRESS(ROUNDUP((ROW()-1)/10,0)+1, COLUMN()))</f>
        <v>V7DockerMasterSlaveO360</v>
      </c>
      <c r="G2686">
        <f t="shared" ca="1" si="41"/>
        <v>11.67</v>
      </c>
    </row>
    <row r="2687" spans="1:7" x14ac:dyDescent="0.25">
      <c r="A2687" t="str" cm="1">
        <f t="array" aca="1" ref="A2687" ca="1">INDIRECT("Results!" &amp; ADDRESS(ROUNDUP((ROW()-1)/10,0)+1, COLUMN()))</f>
        <v>V7</v>
      </c>
      <c r="B2687" t="str" cm="1">
        <f t="array" aca="1" ref="B2687" ca="1">INDIRECT("Results!" &amp; ADDRESS(ROUNDUP((ROW()-1)/10,0)+1, COLUMN()))</f>
        <v>Docker</v>
      </c>
      <c r="C2687" t="str" cm="1">
        <f t="array" aca="1" ref="C2687" ca="1">INDIRECT("Results!" &amp; ADDRESS(ROUNDUP((ROW()-1)/10,0)+1, COLUMN()))</f>
        <v>MasterSlave</v>
      </c>
      <c r="D2687" t="str" cm="1">
        <f t="array" aca="1" ref="D2687" ca="1">INDIRECT("Results!" &amp; ADDRESS(ROUNDUP((ROW()-1)/10,0)+1, COLUMN()))</f>
        <v>O3</v>
      </c>
      <c r="E2687" cm="1">
        <f t="array" aca="1" ref="E2687" ca="1">INDIRECT("Results!" &amp; ADDRESS(ROUNDUP((ROW()-1)/10,0)+1, COLUMN()))</f>
        <v>60</v>
      </c>
      <c r="F2687" t="str" cm="1">
        <f t="array" aca="1" ref="F2687" ca="1">INDIRECT("Results!" &amp; ADDRESS(ROUNDUP((ROW()-1)/10,0)+1, COLUMN()))</f>
        <v>V7DockerMasterSlaveO360</v>
      </c>
      <c r="G2687">
        <f t="shared" ca="1" si="41"/>
        <v>11.68</v>
      </c>
    </row>
    <row r="2688" spans="1:7" x14ac:dyDescent="0.25">
      <c r="A2688" t="str" cm="1">
        <f t="array" aca="1" ref="A2688" ca="1">INDIRECT("Results!" &amp; ADDRESS(ROUNDUP((ROW()-1)/10,0)+1, COLUMN()))</f>
        <v>V7</v>
      </c>
      <c r="B2688" t="str" cm="1">
        <f t="array" aca="1" ref="B2688" ca="1">INDIRECT("Results!" &amp; ADDRESS(ROUNDUP((ROW()-1)/10,0)+1, COLUMN()))</f>
        <v>Docker</v>
      </c>
      <c r="C2688" t="str" cm="1">
        <f t="array" aca="1" ref="C2688" ca="1">INDIRECT("Results!" &amp; ADDRESS(ROUNDUP((ROW()-1)/10,0)+1, COLUMN()))</f>
        <v>MasterSlave</v>
      </c>
      <c r="D2688" t="str" cm="1">
        <f t="array" aca="1" ref="D2688" ca="1">INDIRECT("Results!" &amp; ADDRESS(ROUNDUP((ROW()-1)/10,0)+1, COLUMN()))</f>
        <v>O3</v>
      </c>
      <c r="E2688" cm="1">
        <f t="array" aca="1" ref="E2688" ca="1">INDIRECT("Results!" &amp; ADDRESS(ROUNDUP((ROW()-1)/10,0)+1, COLUMN()))</f>
        <v>60</v>
      </c>
      <c r="F2688" t="str" cm="1">
        <f t="array" aca="1" ref="F2688" ca="1">INDIRECT("Results!" &amp; ADDRESS(ROUNDUP((ROW()-1)/10,0)+1, COLUMN()))</f>
        <v>V7DockerMasterSlaveO360</v>
      </c>
      <c r="G2688">
        <f t="shared" ca="1" si="41"/>
        <v>11.69</v>
      </c>
    </row>
    <row r="2689" spans="1:7" x14ac:dyDescent="0.25">
      <c r="A2689" t="str" cm="1">
        <f t="array" aca="1" ref="A2689" ca="1">INDIRECT("Results!" &amp; ADDRESS(ROUNDUP((ROW()-1)/10,0)+1, COLUMN()))</f>
        <v>V7</v>
      </c>
      <c r="B2689" t="str" cm="1">
        <f t="array" aca="1" ref="B2689" ca="1">INDIRECT("Results!" &amp; ADDRESS(ROUNDUP((ROW()-1)/10,0)+1, COLUMN()))</f>
        <v>Docker</v>
      </c>
      <c r="C2689" t="str" cm="1">
        <f t="array" aca="1" ref="C2689" ca="1">INDIRECT("Results!" &amp; ADDRESS(ROUNDUP((ROW()-1)/10,0)+1, COLUMN()))</f>
        <v>MasterSlave</v>
      </c>
      <c r="D2689" t="str" cm="1">
        <f t="array" aca="1" ref="D2689" ca="1">INDIRECT("Results!" &amp; ADDRESS(ROUNDUP((ROW()-1)/10,0)+1, COLUMN()))</f>
        <v>O3</v>
      </c>
      <c r="E2689" cm="1">
        <f t="array" aca="1" ref="E2689" ca="1">INDIRECT("Results!" &amp; ADDRESS(ROUNDUP((ROW()-1)/10,0)+1, COLUMN()))</f>
        <v>60</v>
      </c>
      <c r="F2689" t="str" cm="1">
        <f t="array" aca="1" ref="F2689" ca="1">INDIRECT("Results!" &amp; ADDRESS(ROUNDUP((ROW()-1)/10,0)+1, COLUMN()))</f>
        <v>V7DockerMasterSlaveO360</v>
      </c>
      <c r="G2689">
        <f t="shared" ca="1" si="41"/>
        <v>11.69</v>
      </c>
    </row>
    <row r="2690" spans="1:7" x14ac:dyDescent="0.25">
      <c r="A2690" t="str" cm="1">
        <f t="array" aca="1" ref="A2690" ca="1">INDIRECT("Results!" &amp; ADDRESS(ROUNDUP((ROW()-1)/10,0)+1, COLUMN()))</f>
        <v>V7</v>
      </c>
      <c r="B2690" t="str" cm="1">
        <f t="array" aca="1" ref="B2690" ca="1">INDIRECT("Results!" &amp; ADDRESS(ROUNDUP((ROW()-1)/10,0)+1, COLUMN()))</f>
        <v>Docker</v>
      </c>
      <c r="C2690" t="str" cm="1">
        <f t="array" aca="1" ref="C2690" ca="1">INDIRECT("Results!" &amp; ADDRESS(ROUNDUP((ROW()-1)/10,0)+1, COLUMN()))</f>
        <v>MasterSlave</v>
      </c>
      <c r="D2690" t="str" cm="1">
        <f t="array" aca="1" ref="D2690" ca="1">INDIRECT("Results!" &amp; ADDRESS(ROUNDUP((ROW()-1)/10,0)+1, COLUMN()))</f>
        <v>O3</v>
      </c>
      <c r="E2690" cm="1">
        <f t="array" aca="1" ref="E2690" ca="1">INDIRECT("Results!" &amp; ADDRESS(ROUNDUP((ROW()-1)/10,0)+1, COLUMN()))</f>
        <v>60</v>
      </c>
      <c r="F2690" t="str" cm="1">
        <f t="array" aca="1" ref="F2690" ca="1">INDIRECT("Results!" &amp; ADDRESS(ROUNDUP((ROW()-1)/10,0)+1, COLUMN()))</f>
        <v>V7DockerMasterSlaveO360</v>
      </c>
      <c r="G2690">
        <f t="shared" ca="1" si="41"/>
        <v>11.69</v>
      </c>
    </row>
    <row r="2691" spans="1:7" x14ac:dyDescent="0.25">
      <c r="A2691" t="str" cm="1">
        <f t="array" aca="1" ref="A2691" ca="1">INDIRECT("Results!" &amp; ADDRESS(ROUNDUP((ROW()-1)/10,0)+1, COLUMN()))</f>
        <v>V7</v>
      </c>
      <c r="B2691" t="str" cm="1">
        <f t="array" aca="1" ref="B2691" ca="1">INDIRECT("Results!" &amp; ADDRESS(ROUNDUP((ROW()-1)/10,0)+1, COLUMN()))</f>
        <v>Docker</v>
      </c>
      <c r="C2691" t="str" cm="1">
        <f t="array" aca="1" ref="C2691" ca="1">INDIRECT("Results!" &amp; ADDRESS(ROUNDUP((ROW()-1)/10,0)+1, COLUMN()))</f>
        <v>MasterSlave</v>
      </c>
      <c r="D2691" t="str" cm="1">
        <f t="array" aca="1" ref="D2691" ca="1">INDIRECT("Results!" &amp; ADDRESS(ROUNDUP((ROW()-1)/10,0)+1, COLUMN()))</f>
        <v>O3</v>
      </c>
      <c r="E2691" cm="1">
        <f t="array" aca="1" ref="E2691" ca="1">INDIRECT("Results!" &amp; ADDRESS(ROUNDUP((ROW()-1)/10,0)+1, COLUMN()))</f>
        <v>60</v>
      </c>
      <c r="F2691" t="str" cm="1">
        <f t="array" aca="1" ref="F2691" ca="1">INDIRECT("Results!" &amp; ADDRESS(ROUNDUP((ROW()-1)/10,0)+1, COLUMN()))</f>
        <v>V7DockerMasterSlaveO360</v>
      </c>
      <c r="G2691">
        <f t="shared" ref="G2691:G2754" ca="1" si="42">IFERROR(SMALL(INDIRECT("Results!" &amp; ADDRESS(ROUNDUP((ROW()-1)/10,0)+1, COLUMN()+18) &amp; ":"  &amp; ADDRESS(ROUNDUP((ROW()-1)/10,0)+1, COLUMN()+47)),MOD((ROW()-2),10)+1),"")</f>
        <v>11.69</v>
      </c>
    </row>
    <row r="2692" spans="1:7" x14ac:dyDescent="0.25">
      <c r="A2692" t="str" cm="1">
        <f t="array" aca="1" ref="A2692" ca="1">INDIRECT("Results!" &amp; ADDRESS(ROUNDUP((ROW()-1)/10,0)+1, COLUMN()))</f>
        <v>V7</v>
      </c>
      <c r="B2692" t="str" cm="1">
        <f t="array" aca="1" ref="B2692" ca="1">INDIRECT("Results!" &amp; ADDRESS(ROUNDUP((ROW()-1)/10,0)+1, COLUMN()))</f>
        <v>Docker</v>
      </c>
      <c r="C2692" t="str" cm="1">
        <f t="array" aca="1" ref="C2692" ca="1">INDIRECT("Results!" &amp; ADDRESS(ROUNDUP((ROW()-1)/10,0)+1, COLUMN()))</f>
        <v>MasterSlave</v>
      </c>
      <c r="D2692" t="str" cm="1">
        <f t="array" aca="1" ref="D2692" ca="1">INDIRECT("Results!" &amp; ADDRESS(ROUNDUP((ROW()-1)/10,0)+1, COLUMN()))</f>
        <v>O3</v>
      </c>
      <c r="E2692" cm="1">
        <f t="array" aca="1" ref="E2692" ca="1">INDIRECT("Results!" &amp; ADDRESS(ROUNDUP((ROW()-1)/10,0)+1, COLUMN()))</f>
        <v>64</v>
      </c>
      <c r="F2692" t="str" cm="1">
        <f t="array" aca="1" ref="F2692" ca="1">INDIRECT("Results!" &amp; ADDRESS(ROUNDUP((ROW()-1)/10,0)+1, COLUMN()))</f>
        <v>V7DockerMasterSlaveO364</v>
      </c>
      <c r="G2692">
        <f t="shared" ca="1" si="42"/>
        <v>11.74</v>
      </c>
    </row>
    <row r="2693" spans="1:7" x14ac:dyDescent="0.25">
      <c r="A2693" t="str" cm="1">
        <f t="array" aca="1" ref="A2693" ca="1">INDIRECT("Results!" &amp; ADDRESS(ROUNDUP((ROW()-1)/10,0)+1, COLUMN()))</f>
        <v>V7</v>
      </c>
      <c r="B2693" t="str" cm="1">
        <f t="array" aca="1" ref="B2693" ca="1">INDIRECT("Results!" &amp; ADDRESS(ROUNDUP((ROW()-1)/10,0)+1, COLUMN()))</f>
        <v>Docker</v>
      </c>
      <c r="C2693" t="str" cm="1">
        <f t="array" aca="1" ref="C2693" ca="1">INDIRECT("Results!" &amp; ADDRESS(ROUNDUP((ROW()-1)/10,0)+1, COLUMN()))</f>
        <v>MasterSlave</v>
      </c>
      <c r="D2693" t="str" cm="1">
        <f t="array" aca="1" ref="D2693" ca="1">INDIRECT("Results!" &amp; ADDRESS(ROUNDUP((ROW()-1)/10,0)+1, COLUMN()))</f>
        <v>O3</v>
      </c>
      <c r="E2693" cm="1">
        <f t="array" aca="1" ref="E2693" ca="1">INDIRECT("Results!" &amp; ADDRESS(ROUNDUP((ROW()-1)/10,0)+1, COLUMN()))</f>
        <v>64</v>
      </c>
      <c r="F2693" t="str" cm="1">
        <f t="array" aca="1" ref="F2693" ca="1">INDIRECT("Results!" &amp; ADDRESS(ROUNDUP((ROW()-1)/10,0)+1, COLUMN()))</f>
        <v>V7DockerMasterSlaveO364</v>
      </c>
      <c r="G2693">
        <f t="shared" ca="1" si="42"/>
        <v>11.76</v>
      </c>
    </row>
    <row r="2694" spans="1:7" x14ac:dyDescent="0.25">
      <c r="A2694" t="str" cm="1">
        <f t="array" aca="1" ref="A2694" ca="1">INDIRECT("Results!" &amp; ADDRESS(ROUNDUP((ROW()-1)/10,0)+1, COLUMN()))</f>
        <v>V7</v>
      </c>
      <c r="B2694" t="str" cm="1">
        <f t="array" aca="1" ref="B2694" ca="1">INDIRECT("Results!" &amp; ADDRESS(ROUNDUP((ROW()-1)/10,0)+1, COLUMN()))</f>
        <v>Docker</v>
      </c>
      <c r="C2694" t="str" cm="1">
        <f t="array" aca="1" ref="C2694" ca="1">INDIRECT("Results!" &amp; ADDRESS(ROUNDUP((ROW()-1)/10,0)+1, COLUMN()))</f>
        <v>MasterSlave</v>
      </c>
      <c r="D2694" t="str" cm="1">
        <f t="array" aca="1" ref="D2694" ca="1">INDIRECT("Results!" &amp; ADDRESS(ROUNDUP((ROW()-1)/10,0)+1, COLUMN()))</f>
        <v>O3</v>
      </c>
      <c r="E2694" cm="1">
        <f t="array" aca="1" ref="E2694" ca="1">INDIRECT("Results!" &amp; ADDRESS(ROUNDUP((ROW()-1)/10,0)+1, COLUMN()))</f>
        <v>64</v>
      </c>
      <c r="F2694" t="str" cm="1">
        <f t="array" aca="1" ref="F2694" ca="1">INDIRECT("Results!" &amp; ADDRESS(ROUNDUP((ROW()-1)/10,0)+1, COLUMN()))</f>
        <v>V7DockerMasterSlaveO364</v>
      </c>
      <c r="G2694">
        <f t="shared" ca="1" si="42"/>
        <v>11.77</v>
      </c>
    </row>
    <row r="2695" spans="1:7" x14ac:dyDescent="0.25">
      <c r="A2695" t="str" cm="1">
        <f t="array" aca="1" ref="A2695" ca="1">INDIRECT("Results!" &amp; ADDRESS(ROUNDUP((ROW()-1)/10,0)+1, COLUMN()))</f>
        <v>V7</v>
      </c>
      <c r="B2695" t="str" cm="1">
        <f t="array" aca="1" ref="B2695" ca="1">INDIRECT("Results!" &amp; ADDRESS(ROUNDUP((ROW()-1)/10,0)+1, COLUMN()))</f>
        <v>Docker</v>
      </c>
      <c r="C2695" t="str" cm="1">
        <f t="array" aca="1" ref="C2695" ca="1">INDIRECT("Results!" &amp; ADDRESS(ROUNDUP((ROW()-1)/10,0)+1, COLUMN()))</f>
        <v>MasterSlave</v>
      </c>
      <c r="D2695" t="str" cm="1">
        <f t="array" aca="1" ref="D2695" ca="1">INDIRECT("Results!" &amp; ADDRESS(ROUNDUP((ROW()-1)/10,0)+1, COLUMN()))</f>
        <v>O3</v>
      </c>
      <c r="E2695" cm="1">
        <f t="array" aca="1" ref="E2695" ca="1">INDIRECT("Results!" &amp; ADDRESS(ROUNDUP((ROW()-1)/10,0)+1, COLUMN()))</f>
        <v>64</v>
      </c>
      <c r="F2695" t="str" cm="1">
        <f t="array" aca="1" ref="F2695" ca="1">INDIRECT("Results!" &amp; ADDRESS(ROUNDUP((ROW()-1)/10,0)+1, COLUMN()))</f>
        <v>V7DockerMasterSlaveO364</v>
      </c>
      <c r="G2695">
        <f t="shared" ca="1" si="42"/>
        <v>11.77</v>
      </c>
    </row>
    <row r="2696" spans="1:7" x14ac:dyDescent="0.25">
      <c r="A2696" t="str" cm="1">
        <f t="array" aca="1" ref="A2696" ca="1">INDIRECT("Results!" &amp; ADDRESS(ROUNDUP((ROW()-1)/10,0)+1, COLUMN()))</f>
        <v>V7</v>
      </c>
      <c r="B2696" t="str" cm="1">
        <f t="array" aca="1" ref="B2696" ca="1">INDIRECT("Results!" &amp; ADDRESS(ROUNDUP((ROW()-1)/10,0)+1, COLUMN()))</f>
        <v>Docker</v>
      </c>
      <c r="C2696" t="str" cm="1">
        <f t="array" aca="1" ref="C2696" ca="1">INDIRECT("Results!" &amp; ADDRESS(ROUNDUP((ROW()-1)/10,0)+1, COLUMN()))</f>
        <v>MasterSlave</v>
      </c>
      <c r="D2696" t="str" cm="1">
        <f t="array" aca="1" ref="D2696" ca="1">INDIRECT("Results!" &amp; ADDRESS(ROUNDUP((ROW()-1)/10,0)+1, COLUMN()))</f>
        <v>O3</v>
      </c>
      <c r="E2696" cm="1">
        <f t="array" aca="1" ref="E2696" ca="1">INDIRECT("Results!" &amp; ADDRESS(ROUNDUP((ROW()-1)/10,0)+1, COLUMN()))</f>
        <v>64</v>
      </c>
      <c r="F2696" t="str" cm="1">
        <f t="array" aca="1" ref="F2696" ca="1">INDIRECT("Results!" &amp; ADDRESS(ROUNDUP((ROW()-1)/10,0)+1, COLUMN()))</f>
        <v>V7DockerMasterSlaveO364</v>
      </c>
      <c r="G2696">
        <f t="shared" ca="1" si="42"/>
        <v>11.78</v>
      </c>
    </row>
    <row r="2697" spans="1:7" x14ac:dyDescent="0.25">
      <c r="A2697" t="str" cm="1">
        <f t="array" aca="1" ref="A2697" ca="1">INDIRECT("Results!" &amp; ADDRESS(ROUNDUP((ROW()-1)/10,0)+1, COLUMN()))</f>
        <v>V7</v>
      </c>
      <c r="B2697" t="str" cm="1">
        <f t="array" aca="1" ref="B2697" ca="1">INDIRECT("Results!" &amp; ADDRESS(ROUNDUP((ROW()-1)/10,0)+1, COLUMN()))</f>
        <v>Docker</v>
      </c>
      <c r="C2697" t="str" cm="1">
        <f t="array" aca="1" ref="C2697" ca="1">INDIRECT("Results!" &amp; ADDRESS(ROUNDUP((ROW()-1)/10,0)+1, COLUMN()))</f>
        <v>MasterSlave</v>
      </c>
      <c r="D2697" t="str" cm="1">
        <f t="array" aca="1" ref="D2697" ca="1">INDIRECT("Results!" &amp; ADDRESS(ROUNDUP((ROW()-1)/10,0)+1, COLUMN()))</f>
        <v>O3</v>
      </c>
      <c r="E2697" cm="1">
        <f t="array" aca="1" ref="E2697" ca="1">INDIRECT("Results!" &amp; ADDRESS(ROUNDUP((ROW()-1)/10,0)+1, COLUMN()))</f>
        <v>64</v>
      </c>
      <c r="F2697" t="str" cm="1">
        <f t="array" aca="1" ref="F2697" ca="1">INDIRECT("Results!" &amp; ADDRESS(ROUNDUP((ROW()-1)/10,0)+1, COLUMN()))</f>
        <v>V7DockerMasterSlaveO364</v>
      </c>
      <c r="G2697">
        <f t="shared" ca="1" si="42"/>
        <v>11.78</v>
      </c>
    </row>
    <row r="2698" spans="1:7" x14ac:dyDescent="0.25">
      <c r="A2698" t="str" cm="1">
        <f t="array" aca="1" ref="A2698" ca="1">INDIRECT("Results!" &amp; ADDRESS(ROUNDUP((ROW()-1)/10,0)+1, COLUMN()))</f>
        <v>V7</v>
      </c>
      <c r="B2698" t="str" cm="1">
        <f t="array" aca="1" ref="B2698" ca="1">INDIRECT("Results!" &amp; ADDRESS(ROUNDUP((ROW()-1)/10,0)+1, COLUMN()))</f>
        <v>Docker</v>
      </c>
      <c r="C2698" t="str" cm="1">
        <f t="array" aca="1" ref="C2698" ca="1">INDIRECT("Results!" &amp; ADDRESS(ROUNDUP((ROW()-1)/10,0)+1, COLUMN()))</f>
        <v>MasterSlave</v>
      </c>
      <c r="D2698" t="str" cm="1">
        <f t="array" aca="1" ref="D2698" ca="1">INDIRECT("Results!" &amp; ADDRESS(ROUNDUP((ROW()-1)/10,0)+1, COLUMN()))</f>
        <v>O3</v>
      </c>
      <c r="E2698" cm="1">
        <f t="array" aca="1" ref="E2698" ca="1">INDIRECT("Results!" &amp; ADDRESS(ROUNDUP((ROW()-1)/10,0)+1, COLUMN()))</f>
        <v>64</v>
      </c>
      <c r="F2698" t="str" cm="1">
        <f t="array" aca="1" ref="F2698" ca="1">INDIRECT("Results!" &amp; ADDRESS(ROUNDUP((ROW()-1)/10,0)+1, COLUMN()))</f>
        <v>V7DockerMasterSlaveO364</v>
      </c>
      <c r="G2698">
        <f t="shared" ca="1" si="42"/>
        <v>11.78</v>
      </c>
    </row>
    <row r="2699" spans="1:7" x14ac:dyDescent="0.25">
      <c r="A2699" t="str" cm="1">
        <f t="array" aca="1" ref="A2699" ca="1">INDIRECT("Results!" &amp; ADDRESS(ROUNDUP((ROW()-1)/10,0)+1, COLUMN()))</f>
        <v>V7</v>
      </c>
      <c r="B2699" t="str" cm="1">
        <f t="array" aca="1" ref="B2699" ca="1">INDIRECT("Results!" &amp; ADDRESS(ROUNDUP((ROW()-1)/10,0)+1, COLUMN()))</f>
        <v>Docker</v>
      </c>
      <c r="C2699" t="str" cm="1">
        <f t="array" aca="1" ref="C2699" ca="1">INDIRECT("Results!" &amp; ADDRESS(ROUNDUP((ROW()-1)/10,0)+1, COLUMN()))</f>
        <v>MasterSlave</v>
      </c>
      <c r="D2699" t="str" cm="1">
        <f t="array" aca="1" ref="D2699" ca="1">INDIRECT("Results!" &amp; ADDRESS(ROUNDUP((ROW()-1)/10,0)+1, COLUMN()))</f>
        <v>O3</v>
      </c>
      <c r="E2699" cm="1">
        <f t="array" aca="1" ref="E2699" ca="1">INDIRECT("Results!" &amp; ADDRESS(ROUNDUP((ROW()-1)/10,0)+1, COLUMN()))</f>
        <v>64</v>
      </c>
      <c r="F2699" t="str" cm="1">
        <f t="array" aca="1" ref="F2699" ca="1">INDIRECT("Results!" &amp; ADDRESS(ROUNDUP((ROW()-1)/10,0)+1, COLUMN()))</f>
        <v>V7DockerMasterSlaveO364</v>
      </c>
      <c r="G2699">
        <f t="shared" ca="1" si="42"/>
        <v>11.79</v>
      </c>
    </row>
    <row r="2700" spans="1:7" x14ac:dyDescent="0.25">
      <c r="A2700" t="str" cm="1">
        <f t="array" aca="1" ref="A2700" ca="1">INDIRECT("Results!" &amp; ADDRESS(ROUNDUP((ROW()-1)/10,0)+1, COLUMN()))</f>
        <v>V7</v>
      </c>
      <c r="B2700" t="str" cm="1">
        <f t="array" aca="1" ref="B2700" ca="1">INDIRECT("Results!" &amp; ADDRESS(ROUNDUP((ROW()-1)/10,0)+1, COLUMN()))</f>
        <v>Docker</v>
      </c>
      <c r="C2700" t="str" cm="1">
        <f t="array" aca="1" ref="C2700" ca="1">INDIRECT("Results!" &amp; ADDRESS(ROUNDUP((ROW()-1)/10,0)+1, COLUMN()))</f>
        <v>MasterSlave</v>
      </c>
      <c r="D2700" t="str" cm="1">
        <f t="array" aca="1" ref="D2700" ca="1">INDIRECT("Results!" &amp; ADDRESS(ROUNDUP((ROW()-1)/10,0)+1, COLUMN()))</f>
        <v>O3</v>
      </c>
      <c r="E2700" cm="1">
        <f t="array" aca="1" ref="E2700" ca="1">INDIRECT("Results!" &amp; ADDRESS(ROUNDUP((ROW()-1)/10,0)+1, COLUMN()))</f>
        <v>64</v>
      </c>
      <c r="F2700" t="str" cm="1">
        <f t="array" aca="1" ref="F2700" ca="1">INDIRECT("Results!" &amp; ADDRESS(ROUNDUP((ROW()-1)/10,0)+1, COLUMN()))</f>
        <v>V7DockerMasterSlaveO364</v>
      </c>
      <c r="G2700">
        <f t="shared" ca="1" si="42"/>
        <v>11.81</v>
      </c>
    </row>
    <row r="2701" spans="1:7" x14ac:dyDescent="0.25">
      <c r="A2701" t="str" cm="1">
        <f t="array" aca="1" ref="A2701" ca="1">INDIRECT("Results!" &amp; ADDRESS(ROUNDUP((ROW()-1)/10,0)+1, COLUMN()))</f>
        <v>V7</v>
      </c>
      <c r="B2701" t="str" cm="1">
        <f t="array" aca="1" ref="B2701" ca="1">INDIRECT("Results!" &amp; ADDRESS(ROUNDUP((ROW()-1)/10,0)+1, COLUMN()))</f>
        <v>Docker</v>
      </c>
      <c r="C2701" t="str" cm="1">
        <f t="array" aca="1" ref="C2701" ca="1">INDIRECT("Results!" &amp; ADDRESS(ROUNDUP((ROW()-1)/10,0)+1, COLUMN()))</f>
        <v>MasterSlave</v>
      </c>
      <c r="D2701" t="str" cm="1">
        <f t="array" aca="1" ref="D2701" ca="1">INDIRECT("Results!" &amp; ADDRESS(ROUNDUP((ROW()-1)/10,0)+1, COLUMN()))</f>
        <v>O3</v>
      </c>
      <c r="E2701" cm="1">
        <f t="array" aca="1" ref="E2701" ca="1">INDIRECT("Results!" &amp; ADDRESS(ROUNDUP((ROW()-1)/10,0)+1, COLUMN()))</f>
        <v>64</v>
      </c>
      <c r="F2701" t="str" cm="1">
        <f t="array" aca="1" ref="F2701" ca="1">INDIRECT("Results!" &amp; ADDRESS(ROUNDUP((ROW()-1)/10,0)+1, COLUMN()))</f>
        <v>V7DockerMasterSlaveO364</v>
      </c>
      <c r="G2701">
        <f t="shared" ca="1" si="42"/>
        <v>11.84</v>
      </c>
    </row>
    <row r="2702" spans="1:7" x14ac:dyDescent="0.25">
      <c r="A2702" t="str" cm="1">
        <f t="array" aca="1" ref="A2702" ca="1">INDIRECT("Results!" &amp; ADDRESS(ROUNDUP((ROW()-1)/10,0)+1, COLUMN()))</f>
        <v>V7</v>
      </c>
      <c r="B2702" t="str" cm="1">
        <f t="array" aca="1" ref="B2702" ca="1">INDIRECT("Results!" &amp; ADDRESS(ROUNDUP((ROW()-1)/10,0)+1, COLUMN()))</f>
        <v>Docker</v>
      </c>
      <c r="C2702" t="str" cm="1">
        <f t="array" aca="1" ref="C2702" ca="1">INDIRECT("Results!" &amp; ADDRESS(ROUNDUP((ROW()-1)/10,0)+1, COLUMN()))</f>
        <v>MasterSlave</v>
      </c>
      <c r="D2702" t="str" cm="1">
        <f t="array" aca="1" ref="D2702" ca="1">INDIRECT("Results!" &amp; ADDRESS(ROUNDUP((ROW()-1)/10,0)+1, COLUMN()))</f>
        <v>O3</v>
      </c>
      <c r="E2702" cm="1">
        <f t="array" aca="1" ref="E2702" ca="1">INDIRECT("Results!" &amp; ADDRESS(ROUNDUP((ROW()-1)/10,0)+1, COLUMN()))</f>
        <v>128</v>
      </c>
      <c r="F2702" t="str" cm="1">
        <f t="array" aca="1" ref="F2702" ca="1">INDIRECT("Results!" &amp; ADDRESS(ROUNDUP((ROW()-1)/10,0)+1, COLUMN()))</f>
        <v>V7DockerMasterSlaveO3128</v>
      </c>
      <c r="G2702" t="str">
        <f t="shared" ca="1" si="42"/>
        <v/>
      </c>
    </row>
    <row r="2703" spans="1:7" x14ac:dyDescent="0.25">
      <c r="A2703" t="str" cm="1">
        <f t="array" aca="1" ref="A2703" ca="1">INDIRECT("Results!" &amp; ADDRESS(ROUNDUP((ROW()-1)/10,0)+1, COLUMN()))</f>
        <v>V7</v>
      </c>
      <c r="B2703" t="str" cm="1">
        <f t="array" aca="1" ref="B2703" ca="1">INDIRECT("Results!" &amp; ADDRESS(ROUNDUP((ROW()-1)/10,0)+1, COLUMN()))</f>
        <v>Docker</v>
      </c>
      <c r="C2703" t="str" cm="1">
        <f t="array" aca="1" ref="C2703" ca="1">INDIRECT("Results!" &amp; ADDRESS(ROUNDUP((ROW()-1)/10,0)+1, COLUMN()))</f>
        <v>MasterSlave</v>
      </c>
      <c r="D2703" t="str" cm="1">
        <f t="array" aca="1" ref="D2703" ca="1">INDIRECT("Results!" &amp; ADDRESS(ROUNDUP((ROW()-1)/10,0)+1, COLUMN()))</f>
        <v>O3</v>
      </c>
      <c r="E2703" cm="1">
        <f t="array" aca="1" ref="E2703" ca="1">INDIRECT("Results!" &amp; ADDRESS(ROUNDUP((ROW()-1)/10,0)+1, COLUMN()))</f>
        <v>128</v>
      </c>
      <c r="F2703" t="str" cm="1">
        <f t="array" aca="1" ref="F2703" ca="1">INDIRECT("Results!" &amp; ADDRESS(ROUNDUP((ROW()-1)/10,0)+1, COLUMN()))</f>
        <v>V7DockerMasterSlaveO3128</v>
      </c>
      <c r="G2703" t="str">
        <f t="shared" ca="1" si="42"/>
        <v/>
      </c>
    </row>
    <row r="2704" spans="1:7" x14ac:dyDescent="0.25">
      <c r="A2704" t="str" cm="1">
        <f t="array" aca="1" ref="A2704" ca="1">INDIRECT("Results!" &amp; ADDRESS(ROUNDUP((ROW()-1)/10,0)+1, COLUMN()))</f>
        <v>V7</v>
      </c>
      <c r="B2704" t="str" cm="1">
        <f t="array" aca="1" ref="B2704" ca="1">INDIRECT("Results!" &amp; ADDRESS(ROUNDUP((ROW()-1)/10,0)+1, COLUMN()))</f>
        <v>Docker</v>
      </c>
      <c r="C2704" t="str" cm="1">
        <f t="array" aca="1" ref="C2704" ca="1">INDIRECT("Results!" &amp; ADDRESS(ROUNDUP((ROW()-1)/10,0)+1, COLUMN()))</f>
        <v>MasterSlave</v>
      </c>
      <c r="D2704" t="str" cm="1">
        <f t="array" aca="1" ref="D2704" ca="1">INDIRECT("Results!" &amp; ADDRESS(ROUNDUP((ROW()-1)/10,0)+1, COLUMN()))</f>
        <v>O3</v>
      </c>
      <c r="E2704" cm="1">
        <f t="array" aca="1" ref="E2704" ca="1">INDIRECT("Results!" &amp; ADDRESS(ROUNDUP((ROW()-1)/10,0)+1, COLUMN()))</f>
        <v>128</v>
      </c>
      <c r="F2704" t="str" cm="1">
        <f t="array" aca="1" ref="F2704" ca="1">INDIRECT("Results!" &amp; ADDRESS(ROUNDUP((ROW()-1)/10,0)+1, COLUMN()))</f>
        <v>V7DockerMasterSlaveO3128</v>
      </c>
      <c r="G2704" t="str">
        <f t="shared" ca="1" si="42"/>
        <v/>
      </c>
    </row>
    <row r="2705" spans="1:7" x14ac:dyDescent="0.25">
      <c r="A2705" t="str" cm="1">
        <f t="array" aca="1" ref="A2705" ca="1">INDIRECT("Results!" &amp; ADDRESS(ROUNDUP((ROW()-1)/10,0)+1, COLUMN()))</f>
        <v>V7</v>
      </c>
      <c r="B2705" t="str" cm="1">
        <f t="array" aca="1" ref="B2705" ca="1">INDIRECT("Results!" &amp; ADDRESS(ROUNDUP((ROW()-1)/10,0)+1, COLUMN()))</f>
        <v>Docker</v>
      </c>
      <c r="C2705" t="str" cm="1">
        <f t="array" aca="1" ref="C2705" ca="1">INDIRECT("Results!" &amp; ADDRESS(ROUNDUP((ROW()-1)/10,0)+1, COLUMN()))</f>
        <v>MasterSlave</v>
      </c>
      <c r="D2705" t="str" cm="1">
        <f t="array" aca="1" ref="D2705" ca="1">INDIRECT("Results!" &amp; ADDRESS(ROUNDUP((ROW()-1)/10,0)+1, COLUMN()))</f>
        <v>O3</v>
      </c>
      <c r="E2705" cm="1">
        <f t="array" aca="1" ref="E2705" ca="1">INDIRECT("Results!" &amp; ADDRESS(ROUNDUP((ROW()-1)/10,0)+1, COLUMN()))</f>
        <v>128</v>
      </c>
      <c r="F2705" t="str" cm="1">
        <f t="array" aca="1" ref="F2705" ca="1">INDIRECT("Results!" &amp; ADDRESS(ROUNDUP((ROW()-1)/10,0)+1, COLUMN()))</f>
        <v>V7DockerMasterSlaveO3128</v>
      </c>
      <c r="G2705" t="str">
        <f t="shared" ca="1" si="42"/>
        <v/>
      </c>
    </row>
    <row r="2706" spans="1:7" x14ac:dyDescent="0.25">
      <c r="A2706" t="str" cm="1">
        <f t="array" aca="1" ref="A2706" ca="1">INDIRECT("Results!" &amp; ADDRESS(ROUNDUP((ROW()-1)/10,0)+1, COLUMN()))</f>
        <v>V7</v>
      </c>
      <c r="B2706" t="str" cm="1">
        <f t="array" aca="1" ref="B2706" ca="1">INDIRECT("Results!" &amp; ADDRESS(ROUNDUP((ROW()-1)/10,0)+1, COLUMN()))</f>
        <v>Docker</v>
      </c>
      <c r="C2706" t="str" cm="1">
        <f t="array" aca="1" ref="C2706" ca="1">INDIRECT("Results!" &amp; ADDRESS(ROUNDUP((ROW()-1)/10,0)+1, COLUMN()))</f>
        <v>MasterSlave</v>
      </c>
      <c r="D2706" t="str" cm="1">
        <f t="array" aca="1" ref="D2706" ca="1">INDIRECT("Results!" &amp; ADDRESS(ROUNDUP((ROW()-1)/10,0)+1, COLUMN()))</f>
        <v>O3</v>
      </c>
      <c r="E2706" cm="1">
        <f t="array" aca="1" ref="E2706" ca="1">INDIRECT("Results!" &amp; ADDRESS(ROUNDUP((ROW()-1)/10,0)+1, COLUMN()))</f>
        <v>128</v>
      </c>
      <c r="F2706" t="str" cm="1">
        <f t="array" aca="1" ref="F2706" ca="1">INDIRECT("Results!" &amp; ADDRESS(ROUNDUP((ROW()-1)/10,0)+1, COLUMN()))</f>
        <v>V7DockerMasterSlaveO3128</v>
      </c>
      <c r="G2706" t="str">
        <f t="shared" ca="1" si="42"/>
        <v/>
      </c>
    </row>
    <row r="2707" spans="1:7" x14ac:dyDescent="0.25">
      <c r="A2707" t="str" cm="1">
        <f t="array" aca="1" ref="A2707" ca="1">INDIRECT("Results!" &amp; ADDRESS(ROUNDUP((ROW()-1)/10,0)+1, COLUMN()))</f>
        <v>V7</v>
      </c>
      <c r="B2707" t="str" cm="1">
        <f t="array" aca="1" ref="B2707" ca="1">INDIRECT("Results!" &amp; ADDRESS(ROUNDUP((ROW()-1)/10,0)+1, COLUMN()))</f>
        <v>Docker</v>
      </c>
      <c r="C2707" t="str" cm="1">
        <f t="array" aca="1" ref="C2707" ca="1">INDIRECT("Results!" &amp; ADDRESS(ROUNDUP((ROW()-1)/10,0)+1, COLUMN()))</f>
        <v>MasterSlave</v>
      </c>
      <c r="D2707" t="str" cm="1">
        <f t="array" aca="1" ref="D2707" ca="1">INDIRECT("Results!" &amp; ADDRESS(ROUNDUP((ROW()-1)/10,0)+1, COLUMN()))</f>
        <v>O3</v>
      </c>
      <c r="E2707" cm="1">
        <f t="array" aca="1" ref="E2707" ca="1">INDIRECT("Results!" &amp; ADDRESS(ROUNDUP((ROW()-1)/10,0)+1, COLUMN()))</f>
        <v>128</v>
      </c>
      <c r="F2707" t="str" cm="1">
        <f t="array" aca="1" ref="F2707" ca="1">INDIRECT("Results!" &amp; ADDRESS(ROUNDUP((ROW()-1)/10,0)+1, COLUMN()))</f>
        <v>V7DockerMasterSlaveO3128</v>
      </c>
      <c r="G2707" t="str">
        <f t="shared" ca="1" si="42"/>
        <v/>
      </c>
    </row>
    <row r="2708" spans="1:7" x14ac:dyDescent="0.25">
      <c r="A2708" t="str" cm="1">
        <f t="array" aca="1" ref="A2708" ca="1">INDIRECT("Results!" &amp; ADDRESS(ROUNDUP((ROW()-1)/10,0)+1, COLUMN()))</f>
        <v>V7</v>
      </c>
      <c r="B2708" t="str" cm="1">
        <f t="array" aca="1" ref="B2708" ca="1">INDIRECT("Results!" &amp; ADDRESS(ROUNDUP((ROW()-1)/10,0)+1, COLUMN()))</f>
        <v>Docker</v>
      </c>
      <c r="C2708" t="str" cm="1">
        <f t="array" aca="1" ref="C2708" ca="1">INDIRECT("Results!" &amp; ADDRESS(ROUNDUP((ROW()-1)/10,0)+1, COLUMN()))</f>
        <v>MasterSlave</v>
      </c>
      <c r="D2708" t="str" cm="1">
        <f t="array" aca="1" ref="D2708" ca="1">INDIRECT("Results!" &amp; ADDRESS(ROUNDUP((ROW()-1)/10,0)+1, COLUMN()))</f>
        <v>O3</v>
      </c>
      <c r="E2708" cm="1">
        <f t="array" aca="1" ref="E2708" ca="1">INDIRECT("Results!" &amp; ADDRESS(ROUNDUP((ROW()-1)/10,0)+1, COLUMN()))</f>
        <v>128</v>
      </c>
      <c r="F2708" t="str" cm="1">
        <f t="array" aca="1" ref="F2708" ca="1">INDIRECT("Results!" &amp; ADDRESS(ROUNDUP((ROW()-1)/10,0)+1, COLUMN()))</f>
        <v>V7DockerMasterSlaveO3128</v>
      </c>
      <c r="G2708" t="str">
        <f t="shared" ca="1" si="42"/>
        <v/>
      </c>
    </row>
    <row r="2709" spans="1:7" x14ac:dyDescent="0.25">
      <c r="A2709" t="str" cm="1">
        <f t="array" aca="1" ref="A2709" ca="1">INDIRECT("Results!" &amp; ADDRESS(ROUNDUP((ROW()-1)/10,0)+1, COLUMN()))</f>
        <v>V7</v>
      </c>
      <c r="B2709" t="str" cm="1">
        <f t="array" aca="1" ref="B2709" ca="1">INDIRECT("Results!" &amp; ADDRESS(ROUNDUP((ROW()-1)/10,0)+1, COLUMN()))</f>
        <v>Docker</v>
      </c>
      <c r="C2709" t="str" cm="1">
        <f t="array" aca="1" ref="C2709" ca="1">INDIRECT("Results!" &amp; ADDRESS(ROUNDUP((ROW()-1)/10,0)+1, COLUMN()))</f>
        <v>MasterSlave</v>
      </c>
      <c r="D2709" t="str" cm="1">
        <f t="array" aca="1" ref="D2709" ca="1">INDIRECT("Results!" &amp; ADDRESS(ROUNDUP((ROW()-1)/10,0)+1, COLUMN()))</f>
        <v>O3</v>
      </c>
      <c r="E2709" cm="1">
        <f t="array" aca="1" ref="E2709" ca="1">INDIRECT("Results!" &amp; ADDRESS(ROUNDUP((ROW()-1)/10,0)+1, COLUMN()))</f>
        <v>128</v>
      </c>
      <c r="F2709" t="str" cm="1">
        <f t="array" aca="1" ref="F2709" ca="1">INDIRECT("Results!" &amp; ADDRESS(ROUNDUP((ROW()-1)/10,0)+1, COLUMN()))</f>
        <v>V7DockerMasterSlaveO3128</v>
      </c>
      <c r="G2709" t="str">
        <f t="shared" ca="1" si="42"/>
        <v/>
      </c>
    </row>
    <row r="2710" spans="1:7" x14ac:dyDescent="0.25">
      <c r="A2710" t="str" cm="1">
        <f t="array" aca="1" ref="A2710" ca="1">INDIRECT("Results!" &amp; ADDRESS(ROUNDUP((ROW()-1)/10,0)+1, COLUMN()))</f>
        <v>V7</v>
      </c>
      <c r="B2710" t="str" cm="1">
        <f t="array" aca="1" ref="B2710" ca="1">INDIRECT("Results!" &amp; ADDRESS(ROUNDUP((ROW()-1)/10,0)+1, COLUMN()))</f>
        <v>Docker</v>
      </c>
      <c r="C2710" t="str" cm="1">
        <f t="array" aca="1" ref="C2710" ca="1">INDIRECT("Results!" &amp; ADDRESS(ROUNDUP((ROW()-1)/10,0)+1, COLUMN()))</f>
        <v>MasterSlave</v>
      </c>
      <c r="D2710" t="str" cm="1">
        <f t="array" aca="1" ref="D2710" ca="1">INDIRECT("Results!" &amp; ADDRESS(ROUNDUP((ROW()-1)/10,0)+1, COLUMN()))</f>
        <v>O3</v>
      </c>
      <c r="E2710" cm="1">
        <f t="array" aca="1" ref="E2710" ca="1">INDIRECT("Results!" &amp; ADDRESS(ROUNDUP((ROW()-1)/10,0)+1, COLUMN()))</f>
        <v>128</v>
      </c>
      <c r="F2710" t="str" cm="1">
        <f t="array" aca="1" ref="F2710" ca="1">INDIRECT("Results!" &amp; ADDRESS(ROUNDUP((ROW()-1)/10,0)+1, COLUMN()))</f>
        <v>V7DockerMasterSlaveO3128</v>
      </c>
      <c r="G2710" t="str">
        <f t="shared" ca="1" si="42"/>
        <v/>
      </c>
    </row>
    <row r="2711" spans="1:7" x14ac:dyDescent="0.25">
      <c r="A2711" t="str" cm="1">
        <f t="array" aca="1" ref="A2711" ca="1">INDIRECT("Results!" &amp; ADDRESS(ROUNDUP((ROW()-1)/10,0)+1, COLUMN()))</f>
        <v>V7</v>
      </c>
      <c r="B2711" t="str" cm="1">
        <f t="array" aca="1" ref="B2711" ca="1">INDIRECT("Results!" &amp; ADDRESS(ROUNDUP((ROW()-1)/10,0)+1, COLUMN()))</f>
        <v>Docker</v>
      </c>
      <c r="C2711" t="str" cm="1">
        <f t="array" aca="1" ref="C2711" ca="1">INDIRECT("Results!" &amp; ADDRESS(ROUNDUP((ROW()-1)/10,0)+1, COLUMN()))</f>
        <v>MasterSlave</v>
      </c>
      <c r="D2711" t="str" cm="1">
        <f t="array" aca="1" ref="D2711" ca="1">INDIRECT("Results!" &amp; ADDRESS(ROUNDUP((ROW()-1)/10,0)+1, COLUMN()))</f>
        <v>O3</v>
      </c>
      <c r="E2711" cm="1">
        <f t="array" aca="1" ref="E2711" ca="1">INDIRECT("Results!" &amp; ADDRESS(ROUNDUP((ROW()-1)/10,0)+1, COLUMN()))</f>
        <v>128</v>
      </c>
      <c r="F2711" t="str" cm="1">
        <f t="array" aca="1" ref="F2711" ca="1">INDIRECT("Results!" &amp; ADDRESS(ROUNDUP((ROW()-1)/10,0)+1, COLUMN()))</f>
        <v>V7DockerMasterSlaveO3128</v>
      </c>
      <c r="G2711" t="str">
        <f t="shared" ca="1" si="42"/>
        <v/>
      </c>
    </row>
    <row r="2712" spans="1:7" x14ac:dyDescent="0.25">
      <c r="A2712" t="str" cm="1">
        <f t="array" aca="1" ref="A2712" ca="1">INDIRECT("Results!" &amp; ADDRESS(ROUNDUP((ROW()-1)/10,0)+1, COLUMN()))</f>
        <v>V7</v>
      </c>
      <c r="B2712" t="str" cm="1">
        <f t="array" aca="1" ref="B2712" ca="1">INDIRECT("Results!" &amp; ADDRESS(ROUNDUP((ROW()-1)/10,0)+1, COLUMN()))</f>
        <v>Docker</v>
      </c>
      <c r="C2712" t="str" cm="1">
        <f t="array" aca="1" ref="C2712" ca="1">INDIRECT("Results!" &amp; ADDRESS(ROUNDUP((ROW()-1)/10,0)+1, COLUMN()))</f>
        <v>MasterSlave</v>
      </c>
      <c r="D2712" t="str" cm="1">
        <f t="array" aca="1" ref="D2712" ca="1">INDIRECT("Results!" &amp; ADDRESS(ROUNDUP((ROW()-1)/10,0)+1, COLUMN()))</f>
        <v>O3</v>
      </c>
      <c r="E2712" cm="1">
        <f t="array" aca="1" ref="E2712" ca="1">INDIRECT("Results!" &amp; ADDRESS(ROUNDUP((ROW()-1)/10,0)+1, COLUMN()))</f>
        <v>256</v>
      </c>
      <c r="F2712" t="str" cm="1">
        <f t="array" aca="1" ref="F2712" ca="1">INDIRECT("Results!" &amp; ADDRESS(ROUNDUP((ROW()-1)/10,0)+1, COLUMN()))</f>
        <v>V7DockerMasterSlaveO3256</v>
      </c>
      <c r="G2712" t="str">
        <f t="shared" ca="1" si="42"/>
        <v/>
      </c>
    </row>
    <row r="2713" spans="1:7" x14ac:dyDescent="0.25">
      <c r="A2713" t="str" cm="1">
        <f t="array" aca="1" ref="A2713" ca="1">INDIRECT("Results!" &amp; ADDRESS(ROUNDUP((ROW()-1)/10,0)+1, COLUMN()))</f>
        <v>V7</v>
      </c>
      <c r="B2713" t="str" cm="1">
        <f t="array" aca="1" ref="B2713" ca="1">INDIRECT("Results!" &amp; ADDRESS(ROUNDUP((ROW()-1)/10,0)+1, COLUMN()))</f>
        <v>Docker</v>
      </c>
      <c r="C2713" t="str" cm="1">
        <f t="array" aca="1" ref="C2713" ca="1">INDIRECT("Results!" &amp; ADDRESS(ROUNDUP((ROW()-1)/10,0)+1, COLUMN()))</f>
        <v>MasterSlave</v>
      </c>
      <c r="D2713" t="str" cm="1">
        <f t="array" aca="1" ref="D2713" ca="1">INDIRECT("Results!" &amp; ADDRESS(ROUNDUP((ROW()-1)/10,0)+1, COLUMN()))</f>
        <v>O3</v>
      </c>
      <c r="E2713" cm="1">
        <f t="array" aca="1" ref="E2713" ca="1">INDIRECT("Results!" &amp; ADDRESS(ROUNDUP((ROW()-1)/10,0)+1, COLUMN()))</f>
        <v>256</v>
      </c>
      <c r="F2713" t="str" cm="1">
        <f t="array" aca="1" ref="F2713" ca="1">INDIRECT("Results!" &amp; ADDRESS(ROUNDUP((ROW()-1)/10,0)+1, COLUMN()))</f>
        <v>V7DockerMasterSlaveO3256</v>
      </c>
      <c r="G2713" t="str">
        <f t="shared" ca="1" si="42"/>
        <v/>
      </c>
    </row>
    <row r="2714" spans="1:7" x14ac:dyDescent="0.25">
      <c r="A2714" t="str" cm="1">
        <f t="array" aca="1" ref="A2714" ca="1">INDIRECT("Results!" &amp; ADDRESS(ROUNDUP((ROW()-1)/10,0)+1, COLUMN()))</f>
        <v>V7</v>
      </c>
      <c r="B2714" t="str" cm="1">
        <f t="array" aca="1" ref="B2714" ca="1">INDIRECT("Results!" &amp; ADDRESS(ROUNDUP((ROW()-1)/10,0)+1, COLUMN()))</f>
        <v>Docker</v>
      </c>
      <c r="C2714" t="str" cm="1">
        <f t="array" aca="1" ref="C2714" ca="1">INDIRECT("Results!" &amp; ADDRESS(ROUNDUP((ROW()-1)/10,0)+1, COLUMN()))</f>
        <v>MasterSlave</v>
      </c>
      <c r="D2714" t="str" cm="1">
        <f t="array" aca="1" ref="D2714" ca="1">INDIRECT("Results!" &amp; ADDRESS(ROUNDUP((ROW()-1)/10,0)+1, COLUMN()))</f>
        <v>O3</v>
      </c>
      <c r="E2714" cm="1">
        <f t="array" aca="1" ref="E2714" ca="1">INDIRECT("Results!" &amp; ADDRESS(ROUNDUP((ROW()-1)/10,0)+1, COLUMN()))</f>
        <v>256</v>
      </c>
      <c r="F2714" t="str" cm="1">
        <f t="array" aca="1" ref="F2714" ca="1">INDIRECT("Results!" &amp; ADDRESS(ROUNDUP((ROW()-1)/10,0)+1, COLUMN()))</f>
        <v>V7DockerMasterSlaveO3256</v>
      </c>
      <c r="G2714" t="str">
        <f t="shared" ca="1" si="42"/>
        <v/>
      </c>
    </row>
    <row r="2715" spans="1:7" x14ac:dyDescent="0.25">
      <c r="A2715" t="str" cm="1">
        <f t="array" aca="1" ref="A2715" ca="1">INDIRECT("Results!" &amp; ADDRESS(ROUNDUP((ROW()-1)/10,0)+1, COLUMN()))</f>
        <v>V7</v>
      </c>
      <c r="B2715" t="str" cm="1">
        <f t="array" aca="1" ref="B2715" ca="1">INDIRECT("Results!" &amp; ADDRESS(ROUNDUP((ROW()-1)/10,0)+1, COLUMN()))</f>
        <v>Docker</v>
      </c>
      <c r="C2715" t="str" cm="1">
        <f t="array" aca="1" ref="C2715" ca="1">INDIRECT("Results!" &amp; ADDRESS(ROUNDUP((ROW()-1)/10,0)+1, COLUMN()))</f>
        <v>MasterSlave</v>
      </c>
      <c r="D2715" t="str" cm="1">
        <f t="array" aca="1" ref="D2715" ca="1">INDIRECT("Results!" &amp; ADDRESS(ROUNDUP((ROW()-1)/10,0)+1, COLUMN()))</f>
        <v>O3</v>
      </c>
      <c r="E2715" cm="1">
        <f t="array" aca="1" ref="E2715" ca="1">INDIRECT("Results!" &amp; ADDRESS(ROUNDUP((ROW()-1)/10,0)+1, COLUMN()))</f>
        <v>256</v>
      </c>
      <c r="F2715" t="str" cm="1">
        <f t="array" aca="1" ref="F2715" ca="1">INDIRECT("Results!" &amp; ADDRESS(ROUNDUP((ROW()-1)/10,0)+1, COLUMN()))</f>
        <v>V7DockerMasterSlaveO3256</v>
      </c>
      <c r="G2715" t="str">
        <f t="shared" ca="1" si="42"/>
        <v/>
      </c>
    </row>
    <row r="2716" spans="1:7" x14ac:dyDescent="0.25">
      <c r="A2716" t="str" cm="1">
        <f t="array" aca="1" ref="A2716" ca="1">INDIRECT("Results!" &amp; ADDRESS(ROUNDUP((ROW()-1)/10,0)+1, COLUMN()))</f>
        <v>V7</v>
      </c>
      <c r="B2716" t="str" cm="1">
        <f t="array" aca="1" ref="B2716" ca="1">INDIRECT("Results!" &amp; ADDRESS(ROUNDUP((ROW()-1)/10,0)+1, COLUMN()))</f>
        <v>Docker</v>
      </c>
      <c r="C2716" t="str" cm="1">
        <f t="array" aca="1" ref="C2716" ca="1">INDIRECT("Results!" &amp; ADDRESS(ROUNDUP((ROW()-1)/10,0)+1, COLUMN()))</f>
        <v>MasterSlave</v>
      </c>
      <c r="D2716" t="str" cm="1">
        <f t="array" aca="1" ref="D2716" ca="1">INDIRECT("Results!" &amp; ADDRESS(ROUNDUP((ROW()-1)/10,0)+1, COLUMN()))</f>
        <v>O3</v>
      </c>
      <c r="E2716" cm="1">
        <f t="array" aca="1" ref="E2716" ca="1">INDIRECT("Results!" &amp; ADDRESS(ROUNDUP((ROW()-1)/10,0)+1, COLUMN()))</f>
        <v>256</v>
      </c>
      <c r="F2716" t="str" cm="1">
        <f t="array" aca="1" ref="F2716" ca="1">INDIRECT("Results!" &amp; ADDRESS(ROUNDUP((ROW()-1)/10,0)+1, COLUMN()))</f>
        <v>V7DockerMasterSlaveO3256</v>
      </c>
      <c r="G2716" t="str">
        <f t="shared" ca="1" si="42"/>
        <v/>
      </c>
    </row>
    <row r="2717" spans="1:7" x14ac:dyDescent="0.25">
      <c r="A2717" t="str" cm="1">
        <f t="array" aca="1" ref="A2717" ca="1">INDIRECT("Results!" &amp; ADDRESS(ROUNDUP((ROW()-1)/10,0)+1, COLUMN()))</f>
        <v>V7</v>
      </c>
      <c r="B2717" t="str" cm="1">
        <f t="array" aca="1" ref="B2717" ca="1">INDIRECT("Results!" &amp; ADDRESS(ROUNDUP((ROW()-1)/10,0)+1, COLUMN()))</f>
        <v>Docker</v>
      </c>
      <c r="C2717" t="str" cm="1">
        <f t="array" aca="1" ref="C2717" ca="1">INDIRECT("Results!" &amp; ADDRESS(ROUNDUP((ROW()-1)/10,0)+1, COLUMN()))</f>
        <v>MasterSlave</v>
      </c>
      <c r="D2717" t="str" cm="1">
        <f t="array" aca="1" ref="D2717" ca="1">INDIRECT("Results!" &amp; ADDRESS(ROUNDUP((ROW()-1)/10,0)+1, COLUMN()))</f>
        <v>O3</v>
      </c>
      <c r="E2717" cm="1">
        <f t="array" aca="1" ref="E2717" ca="1">INDIRECT("Results!" &amp; ADDRESS(ROUNDUP((ROW()-1)/10,0)+1, COLUMN()))</f>
        <v>256</v>
      </c>
      <c r="F2717" t="str" cm="1">
        <f t="array" aca="1" ref="F2717" ca="1">INDIRECT("Results!" &amp; ADDRESS(ROUNDUP((ROW()-1)/10,0)+1, COLUMN()))</f>
        <v>V7DockerMasterSlaveO3256</v>
      </c>
      <c r="G2717" t="str">
        <f t="shared" ca="1" si="42"/>
        <v/>
      </c>
    </row>
    <row r="2718" spans="1:7" x14ac:dyDescent="0.25">
      <c r="A2718" t="str" cm="1">
        <f t="array" aca="1" ref="A2718" ca="1">INDIRECT("Results!" &amp; ADDRESS(ROUNDUP((ROW()-1)/10,0)+1, COLUMN()))</f>
        <v>V7</v>
      </c>
      <c r="B2718" t="str" cm="1">
        <f t="array" aca="1" ref="B2718" ca="1">INDIRECT("Results!" &amp; ADDRESS(ROUNDUP((ROW()-1)/10,0)+1, COLUMN()))</f>
        <v>Docker</v>
      </c>
      <c r="C2718" t="str" cm="1">
        <f t="array" aca="1" ref="C2718" ca="1">INDIRECT("Results!" &amp; ADDRESS(ROUNDUP((ROW()-1)/10,0)+1, COLUMN()))</f>
        <v>MasterSlave</v>
      </c>
      <c r="D2718" t="str" cm="1">
        <f t="array" aca="1" ref="D2718" ca="1">INDIRECT("Results!" &amp; ADDRESS(ROUNDUP((ROW()-1)/10,0)+1, COLUMN()))</f>
        <v>O3</v>
      </c>
      <c r="E2718" cm="1">
        <f t="array" aca="1" ref="E2718" ca="1">INDIRECT("Results!" &amp; ADDRESS(ROUNDUP((ROW()-1)/10,0)+1, COLUMN()))</f>
        <v>256</v>
      </c>
      <c r="F2718" t="str" cm="1">
        <f t="array" aca="1" ref="F2718" ca="1">INDIRECT("Results!" &amp; ADDRESS(ROUNDUP((ROW()-1)/10,0)+1, COLUMN()))</f>
        <v>V7DockerMasterSlaveO3256</v>
      </c>
      <c r="G2718" t="str">
        <f t="shared" ca="1" si="42"/>
        <v/>
      </c>
    </row>
    <row r="2719" spans="1:7" x14ac:dyDescent="0.25">
      <c r="A2719" t="str" cm="1">
        <f t="array" aca="1" ref="A2719" ca="1">INDIRECT("Results!" &amp; ADDRESS(ROUNDUP((ROW()-1)/10,0)+1, COLUMN()))</f>
        <v>V7</v>
      </c>
      <c r="B2719" t="str" cm="1">
        <f t="array" aca="1" ref="B2719" ca="1">INDIRECT("Results!" &amp; ADDRESS(ROUNDUP((ROW()-1)/10,0)+1, COLUMN()))</f>
        <v>Docker</v>
      </c>
      <c r="C2719" t="str" cm="1">
        <f t="array" aca="1" ref="C2719" ca="1">INDIRECT("Results!" &amp; ADDRESS(ROUNDUP((ROW()-1)/10,0)+1, COLUMN()))</f>
        <v>MasterSlave</v>
      </c>
      <c r="D2719" t="str" cm="1">
        <f t="array" aca="1" ref="D2719" ca="1">INDIRECT("Results!" &amp; ADDRESS(ROUNDUP((ROW()-1)/10,0)+1, COLUMN()))</f>
        <v>O3</v>
      </c>
      <c r="E2719" cm="1">
        <f t="array" aca="1" ref="E2719" ca="1">INDIRECT("Results!" &amp; ADDRESS(ROUNDUP((ROW()-1)/10,0)+1, COLUMN()))</f>
        <v>256</v>
      </c>
      <c r="F2719" t="str" cm="1">
        <f t="array" aca="1" ref="F2719" ca="1">INDIRECT("Results!" &amp; ADDRESS(ROUNDUP((ROW()-1)/10,0)+1, COLUMN()))</f>
        <v>V7DockerMasterSlaveO3256</v>
      </c>
      <c r="G2719" t="str">
        <f t="shared" ca="1" si="42"/>
        <v/>
      </c>
    </row>
    <row r="2720" spans="1:7" x14ac:dyDescent="0.25">
      <c r="A2720" t="str" cm="1">
        <f t="array" aca="1" ref="A2720" ca="1">INDIRECT("Results!" &amp; ADDRESS(ROUNDUP((ROW()-1)/10,0)+1, COLUMN()))</f>
        <v>V7</v>
      </c>
      <c r="B2720" t="str" cm="1">
        <f t="array" aca="1" ref="B2720" ca="1">INDIRECT("Results!" &amp; ADDRESS(ROUNDUP((ROW()-1)/10,0)+1, COLUMN()))</f>
        <v>Docker</v>
      </c>
      <c r="C2720" t="str" cm="1">
        <f t="array" aca="1" ref="C2720" ca="1">INDIRECT("Results!" &amp; ADDRESS(ROUNDUP((ROW()-1)/10,0)+1, COLUMN()))</f>
        <v>MasterSlave</v>
      </c>
      <c r="D2720" t="str" cm="1">
        <f t="array" aca="1" ref="D2720" ca="1">INDIRECT("Results!" &amp; ADDRESS(ROUNDUP((ROW()-1)/10,0)+1, COLUMN()))</f>
        <v>O3</v>
      </c>
      <c r="E2720" cm="1">
        <f t="array" aca="1" ref="E2720" ca="1">INDIRECT("Results!" &amp; ADDRESS(ROUNDUP((ROW()-1)/10,0)+1, COLUMN()))</f>
        <v>256</v>
      </c>
      <c r="F2720" t="str" cm="1">
        <f t="array" aca="1" ref="F2720" ca="1">INDIRECT("Results!" &amp; ADDRESS(ROUNDUP((ROW()-1)/10,0)+1, COLUMN()))</f>
        <v>V7DockerMasterSlaveO3256</v>
      </c>
      <c r="G2720" t="str">
        <f t="shared" ca="1" si="42"/>
        <v/>
      </c>
    </row>
    <row r="2721" spans="1:7" x14ac:dyDescent="0.25">
      <c r="A2721" t="str" cm="1">
        <f t="array" aca="1" ref="A2721" ca="1">INDIRECT("Results!" &amp; ADDRESS(ROUNDUP((ROW()-1)/10,0)+1, COLUMN()))</f>
        <v>V7</v>
      </c>
      <c r="B2721" t="str" cm="1">
        <f t="array" aca="1" ref="B2721" ca="1">INDIRECT("Results!" &amp; ADDRESS(ROUNDUP((ROW()-1)/10,0)+1, COLUMN()))</f>
        <v>Docker</v>
      </c>
      <c r="C2721" t="str" cm="1">
        <f t="array" aca="1" ref="C2721" ca="1">INDIRECT("Results!" &amp; ADDRESS(ROUNDUP((ROW()-1)/10,0)+1, COLUMN()))</f>
        <v>MasterSlave</v>
      </c>
      <c r="D2721" t="str" cm="1">
        <f t="array" aca="1" ref="D2721" ca="1">INDIRECT("Results!" &amp; ADDRESS(ROUNDUP((ROW()-1)/10,0)+1, COLUMN()))</f>
        <v>O3</v>
      </c>
      <c r="E2721" cm="1">
        <f t="array" aca="1" ref="E2721" ca="1">INDIRECT("Results!" &amp; ADDRESS(ROUNDUP((ROW()-1)/10,0)+1, COLUMN()))</f>
        <v>256</v>
      </c>
      <c r="F2721" t="str" cm="1">
        <f t="array" aca="1" ref="F2721" ca="1">INDIRECT("Results!" &amp; ADDRESS(ROUNDUP((ROW()-1)/10,0)+1, COLUMN()))</f>
        <v>V7DockerMasterSlaveO3256</v>
      </c>
      <c r="G2721" t="str">
        <f t="shared" ca="1" si="42"/>
        <v/>
      </c>
    </row>
    <row r="2722" spans="1:7" x14ac:dyDescent="0.25">
      <c r="A2722" t="str" cm="1">
        <f t="array" aca="1" ref="A2722" ca="1">INDIRECT("Results!" &amp; ADDRESS(ROUNDUP((ROW()-1)/10,0)+1, COLUMN()))</f>
        <v>V7</v>
      </c>
      <c r="B2722" t="str" cm="1">
        <f t="array" aca="1" ref="B2722" ca="1">INDIRECT("Results!" &amp; ADDRESS(ROUNDUP((ROW()-1)/10,0)+1, COLUMN()))</f>
        <v>Docker</v>
      </c>
      <c r="C2722" t="str" cm="1">
        <f t="array" aca="1" ref="C2722" ca="1">INDIRECT("Results!" &amp; ADDRESS(ROUNDUP((ROW()-1)/10,0)+1, COLUMN()))</f>
        <v>MasterSlave</v>
      </c>
      <c r="D2722" t="str" cm="1">
        <f t="array" aca="1" ref="D2722" ca="1">INDIRECT("Results!" &amp; ADDRESS(ROUNDUP((ROW()-1)/10,0)+1, COLUMN()))</f>
        <v>O2</v>
      </c>
      <c r="E2722" cm="1">
        <f t="array" aca="1" ref="E2722" ca="1">INDIRECT("Results!" &amp; ADDRESS(ROUNDUP((ROW()-1)/10,0)+1, COLUMN()))</f>
        <v>1</v>
      </c>
      <c r="F2722" t="str" cm="1">
        <f t="array" aca="1" ref="F2722" ca="1">INDIRECT("Results!" &amp; ADDRESS(ROUNDUP((ROW()-1)/10,0)+1, COLUMN()))</f>
        <v>V7DockerMasterSlaveO21</v>
      </c>
      <c r="G2722">
        <f t="shared" ca="1" si="42"/>
        <v>556.71</v>
      </c>
    </row>
    <row r="2723" spans="1:7" x14ac:dyDescent="0.25">
      <c r="A2723" t="str" cm="1">
        <f t="array" aca="1" ref="A2723" ca="1">INDIRECT("Results!" &amp; ADDRESS(ROUNDUP((ROW()-1)/10,0)+1, COLUMN()))</f>
        <v>V7</v>
      </c>
      <c r="B2723" t="str" cm="1">
        <f t="array" aca="1" ref="B2723" ca="1">INDIRECT("Results!" &amp; ADDRESS(ROUNDUP((ROW()-1)/10,0)+1, COLUMN()))</f>
        <v>Docker</v>
      </c>
      <c r="C2723" t="str" cm="1">
        <f t="array" aca="1" ref="C2723" ca="1">INDIRECT("Results!" &amp; ADDRESS(ROUNDUP((ROW()-1)/10,0)+1, COLUMN()))</f>
        <v>MasterSlave</v>
      </c>
      <c r="D2723" t="str" cm="1">
        <f t="array" aca="1" ref="D2723" ca="1">INDIRECT("Results!" &amp; ADDRESS(ROUNDUP((ROW()-1)/10,0)+1, COLUMN()))</f>
        <v>O2</v>
      </c>
      <c r="E2723" cm="1">
        <f t="array" aca="1" ref="E2723" ca="1">INDIRECT("Results!" &amp; ADDRESS(ROUNDUP((ROW()-1)/10,0)+1, COLUMN()))</f>
        <v>1</v>
      </c>
      <c r="F2723" t="str" cm="1">
        <f t="array" aca="1" ref="F2723" ca="1">INDIRECT("Results!" &amp; ADDRESS(ROUNDUP((ROW()-1)/10,0)+1, COLUMN()))</f>
        <v>V7DockerMasterSlaveO21</v>
      </c>
      <c r="G2723">
        <f t="shared" ca="1" si="42"/>
        <v>556.74</v>
      </c>
    </row>
    <row r="2724" spans="1:7" x14ac:dyDescent="0.25">
      <c r="A2724" t="str" cm="1">
        <f t="array" aca="1" ref="A2724" ca="1">INDIRECT("Results!" &amp; ADDRESS(ROUNDUP((ROW()-1)/10,0)+1, COLUMN()))</f>
        <v>V7</v>
      </c>
      <c r="B2724" t="str" cm="1">
        <f t="array" aca="1" ref="B2724" ca="1">INDIRECT("Results!" &amp; ADDRESS(ROUNDUP((ROW()-1)/10,0)+1, COLUMN()))</f>
        <v>Docker</v>
      </c>
      <c r="C2724" t="str" cm="1">
        <f t="array" aca="1" ref="C2724" ca="1">INDIRECT("Results!" &amp; ADDRESS(ROUNDUP((ROW()-1)/10,0)+1, COLUMN()))</f>
        <v>MasterSlave</v>
      </c>
      <c r="D2724" t="str" cm="1">
        <f t="array" aca="1" ref="D2724" ca="1">INDIRECT("Results!" &amp; ADDRESS(ROUNDUP((ROW()-1)/10,0)+1, COLUMN()))</f>
        <v>O2</v>
      </c>
      <c r="E2724" cm="1">
        <f t="array" aca="1" ref="E2724" ca="1">INDIRECT("Results!" &amp; ADDRESS(ROUNDUP((ROW()-1)/10,0)+1, COLUMN()))</f>
        <v>1</v>
      </c>
      <c r="F2724" t="str" cm="1">
        <f t="array" aca="1" ref="F2724" ca="1">INDIRECT("Results!" &amp; ADDRESS(ROUNDUP((ROW()-1)/10,0)+1, COLUMN()))</f>
        <v>V7DockerMasterSlaveO21</v>
      </c>
      <c r="G2724">
        <f t="shared" ca="1" si="42"/>
        <v>556.77</v>
      </c>
    </row>
    <row r="2725" spans="1:7" x14ac:dyDescent="0.25">
      <c r="A2725" t="str" cm="1">
        <f t="array" aca="1" ref="A2725" ca="1">INDIRECT("Results!" &amp; ADDRESS(ROUNDUP((ROW()-1)/10,0)+1, COLUMN()))</f>
        <v>V7</v>
      </c>
      <c r="B2725" t="str" cm="1">
        <f t="array" aca="1" ref="B2725" ca="1">INDIRECT("Results!" &amp; ADDRESS(ROUNDUP((ROW()-1)/10,0)+1, COLUMN()))</f>
        <v>Docker</v>
      </c>
      <c r="C2725" t="str" cm="1">
        <f t="array" aca="1" ref="C2725" ca="1">INDIRECT("Results!" &amp; ADDRESS(ROUNDUP((ROW()-1)/10,0)+1, COLUMN()))</f>
        <v>MasterSlave</v>
      </c>
      <c r="D2725" t="str" cm="1">
        <f t="array" aca="1" ref="D2725" ca="1">INDIRECT("Results!" &amp; ADDRESS(ROUNDUP((ROW()-1)/10,0)+1, COLUMN()))</f>
        <v>O2</v>
      </c>
      <c r="E2725" cm="1">
        <f t="array" aca="1" ref="E2725" ca="1">INDIRECT("Results!" &amp; ADDRESS(ROUNDUP((ROW()-1)/10,0)+1, COLUMN()))</f>
        <v>1</v>
      </c>
      <c r="F2725" t="str" cm="1">
        <f t="array" aca="1" ref="F2725" ca="1">INDIRECT("Results!" &amp; ADDRESS(ROUNDUP((ROW()-1)/10,0)+1, COLUMN()))</f>
        <v>V7DockerMasterSlaveO21</v>
      </c>
      <c r="G2725">
        <f t="shared" ca="1" si="42"/>
        <v>556.77</v>
      </c>
    </row>
    <row r="2726" spans="1:7" x14ac:dyDescent="0.25">
      <c r="A2726" t="str" cm="1">
        <f t="array" aca="1" ref="A2726" ca="1">INDIRECT("Results!" &amp; ADDRESS(ROUNDUP((ROW()-1)/10,0)+1, COLUMN()))</f>
        <v>V7</v>
      </c>
      <c r="B2726" t="str" cm="1">
        <f t="array" aca="1" ref="B2726" ca="1">INDIRECT("Results!" &amp; ADDRESS(ROUNDUP((ROW()-1)/10,0)+1, COLUMN()))</f>
        <v>Docker</v>
      </c>
      <c r="C2726" t="str" cm="1">
        <f t="array" aca="1" ref="C2726" ca="1">INDIRECT("Results!" &amp; ADDRESS(ROUNDUP((ROW()-1)/10,0)+1, COLUMN()))</f>
        <v>MasterSlave</v>
      </c>
      <c r="D2726" t="str" cm="1">
        <f t="array" aca="1" ref="D2726" ca="1">INDIRECT("Results!" &amp; ADDRESS(ROUNDUP((ROW()-1)/10,0)+1, COLUMN()))</f>
        <v>O2</v>
      </c>
      <c r="E2726" cm="1">
        <f t="array" aca="1" ref="E2726" ca="1">INDIRECT("Results!" &amp; ADDRESS(ROUNDUP((ROW()-1)/10,0)+1, COLUMN()))</f>
        <v>1</v>
      </c>
      <c r="F2726" t="str" cm="1">
        <f t="array" aca="1" ref="F2726" ca="1">INDIRECT("Results!" &amp; ADDRESS(ROUNDUP((ROW()-1)/10,0)+1, COLUMN()))</f>
        <v>V7DockerMasterSlaveO21</v>
      </c>
      <c r="G2726">
        <f t="shared" ca="1" si="42"/>
        <v>556.79</v>
      </c>
    </row>
    <row r="2727" spans="1:7" x14ac:dyDescent="0.25">
      <c r="A2727" t="str" cm="1">
        <f t="array" aca="1" ref="A2727" ca="1">INDIRECT("Results!" &amp; ADDRESS(ROUNDUP((ROW()-1)/10,0)+1, COLUMN()))</f>
        <v>V7</v>
      </c>
      <c r="B2727" t="str" cm="1">
        <f t="array" aca="1" ref="B2727" ca="1">INDIRECT("Results!" &amp; ADDRESS(ROUNDUP((ROW()-1)/10,0)+1, COLUMN()))</f>
        <v>Docker</v>
      </c>
      <c r="C2727" t="str" cm="1">
        <f t="array" aca="1" ref="C2727" ca="1">INDIRECT("Results!" &amp; ADDRESS(ROUNDUP((ROW()-1)/10,0)+1, COLUMN()))</f>
        <v>MasterSlave</v>
      </c>
      <c r="D2727" t="str" cm="1">
        <f t="array" aca="1" ref="D2727" ca="1">INDIRECT("Results!" &amp; ADDRESS(ROUNDUP((ROW()-1)/10,0)+1, COLUMN()))</f>
        <v>O2</v>
      </c>
      <c r="E2727" cm="1">
        <f t="array" aca="1" ref="E2727" ca="1">INDIRECT("Results!" &amp; ADDRESS(ROUNDUP((ROW()-1)/10,0)+1, COLUMN()))</f>
        <v>1</v>
      </c>
      <c r="F2727" t="str" cm="1">
        <f t="array" aca="1" ref="F2727" ca="1">INDIRECT("Results!" &amp; ADDRESS(ROUNDUP((ROW()-1)/10,0)+1, COLUMN()))</f>
        <v>V7DockerMasterSlaveO21</v>
      </c>
      <c r="G2727">
        <f t="shared" ca="1" si="42"/>
        <v>556.80999999999995</v>
      </c>
    </row>
    <row r="2728" spans="1:7" x14ac:dyDescent="0.25">
      <c r="A2728" t="str" cm="1">
        <f t="array" aca="1" ref="A2728" ca="1">INDIRECT("Results!" &amp; ADDRESS(ROUNDUP((ROW()-1)/10,0)+1, COLUMN()))</f>
        <v>V7</v>
      </c>
      <c r="B2728" t="str" cm="1">
        <f t="array" aca="1" ref="B2728" ca="1">INDIRECT("Results!" &amp; ADDRESS(ROUNDUP((ROW()-1)/10,0)+1, COLUMN()))</f>
        <v>Docker</v>
      </c>
      <c r="C2728" t="str" cm="1">
        <f t="array" aca="1" ref="C2728" ca="1">INDIRECT("Results!" &amp; ADDRESS(ROUNDUP((ROW()-1)/10,0)+1, COLUMN()))</f>
        <v>MasterSlave</v>
      </c>
      <c r="D2728" t="str" cm="1">
        <f t="array" aca="1" ref="D2728" ca="1">INDIRECT("Results!" &amp; ADDRESS(ROUNDUP((ROW()-1)/10,0)+1, COLUMN()))</f>
        <v>O2</v>
      </c>
      <c r="E2728" cm="1">
        <f t="array" aca="1" ref="E2728" ca="1">INDIRECT("Results!" &amp; ADDRESS(ROUNDUP((ROW()-1)/10,0)+1, COLUMN()))</f>
        <v>1</v>
      </c>
      <c r="F2728" t="str" cm="1">
        <f t="array" aca="1" ref="F2728" ca="1">INDIRECT("Results!" &amp; ADDRESS(ROUNDUP((ROW()-1)/10,0)+1, COLUMN()))</f>
        <v>V7DockerMasterSlaveO21</v>
      </c>
      <c r="G2728">
        <f t="shared" ca="1" si="42"/>
        <v>556.83000000000004</v>
      </c>
    </row>
    <row r="2729" spans="1:7" x14ac:dyDescent="0.25">
      <c r="A2729" t="str" cm="1">
        <f t="array" aca="1" ref="A2729" ca="1">INDIRECT("Results!" &amp; ADDRESS(ROUNDUP((ROW()-1)/10,0)+1, COLUMN()))</f>
        <v>V7</v>
      </c>
      <c r="B2729" t="str" cm="1">
        <f t="array" aca="1" ref="B2729" ca="1">INDIRECT("Results!" &amp; ADDRESS(ROUNDUP((ROW()-1)/10,0)+1, COLUMN()))</f>
        <v>Docker</v>
      </c>
      <c r="C2729" t="str" cm="1">
        <f t="array" aca="1" ref="C2729" ca="1">INDIRECT("Results!" &amp; ADDRESS(ROUNDUP((ROW()-1)/10,0)+1, COLUMN()))</f>
        <v>MasterSlave</v>
      </c>
      <c r="D2729" t="str" cm="1">
        <f t="array" aca="1" ref="D2729" ca="1">INDIRECT("Results!" &amp; ADDRESS(ROUNDUP((ROW()-1)/10,0)+1, COLUMN()))</f>
        <v>O2</v>
      </c>
      <c r="E2729" cm="1">
        <f t="array" aca="1" ref="E2729" ca="1">INDIRECT("Results!" &amp; ADDRESS(ROUNDUP((ROW()-1)/10,0)+1, COLUMN()))</f>
        <v>1</v>
      </c>
      <c r="F2729" t="str" cm="1">
        <f t="array" aca="1" ref="F2729" ca="1">INDIRECT("Results!" &amp; ADDRESS(ROUNDUP((ROW()-1)/10,0)+1, COLUMN()))</f>
        <v>V7DockerMasterSlaveO21</v>
      </c>
      <c r="G2729">
        <f t="shared" ca="1" si="42"/>
        <v>556.85</v>
      </c>
    </row>
    <row r="2730" spans="1:7" x14ac:dyDescent="0.25">
      <c r="A2730" t="str" cm="1">
        <f t="array" aca="1" ref="A2730" ca="1">INDIRECT("Results!" &amp; ADDRESS(ROUNDUP((ROW()-1)/10,0)+1, COLUMN()))</f>
        <v>V7</v>
      </c>
      <c r="B2730" t="str" cm="1">
        <f t="array" aca="1" ref="B2730" ca="1">INDIRECT("Results!" &amp; ADDRESS(ROUNDUP((ROW()-1)/10,0)+1, COLUMN()))</f>
        <v>Docker</v>
      </c>
      <c r="C2730" t="str" cm="1">
        <f t="array" aca="1" ref="C2730" ca="1">INDIRECT("Results!" &amp; ADDRESS(ROUNDUP((ROW()-1)/10,0)+1, COLUMN()))</f>
        <v>MasterSlave</v>
      </c>
      <c r="D2730" t="str" cm="1">
        <f t="array" aca="1" ref="D2730" ca="1">INDIRECT("Results!" &amp; ADDRESS(ROUNDUP((ROW()-1)/10,0)+1, COLUMN()))</f>
        <v>O2</v>
      </c>
      <c r="E2730" cm="1">
        <f t="array" aca="1" ref="E2730" ca="1">INDIRECT("Results!" &amp; ADDRESS(ROUNDUP((ROW()-1)/10,0)+1, COLUMN()))</f>
        <v>1</v>
      </c>
      <c r="F2730" t="str" cm="1">
        <f t="array" aca="1" ref="F2730" ca="1">INDIRECT("Results!" &amp; ADDRESS(ROUNDUP((ROW()-1)/10,0)+1, COLUMN()))</f>
        <v>V7DockerMasterSlaveO21</v>
      </c>
      <c r="G2730">
        <f t="shared" ca="1" si="42"/>
        <v>556.91</v>
      </c>
    </row>
    <row r="2731" spans="1:7" x14ac:dyDescent="0.25">
      <c r="A2731" t="str" cm="1">
        <f t="array" aca="1" ref="A2731" ca="1">INDIRECT("Results!" &amp; ADDRESS(ROUNDUP((ROW()-1)/10,0)+1, COLUMN()))</f>
        <v>V7</v>
      </c>
      <c r="B2731" t="str" cm="1">
        <f t="array" aca="1" ref="B2731" ca="1">INDIRECT("Results!" &amp; ADDRESS(ROUNDUP((ROW()-1)/10,0)+1, COLUMN()))</f>
        <v>Docker</v>
      </c>
      <c r="C2731" t="str" cm="1">
        <f t="array" aca="1" ref="C2731" ca="1">INDIRECT("Results!" &amp; ADDRESS(ROUNDUP((ROW()-1)/10,0)+1, COLUMN()))</f>
        <v>MasterSlave</v>
      </c>
      <c r="D2731" t="str" cm="1">
        <f t="array" aca="1" ref="D2731" ca="1">INDIRECT("Results!" &amp; ADDRESS(ROUNDUP((ROW()-1)/10,0)+1, COLUMN()))</f>
        <v>O2</v>
      </c>
      <c r="E2731" cm="1">
        <f t="array" aca="1" ref="E2731" ca="1">INDIRECT("Results!" &amp; ADDRESS(ROUNDUP((ROW()-1)/10,0)+1, COLUMN()))</f>
        <v>1</v>
      </c>
      <c r="F2731" t="str" cm="1">
        <f t="array" aca="1" ref="F2731" ca="1">INDIRECT("Results!" &amp; ADDRESS(ROUNDUP((ROW()-1)/10,0)+1, COLUMN()))</f>
        <v>V7DockerMasterSlaveO21</v>
      </c>
      <c r="G2731">
        <f t="shared" ca="1" si="42"/>
        <v>556.96</v>
      </c>
    </row>
    <row r="2732" spans="1:7" x14ac:dyDescent="0.25">
      <c r="A2732" t="str" cm="1">
        <f t="array" aca="1" ref="A2732" ca="1">INDIRECT("Results!" &amp; ADDRESS(ROUNDUP((ROW()-1)/10,0)+1, COLUMN()))</f>
        <v>V7</v>
      </c>
      <c r="B2732" t="str" cm="1">
        <f t="array" aca="1" ref="B2732" ca="1">INDIRECT("Results!" &amp; ADDRESS(ROUNDUP((ROW()-1)/10,0)+1, COLUMN()))</f>
        <v>Docker</v>
      </c>
      <c r="C2732" t="str" cm="1">
        <f t="array" aca="1" ref="C2732" ca="1">INDIRECT("Results!" &amp; ADDRESS(ROUNDUP((ROW()-1)/10,0)+1, COLUMN()))</f>
        <v>MasterSlave</v>
      </c>
      <c r="D2732" t="str" cm="1">
        <f t="array" aca="1" ref="D2732" ca="1">INDIRECT("Results!" &amp; ADDRESS(ROUNDUP((ROW()-1)/10,0)+1, COLUMN()))</f>
        <v>O2</v>
      </c>
      <c r="E2732" cm="1">
        <f t="array" aca="1" ref="E2732" ca="1">INDIRECT("Results!" &amp; ADDRESS(ROUNDUP((ROW()-1)/10,0)+1, COLUMN()))</f>
        <v>2</v>
      </c>
      <c r="F2732" t="str" cm="1">
        <f t="array" aca="1" ref="F2732" ca="1">INDIRECT("Results!" &amp; ADDRESS(ROUNDUP((ROW()-1)/10,0)+1, COLUMN()))</f>
        <v>V7DockerMasterSlaveO22</v>
      </c>
      <c r="G2732">
        <f t="shared" ca="1" si="42"/>
        <v>284.76</v>
      </c>
    </row>
    <row r="2733" spans="1:7" x14ac:dyDescent="0.25">
      <c r="A2733" t="str" cm="1">
        <f t="array" aca="1" ref="A2733" ca="1">INDIRECT("Results!" &amp; ADDRESS(ROUNDUP((ROW()-1)/10,0)+1, COLUMN()))</f>
        <v>V7</v>
      </c>
      <c r="B2733" t="str" cm="1">
        <f t="array" aca="1" ref="B2733" ca="1">INDIRECT("Results!" &amp; ADDRESS(ROUNDUP((ROW()-1)/10,0)+1, COLUMN()))</f>
        <v>Docker</v>
      </c>
      <c r="C2733" t="str" cm="1">
        <f t="array" aca="1" ref="C2733" ca="1">INDIRECT("Results!" &amp; ADDRESS(ROUNDUP((ROW()-1)/10,0)+1, COLUMN()))</f>
        <v>MasterSlave</v>
      </c>
      <c r="D2733" t="str" cm="1">
        <f t="array" aca="1" ref="D2733" ca="1">INDIRECT("Results!" &amp; ADDRESS(ROUNDUP((ROW()-1)/10,0)+1, COLUMN()))</f>
        <v>O2</v>
      </c>
      <c r="E2733" cm="1">
        <f t="array" aca="1" ref="E2733" ca="1">INDIRECT("Results!" &amp; ADDRESS(ROUNDUP((ROW()-1)/10,0)+1, COLUMN()))</f>
        <v>2</v>
      </c>
      <c r="F2733" t="str" cm="1">
        <f t="array" aca="1" ref="F2733" ca="1">INDIRECT("Results!" &amp; ADDRESS(ROUNDUP((ROW()-1)/10,0)+1, COLUMN()))</f>
        <v>V7DockerMasterSlaveO22</v>
      </c>
      <c r="G2733">
        <f t="shared" ca="1" si="42"/>
        <v>284.76</v>
      </c>
    </row>
    <row r="2734" spans="1:7" x14ac:dyDescent="0.25">
      <c r="A2734" t="str" cm="1">
        <f t="array" aca="1" ref="A2734" ca="1">INDIRECT("Results!" &amp; ADDRESS(ROUNDUP((ROW()-1)/10,0)+1, COLUMN()))</f>
        <v>V7</v>
      </c>
      <c r="B2734" t="str" cm="1">
        <f t="array" aca="1" ref="B2734" ca="1">INDIRECT("Results!" &amp; ADDRESS(ROUNDUP((ROW()-1)/10,0)+1, COLUMN()))</f>
        <v>Docker</v>
      </c>
      <c r="C2734" t="str" cm="1">
        <f t="array" aca="1" ref="C2734" ca="1">INDIRECT("Results!" &amp; ADDRESS(ROUNDUP((ROW()-1)/10,0)+1, COLUMN()))</f>
        <v>MasterSlave</v>
      </c>
      <c r="D2734" t="str" cm="1">
        <f t="array" aca="1" ref="D2734" ca="1">INDIRECT("Results!" &amp; ADDRESS(ROUNDUP((ROW()-1)/10,0)+1, COLUMN()))</f>
        <v>O2</v>
      </c>
      <c r="E2734" cm="1">
        <f t="array" aca="1" ref="E2734" ca="1">INDIRECT("Results!" &amp; ADDRESS(ROUNDUP((ROW()-1)/10,0)+1, COLUMN()))</f>
        <v>2</v>
      </c>
      <c r="F2734" t="str" cm="1">
        <f t="array" aca="1" ref="F2734" ca="1">INDIRECT("Results!" &amp; ADDRESS(ROUNDUP((ROW()-1)/10,0)+1, COLUMN()))</f>
        <v>V7DockerMasterSlaveO22</v>
      </c>
      <c r="G2734">
        <f t="shared" ca="1" si="42"/>
        <v>284.77999999999997</v>
      </c>
    </row>
    <row r="2735" spans="1:7" x14ac:dyDescent="0.25">
      <c r="A2735" t="str" cm="1">
        <f t="array" aca="1" ref="A2735" ca="1">INDIRECT("Results!" &amp; ADDRESS(ROUNDUP((ROW()-1)/10,0)+1, COLUMN()))</f>
        <v>V7</v>
      </c>
      <c r="B2735" t="str" cm="1">
        <f t="array" aca="1" ref="B2735" ca="1">INDIRECT("Results!" &amp; ADDRESS(ROUNDUP((ROW()-1)/10,0)+1, COLUMN()))</f>
        <v>Docker</v>
      </c>
      <c r="C2735" t="str" cm="1">
        <f t="array" aca="1" ref="C2735" ca="1">INDIRECT("Results!" &amp; ADDRESS(ROUNDUP((ROW()-1)/10,0)+1, COLUMN()))</f>
        <v>MasterSlave</v>
      </c>
      <c r="D2735" t="str" cm="1">
        <f t="array" aca="1" ref="D2735" ca="1">INDIRECT("Results!" &amp; ADDRESS(ROUNDUP((ROW()-1)/10,0)+1, COLUMN()))</f>
        <v>O2</v>
      </c>
      <c r="E2735" cm="1">
        <f t="array" aca="1" ref="E2735" ca="1">INDIRECT("Results!" &amp; ADDRESS(ROUNDUP((ROW()-1)/10,0)+1, COLUMN()))</f>
        <v>2</v>
      </c>
      <c r="F2735" t="str" cm="1">
        <f t="array" aca="1" ref="F2735" ca="1">INDIRECT("Results!" &amp; ADDRESS(ROUNDUP((ROW()-1)/10,0)+1, COLUMN()))</f>
        <v>V7DockerMasterSlaveO22</v>
      </c>
      <c r="G2735">
        <f t="shared" ca="1" si="42"/>
        <v>284.77999999999997</v>
      </c>
    </row>
    <row r="2736" spans="1:7" x14ac:dyDescent="0.25">
      <c r="A2736" t="str" cm="1">
        <f t="array" aca="1" ref="A2736" ca="1">INDIRECT("Results!" &amp; ADDRESS(ROUNDUP((ROW()-1)/10,0)+1, COLUMN()))</f>
        <v>V7</v>
      </c>
      <c r="B2736" t="str" cm="1">
        <f t="array" aca="1" ref="B2736" ca="1">INDIRECT("Results!" &amp; ADDRESS(ROUNDUP((ROW()-1)/10,0)+1, COLUMN()))</f>
        <v>Docker</v>
      </c>
      <c r="C2736" t="str" cm="1">
        <f t="array" aca="1" ref="C2736" ca="1">INDIRECT("Results!" &amp; ADDRESS(ROUNDUP((ROW()-1)/10,0)+1, COLUMN()))</f>
        <v>MasterSlave</v>
      </c>
      <c r="D2736" t="str" cm="1">
        <f t="array" aca="1" ref="D2736" ca="1">INDIRECT("Results!" &amp; ADDRESS(ROUNDUP((ROW()-1)/10,0)+1, COLUMN()))</f>
        <v>O2</v>
      </c>
      <c r="E2736" cm="1">
        <f t="array" aca="1" ref="E2736" ca="1">INDIRECT("Results!" &amp; ADDRESS(ROUNDUP((ROW()-1)/10,0)+1, COLUMN()))</f>
        <v>2</v>
      </c>
      <c r="F2736" t="str" cm="1">
        <f t="array" aca="1" ref="F2736" ca="1">INDIRECT("Results!" &amp; ADDRESS(ROUNDUP((ROW()-1)/10,0)+1, COLUMN()))</f>
        <v>V7DockerMasterSlaveO22</v>
      </c>
      <c r="G2736">
        <f t="shared" ca="1" si="42"/>
        <v>284.77999999999997</v>
      </c>
    </row>
    <row r="2737" spans="1:7" x14ac:dyDescent="0.25">
      <c r="A2737" t="str" cm="1">
        <f t="array" aca="1" ref="A2737" ca="1">INDIRECT("Results!" &amp; ADDRESS(ROUNDUP((ROW()-1)/10,0)+1, COLUMN()))</f>
        <v>V7</v>
      </c>
      <c r="B2737" t="str" cm="1">
        <f t="array" aca="1" ref="B2737" ca="1">INDIRECT("Results!" &amp; ADDRESS(ROUNDUP((ROW()-1)/10,0)+1, COLUMN()))</f>
        <v>Docker</v>
      </c>
      <c r="C2737" t="str" cm="1">
        <f t="array" aca="1" ref="C2737" ca="1">INDIRECT("Results!" &amp; ADDRESS(ROUNDUP((ROW()-1)/10,0)+1, COLUMN()))</f>
        <v>MasterSlave</v>
      </c>
      <c r="D2737" t="str" cm="1">
        <f t="array" aca="1" ref="D2737" ca="1">INDIRECT("Results!" &amp; ADDRESS(ROUNDUP((ROW()-1)/10,0)+1, COLUMN()))</f>
        <v>O2</v>
      </c>
      <c r="E2737" cm="1">
        <f t="array" aca="1" ref="E2737" ca="1">INDIRECT("Results!" &amp; ADDRESS(ROUNDUP((ROW()-1)/10,0)+1, COLUMN()))</f>
        <v>2</v>
      </c>
      <c r="F2737" t="str" cm="1">
        <f t="array" aca="1" ref="F2737" ca="1">INDIRECT("Results!" &amp; ADDRESS(ROUNDUP((ROW()-1)/10,0)+1, COLUMN()))</f>
        <v>V7DockerMasterSlaveO22</v>
      </c>
      <c r="G2737">
        <f t="shared" ca="1" si="42"/>
        <v>284.79000000000002</v>
      </c>
    </row>
    <row r="2738" spans="1:7" x14ac:dyDescent="0.25">
      <c r="A2738" t="str" cm="1">
        <f t="array" aca="1" ref="A2738" ca="1">INDIRECT("Results!" &amp; ADDRESS(ROUNDUP((ROW()-1)/10,0)+1, COLUMN()))</f>
        <v>V7</v>
      </c>
      <c r="B2738" t="str" cm="1">
        <f t="array" aca="1" ref="B2738" ca="1">INDIRECT("Results!" &amp; ADDRESS(ROUNDUP((ROW()-1)/10,0)+1, COLUMN()))</f>
        <v>Docker</v>
      </c>
      <c r="C2738" t="str" cm="1">
        <f t="array" aca="1" ref="C2738" ca="1">INDIRECT("Results!" &amp; ADDRESS(ROUNDUP((ROW()-1)/10,0)+1, COLUMN()))</f>
        <v>MasterSlave</v>
      </c>
      <c r="D2738" t="str" cm="1">
        <f t="array" aca="1" ref="D2738" ca="1">INDIRECT("Results!" &amp; ADDRESS(ROUNDUP((ROW()-1)/10,0)+1, COLUMN()))</f>
        <v>O2</v>
      </c>
      <c r="E2738" cm="1">
        <f t="array" aca="1" ref="E2738" ca="1">INDIRECT("Results!" &amp; ADDRESS(ROUNDUP((ROW()-1)/10,0)+1, COLUMN()))</f>
        <v>2</v>
      </c>
      <c r="F2738" t="str" cm="1">
        <f t="array" aca="1" ref="F2738" ca="1">INDIRECT("Results!" &amp; ADDRESS(ROUNDUP((ROW()-1)/10,0)+1, COLUMN()))</f>
        <v>V7DockerMasterSlaveO22</v>
      </c>
      <c r="G2738">
        <f t="shared" ca="1" si="42"/>
        <v>284.81</v>
      </c>
    </row>
    <row r="2739" spans="1:7" x14ac:dyDescent="0.25">
      <c r="A2739" t="str" cm="1">
        <f t="array" aca="1" ref="A2739" ca="1">INDIRECT("Results!" &amp; ADDRESS(ROUNDUP((ROW()-1)/10,0)+1, COLUMN()))</f>
        <v>V7</v>
      </c>
      <c r="B2739" t="str" cm="1">
        <f t="array" aca="1" ref="B2739" ca="1">INDIRECT("Results!" &amp; ADDRESS(ROUNDUP((ROW()-1)/10,0)+1, COLUMN()))</f>
        <v>Docker</v>
      </c>
      <c r="C2739" t="str" cm="1">
        <f t="array" aca="1" ref="C2739" ca="1">INDIRECT("Results!" &amp; ADDRESS(ROUNDUP((ROW()-1)/10,0)+1, COLUMN()))</f>
        <v>MasterSlave</v>
      </c>
      <c r="D2739" t="str" cm="1">
        <f t="array" aca="1" ref="D2739" ca="1">INDIRECT("Results!" &amp; ADDRESS(ROUNDUP((ROW()-1)/10,0)+1, COLUMN()))</f>
        <v>O2</v>
      </c>
      <c r="E2739" cm="1">
        <f t="array" aca="1" ref="E2739" ca="1">INDIRECT("Results!" &amp; ADDRESS(ROUNDUP((ROW()-1)/10,0)+1, COLUMN()))</f>
        <v>2</v>
      </c>
      <c r="F2739" t="str" cm="1">
        <f t="array" aca="1" ref="F2739" ca="1">INDIRECT("Results!" &amp; ADDRESS(ROUNDUP((ROW()-1)/10,0)+1, COLUMN()))</f>
        <v>V7DockerMasterSlaveO22</v>
      </c>
      <c r="G2739">
        <f t="shared" ca="1" si="42"/>
        <v>284.87</v>
      </c>
    </row>
    <row r="2740" spans="1:7" x14ac:dyDescent="0.25">
      <c r="A2740" t="str" cm="1">
        <f t="array" aca="1" ref="A2740" ca="1">INDIRECT("Results!" &amp; ADDRESS(ROUNDUP((ROW()-1)/10,0)+1, COLUMN()))</f>
        <v>V7</v>
      </c>
      <c r="B2740" t="str" cm="1">
        <f t="array" aca="1" ref="B2740" ca="1">INDIRECT("Results!" &amp; ADDRESS(ROUNDUP((ROW()-1)/10,0)+1, COLUMN()))</f>
        <v>Docker</v>
      </c>
      <c r="C2740" t="str" cm="1">
        <f t="array" aca="1" ref="C2740" ca="1">INDIRECT("Results!" &amp; ADDRESS(ROUNDUP((ROW()-1)/10,0)+1, COLUMN()))</f>
        <v>MasterSlave</v>
      </c>
      <c r="D2740" t="str" cm="1">
        <f t="array" aca="1" ref="D2740" ca="1">INDIRECT("Results!" &amp; ADDRESS(ROUNDUP((ROW()-1)/10,0)+1, COLUMN()))</f>
        <v>O2</v>
      </c>
      <c r="E2740" cm="1">
        <f t="array" aca="1" ref="E2740" ca="1">INDIRECT("Results!" &amp; ADDRESS(ROUNDUP((ROW()-1)/10,0)+1, COLUMN()))</f>
        <v>2</v>
      </c>
      <c r="F2740" t="str" cm="1">
        <f t="array" aca="1" ref="F2740" ca="1">INDIRECT("Results!" &amp; ADDRESS(ROUNDUP((ROW()-1)/10,0)+1, COLUMN()))</f>
        <v>V7DockerMasterSlaveO22</v>
      </c>
      <c r="G2740">
        <f t="shared" ca="1" si="42"/>
        <v>284.87</v>
      </c>
    </row>
    <row r="2741" spans="1:7" x14ac:dyDescent="0.25">
      <c r="A2741" t="str" cm="1">
        <f t="array" aca="1" ref="A2741" ca="1">INDIRECT("Results!" &amp; ADDRESS(ROUNDUP((ROW()-1)/10,0)+1, COLUMN()))</f>
        <v>V7</v>
      </c>
      <c r="B2741" t="str" cm="1">
        <f t="array" aca="1" ref="B2741" ca="1">INDIRECT("Results!" &amp; ADDRESS(ROUNDUP((ROW()-1)/10,0)+1, COLUMN()))</f>
        <v>Docker</v>
      </c>
      <c r="C2741" t="str" cm="1">
        <f t="array" aca="1" ref="C2741" ca="1">INDIRECT("Results!" &amp; ADDRESS(ROUNDUP((ROW()-1)/10,0)+1, COLUMN()))</f>
        <v>MasterSlave</v>
      </c>
      <c r="D2741" t="str" cm="1">
        <f t="array" aca="1" ref="D2741" ca="1">INDIRECT("Results!" &amp; ADDRESS(ROUNDUP((ROW()-1)/10,0)+1, COLUMN()))</f>
        <v>O2</v>
      </c>
      <c r="E2741" cm="1">
        <f t="array" aca="1" ref="E2741" ca="1">INDIRECT("Results!" &amp; ADDRESS(ROUNDUP((ROW()-1)/10,0)+1, COLUMN()))</f>
        <v>2</v>
      </c>
      <c r="F2741" t="str" cm="1">
        <f t="array" aca="1" ref="F2741" ca="1">INDIRECT("Results!" &amp; ADDRESS(ROUNDUP((ROW()-1)/10,0)+1, COLUMN()))</f>
        <v>V7DockerMasterSlaveO22</v>
      </c>
      <c r="G2741">
        <f t="shared" ca="1" si="42"/>
        <v>284.89999999999998</v>
      </c>
    </row>
    <row r="2742" spans="1:7" x14ac:dyDescent="0.25">
      <c r="A2742" t="str" cm="1">
        <f t="array" aca="1" ref="A2742" ca="1">INDIRECT("Results!" &amp; ADDRESS(ROUNDUP((ROW()-1)/10,0)+1, COLUMN()))</f>
        <v>V7</v>
      </c>
      <c r="B2742" t="str" cm="1">
        <f t="array" aca="1" ref="B2742" ca="1">INDIRECT("Results!" &amp; ADDRESS(ROUNDUP((ROW()-1)/10,0)+1, COLUMN()))</f>
        <v>Docker</v>
      </c>
      <c r="C2742" t="str" cm="1">
        <f t="array" aca="1" ref="C2742" ca="1">INDIRECT("Results!" &amp; ADDRESS(ROUNDUP((ROW()-1)/10,0)+1, COLUMN()))</f>
        <v>MasterSlave</v>
      </c>
      <c r="D2742" t="str" cm="1">
        <f t="array" aca="1" ref="D2742" ca="1">INDIRECT("Results!" &amp; ADDRESS(ROUNDUP((ROW()-1)/10,0)+1, COLUMN()))</f>
        <v>O2</v>
      </c>
      <c r="E2742" cm="1">
        <f t="array" aca="1" ref="E2742" ca="1">INDIRECT("Results!" &amp; ADDRESS(ROUNDUP((ROW()-1)/10,0)+1, COLUMN()))</f>
        <v>4</v>
      </c>
      <c r="F2742" t="str" cm="1">
        <f t="array" aca="1" ref="F2742" ca="1">INDIRECT("Results!" &amp; ADDRESS(ROUNDUP((ROW()-1)/10,0)+1, COLUMN()))</f>
        <v>V7DockerMasterSlaveO24</v>
      </c>
      <c r="G2742">
        <f t="shared" ca="1" si="42"/>
        <v>146.12</v>
      </c>
    </row>
    <row r="2743" spans="1:7" x14ac:dyDescent="0.25">
      <c r="A2743" t="str" cm="1">
        <f t="array" aca="1" ref="A2743" ca="1">INDIRECT("Results!" &amp; ADDRESS(ROUNDUP((ROW()-1)/10,0)+1, COLUMN()))</f>
        <v>V7</v>
      </c>
      <c r="B2743" t="str" cm="1">
        <f t="array" aca="1" ref="B2743" ca="1">INDIRECT("Results!" &amp; ADDRESS(ROUNDUP((ROW()-1)/10,0)+1, COLUMN()))</f>
        <v>Docker</v>
      </c>
      <c r="C2743" t="str" cm="1">
        <f t="array" aca="1" ref="C2743" ca="1">INDIRECT("Results!" &amp; ADDRESS(ROUNDUP((ROW()-1)/10,0)+1, COLUMN()))</f>
        <v>MasterSlave</v>
      </c>
      <c r="D2743" t="str" cm="1">
        <f t="array" aca="1" ref="D2743" ca="1">INDIRECT("Results!" &amp; ADDRESS(ROUNDUP((ROW()-1)/10,0)+1, COLUMN()))</f>
        <v>O2</v>
      </c>
      <c r="E2743" cm="1">
        <f t="array" aca="1" ref="E2743" ca="1">INDIRECT("Results!" &amp; ADDRESS(ROUNDUP((ROW()-1)/10,0)+1, COLUMN()))</f>
        <v>4</v>
      </c>
      <c r="F2743" t="str" cm="1">
        <f t="array" aca="1" ref="F2743" ca="1">INDIRECT("Results!" &amp; ADDRESS(ROUNDUP((ROW()-1)/10,0)+1, COLUMN()))</f>
        <v>V7DockerMasterSlaveO24</v>
      </c>
      <c r="G2743">
        <f t="shared" ca="1" si="42"/>
        <v>146.13999999999999</v>
      </c>
    </row>
    <row r="2744" spans="1:7" x14ac:dyDescent="0.25">
      <c r="A2744" t="str" cm="1">
        <f t="array" aca="1" ref="A2744" ca="1">INDIRECT("Results!" &amp; ADDRESS(ROUNDUP((ROW()-1)/10,0)+1, COLUMN()))</f>
        <v>V7</v>
      </c>
      <c r="B2744" t="str" cm="1">
        <f t="array" aca="1" ref="B2744" ca="1">INDIRECT("Results!" &amp; ADDRESS(ROUNDUP((ROW()-1)/10,0)+1, COLUMN()))</f>
        <v>Docker</v>
      </c>
      <c r="C2744" t="str" cm="1">
        <f t="array" aca="1" ref="C2744" ca="1">INDIRECT("Results!" &amp; ADDRESS(ROUNDUP((ROW()-1)/10,0)+1, COLUMN()))</f>
        <v>MasterSlave</v>
      </c>
      <c r="D2744" t="str" cm="1">
        <f t="array" aca="1" ref="D2744" ca="1">INDIRECT("Results!" &amp; ADDRESS(ROUNDUP((ROW()-1)/10,0)+1, COLUMN()))</f>
        <v>O2</v>
      </c>
      <c r="E2744" cm="1">
        <f t="array" aca="1" ref="E2744" ca="1">INDIRECT("Results!" &amp; ADDRESS(ROUNDUP((ROW()-1)/10,0)+1, COLUMN()))</f>
        <v>4</v>
      </c>
      <c r="F2744" t="str" cm="1">
        <f t="array" aca="1" ref="F2744" ca="1">INDIRECT("Results!" &amp; ADDRESS(ROUNDUP((ROW()-1)/10,0)+1, COLUMN()))</f>
        <v>V7DockerMasterSlaveO24</v>
      </c>
      <c r="G2744">
        <f t="shared" ca="1" si="42"/>
        <v>146.15</v>
      </c>
    </row>
    <row r="2745" spans="1:7" x14ac:dyDescent="0.25">
      <c r="A2745" t="str" cm="1">
        <f t="array" aca="1" ref="A2745" ca="1">INDIRECT("Results!" &amp; ADDRESS(ROUNDUP((ROW()-1)/10,0)+1, COLUMN()))</f>
        <v>V7</v>
      </c>
      <c r="B2745" t="str" cm="1">
        <f t="array" aca="1" ref="B2745" ca="1">INDIRECT("Results!" &amp; ADDRESS(ROUNDUP((ROW()-1)/10,0)+1, COLUMN()))</f>
        <v>Docker</v>
      </c>
      <c r="C2745" t="str" cm="1">
        <f t="array" aca="1" ref="C2745" ca="1">INDIRECT("Results!" &amp; ADDRESS(ROUNDUP((ROW()-1)/10,0)+1, COLUMN()))</f>
        <v>MasterSlave</v>
      </c>
      <c r="D2745" t="str" cm="1">
        <f t="array" aca="1" ref="D2745" ca="1">INDIRECT("Results!" &amp; ADDRESS(ROUNDUP((ROW()-1)/10,0)+1, COLUMN()))</f>
        <v>O2</v>
      </c>
      <c r="E2745" cm="1">
        <f t="array" aca="1" ref="E2745" ca="1">INDIRECT("Results!" &amp; ADDRESS(ROUNDUP((ROW()-1)/10,0)+1, COLUMN()))</f>
        <v>4</v>
      </c>
      <c r="F2745" t="str" cm="1">
        <f t="array" aca="1" ref="F2745" ca="1">INDIRECT("Results!" &amp; ADDRESS(ROUNDUP((ROW()-1)/10,0)+1, COLUMN()))</f>
        <v>V7DockerMasterSlaveO24</v>
      </c>
      <c r="G2745">
        <f t="shared" ca="1" si="42"/>
        <v>146.15</v>
      </c>
    </row>
    <row r="2746" spans="1:7" x14ac:dyDescent="0.25">
      <c r="A2746" t="str" cm="1">
        <f t="array" aca="1" ref="A2746" ca="1">INDIRECT("Results!" &amp; ADDRESS(ROUNDUP((ROW()-1)/10,0)+1, COLUMN()))</f>
        <v>V7</v>
      </c>
      <c r="B2746" t="str" cm="1">
        <f t="array" aca="1" ref="B2746" ca="1">INDIRECT("Results!" &amp; ADDRESS(ROUNDUP((ROW()-1)/10,0)+1, COLUMN()))</f>
        <v>Docker</v>
      </c>
      <c r="C2746" t="str" cm="1">
        <f t="array" aca="1" ref="C2746" ca="1">INDIRECT("Results!" &amp; ADDRESS(ROUNDUP((ROW()-1)/10,0)+1, COLUMN()))</f>
        <v>MasterSlave</v>
      </c>
      <c r="D2746" t="str" cm="1">
        <f t="array" aca="1" ref="D2746" ca="1">INDIRECT("Results!" &amp; ADDRESS(ROUNDUP((ROW()-1)/10,0)+1, COLUMN()))</f>
        <v>O2</v>
      </c>
      <c r="E2746" cm="1">
        <f t="array" aca="1" ref="E2746" ca="1">INDIRECT("Results!" &amp; ADDRESS(ROUNDUP((ROW()-1)/10,0)+1, COLUMN()))</f>
        <v>4</v>
      </c>
      <c r="F2746" t="str" cm="1">
        <f t="array" aca="1" ref="F2746" ca="1">INDIRECT("Results!" &amp; ADDRESS(ROUNDUP((ROW()-1)/10,0)+1, COLUMN()))</f>
        <v>V7DockerMasterSlaveO24</v>
      </c>
      <c r="G2746">
        <f t="shared" ca="1" si="42"/>
        <v>146.17000000000002</v>
      </c>
    </row>
    <row r="2747" spans="1:7" x14ac:dyDescent="0.25">
      <c r="A2747" t="str" cm="1">
        <f t="array" aca="1" ref="A2747" ca="1">INDIRECT("Results!" &amp; ADDRESS(ROUNDUP((ROW()-1)/10,0)+1, COLUMN()))</f>
        <v>V7</v>
      </c>
      <c r="B2747" t="str" cm="1">
        <f t="array" aca="1" ref="B2747" ca="1">INDIRECT("Results!" &amp; ADDRESS(ROUNDUP((ROW()-1)/10,0)+1, COLUMN()))</f>
        <v>Docker</v>
      </c>
      <c r="C2747" t="str" cm="1">
        <f t="array" aca="1" ref="C2747" ca="1">INDIRECT("Results!" &amp; ADDRESS(ROUNDUP((ROW()-1)/10,0)+1, COLUMN()))</f>
        <v>MasterSlave</v>
      </c>
      <c r="D2747" t="str" cm="1">
        <f t="array" aca="1" ref="D2747" ca="1">INDIRECT("Results!" &amp; ADDRESS(ROUNDUP((ROW()-1)/10,0)+1, COLUMN()))</f>
        <v>O2</v>
      </c>
      <c r="E2747" cm="1">
        <f t="array" aca="1" ref="E2747" ca="1">INDIRECT("Results!" &amp; ADDRESS(ROUNDUP((ROW()-1)/10,0)+1, COLUMN()))</f>
        <v>4</v>
      </c>
      <c r="F2747" t="str" cm="1">
        <f t="array" aca="1" ref="F2747" ca="1">INDIRECT("Results!" &amp; ADDRESS(ROUNDUP((ROW()-1)/10,0)+1, COLUMN()))</f>
        <v>V7DockerMasterSlaveO24</v>
      </c>
      <c r="G2747">
        <f t="shared" ca="1" si="42"/>
        <v>146.18</v>
      </c>
    </row>
    <row r="2748" spans="1:7" x14ac:dyDescent="0.25">
      <c r="A2748" t="str" cm="1">
        <f t="array" aca="1" ref="A2748" ca="1">INDIRECT("Results!" &amp; ADDRESS(ROUNDUP((ROW()-1)/10,0)+1, COLUMN()))</f>
        <v>V7</v>
      </c>
      <c r="B2748" t="str" cm="1">
        <f t="array" aca="1" ref="B2748" ca="1">INDIRECT("Results!" &amp; ADDRESS(ROUNDUP((ROW()-1)/10,0)+1, COLUMN()))</f>
        <v>Docker</v>
      </c>
      <c r="C2748" t="str" cm="1">
        <f t="array" aca="1" ref="C2748" ca="1">INDIRECT("Results!" &amp; ADDRESS(ROUNDUP((ROW()-1)/10,0)+1, COLUMN()))</f>
        <v>MasterSlave</v>
      </c>
      <c r="D2748" t="str" cm="1">
        <f t="array" aca="1" ref="D2748" ca="1">INDIRECT("Results!" &amp; ADDRESS(ROUNDUP((ROW()-1)/10,0)+1, COLUMN()))</f>
        <v>O2</v>
      </c>
      <c r="E2748" cm="1">
        <f t="array" aca="1" ref="E2748" ca="1">INDIRECT("Results!" &amp; ADDRESS(ROUNDUP((ROW()-1)/10,0)+1, COLUMN()))</f>
        <v>4</v>
      </c>
      <c r="F2748" t="str" cm="1">
        <f t="array" aca="1" ref="F2748" ca="1">INDIRECT("Results!" &amp; ADDRESS(ROUNDUP((ROW()-1)/10,0)+1, COLUMN()))</f>
        <v>V7DockerMasterSlaveO24</v>
      </c>
      <c r="G2748">
        <f t="shared" ca="1" si="42"/>
        <v>146.18</v>
      </c>
    </row>
    <row r="2749" spans="1:7" x14ac:dyDescent="0.25">
      <c r="A2749" t="str" cm="1">
        <f t="array" aca="1" ref="A2749" ca="1">INDIRECT("Results!" &amp; ADDRESS(ROUNDUP((ROW()-1)/10,0)+1, COLUMN()))</f>
        <v>V7</v>
      </c>
      <c r="B2749" t="str" cm="1">
        <f t="array" aca="1" ref="B2749" ca="1">INDIRECT("Results!" &amp; ADDRESS(ROUNDUP((ROW()-1)/10,0)+1, COLUMN()))</f>
        <v>Docker</v>
      </c>
      <c r="C2749" t="str" cm="1">
        <f t="array" aca="1" ref="C2749" ca="1">INDIRECT("Results!" &amp; ADDRESS(ROUNDUP((ROW()-1)/10,0)+1, COLUMN()))</f>
        <v>MasterSlave</v>
      </c>
      <c r="D2749" t="str" cm="1">
        <f t="array" aca="1" ref="D2749" ca="1">INDIRECT("Results!" &amp; ADDRESS(ROUNDUP((ROW()-1)/10,0)+1, COLUMN()))</f>
        <v>O2</v>
      </c>
      <c r="E2749" cm="1">
        <f t="array" aca="1" ref="E2749" ca="1">INDIRECT("Results!" &amp; ADDRESS(ROUNDUP((ROW()-1)/10,0)+1, COLUMN()))</f>
        <v>4</v>
      </c>
      <c r="F2749" t="str" cm="1">
        <f t="array" aca="1" ref="F2749" ca="1">INDIRECT("Results!" &amp; ADDRESS(ROUNDUP((ROW()-1)/10,0)+1, COLUMN()))</f>
        <v>V7DockerMasterSlaveO24</v>
      </c>
      <c r="G2749">
        <f t="shared" ca="1" si="42"/>
        <v>146.18</v>
      </c>
    </row>
    <row r="2750" spans="1:7" x14ac:dyDescent="0.25">
      <c r="A2750" t="str" cm="1">
        <f t="array" aca="1" ref="A2750" ca="1">INDIRECT("Results!" &amp; ADDRESS(ROUNDUP((ROW()-1)/10,0)+1, COLUMN()))</f>
        <v>V7</v>
      </c>
      <c r="B2750" t="str" cm="1">
        <f t="array" aca="1" ref="B2750" ca="1">INDIRECT("Results!" &amp; ADDRESS(ROUNDUP((ROW()-1)/10,0)+1, COLUMN()))</f>
        <v>Docker</v>
      </c>
      <c r="C2750" t="str" cm="1">
        <f t="array" aca="1" ref="C2750" ca="1">INDIRECT("Results!" &amp; ADDRESS(ROUNDUP((ROW()-1)/10,0)+1, COLUMN()))</f>
        <v>MasterSlave</v>
      </c>
      <c r="D2750" t="str" cm="1">
        <f t="array" aca="1" ref="D2750" ca="1">INDIRECT("Results!" &amp; ADDRESS(ROUNDUP((ROW()-1)/10,0)+1, COLUMN()))</f>
        <v>O2</v>
      </c>
      <c r="E2750" cm="1">
        <f t="array" aca="1" ref="E2750" ca="1">INDIRECT("Results!" &amp; ADDRESS(ROUNDUP((ROW()-1)/10,0)+1, COLUMN()))</f>
        <v>4</v>
      </c>
      <c r="F2750" t="str" cm="1">
        <f t="array" aca="1" ref="F2750" ca="1">INDIRECT("Results!" &amp; ADDRESS(ROUNDUP((ROW()-1)/10,0)+1, COLUMN()))</f>
        <v>V7DockerMasterSlaveO24</v>
      </c>
      <c r="G2750">
        <f t="shared" ca="1" si="42"/>
        <v>146.18</v>
      </c>
    </row>
    <row r="2751" spans="1:7" x14ac:dyDescent="0.25">
      <c r="A2751" t="str" cm="1">
        <f t="array" aca="1" ref="A2751" ca="1">INDIRECT("Results!" &amp; ADDRESS(ROUNDUP((ROW()-1)/10,0)+1, COLUMN()))</f>
        <v>V7</v>
      </c>
      <c r="B2751" t="str" cm="1">
        <f t="array" aca="1" ref="B2751" ca="1">INDIRECT("Results!" &amp; ADDRESS(ROUNDUP((ROW()-1)/10,0)+1, COLUMN()))</f>
        <v>Docker</v>
      </c>
      <c r="C2751" t="str" cm="1">
        <f t="array" aca="1" ref="C2751" ca="1">INDIRECT("Results!" &amp; ADDRESS(ROUNDUP((ROW()-1)/10,0)+1, COLUMN()))</f>
        <v>MasterSlave</v>
      </c>
      <c r="D2751" t="str" cm="1">
        <f t="array" aca="1" ref="D2751" ca="1">INDIRECT("Results!" &amp; ADDRESS(ROUNDUP((ROW()-1)/10,0)+1, COLUMN()))</f>
        <v>O2</v>
      </c>
      <c r="E2751" cm="1">
        <f t="array" aca="1" ref="E2751" ca="1">INDIRECT("Results!" &amp; ADDRESS(ROUNDUP((ROW()-1)/10,0)+1, COLUMN()))</f>
        <v>4</v>
      </c>
      <c r="F2751" t="str" cm="1">
        <f t="array" aca="1" ref="F2751" ca="1">INDIRECT("Results!" &amp; ADDRESS(ROUNDUP((ROW()-1)/10,0)+1, COLUMN()))</f>
        <v>V7DockerMasterSlaveO24</v>
      </c>
      <c r="G2751">
        <f t="shared" ca="1" si="42"/>
        <v>146.19</v>
      </c>
    </row>
    <row r="2752" spans="1:7" x14ac:dyDescent="0.25">
      <c r="A2752" t="str" cm="1">
        <f t="array" aca="1" ref="A2752" ca="1">INDIRECT("Results!" &amp; ADDRESS(ROUNDUP((ROW()-1)/10,0)+1, COLUMN()))</f>
        <v>V7</v>
      </c>
      <c r="B2752" t="str" cm="1">
        <f t="array" aca="1" ref="B2752" ca="1">INDIRECT("Results!" &amp; ADDRESS(ROUNDUP((ROW()-1)/10,0)+1, COLUMN()))</f>
        <v>Docker</v>
      </c>
      <c r="C2752" t="str" cm="1">
        <f t="array" aca="1" ref="C2752" ca="1">INDIRECT("Results!" &amp; ADDRESS(ROUNDUP((ROW()-1)/10,0)+1, COLUMN()))</f>
        <v>MasterSlave</v>
      </c>
      <c r="D2752" t="str" cm="1">
        <f t="array" aca="1" ref="D2752" ca="1">INDIRECT("Results!" &amp; ADDRESS(ROUNDUP((ROW()-1)/10,0)+1, COLUMN()))</f>
        <v>O2</v>
      </c>
      <c r="E2752" cm="1">
        <f t="array" aca="1" ref="E2752" ca="1">INDIRECT("Results!" &amp; ADDRESS(ROUNDUP((ROW()-1)/10,0)+1, COLUMN()))</f>
        <v>8</v>
      </c>
      <c r="F2752" t="str" cm="1">
        <f t="array" aca="1" ref="F2752" ca="1">INDIRECT("Results!" &amp; ADDRESS(ROUNDUP((ROW()-1)/10,0)+1, COLUMN()))</f>
        <v>V7DockerMasterSlaveO28</v>
      </c>
      <c r="G2752">
        <f t="shared" ca="1" si="42"/>
        <v>73.8</v>
      </c>
    </row>
    <row r="2753" spans="1:7" x14ac:dyDescent="0.25">
      <c r="A2753" t="str" cm="1">
        <f t="array" aca="1" ref="A2753" ca="1">INDIRECT("Results!" &amp; ADDRESS(ROUNDUP((ROW()-1)/10,0)+1, COLUMN()))</f>
        <v>V7</v>
      </c>
      <c r="B2753" t="str" cm="1">
        <f t="array" aca="1" ref="B2753" ca="1">INDIRECT("Results!" &amp; ADDRESS(ROUNDUP((ROW()-1)/10,0)+1, COLUMN()))</f>
        <v>Docker</v>
      </c>
      <c r="C2753" t="str" cm="1">
        <f t="array" aca="1" ref="C2753" ca="1">INDIRECT("Results!" &amp; ADDRESS(ROUNDUP((ROW()-1)/10,0)+1, COLUMN()))</f>
        <v>MasterSlave</v>
      </c>
      <c r="D2753" t="str" cm="1">
        <f t="array" aca="1" ref="D2753" ca="1">INDIRECT("Results!" &amp; ADDRESS(ROUNDUP((ROW()-1)/10,0)+1, COLUMN()))</f>
        <v>O2</v>
      </c>
      <c r="E2753" cm="1">
        <f t="array" aca="1" ref="E2753" ca="1">INDIRECT("Results!" &amp; ADDRESS(ROUNDUP((ROW()-1)/10,0)+1, COLUMN()))</f>
        <v>8</v>
      </c>
      <c r="F2753" t="str" cm="1">
        <f t="array" aca="1" ref="F2753" ca="1">INDIRECT("Results!" &amp; ADDRESS(ROUNDUP((ROW()-1)/10,0)+1, COLUMN()))</f>
        <v>V7DockerMasterSlaveO28</v>
      </c>
      <c r="G2753">
        <f t="shared" ca="1" si="42"/>
        <v>73.81</v>
      </c>
    </row>
    <row r="2754" spans="1:7" x14ac:dyDescent="0.25">
      <c r="A2754" t="str" cm="1">
        <f t="array" aca="1" ref="A2754" ca="1">INDIRECT("Results!" &amp; ADDRESS(ROUNDUP((ROW()-1)/10,0)+1, COLUMN()))</f>
        <v>V7</v>
      </c>
      <c r="B2754" t="str" cm="1">
        <f t="array" aca="1" ref="B2754" ca="1">INDIRECT("Results!" &amp; ADDRESS(ROUNDUP((ROW()-1)/10,0)+1, COLUMN()))</f>
        <v>Docker</v>
      </c>
      <c r="C2754" t="str" cm="1">
        <f t="array" aca="1" ref="C2754" ca="1">INDIRECT("Results!" &amp; ADDRESS(ROUNDUP((ROW()-1)/10,0)+1, COLUMN()))</f>
        <v>MasterSlave</v>
      </c>
      <c r="D2754" t="str" cm="1">
        <f t="array" aca="1" ref="D2754" ca="1">INDIRECT("Results!" &amp; ADDRESS(ROUNDUP((ROW()-1)/10,0)+1, COLUMN()))</f>
        <v>O2</v>
      </c>
      <c r="E2754" cm="1">
        <f t="array" aca="1" ref="E2754" ca="1">INDIRECT("Results!" &amp; ADDRESS(ROUNDUP((ROW()-1)/10,0)+1, COLUMN()))</f>
        <v>8</v>
      </c>
      <c r="F2754" t="str" cm="1">
        <f t="array" aca="1" ref="F2754" ca="1">INDIRECT("Results!" &amp; ADDRESS(ROUNDUP((ROW()-1)/10,0)+1, COLUMN()))</f>
        <v>V7DockerMasterSlaveO28</v>
      </c>
      <c r="G2754">
        <f t="shared" ca="1" si="42"/>
        <v>73.81</v>
      </c>
    </row>
    <row r="2755" spans="1:7" x14ac:dyDescent="0.25">
      <c r="A2755" t="str" cm="1">
        <f t="array" aca="1" ref="A2755" ca="1">INDIRECT("Results!" &amp; ADDRESS(ROUNDUP((ROW()-1)/10,0)+1, COLUMN()))</f>
        <v>V7</v>
      </c>
      <c r="B2755" t="str" cm="1">
        <f t="array" aca="1" ref="B2755" ca="1">INDIRECT("Results!" &amp; ADDRESS(ROUNDUP((ROW()-1)/10,0)+1, COLUMN()))</f>
        <v>Docker</v>
      </c>
      <c r="C2755" t="str" cm="1">
        <f t="array" aca="1" ref="C2755" ca="1">INDIRECT("Results!" &amp; ADDRESS(ROUNDUP((ROW()-1)/10,0)+1, COLUMN()))</f>
        <v>MasterSlave</v>
      </c>
      <c r="D2755" t="str" cm="1">
        <f t="array" aca="1" ref="D2755" ca="1">INDIRECT("Results!" &amp; ADDRESS(ROUNDUP((ROW()-1)/10,0)+1, COLUMN()))</f>
        <v>O2</v>
      </c>
      <c r="E2755" cm="1">
        <f t="array" aca="1" ref="E2755" ca="1">INDIRECT("Results!" &amp; ADDRESS(ROUNDUP((ROW()-1)/10,0)+1, COLUMN()))</f>
        <v>8</v>
      </c>
      <c r="F2755" t="str" cm="1">
        <f t="array" aca="1" ref="F2755" ca="1">INDIRECT("Results!" &amp; ADDRESS(ROUNDUP((ROW()-1)/10,0)+1, COLUMN()))</f>
        <v>V7DockerMasterSlaveO28</v>
      </c>
      <c r="G2755">
        <f t="shared" ref="G2755:G2818" ca="1" si="43">IFERROR(SMALL(INDIRECT("Results!" &amp; ADDRESS(ROUNDUP((ROW()-1)/10,0)+1, COLUMN()+18) &amp; ":"  &amp; ADDRESS(ROUNDUP((ROW()-1)/10,0)+1, COLUMN()+47)),MOD((ROW()-2),10)+1),"")</f>
        <v>73.819999999999993</v>
      </c>
    </row>
    <row r="2756" spans="1:7" x14ac:dyDescent="0.25">
      <c r="A2756" t="str" cm="1">
        <f t="array" aca="1" ref="A2756" ca="1">INDIRECT("Results!" &amp; ADDRESS(ROUNDUP((ROW()-1)/10,0)+1, COLUMN()))</f>
        <v>V7</v>
      </c>
      <c r="B2756" t="str" cm="1">
        <f t="array" aca="1" ref="B2756" ca="1">INDIRECT("Results!" &amp; ADDRESS(ROUNDUP((ROW()-1)/10,0)+1, COLUMN()))</f>
        <v>Docker</v>
      </c>
      <c r="C2756" t="str" cm="1">
        <f t="array" aca="1" ref="C2756" ca="1">INDIRECT("Results!" &amp; ADDRESS(ROUNDUP((ROW()-1)/10,0)+1, COLUMN()))</f>
        <v>MasterSlave</v>
      </c>
      <c r="D2756" t="str" cm="1">
        <f t="array" aca="1" ref="D2756" ca="1">INDIRECT("Results!" &amp; ADDRESS(ROUNDUP((ROW()-1)/10,0)+1, COLUMN()))</f>
        <v>O2</v>
      </c>
      <c r="E2756" cm="1">
        <f t="array" aca="1" ref="E2756" ca="1">INDIRECT("Results!" &amp; ADDRESS(ROUNDUP((ROW()-1)/10,0)+1, COLUMN()))</f>
        <v>8</v>
      </c>
      <c r="F2756" t="str" cm="1">
        <f t="array" aca="1" ref="F2756" ca="1">INDIRECT("Results!" &amp; ADDRESS(ROUNDUP((ROW()-1)/10,0)+1, COLUMN()))</f>
        <v>V7DockerMasterSlaveO28</v>
      </c>
      <c r="G2756">
        <f t="shared" ca="1" si="43"/>
        <v>73.83</v>
      </c>
    </row>
    <row r="2757" spans="1:7" x14ac:dyDescent="0.25">
      <c r="A2757" t="str" cm="1">
        <f t="array" aca="1" ref="A2757" ca="1">INDIRECT("Results!" &amp; ADDRESS(ROUNDUP((ROW()-1)/10,0)+1, COLUMN()))</f>
        <v>V7</v>
      </c>
      <c r="B2757" t="str" cm="1">
        <f t="array" aca="1" ref="B2757" ca="1">INDIRECT("Results!" &amp; ADDRESS(ROUNDUP((ROW()-1)/10,0)+1, COLUMN()))</f>
        <v>Docker</v>
      </c>
      <c r="C2757" t="str" cm="1">
        <f t="array" aca="1" ref="C2757" ca="1">INDIRECT("Results!" &amp; ADDRESS(ROUNDUP((ROW()-1)/10,0)+1, COLUMN()))</f>
        <v>MasterSlave</v>
      </c>
      <c r="D2757" t="str" cm="1">
        <f t="array" aca="1" ref="D2757" ca="1">INDIRECT("Results!" &amp; ADDRESS(ROUNDUP((ROW()-1)/10,0)+1, COLUMN()))</f>
        <v>O2</v>
      </c>
      <c r="E2757" cm="1">
        <f t="array" aca="1" ref="E2757" ca="1">INDIRECT("Results!" &amp; ADDRESS(ROUNDUP((ROW()-1)/10,0)+1, COLUMN()))</f>
        <v>8</v>
      </c>
      <c r="F2757" t="str" cm="1">
        <f t="array" aca="1" ref="F2757" ca="1">INDIRECT("Results!" &amp; ADDRESS(ROUNDUP((ROW()-1)/10,0)+1, COLUMN()))</f>
        <v>V7DockerMasterSlaveO28</v>
      </c>
      <c r="G2757">
        <f t="shared" ca="1" si="43"/>
        <v>73.83</v>
      </c>
    </row>
    <row r="2758" spans="1:7" x14ac:dyDescent="0.25">
      <c r="A2758" t="str" cm="1">
        <f t="array" aca="1" ref="A2758" ca="1">INDIRECT("Results!" &amp; ADDRESS(ROUNDUP((ROW()-1)/10,0)+1, COLUMN()))</f>
        <v>V7</v>
      </c>
      <c r="B2758" t="str" cm="1">
        <f t="array" aca="1" ref="B2758" ca="1">INDIRECT("Results!" &amp; ADDRESS(ROUNDUP((ROW()-1)/10,0)+1, COLUMN()))</f>
        <v>Docker</v>
      </c>
      <c r="C2758" t="str" cm="1">
        <f t="array" aca="1" ref="C2758" ca="1">INDIRECT("Results!" &amp; ADDRESS(ROUNDUP((ROW()-1)/10,0)+1, COLUMN()))</f>
        <v>MasterSlave</v>
      </c>
      <c r="D2758" t="str" cm="1">
        <f t="array" aca="1" ref="D2758" ca="1">INDIRECT("Results!" &amp; ADDRESS(ROUNDUP((ROW()-1)/10,0)+1, COLUMN()))</f>
        <v>O2</v>
      </c>
      <c r="E2758" cm="1">
        <f t="array" aca="1" ref="E2758" ca="1">INDIRECT("Results!" &amp; ADDRESS(ROUNDUP((ROW()-1)/10,0)+1, COLUMN()))</f>
        <v>8</v>
      </c>
      <c r="F2758" t="str" cm="1">
        <f t="array" aca="1" ref="F2758" ca="1">INDIRECT("Results!" &amp; ADDRESS(ROUNDUP((ROW()-1)/10,0)+1, COLUMN()))</f>
        <v>V7DockerMasterSlaveO28</v>
      </c>
      <c r="G2758">
        <f t="shared" ca="1" si="43"/>
        <v>73.83</v>
      </c>
    </row>
    <row r="2759" spans="1:7" x14ac:dyDescent="0.25">
      <c r="A2759" t="str" cm="1">
        <f t="array" aca="1" ref="A2759" ca="1">INDIRECT("Results!" &amp; ADDRESS(ROUNDUP((ROW()-1)/10,0)+1, COLUMN()))</f>
        <v>V7</v>
      </c>
      <c r="B2759" t="str" cm="1">
        <f t="array" aca="1" ref="B2759" ca="1">INDIRECT("Results!" &amp; ADDRESS(ROUNDUP((ROW()-1)/10,0)+1, COLUMN()))</f>
        <v>Docker</v>
      </c>
      <c r="C2759" t="str" cm="1">
        <f t="array" aca="1" ref="C2759" ca="1">INDIRECT("Results!" &amp; ADDRESS(ROUNDUP((ROW()-1)/10,0)+1, COLUMN()))</f>
        <v>MasterSlave</v>
      </c>
      <c r="D2759" t="str" cm="1">
        <f t="array" aca="1" ref="D2759" ca="1">INDIRECT("Results!" &amp; ADDRESS(ROUNDUP((ROW()-1)/10,0)+1, COLUMN()))</f>
        <v>O2</v>
      </c>
      <c r="E2759" cm="1">
        <f t="array" aca="1" ref="E2759" ca="1">INDIRECT("Results!" &amp; ADDRESS(ROUNDUP((ROW()-1)/10,0)+1, COLUMN()))</f>
        <v>8</v>
      </c>
      <c r="F2759" t="str" cm="1">
        <f t="array" aca="1" ref="F2759" ca="1">INDIRECT("Results!" &amp; ADDRESS(ROUNDUP((ROW()-1)/10,0)+1, COLUMN()))</f>
        <v>V7DockerMasterSlaveO28</v>
      </c>
      <c r="G2759">
        <f t="shared" ca="1" si="43"/>
        <v>73.83</v>
      </c>
    </row>
    <row r="2760" spans="1:7" x14ac:dyDescent="0.25">
      <c r="A2760" t="str" cm="1">
        <f t="array" aca="1" ref="A2760" ca="1">INDIRECT("Results!" &amp; ADDRESS(ROUNDUP((ROW()-1)/10,0)+1, COLUMN()))</f>
        <v>V7</v>
      </c>
      <c r="B2760" t="str" cm="1">
        <f t="array" aca="1" ref="B2760" ca="1">INDIRECT("Results!" &amp; ADDRESS(ROUNDUP((ROW()-1)/10,0)+1, COLUMN()))</f>
        <v>Docker</v>
      </c>
      <c r="C2760" t="str" cm="1">
        <f t="array" aca="1" ref="C2760" ca="1">INDIRECT("Results!" &amp; ADDRESS(ROUNDUP((ROW()-1)/10,0)+1, COLUMN()))</f>
        <v>MasterSlave</v>
      </c>
      <c r="D2760" t="str" cm="1">
        <f t="array" aca="1" ref="D2760" ca="1">INDIRECT("Results!" &amp; ADDRESS(ROUNDUP((ROW()-1)/10,0)+1, COLUMN()))</f>
        <v>O2</v>
      </c>
      <c r="E2760" cm="1">
        <f t="array" aca="1" ref="E2760" ca="1">INDIRECT("Results!" &amp; ADDRESS(ROUNDUP((ROW()-1)/10,0)+1, COLUMN()))</f>
        <v>8</v>
      </c>
      <c r="F2760" t="str" cm="1">
        <f t="array" aca="1" ref="F2760" ca="1">INDIRECT("Results!" &amp; ADDRESS(ROUNDUP((ROW()-1)/10,0)+1, COLUMN()))</f>
        <v>V7DockerMasterSlaveO28</v>
      </c>
      <c r="G2760">
        <f t="shared" ca="1" si="43"/>
        <v>73.84</v>
      </c>
    </row>
    <row r="2761" spans="1:7" x14ac:dyDescent="0.25">
      <c r="A2761" t="str" cm="1">
        <f t="array" aca="1" ref="A2761" ca="1">INDIRECT("Results!" &amp; ADDRESS(ROUNDUP((ROW()-1)/10,0)+1, COLUMN()))</f>
        <v>V7</v>
      </c>
      <c r="B2761" t="str" cm="1">
        <f t="array" aca="1" ref="B2761" ca="1">INDIRECT("Results!" &amp; ADDRESS(ROUNDUP((ROW()-1)/10,0)+1, COLUMN()))</f>
        <v>Docker</v>
      </c>
      <c r="C2761" t="str" cm="1">
        <f t="array" aca="1" ref="C2761" ca="1">INDIRECT("Results!" &amp; ADDRESS(ROUNDUP((ROW()-1)/10,0)+1, COLUMN()))</f>
        <v>MasterSlave</v>
      </c>
      <c r="D2761" t="str" cm="1">
        <f t="array" aca="1" ref="D2761" ca="1">INDIRECT("Results!" &amp; ADDRESS(ROUNDUP((ROW()-1)/10,0)+1, COLUMN()))</f>
        <v>O2</v>
      </c>
      <c r="E2761" cm="1">
        <f t="array" aca="1" ref="E2761" ca="1">INDIRECT("Results!" &amp; ADDRESS(ROUNDUP((ROW()-1)/10,0)+1, COLUMN()))</f>
        <v>8</v>
      </c>
      <c r="F2761" t="str" cm="1">
        <f t="array" aca="1" ref="F2761" ca="1">INDIRECT("Results!" &amp; ADDRESS(ROUNDUP((ROW()-1)/10,0)+1, COLUMN()))</f>
        <v>V7DockerMasterSlaveO28</v>
      </c>
      <c r="G2761">
        <f t="shared" ca="1" si="43"/>
        <v>73.86</v>
      </c>
    </row>
    <row r="2762" spans="1:7" x14ac:dyDescent="0.25">
      <c r="A2762" t="str" cm="1">
        <f t="array" aca="1" ref="A2762" ca="1">INDIRECT("Results!" &amp; ADDRESS(ROUNDUP((ROW()-1)/10,0)+1, COLUMN()))</f>
        <v>V7</v>
      </c>
      <c r="B2762" t="str" cm="1">
        <f t="array" aca="1" ref="B2762" ca="1">INDIRECT("Results!" &amp; ADDRESS(ROUNDUP((ROW()-1)/10,0)+1, COLUMN()))</f>
        <v>Docker</v>
      </c>
      <c r="C2762" t="str" cm="1">
        <f t="array" aca="1" ref="C2762" ca="1">INDIRECT("Results!" &amp; ADDRESS(ROUNDUP((ROW()-1)/10,0)+1, COLUMN()))</f>
        <v>MasterSlave</v>
      </c>
      <c r="D2762" t="str" cm="1">
        <f t="array" aca="1" ref="D2762" ca="1">INDIRECT("Results!" &amp; ADDRESS(ROUNDUP((ROW()-1)/10,0)+1, COLUMN()))</f>
        <v>O2</v>
      </c>
      <c r="E2762" cm="1">
        <f t="array" aca="1" ref="E2762" ca="1">INDIRECT("Results!" &amp; ADDRESS(ROUNDUP((ROW()-1)/10,0)+1, COLUMN()))</f>
        <v>12</v>
      </c>
      <c r="F2762" t="str" cm="1">
        <f t="array" aca="1" ref="F2762" ca="1">INDIRECT("Results!" &amp; ADDRESS(ROUNDUP((ROW()-1)/10,0)+1, COLUMN()))</f>
        <v>V7DockerMasterSlaveO212</v>
      </c>
      <c r="G2762">
        <f t="shared" ca="1" si="43"/>
        <v>49.7</v>
      </c>
    </row>
    <row r="2763" spans="1:7" x14ac:dyDescent="0.25">
      <c r="A2763" t="str" cm="1">
        <f t="array" aca="1" ref="A2763" ca="1">INDIRECT("Results!" &amp; ADDRESS(ROUNDUP((ROW()-1)/10,0)+1, COLUMN()))</f>
        <v>V7</v>
      </c>
      <c r="B2763" t="str" cm="1">
        <f t="array" aca="1" ref="B2763" ca="1">INDIRECT("Results!" &amp; ADDRESS(ROUNDUP((ROW()-1)/10,0)+1, COLUMN()))</f>
        <v>Docker</v>
      </c>
      <c r="C2763" t="str" cm="1">
        <f t="array" aca="1" ref="C2763" ca="1">INDIRECT("Results!" &amp; ADDRESS(ROUNDUP((ROW()-1)/10,0)+1, COLUMN()))</f>
        <v>MasterSlave</v>
      </c>
      <c r="D2763" t="str" cm="1">
        <f t="array" aca="1" ref="D2763" ca="1">INDIRECT("Results!" &amp; ADDRESS(ROUNDUP((ROW()-1)/10,0)+1, COLUMN()))</f>
        <v>O2</v>
      </c>
      <c r="E2763" cm="1">
        <f t="array" aca="1" ref="E2763" ca="1">INDIRECT("Results!" &amp; ADDRESS(ROUNDUP((ROW()-1)/10,0)+1, COLUMN()))</f>
        <v>12</v>
      </c>
      <c r="F2763" t="str" cm="1">
        <f t="array" aca="1" ref="F2763" ca="1">INDIRECT("Results!" &amp; ADDRESS(ROUNDUP((ROW()-1)/10,0)+1, COLUMN()))</f>
        <v>V7DockerMasterSlaveO212</v>
      </c>
      <c r="G2763">
        <f t="shared" ca="1" si="43"/>
        <v>49.71</v>
      </c>
    </row>
    <row r="2764" spans="1:7" x14ac:dyDescent="0.25">
      <c r="A2764" t="str" cm="1">
        <f t="array" aca="1" ref="A2764" ca="1">INDIRECT("Results!" &amp; ADDRESS(ROUNDUP((ROW()-1)/10,0)+1, COLUMN()))</f>
        <v>V7</v>
      </c>
      <c r="B2764" t="str" cm="1">
        <f t="array" aca="1" ref="B2764" ca="1">INDIRECT("Results!" &amp; ADDRESS(ROUNDUP((ROW()-1)/10,0)+1, COLUMN()))</f>
        <v>Docker</v>
      </c>
      <c r="C2764" t="str" cm="1">
        <f t="array" aca="1" ref="C2764" ca="1">INDIRECT("Results!" &amp; ADDRESS(ROUNDUP((ROW()-1)/10,0)+1, COLUMN()))</f>
        <v>MasterSlave</v>
      </c>
      <c r="D2764" t="str" cm="1">
        <f t="array" aca="1" ref="D2764" ca="1">INDIRECT("Results!" &amp; ADDRESS(ROUNDUP((ROW()-1)/10,0)+1, COLUMN()))</f>
        <v>O2</v>
      </c>
      <c r="E2764" cm="1">
        <f t="array" aca="1" ref="E2764" ca="1">INDIRECT("Results!" &amp; ADDRESS(ROUNDUP((ROW()-1)/10,0)+1, COLUMN()))</f>
        <v>12</v>
      </c>
      <c r="F2764" t="str" cm="1">
        <f t="array" aca="1" ref="F2764" ca="1">INDIRECT("Results!" &amp; ADDRESS(ROUNDUP((ROW()-1)/10,0)+1, COLUMN()))</f>
        <v>V7DockerMasterSlaveO212</v>
      </c>
      <c r="G2764">
        <f t="shared" ca="1" si="43"/>
        <v>49.72</v>
      </c>
    </row>
    <row r="2765" spans="1:7" x14ac:dyDescent="0.25">
      <c r="A2765" t="str" cm="1">
        <f t="array" aca="1" ref="A2765" ca="1">INDIRECT("Results!" &amp; ADDRESS(ROUNDUP((ROW()-1)/10,0)+1, COLUMN()))</f>
        <v>V7</v>
      </c>
      <c r="B2765" t="str" cm="1">
        <f t="array" aca="1" ref="B2765" ca="1">INDIRECT("Results!" &amp; ADDRESS(ROUNDUP((ROW()-1)/10,0)+1, COLUMN()))</f>
        <v>Docker</v>
      </c>
      <c r="C2765" t="str" cm="1">
        <f t="array" aca="1" ref="C2765" ca="1">INDIRECT("Results!" &amp; ADDRESS(ROUNDUP((ROW()-1)/10,0)+1, COLUMN()))</f>
        <v>MasterSlave</v>
      </c>
      <c r="D2765" t="str" cm="1">
        <f t="array" aca="1" ref="D2765" ca="1">INDIRECT("Results!" &amp; ADDRESS(ROUNDUP((ROW()-1)/10,0)+1, COLUMN()))</f>
        <v>O2</v>
      </c>
      <c r="E2765" cm="1">
        <f t="array" aca="1" ref="E2765" ca="1">INDIRECT("Results!" &amp; ADDRESS(ROUNDUP((ROW()-1)/10,0)+1, COLUMN()))</f>
        <v>12</v>
      </c>
      <c r="F2765" t="str" cm="1">
        <f t="array" aca="1" ref="F2765" ca="1">INDIRECT("Results!" &amp; ADDRESS(ROUNDUP((ROW()-1)/10,0)+1, COLUMN()))</f>
        <v>V7DockerMasterSlaveO212</v>
      </c>
      <c r="G2765">
        <f t="shared" ca="1" si="43"/>
        <v>49.72</v>
      </c>
    </row>
    <row r="2766" spans="1:7" x14ac:dyDescent="0.25">
      <c r="A2766" t="str" cm="1">
        <f t="array" aca="1" ref="A2766" ca="1">INDIRECT("Results!" &amp; ADDRESS(ROUNDUP((ROW()-1)/10,0)+1, COLUMN()))</f>
        <v>V7</v>
      </c>
      <c r="B2766" t="str" cm="1">
        <f t="array" aca="1" ref="B2766" ca="1">INDIRECT("Results!" &amp; ADDRESS(ROUNDUP((ROW()-1)/10,0)+1, COLUMN()))</f>
        <v>Docker</v>
      </c>
      <c r="C2766" t="str" cm="1">
        <f t="array" aca="1" ref="C2766" ca="1">INDIRECT("Results!" &amp; ADDRESS(ROUNDUP((ROW()-1)/10,0)+1, COLUMN()))</f>
        <v>MasterSlave</v>
      </c>
      <c r="D2766" t="str" cm="1">
        <f t="array" aca="1" ref="D2766" ca="1">INDIRECT("Results!" &amp; ADDRESS(ROUNDUP((ROW()-1)/10,0)+1, COLUMN()))</f>
        <v>O2</v>
      </c>
      <c r="E2766" cm="1">
        <f t="array" aca="1" ref="E2766" ca="1">INDIRECT("Results!" &amp; ADDRESS(ROUNDUP((ROW()-1)/10,0)+1, COLUMN()))</f>
        <v>12</v>
      </c>
      <c r="F2766" t="str" cm="1">
        <f t="array" aca="1" ref="F2766" ca="1">INDIRECT("Results!" &amp; ADDRESS(ROUNDUP((ROW()-1)/10,0)+1, COLUMN()))</f>
        <v>V7DockerMasterSlaveO212</v>
      </c>
      <c r="G2766">
        <f t="shared" ca="1" si="43"/>
        <v>49.72</v>
      </c>
    </row>
    <row r="2767" spans="1:7" x14ac:dyDescent="0.25">
      <c r="A2767" t="str" cm="1">
        <f t="array" aca="1" ref="A2767" ca="1">INDIRECT("Results!" &amp; ADDRESS(ROUNDUP((ROW()-1)/10,0)+1, COLUMN()))</f>
        <v>V7</v>
      </c>
      <c r="B2767" t="str" cm="1">
        <f t="array" aca="1" ref="B2767" ca="1">INDIRECT("Results!" &amp; ADDRESS(ROUNDUP((ROW()-1)/10,0)+1, COLUMN()))</f>
        <v>Docker</v>
      </c>
      <c r="C2767" t="str" cm="1">
        <f t="array" aca="1" ref="C2767" ca="1">INDIRECT("Results!" &amp; ADDRESS(ROUNDUP((ROW()-1)/10,0)+1, COLUMN()))</f>
        <v>MasterSlave</v>
      </c>
      <c r="D2767" t="str" cm="1">
        <f t="array" aca="1" ref="D2767" ca="1">INDIRECT("Results!" &amp; ADDRESS(ROUNDUP((ROW()-1)/10,0)+1, COLUMN()))</f>
        <v>O2</v>
      </c>
      <c r="E2767" cm="1">
        <f t="array" aca="1" ref="E2767" ca="1">INDIRECT("Results!" &amp; ADDRESS(ROUNDUP((ROW()-1)/10,0)+1, COLUMN()))</f>
        <v>12</v>
      </c>
      <c r="F2767" t="str" cm="1">
        <f t="array" aca="1" ref="F2767" ca="1">INDIRECT("Results!" &amp; ADDRESS(ROUNDUP((ROW()-1)/10,0)+1, COLUMN()))</f>
        <v>V7DockerMasterSlaveO212</v>
      </c>
      <c r="G2767">
        <f t="shared" ca="1" si="43"/>
        <v>49.73</v>
      </c>
    </row>
    <row r="2768" spans="1:7" x14ac:dyDescent="0.25">
      <c r="A2768" t="str" cm="1">
        <f t="array" aca="1" ref="A2768" ca="1">INDIRECT("Results!" &amp; ADDRESS(ROUNDUP((ROW()-1)/10,0)+1, COLUMN()))</f>
        <v>V7</v>
      </c>
      <c r="B2768" t="str" cm="1">
        <f t="array" aca="1" ref="B2768" ca="1">INDIRECT("Results!" &amp; ADDRESS(ROUNDUP((ROW()-1)/10,0)+1, COLUMN()))</f>
        <v>Docker</v>
      </c>
      <c r="C2768" t="str" cm="1">
        <f t="array" aca="1" ref="C2768" ca="1">INDIRECT("Results!" &amp; ADDRESS(ROUNDUP((ROW()-1)/10,0)+1, COLUMN()))</f>
        <v>MasterSlave</v>
      </c>
      <c r="D2768" t="str" cm="1">
        <f t="array" aca="1" ref="D2768" ca="1">INDIRECT("Results!" &amp; ADDRESS(ROUNDUP((ROW()-1)/10,0)+1, COLUMN()))</f>
        <v>O2</v>
      </c>
      <c r="E2768" cm="1">
        <f t="array" aca="1" ref="E2768" ca="1">INDIRECT("Results!" &amp; ADDRESS(ROUNDUP((ROW()-1)/10,0)+1, COLUMN()))</f>
        <v>12</v>
      </c>
      <c r="F2768" t="str" cm="1">
        <f t="array" aca="1" ref="F2768" ca="1">INDIRECT("Results!" &amp; ADDRESS(ROUNDUP((ROW()-1)/10,0)+1, COLUMN()))</f>
        <v>V7DockerMasterSlaveO212</v>
      </c>
      <c r="G2768">
        <f t="shared" ca="1" si="43"/>
        <v>49.73</v>
      </c>
    </row>
    <row r="2769" spans="1:7" x14ac:dyDescent="0.25">
      <c r="A2769" t="str" cm="1">
        <f t="array" aca="1" ref="A2769" ca="1">INDIRECT("Results!" &amp; ADDRESS(ROUNDUP((ROW()-1)/10,0)+1, COLUMN()))</f>
        <v>V7</v>
      </c>
      <c r="B2769" t="str" cm="1">
        <f t="array" aca="1" ref="B2769" ca="1">INDIRECT("Results!" &amp; ADDRESS(ROUNDUP((ROW()-1)/10,0)+1, COLUMN()))</f>
        <v>Docker</v>
      </c>
      <c r="C2769" t="str" cm="1">
        <f t="array" aca="1" ref="C2769" ca="1">INDIRECT("Results!" &amp; ADDRESS(ROUNDUP((ROW()-1)/10,0)+1, COLUMN()))</f>
        <v>MasterSlave</v>
      </c>
      <c r="D2769" t="str" cm="1">
        <f t="array" aca="1" ref="D2769" ca="1">INDIRECT("Results!" &amp; ADDRESS(ROUNDUP((ROW()-1)/10,0)+1, COLUMN()))</f>
        <v>O2</v>
      </c>
      <c r="E2769" cm="1">
        <f t="array" aca="1" ref="E2769" ca="1">INDIRECT("Results!" &amp; ADDRESS(ROUNDUP((ROW()-1)/10,0)+1, COLUMN()))</f>
        <v>12</v>
      </c>
      <c r="F2769" t="str" cm="1">
        <f t="array" aca="1" ref="F2769" ca="1">INDIRECT("Results!" &amp; ADDRESS(ROUNDUP((ROW()-1)/10,0)+1, COLUMN()))</f>
        <v>V7DockerMasterSlaveO212</v>
      </c>
      <c r="G2769">
        <f t="shared" ca="1" si="43"/>
        <v>49.75</v>
      </c>
    </row>
    <row r="2770" spans="1:7" x14ac:dyDescent="0.25">
      <c r="A2770" t="str" cm="1">
        <f t="array" aca="1" ref="A2770" ca="1">INDIRECT("Results!" &amp; ADDRESS(ROUNDUP((ROW()-1)/10,0)+1, COLUMN()))</f>
        <v>V7</v>
      </c>
      <c r="B2770" t="str" cm="1">
        <f t="array" aca="1" ref="B2770" ca="1">INDIRECT("Results!" &amp; ADDRESS(ROUNDUP((ROW()-1)/10,0)+1, COLUMN()))</f>
        <v>Docker</v>
      </c>
      <c r="C2770" t="str" cm="1">
        <f t="array" aca="1" ref="C2770" ca="1">INDIRECT("Results!" &amp; ADDRESS(ROUNDUP((ROW()-1)/10,0)+1, COLUMN()))</f>
        <v>MasterSlave</v>
      </c>
      <c r="D2770" t="str" cm="1">
        <f t="array" aca="1" ref="D2770" ca="1">INDIRECT("Results!" &amp; ADDRESS(ROUNDUP((ROW()-1)/10,0)+1, COLUMN()))</f>
        <v>O2</v>
      </c>
      <c r="E2770" cm="1">
        <f t="array" aca="1" ref="E2770" ca="1">INDIRECT("Results!" &amp; ADDRESS(ROUNDUP((ROW()-1)/10,0)+1, COLUMN()))</f>
        <v>12</v>
      </c>
      <c r="F2770" t="str" cm="1">
        <f t="array" aca="1" ref="F2770" ca="1">INDIRECT("Results!" &amp; ADDRESS(ROUNDUP((ROW()-1)/10,0)+1, COLUMN()))</f>
        <v>V7DockerMasterSlaveO212</v>
      </c>
      <c r="G2770">
        <f t="shared" ca="1" si="43"/>
        <v>49.76</v>
      </c>
    </row>
    <row r="2771" spans="1:7" x14ac:dyDescent="0.25">
      <c r="A2771" t="str" cm="1">
        <f t="array" aca="1" ref="A2771" ca="1">INDIRECT("Results!" &amp; ADDRESS(ROUNDUP((ROW()-1)/10,0)+1, COLUMN()))</f>
        <v>V7</v>
      </c>
      <c r="B2771" t="str" cm="1">
        <f t="array" aca="1" ref="B2771" ca="1">INDIRECT("Results!" &amp; ADDRESS(ROUNDUP((ROW()-1)/10,0)+1, COLUMN()))</f>
        <v>Docker</v>
      </c>
      <c r="C2771" t="str" cm="1">
        <f t="array" aca="1" ref="C2771" ca="1">INDIRECT("Results!" &amp; ADDRESS(ROUNDUP((ROW()-1)/10,0)+1, COLUMN()))</f>
        <v>MasterSlave</v>
      </c>
      <c r="D2771" t="str" cm="1">
        <f t="array" aca="1" ref="D2771" ca="1">INDIRECT("Results!" &amp; ADDRESS(ROUNDUP((ROW()-1)/10,0)+1, COLUMN()))</f>
        <v>O2</v>
      </c>
      <c r="E2771" cm="1">
        <f t="array" aca="1" ref="E2771" ca="1">INDIRECT("Results!" &amp; ADDRESS(ROUNDUP((ROW()-1)/10,0)+1, COLUMN()))</f>
        <v>12</v>
      </c>
      <c r="F2771" t="str" cm="1">
        <f t="array" aca="1" ref="F2771" ca="1">INDIRECT("Results!" &amp; ADDRESS(ROUNDUP((ROW()-1)/10,0)+1, COLUMN()))</f>
        <v>V7DockerMasterSlaveO212</v>
      </c>
      <c r="G2771">
        <f t="shared" ca="1" si="43"/>
        <v>49.76</v>
      </c>
    </row>
    <row r="2772" spans="1:7" x14ac:dyDescent="0.25">
      <c r="A2772" t="str" cm="1">
        <f t="array" aca="1" ref="A2772" ca="1">INDIRECT("Results!" &amp; ADDRESS(ROUNDUP((ROW()-1)/10,0)+1, COLUMN()))</f>
        <v>V7</v>
      </c>
      <c r="B2772" t="str" cm="1">
        <f t="array" aca="1" ref="B2772" ca="1">INDIRECT("Results!" &amp; ADDRESS(ROUNDUP((ROW()-1)/10,0)+1, COLUMN()))</f>
        <v>Docker</v>
      </c>
      <c r="C2772" t="str" cm="1">
        <f t="array" aca="1" ref="C2772" ca="1">INDIRECT("Results!" &amp; ADDRESS(ROUNDUP((ROW()-1)/10,0)+1, COLUMN()))</f>
        <v>MasterSlave</v>
      </c>
      <c r="D2772" t="str" cm="1">
        <f t="array" aca="1" ref="D2772" ca="1">INDIRECT("Results!" &amp; ADDRESS(ROUNDUP((ROW()-1)/10,0)+1, COLUMN()))</f>
        <v>O2</v>
      </c>
      <c r="E2772" cm="1">
        <f t="array" aca="1" ref="E2772" ca="1">INDIRECT("Results!" &amp; ADDRESS(ROUNDUP((ROW()-1)/10,0)+1, COLUMN()))</f>
        <v>16</v>
      </c>
      <c r="F2772" t="str" cm="1">
        <f t="array" aca="1" ref="F2772" ca="1">INDIRECT("Results!" &amp; ADDRESS(ROUNDUP((ROW()-1)/10,0)+1, COLUMN()))</f>
        <v>V7DockerMasterSlaveO216</v>
      </c>
      <c r="G2772">
        <f t="shared" ca="1" si="43"/>
        <v>37.32</v>
      </c>
    </row>
    <row r="2773" spans="1:7" x14ac:dyDescent="0.25">
      <c r="A2773" t="str" cm="1">
        <f t="array" aca="1" ref="A2773" ca="1">INDIRECT("Results!" &amp; ADDRESS(ROUNDUP((ROW()-1)/10,0)+1, COLUMN()))</f>
        <v>V7</v>
      </c>
      <c r="B2773" t="str" cm="1">
        <f t="array" aca="1" ref="B2773" ca="1">INDIRECT("Results!" &amp; ADDRESS(ROUNDUP((ROW()-1)/10,0)+1, COLUMN()))</f>
        <v>Docker</v>
      </c>
      <c r="C2773" t="str" cm="1">
        <f t="array" aca="1" ref="C2773" ca="1">INDIRECT("Results!" &amp; ADDRESS(ROUNDUP((ROW()-1)/10,0)+1, COLUMN()))</f>
        <v>MasterSlave</v>
      </c>
      <c r="D2773" t="str" cm="1">
        <f t="array" aca="1" ref="D2773" ca="1">INDIRECT("Results!" &amp; ADDRESS(ROUNDUP((ROW()-1)/10,0)+1, COLUMN()))</f>
        <v>O2</v>
      </c>
      <c r="E2773" cm="1">
        <f t="array" aca="1" ref="E2773" ca="1">INDIRECT("Results!" &amp; ADDRESS(ROUNDUP((ROW()-1)/10,0)+1, COLUMN()))</f>
        <v>16</v>
      </c>
      <c r="F2773" t="str" cm="1">
        <f t="array" aca="1" ref="F2773" ca="1">INDIRECT("Results!" &amp; ADDRESS(ROUNDUP((ROW()-1)/10,0)+1, COLUMN()))</f>
        <v>V7DockerMasterSlaveO216</v>
      </c>
      <c r="G2773">
        <f t="shared" ca="1" si="43"/>
        <v>37.340000000000003</v>
      </c>
    </row>
    <row r="2774" spans="1:7" x14ac:dyDescent="0.25">
      <c r="A2774" t="str" cm="1">
        <f t="array" aca="1" ref="A2774" ca="1">INDIRECT("Results!" &amp; ADDRESS(ROUNDUP((ROW()-1)/10,0)+1, COLUMN()))</f>
        <v>V7</v>
      </c>
      <c r="B2774" t="str" cm="1">
        <f t="array" aca="1" ref="B2774" ca="1">INDIRECT("Results!" &amp; ADDRESS(ROUNDUP((ROW()-1)/10,0)+1, COLUMN()))</f>
        <v>Docker</v>
      </c>
      <c r="C2774" t="str" cm="1">
        <f t="array" aca="1" ref="C2774" ca="1">INDIRECT("Results!" &amp; ADDRESS(ROUNDUP((ROW()-1)/10,0)+1, COLUMN()))</f>
        <v>MasterSlave</v>
      </c>
      <c r="D2774" t="str" cm="1">
        <f t="array" aca="1" ref="D2774" ca="1">INDIRECT("Results!" &amp; ADDRESS(ROUNDUP((ROW()-1)/10,0)+1, COLUMN()))</f>
        <v>O2</v>
      </c>
      <c r="E2774" cm="1">
        <f t="array" aca="1" ref="E2774" ca="1">INDIRECT("Results!" &amp; ADDRESS(ROUNDUP((ROW()-1)/10,0)+1, COLUMN()))</f>
        <v>16</v>
      </c>
      <c r="F2774" t="str" cm="1">
        <f t="array" aca="1" ref="F2774" ca="1">INDIRECT("Results!" &amp; ADDRESS(ROUNDUP((ROW()-1)/10,0)+1, COLUMN()))</f>
        <v>V7DockerMasterSlaveO216</v>
      </c>
      <c r="G2774">
        <f t="shared" ca="1" si="43"/>
        <v>37.35</v>
      </c>
    </row>
    <row r="2775" spans="1:7" x14ac:dyDescent="0.25">
      <c r="A2775" t="str" cm="1">
        <f t="array" aca="1" ref="A2775" ca="1">INDIRECT("Results!" &amp; ADDRESS(ROUNDUP((ROW()-1)/10,0)+1, COLUMN()))</f>
        <v>V7</v>
      </c>
      <c r="B2775" t="str" cm="1">
        <f t="array" aca="1" ref="B2775" ca="1">INDIRECT("Results!" &amp; ADDRESS(ROUNDUP((ROW()-1)/10,0)+1, COLUMN()))</f>
        <v>Docker</v>
      </c>
      <c r="C2775" t="str" cm="1">
        <f t="array" aca="1" ref="C2775" ca="1">INDIRECT("Results!" &amp; ADDRESS(ROUNDUP((ROW()-1)/10,0)+1, COLUMN()))</f>
        <v>MasterSlave</v>
      </c>
      <c r="D2775" t="str" cm="1">
        <f t="array" aca="1" ref="D2775" ca="1">INDIRECT("Results!" &amp; ADDRESS(ROUNDUP((ROW()-1)/10,0)+1, COLUMN()))</f>
        <v>O2</v>
      </c>
      <c r="E2775" cm="1">
        <f t="array" aca="1" ref="E2775" ca="1">INDIRECT("Results!" &amp; ADDRESS(ROUNDUP((ROW()-1)/10,0)+1, COLUMN()))</f>
        <v>16</v>
      </c>
      <c r="F2775" t="str" cm="1">
        <f t="array" aca="1" ref="F2775" ca="1">INDIRECT("Results!" &amp; ADDRESS(ROUNDUP((ROW()-1)/10,0)+1, COLUMN()))</f>
        <v>V7DockerMasterSlaveO216</v>
      </c>
      <c r="G2775">
        <f t="shared" ca="1" si="43"/>
        <v>37.35</v>
      </c>
    </row>
    <row r="2776" spans="1:7" x14ac:dyDescent="0.25">
      <c r="A2776" t="str" cm="1">
        <f t="array" aca="1" ref="A2776" ca="1">INDIRECT("Results!" &amp; ADDRESS(ROUNDUP((ROW()-1)/10,0)+1, COLUMN()))</f>
        <v>V7</v>
      </c>
      <c r="B2776" t="str" cm="1">
        <f t="array" aca="1" ref="B2776" ca="1">INDIRECT("Results!" &amp; ADDRESS(ROUNDUP((ROW()-1)/10,0)+1, COLUMN()))</f>
        <v>Docker</v>
      </c>
      <c r="C2776" t="str" cm="1">
        <f t="array" aca="1" ref="C2776" ca="1">INDIRECT("Results!" &amp; ADDRESS(ROUNDUP((ROW()-1)/10,0)+1, COLUMN()))</f>
        <v>MasterSlave</v>
      </c>
      <c r="D2776" t="str" cm="1">
        <f t="array" aca="1" ref="D2776" ca="1">INDIRECT("Results!" &amp; ADDRESS(ROUNDUP((ROW()-1)/10,0)+1, COLUMN()))</f>
        <v>O2</v>
      </c>
      <c r="E2776" cm="1">
        <f t="array" aca="1" ref="E2776" ca="1">INDIRECT("Results!" &amp; ADDRESS(ROUNDUP((ROW()-1)/10,0)+1, COLUMN()))</f>
        <v>16</v>
      </c>
      <c r="F2776" t="str" cm="1">
        <f t="array" aca="1" ref="F2776" ca="1">INDIRECT("Results!" &amp; ADDRESS(ROUNDUP((ROW()-1)/10,0)+1, COLUMN()))</f>
        <v>V7DockerMasterSlaveO216</v>
      </c>
      <c r="G2776">
        <f t="shared" ca="1" si="43"/>
        <v>37.35</v>
      </c>
    </row>
    <row r="2777" spans="1:7" x14ac:dyDescent="0.25">
      <c r="A2777" t="str" cm="1">
        <f t="array" aca="1" ref="A2777" ca="1">INDIRECT("Results!" &amp; ADDRESS(ROUNDUP((ROW()-1)/10,0)+1, COLUMN()))</f>
        <v>V7</v>
      </c>
      <c r="B2777" t="str" cm="1">
        <f t="array" aca="1" ref="B2777" ca="1">INDIRECT("Results!" &amp; ADDRESS(ROUNDUP((ROW()-1)/10,0)+1, COLUMN()))</f>
        <v>Docker</v>
      </c>
      <c r="C2777" t="str" cm="1">
        <f t="array" aca="1" ref="C2777" ca="1">INDIRECT("Results!" &amp; ADDRESS(ROUNDUP((ROW()-1)/10,0)+1, COLUMN()))</f>
        <v>MasterSlave</v>
      </c>
      <c r="D2777" t="str" cm="1">
        <f t="array" aca="1" ref="D2777" ca="1">INDIRECT("Results!" &amp; ADDRESS(ROUNDUP((ROW()-1)/10,0)+1, COLUMN()))</f>
        <v>O2</v>
      </c>
      <c r="E2777" cm="1">
        <f t="array" aca="1" ref="E2777" ca="1">INDIRECT("Results!" &amp; ADDRESS(ROUNDUP((ROW()-1)/10,0)+1, COLUMN()))</f>
        <v>16</v>
      </c>
      <c r="F2777" t="str" cm="1">
        <f t="array" aca="1" ref="F2777" ca="1">INDIRECT("Results!" &amp; ADDRESS(ROUNDUP((ROW()-1)/10,0)+1, COLUMN()))</f>
        <v>V7DockerMasterSlaveO216</v>
      </c>
      <c r="G2777">
        <f t="shared" ca="1" si="43"/>
        <v>37.36</v>
      </c>
    </row>
    <row r="2778" spans="1:7" x14ac:dyDescent="0.25">
      <c r="A2778" t="str" cm="1">
        <f t="array" aca="1" ref="A2778" ca="1">INDIRECT("Results!" &amp; ADDRESS(ROUNDUP((ROW()-1)/10,0)+1, COLUMN()))</f>
        <v>V7</v>
      </c>
      <c r="B2778" t="str" cm="1">
        <f t="array" aca="1" ref="B2778" ca="1">INDIRECT("Results!" &amp; ADDRESS(ROUNDUP((ROW()-1)/10,0)+1, COLUMN()))</f>
        <v>Docker</v>
      </c>
      <c r="C2778" t="str" cm="1">
        <f t="array" aca="1" ref="C2778" ca="1">INDIRECT("Results!" &amp; ADDRESS(ROUNDUP((ROW()-1)/10,0)+1, COLUMN()))</f>
        <v>MasterSlave</v>
      </c>
      <c r="D2778" t="str" cm="1">
        <f t="array" aca="1" ref="D2778" ca="1">INDIRECT("Results!" &amp; ADDRESS(ROUNDUP((ROW()-1)/10,0)+1, COLUMN()))</f>
        <v>O2</v>
      </c>
      <c r="E2778" cm="1">
        <f t="array" aca="1" ref="E2778" ca="1">INDIRECT("Results!" &amp; ADDRESS(ROUNDUP((ROW()-1)/10,0)+1, COLUMN()))</f>
        <v>16</v>
      </c>
      <c r="F2778" t="str" cm="1">
        <f t="array" aca="1" ref="F2778" ca="1">INDIRECT("Results!" &amp; ADDRESS(ROUNDUP((ROW()-1)/10,0)+1, COLUMN()))</f>
        <v>V7DockerMasterSlaveO216</v>
      </c>
      <c r="G2778">
        <f t="shared" ca="1" si="43"/>
        <v>37.36</v>
      </c>
    </row>
    <row r="2779" spans="1:7" x14ac:dyDescent="0.25">
      <c r="A2779" t="str" cm="1">
        <f t="array" aca="1" ref="A2779" ca="1">INDIRECT("Results!" &amp; ADDRESS(ROUNDUP((ROW()-1)/10,0)+1, COLUMN()))</f>
        <v>V7</v>
      </c>
      <c r="B2779" t="str" cm="1">
        <f t="array" aca="1" ref="B2779" ca="1">INDIRECT("Results!" &amp; ADDRESS(ROUNDUP((ROW()-1)/10,0)+1, COLUMN()))</f>
        <v>Docker</v>
      </c>
      <c r="C2779" t="str" cm="1">
        <f t="array" aca="1" ref="C2779" ca="1">INDIRECT("Results!" &amp; ADDRESS(ROUNDUP((ROW()-1)/10,0)+1, COLUMN()))</f>
        <v>MasterSlave</v>
      </c>
      <c r="D2779" t="str" cm="1">
        <f t="array" aca="1" ref="D2779" ca="1">INDIRECT("Results!" &amp; ADDRESS(ROUNDUP((ROW()-1)/10,0)+1, COLUMN()))</f>
        <v>O2</v>
      </c>
      <c r="E2779" cm="1">
        <f t="array" aca="1" ref="E2779" ca="1">INDIRECT("Results!" &amp; ADDRESS(ROUNDUP((ROW()-1)/10,0)+1, COLUMN()))</f>
        <v>16</v>
      </c>
      <c r="F2779" t="str" cm="1">
        <f t="array" aca="1" ref="F2779" ca="1">INDIRECT("Results!" &amp; ADDRESS(ROUNDUP((ROW()-1)/10,0)+1, COLUMN()))</f>
        <v>V7DockerMasterSlaveO216</v>
      </c>
      <c r="G2779">
        <f t="shared" ca="1" si="43"/>
        <v>37.36</v>
      </c>
    </row>
    <row r="2780" spans="1:7" x14ac:dyDescent="0.25">
      <c r="A2780" t="str" cm="1">
        <f t="array" aca="1" ref="A2780" ca="1">INDIRECT("Results!" &amp; ADDRESS(ROUNDUP((ROW()-1)/10,0)+1, COLUMN()))</f>
        <v>V7</v>
      </c>
      <c r="B2780" t="str" cm="1">
        <f t="array" aca="1" ref="B2780" ca="1">INDIRECT("Results!" &amp; ADDRESS(ROUNDUP((ROW()-1)/10,0)+1, COLUMN()))</f>
        <v>Docker</v>
      </c>
      <c r="C2780" t="str" cm="1">
        <f t="array" aca="1" ref="C2780" ca="1">INDIRECT("Results!" &amp; ADDRESS(ROUNDUP((ROW()-1)/10,0)+1, COLUMN()))</f>
        <v>MasterSlave</v>
      </c>
      <c r="D2780" t="str" cm="1">
        <f t="array" aca="1" ref="D2780" ca="1">INDIRECT("Results!" &amp; ADDRESS(ROUNDUP((ROW()-1)/10,0)+1, COLUMN()))</f>
        <v>O2</v>
      </c>
      <c r="E2780" cm="1">
        <f t="array" aca="1" ref="E2780" ca="1">INDIRECT("Results!" &amp; ADDRESS(ROUNDUP((ROW()-1)/10,0)+1, COLUMN()))</f>
        <v>16</v>
      </c>
      <c r="F2780" t="str" cm="1">
        <f t="array" aca="1" ref="F2780" ca="1">INDIRECT("Results!" &amp; ADDRESS(ROUNDUP((ROW()-1)/10,0)+1, COLUMN()))</f>
        <v>V7DockerMasterSlaveO216</v>
      </c>
      <c r="G2780">
        <f t="shared" ca="1" si="43"/>
        <v>37.36</v>
      </c>
    </row>
    <row r="2781" spans="1:7" x14ac:dyDescent="0.25">
      <c r="A2781" t="str" cm="1">
        <f t="array" aca="1" ref="A2781" ca="1">INDIRECT("Results!" &amp; ADDRESS(ROUNDUP((ROW()-1)/10,0)+1, COLUMN()))</f>
        <v>V7</v>
      </c>
      <c r="B2781" t="str" cm="1">
        <f t="array" aca="1" ref="B2781" ca="1">INDIRECT("Results!" &amp; ADDRESS(ROUNDUP((ROW()-1)/10,0)+1, COLUMN()))</f>
        <v>Docker</v>
      </c>
      <c r="C2781" t="str" cm="1">
        <f t="array" aca="1" ref="C2781" ca="1">INDIRECT("Results!" &amp; ADDRESS(ROUNDUP((ROW()-1)/10,0)+1, COLUMN()))</f>
        <v>MasterSlave</v>
      </c>
      <c r="D2781" t="str" cm="1">
        <f t="array" aca="1" ref="D2781" ca="1">INDIRECT("Results!" &amp; ADDRESS(ROUNDUP((ROW()-1)/10,0)+1, COLUMN()))</f>
        <v>O2</v>
      </c>
      <c r="E2781" cm="1">
        <f t="array" aca="1" ref="E2781" ca="1">INDIRECT("Results!" &amp; ADDRESS(ROUNDUP((ROW()-1)/10,0)+1, COLUMN()))</f>
        <v>16</v>
      </c>
      <c r="F2781" t="str" cm="1">
        <f t="array" aca="1" ref="F2781" ca="1">INDIRECT("Results!" &amp; ADDRESS(ROUNDUP((ROW()-1)/10,0)+1, COLUMN()))</f>
        <v>V7DockerMasterSlaveO216</v>
      </c>
      <c r="G2781">
        <f t="shared" ca="1" si="43"/>
        <v>37.36</v>
      </c>
    </row>
    <row r="2782" spans="1:7" x14ac:dyDescent="0.25">
      <c r="A2782" t="str" cm="1">
        <f t="array" aca="1" ref="A2782" ca="1">INDIRECT("Results!" &amp; ADDRESS(ROUNDUP((ROW()-1)/10,0)+1, COLUMN()))</f>
        <v>V7</v>
      </c>
      <c r="B2782" t="str" cm="1">
        <f t="array" aca="1" ref="B2782" ca="1">INDIRECT("Results!" &amp; ADDRESS(ROUNDUP((ROW()-1)/10,0)+1, COLUMN()))</f>
        <v>Docker</v>
      </c>
      <c r="C2782" t="str" cm="1">
        <f t="array" aca="1" ref="C2782" ca="1">INDIRECT("Results!" &amp; ADDRESS(ROUNDUP((ROW()-1)/10,0)+1, COLUMN()))</f>
        <v>MasterSlave</v>
      </c>
      <c r="D2782" t="str" cm="1">
        <f t="array" aca="1" ref="D2782" ca="1">INDIRECT("Results!" &amp; ADDRESS(ROUNDUP((ROW()-1)/10,0)+1, COLUMN()))</f>
        <v>O2</v>
      </c>
      <c r="E2782" cm="1">
        <f t="array" aca="1" ref="E2782" ca="1">INDIRECT("Results!" &amp; ADDRESS(ROUNDUP((ROW()-1)/10,0)+1, COLUMN()))</f>
        <v>20</v>
      </c>
      <c r="F2782" t="str" cm="1">
        <f t="array" aca="1" ref="F2782" ca="1">INDIRECT("Results!" &amp; ADDRESS(ROUNDUP((ROW()-1)/10,0)+1, COLUMN()))</f>
        <v>V7DockerMasterSlaveO220</v>
      </c>
      <c r="G2782">
        <f t="shared" ca="1" si="43"/>
        <v>29.95</v>
      </c>
    </row>
    <row r="2783" spans="1:7" x14ac:dyDescent="0.25">
      <c r="A2783" t="str" cm="1">
        <f t="array" aca="1" ref="A2783" ca="1">INDIRECT("Results!" &amp; ADDRESS(ROUNDUP((ROW()-1)/10,0)+1, COLUMN()))</f>
        <v>V7</v>
      </c>
      <c r="B2783" t="str" cm="1">
        <f t="array" aca="1" ref="B2783" ca="1">INDIRECT("Results!" &amp; ADDRESS(ROUNDUP((ROW()-1)/10,0)+1, COLUMN()))</f>
        <v>Docker</v>
      </c>
      <c r="C2783" t="str" cm="1">
        <f t="array" aca="1" ref="C2783" ca="1">INDIRECT("Results!" &amp; ADDRESS(ROUNDUP((ROW()-1)/10,0)+1, COLUMN()))</f>
        <v>MasterSlave</v>
      </c>
      <c r="D2783" t="str" cm="1">
        <f t="array" aca="1" ref="D2783" ca="1">INDIRECT("Results!" &amp; ADDRESS(ROUNDUP((ROW()-1)/10,0)+1, COLUMN()))</f>
        <v>O2</v>
      </c>
      <c r="E2783" cm="1">
        <f t="array" aca="1" ref="E2783" ca="1">INDIRECT("Results!" &amp; ADDRESS(ROUNDUP((ROW()-1)/10,0)+1, COLUMN()))</f>
        <v>20</v>
      </c>
      <c r="F2783" t="str" cm="1">
        <f t="array" aca="1" ref="F2783" ca="1">INDIRECT("Results!" &amp; ADDRESS(ROUNDUP((ROW()-1)/10,0)+1, COLUMN()))</f>
        <v>V7DockerMasterSlaveO220</v>
      </c>
      <c r="G2783">
        <f t="shared" ca="1" si="43"/>
        <v>29.98</v>
      </c>
    </row>
    <row r="2784" spans="1:7" x14ac:dyDescent="0.25">
      <c r="A2784" t="str" cm="1">
        <f t="array" aca="1" ref="A2784" ca="1">INDIRECT("Results!" &amp; ADDRESS(ROUNDUP((ROW()-1)/10,0)+1, COLUMN()))</f>
        <v>V7</v>
      </c>
      <c r="B2784" t="str" cm="1">
        <f t="array" aca="1" ref="B2784" ca="1">INDIRECT("Results!" &amp; ADDRESS(ROUNDUP((ROW()-1)/10,0)+1, COLUMN()))</f>
        <v>Docker</v>
      </c>
      <c r="C2784" t="str" cm="1">
        <f t="array" aca="1" ref="C2784" ca="1">INDIRECT("Results!" &amp; ADDRESS(ROUNDUP((ROW()-1)/10,0)+1, COLUMN()))</f>
        <v>MasterSlave</v>
      </c>
      <c r="D2784" t="str" cm="1">
        <f t="array" aca="1" ref="D2784" ca="1">INDIRECT("Results!" &amp; ADDRESS(ROUNDUP((ROW()-1)/10,0)+1, COLUMN()))</f>
        <v>O2</v>
      </c>
      <c r="E2784" cm="1">
        <f t="array" aca="1" ref="E2784" ca="1">INDIRECT("Results!" &amp; ADDRESS(ROUNDUP((ROW()-1)/10,0)+1, COLUMN()))</f>
        <v>20</v>
      </c>
      <c r="F2784" t="str" cm="1">
        <f t="array" aca="1" ref="F2784" ca="1">INDIRECT("Results!" &amp; ADDRESS(ROUNDUP((ROW()-1)/10,0)+1, COLUMN()))</f>
        <v>V7DockerMasterSlaveO220</v>
      </c>
      <c r="G2784">
        <f t="shared" ca="1" si="43"/>
        <v>30</v>
      </c>
    </row>
    <row r="2785" spans="1:7" x14ac:dyDescent="0.25">
      <c r="A2785" t="str" cm="1">
        <f t="array" aca="1" ref="A2785" ca="1">INDIRECT("Results!" &amp; ADDRESS(ROUNDUP((ROW()-1)/10,0)+1, COLUMN()))</f>
        <v>V7</v>
      </c>
      <c r="B2785" t="str" cm="1">
        <f t="array" aca="1" ref="B2785" ca="1">INDIRECT("Results!" &amp; ADDRESS(ROUNDUP((ROW()-1)/10,0)+1, COLUMN()))</f>
        <v>Docker</v>
      </c>
      <c r="C2785" t="str" cm="1">
        <f t="array" aca="1" ref="C2785" ca="1">INDIRECT("Results!" &amp; ADDRESS(ROUNDUP((ROW()-1)/10,0)+1, COLUMN()))</f>
        <v>MasterSlave</v>
      </c>
      <c r="D2785" t="str" cm="1">
        <f t="array" aca="1" ref="D2785" ca="1">INDIRECT("Results!" &amp; ADDRESS(ROUNDUP((ROW()-1)/10,0)+1, COLUMN()))</f>
        <v>O2</v>
      </c>
      <c r="E2785" cm="1">
        <f t="array" aca="1" ref="E2785" ca="1">INDIRECT("Results!" &amp; ADDRESS(ROUNDUP((ROW()-1)/10,0)+1, COLUMN()))</f>
        <v>20</v>
      </c>
      <c r="F2785" t="str" cm="1">
        <f t="array" aca="1" ref="F2785" ca="1">INDIRECT("Results!" &amp; ADDRESS(ROUNDUP((ROW()-1)/10,0)+1, COLUMN()))</f>
        <v>V7DockerMasterSlaveO220</v>
      </c>
      <c r="G2785">
        <f t="shared" ca="1" si="43"/>
        <v>30</v>
      </c>
    </row>
    <row r="2786" spans="1:7" x14ac:dyDescent="0.25">
      <c r="A2786" t="str" cm="1">
        <f t="array" aca="1" ref="A2786" ca="1">INDIRECT("Results!" &amp; ADDRESS(ROUNDUP((ROW()-1)/10,0)+1, COLUMN()))</f>
        <v>V7</v>
      </c>
      <c r="B2786" t="str" cm="1">
        <f t="array" aca="1" ref="B2786" ca="1">INDIRECT("Results!" &amp; ADDRESS(ROUNDUP((ROW()-1)/10,0)+1, COLUMN()))</f>
        <v>Docker</v>
      </c>
      <c r="C2786" t="str" cm="1">
        <f t="array" aca="1" ref="C2786" ca="1">INDIRECT("Results!" &amp; ADDRESS(ROUNDUP((ROW()-1)/10,0)+1, COLUMN()))</f>
        <v>MasterSlave</v>
      </c>
      <c r="D2786" t="str" cm="1">
        <f t="array" aca="1" ref="D2786" ca="1">INDIRECT("Results!" &amp; ADDRESS(ROUNDUP((ROW()-1)/10,0)+1, COLUMN()))</f>
        <v>O2</v>
      </c>
      <c r="E2786" cm="1">
        <f t="array" aca="1" ref="E2786" ca="1">INDIRECT("Results!" &amp; ADDRESS(ROUNDUP((ROW()-1)/10,0)+1, COLUMN()))</f>
        <v>20</v>
      </c>
      <c r="F2786" t="str" cm="1">
        <f t="array" aca="1" ref="F2786" ca="1">INDIRECT("Results!" &amp; ADDRESS(ROUNDUP((ROW()-1)/10,0)+1, COLUMN()))</f>
        <v>V7DockerMasterSlaveO220</v>
      </c>
      <c r="G2786">
        <f t="shared" ca="1" si="43"/>
        <v>30.02</v>
      </c>
    </row>
    <row r="2787" spans="1:7" x14ac:dyDescent="0.25">
      <c r="A2787" t="str" cm="1">
        <f t="array" aca="1" ref="A2787" ca="1">INDIRECT("Results!" &amp; ADDRESS(ROUNDUP((ROW()-1)/10,0)+1, COLUMN()))</f>
        <v>V7</v>
      </c>
      <c r="B2787" t="str" cm="1">
        <f t="array" aca="1" ref="B2787" ca="1">INDIRECT("Results!" &amp; ADDRESS(ROUNDUP((ROW()-1)/10,0)+1, COLUMN()))</f>
        <v>Docker</v>
      </c>
      <c r="C2787" t="str" cm="1">
        <f t="array" aca="1" ref="C2787" ca="1">INDIRECT("Results!" &amp; ADDRESS(ROUNDUP((ROW()-1)/10,0)+1, COLUMN()))</f>
        <v>MasterSlave</v>
      </c>
      <c r="D2787" t="str" cm="1">
        <f t="array" aca="1" ref="D2787" ca="1">INDIRECT("Results!" &amp; ADDRESS(ROUNDUP((ROW()-1)/10,0)+1, COLUMN()))</f>
        <v>O2</v>
      </c>
      <c r="E2787" cm="1">
        <f t="array" aca="1" ref="E2787" ca="1">INDIRECT("Results!" &amp; ADDRESS(ROUNDUP((ROW()-1)/10,0)+1, COLUMN()))</f>
        <v>20</v>
      </c>
      <c r="F2787" t="str" cm="1">
        <f t="array" aca="1" ref="F2787" ca="1">INDIRECT("Results!" &amp; ADDRESS(ROUNDUP((ROW()-1)/10,0)+1, COLUMN()))</f>
        <v>V7DockerMasterSlaveO220</v>
      </c>
      <c r="G2787">
        <f t="shared" ca="1" si="43"/>
        <v>30.02</v>
      </c>
    </row>
    <row r="2788" spans="1:7" x14ac:dyDescent="0.25">
      <c r="A2788" t="str" cm="1">
        <f t="array" aca="1" ref="A2788" ca="1">INDIRECT("Results!" &amp; ADDRESS(ROUNDUP((ROW()-1)/10,0)+1, COLUMN()))</f>
        <v>V7</v>
      </c>
      <c r="B2788" t="str" cm="1">
        <f t="array" aca="1" ref="B2788" ca="1">INDIRECT("Results!" &amp; ADDRESS(ROUNDUP((ROW()-1)/10,0)+1, COLUMN()))</f>
        <v>Docker</v>
      </c>
      <c r="C2788" t="str" cm="1">
        <f t="array" aca="1" ref="C2788" ca="1">INDIRECT("Results!" &amp; ADDRESS(ROUNDUP((ROW()-1)/10,0)+1, COLUMN()))</f>
        <v>MasterSlave</v>
      </c>
      <c r="D2788" t="str" cm="1">
        <f t="array" aca="1" ref="D2788" ca="1">INDIRECT("Results!" &amp; ADDRESS(ROUNDUP((ROW()-1)/10,0)+1, COLUMN()))</f>
        <v>O2</v>
      </c>
      <c r="E2788" cm="1">
        <f t="array" aca="1" ref="E2788" ca="1">INDIRECT("Results!" &amp; ADDRESS(ROUNDUP((ROW()-1)/10,0)+1, COLUMN()))</f>
        <v>20</v>
      </c>
      <c r="F2788" t="str" cm="1">
        <f t="array" aca="1" ref="F2788" ca="1">INDIRECT("Results!" &amp; ADDRESS(ROUNDUP((ROW()-1)/10,0)+1, COLUMN()))</f>
        <v>V7DockerMasterSlaveO220</v>
      </c>
      <c r="G2788">
        <f t="shared" ca="1" si="43"/>
        <v>30.02</v>
      </c>
    </row>
    <row r="2789" spans="1:7" x14ac:dyDescent="0.25">
      <c r="A2789" t="str" cm="1">
        <f t="array" aca="1" ref="A2789" ca="1">INDIRECT("Results!" &amp; ADDRESS(ROUNDUP((ROW()-1)/10,0)+1, COLUMN()))</f>
        <v>V7</v>
      </c>
      <c r="B2789" t="str" cm="1">
        <f t="array" aca="1" ref="B2789" ca="1">INDIRECT("Results!" &amp; ADDRESS(ROUNDUP((ROW()-1)/10,0)+1, COLUMN()))</f>
        <v>Docker</v>
      </c>
      <c r="C2789" t="str" cm="1">
        <f t="array" aca="1" ref="C2789" ca="1">INDIRECT("Results!" &amp; ADDRESS(ROUNDUP((ROW()-1)/10,0)+1, COLUMN()))</f>
        <v>MasterSlave</v>
      </c>
      <c r="D2789" t="str" cm="1">
        <f t="array" aca="1" ref="D2789" ca="1">INDIRECT("Results!" &amp; ADDRESS(ROUNDUP((ROW()-1)/10,0)+1, COLUMN()))</f>
        <v>O2</v>
      </c>
      <c r="E2789" cm="1">
        <f t="array" aca="1" ref="E2789" ca="1">INDIRECT("Results!" &amp; ADDRESS(ROUNDUP((ROW()-1)/10,0)+1, COLUMN()))</f>
        <v>20</v>
      </c>
      <c r="F2789" t="str" cm="1">
        <f t="array" aca="1" ref="F2789" ca="1">INDIRECT("Results!" &amp; ADDRESS(ROUNDUP((ROW()-1)/10,0)+1, COLUMN()))</f>
        <v>V7DockerMasterSlaveO220</v>
      </c>
      <c r="G2789">
        <f t="shared" ca="1" si="43"/>
        <v>30.02</v>
      </c>
    </row>
    <row r="2790" spans="1:7" x14ac:dyDescent="0.25">
      <c r="A2790" t="str" cm="1">
        <f t="array" aca="1" ref="A2790" ca="1">INDIRECT("Results!" &amp; ADDRESS(ROUNDUP((ROW()-1)/10,0)+1, COLUMN()))</f>
        <v>V7</v>
      </c>
      <c r="B2790" t="str" cm="1">
        <f t="array" aca="1" ref="B2790" ca="1">INDIRECT("Results!" &amp; ADDRESS(ROUNDUP((ROW()-1)/10,0)+1, COLUMN()))</f>
        <v>Docker</v>
      </c>
      <c r="C2790" t="str" cm="1">
        <f t="array" aca="1" ref="C2790" ca="1">INDIRECT("Results!" &amp; ADDRESS(ROUNDUP((ROW()-1)/10,0)+1, COLUMN()))</f>
        <v>MasterSlave</v>
      </c>
      <c r="D2790" t="str" cm="1">
        <f t="array" aca="1" ref="D2790" ca="1">INDIRECT("Results!" &amp; ADDRESS(ROUNDUP((ROW()-1)/10,0)+1, COLUMN()))</f>
        <v>O2</v>
      </c>
      <c r="E2790" cm="1">
        <f t="array" aca="1" ref="E2790" ca="1">INDIRECT("Results!" &amp; ADDRESS(ROUNDUP((ROW()-1)/10,0)+1, COLUMN()))</f>
        <v>20</v>
      </c>
      <c r="F2790" t="str" cm="1">
        <f t="array" aca="1" ref="F2790" ca="1">INDIRECT("Results!" &amp; ADDRESS(ROUNDUP((ROW()-1)/10,0)+1, COLUMN()))</f>
        <v>V7DockerMasterSlaveO220</v>
      </c>
      <c r="G2790">
        <f t="shared" ca="1" si="43"/>
        <v>30.02</v>
      </c>
    </row>
    <row r="2791" spans="1:7" x14ac:dyDescent="0.25">
      <c r="A2791" t="str" cm="1">
        <f t="array" aca="1" ref="A2791" ca="1">INDIRECT("Results!" &amp; ADDRESS(ROUNDUP((ROW()-1)/10,0)+1, COLUMN()))</f>
        <v>V7</v>
      </c>
      <c r="B2791" t="str" cm="1">
        <f t="array" aca="1" ref="B2791" ca="1">INDIRECT("Results!" &amp; ADDRESS(ROUNDUP((ROW()-1)/10,0)+1, COLUMN()))</f>
        <v>Docker</v>
      </c>
      <c r="C2791" t="str" cm="1">
        <f t="array" aca="1" ref="C2791" ca="1">INDIRECT("Results!" &amp; ADDRESS(ROUNDUP((ROW()-1)/10,0)+1, COLUMN()))</f>
        <v>MasterSlave</v>
      </c>
      <c r="D2791" t="str" cm="1">
        <f t="array" aca="1" ref="D2791" ca="1">INDIRECT("Results!" &amp; ADDRESS(ROUNDUP((ROW()-1)/10,0)+1, COLUMN()))</f>
        <v>O2</v>
      </c>
      <c r="E2791" cm="1">
        <f t="array" aca="1" ref="E2791" ca="1">INDIRECT("Results!" &amp; ADDRESS(ROUNDUP((ROW()-1)/10,0)+1, COLUMN()))</f>
        <v>20</v>
      </c>
      <c r="F2791" t="str" cm="1">
        <f t="array" aca="1" ref="F2791" ca="1">INDIRECT("Results!" &amp; ADDRESS(ROUNDUP((ROW()-1)/10,0)+1, COLUMN()))</f>
        <v>V7DockerMasterSlaveO220</v>
      </c>
      <c r="G2791">
        <f t="shared" ca="1" si="43"/>
        <v>30.02</v>
      </c>
    </row>
    <row r="2792" spans="1:7" x14ac:dyDescent="0.25">
      <c r="A2792" t="str" cm="1">
        <f t="array" aca="1" ref="A2792" ca="1">INDIRECT("Results!" &amp; ADDRESS(ROUNDUP((ROW()-1)/10,0)+1, COLUMN()))</f>
        <v>V7</v>
      </c>
      <c r="B2792" t="str" cm="1">
        <f t="array" aca="1" ref="B2792" ca="1">INDIRECT("Results!" &amp; ADDRESS(ROUNDUP((ROW()-1)/10,0)+1, COLUMN()))</f>
        <v>Docker</v>
      </c>
      <c r="C2792" t="str" cm="1">
        <f t="array" aca="1" ref="C2792" ca="1">INDIRECT("Results!" &amp; ADDRESS(ROUNDUP((ROW()-1)/10,0)+1, COLUMN()))</f>
        <v>MasterSlave</v>
      </c>
      <c r="D2792" t="str" cm="1">
        <f t="array" aca="1" ref="D2792" ca="1">INDIRECT("Results!" &amp; ADDRESS(ROUNDUP((ROW()-1)/10,0)+1, COLUMN()))</f>
        <v>O2</v>
      </c>
      <c r="E2792" cm="1">
        <f t="array" aca="1" ref="E2792" ca="1">INDIRECT("Results!" &amp; ADDRESS(ROUNDUP((ROW()-1)/10,0)+1, COLUMN()))</f>
        <v>24</v>
      </c>
      <c r="F2792" t="str" cm="1">
        <f t="array" aca="1" ref="F2792" ca="1">INDIRECT("Results!" &amp; ADDRESS(ROUNDUP((ROW()-1)/10,0)+1, COLUMN()))</f>
        <v>V7DockerMasterSlaveO224</v>
      </c>
      <c r="G2792">
        <f t="shared" ca="1" si="43"/>
        <v>25.75</v>
      </c>
    </row>
    <row r="2793" spans="1:7" x14ac:dyDescent="0.25">
      <c r="A2793" t="str" cm="1">
        <f t="array" aca="1" ref="A2793" ca="1">INDIRECT("Results!" &amp; ADDRESS(ROUNDUP((ROW()-1)/10,0)+1, COLUMN()))</f>
        <v>V7</v>
      </c>
      <c r="B2793" t="str" cm="1">
        <f t="array" aca="1" ref="B2793" ca="1">INDIRECT("Results!" &amp; ADDRESS(ROUNDUP((ROW()-1)/10,0)+1, COLUMN()))</f>
        <v>Docker</v>
      </c>
      <c r="C2793" t="str" cm="1">
        <f t="array" aca="1" ref="C2793" ca="1">INDIRECT("Results!" &amp; ADDRESS(ROUNDUP((ROW()-1)/10,0)+1, COLUMN()))</f>
        <v>MasterSlave</v>
      </c>
      <c r="D2793" t="str" cm="1">
        <f t="array" aca="1" ref="D2793" ca="1">INDIRECT("Results!" &amp; ADDRESS(ROUNDUP((ROW()-1)/10,0)+1, COLUMN()))</f>
        <v>O2</v>
      </c>
      <c r="E2793" cm="1">
        <f t="array" aca="1" ref="E2793" ca="1">INDIRECT("Results!" &amp; ADDRESS(ROUNDUP((ROW()-1)/10,0)+1, COLUMN()))</f>
        <v>24</v>
      </c>
      <c r="F2793" t="str" cm="1">
        <f t="array" aca="1" ref="F2793" ca="1">INDIRECT("Results!" &amp; ADDRESS(ROUNDUP((ROW()-1)/10,0)+1, COLUMN()))</f>
        <v>V7DockerMasterSlaveO224</v>
      </c>
      <c r="G2793">
        <f t="shared" ca="1" si="43"/>
        <v>25.79</v>
      </c>
    </row>
    <row r="2794" spans="1:7" x14ac:dyDescent="0.25">
      <c r="A2794" t="str" cm="1">
        <f t="array" aca="1" ref="A2794" ca="1">INDIRECT("Results!" &amp; ADDRESS(ROUNDUP((ROW()-1)/10,0)+1, COLUMN()))</f>
        <v>V7</v>
      </c>
      <c r="B2794" t="str" cm="1">
        <f t="array" aca="1" ref="B2794" ca="1">INDIRECT("Results!" &amp; ADDRESS(ROUNDUP((ROW()-1)/10,0)+1, COLUMN()))</f>
        <v>Docker</v>
      </c>
      <c r="C2794" t="str" cm="1">
        <f t="array" aca="1" ref="C2794" ca="1">INDIRECT("Results!" &amp; ADDRESS(ROUNDUP((ROW()-1)/10,0)+1, COLUMN()))</f>
        <v>MasterSlave</v>
      </c>
      <c r="D2794" t="str" cm="1">
        <f t="array" aca="1" ref="D2794" ca="1">INDIRECT("Results!" &amp; ADDRESS(ROUNDUP((ROW()-1)/10,0)+1, COLUMN()))</f>
        <v>O2</v>
      </c>
      <c r="E2794" cm="1">
        <f t="array" aca="1" ref="E2794" ca="1">INDIRECT("Results!" &amp; ADDRESS(ROUNDUP((ROW()-1)/10,0)+1, COLUMN()))</f>
        <v>24</v>
      </c>
      <c r="F2794" t="str" cm="1">
        <f t="array" aca="1" ref="F2794" ca="1">INDIRECT("Results!" &amp; ADDRESS(ROUNDUP((ROW()-1)/10,0)+1, COLUMN()))</f>
        <v>V7DockerMasterSlaveO224</v>
      </c>
      <c r="G2794">
        <f t="shared" ca="1" si="43"/>
        <v>25.79</v>
      </c>
    </row>
    <row r="2795" spans="1:7" x14ac:dyDescent="0.25">
      <c r="A2795" t="str" cm="1">
        <f t="array" aca="1" ref="A2795" ca="1">INDIRECT("Results!" &amp; ADDRESS(ROUNDUP((ROW()-1)/10,0)+1, COLUMN()))</f>
        <v>V7</v>
      </c>
      <c r="B2795" t="str" cm="1">
        <f t="array" aca="1" ref="B2795" ca="1">INDIRECT("Results!" &amp; ADDRESS(ROUNDUP((ROW()-1)/10,0)+1, COLUMN()))</f>
        <v>Docker</v>
      </c>
      <c r="C2795" t="str" cm="1">
        <f t="array" aca="1" ref="C2795" ca="1">INDIRECT("Results!" &amp; ADDRESS(ROUNDUP((ROW()-1)/10,0)+1, COLUMN()))</f>
        <v>MasterSlave</v>
      </c>
      <c r="D2795" t="str" cm="1">
        <f t="array" aca="1" ref="D2795" ca="1">INDIRECT("Results!" &amp; ADDRESS(ROUNDUP((ROW()-1)/10,0)+1, COLUMN()))</f>
        <v>O2</v>
      </c>
      <c r="E2795" cm="1">
        <f t="array" aca="1" ref="E2795" ca="1">INDIRECT("Results!" &amp; ADDRESS(ROUNDUP((ROW()-1)/10,0)+1, COLUMN()))</f>
        <v>24</v>
      </c>
      <c r="F2795" t="str" cm="1">
        <f t="array" aca="1" ref="F2795" ca="1">INDIRECT("Results!" &amp; ADDRESS(ROUNDUP((ROW()-1)/10,0)+1, COLUMN()))</f>
        <v>V7DockerMasterSlaveO224</v>
      </c>
      <c r="G2795">
        <f t="shared" ca="1" si="43"/>
        <v>25.79</v>
      </c>
    </row>
    <row r="2796" spans="1:7" x14ac:dyDescent="0.25">
      <c r="A2796" t="str" cm="1">
        <f t="array" aca="1" ref="A2796" ca="1">INDIRECT("Results!" &amp; ADDRESS(ROUNDUP((ROW()-1)/10,0)+1, COLUMN()))</f>
        <v>V7</v>
      </c>
      <c r="B2796" t="str" cm="1">
        <f t="array" aca="1" ref="B2796" ca="1">INDIRECT("Results!" &amp; ADDRESS(ROUNDUP((ROW()-1)/10,0)+1, COLUMN()))</f>
        <v>Docker</v>
      </c>
      <c r="C2796" t="str" cm="1">
        <f t="array" aca="1" ref="C2796" ca="1">INDIRECT("Results!" &amp; ADDRESS(ROUNDUP((ROW()-1)/10,0)+1, COLUMN()))</f>
        <v>MasterSlave</v>
      </c>
      <c r="D2796" t="str" cm="1">
        <f t="array" aca="1" ref="D2796" ca="1">INDIRECT("Results!" &amp; ADDRESS(ROUNDUP((ROW()-1)/10,0)+1, COLUMN()))</f>
        <v>O2</v>
      </c>
      <c r="E2796" cm="1">
        <f t="array" aca="1" ref="E2796" ca="1">INDIRECT("Results!" &amp; ADDRESS(ROUNDUP((ROW()-1)/10,0)+1, COLUMN()))</f>
        <v>24</v>
      </c>
      <c r="F2796" t="str" cm="1">
        <f t="array" aca="1" ref="F2796" ca="1">INDIRECT("Results!" &amp; ADDRESS(ROUNDUP((ROW()-1)/10,0)+1, COLUMN()))</f>
        <v>V7DockerMasterSlaveO224</v>
      </c>
      <c r="G2796">
        <f t="shared" ca="1" si="43"/>
        <v>25.81</v>
      </c>
    </row>
    <row r="2797" spans="1:7" x14ac:dyDescent="0.25">
      <c r="A2797" t="str" cm="1">
        <f t="array" aca="1" ref="A2797" ca="1">INDIRECT("Results!" &amp; ADDRESS(ROUNDUP((ROW()-1)/10,0)+1, COLUMN()))</f>
        <v>V7</v>
      </c>
      <c r="B2797" t="str" cm="1">
        <f t="array" aca="1" ref="B2797" ca="1">INDIRECT("Results!" &amp; ADDRESS(ROUNDUP((ROW()-1)/10,0)+1, COLUMN()))</f>
        <v>Docker</v>
      </c>
      <c r="C2797" t="str" cm="1">
        <f t="array" aca="1" ref="C2797" ca="1">INDIRECT("Results!" &amp; ADDRESS(ROUNDUP((ROW()-1)/10,0)+1, COLUMN()))</f>
        <v>MasterSlave</v>
      </c>
      <c r="D2797" t="str" cm="1">
        <f t="array" aca="1" ref="D2797" ca="1">INDIRECT("Results!" &amp; ADDRESS(ROUNDUP((ROW()-1)/10,0)+1, COLUMN()))</f>
        <v>O2</v>
      </c>
      <c r="E2797" cm="1">
        <f t="array" aca="1" ref="E2797" ca="1">INDIRECT("Results!" &amp; ADDRESS(ROUNDUP((ROW()-1)/10,0)+1, COLUMN()))</f>
        <v>24</v>
      </c>
      <c r="F2797" t="str" cm="1">
        <f t="array" aca="1" ref="F2797" ca="1">INDIRECT("Results!" &amp; ADDRESS(ROUNDUP((ROW()-1)/10,0)+1, COLUMN()))</f>
        <v>V7DockerMasterSlaveO224</v>
      </c>
      <c r="G2797">
        <f t="shared" ca="1" si="43"/>
        <v>25.81</v>
      </c>
    </row>
    <row r="2798" spans="1:7" x14ac:dyDescent="0.25">
      <c r="A2798" t="str" cm="1">
        <f t="array" aca="1" ref="A2798" ca="1">INDIRECT("Results!" &amp; ADDRESS(ROUNDUP((ROW()-1)/10,0)+1, COLUMN()))</f>
        <v>V7</v>
      </c>
      <c r="B2798" t="str" cm="1">
        <f t="array" aca="1" ref="B2798" ca="1">INDIRECT("Results!" &amp; ADDRESS(ROUNDUP((ROW()-1)/10,0)+1, COLUMN()))</f>
        <v>Docker</v>
      </c>
      <c r="C2798" t="str" cm="1">
        <f t="array" aca="1" ref="C2798" ca="1">INDIRECT("Results!" &amp; ADDRESS(ROUNDUP((ROW()-1)/10,0)+1, COLUMN()))</f>
        <v>MasterSlave</v>
      </c>
      <c r="D2798" t="str" cm="1">
        <f t="array" aca="1" ref="D2798" ca="1">INDIRECT("Results!" &amp; ADDRESS(ROUNDUP((ROW()-1)/10,0)+1, COLUMN()))</f>
        <v>O2</v>
      </c>
      <c r="E2798" cm="1">
        <f t="array" aca="1" ref="E2798" ca="1">INDIRECT("Results!" &amp; ADDRESS(ROUNDUP((ROW()-1)/10,0)+1, COLUMN()))</f>
        <v>24</v>
      </c>
      <c r="F2798" t="str" cm="1">
        <f t="array" aca="1" ref="F2798" ca="1">INDIRECT("Results!" &amp; ADDRESS(ROUNDUP((ROW()-1)/10,0)+1, COLUMN()))</f>
        <v>V7DockerMasterSlaveO224</v>
      </c>
      <c r="G2798">
        <f t="shared" ca="1" si="43"/>
        <v>25.83</v>
      </c>
    </row>
    <row r="2799" spans="1:7" x14ac:dyDescent="0.25">
      <c r="A2799" t="str" cm="1">
        <f t="array" aca="1" ref="A2799" ca="1">INDIRECT("Results!" &amp; ADDRESS(ROUNDUP((ROW()-1)/10,0)+1, COLUMN()))</f>
        <v>V7</v>
      </c>
      <c r="B2799" t="str" cm="1">
        <f t="array" aca="1" ref="B2799" ca="1">INDIRECT("Results!" &amp; ADDRESS(ROUNDUP((ROW()-1)/10,0)+1, COLUMN()))</f>
        <v>Docker</v>
      </c>
      <c r="C2799" t="str" cm="1">
        <f t="array" aca="1" ref="C2799" ca="1">INDIRECT("Results!" &amp; ADDRESS(ROUNDUP((ROW()-1)/10,0)+1, COLUMN()))</f>
        <v>MasterSlave</v>
      </c>
      <c r="D2799" t="str" cm="1">
        <f t="array" aca="1" ref="D2799" ca="1">INDIRECT("Results!" &amp; ADDRESS(ROUNDUP((ROW()-1)/10,0)+1, COLUMN()))</f>
        <v>O2</v>
      </c>
      <c r="E2799" cm="1">
        <f t="array" aca="1" ref="E2799" ca="1">INDIRECT("Results!" &amp; ADDRESS(ROUNDUP((ROW()-1)/10,0)+1, COLUMN()))</f>
        <v>24</v>
      </c>
      <c r="F2799" t="str" cm="1">
        <f t="array" aca="1" ref="F2799" ca="1">INDIRECT("Results!" &amp; ADDRESS(ROUNDUP((ROW()-1)/10,0)+1, COLUMN()))</f>
        <v>V7DockerMasterSlaveO224</v>
      </c>
      <c r="G2799">
        <f t="shared" ca="1" si="43"/>
        <v>25.83</v>
      </c>
    </row>
    <row r="2800" spans="1:7" x14ac:dyDescent="0.25">
      <c r="A2800" t="str" cm="1">
        <f t="array" aca="1" ref="A2800" ca="1">INDIRECT("Results!" &amp; ADDRESS(ROUNDUP((ROW()-1)/10,0)+1, COLUMN()))</f>
        <v>V7</v>
      </c>
      <c r="B2800" t="str" cm="1">
        <f t="array" aca="1" ref="B2800" ca="1">INDIRECT("Results!" &amp; ADDRESS(ROUNDUP((ROW()-1)/10,0)+1, COLUMN()))</f>
        <v>Docker</v>
      </c>
      <c r="C2800" t="str" cm="1">
        <f t="array" aca="1" ref="C2800" ca="1">INDIRECT("Results!" &amp; ADDRESS(ROUNDUP((ROW()-1)/10,0)+1, COLUMN()))</f>
        <v>MasterSlave</v>
      </c>
      <c r="D2800" t="str" cm="1">
        <f t="array" aca="1" ref="D2800" ca="1">INDIRECT("Results!" &amp; ADDRESS(ROUNDUP((ROW()-1)/10,0)+1, COLUMN()))</f>
        <v>O2</v>
      </c>
      <c r="E2800" cm="1">
        <f t="array" aca="1" ref="E2800" ca="1">INDIRECT("Results!" &amp; ADDRESS(ROUNDUP((ROW()-1)/10,0)+1, COLUMN()))</f>
        <v>24</v>
      </c>
      <c r="F2800" t="str" cm="1">
        <f t="array" aca="1" ref="F2800" ca="1">INDIRECT("Results!" &amp; ADDRESS(ROUNDUP((ROW()-1)/10,0)+1, COLUMN()))</f>
        <v>V7DockerMasterSlaveO224</v>
      </c>
      <c r="G2800">
        <f t="shared" ca="1" si="43"/>
        <v>25.84</v>
      </c>
    </row>
    <row r="2801" spans="1:7" x14ac:dyDescent="0.25">
      <c r="A2801" t="str" cm="1">
        <f t="array" aca="1" ref="A2801" ca="1">INDIRECT("Results!" &amp; ADDRESS(ROUNDUP((ROW()-1)/10,0)+1, COLUMN()))</f>
        <v>V7</v>
      </c>
      <c r="B2801" t="str" cm="1">
        <f t="array" aca="1" ref="B2801" ca="1">INDIRECT("Results!" &amp; ADDRESS(ROUNDUP((ROW()-1)/10,0)+1, COLUMN()))</f>
        <v>Docker</v>
      </c>
      <c r="C2801" t="str" cm="1">
        <f t="array" aca="1" ref="C2801" ca="1">INDIRECT("Results!" &amp; ADDRESS(ROUNDUP((ROW()-1)/10,0)+1, COLUMN()))</f>
        <v>MasterSlave</v>
      </c>
      <c r="D2801" t="str" cm="1">
        <f t="array" aca="1" ref="D2801" ca="1">INDIRECT("Results!" &amp; ADDRESS(ROUNDUP((ROW()-1)/10,0)+1, COLUMN()))</f>
        <v>O2</v>
      </c>
      <c r="E2801" cm="1">
        <f t="array" aca="1" ref="E2801" ca="1">INDIRECT("Results!" &amp; ADDRESS(ROUNDUP((ROW()-1)/10,0)+1, COLUMN()))</f>
        <v>24</v>
      </c>
      <c r="F2801" t="str" cm="1">
        <f t="array" aca="1" ref="F2801" ca="1">INDIRECT("Results!" &amp; ADDRESS(ROUNDUP((ROW()-1)/10,0)+1, COLUMN()))</f>
        <v>V7DockerMasterSlaveO224</v>
      </c>
      <c r="G2801">
        <f t="shared" ca="1" si="43"/>
        <v>25.84</v>
      </c>
    </row>
    <row r="2802" spans="1:7" x14ac:dyDescent="0.25">
      <c r="A2802" t="str" cm="1">
        <f t="array" aca="1" ref="A2802" ca="1">INDIRECT("Results!" &amp; ADDRESS(ROUNDUP((ROW()-1)/10,0)+1, COLUMN()))</f>
        <v>V7</v>
      </c>
      <c r="B2802" t="str" cm="1">
        <f t="array" aca="1" ref="B2802" ca="1">INDIRECT("Results!" &amp; ADDRESS(ROUNDUP((ROW()-1)/10,0)+1, COLUMN()))</f>
        <v>Docker</v>
      </c>
      <c r="C2802" t="str" cm="1">
        <f t="array" aca="1" ref="C2802" ca="1">INDIRECT("Results!" &amp; ADDRESS(ROUNDUP((ROW()-1)/10,0)+1, COLUMN()))</f>
        <v>MasterSlave</v>
      </c>
      <c r="D2802" t="str" cm="1">
        <f t="array" aca="1" ref="D2802" ca="1">INDIRECT("Results!" &amp; ADDRESS(ROUNDUP((ROW()-1)/10,0)+1, COLUMN()))</f>
        <v>O2</v>
      </c>
      <c r="E2802" cm="1">
        <f t="array" aca="1" ref="E2802" ca="1">INDIRECT("Results!" &amp; ADDRESS(ROUNDUP((ROW()-1)/10,0)+1, COLUMN()))</f>
        <v>28</v>
      </c>
      <c r="F2802" t="str" cm="1">
        <f t="array" aca="1" ref="F2802" ca="1">INDIRECT("Results!" &amp; ADDRESS(ROUNDUP((ROW()-1)/10,0)+1, COLUMN()))</f>
        <v>V7DockerMasterSlaveO228</v>
      </c>
      <c r="G2802">
        <f t="shared" ca="1" si="43"/>
        <v>21.79</v>
      </c>
    </row>
    <row r="2803" spans="1:7" x14ac:dyDescent="0.25">
      <c r="A2803" t="str" cm="1">
        <f t="array" aca="1" ref="A2803" ca="1">INDIRECT("Results!" &amp; ADDRESS(ROUNDUP((ROW()-1)/10,0)+1, COLUMN()))</f>
        <v>V7</v>
      </c>
      <c r="B2803" t="str" cm="1">
        <f t="array" aca="1" ref="B2803" ca="1">INDIRECT("Results!" &amp; ADDRESS(ROUNDUP((ROW()-1)/10,0)+1, COLUMN()))</f>
        <v>Docker</v>
      </c>
      <c r="C2803" t="str" cm="1">
        <f t="array" aca="1" ref="C2803" ca="1">INDIRECT("Results!" &amp; ADDRESS(ROUNDUP((ROW()-1)/10,0)+1, COLUMN()))</f>
        <v>MasterSlave</v>
      </c>
      <c r="D2803" t="str" cm="1">
        <f t="array" aca="1" ref="D2803" ca="1">INDIRECT("Results!" &amp; ADDRESS(ROUNDUP((ROW()-1)/10,0)+1, COLUMN()))</f>
        <v>O2</v>
      </c>
      <c r="E2803" cm="1">
        <f t="array" aca="1" ref="E2803" ca="1">INDIRECT("Results!" &amp; ADDRESS(ROUNDUP((ROW()-1)/10,0)+1, COLUMN()))</f>
        <v>28</v>
      </c>
      <c r="F2803" t="str" cm="1">
        <f t="array" aca="1" ref="F2803" ca="1">INDIRECT("Results!" &amp; ADDRESS(ROUNDUP((ROW()-1)/10,0)+1, COLUMN()))</f>
        <v>V7DockerMasterSlaveO228</v>
      </c>
      <c r="G2803">
        <f t="shared" ca="1" si="43"/>
        <v>21.8</v>
      </c>
    </row>
    <row r="2804" spans="1:7" x14ac:dyDescent="0.25">
      <c r="A2804" t="str" cm="1">
        <f t="array" aca="1" ref="A2804" ca="1">INDIRECT("Results!" &amp; ADDRESS(ROUNDUP((ROW()-1)/10,0)+1, COLUMN()))</f>
        <v>V7</v>
      </c>
      <c r="B2804" t="str" cm="1">
        <f t="array" aca="1" ref="B2804" ca="1">INDIRECT("Results!" &amp; ADDRESS(ROUNDUP((ROW()-1)/10,0)+1, COLUMN()))</f>
        <v>Docker</v>
      </c>
      <c r="C2804" t="str" cm="1">
        <f t="array" aca="1" ref="C2804" ca="1">INDIRECT("Results!" &amp; ADDRESS(ROUNDUP((ROW()-1)/10,0)+1, COLUMN()))</f>
        <v>MasterSlave</v>
      </c>
      <c r="D2804" t="str" cm="1">
        <f t="array" aca="1" ref="D2804" ca="1">INDIRECT("Results!" &amp; ADDRESS(ROUNDUP((ROW()-1)/10,0)+1, COLUMN()))</f>
        <v>O2</v>
      </c>
      <c r="E2804" cm="1">
        <f t="array" aca="1" ref="E2804" ca="1">INDIRECT("Results!" &amp; ADDRESS(ROUNDUP((ROW()-1)/10,0)+1, COLUMN()))</f>
        <v>28</v>
      </c>
      <c r="F2804" t="str" cm="1">
        <f t="array" aca="1" ref="F2804" ca="1">INDIRECT("Results!" &amp; ADDRESS(ROUNDUP((ROW()-1)/10,0)+1, COLUMN()))</f>
        <v>V7DockerMasterSlaveO228</v>
      </c>
      <c r="G2804">
        <f t="shared" ca="1" si="43"/>
        <v>21.8</v>
      </c>
    </row>
    <row r="2805" spans="1:7" x14ac:dyDescent="0.25">
      <c r="A2805" t="str" cm="1">
        <f t="array" aca="1" ref="A2805" ca="1">INDIRECT("Results!" &amp; ADDRESS(ROUNDUP((ROW()-1)/10,0)+1, COLUMN()))</f>
        <v>V7</v>
      </c>
      <c r="B2805" t="str" cm="1">
        <f t="array" aca="1" ref="B2805" ca="1">INDIRECT("Results!" &amp; ADDRESS(ROUNDUP((ROW()-1)/10,0)+1, COLUMN()))</f>
        <v>Docker</v>
      </c>
      <c r="C2805" t="str" cm="1">
        <f t="array" aca="1" ref="C2805" ca="1">INDIRECT("Results!" &amp; ADDRESS(ROUNDUP((ROW()-1)/10,0)+1, COLUMN()))</f>
        <v>MasterSlave</v>
      </c>
      <c r="D2805" t="str" cm="1">
        <f t="array" aca="1" ref="D2805" ca="1">INDIRECT("Results!" &amp; ADDRESS(ROUNDUP((ROW()-1)/10,0)+1, COLUMN()))</f>
        <v>O2</v>
      </c>
      <c r="E2805" cm="1">
        <f t="array" aca="1" ref="E2805" ca="1">INDIRECT("Results!" &amp; ADDRESS(ROUNDUP((ROW()-1)/10,0)+1, COLUMN()))</f>
        <v>28</v>
      </c>
      <c r="F2805" t="str" cm="1">
        <f t="array" aca="1" ref="F2805" ca="1">INDIRECT("Results!" &amp; ADDRESS(ROUNDUP((ROW()-1)/10,0)+1, COLUMN()))</f>
        <v>V7DockerMasterSlaveO228</v>
      </c>
      <c r="G2805">
        <f t="shared" ca="1" si="43"/>
        <v>21.81</v>
      </c>
    </row>
    <row r="2806" spans="1:7" x14ac:dyDescent="0.25">
      <c r="A2806" t="str" cm="1">
        <f t="array" aca="1" ref="A2806" ca="1">INDIRECT("Results!" &amp; ADDRESS(ROUNDUP((ROW()-1)/10,0)+1, COLUMN()))</f>
        <v>V7</v>
      </c>
      <c r="B2806" t="str" cm="1">
        <f t="array" aca="1" ref="B2806" ca="1">INDIRECT("Results!" &amp; ADDRESS(ROUNDUP((ROW()-1)/10,0)+1, COLUMN()))</f>
        <v>Docker</v>
      </c>
      <c r="C2806" t="str" cm="1">
        <f t="array" aca="1" ref="C2806" ca="1">INDIRECT("Results!" &amp; ADDRESS(ROUNDUP((ROW()-1)/10,0)+1, COLUMN()))</f>
        <v>MasterSlave</v>
      </c>
      <c r="D2806" t="str" cm="1">
        <f t="array" aca="1" ref="D2806" ca="1">INDIRECT("Results!" &amp; ADDRESS(ROUNDUP((ROW()-1)/10,0)+1, COLUMN()))</f>
        <v>O2</v>
      </c>
      <c r="E2806" cm="1">
        <f t="array" aca="1" ref="E2806" ca="1">INDIRECT("Results!" &amp; ADDRESS(ROUNDUP((ROW()-1)/10,0)+1, COLUMN()))</f>
        <v>28</v>
      </c>
      <c r="F2806" t="str" cm="1">
        <f t="array" aca="1" ref="F2806" ca="1">INDIRECT("Results!" &amp; ADDRESS(ROUNDUP((ROW()-1)/10,0)+1, COLUMN()))</f>
        <v>V7DockerMasterSlaveO228</v>
      </c>
      <c r="G2806">
        <f t="shared" ca="1" si="43"/>
        <v>21.81</v>
      </c>
    </row>
    <row r="2807" spans="1:7" x14ac:dyDescent="0.25">
      <c r="A2807" t="str" cm="1">
        <f t="array" aca="1" ref="A2807" ca="1">INDIRECT("Results!" &amp; ADDRESS(ROUNDUP((ROW()-1)/10,0)+1, COLUMN()))</f>
        <v>V7</v>
      </c>
      <c r="B2807" t="str" cm="1">
        <f t="array" aca="1" ref="B2807" ca="1">INDIRECT("Results!" &amp; ADDRESS(ROUNDUP((ROW()-1)/10,0)+1, COLUMN()))</f>
        <v>Docker</v>
      </c>
      <c r="C2807" t="str" cm="1">
        <f t="array" aca="1" ref="C2807" ca="1">INDIRECT("Results!" &amp; ADDRESS(ROUNDUP((ROW()-1)/10,0)+1, COLUMN()))</f>
        <v>MasterSlave</v>
      </c>
      <c r="D2807" t="str" cm="1">
        <f t="array" aca="1" ref="D2807" ca="1">INDIRECT("Results!" &amp; ADDRESS(ROUNDUP((ROW()-1)/10,0)+1, COLUMN()))</f>
        <v>O2</v>
      </c>
      <c r="E2807" cm="1">
        <f t="array" aca="1" ref="E2807" ca="1">INDIRECT("Results!" &amp; ADDRESS(ROUNDUP((ROW()-1)/10,0)+1, COLUMN()))</f>
        <v>28</v>
      </c>
      <c r="F2807" t="str" cm="1">
        <f t="array" aca="1" ref="F2807" ca="1">INDIRECT("Results!" &amp; ADDRESS(ROUNDUP((ROW()-1)/10,0)+1, COLUMN()))</f>
        <v>V7DockerMasterSlaveO228</v>
      </c>
      <c r="G2807">
        <f t="shared" ca="1" si="43"/>
        <v>21.81</v>
      </c>
    </row>
    <row r="2808" spans="1:7" x14ac:dyDescent="0.25">
      <c r="A2808" t="str" cm="1">
        <f t="array" aca="1" ref="A2808" ca="1">INDIRECT("Results!" &amp; ADDRESS(ROUNDUP((ROW()-1)/10,0)+1, COLUMN()))</f>
        <v>V7</v>
      </c>
      <c r="B2808" t="str" cm="1">
        <f t="array" aca="1" ref="B2808" ca="1">INDIRECT("Results!" &amp; ADDRESS(ROUNDUP((ROW()-1)/10,0)+1, COLUMN()))</f>
        <v>Docker</v>
      </c>
      <c r="C2808" t="str" cm="1">
        <f t="array" aca="1" ref="C2808" ca="1">INDIRECT("Results!" &amp; ADDRESS(ROUNDUP((ROW()-1)/10,0)+1, COLUMN()))</f>
        <v>MasterSlave</v>
      </c>
      <c r="D2808" t="str" cm="1">
        <f t="array" aca="1" ref="D2808" ca="1">INDIRECT("Results!" &amp; ADDRESS(ROUNDUP((ROW()-1)/10,0)+1, COLUMN()))</f>
        <v>O2</v>
      </c>
      <c r="E2808" cm="1">
        <f t="array" aca="1" ref="E2808" ca="1">INDIRECT("Results!" &amp; ADDRESS(ROUNDUP((ROW()-1)/10,0)+1, COLUMN()))</f>
        <v>28</v>
      </c>
      <c r="F2808" t="str" cm="1">
        <f t="array" aca="1" ref="F2808" ca="1">INDIRECT("Results!" &amp; ADDRESS(ROUNDUP((ROW()-1)/10,0)+1, COLUMN()))</f>
        <v>V7DockerMasterSlaveO228</v>
      </c>
      <c r="G2808">
        <f t="shared" ca="1" si="43"/>
        <v>21.82</v>
      </c>
    </row>
    <row r="2809" spans="1:7" x14ac:dyDescent="0.25">
      <c r="A2809" t="str" cm="1">
        <f t="array" aca="1" ref="A2809" ca="1">INDIRECT("Results!" &amp; ADDRESS(ROUNDUP((ROW()-1)/10,0)+1, COLUMN()))</f>
        <v>V7</v>
      </c>
      <c r="B2809" t="str" cm="1">
        <f t="array" aca="1" ref="B2809" ca="1">INDIRECT("Results!" &amp; ADDRESS(ROUNDUP((ROW()-1)/10,0)+1, COLUMN()))</f>
        <v>Docker</v>
      </c>
      <c r="C2809" t="str" cm="1">
        <f t="array" aca="1" ref="C2809" ca="1">INDIRECT("Results!" &amp; ADDRESS(ROUNDUP((ROW()-1)/10,0)+1, COLUMN()))</f>
        <v>MasterSlave</v>
      </c>
      <c r="D2809" t="str" cm="1">
        <f t="array" aca="1" ref="D2809" ca="1">INDIRECT("Results!" &amp; ADDRESS(ROUNDUP((ROW()-1)/10,0)+1, COLUMN()))</f>
        <v>O2</v>
      </c>
      <c r="E2809" cm="1">
        <f t="array" aca="1" ref="E2809" ca="1">INDIRECT("Results!" &amp; ADDRESS(ROUNDUP((ROW()-1)/10,0)+1, COLUMN()))</f>
        <v>28</v>
      </c>
      <c r="F2809" t="str" cm="1">
        <f t="array" aca="1" ref="F2809" ca="1">INDIRECT("Results!" &amp; ADDRESS(ROUNDUP((ROW()-1)/10,0)+1, COLUMN()))</f>
        <v>V7DockerMasterSlaveO228</v>
      </c>
      <c r="G2809">
        <f t="shared" ca="1" si="43"/>
        <v>21.82</v>
      </c>
    </row>
    <row r="2810" spans="1:7" x14ac:dyDescent="0.25">
      <c r="A2810" t="str" cm="1">
        <f t="array" aca="1" ref="A2810" ca="1">INDIRECT("Results!" &amp; ADDRESS(ROUNDUP((ROW()-1)/10,0)+1, COLUMN()))</f>
        <v>V7</v>
      </c>
      <c r="B2810" t="str" cm="1">
        <f t="array" aca="1" ref="B2810" ca="1">INDIRECT("Results!" &amp; ADDRESS(ROUNDUP((ROW()-1)/10,0)+1, COLUMN()))</f>
        <v>Docker</v>
      </c>
      <c r="C2810" t="str" cm="1">
        <f t="array" aca="1" ref="C2810" ca="1">INDIRECT("Results!" &amp; ADDRESS(ROUNDUP((ROW()-1)/10,0)+1, COLUMN()))</f>
        <v>MasterSlave</v>
      </c>
      <c r="D2810" t="str" cm="1">
        <f t="array" aca="1" ref="D2810" ca="1">INDIRECT("Results!" &amp; ADDRESS(ROUNDUP((ROW()-1)/10,0)+1, COLUMN()))</f>
        <v>O2</v>
      </c>
      <c r="E2810" cm="1">
        <f t="array" aca="1" ref="E2810" ca="1">INDIRECT("Results!" &amp; ADDRESS(ROUNDUP((ROW()-1)/10,0)+1, COLUMN()))</f>
        <v>28</v>
      </c>
      <c r="F2810" t="str" cm="1">
        <f t="array" aca="1" ref="F2810" ca="1">INDIRECT("Results!" &amp; ADDRESS(ROUNDUP((ROW()-1)/10,0)+1, COLUMN()))</f>
        <v>V7DockerMasterSlaveO228</v>
      </c>
      <c r="G2810">
        <f t="shared" ca="1" si="43"/>
        <v>21.82</v>
      </c>
    </row>
    <row r="2811" spans="1:7" x14ac:dyDescent="0.25">
      <c r="A2811" t="str" cm="1">
        <f t="array" aca="1" ref="A2811" ca="1">INDIRECT("Results!" &amp; ADDRESS(ROUNDUP((ROW()-1)/10,0)+1, COLUMN()))</f>
        <v>V7</v>
      </c>
      <c r="B2811" t="str" cm="1">
        <f t="array" aca="1" ref="B2811" ca="1">INDIRECT("Results!" &amp; ADDRESS(ROUNDUP((ROW()-1)/10,0)+1, COLUMN()))</f>
        <v>Docker</v>
      </c>
      <c r="C2811" t="str" cm="1">
        <f t="array" aca="1" ref="C2811" ca="1">INDIRECT("Results!" &amp; ADDRESS(ROUNDUP((ROW()-1)/10,0)+1, COLUMN()))</f>
        <v>MasterSlave</v>
      </c>
      <c r="D2811" t="str" cm="1">
        <f t="array" aca="1" ref="D2811" ca="1">INDIRECT("Results!" &amp; ADDRESS(ROUNDUP((ROW()-1)/10,0)+1, COLUMN()))</f>
        <v>O2</v>
      </c>
      <c r="E2811" cm="1">
        <f t="array" aca="1" ref="E2811" ca="1">INDIRECT("Results!" &amp; ADDRESS(ROUNDUP((ROW()-1)/10,0)+1, COLUMN()))</f>
        <v>28</v>
      </c>
      <c r="F2811" t="str" cm="1">
        <f t="array" aca="1" ref="F2811" ca="1">INDIRECT("Results!" &amp; ADDRESS(ROUNDUP((ROW()-1)/10,0)+1, COLUMN()))</f>
        <v>V7DockerMasterSlaveO228</v>
      </c>
      <c r="G2811">
        <f t="shared" ca="1" si="43"/>
        <v>21.82</v>
      </c>
    </row>
    <row r="2812" spans="1:7" x14ac:dyDescent="0.25">
      <c r="A2812" t="str" cm="1">
        <f t="array" aca="1" ref="A2812" ca="1">INDIRECT("Results!" &amp; ADDRESS(ROUNDUP((ROW()-1)/10,0)+1, COLUMN()))</f>
        <v>V7</v>
      </c>
      <c r="B2812" t="str" cm="1">
        <f t="array" aca="1" ref="B2812" ca="1">INDIRECT("Results!" &amp; ADDRESS(ROUNDUP((ROW()-1)/10,0)+1, COLUMN()))</f>
        <v>Docker</v>
      </c>
      <c r="C2812" t="str" cm="1">
        <f t="array" aca="1" ref="C2812" ca="1">INDIRECT("Results!" &amp; ADDRESS(ROUNDUP((ROW()-1)/10,0)+1, COLUMN()))</f>
        <v>MasterSlave</v>
      </c>
      <c r="D2812" t="str" cm="1">
        <f t="array" aca="1" ref="D2812" ca="1">INDIRECT("Results!" &amp; ADDRESS(ROUNDUP((ROW()-1)/10,0)+1, COLUMN()))</f>
        <v>O2</v>
      </c>
      <c r="E2812" cm="1">
        <f t="array" aca="1" ref="E2812" ca="1">INDIRECT("Results!" &amp; ADDRESS(ROUNDUP((ROW()-1)/10,0)+1, COLUMN()))</f>
        <v>32</v>
      </c>
      <c r="F2812" t="str" cm="1">
        <f t="array" aca="1" ref="F2812" ca="1">INDIRECT("Results!" &amp; ADDRESS(ROUNDUP((ROW()-1)/10,0)+1, COLUMN()))</f>
        <v>V7DockerMasterSlaveO232</v>
      </c>
      <c r="G2812">
        <f t="shared" ca="1" si="43"/>
        <v>19.329999999999998</v>
      </c>
    </row>
    <row r="2813" spans="1:7" x14ac:dyDescent="0.25">
      <c r="A2813" t="str" cm="1">
        <f t="array" aca="1" ref="A2813" ca="1">INDIRECT("Results!" &amp; ADDRESS(ROUNDUP((ROW()-1)/10,0)+1, COLUMN()))</f>
        <v>V7</v>
      </c>
      <c r="B2813" t="str" cm="1">
        <f t="array" aca="1" ref="B2813" ca="1">INDIRECT("Results!" &amp; ADDRESS(ROUNDUP((ROW()-1)/10,0)+1, COLUMN()))</f>
        <v>Docker</v>
      </c>
      <c r="C2813" t="str" cm="1">
        <f t="array" aca="1" ref="C2813" ca="1">INDIRECT("Results!" &amp; ADDRESS(ROUNDUP((ROW()-1)/10,0)+1, COLUMN()))</f>
        <v>MasterSlave</v>
      </c>
      <c r="D2813" t="str" cm="1">
        <f t="array" aca="1" ref="D2813" ca="1">INDIRECT("Results!" &amp; ADDRESS(ROUNDUP((ROW()-1)/10,0)+1, COLUMN()))</f>
        <v>O2</v>
      </c>
      <c r="E2813" cm="1">
        <f t="array" aca="1" ref="E2813" ca="1">INDIRECT("Results!" &amp; ADDRESS(ROUNDUP((ROW()-1)/10,0)+1, COLUMN()))</f>
        <v>32</v>
      </c>
      <c r="F2813" t="str" cm="1">
        <f t="array" aca="1" ref="F2813" ca="1">INDIRECT("Results!" &amp; ADDRESS(ROUNDUP((ROW()-1)/10,0)+1, COLUMN()))</f>
        <v>V7DockerMasterSlaveO232</v>
      </c>
      <c r="G2813">
        <f t="shared" ca="1" si="43"/>
        <v>19.329999999999998</v>
      </c>
    </row>
    <row r="2814" spans="1:7" x14ac:dyDescent="0.25">
      <c r="A2814" t="str" cm="1">
        <f t="array" aca="1" ref="A2814" ca="1">INDIRECT("Results!" &amp; ADDRESS(ROUNDUP((ROW()-1)/10,0)+1, COLUMN()))</f>
        <v>V7</v>
      </c>
      <c r="B2814" t="str" cm="1">
        <f t="array" aca="1" ref="B2814" ca="1">INDIRECT("Results!" &amp; ADDRESS(ROUNDUP((ROW()-1)/10,0)+1, COLUMN()))</f>
        <v>Docker</v>
      </c>
      <c r="C2814" t="str" cm="1">
        <f t="array" aca="1" ref="C2814" ca="1">INDIRECT("Results!" &amp; ADDRESS(ROUNDUP((ROW()-1)/10,0)+1, COLUMN()))</f>
        <v>MasterSlave</v>
      </c>
      <c r="D2814" t="str" cm="1">
        <f t="array" aca="1" ref="D2814" ca="1">INDIRECT("Results!" &amp; ADDRESS(ROUNDUP((ROW()-1)/10,0)+1, COLUMN()))</f>
        <v>O2</v>
      </c>
      <c r="E2814" cm="1">
        <f t="array" aca="1" ref="E2814" ca="1">INDIRECT("Results!" &amp; ADDRESS(ROUNDUP((ROW()-1)/10,0)+1, COLUMN()))</f>
        <v>32</v>
      </c>
      <c r="F2814" t="str" cm="1">
        <f t="array" aca="1" ref="F2814" ca="1">INDIRECT("Results!" &amp; ADDRESS(ROUNDUP((ROW()-1)/10,0)+1, COLUMN()))</f>
        <v>V7DockerMasterSlaveO232</v>
      </c>
      <c r="G2814">
        <f t="shared" ca="1" si="43"/>
        <v>19.329999999999998</v>
      </c>
    </row>
    <row r="2815" spans="1:7" x14ac:dyDescent="0.25">
      <c r="A2815" t="str" cm="1">
        <f t="array" aca="1" ref="A2815" ca="1">INDIRECT("Results!" &amp; ADDRESS(ROUNDUP((ROW()-1)/10,0)+1, COLUMN()))</f>
        <v>V7</v>
      </c>
      <c r="B2815" t="str" cm="1">
        <f t="array" aca="1" ref="B2815" ca="1">INDIRECT("Results!" &amp; ADDRESS(ROUNDUP((ROW()-1)/10,0)+1, COLUMN()))</f>
        <v>Docker</v>
      </c>
      <c r="C2815" t="str" cm="1">
        <f t="array" aca="1" ref="C2815" ca="1">INDIRECT("Results!" &amp; ADDRESS(ROUNDUP((ROW()-1)/10,0)+1, COLUMN()))</f>
        <v>MasterSlave</v>
      </c>
      <c r="D2815" t="str" cm="1">
        <f t="array" aca="1" ref="D2815" ca="1">INDIRECT("Results!" &amp; ADDRESS(ROUNDUP((ROW()-1)/10,0)+1, COLUMN()))</f>
        <v>O2</v>
      </c>
      <c r="E2815" cm="1">
        <f t="array" aca="1" ref="E2815" ca="1">INDIRECT("Results!" &amp; ADDRESS(ROUNDUP((ROW()-1)/10,0)+1, COLUMN()))</f>
        <v>32</v>
      </c>
      <c r="F2815" t="str" cm="1">
        <f t="array" aca="1" ref="F2815" ca="1">INDIRECT("Results!" &amp; ADDRESS(ROUNDUP((ROW()-1)/10,0)+1, COLUMN()))</f>
        <v>V7DockerMasterSlaveO232</v>
      </c>
      <c r="G2815">
        <f t="shared" ca="1" si="43"/>
        <v>19.329999999999998</v>
      </c>
    </row>
    <row r="2816" spans="1:7" x14ac:dyDescent="0.25">
      <c r="A2816" t="str" cm="1">
        <f t="array" aca="1" ref="A2816" ca="1">INDIRECT("Results!" &amp; ADDRESS(ROUNDUP((ROW()-1)/10,0)+1, COLUMN()))</f>
        <v>V7</v>
      </c>
      <c r="B2816" t="str" cm="1">
        <f t="array" aca="1" ref="B2816" ca="1">INDIRECT("Results!" &amp; ADDRESS(ROUNDUP((ROW()-1)/10,0)+1, COLUMN()))</f>
        <v>Docker</v>
      </c>
      <c r="C2816" t="str" cm="1">
        <f t="array" aca="1" ref="C2816" ca="1">INDIRECT("Results!" &amp; ADDRESS(ROUNDUP((ROW()-1)/10,0)+1, COLUMN()))</f>
        <v>MasterSlave</v>
      </c>
      <c r="D2816" t="str" cm="1">
        <f t="array" aca="1" ref="D2816" ca="1">INDIRECT("Results!" &amp; ADDRESS(ROUNDUP((ROW()-1)/10,0)+1, COLUMN()))</f>
        <v>O2</v>
      </c>
      <c r="E2816" cm="1">
        <f t="array" aca="1" ref="E2816" ca="1">INDIRECT("Results!" &amp; ADDRESS(ROUNDUP((ROW()-1)/10,0)+1, COLUMN()))</f>
        <v>32</v>
      </c>
      <c r="F2816" t="str" cm="1">
        <f t="array" aca="1" ref="F2816" ca="1">INDIRECT("Results!" &amp; ADDRESS(ROUNDUP((ROW()-1)/10,0)+1, COLUMN()))</f>
        <v>V7DockerMasterSlaveO232</v>
      </c>
      <c r="G2816">
        <f t="shared" ca="1" si="43"/>
        <v>19.350000000000001</v>
      </c>
    </row>
    <row r="2817" spans="1:7" x14ac:dyDescent="0.25">
      <c r="A2817" t="str" cm="1">
        <f t="array" aca="1" ref="A2817" ca="1">INDIRECT("Results!" &amp; ADDRESS(ROUNDUP((ROW()-1)/10,0)+1, COLUMN()))</f>
        <v>V7</v>
      </c>
      <c r="B2817" t="str" cm="1">
        <f t="array" aca="1" ref="B2817" ca="1">INDIRECT("Results!" &amp; ADDRESS(ROUNDUP((ROW()-1)/10,0)+1, COLUMN()))</f>
        <v>Docker</v>
      </c>
      <c r="C2817" t="str" cm="1">
        <f t="array" aca="1" ref="C2817" ca="1">INDIRECT("Results!" &amp; ADDRESS(ROUNDUP((ROW()-1)/10,0)+1, COLUMN()))</f>
        <v>MasterSlave</v>
      </c>
      <c r="D2817" t="str" cm="1">
        <f t="array" aca="1" ref="D2817" ca="1">INDIRECT("Results!" &amp; ADDRESS(ROUNDUP((ROW()-1)/10,0)+1, COLUMN()))</f>
        <v>O2</v>
      </c>
      <c r="E2817" cm="1">
        <f t="array" aca="1" ref="E2817" ca="1">INDIRECT("Results!" &amp; ADDRESS(ROUNDUP((ROW()-1)/10,0)+1, COLUMN()))</f>
        <v>32</v>
      </c>
      <c r="F2817" t="str" cm="1">
        <f t="array" aca="1" ref="F2817" ca="1">INDIRECT("Results!" &amp; ADDRESS(ROUNDUP((ROW()-1)/10,0)+1, COLUMN()))</f>
        <v>V7DockerMasterSlaveO232</v>
      </c>
      <c r="G2817">
        <f t="shared" ca="1" si="43"/>
        <v>19.350000000000001</v>
      </c>
    </row>
    <row r="2818" spans="1:7" x14ac:dyDescent="0.25">
      <c r="A2818" t="str" cm="1">
        <f t="array" aca="1" ref="A2818" ca="1">INDIRECT("Results!" &amp; ADDRESS(ROUNDUP((ROW()-1)/10,0)+1, COLUMN()))</f>
        <v>V7</v>
      </c>
      <c r="B2818" t="str" cm="1">
        <f t="array" aca="1" ref="B2818" ca="1">INDIRECT("Results!" &amp; ADDRESS(ROUNDUP((ROW()-1)/10,0)+1, COLUMN()))</f>
        <v>Docker</v>
      </c>
      <c r="C2818" t="str" cm="1">
        <f t="array" aca="1" ref="C2818" ca="1">INDIRECT("Results!" &amp; ADDRESS(ROUNDUP((ROW()-1)/10,0)+1, COLUMN()))</f>
        <v>MasterSlave</v>
      </c>
      <c r="D2818" t="str" cm="1">
        <f t="array" aca="1" ref="D2818" ca="1">INDIRECT("Results!" &amp; ADDRESS(ROUNDUP((ROW()-1)/10,0)+1, COLUMN()))</f>
        <v>O2</v>
      </c>
      <c r="E2818" cm="1">
        <f t="array" aca="1" ref="E2818" ca="1">INDIRECT("Results!" &amp; ADDRESS(ROUNDUP((ROW()-1)/10,0)+1, COLUMN()))</f>
        <v>32</v>
      </c>
      <c r="F2818" t="str" cm="1">
        <f t="array" aca="1" ref="F2818" ca="1">INDIRECT("Results!" &amp; ADDRESS(ROUNDUP((ROW()-1)/10,0)+1, COLUMN()))</f>
        <v>V7DockerMasterSlaveO232</v>
      </c>
      <c r="G2818">
        <f t="shared" ca="1" si="43"/>
        <v>19.350000000000001</v>
      </c>
    </row>
    <row r="2819" spans="1:7" x14ac:dyDescent="0.25">
      <c r="A2819" t="str" cm="1">
        <f t="array" aca="1" ref="A2819" ca="1">INDIRECT("Results!" &amp; ADDRESS(ROUNDUP((ROW()-1)/10,0)+1, COLUMN()))</f>
        <v>V7</v>
      </c>
      <c r="B2819" t="str" cm="1">
        <f t="array" aca="1" ref="B2819" ca="1">INDIRECT("Results!" &amp; ADDRESS(ROUNDUP((ROW()-1)/10,0)+1, COLUMN()))</f>
        <v>Docker</v>
      </c>
      <c r="C2819" t="str" cm="1">
        <f t="array" aca="1" ref="C2819" ca="1">INDIRECT("Results!" &amp; ADDRESS(ROUNDUP((ROW()-1)/10,0)+1, COLUMN()))</f>
        <v>MasterSlave</v>
      </c>
      <c r="D2819" t="str" cm="1">
        <f t="array" aca="1" ref="D2819" ca="1">INDIRECT("Results!" &amp; ADDRESS(ROUNDUP((ROW()-1)/10,0)+1, COLUMN()))</f>
        <v>O2</v>
      </c>
      <c r="E2819" cm="1">
        <f t="array" aca="1" ref="E2819" ca="1">INDIRECT("Results!" &amp; ADDRESS(ROUNDUP((ROW()-1)/10,0)+1, COLUMN()))</f>
        <v>32</v>
      </c>
      <c r="F2819" t="str" cm="1">
        <f t="array" aca="1" ref="F2819" ca="1">INDIRECT("Results!" &amp; ADDRESS(ROUNDUP((ROW()-1)/10,0)+1, COLUMN()))</f>
        <v>V7DockerMasterSlaveO232</v>
      </c>
      <c r="G2819">
        <f t="shared" ref="G2819:G2882" ca="1" si="44">IFERROR(SMALL(INDIRECT("Results!" &amp; ADDRESS(ROUNDUP((ROW()-1)/10,0)+1, COLUMN()+18) &amp; ":"  &amp; ADDRESS(ROUNDUP((ROW()-1)/10,0)+1, COLUMN()+47)),MOD((ROW()-2),10)+1),"")</f>
        <v>19.350000000000001</v>
      </c>
    </row>
    <row r="2820" spans="1:7" x14ac:dyDescent="0.25">
      <c r="A2820" t="str" cm="1">
        <f t="array" aca="1" ref="A2820" ca="1">INDIRECT("Results!" &amp; ADDRESS(ROUNDUP((ROW()-1)/10,0)+1, COLUMN()))</f>
        <v>V7</v>
      </c>
      <c r="B2820" t="str" cm="1">
        <f t="array" aca="1" ref="B2820" ca="1">INDIRECT("Results!" &amp; ADDRESS(ROUNDUP((ROW()-1)/10,0)+1, COLUMN()))</f>
        <v>Docker</v>
      </c>
      <c r="C2820" t="str" cm="1">
        <f t="array" aca="1" ref="C2820" ca="1">INDIRECT("Results!" &amp; ADDRESS(ROUNDUP((ROW()-1)/10,0)+1, COLUMN()))</f>
        <v>MasterSlave</v>
      </c>
      <c r="D2820" t="str" cm="1">
        <f t="array" aca="1" ref="D2820" ca="1">INDIRECT("Results!" &amp; ADDRESS(ROUNDUP((ROW()-1)/10,0)+1, COLUMN()))</f>
        <v>O2</v>
      </c>
      <c r="E2820" cm="1">
        <f t="array" aca="1" ref="E2820" ca="1">INDIRECT("Results!" &amp; ADDRESS(ROUNDUP((ROW()-1)/10,0)+1, COLUMN()))</f>
        <v>32</v>
      </c>
      <c r="F2820" t="str" cm="1">
        <f t="array" aca="1" ref="F2820" ca="1">INDIRECT("Results!" &amp; ADDRESS(ROUNDUP((ROW()-1)/10,0)+1, COLUMN()))</f>
        <v>V7DockerMasterSlaveO232</v>
      </c>
      <c r="G2820">
        <f t="shared" ca="1" si="44"/>
        <v>19.350000000000001</v>
      </c>
    </row>
    <row r="2821" spans="1:7" x14ac:dyDescent="0.25">
      <c r="A2821" t="str" cm="1">
        <f t="array" aca="1" ref="A2821" ca="1">INDIRECT("Results!" &amp; ADDRESS(ROUNDUP((ROW()-1)/10,0)+1, COLUMN()))</f>
        <v>V7</v>
      </c>
      <c r="B2821" t="str" cm="1">
        <f t="array" aca="1" ref="B2821" ca="1">INDIRECT("Results!" &amp; ADDRESS(ROUNDUP((ROW()-1)/10,0)+1, COLUMN()))</f>
        <v>Docker</v>
      </c>
      <c r="C2821" t="str" cm="1">
        <f t="array" aca="1" ref="C2821" ca="1">INDIRECT("Results!" &amp; ADDRESS(ROUNDUP((ROW()-1)/10,0)+1, COLUMN()))</f>
        <v>MasterSlave</v>
      </c>
      <c r="D2821" t="str" cm="1">
        <f t="array" aca="1" ref="D2821" ca="1">INDIRECT("Results!" &amp; ADDRESS(ROUNDUP((ROW()-1)/10,0)+1, COLUMN()))</f>
        <v>O2</v>
      </c>
      <c r="E2821" cm="1">
        <f t="array" aca="1" ref="E2821" ca="1">INDIRECT("Results!" &amp; ADDRESS(ROUNDUP((ROW()-1)/10,0)+1, COLUMN()))</f>
        <v>32</v>
      </c>
      <c r="F2821" t="str" cm="1">
        <f t="array" aca="1" ref="F2821" ca="1">INDIRECT("Results!" &amp; ADDRESS(ROUNDUP((ROW()-1)/10,0)+1, COLUMN()))</f>
        <v>V7DockerMasterSlaveO232</v>
      </c>
      <c r="G2821">
        <f t="shared" ca="1" si="44"/>
        <v>19.36</v>
      </c>
    </row>
    <row r="2822" spans="1:7" x14ac:dyDescent="0.25">
      <c r="A2822" t="str" cm="1">
        <f t="array" aca="1" ref="A2822" ca="1">INDIRECT("Results!" &amp; ADDRESS(ROUNDUP((ROW()-1)/10,0)+1, COLUMN()))</f>
        <v>V7</v>
      </c>
      <c r="B2822" t="str" cm="1">
        <f t="array" aca="1" ref="B2822" ca="1">INDIRECT("Results!" &amp; ADDRESS(ROUNDUP((ROW()-1)/10,0)+1, COLUMN()))</f>
        <v>Docker</v>
      </c>
      <c r="C2822" t="str" cm="1">
        <f t="array" aca="1" ref="C2822" ca="1">INDIRECT("Results!" &amp; ADDRESS(ROUNDUP((ROW()-1)/10,0)+1, COLUMN()))</f>
        <v>MasterSlave</v>
      </c>
      <c r="D2822" t="str" cm="1">
        <f t="array" aca="1" ref="D2822" ca="1">INDIRECT("Results!" &amp; ADDRESS(ROUNDUP((ROW()-1)/10,0)+1, COLUMN()))</f>
        <v>O2</v>
      </c>
      <c r="E2822" cm="1">
        <f t="array" aca="1" ref="E2822" ca="1">INDIRECT("Results!" &amp; ADDRESS(ROUNDUP((ROW()-1)/10,0)+1, COLUMN()))</f>
        <v>36</v>
      </c>
      <c r="F2822" t="str" cm="1">
        <f t="array" aca="1" ref="F2822" ca="1">INDIRECT("Results!" &amp; ADDRESS(ROUNDUP((ROW()-1)/10,0)+1, COLUMN()))</f>
        <v>V7DockerMasterSlaveO236</v>
      </c>
      <c r="G2822">
        <f t="shared" ca="1" si="44"/>
        <v>17.7</v>
      </c>
    </row>
    <row r="2823" spans="1:7" x14ac:dyDescent="0.25">
      <c r="A2823" t="str" cm="1">
        <f t="array" aca="1" ref="A2823" ca="1">INDIRECT("Results!" &amp; ADDRESS(ROUNDUP((ROW()-1)/10,0)+1, COLUMN()))</f>
        <v>V7</v>
      </c>
      <c r="B2823" t="str" cm="1">
        <f t="array" aca="1" ref="B2823" ca="1">INDIRECT("Results!" &amp; ADDRESS(ROUNDUP((ROW()-1)/10,0)+1, COLUMN()))</f>
        <v>Docker</v>
      </c>
      <c r="C2823" t="str" cm="1">
        <f t="array" aca="1" ref="C2823" ca="1">INDIRECT("Results!" &amp; ADDRESS(ROUNDUP((ROW()-1)/10,0)+1, COLUMN()))</f>
        <v>MasterSlave</v>
      </c>
      <c r="D2823" t="str" cm="1">
        <f t="array" aca="1" ref="D2823" ca="1">INDIRECT("Results!" &amp; ADDRESS(ROUNDUP((ROW()-1)/10,0)+1, COLUMN()))</f>
        <v>O2</v>
      </c>
      <c r="E2823" cm="1">
        <f t="array" aca="1" ref="E2823" ca="1">INDIRECT("Results!" &amp; ADDRESS(ROUNDUP((ROW()-1)/10,0)+1, COLUMN()))</f>
        <v>36</v>
      </c>
      <c r="F2823" t="str" cm="1">
        <f t="array" aca="1" ref="F2823" ca="1">INDIRECT("Results!" &amp; ADDRESS(ROUNDUP((ROW()-1)/10,0)+1, COLUMN()))</f>
        <v>V7DockerMasterSlaveO236</v>
      </c>
      <c r="G2823">
        <f t="shared" ca="1" si="44"/>
        <v>17.71</v>
      </c>
    </row>
    <row r="2824" spans="1:7" x14ac:dyDescent="0.25">
      <c r="A2824" t="str" cm="1">
        <f t="array" aca="1" ref="A2824" ca="1">INDIRECT("Results!" &amp; ADDRESS(ROUNDUP((ROW()-1)/10,0)+1, COLUMN()))</f>
        <v>V7</v>
      </c>
      <c r="B2824" t="str" cm="1">
        <f t="array" aca="1" ref="B2824" ca="1">INDIRECT("Results!" &amp; ADDRESS(ROUNDUP((ROW()-1)/10,0)+1, COLUMN()))</f>
        <v>Docker</v>
      </c>
      <c r="C2824" t="str" cm="1">
        <f t="array" aca="1" ref="C2824" ca="1">INDIRECT("Results!" &amp; ADDRESS(ROUNDUP((ROW()-1)/10,0)+1, COLUMN()))</f>
        <v>MasterSlave</v>
      </c>
      <c r="D2824" t="str" cm="1">
        <f t="array" aca="1" ref="D2824" ca="1">INDIRECT("Results!" &amp; ADDRESS(ROUNDUP((ROW()-1)/10,0)+1, COLUMN()))</f>
        <v>O2</v>
      </c>
      <c r="E2824" cm="1">
        <f t="array" aca="1" ref="E2824" ca="1">INDIRECT("Results!" &amp; ADDRESS(ROUNDUP((ROW()-1)/10,0)+1, COLUMN()))</f>
        <v>36</v>
      </c>
      <c r="F2824" t="str" cm="1">
        <f t="array" aca="1" ref="F2824" ca="1">INDIRECT("Results!" &amp; ADDRESS(ROUNDUP((ROW()-1)/10,0)+1, COLUMN()))</f>
        <v>V7DockerMasterSlaveO236</v>
      </c>
      <c r="G2824">
        <f t="shared" ca="1" si="44"/>
        <v>17.71</v>
      </c>
    </row>
    <row r="2825" spans="1:7" x14ac:dyDescent="0.25">
      <c r="A2825" t="str" cm="1">
        <f t="array" aca="1" ref="A2825" ca="1">INDIRECT("Results!" &amp; ADDRESS(ROUNDUP((ROW()-1)/10,0)+1, COLUMN()))</f>
        <v>V7</v>
      </c>
      <c r="B2825" t="str" cm="1">
        <f t="array" aca="1" ref="B2825" ca="1">INDIRECT("Results!" &amp; ADDRESS(ROUNDUP((ROW()-1)/10,0)+1, COLUMN()))</f>
        <v>Docker</v>
      </c>
      <c r="C2825" t="str" cm="1">
        <f t="array" aca="1" ref="C2825" ca="1">INDIRECT("Results!" &amp; ADDRESS(ROUNDUP((ROW()-1)/10,0)+1, COLUMN()))</f>
        <v>MasterSlave</v>
      </c>
      <c r="D2825" t="str" cm="1">
        <f t="array" aca="1" ref="D2825" ca="1">INDIRECT("Results!" &amp; ADDRESS(ROUNDUP((ROW()-1)/10,0)+1, COLUMN()))</f>
        <v>O2</v>
      </c>
      <c r="E2825" cm="1">
        <f t="array" aca="1" ref="E2825" ca="1">INDIRECT("Results!" &amp; ADDRESS(ROUNDUP((ROW()-1)/10,0)+1, COLUMN()))</f>
        <v>36</v>
      </c>
      <c r="F2825" t="str" cm="1">
        <f t="array" aca="1" ref="F2825" ca="1">INDIRECT("Results!" &amp; ADDRESS(ROUNDUP((ROW()-1)/10,0)+1, COLUMN()))</f>
        <v>V7DockerMasterSlaveO236</v>
      </c>
      <c r="G2825">
        <f t="shared" ca="1" si="44"/>
        <v>17.72</v>
      </c>
    </row>
    <row r="2826" spans="1:7" x14ac:dyDescent="0.25">
      <c r="A2826" t="str" cm="1">
        <f t="array" aca="1" ref="A2826" ca="1">INDIRECT("Results!" &amp; ADDRESS(ROUNDUP((ROW()-1)/10,0)+1, COLUMN()))</f>
        <v>V7</v>
      </c>
      <c r="B2826" t="str" cm="1">
        <f t="array" aca="1" ref="B2826" ca="1">INDIRECT("Results!" &amp; ADDRESS(ROUNDUP((ROW()-1)/10,0)+1, COLUMN()))</f>
        <v>Docker</v>
      </c>
      <c r="C2826" t="str" cm="1">
        <f t="array" aca="1" ref="C2826" ca="1">INDIRECT("Results!" &amp; ADDRESS(ROUNDUP((ROW()-1)/10,0)+1, COLUMN()))</f>
        <v>MasterSlave</v>
      </c>
      <c r="D2826" t="str" cm="1">
        <f t="array" aca="1" ref="D2826" ca="1">INDIRECT("Results!" &amp; ADDRESS(ROUNDUP((ROW()-1)/10,0)+1, COLUMN()))</f>
        <v>O2</v>
      </c>
      <c r="E2826" cm="1">
        <f t="array" aca="1" ref="E2826" ca="1">INDIRECT("Results!" &amp; ADDRESS(ROUNDUP((ROW()-1)/10,0)+1, COLUMN()))</f>
        <v>36</v>
      </c>
      <c r="F2826" t="str" cm="1">
        <f t="array" aca="1" ref="F2826" ca="1">INDIRECT("Results!" &amp; ADDRESS(ROUNDUP((ROW()-1)/10,0)+1, COLUMN()))</f>
        <v>V7DockerMasterSlaveO236</v>
      </c>
      <c r="G2826">
        <f t="shared" ca="1" si="44"/>
        <v>17.73</v>
      </c>
    </row>
    <row r="2827" spans="1:7" x14ac:dyDescent="0.25">
      <c r="A2827" t="str" cm="1">
        <f t="array" aca="1" ref="A2827" ca="1">INDIRECT("Results!" &amp; ADDRESS(ROUNDUP((ROW()-1)/10,0)+1, COLUMN()))</f>
        <v>V7</v>
      </c>
      <c r="B2827" t="str" cm="1">
        <f t="array" aca="1" ref="B2827" ca="1">INDIRECT("Results!" &amp; ADDRESS(ROUNDUP((ROW()-1)/10,0)+1, COLUMN()))</f>
        <v>Docker</v>
      </c>
      <c r="C2827" t="str" cm="1">
        <f t="array" aca="1" ref="C2827" ca="1">INDIRECT("Results!" &amp; ADDRESS(ROUNDUP((ROW()-1)/10,0)+1, COLUMN()))</f>
        <v>MasterSlave</v>
      </c>
      <c r="D2827" t="str" cm="1">
        <f t="array" aca="1" ref="D2827" ca="1">INDIRECT("Results!" &amp; ADDRESS(ROUNDUP((ROW()-1)/10,0)+1, COLUMN()))</f>
        <v>O2</v>
      </c>
      <c r="E2827" cm="1">
        <f t="array" aca="1" ref="E2827" ca="1">INDIRECT("Results!" &amp; ADDRESS(ROUNDUP((ROW()-1)/10,0)+1, COLUMN()))</f>
        <v>36</v>
      </c>
      <c r="F2827" t="str" cm="1">
        <f t="array" aca="1" ref="F2827" ca="1">INDIRECT("Results!" &amp; ADDRESS(ROUNDUP((ROW()-1)/10,0)+1, COLUMN()))</f>
        <v>V7DockerMasterSlaveO236</v>
      </c>
      <c r="G2827">
        <f t="shared" ca="1" si="44"/>
        <v>17.739999999999998</v>
      </c>
    </row>
    <row r="2828" spans="1:7" x14ac:dyDescent="0.25">
      <c r="A2828" t="str" cm="1">
        <f t="array" aca="1" ref="A2828" ca="1">INDIRECT("Results!" &amp; ADDRESS(ROUNDUP((ROW()-1)/10,0)+1, COLUMN()))</f>
        <v>V7</v>
      </c>
      <c r="B2828" t="str" cm="1">
        <f t="array" aca="1" ref="B2828" ca="1">INDIRECT("Results!" &amp; ADDRESS(ROUNDUP((ROW()-1)/10,0)+1, COLUMN()))</f>
        <v>Docker</v>
      </c>
      <c r="C2828" t="str" cm="1">
        <f t="array" aca="1" ref="C2828" ca="1">INDIRECT("Results!" &amp; ADDRESS(ROUNDUP((ROW()-1)/10,0)+1, COLUMN()))</f>
        <v>MasterSlave</v>
      </c>
      <c r="D2828" t="str" cm="1">
        <f t="array" aca="1" ref="D2828" ca="1">INDIRECT("Results!" &amp; ADDRESS(ROUNDUP((ROW()-1)/10,0)+1, COLUMN()))</f>
        <v>O2</v>
      </c>
      <c r="E2828" cm="1">
        <f t="array" aca="1" ref="E2828" ca="1">INDIRECT("Results!" &amp; ADDRESS(ROUNDUP((ROW()-1)/10,0)+1, COLUMN()))</f>
        <v>36</v>
      </c>
      <c r="F2828" t="str" cm="1">
        <f t="array" aca="1" ref="F2828" ca="1">INDIRECT("Results!" &amp; ADDRESS(ROUNDUP((ROW()-1)/10,0)+1, COLUMN()))</f>
        <v>V7DockerMasterSlaveO236</v>
      </c>
      <c r="G2828">
        <f t="shared" ca="1" si="44"/>
        <v>17.739999999999998</v>
      </c>
    </row>
    <row r="2829" spans="1:7" x14ac:dyDescent="0.25">
      <c r="A2829" t="str" cm="1">
        <f t="array" aca="1" ref="A2829" ca="1">INDIRECT("Results!" &amp; ADDRESS(ROUNDUP((ROW()-1)/10,0)+1, COLUMN()))</f>
        <v>V7</v>
      </c>
      <c r="B2829" t="str" cm="1">
        <f t="array" aca="1" ref="B2829" ca="1">INDIRECT("Results!" &amp; ADDRESS(ROUNDUP((ROW()-1)/10,0)+1, COLUMN()))</f>
        <v>Docker</v>
      </c>
      <c r="C2829" t="str" cm="1">
        <f t="array" aca="1" ref="C2829" ca="1">INDIRECT("Results!" &amp; ADDRESS(ROUNDUP((ROW()-1)/10,0)+1, COLUMN()))</f>
        <v>MasterSlave</v>
      </c>
      <c r="D2829" t="str" cm="1">
        <f t="array" aca="1" ref="D2829" ca="1">INDIRECT("Results!" &amp; ADDRESS(ROUNDUP((ROW()-1)/10,0)+1, COLUMN()))</f>
        <v>O2</v>
      </c>
      <c r="E2829" cm="1">
        <f t="array" aca="1" ref="E2829" ca="1">INDIRECT("Results!" &amp; ADDRESS(ROUNDUP((ROW()-1)/10,0)+1, COLUMN()))</f>
        <v>36</v>
      </c>
      <c r="F2829" t="str" cm="1">
        <f t="array" aca="1" ref="F2829" ca="1">INDIRECT("Results!" &amp; ADDRESS(ROUNDUP((ROW()-1)/10,0)+1, COLUMN()))</f>
        <v>V7DockerMasterSlaveO236</v>
      </c>
      <c r="G2829">
        <f t="shared" ca="1" si="44"/>
        <v>17.739999999999998</v>
      </c>
    </row>
    <row r="2830" spans="1:7" x14ac:dyDescent="0.25">
      <c r="A2830" t="str" cm="1">
        <f t="array" aca="1" ref="A2830" ca="1">INDIRECT("Results!" &amp; ADDRESS(ROUNDUP((ROW()-1)/10,0)+1, COLUMN()))</f>
        <v>V7</v>
      </c>
      <c r="B2830" t="str" cm="1">
        <f t="array" aca="1" ref="B2830" ca="1">INDIRECT("Results!" &amp; ADDRESS(ROUNDUP((ROW()-1)/10,0)+1, COLUMN()))</f>
        <v>Docker</v>
      </c>
      <c r="C2830" t="str" cm="1">
        <f t="array" aca="1" ref="C2830" ca="1">INDIRECT("Results!" &amp; ADDRESS(ROUNDUP((ROW()-1)/10,0)+1, COLUMN()))</f>
        <v>MasterSlave</v>
      </c>
      <c r="D2830" t="str" cm="1">
        <f t="array" aca="1" ref="D2830" ca="1">INDIRECT("Results!" &amp; ADDRESS(ROUNDUP((ROW()-1)/10,0)+1, COLUMN()))</f>
        <v>O2</v>
      </c>
      <c r="E2830" cm="1">
        <f t="array" aca="1" ref="E2830" ca="1">INDIRECT("Results!" &amp; ADDRESS(ROUNDUP((ROW()-1)/10,0)+1, COLUMN()))</f>
        <v>36</v>
      </c>
      <c r="F2830" t="str" cm="1">
        <f t="array" aca="1" ref="F2830" ca="1">INDIRECT("Results!" &amp; ADDRESS(ROUNDUP((ROW()-1)/10,0)+1, COLUMN()))</f>
        <v>V7DockerMasterSlaveO236</v>
      </c>
      <c r="G2830">
        <f t="shared" ca="1" si="44"/>
        <v>17.739999999999998</v>
      </c>
    </row>
    <row r="2831" spans="1:7" x14ac:dyDescent="0.25">
      <c r="A2831" t="str" cm="1">
        <f t="array" aca="1" ref="A2831" ca="1">INDIRECT("Results!" &amp; ADDRESS(ROUNDUP((ROW()-1)/10,0)+1, COLUMN()))</f>
        <v>V7</v>
      </c>
      <c r="B2831" t="str" cm="1">
        <f t="array" aca="1" ref="B2831" ca="1">INDIRECT("Results!" &amp; ADDRESS(ROUNDUP((ROW()-1)/10,0)+1, COLUMN()))</f>
        <v>Docker</v>
      </c>
      <c r="C2831" t="str" cm="1">
        <f t="array" aca="1" ref="C2831" ca="1">INDIRECT("Results!" &amp; ADDRESS(ROUNDUP((ROW()-1)/10,0)+1, COLUMN()))</f>
        <v>MasterSlave</v>
      </c>
      <c r="D2831" t="str" cm="1">
        <f t="array" aca="1" ref="D2831" ca="1">INDIRECT("Results!" &amp; ADDRESS(ROUNDUP((ROW()-1)/10,0)+1, COLUMN()))</f>
        <v>O2</v>
      </c>
      <c r="E2831" cm="1">
        <f t="array" aca="1" ref="E2831" ca="1">INDIRECT("Results!" &amp; ADDRESS(ROUNDUP((ROW()-1)/10,0)+1, COLUMN()))</f>
        <v>36</v>
      </c>
      <c r="F2831" t="str" cm="1">
        <f t="array" aca="1" ref="F2831" ca="1">INDIRECT("Results!" &amp; ADDRESS(ROUNDUP((ROW()-1)/10,0)+1, COLUMN()))</f>
        <v>V7DockerMasterSlaveO236</v>
      </c>
      <c r="G2831">
        <f t="shared" ca="1" si="44"/>
        <v>17.75</v>
      </c>
    </row>
    <row r="2832" spans="1:7" x14ac:dyDescent="0.25">
      <c r="A2832" t="str" cm="1">
        <f t="array" aca="1" ref="A2832" ca="1">INDIRECT("Results!" &amp; ADDRESS(ROUNDUP((ROW()-1)/10,0)+1, COLUMN()))</f>
        <v>V7</v>
      </c>
      <c r="B2832" t="str" cm="1">
        <f t="array" aca="1" ref="B2832" ca="1">INDIRECT("Results!" &amp; ADDRESS(ROUNDUP((ROW()-1)/10,0)+1, COLUMN()))</f>
        <v>Docker</v>
      </c>
      <c r="C2832" t="str" cm="1">
        <f t="array" aca="1" ref="C2832" ca="1">INDIRECT("Results!" &amp; ADDRESS(ROUNDUP((ROW()-1)/10,0)+1, COLUMN()))</f>
        <v>MasterSlave</v>
      </c>
      <c r="D2832" t="str" cm="1">
        <f t="array" aca="1" ref="D2832" ca="1">INDIRECT("Results!" &amp; ADDRESS(ROUNDUP((ROW()-1)/10,0)+1, COLUMN()))</f>
        <v>O2</v>
      </c>
      <c r="E2832" cm="1">
        <f t="array" aca="1" ref="E2832" ca="1">INDIRECT("Results!" &amp; ADDRESS(ROUNDUP((ROW()-1)/10,0)+1, COLUMN()))</f>
        <v>40</v>
      </c>
      <c r="F2832" t="str" cm="1">
        <f t="array" aca="1" ref="F2832" ca="1">INDIRECT("Results!" &amp; ADDRESS(ROUNDUP((ROW()-1)/10,0)+1, COLUMN()))</f>
        <v>V7DockerMasterSlaveO240</v>
      </c>
      <c r="G2832">
        <f t="shared" ca="1" si="44"/>
        <v>16.14</v>
      </c>
    </row>
    <row r="2833" spans="1:7" x14ac:dyDescent="0.25">
      <c r="A2833" t="str" cm="1">
        <f t="array" aca="1" ref="A2833" ca="1">INDIRECT("Results!" &amp; ADDRESS(ROUNDUP((ROW()-1)/10,0)+1, COLUMN()))</f>
        <v>V7</v>
      </c>
      <c r="B2833" t="str" cm="1">
        <f t="array" aca="1" ref="B2833" ca="1">INDIRECT("Results!" &amp; ADDRESS(ROUNDUP((ROW()-1)/10,0)+1, COLUMN()))</f>
        <v>Docker</v>
      </c>
      <c r="C2833" t="str" cm="1">
        <f t="array" aca="1" ref="C2833" ca="1">INDIRECT("Results!" &amp; ADDRESS(ROUNDUP((ROW()-1)/10,0)+1, COLUMN()))</f>
        <v>MasterSlave</v>
      </c>
      <c r="D2833" t="str" cm="1">
        <f t="array" aca="1" ref="D2833" ca="1">INDIRECT("Results!" &amp; ADDRESS(ROUNDUP((ROW()-1)/10,0)+1, COLUMN()))</f>
        <v>O2</v>
      </c>
      <c r="E2833" cm="1">
        <f t="array" aca="1" ref="E2833" ca="1">INDIRECT("Results!" &amp; ADDRESS(ROUNDUP((ROW()-1)/10,0)+1, COLUMN()))</f>
        <v>40</v>
      </c>
      <c r="F2833" t="str" cm="1">
        <f t="array" aca="1" ref="F2833" ca="1">INDIRECT("Results!" &amp; ADDRESS(ROUNDUP((ROW()-1)/10,0)+1, COLUMN()))</f>
        <v>V7DockerMasterSlaveO240</v>
      </c>
      <c r="G2833">
        <f t="shared" ca="1" si="44"/>
        <v>16.18</v>
      </c>
    </row>
    <row r="2834" spans="1:7" x14ac:dyDescent="0.25">
      <c r="A2834" t="str" cm="1">
        <f t="array" aca="1" ref="A2834" ca="1">INDIRECT("Results!" &amp; ADDRESS(ROUNDUP((ROW()-1)/10,0)+1, COLUMN()))</f>
        <v>V7</v>
      </c>
      <c r="B2834" t="str" cm="1">
        <f t="array" aca="1" ref="B2834" ca="1">INDIRECT("Results!" &amp; ADDRESS(ROUNDUP((ROW()-1)/10,0)+1, COLUMN()))</f>
        <v>Docker</v>
      </c>
      <c r="C2834" t="str" cm="1">
        <f t="array" aca="1" ref="C2834" ca="1">INDIRECT("Results!" &amp; ADDRESS(ROUNDUP((ROW()-1)/10,0)+1, COLUMN()))</f>
        <v>MasterSlave</v>
      </c>
      <c r="D2834" t="str" cm="1">
        <f t="array" aca="1" ref="D2834" ca="1">INDIRECT("Results!" &amp; ADDRESS(ROUNDUP((ROW()-1)/10,0)+1, COLUMN()))</f>
        <v>O2</v>
      </c>
      <c r="E2834" cm="1">
        <f t="array" aca="1" ref="E2834" ca="1">INDIRECT("Results!" &amp; ADDRESS(ROUNDUP((ROW()-1)/10,0)+1, COLUMN()))</f>
        <v>40</v>
      </c>
      <c r="F2834" t="str" cm="1">
        <f t="array" aca="1" ref="F2834" ca="1">INDIRECT("Results!" &amp; ADDRESS(ROUNDUP((ROW()-1)/10,0)+1, COLUMN()))</f>
        <v>V7DockerMasterSlaveO240</v>
      </c>
      <c r="G2834">
        <f t="shared" ca="1" si="44"/>
        <v>16.18</v>
      </c>
    </row>
    <row r="2835" spans="1:7" x14ac:dyDescent="0.25">
      <c r="A2835" t="str" cm="1">
        <f t="array" aca="1" ref="A2835" ca="1">INDIRECT("Results!" &amp; ADDRESS(ROUNDUP((ROW()-1)/10,0)+1, COLUMN()))</f>
        <v>V7</v>
      </c>
      <c r="B2835" t="str" cm="1">
        <f t="array" aca="1" ref="B2835" ca="1">INDIRECT("Results!" &amp; ADDRESS(ROUNDUP((ROW()-1)/10,0)+1, COLUMN()))</f>
        <v>Docker</v>
      </c>
      <c r="C2835" t="str" cm="1">
        <f t="array" aca="1" ref="C2835" ca="1">INDIRECT("Results!" &amp; ADDRESS(ROUNDUP((ROW()-1)/10,0)+1, COLUMN()))</f>
        <v>MasterSlave</v>
      </c>
      <c r="D2835" t="str" cm="1">
        <f t="array" aca="1" ref="D2835" ca="1">INDIRECT("Results!" &amp; ADDRESS(ROUNDUP((ROW()-1)/10,0)+1, COLUMN()))</f>
        <v>O2</v>
      </c>
      <c r="E2835" cm="1">
        <f t="array" aca="1" ref="E2835" ca="1">INDIRECT("Results!" &amp; ADDRESS(ROUNDUP((ROW()-1)/10,0)+1, COLUMN()))</f>
        <v>40</v>
      </c>
      <c r="F2835" t="str" cm="1">
        <f t="array" aca="1" ref="F2835" ca="1">INDIRECT("Results!" &amp; ADDRESS(ROUNDUP((ROW()-1)/10,0)+1, COLUMN()))</f>
        <v>V7DockerMasterSlaveO240</v>
      </c>
      <c r="G2835">
        <f t="shared" ca="1" si="44"/>
        <v>16.190000000000001</v>
      </c>
    </row>
    <row r="2836" spans="1:7" x14ac:dyDescent="0.25">
      <c r="A2836" t="str" cm="1">
        <f t="array" aca="1" ref="A2836" ca="1">INDIRECT("Results!" &amp; ADDRESS(ROUNDUP((ROW()-1)/10,0)+1, COLUMN()))</f>
        <v>V7</v>
      </c>
      <c r="B2836" t="str" cm="1">
        <f t="array" aca="1" ref="B2836" ca="1">INDIRECT("Results!" &amp; ADDRESS(ROUNDUP((ROW()-1)/10,0)+1, COLUMN()))</f>
        <v>Docker</v>
      </c>
      <c r="C2836" t="str" cm="1">
        <f t="array" aca="1" ref="C2836" ca="1">INDIRECT("Results!" &amp; ADDRESS(ROUNDUP((ROW()-1)/10,0)+1, COLUMN()))</f>
        <v>MasterSlave</v>
      </c>
      <c r="D2836" t="str" cm="1">
        <f t="array" aca="1" ref="D2836" ca="1">INDIRECT("Results!" &amp; ADDRESS(ROUNDUP((ROW()-1)/10,0)+1, COLUMN()))</f>
        <v>O2</v>
      </c>
      <c r="E2836" cm="1">
        <f t="array" aca="1" ref="E2836" ca="1">INDIRECT("Results!" &amp; ADDRESS(ROUNDUP((ROW()-1)/10,0)+1, COLUMN()))</f>
        <v>40</v>
      </c>
      <c r="F2836" t="str" cm="1">
        <f t="array" aca="1" ref="F2836" ca="1">INDIRECT("Results!" &amp; ADDRESS(ROUNDUP((ROW()-1)/10,0)+1, COLUMN()))</f>
        <v>V7DockerMasterSlaveO240</v>
      </c>
      <c r="G2836">
        <f t="shared" ca="1" si="44"/>
        <v>16.190000000000001</v>
      </c>
    </row>
    <row r="2837" spans="1:7" x14ac:dyDescent="0.25">
      <c r="A2837" t="str" cm="1">
        <f t="array" aca="1" ref="A2837" ca="1">INDIRECT("Results!" &amp; ADDRESS(ROUNDUP((ROW()-1)/10,0)+1, COLUMN()))</f>
        <v>V7</v>
      </c>
      <c r="B2837" t="str" cm="1">
        <f t="array" aca="1" ref="B2837" ca="1">INDIRECT("Results!" &amp; ADDRESS(ROUNDUP((ROW()-1)/10,0)+1, COLUMN()))</f>
        <v>Docker</v>
      </c>
      <c r="C2837" t="str" cm="1">
        <f t="array" aca="1" ref="C2837" ca="1">INDIRECT("Results!" &amp; ADDRESS(ROUNDUP((ROW()-1)/10,0)+1, COLUMN()))</f>
        <v>MasterSlave</v>
      </c>
      <c r="D2837" t="str" cm="1">
        <f t="array" aca="1" ref="D2837" ca="1">INDIRECT("Results!" &amp; ADDRESS(ROUNDUP((ROW()-1)/10,0)+1, COLUMN()))</f>
        <v>O2</v>
      </c>
      <c r="E2837" cm="1">
        <f t="array" aca="1" ref="E2837" ca="1">INDIRECT("Results!" &amp; ADDRESS(ROUNDUP((ROW()-1)/10,0)+1, COLUMN()))</f>
        <v>40</v>
      </c>
      <c r="F2837" t="str" cm="1">
        <f t="array" aca="1" ref="F2837" ca="1">INDIRECT("Results!" &amp; ADDRESS(ROUNDUP((ROW()-1)/10,0)+1, COLUMN()))</f>
        <v>V7DockerMasterSlaveO240</v>
      </c>
      <c r="G2837">
        <f t="shared" ca="1" si="44"/>
        <v>16.190000000000001</v>
      </c>
    </row>
    <row r="2838" spans="1:7" x14ac:dyDescent="0.25">
      <c r="A2838" t="str" cm="1">
        <f t="array" aca="1" ref="A2838" ca="1">INDIRECT("Results!" &amp; ADDRESS(ROUNDUP((ROW()-1)/10,0)+1, COLUMN()))</f>
        <v>V7</v>
      </c>
      <c r="B2838" t="str" cm="1">
        <f t="array" aca="1" ref="B2838" ca="1">INDIRECT("Results!" &amp; ADDRESS(ROUNDUP((ROW()-1)/10,0)+1, COLUMN()))</f>
        <v>Docker</v>
      </c>
      <c r="C2838" t="str" cm="1">
        <f t="array" aca="1" ref="C2838" ca="1">INDIRECT("Results!" &amp; ADDRESS(ROUNDUP((ROW()-1)/10,0)+1, COLUMN()))</f>
        <v>MasterSlave</v>
      </c>
      <c r="D2838" t="str" cm="1">
        <f t="array" aca="1" ref="D2838" ca="1">INDIRECT("Results!" &amp; ADDRESS(ROUNDUP((ROW()-1)/10,0)+1, COLUMN()))</f>
        <v>O2</v>
      </c>
      <c r="E2838" cm="1">
        <f t="array" aca="1" ref="E2838" ca="1">INDIRECT("Results!" &amp; ADDRESS(ROUNDUP((ROW()-1)/10,0)+1, COLUMN()))</f>
        <v>40</v>
      </c>
      <c r="F2838" t="str" cm="1">
        <f t="array" aca="1" ref="F2838" ca="1">INDIRECT("Results!" &amp; ADDRESS(ROUNDUP((ROW()-1)/10,0)+1, COLUMN()))</f>
        <v>V7DockerMasterSlaveO240</v>
      </c>
      <c r="G2838">
        <f t="shared" ca="1" si="44"/>
        <v>16.2</v>
      </c>
    </row>
    <row r="2839" spans="1:7" x14ac:dyDescent="0.25">
      <c r="A2839" t="str" cm="1">
        <f t="array" aca="1" ref="A2839" ca="1">INDIRECT("Results!" &amp; ADDRESS(ROUNDUP((ROW()-1)/10,0)+1, COLUMN()))</f>
        <v>V7</v>
      </c>
      <c r="B2839" t="str" cm="1">
        <f t="array" aca="1" ref="B2839" ca="1">INDIRECT("Results!" &amp; ADDRESS(ROUNDUP((ROW()-1)/10,0)+1, COLUMN()))</f>
        <v>Docker</v>
      </c>
      <c r="C2839" t="str" cm="1">
        <f t="array" aca="1" ref="C2839" ca="1">INDIRECT("Results!" &amp; ADDRESS(ROUNDUP((ROW()-1)/10,0)+1, COLUMN()))</f>
        <v>MasterSlave</v>
      </c>
      <c r="D2839" t="str" cm="1">
        <f t="array" aca="1" ref="D2839" ca="1">INDIRECT("Results!" &amp; ADDRESS(ROUNDUP((ROW()-1)/10,0)+1, COLUMN()))</f>
        <v>O2</v>
      </c>
      <c r="E2839" cm="1">
        <f t="array" aca="1" ref="E2839" ca="1">INDIRECT("Results!" &amp; ADDRESS(ROUNDUP((ROW()-1)/10,0)+1, COLUMN()))</f>
        <v>40</v>
      </c>
      <c r="F2839" t="str" cm="1">
        <f t="array" aca="1" ref="F2839" ca="1">INDIRECT("Results!" &amp; ADDRESS(ROUNDUP((ROW()-1)/10,0)+1, COLUMN()))</f>
        <v>V7DockerMasterSlaveO240</v>
      </c>
      <c r="G2839">
        <f t="shared" ca="1" si="44"/>
        <v>16.2</v>
      </c>
    </row>
    <row r="2840" spans="1:7" x14ac:dyDescent="0.25">
      <c r="A2840" t="str" cm="1">
        <f t="array" aca="1" ref="A2840" ca="1">INDIRECT("Results!" &amp; ADDRESS(ROUNDUP((ROW()-1)/10,0)+1, COLUMN()))</f>
        <v>V7</v>
      </c>
      <c r="B2840" t="str" cm="1">
        <f t="array" aca="1" ref="B2840" ca="1">INDIRECT("Results!" &amp; ADDRESS(ROUNDUP((ROW()-1)/10,0)+1, COLUMN()))</f>
        <v>Docker</v>
      </c>
      <c r="C2840" t="str" cm="1">
        <f t="array" aca="1" ref="C2840" ca="1">INDIRECT("Results!" &amp; ADDRESS(ROUNDUP((ROW()-1)/10,0)+1, COLUMN()))</f>
        <v>MasterSlave</v>
      </c>
      <c r="D2840" t="str" cm="1">
        <f t="array" aca="1" ref="D2840" ca="1">INDIRECT("Results!" &amp; ADDRESS(ROUNDUP((ROW()-1)/10,0)+1, COLUMN()))</f>
        <v>O2</v>
      </c>
      <c r="E2840" cm="1">
        <f t="array" aca="1" ref="E2840" ca="1">INDIRECT("Results!" &amp; ADDRESS(ROUNDUP((ROW()-1)/10,0)+1, COLUMN()))</f>
        <v>40</v>
      </c>
      <c r="F2840" t="str" cm="1">
        <f t="array" aca="1" ref="F2840" ca="1">INDIRECT("Results!" &amp; ADDRESS(ROUNDUP((ROW()-1)/10,0)+1, COLUMN()))</f>
        <v>V7DockerMasterSlaveO240</v>
      </c>
      <c r="G2840">
        <f t="shared" ca="1" si="44"/>
        <v>16.21</v>
      </c>
    </row>
    <row r="2841" spans="1:7" x14ac:dyDescent="0.25">
      <c r="A2841" t="str" cm="1">
        <f t="array" aca="1" ref="A2841" ca="1">INDIRECT("Results!" &amp; ADDRESS(ROUNDUP((ROW()-1)/10,0)+1, COLUMN()))</f>
        <v>V7</v>
      </c>
      <c r="B2841" t="str" cm="1">
        <f t="array" aca="1" ref="B2841" ca="1">INDIRECT("Results!" &amp; ADDRESS(ROUNDUP((ROW()-1)/10,0)+1, COLUMN()))</f>
        <v>Docker</v>
      </c>
      <c r="C2841" t="str" cm="1">
        <f t="array" aca="1" ref="C2841" ca="1">INDIRECT("Results!" &amp; ADDRESS(ROUNDUP((ROW()-1)/10,0)+1, COLUMN()))</f>
        <v>MasterSlave</v>
      </c>
      <c r="D2841" t="str" cm="1">
        <f t="array" aca="1" ref="D2841" ca="1">INDIRECT("Results!" &amp; ADDRESS(ROUNDUP((ROW()-1)/10,0)+1, COLUMN()))</f>
        <v>O2</v>
      </c>
      <c r="E2841" cm="1">
        <f t="array" aca="1" ref="E2841" ca="1">INDIRECT("Results!" &amp; ADDRESS(ROUNDUP((ROW()-1)/10,0)+1, COLUMN()))</f>
        <v>40</v>
      </c>
      <c r="F2841" t="str" cm="1">
        <f t="array" aca="1" ref="F2841" ca="1">INDIRECT("Results!" &amp; ADDRESS(ROUNDUP((ROW()-1)/10,0)+1, COLUMN()))</f>
        <v>V7DockerMasterSlaveO240</v>
      </c>
      <c r="G2841">
        <f t="shared" ca="1" si="44"/>
        <v>16.22</v>
      </c>
    </row>
    <row r="2842" spans="1:7" x14ac:dyDescent="0.25">
      <c r="A2842" t="str" cm="1">
        <f t="array" aca="1" ref="A2842" ca="1">INDIRECT("Results!" &amp; ADDRESS(ROUNDUP((ROW()-1)/10,0)+1, COLUMN()))</f>
        <v>V7</v>
      </c>
      <c r="B2842" t="str" cm="1">
        <f t="array" aca="1" ref="B2842" ca="1">INDIRECT("Results!" &amp; ADDRESS(ROUNDUP((ROW()-1)/10,0)+1, COLUMN()))</f>
        <v>Docker</v>
      </c>
      <c r="C2842" t="str" cm="1">
        <f t="array" aca="1" ref="C2842" ca="1">INDIRECT("Results!" &amp; ADDRESS(ROUNDUP((ROW()-1)/10,0)+1, COLUMN()))</f>
        <v>MasterSlave</v>
      </c>
      <c r="D2842" t="str" cm="1">
        <f t="array" aca="1" ref="D2842" ca="1">INDIRECT("Results!" &amp; ADDRESS(ROUNDUP((ROW()-1)/10,0)+1, COLUMN()))</f>
        <v>O2</v>
      </c>
      <c r="E2842" cm="1">
        <f t="array" aca="1" ref="E2842" ca="1">INDIRECT("Results!" &amp; ADDRESS(ROUNDUP((ROW()-1)/10,0)+1, COLUMN()))</f>
        <v>44</v>
      </c>
      <c r="F2842" t="str" cm="1">
        <f t="array" aca="1" ref="F2842" ca="1">INDIRECT("Results!" &amp; ADDRESS(ROUNDUP((ROW()-1)/10,0)+1, COLUMN()))</f>
        <v>V7DockerMasterSlaveO244</v>
      </c>
      <c r="G2842">
        <f t="shared" ca="1" si="44"/>
        <v>14.62</v>
      </c>
    </row>
    <row r="2843" spans="1:7" x14ac:dyDescent="0.25">
      <c r="A2843" t="str" cm="1">
        <f t="array" aca="1" ref="A2843" ca="1">INDIRECT("Results!" &amp; ADDRESS(ROUNDUP((ROW()-1)/10,0)+1, COLUMN()))</f>
        <v>V7</v>
      </c>
      <c r="B2843" t="str" cm="1">
        <f t="array" aca="1" ref="B2843" ca="1">INDIRECT("Results!" &amp; ADDRESS(ROUNDUP((ROW()-1)/10,0)+1, COLUMN()))</f>
        <v>Docker</v>
      </c>
      <c r="C2843" t="str" cm="1">
        <f t="array" aca="1" ref="C2843" ca="1">INDIRECT("Results!" &amp; ADDRESS(ROUNDUP((ROW()-1)/10,0)+1, COLUMN()))</f>
        <v>MasterSlave</v>
      </c>
      <c r="D2843" t="str" cm="1">
        <f t="array" aca="1" ref="D2843" ca="1">INDIRECT("Results!" &amp; ADDRESS(ROUNDUP((ROW()-1)/10,0)+1, COLUMN()))</f>
        <v>O2</v>
      </c>
      <c r="E2843" cm="1">
        <f t="array" aca="1" ref="E2843" ca="1">INDIRECT("Results!" &amp; ADDRESS(ROUNDUP((ROW()-1)/10,0)+1, COLUMN()))</f>
        <v>44</v>
      </c>
      <c r="F2843" t="str" cm="1">
        <f t="array" aca="1" ref="F2843" ca="1">INDIRECT("Results!" &amp; ADDRESS(ROUNDUP((ROW()-1)/10,0)+1, COLUMN()))</f>
        <v>V7DockerMasterSlaveO244</v>
      </c>
      <c r="G2843">
        <f t="shared" ca="1" si="44"/>
        <v>14.65</v>
      </c>
    </row>
    <row r="2844" spans="1:7" x14ac:dyDescent="0.25">
      <c r="A2844" t="str" cm="1">
        <f t="array" aca="1" ref="A2844" ca="1">INDIRECT("Results!" &amp; ADDRESS(ROUNDUP((ROW()-1)/10,0)+1, COLUMN()))</f>
        <v>V7</v>
      </c>
      <c r="B2844" t="str" cm="1">
        <f t="array" aca="1" ref="B2844" ca="1">INDIRECT("Results!" &amp; ADDRESS(ROUNDUP((ROW()-1)/10,0)+1, COLUMN()))</f>
        <v>Docker</v>
      </c>
      <c r="C2844" t="str" cm="1">
        <f t="array" aca="1" ref="C2844" ca="1">INDIRECT("Results!" &amp; ADDRESS(ROUNDUP((ROW()-1)/10,0)+1, COLUMN()))</f>
        <v>MasterSlave</v>
      </c>
      <c r="D2844" t="str" cm="1">
        <f t="array" aca="1" ref="D2844" ca="1">INDIRECT("Results!" &amp; ADDRESS(ROUNDUP((ROW()-1)/10,0)+1, COLUMN()))</f>
        <v>O2</v>
      </c>
      <c r="E2844" cm="1">
        <f t="array" aca="1" ref="E2844" ca="1">INDIRECT("Results!" &amp; ADDRESS(ROUNDUP((ROW()-1)/10,0)+1, COLUMN()))</f>
        <v>44</v>
      </c>
      <c r="F2844" t="str" cm="1">
        <f t="array" aca="1" ref="F2844" ca="1">INDIRECT("Results!" &amp; ADDRESS(ROUNDUP((ROW()-1)/10,0)+1, COLUMN()))</f>
        <v>V7DockerMasterSlaveO244</v>
      </c>
      <c r="G2844">
        <f t="shared" ca="1" si="44"/>
        <v>14.66</v>
      </c>
    </row>
    <row r="2845" spans="1:7" x14ac:dyDescent="0.25">
      <c r="A2845" t="str" cm="1">
        <f t="array" aca="1" ref="A2845" ca="1">INDIRECT("Results!" &amp; ADDRESS(ROUNDUP((ROW()-1)/10,0)+1, COLUMN()))</f>
        <v>V7</v>
      </c>
      <c r="B2845" t="str" cm="1">
        <f t="array" aca="1" ref="B2845" ca="1">INDIRECT("Results!" &amp; ADDRESS(ROUNDUP((ROW()-1)/10,0)+1, COLUMN()))</f>
        <v>Docker</v>
      </c>
      <c r="C2845" t="str" cm="1">
        <f t="array" aca="1" ref="C2845" ca="1">INDIRECT("Results!" &amp; ADDRESS(ROUNDUP((ROW()-1)/10,0)+1, COLUMN()))</f>
        <v>MasterSlave</v>
      </c>
      <c r="D2845" t="str" cm="1">
        <f t="array" aca="1" ref="D2845" ca="1">INDIRECT("Results!" &amp; ADDRESS(ROUNDUP((ROW()-1)/10,0)+1, COLUMN()))</f>
        <v>O2</v>
      </c>
      <c r="E2845" cm="1">
        <f t="array" aca="1" ref="E2845" ca="1">INDIRECT("Results!" &amp; ADDRESS(ROUNDUP((ROW()-1)/10,0)+1, COLUMN()))</f>
        <v>44</v>
      </c>
      <c r="F2845" t="str" cm="1">
        <f t="array" aca="1" ref="F2845" ca="1">INDIRECT("Results!" &amp; ADDRESS(ROUNDUP((ROW()-1)/10,0)+1, COLUMN()))</f>
        <v>V7DockerMasterSlaveO244</v>
      </c>
      <c r="G2845">
        <f t="shared" ca="1" si="44"/>
        <v>14.66</v>
      </c>
    </row>
    <row r="2846" spans="1:7" x14ac:dyDescent="0.25">
      <c r="A2846" t="str" cm="1">
        <f t="array" aca="1" ref="A2846" ca="1">INDIRECT("Results!" &amp; ADDRESS(ROUNDUP((ROW()-1)/10,0)+1, COLUMN()))</f>
        <v>V7</v>
      </c>
      <c r="B2846" t="str" cm="1">
        <f t="array" aca="1" ref="B2846" ca="1">INDIRECT("Results!" &amp; ADDRESS(ROUNDUP((ROW()-1)/10,0)+1, COLUMN()))</f>
        <v>Docker</v>
      </c>
      <c r="C2846" t="str" cm="1">
        <f t="array" aca="1" ref="C2846" ca="1">INDIRECT("Results!" &amp; ADDRESS(ROUNDUP((ROW()-1)/10,0)+1, COLUMN()))</f>
        <v>MasterSlave</v>
      </c>
      <c r="D2846" t="str" cm="1">
        <f t="array" aca="1" ref="D2846" ca="1">INDIRECT("Results!" &amp; ADDRESS(ROUNDUP((ROW()-1)/10,0)+1, COLUMN()))</f>
        <v>O2</v>
      </c>
      <c r="E2846" cm="1">
        <f t="array" aca="1" ref="E2846" ca="1">INDIRECT("Results!" &amp; ADDRESS(ROUNDUP((ROW()-1)/10,0)+1, COLUMN()))</f>
        <v>44</v>
      </c>
      <c r="F2846" t="str" cm="1">
        <f t="array" aca="1" ref="F2846" ca="1">INDIRECT("Results!" &amp; ADDRESS(ROUNDUP((ROW()-1)/10,0)+1, COLUMN()))</f>
        <v>V7DockerMasterSlaveO244</v>
      </c>
      <c r="G2846">
        <f t="shared" ca="1" si="44"/>
        <v>14.68</v>
      </c>
    </row>
    <row r="2847" spans="1:7" x14ac:dyDescent="0.25">
      <c r="A2847" t="str" cm="1">
        <f t="array" aca="1" ref="A2847" ca="1">INDIRECT("Results!" &amp; ADDRESS(ROUNDUP((ROW()-1)/10,0)+1, COLUMN()))</f>
        <v>V7</v>
      </c>
      <c r="B2847" t="str" cm="1">
        <f t="array" aca="1" ref="B2847" ca="1">INDIRECT("Results!" &amp; ADDRESS(ROUNDUP((ROW()-1)/10,0)+1, COLUMN()))</f>
        <v>Docker</v>
      </c>
      <c r="C2847" t="str" cm="1">
        <f t="array" aca="1" ref="C2847" ca="1">INDIRECT("Results!" &amp; ADDRESS(ROUNDUP((ROW()-1)/10,0)+1, COLUMN()))</f>
        <v>MasterSlave</v>
      </c>
      <c r="D2847" t="str" cm="1">
        <f t="array" aca="1" ref="D2847" ca="1">INDIRECT("Results!" &amp; ADDRESS(ROUNDUP((ROW()-1)/10,0)+1, COLUMN()))</f>
        <v>O2</v>
      </c>
      <c r="E2847" cm="1">
        <f t="array" aca="1" ref="E2847" ca="1">INDIRECT("Results!" &amp; ADDRESS(ROUNDUP((ROW()-1)/10,0)+1, COLUMN()))</f>
        <v>44</v>
      </c>
      <c r="F2847" t="str" cm="1">
        <f t="array" aca="1" ref="F2847" ca="1">INDIRECT("Results!" &amp; ADDRESS(ROUNDUP((ROW()-1)/10,0)+1, COLUMN()))</f>
        <v>V7DockerMasterSlaveO244</v>
      </c>
      <c r="G2847">
        <f t="shared" ca="1" si="44"/>
        <v>14.69</v>
      </c>
    </row>
    <row r="2848" spans="1:7" x14ac:dyDescent="0.25">
      <c r="A2848" t="str" cm="1">
        <f t="array" aca="1" ref="A2848" ca="1">INDIRECT("Results!" &amp; ADDRESS(ROUNDUP((ROW()-1)/10,0)+1, COLUMN()))</f>
        <v>V7</v>
      </c>
      <c r="B2848" t="str" cm="1">
        <f t="array" aca="1" ref="B2848" ca="1">INDIRECT("Results!" &amp; ADDRESS(ROUNDUP((ROW()-1)/10,0)+1, COLUMN()))</f>
        <v>Docker</v>
      </c>
      <c r="C2848" t="str" cm="1">
        <f t="array" aca="1" ref="C2848" ca="1">INDIRECT("Results!" &amp; ADDRESS(ROUNDUP((ROW()-1)/10,0)+1, COLUMN()))</f>
        <v>MasterSlave</v>
      </c>
      <c r="D2848" t="str" cm="1">
        <f t="array" aca="1" ref="D2848" ca="1">INDIRECT("Results!" &amp; ADDRESS(ROUNDUP((ROW()-1)/10,0)+1, COLUMN()))</f>
        <v>O2</v>
      </c>
      <c r="E2848" cm="1">
        <f t="array" aca="1" ref="E2848" ca="1">INDIRECT("Results!" &amp; ADDRESS(ROUNDUP((ROW()-1)/10,0)+1, COLUMN()))</f>
        <v>44</v>
      </c>
      <c r="F2848" t="str" cm="1">
        <f t="array" aca="1" ref="F2848" ca="1">INDIRECT("Results!" &amp; ADDRESS(ROUNDUP((ROW()-1)/10,0)+1, COLUMN()))</f>
        <v>V7DockerMasterSlaveO244</v>
      </c>
      <c r="G2848">
        <f t="shared" ca="1" si="44"/>
        <v>14.69</v>
      </c>
    </row>
    <row r="2849" spans="1:7" x14ac:dyDescent="0.25">
      <c r="A2849" t="str" cm="1">
        <f t="array" aca="1" ref="A2849" ca="1">INDIRECT("Results!" &amp; ADDRESS(ROUNDUP((ROW()-1)/10,0)+1, COLUMN()))</f>
        <v>V7</v>
      </c>
      <c r="B2849" t="str" cm="1">
        <f t="array" aca="1" ref="B2849" ca="1">INDIRECT("Results!" &amp; ADDRESS(ROUNDUP((ROW()-1)/10,0)+1, COLUMN()))</f>
        <v>Docker</v>
      </c>
      <c r="C2849" t="str" cm="1">
        <f t="array" aca="1" ref="C2849" ca="1">INDIRECT("Results!" &amp; ADDRESS(ROUNDUP((ROW()-1)/10,0)+1, COLUMN()))</f>
        <v>MasterSlave</v>
      </c>
      <c r="D2849" t="str" cm="1">
        <f t="array" aca="1" ref="D2849" ca="1">INDIRECT("Results!" &amp; ADDRESS(ROUNDUP((ROW()-1)/10,0)+1, COLUMN()))</f>
        <v>O2</v>
      </c>
      <c r="E2849" cm="1">
        <f t="array" aca="1" ref="E2849" ca="1">INDIRECT("Results!" &amp; ADDRESS(ROUNDUP((ROW()-1)/10,0)+1, COLUMN()))</f>
        <v>44</v>
      </c>
      <c r="F2849" t="str" cm="1">
        <f t="array" aca="1" ref="F2849" ca="1">INDIRECT("Results!" &amp; ADDRESS(ROUNDUP((ROW()-1)/10,0)+1, COLUMN()))</f>
        <v>V7DockerMasterSlaveO244</v>
      </c>
      <c r="G2849">
        <f t="shared" ca="1" si="44"/>
        <v>14.7</v>
      </c>
    </row>
    <row r="2850" spans="1:7" x14ac:dyDescent="0.25">
      <c r="A2850" t="str" cm="1">
        <f t="array" aca="1" ref="A2850" ca="1">INDIRECT("Results!" &amp; ADDRESS(ROUNDUP((ROW()-1)/10,0)+1, COLUMN()))</f>
        <v>V7</v>
      </c>
      <c r="B2850" t="str" cm="1">
        <f t="array" aca="1" ref="B2850" ca="1">INDIRECT("Results!" &amp; ADDRESS(ROUNDUP((ROW()-1)/10,0)+1, COLUMN()))</f>
        <v>Docker</v>
      </c>
      <c r="C2850" t="str" cm="1">
        <f t="array" aca="1" ref="C2850" ca="1">INDIRECT("Results!" &amp; ADDRESS(ROUNDUP((ROW()-1)/10,0)+1, COLUMN()))</f>
        <v>MasterSlave</v>
      </c>
      <c r="D2850" t="str" cm="1">
        <f t="array" aca="1" ref="D2850" ca="1">INDIRECT("Results!" &amp; ADDRESS(ROUNDUP((ROW()-1)/10,0)+1, COLUMN()))</f>
        <v>O2</v>
      </c>
      <c r="E2850" cm="1">
        <f t="array" aca="1" ref="E2850" ca="1">INDIRECT("Results!" &amp; ADDRESS(ROUNDUP((ROW()-1)/10,0)+1, COLUMN()))</f>
        <v>44</v>
      </c>
      <c r="F2850" t="str" cm="1">
        <f t="array" aca="1" ref="F2850" ca="1">INDIRECT("Results!" &amp; ADDRESS(ROUNDUP((ROW()-1)/10,0)+1, COLUMN()))</f>
        <v>V7DockerMasterSlaveO244</v>
      </c>
      <c r="G2850">
        <f t="shared" ca="1" si="44"/>
        <v>14.7</v>
      </c>
    </row>
    <row r="2851" spans="1:7" x14ac:dyDescent="0.25">
      <c r="A2851" t="str" cm="1">
        <f t="array" aca="1" ref="A2851" ca="1">INDIRECT("Results!" &amp; ADDRESS(ROUNDUP((ROW()-1)/10,0)+1, COLUMN()))</f>
        <v>V7</v>
      </c>
      <c r="B2851" t="str" cm="1">
        <f t="array" aca="1" ref="B2851" ca="1">INDIRECT("Results!" &amp; ADDRESS(ROUNDUP((ROW()-1)/10,0)+1, COLUMN()))</f>
        <v>Docker</v>
      </c>
      <c r="C2851" t="str" cm="1">
        <f t="array" aca="1" ref="C2851" ca="1">INDIRECT("Results!" &amp; ADDRESS(ROUNDUP((ROW()-1)/10,0)+1, COLUMN()))</f>
        <v>MasterSlave</v>
      </c>
      <c r="D2851" t="str" cm="1">
        <f t="array" aca="1" ref="D2851" ca="1">INDIRECT("Results!" &amp; ADDRESS(ROUNDUP((ROW()-1)/10,0)+1, COLUMN()))</f>
        <v>O2</v>
      </c>
      <c r="E2851" cm="1">
        <f t="array" aca="1" ref="E2851" ca="1">INDIRECT("Results!" &amp; ADDRESS(ROUNDUP((ROW()-1)/10,0)+1, COLUMN()))</f>
        <v>44</v>
      </c>
      <c r="F2851" t="str" cm="1">
        <f t="array" aca="1" ref="F2851" ca="1">INDIRECT("Results!" &amp; ADDRESS(ROUNDUP((ROW()-1)/10,0)+1, COLUMN()))</f>
        <v>V7DockerMasterSlaveO244</v>
      </c>
      <c r="G2851">
        <f t="shared" ca="1" si="44"/>
        <v>14.7</v>
      </c>
    </row>
    <row r="2852" spans="1:7" x14ac:dyDescent="0.25">
      <c r="A2852" t="str" cm="1">
        <f t="array" aca="1" ref="A2852" ca="1">INDIRECT("Results!" &amp; ADDRESS(ROUNDUP((ROW()-1)/10,0)+1, COLUMN()))</f>
        <v>V7</v>
      </c>
      <c r="B2852" t="str" cm="1">
        <f t="array" aca="1" ref="B2852" ca="1">INDIRECT("Results!" &amp; ADDRESS(ROUNDUP((ROW()-1)/10,0)+1, COLUMN()))</f>
        <v>Docker</v>
      </c>
      <c r="C2852" t="str" cm="1">
        <f t="array" aca="1" ref="C2852" ca="1">INDIRECT("Results!" &amp; ADDRESS(ROUNDUP((ROW()-1)/10,0)+1, COLUMN()))</f>
        <v>MasterSlave</v>
      </c>
      <c r="D2852" t="str" cm="1">
        <f t="array" aca="1" ref="D2852" ca="1">INDIRECT("Results!" &amp; ADDRESS(ROUNDUP((ROW()-1)/10,0)+1, COLUMN()))</f>
        <v>O2</v>
      </c>
      <c r="E2852" cm="1">
        <f t="array" aca="1" ref="E2852" ca="1">INDIRECT("Results!" &amp; ADDRESS(ROUNDUP((ROW()-1)/10,0)+1, COLUMN()))</f>
        <v>48</v>
      </c>
      <c r="F2852" t="str" cm="1">
        <f t="array" aca="1" ref="F2852" ca="1">INDIRECT("Results!" &amp; ADDRESS(ROUNDUP((ROW()-1)/10,0)+1, COLUMN()))</f>
        <v>V7DockerMasterSlaveO248</v>
      </c>
      <c r="G2852">
        <f t="shared" ca="1" si="44"/>
        <v>13.8</v>
      </c>
    </row>
    <row r="2853" spans="1:7" x14ac:dyDescent="0.25">
      <c r="A2853" t="str" cm="1">
        <f t="array" aca="1" ref="A2853" ca="1">INDIRECT("Results!" &amp; ADDRESS(ROUNDUP((ROW()-1)/10,0)+1, COLUMN()))</f>
        <v>V7</v>
      </c>
      <c r="B2853" t="str" cm="1">
        <f t="array" aca="1" ref="B2853" ca="1">INDIRECT("Results!" &amp; ADDRESS(ROUNDUP((ROW()-1)/10,0)+1, COLUMN()))</f>
        <v>Docker</v>
      </c>
      <c r="C2853" t="str" cm="1">
        <f t="array" aca="1" ref="C2853" ca="1">INDIRECT("Results!" &amp; ADDRESS(ROUNDUP((ROW()-1)/10,0)+1, COLUMN()))</f>
        <v>MasterSlave</v>
      </c>
      <c r="D2853" t="str" cm="1">
        <f t="array" aca="1" ref="D2853" ca="1">INDIRECT("Results!" &amp; ADDRESS(ROUNDUP((ROW()-1)/10,0)+1, COLUMN()))</f>
        <v>O2</v>
      </c>
      <c r="E2853" cm="1">
        <f t="array" aca="1" ref="E2853" ca="1">INDIRECT("Results!" &amp; ADDRESS(ROUNDUP((ROW()-1)/10,0)+1, COLUMN()))</f>
        <v>48</v>
      </c>
      <c r="F2853" t="str" cm="1">
        <f t="array" aca="1" ref="F2853" ca="1">INDIRECT("Results!" &amp; ADDRESS(ROUNDUP((ROW()-1)/10,0)+1, COLUMN()))</f>
        <v>V7DockerMasterSlaveO248</v>
      </c>
      <c r="G2853">
        <f t="shared" ca="1" si="44"/>
        <v>13.86</v>
      </c>
    </row>
    <row r="2854" spans="1:7" x14ac:dyDescent="0.25">
      <c r="A2854" t="str" cm="1">
        <f t="array" aca="1" ref="A2854" ca="1">INDIRECT("Results!" &amp; ADDRESS(ROUNDUP((ROW()-1)/10,0)+1, COLUMN()))</f>
        <v>V7</v>
      </c>
      <c r="B2854" t="str" cm="1">
        <f t="array" aca="1" ref="B2854" ca="1">INDIRECT("Results!" &amp; ADDRESS(ROUNDUP((ROW()-1)/10,0)+1, COLUMN()))</f>
        <v>Docker</v>
      </c>
      <c r="C2854" t="str" cm="1">
        <f t="array" aca="1" ref="C2854" ca="1">INDIRECT("Results!" &amp; ADDRESS(ROUNDUP((ROW()-1)/10,0)+1, COLUMN()))</f>
        <v>MasterSlave</v>
      </c>
      <c r="D2854" t="str" cm="1">
        <f t="array" aca="1" ref="D2854" ca="1">INDIRECT("Results!" &amp; ADDRESS(ROUNDUP((ROW()-1)/10,0)+1, COLUMN()))</f>
        <v>O2</v>
      </c>
      <c r="E2854" cm="1">
        <f t="array" aca="1" ref="E2854" ca="1">INDIRECT("Results!" &amp; ADDRESS(ROUNDUP((ROW()-1)/10,0)+1, COLUMN()))</f>
        <v>48</v>
      </c>
      <c r="F2854" t="str" cm="1">
        <f t="array" aca="1" ref="F2854" ca="1">INDIRECT("Results!" &amp; ADDRESS(ROUNDUP((ROW()-1)/10,0)+1, COLUMN()))</f>
        <v>V7DockerMasterSlaveO248</v>
      </c>
      <c r="G2854">
        <f t="shared" ca="1" si="44"/>
        <v>13.87</v>
      </c>
    </row>
    <row r="2855" spans="1:7" x14ac:dyDescent="0.25">
      <c r="A2855" t="str" cm="1">
        <f t="array" aca="1" ref="A2855" ca="1">INDIRECT("Results!" &amp; ADDRESS(ROUNDUP((ROW()-1)/10,0)+1, COLUMN()))</f>
        <v>V7</v>
      </c>
      <c r="B2855" t="str" cm="1">
        <f t="array" aca="1" ref="B2855" ca="1">INDIRECT("Results!" &amp; ADDRESS(ROUNDUP((ROW()-1)/10,0)+1, COLUMN()))</f>
        <v>Docker</v>
      </c>
      <c r="C2855" t="str" cm="1">
        <f t="array" aca="1" ref="C2855" ca="1">INDIRECT("Results!" &amp; ADDRESS(ROUNDUP((ROW()-1)/10,0)+1, COLUMN()))</f>
        <v>MasterSlave</v>
      </c>
      <c r="D2855" t="str" cm="1">
        <f t="array" aca="1" ref="D2855" ca="1">INDIRECT("Results!" &amp; ADDRESS(ROUNDUP((ROW()-1)/10,0)+1, COLUMN()))</f>
        <v>O2</v>
      </c>
      <c r="E2855" cm="1">
        <f t="array" aca="1" ref="E2855" ca="1">INDIRECT("Results!" &amp; ADDRESS(ROUNDUP((ROW()-1)/10,0)+1, COLUMN()))</f>
        <v>48</v>
      </c>
      <c r="F2855" t="str" cm="1">
        <f t="array" aca="1" ref="F2855" ca="1">INDIRECT("Results!" &amp; ADDRESS(ROUNDUP((ROW()-1)/10,0)+1, COLUMN()))</f>
        <v>V7DockerMasterSlaveO248</v>
      </c>
      <c r="G2855">
        <f t="shared" ca="1" si="44"/>
        <v>13.87</v>
      </c>
    </row>
    <row r="2856" spans="1:7" x14ac:dyDescent="0.25">
      <c r="A2856" t="str" cm="1">
        <f t="array" aca="1" ref="A2856" ca="1">INDIRECT("Results!" &amp; ADDRESS(ROUNDUP((ROW()-1)/10,0)+1, COLUMN()))</f>
        <v>V7</v>
      </c>
      <c r="B2856" t="str" cm="1">
        <f t="array" aca="1" ref="B2856" ca="1">INDIRECT("Results!" &amp; ADDRESS(ROUNDUP((ROW()-1)/10,0)+1, COLUMN()))</f>
        <v>Docker</v>
      </c>
      <c r="C2856" t="str" cm="1">
        <f t="array" aca="1" ref="C2856" ca="1">INDIRECT("Results!" &amp; ADDRESS(ROUNDUP((ROW()-1)/10,0)+1, COLUMN()))</f>
        <v>MasterSlave</v>
      </c>
      <c r="D2856" t="str" cm="1">
        <f t="array" aca="1" ref="D2856" ca="1">INDIRECT("Results!" &amp; ADDRESS(ROUNDUP((ROW()-1)/10,0)+1, COLUMN()))</f>
        <v>O2</v>
      </c>
      <c r="E2856" cm="1">
        <f t="array" aca="1" ref="E2856" ca="1">INDIRECT("Results!" &amp; ADDRESS(ROUNDUP((ROW()-1)/10,0)+1, COLUMN()))</f>
        <v>48</v>
      </c>
      <c r="F2856" t="str" cm="1">
        <f t="array" aca="1" ref="F2856" ca="1">INDIRECT("Results!" &amp; ADDRESS(ROUNDUP((ROW()-1)/10,0)+1, COLUMN()))</f>
        <v>V7DockerMasterSlaveO248</v>
      </c>
      <c r="G2856">
        <f t="shared" ca="1" si="44"/>
        <v>13.87</v>
      </c>
    </row>
    <row r="2857" spans="1:7" x14ac:dyDescent="0.25">
      <c r="A2857" t="str" cm="1">
        <f t="array" aca="1" ref="A2857" ca="1">INDIRECT("Results!" &amp; ADDRESS(ROUNDUP((ROW()-1)/10,0)+1, COLUMN()))</f>
        <v>V7</v>
      </c>
      <c r="B2857" t="str" cm="1">
        <f t="array" aca="1" ref="B2857" ca="1">INDIRECT("Results!" &amp; ADDRESS(ROUNDUP((ROW()-1)/10,0)+1, COLUMN()))</f>
        <v>Docker</v>
      </c>
      <c r="C2857" t="str" cm="1">
        <f t="array" aca="1" ref="C2857" ca="1">INDIRECT("Results!" &amp; ADDRESS(ROUNDUP((ROW()-1)/10,0)+1, COLUMN()))</f>
        <v>MasterSlave</v>
      </c>
      <c r="D2857" t="str" cm="1">
        <f t="array" aca="1" ref="D2857" ca="1">INDIRECT("Results!" &amp; ADDRESS(ROUNDUP((ROW()-1)/10,0)+1, COLUMN()))</f>
        <v>O2</v>
      </c>
      <c r="E2857" cm="1">
        <f t="array" aca="1" ref="E2857" ca="1">INDIRECT("Results!" &amp; ADDRESS(ROUNDUP((ROW()-1)/10,0)+1, COLUMN()))</f>
        <v>48</v>
      </c>
      <c r="F2857" t="str" cm="1">
        <f t="array" aca="1" ref="F2857" ca="1">INDIRECT("Results!" &amp; ADDRESS(ROUNDUP((ROW()-1)/10,0)+1, COLUMN()))</f>
        <v>V7DockerMasterSlaveO248</v>
      </c>
      <c r="G2857">
        <f t="shared" ca="1" si="44"/>
        <v>13.88</v>
      </c>
    </row>
    <row r="2858" spans="1:7" x14ac:dyDescent="0.25">
      <c r="A2858" t="str" cm="1">
        <f t="array" aca="1" ref="A2858" ca="1">INDIRECT("Results!" &amp; ADDRESS(ROUNDUP((ROW()-1)/10,0)+1, COLUMN()))</f>
        <v>V7</v>
      </c>
      <c r="B2858" t="str" cm="1">
        <f t="array" aca="1" ref="B2858" ca="1">INDIRECT("Results!" &amp; ADDRESS(ROUNDUP((ROW()-1)/10,0)+1, COLUMN()))</f>
        <v>Docker</v>
      </c>
      <c r="C2858" t="str" cm="1">
        <f t="array" aca="1" ref="C2858" ca="1">INDIRECT("Results!" &amp; ADDRESS(ROUNDUP((ROW()-1)/10,0)+1, COLUMN()))</f>
        <v>MasterSlave</v>
      </c>
      <c r="D2858" t="str" cm="1">
        <f t="array" aca="1" ref="D2858" ca="1">INDIRECT("Results!" &amp; ADDRESS(ROUNDUP((ROW()-1)/10,0)+1, COLUMN()))</f>
        <v>O2</v>
      </c>
      <c r="E2858" cm="1">
        <f t="array" aca="1" ref="E2858" ca="1">INDIRECT("Results!" &amp; ADDRESS(ROUNDUP((ROW()-1)/10,0)+1, COLUMN()))</f>
        <v>48</v>
      </c>
      <c r="F2858" t="str" cm="1">
        <f t="array" aca="1" ref="F2858" ca="1">INDIRECT("Results!" &amp; ADDRESS(ROUNDUP((ROW()-1)/10,0)+1, COLUMN()))</f>
        <v>V7DockerMasterSlaveO248</v>
      </c>
      <c r="G2858">
        <f t="shared" ca="1" si="44"/>
        <v>13.88</v>
      </c>
    </row>
    <row r="2859" spans="1:7" x14ac:dyDescent="0.25">
      <c r="A2859" t="str" cm="1">
        <f t="array" aca="1" ref="A2859" ca="1">INDIRECT("Results!" &amp; ADDRESS(ROUNDUP((ROW()-1)/10,0)+1, COLUMN()))</f>
        <v>V7</v>
      </c>
      <c r="B2859" t="str" cm="1">
        <f t="array" aca="1" ref="B2859" ca="1">INDIRECT("Results!" &amp; ADDRESS(ROUNDUP((ROW()-1)/10,0)+1, COLUMN()))</f>
        <v>Docker</v>
      </c>
      <c r="C2859" t="str" cm="1">
        <f t="array" aca="1" ref="C2859" ca="1">INDIRECT("Results!" &amp; ADDRESS(ROUNDUP((ROW()-1)/10,0)+1, COLUMN()))</f>
        <v>MasterSlave</v>
      </c>
      <c r="D2859" t="str" cm="1">
        <f t="array" aca="1" ref="D2859" ca="1">INDIRECT("Results!" &amp; ADDRESS(ROUNDUP((ROW()-1)/10,0)+1, COLUMN()))</f>
        <v>O2</v>
      </c>
      <c r="E2859" cm="1">
        <f t="array" aca="1" ref="E2859" ca="1">INDIRECT("Results!" &amp; ADDRESS(ROUNDUP((ROW()-1)/10,0)+1, COLUMN()))</f>
        <v>48</v>
      </c>
      <c r="F2859" t="str" cm="1">
        <f t="array" aca="1" ref="F2859" ca="1">INDIRECT("Results!" &amp; ADDRESS(ROUNDUP((ROW()-1)/10,0)+1, COLUMN()))</f>
        <v>V7DockerMasterSlaveO248</v>
      </c>
      <c r="G2859">
        <f t="shared" ca="1" si="44"/>
        <v>13.88</v>
      </c>
    </row>
    <row r="2860" spans="1:7" x14ac:dyDescent="0.25">
      <c r="A2860" t="str" cm="1">
        <f t="array" aca="1" ref="A2860" ca="1">INDIRECT("Results!" &amp; ADDRESS(ROUNDUP((ROW()-1)/10,0)+1, COLUMN()))</f>
        <v>V7</v>
      </c>
      <c r="B2860" t="str" cm="1">
        <f t="array" aca="1" ref="B2860" ca="1">INDIRECT("Results!" &amp; ADDRESS(ROUNDUP((ROW()-1)/10,0)+1, COLUMN()))</f>
        <v>Docker</v>
      </c>
      <c r="C2860" t="str" cm="1">
        <f t="array" aca="1" ref="C2860" ca="1">INDIRECT("Results!" &amp; ADDRESS(ROUNDUP((ROW()-1)/10,0)+1, COLUMN()))</f>
        <v>MasterSlave</v>
      </c>
      <c r="D2860" t="str" cm="1">
        <f t="array" aca="1" ref="D2860" ca="1">INDIRECT("Results!" &amp; ADDRESS(ROUNDUP((ROW()-1)/10,0)+1, COLUMN()))</f>
        <v>O2</v>
      </c>
      <c r="E2860" cm="1">
        <f t="array" aca="1" ref="E2860" ca="1">INDIRECT("Results!" &amp; ADDRESS(ROUNDUP((ROW()-1)/10,0)+1, COLUMN()))</f>
        <v>48</v>
      </c>
      <c r="F2860" t="str" cm="1">
        <f t="array" aca="1" ref="F2860" ca="1">INDIRECT("Results!" &amp; ADDRESS(ROUNDUP((ROW()-1)/10,0)+1, COLUMN()))</f>
        <v>V7DockerMasterSlaveO248</v>
      </c>
      <c r="G2860">
        <f t="shared" ca="1" si="44"/>
        <v>13.88</v>
      </c>
    </row>
    <row r="2861" spans="1:7" x14ac:dyDescent="0.25">
      <c r="A2861" t="str" cm="1">
        <f t="array" aca="1" ref="A2861" ca="1">INDIRECT("Results!" &amp; ADDRESS(ROUNDUP((ROW()-1)/10,0)+1, COLUMN()))</f>
        <v>V7</v>
      </c>
      <c r="B2861" t="str" cm="1">
        <f t="array" aca="1" ref="B2861" ca="1">INDIRECT("Results!" &amp; ADDRESS(ROUNDUP((ROW()-1)/10,0)+1, COLUMN()))</f>
        <v>Docker</v>
      </c>
      <c r="C2861" t="str" cm="1">
        <f t="array" aca="1" ref="C2861" ca="1">INDIRECT("Results!" &amp; ADDRESS(ROUNDUP((ROW()-1)/10,0)+1, COLUMN()))</f>
        <v>MasterSlave</v>
      </c>
      <c r="D2861" t="str" cm="1">
        <f t="array" aca="1" ref="D2861" ca="1">INDIRECT("Results!" &amp; ADDRESS(ROUNDUP((ROW()-1)/10,0)+1, COLUMN()))</f>
        <v>O2</v>
      </c>
      <c r="E2861" cm="1">
        <f t="array" aca="1" ref="E2861" ca="1">INDIRECT("Results!" &amp; ADDRESS(ROUNDUP((ROW()-1)/10,0)+1, COLUMN()))</f>
        <v>48</v>
      </c>
      <c r="F2861" t="str" cm="1">
        <f t="array" aca="1" ref="F2861" ca="1">INDIRECT("Results!" &amp; ADDRESS(ROUNDUP((ROW()-1)/10,0)+1, COLUMN()))</f>
        <v>V7DockerMasterSlaveO248</v>
      </c>
      <c r="G2861">
        <f t="shared" ca="1" si="44"/>
        <v>13.89</v>
      </c>
    </row>
    <row r="2862" spans="1:7" x14ac:dyDescent="0.25">
      <c r="A2862" t="str" cm="1">
        <f t="array" aca="1" ref="A2862" ca="1">INDIRECT("Results!" &amp; ADDRESS(ROUNDUP((ROW()-1)/10,0)+1, COLUMN()))</f>
        <v>V7</v>
      </c>
      <c r="B2862" t="str" cm="1">
        <f t="array" aca="1" ref="B2862" ca="1">INDIRECT("Results!" &amp; ADDRESS(ROUNDUP((ROW()-1)/10,0)+1, COLUMN()))</f>
        <v>Docker</v>
      </c>
      <c r="C2862" t="str" cm="1">
        <f t="array" aca="1" ref="C2862" ca="1">INDIRECT("Results!" &amp; ADDRESS(ROUNDUP((ROW()-1)/10,0)+1, COLUMN()))</f>
        <v>MasterSlave</v>
      </c>
      <c r="D2862" t="str" cm="1">
        <f t="array" aca="1" ref="D2862" ca="1">INDIRECT("Results!" &amp; ADDRESS(ROUNDUP((ROW()-1)/10,0)+1, COLUMN()))</f>
        <v>O2</v>
      </c>
      <c r="E2862" cm="1">
        <f t="array" aca="1" ref="E2862" ca="1">INDIRECT("Results!" &amp; ADDRESS(ROUNDUP((ROW()-1)/10,0)+1, COLUMN()))</f>
        <v>52</v>
      </c>
      <c r="F2862" t="str" cm="1">
        <f t="array" aca="1" ref="F2862" ca="1">INDIRECT("Results!" &amp; ADDRESS(ROUNDUP((ROW()-1)/10,0)+1, COLUMN()))</f>
        <v>V7DockerMasterSlaveO252</v>
      </c>
      <c r="G2862">
        <f t="shared" ca="1" si="44"/>
        <v>13.07</v>
      </c>
    </row>
    <row r="2863" spans="1:7" x14ac:dyDescent="0.25">
      <c r="A2863" t="str" cm="1">
        <f t="array" aca="1" ref="A2863" ca="1">INDIRECT("Results!" &amp; ADDRESS(ROUNDUP((ROW()-1)/10,0)+1, COLUMN()))</f>
        <v>V7</v>
      </c>
      <c r="B2863" t="str" cm="1">
        <f t="array" aca="1" ref="B2863" ca="1">INDIRECT("Results!" &amp; ADDRESS(ROUNDUP((ROW()-1)/10,0)+1, COLUMN()))</f>
        <v>Docker</v>
      </c>
      <c r="C2863" t="str" cm="1">
        <f t="array" aca="1" ref="C2863" ca="1">INDIRECT("Results!" &amp; ADDRESS(ROUNDUP((ROW()-1)/10,0)+1, COLUMN()))</f>
        <v>MasterSlave</v>
      </c>
      <c r="D2863" t="str" cm="1">
        <f t="array" aca="1" ref="D2863" ca="1">INDIRECT("Results!" &amp; ADDRESS(ROUNDUP((ROW()-1)/10,0)+1, COLUMN()))</f>
        <v>O2</v>
      </c>
      <c r="E2863" cm="1">
        <f t="array" aca="1" ref="E2863" ca="1">INDIRECT("Results!" &amp; ADDRESS(ROUNDUP((ROW()-1)/10,0)+1, COLUMN()))</f>
        <v>52</v>
      </c>
      <c r="F2863" t="str" cm="1">
        <f t="array" aca="1" ref="F2863" ca="1">INDIRECT("Results!" &amp; ADDRESS(ROUNDUP((ROW()-1)/10,0)+1, COLUMN()))</f>
        <v>V7DockerMasterSlaveO252</v>
      </c>
      <c r="G2863">
        <f t="shared" ca="1" si="44"/>
        <v>13.1</v>
      </c>
    </row>
    <row r="2864" spans="1:7" x14ac:dyDescent="0.25">
      <c r="A2864" t="str" cm="1">
        <f t="array" aca="1" ref="A2864" ca="1">INDIRECT("Results!" &amp; ADDRESS(ROUNDUP((ROW()-1)/10,0)+1, COLUMN()))</f>
        <v>V7</v>
      </c>
      <c r="B2864" t="str" cm="1">
        <f t="array" aca="1" ref="B2864" ca="1">INDIRECT("Results!" &amp; ADDRESS(ROUNDUP((ROW()-1)/10,0)+1, COLUMN()))</f>
        <v>Docker</v>
      </c>
      <c r="C2864" t="str" cm="1">
        <f t="array" aca="1" ref="C2864" ca="1">INDIRECT("Results!" &amp; ADDRESS(ROUNDUP((ROW()-1)/10,0)+1, COLUMN()))</f>
        <v>MasterSlave</v>
      </c>
      <c r="D2864" t="str" cm="1">
        <f t="array" aca="1" ref="D2864" ca="1">INDIRECT("Results!" &amp; ADDRESS(ROUNDUP((ROW()-1)/10,0)+1, COLUMN()))</f>
        <v>O2</v>
      </c>
      <c r="E2864" cm="1">
        <f t="array" aca="1" ref="E2864" ca="1">INDIRECT("Results!" &amp; ADDRESS(ROUNDUP((ROW()-1)/10,0)+1, COLUMN()))</f>
        <v>52</v>
      </c>
      <c r="F2864" t="str" cm="1">
        <f t="array" aca="1" ref="F2864" ca="1">INDIRECT("Results!" &amp; ADDRESS(ROUNDUP((ROW()-1)/10,0)+1, COLUMN()))</f>
        <v>V7DockerMasterSlaveO252</v>
      </c>
      <c r="G2864">
        <f t="shared" ca="1" si="44"/>
        <v>13.1</v>
      </c>
    </row>
    <row r="2865" spans="1:7" x14ac:dyDescent="0.25">
      <c r="A2865" t="str" cm="1">
        <f t="array" aca="1" ref="A2865" ca="1">INDIRECT("Results!" &amp; ADDRESS(ROUNDUP((ROW()-1)/10,0)+1, COLUMN()))</f>
        <v>V7</v>
      </c>
      <c r="B2865" t="str" cm="1">
        <f t="array" aca="1" ref="B2865" ca="1">INDIRECT("Results!" &amp; ADDRESS(ROUNDUP((ROW()-1)/10,0)+1, COLUMN()))</f>
        <v>Docker</v>
      </c>
      <c r="C2865" t="str" cm="1">
        <f t="array" aca="1" ref="C2865" ca="1">INDIRECT("Results!" &amp; ADDRESS(ROUNDUP((ROW()-1)/10,0)+1, COLUMN()))</f>
        <v>MasterSlave</v>
      </c>
      <c r="D2865" t="str" cm="1">
        <f t="array" aca="1" ref="D2865" ca="1">INDIRECT("Results!" &amp; ADDRESS(ROUNDUP((ROW()-1)/10,0)+1, COLUMN()))</f>
        <v>O2</v>
      </c>
      <c r="E2865" cm="1">
        <f t="array" aca="1" ref="E2865" ca="1">INDIRECT("Results!" &amp; ADDRESS(ROUNDUP((ROW()-1)/10,0)+1, COLUMN()))</f>
        <v>52</v>
      </c>
      <c r="F2865" t="str" cm="1">
        <f t="array" aca="1" ref="F2865" ca="1">INDIRECT("Results!" &amp; ADDRESS(ROUNDUP((ROW()-1)/10,0)+1, COLUMN()))</f>
        <v>V7DockerMasterSlaveO252</v>
      </c>
      <c r="G2865">
        <f t="shared" ca="1" si="44"/>
        <v>13.1</v>
      </c>
    </row>
    <row r="2866" spans="1:7" x14ac:dyDescent="0.25">
      <c r="A2866" t="str" cm="1">
        <f t="array" aca="1" ref="A2866" ca="1">INDIRECT("Results!" &amp; ADDRESS(ROUNDUP((ROW()-1)/10,0)+1, COLUMN()))</f>
        <v>V7</v>
      </c>
      <c r="B2866" t="str" cm="1">
        <f t="array" aca="1" ref="B2866" ca="1">INDIRECT("Results!" &amp; ADDRESS(ROUNDUP((ROW()-1)/10,0)+1, COLUMN()))</f>
        <v>Docker</v>
      </c>
      <c r="C2866" t="str" cm="1">
        <f t="array" aca="1" ref="C2866" ca="1">INDIRECT("Results!" &amp; ADDRESS(ROUNDUP((ROW()-1)/10,0)+1, COLUMN()))</f>
        <v>MasterSlave</v>
      </c>
      <c r="D2866" t="str" cm="1">
        <f t="array" aca="1" ref="D2866" ca="1">INDIRECT("Results!" &amp; ADDRESS(ROUNDUP((ROW()-1)/10,0)+1, COLUMN()))</f>
        <v>O2</v>
      </c>
      <c r="E2866" cm="1">
        <f t="array" aca="1" ref="E2866" ca="1">INDIRECT("Results!" &amp; ADDRESS(ROUNDUP((ROW()-1)/10,0)+1, COLUMN()))</f>
        <v>52</v>
      </c>
      <c r="F2866" t="str" cm="1">
        <f t="array" aca="1" ref="F2866" ca="1">INDIRECT("Results!" &amp; ADDRESS(ROUNDUP((ROW()-1)/10,0)+1, COLUMN()))</f>
        <v>V7DockerMasterSlaveO252</v>
      </c>
      <c r="G2866">
        <f t="shared" ca="1" si="44"/>
        <v>13.11</v>
      </c>
    </row>
    <row r="2867" spans="1:7" x14ac:dyDescent="0.25">
      <c r="A2867" t="str" cm="1">
        <f t="array" aca="1" ref="A2867" ca="1">INDIRECT("Results!" &amp; ADDRESS(ROUNDUP((ROW()-1)/10,0)+1, COLUMN()))</f>
        <v>V7</v>
      </c>
      <c r="B2867" t="str" cm="1">
        <f t="array" aca="1" ref="B2867" ca="1">INDIRECT("Results!" &amp; ADDRESS(ROUNDUP((ROW()-1)/10,0)+1, COLUMN()))</f>
        <v>Docker</v>
      </c>
      <c r="C2867" t="str" cm="1">
        <f t="array" aca="1" ref="C2867" ca="1">INDIRECT("Results!" &amp; ADDRESS(ROUNDUP((ROW()-1)/10,0)+1, COLUMN()))</f>
        <v>MasterSlave</v>
      </c>
      <c r="D2867" t="str" cm="1">
        <f t="array" aca="1" ref="D2867" ca="1">INDIRECT("Results!" &amp; ADDRESS(ROUNDUP((ROW()-1)/10,0)+1, COLUMN()))</f>
        <v>O2</v>
      </c>
      <c r="E2867" cm="1">
        <f t="array" aca="1" ref="E2867" ca="1">INDIRECT("Results!" &amp; ADDRESS(ROUNDUP((ROW()-1)/10,0)+1, COLUMN()))</f>
        <v>52</v>
      </c>
      <c r="F2867" t="str" cm="1">
        <f t="array" aca="1" ref="F2867" ca="1">INDIRECT("Results!" &amp; ADDRESS(ROUNDUP((ROW()-1)/10,0)+1, COLUMN()))</f>
        <v>V7DockerMasterSlaveO252</v>
      </c>
      <c r="G2867">
        <f t="shared" ca="1" si="44"/>
        <v>13.12</v>
      </c>
    </row>
    <row r="2868" spans="1:7" x14ac:dyDescent="0.25">
      <c r="A2868" t="str" cm="1">
        <f t="array" aca="1" ref="A2868" ca="1">INDIRECT("Results!" &amp; ADDRESS(ROUNDUP((ROW()-1)/10,0)+1, COLUMN()))</f>
        <v>V7</v>
      </c>
      <c r="B2868" t="str" cm="1">
        <f t="array" aca="1" ref="B2868" ca="1">INDIRECT("Results!" &amp; ADDRESS(ROUNDUP((ROW()-1)/10,0)+1, COLUMN()))</f>
        <v>Docker</v>
      </c>
      <c r="C2868" t="str" cm="1">
        <f t="array" aca="1" ref="C2868" ca="1">INDIRECT("Results!" &amp; ADDRESS(ROUNDUP((ROW()-1)/10,0)+1, COLUMN()))</f>
        <v>MasterSlave</v>
      </c>
      <c r="D2868" t="str" cm="1">
        <f t="array" aca="1" ref="D2868" ca="1">INDIRECT("Results!" &amp; ADDRESS(ROUNDUP((ROW()-1)/10,0)+1, COLUMN()))</f>
        <v>O2</v>
      </c>
      <c r="E2868" cm="1">
        <f t="array" aca="1" ref="E2868" ca="1">INDIRECT("Results!" &amp; ADDRESS(ROUNDUP((ROW()-1)/10,0)+1, COLUMN()))</f>
        <v>52</v>
      </c>
      <c r="F2868" t="str" cm="1">
        <f t="array" aca="1" ref="F2868" ca="1">INDIRECT("Results!" &amp; ADDRESS(ROUNDUP((ROW()-1)/10,0)+1, COLUMN()))</f>
        <v>V7DockerMasterSlaveO252</v>
      </c>
      <c r="G2868">
        <f t="shared" ca="1" si="44"/>
        <v>13.13</v>
      </c>
    </row>
    <row r="2869" spans="1:7" x14ac:dyDescent="0.25">
      <c r="A2869" t="str" cm="1">
        <f t="array" aca="1" ref="A2869" ca="1">INDIRECT("Results!" &amp; ADDRESS(ROUNDUP((ROW()-1)/10,0)+1, COLUMN()))</f>
        <v>V7</v>
      </c>
      <c r="B2869" t="str" cm="1">
        <f t="array" aca="1" ref="B2869" ca="1">INDIRECT("Results!" &amp; ADDRESS(ROUNDUP((ROW()-1)/10,0)+1, COLUMN()))</f>
        <v>Docker</v>
      </c>
      <c r="C2869" t="str" cm="1">
        <f t="array" aca="1" ref="C2869" ca="1">INDIRECT("Results!" &amp; ADDRESS(ROUNDUP((ROW()-1)/10,0)+1, COLUMN()))</f>
        <v>MasterSlave</v>
      </c>
      <c r="D2869" t="str" cm="1">
        <f t="array" aca="1" ref="D2869" ca="1">INDIRECT("Results!" &amp; ADDRESS(ROUNDUP((ROW()-1)/10,0)+1, COLUMN()))</f>
        <v>O2</v>
      </c>
      <c r="E2869" cm="1">
        <f t="array" aca="1" ref="E2869" ca="1">INDIRECT("Results!" &amp; ADDRESS(ROUNDUP((ROW()-1)/10,0)+1, COLUMN()))</f>
        <v>52</v>
      </c>
      <c r="F2869" t="str" cm="1">
        <f t="array" aca="1" ref="F2869" ca="1">INDIRECT("Results!" &amp; ADDRESS(ROUNDUP((ROW()-1)/10,0)+1, COLUMN()))</f>
        <v>V7DockerMasterSlaveO252</v>
      </c>
      <c r="G2869">
        <f t="shared" ca="1" si="44"/>
        <v>13.13</v>
      </c>
    </row>
    <row r="2870" spans="1:7" x14ac:dyDescent="0.25">
      <c r="A2870" t="str" cm="1">
        <f t="array" aca="1" ref="A2870" ca="1">INDIRECT("Results!" &amp; ADDRESS(ROUNDUP((ROW()-1)/10,0)+1, COLUMN()))</f>
        <v>V7</v>
      </c>
      <c r="B2870" t="str" cm="1">
        <f t="array" aca="1" ref="B2870" ca="1">INDIRECT("Results!" &amp; ADDRESS(ROUNDUP((ROW()-1)/10,0)+1, COLUMN()))</f>
        <v>Docker</v>
      </c>
      <c r="C2870" t="str" cm="1">
        <f t="array" aca="1" ref="C2870" ca="1">INDIRECT("Results!" &amp; ADDRESS(ROUNDUP((ROW()-1)/10,0)+1, COLUMN()))</f>
        <v>MasterSlave</v>
      </c>
      <c r="D2870" t="str" cm="1">
        <f t="array" aca="1" ref="D2870" ca="1">INDIRECT("Results!" &amp; ADDRESS(ROUNDUP((ROW()-1)/10,0)+1, COLUMN()))</f>
        <v>O2</v>
      </c>
      <c r="E2870" cm="1">
        <f t="array" aca="1" ref="E2870" ca="1">INDIRECT("Results!" &amp; ADDRESS(ROUNDUP((ROW()-1)/10,0)+1, COLUMN()))</f>
        <v>52</v>
      </c>
      <c r="F2870" t="str" cm="1">
        <f t="array" aca="1" ref="F2870" ca="1">INDIRECT("Results!" &amp; ADDRESS(ROUNDUP((ROW()-1)/10,0)+1, COLUMN()))</f>
        <v>V7DockerMasterSlaveO252</v>
      </c>
      <c r="G2870">
        <f t="shared" ca="1" si="44"/>
        <v>13.13</v>
      </c>
    </row>
    <row r="2871" spans="1:7" x14ac:dyDescent="0.25">
      <c r="A2871" t="str" cm="1">
        <f t="array" aca="1" ref="A2871" ca="1">INDIRECT("Results!" &amp; ADDRESS(ROUNDUP((ROW()-1)/10,0)+1, COLUMN()))</f>
        <v>V7</v>
      </c>
      <c r="B2871" t="str" cm="1">
        <f t="array" aca="1" ref="B2871" ca="1">INDIRECT("Results!" &amp; ADDRESS(ROUNDUP((ROW()-1)/10,0)+1, COLUMN()))</f>
        <v>Docker</v>
      </c>
      <c r="C2871" t="str" cm="1">
        <f t="array" aca="1" ref="C2871" ca="1">INDIRECT("Results!" &amp; ADDRESS(ROUNDUP((ROW()-1)/10,0)+1, COLUMN()))</f>
        <v>MasterSlave</v>
      </c>
      <c r="D2871" t="str" cm="1">
        <f t="array" aca="1" ref="D2871" ca="1">INDIRECT("Results!" &amp; ADDRESS(ROUNDUP((ROW()-1)/10,0)+1, COLUMN()))</f>
        <v>O2</v>
      </c>
      <c r="E2871" cm="1">
        <f t="array" aca="1" ref="E2871" ca="1">INDIRECT("Results!" &amp; ADDRESS(ROUNDUP((ROW()-1)/10,0)+1, COLUMN()))</f>
        <v>52</v>
      </c>
      <c r="F2871" t="str" cm="1">
        <f t="array" aca="1" ref="F2871" ca="1">INDIRECT("Results!" &amp; ADDRESS(ROUNDUP((ROW()-1)/10,0)+1, COLUMN()))</f>
        <v>V7DockerMasterSlaveO252</v>
      </c>
      <c r="G2871">
        <f t="shared" ca="1" si="44"/>
        <v>13.14</v>
      </c>
    </row>
    <row r="2872" spans="1:7" x14ac:dyDescent="0.25">
      <c r="A2872" t="str" cm="1">
        <f t="array" aca="1" ref="A2872" ca="1">INDIRECT("Results!" &amp; ADDRESS(ROUNDUP((ROW()-1)/10,0)+1, COLUMN()))</f>
        <v>V7</v>
      </c>
      <c r="B2872" t="str" cm="1">
        <f t="array" aca="1" ref="B2872" ca="1">INDIRECT("Results!" &amp; ADDRESS(ROUNDUP((ROW()-1)/10,0)+1, COLUMN()))</f>
        <v>Docker</v>
      </c>
      <c r="C2872" t="str" cm="1">
        <f t="array" aca="1" ref="C2872" ca="1">INDIRECT("Results!" &amp; ADDRESS(ROUNDUP((ROW()-1)/10,0)+1, COLUMN()))</f>
        <v>MasterSlave</v>
      </c>
      <c r="D2872" t="str" cm="1">
        <f t="array" aca="1" ref="D2872" ca="1">INDIRECT("Results!" &amp; ADDRESS(ROUNDUP((ROW()-1)/10,0)+1, COLUMN()))</f>
        <v>O2</v>
      </c>
      <c r="E2872" cm="1">
        <f t="array" aca="1" ref="E2872" ca="1">INDIRECT("Results!" &amp; ADDRESS(ROUNDUP((ROW()-1)/10,0)+1, COLUMN()))</f>
        <v>56</v>
      </c>
      <c r="F2872" t="str" cm="1">
        <f t="array" aca="1" ref="F2872" ca="1">INDIRECT("Results!" &amp; ADDRESS(ROUNDUP((ROW()-1)/10,0)+1, COLUMN()))</f>
        <v>V7DockerMasterSlaveO256</v>
      </c>
      <c r="G2872">
        <f t="shared" ca="1" si="44"/>
        <v>12.33</v>
      </c>
    </row>
    <row r="2873" spans="1:7" x14ac:dyDescent="0.25">
      <c r="A2873" t="str" cm="1">
        <f t="array" aca="1" ref="A2873" ca="1">INDIRECT("Results!" &amp; ADDRESS(ROUNDUP((ROW()-1)/10,0)+1, COLUMN()))</f>
        <v>V7</v>
      </c>
      <c r="B2873" t="str" cm="1">
        <f t="array" aca="1" ref="B2873" ca="1">INDIRECT("Results!" &amp; ADDRESS(ROUNDUP((ROW()-1)/10,0)+1, COLUMN()))</f>
        <v>Docker</v>
      </c>
      <c r="C2873" t="str" cm="1">
        <f t="array" aca="1" ref="C2873" ca="1">INDIRECT("Results!" &amp; ADDRESS(ROUNDUP((ROW()-1)/10,0)+1, COLUMN()))</f>
        <v>MasterSlave</v>
      </c>
      <c r="D2873" t="str" cm="1">
        <f t="array" aca="1" ref="D2873" ca="1">INDIRECT("Results!" &amp; ADDRESS(ROUNDUP((ROW()-1)/10,0)+1, COLUMN()))</f>
        <v>O2</v>
      </c>
      <c r="E2873" cm="1">
        <f t="array" aca="1" ref="E2873" ca="1">INDIRECT("Results!" &amp; ADDRESS(ROUNDUP((ROW()-1)/10,0)+1, COLUMN()))</f>
        <v>56</v>
      </c>
      <c r="F2873" t="str" cm="1">
        <f t="array" aca="1" ref="F2873" ca="1">INDIRECT("Results!" &amp; ADDRESS(ROUNDUP((ROW()-1)/10,0)+1, COLUMN()))</f>
        <v>V7DockerMasterSlaveO256</v>
      </c>
      <c r="G2873">
        <f t="shared" ca="1" si="44"/>
        <v>12.35</v>
      </c>
    </row>
    <row r="2874" spans="1:7" x14ac:dyDescent="0.25">
      <c r="A2874" t="str" cm="1">
        <f t="array" aca="1" ref="A2874" ca="1">INDIRECT("Results!" &amp; ADDRESS(ROUNDUP((ROW()-1)/10,0)+1, COLUMN()))</f>
        <v>V7</v>
      </c>
      <c r="B2874" t="str" cm="1">
        <f t="array" aca="1" ref="B2874" ca="1">INDIRECT("Results!" &amp; ADDRESS(ROUNDUP((ROW()-1)/10,0)+1, COLUMN()))</f>
        <v>Docker</v>
      </c>
      <c r="C2874" t="str" cm="1">
        <f t="array" aca="1" ref="C2874" ca="1">INDIRECT("Results!" &amp; ADDRESS(ROUNDUP((ROW()-1)/10,0)+1, COLUMN()))</f>
        <v>MasterSlave</v>
      </c>
      <c r="D2874" t="str" cm="1">
        <f t="array" aca="1" ref="D2874" ca="1">INDIRECT("Results!" &amp; ADDRESS(ROUNDUP((ROW()-1)/10,0)+1, COLUMN()))</f>
        <v>O2</v>
      </c>
      <c r="E2874" cm="1">
        <f t="array" aca="1" ref="E2874" ca="1">INDIRECT("Results!" &amp; ADDRESS(ROUNDUP((ROW()-1)/10,0)+1, COLUMN()))</f>
        <v>56</v>
      </c>
      <c r="F2874" t="str" cm="1">
        <f t="array" aca="1" ref="F2874" ca="1">INDIRECT("Results!" &amp; ADDRESS(ROUNDUP((ROW()-1)/10,0)+1, COLUMN()))</f>
        <v>V7DockerMasterSlaveO256</v>
      </c>
      <c r="G2874">
        <f t="shared" ca="1" si="44"/>
        <v>12.35</v>
      </c>
    </row>
    <row r="2875" spans="1:7" x14ac:dyDescent="0.25">
      <c r="A2875" t="str" cm="1">
        <f t="array" aca="1" ref="A2875" ca="1">INDIRECT("Results!" &amp; ADDRESS(ROUNDUP((ROW()-1)/10,0)+1, COLUMN()))</f>
        <v>V7</v>
      </c>
      <c r="B2875" t="str" cm="1">
        <f t="array" aca="1" ref="B2875" ca="1">INDIRECT("Results!" &amp; ADDRESS(ROUNDUP((ROW()-1)/10,0)+1, COLUMN()))</f>
        <v>Docker</v>
      </c>
      <c r="C2875" t="str" cm="1">
        <f t="array" aca="1" ref="C2875" ca="1">INDIRECT("Results!" &amp; ADDRESS(ROUNDUP((ROW()-1)/10,0)+1, COLUMN()))</f>
        <v>MasterSlave</v>
      </c>
      <c r="D2875" t="str" cm="1">
        <f t="array" aca="1" ref="D2875" ca="1">INDIRECT("Results!" &amp; ADDRESS(ROUNDUP((ROW()-1)/10,0)+1, COLUMN()))</f>
        <v>O2</v>
      </c>
      <c r="E2875" cm="1">
        <f t="array" aca="1" ref="E2875" ca="1">INDIRECT("Results!" &amp; ADDRESS(ROUNDUP((ROW()-1)/10,0)+1, COLUMN()))</f>
        <v>56</v>
      </c>
      <c r="F2875" t="str" cm="1">
        <f t="array" aca="1" ref="F2875" ca="1">INDIRECT("Results!" &amp; ADDRESS(ROUNDUP((ROW()-1)/10,0)+1, COLUMN()))</f>
        <v>V7DockerMasterSlaveO256</v>
      </c>
      <c r="G2875">
        <f t="shared" ca="1" si="44"/>
        <v>12.35</v>
      </c>
    </row>
    <row r="2876" spans="1:7" x14ac:dyDescent="0.25">
      <c r="A2876" t="str" cm="1">
        <f t="array" aca="1" ref="A2876" ca="1">INDIRECT("Results!" &amp; ADDRESS(ROUNDUP((ROW()-1)/10,0)+1, COLUMN()))</f>
        <v>V7</v>
      </c>
      <c r="B2876" t="str" cm="1">
        <f t="array" aca="1" ref="B2876" ca="1">INDIRECT("Results!" &amp; ADDRESS(ROUNDUP((ROW()-1)/10,0)+1, COLUMN()))</f>
        <v>Docker</v>
      </c>
      <c r="C2876" t="str" cm="1">
        <f t="array" aca="1" ref="C2876" ca="1">INDIRECT("Results!" &amp; ADDRESS(ROUNDUP((ROW()-1)/10,0)+1, COLUMN()))</f>
        <v>MasterSlave</v>
      </c>
      <c r="D2876" t="str" cm="1">
        <f t="array" aca="1" ref="D2876" ca="1">INDIRECT("Results!" &amp; ADDRESS(ROUNDUP((ROW()-1)/10,0)+1, COLUMN()))</f>
        <v>O2</v>
      </c>
      <c r="E2876" cm="1">
        <f t="array" aca="1" ref="E2876" ca="1">INDIRECT("Results!" &amp; ADDRESS(ROUNDUP((ROW()-1)/10,0)+1, COLUMN()))</f>
        <v>56</v>
      </c>
      <c r="F2876" t="str" cm="1">
        <f t="array" aca="1" ref="F2876" ca="1">INDIRECT("Results!" &amp; ADDRESS(ROUNDUP((ROW()-1)/10,0)+1, COLUMN()))</f>
        <v>V7DockerMasterSlaveO256</v>
      </c>
      <c r="G2876">
        <f t="shared" ca="1" si="44"/>
        <v>12.36</v>
      </c>
    </row>
    <row r="2877" spans="1:7" x14ac:dyDescent="0.25">
      <c r="A2877" t="str" cm="1">
        <f t="array" aca="1" ref="A2877" ca="1">INDIRECT("Results!" &amp; ADDRESS(ROUNDUP((ROW()-1)/10,0)+1, COLUMN()))</f>
        <v>V7</v>
      </c>
      <c r="B2877" t="str" cm="1">
        <f t="array" aca="1" ref="B2877" ca="1">INDIRECT("Results!" &amp; ADDRESS(ROUNDUP((ROW()-1)/10,0)+1, COLUMN()))</f>
        <v>Docker</v>
      </c>
      <c r="C2877" t="str" cm="1">
        <f t="array" aca="1" ref="C2877" ca="1">INDIRECT("Results!" &amp; ADDRESS(ROUNDUP((ROW()-1)/10,0)+1, COLUMN()))</f>
        <v>MasterSlave</v>
      </c>
      <c r="D2877" t="str" cm="1">
        <f t="array" aca="1" ref="D2877" ca="1">INDIRECT("Results!" &amp; ADDRESS(ROUNDUP((ROW()-1)/10,0)+1, COLUMN()))</f>
        <v>O2</v>
      </c>
      <c r="E2877" cm="1">
        <f t="array" aca="1" ref="E2877" ca="1">INDIRECT("Results!" &amp; ADDRESS(ROUNDUP((ROW()-1)/10,0)+1, COLUMN()))</f>
        <v>56</v>
      </c>
      <c r="F2877" t="str" cm="1">
        <f t="array" aca="1" ref="F2877" ca="1">INDIRECT("Results!" &amp; ADDRESS(ROUNDUP((ROW()-1)/10,0)+1, COLUMN()))</f>
        <v>V7DockerMasterSlaveO256</v>
      </c>
      <c r="G2877">
        <f t="shared" ca="1" si="44"/>
        <v>12.37</v>
      </c>
    </row>
    <row r="2878" spans="1:7" x14ac:dyDescent="0.25">
      <c r="A2878" t="str" cm="1">
        <f t="array" aca="1" ref="A2878" ca="1">INDIRECT("Results!" &amp; ADDRESS(ROUNDUP((ROW()-1)/10,0)+1, COLUMN()))</f>
        <v>V7</v>
      </c>
      <c r="B2878" t="str" cm="1">
        <f t="array" aca="1" ref="B2878" ca="1">INDIRECT("Results!" &amp; ADDRESS(ROUNDUP((ROW()-1)/10,0)+1, COLUMN()))</f>
        <v>Docker</v>
      </c>
      <c r="C2878" t="str" cm="1">
        <f t="array" aca="1" ref="C2878" ca="1">INDIRECT("Results!" &amp; ADDRESS(ROUNDUP((ROW()-1)/10,0)+1, COLUMN()))</f>
        <v>MasterSlave</v>
      </c>
      <c r="D2878" t="str" cm="1">
        <f t="array" aca="1" ref="D2878" ca="1">INDIRECT("Results!" &amp; ADDRESS(ROUNDUP((ROW()-1)/10,0)+1, COLUMN()))</f>
        <v>O2</v>
      </c>
      <c r="E2878" cm="1">
        <f t="array" aca="1" ref="E2878" ca="1">INDIRECT("Results!" &amp; ADDRESS(ROUNDUP((ROW()-1)/10,0)+1, COLUMN()))</f>
        <v>56</v>
      </c>
      <c r="F2878" t="str" cm="1">
        <f t="array" aca="1" ref="F2878" ca="1">INDIRECT("Results!" &amp; ADDRESS(ROUNDUP((ROW()-1)/10,0)+1, COLUMN()))</f>
        <v>V7DockerMasterSlaveO256</v>
      </c>
      <c r="G2878">
        <f t="shared" ca="1" si="44"/>
        <v>12.37</v>
      </c>
    </row>
    <row r="2879" spans="1:7" x14ac:dyDescent="0.25">
      <c r="A2879" t="str" cm="1">
        <f t="array" aca="1" ref="A2879" ca="1">INDIRECT("Results!" &amp; ADDRESS(ROUNDUP((ROW()-1)/10,0)+1, COLUMN()))</f>
        <v>V7</v>
      </c>
      <c r="B2879" t="str" cm="1">
        <f t="array" aca="1" ref="B2879" ca="1">INDIRECT("Results!" &amp; ADDRESS(ROUNDUP((ROW()-1)/10,0)+1, COLUMN()))</f>
        <v>Docker</v>
      </c>
      <c r="C2879" t="str" cm="1">
        <f t="array" aca="1" ref="C2879" ca="1">INDIRECT("Results!" &amp; ADDRESS(ROUNDUP((ROW()-1)/10,0)+1, COLUMN()))</f>
        <v>MasterSlave</v>
      </c>
      <c r="D2879" t="str" cm="1">
        <f t="array" aca="1" ref="D2879" ca="1">INDIRECT("Results!" &amp; ADDRESS(ROUNDUP((ROW()-1)/10,0)+1, COLUMN()))</f>
        <v>O2</v>
      </c>
      <c r="E2879" cm="1">
        <f t="array" aca="1" ref="E2879" ca="1">INDIRECT("Results!" &amp; ADDRESS(ROUNDUP((ROW()-1)/10,0)+1, COLUMN()))</f>
        <v>56</v>
      </c>
      <c r="F2879" t="str" cm="1">
        <f t="array" aca="1" ref="F2879" ca="1">INDIRECT("Results!" &amp; ADDRESS(ROUNDUP((ROW()-1)/10,0)+1, COLUMN()))</f>
        <v>V7DockerMasterSlaveO256</v>
      </c>
      <c r="G2879">
        <f t="shared" ca="1" si="44"/>
        <v>12.37</v>
      </c>
    </row>
    <row r="2880" spans="1:7" x14ac:dyDescent="0.25">
      <c r="A2880" t="str" cm="1">
        <f t="array" aca="1" ref="A2880" ca="1">INDIRECT("Results!" &amp; ADDRESS(ROUNDUP((ROW()-1)/10,0)+1, COLUMN()))</f>
        <v>V7</v>
      </c>
      <c r="B2880" t="str" cm="1">
        <f t="array" aca="1" ref="B2880" ca="1">INDIRECT("Results!" &amp; ADDRESS(ROUNDUP((ROW()-1)/10,0)+1, COLUMN()))</f>
        <v>Docker</v>
      </c>
      <c r="C2880" t="str" cm="1">
        <f t="array" aca="1" ref="C2880" ca="1">INDIRECT("Results!" &amp; ADDRESS(ROUNDUP((ROW()-1)/10,0)+1, COLUMN()))</f>
        <v>MasterSlave</v>
      </c>
      <c r="D2880" t="str" cm="1">
        <f t="array" aca="1" ref="D2880" ca="1">INDIRECT("Results!" &amp; ADDRESS(ROUNDUP((ROW()-1)/10,0)+1, COLUMN()))</f>
        <v>O2</v>
      </c>
      <c r="E2880" cm="1">
        <f t="array" aca="1" ref="E2880" ca="1">INDIRECT("Results!" &amp; ADDRESS(ROUNDUP((ROW()-1)/10,0)+1, COLUMN()))</f>
        <v>56</v>
      </c>
      <c r="F2880" t="str" cm="1">
        <f t="array" aca="1" ref="F2880" ca="1">INDIRECT("Results!" &amp; ADDRESS(ROUNDUP((ROW()-1)/10,0)+1, COLUMN()))</f>
        <v>V7DockerMasterSlaveO256</v>
      </c>
      <c r="G2880">
        <f t="shared" ca="1" si="44"/>
        <v>12.38</v>
      </c>
    </row>
    <row r="2881" spans="1:7" x14ac:dyDescent="0.25">
      <c r="A2881" t="str" cm="1">
        <f t="array" aca="1" ref="A2881" ca="1">INDIRECT("Results!" &amp; ADDRESS(ROUNDUP((ROW()-1)/10,0)+1, COLUMN()))</f>
        <v>V7</v>
      </c>
      <c r="B2881" t="str" cm="1">
        <f t="array" aca="1" ref="B2881" ca="1">INDIRECT("Results!" &amp; ADDRESS(ROUNDUP((ROW()-1)/10,0)+1, COLUMN()))</f>
        <v>Docker</v>
      </c>
      <c r="C2881" t="str" cm="1">
        <f t="array" aca="1" ref="C2881" ca="1">INDIRECT("Results!" &amp; ADDRESS(ROUNDUP((ROW()-1)/10,0)+1, COLUMN()))</f>
        <v>MasterSlave</v>
      </c>
      <c r="D2881" t="str" cm="1">
        <f t="array" aca="1" ref="D2881" ca="1">INDIRECT("Results!" &amp; ADDRESS(ROUNDUP((ROW()-1)/10,0)+1, COLUMN()))</f>
        <v>O2</v>
      </c>
      <c r="E2881" cm="1">
        <f t="array" aca="1" ref="E2881" ca="1">INDIRECT("Results!" &amp; ADDRESS(ROUNDUP((ROW()-1)/10,0)+1, COLUMN()))</f>
        <v>56</v>
      </c>
      <c r="F2881" t="str" cm="1">
        <f t="array" aca="1" ref="F2881" ca="1">INDIRECT("Results!" &amp; ADDRESS(ROUNDUP((ROW()-1)/10,0)+1, COLUMN()))</f>
        <v>V7DockerMasterSlaveO256</v>
      </c>
      <c r="G2881">
        <f t="shared" ca="1" si="44"/>
        <v>12.38</v>
      </c>
    </row>
    <row r="2882" spans="1:7" x14ac:dyDescent="0.25">
      <c r="A2882" t="str" cm="1">
        <f t="array" aca="1" ref="A2882" ca="1">INDIRECT("Results!" &amp; ADDRESS(ROUNDUP((ROW()-1)/10,0)+1, COLUMN()))</f>
        <v>V7</v>
      </c>
      <c r="B2882" t="str" cm="1">
        <f t="array" aca="1" ref="B2882" ca="1">INDIRECT("Results!" &amp; ADDRESS(ROUNDUP((ROW()-1)/10,0)+1, COLUMN()))</f>
        <v>Docker</v>
      </c>
      <c r="C2882" t="str" cm="1">
        <f t="array" aca="1" ref="C2882" ca="1">INDIRECT("Results!" &amp; ADDRESS(ROUNDUP((ROW()-1)/10,0)+1, COLUMN()))</f>
        <v>MasterSlave</v>
      </c>
      <c r="D2882" t="str" cm="1">
        <f t="array" aca="1" ref="D2882" ca="1">INDIRECT("Results!" &amp; ADDRESS(ROUNDUP((ROW()-1)/10,0)+1, COLUMN()))</f>
        <v>O2</v>
      </c>
      <c r="E2882" cm="1">
        <f t="array" aca="1" ref="E2882" ca="1">INDIRECT("Results!" &amp; ADDRESS(ROUNDUP((ROW()-1)/10,0)+1, COLUMN()))</f>
        <v>60</v>
      </c>
      <c r="F2882" t="str" cm="1">
        <f t="array" aca="1" ref="F2882" ca="1">INDIRECT("Results!" &amp; ADDRESS(ROUNDUP((ROW()-1)/10,0)+1, COLUMN()))</f>
        <v>V7DockerMasterSlaveO260</v>
      </c>
      <c r="G2882">
        <f t="shared" ca="1" si="44"/>
        <v>11.64</v>
      </c>
    </row>
    <row r="2883" spans="1:7" x14ac:dyDescent="0.25">
      <c r="A2883" t="str" cm="1">
        <f t="array" aca="1" ref="A2883" ca="1">INDIRECT("Results!" &amp; ADDRESS(ROUNDUP((ROW()-1)/10,0)+1, COLUMN()))</f>
        <v>V7</v>
      </c>
      <c r="B2883" t="str" cm="1">
        <f t="array" aca="1" ref="B2883" ca="1">INDIRECT("Results!" &amp; ADDRESS(ROUNDUP((ROW()-1)/10,0)+1, COLUMN()))</f>
        <v>Docker</v>
      </c>
      <c r="C2883" t="str" cm="1">
        <f t="array" aca="1" ref="C2883" ca="1">INDIRECT("Results!" &amp; ADDRESS(ROUNDUP((ROW()-1)/10,0)+1, COLUMN()))</f>
        <v>MasterSlave</v>
      </c>
      <c r="D2883" t="str" cm="1">
        <f t="array" aca="1" ref="D2883" ca="1">INDIRECT("Results!" &amp; ADDRESS(ROUNDUP((ROW()-1)/10,0)+1, COLUMN()))</f>
        <v>O2</v>
      </c>
      <c r="E2883" cm="1">
        <f t="array" aca="1" ref="E2883" ca="1">INDIRECT("Results!" &amp; ADDRESS(ROUNDUP((ROW()-1)/10,0)+1, COLUMN()))</f>
        <v>60</v>
      </c>
      <c r="F2883" t="str" cm="1">
        <f t="array" aca="1" ref="F2883" ca="1">INDIRECT("Results!" &amp; ADDRESS(ROUNDUP((ROW()-1)/10,0)+1, COLUMN()))</f>
        <v>V7DockerMasterSlaveO260</v>
      </c>
      <c r="G2883">
        <f t="shared" ref="G2883:G2946" ca="1" si="45">IFERROR(SMALL(INDIRECT("Results!" &amp; ADDRESS(ROUNDUP((ROW()-1)/10,0)+1, COLUMN()+18) &amp; ":"  &amp; ADDRESS(ROUNDUP((ROW()-1)/10,0)+1, COLUMN()+47)),MOD((ROW()-2),10)+1),"")</f>
        <v>11.65</v>
      </c>
    </row>
    <row r="2884" spans="1:7" x14ac:dyDescent="0.25">
      <c r="A2884" t="str" cm="1">
        <f t="array" aca="1" ref="A2884" ca="1">INDIRECT("Results!" &amp; ADDRESS(ROUNDUP((ROW()-1)/10,0)+1, COLUMN()))</f>
        <v>V7</v>
      </c>
      <c r="B2884" t="str" cm="1">
        <f t="array" aca="1" ref="B2884" ca="1">INDIRECT("Results!" &amp; ADDRESS(ROUNDUP((ROW()-1)/10,0)+1, COLUMN()))</f>
        <v>Docker</v>
      </c>
      <c r="C2884" t="str" cm="1">
        <f t="array" aca="1" ref="C2884" ca="1">INDIRECT("Results!" &amp; ADDRESS(ROUNDUP((ROW()-1)/10,0)+1, COLUMN()))</f>
        <v>MasterSlave</v>
      </c>
      <c r="D2884" t="str" cm="1">
        <f t="array" aca="1" ref="D2884" ca="1">INDIRECT("Results!" &amp; ADDRESS(ROUNDUP((ROW()-1)/10,0)+1, COLUMN()))</f>
        <v>O2</v>
      </c>
      <c r="E2884" cm="1">
        <f t="array" aca="1" ref="E2884" ca="1">INDIRECT("Results!" &amp; ADDRESS(ROUNDUP((ROW()-1)/10,0)+1, COLUMN()))</f>
        <v>60</v>
      </c>
      <c r="F2884" t="str" cm="1">
        <f t="array" aca="1" ref="F2884" ca="1">INDIRECT("Results!" &amp; ADDRESS(ROUNDUP((ROW()-1)/10,0)+1, COLUMN()))</f>
        <v>V7DockerMasterSlaveO260</v>
      </c>
      <c r="G2884">
        <f t="shared" ca="1" si="45"/>
        <v>11.66</v>
      </c>
    </row>
    <row r="2885" spans="1:7" x14ac:dyDescent="0.25">
      <c r="A2885" t="str" cm="1">
        <f t="array" aca="1" ref="A2885" ca="1">INDIRECT("Results!" &amp; ADDRESS(ROUNDUP((ROW()-1)/10,0)+1, COLUMN()))</f>
        <v>V7</v>
      </c>
      <c r="B2885" t="str" cm="1">
        <f t="array" aca="1" ref="B2885" ca="1">INDIRECT("Results!" &amp; ADDRESS(ROUNDUP((ROW()-1)/10,0)+1, COLUMN()))</f>
        <v>Docker</v>
      </c>
      <c r="C2885" t="str" cm="1">
        <f t="array" aca="1" ref="C2885" ca="1">INDIRECT("Results!" &amp; ADDRESS(ROUNDUP((ROW()-1)/10,0)+1, COLUMN()))</f>
        <v>MasterSlave</v>
      </c>
      <c r="D2885" t="str" cm="1">
        <f t="array" aca="1" ref="D2885" ca="1">INDIRECT("Results!" &amp; ADDRESS(ROUNDUP((ROW()-1)/10,0)+1, COLUMN()))</f>
        <v>O2</v>
      </c>
      <c r="E2885" cm="1">
        <f t="array" aca="1" ref="E2885" ca="1">INDIRECT("Results!" &amp; ADDRESS(ROUNDUP((ROW()-1)/10,0)+1, COLUMN()))</f>
        <v>60</v>
      </c>
      <c r="F2885" t="str" cm="1">
        <f t="array" aca="1" ref="F2885" ca="1">INDIRECT("Results!" &amp; ADDRESS(ROUNDUP((ROW()-1)/10,0)+1, COLUMN()))</f>
        <v>V7DockerMasterSlaveO260</v>
      </c>
      <c r="G2885">
        <f t="shared" ca="1" si="45"/>
        <v>11.67</v>
      </c>
    </row>
    <row r="2886" spans="1:7" x14ac:dyDescent="0.25">
      <c r="A2886" t="str" cm="1">
        <f t="array" aca="1" ref="A2886" ca="1">INDIRECT("Results!" &amp; ADDRESS(ROUNDUP((ROW()-1)/10,0)+1, COLUMN()))</f>
        <v>V7</v>
      </c>
      <c r="B2886" t="str" cm="1">
        <f t="array" aca="1" ref="B2886" ca="1">INDIRECT("Results!" &amp; ADDRESS(ROUNDUP((ROW()-1)/10,0)+1, COLUMN()))</f>
        <v>Docker</v>
      </c>
      <c r="C2886" t="str" cm="1">
        <f t="array" aca="1" ref="C2886" ca="1">INDIRECT("Results!" &amp; ADDRESS(ROUNDUP((ROW()-1)/10,0)+1, COLUMN()))</f>
        <v>MasterSlave</v>
      </c>
      <c r="D2886" t="str" cm="1">
        <f t="array" aca="1" ref="D2886" ca="1">INDIRECT("Results!" &amp; ADDRESS(ROUNDUP((ROW()-1)/10,0)+1, COLUMN()))</f>
        <v>O2</v>
      </c>
      <c r="E2886" cm="1">
        <f t="array" aca="1" ref="E2886" ca="1">INDIRECT("Results!" &amp; ADDRESS(ROUNDUP((ROW()-1)/10,0)+1, COLUMN()))</f>
        <v>60</v>
      </c>
      <c r="F2886" t="str" cm="1">
        <f t="array" aca="1" ref="F2886" ca="1">INDIRECT("Results!" &amp; ADDRESS(ROUNDUP((ROW()-1)/10,0)+1, COLUMN()))</f>
        <v>V7DockerMasterSlaveO260</v>
      </c>
      <c r="G2886">
        <f t="shared" ca="1" si="45"/>
        <v>11.68</v>
      </c>
    </row>
    <row r="2887" spans="1:7" x14ac:dyDescent="0.25">
      <c r="A2887" t="str" cm="1">
        <f t="array" aca="1" ref="A2887" ca="1">INDIRECT("Results!" &amp; ADDRESS(ROUNDUP((ROW()-1)/10,0)+1, COLUMN()))</f>
        <v>V7</v>
      </c>
      <c r="B2887" t="str" cm="1">
        <f t="array" aca="1" ref="B2887" ca="1">INDIRECT("Results!" &amp; ADDRESS(ROUNDUP((ROW()-1)/10,0)+1, COLUMN()))</f>
        <v>Docker</v>
      </c>
      <c r="C2887" t="str" cm="1">
        <f t="array" aca="1" ref="C2887" ca="1">INDIRECT("Results!" &amp; ADDRESS(ROUNDUP((ROW()-1)/10,0)+1, COLUMN()))</f>
        <v>MasterSlave</v>
      </c>
      <c r="D2887" t="str" cm="1">
        <f t="array" aca="1" ref="D2887" ca="1">INDIRECT("Results!" &amp; ADDRESS(ROUNDUP((ROW()-1)/10,0)+1, COLUMN()))</f>
        <v>O2</v>
      </c>
      <c r="E2887" cm="1">
        <f t="array" aca="1" ref="E2887" ca="1">INDIRECT("Results!" &amp; ADDRESS(ROUNDUP((ROW()-1)/10,0)+1, COLUMN()))</f>
        <v>60</v>
      </c>
      <c r="F2887" t="str" cm="1">
        <f t="array" aca="1" ref="F2887" ca="1">INDIRECT("Results!" &amp; ADDRESS(ROUNDUP((ROW()-1)/10,0)+1, COLUMN()))</f>
        <v>V7DockerMasterSlaveO260</v>
      </c>
      <c r="G2887">
        <f t="shared" ca="1" si="45"/>
        <v>11.68</v>
      </c>
    </row>
    <row r="2888" spans="1:7" x14ac:dyDescent="0.25">
      <c r="A2888" t="str" cm="1">
        <f t="array" aca="1" ref="A2888" ca="1">INDIRECT("Results!" &amp; ADDRESS(ROUNDUP((ROW()-1)/10,0)+1, COLUMN()))</f>
        <v>V7</v>
      </c>
      <c r="B2888" t="str" cm="1">
        <f t="array" aca="1" ref="B2888" ca="1">INDIRECT("Results!" &amp; ADDRESS(ROUNDUP((ROW()-1)/10,0)+1, COLUMN()))</f>
        <v>Docker</v>
      </c>
      <c r="C2888" t="str" cm="1">
        <f t="array" aca="1" ref="C2888" ca="1">INDIRECT("Results!" &amp; ADDRESS(ROUNDUP((ROW()-1)/10,0)+1, COLUMN()))</f>
        <v>MasterSlave</v>
      </c>
      <c r="D2888" t="str" cm="1">
        <f t="array" aca="1" ref="D2888" ca="1">INDIRECT("Results!" &amp; ADDRESS(ROUNDUP((ROW()-1)/10,0)+1, COLUMN()))</f>
        <v>O2</v>
      </c>
      <c r="E2888" cm="1">
        <f t="array" aca="1" ref="E2888" ca="1">INDIRECT("Results!" &amp; ADDRESS(ROUNDUP((ROW()-1)/10,0)+1, COLUMN()))</f>
        <v>60</v>
      </c>
      <c r="F2888" t="str" cm="1">
        <f t="array" aca="1" ref="F2888" ca="1">INDIRECT("Results!" &amp; ADDRESS(ROUNDUP((ROW()-1)/10,0)+1, COLUMN()))</f>
        <v>V7DockerMasterSlaveO260</v>
      </c>
      <c r="G2888">
        <f t="shared" ca="1" si="45"/>
        <v>11.69</v>
      </c>
    </row>
    <row r="2889" spans="1:7" x14ac:dyDescent="0.25">
      <c r="A2889" t="str" cm="1">
        <f t="array" aca="1" ref="A2889" ca="1">INDIRECT("Results!" &amp; ADDRESS(ROUNDUP((ROW()-1)/10,0)+1, COLUMN()))</f>
        <v>V7</v>
      </c>
      <c r="B2889" t="str" cm="1">
        <f t="array" aca="1" ref="B2889" ca="1">INDIRECT("Results!" &amp; ADDRESS(ROUNDUP((ROW()-1)/10,0)+1, COLUMN()))</f>
        <v>Docker</v>
      </c>
      <c r="C2889" t="str" cm="1">
        <f t="array" aca="1" ref="C2889" ca="1">INDIRECT("Results!" &amp; ADDRESS(ROUNDUP((ROW()-1)/10,0)+1, COLUMN()))</f>
        <v>MasterSlave</v>
      </c>
      <c r="D2889" t="str" cm="1">
        <f t="array" aca="1" ref="D2889" ca="1">INDIRECT("Results!" &amp; ADDRESS(ROUNDUP((ROW()-1)/10,0)+1, COLUMN()))</f>
        <v>O2</v>
      </c>
      <c r="E2889" cm="1">
        <f t="array" aca="1" ref="E2889" ca="1">INDIRECT("Results!" &amp; ADDRESS(ROUNDUP((ROW()-1)/10,0)+1, COLUMN()))</f>
        <v>60</v>
      </c>
      <c r="F2889" t="str" cm="1">
        <f t="array" aca="1" ref="F2889" ca="1">INDIRECT("Results!" &amp; ADDRESS(ROUNDUP((ROW()-1)/10,0)+1, COLUMN()))</f>
        <v>V7DockerMasterSlaveO260</v>
      </c>
      <c r="G2889">
        <f t="shared" ca="1" si="45"/>
        <v>11.7</v>
      </c>
    </row>
    <row r="2890" spans="1:7" x14ac:dyDescent="0.25">
      <c r="A2890" t="str" cm="1">
        <f t="array" aca="1" ref="A2890" ca="1">INDIRECT("Results!" &amp; ADDRESS(ROUNDUP((ROW()-1)/10,0)+1, COLUMN()))</f>
        <v>V7</v>
      </c>
      <c r="B2890" t="str" cm="1">
        <f t="array" aca="1" ref="B2890" ca="1">INDIRECT("Results!" &amp; ADDRESS(ROUNDUP((ROW()-1)/10,0)+1, COLUMN()))</f>
        <v>Docker</v>
      </c>
      <c r="C2890" t="str" cm="1">
        <f t="array" aca="1" ref="C2890" ca="1">INDIRECT("Results!" &amp; ADDRESS(ROUNDUP((ROW()-1)/10,0)+1, COLUMN()))</f>
        <v>MasterSlave</v>
      </c>
      <c r="D2890" t="str" cm="1">
        <f t="array" aca="1" ref="D2890" ca="1">INDIRECT("Results!" &amp; ADDRESS(ROUNDUP((ROW()-1)/10,0)+1, COLUMN()))</f>
        <v>O2</v>
      </c>
      <c r="E2890" cm="1">
        <f t="array" aca="1" ref="E2890" ca="1">INDIRECT("Results!" &amp; ADDRESS(ROUNDUP((ROW()-1)/10,0)+1, COLUMN()))</f>
        <v>60</v>
      </c>
      <c r="F2890" t="str" cm="1">
        <f t="array" aca="1" ref="F2890" ca="1">INDIRECT("Results!" &amp; ADDRESS(ROUNDUP((ROW()-1)/10,0)+1, COLUMN()))</f>
        <v>V7DockerMasterSlaveO260</v>
      </c>
      <c r="G2890">
        <f t="shared" ca="1" si="45"/>
        <v>11.7</v>
      </c>
    </row>
    <row r="2891" spans="1:7" x14ac:dyDescent="0.25">
      <c r="A2891" t="str" cm="1">
        <f t="array" aca="1" ref="A2891" ca="1">INDIRECT("Results!" &amp; ADDRESS(ROUNDUP((ROW()-1)/10,0)+1, COLUMN()))</f>
        <v>V7</v>
      </c>
      <c r="B2891" t="str" cm="1">
        <f t="array" aca="1" ref="B2891" ca="1">INDIRECT("Results!" &amp; ADDRESS(ROUNDUP((ROW()-1)/10,0)+1, COLUMN()))</f>
        <v>Docker</v>
      </c>
      <c r="C2891" t="str" cm="1">
        <f t="array" aca="1" ref="C2891" ca="1">INDIRECT("Results!" &amp; ADDRESS(ROUNDUP((ROW()-1)/10,0)+1, COLUMN()))</f>
        <v>MasterSlave</v>
      </c>
      <c r="D2891" t="str" cm="1">
        <f t="array" aca="1" ref="D2891" ca="1">INDIRECT("Results!" &amp; ADDRESS(ROUNDUP((ROW()-1)/10,0)+1, COLUMN()))</f>
        <v>O2</v>
      </c>
      <c r="E2891" cm="1">
        <f t="array" aca="1" ref="E2891" ca="1">INDIRECT("Results!" &amp; ADDRESS(ROUNDUP((ROW()-1)/10,0)+1, COLUMN()))</f>
        <v>60</v>
      </c>
      <c r="F2891" t="str" cm="1">
        <f t="array" aca="1" ref="F2891" ca="1">INDIRECT("Results!" &amp; ADDRESS(ROUNDUP((ROW()-1)/10,0)+1, COLUMN()))</f>
        <v>V7DockerMasterSlaveO260</v>
      </c>
      <c r="G2891">
        <f t="shared" ca="1" si="45"/>
        <v>11.71</v>
      </c>
    </row>
    <row r="2892" spans="1:7" x14ac:dyDescent="0.25">
      <c r="A2892" t="str" cm="1">
        <f t="array" aca="1" ref="A2892" ca="1">INDIRECT("Results!" &amp; ADDRESS(ROUNDUP((ROW()-1)/10,0)+1, COLUMN()))</f>
        <v>V7</v>
      </c>
      <c r="B2892" t="str" cm="1">
        <f t="array" aca="1" ref="B2892" ca="1">INDIRECT("Results!" &amp; ADDRESS(ROUNDUP((ROW()-1)/10,0)+1, COLUMN()))</f>
        <v>Docker</v>
      </c>
      <c r="C2892" t="str" cm="1">
        <f t="array" aca="1" ref="C2892" ca="1">INDIRECT("Results!" &amp; ADDRESS(ROUNDUP((ROW()-1)/10,0)+1, COLUMN()))</f>
        <v>MasterSlave</v>
      </c>
      <c r="D2892" t="str" cm="1">
        <f t="array" aca="1" ref="D2892" ca="1">INDIRECT("Results!" &amp; ADDRESS(ROUNDUP((ROW()-1)/10,0)+1, COLUMN()))</f>
        <v>O2</v>
      </c>
      <c r="E2892" cm="1">
        <f t="array" aca="1" ref="E2892" ca="1">INDIRECT("Results!" &amp; ADDRESS(ROUNDUP((ROW()-1)/10,0)+1, COLUMN()))</f>
        <v>64</v>
      </c>
      <c r="F2892" t="str" cm="1">
        <f t="array" aca="1" ref="F2892" ca="1">INDIRECT("Results!" &amp; ADDRESS(ROUNDUP((ROW()-1)/10,0)+1, COLUMN()))</f>
        <v>V7DockerMasterSlaveO264</v>
      </c>
      <c r="G2892">
        <f t="shared" ca="1" si="45"/>
        <v>11.02</v>
      </c>
    </row>
    <row r="2893" spans="1:7" x14ac:dyDescent="0.25">
      <c r="A2893" t="str" cm="1">
        <f t="array" aca="1" ref="A2893" ca="1">INDIRECT("Results!" &amp; ADDRESS(ROUNDUP((ROW()-1)/10,0)+1, COLUMN()))</f>
        <v>V7</v>
      </c>
      <c r="B2893" t="str" cm="1">
        <f t="array" aca="1" ref="B2893" ca="1">INDIRECT("Results!" &amp; ADDRESS(ROUNDUP((ROW()-1)/10,0)+1, COLUMN()))</f>
        <v>Docker</v>
      </c>
      <c r="C2893" t="str" cm="1">
        <f t="array" aca="1" ref="C2893" ca="1">INDIRECT("Results!" &amp; ADDRESS(ROUNDUP((ROW()-1)/10,0)+1, COLUMN()))</f>
        <v>MasterSlave</v>
      </c>
      <c r="D2893" t="str" cm="1">
        <f t="array" aca="1" ref="D2893" ca="1">INDIRECT("Results!" &amp; ADDRESS(ROUNDUP((ROW()-1)/10,0)+1, COLUMN()))</f>
        <v>O2</v>
      </c>
      <c r="E2893" cm="1">
        <f t="array" aca="1" ref="E2893" ca="1">INDIRECT("Results!" &amp; ADDRESS(ROUNDUP((ROW()-1)/10,0)+1, COLUMN()))</f>
        <v>64</v>
      </c>
      <c r="F2893" t="str" cm="1">
        <f t="array" aca="1" ref="F2893" ca="1">INDIRECT("Results!" &amp; ADDRESS(ROUNDUP((ROW()-1)/10,0)+1, COLUMN()))</f>
        <v>V7DockerMasterSlaveO264</v>
      </c>
      <c r="G2893">
        <f t="shared" ca="1" si="45"/>
        <v>11.04</v>
      </c>
    </row>
    <row r="2894" spans="1:7" x14ac:dyDescent="0.25">
      <c r="A2894" t="str" cm="1">
        <f t="array" aca="1" ref="A2894" ca="1">INDIRECT("Results!" &amp; ADDRESS(ROUNDUP((ROW()-1)/10,0)+1, COLUMN()))</f>
        <v>V7</v>
      </c>
      <c r="B2894" t="str" cm="1">
        <f t="array" aca="1" ref="B2894" ca="1">INDIRECT("Results!" &amp; ADDRESS(ROUNDUP((ROW()-1)/10,0)+1, COLUMN()))</f>
        <v>Docker</v>
      </c>
      <c r="C2894" t="str" cm="1">
        <f t="array" aca="1" ref="C2894" ca="1">INDIRECT("Results!" &amp; ADDRESS(ROUNDUP((ROW()-1)/10,0)+1, COLUMN()))</f>
        <v>MasterSlave</v>
      </c>
      <c r="D2894" t="str" cm="1">
        <f t="array" aca="1" ref="D2894" ca="1">INDIRECT("Results!" &amp; ADDRESS(ROUNDUP((ROW()-1)/10,0)+1, COLUMN()))</f>
        <v>O2</v>
      </c>
      <c r="E2894" cm="1">
        <f t="array" aca="1" ref="E2894" ca="1">INDIRECT("Results!" &amp; ADDRESS(ROUNDUP((ROW()-1)/10,0)+1, COLUMN()))</f>
        <v>64</v>
      </c>
      <c r="F2894" t="str" cm="1">
        <f t="array" aca="1" ref="F2894" ca="1">INDIRECT("Results!" &amp; ADDRESS(ROUNDUP((ROW()-1)/10,0)+1, COLUMN()))</f>
        <v>V7DockerMasterSlaveO264</v>
      </c>
      <c r="G2894">
        <f t="shared" ca="1" si="45"/>
        <v>11.05</v>
      </c>
    </row>
    <row r="2895" spans="1:7" x14ac:dyDescent="0.25">
      <c r="A2895" t="str" cm="1">
        <f t="array" aca="1" ref="A2895" ca="1">INDIRECT("Results!" &amp; ADDRESS(ROUNDUP((ROW()-1)/10,0)+1, COLUMN()))</f>
        <v>V7</v>
      </c>
      <c r="B2895" t="str" cm="1">
        <f t="array" aca="1" ref="B2895" ca="1">INDIRECT("Results!" &amp; ADDRESS(ROUNDUP((ROW()-1)/10,0)+1, COLUMN()))</f>
        <v>Docker</v>
      </c>
      <c r="C2895" t="str" cm="1">
        <f t="array" aca="1" ref="C2895" ca="1">INDIRECT("Results!" &amp; ADDRESS(ROUNDUP((ROW()-1)/10,0)+1, COLUMN()))</f>
        <v>MasterSlave</v>
      </c>
      <c r="D2895" t="str" cm="1">
        <f t="array" aca="1" ref="D2895" ca="1">INDIRECT("Results!" &amp; ADDRESS(ROUNDUP((ROW()-1)/10,0)+1, COLUMN()))</f>
        <v>O2</v>
      </c>
      <c r="E2895" cm="1">
        <f t="array" aca="1" ref="E2895" ca="1">INDIRECT("Results!" &amp; ADDRESS(ROUNDUP((ROW()-1)/10,0)+1, COLUMN()))</f>
        <v>64</v>
      </c>
      <c r="F2895" t="str" cm="1">
        <f t="array" aca="1" ref="F2895" ca="1">INDIRECT("Results!" &amp; ADDRESS(ROUNDUP((ROW()-1)/10,0)+1, COLUMN()))</f>
        <v>V7DockerMasterSlaveO264</v>
      </c>
      <c r="G2895">
        <f t="shared" ca="1" si="45"/>
        <v>11.05</v>
      </c>
    </row>
    <row r="2896" spans="1:7" x14ac:dyDescent="0.25">
      <c r="A2896" t="str" cm="1">
        <f t="array" aca="1" ref="A2896" ca="1">INDIRECT("Results!" &amp; ADDRESS(ROUNDUP((ROW()-1)/10,0)+1, COLUMN()))</f>
        <v>V7</v>
      </c>
      <c r="B2896" t="str" cm="1">
        <f t="array" aca="1" ref="B2896" ca="1">INDIRECT("Results!" &amp; ADDRESS(ROUNDUP((ROW()-1)/10,0)+1, COLUMN()))</f>
        <v>Docker</v>
      </c>
      <c r="C2896" t="str" cm="1">
        <f t="array" aca="1" ref="C2896" ca="1">INDIRECT("Results!" &amp; ADDRESS(ROUNDUP((ROW()-1)/10,0)+1, COLUMN()))</f>
        <v>MasterSlave</v>
      </c>
      <c r="D2896" t="str" cm="1">
        <f t="array" aca="1" ref="D2896" ca="1">INDIRECT("Results!" &amp; ADDRESS(ROUNDUP((ROW()-1)/10,0)+1, COLUMN()))</f>
        <v>O2</v>
      </c>
      <c r="E2896" cm="1">
        <f t="array" aca="1" ref="E2896" ca="1">INDIRECT("Results!" &amp; ADDRESS(ROUNDUP((ROW()-1)/10,0)+1, COLUMN()))</f>
        <v>64</v>
      </c>
      <c r="F2896" t="str" cm="1">
        <f t="array" aca="1" ref="F2896" ca="1">INDIRECT("Results!" &amp; ADDRESS(ROUNDUP((ROW()-1)/10,0)+1, COLUMN()))</f>
        <v>V7DockerMasterSlaveO264</v>
      </c>
      <c r="G2896">
        <f t="shared" ca="1" si="45"/>
        <v>11.06</v>
      </c>
    </row>
    <row r="2897" spans="1:7" x14ac:dyDescent="0.25">
      <c r="A2897" t="str" cm="1">
        <f t="array" aca="1" ref="A2897" ca="1">INDIRECT("Results!" &amp; ADDRESS(ROUNDUP((ROW()-1)/10,0)+1, COLUMN()))</f>
        <v>V7</v>
      </c>
      <c r="B2897" t="str" cm="1">
        <f t="array" aca="1" ref="B2897" ca="1">INDIRECT("Results!" &amp; ADDRESS(ROUNDUP((ROW()-1)/10,0)+1, COLUMN()))</f>
        <v>Docker</v>
      </c>
      <c r="C2897" t="str" cm="1">
        <f t="array" aca="1" ref="C2897" ca="1">INDIRECT("Results!" &amp; ADDRESS(ROUNDUP((ROW()-1)/10,0)+1, COLUMN()))</f>
        <v>MasterSlave</v>
      </c>
      <c r="D2897" t="str" cm="1">
        <f t="array" aca="1" ref="D2897" ca="1">INDIRECT("Results!" &amp; ADDRESS(ROUNDUP((ROW()-1)/10,0)+1, COLUMN()))</f>
        <v>O2</v>
      </c>
      <c r="E2897" cm="1">
        <f t="array" aca="1" ref="E2897" ca="1">INDIRECT("Results!" &amp; ADDRESS(ROUNDUP((ROW()-1)/10,0)+1, COLUMN()))</f>
        <v>64</v>
      </c>
      <c r="F2897" t="str" cm="1">
        <f t="array" aca="1" ref="F2897" ca="1">INDIRECT("Results!" &amp; ADDRESS(ROUNDUP((ROW()-1)/10,0)+1, COLUMN()))</f>
        <v>V7DockerMasterSlaveO264</v>
      </c>
      <c r="G2897">
        <f t="shared" ca="1" si="45"/>
        <v>11.07</v>
      </c>
    </row>
    <row r="2898" spans="1:7" x14ac:dyDescent="0.25">
      <c r="A2898" t="str" cm="1">
        <f t="array" aca="1" ref="A2898" ca="1">INDIRECT("Results!" &amp; ADDRESS(ROUNDUP((ROW()-1)/10,0)+1, COLUMN()))</f>
        <v>V7</v>
      </c>
      <c r="B2898" t="str" cm="1">
        <f t="array" aca="1" ref="B2898" ca="1">INDIRECT("Results!" &amp; ADDRESS(ROUNDUP((ROW()-1)/10,0)+1, COLUMN()))</f>
        <v>Docker</v>
      </c>
      <c r="C2898" t="str" cm="1">
        <f t="array" aca="1" ref="C2898" ca="1">INDIRECT("Results!" &amp; ADDRESS(ROUNDUP((ROW()-1)/10,0)+1, COLUMN()))</f>
        <v>MasterSlave</v>
      </c>
      <c r="D2898" t="str" cm="1">
        <f t="array" aca="1" ref="D2898" ca="1">INDIRECT("Results!" &amp; ADDRESS(ROUNDUP((ROW()-1)/10,0)+1, COLUMN()))</f>
        <v>O2</v>
      </c>
      <c r="E2898" cm="1">
        <f t="array" aca="1" ref="E2898" ca="1">INDIRECT("Results!" &amp; ADDRESS(ROUNDUP((ROW()-1)/10,0)+1, COLUMN()))</f>
        <v>64</v>
      </c>
      <c r="F2898" t="str" cm="1">
        <f t="array" aca="1" ref="F2898" ca="1">INDIRECT("Results!" &amp; ADDRESS(ROUNDUP((ROW()-1)/10,0)+1, COLUMN()))</f>
        <v>V7DockerMasterSlaveO264</v>
      </c>
      <c r="G2898">
        <f t="shared" ca="1" si="45"/>
        <v>11.07</v>
      </c>
    </row>
    <row r="2899" spans="1:7" x14ac:dyDescent="0.25">
      <c r="A2899" t="str" cm="1">
        <f t="array" aca="1" ref="A2899" ca="1">INDIRECT("Results!" &amp; ADDRESS(ROUNDUP((ROW()-1)/10,0)+1, COLUMN()))</f>
        <v>V7</v>
      </c>
      <c r="B2899" t="str" cm="1">
        <f t="array" aca="1" ref="B2899" ca="1">INDIRECT("Results!" &amp; ADDRESS(ROUNDUP((ROW()-1)/10,0)+1, COLUMN()))</f>
        <v>Docker</v>
      </c>
      <c r="C2899" t="str" cm="1">
        <f t="array" aca="1" ref="C2899" ca="1">INDIRECT("Results!" &amp; ADDRESS(ROUNDUP((ROW()-1)/10,0)+1, COLUMN()))</f>
        <v>MasterSlave</v>
      </c>
      <c r="D2899" t="str" cm="1">
        <f t="array" aca="1" ref="D2899" ca="1">INDIRECT("Results!" &amp; ADDRESS(ROUNDUP((ROW()-1)/10,0)+1, COLUMN()))</f>
        <v>O2</v>
      </c>
      <c r="E2899" cm="1">
        <f t="array" aca="1" ref="E2899" ca="1">INDIRECT("Results!" &amp; ADDRESS(ROUNDUP((ROW()-1)/10,0)+1, COLUMN()))</f>
        <v>64</v>
      </c>
      <c r="F2899" t="str" cm="1">
        <f t="array" aca="1" ref="F2899" ca="1">INDIRECT("Results!" &amp; ADDRESS(ROUNDUP((ROW()-1)/10,0)+1, COLUMN()))</f>
        <v>V7DockerMasterSlaveO264</v>
      </c>
      <c r="G2899">
        <f t="shared" ca="1" si="45"/>
        <v>11.1</v>
      </c>
    </row>
    <row r="2900" spans="1:7" x14ac:dyDescent="0.25">
      <c r="A2900" t="str" cm="1">
        <f t="array" aca="1" ref="A2900" ca="1">INDIRECT("Results!" &amp; ADDRESS(ROUNDUP((ROW()-1)/10,0)+1, COLUMN()))</f>
        <v>V7</v>
      </c>
      <c r="B2900" t="str" cm="1">
        <f t="array" aca="1" ref="B2900" ca="1">INDIRECT("Results!" &amp; ADDRESS(ROUNDUP((ROW()-1)/10,0)+1, COLUMN()))</f>
        <v>Docker</v>
      </c>
      <c r="C2900" t="str" cm="1">
        <f t="array" aca="1" ref="C2900" ca="1">INDIRECT("Results!" &amp; ADDRESS(ROUNDUP((ROW()-1)/10,0)+1, COLUMN()))</f>
        <v>MasterSlave</v>
      </c>
      <c r="D2900" t="str" cm="1">
        <f t="array" aca="1" ref="D2900" ca="1">INDIRECT("Results!" &amp; ADDRESS(ROUNDUP((ROW()-1)/10,0)+1, COLUMN()))</f>
        <v>O2</v>
      </c>
      <c r="E2900" cm="1">
        <f t="array" aca="1" ref="E2900" ca="1">INDIRECT("Results!" &amp; ADDRESS(ROUNDUP((ROW()-1)/10,0)+1, COLUMN()))</f>
        <v>64</v>
      </c>
      <c r="F2900" t="str" cm="1">
        <f t="array" aca="1" ref="F2900" ca="1">INDIRECT("Results!" &amp; ADDRESS(ROUNDUP((ROW()-1)/10,0)+1, COLUMN()))</f>
        <v>V7DockerMasterSlaveO264</v>
      </c>
      <c r="G2900">
        <f t="shared" ca="1" si="45"/>
        <v>11.11</v>
      </c>
    </row>
    <row r="2901" spans="1:7" x14ac:dyDescent="0.25">
      <c r="A2901" t="str" cm="1">
        <f t="array" aca="1" ref="A2901" ca="1">INDIRECT("Results!" &amp; ADDRESS(ROUNDUP((ROW()-1)/10,0)+1, COLUMN()))</f>
        <v>V7</v>
      </c>
      <c r="B2901" t="str" cm="1">
        <f t="array" aca="1" ref="B2901" ca="1">INDIRECT("Results!" &amp; ADDRESS(ROUNDUP((ROW()-1)/10,0)+1, COLUMN()))</f>
        <v>Docker</v>
      </c>
      <c r="C2901" t="str" cm="1">
        <f t="array" aca="1" ref="C2901" ca="1">INDIRECT("Results!" &amp; ADDRESS(ROUNDUP((ROW()-1)/10,0)+1, COLUMN()))</f>
        <v>MasterSlave</v>
      </c>
      <c r="D2901" t="str" cm="1">
        <f t="array" aca="1" ref="D2901" ca="1">INDIRECT("Results!" &amp; ADDRESS(ROUNDUP((ROW()-1)/10,0)+1, COLUMN()))</f>
        <v>O2</v>
      </c>
      <c r="E2901" cm="1">
        <f t="array" aca="1" ref="E2901" ca="1">INDIRECT("Results!" &amp; ADDRESS(ROUNDUP((ROW()-1)/10,0)+1, COLUMN()))</f>
        <v>64</v>
      </c>
      <c r="F2901" t="str" cm="1">
        <f t="array" aca="1" ref="F2901" ca="1">INDIRECT("Results!" &amp; ADDRESS(ROUNDUP((ROW()-1)/10,0)+1, COLUMN()))</f>
        <v>V7DockerMasterSlaveO264</v>
      </c>
      <c r="G2901">
        <f t="shared" ca="1" si="45"/>
        <v>11.13</v>
      </c>
    </row>
    <row r="2902" spans="1:7" x14ac:dyDescent="0.25">
      <c r="A2902" t="str" cm="1">
        <f t="array" aca="1" ref="A2902" ca="1">INDIRECT("Results!" &amp; ADDRESS(ROUNDUP((ROW()-1)/10,0)+1, COLUMN()))</f>
        <v>V7</v>
      </c>
      <c r="B2902" t="str" cm="1">
        <f t="array" aca="1" ref="B2902" ca="1">INDIRECT("Results!" &amp; ADDRESS(ROUNDUP((ROW()-1)/10,0)+1, COLUMN()))</f>
        <v>Docker</v>
      </c>
      <c r="C2902" t="str" cm="1">
        <f t="array" aca="1" ref="C2902" ca="1">INDIRECT("Results!" &amp; ADDRESS(ROUNDUP((ROW()-1)/10,0)+1, COLUMN()))</f>
        <v>MasterSlave</v>
      </c>
      <c r="D2902" t="str" cm="1">
        <f t="array" aca="1" ref="D2902" ca="1">INDIRECT("Results!" &amp; ADDRESS(ROUNDUP((ROW()-1)/10,0)+1, COLUMN()))</f>
        <v>O2</v>
      </c>
      <c r="E2902" cm="1">
        <f t="array" aca="1" ref="E2902" ca="1">INDIRECT("Results!" &amp; ADDRESS(ROUNDUP((ROW()-1)/10,0)+1, COLUMN()))</f>
        <v>128</v>
      </c>
      <c r="F2902" t="str" cm="1">
        <f t="array" aca="1" ref="F2902" ca="1">INDIRECT("Results!" &amp; ADDRESS(ROUNDUP((ROW()-1)/10,0)+1, COLUMN()))</f>
        <v>V7DockerMasterSlaveO2128</v>
      </c>
      <c r="G2902" t="str">
        <f t="shared" ca="1" si="45"/>
        <v/>
      </c>
    </row>
    <row r="2903" spans="1:7" x14ac:dyDescent="0.25">
      <c r="A2903" t="str" cm="1">
        <f t="array" aca="1" ref="A2903" ca="1">INDIRECT("Results!" &amp; ADDRESS(ROUNDUP((ROW()-1)/10,0)+1, COLUMN()))</f>
        <v>V7</v>
      </c>
      <c r="B2903" t="str" cm="1">
        <f t="array" aca="1" ref="B2903" ca="1">INDIRECT("Results!" &amp; ADDRESS(ROUNDUP((ROW()-1)/10,0)+1, COLUMN()))</f>
        <v>Docker</v>
      </c>
      <c r="C2903" t="str" cm="1">
        <f t="array" aca="1" ref="C2903" ca="1">INDIRECT("Results!" &amp; ADDRESS(ROUNDUP((ROW()-1)/10,0)+1, COLUMN()))</f>
        <v>MasterSlave</v>
      </c>
      <c r="D2903" t="str" cm="1">
        <f t="array" aca="1" ref="D2903" ca="1">INDIRECT("Results!" &amp; ADDRESS(ROUNDUP((ROW()-1)/10,0)+1, COLUMN()))</f>
        <v>O2</v>
      </c>
      <c r="E2903" cm="1">
        <f t="array" aca="1" ref="E2903" ca="1">INDIRECT("Results!" &amp; ADDRESS(ROUNDUP((ROW()-1)/10,0)+1, COLUMN()))</f>
        <v>128</v>
      </c>
      <c r="F2903" t="str" cm="1">
        <f t="array" aca="1" ref="F2903" ca="1">INDIRECT("Results!" &amp; ADDRESS(ROUNDUP((ROW()-1)/10,0)+1, COLUMN()))</f>
        <v>V7DockerMasterSlaveO2128</v>
      </c>
      <c r="G2903" t="str">
        <f t="shared" ca="1" si="45"/>
        <v/>
      </c>
    </row>
    <row r="2904" spans="1:7" x14ac:dyDescent="0.25">
      <c r="A2904" t="str" cm="1">
        <f t="array" aca="1" ref="A2904" ca="1">INDIRECT("Results!" &amp; ADDRESS(ROUNDUP((ROW()-1)/10,0)+1, COLUMN()))</f>
        <v>V7</v>
      </c>
      <c r="B2904" t="str" cm="1">
        <f t="array" aca="1" ref="B2904" ca="1">INDIRECT("Results!" &amp; ADDRESS(ROUNDUP((ROW()-1)/10,0)+1, COLUMN()))</f>
        <v>Docker</v>
      </c>
      <c r="C2904" t="str" cm="1">
        <f t="array" aca="1" ref="C2904" ca="1">INDIRECT("Results!" &amp; ADDRESS(ROUNDUP((ROW()-1)/10,0)+1, COLUMN()))</f>
        <v>MasterSlave</v>
      </c>
      <c r="D2904" t="str" cm="1">
        <f t="array" aca="1" ref="D2904" ca="1">INDIRECT("Results!" &amp; ADDRESS(ROUNDUP((ROW()-1)/10,0)+1, COLUMN()))</f>
        <v>O2</v>
      </c>
      <c r="E2904" cm="1">
        <f t="array" aca="1" ref="E2904" ca="1">INDIRECT("Results!" &amp; ADDRESS(ROUNDUP((ROW()-1)/10,0)+1, COLUMN()))</f>
        <v>128</v>
      </c>
      <c r="F2904" t="str" cm="1">
        <f t="array" aca="1" ref="F2904" ca="1">INDIRECT("Results!" &amp; ADDRESS(ROUNDUP((ROW()-1)/10,0)+1, COLUMN()))</f>
        <v>V7DockerMasterSlaveO2128</v>
      </c>
      <c r="G2904" t="str">
        <f t="shared" ca="1" si="45"/>
        <v/>
      </c>
    </row>
    <row r="2905" spans="1:7" x14ac:dyDescent="0.25">
      <c r="A2905" t="str" cm="1">
        <f t="array" aca="1" ref="A2905" ca="1">INDIRECT("Results!" &amp; ADDRESS(ROUNDUP((ROW()-1)/10,0)+1, COLUMN()))</f>
        <v>V7</v>
      </c>
      <c r="B2905" t="str" cm="1">
        <f t="array" aca="1" ref="B2905" ca="1">INDIRECT("Results!" &amp; ADDRESS(ROUNDUP((ROW()-1)/10,0)+1, COLUMN()))</f>
        <v>Docker</v>
      </c>
      <c r="C2905" t="str" cm="1">
        <f t="array" aca="1" ref="C2905" ca="1">INDIRECT("Results!" &amp; ADDRESS(ROUNDUP((ROW()-1)/10,0)+1, COLUMN()))</f>
        <v>MasterSlave</v>
      </c>
      <c r="D2905" t="str" cm="1">
        <f t="array" aca="1" ref="D2905" ca="1">INDIRECT("Results!" &amp; ADDRESS(ROUNDUP((ROW()-1)/10,0)+1, COLUMN()))</f>
        <v>O2</v>
      </c>
      <c r="E2905" cm="1">
        <f t="array" aca="1" ref="E2905" ca="1">INDIRECT("Results!" &amp; ADDRESS(ROUNDUP((ROW()-1)/10,0)+1, COLUMN()))</f>
        <v>128</v>
      </c>
      <c r="F2905" t="str" cm="1">
        <f t="array" aca="1" ref="F2905" ca="1">INDIRECT("Results!" &amp; ADDRESS(ROUNDUP((ROW()-1)/10,0)+1, COLUMN()))</f>
        <v>V7DockerMasterSlaveO2128</v>
      </c>
      <c r="G2905" t="str">
        <f t="shared" ca="1" si="45"/>
        <v/>
      </c>
    </row>
    <row r="2906" spans="1:7" x14ac:dyDescent="0.25">
      <c r="A2906" t="str" cm="1">
        <f t="array" aca="1" ref="A2906" ca="1">INDIRECT("Results!" &amp; ADDRESS(ROUNDUP((ROW()-1)/10,0)+1, COLUMN()))</f>
        <v>V7</v>
      </c>
      <c r="B2906" t="str" cm="1">
        <f t="array" aca="1" ref="B2906" ca="1">INDIRECT("Results!" &amp; ADDRESS(ROUNDUP((ROW()-1)/10,0)+1, COLUMN()))</f>
        <v>Docker</v>
      </c>
      <c r="C2906" t="str" cm="1">
        <f t="array" aca="1" ref="C2906" ca="1">INDIRECT("Results!" &amp; ADDRESS(ROUNDUP((ROW()-1)/10,0)+1, COLUMN()))</f>
        <v>MasterSlave</v>
      </c>
      <c r="D2906" t="str" cm="1">
        <f t="array" aca="1" ref="D2906" ca="1">INDIRECT("Results!" &amp; ADDRESS(ROUNDUP((ROW()-1)/10,0)+1, COLUMN()))</f>
        <v>O2</v>
      </c>
      <c r="E2906" cm="1">
        <f t="array" aca="1" ref="E2906" ca="1">INDIRECT("Results!" &amp; ADDRESS(ROUNDUP((ROW()-1)/10,0)+1, COLUMN()))</f>
        <v>128</v>
      </c>
      <c r="F2906" t="str" cm="1">
        <f t="array" aca="1" ref="F2906" ca="1">INDIRECT("Results!" &amp; ADDRESS(ROUNDUP((ROW()-1)/10,0)+1, COLUMN()))</f>
        <v>V7DockerMasterSlaveO2128</v>
      </c>
      <c r="G2906" t="str">
        <f t="shared" ca="1" si="45"/>
        <v/>
      </c>
    </row>
    <row r="2907" spans="1:7" x14ac:dyDescent="0.25">
      <c r="A2907" t="str" cm="1">
        <f t="array" aca="1" ref="A2907" ca="1">INDIRECT("Results!" &amp; ADDRESS(ROUNDUP((ROW()-1)/10,0)+1, COLUMN()))</f>
        <v>V7</v>
      </c>
      <c r="B2907" t="str" cm="1">
        <f t="array" aca="1" ref="B2907" ca="1">INDIRECT("Results!" &amp; ADDRESS(ROUNDUP((ROW()-1)/10,0)+1, COLUMN()))</f>
        <v>Docker</v>
      </c>
      <c r="C2907" t="str" cm="1">
        <f t="array" aca="1" ref="C2907" ca="1">INDIRECT("Results!" &amp; ADDRESS(ROUNDUP((ROW()-1)/10,0)+1, COLUMN()))</f>
        <v>MasterSlave</v>
      </c>
      <c r="D2907" t="str" cm="1">
        <f t="array" aca="1" ref="D2907" ca="1">INDIRECT("Results!" &amp; ADDRESS(ROUNDUP((ROW()-1)/10,0)+1, COLUMN()))</f>
        <v>O2</v>
      </c>
      <c r="E2907" cm="1">
        <f t="array" aca="1" ref="E2907" ca="1">INDIRECT("Results!" &amp; ADDRESS(ROUNDUP((ROW()-1)/10,0)+1, COLUMN()))</f>
        <v>128</v>
      </c>
      <c r="F2907" t="str" cm="1">
        <f t="array" aca="1" ref="F2907" ca="1">INDIRECT("Results!" &amp; ADDRESS(ROUNDUP((ROW()-1)/10,0)+1, COLUMN()))</f>
        <v>V7DockerMasterSlaveO2128</v>
      </c>
      <c r="G2907" t="str">
        <f t="shared" ca="1" si="45"/>
        <v/>
      </c>
    </row>
    <row r="2908" spans="1:7" x14ac:dyDescent="0.25">
      <c r="A2908" t="str" cm="1">
        <f t="array" aca="1" ref="A2908" ca="1">INDIRECT("Results!" &amp; ADDRESS(ROUNDUP((ROW()-1)/10,0)+1, COLUMN()))</f>
        <v>V7</v>
      </c>
      <c r="B2908" t="str" cm="1">
        <f t="array" aca="1" ref="B2908" ca="1">INDIRECT("Results!" &amp; ADDRESS(ROUNDUP((ROW()-1)/10,0)+1, COLUMN()))</f>
        <v>Docker</v>
      </c>
      <c r="C2908" t="str" cm="1">
        <f t="array" aca="1" ref="C2908" ca="1">INDIRECT("Results!" &amp; ADDRESS(ROUNDUP((ROW()-1)/10,0)+1, COLUMN()))</f>
        <v>MasterSlave</v>
      </c>
      <c r="D2908" t="str" cm="1">
        <f t="array" aca="1" ref="D2908" ca="1">INDIRECT("Results!" &amp; ADDRESS(ROUNDUP((ROW()-1)/10,0)+1, COLUMN()))</f>
        <v>O2</v>
      </c>
      <c r="E2908" cm="1">
        <f t="array" aca="1" ref="E2908" ca="1">INDIRECT("Results!" &amp; ADDRESS(ROUNDUP((ROW()-1)/10,0)+1, COLUMN()))</f>
        <v>128</v>
      </c>
      <c r="F2908" t="str" cm="1">
        <f t="array" aca="1" ref="F2908" ca="1">INDIRECT("Results!" &amp; ADDRESS(ROUNDUP((ROW()-1)/10,0)+1, COLUMN()))</f>
        <v>V7DockerMasterSlaveO2128</v>
      </c>
      <c r="G2908" t="str">
        <f t="shared" ca="1" si="45"/>
        <v/>
      </c>
    </row>
    <row r="2909" spans="1:7" x14ac:dyDescent="0.25">
      <c r="A2909" t="str" cm="1">
        <f t="array" aca="1" ref="A2909" ca="1">INDIRECT("Results!" &amp; ADDRESS(ROUNDUP((ROW()-1)/10,0)+1, COLUMN()))</f>
        <v>V7</v>
      </c>
      <c r="B2909" t="str" cm="1">
        <f t="array" aca="1" ref="B2909" ca="1">INDIRECT("Results!" &amp; ADDRESS(ROUNDUP((ROW()-1)/10,0)+1, COLUMN()))</f>
        <v>Docker</v>
      </c>
      <c r="C2909" t="str" cm="1">
        <f t="array" aca="1" ref="C2909" ca="1">INDIRECT("Results!" &amp; ADDRESS(ROUNDUP((ROW()-1)/10,0)+1, COLUMN()))</f>
        <v>MasterSlave</v>
      </c>
      <c r="D2909" t="str" cm="1">
        <f t="array" aca="1" ref="D2909" ca="1">INDIRECT("Results!" &amp; ADDRESS(ROUNDUP((ROW()-1)/10,0)+1, COLUMN()))</f>
        <v>O2</v>
      </c>
      <c r="E2909" cm="1">
        <f t="array" aca="1" ref="E2909" ca="1">INDIRECT("Results!" &amp; ADDRESS(ROUNDUP((ROW()-1)/10,0)+1, COLUMN()))</f>
        <v>128</v>
      </c>
      <c r="F2909" t="str" cm="1">
        <f t="array" aca="1" ref="F2909" ca="1">INDIRECT("Results!" &amp; ADDRESS(ROUNDUP((ROW()-1)/10,0)+1, COLUMN()))</f>
        <v>V7DockerMasterSlaveO2128</v>
      </c>
      <c r="G2909" t="str">
        <f t="shared" ca="1" si="45"/>
        <v/>
      </c>
    </row>
    <row r="2910" spans="1:7" x14ac:dyDescent="0.25">
      <c r="A2910" t="str" cm="1">
        <f t="array" aca="1" ref="A2910" ca="1">INDIRECT("Results!" &amp; ADDRESS(ROUNDUP((ROW()-1)/10,0)+1, COLUMN()))</f>
        <v>V7</v>
      </c>
      <c r="B2910" t="str" cm="1">
        <f t="array" aca="1" ref="B2910" ca="1">INDIRECT("Results!" &amp; ADDRESS(ROUNDUP((ROW()-1)/10,0)+1, COLUMN()))</f>
        <v>Docker</v>
      </c>
      <c r="C2910" t="str" cm="1">
        <f t="array" aca="1" ref="C2910" ca="1">INDIRECT("Results!" &amp; ADDRESS(ROUNDUP((ROW()-1)/10,0)+1, COLUMN()))</f>
        <v>MasterSlave</v>
      </c>
      <c r="D2910" t="str" cm="1">
        <f t="array" aca="1" ref="D2910" ca="1">INDIRECT("Results!" &amp; ADDRESS(ROUNDUP((ROW()-1)/10,0)+1, COLUMN()))</f>
        <v>O2</v>
      </c>
      <c r="E2910" cm="1">
        <f t="array" aca="1" ref="E2910" ca="1">INDIRECT("Results!" &amp; ADDRESS(ROUNDUP((ROW()-1)/10,0)+1, COLUMN()))</f>
        <v>128</v>
      </c>
      <c r="F2910" t="str" cm="1">
        <f t="array" aca="1" ref="F2910" ca="1">INDIRECT("Results!" &amp; ADDRESS(ROUNDUP((ROW()-1)/10,0)+1, COLUMN()))</f>
        <v>V7DockerMasterSlaveO2128</v>
      </c>
      <c r="G2910" t="str">
        <f t="shared" ca="1" si="45"/>
        <v/>
      </c>
    </row>
    <row r="2911" spans="1:7" x14ac:dyDescent="0.25">
      <c r="A2911" t="str" cm="1">
        <f t="array" aca="1" ref="A2911" ca="1">INDIRECT("Results!" &amp; ADDRESS(ROUNDUP((ROW()-1)/10,0)+1, COLUMN()))</f>
        <v>V7</v>
      </c>
      <c r="B2911" t="str" cm="1">
        <f t="array" aca="1" ref="B2911" ca="1">INDIRECT("Results!" &amp; ADDRESS(ROUNDUP((ROW()-1)/10,0)+1, COLUMN()))</f>
        <v>Docker</v>
      </c>
      <c r="C2911" t="str" cm="1">
        <f t="array" aca="1" ref="C2911" ca="1">INDIRECT("Results!" &amp; ADDRESS(ROUNDUP((ROW()-1)/10,0)+1, COLUMN()))</f>
        <v>MasterSlave</v>
      </c>
      <c r="D2911" t="str" cm="1">
        <f t="array" aca="1" ref="D2911" ca="1">INDIRECT("Results!" &amp; ADDRESS(ROUNDUP((ROW()-1)/10,0)+1, COLUMN()))</f>
        <v>O2</v>
      </c>
      <c r="E2911" cm="1">
        <f t="array" aca="1" ref="E2911" ca="1">INDIRECT("Results!" &amp; ADDRESS(ROUNDUP((ROW()-1)/10,0)+1, COLUMN()))</f>
        <v>128</v>
      </c>
      <c r="F2911" t="str" cm="1">
        <f t="array" aca="1" ref="F2911" ca="1">INDIRECT("Results!" &amp; ADDRESS(ROUNDUP((ROW()-1)/10,0)+1, COLUMN()))</f>
        <v>V7DockerMasterSlaveO2128</v>
      </c>
      <c r="G2911" t="str">
        <f t="shared" ca="1" si="45"/>
        <v/>
      </c>
    </row>
    <row r="2912" spans="1:7" x14ac:dyDescent="0.25">
      <c r="A2912" t="str" cm="1">
        <f t="array" aca="1" ref="A2912" ca="1">INDIRECT("Results!" &amp; ADDRESS(ROUNDUP((ROW()-1)/10,0)+1, COLUMN()))</f>
        <v>V7</v>
      </c>
      <c r="B2912" t="str" cm="1">
        <f t="array" aca="1" ref="B2912" ca="1">INDIRECT("Results!" &amp; ADDRESS(ROUNDUP((ROW()-1)/10,0)+1, COLUMN()))</f>
        <v>Docker</v>
      </c>
      <c r="C2912" t="str" cm="1">
        <f t="array" aca="1" ref="C2912" ca="1">INDIRECT("Results!" &amp; ADDRESS(ROUNDUP((ROW()-1)/10,0)+1, COLUMN()))</f>
        <v>MasterSlave</v>
      </c>
      <c r="D2912" t="str" cm="1">
        <f t="array" aca="1" ref="D2912" ca="1">INDIRECT("Results!" &amp; ADDRESS(ROUNDUP((ROW()-1)/10,0)+1, COLUMN()))</f>
        <v>O2</v>
      </c>
      <c r="E2912" cm="1">
        <f t="array" aca="1" ref="E2912" ca="1">INDIRECT("Results!" &amp; ADDRESS(ROUNDUP((ROW()-1)/10,0)+1, COLUMN()))</f>
        <v>256</v>
      </c>
      <c r="F2912" t="str" cm="1">
        <f t="array" aca="1" ref="F2912" ca="1">INDIRECT("Results!" &amp; ADDRESS(ROUNDUP((ROW()-1)/10,0)+1, COLUMN()))</f>
        <v>V7DockerMasterSlaveO2256</v>
      </c>
      <c r="G2912" t="str">
        <f t="shared" ca="1" si="45"/>
        <v/>
      </c>
    </row>
    <row r="2913" spans="1:7" x14ac:dyDescent="0.25">
      <c r="A2913" t="str" cm="1">
        <f t="array" aca="1" ref="A2913" ca="1">INDIRECT("Results!" &amp; ADDRESS(ROUNDUP((ROW()-1)/10,0)+1, COLUMN()))</f>
        <v>V7</v>
      </c>
      <c r="B2913" t="str" cm="1">
        <f t="array" aca="1" ref="B2913" ca="1">INDIRECT("Results!" &amp; ADDRESS(ROUNDUP((ROW()-1)/10,0)+1, COLUMN()))</f>
        <v>Docker</v>
      </c>
      <c r="C2913" t="str" cm="1">
        <f t="array" aca="1" ref="C2913" ca="1">INDIRECT("Results!" &amp; ADDRESS(ROUNDUP((ROW()-1)/10,0)+1, COLUMN()))</f>
        <v>MasterSlave</v>
      </c>
      <c r="D2913" t="str" cm="1">
        <f t="array" aca="1" ref="D2913" ca="1">INDIRECT("Results!" &amp; ADDRESS(ROUNDUP((ROW()-1)/10,0)+1, COLUMN()))</f>
        <v>O2</v>
      </c>
      <c r="E2913" cm="1">
        <f t="array" aca="1" ref="E2913" ca="1">INDIRECT("Results!" &amp; ADDRESS(ROUNDUP((ROW()-1)/10,0)+1, COLUMN()))</f>
        <v>256</v>
      </c>
      <c r="F2913" t="str" cm="1">
        <f t="array" aca="1" ref="F2913" ca="1">INDIRECT("Results!" &amp; ADDRESS(ROUNDUP((ROW()-1)/10,0)+1, COLUMN()))</f>
        <v>V7DockerMasterSlaveO2256</v>
      </c>
      <c r="G2913" t="str">
        <f t="shared" ca="1" si="45"/>
        <v/>
      </c>
    </row>
    <row r="2914" spans="1:7" x14ac:dyDescent="0.25">
      <c r="A2914" t="str" cm="1">
        <f t="array" aca="1" ref="A2914" ca="1">INDIRECT("Results!" &amp; ADDRESS(ROUNDUP((ROW()-1)/10,0)+1, COLUMN()))</f>
        <v>V7</v>
      </c>
      <c r="B2914" t="str" cm="1">
        <f t="array" aca="1" ref="B2914" ca="1">INDIRECT("Results!" &amp; ADDRESS(ROUNDUP((ROW()-1)/10,0)+1, COLUMN()))</f>
        <v>Docker</v>
      </c>
      <c r="C2914" t="str" cm="1">
        <f t="array" aca="1" ref="C2914" ca="1">INDIRECT("Results!" &amp; ADDRESS(ROUNDUP((ROW()-1)/10,0)+1, COLUMN()))</f>
        <v>MasterSlave</v>
      </c>
      <c r="D2914" t="str" cm="1">
        <f t="array" aca="1" ref="D2914" ca="1">INDIRECT("Results!" &amp; ADDRESS(ROUNDUP((ROW()-1)/10,0)+1, COLUMN()))</f>
        <v>O2</v>
      </c>
      <c r="E2914" cm="1">
        <f t="array" aca="1" ref="E2914" ca="1">INDIRECT("Results!" &amp; ADDRESS(ROUNDUP((ROW()-1)/10,0)+1, COLUMN()))</f>
        <v>256</v>
      </c>
      <c r="F2914" t="str" cm="1">
        <f t="array" aca="1" ref="F2914" ca="1">INDIRECT("Results!" &amp; ADDRESS(ROUNDUP((ROW()-1)/10,0)+1, COLUMN()))</f>
        <v>V7DockerMasterSlaveO2256</v>
      </c>
      <c r="G2914" t="str">
        <f t="shared" ca="1" si="45"/>
        <v/>
      </c>
    </row>
    <row r="2915" spans="1:7" x14ac:dyDescent="0.25">
      <c r="A2915" t="str" cm="1">
        <f t="array" aca="1" ref="A2915" ca="1">INDIRECT("Results!" &amp; ADDRESS(ROUNDUP((ROW()-1)/10,0)+1, COLUMN()))</f>
        <v>V7</v>
      </c>
      <c r="B2915" t="str" cm="1">
        <f t="array" aca="1" ref="B2915" ca="1">INDIRECT("Results!" &amp; ADDRESS(ROUNDUP((ROW()-1)/10,0)+1, COLUMN()))</f>
        <v>Docker</v>
      </c>
      <c r="C2915" t="str" cm="1">
        <f t="array" aca="1" ref="C2915" ca="1">INDIRECT("Results!" &amp; ADDRESS(ROUNDUP((ROW()-1)/10,0)+1, COLUMN()))</f>
        <v>MasterSlave</v>
      </c>
      <c r="D2915" t="str" cm="1">
        <f t="array" aca="1" ref="D2915" ca="1">INDIRECT("Results!" &amp; ADDRESS(ROUNDUP((ROW()-1)/10,0)+1, COLUMN()))</f>
        <v>O2</v>
      </c>
      <c r="E2915" cm="1">
        <f t="array" aca="1" ref="E2915" ca="1">INDIRECT("Results!" &amp; ADDRESS(ROUNDUP((ROW()-1)/10,0)+1, COLUMN()))</f>
        <v>256</v>
      </c>
      <c r="F2915" t="str" cm="1">
        <f t="array" aca="1" ref="F2915" ca="1">INDIRECT("Results!" &amp; ADDRESS(ROUNDUP((ROW()-1)/10,0)+1, COLUMN()))</f>
        <v>V7DockerMasterSlaveO2256</v>
      </c>
      <c r="G2915" t="str">
        <f t="shared" ca="1" si="45"/>
        <v/>
      </c>
    </row>
    <row r="2916" spans="1:7" x14ac:dyDescent="0.25">
      <c r="A2916" t="str" cm="1">
        <f t="array" aca="1" ref="A2916" ca="1">INDIRECT("Results!" &amp; ADDRESS(ROUNDUP((ROW()-1)/10,0)+1, COLUMN()))</f>
        <v>V7</v>
      </c>
      <c r="B2916" t="str" cm="1">
        <f t="array" aca="1" ref="B2916" ca="1">INDIRECT("Results!" &amp; ADDRESS(ROUNDUP((ROW()-1)/10,0)+1, COLUMN()))</f>
        <v>Docker</v>
      </c>
      <c r="C2916" t="str" cm="1">
        <f t="array" aca="1" ref="C2916" ca="1">INDIRECT("Results!" &amp; ADDRESS(ROUNDUP((ROW()-1)/10,0)+1, COLUMN()))</f>
        <v>MasterSlave</v>
      </c>
      <c r="D2916" t="str" cm="1">
        <f t="array" aca="1" ref="D2916" ca="1">INDIRECT("Results!" &amp; ADDRESS(ROUNDUP((ROW()-1)/10,0)+1, COLUMN()))</f>
        <v>O2</v>
      </c>
      <c r="E2916" cm="1">
        <f t="array" aca="1" ref="E2916" ca="1">INDIRECT("Results!" &amp; ADDRESS(ROUNDUP((ROW()-1)/10,0)+1, COLUMN()))</f>
        <v>256</v>
      </c>
      <c r="F2916" t="str" cm="1">
        <f t="array" aca="1" ref="F2916" ca="1">INDIRECT("Results!" &amp; ADDRESS(ROUNDUP((ROW()-1)/10,0)+1, COLUMN()))</f>
        <v>V7DockerMasterSlaveO2256</v>
      </c>
      <c r="G2916" t="str">
        <f t="shared" ca="1" si="45"/>
        <v/>
      </c>
    </row>
    <row r="2917" spans="1:7" x14ac:dyDescent="0.25">
      <c r="A2917" t="str" cm="1">
        <f t="array" aca="1" ref="A2917" ca="1">INDIRECT("Results!" &amp; ADDRESS(ROUNDUP((ROW()-1)/10,0)+1, COLUMN()))</f>
        <v>V7</v>
      </c>
      <c r="B2917" t="str" cm="1">
        <f t="array" aca="1" ref="B2917" ca="1">INDIRECT("Results!" &amp; ADDRESS(ROUNDUP((ROW()-1)/10,0)+1, COLUMN()))</f>
        <v>Docker</v>
      </c>
      <c r="C2917" t="str" cm="1">
        <f t="array" aca="1" ref="C2917" ca="1">INDIRECT("Results!" &amp; ADDRESS(ROUNDUP((ROW()-1)/10,0)+1, COLUMN()))</f>
        <v>MasterSlave</v>
      </c>
      <c r="D2917" t="str" cm="1">
        <f t="array" aca="1" ref="D2917" ca="1">INDIRECT("Results!" &amp; ADDRESS(ROUNDUP((ROW()-1)/10,0)+1, COLUMN()))</f>
        <v>O2</v>
      </c>
      <c r="E2917" cm="1">
        <f t="array" aca="1" ref="E2917" ca="1">INDIRECT("Results!" &amp; ADDRESS(ROUNDUP((ROW()-1)/10,0)+1, COLUMN()))</f>
        <v>256</v>
      </c>
      <c r="F2917" t="str" cm="1">
        <f t="array" aca="1" ref="F2917" ca="1">INDIRECT("Results!" &amp; ADDRESS(ROUNDUP((ROW()-1)/10,0)+1, COLUMN()))</f>
        <v>V7DockerMasterSlaveO2256</v>
      </c>
      <c r="G2917" t="str">
        <f t="shared" ca="1" si="45"/>
        <v/>
      </c>
    </row>
    <row r="2918" spans="1:7" x14ac:dyDescent="0.25">
      <c r="A2918" t="str" cm="1">
        <f t="array" aca="1" ref="A2918" ca="1">INDIRECT("Results!" &amp; ADDRESS(ROUNDUP((ROW()-1)/10,0)+1, COLUMN()))</f>
        <v>V7</v>
      </c>
      <c r="B2918" t="str" cm="1">
        <f t="array" aca="1" ref="B2918" ca="1">INDIRECT("Results!" &amp; ADDRESS(ROUNDUP((ROW()-1)/10,0)+1, COLUMN()))</f>
        <v>Docker</v>
      </c>
      <c r="C2918" t="str" cm="1">
        <f t="array" aca="1" ref="C2918" ca="1">INDIRECT("Results!" &amp; ADDRESS(ROUNDUP((ROW()-1)/10,0)+1, COLUMN()))</f>
        <v>MasterSlave</v>
      </c>
      <c r="D2918" t="str" cm="1">
        <f t="array" aca="1" ref="D2918" ca="1">INDIRECT("Results!" &amp; ADDRESS(ROUNDUP((ROW()-1)/10,0)+1, COLUMN()))</f>
        <v>O2</v>
      </c>
      <c r="E2918" cm="1">
        <f t="array" aca="1" ref="E2918" ca="1">INDIRECT("Results!" &amp; ADDRESS(ROUNDUP((ROW()-1)/10,0)+1, COLUMN()))</f>
        <v>256</v>
      </c>
      <c r="F2918" t="str" cm="1">
        <f t="array" aca="1" ref="F2918" ca="1">INDIRECT("Results!" &amp; ADDRESS(ROUNDUP((ROW()-1)/10,0)+1, COLUMN()))</f>
        <v>V7DockerMasterSlaveO2256</v>
      </c>
      <c r="G2918" t="str">
        <f t="shared" ca="1" si="45"/>
        <v/>
      </c>
    </row>
    <row r="2919" spans="1:7" x14ac:dyDescent="0.25">
      <c r="A2919" t="str" cm="1">
        <f t="array" aca="1" ref="A2919" ca="1">INDIRECT("Results!" &amp; ADDRESS(ROUNDUP((ROW()-1)/10,0)+1, COLUMN()))</f>
        <v>V7</v>
      </c>
      <c r="B2919" t="str" cm="1">
        <f t="array" aca="1" ref="B2919" ca="1">INDIRECT("Results!" &amp; ADDRESS(ROUNDUP((ROW()-1)/10,0)+1, COLUMN()))</f>
        <v>Docker</v>
      </c>
      <c r="C2919" t="str" cm="1">
        <f t="array" aca="1" ref="C2919" ca="1">INDIRECT("Results!" &amp; ADDRESS(ROUNDUP((ROW()-1)/10,0)+1, COLUMN()))</f>
        <v>MasterSlave</v>
      </c>
      <c r="D2919" t="str" cm="1">
        <f t="array" aca="1" ref="D2919" ca="1">INDIRECT("Results!" &amp; ADDRESS(ROUNDUP((ROW()-1)/10,0)+1, COLUMN()))</f>
        <v>O2</v>
      </c>
      <c r="E2919" cm="1">
        <f t="array" aca="1" ref="E2919" ca="1">INDIRECT("Results!" &amp; ADDRESS(ROUNDUP((ROW()-1)/10,0)+1, COLUMN()))</f>
        <v>256</v>
      </c>
      <c r="F2919" t="str" cm="1">
        <f t="array" aca="1" ref="F2919" ca="1">INDIRECT("Results!" &amp; ADDRESS(ROUNDUP((ROW()-1)/10,0)+1, COLUMN()))</f>
        <v>V7DockerMasterSlaveO2256</v>
      </c>
      <c r="G2919" t="str">
        <f t="shared" ca="1" si="45"/>
        <v/>
      </c>
    </row>
    <row r="2920" spans="1:7" x14ac:dyDescent="0.25">
      <c r="A2920" t="str" cm="1">
        <f t="array" aca="1" ref="A2920" ca="1">INDIRECT("Results!" &amp; ADDRESS(ROUNDUP((ROW()-1)/10,0)+1, COLUMN()))</f>
        <v>V7</v>
      </c>
      <c r="B2920" t="str" cm="1">
        <f t="array" aca="1" ref="B2920" ca="1">INDIRECT("Results!" &amp; ADDRESS(ROUNDUP((ROW()-1)/10,0)+1, COLUMN()))</f>
        <v>Docker</v>
      </c>
      <c r="C2920" t="str" cm="1">
        <f t="array" aca="1" ref="C2920" ca="1">INDIRECT("Results!" &amp; ADDRESS(ROUNDUP((ROW()-1)/10,0)+1, COLUMN()))</f>
        <v>MasterSlave</v>
      </c>
      <c r="D2920" t="str" cm="1">
        <f t="array" aca="1" ref="D2920" ca="1">INDIRECT("Results!" &amp; ADDRESS(ROUNDUP((ROW()-1)/10,0)+1, COLUMN()))</f>
        <v>O2</v>
      </c>
      <c r="E2920" cm="1">
        <f t="array" aca="1" ref="E2920" ca="1">INDIRECT("Results!" &amp; ADDRESS(ROUNDUP((ROW()-1)/10,0)+1, COLUMN()))</f>
        <v>256</v>
      </c>
      <c r="F2920" t="str" cm="1">
        <f t="array" aca="1" ref="F2920" ca="1">INDIRECT("Results!" &amp; ADDRESS(ROUNDUP((ROW()-1)/10,0)+1, COLUMN()))</f>
        <v>V7DockerMasterSlaveO2256</v>
      </c>
      <c r="G2920" t="str">
        <f t="shared" ca="1" si="45"/>
        <v/>
      </c>
    </row>
    <row r="2921" spans="1:7" x14ac:dyDescent="0.25">
      <c r="A2921" t="str" cm="1">
        <f t="array" aca="1" ref="A2921" ca="1">INDIRECT("Results!" &amp; ADDRESS(ROUNDUP((ROW()-1)/10,0)+1, COLUMN()))</f>
        <v>V7</v>
      </c>
      <c r="B2921" t="str" cm="1">
        <f t="array" aca="1" ref="B2921" ca="1">INDIRECT("Results!" &amp; ADDRESS(ROUNDUP((ROW()-1)/10,0)+1, COLUMN()))</f>
        <v>Docker</v>
      </c>
      <c r="C2921" t="str" cm="1">
        <f t="array" aca="1" ref="C2921" ca="1">INDIRECT("Results!" &amp; ADDRESS(ROUNDUP((ROW()-1)/10,0)+1, COLUMN()))</f>
        <v>MasterSlave</v>
      </c>
      <c r="D2921" t="str" cm="1">
        <f t="array" aca="1" ref="D2921" ca="1">INDIRECT("Results!" &amp; ADDRESS(ROUNDUP((ROW()-1)/10,0)+1, COLUMN()))</f>
        <v>O2</v>
      </c>
      <c r="E2921" cm="1">
        <f t="array" aca="1" ref="E2921" ca="1">INDIRECT("Results!" &amp; ADDRESS(ROUNDUP((ROW()-1)/10,0)+1, COLUMN()))</f>
        <v>256</v>
      </c>
      <c r="F2921" t="str" cm="1">
        <f t="array" aca="1" ref="F2921" ca="1">INDIRECT("Results!" &amp; ADDRESS(ROUNDUP((ROW()-1)/10,0)+1, COLUMN()))</f>
        <v>V7DockerMasterSlaveO2256</v>
      </c>
      <c r="G2921" t="str">
        <f t="shared" ca="1" si="45"/>
        <v/>
      </c>
    </row>
    <row r="2922" spans="1:7" x14ac:dyDescent="0.25">
      <c r="A2922" t="str" cm="1">
        <f t="array" aca="1" ref="A2922" ca="1">INDIRECT("Results!" &amp; ADDRESS(ROUNDUP((ROW()-1)/10,0)+1, COLUMN()))</f>
        <v>V7</v>
      </c>
      <c r="B2922" t="str" cm="1">
        <f t="array" aca="1" ref="B2922" ca="1">INDIRECT("Results!" &amp; ADDRESS(ROUNDUP((ROW()-1)/10,0)+1, COLUMN()))</f>
        <v>Docker</v>
      </c>
      <c r="C2922" t="str" cm="1">
        <f t="array" aca="1" ref="C2922" ca="1">INDIRECT("Results!" &amp; ADDRESS(ROUNDUP((ROW()-1)/10,0)+1, COLUMN()))</f>
        <v>MasterSlave</v>
      </c>
      <c r="D2922" t="str" cm="1">
        <f t="array" aca="1" ref="D2922" ca="1">INDIRECT("Results!" &amp; ADDRESS(ROUNDUP((ROW()-1)/10,0)+1, COLUMN()))</f>
        <v>no parameter</v>
      </c>
      <c r="E2922" cm="1">
        <f t="array" aca="1" ref="E2922" ca="1">INDIRECT("Results!" &amp; ADDRESS(ROUNDUP((ROW()-1)/10,0)+1, COLUMN()))</f>
        <v>1</v>
      </c>
      <c r="F2922" t="str" cm="1">
        <f t="array" aca="1" ref="F2922" ca="1">INDIRECT("Results!" &amp; ADDRESS(ROUNDUP((ROW()-1)/10,0)+1, COLUMN()))</f>
        <v>V7DockerMasterSlaveno parameter1</v>
      </c>
      <c r="G2922">
        <f t="shared" ca="1" si="45"/>
        <v>1589.84</v>
      </c>
    </row>
    <row r="2923" spans="1:7" x14ac:dyDescent="0.25">
      <c r="A2923" t="str" cm="1">
        <f t="array" aca="1" ref="A2923" ca="1">INDIRECT("Results!" &amp; ADDRESS(ROUNDUP((ROW()-1)/10,0)+1, COLUMN()))</f>
        <v>V7</v>
      </c>
      <c r="B2923" t="str" cm="1">
        <f t="array" aca="1" ref="B2923" ca="1">INDIRECT("Results!" &amp; ADDRESS(ROUNDUP((ROW()-1)/10,0)+1, COLUMN()))</f>
        <v>Docker</v>
      </c>
      <c r="C2923" t="str" cm="1">
        <f t="array" aca="1" ref="C2923" ca="1">INDIRECT("Results!" &amp; ADDRESS(ROUNDUP((ROW()-1)/10,0)+1, COLUMN()))</f>
        <v>MasterSlave</v>
      </c>
      <c r="D2923" t="str" cm="1">
        <f t="array" aca="1" ref="D2923" ca="1">INDIRECT("Results!" &amp; ADDRESS(ROUNDUP((ROW()-1)/10,0)+1, COLUMN()))</f>
        <v>no parameter</v>
      </c>
      <c r="E2923" cm="1">
        <f t="array" aca="1" ref="E2923" ca="1">INDIRECT("Results!" &amp; ADDRESS(ROUNDUP((ROW()-1)/10,0)+1, COLUMN()))</f>
        <v>1</v>
      </c>
      <c r="F2923" t="str" cm="1">
        <f t="array" aca="1" ref="F2923" ca="1">INDIRECT("Results!" &amp; ADDRESS(ROUNDUP((ROW()-1)/10,0)+1, COLUMN()))</f>
        <v>V7DockerMasterSlaveno parameter1</v>
      </c>
      <c r="G2923">
        <f t="shared" ca="1" si="45"/>
        <v>1590.01</v>
      </c>
    </row>
    <row r="2924" spans="1:7" x14ac:dyDescent="0.25">
      <c r="A2924" t="str" cm="1">
        <f t="array" aca="1" ref="A2924" ca="1">INDIRECT("Results!" &amp; ADDRESS(ROUNDUP((ROW()-1)/10,0)+1, COLUMN()))</f>
        <v>V7</v>
      </c>
      <c r="B2924" t="str" cm="1">
        <f t="array" aca="1" ref="B2924" ca="1">INDIRECT("Results!" &amp; ADDRESS(ROUNDUP((ROW()-1)/10,0)+1, COLUMN()))</f>
        <v>Docker</v>
      </c>
      <c r="C2924" t="str" cm="1">
        <f t="array" aca="1" ref="C2924" ca="1">INDIRECT("Results!" &amp; ADDRESS(ROUNDUP((ROW()-1)/10,0)+1, COLUMN()))</f>
        <v>MasterSlave</v>
      </c>
      <c r="D2924" t="str" cm="1">
        <f t="array" aca="1" ref="D2924" ca="1">INDIRECT("Results!" &amp; ADDRESS(ROUNDUP((ROW()-1)/10,0)+1, COLUMN()))</f>
        <v>no parameter</v>
      </c>
      <c r="E2924" cm="1">
        <f t="array" aca="1" ref="E2924" ca="1">INDIRECT("Results!" &amp; ADDRESS(ROUNDUP((ROW()-1)/10,0)+1, COLUMN()))</f>
        <v>1</v>
      </c>
      <c r="F2924" t="str" cm="1">
        <f t="array" aca="1" ref="F2924" ca="1">INDIRECT("Results!" &amp; ADDRESS(ROUNDUP((ROW()-1)/10,0)+1, COLUMN()))</f>
        <v>V7DockerMasterSlaveno parameter1</v>
      </c>
      <c r="G2924">
        <f t="shared" ca="1" si="45"/>
        <v>1590.17</v>
      </c>
    </row>
    <row r="2925" spans="1:7" x14ac:dyDescent="0.25">
      <c r="A2925" t="str" cm="1">
        <f t="array" aca="1" ref="A2925" ca="1">INDIRECT("Results!" &amp; ADDRESS(ROUNDUP((ROW()-1)/10,0)+1, COLUMN()))</f>
        <v>V7</v>
      </c>
      <c r="B2925" t="str" cm="1">
        <f t="array" aca="1" ref="B2925" ca="1">INDIRECT("Results!" &amp; ADDRESS(ROUNDUP((ROW()-1)/10,0)+1, COLUMN()))</f>
        <v>Docker</v>
      </c>
      <c r="C2925" t="str" cm="1">
        <f t="array" aca="1" ref="C2925" ca="1">INDIRECT("Results!" &amp; ADDRESS(ROUNDUP((ROW()-1)/10,0)+1, COLUMN()))</f>
        <v>MasterSlave</v>
      </c>
      <c r="D2925" t="str" cm="1">
        <f t="array" aca="1" ref="D2925" ca="1">INDIRECT("Results!" &amp; ADDRESS(ROUNDUP((ROW()-1)/10,0)+1, COLUMN()))</f>
        <v>no parameter</v>
      </c>
      <c r="E2925" cm="1">
        <f t="array" aca="1" ref="E2925" ca="1">INDIRECT("Results!" &amp; ADDRESS(ROUNDUP((ROW()-1)/10,0)+1, COLUMN()))</f>
        <v>1</v>
      </c>
      <c r="F2925" t="str" cm="1">
        <f t="array" aca="1" ref="F2925" ca="1">INDIRECT("Results!" &amp; ADDRESS(ROUNDUP((ROW()-1)/10,0)+1, COLUMN()))</f>
        <v>V7DockerMasterSlaveno parameter1</v>
      </c>
      <c r="G2925">
        <f t="shared" ca="1" si="45"/>
        <v>1590.22</v>
      </c>
    </row>
    <row r="2926" spans="1:7" x14ac:dyDescent="0.25">
      <c r="A2926" t="str" cm="1">
        <f t="array" aca="1" ref="A2926" ca="1">INDIRECT("Results!" &amp; ADDRESS(ROUNDUP((ROW()-1)/10,0)+1, COLUMN()))</f>
        <v>V7</v>
      </c>
      <c r="B2926" t="str" cm="1">
        <f t="array" aca="1" ref="B2926" ca="1">INDIRECT("Results!" &amp; ADDRESS(ROUNDUP((ROW()-1)/10,0)+1, COLUMN()))</f>
        <v>Docker</v>
      </c>
      <c r="C2926" t="str" cm="1">
        <f t="array" aca="1" ref="C2926" ca="1">INDIRECT("Results!" &amp; ADDRESS(ROUNDUP((ROW()-1)/10,0)+1, COLUMN()))</f>
        <v>MasterSlave</v>
      </c>
      <c r="D2926" t="str" cm="1">
        <f t="array" aca="1" ref="D2926" ca="1">INDIRECT("Results!" &amp; ADDRESS(ROUNDUP((ROW()-1)/10,0)+1, COLUMN()))</f>
        <v>no parameter</v>
      </c>
      <c r="E2926" cm="1">
        <f t="array" aca="1" ref="E2926" ca="1">INDIRECT("Results!" &amp; ADDRESS(ROUNDUP((ROW()-1)/10,0)+1, COLUMN()))</f>
        <v>1</v>
      </c>
      <c r="F2926" t="str" cm="1">
        <f t="array" aca="1" ref="F2926" ca="1">INDIRECT("Results!" &amp; ADDRESS(ROUNDUP((ROW()-1)/10,0)+1, COLUMN()))</f>
        <v>V7DockerMasterSlaveno parameter1</v>
      </c>
      <c r="G2926">
        <f t="shared" ca="1" si="45"/>
        <v>1590.27</v>
      </c>
    </row>
    <row r="2927" spans="1:7" x14ac:dyDescent="0.25">
      <c r="A2927" t="str" cm="1">
        <f t="array" aca="1" ref="A2927" ca="1">INDIRECT("Results!" &amp; ADDRESS(ROUNDUP((ROW()-1)/10,0)+1, COLUMN()))</f>
        <v>V7</v>
      </c>
      <c r="B2927" t="str" cm="1">
        <f t="array" aca="1" ref="B2927" ca="1">INDIRECT("Results!" &amp; ADDRESS(ROUNDUP((ROW()-1)/10,0)+1, COLUMN()))</f>
        <v>Docker</v>
      </c>
      <c r="C2927" t="str" cm="1">
        <f t="array" aca="1" ref="C2927" ca="1">INDIRECT("Results!" &amp; ADDRESS(ROUNDUP((ROW()-1)/10,0)+1, COLUMN()))</f>
        <v>MasterSlave</v>
      </c>
      <c r="D2927" t="str" cm="1">
        <f t="array" aca="1" ref="D2927" ca="1">INDIRECT("Results!" &amp; ADDRESS(ROUNDUP((ROW()-1)/10,0)+1, COLUMN()))</f>
        <v>no parameter</v>
      </c>
      <c r="E2927" cm="1">
        <f t="array" aca="1" ref="E2927" ca="1">INDIRECT("Results!" &amp; ADDRESS(ROUNDUP((ROW()-1)/10,0)+1, COLUMN()))</f>
        <v>1</v>
      </c>
      <c r="F2927" t="str" cm="1">
        <f t="array" aca="1" ref="F2927" ca="1">INDIRECT("Results!" &amp; ADDRESS(ROUNDUP((ROW()-1)/10,0)+1, COLUMN()))</f>
        <v>V7DockerMasterSlaveno parameter1</v>
      </c>
      <c r="G2927">
        <f t="shared" ca="1" si="45"/>
        <v>1590.27</v>
      </c>
    </row>
    <row r="2928" spans="1:7" x14ac:dyDescent="0.25">
      <c r="A2928" t="str" cm="1">
        <f t="array" aca="1" ref="A2928" ca="1">INDIRECT("Results!" &amp; ADDRESS(ROUNDUP((ROW()-1)/10,0)+1, COLUMN()))</f>
        <v>V7</v>
      </c>
      <c r="B2928" t="str" cm="1">
        <f t="array" aca="1" ref="B2928" ca="1">INDIRECT("Results!" &amp; ADDRESS(ROUNDUP((ROW()-1)/10,0)+1, COLUMN()))</f>
        <v>Docker</v>
      </c>
      <c r="C2928" t="str" cm="1">
        <f t="array" aca="1" ref="C2928" ca="1">INDIRECT("Results!" &amp; ADDRESS(ROUNDUP((ROW()-1)/10,0)+1, COLUMN()))</f>
        <v>MasterSlave</v>
      </c>
      <c r="D2928" t="str" cm="1">
        <f t="array" aca="1" ref="D2928" ca="1">INDIRECT("Results!" &amp; ADDRESS(ROUNDUP((ROW()-1)/10,0)+1, COLUMN()))</f>
        <v>no parameter</v>
      </c>
      <c r="E2928" cm="1">
        <f t="array" aca="1" ref="E2928" ca="1">INDIRECT("Results!" &amp; ADDRESS(ROUNDUP((ROW()-1)/10,0)+1, COLUMN()))</f>
        <v>1</v>
      </c>
      <c r="F2928" t="str" cm="1">
        <f t="array" aca="1" ref="F2928" ca="1">INDIRECT("Results!" &amp; ADDRESS(ROUNDUP((ROW()-1)/10,0)+1, COLUMN()))</f>
        <v>V7DockerMasterSlaveno parameter1</v>
      </c>
      <c r="G2928">
        <f t="shared" ca="1" si="45"/>
        <v>1590.31</v>
      </c>
    </row>
    <row r="2929" spans="1:7" x14ac:dyDescent="0.25">
      <c r="A2929" t="str" cm="1">
        <f t="array" aca="1" ref="A2929" ca="1">INDIRECT("Results!" &amp; ADDRESS(ROUNDUP((ROW()-1)/10,0)+1, COLUMN()))</f>
        <v>V7</v>
      </c>
      <c r="B2929" t="str" cm="1">
        <f t="array" aca="1" ref="B2929" ca="1">INDIRECT("Results!" &amp; ADDRESS(ROUNDUP((ROW()-1)/10,0)+1, COLUMN()))</f>
        <v>Docker</v>
      </c>
      <c r="C2929" t="str" cm="1">
        <f t="array" aca="1" ref="C2929" ca="1">INDIRECT("Results!" &amp; ADDRESS(ROUNDUP((ROW()-1)/10,0)+1, COLUMN()))</f>
        <v>MasterSlave</v>
      </c>
      <c r="D2929" t="str" cm="1">
        <f t="array" aca="1" ref="D2929" ca="1">INDIRECT("Results!" &amp; ADDRESS(ROUNDUP((ROW()-1)/10,0)+1, COLUMN()))</f>
        <v>no parameter</v>
      </c>
      <c r="E2929" cm="1">
        <f t="array" aca="1" ref="E2929" ca="1">INDIRECT("Results!" &amp; ADDRESS(ROUNDUP((ROW()-1)/10,0)+1, COLUMN()))</f>
        <v>1</v>
      </c>
      <c r="F2929" t="str" cm="1">
        <f t="array" aca="1" ref="F2929" ca="1">INDIRECT("Results!" &amp; ADDRESS(ROUNDUP((ROW()-1)/10,0)+1, COLUMN()))</f>
        <v>V7DockerMasterSlaveno parameter1</v>
      </c>
      <c r="G2929">
        <f t="shared" ca="1" si="45"/>
        <v>1590.35</v>
      </c>
    </row>
    <row r="2930" spans="1:7" x14ac:dyDescent="0.25">
      <c r="A2930" t="str" cm="1">
        <f t="array" aca="1" ref="A2930" ca="1">INDIRECT("Results!" &amp; ADDRESS(ROUNDUP((ROW()-1)/10,0)+1, COLUMN()))</f>
        <v>V7</v>
      </c>
      <c r="B2930" t="str" cm="1">
        <f t="array" aca="1" ref="B2930" ca="1">INDIRECT("Results!" &amp; ADDRESS(ROUNDUP((ROW()-1)/10,0)+1, COLUMN()))</f>
        <v>Docker</v>
      </c>
      <c r="C2930" t="str" cm="1">
        <f t="array" aca="1" ref="C2930" ca="1">INDIRECT("Results!" &amp; ADDRESS(ROUNDUP((ROW()-1)/10,0)+1, COLUMN()))</f>
        <v>MasterSlave</v>
      </c>
      <c r="D2930" t="str" cm="1">
        <f t="array" aca="1" ref="D2930" ca="1">INDIRECT("Results!" &amp; ADDRESS(ROUNDUP((ROW()-1)/10,0)+1, COLUMN()))</f>
        <v>no parameter</v>
      </c>
      <c r="E2930" cm="1">
        <f t="array" aca="1" ref="E2930" ca="1">INDIRECT("Results!" &amp; ADDRESS(ROUNDUP((ROW()-1)/10,0)+1, COLUMN()))</f>
        <v>1</v>
      </c>
      <c r="F2930" t="str" cm="1">
        <f t="array" aca="1" ref="F2930" ca="1">INDIRECT("Results!" &amp; ADDRESS(ROUNDUP((ROW()-1)/10,0)+1, COLUMN()))</f>
        <v>V7DockerMasterSlaveno parameter1</v>
      </c>
      <c r="G2930">
        <f t="shared" ca="1" si="45"/>
        <v>1590.46</v>
      </c>
    </row>
    <row r="2931" spans="1:7" x14ac:dyDescent="0.25">
      <c r="A2931" t="str" cm="1">
        <f t="array" aca="1" ref="A2931" ca="1">INDIRECT("Results!" &amp; ADDRESS(ROUNDUP((ROW()-1)/10,0)+1, COLUMN()))</f>
        <v>V7</v>
      </c>
      <c r="B2931" t="str" cm="1">
        <f t="array" aca="1" ref="B2931" ca="1">INDIRECT("Results!" &amp; ADDRESS(ROUNDUP((ROW()-1)/10,0)+1, COLUMN()))</f>
        <v>Docker</v>
      </c>
      <c r="C2931" t="str" cm="1">
        <f t="array" aca="1" ref="C2931" ca="1">INDIRECT("Results!" &amp; ADDRESS(ROUNDUP((ROW()-1)/10,0)+1, COLUMN()))</f>
        <v>MasterSlave</v>
      </c>
      <c r="D2931" t="str" cm="1">
        <f t="array" aca="1" ref="D2931" ca="1">INDIRECT("Results!" &amp; ADDRESS(ROUNDUP((ROW()-1)/10,0)+1, COLUMN()))</f>
        <v>no parameter</v>
      </c>
      <c r="E2931" cm="1">
        <f t="array" aca="1" ref="E2931" ca="1">INDIRECT("Results!" &amp; ADDRESS(ROUNDUP((ROW()-1)/10,0)+1, COLUMN()))</f>
        <v>1</v>
      </c>
      <c r="F2931" t="str" cm="1">
        <f t="array" aca="1" ref="F2931" ca="1">INDIRECT("Results!" &amp; ADDRESS(ROUNDUP((ROW()-1)/10,0)+1, COLUMN()))</f>
        <v>V7DockerMasterSlaveno parameter1</v>
      </c>
      <c r="G2931">
        <f t="shared" ca="1" si="45"/>
        <v>1590.51</v>
      </c>
    </row>
    <row r="2932" spans="1:7" x14ac:dyDescent="0.25">
      <c r="A2932" t="str" cm="1">
        <f t="array" aca="1" ref="A2932" ca="1">INDIRECT("Results!" &amp; ADDRESS(ROUNDUP((ROW()-1)/10,0)+1, COLUMN()))</f>
        <v>V7</v>
      </c>
      <c r="B2932" t="str" cm="1">
        <f t="array" aca="1" ref="B2932" ca="1">INDIRECT("Results!" &amp; ADDRESS(ROUNDUP((ROW()-1)/10,0)+1, COLUMN()))</f>
        <v>Docker</v>
      </c>
      <c r="C2932" t="str" cm="1">
        <f t="array" aca="1" ref="C2932" ca="1">INDIRECT("Results!" &amp; ADDRESS(ROUNDUP((ROW()-1)/10,0)+1, COLUMN()))</f>
        <v>MasterSlave</v>
      </c>
      <c r="D2932" t="str" cm="1">
        <f t="array" aca="1" ref="D2932" ca="1">INDIRECT("Results!" &amp; ADDRESS(ROUNDUP((ROW()-1)/10,0)+1, COLUMN()))</f>
        <v>no parameter</v>
      </c>
      <c r="E2932" cm="1">
        <f t="array" aca="1" ref="E2932" ca="1">INDIRECT("Results!" &amp; ADDRESS(ROUNDUP((ROW()-1)/10,0)+1, COLUMN()))</f>
        <v>2</v>
      </c>
      <c r="F2932" t="str" cm="1">
        <f t="array" aca="1" ref="F2932" ca="1">INDIRECT("Results!" &amp; ADDRESS(ROUNDUP((ROW()-1)/10,0)+1, COLUMN()))</f>
        <v>V7DockerMasterSlaveno parameter2</v>
      </c>
      <c r="G2932">
        <f t="shared" ca="1" si="45"/>
        <v>812.72</v>
      </c>
    </row>
    <row r="2933" spans="1:7" x14ac:dyDescent="0.25">
      <c r="A2933" t="str" cm="1">
        <f t="array" aca="1" ref="A2933" ca="1">INDIRECT("Results!" &amp; ADDRESS(ROUNDUP((ROW()-1)/10,0)+1, COLUMN()))</f>
        <v>V7</v>
      </c>
      <c r="B2933" t="str" cm="1">
        <f t="array" aca="1" ref="B2933" ca="1">INDIRECT("Results!" &amp; ADDRESS(ROUNDUP((ROW()-1)/10,0)+1, COLUMN()))</f>
        <v>Docker</v>
      </c>
      <c r="C2933" t="str" cm="1">
        <f t="array" aca="1" ref="C2933" ca="1">INDIRECT("Results!" &amp; ADDRESS(ROUNDUP((ROW()-1)/10,0)+1, COLUMN()))</f>
        <v>MasterSlave</v>
      </c>
      <c r="D2933" t="str" cm="1">
        <f t="array" aca="1" ref="D2933" ca="1">INDIRECT("Results!" &amp; ADDRESS(ROUNDUP((ROW()-1)/10,0)+1, COLUMN()))</f>
        <v>no parameter</v>
      </c>
      <c r="E2933" cm="1">
        <f t="array" aca="1" ref="E2933" ca="1">INDIRECT("Results!" &amp; ADDRESS(ROUNDUP((ROW()-1)/10,0)+1, COLUMN()))</f>
        <v>2</v>
      </c>
      <c r="F2933" t="str" cm="1">
        <f t="array" aca="1" ref="F2933" ca="1">INDIRECT("Results!" &amp; ADDRESS(ROUNDUP((ROW()-1)/10,0)+1, COLUMN()))</f>
        <v>V7DockerMasterSlaveno parameter2</v>
      </c>
      <c r="G2933">
        <f t="shared" ca="1" si="45"/>
        <v>812.72</v>
      </c>
    </row>
    <row r="2934" spans="1:7" x14ac:dyDescent="0.25">
      <c r="A2934" t="str" cm="1">
        <f t="array" aca="1" ref="A2934" ca="1">INDIRECT("Results!" &amp; ADDRESS(ROUNDUP((ROW()-1)/10,0)+1, COLUMN()))</f>
        <v>V7</v>
      </c>
      <c r="B2934" t="str" cm="1">
        <f t="array" aca="1" ref="B2934" ca="1">INDIRECT("Results!" &amp; ADDRESS(ROUNDUP((ROW()-1)/10,0)+1, COLUMN()))</f>
        <v>Docker</v>
      </c>
      <c r="C2934" t="str" cm="1">
        <f t="array" aca="1" ref="C2934" ca="1">INDIRECT("Results!" &amp; ADDRESS(ROUNDUP((ROW()-1)/10,0)+1, COLUMN()))</f>
        <v>MasterSlave</v>
      </c>
      <c r="D2934" t="str" cm="1">
        <f t="array" aca="1" ref="D2934" ca="1">INDIRECT("Results!" &amp; ADDRESS(ROUNDUP((ROW()-1)/10,0)+1, COLUMN()))</f>
        <v>no parameter</v>
      </c>
      <c r="E2934" cm="1">
        <f t="array" aca="1" ref="E2934" ca="1">INDIRECT("Results!" &amp; ADDRESS(ROUNDUP((ROW()-1)/10,0)+1, COLUMN()))</f>
        <v>2</v>
      </c>
      <c r="F2934" t="str" cm="1">
        <f t="array" aca="1" ref="F2934" ca="1">INDIRECT("Results!" &amp; ADDRESS(ROUNDUP((ROW()-1)/10,0)+1, COLUMN()))</f>
        <v>V7DockerMasterSlaveno parameter2</v>
      </c>
      <c r="G2934">
        <f t="shared" ca="1" si="45"/>
        <v>812.78</v>
      </c>
    </row>
    <row r="2935" spans="1:7" x14ac:dyDescent="0.25">
      <c r="A2935" t="str" cm="1">
        <f t="array" aca="1" ref="A2935" ca="1">INDIRECT("Results!" &amp; ADDRESS(ROUNDUP((ROW()-1)/10,0)+1, COLUMN()))</f>
        <v>V7</v>
      </c>
      <c r="B2935" t="str" cm="1">
        <f t="array" aca="1" ref="B2935" ca="1">INDIRECT("Results!" &amp; ADDRESS(ROUNDUP((ROW()-1)/10,0)+1, COLUMN()))</f>
        <v>Docker</v>
      </c>
      <c r="C2935" t="str" cm="1">
        <f t="array" aca="1" ref="C2935" ca="1">INDIRECT("Results!" &amp; ADDRESS(ROUNDUP((ROW()-1)/10,0)+1, COLUMN()))</f>
        <v>MasterSlave</v>
      </c>
      <c r="D2935" t="str" cm="1">
        <f t="array" aca="1" ref="D2935" ca="1">INDIRECT("Results!" &amp; ADDRESS(ROUNDUP((ROW()-1)/10,0)+1, COLUMN()))</f>
        <v>no parameter</v>
      </c>
      <c r="E2935" cm="1">
        <f t="array" aca="1" ref="E2935" ca="1">INDIRECT("Results!" &amp; ADDRESS(ROUNDUP((ROW()-1)/10,0)+1, COLUMN()))</f>
        <v>2</v>
      </c>
      <c r="F2935" t="str" cm="1">
        <f t="array" aca="1" ref="F2935" ca="1">INDIRECT("Results!" &amp; ADDRESS(ROUNDUP((ROW()-1)/10,0)+1, COLUMN()))</f>
        <v>V7DockerMasterSlaveno parameter2</v>
      </c>
      <c r="G2935">
        <f t="shared" ca="1" si="45"/>
        <v>812.84</v>
      </c>
    </row>
    <row r="2936" spans="1:7" x14ac:dyDescent="0.25">
      <c r="A2936" t="str" cm="1">
        <f t="array" aca="1" ref="A2936" ca="1">INDIRECT("Results!" &amp; ADDRESS(ROUNDUP((ROW()-1)/10,0)+1, COLUMN()))</f>
        <v>V7</v>
      </c>
      <c r="B2936" t="str" cm="1">
        <f t="array" aca="1" ref="B2936" ca="1">INDIRECT("Results!" &amp; ADDRESS(ROUNDUP((ROW()-1)/10,0)+1, COLUMN()))</f>
        <v>Docker</v>
      </c>
      <c r="C2936" t="str" cm="1">
        <f t="array" aca="1" ref="C2936" ca="1">INDIRECT("Results!" &amp; ADDRESS(ROUNDUP((ROW()-1)/10,0)+1, COLUMN()))</f>
        <v>MasterSlave</v>
      </c>
      <c r="D2936" t="str" cm="1">
        <f t="array" aca="1" ref="D2936" ca="1">INDIRECT("Results!" &amp; ADDRESS(ROUNDUP((ROW()-1)/10,0)+1, COLUMN()))</f>
        <v>no parameter</v>
      </c>
      <c r="E2936" cm="1">
        <f t="array" aca="1" ref="E2936" ca="1">INDIRECT("Results!" &amp; ADDRESS(ROUNDUP((ROW()-1)/10,0)+1, COLUMN()))</f>
        <v>2</v>
      </c>
      <c r="F2936" t="str" cm="1">
        <f t="array" aca="1" ref="F2936" ca="1">INDIRECT("Results!" &amp; ADDRESS(ROUNDUP((ROW()-1)/10,0)+1, COLUMN()))</f>
        <v>V7DockerMasterSlaveno parameter2</v>
      </c>
      <c r="G2936">
        <f t="shared" ca="1" si="45"/>
        <v>812.89</v>
      </c>
    </row>
    <row r="2937" spans="1:7" x14ac:dyDescent="0.25">
      <c r="A2937" t="str" cm="1">
        <f t="array" aca="1" ref="A2937" ca="1">INDIRECT("Results!" &amp; ADDRESS(ROUNDUP((ROW()-1)/10,0)+1, COLUMN()))</f>
        <v>V7</v>
      </c>
      <c r="B2937" t="str" cm="1">
        <f t="array" aca="1" ref="B2937" ca="1">INDIRECT("Results!" &amp; ADDRESS(ROUNDUP((ROW()-1)/10,0)+1, COLUMN()))</f>
        <v>Docker</v>
      </c>
      <c r="C2937" t="str" cm="1">
        <f t="array" aca="1" ref="C2937" ca="1">INDIRECT("Results!" &amp; ADDRESS(ROUNDUP((ROW()-1)/10,0)+1, COLUMN()))</f>
        <v>MasterSlave</v>
      </c>
      <c r="D2937" t="str" cm="1">
        <f t="array" aca="1" ref="D2937" ca="1">INDIRECT("Results!" &amp; ADDRESS(ROUNDUP((ROW()-1)/10,0)+1, COLUMN()))</f>
        <v>no parameter</v>
      </c>
      <c r="E2937" cm="1">
        <f t="array" aca="1" ref="E2937" ca="1">INDIRECT("Results!" &amp; ADDRESS(ROUNDUP((ROW()-1)/10,0)+1, COLUMN()))</f>
        <v>2</v>
      </c>
      <c r="F2937" t="str" cm="1">
        <f t="array" aca="1" ref="F2937" ca="1">INDIRECT("Results!" &amp; ADDRESS(ROUNDUP((ROW()-1)/10,0)+1, COLUMN()))</f>
        <v>V7DockerMasterSlaveno parameter2</v>
      </c>
      <c r="G2937">
        <f t="shared" ca="1" si="45"/>
        <v>812.95</v>
      </c>
    </row>
    <row r="2938" spans="1:7" x14ac:dyDescent="0.25">
      <c r="A2938" t="str" cm="1">
        <f t="array" aca="1" ref="A2938" ca="1">INDIRECT("Results!" &amp; ADDRESS(ROUNDUP((ROW()-1)/10,0)+1, COLUMN()))</f>
        <v>V7</v>
      </c>
      <c r="B2938" t="str" cm="1">
        <f t="array" aca="1" ref="B2938" ca="1">INDIRECT("Results!" &amp; ADDRESS(ROUNDUP((ROW()-1)/10,0)+1, COLUMN()))</f>
        <v>Docker</v>
      </c>
      <c r="C2938" t="str" cm="1">
        <f t="array" aca="1" ref="C2938" ca="1">INDIRECT("Results!" &amp; ADDRESS(ROUNDUP((ROW()-1)/10,0)+1, COLUMN()))</f>
        <v>MasterSlave</v>
      </c>
      <c r="D2938" t="str" cm="1">
        <f t="array" aca="1" ref="D2938" ca="1">INDIRECT("Results!" &amp; ADDRESS(ROUNDUP((ROW()-1)/10,0)+1, COLUMN()))</f>
        <v>no parameter</v>
      </c>
      <c r="E2938" cm="1">
        <f t="array" aca="1" ref="E2938" ca="1">INDIRECT("Results!" &amp; ADDRESS(ROUNDUP((ROW()-1)/10,0)+1, COLUMN()))</f>
        <v>2</v>
      </c>
      <c r="F2938" t="str" cm="1">
        <f t="array" aca="1" ref="F2938" ca="1">INDIRECT("Results!" &amp; ADDRESS(ROUNDUP((ROW()-1)/10,0)+1, COLUMN()))</f>
        <v>V7DockerMasterSlaveno parameter2</v>
      </c>
      <c r="G2938">
        <f t="shared" ca="1" si="45"/>
        <v>812.96</v>
      </c>
    </row>
    <row r="2939" spans="1:7" x14ac:dyDescent="0.25">
      <c r="A2939" t="str" cm="1">
        <f t="array" aca="1" ref="A2939" ca="1">INDIRECT("Results!" &amp; ADDRESS(ROUNDUP((ROW()-1)/10,0)+1, COLUMN()))</f>
        <v>V7</v>
      </c>
      <c r="B2939" t="str" cm="1">
        <f t="array" aca="1" ref="B2939" ca="1">INDIRECT("Results!" &amp; ADDRESS(ROUNDUP((ROW()-1)/10,0)+1, COLUMN()))</f>
        <v>Docker</v>
      </c>
      <c r="C2939" t="str" cm="1">
        <f t="array" aca="1" ref="C2939" ca="1">INDIRECT("Results!" &amp; ADDRESS(ROUNDUP((ROW()-1)/10,0)+1, COLUMN()))</f>
        <v>MasterSlave</v>
      </c>
      <c r="D2939" t="str" cm="1">
        <f t="array" aca="1" ref="D2939" ca="1">INDIRECT("Results!" &amp; ADDRESS(ROUNDUP((ROW()-1)/10,0)+1, COLUMN()))</f>
        <v>no parameter</v>
      </c>
      <c r="E2939" cm="1">
        <f t="array" aca="1" ref="E2939" ca="1">INDIRECT("Results!" &amp; ADDRESS(ROUNDUP((ROW()-1)/10,0)+1, COLUMN()))</f>
        <v>2</v>
      </c>
      <c r="F2939" t="str" cm="1">
        <f t="array" aca="1" ref="F2939" ca="1">INDIRECT("Results!" &amp; ADDRESS(ROUNDUP((ROW()-1)/10,0)+1, COLUMN()))</f>
        <v>V7DockerMasterSlaveno parameter2</v>
      </c>
      <c r="G2939">
        <f t="shared" ca="1" si="45"/>
        <v>812.97</v>
      </c>
    </row>
    <row r="2940" spans="1:7" x14ac:dyDescent="0.25">
      <c r="A2940" t="str" cm="1">
        <f t="array" aca="1" ref="A2940" ca="1">INDIRECT("Results!" &amp; ADDRESS(ROUNDUP((ROW()-1)/10,0)+1, COLUMN()))</f>
        <v>V7</v>
      </c>
      <c r="B2940" t="str" cm="1">
        <f t="array" aca="1" ref="B2940" ca="1">INDIRECT("Results!" &amp; ADDRESS(ROUNDUP((ROW()-1)/10,0)+1, COLUMN()))</f>
        <v>Docker</v>
      </c>
      <c r="C2940" t="str" cm="1">
        <f t="array" aca="1" ref="C2940" ca="1">INDIRECT("Results!" &amp; ADDRESS(ROUNDUP((ROW()-1)/10,0)+1, COLUMN()))</f>
        <v>MasterSlave</v>
      </c>
      <c r="D2940" t="str" cm="1">
        <f t="array" aca="1" ref="D2940" ca="1">INDIRECT("Results!" &amp; ADDRESS(ROUNDUP((ROW()-1)/10,0)+1, COLUMN()))</f>
        <v>no parameter</v>
      </c>
      <c r="E2940" cm="1">
        <f t="array" aca="1" ref="E2940" ca="1">INDIRECT("Results!" &amp; ADDRESS(ROUNDUP((ROW()-1)/10,0)+1, COLUMN()))</f>
        <v>2</v>
      </c>
      <c r="F2940" t="str" cm="1">
        <f t="array" aca="1" ref="F2940" ca="1">INDIRECT("Results!" &amp; ADDRESS(ROUNDUP((ROW()-1)/10,0)+1, COLUMN()))</f>
        <v>V7DockerMasterSlaveno parameter2</v>
      </c>
      <c r="G2940">
        <f t="shared" ca="1" si="45"/>
        <v>812.98</v>
      </c>
    </row>
    <row r="2941" spans="1:7" x14ac:dyDescent="0.25">
      <c r="A2941" t="str" cm="1">
        <f t="array" aca="1" ref="A2941" ca="1">INDIRECT("Results!" &amp; ADDRESS(ROUNDUP((ROW()-1)/10,0)+1, COLUMN()))</f>
        <v>V7</v>
      </c>
      <c r="B2941" t="str" cm="1">
        <f t="array" aca="1" ref="B2941" ca="1">INDIRECT("Results!" &amp; ADDRESS(ROUNDUP((ROW()-1)/10,0)+1, COLUMN()))</f>
        <v>Docker</v>
      </c>
      <c r="C2941" t="str" cm="1">
        <f t="array" aca="1" ref="C2941" ca="1">INDIRECT("Results!" &amp; ADDRESS(ROUNDUP((ROW()-1)/10,0)+1, COLUMN()))</f>
        <v>MasterSlave</v>
      </c>
      <c r="D2941" t="str" cm="1">
        <f t="array" aca="1" ref="D2941" ca="1">INDIRECT("Results!" &amp; ADDRESS(ROUNDUP((ROW()-1)/10,0)+1, COLUMN()))</f>
        <v>no parameter</v>
      </c>
      <c r="E2941" cm="1">
        <f t="array" aca="1" ref="E2941" ca="1">INDIRECT("Results!" &amp; ADDRESS(ROUNDUP((ROW()-1)/10,0)+1, COLUMN()))</f>
        <v>2</v>
      </c>
      <c r="F2941" t="str" cm="1">
        <f t="array" aca="1" ref="F2941" ca="1">INDIRECT("Results!" &amp; ADDRESS(ROUNDUP((ROW()-1)/10,0)+1, COLUMN()))</f>
        <v>V7DockerMasterSlaveno parameter2</v>
      </c>
      <c r="G2941">
        <f t="shared" ca="1" si="45"/>
        <v>813.01</v>
      </c>
    </row>
    <row r="2942" spans="1:7" x14ac:dyDescent="0.25">
      <c r="A2942" t="str" cm="1">
        <f t="array" aca="1" ref="A2942" ca="1">INDIRECT("Results!" &amp; ADDRESS(ROUNDUP((ROW()-1)/10,0)+1, COLUMN()))</f>
        <v>V7</v>
      </c>
      <c r="B2942" t="str" cm="1">
        <f t="array" aca="1" ref="B2942" ca="1">INDIRECT("Results!" &amp; ADDRESS(ROUNDUP((ROW()-1)/10,0)+1, COLUMN()))</f>
        <v>Docker</v>
      </c>
      <c r="C2942" t="str" cm="1">
        <f t="array" aca="1" ref="C2942" ca="1">INDIRECT("Results!" &amp; ADDRESS(ROUNDUP((ROW()-1)/10,0)+1, COLUMN()))</f>
        <v>MasterSlave</v>
      </c>
      <c r="D2942" t="str" cm="1">
        <f t="array" aca="1" ref="D2942" ca="1">INDIRECT("Results!" &amp; ADDRESS(ROUNDUP((ROW()-1)/10,0)+1, COLUMN()))</f>
        <v>no parameter</v>
      </c>
      <c r="E2942" cm="1">
        <f t="array" aca="1" ref="E2942" ca="1">INDIRECT("Results!" &amp; ADDRESS(ROUNDUP((ROW()-1)/10,0)+1, COLUMN()))</f>
        <v>4</v>
      </c>
      <c r="F2942" t="str" cm="1">
        <f t="array" aca="1" ref="F2942" ca="1">INDIRECT("Results!" &amp; ADDRESS(ROUNDUP((ROW()-1)/10,0)+1, COLUMN()))</f>
        <v>V7DockerMasterSlaveno parameter4</v>
      </c>
      <c r="G2942">
        <f t="shared" ca="1" si="45"/>
        <v>416.62</v>
      </c>
    </row>
    <row r="2943" spans="1:7" x14ac:dyDescent="0.25">
      <c r="A2943" t="str" cm="1">
        <f t="array" aca="1" ref="A2943" ca="1">INDIRECT("Results!" &amp; ADDRESS(ROUNDUP((ROW()-1)/10,0)+1, COLUMN()))</f>
        <v>V7</v>
      </c>
      <c r="B2943" t="str" cm="1">
        <f t="array" aca="1" ref="B2943" ca="1">INDIRECT("Results!" &amp; ADDRESS(ROUNDUP((ROW()-1)/10,0)+1, COLUMN()))</f>
        <v>Docker</v>
      </c>
      <c r="C2943" t="str" cm="1">
        <f t="array" aca="1" ref="C2943" ca="1">INDIRECT("Results!" &amp; ADDRESS(ROUNDUP((ROW()-1)/10,0)+1, COLUMN()))</f>
        <v>MasterSlave</v>
      </c>
      <c r="D2943" t="str" cm="1">
        <f t="array" aca="1" ref="D2943" ca="1">INDIRECT("Results!" &amp; ADDRESS(ROUNDUP((ROW()-1)/10,0)+1, COLUMN()))</f>
        <v>no parameter</v>
      </c>
      <c r="E2943" cm="1">
        <f t="array" aca="1" ref="E2943" ca="1">INDIRECT("Results!" &amp; ADDRESS(ROUNDUP((ROW()-1)/10,0)+1, COLUMN()))</f>
        <v>4</v>
      </c>
      <c r="F2943" t="str" cm="1">
        <f t="array" aca="1" ref="F2943" ca="1">INDIRECT("Results!" &amp; ADDRESS(ROUNDUP((ROW()-1)/10,0)+1, COLUMN()))</f>
        <v>V7DockerMasterSlaveno parameter4</v>
      </c>
      <c r="G2943">
        <f t="shared" ca="1" si="45"/>
        <v>416.62</v>
      </c>
    </row>
    <row r="2944" spans="1:7" x14ac:dyDescent="0.25">
      <c r="A2944" t="str" cm="1">
        <f t="array" aca="1" ref="A2944" ca="1">INDIRECT("Results!" &amp; ADDRESS(ROUNDUP((ROW()-1)/10,0)+1, COLUMN()))</f>
        <v>V7</v>
      </c>
      <c r="B2944" t="str" cm="1">
        <f t="array" aca="1" ref="B2944" ca="1">INDIRECT("Results!" &amp; ADDRESS(ROUNDUP((ROW()-1)/10,0)+1, COLUMN()))</f>
        <v>Docker</v>
      </c>
      <c r="C2944" t="str" cm="1">
        <f t="array" aca="1" ref="C2944" ca="1">INDIRECT("Results!" &amp; ADDRESS(ROUNDUP((ROW()-1)/10,0)+1, COLUMN()))</f>
        <v>MasterSlave</v>
      </c>
      <c r="D2944" t="str" cm="1">
        <f t="array" aca="1" ref="D2944" ca="1">INDIRECT("Results!" &amp; ADDRESS(ROUNDUP((ROW()-1)/10,0)+1, COLUMN()))</f>
        <v>no parameter</v>
      </c>
      <c r="E2944" cm="1">
        <f t="array" aca="1" ref="E2944" ca="1">INDIRECT("Results!" &amp; ADDRESS(ROUNDUP((ROW()-1)/10,0)+1, COLUMN()))</f>
        <v>4</v>
      </c>
      <c r="F2944" t="str" cm="1">
        <f t="array" aca="1" ref="F2944" ca="1">INDIRECT("Results!" &amp; ADDRESS(ROUNDUP((ROW()-1)/10,0)+1, COLUMN()))</f>
        <v>V7DockerMasterSlaveno parameter4</v>
      </c>
      <c r="G2944">
        <f t="shared" ca="1" si="45"/>
        <v>416.63</v>
      </c>
    </row>
    <row r="2945" spans="1:7" x14ac:dyDescent="0.25">
      <c r="A2945" t="str" cm="1">
        <f t="array" aca="1" ref="A2945" ca="1">INDIRECT("Results!" &amp; ADDRESS(ROUNDUP((ROW()-1)/10,0)+1, COLUMN()))</f>
        <v>V7</v>
      </c>
      <c r="B2945" t="str" cm="1">
        <f t="array" aca="1" ref="B2945" ca="1">INDIRECT("Results!" &amp; ADDRESS(ROUNDUP((ROW()-1)/10,0)+1, COLUMN()))</f>
        <v>Docker</v>
      </c>
      <c r="C2945" t="str" cm="1">
        <f t="array" aca="1" ref="C2945" ca="1">INDIRECT("Results!" &amp; ADDRESS(ROUNDUP((ROW()-1)/10,0)+1, COLUMN()))</f>
        <v>MasterSlave</v>
      </c>
      <c r="D2945" t="str" cm="1">
        <f t="array" aca="1" ref="D2945" ca="1">INDIRECT("Results!" &amp; ADDRESS(ROUNDUP((ROW()-1)/10,0)+1, COLUMN()))</f>
        <v>no parameter</v>
      </c>
      <c r="E2945" cm="1">
        <f t="array" aca="1" ref="E2945" ca="1">INDIRECT("Results!" &amp; ADDRESS(ROUNDUP((ROW()-1)/10,0)+1, COLUMN()))</f>
        <v>4</v>
      </c>
      <c r="F2945" t="str" cm="1">
        <f t="array" aca="1" ref="F2945" ca="1">INDIRECT("Results!" &amp; ADDRESS(ROUNDUP((ROW()-1)/10,0)+1, COLUMN()))</f>
        <v>V7DockerMasterSlaveno parameter4</v>
      </c>
      <c r="G2945">
        <f t="shared" ca="1" si="45"/>
        <v>416.63</v>
      </c>
    </row>
    <row r="2946" spans="1:7" x14ac:dyDescent="0.25">
      <c r="A2946" t="str" cm="1">
        <f t="array" aca="1" ref="A2946" ca="1">INDIRECT("Results!" &amp; ADDRESS(ROUNDUP((ROW()-1)/10,0)+1, COLUMN()))</f>
        <v>V7</v>
      </c>
      <c r="B2946" t="str" cm="1">
        <f t="array" aca="1" ref="B2946" ca="1">INDIRECT("Results!" &amp; ADDRESS(ROUNDUP((ROW()-1)/10,0)+1, COLUMN()))</f>
        <v>Docker</v>
      </c>
      <c r="C2946" t="str" cm="1">
        <f t="array" aca="1" ref="C2946" ca="1">INDIRECT("Results!" &amp; ADDRESS(ROUNDUP((ROW()-1)/10,0)+1, COLUMN()))</f>
        <v>MasterSlave</v>
      </c>
      <c r="D2946" t="str" cm="1">
        <f t="array" aca="1" ref="D2946" ca="1">INDIRECT("Results!" &amp; ADDRESS(ROUNDUP((ROW()-1)/10,0)+1, COLUMN()))</f>
        <v>no parameter</v>
      </c>
      <c r="E2946" cm="1">
        <f t="array" aca="1" ref="E2946" ca="1">INDIRECT("Results!" &amp; ADDRESS(ROUNDUP((ROW()-1)/10,0)+1, COLUMN()))</f>
        <v>4</v>
      </c>
      <c r="F2946" t="str" cm="1">
        <f t="array" aca="1" ref="F2946" ca="1">INDIRECT("Results!" &amp; ADDRESS(ROUNDUP((ROW()-1)/10,0)+1, COLUMN()))</f>
        <v>V7DockerMasterSlaveno parameter4</v>
      </c>
      <c r="G2946">
        <f t="shared" ca="1" si="45"/>
        <v>416.67</v>
      </c>
    </row>
    <row r="2947" spans="1:7" x14ac:dyDescent="0.25">
      <c r="A2947" t="str" cm="1">
        <f t="array" aca="1" ref="A2947" ca="1">INDIRECT("Results!" &amp; ADDRESS(ROUNDUP((ROW()-1)/10,0)+1, COLUMN()))</f>
        <v>V7</v>
      </c>
      <c r="B2947" t="str" cm="1">
        <f t="array" aca="1" ref="B2947" ca="1">INDIRECT("Results!" &amp; ADDRESS(ROUNDUP((ROW()-1)/10,0)+1, COLUMN()))</f>
        <v>Docker</v>
      </c>
      <c r="C2947" t="str" cm="1">
        <f t="array" aca="1" ref="C2947" ca="1">INDIRECT("Results!" &amp; ADDRESS(ROUNDUP((ROW()-1)/10,0)+1, COLUMN()))</f>
        <v>MasterSlave</v>
      </c>
      <c r="D2947" t="str" cm="1">
        <f t="array" aca="1" ref="D2947" ca="1">INDIRECT("Results!" &amp; ADDRESS(ROUNDUP((ROW()-1)/10,0)+1, COLUMN()))</f>
        <v>no parameter</v>
      </c>
      <c r="E2947" cm="1">
        <f t="array" aca="1" ref="E2947" ca="1">INDIRECT("Results!" &amp; ADDRESS(ROUNDUP((ROW()-1)/10,0)+1, COLUMN()))</f>
        <v>4</v>
      </c>
      <c r="F2947" t="str" cm="1">
        <f t="array" aca="1" ref="F2947" ca="1">INDIRECT("Results!" &amp; ADDRESS(ROUNDUP((ROW()-1)/10,0)+1, COLUMN()))</f>
        <v>V7DockerMasterSlaveno parameter4</v>
      </c>
      <c r="G2947">
        <f t="shared" ref="G2947:G3010" ca="1" si="46">IFERROR(SMALL(INDIRECT("Results!" &amp; ADDRESS(ROUNDUP((ROW()-1)/10,0)+1, COLUMN()+18) &amp; ":"  &amp; ADDRESS(ROUNDUP((ROW()-1)/10,0)+1, COLUMN()+47)),MOD((ROW()-2),10)+1),"")</f>
        <v>416.69</v>
      </c>
    </row>
    <row r="2948" spans="1:7" x14ac:dyDescent="0.25">
      <c r="A2948" t="str" cm="1">
        <f t="array" aca="1" ref="A2948" ca="1">INDIRECT("Results!" &amp; ADDRESS(ROUNDUP((ROW()-1)/10,0)+1, COLUMN()))</f>
        <v>V7</v>
      </c>
      <c r="B2948" t="str" cm="1">
        <f t="array" aca="1" ref="B2948" ca="1">INDIRECT("Results!" &amp; ADDRESS(ROUNDUP((ROW()-1)/10,0)+1, COLUMN()))</f>
        <v>Docker</v>
      </c>
      <c r="C2948" t="str" cm="1">
        <f t="array" aca="1" ref="C2948" ca="1">INDIRECT("Results!" &amp; ADDRESS(ROUNDUP((ROW()-1)/10,0)+1, COLUMN()))</f>
        <v>MasterSlave</v>
      </c>
      <c r="D2948" t="str" cm="1">
        <f t="array" aca="1" ref="D2948" ca="1">INDIRECT("Results!" &amp; ADDRESS(ROUNDUP((ROW()-1)/10,0)+1, COLUMN()))</f>
        <v>no parameter</v>
      </c>
      <c r="E2948" cm="1">
        <f t="array" aca="1" ref="E2948" ca="1">INDIRECT("Results!" &amp; ADDRESS(ROUNDUP((ROW()-1)/10,0)+1, COLUMN()))</f>
        <v>4</v>
      </c>
      <c r="F2948" t="str" cm="1">
        <f t="array" aca="1" ref="F2948" ca="1">INDIRECT("Results!" &amp; ADDRESS(ROUNDUP((ROW()-1)/10,0)+1, COLUMN()))</f>
        <v>V7DockerMasterSlaveno parameter4</v>
      </c>
      <c r="G2948">
        <f t="shared" ca="1" si="46"/>
        <v>416.7</v>
      </c>
    </row>
    <row r="2949" spans="1:7" x14ac:dyDescent="0.25">
      <c r="A2949" t="str" cm="1">
        <f t="array" aca="1" ref="A2949" ca="1">INDIRECT("Results!" &amp; ADDRESS(ROUNDUP((ROW()-1)/10,0)+1, COLUMN()))</f>
        <v>V7</v>
      </c>
      <c r="B2949" t="str" cm="1">
        <f t="array" aca="1" ref="B2949" ca="1">INDIRECT("Results!" &amp; ADDRESS(ROUNDUP((ROW()-1)/10,0)+1, COLUMN()))</f>
        <v>Docker</v>
      </c>
      <c r="C2949" t="str" cm="1">
        <f t="array" aca="1" ref="C2949" ca="1">INDIRECT("Results!" &amp; ADDRESS(ROUNDUP((ROW()-1)/10,0)+1, COLUMN()))</f>
        <v>MasterSlave</v>
      </c>
      <c r="D2949" t="str" cm="1">
        <f t="array" aca="1" ref="D2949" ca="1">INDIRECT("Results!" &amp; ADDRESS(ROUNDUP((ROW()-1)/10,0)+1, COLUMN()))</f>
        <v>no parameter</v>
      </c>
      <c r="E2949" cm="1">
        <f t="array" aca="1" ref="E2949" ca="1">INDIRECT("Results!" &amp; ADDRESS(ROUNDUP((ROW()-1)/10,0)+1, COLUMN()))</f>
        <v>4</v>
      </c>
      <c r="F2949" t="str" cm="1">
        <f t="array" aca="1" ref="F2949" ca="1">INDIRECT("Results!" &amp; ADDRESS(ROUNDUP((ROW()-1)/10,0)+1, COLUMN()))</f>
        <v>V7DockerMasterSlaveno parameter4</v>
      </c>
      <c r="G2949">
        <f t="shared" ca="1" si="46"/>
        <v>416.71</v>
      </c>
    </row>
    <row r="2950" spans="1:7" x14ac:dyDescent="0.25">
      <c r="A2950" t="str" cm="1">
        <f t="array" aca="1" ref="A2950" ca="1">INDIRECT("Results!" &amp; ADDRESS(ROUNDUP((ROW()-1)/10,0)+1, COLUMN()))</f>
        <v>V7</v>
      </c>
      <c r="B2950" t="str" cm="1">
        <f t="array" aca="1" ref="B2950" ca="1">INDIRECT("Results!" &amp; ADDRESS(ROUNDUP((ROW()-1)/10,0)+1, COLUMN()))</f>
        <v>Docker</v>
      </c>
      <c r="C2950" t="str" cm="1">
        <f t="array" aca="1" ref="C2950" ca="1">INDIRECT("Results!" &amp; ADDRESS(ROUNDUP((ROW()-1)/10,0)+1, COLUMN()))</f>
        <v>MasterSlave</v>
      </c>
      <c r="D2950" t="str" cm="1">
        <f t="array" aca="1" ref="D2950" ca="1">INDIRECT("Results!" &amp; ADDRESS(ROUNDUP((ROW()-1)/10,0)+1, COLUMN()))</f>
        <v>no parameter</v>
      </c>
      <c r="E2950" cm="1">
        <f t="array" aca="1" ref="E2950" ca="1">INDIRECT("Results!" &amp; ADDRESS(ROUNDUP((ROW()-1)/10,0)+1, COLUMN()))</f>
        <v>4</v>
      </c>
      <c r="F2950" t="str" cm="1">
        <f t="array" aca="1" ref="F2950" ca="1">INDIRECT("Results!" &amp; ADDRESS(ROUNDUP((ROW()-1)/10,0)+1, COLUMN()))</f>
        <v>V7DockerMasterSlaveno parameter4</v>
      </c>
      <c r="G2950">
        <f t="shared" ca="1" si="46"/>
        <v>417.45</v>
      </c>
    </row>
    <row r="2951" spans="1:7" x14ac:dyDescent="0.25">
      <c r="A2951" t="str" cm="1">
        <f t="array" aca="1" ref="A2951" ca="1">INDIRECT("Results!" &amp; ADDRESS(ROUNDUP((ROW()-1)/10,0)+1, COLUMN()))</f>
        <v>V7</v>
      </c>
      <c r="B2951" t="str" cm="1">
        <f t="array" aca="1" ref="B2951" ca="1">INDIRECT("Results!" &amp; ADDRESS(ROUNDUP((ROW()-1)/10,0)+1, COLUMN()))</f>
        <v>Docker</v>
      </c>
      <c r="C2951" t="str" cm="1">
        <f t="array" aca="1" ref="C2951" ca="1">INDIRECT("Results!" &amp; ADDRESS(ROUNDUP((ROW()-1)/10,0)+1, COLUMN()))</f>
        <v>MasterSlave</v>
      </c>
      <c r="D2951" t="str" cm="1">
        <f t="array" aca="1" ref="D2951" ca="1">INDIRECT("Results!" &amp; ADDRESS(ROUNDUP((ROW()-1)/10,0)+1, COLUMN()))</f>
        <v>no parameter</v>
      </c>
      <c r="E2951" cm="1">
        <f t="array" aca="1" ref="E2951" ca="1">INDIRECT("Results!" &amp; ADDRESS(ROUNDUP((ROW()-1)/10,0)+1, COLUMN()))</f>
        <v>4</v>
      </c>
      <c r="F2951" t="str" cm="1">
        <f t="array" aca="1" ref="F2951" ca="1">INDIRECT("Results!" &amp; ADDRESS(ROUNDUP((ROW()-1)/10,0)+1, COLUMN()))</f>
        <v>V7DockerMasterSlaveno parameter4</v>
      </c>
      <c r="G2951">
        <f t="shared" ca="1" si="46"/>
        <v>417.46</v>
      </c>
    </row>
    <row r="2952" spans="1:7" x14ac:dyDescent="0.25">
      <c r="A2952" t="str" cm="1">
        <f t="array" aca="1" ref="A2952" ca="1">INDIRECT("Results!" &amp; ADDRESS(ROUNDUP((ROW()-1)/10,0)+1, COLUMN()))</f>
        <v>V7</v>
      </c>
      <c r="B2952" t="str" cm="1">
        <f t="array" aca="1" ref="B2952" ca="1">INDIRECT("Results!" &amp; ADDRESS(ROUNDUP((ROW()-1)/10,0)+1, COLUMN()))</f>
        <v>Docker</v>
      </c>
      <c r="C2952" t="str" cm="1">
        <f t="array" aca="1" ref="C2952" ca="1">INDIRECT("Results!" &amp; ADDRESS(ROUNDUP((ROW()-1)/10,0)+1, COLUMN()))</f>
        <v>MasterSlave</v>
      </c>
      <c r="D2952" t="str" cm="1">
        <f t="array" aca="1" ref="D2952" ca="1">INDIRECT("Results!" &amp; ADDRESS(ROUNDUP((ROW()-1)/10,0)+1, COLUMN()))</f>
        <v>no parameter</v>
      </c>
      <c r="E2952" cm="1">
        <f t="array" aca="1" ref="E2952" ca="1">INDIRECT("Results!" &amp; ADDRESS(ROUNDUP((ROW()-1)/10,0)+1, COLUMN()))</f>
        <v>8</v>
      </c>
      <c r="F2952" t="str" cm="1">
        <f t="array" aca="1" ref="F2952" ca="1">INDIRECT("Results!" &amp; ADDRESS(ROUNDUP((ROW()-1)/10,0)+1, COLUMN()))</f>
        <v>V7DockerMasterSlaveno parameter8</v>
      </c>
      <c r="G2952">
        <f t="shared" ca="1" si="46"/>
        <v>209.79</v>
      </c>
    </row>
    <row r="2953" spans="1:7" x14ac:dyDescent="0.25">
      <c r="A2953" t="str" cm="1">
        <f t="array" aca="1" ref="A2953" ca="1">INDIRECT("Results!" &amp; ADDRESS(ROUNDUP((ROW()-1)/10,0)+1, COLUMN()))</f>
        <v>V7</v>
      </c>
      <c r="B2953" t="str" cm="1">
        <f t="array" aca="1" ref="B2953" ca="1">INDIRECT("Results!" &amp; ADDRESS(ROUNDUP((ROW()-1)/10,0)+1, COLUMN()))</f>
        <v>Docker</v>
      </c>
      <c r="C2953" t="str" cm="1">
        <f t="array" aca="1" ref="C2953" ca="1">INDIRECT("Results!" &amp; ADDRESS(ROUNDUP((ROW()-1)/10,0)+1, COLUMN()))</f>
        <v>MasterSlave</v>
      </c>
      <c r="D2953" t="str" cm="1">
        <f t="array" aca="1" ref="D2953" ca="1">INDIRECT("Results!" &amp; ADDRESS(ROUNDUP((ROW()-1)/10,0)+1, COLUMN()))</f>
        <v>no parameter</v>
      </c>
      <c r="E2953" cm="1">
        <f t="array" aca="1" ref="E2953" ca="1">INDIRECT("Results!" &amp; ADDRESS(ROUNDUP((ROW()-1)/10,0)+1, COLUMN()))</f>
        <v>8</v>
      </c>
      <c r="F2953" t="str" cm="1">
        <f t="array" aca="1" ref="F2953" ca="1">INDIRECT("Results!" &amp; ADDRESS(ROUNDUP((ROW()-1)/10,0)+1, COLUMN()))</f>
        <v>V7DockerMasterSlaveno parameter8</v>
      </c>
      <c r="G2953">
        <f t="shared" ca="1" si="46"/>
        <v>209.79</v>
      </c>
    </row>
    <row r="2954" spans="1:7" x14ac:dyDescent="0.25">
      <c r="A2954" t="str" cm="1">
        <f t="array" aca="1" ref="A2954" ca="1">INDIRECT("Results!" &amp; ADDRESS(ROUNDUP((ROW()-1)/10,0)+1, COLUMN()))</f>
        <v>V7</v>
      </c>
      <c r="B2954" t="str" cm="1">
        <f t="array" aca="1" ref="B2954" ca="1">INDIRECT("Results!" &amp; ADDRESS(ROUNDUP((ROW()-1)/10,0)+1, COLUMN()))</f>
        <v>Docker</v>
      </c>
      <c r="C2954" t="str" cm="1">
        <f t="array" aca="1" ref="C2954" ca="1">INDIRECT("Results!" &amp; ADDRESS(ROUNDUP((ROW()-1)/10,0)+1, COLUMN()))</f>
        <v>MasterSlave</v>
      </c>
      <c r="D2954" t="str" cm="1">
        <f t="array" aca="1" ref="D2954" ca="1">INDIRECT("Results!" &amp; ADDRESS(ROUNDUP((ROW()-1)/10,0)+1, COLUMN()))</f>
        <v>no parameter</v>
      </c>
      <c r="E2954" cm="1">
        <f t="array" aca="1" ref="E2954" ca="1">INDIRECT("Results!" &amp; ADDRESS(ROUNDUP((ROW()-1)/10,0)+1, COLUMN()))</f>
        <v>8</v>
      </c>
      <c r="F2954" t="str" cm="1">
        <f t="array" aca="1" ref="F2954" ca="1">INDIRECT("Results!" &amp; ADDRESS(ROUNDUP((ROW()-1)/10,0)+1, COLUMN()))</f>
        <v>V7DockerMasterSlaveno parameter8</v>
      </c>
      <c r="G2954">
        <f t="shared" ca="1" si="46"/>
        <v>209.8</v>
      </c>
    </row>
    <row r="2955" spans="1:7" x14ac:dyDescent="0.25">
      <c r="A2955" t="str" cm="1">
        <f t="array" aca="1" ref="A2955" ca="1">INDIRECT("Results!" &amp; ADDRESS(ROUNDUP((ROW()-1)/10,0)+1, COLUMN()))</f>
        <v>V7</v>
      </c>
      <c r="B2955" t="str" cm="1">
        <f t="array" aca="1" ref="B2955" ca="1">INDIRECT("Results!" &amp; ADDRESS(ROUNDUP((ROW()-1)/10,0)+1, COLUMN()))</f>
        <v>Docker</v>
      </c>
      <c r="C2955" t="str" cm="1">
        <f t="array" aca="1" ref="C2955" ca="1">INDIRECT("Results!" &amp; ADDRESS(ROUNDUP((ROW()-1)/10,0)+1, COLUMN()))</f>
        <v>MasterSlave</v>
      </c>
      <c r="D2955" t="str" cm="1">
        <f t="array" aca="1" ref="D2955" ca="1">INDIRECT("Results!" &amp; ADDRESS(ROUNDUP((ROW()-1)/10,0)+1, COLUMN()))</f>
        <v>no parameter</v>
      </c>
      <c r="E2955" cm="1">
        <f t="array" aca="1" ref="E2955" ca="1">INDIRECT("Results!" &amp; ADDRESS(ROUNDUP((ROW()-1)/10,0)+1, COLUMN()))</f>
        <v>8</v>
      </c>
      <c r="F2955" t="str" cm="1">
        <f t="array" aca="1" ref="F2955" ca="1">INDIRECT("Results!" &amp; ADDRESS(ROUNDUP((ROW()-1)/10,0)+1, COLUMN()))</f>
        <v>V7DockerMasterSlaveno parameter8</v>
      </c>
      <c r="G2955">
        <f t="shared" ca="1" si="46"/>
        <v>209.81</v>
      </c>
    </row>
    <row r="2956" spans="1:7" x14ac:dyDescent="0.25">
      <c r="A2956" t="str" cm="1">
        <f t="array" aca="1" ref="A2956" ca="1">INDIRECT("Results!" &amp; ADDRESS(ROUNDUP((ROW()-1)/10,0)+1, COLUMN()))</f>
        <v>V7</v>
      </c>
      <c r="B2956" t="str" cm="1">
        <f t="array" aca="1" ref="B2956" ca="1">INDIRECT("Results!" &amp; ADDRESS(ROUNDUP((ROW()-1)/10,0)+1, COLUMN()))</f>
        <v>Docker</v>
      </c>
      <c r="C2956" t="str" cm="1">
        <f t="array" aca="1" ref="C2956" ca="1">INDIRECT("Results!" &amp; ADDRESS(ROUNDUP((ROW()-1)/10,0)+1, COLUMN()))</f>
        <v>MasterSlave</v>
      </c>
      <c r="D2956" t="str" cm="1">
        <f t="array" aca="1" ref="D2956" ca="1">INDIRECT("Results!" &amp; ADDRESS(ROUNDUP((ROW()-1)/10,0)+1, COLUMN()))</f>
        <v>no parameter</v>
      </c>
      <c r="E2956" cm="1">
        <f t="array" aca="1" ref="E2956" ca="1">INDIRECT("Results!" &amp; ADDRESS(ROUNDUP((ROW()-1)/10,0)+1, COLUMN()))</f>
        <v>8</v>
      </c>
      <c r="F2956" t="str" cm="1">
        <f t="array" aca="1" ref="F2956" ca="1">INDIRECT("Results!" &amp; ADDRESS(ROUNDUP((ROW()-1)/10,0)+1, COLUMN()))</f>
        <v>V7DockerMasterSlaveno parameter8</v>
      </c>
      <c r="G2956">
        <f t="shared" ca="1" si="46"/>
        <v>209.81</v>
      </c>
    </row>
    <row r="2957" spans="1:7" x14ac:dyDescent="0.25">
      <c r="A2957" t="str" cm="1">
        <f t="array" aca="1" ref="A2957" ca="1">INDIRECT("Results!" &amp; ADDRESS(ROUNDUP((ROW()-1)/10,0)+1, COLUMN()))</f>
        <v>V7</v>
      </c>
      <c r="B2957" t="str" cm="1">
        <f t="array" aca="1" ref="B2957" ca="1">INDIRECT("Results!" &amp; ADDRESS(ROUNDUP((ROW()-1)/10,0)+1, COLUMN()))</f>
        <v>Docker</v>
      </c>
      <c r="C2957" t="str" cm="1">
        <f t="array" aca="1" ref="C2957" ca="1">INDIRECT("Results!" &amp; ADDRESS(ROUNDUP((ROW()-1)/10,0)+1, COLUMN()))</f>
        <v>MasterSlave</v>
      </c>
      <c r="D2957" t="str" cm="1">
        <f t="array" aca="1" ref="D2957" ca="1">INDIRECT("Results!" &amp; ADDRESS(ROUNDUP((ROW()-1)/10,0)+1, COLUMN()))</f>
        <v>no parameter</v>
      </c>
      <c r="E2957" cm="1">
        <f t="array" aca="1" ref="E2957" ca="1">INDIRECT("Results!" &amp; ADDRESS(ROUNDUP((ROW()-1)/10,0)+1, COLUMN()))</f>
        <v>8</v>
      </c>
      <c r="F2957" t="str" cm="1">
        <f t="array" aca="1" ref="F2957" ca="1">INDIRECT("Results!" &amp; ADDRESS(ROUNDUP((ROW()-1)/10,0)+1, COLUMN()))</f>
        <v>V7DockerMasterSlaveno parameter8</v>
      </c>
      <c r="G2957">
        <f t="shared" ca="1" si="46"/>
        <v>209.81</v>
      </c>
    </row>
    <row r="2958" spans="1:7" x14ac:dyDescent="0.25">
      <c r="A2958" t="str" cm="1">
        <f t="array" aca="1" ref="A2958" ca="1">INDIRECT("Results!" &amp; ADDRESS(ROUNDUP((ROW()-1)/10,0)+1, COLUMN()))</f>
        <v>V7</v>
      </c>
      <c r="B2958" t="str" cm="1">
        <f t="array" aca="1" ref="B2958" ca="1">INDIRECT("Results!" &amp; ADDRESS(ROUNDUP((ROW()-1)/10,0)+1, COLUMN()))</f>
        <v>Docker</v>
      </c>
      <c r="C2958" t="str" cm="1">
        <f t="array" aca="1" ref="C2958" ca="1">INDIRECT("Results!" &amp; ADDRESS(ROUNDUP((ROW()-1)/10,0)+1, COLUMN()))</f>
        <v>MasterSlave</v>
      </c>
      <c r="D2958" t="str" cm="1">
        <f t="array" aca="1" ref="D2958" ca="1">INDIRECT("Results!" &amp; ADDRESS(ROUNDUP((ROW()-1)/10,0)+1, COLUMN()))</f>
        <v>no parameter</v>
      </c>
      <c r="E2958" cm="1">
        <f t="array" aca="1" ref="E2958" ca="1">INDIRECT("Results!" &amp; ADDRESS(ROUNDUP((ROW()-1)/10,0)+1, COLUMN()))</f>
        <v>8</v>
      </c>
      <c r="F2958" t="str" cm="1">
        <f t="array" aca="1" ref="F2958" ca="1">INDIRECT("Results!" &amp; ADDRESS(ROUNDUP((ROW()-1)/10,0)+1, COLUMN()))</f>
        <v>V7DockerMasterSlaveno parameter8</v>
      </c>
      <c r="G2958">
        <f t="shared" ca="1" si="46"/>
        <v>209.82</v>
      </c>
    </row>
    <row r="2959" spans="1:7" x14ac:dyDescent="0.25">
      <c r="A2959" t="str" cm="1">
        <f t="array" aca="1" ref="A2959" ca="1">INDIRECT("Results!" &amp; ADDRESS(ROUNDUP((ROW()-1)/10,0)+1, COLUMN()))</f>
        <v>V7</v>
      </c>
      <c r="B2959" t="str" cm="1">
        <f t="array" aca="1" ref="B2959" ca="1">INDIRECT("Results!" &amp; ADDRESS(ROUNDUP((ROW()-1)/10,0)+1, COLUMN()))</f>
        <v>Docker</v>
      </c>
      <c r="C2959" t="str" cm="1">
        <f t="array" aca="1" ref="C2959" ca="1">INDIRECT("Results!" &amp; ADDRESS(ROUNDUP((ROW()-1)/10,0)+1, COLUMN()))</f>
        <v>MasterSlave</v>
      </c>
      <c r="D2959" t="str" cm="1">
        <f t="array" aca="1" ref="D2959" ca="1">INDIRECT("Results!" &amp; ADDRESS(ROUNDUP((ROW()-1)/10,0)+1, COLUMN()))</f>
        <v>no parameter</v>
      </c>
      <c r="E2959" cm="1">
        <f t="array" aca="1" ref="E2959" ca="1">INDIRECT("Results!" &amp; ADDRESS(ROUNDUP((ROW()-1)/10,0)+1, COLUMN()))</f>
        <v>8</v>
      </c>
      <c r="F2959" t="str" cm="1">
        <f t="array" aca="1" ref="F2959" ca="1">INDIRECT("Results!" &amp; ADDRESS(ROUNDUP((ROW()-1)/10,0)+1, COLUMN()))</f>
        <v>V7DockerMasterSlaveno parameter8</v>
      </c>
      <c r="G2959">
        <f t="shared" ca="1" si="46"/>
        <v>209.82999999999998</v>
      </c>
    </row>
    <row r="2960" spans="1:7" x14ac:dyDescent="0.25">
      <c r="A2960" t="str" cm="1">
        <f t="array" aca="1" ref="A2960" ca="1">INDIRECT("Results!" &amp; ADDRESS(ROUNDUP((ROW()-1)/10,0)+1, COLUMN()))</f>
        <v>V7</v>
      </c>
      <c r="B2960" t="str" cm="1">
        <f t="array" aca="1" ref="B2960" ca="1">INDIRECT("Results!" &amp; ADDRESS(ROUNDUP((ROW()-1)/10,0)+1, COLUMN()))</f>
        <v>Docker</v>
      </c>
      <c r="C2960" t="str" cm="1">
        <f t="array" aca="1" ref="C2960" ca="1">INDIRECT("Results!" &amp; ADDRESS(ROUNDUP((ROW()-1)/10,0)+1, COLUMN()))</f>
        <v>MasterSlave</v>
      </c>
      <c r="D2960" t="str" cm="1">
        <f t="array" aca="1" ref="D2960" ca="1">INDIRECT("Results!" &amp; ADDRESS(ROUNDUP((ROW()-1)/10,0)+1, COLUMN()))</f>
        <v>no parameter</v>
      </c>
      <c r="E2960" cm="1">
        <f t="array" aca="1" ref="E2960" ca="1">INDIRECT("Results!" &amp; ADDRESS(ROUNDUP((ROW()-1)/10,0)+1, COLUMN()))</f>
        <v>8</v>
      </c>
      <c r="F2960" t="str" cm="1">
        <f t="array" aca="1" ref="F2960" ca="1">INDIRECT("Results!" &amp; ADDRESS(ROUNDUP((ROW()-1)/10,0)+1, COLUMN()))</f>
        <v>V7DockerMasterSlaveno parameter8</v>
      </c>
      <c r="G2960">
        <f t="shared" ca="1" si="46"/>
        <v>209.85</v>
      </c>
    </row>
    <row r="2961" spans="1:7" x14ac:dyDescent="0.25">
      <c r="A2961" t="str" cm="1">
        <f t="array" aca="1" ref="A2961" ca="1">INDIRECT("Results!" &amp; ADDRESS(ROUNDUP((ROW()-1)/10,0)+1, COLUMN()))</f>
        <v>V7</v>
      </c>
      <c r="B2961" t="str" cm="1">
        <f t="array" aca="1" ref="B2961" ca="1">INDIRECT("Results!" &amp; ADDRESS(ROUNDUP((ROW()-1)/10,0)+1, COLUMN()))</f>
        <v>Docker</v>
      </c>
      <c r="C2961" t="str" cm="1">
        <f t="array" aca="1" ref="C2961" ca="1">INDIRECT("Results!" &amp; ADDRESS(ROUNDUP((ROW()-1)/10,0)+1, COLUMN()))</f>
        <v>MasterSlave</v>
      </c>
      <c r="D2961" t="str" cm="1">
        <f t="array" aca="1" ref="D2961" ca="1">INDIRECT("Results!" &amp; ADDRESS(ROUNDUP((ROW()-1)/10,0)+1, COLUMN()))</f>
        <v>no parameter</v>
      </c>
      <c r="E2961" cm="1">
        <f t="array" aca="1" ref="E2961" ca="1">INDIRECT("Results!" &amp; ADDRESS(ROUNDUP((ROW()-1)/10,0)+1, COLUMN()))</f>
        <v>8</v>
      </c>
      <c r="F2961" t="str" cm="1">
        <f t="array" aca="1" ref="F2961" ca="1">INDIRECT("Results!" &amp; ADDRESS(ROUNDUP((ROW()-1)/10,0)+1, COLUMN()))</f>
        <v>V7DockerMasterSlaveno parameter8</v>
      </c>
      <c r="G2961">
        <f t="shared" ca="1" si="46"/>
        <v>209.86</v>
      </c>
    </row>
    <row r="2962" spans="1:7" x14ac:dyDescent="0.25">
      <c r="A2962" t="str" cm="1">
        <f t="array" aca="1" ref="A2962" ca="1">INDIRECT("Results!" &amp; ADDRESS(ROUNDUP((ROW()-1)/10,0)+1, COLUMN()))</f>
        <v>V7</v>
      </c>
      <c r="B2962" t="str" cm="1">
        <f t="array" aca="1" ref="B2962" ca="1">INDIRECT("Results!" &amp; ADDRESS(ROUNDUP((ROW()-1)/10,0)+1, COLUMN()))</f>
        <v>Docker</v>
      </c>
      <c r="C2962" t="str" cm="1">
        <f t="array" aca="1" ref="C2962" ca="1">INDIRECT("Results!" &amp; ADDRESS(ROUNDUP((ROW()-1)/10,0)+1, COLUMN()))</f>
        <v>MasterSlave</v>
      </c>
      <c r="D2962" t="str" cm="1">
        <f t="array" aca="1" ref="D2962" ca="1">INDIRECT("Results!" &amp; ADDRESS(ROUNDUP((ROW()-1)/10,0)+1, COLUMN()))</f>
        <v>no parameter</v>
      </c>
      <c r="E2962" cm="1">
        <f t="array" aca="1" ref="E2962" ca="1">INDIRECT("Results!" &amp; ADDRESS(ROUNDUP((ROW()-1)/10,0)+1, COLUMN()))</f>
        <v>12</v>
      </c>
      <c r="F2962" t="str" cm="1">
        <f t="array" aca="1" ref="F2962" ca="1">INDIRECT("Results!" &amp; ADDRESS(ROUNDUP((ROW()-1)/10,0)+1, COLUMN()))</f>
        <v>V7DockerMasterSlaveno parameter12</v>
      </c>
      <c r="G2962">
        <f t="shared" ca="1" si="46"/>
        <v>140.84</v>
      </c>
    </row>
    <row r="2963" spans="1:7" x14ac:dyDescent="0.25">
      <c r="A2963" t="str" cm="1">
        <f t="array" aca="1" ref="A2963" ca="1">INDIRECT("Results!" &amp; ADDRESS(ROUNDUP((ROW()-1)/10,0)+1, COLUMN()))</f>
        <v>V7</v>
      </c>
      <c r="B2963" t="str" cm="1">
        <f t="array" aca="1" ref="B2963" ca="1">INDIRECT("Results!" &amp; ADDRESS(ROUNDUP((ROW()-1)/10,0)+1, COLUMN()))</f>
        <v>Docker</v>
      </c>
      <c r="C2963" t="str" cm="1">
        <f t="array" aca="1" ref="C2963" ca="1">INDIRECT("Results!" &amp; ADDRESS(ROUNDUP((ROW()-1)/10,0)+1, COLUMN()))</f>
        <v>MasterSlave</v>
      </c>
      <c r="D2963" t="str" cm="1">
        <f t="array" aca="1" ref="D2963" ca="1">INDIRECT("Results!" &amp; ADDRESS(ROUNDUP((ROW()-1)/10,0)+1, COLUMN()))</f>
        <v>no parameter</v>
      </c>
      <c r="E2963" cm="1">
        <f t="array" aca="1" ref="E2963" ca="1">INDIRECT("Results!" &amp; ADDRESS(ROUNDUP((ROW()-1)/10,0)+1, COLUMN()))</f>
        <v>12</v>
      </c>
      <c r="F2963" t="str" cm="1">
        <f t="array" aca="1" ref="F2963" ca="1">INDIRECT("Results!" &amp; ADDRESS(ROUNDUP((ROW()-1)/10,0)+1, COLUMN()))</f>
        <v>V7DockerMasterSlaveno parameter12</v>
      </c>
      <c r="G2963">
        <f t="shared" ca="1" si="46"/>
        <v>140.84</v>
      </c>
    </row>
    <row r="2964" spans="1:7" x14ac:dyDescent="0.25">
      <c r="A2964" t="str" cm="1">
        <f t="array" aca="1" ref="A2964" ca="1">INDIRECT("Results!" &amp; ADDRESS(ROUNDUP((ROW()-1)/10,0)+1, COLUMN()))</f>
        <v>V7</v>
      </c>
      <c r="B2964" t="str" cm="1">
        <f t="array" aca="1" ref="B2964" ca="1">INDIRECT("Results!" &amp; ADDRESS(ROUNDUP((ROW()-1)/10,0)+1, COLUMN()))</f>
        <v>Docker</v>
      </c>
      <c r="C2964" t="str" cm="1">
        <f t="array" aca="1" ref="C2964" ca="1">INDIRECT("Results!" &amp; ADDRESS(ROUNDUP((ROW()-1)/10,0)+1, COLUMN()))</f>
        <v>MasterSlave</v>
      </c>
      <c r="D2964" t="str" cm="1">
        <f t="array" aca="1" ref="D2964" ca="1">INDIRECT("Results!" &amp; ADDRESS(ROUNDUP((ROW()-1)/10,0)+1, COLUMN()))</f>
        <v>no parameter</v>
      </c>
      <c r="E2964" cm="1">
        <f t="array" aca="1" ref="E2964" ca="1">INDIRECT("Results!" &amp; ADDRESS(ROUNDUP((ROW()-1)/10,0)+1, COLUMN()))</f>
        <v>12</v>
      </c>
      <c r="F2964" t="str" cm="1">
        <f t="array" aca="1" ref="F2964" ca="1">INDIRECT("Results!" &amp; ADDRESS(ROUNDUP((ROW()-1)/10,0)+1, COLUMN()))</f>
        <v>V7DockerMasterSlaveno parameter12</v>
      </c>
      <c r="G2964">
        <f t="shared" ca="1" si="46"/>
        <v>140.88</v>
      </c>
    </row>
    <row r="2965" spans="1:7" x14ac:dyDescent="0.25">
      <c r="A2965" t="str" cm="1">
        <f t="array" aca="1" ref="A2965" ca="1">INDIRECT("Results!" &amp; ADDRESS(ROUNDUP((ROW()-1)/10,0)+1, COLUMN()))</f>
        <v>V7</v>
      </c>
      <c r="B2965" t="str" cm="1">
        <f t="array" aca="1" ref="B2965" ca="1">INDIRECT("Results!" &amp; ADDRESS(ROUNDUP((ROW()-1)/10,0)+1, COLUMN()))</f>
        <v>Docker</v>
      </c>
      <c r="C2965" t="str" cm="1">
        <f t="array" aca="1" ref="C2965" ca="1">INDIRECT("Results!" &amp; ADDRESS(ROUNDUP((ROW()-1)/10,0)+1, COLUMN()))</f>
        <v>MasterSlave</v>
      </c>
      <c r="D2965" t="str" cm="1">
        <f t="array" aca="1" ref="D2965" ca="1">INDIRECT("Results!" &amp; ADDRESS(ROUNDUP((ROW()-1)/10,0)+1, COLUMN()))</f>
        <v>no parameter</v>
      </c>
      <c r="E2965" cm="1">
        <f t="array" aca="1" ref="E2965" ca="1">INDIRECT("Results!" &amp; ADDRESS(ROUNDUP((ROW()-1)/10,0)+1, COLUMN()))</f>
        <v>12</v>
      </c>
      <c r="F2965" t="str" cm="1">
        <f t="array" aca="1" ref="F2965" ca="1">INDIRECT("Results!" &amp; ADDRESS(ROUNDUP((ROW()-1)/10,0)+1, COLUMN()))</f>
        <v>V7DockerMasterSlaveno parameter12</v>
      </c>
      <c r="G2965">
        <f t="shared" ca="1" si="46"/>
        <v>140.88999999999999</v>
      </c>
    </row>
    <row r="2966" spans="1:7" x14ac:dyDescent="0.25">
      <c r="A2966" t="str" cm="1">
        <f t="array" aca="1" ref="A2966" ca="1">INDIRECT("Results!" &amp; ADDRESS(ROUNDUP((ROW()-1)/10,0)+1, COLUMN()))</f>
        <v>V7</v>
      </c>
      <c r="B2966" t="str" cm="1">
        <f t="array" aca="1" ref="B2966" ca="1">INDIRECT("Results!" &amp; ADDRESS(ROUNDUP((ROW()-1)/10,0)+1, COLUMN()))</f>
        <v>Docker</v>
      </c>
      <c r="C2966" t="str" cm="1">
        <f t="array" aca="1" ref="C2966" ca="1">INDIRECT("Results!" &amp; ADDRESS(ROUNDUP((ROW()-1)/10,0)+1, COLUMN()))</f>
        <v>MasterSlave</v>
      </c>
      <c r="D2966" t="str" cm="1">
        <f t="array" aca="1" ref="D2966" ca="1">INDIRECT("Results!" &amp; ADDRESS(ROUNDUP((ROW()-1)/10,0)+1, COLUMN()))</f>
        <v>no parameter</v>
      </c>
      <c r="E2966" cm="1">
        <f t="array" aca="1" ref="E2966" ca="1">INDIRECT("Results!" &amp; ADDRESS(ROUNDUP((ROW()-1)/10,0)+1, COLUMN()))</f>
        <v>12</v>
      </c>
      <c r="F2966" t="str" cm="1">
        <f t="array" aca="1" ref="F2966" ca="1">INDIRECT("Results!" &amp; ADDRESS(ROUNDUP((ROW()-1)/10,0)+1, COLUMN()))</f>
        <v>V7DockerMasterSlaveno parameter12</v>
      </c>
      <c r="G2966">
        <f t="shared" ca="1" si="46"/>
        <v>140.9</v>
      </c>
    </row>
    <row r="2967" spans="1:7" x14ac:dyDescent="0.25">
      <c r="A2967" t="str" cm="1">
        <f t="array" aca="1" ref="A2967" ca="1">INDIRECT("Results!" &amp; ADDRESS(ROUNDUP((ROW()-1)/10,0)+1, COLUMN()))</f>
        <v>V7</v>
      </c>
      <c r="B2967" t="str" cm="1">
        <f t="array" aca="1" ref="B2967" ca="1">INDIRECT("Results!" &amp; ADDRESS(ROUNDUP((ROW()-1)/10,0)+1, COLUMN()))</f>
        <v>Docker</v>
      </c>
      <c r="C2967" t="str" cm="1">
        <f t="array" aca="1" ref="C2967" ca="1">INDIRECT("Results!" &amp; ADDRESS(ROUNDUP((ROW()-1)/10,0)+1, COLUMN()))</f>
        <v>MasterSlave</v>
      </c>
      <c r="D2967" t="str" cm="1">
        <f t="array" aca="1" ref="D2967" ca="1">INDIRECT("Results!" &amp; ADDRESS(ROUNDUP((ROW()-1)/10,0)+1, COLUMN()))</f>
        <v>no parameter</v>
      </c>
      <c r="E2967" cm="1">
        <f t="array" aca="1" ref="E2967" ca="1">INDIRECT("Results!" &amp; ADDRESS(ROUNDUP((ROW()-1)/10,0)+1, COLUMN()))</f>
        <v>12</v>
      </c>
      <c r="F2967" t="str" cm="1">
        <f t="array" aca="1" ref="F2967" ca="1">INDIRECT("Results!" &amp; ADDRESS(ROUNDUP((ROW()-1)/10,0)+1, COLUMN()))</f>
        <v>V7DockerMasterSlaveno parameter12</v>
      </c>
      <c r="G2967">
        <f t="shared" ca="1" si="46"/>
        <v>140.93</v>
      </c>
    </row>
    <row r="2968" spans="1:7" x14ac:dyDescent="0.25">
      <c r="A2968" t="str" cm="1">
        <f t="array" aca="1" ref="A2968" ca="1">INDIRECT("Results!" &amp; ADDRESS(ROUNDUP((ROW()-1)/10,0)+1, COLUMN()))</f>
        <v>V7</v>
      </c>
      <c r="B2968" t="str" cm="1">
        <f t="array" aca="1" ref="B2968" ca="1">INDIRECT("Results!" &amp; ADDRESS(ROUNDUP((ROW()-1)/10,0)+1, COLUMN()))</f>
        <v>Docker</v>
      </c>
      <c r="C2968" t="str" cm="1">
        <f t="array" aca="1" ref="C2968" ca="1">INDIRECT("Results!" &amp; ADDRESS(ROUNDUP((ROW()-1)/10,0)+1, COLUMN()))</f>
        <v>MasterSlave</v>
      </c>
      <c r="D2968" t="str" cm="1">
        <f t="array" aca="1" ref="D2968" ca="1">INDIRECT("Results!" &amp; ADDRESS(ROUNDUP((ROW()-1)/10,0)+1, COLUMN()))</f>
        <v>no parameter</v>
      </c>
      <c r="E2968" cm="1">
        <f t="array" aca="1" ref="E2968" ca="1">INDIRECT("Results!" &amp; ADDRESS(ROUNDUP((ROW()-1)/10,0)+1, COLUMN()))</f>
        <v>12</v>
      </c>
      <c r="F2968" t="str" cm="1">
        <f t="array" aca="1" ref="F2968" ca="1">INDIRECT("Results!" &amp; ADDRESS(ROUNDUP((ROW()-1)/10,0)+1, COLUMN()))</f>
        <v>V7DockerMasterSlaveno parameter12</v>
      </c>
      <c r="G2968">
        <f t="shared" ca="1" si="46"/>
        <v>140.93</v>
      </c>
    </row>
    <row r="2969" spans="1:7" x14ac:dyDescent="0.25">
      <c r="A2969" t="str" cm="1">
        <f t="array" aca="1" ref="A2969" ca="1">INDIRECT("Results!" &amp; ADDRESS(ROUNDUP((ROW()-1)/10,0)+1, COLUMN()))</f>
        <v>V7</v>
      </c>
      <c r="B2969" t="str" cm="1">
        <f t="array" aca="1" ref="B2969" ca="1">INDIRECT("Results!" &amp; ADDRESS(ROUNDUP((ROW()-1)/10,0)+1, COLUMN()))</f>
        <v>Docker</v>
      </c>
      <c r="C2969" t="str" cm="1">
        <f t="array" aca="1" ref="C2969" ca="1">INDIRECT("Results!" &amp; ADDRESS(ROUNDUP((ROW()-1)/10,0)+1, COLUMN()))</f>
        <v>MasterSlave</v>
      </c>
      <c r="D2969" t="str" cm="1">
        <f t="array" aca="1" ref="D2969" ca="1">INDIRECT("Results!" &amp; ADDRESS(ROUNDUP((ROW()-1)/10,0)+1, COLUMN()))</f>
        <v>no parameter</v>
      </c>
      <c r="E2969" cm="1">
        <f t="array" aca="1" ref="E2969" ca="1">INDIRECT("Results!" &amp; ADDRESS(ROUNDUP((ROW()-1)/10,0)+1, COLUMN()))</f>
        <v>12</v>
      </c>
      <c r="F2969" t="str" cm="1">
        <f t="array" aca="1" ref="F2969" ca="1">INDIRECT("Results!" &amp; ADDRESS(ROUNDUP((ROW()-1)/10,0)+1, COLUMN()))</f>
        <v>V7DockerMasterSlaveno parameter12</v>
      </c>
      <c r="G2969">
        <f t="shared" ca="1" si="46"/>
        <v>140.94999999999999</v>
      </c>
    </row>
    <row r="2970" spans="1:7" x14ac:dyDescent="0.25">
      <c r="A2970" t="str" cm="1">
        <f t="array" aca="1" ref="A2970" ca="1">INDIRECT("Results!" &amp; ADDRESS(ROUNDUP((ROW()-1)/10,0)+1, COLUMN()))</f>
        <v>V7</v>
      </c>
      <c r="B2970" t="str" cm="1">
        <f t="array" aca="1" ref="B2970" ca="1">INDIRECT("Results!" &amp; ADDRESS(ROUNDUP((ROW()-1)/10,0)+1, COLUMN()))</f>
        <v>Docker</v>
      </c>
      <c r="C2970" t="str" cm="1">
        <f t="array" aca="1" ref="C2970" ca="1">INDIRECT("Results!" &amp; ADDRESS(ROUNDUP((ROW()-1)/10,0)+1, COLUMN()))</f>
        <v>MasterSlave</v>
      </c>
      <c r="D2970" t="str" cm="1">
        <f t="array" aca="1" ref="D2970" ca="1">INDIRECT("Results!" &amp; ADDRESS(ROUNDUP((ROW()-1)/10,0)+1, COLUMN()))</f>
        <v>no parameter</v>
      </c>
      <c r="E2970" cm="1">
        <f t="array" aca="1" ref="E2970" ca="1">INDIRECT("Results!" &amp; ADDRESS(ROUNDUP((ROW()-1)/10,0)+1, COLUMN()))</f>
        <v>12</v>
      </c>
      <c r="F2970" t="str" cm="1">
        <f t="array" aca="1" ref="F2970" ca="1">INDIRECT("Results!" &amp; ADDRESS(ROUNDUP((ROW()-1)/10,0)+1, COLUMN()))</f>
        <v>V7DockerMasterSlaveno parameter12</v>
      </c>
      <c r="G2970">
        <f t="shared" ca="1" si="46"/>
        <v>140.96</v>
      </c>
    </row>
    <row r="2971" spans="1:7" x14ac:dyDescent="0.25">
      <c r="A2971" t="str" cm="1">
        <f t="array" aca="1" ref="A2971" ca="1">INDIRECT("Results!" &amp; ADDRESS(ROUNDUP((ROW()-1)/10,0)+1, COLUMN()))</f>
        <v>V7</v>
      </c>
      <c r="B2971" t="str" cm="1">
        <f t="array" aca="1" ref="B2971" ca="1">INDIRECT("Results!" &amp; ADDRESS(ROUNDUP((ROW()-1)/10,0)+1, COLUMN()))</f>
        <v>Docker</v>
      </c>
      <c r="C2971" t="str" cm="1">
        <f t="array" aca="1" ref="C2971" ca="1">INDIRECT("Results!" &amp; ADDRESS(ROUNDUP((ROW()-1)/10,0)+1, COLUMN()))</f>
        <v>MasterSlave</v>
      </c>
      <c r="D2971" t="str" cm="1">
        <f t="array" aca="1" ref="D2971" ca="1">INDIRECT("Results!" &amp; ADDRESS(ROUNDUP((ROW()-1)/10,0)+1, COLUMN()))</f>
        <v>no parameter</v>
      </c>
      <c r="E2971" cm="1">
        <f t="array" aca="1" ref="E2971" ca="1">INDIRECT("Results!" &amp; ADDRESS(ROUNDUP((ROW()-1)/10,0)+1, COLUMN()))</f>
        <v>12</v>
      </c>
      <c r="F2971" t="str" cm="1">
        <f t="array" aca="1" ref="F2971" ca="1">INDIRECT("Results!" &amp; ADDRESS(ROUNDUP((ROW()-1)/10,0)+1, COLUMN()))</f>
        <v>V7DockerMasterSlaveno parameter12</v>
      </c>
      <c r="G2971">
        <f t="shared" ca="1" si="46"/>
        <v>140.96</v>
      </c>
    </row>
    <row r="2972" spans="1:7" x14ac:dyDescent="0.25">
      <c r="A2972" t="str" cm="1">
        <f t="array" aca="1" ref="A2972" ca="1">INDIRECT("Results!" &amp; ADDRESS(ROUNDUP((ROW()-1)/10,0)+1, COLUMN()))</f>
        <v>V7</v>
      </c>
      <c r="B2972" t="str" cm="1">
        <f t="array" aca="1" ref="B2972" ca="1">INDIRECT("Results!" &amp; ADDRESS(ROUNDUP((ROW()-1)/10,0)+1, COLUMN()))</f>
        <v>Docker</v>
      </c>
      <c r="C2972" t="str" cm="1">
        <f t="array" aca="1" ref="C2972" ca="1">INDIRECT("Results!" &amp; ADDRESS(ROUNDUP((ROW()-1)/10,0)+1, COLUMN()))</f>
        <v>MasterSlave</v>
      </c>
      <c r="D2972" t="str" cm="1">
        <f t="array" aca="1" ref="D2972" ca="1">INDIRECT("Results!" &amp; ADDRESS(ROUNDUP((ROW()-1)/10,0)+1, COLUMN()))</f>
        <v>no parameter</v>
      </c>
      <c r="E2972" cm="1">
        <f t="array" aca="1" ref="E2972" ca="1">INDIRECT("Results!" &amp; ADDRESS(ROUNDUP((ROW()-1)/10,0)+1, COLUMN()))</f>
        <v>16</v>
      </c>
      <c r="F2972" t="str" cm="1">
        <f t="array" aca="1" ref="F2972" ca="1">INDIRECT("Results!" &amp; ADDRESS(ROUNDUP((ROW()-1)/10,0)+1, COLUMN()))</f>
        <v>V7DockerMasterSlaveno parameter16</v>
      </c>
      <c r="G2972">
        <f t="shared" ca="1" si="46"/>
        <v>105.31</v>
      </c>
    </row>
    <row r="2973" spans="1:7" x14ac:dyDescent="0.25">
      <c r="A2973" t="str" cm="1">
        <f t="array" aca="1" ref="A2973" ca="1">INDIRECT("Results!" &amp; ADDRESS(ROUNDUP((ROW()-1)/10,0)+1, COLUMN()))</f>
        <v>V7</v>
      </c>
      <c r="B2973" t="str" cm="1">
        <f t="array" aca="1" ref="B2973" ca="1">INDIRECT("Results!" &amp; ADDRESS(ROUNDUP((ROW()-1)/10,0)+1, COLUMN()))</f>
        <v>Docker</v>
      </c>
      <c r="C2973" t="str" cm="1">
        <f t="array" aca="1" ref="C2973" ca="1">INDIRECT("Results!" &amp; ADDRESS(ROUNDUP((ROW()-1)/10,0)+1, COLUMN()))</f>
        <v>MasterSlave</v>
      </c>
      <c r="D2973" t="str" cm="1">
        <f t="array" aca="1" ref="D2973" ca="1">INDIRECT("Results!" &amp; ADDRESS(ROUNDUP((ROW()-1)/10,0)+1, COLUMN()))</f>
        <v>no parameter</v>
      </c>
      <c r="E2973" cm="1">
        <f t="array" aca="1" ref="E2973" ca="1">INDIRECT("Results!" &amp; ADDRESS(ROUNDUP((ROW()-1)/10,0)+1, COLUMN()))</f>
        <v>16</v>
      </c>
      <c r="F2973" t="str" cm="1">
        <f t="array" aca="1" ref="F2973" ca="1">INDIRECT("Results!" &amp; ADDRESS(ROUNDUP((ROW()-1)/10,0)+1, COLUMN()))</f>
        <v>V7DockerMasterSlaveno parameter16</v>
      </c>
      <c r="G2973">
        <f t="shared" ca="1" si="46"/>
        <v>105.31</v>
      </c>
    </row>
    <row r="2974" spans="1:7" x14ac:dyDescent="0.25">
      <c r="A2974" t="str" cm="1">
        <f t="array" aca="1" ref="A2974" ca="1">INDIRECT("Results!" &amp; ADDRESS(ROUNDUP((ROW()-1)/10,0)+1, COLUMN()))</f>
        <v>V7</v>
      </c>
      <c r="B2974" t="str" cm="1">
        <f t="array" aca="1" ref="B2974" ca="1">INDIRECT("Results!" &amp; ADDRESS(ROUNDUP((ROW()-1)/10,0)+1, COLUMN()))</f>
        <v>Docker</v>
      </c>
      <c r="C2974" t="str" cm="1">
        <f t="array" aca="1" ref="C2974" ca="1">INDIRECT("Results!" &amp; ADDRESS(ROUNDUP((ROW()-1)/10,0)+1, COLUMN()))</f>
        <v>MasterSlave</v>
      </c>
      <c r="D2974" t="str" cm="1">
        <f t="array" aca="1" ref="D2974" ca="1">INDIRECT("Results!" &amp; ADDRESS(ROUNDUP((ROW()-1)/10,0)+1, COLUMN()))</f>
        <v>no parameter</v>
      </c>
      <c r="E2974" cm="1">
        <f t="array" aca="1" ref="E2974" ca="1">INDIRECT("Results!" &amp; ADDRESS(ROUNDUP((ROW()-1)/10,0)+1, COLUMN()))</f>
        <v>16</v>
      </c>
      <c r="F2974" t="str" cm="1">
        <f t="array" aca="1" ref="F2974" ca="1">INDIRECT("Results!" &amp; ADDRESS(ROUNDUP((ROW()-1)/10,0)+1, COLUMN()))</f>
        <v>V7DockerMasterSlaveno parameter16</v>
      </c>
      <c r="G2974">
        <f t="shared" ca="1" si="46"/>
        <v>105.32</v>
      </c>
    </row>
    <row r="2975" spans="1:7" x14ac:dyDescent="0.25">
      <c r="A2975" t="str" cm="1">
        <f t="array" aca="1" ref="A2975" ca="1">INDIRECT("Results!" &amp; ADDRESS(ROUNDUP((ROW()-1)/10,0)+1, COLUMN()))</f>
        <v>V7</v>
      </c>
      <c r="B2975" t="str" cm="1">
        <f t="array" aca="1" ref="B2975" ca="1">INDIRECT("Results!" &amp; ADDRESS(ROUNDUP((ROW()-1)/10,0)+1, COLUMN()))</f>
        <v>Docker</v>
      </c>
      <c r="C2975" t="str" cm="1">
        <f t="array" aca="1" ref="C2975" ca="1">INDIRECT("Results!" &amp; ADDRESS(ROUNDUP((ROW()-1)/10,0)+1, COLUMN()))</f>
        <v>MasterSlave</v>
      </c>
      <c r="D2975" t="str" cm="1">
        <f t="array" aca="1" ref="D2975" ca="1">INDIRECT("Results!" &amp; ADDRESS(ROUNDUP((ROW()-1)/10,0)+1, COLUMN()))</f>
        <v>no parameter</v>
      </c>
      <c r="E2975" cm="1">
        <f t="array" aca="1" ref="E2975" ca="1">INDIRECT("Results!" &amp; ADDRESS(ROUNDUP((ROW()-1)/10,0)+1, COLUMN()))</f>
        <v>16</v>
      </c>
      <c r="F2975" t="str" cm="1">
        <f t="array" aca="1" ref="F2975" ca="1">INDIRECT("Results!" &amp; ADDRESS(ROUNDUP((ROW()-1)/10,0)+1, COLUMN()))</f>
        <v>V7DockerMasterSlaveno parameter16</v>
      </c>
      <c r="G2975">
        <f t="shared" ca="1" si="46"/>
        <v>105.33</v>
      </c>
    </row>
    <row r="2976" spans="1:7" x14ac:dyDescent="0.25">
      <c r="A2976" t="str" cm="1">
        <f t="array" aca="1" ref="A2976" ca="1">INDIRECT("Results!" &amp; ADDRESS(ROUNDUP((ROW()-1)/10,0)+1, COLUMN()))</f>
        <v>V7</v>
      </c>
      <c r="B2976" t="str" cm="1">
        <f t="array" aca="1" ref="B2976" ca="1">INDIRECT("Results!" &amp; ADDRESS(ROUNDUP((ROW()-1)/10,0)+1, COLUMN()))</f>
        <v>Docker</v>
      </c>
      <c r="C2976" t="str" cm="1">
        <f t="array" aca="1" ref="C2976" ca="1">INDIRECT("Results!" &amp; ADDRESS(ROUNDUP((ROW()-1)/10,0)+1, COLUMN()))</f>
        <v>MasterSlave</v>
      </c>
      <c r="D2976" t="str" cm="1">
        <f t="array" aca="1" ref="D2976" ca="1">INDIRECT("Results!" &amp; ADDRESS(ROUNDUP((ROW()-1)/10,0)+1, COLUMN()))</f>
        <v>no parameter</v>
      </c>
      <c r="E2976" cm="1">
        <f t="array" aca="1" ref="E2976" ca="1">INDIRECT("Results!" &amp; ADDRESS(ROUNDUP((ROW()-1)/10,0)+1, COLUMN()))</f>
        <v>16</v>
      </c>
      <c r="F2976" t="str" cm="1">
        <f t="array" aca="1" ref="F2976" ca="1">INDIRECT("Results!" &amp; ADDRESS(ROUNDUP((ROW()-1)/10,0)+1, COLUMN()))</f>
        <v>V7DockerMasterSlaveno parameter16</v>
      </c>
      <c r="G2976">
        <f t="shared" ca="1" si="46"/>
        <v>105.33</v>
      </c>
    </row>
    <row r="2977" spans="1:7" x14ac:dyDescent="0.25">
      <c r="A2977" t="str" cm="1">
        <f t="array" aca="1" ref="A2977" ca="1">INDIRECT("Results!" &amp; ADDRESS(ROUNDUP((ROW()-1)/10,0)+1, COLUMN()))</f>
        <v>V7</v>
      </c>
      <c r="B2977" t="str" cm="1">
        <f t="array" aca="1" ref="B2977" ca="1">INDIRECT("Results!" &amp; ADDRESS(ROUNDUP((ROW()-1)/10,0)+1, COLUMN()))</f>
        <v>Docker</v>
      </c>
      <c r="C2977" t="str" cm="1">
        <f t="array" aca="1" ref="C2977" ca="1">INDIRECT("Results!" &amp; ADDRESS(ROUNDUP((ROW()-1)/10,0)+1, COLUMN()))</f>
        <v>MasterSlave</v>
      </c>
      <c r="D2977" t="str" cm="1">
        <f t="array" aca="1" ref="D2977" ca="1">INDIRECT("Results!" &amp; ADDRESS(ROUNDUP((ROW()-1)/10,0)+1, COLUMN()))</f>
        <v>no parameter</v>
      </c>
      <c r="E2977" cm="1">
        <f t="array" aca="1" ref="E2977" ca="1">INDIRECT("Results!" &amp; ADDRESS(ROUNDUP((ROW()-1)/10,0)+1, COLUMN()))</f>
        <v>16</v>
      </c>
      <c r="F2977" t="str" cm="1">
        <f t="array" aca="1" ref="F2977" ca="1">INDIRECT("Results!" &amp; ADDRESS(ROUNDUP((ROW()-1)/10,0)+1, COLUMN()))</f>
        <v>V7DockerMasterSlaveno parameter16</v>
      </c>
      <c r="G2977">
        <f t="shared" ca="1" si="46"/>
        <v>105.34</v>
      </c>
    </row>
    <row r="2978" spans="1:7" x14ac:dyDescent="0.25">
      <c r="A2978" t="str" cm="1">
        <f t="array" aca="1" ref="A2978" ca="1">INDIRECT("Results!" &amp; ADDRESS(ROUNDUP((ROW()-1)/10,0)+1, COLUMN()))</f>
        <v>V7</v>
      </c>
      <c r="B2978" t="str" cm="1">
        <f t="array" aca="1" ref="B2978" ca="1">INDIRECT("Results!" &amp; ADDRESS(ROUNDUP((ROW()-1)/10,0)+1, COLUMN()))</f>
        <v>Docker</v>
      </c>
      <c r="C2978" t="str" cm="1">
        <f t="array" aca="1" ref="C2978" ca="1">INDIRECT("Results!" &amp; ADDRESS(ROUNDUP((ROW()-1)/10,0)+1, COLUMN()))</f>
        <v>MasterSlave</v>
      </c>
      <c r="D2978" t="str" cm="1">
        <f t="array" aca="1" ref="D2978" ca="1">INDIRECT("Results!" &amp; ADDRESS(ROUNDUP((ROW()-1)/10,0)+1, COLUMN()))</f>
        <v>no parameter</v>
      </c>
      <c r="E2978" cm="1">
        <f t="array" aca="1" ref="E2978" ca="1">INDIRECT("Results!" &amp; ADDRESS(ROUNDUP((ROW()-1)/10,0)+1, COLUMN()))</f>
        <v>16</v>
      </c>
      <c r="F2978" t="str" cm="1">
        <f t="array" aca="1" ref="F2978" ca="1">INDIRECT("Results!" &amp; ADDRESS(ROUNDUP((ROW()-1)/10,0)+1, COLUMN()))</f>
        <v>V7DockerMasterSlaveno parameter16</v>
      </c>
      <c r="G2978">
        <f t="shared" ca="1" si="46"/>
        <v>105.34</v>
      </c>
    </row>
    <row r="2979" spans="1:7" x14ac:dyDescent="0.25">
      <c r="A2979" t="str" cm="1">
        <f t="array" aca="1" ref="A2979" ca="1">INDIRECT("Results!" &amp; ADDRESS(ROUNDUP((ROW()-1)/10,0)+1, COLUMN()))</f>
        <v>V7</v>
      </c>
      <c r="B2979" t="str" cm="1">
        <f t="array" aca="1" ref="B2979" ca="1">INDIRECT("Results!" &amp; ADDRESS(ROUNDUP((ROW()-1)/10,0)+1, COLUMN()))</f>
        <v>Docker</v>
      </c>
      <c r="C2979" t="str" cm="1">
        <f t="array" aca="1" ref="C2979" ca="1">INDIRECT("Results!" &amp; ADDRESS(ROUNDUP((ROW()-1)/10,0)+1, COLUMN()))</f>
        <v>MasterSlave</v>
      </c>
      <c r="D2979" t="str" cm="1">
        <f t="array" aca="1" ref="D2979" ca="1">INDIRECT("Results!" &amp; ADDRESS(ROUNDUP((ROW()-1)/10,0)+1, COLUMN()))</f>
        <v>no parameter</v>
      </c>
      <c r="E2979" cm="1">
        <f t="array" aca="1" ref="E2979" ca="1">INDIRECT("Results!" &amp; ADDRESS(ROUNDUP((ROW()-1)/10,0)+1, COLUMN()))</f>
        <v>16</v>
      </c>
      <c r="F2979" t="str" cm="1">
        <f t="array" aca="1" ref="F2979" ca="1">INDIRECT("Results!" &amp; ADDRESS(ROUNDUP((ROW()-1)/10,0)+1, COLUMN()))</f>
        <v>V7DockerMasterSlaveno parameter16</v>
      </c>
      <c r="G2979">
        <f t="shared" ca="1" si="46"/>
        <v>105.35</v>
      </c>
    </row>
    <row r="2980" spans="1:7" x14ac:dyDescent="0.25">
      <c r="A2980" t="str" cm="1">
        <f t="array" aca="1" ref="A2980" ca="1">INDIRECT("Results!" &amp; ADDRESS(ROUNDUP((ROW()-1)/10,0)+1, COLUMN()))</f>
        <v>V7</v>
      </c>
      <c r="B2980" t="str" cm="1">
        <f t="array" aca="1" ref="B2980" ca="1">INDIRECT("Results!" &amp; ADDRESS(ROUNDUP((ROW()-1)/10,0)+1, COLUMN()))</f>
        <v>Docker</v>
      </c>
      <c r="C2980" t="str" cm="1">
        <f t="array" aca="1" ref="C2980" ca="1">INDIRECT("Results!" &amp; ADDRESS(ROUNDUP((ROW()-1)/10,0)+1, COLUMN()))</f>
        <v>MasterSlave</v>
      </c>
      <c r="D2980" t="str" cm="1">
        <f t="array" aca="1" ref="D2980" ca="1">INDIRECT("Results!" &amp; ADDRESS(ROUNDUP((ROW()-1)/10,0)+1, COLUMN()))</f>
        <v>no parameter</v>
      </c>
      <c r="E2980" cm="1">
        <f t="array" aca="1" ref="E2980" ca="1">INDIRECT("Results!" &amp; ADDRESS(ROUNDUP((ROW()-1)/10,0)+1, COLUMN()))</f>
        <v>16</v>
      </c>
      <c r="F2980" t="str" cm="1">
        <f t="array" aca="1" ref="F2980" ca="1">INDIRECT("Results!" &amp; ADDRESS(ROUNDUP((ROW()-1)/10,0)+1, COLUMN()))</f>
        <v>V7DockerMasterSlaveno parameter16</v>
      </c>
      <c r="G2980">
        <f t="shared" ca="1" si="46"/>
        <v>105.36</v>
      </c>
    </row>
    <row r="2981" spans="1:7" x14ac:dyDescent="0.25">
      <c r="A2981" t="str" cm="1">
        <f t="array" aca="1" ref="A2981" ca="1">INDIRECT("Results!" &amp; ADDRESS(ROUNDUP((ROW()-1)/10,0)+1, COLUMN()))</f>
        <v>V7</v>
      </c>
      <c r="B2981" t="str" cm="1">
        <f t="array" aca="1" ref="B2981" ca="1">INDIRECT("Results!" &amp; ADDRESS(ROUNDUP((ROW()-1)/10,0)+1, COLUMN()))</f>
        <v>Docker</v>
      </c>
      <c r="C2981" t="str" cm="1">
        <f t="array" aca="1" ref="C2981" ca="1">INDIRECT("Results!" &amp; ADDRESS(ROUNDUP((ROW()-1)/10,0)+1, COLUMN()))</f>
        <v>MasterSlave</v>
      </c>
      <c r="D2981" t="str" cm="1">
        <f t="array" aca="1" ref="D2981" ca="1">INDIRECT("Results!" &amp; ADDRESS(ROUNDUP((ROW()-1)/10,0)+1, COLUMN()))</f>
        <v>no parameter</v>
      </c>
      <c r="E2981" cm="1">
        <f t="array" aca="1" ref="E2981" ca="1">INDIRECT("Results!" &amp; ADDRESS(ROUNDUP((ROW()-1)/10,0)+1, COLUMN()))</f>
        <v>16</v>
      </c>
      <c r="F2981" t="str" cm="1">
        <f t="array" aca="1" ref="F2981" ca="1">INDIRECT("Results!" &amp; ADDRESS(ROUNDUP((ROW()-1)/10,0)+1, COLUMN()))</f>
        <v>V7DockerMasterSlaveno parameter16</v>
      </c>
      <c r="G2981">
        <f t="shared" ca="1" si="46"/>
        <v>105.37</v>
      </c>
    </row>
    <row r="2982" spans="1:7" x14ac:dyDescent="0.25">
      <c r="A2982" t="str" cm="1">
        <f t="array" aca="1" ref="A2982" ca="1">INDIRECT("Results!" &amp; ADDRESS(ROUNDUP((ROW()-1)/10,0)+1, COLUMN()))</f>
        <v>V7</v>
      </c>
      <c r="B2982" t="str" cm="1">
        <f t="array" aca="1" ref="B2982" ca="1">INDIRECT("Results!" &amp; ADDRESS(ROUNDUP((ROW()-1)/10,0)+1, COLUMN()))</f>
        <v>Docker</v>
      </c>
      <c r="C2982" t="str" cm="1">
        <f t="array" aca="1" ref="C2982" ca="1">INDIRECT("Results!" &amp; ADDRESS(ROUNDUP((ROW()-1)/10,0)+1, COLUMN()))</f>
        <v>MasterSlave</v>
      </c>
      <c r="D2982" t="str" cm="1">
        <f t="array" aca="1" ref="D2982" ca="1">INDIRECT("Results!" &amp; ADDRESS(ROUNDUP((ROW()-1)/10,0)+1, COLUMN()))</f>
        <v>no parameter</v>
      </c>
      <c r="E2982" cm="1">
        <f t="array" aca="1" ref="E2982" ca="1">INDIRECT("Results!" &amp; ADDRESS(ROUNDUP((ROW()-1)/10,0)+1, COLUMN()))</f>
        <v>20</v>
      </c>
      <c r="F2982" t="str" cm="1">
        <f t="array" aca="1" ref="F2982" ca="1">INDIRECT("Results!" &amp; ADDRESS(ROUNDUP((ROW()-1)/10,0)+1, COLUMN()))</f>
        <v>V7DockerMasterSlaveno parameter20</v>
      </c>
      <c r="G2982">
        <f t="shared" ca="1" si="46"/>
        <v>84.1</v>
      </c>
    </row>
    <row r="2983" spans="1:7" x14ac:dyDescent="0.25">
      <c r="A2983" t="str" cm="1">
        <f t="array" aca="1" ref="A2983" ca="1">INDIRECT("Results!" &amp; ADDRESS(ROUNDUP((ROW()-1)/10,0)+1, COLUMN()))</f>
        <v>V7</v>
      </c>
      <c r="B2983" t="str" cm="1">
        <f t="array" aca="1" ref="B2983" ca="1">INDIRECT("Results!" &amp; ADDRESS(ROUNDUP((ROW()-1)/10,0)+1, COLUMN()))</f>
        <v>Docker</v>
      </c>
      <c r="C2983" t="str" cm="1">
        <f t="array" aca="1" ref="C2983" ca="1">INDIRECT("Results!" &amp; ADDRESS(ROUNDUP((ROW()-1)/10,0)+1, COLUMN()))</f>
        <v>MasterSlave</v>
      </c>
      <c r="D2983" t="str" cm="1">
        <f t="array" aca="1" ref="D2983" ca="1">INDIRECT("Results!" &amp; ADDRESS(ROUNDUP((ROW()-1)/10,0)+1, COLUMN()))</f>
        <v>no parameter</v>
      </c>
      <c r="E2983" cm="1">
        <f t="array" aca="1" ref="E2983" ca="1">INDIRECT("Results!" &amp; ADDRESS(ROUNDUP((ROW()-1)/10,0)+1, COLUMN()))</f>
        <v>20</v>
      </c>
      <c r="F2983" t="str" cm="1">
        <f t="array" aca="1" ref="F2983" ca="1">INDIRECT("Results!" &amp; ADDRESS(ROUNDUP((ROW()-1)/10,0)+1, COLUMN()))</f>
        <v>V7DockerMasterSlaveno parameter20</v>
      </c>
      <c r="G2983">
        <f t="shared" ca="1" si="46"/>
        <v>84.11</v>
      </c>
    </row>
    <row r="2984" spans="1:7" x14ac:dyDescent="0.25">
      <c r="A2984" t="str" cm="1">
        <f t="array" aca="1" ref="A2984" ca="1">INDIRECT("Results!" &amp; ADDRESS(ROUNDUP((ROW()-1)/10,0)+1, COLUMN()))</f>
        <v>V7</v>
      </c>
      <c r="B2984" t="str" cm="1">
        <f t="array" aca="1" ref="B2984" ca="1">INDIRECT("Results!" &amp; ADDRESS(ROUNDUP((ROW()-1)/10,0)+1, COLUMN()))</f>
        <v>Docker</v>
      </c>
      <c r="C2984" t="str" cm="1">
        <f t="array" aca="1" ref="C2984" ca="1">INDIRECT("Results!" &amp; ADDRESS(ROUNDUP((ROW()-1)/10,0)+1, COLUMN()))</f>
        <v>MasterSlave</v>
      </c>
      <c r="D2984" t="str" cm="1">
        <f t="array" aca="1" ref="D2984" ca="1">INDIRECT("Results!" &amp; ADDRESS(ROUNDUP((ROW()-1)/10,0)+1, COLUMN()))</f>
        <v>no parameter</v>
      </c>
      <c r="E2984" cm="1">
        <f t="array" aca="1" ref="E2984" ca="1">INDIRECT("Results!" &amp; ADDRESS(ROUNDUP((ROW()-1)/10,0)+1, COLUMN()))</f>
        <v>20</v>
      </c>
      <c r="F2984" t="str" cm="1">
        <f t="array" aca="1" ref="F2984" ca="1">INDIRECT("Results!" &amp; ADDRESS(ROUNDUP((ROW()-1)/10,0)+1, COLUMN()))</f>
        <v>V7DockerMasterSlaveno parameter20</v>
      </c>
      <c r="G2984">
        <f t="shared" ca="1" si="46"/>
        <v>84.11</v>
      </c>
    </row>
    <row r="2985" spans="1:7" x14ac:dyDescent="0.25">
      <c r="A2985" t="str" cm="1">
        <f t="array" aca="1" ref="A2985" ca="1">INDIRECT("Results!" &amp; ADDRESS(ROUNDUP((ROW()-1)/10,0)+1, COLUMN()))</f>
        <v>V7</v>
      </c>
      <c r="B2985" t="str" cm="1">
        <f t="array" aca="1" ref="B2985" ca="1">INDIRECT("Results!" &amp; ADDRESS(ROUNDUP((ROW()-1)/10,0)+1, COLUMN()))</f>
        <v>Docker</v>
      </c>
      <c r="C2985" t="str" cm="1">
        <f t="array" aca="1" ref="C2985" ca="1">INDIRECT("Results!" &amp; ADDRESS(ROUNDUP((ROW()-1)/10,0)+1, COLUMN()))</f>
        <v>MasterSlave</v>
      </c>
      <c r="D2985" t="str" cm="1">
        <f t="array" aca="1" ref="D2985" ca="1">INDIRECT("Results!" &amp; ADDRESS(ROUNDUP((ROW()-1)/10,0)+1, COLUMN()))</f>
        <v>no parameter</v>
      </c>
      <c r="E2985" cm="1">
        <f t="array" aca="1" ref="E2985" ca="1">INDIRECT("Results!" &amp; ADDRESS(ROUNDUP((ROW()-1)/10,0)+1, COLUMN()))</f>
        <v>20</v>
      </c>
      <c r="F2985" t="str" cm="1">
        <f t="array" aca="1" ref="F2985" ca="1">INDIRECT("Results!" &amp; ADDRESS(ROUNDUP((ROW()-1)/10,0)+1, COLUMN()))</f>
        <v>V7DockerMasterSlaveno parameter20</v>
      </c>
      <c r="G2985">
        <f t="shared" ca="1" si="46"/>
        <v>84.14</v>
      </c>
    </row>
    <row r="2986" spans="1:7" x14ac:dyDescent="0.25">
      <c r="A2986" t="str" cm="1">
        <f t="array" aca="1" ref="A2986" ca="1">INDIRECT("Results!" &amp; ADDRESS(ROUNDUP((ROW()-1)/10,0)+1, COLUMN()))</f>
        <v>V7</v>
      </c>
      <c r="B2986" t="str" cm="1">
        <f t="array" aca="1" ref="B2986" ca="1">INDIRECT("Results!" &amp; ADDRESS(ROUNDUP((ROW()-1)/10,0)+1, COLUMN()))</f>
        <v>Docker</v>
      </c>
      <c r="C2986" t="str" cm="1">
        <f t="array" aca="1" ref="C2986" ca="1">INDIRECT("Results!" &amp; ADDRESS(ROUNDUP((ROW()-1)/10,0)+1, COLUMN()))</f>
        <v>MasterSlave</v>
      </c>
      <c r="D2986" t="str" cm="1">
        <f t="array" aca="1" ref="D2986" ca="1">INDIRECT("Results!" &amp; ADDRESS(ROUNDUP((ROW()-1)/10,0)+1, COLUMN()))</f>
        <v>no parameter</v>
      </c>
      <c r="E2986" cm="1">
        <f t="array" aca="1" ref="E2986" ca="1">INDIRECT("Results!" &amp; ADDRESS(ROUNDUP((ROW()-1)/10,0)+1, COLUMN()))</f>
        <v>20</v>
      </c>
      <c r="F2986" t="str" cm="1">
        <f t="array" aca="1" ref="F2986" ca="1">INDIRECT("Results!" &amp; ADDRESS(ROUNDUP((ROW()-1)/10,0)+1, COLUMN()))</f>
        <v>V7DockerMasterSlaveno parameter20</v>
      </c>
      <c r="G2986">
        <f t="shared" ca="1" si="46"/>
        <v>84.18</v>
      </c>
    </row>
    <row r="2987" spans="1:7" x14ac:dyDescent="0.25">
      <c r="A2987" t="str" cm="1">
        <f t="array" aca="1" ref="A2987" ca="1">INDIRECT("Results!" &amp; ADDRESS(ROUNDUP((ROW()-1)/10,0)+1, COLUMN()))</f>
        <v>V7</v>
      </c>
      <c r="B2987" t="str" cm="1">
        <f t="array" aca="1" ref="B2987" ca="1">INDIRECT("Results!" &amp; ADDRESS(ROUNDUP((ROW()-1)/10,0)+1, COLUMN()))</f>
        <v>Docker</v>
      </c>
      <c r="C2987" t="str" cm="1">
        <f t="array" aca="1" ref="C2987" ca="1">INDIRECT("Results!" &amp; ADDRESS(ROUNDUP((ROW()-1)/10,0)+1, COLUMN()))</f>
        <v>MasterSlave</v>
      </c>
      <c r="D2987" t="str" cm="1">
        <f t="array" aca="1" ref="D2987" ca="1">INDIRECT("Results!" &amp; ADDRESS(ROUNDUP((ROW()-1)/10,0)+1, COLUMN()))</f>
        <v>no parameter</v>
      </c>
      <c r="E2987" cm="1">
        <f t="array" aca="1" ref="E2987" ca="1">INDIRECT("Results!" &amp; ADDRESS(ROUNDUP((ROW()-1)/10,0)+1, COLUMN()))</f>
        <v>20</v>
      </c>
      <c r="F2987" t="str" cm="1">
        <f t="array" aca="1" ref="F2987" ca="1">INDIRECT("Results!" &amp; ADDRESS(ROUNDUP((ROW()-1)/10,0)+1, COLUMN()))</f>
        <v>V7DockerMasterSlaveno parameter20</v>
      </c>
      <c r="G2987">
        <f t="shared" ca="1" si="46"/>
        <v>84.19</v>
      </c>
    </row>
    <row r="2988" spans="1:7" x14ac:dyDescent="0.25">
      <c r="A2988" t="str" cm="1">
        <f t="array" aca="1" ref="A2988" ca="1">INDIRECT("Results!" &amp; ADDRESS(ROUNDUP((ROW()-1)/10,0)+1, COLUMN()))</f>
        <v>V7</v>
      </c>
      <c r="B2988" t="str" cm="1">
        <f t="array" aca="1" ref="B2988" ca="1">INDIRECT("Results!" &amp; ADDRESS(ROUNDUP((ROW()-1)/10,0)+1, COLUMN()))</f>
        <v>Docker</v>
      </c>
      <c r="C2988" t="str" cm="1">
        <f t="array" aca="1" ref="C2988" ca="1">INDIRECT("Results!" &amp; ADDRESS(ROUNDUP((ROW()-1)/10,0)+1, COLUMN()))</f>
        <v>MasterSlave</v>
      </c>
      <c r="D2988" t="str" cm="1">
        <f t="array" aca="1" ref="D2988" ca="1">INDIRECT("Results!" &amp; ADDRESS(ROUNDUP((ROW()-1)/10,0)+1, COLUMN()))</f>
        <v>no parameter</v>
      </c>
      <c r="E2988" cm="1">
        <f t="array" aca="1" ref="E2988" ca="1">INDIRECT("Results!" &amp; ADDRESS(ROUNDUP((ROW()-1)/10,0)+1, COLUMN()))</f>
        <v>20</v>
      </c>
      <c r="F2988" t="str" cm="1">
        <f t="array" aca="1" ref="F2988" ca="1">INDIRECT("Results!" &amp; ADDRESS(ROUNDUP((ROW()-1)/10,0)+1, COLUMN()))</f>
        <v>V7DockerMasterSlaveno parameter20</v>
      </c>
      <c r="G2988">
        <f t="shared" ca="1" si="46"/>
        <v>84.19</v>
      </c>
    </row>
    <row r="2989" spans="1:7" x14ac:dyDescent="0.25">
      <c r="A2989" t="str" cm="1">
        <f t="array" aca="1" ref="A2989" ca="1">INDIRECT("Results!" &amp; ADDRESS(ROUNDUP((ROW()-1)/10,0)+1, COLUMN()))</f>
        <v>V7</v>
      </c>
      <c r="B2989" t="str" cm="1">
        <f t="array" aca="1" ref="B2989" ca="1">INDIRECT("Results!" &amp; ADDRESS(ROUNDUP((ROW()-1)/10,0)+1, COLUMN()))</f>
        <v>Docker</v>
      </c>
      <c r="C2989" t="str" cm="1">
        <f t="array" aca="1" ref="C2989" ca="1">INDIRECT("Results!" &amp; ADDRESS(ROUNDUP((ROW()-1)/10,0)+1, COLUMN()))</f>
        <v>MasterSlave</v>
      </c>
      <c r="D2989" t="str" cm="1">
        <f t="array" aca="1" ref="D2989" ca="1">INDIRECT("Results!" &amp; ADDRESS(ROUNDUP((ROW()-1)/10,0)+1, COLUMN()))</f>
        <v>no parameter</v>
      </c>
      <c r="E2989" cm="1">
        <f t="array" aca="1" ref="E2989" ca="1">INDIRECT("Results!" &amp; ADDRESS(ROUNDUP((ROW()-1)/10,0)+1, COLUMN()))</f>
        <v>20</v>
      </c>
      <c r="F2989" t="str" cm="1">
        <f t="array" aca="1" ref="F2989" ca="1">INDIRECT("Results!" &amp; ADDRESS(ROUNDUP((ROW()-1)/10,0)+1, COLUMN()))</f>
        <v>V7DockerMasterSlaveno parameter20</v>
      </c>
      <c r="G2989">
        <f t="shared" ca="1" si="46"/>
        <v>84.22</v>
      </c>
    </row>
    <row r="2990" spans="1:7" x14ac:dyDescent="0.25">
      <c r="A2990" t="str" cm="1">
        <f t="array" aca="1" ref="A2990" ca="1">INDIRECT("Results!" &amp; ADDRESS(ROUNDUP((ROW()-1)/10,0)+1, COLUMN()))</f>
        <v>V7</v>
      </c>
      <c r="B2990" t="str" cm="1">
        <f t="array" aca="1" ref="B2990" ca="1">INDIRECT("Results!" &amp; ADDRESS(ROUNDUP((ROW()-1)/10,0)+1, COLUMN()))</f>
        <v>Docker</v>
      </c>
      <c r="C2990" t="str" cm="1">
        <f t="array" aca="1" ref="C2990" ca="1">INDIRECT("Results!" &amp; ADDRESS(ROUNDUP((ROW()-1)/10,0)+1, COLUMN()))</f>
        <v>MasterSlave</v>
      </c>
      <c r="D2990" t="str" cm="1">
        <f t="array" aca="1" ref="D2990" ca="1">INDIRECT("Results!" &amp; ADDRESS(ROUNDUP((ROW()-1)/10,0)+1, COLUMN()))</f>
        <v>no parameter</v>
      </c>
      <c r="E2990" cm="1">
        <f t="array" aca="1" ref="E2990" ca="1">INDIRECT("Results!" &amp; ADDRESS(ROUNDUP((ROW()-1)/10,0)+1, COLUMN()))</f>
        <v>20</v>
      </c>
      <c r="F2990" t="str" cm="1">
        <f t="array" aca="1" ref="F2990" ca="1">INDIRECT("Results!" &amp; ADDRESS(ROUNDUP((ROW()-1)/10,0)+1, COLUMN()))</f>
        <v>V7DockerMasterSlaveno parameter20</v>
      </c>
      <c r="G2990">
        <f t="shared" ca="1" si="46"/>
        <v>84.25</v>
      </c>
    </row>
    <row r="2991" spans="1:7" x14ac:dyDescent="0.25">
      <c r="A2991" t="str" cm="1">
        <f t="array" aca="1" ref="A2991" ca="1">INDIRECT("Results!" &amp; ADDRESS(ROUNDUP((ROW()-1)/10,0)+1, COLUMN()))</f>
        <v>V7</v>
      </c>
      <c r="B2991" t="str" cm="1">
        <f t="array" aca="1" ref="B2991" ca="1">INDIRECT("Results!" &amp; ADDRESS(ROUNDUP((ROW()-1)/10,0)+1, COLUMN()))</f>
        <v>Docker</v>
      </c>
      <c r="C2991" t="str" cm="1">
        <f t="array" aca="1" ref="C2991" ca="1">INDIRECT("Results!" &amp; ADDRESS(ROUNDUP((ROW()-1)/10,0)+1, COLUMN()))</f>
        <v>MasterSlave</v>
      </c>
      <c r="D2991" t="str" cm="1">
        <f t="array" aca="1" ref="D2991" ca="1">INDIRECT("Results!" &amp; ADDRESS(ROUNDUP((ROW()-1)/10,0)+1, COLUMN()))</f>
        <v>no parameter</v>
      </c>
      <c r="E2991" cm="1">
        <f t="array" aca="1" ref="E2991" ca="1">INDIRECT("Results!" &amp; ADDRESS(ROUNDUP((ROW()-1)/10,0)+1, COLUMN()))</f>
        <v>20</v>
      </c>
      <c r="F2991" t="str" cm="1">
        <f t="array" aca="1" ref="F2991" ca="1">INDIRECT("Results!" &amp; ADDRESS(ROUNDUP((ROW()-1)/10,0)+1, COLUMN()))</f>
        <v>V7DockerMasterSlaveno parameter20</v>
      </c>
      <c r="G2991">
        <f t="shared" ca="1" si="46"/>
        <v>84.26</v>
      </c>
    </row>
    <row r="2992" spans="1:7" x14ac:dyDescent="0.25">
      <c r="A2992" t="str" cm="1">
        <f t="array" aca="1" ref="A2992" ca="1">INDIRECT("Results!" &amp; ADDRESS(ROUNDUP((ROW()-1)/10,0)+1, COLUMN()))</f>
        <v>V7</v>
      </c>
      <c r="B2992" t="str" cm="1">
        <f t="array" aca="1" ref="B2992" ca="1">INDIRECT("Results!" &amp; ADDRESS(ROUNDUP((ROW()-1)/10,0)+1, COLUMN()))</f>
        <v>Docker</v>
      </c>
      <c r="C2992" t="str" cm="1">
        <f t="array" aca="1" ref="C2992" ca="1">INDIRECT("Results!" &amp; ADDRESS(ROUNDUP((ROW()-1)/10,0)+1, COLUMN()))</f>
        <v>MasterSlave</v>
      </c>
      <c r="D2992" t="str" cm="1">
        <f t="array" aca="1" ref="D2992" ca="1">INDIRECT("Results!" &amp; ADDRESS(ROUNDUP((ROW()-1)/10,0)+1, COLUMN()))</f>
        <v>no parameter</v>
      </c>
      <c r="E2992" cm="1">
        <f t="array" aca="1" ref="E2992" ca="1">INDIRECT("Results!" &amp; ADDRESS(ROUNDUP((ROW()-1)/10,0)+1, COLUMN()))</f>
        <v>24</v>
      </c>
      <c r="F2992" t="str" cm="1">
        <f t="array" aca="1" ref="F2992" ca="1">INDIRECT("Results!" &amp; ADDRESS(ROUNDUP((ROW()-1)/10,0)+1, COLUMN()))</f>
        <v>V7DockerMasterSlaveno parameter24</v>
      </c>
      <c r="G2992">
        <f t="shared" ca="1" si="46"/>
        <v>72.12</v>
      </c>
    </row>
    <row r="2993" spans="1:7" x14ac:dyDescent="0.25">
      <c r="A2993" t="str" cm="1">
        <f t="array" aca="1" ref="A2993" ca="1">INDIRECT("Results!" &amp; ADDRESS(ROUNDUP((ROW()-1)/10,0)+1, COLUMN()))</f>
        <v>V7</v>
      </c>
      <c r="B2993" t="str" cm="1">
        <f t="array" aca="1" ref="B2993" ca="1">INDIRECT("Results!" &amp; ADDRESS(ROUNDUP((ROW()-1)/10,0)+1, COLUMN()))</f>
        <v>Docker</v>
      </c>
      <c r="C2993" t="str" cm="1">
        <f t="array" aca="1" ref="C2993" ca="1">INDIRECT("Results!" &amp; ADDRESS(ROUNDUP((ROW()-1)/10,0)+1, COLUMN()))</f>
        <v>MasterSlave</v>
      </c>
      <c r="D2993" t="str" cm="1">
        <f t="array" aca="1" ref="D2993" ca="1">INDIRECT("Results!" &amp; ADDRESS(ROUNDUP((ROW()-1)/10,0)+1, COLUMN()))</f>
        <v>no parameter</v>
      </c>
      <c r="E2993" cm="1">
        <f t="array" aca="1" ref="E2993" ca="1">INDIRECT("Results!" &amp; ADDRESS(ROUNDUP((ROW()-1)/10,0)+1, COLUMN()))</f>
        <v>24</v>
      </c>
      <c r="F2993" t="str" cm="1">
        <f t="array" aca="1" ref="F2993" ca="1">INDIRECT("Results!" &amp; ADDRESS(ROUNDUP((ROW()-1)/10,0)+1, COLUMN()))</f>
        <v>V7DockerMasterSlaveno parameter24</v>
      </c>
      <c r="G2993">
        <f t="shared" ca="1" si="46"/>
        <v>72.12</v>
      </c>
    </row>
    <row r="2994" spans="1:7" x14ac:dyDescent="0.25">
      <c r="A2994" t="str" cm="1">
        <f t="array" aca="1" ref="A2994" ca="1">INDIRECT("Results!" &amp; ADDRESS(ROUNDUP((ROW()-1)/10,0)+1, COLUMN()))</f>
        <v>V7</v>
      </c>
      <c r="B2994" t="str" cm="1">
        <f t="array" aca="1" ref="B2994" ca="1">INDIRECT("Results!" &amp; ADDRESS(ROUNDUP((ROW()-1)/10,0)+1, COLUMN()))</f>
        <v>Docker</v>
      </c>
      <c r="C2994" t="str" cm="1">
        <f t="array" aca="1" ref="C2994" ca="1">INDIRECT("Results!" &amp; ADDRESS(ROUNDUP((ROW()-1)/10,0)+1, COLUMN()))</f>
        <v>MasterSlave</v>
      </c>
      <c r="D2994" t="str" cm="1">
        <f t="array" aca="1" ref="D2994" ca="1">INDIRECT("Results!" &amp; ADDRESS(ROUNDUP((ROW()-1)/10,0)+1, COLUMN()))</f>
        <v>no parameter</v>
      </c>
      <c r="E2994" cm="1">
        <f t="array" aca="1" ref="E2994" ca="1">INDIRECT("Results!" &amp; ADDRESS(ROUNDUP((ROW()-1)/10,0)+1, COLUMN()))</f>
        <v>24</v>
      </c>
      <c r="F2994" t="str" cm="1">
        <f t="array" aca="1" ref="F2994" ca="1">INDIRECT("Results!" &amp; ADDRESS(ROUNDUP((ROW()-1)/10,0)+1, COLUMN()))</f>
        <v>V7DockerMasterSlaveno parameter24</v>
      </c>
      <c r="G2994">
        <f t="shared" ca="1" si="46"/>
        <v>72.14</v>
      </c>
    </row>
    <row r="2995" spans="1:7" x14ac:dyDescent="0.25">
      <c r="A2995" t="str" cm="1">
        <f t="array" aca="1" ref="A2995" ca="1">INDIRECT("Results!" &amp; ADDRESS(ROUNDUP((ROW()-1)/10,0)+1, COLUMN()))</f>
        <v>V7</v>
      </c>
      <c r="B2995" t="str" cm="1">
        <f t="array" aca="1" ref="B2995" ca="1">INDIRECT("Results!" &amp; ADDRESS(ROUNDUP((ROW()-1)/10,0)+1, COLUMN()))</f>
        <v>Docker</v>
      </c>
      <c r="C2995" t="str" cm="1">
        <f t="array" aca="1" ref="C2995" ca="1">INDIRECT("Results!" &amp; ADDRESS(ROUNDUP((ROW()-1)/10,0)+1, COLUMN()))</f>
        <v>MasterSlave</v>
      </c>
      <c r="D2995" t="str" cm="1">
        <f t="array" aca="1" ref="D2995" ca="1">INDIRECT("Results!" &amp; ADDRESS(ROUNDUP((ROW()-1)/10,0)+1, COLUMN()))</f>
        <v>no parameter</v>
      </c>
      <c r="E2995" cm="1">
        <f t="array" aca="1" ref="E2995" ca="1">INDIRECT("Results!" &amp; ADDRESS(ROUNDUP((ROW()-1)/10,0)+1, COLUMN()))</f>
        <v>24</v>
      </c>
      <c r="F2995" t="str" cm="1">
        <f t="array" aca="1" ref="F2995" ca="1">INDIRECT("Results!" &amp; ADDRESS(ROUNDUP((ROW()-1)/10,0)+1, COLUMN()))</f>
        <v>V7DockerMasterSlaveno parameter24</v>
      </c>
      <c r="G2995">
        <f t="shared" ca="1" si="46"/>
        <v>72.14</v>
      </c>
    </row>
    <row r="2996" spans="1:7" x14ac:dyDescent="0.25">
      <c r="A2996" t="str" cm="1">
        <f t="array" aca="1" ref="A2996" ca="1">INDIRECT("Results!" &amp; ADDRESS(ROUNDUP((ROW()-1)/10,0)+1, COLUMN()))</f>
        <v>V7</v>
      </c>
      <c r="B2996" t="str" cm="1">
        <f t="array" aca="1" ref="B2996" ca="1">INDIRECT("Results!" &amp; ADDRESS(ROUNDUP((ROW()-1)/10,0)+1, COLUMN()))</f>
        <v>Docker</v>
      </c>
      <c r="C2996" t="str" cm="1">
        <f t="array" aca="1" ref="C2996" ca="1">INDIRECT("Results!" &amp; ADDRESS(ROUNDUP((ROW()-1)/10,0)+1, COLUMN()))</f>
        <v>MasterSlave</v>
      </c>
      <c r="D2996" t="str" cm="1">
        <f t="array" aca="1" ref="D2996" ca="1">INDIRECT("Results!" &amp; ADDRESS(ROUNDUP((ROW()-1)/10,0)+1, COLUMN()))</f>
        <v>no parameter</v>
      </c>
      <c r="E2996" cm="1">
        <f t="array" aca="1" ref="E2996" ca="1">INDIRECT("Results!" &amp; ADDRESS(ROUNDUP((ROW()-1)/10,0)+1, COLUMN()))</f>
        <v>24</v>
      </c>
      <c r="F2996" t="str" cm="1">
        <f t="array" aca="1" ref="F2996" ca="1">INDIRECT("Results!" &amp; ADDRESS(ROUNDUP((ROW()-1)/10,0)+1, COLUMN()))</f>
        <v>V7DockerMasterSlaveno parameter24</v>
      </c>
      <c r="G2996">
        <f t="shared" ca="1" si="46"/>
        <v>72.150000000000006</v>
      </c>
    </row>
    <row r="2997" spans="1:7" x14ac:dyDescent="0.25">
      <c r="A2997" t="str" cm="1">
        <f t="array" aca="1" ref="A2997" ca="1">INDIRECT("Results!" &amp; ADDRESS(ROUNDUP((ROW()-1)/10,0)+1, COLUMN()))</f>
        <v>V7</v>
      </c>
      <c r="B2997" t="str" cm="1">
        <f t="array" aca="1" ref="B2997" ca="1">INDIRECT("Results!" &amp; ADDRESS(ROUNDUP((ROW()-1)/10,0)+1, COLUMN()))</f>
        <v>Docker</v>
      </c>
      <c r="C2997" t="str" cm="1">
        <f t="array" aca="1" ref="C2997" ca="1">INDIRECT("Results!" &amp; ADDRESS(ROUNDUP((ROW()-1)/10,0)+1, COLUMN()))</f>
        <v>MasterSlave</v>
      </c>
      <c r="D2997" t="str" cm="1">
        <f t="array" aca="1" ref="D2997" ca="1">INDIRECT("Results!" &amp; ADDRESS(ROUNDUP((ROW()-1)/10,0)+1, COLUMN()))</f>
        <v>no parameter</v>
      </c>
      <c r="E2997" cm="1">
        <f t="array" aca="1" ref="E2997" ca="1">INDIRECT("Results!" &amp; ADDRESS(ROUNDUP((ROW()-1)/10,0)+1, COLUMN()))</f>
        <v>24</v>
      </c>
      <c r="F2997" t="str" cm="1">
        <f t="array" aca="1" ref="F2997" ca="1">INDIRECT("Results!" &amp; ADDRESS(ROUNDUP((ROW()-1)/10,0)+1, COLUMN()))</f>
        <v>V7DockerMasterSlaveno parameter24</v>
      </c>
      <c r="G2997">
        <f t="shared" ca="1" si="46"/>
        <v>72.150000000000006</v>
      </c>
    </row>
    <row r="2998" spans="1:7" x14ac:dyDescent="0.25">
      <c r="A2998" t="str" cm="1">
        <f t="array" aca="1" ref="A2998" ca="1">INDIRECT("Results!" &amp; ADDRESS(ROUNDUP((ROW()-1)/10,0)+1, COLUMN()))</f>
        <v>V7</v>
      </c>
      <c r="B2998" t="str" cm="1">
        <f t="array" aca="1" ref="B2998" ca="1">INDIRECT("Results!" &amp; ADDRESS(ROUNDUP((ROW()-1)/10,0)+1, COLUMN()))</f>
        <v>Docker</v>
      </c>
      <c r="C2998" t="str" cm="1">
        <f t="array" aca="1" ref="C2998" ca="1">INDIRECT("Results!" &amp; ADDRESS(ROUNDUP((ROW()-1)/10,0)+1, COLUMN()))</f>
        <v>MasterSlave</v>
      </c>
      <c r="D2998" t="str" cm="1">
        <f t="array" aca="1" ref="D2998" ca="1">INDIRECT("Results!" &amp; ADDRESS(ROUNDUP((ROW()-1)/10,0)+1, COLUMN()))</f>
        <v>no parameter</v>
      </c>
      <c r="E2998" cm="1">
        <f t="array" aca="1" ref="E2998" ca="1">INDIRECT("Results!" &amp; ADDRESS(ROUNDUP((ROW()-1)/10,0)+1, COLUMN()))</f>
        <v>24</v>
      </c>
      <c r="F2998" t="str" cm="1">
        <f t="array" aca="1" ref="F2998" ca="1">INDIRECT("Results!" &amp; ADDRESS(ROUNDUP((ROW()-1)/10,0)+1, COLUMN()))</f>
        <v>V7DockerMasterSlaveno parameter24</v>
      </c>
      <c r="G2998">
        <f t="shared" ca="1" si="46"/>
        <v>72.16</v>
      </c>
    </row>
    <row r="2999" spans="1:7" x14ac:dyDescent="0.25">
      <c r="A2999" t="str" cm="1">
        <f t="array" aca="1" ref="A2999" ca="1">INDIRECT("Results!" &amp; ADDRESS(ROUNDUP((ROW()-1)/10,0)+1, COLUMN()))</f>
        <v>V7</v>
      </c>
      <c r="B2999" t="str" cm="1">
        <f t="array" aca="1" ref="B2999" ca="1">INDIRECT("Results!" &amp; ADDRESS(ROUNDUP((ROW()-1)/10,0)+1, COLUMN()))</f>
        <v>Docker</v>
      </c>
      <c r="C2999" t="str" cm="1">
        <f t="array" aca="1" ref="C2999" ca="1">INDIRECT("Results!" &amp; ADDRESS(ROUNDUP((ROW()-1)/10,0)+1, COLUMN()))</f>
        <v>MasterSlave</v>
      </c>
      <c r="D2999" t="str" cm="1">
        <f t="array" aca="1" ref="D2999" ca="1">INDIRECT("Results!" &amp; ADDRESS(ROUNDUP((ROW()-1)/10,0)+1, COLUMN()))</f>
        <v>no parameter</v>
      </c>
      <c r="E2999" cm="1">
        <f t="array" aca="1" ref="E2999" ca="1">INDIRECT("Results!" &amp; ADDRESS(ROUNDUP((ROW()-1)/10,0)+1, COLUMN()))</f>
        <v>24</v>
      </c>
      <c r="F2999" t="str" cm="1">
        <f t="array" aca="1" ref="F2999" ca="1">INDIRECT("Results!" &amp; ADDRESS(ROUNDUP((ROW()-1)/10,0)+1, COLUMN()))</f>
        <v>V7DockerMasterSlaveno parameter24</v>
      </c>
      <c r="G2999">
        <f t="shared" ca="1" si="46"/>
        <v>72.16</v>
      </c>
    </row>
    <row r="3000" spans="1:7" x14ac:dyDescent="0.25">
      <c r="A3000" t="str" cm="1">
        <f t="array" aca="1" ref="A3000" ca="1">INDIRECT("Results!" &amp; ADDRESS(ROUNDUP((ROW()-1)/10,0)+1, COLUMN()))</f>
        <v>V7</v>
      </c>
      <c r="B3000" t="str" cm="1">
        <f t="array" aca="1" ref="B3000" ca="1">INDIRECT("Results!" &amp; ADDRESS(ROUNDUP((ROW()-1)/10,0)+1, COLUMN()))</f>
        <v>Docker</v>
      </c>
      <c r="C3000" t="str" cm="1">
        <f t="array" aca="1" ref="C3000" ca="1">INDIRECT("Results!" &amp; ADDRESS(ROUNDUP((ROW()-1)/10,0)+1, COLUMN()))</f>
        <v>MasterSlave</v>
      </c>
      <c r="D3000" t="str" cm="1">
        <f t="array" aca="1" ref="D3000" ca="1">INDIRECT("Results!" &amp; ADDRESS(ROUNDUP((ROW()-1)/10,0)+1, COLUMN()))</f>
        <v>no parameter</v>
      </c>
      <c r="E3000" cm="1">
        <f t="array" aca="1" ref="E3000" ca="1">INDIRECT("Results!" &amp; ADDRESS(ROUNDUP((ROW()-1)/10,0)+1, COLUMN()))</f>
        <v>24</v>
      </c>
      <c r="F3000" t="str" cm="1">
        <f t="array" aca="1" ref="F3000" ca="1">INDIRECT("Results!" &amp; ADDRESS(ROUNDUP((ROW()-1)/10,0)+1, COLUMN()))</f>
        <v>V7DockerMasterSlaveno parameter24</v>
      </c>
      <c r="G3000">
        <f t="shared" ca="1" si="46"/>
        <v>72.16</v>
      </c>
    </row>
    <row r="3001" spans="1:7" x14ac:dyDescent="0.25">
      <c r="A3001" t="str" cm="1">
        <f t="array" aca="1" ref="A3001" ca="1">INDIRECT("Results!" &amp; ADDRESS(ROUNDUP((ROW()-1)/10,0)+1, COLUMN()))</f>
        <v>V7</v>
      </c>
      <c r="B3001" t="str" cm="1">
        <f t="array" aca="1" ref="B3001" ca="1">INDIRECT("Results!" &amp; ADDRESS(ROUNDUP((ROW()-1)/10,0)+1, COLUMN()))</f>
        <v>Docker</v>
      </c>
      <c r="C3001" t="str" cm="1">
        <f t="array" aca="1" ref="C3001" ca="1">INDIRECT("Results!" &amp; ADDRESS(ROUNDUP((ROW()-1)/10,0)+1, COLUMN()))</f>
        <v>MasterSlave</v>
      </c>
      <c r="D3001" t="str" cm="1">
        <f t="array" aca="1" ref="D3001" ca="1">INDIRECT("Results!" &amp; ADDRESS(ROUNDUP((ROW()-1)/10,0)+1, COLUMN()))</f>
        <v>no parameter</v>
      </c>
      <c r="E3001" cm="1">
        <f t="array" aca="1" ref="E3001" ca="1">INDIRECT("Results!" &amp; ADDRESS(ROUNDUP((ROW()-1)/10,0)+1, COLUMN()))</f>
        <v>24</v>
      </c>
      <c r="F3001" t="str" cm="1">
        <f t="array" aca="1" ref="F3001" ca="1">INDIRECT("Results!" &amp; ADDRESS(ROUNDUP((ROW()-1)/10,0)+1, COLUMN()))</f>
        <v>V7DockerMasterSlaveno parameter24</v>
      </c>
      <c r="G3001">
        <f t="shared" ca="1" si="46"/>
        <v>72.16</v>
      </c>
    </row>
    <row r="3002" spans="1:7" x14ac:dyDescent="0.25">
      <c r="A3002" t="str" cm="1">
        <f t="array" aca="1" ref="A3002" ca="1">INDIRECT("Results!" &amp; ADDRESS(ROUNDUP((ROW()-1)/10,0)+1, COLUMN()))</f>
        <v>V7</v>
      </c>
      <c r="B3002" t="str" cm="1">
        <f t="array" aca="1" ref="B3002" ca="1">INDIRECT("Results!" &amp; ADDRESS(ROUNDUP((ROW()-1)/10,0)+1, COLUMN()))</f>
        <v>Docker</v>
      </c>
      <c r="C3002" t="str" cm="1">
        <f t="array" aca="1" ref="C3002" ca="1">INDIRECT("Results!" &amp; ADDRESS(ROUNDUP((ROW()-1)/10,0)+1, COLUMN()))</f>
        <v>MasterSlave</v>
      </c>
      <c r="D3002" t="str" cm="1">
        <f t="array" aca="1" ref="D3002" ca="1">INDIRECT("Results!" &amp; ADDRESS(ROUNDUP((ROW()-1)/10,0)+1, COLUMN()))</f>
        <v>no parameter</v>
      </c>
      <c r="E3002" cm="1">
        <f t="array" aca="1" ref="E3002" ca="1">INDIRECT("Results!" &amp; ADDRESS(ROUNDUP((ROW()-1)/10,0)+1, COLUMN()))</f>
        <v>28</v>
      </c>
      <c r="F3002" t="str" cm="1">
        <f t="array" aca="1" ref="F3002" ca="1">INDIRECT("Results!" &amp; ADDRESS(ROUNDUP((ROW()-1)/10,0)+1, COLUMN()))</f>
        <v>V7DockerMasterSlaveno parameter28</v>
      </c>
      <c r="G3002">
        <f t="shared" ca="1" si="46"/>
        <v>60.46</v>
      </c>
    </row>
    <row r="3003" spans="1:7" x14ac:dyDescent="0.25">
      <c r="A3003" t="str" cm="1">
        <f t="array" aca="1" ref="A3003" ca="1">INDIRECT("Results!" &amp; ADDRESS(ROUNDUP((ROW()-1)/10,0)+1, COLUMN()))</f>
        <v>V7</v>
      </c>
      <c r="B3003" t="str" cm="1">
        <f t="array" aca="1" ref="B3003" ca="1">INDIRECT("Results!" &amp; ADDRESS(ROUNDUP((ROW()-1)/10,0)+1, COLUMN()))</f>
        <v>Docker</v>
      </c>
      <c r="C3003" t="str" cm="1">
        <f t="array" aca="1" ref="C3003" ca="1">INDIRECT("Results!" &amp; ADDRESS(ROUNDUP((ROW()-1)/10,0)+1, COLUMN()))</f>
        <v>MasterSlave</v>
      </c>
      <c r="D3003" t="str" cm="1">
        <f t="array" aca="1" ref="D3003" ca="1">INDIRECT("Results!" &amp; ADDRESS(ROUNDUP((ROW()-1)/10,0)+1, COLUMN()))</f>
        <v>no parameter</v>
      </c>
      <c r="E3003" cm="1">
        <f t="array" aca="1" ref="E3003" ca="1">INDIRECT("Results!" &amp; ADDRESS(ROUNDUP((ROW()-1)/10,0)+1, COLUMN()))</f>
        <v>28</v>
      </c>
      <c r="F3003" t="str" cm="1">
        <f t="array" aca="1" ref="F3003" ca="1">INDIRECT("Results!" &amp; ADDRESS(ROUNDUP((ROW()-1)/10,0)+1, COLUMN()))</f>
        <v>V7DockerMasterSlaveno parameter28</v>
      </c>
      <c r="G3003">
        <f t="shared" ca="1" si="46"/>
        <v>60.46</v>
      </c>
    </row>
    <row r="3004" spans="1:7" x14ac:dyDescent="0.25">
      <c r="A3004" t="str" cm="1">
        <f t="array" aca="1" ref="A3004" ca="1">INDIRECT("Results!" &amp; ADDRESS(ROUNDUP((ROW()-1)/10,0)+1, COLUMN()))</f>
        <v>V7</v>
      </c>
      <c r="B3004" t="str" cm="1">
        <f t="array" aca="1" ref="B3004" ca="1">INDIRECT("Results!" &amp; ADDRESS(ROUNDUP((ROW()-1)/10,0)+1, COLUMN()))</f>
        <v>Docker</v>
      </c>
      <c r="C3004" t="str" cm="1">
        <f t="array" aca="1" ref="C3004" ca="1">INDIRECT("Results!" &amp; ADDRESS(ROUNDUP((ROW()-1)/10,0)+1, COLUMN()))</f>
        <v>MasterSlave</v>
      </c>
      <c r="D3004" t="str" cm="1">
        <f t="array" aca="1" ref="D3004" ca="1">INDIRECT("Results!" &amp; ADDRESS(ROUNDUP((ROW()-1)/10,0)+1, COLUMN()))</f>
        <v>no parameter</v>
      </c>
      <c r="E3004" cm="1">
        <f t="array" aca="1" ref="E3004" ca="1">INDIRECT("Results!" &amp; ADDRESS(ROUNDUP((ROW()-1)/10,0)+1, COLUMN()))</f>
        <v>28</v>
      </c>
      <c r="F3004" t="str" cm="1">
        <f t="array" aca="1" ref="F3004" ca="1">INDIRECT("Results!" &amp; ADDRESS(ROUNDUP((ROW()-1)/10,0)+1, COLUMN()))</f>
        <v>V7DockerMasterSlaveno parameter28</v>
      </c>
      <c r="G3004">
        <f t="shared" ca="1" si="46"/>
        <v>60.48</v>
      </c>
    </row>
    <row r="3005" spans="1:7" x14ac:dyDescent="0.25">
      <c r="A3005" t="str" cm="1">
        <f t="array" aca="1" ref="A3005" ca="1">INDIRECT("Results!" &amp; ADDRESS(ROUNDUP((ROW()-1)/10,0)+1, COLUMN()))</f>
        <v>V7</v>
      </c>
      <c r="B3005" t="str" cm="1">
        <f t="array" aca="1" ref="B3005" ca="1">INDIRECT("Results!" &amp; ADDRESS(ROUNDUP((ROW()-1)/10,0)+1, COLUMN()))</f>
        <v>Docker</v>
      </c>
      <c r="C3005" t="str" cm="1">
        <f t="array" aca="1" ref="C3005" ca="1">INDIRECT("Results!" &amp; ADDRESS(ROUNDUP((ROW()-1)/10,0)+1, COLUMN()))</f>
        <v>MasterSlave</v>
      </c>
      <c r="D3005" t="str" cm="1">
        <f t="array" aca="1" ref="D3005" ca="1">INDIRECT("Results!" &amp; ADDRESS(ROUNDUP((ROW()-1)/10,0)+1, COLUMN()))</f>
        <v>no parameter</v>
      </c>
      <c r="E3005" cm="1">
        <f t="array" aca="1" ref="E3005" ca="1">INDIRECT("Results!" &amp; ADDRESS(ROUNDUP((ROW()-1)/10,0)+1, COLUMN()))</f>
        <v>28</v>
      </c>
      <c r="F3005" t="str" cm="1">
        <f t="array" aca="1" ref="F3005" ca="1">INDIRECT("Results!" &amp; ADDRESS(ROUNDUP((ROW()-1)/10,0)+1, COLUMN()))</f>
        <v>V7DockerMasterSlaveno parameter28</v>
      </c>
      <c r="G3005">
        <f t="shared" ca="1" si="46"/>
        <v>60.48</v>
      </c>
    </row>
    <row r="3006" spans="1:7" x14ac:dyDescent="0.25">
      <c r="A3006" t="str" cm="1">
        <f t="array" aca="1" ref="A3006" ca="1">INDIRECT("Results!" &amp; ADDRESS(ROUNDUP((ROW()-1)/10,0)+1, COLUMN()))</f>
        <v>V7</v>
      </c>
      <c r="B3006" t="str" cm="1">
        <f t="array" aca="1" ref="B3006" ca="1">INDIRECT("Results!" &amp; ADDRESS(ROUNDUP((ROW()-1)/10,0)+1, COLUMN()))</f>
        <v>Docker</v>
      </c>
      <c r="C3006" t="str" cm="1">
        <f t="array" aca="1" ref="C3006" ca="1">INDIRECT("Results!" &amp; ADDRESS(ROUNDUP((ROW()-1)/10,0)+1, COLUMN()))</f>
        <v>MasterSlave</v>
      </c>
      <c r="D3006" t="str" cm="1">
        <f t="array" aca="1" ref="D3006" ca="1">INDIRECT("Results!" &amp; ADDRESS(ROUNDUP((ROW()-1)/10,0)+1, COLUMN()))</f>
        <v>no parameter</v>
      </c>
      <c r="E3006" cm="1">
        <f t="array" aca="1" ref="E3006" ca="1">INDIRECT("Results!" &amp; ADDRESS(ROUNDUP((ROW()-1)/10,0)+1, COLUMN()))</f>
        <v>28</v>
      </c>
      <c r="F3006" t="str" cm="1">
        <f t="array" aca="1" ref="F3006" ca="1">INDIRECT("Results!" &amp; ADDRESS(ROUNDUP((ROW()-1)/10,0)+1, COLUMN()))</f>
        <v>V7DockerMasterSlaveno parameter28</v>
      </c>
      <c r="G3006">
        <f t="shared" ca="1" si="46"/>
        <v>60.48</v>
      </c>
    </row>
    <row r="3007" spans="1:7" x14ac:dyDescent="0.25">
      <c r="A3007" t="str" cm="1">
        <f t="array" aca="1" ref="A3007" ca="1">INDIRECT("Results!" &amp; ADDRESS(ROUNDUP((ROW()-1)/10,0)+1, COLUMN()))</f>
        <v>V7</v>
      </c>
      <c r="B3007" t="str" cm="1">
        <f t="array" aca="1" ref="B3007" ca="1">INDIRECT("Results!" &amp; ADDRESS(ROUNDUP((ROW()-1)/10,0)+1, COLUMN()))</f>
        <v>Docker</v>
      </c>
      <c r="C3007" t="str" cm="1">
        <f t="array" aca="1" ref="C3007" ca="1">INDIRECT("Results!" &amp; ADDRESS(ROUNDUP((ROW()-1)/10,0)+1, COLUMN()))</f>
        <v>MasterSlave</v>
      </c>
      <c r="D3007" t="str" cm="1">
        <f t="array" aca="1" ref="D3007" ca="1">INDIRECT("Results!" &amp; ADDRESS(ROUNDUP((ROW()-1)/10,0)+1, COLUMN()))</f>
        <v>no parameter</v>
      </c>
      <c r="E3007" cm="1">
        <f t="array" aca="1" ref="E3007" ca="1">INDIRECT("Results!" &amp; ADDRESS(ROUNDUP((ROW()-1)/10,0)+1, COLUMN()))</f>
        <v>28</v>
      </c>
      <c r="F3007" t="str" cm="1">
        <f t="array" aca="1" ref="F3007" ca="1">INDIRECT("Results!" &amp; ADDRESS(ROUNDUP((ROW()-1)/10,0)+1, COLUMN()))</f>
        <v>V7DockerMasterSlaveno parameter28</v>
      </c>
      <c r="G3007">
        <f t="shared" ca="1" si="46"/>
        <v>60.48</v>
      </c>
    </row>
    <row r="3008" spans="1:7" x14ac:dyDescent="0.25">
      <c r="A3008" t="str" cm="1">
        <f t="array" aca="1" ref="A3008" ca="1">INDIRECT("Results!" &amp; ADDRESS(ROUNDUP((ROW()-1)/10,0)+1, COLUMN()))</f>
        <v>V7</v>
      </c>
      <c r="B3008" t="str" cm="1">
        <f t="array" aca="1" ref="B3008" ca="1">INDIRECT("Results!" &amp; ADDRESS(ROUNDUP((ROW()-1)/10,0)+1, COLUMN()))</f>
        <v>Docker</v>
      </c>
      <c r="C3008" t="str" cm="1">
        <f t="array" aca="1" ref="C3008" ca="1">INDIRECT("Results!" &amp; ADDRESS(ROUNDUP((ROW()-1)/10,0)+1, COLUMN()))</f>
        <v>MasterSlave</v>
      </c>
      <c r="D3008" t="str" cm="1">
        <f t="array" aca="1" ref="D3008" ca="1">INDIRECT("Results!" &amp; ADDRESS(ROUNDUP((ROW()-1)/10,0)+1, COLUMN()))</f>
        <v>no parameter</v>
      </c>
      <c r="E3008" cm="1">
        <f t="array" aca="1" ref="E3008" ca="1">INDIRECT("Results!" &amp; ADDRESS(ROUNDUP((ROW()-1)/10,0)+1, COLUMN()))</f>
        <v>28</v>
      </c>
      <c r="F3008" t="str" cm="1">
        <f t="array" aca="1" ref="F3008" ca="1">INDIRECT("Results!" &amp; ADDRESS(ROUNDUP((ROW()-1)/10,0)+1, COLUMN()))</f>
        <v>V7DockerMasterSlaveno parameter28</v>
      </c>
      <c r="G3008">
        <f t="shared" ca="1" si="46"/>
        <v>60.49</v>
      </c>
    </row>
    <row r="3009" spans="1:7" x14ac:dyDescent="0.25">
      <c r="A3009" t="str" cm="1">
        <f t="array" aca="1" ref="A3009" ca="1">INDIRECT("Results!" &amp; ADDRESS(ROUNDUP((ROW()-1)/10,0)+1, COLUMN()))</f>
        <v>V7</v>
      </c>
      <c r="B3009" t="str" cm="1">
        <f t="array" aca="1" ref="B3009" ca="1">INDIRECT("Results!" &amp; ADDRESS(ROUNDUP((ROW()-1)/10,0)+1, COLUMN()))</f>
        <v>Docker</v>
      </c>
      <c r="C3009" t="str" cm="1">
        <f t="array" aca="1" ref="C3009" ca="1">INDIRECT("Results!" &amp; ADDRESS(ROUNDUP((ROW()-1)/10,0)+1, COLUMN()))</f>
        <v>MasterSlave</v>
      </c>
      <c r="D3009" t="str" cm="1">
        <f t="array" aca="1" ref="D3009" ca="1">INDIRECT("Results!" &amp; ADDRESS(ROUNDUP((ROW()-1)/10,0)+1, COLUMN()))</f>
        <v>no parameter</v>
      </c>
      <c r="E3009" cm="1">
        <f t="array" aca="1" ref="E3009" ca="1">INDIRECT("Results!" &amp; ADDRESS(ROUNDUP((ROW()-1)/10,0)+1, COLUMN()))</f>
        <v>28</v>
      </c>
      <c r="F3009" t="str" cm="1">
        <f t="array" aca="1" ref="F3009" ca="1">INDIRECT("Results!" &amp; ADDRESS(ROUNDUP((ROW()-1)/10,0)+1, COLUMN()))</f>
        <v>V7DockerMasterSlaveno parameter28</v>
      </c>
      <c r="G3009">
        <f t="shared" ca="1" si="46"/>
        <v>60.49</v>
      </c>
    </row>
    <row r="3010" spans="1:7" x14ac:dyDescent="0.25">
      <c r="A3010" t="str" cm="1">
        <f t="array" aca="1" ref="A3010" ca="1">INDIRECT("Results!" &amp; ADDRESS(ROUNDUP((ROW()-1)/10,0)+1, COLUMN()))</f>
        <v>V7</v>
      </c>
      <c r="B3010" t="str" cm="1">
        <f t="array" aca="1" ref="B3010" ca="1">INDIRECT("Results!" &amp; ADDRESS(ROUNDUP((ROW()-1)/10,0)+1, COLUMN()))</f>
        <v>Docker</v>
      </c>
      <c r="C3010" t="str" cm="1">
        <f t="array" aca="1" ref="C3010" ca="1">INDIRECT("Results!" &amp; ADDRESS(ROUNDUP((ROW()-1)/10,0)+1, COLUMN()))</f>
        <v>MasterSlave</v>
      </c>
      <c r="D3010" t="str" cm="1">
        <f t="array" aca="1" ref="D3010" ca="1">INDIRECT("Results!" &amp; ADDRESS(ROUNDUP((ROW()-1)/10,0)+1, COLUMN()))</f>
        <v>no parameter</v>
      </c>
      <c r="E3010" cm="1">
        <f t="array" aca="1" ref="E3010" ca="1">INDIRECT("Results!" &amp; ADDRESS(ROUNDUP((ROW()-1)/10,0)+1, COLUMN()))</f>
        <v>28</v>
      </c>
      <c r="F3010" t="str" cm="1">
        <f t="array" aca="1" ref="F3010" ca="1">INDIRECT("Results!" &amp; ADDRESS(ROUNDUP((ROW()-1)/10,0)+1, COLUMN()))</f>
        <v>V7DockerMasterSlaveno parameter28</v>
      </c>
      <c r="G3010">
        <f t="shared" ca="1" si="46"/>
        <v>60.51</v>
      </c>
    </row>
    <row r="3011" spans="1:7" x14ac:dyDescent="0.25">
      <c r="A3011" t="str" cm="1">
        <f t="array" aca="1" ref="A3011" ca="1">INDIRECT("Results!" &amp; ADDRESS(ROUNDUP((ROW()-1)/10,0)+1, COLUMN()))</f>
        <v>V7</v>
      </c>
      <c r="B3011" t="str" cm="1">
        <f t="array" aca="1" ref="B3011" ca="1">INDIRECT("Results!" &amp; ADDRESS(ROUNDUP((ROW()-1)/10,0)+1, COLUMN()))</f>
        <v>Docker</v>
      </c>
      <c r="C3011" t="str" cm="1">
        <f t="array" aca="1" ref="C3011" ca="1">INDIRECT("Results!" &amp; ADDRESS(ROUNDUP((ROW()-1)/10,0)+1, COLUMN()))</f>
        <v>MasterSlave</v>
      </c>
      <c r="D3011" t="str" cm="1">
        <f t="array" aca="1" ref="D3011" ca="1">INDIRECT("Results!" &amp; ADDRESS(ROUNDUP((ROW()-1)/10,0)+1, COLUMN()))</f>
        <v>no parameter</v>
      </c>
      <c r="E3011" cm="1">
        <f t="array" aca="1" ref="E3011" ca="1">INDIRECT("Results!" &amp; ADDRESS(ROUNDUP((ROW()-1)/10,0)+1, COLUMN()))</f>
        <v>28</v>
      </c>
      <c r="F3011" t="str" cm="1">
        <f t="array" aca="1" ref="F3011" ca="1">INDIRECT("Results!" &amp; ADDRESS(ROUNDUP((ROW()-1)/10,0)+1, COLUMN()))</f>
        <v>V7DockerMasterSlaveno parameter28</v>
      </c>
      <c r="G3011">
        <f t="shared" ref="G3011:G3074" ca="1" si="47">IFERROR(SMALL(INDIRECT("Results!" &amp; ADDRESS(ROUNDUP((ROW()-1)/10,0)+1, COLUMN()+18) &amp; ":"  &amp; ADDRESS(ROUNDUP((ROW()-1)/10,0)+1, COLUMN()+47)),MOD((ROW()-2),10)+1),"")</f>
        <v>60.51</v>
      </c>
    </row>
    <row r="3012" spans="1:7" x14ac:dyDescent="0.25">
      <c r="A3012" t="str" cm="1">
        <f t="array" aca="1" ref="A3012" ca="1">INDIRECT("Results!" &amp; ADDRESS(ROUNDUP((ROW()-1)/10,0)+1, COLUMN()))</f>
        <v>V7</v>
      </c>
      <c r="B3012" t="str" cm="1">
        <f t="array" aca="1" ref="B3012" ca="1">INDIRECT("Results!" &amp; ADDRESS(ROUNDUP((ROW()-1)/10,0)+1, COLUMN()))</f>
        <v>Docker</v>
      </c>
      <c r="C3012" t="str" cm="1">
        <f t="array" aca="1" ref="C3012" ca="1">INDIRECT("Results!" &amp; ADDRESS(ROUNDUP((ROW()-1)/10,0)+1, COLUMN()))</f>
        <v>MasterSlave</v>
      </c>
      <c r="D3012" t="str" cm="1">
        <f t="array" aca="1" ref="D3012" ca="1">INDIRECT("Results!" &amp; ADDRESS(ROUNDUP((ROW()-1)/10,0)+1, COLUMN()))</f>
        <v>no parameter</v>
      </c>
      <c r="E3012" cm="1">
        <f t="array" aca="1" ref="E3012" ca="1">INDIRECT("Results!" &amp; ADDRESS(ROUNDUP((ROW()-1)/10,0)+1, COLUMN()))</f>
        <v>32</v>
      </c>
      <c r="F3012" t="str" cm="1">
        <f t="array" aca="1" ref="F3012" ca="1">INDIRECT("Results!" &amp; ADDRESS(ROUNDUP((ROW()-1)/10,0)+1, COLUMN()))</f>
        <v>V7DockerMasterSlaveno parameter32</v>
      </c>
      <c r="G3012">
        <f t="shared" ca="1" si="47"/>
        <v>53.31</v>
      </c>
    </row>
    <row r="3013" spans="1:7" x14ac:dyDescent="0.25">
      <c r="A3013" t="str" cm="1">
        <f t="array" aca="1" ref="A3013" ca="1">INDIRECT("Results!" &amp; ADDRESS(ROUNDUP((ROW()-1)/10,0)+1, COLUMN()))</f>
        <v>V7</v>
      </c>
      <c r="B3013" t="str" cm="1">
        <f t="array" aca="1" ref="B3013" ca="1">INDIRECT("Results!" &amp; ADDRESS(ROUNDUP((ROW()-1)/10,0)+1, COLUMN()))</f>
        <v>Docker</v>
      </c>
      <c r="C3013" t="str" cm="1">
        <f t="array" aca="1" ref="C3013" ca="1">INDIRECT("Results!" &amp; ADDRESS(ROUNDUP((ROW()-1)/10,0)+1, COLUMN()))</f>
        <v>MasterSlave</v>
      </c>
      <c r="D3013" t="str" cm="1">
        <f t="array" aca="1" ref="D3013" ca="1">INDIRECT("Results!" &amp; ADDRESS(ROUNDUP((ROW()-1)/10,0)+1, COLUMN()))</f>
        <v>no parameter</v>
      </c>
      <c r="E3013" cm="1">
        <f t="array" aca="1" ref="E3013" ca="1">INDIRECT("Results!" &amp; ADDRESS(ROUNDUP((ROW()-1)/10,0)+1, COLUMN()))</f>
        <v>32</v>
      </c>
      <c r="F3013" t="str" cm="1">
        <f t="array" aca="1" ref="F3013" ca="1">INDIRECT("Results!" &amp; ADDRESS(ROUNDUP((ROW()-1)/10,0)+1, COLUMN()))</f>
        <v>V7DockerMasterSlaveno parameter32</v>
      </c>
      <c r="G3013">
        <f t="shared" ca="1" si="47"/>
        <v>53.32</v>
      </c>
    </row>
    <row r="3014" spans="1:7" x14ac:dyDescent="0.25">
      <c r="A3014" t="str" cm="1">
        <f t="array" aca="1" ref="A3014" ca="1">INDIRECT("Results!" &amp; ADDRESS(ROUNDUP((ROW()-1)/10,0)+1, COLUMN()))</f>
        <v>V7</v>
      </c>
      <c r="B3014" t="str" cm="1">
        <f t="array" aca="1" ref="B3014" ca="1">INDIRECT("Results!" &amp; ADDRESS(ROUNDUP((ROW()-1)/10,0)+1, COLUMN()))</f>
        <v>Docker</v>
      </c>
      <c r="C3014" t="str" cm="1">
        <f t="array" aca="1" ref="C3014" ca="1">INDIRECT("Results!" &amp; ADDRESS(ROUNDUP((ROW()-1)/10,0)+1, COLUMN()))</f>
        <v>MasterSlave</v>
      </c>
      <c r="D3014" t="str" cm="1">
        <f t="array" aca="1" ref="D3014" ca="1">INDIRECT("Results!" &amp; ADDRESS(ROUNDUP((ROW()-1)/10,0)+1, COLUMN()))</f>
        <v>no parameter</v>
      </c>
      <c r="E3014" cm="1">
        <f t="array" aca="1" ref="E3014" ca="1">INDIRECT("Results!" &amp; ADDRESS(ROUNDUP((ROW()-1)/10,0)+1, COLUMN()))</f>
        <v>32</v>
      </c>
      <c r="F3014" t="str" cm="1">
        <f t="array" aca="1" ref="F3014" ca="1">INDIRECT("Results!" &amp; ADDRESS(ROUNDUP((ROW()-1)/10,0)+1, COLUMN()))</f>
        <v>V7DockerMasterSlaveno parameter32</v>
      </c>
      <c r="G3014">
        <f t="shared" ca="1" si="47"/>
        <v>53.33</v>
      </c>
    </row>
    <row r="3015" spans="1:7" x14ac:dyDescent="0.25">
      <c r="A3015" t="str" cm="1">
        <f t="array" aca="1" ref="A3015" ca="1">INDIRECT("Results!" &amp; ADDRESS(ROUNDUP((ROW()-1)/10,0)+1, COLUMN()))</f>
        <v>V7</v>
      </c>
      <c r="B3015" t="str" cm="1">
        <f t="array" aca="1" ref="B3015" ca="1">INDIRECT("Results!" &amp; ADDRESS(ROUNDUP((ROW()-1)/10,0)+1, COLUMN()))</f>
        <v>Docker</v>
      </c>
      <c r="C3015" t="str" cm="1">
        <f t="array" aca="1" ref="C3015" ca="1">INDIRECT("Results!" &amp; ADDRESS(ROUNDUP((ROW()-1)/10,0)+1, COLUMN()))</f>
        <v>MasterSlave</v>
      </c>
      <c r="D3015" t="str" cm="1">
        <f t="array" aca="1" ref="D3015" ca="1">INDIRECT("Results!" &amp; ADDRESS(ROUNDUP((ROW()-1)/10,0)+1, COLUMN()))</f>
        <v>no parameter</v>
      </c>
      <c r="E3015" cm="1">
        <f t="array" aca="1" ref="E3015" ca="1">INDIRECT("Results!" &amp; ADDRESS(ROUNDUP((ROW()-1)/10,0)+1, COLUMN()))</f>
        <v>32</v>
      </c>
      <c r="F3015" t="str" cm="1">
        <f t="array" aca="1" ref="F3015" ca="1">INDIRECT("Results!" &amp; ADDRESS(ROUNDUP((ROW()-1)/10,0)+1, COLUMN()))</f>
        <v>V7DockerMasterSlaveno parameter32</v>
      </c>
      <c r="G3015">
        <f t="shared" ca="1" si="47"/>
        <v>53.34</v>
      </c>
    </row>
    <row r="3016" spans="1:7" x14ac:dyDescent="0.25">
      <c r="A3016" t="str" cm="1">
        <f t="array" aca="1" ref="A3016" ca="1">INDIRECT("Results!" &amp; ADDRESS(ROUNDUP((ROW()-1)/10,0)+1, COLUMN()))</f>
        <v>V7</v>
      </c>
      <c r="B3016" t="str" cm="1">
        <f t="array" aca="1" ref="B3016" ca="1">INDIRECT("Results!" &amp; ADDRESS(ROUNDUP((ROW()-1)/10,0)+1, COLUMN()))</f>
        <v>Docker</v>
      </c>
      <c r="C3016" t="str" cm="1">
        <f t="array" aca="1" ref="C3016" ca="1">INDIRECT("Results!" &amp; ADDRESS(ROUNDUP((ROW()-1)/10,0)+1, COLUMN()))</f>
        <v>MasterSlave</v>
      </c>
      <c r="D3016" t="str" cm="1">
        <f t="array" aca="1" ref="D3016" ca="1">INDIRECT("Results!" &amp; ADDRESS(ROUNDUP((ROW()-1)/10,0)+1, COLUMN()))</f>
        <v>no parameter</v>
      </c>
      <c r="E3016" cm="1">
        <f t="array" aca="1" ref="E3016" ca="1">INDIRECT("Results!" &amp; ADDRESS(ROUNDUP((ROW()-1)/10,0)+1, COLUMN()))</f>
        <v>32</v>
      </c>
      <c r="F3016" t="str" cm="1">
        <f t="array" aca="1" ref="F3016" ca="1">INDIRECT("Results!" &amp; ADDRESS(ROUNDUP((ROW()-1)/10,0)+1, COLUMN()))</f>
        <v>V7DockerMasterSlaveno parameter32</v>
      </c>
      <c r="G3016">
        <f t="shared" ca="1" si="47"/>
        <v>53.35</v>
      </c>
    </row>
    <row r="3017" spans="1:7" x14ac:dyDescent="0.25">
      <c r="A3017" t="str" cm="1">
        <f t="array" aca="1" ref="A3017" ca="1">INDIRECT("Results!" &amp; ADDRESS(ROUNDUP((ROW()-1)/10,0)+1, COLUMN()))</f>
        <v>V7</v>
      </c>
      <c r="B3017" t="str" cm="1">
        <f t="array" aca="1" ref="B3017" ca="1">INDIRECT("Results!" &amp; ADDRESS(ROUNDUP((ROW()-1)/10,0)+1, COLUMN()))</f>
        <v>Docker</v>
      </c>
      <c r="C3017" t="str" cm="1">
        <f t="array" aca="1" ref="C3017" ca="1">INDIRECT("Results!" &amp; ADDRESS(ROUNDUP((ROW()-1)/10,0)+1, COLUMN()))</f>
        <v>MasterSlave</v>
      </c>
      <c r="D3017" t="str" cm="1">
        <f t="array" aca="1" ref="D3017" ca="1">INDIRECT("Results!" &amp; ADDRESS(ROUNDUP((ROW()-1)/10,0)+1, COLUMN()))</f>
        <v>no parameter</v>
      </c>
      <c r="E3017" cm="1">
        <f t="array" aca="1" ref="E3017" ca="1">INDIRECT("Results!" &amp; ADDRESS(ROUNDUP((ROW()-1)/10,0)+1, COLUMN()))</f>
        <v>32</v>
      </c>
      <c r="F3017" t="str" cm="1">
        <f t="array" aca="1" ref="F3017" ca="1">INDIRECT("Results!" &amp; ADDRESS(ROUNDUP((ROW()-1)/10,0)+1, COLUMN()))</f>
        <v>V7DockerMasterSlaveno parameter32</v>
      </c>
      <c r="G3017">
        <f t="shared" ca="1" si="47"/>
        <v>53.35</v>
      </c>
    </row>
    <row r="3018" spans="1:7" x14ac:dyDescent="0.25">
      <c r="A3018" t="str" cm="1">
        <f t="array" aca="1" ref="A3018" ca="1">INDIRECT("Results!" &amp; ADDRESS(ROUNDUP((ROW()-1)/10,0)+1, COLUMN()))</f>
        <v>V7</v>
      </c>
      <c r="B3018" t="str" cm="1">
        <f t="array" aca="1" ref="B3018" ca="1">INDIRECT("Results!" &amp; ADDRESS(ROUNDUP((ROW()-1)/10,0)+1, COLUMN()))</f>
        <v>Docker</v>
      </c>
      <c r="C3018" t="str" cm="1">
        <f t="array" aca="1" ref="C3018" ca="1">INDIRECT("Results!" &amp; ADDRESS(ROUNDUP((ROW()-1)/10,0)+1, COLUMN()))</f>
        <v>MasterSlave</v>
      </c>
      <c r="D3018" t="str" cm="1">
        <f t="array" aca="1" ref="D3018" ca="1">INDIRECT("Results!" &amp; ADDRESS(ROUNDUP((ROW()-1)/10,0)+1, COLUMN()))</f>
        <v>no parameter</v>
      </c>
      <c r="E3018" cm="1">
        <f t="array" aca="1" ref="E3018" ca="1">INDIRECT("Results!" &amp; ADDRESS(ROUNDUP((ROW()-1)/10,0)+1, COLUMN()))</f>
        <v>32</v>
      </c>
      <c r="F3018" t="str" cm="1">
        <f t="array" aca="1" ref="F3018" ca="1">INDIRECT("Results!" &amp; ADDRESS(ROUNDUP((ROW()-1)/10,0)+1, COLUMN()))</f>
        <v>V7DockerMasterSlaveno parameter32</v>
      </c>
      <c r="G3018">
        <f t="shared" ca="1" si="47"/>
        <v>53.35</v>
      </c>
    </row>
    <row r="3019" spans="1:7" x14ac:dyDescent="0.25">
      <c r="A3019" t="str" cm="1">
        <f t="array" aca="1" ref="A3019" ca="1">INDIRECT("Results!" &amp; ADDRESS(ROUNDUP((ROW()-1)/10,0)+1, COLUMN()))</f>
        <v>V7</v>
      </c>
      <c r="B3019" t="str" cm="1">
        <f t="array" aca="1" ref="B3019" ca="1">INDIRECT("Results!" &amp; ADDRESS(ROUNDUP((ROW()-1)/10,0)+1, COLUMN()))</f>
        <v>Docker</v>
      </c>
      <c r="C3019" t="str" cm="1">
        <f t="array" aca="1" ref="C3019" ca="1">INDIRECT("Results!" &amp; ADDRESS(ROUNDUP((ROW()-1)/10,0)+1, COLUMN()))</f>
        <v>MasterSlave</v>
      </c>
      <c r="D3019" t="str" cm="1">
        <f t="array" aca="1" ref="D3019" ca="1">INDIRECT("Results!" &amp; ADDRESS(ROUNDUP((ROW()-1)/10,0)+1, COLUMN()))</f>
        <v>no parameter</v>
      </c>
      <c r="E3019" cm="1">
        <f t="array" aca="1" ref="E3019" ca="1">INDIRECT("Results!" &amp; ADDRESS(ROUNDUP((ROW()-1)/10,0)+1, COLUMN()))</f>
        <v>32</v>
      </c>
      <c r="F3019" t="str" cm="1">
        <f t="array" aca="1" ref="F3019" ca="1">INDIRECT("Results!" &amp; ADDRESS(ROUNDUP((ROW()-1)/10,0)+1, COLUMN()))</f>
        <v>V7DockerMasterSlaveno parameter32</v>
      </c>
      <c r="G3019">
        <f t="shared" ca="1" si="47"/>
        <v>53.36</v>
      </c>
    </row>
    <row r="3020" spans="1:7" x14ac:dyDescent="0.25">
      <c r="A3020" t="str" cm="1">
        <f t="array" aca="1" ref="A3020" ca="1">INDIRECT("Results!" &amp; ADDRESS(ROUNDUP((ROW()-1)/10,0)+1, COLUMN()))</f>
        <v>V7</v>
      </c>
      <c r="B3020" t="str" cm="1">
        <f t="array" aca="1" ref="B3020" ca="1">INDIRECT("Results!" &amp; ADDRESS(ROUNDUP((ROW()-1)/10,0)+1, COLUMN()))</f>
        <v>Docker</v>
      </c>
      <c r="C3020" t="str" cm="1">
        <f t="array" aca="1" ref="C3020" ca="1">INDIRECT("Results!" &amp; ADDRESS(ROUNDUP((ROW()-1)/10,0)+1, COLUMN()))</f>
        <v>MasterSlave</v>
      </c>
      <c r="D3020" t="str" cm="1">
        <f t="array" aca="1" ref="D3020" ca="1">INDIRECT("Results!" &amp; ADDRESS(ROUNDUP((ROW()-1)/10,0)+1, COLUMN()))</f>
        <v>no parameter</v>
      </c>
      <c r="E3020" cm="1">
        <f t="array" aca="1" ref="E3020" ca="1">INDIRECT("Results!" &amp; ADDRESS(ROUNDUP((ROW()-1)/10,0)+1, COLUMN()))</f>
        <v>32</v>
      </c>
      <c r="F3020" t="str" cm="1">
        <f t="array" aca="1" ref="F3020" ca="1">INDIRECT("Results!" &amp; ADDRESS(ROUNDUP((ROW()-1)/10,0)+1, COLUMN()))</f>
        <v>V7DockerMasterSlaveno parameter32</v>
      </c>
      <c r="G3020">
        <f t="shared" ca="1" si="47"/>
        <v>53.36</v>
      </c>
    </row>
    <row r="3021" spans="1:7" x14ac:dyDescent="0.25">
      <c r="A3021" t="str" cm="1">
        <f t="array" aca="1" ref="A3021" ca="1">INDIRECT("Results!" &amp; ADDRESS(ROUNDUP((ROW()-1)/10,0)+1, COLUMN()))</f>
        <v>V7</v>
      </c>
      <c r="B3021" t="str" cm="1">
        <f t="array" aca="1" ref="B3021" ca="1">INDIRECT("Results!" &amp; ADDRESS(ROUNDUP((ROW()-1)/10,0)+1, COLUMN()))</f>
        <v>Docker</v>
      </c>
      <c r="C3021" t="str" cm="1">
        <f t="array" aca="1" ref="C3021" ca="1">INDIRECT("Results!" &amp; ADDRESS(ROUNDUP((ROW()-1)/10,0)+1, COLUMN()))</f>
        <v>MasterSlave</v>
      </c>
      <c r="D3021" t="str" cm="1">
        <f t="array" aca="1" ref="D3021" ca="1">INDIRECT("Results!" &amp; ADDRESS(ROUNDUP((ROW()-1)/10,0)+1, COLUMN()))</f>
        <v>no parameter</v>
      </c>
      <c r="E3021" cm="1">
        <f t="array" aca="1" ref="E3021" ca="1">INDIRECT("Results!" &amp; ADDRESS(ROUNDUP((ROW()-1)/10,0)+1, COLUMN()))</f>
        <v>32</v>
      </c>
      <c r="F3021" t="str" cm="1">
        <f t="array" aca="1" ref="F3021" ca="1">INDIRECT("Results!" &amp; ADDRESS(ROUNDUP((ROW()-1)/10,0)+1, COLUMN()))</f>
        <v>V7DockerMasterSlaveno parameter32</v>
      </c>
      <c r="G3021">
        <f t="shared" ca="1" si="47"/>
        <v>53.37</v>
      </c>
    </row>
    <row r="3022" spans="1:7" x14ac:dyDescent="0.25">
      <c r="A3022" t="str" cm="1">
        <f t="array" aca="1" ref="A3022" ca="1">INDIRECT("Results!" &amp; ADDRESS(ROUNDUP((ROW()-1)/10,0)+1, COLUMN()))</f>
        <v>V7</v>
      </c>
      <c r="B3022" t="str" cm="1">
        <f t="array" aca="1" ref="B3022" ca="1">INDIRECT("Results!" &amp; ADDRESS(ROUNDUP((ROW()-1)/10,0)+1, COLUMN()))</f>
        <v>Docker</v>
      </c>
      <c r="C3022" t="str" cm="1">
        <f t="array" aca="1" ref="C3022" ca="1">INDIRECT("Results!" &amp; ADDRESS(ROUNDUP((ROW()-1)/10,0)+1, COLUMN()))</f>
        <v>MasterSlave</v>
      </c>
      <c r="D3022" t="str" cm="1">
        <f t="array" aca="1" ref="D3022" ca="1">INDIRECT("Results!" &amp; ADDRESS(ROUNDUP((ROW()-1)/10,0)+1, COLUMN()))</f>
        <v>no parameter</v>
      </c>
      <c r="E3022" cm="1">
        <f t="array" aca="1" ref="E3022" ca="1">INDIRECT("Results!" &amp; ADDRESS(ROUNDUP((ROW()-1)/10,0)+1, COLUMN()))</f>
        <v>36</v>
      </c>
      <c r="F3022" t="str" cm="1">
        <f t="array" aca="1" ref="F3022" ca="1">INDIRECT("Results!" &amp; ADDRESS(ROUNDUP((ROW()-1)/10,0)+1, COLUMN()))</f>
        <v>V7DockerMasterSlaveno parameter36</v>
      </c>
      <c r="G3022">
        <f t="shared" ca="1" si="47"/>
        <v>48.62</v>
      </c>
    </row>
    <row r="3023" spans="1:7" x14ac:dyDescent="0.25">
      <c r="A3023" t="str" cm="1">
        <f t="array" aca="1" ref="A3023" ca="1">INDIRECT("Results!" &amp; ADDRESS(ROUNDUP((ROW()-1)/10,0)+1, COLUMN()))</f>
        <v>V7</v>
      </c>
      <c r="B3023" t="str" cm="1">
        <f t="array" aca="1" ref="B3023" ca="1">INDIRECT("Results!" &amp; ADDRESS(ROUNDUP((ROW()-1)/10,0)+1, COLUMN()))</f>
        <v>Docker</v>
      </c>
      <c r="C3023" t="str" cm="1">
        <f t="array" aca="1" ref="C3023" ca="1">INDIRECT("Results!" &amp; ADDRESS(ROUNDUP((ROW()-1)/10,0)+1, COLUMN()))</f>
        <v>MasterSlave</v>
      </c>
      <c r="D3023" t="str" cm="1">
        <f t="array" aca="1" ref="D3023" ca="1">INDIRECT("Results!" &amp; ADDRESS(ROUNDUP((ROW()-1)/10,0)+1, COLUMN()))</f>
        <v>no parameter</v>
      </c>
      <c r="E3023" cm="1">
        <f t="array" aca="1" ref="E3023" ca="1">INDIRECT("Results!" &amp; ADDRESS(ROUNDUP((ROW()-1)/10,0)+1, COLUMN()))</f>
        <v>36</v>
      </c>
      <c r="F3023" t="str" cm="1">
        <f t="array" aca="1" ref="F3023" ca="1">INDIRECT("Results!" &amp; ADDRESS(ROUNDUP((ROW()-1)/10,0)+1, COLUMN()))</f>
        <v>V7DockerMasterSlaveno parameter36</v>
      </c>
      <c r="G3023">
        <f t="shared" ca="1" si="47"/>
        <v>48.62</v>
      </c>
    </row>
    <row r="3024" spans="1:7" x14ac:dyDescent="0.25">
      <c r="A3024" t="str" cm="1">
        <f t="array" aca="1" ref="A3024" ca="1">INDIRECT("Results!" &amp; ADDRESS(ROUNDUP((ROW()-1)/10,0)+1, COLUMN()))</f>
        <v>V7</v>
      </c>
      <c r="B3024" t="str" cm="1">
        <f t="array" aca="1" ref="B3024" ca="1">INDIRECT("Results!" &amp; ADDRESS(ROUNDUP((ROW()-1)/10,0)+1, COLUMN()))</f>
        <v>Docker</v>
      </c>
      <c r="C3024" t="str" cm="1">
        <f t="array" aca="1" ref="C3024" ca="1">INDIRECT("Results!" &amp; ADDRESS(ROUNDUP((ROW()-1)/10,0)+1, COLUMN()))</f>
        <v>MasterSlave</v>
      </c>
      <c r="D3024" t="str" cm="1">
        <f t="array" aca="1" ref="D3024" ca="1">INDIRECT("Results!" &amp; ADDRESS(ROUNDUP((ROW()-1)/10,0)+1, COLUMN()))</f>
        <v>no parameter</v>
      </c>
      <c r="E3024" cm="1">
        <f t="array" aca="1" ref="E3024" ca="1">INDIRECT("Results!" &amp; ADDRESS(ROUNDUP((ROW()-1)/10,0)+1, COLUMN()))</f>
        <v>36</v>
      </c>
      <c r="F3024" t="str" cm="1">
        <f t="array" aca="1" ref="F3024" ca="1">INDIRECT("Results!" &amp; ADDRESS(ROUNDUP((ROW()-1)/10,0)+1, COLUMN()))</f>
        <v>V7DockerMasterSlaveno parameter36</v>
      </c>
      <c r="G3024">
        <f t="shared" ca="1" si="47"/>
        <v>48.64</v>
      </c>
    </row>
    <row r="3025" spans="1:7" x14ac:dyDescent="0.25">
      <c r="A3025" t="str" cm="1">
        <f t="array" aca="1" ref="A3025" ca="1">INDIRECT("Results!" &amp; ADDRESS(ROUNDUP((ROW()-1)/10,0)+1, COLUMN()))</f>
        <v>V7</v>
      </c>
      <c r="B3025" t="str" cm="1">
        <f t="array" aca="1" ref="B3025" ca="1">INDIRECT("Results!" &amp; ADDRESS(ROUNDUP((ROW()-1)/10,0)+1, COLUMN()))</f>
        <v>Docker</v>
      </c>
      <c r="C3025" t="str" cm="1">
        <f t="array" aca="1" ref="C3025" ca="1">INDIRECT("Results!" &amp; ADDRESS(ROUNDUP((ROW()-1)/10,0)+1, COLUMN()))</f>
        <v>MasterSlave</v>
      </c>
      <c r="D3025" t="str" cm="1">
        <f t="array" aca="1" ref="D3025" ca="1">INDIRECT("Results!" &amp; ADDRESS(ROUNDUP((ROW()-1)/10,0)+1, COLUMN()))</f>
        <v>no parameter</v>
      </c>
      <c r="E3025" cm="1">
        <f t="array" aca="1" ref="E3025" ca="1">INDIRECT("Results!" &amp; ADDRESS(ROUNDUP((ROW()-1)/10,0)+1, COLUMN()))</f>
        <v>36</v>
      </c>
      <c r="F3025" t="str" cm="1">
        <f t="array" aca="1" ref="F3025" ca="1">INDIRECT("Results!" &amp; ADDRESS(ROUNDUP((ROW()-1)/10,0)+1, COLUMN()))</f>
        <v>V7DockerMasterSlaveno parameter36</v>
      </c>
      <c r="G3025">
        <f t="shared" ca="1" si="47"/>
        <v>48.65</v>
      </c>
    </row>
    <row r="3026" spans="1:7" x14ac:dyDescent="0.25">
      <c r="A3026" t="str" cm="1">
        <f t="array" aca="1" ref="A3026" ca="1">INDIRECT("Results!" &amp; ADDRESS(ROUNDUP((ROW()-1)/10,0)+1, COLUMN()))</f>
        <v>V7</v>
      </c>
      <c r="B3026" t="str" cm="1">
        <f t="array" aca="1" ref="B3026" ca="1">INDIRECT("Results!" &amp; ADDRESS(ROUNDUP((ROW()-1)/10,0)+1, COLUMN()))</f>
        <v>Docker</v>
      </c>
      <c r="C3026" t="str" cm="1">
        <f t="array" aca="1" ref="C3026" ca="1">INDIRECT("Results!" &amp; ADDRESS(ROUNDUP((ROW()-1)/10,0)+1, COLUMN()))</f>
        <v>MasterSlave</v>
      </c>
      <c r="D3026" t="str" cm="1">
        <f t="array" aca="1" ref="D3026" ca="1">INDIRECT("Results!" &amp; ADDRESS(ROUNDUP((ROW()-1)/10,0)+1, COLUMN()))</f>
        <v>no parameter</v>
      </c>
      <c r="E3026" cm="1">
        <f t="array" aca="1" ref="E3026" ca="1">INDIRECT("Results!" &amp; ADDRESS(ROUNDUP((ROW()-1)/10,0)+1, COLUMN()))</f>
        <v>36</v>
      </c>
      <c r="F3026" t="str" cm="1">
        <f t="array" aca="1" ref="F3026" ca="1">INDIRECT("Results!" &amp; ADDRESS(ROUNDUP((ROW()-1)/10,0)+1, COLUMN()))</f>
        <v>V7DockerMasterSlaveno parameter36</v>
      </c>
      <c r="G3026">
        <f t="shared" ca="1" si="47"/>
        <v>48.65</v>
      </c>
    </row>
    <row r="3027" spans="1:7" x14ac:dyDescent="0.25">
      <c r="A3027" t="str" cm="1">
        <f t="array" aca="1" ref="A3027" ca="1">INDIRECT("Results!" &amp; ADDRESS(ROUNDUP((ROW()-1)/10,0)+1, COLUMN()))</f>
        <v>V7</v>
      </c>
      <c r="B3027" t="str" cm="1">
        <f t="array" aca="1" ref="B3027" ca="1">INDIRECT("Results!" &amp; ADDRESS(ROUNDUP((ROW()-1)/10,0)+1, COLUMN()))</f>
        <v>Docker</v>
      </c>
      <c r="C3027" t="str" cm="1">
        <f t="array" aca="1" ref="C3027" ca="1">INDIRECT("Results!" &amp; ADDRESS(ROUNDUP((ROW()-1)/10,0)+1, COLUMN()))</f>
        <v>MasterSlave</v>
      </c>
      <c r="D3027" t="str" cm="1">
        <f t="array" aca="1" ref="D3027" ca="1">INDIRECT("Results!" &amp; ADDRESS(ROUNDUP((ROW()-1)/10,0)+1, COLUMN()))</f>
        <v>no parameter</v>
      </c>
      <c r="E3027" cm="1">
        <f t="array" aca="1" ref="E3027" ca="1">INDIRECT("Results!" &amp; ADDRESS(ROUNDUP((ROW()-1)/10,0)+1, COLUMN()))</f>
        <v>36</v>
      </c>
      <c r="F3027" t="str" cm="1">
        <f t="array" aca="1" ref="F3027" ca="1">INDIRECT("Results!" &amp; ADDRESS(ROUNDUP((ROW()-1)/10,0)+1, COLUMN()))</f>
        <v>V7DockerMasterSlaveno parameter36</v>
      </c>
      <c r="G3027">
        <f t="shared" ca="1" si="47"/>
        <v>48.66</v>
      </c>
    </row>
    <row r="3028" spans="1:7" x14ac:dyDescent="0.25">
      <c r="A3028" t="str" cm="1">
        <f t="array" aca="1" ref="A3028" ca="1">INDIRECT("Results!" &amp; ADDRESS(ROUNDUP((ROW()-1)/10,0)+1, COLUMN()))</f>
        <v>V7</v>
      </c>
      <c r="B3028" t="str" cm="1">
        <f t="array" aca="1" ref="B3028" ca="1">INDIRECT("Results!" &amp; ADDRESS(ROUNDUP((ROW()-1)/10,0)+1, COLUMN()))</f>
        <v>Docker</v>
      </c>
      <c r="C3028" t="str" cm="1">
        <f t="array" aca="1" ref="C3028" ca="1">INDIRECT("Results!" &amp; ADDRESS(ROUNDUP((ROW()-1)/10,0)+1, COLUMN()))</f>
        <v>MasterSlave</v>
      </c>
      <c r="D3028" t="str" cm="1">
        <f t="array" aca="1" ref="D3028" ca="1">INDIRECT("Results!" &amp; ADDRESS(ROUNDUP((ROW()-1)/10,0)+1, COLUMN()))</f>
        <v>no parameter</v>
      </c>
      <c r="E3028" cm="1">
        <f t="array" aca="1" ref="E3028" ca="1">INDIRECT("Results!" &amp; ADDRESS(ROUNDUP((ROW()-1)/10,0)+1, COLUMN()))</f>
        <v>36</v>
      </c>
      <c r="F3028" t="str" cm="1">
        <f t="array" aca="1" ref="F3028" ca="1">INDIRECT("Results!" &amp; ADDRESS(ROUNDUP((ROW()-1)/10,0)+1, COLUMN()))</f>
        <v>V7DockerMasterSlaveno parameter36</v>
      </c>
      <c r="G3028">
        <f t="shared" ca="1" si="47"/>
        <v>48.67</v>
      </c>
    </row>
    <row r="3029" spans="1:7" x14ac:dyDescent="0.25">
      <c r="A3029" t="str" cm="1">
        <f t="array" aca="1" ref="A3029" ca="1">INDIRECT("Results!" &amp; ADDRESS(ROUNDUP((ROW()-1)/10,0)+1, COLUMN()))</f>
        <v>V7</v>
      </c>
      <c r="B3029" t="str" cm="1">
        <f t="array" aca="1" ref="B3029" ca="1">INDIRECT("Results!" &amp; ADDRESS(ROUNDUP((ROW()-1)/10,0)+1, COLUMN()))</f>
        <v>Docker</v>
      </c>
      <c r="C3029" t="str" cm="1">
        <f t="array" aca="1" ref="C3029" ca="1">INDIRECT("Results!" &amp; ADDRESS(ROUNDUP((ROW()-1)/10,0)+1, COLUMN()))</f>
        <v>MasterSlave</v>
      </c>
      <c r="D3029" t="str" cm="1">
        <f t="array" aca="1" ref="D3029" ca="1">INDIRECT("Results!" &amp; ADDRESS(ROUNDUP((ROW()-1)/10,0)+1, COLUMN()))</f>
        <v>no parameter</v>
      </c>
      <c r="E3029" cm="1">
        <f t="array" aca="1" ref="E3029" ca="1">INDIRECT("Results!" &amp; ADDRESS(ROUNDUP((ROW()-1)/10,0)+1, COLUMN()))</f>
        <v>36</v>
      </c>
      <c r="F3029" t="str" cm="1">
        <f t="array" aca="1" ref="F3029" ca="1">INDIRECT("Results!" &amp; ADDRESS(ROUNDUP((ROW()-1)/10,0)+1, COLUMN()))</f>
        <v>V7DockerMasterSlaveno parameter36</v>
      </c>
      <c r="G3029">
        <f t="shared" ca="1" si="47"/>
        <v>48.67</v>
      </c>
    </row>
    <row r="3030" spans="1:7" x14ac:dyDescent="0.25">
      <c r="A3030" t="str" cm="1">
        <f t="array" aca="1" ref="A3030" ca="1">INDIRECT("Results!" &amp; ADDRESS(ROUNDUP((ROW()-1)/10,0)+1, COLUMN()))</f>
        <v>V7</v>
      </c>
      <c r="B3030" t="str" cm="1">
        <f t="array" aca="1" ref="B3030" ca="1">INDIRECT("Results!" &amp; ADDRESS(ROUNDUP((ROW()-1)/10,0)+1, COLUMN()))</f>
        <v>Docker</v>
      </c>
      <c r="C3030" t="str" cm="1">
        <f t="array" aca="1" ref="C3030" ca="1">INDIRECT("Results!" &amp; ADDRESS(ROUNDUP((ROW()-1)/10,0)+1, COLUMN()))</f>
        <v>MasterSlave</v>
      </c>
      <c r="D3030" t="str" cm="1">
        <f t="array" aca="1" ref="D3030" ca="1">INDIRECT("Results!" &amp; ADDRESS(ROUNDUP((ROW()-1)/10,0)+1, COLUMN()))</f>
        <v>no parameter</v>
      </c>
      <c r="E3030" cm="1">
        <f t="array" aca="1" ref="E3030" ca="1">INDIRECT("Results!" &amp; ADDRESS(ROUNDUP((ROW()-1)/10,0)+1, COLUMN()))</f>
        <v>36</v>
      </c>
      <c r="F3030" t="str" cm="1">
        <f t="array" aca="1" ref="F3030" ca="1">INDIRECT("Results!" &amp; ADDRESS(ROUNDUP((ROW()-1)/10,0)+1, COLUMN()))</f>
        <v>V7DockerMasterSlaveno parameter36</v>
      </c>
      <c r="G3030">
        <f t="shared" ca="1" si="47"/>
        <v>48.67</v>
      </c>
    </row>
    <row r="3031" spans="1:7" x14ac:dyDescent="0.25">
      <c r="A3031" t="str" cm="1">
        <f t="array" aca="1" ref="A3031" ca="1">INDIRECT("Results!" &amp; ADDRESS(ROUNDUP((ROW()-1)/10,0)+1, COLUMN()))</f>
        <v>V7</v>
      </c>
      <c r="B3031" t="str" cm="1">
        <f t="array" aca="1" ref="B3031" ca="1">INDIRECT("Results!" &amp; ADDRESS(ROUNDUP((ROW()-1)/10,0)+1, COLUMN()))</f>
        <v>Docker</v>
      </c>
      <c r="C3031" t="str" cm="1">
        <f t="array" aca="1" ref="C3031" ca="1">INDIRECT("Results!" &amp; ADDRESS(ROUNDUP((ROW()-1)/10,0)+1, COLUMN()))</f>
        <v>MasterSlave</v>
      </c>
      <c r="D3031" t="str" cm="1">
        <f t="array" aca="1" ref="D3031" ca="1">INDIRECT("Results!" &amp; ADDRESS(ROUNDUP((ROW()-1)/10,0)+1, COLUMN()))</f>
        <v>no parameter</v>
      </c>
      <c r="E3031" cm="1">
        <f t="array" aca="1" ref="E3031" ca="1">INDIRECT("Results!" &amp; ADDRESS(ROUNDUP((ROW()-1)/10,0)+1, COLUMN()))</f>
        <v>36</v>
      </c>
      <c r="F3031" t="str" cm="1">
        <f t="array" aca="1" ref="F3031" ca="1">INDIRECT("Results!" &amp; ADDRESS(ROUNDUP((ROW()-1)/10,0)+1, COLUMN()))</f>
        <v>V7DockerMasterSlaveno parameter36</v>
      </c>
      <c r="G3031">
        <f t="shared" ca="1" si="47"/>
        <v>48.69</v>
      </c>
    </row>
    <row r="3032" spans="1:7" x14ac:dyDescent="0.25">
      <c r="A3032" t="str" cm="1">
        <f t="array" aca="1" ref="A3032" ca="1">INDIRECT("Results!" &amp; ADDRESS(ROUNDUP((ROW()-1)/10,0)+1, COLUMN()))</f>
        <v>V7</v>
      </c>
      <c r="B3032" t="str" cm="1">
        <f t="array" aca="1" ref="B3032" ca="1">INDIRECT("Results!" &amp; ADDRESS(ROUNDUP((ROW()-1)/10,0)+1, COLUMN()))</f>
        <v>Docker</v>
      </c>
      <c r="C3032" t="str" cm="1">
        <f t="array" aca="1" ref="C3032" ca="1">INDIRECT("Results!" &amp; ADDRESS(ROUNDUP((ROW()-1)/10,0)+1, COLUMN()))</f>
        <v>MasterSlave</v>
      </c>
      <c r="D3032" t="str" cm="1">
        <f t="array" aca="1" ref="D3032" ca="1">INDIRECT("Results!" &amp; ADDRESS(ROUNDUP((ROW()-1)/10,0)+1, COLUMN()))</f>
        <v>no parameter</v>
      </c>
      <c r="E3032" cm="1">
        <f t="array" aca="1" ref="E3032" ca="1">INDIRECT("Results!" &amp; ADDRESS(ROUNDUP((ROW()-1)/10,0)+1, COLUMN()))</f>
        <v>40</v>
      </c>
      <c r="F3032" t="str" cm="1">
        <f t="array" aca="1" ref="F3032" ca="1">INDIRECT("Results!" &amp; ADDRESS(ROUNDUP((ROW()-1)/10,0)+1, COLUMN()))</f>
        <v>V7DockerMasterSlaveno parameter40</v>
      </c>
      <c r="G3032">
        <f t="shared" ca="1" si="47"/>
        <v>43.96</v>
      </c>
    </row>
    <row r="3033" spans="1:7" x14ac:dyDescent="0.25">
      <c r="A3033" t="str" cm="1">
        <f t="array" aca="1" ref="A3033" ca="1">INDIRECT("Results!" &amp; ADDRESS(ROUNDUP((ROW()-1)/10,0)+1, COLUMN()))</f>
        <v>V7</v>
      </c>
      <c r="B3033" t="str" cm="1">
        <f t="array" aca="1" ref="B3033" ca="1">INDIRECT("Results!" &amp; ADDRESS(ROUNDUP((ROW()-1)/10,0)+1, COLUMN()))</f>
        <v>Docker</v>
      </c>
      <c r="C3033" t="str" cm="1">
        <f t="array" aca="1" ref="C3033" ca="1">INDIRECT("Results!" &amp; ADDRESS(ROUNDUP((ROW()-1)/10,0)+1, COLUMN()))</f>
        <v>MasterSlave</v>
      </c>
      <c r="D3033" t="str" cm="1">
        <f t="array" aca="1" ref="D3033" ca="1">INDIRECT("Results!" &amp; ADDRESS(ROUNDUP((ROW()-1)/10,0)+1, COLUMN()))</f>
        <v>no parameter</v>
      </c>
      <c r="E3033" cm="1">
        <f t="array" aca="1" ref="E3033" ca="1">INDIRECT("Results!" &amp; ADDRESS(ROUNDUP((ROW()-1)/10,0)+1, COLUMN()))</f>
        <v>40</v>
      </c>
      <c r="F3033" t="str" cm="1">
        <f t="array" aca="1" ref="F3033" ca="1">INDIRECT("Results!" &amp; ADDRESS(ROUNDUP((ROW()-1)/10,0)+1, COLUMN()))</f>
        <v>V7DockerMasterSlaveno parameter40</v>
      </c>
      <c r="G3033">
        <f t="shared" ca="1" si="47"/>
        <v>43.99</v>
      </c>
    </row>
    <row r="3034" spans="1:7" x14ac:dyDescent="0.25">
      <c r="A3034" t="str" cm="1">
        <f t="array" aca="1" ref="A3034" ca="1">INDIRECT("Results!" &amp; ADDRESS(ROUNDUP((ROW()-1)/10,0)+1, COLUMN()))</f>
        <v>V7</v>
      </c>
      <c r="B3034" t="str" cm="1">
        <f t="array" aca="1" ref="B3034" ca="1">INDIRECT("Results!" &amp; ADDRESS(ROUNDUP((ROW()-1)/10,0)+1, COLUMN()))</f>
        <v>Docker</v>
      </c>
      <c r="C3034" t="str" cm="1">
        <f t="array" aca="1" ref="C3034" ca="1">INDIRECT("Results!" &amp; ADDRESS(ROUNDUP((ROW()-1)/10,0)+1, COLUMN()))</f>
        <v>MasterSlave</v>
      </c>
      <c r="D3034" t="str" cm="1">
        <f t="array" aca="1" ref="D3034" ca="1">INDIRECT("Results!" &amp; ADDRESS(ROUNDUP((ROW()-1)/10,0)+1, COLUMN()))</f>
        <v>no parameter</v>
      </c>
      <c r="E3034" cm="1">
        <f t="array" aca="1" ref="E3034" ca="1">INDIRECT("Results!" &amp; ADDRESS(ROUNDUP((ROW()-1)/10,0)+1, COLUMN()))</f>
        <v>40</v>
      </c>
      <c r="F3034" t="str" cm="1">
        <f t="array" aca="1" ref="F3034" ca="1">INDIRECT("Results!" &amp; ADDRESS(ROUNDUP((ROW()-1)/10,0)+1, COLUMN()))</f>
        <v>V7DockerMasterSlaveno parameter40</v>
      </c>
      <c r="G3034">
        <f t="shared" ca="1" si="47"/>
        <v>44</v>
      </c>
    </row>
    <row r="3035" spans="1:7" x14ac:dyDescent="0.25">
      <c r="A3035" t="str" cm="1">
        <f t="array" aca="1" ref="A3035" ca="1">INDIRECT("Results!" &amp; ADDRESS(ROUNDUP((ROW()-1)/10,0)+1, COLUMN()))</f>
        <v>V7</v>
      </c>
      <c r="B3035" t="str" cm="1">
        <f t="array" aca="1" ref="B3035" ca="1">INDIRECT("Results!" &amp; ADDRESS(ROUNDUP((ROW()-1)/10,0)+1, COLUMN()))</f>
        <v>Docker</v>
      </c>
      <c r="C3035" t="str" cm="1">
        <f t="array" aca="1" ref="C3035" ca="1">INDIRECT("Results!" &amp; ADDRESS(ROUNDUP((ROW()-1)/10,0)+1, COLUMN()))</f>
        <v>MasterSlave</v>
      </c>
      <c r="D3035" t="str" cm="1">
        <f t="array" aca="1" ref="D3035" ca="1">INDIRECT("Results!" &amp; ADDRESS(ROUNDUP((ROW()-1)/10,0)+1, COLUMN()))</f>
        <v>no parameter</v>
      </c>
      <c r="E3035" cm="1">
        <f t="array" aca="1" ref="E3035" ca="1">INDIRECT("Results!" &amp; ADDRESS(ROUNDUP((ROW()-1)/10,0)+1, COLUMN()))</f>
        <v>40</v>
      </c>
      <c r="F3035" t="str" cm="1">
        <f t="array" aca="1" ref="F3035" ca="1">INDIRECT("Results!" &amp; ADDRESS(ROUNDUP((ROW()-1)/10,0)+1, COLUMN()))</f>
        <v>V7DockerMasterSlaveno parameter40</v>
      </c>
      <c r="G3035">
        <f t="shared" ca="1" si="47"/>
        <v>44.01</v>
      </c>
    </row>
    <row r="3036" spans="1:7" x14ac:dyDescent="0.25">
      <c r="A3036" t="str" cm="1">
        <f t="array" aca="1" ref="A3036" ca="1">INDIRECT("Results!" &amp; ADDRESS(ROUNDUP((ROW()-1)/10,0)+1, COLUMN()))</f>
        <v>V7</v>
      </c>
      <c r="B3036" t="str" cm="1">
        <f t="array" aca="1" ref="B3036" ca="1">INDIRECT("Results!" &amp; ADDRESS(ROUNDUP((ROW()-1)/10,0)+1, COLUMN()))</f>
        <v>Docker</v>
      </c>
      <c r="C3036" t="str" cm="1">
        <f t="array" aca="1" ref="C3036" ca="1">INDIRECT("Results!" &amp; ADDRESS(ROUNDUP((ROW()-1)/10,0)+1, COLUMN()))</f>
        <v>MasterSlave</v>
      </c>
      <c r="D3036" t="str" cm="1">
        <f t="array" aca="1" ref="D3036" ca="1">INDIRECT("Results!" &amp; ADDRESS(ROUNDUP((ROW()-1)/10,0)+1, COLUMN()))</f>
        <v>no parameter</v>
      </c>
      <c r="E3036" cm="1">
        <f t="array" aca="1" ref="E3036" ca="1">INDIRECT("Results!" &amp; ADDRESS(ROUNDUP((ROW()-1)/10,0)+1, COLUMN()))</f>
        <v>40</v>
      </c>
      <c r="F3036" t="str" cm="1">
        <f t="array" aca="1" ref="F3036" ca="1">INDIRECT("Results!" &amp; ADDRESS(ROUNDUP((ROW()-1)/10,0)+1, COLUMN()))</f>
        <v>V7DockerMasterSlaveno parameter40</v>
      </c>
      <c r="G3036">
        <f t="shared" ca="1" si="47"/>
        <v>44.01</v>
      </c>
    </row>
    <row r="3037" spans="1:7" x14ac:dyDescent="0.25">
      <c r="A3037" t="str" cm="1">
        <f t="array" aca="1" ref="A3037" ca="1">INDIRECT("Results!" &amp; ADDRESS(ROUNDUP((ROW()-1)/10,0)+1, COLUMN()))</f>
        <v>V7</v>
      </c>
      <c r="B3037" t="str" cm="1">
        <f t="array" aca="1" ref="B3037" ca="1">INDIRECT("Results!" &amp; ADDRESS(ROUNDUP((ROW()-1)/10,0)+1, COLUMN()))</f>
        <v>Docker</v>
      </c>
      <c r="C3037" t="str" cm="1">
        <f t="array" aca="1" ref="C3037" ca="1">INDIRECT("Results!" &amp; ADDRESS(ROUNDUP((ROW()-1)/10,0)+1, COLUMN()))</f>
        <v>MasterSlave</v>
      </c>
      <c r="D3037" t="str" cm="1">
        <f t="array" aca="1" ref="D3037" ca="1">INDIRECT("Results!" &amp; ADDRESS(ROUNDUP((ROW()-1)/10,0)+1, COLUMN()))</f>
        <v>no parameter</v>
      </c>
      <c r="E3037" cm="1">
        <f t="array" aca="1" ref="E3037" ca="1">INDIRECT("Results!" &amp; ADDRESS(ROUNDUP((ROW()-1)/10,0)+1, COLUMN()))</f>
        <v>40</v>
      </c>
      <c r="F3037" t="str" cm="1">
        <f t="array" aca="1" ref="F3037" ca="1">INDIRECT("Results!" &amp; ADDRESS(ROUNDUP((ROW()-1)/10,0)+1, COLUMN()))</f>
        <v>V7DockerMasterSlaveno parameter40</v>
      </c>
      <c r="G3037">
        <f t="shared" ca="1" si="47"/>
        <v>44.02</v>
      </c>
    </row>
    <row r="3038" spans="1:7" x14ac:dyDescent="0.25">
      <c r="A3038" t="str" cm="1">
        <f t="array" aca="1" ref="A3038" ca="1">INDIRECT("Results!" &amp; ADDRESS(ROUNDUP((ROW()-1)/10,0)+1, COLUMN()))</f>
        <v>V7</v>
      </c>
      <c r="B3038" t="str" cm="1">
        <f t="array" aca="1" ref="B3038" ca="1">INDIRECT("Results!" &amp; ADDRESS(ROUNDUP((ROW()-1)/10,0)+1, COLUMN()))</f>
        <v>Docker</v>
      </c>
      <c r="C3038" t="str" cm="1">
        <f t="array" aca="1" ref="C3038" ca="1">INDIRECT("Results!" &amp; ADDRESS(ROUNDUP((ROW()-1)/10,0)+1, COLUMN()))</f>
        <v>MasterSlave</v>
      </c>
      <c r="D3038" t="str" cm="1">
        <f t="array" aca="1" ref="D3038" ca="1">INDIRECT("Results!" &amp; ADDRESS(ROUNDUP((ROW()-1)/10,0)+1, COLUMN()))</f>
        <v>no parameter</v>
      </c>
      <c r="E3038" cm="1">
        <f t="array" aca="1" ref="E3038" ca="1">INDIRECT("Results!" &amp; ADDRESS(ROUNDUP((ROW()-1)/10,0)+1, COLUMN()))</f>
        <v>40</v>
      </c>
      <c r="F3038" t="str" cm="1">
        <f t="array" aca="1" ref="F3038" ca="1">INDIRECT("Results!" &amp; ADDRESS(ROUNDUP((ROW()-1)/10,0)+1, COLUMN()))</f>
        <v>V7DockerMasterSlaveno parameter40</v>
      </c>
      <c r="G3038">
        <f t="shared" ca="1" si="47"/>
        <v>44.03</v>
      </c>
    </row>
    <row r="3039" spans="1:7" x14ac:dyDescent="0.25">
      <c r="A3039" t="str" cm="1">
        <f t="array" aca="1" ref="A3039" ca="1">INDIRECT("Results!" &amp; ADDRESS(ROUNDUP((ROW()-1)/10,0)+1, COLUMN()))</f>
        <v>V7</v>
      </c>
      <c r="B3039" t="str" cm="1">
        <f t="array" aca="1" ref="B3039" ca="1">INDIRECT("Results!" &amp; ADDRESS(ROUNDUP((ROW()-1)/10,0)+1, COLUMN()))</f>
        <v>Docker</v>
      </c>
      <c r="C3039" t="str" cm="1">
        <f t="array" aca="1" ref="C3039" ca="1">INDIRECT("Results!" &amp; ADDRESS(ROUNDUP((ROW()-1)/10,0)+1, COLUMN()))</f>
        <v>MasterSlave</v>
      </c>
      <c r="D3039" t="str" cm="1">
        <f t="array" aca="1" ref="D3039" ca="1">INDIRECT("Results!" &amp; ADDRESS(ROUNDUP((ROW()-1)/10,0)+1, COLUMN()))</f>
        <v>no parameter</v>
      </c>
      <c r="E3039" cm="1">
        <f t="array" aca="1" ref="E3039" ca="1">INDIRECT("Results!" &amp; ADDRESS(ROUNDUP((ROW()-1)/10,0)+1, COLUMN()))</f>
        <v>40</v>
      </c>
      <c r="F3039" t="str" cm="1">
        <f t="array" aca="1" ref="F3039" ca="1">INDIRECT("Results!" &amp; ADDRESS(ROUNDUP((ROW()-1)/10,0)+1, COLUMN()))</f>
        <v>V7DockerMasterSlaveno parameter40</v>
      </c>
      <c r="G3039">
        <f t="shared" ca="1" si="47"/>
        <v>44.03</v>
      </c>
    </row>
    <row r="3040" spans="1:7" x14ac:dyDescent="0.25">
      <c r="A3040" t="str" cm="1">
        <f t="array" aca="1" ref="A3040" ca="1">INDIRECT("Results!" &amp; ADDRESS(ROUNDUP((ROW()-1)/10,0)+1, COLUMN()))</f>
        <v>V7</v>
      </c>
      <c r="B3040" t="str" cm="1">
        <f t="array" aca="1" ref="B3040" ca="1">INDIRECT("Results!" &amp; ADDRESS(ROUNDUP((ROW()-1)/10,0)+1, COLUMN()))</f>
        <v>Docker</v>
      </c>
      <c r="C3040" t="str" cm="1">
        <f t="array" aca="1" ref="C3040" ca="1">INDIRECT("Results!" &amp; ADDRESS(ROUNDUP((ROW()-1)/10,0)+1, COLUMN()))</f>
        <v>MasterSlave</v>
      </c>
      <c r="D3040" t="str" cm="1">
        <f t="array" aca="1" ref="D3040" ca="1">INDIRECT("Results!" &amp; ADDRESS(ROUNDUP((ROW()-1)/10,0)+1, COLUMN()))</f>
        <v>no parameter</v>
      </c>
      <c r="E3040" cm="1">
        <f t="array" aca="1" ref="E3040" ca="1">INDIRECT("Results!" &amp; ADDRESS(ROUNDUP((ROW()-1)/10,0)+1, COLUMN()))</f>
        <v>40</v>
      </c>
      <c r="F3040" t="str" cm="1">
        <f t="array" aca="1" ref="F3040" ca="1">INDIRECT("Results!" &amp; ADDRESS(ROUNDUP((ROW()-1)/10,0)+1, COLUMN()))</f>
        <v>V7DockerMasterSlaveno parameter40</v>
      </c>
      <c r="G3040">
        <f t="shared" ca="1" si="47"/>
        <v>44.04</v>
      </c>
    </row>
    <row r="3041" spans="1:7" x14ac:dyDescent="0.25">
      <c r="A3041" t="str" cm="1">
        <f t="array" aca="1" ref="A3041" ca="1">INDIRECT("Results!" &amp; ADDRESS(ROUNDUP((ROW()-1)/10,0)+1, COLUMN()))</f>
        <v>V7</v>
      </c>
      <c r="B3041" t="str" cm="1">
        <f t="array" aca="1" ref="B3041" ca="1">INDIRECT("Results!" &amp; ADDRESS(ROUNDUP((ROW()-1)/10,0)+1, COLUMN()))</f>
        <v>Docker</v>
      </c>
      <c r="C3041" t="str" cm="1">
        <f t="array" aca="1" ref="C3041" ca="1">INDIRECT("Results!" &amp; ADDRESS(ROUNDUP((ROW()-1)/10,0)+1, COLUMN()))</f>
        <v>MasterSlave</v>
      </c>
      <c r="D3041" t="str" cm="1">
        <f t="array" aca="1" ref="D3041" ca="1">INDIRECT("Results!" &amp; ADDRESS(ROUNDUP((ROW()-1)/10,0)+1, COLUMN()))</f>
        <v>no parameter</v>
      </c>
      <c r="E3041" cm="1">
        <f t="array" aca="1" ref="E3041" ca="1">INDIRECT("Results!" &amp; ADDRESS(ROUNDUP((ROW()-1)/10,0)+1, COLUMN()))</f>
        <v>40</v>
      </c>
      <c r="F3041" t="str" cm="1">
        <f t="array" aca="1" ref="F3041" ca="1">INDIRECT("Results!" &amp; ADDRESS(ROUNDUP((ROW()-1)/10,0)+1, COLUMN()))</f>
        <v>V7DockerMasterSlaveno parameter40</v>
      </c>
      <c r="G3041">
        <f t="shared" ca="1" si="47"/>
        <v>44.04</v>
      </c>
    </row>
    <row r="3042" spans="1:7" x14ac:dyDescent="0.25">
      <c r="A3042" t="str" cm="1">
        <f t="array" aca="1" ref="A3042" ca="1">INDIRECT("Results!" &amp; ADDRESS(ROUNDUP((ROW()-1)/10,0)+1, COLUMN()))</f>
        <v>V7</v>
      </c>
      <c r="B3042" t="str" cm="1">
        <f t="array" aca="1" ref="B3042" ca="1">INDIRECT("Results!" &amp; ADDRESS(ROUNDUP((ROW()-1)/10,0)+1, COLUMN()))</f>
        <v>Docker</v>
      </c>
      <c r="C3042" t="str" cm="1">
        <f t="array" aca="1" ref="C3042" ca="1">INDIRECT("Results!" &amp; ADDRESS(ROUNDUP((ROW()-1)/10,0)+1, COLUMN()))</f>
        <v>MasterSlave</v>
      </c>
      <c r="D3042" t="str" cm="1">
        <f t="array" aca="1" ref="D3042" ca="1">INDIRECT("Results!" &amp; ADDRESS(ROUNDUP((ROW()-1)/10,0)+1, COLUMN()))</f>
        <v>no parameter</v>
      </c>
      <c r="E3042" cm="1">
        <f t="array" aca="1" ref="E3042" ca="1">INDIRECT("Results!" &amp; ADDRESS(ROUNDUP((ROW()-1)/10,0)+1, COLUMN()))</f>
        <v>44</v>
      </c>
      <c r="F3042" t="str" cm="1">
        <f t="array" aca="1" ref="F3042" ca="1">INDIRECT("Results!" &amp; ADDRESS(ROUNDUP((ROW()-1)/10,0)+1, COLUMN()))</f>
        <v>V7DockerMasterSlaveno parameter44</v>
      </c>
      <c r="G3042">
        <f t="shared" ca="1" si="47"/>
        <v>39.36</v>
      </c>
    </row>
    <row r="3043" spans="1:7" x14ac:dyDescent="0.25">
      <c r="A3043" t="str" cm="1">
        <f t="array" aca="1" ref="A3043" ca="1">INDIRECT("Results!" &amp; ADDRESS(ROUNDUP((ROW()-1)/10,0)+1, COLUMN()))</f>
        <v>V7</v>
      </c>
      <c r="B3043" t="str" cm="1">
        <f t="array" aca="1" ref="B3043" ca="1">INDIRECT("Results!" &amp; ADDRESS(ROUNDUP((ROW()-1)/10,0)+1, COLUMN()))</f>
        <v>Docker</v>
      </c>
      <c r="C3043" t="str" cm="1">
        <f t="array" aca="1" ref="C3043" ca="1">INDIRECT("Results!" &amp; ADDRESS(ROUNDUP((ROW()-1)/10,0)+1, COLUMN()))</f>
        <v>MasterSlave</v>
      </c>
      <c r="D3043" t="str" cm="1">
        <f t="array" aca="1" ref="D3043" ca="1">INDIRECT("Results!" &amp; ADDRESS(ROUNDUP((ROW()-1)/10,0)+1, COLUMN()))</f>
        <v>no parameter</v>
      </c>
      <c r="E3043" cm="1">
        <f t="array" aca="1" ref="E3043" ca="1">INDIRECT("Results!" &amp; ADDRESS(ROUNDUP((ROW()-1)/10,0)+1, COLUMN()))</f>
        <v>44</v>
      </c>
      <c r="F3043" t="str" cm="1">
        <f t="array" aca="1" ref="F3043" ca="1">INDIRECT("Results!" &amp; ADDRESS(ROUNDUP((ROW()-1)/10,0)+1, COLUMN()))</f>
        <v>V7DockerMasterSlaveno parameter44</v>
      </c>
      <c r="G3043">
        <f t="shared" ca="1" si="47"/>
        <v>39.380000000000003</v>
      </c>
    </row>
    <row r="3044" spans="1:7" x14ac:dyDescent="0.25">
      <c r="A3044" t="str" cm="1">
        <f t="array" aca="1" ref="A3044" ca="1">INDIRECT("Results!" &amp; ADDRESS(ROUNDUP((ROW()-1)/10,0)+1, COLUMN()))</f>
        <v>V7</v>
      </c>
      <c r="B3044" t="str" cm="1">
        <f t="array" aca="1" ref="B3044" ca="1">INDIRECT("Results!" &amp; ADDRESS(ROUNDUP((ROW()-1)/10,0)+1, COLUMN()))</f>
        <v>Docker</v>
      </c>
      <c r="C3044" t="str" cm="1">
        <f t="array" aca="1" ref="C3044" ca="1">INDIRECT("Results!" &amp; ADDRESS(ROUNDUP((ROW()-1)/10,0)+1, COLUMN()))</f>
        <v>MasterSlave</v>
      </c>
      <c r="D3044" t="str" cm="1">
        <f t="array" aca="1" ref="D3044" ca="1">INDIRECT("Results!" &amp; ADDRESS(ROUNDUP((ROW()-1)/10,0)+1, COLUMN()))</f>
        <v>no parameter</v>
      </c>
      <c r="E3044" cm="1">
        <f t="array" aca="1" ref="E3044" ca="1">INDIRECT("Results!" &amp; ADDRESS(ROUNDUP((ROW()-1)/10,0)+1, COLUMN()))</f>
        <v>44</v>
      </c>
      <c r="F3044" t="str" cm="1">
        <f t="array" aca="1" ref="F3044" ca="1">INDIRECT("Results!" &amp; ADDRESS(ROUNDUP((ROW()-1)/10,0)+1, COLUMN()))</f>
        <v>V7DockerMasterSlaveno parameter44</v>
      </c>
      <c r="G3044">
        <f t="shared" ca="1" si="47"/>
        <v>39.39</v>
      </c>
    </row>
    <row r="3045" spans="1:7" x14ac:dyDescent="0.25">
      <c r="A3045" t="str" cm="1">
        <f t="array" aca="1" ref="A3045" ca="1">INDIRECT("Results!" &amp; ADDRESS(ROUNDUP((ROW()-1)/10,0)+1, COLUMN()))</f>
        <v>V7</v>
      </c>
      <c r="B3045" t="str" cm="1">
        <f t="array" aca="1" ref="B3045" ca="1">INDIRECT("Results!" &amp; ADDRESS(ROUNDUP((ROW()-1)/10,0)+1, COLUMN()))</f>
        <v>Docker</v>
      </c>
      <c r="C3045" t="str" cm="1">
        <f t="array" aca="1" ref="C3045" ca="1">INDIRECT("Results!" &amp; ADDRESS(ROUNDUP((ROW()-1)/10,0)+1, COLUMN()))</f>
        <v>MasterSlave</v>
      </c>
      <c r="D3045" t="str" cm="1">
        <f t="array" aca="1" ref="D3045" ca="1">INDIRECT("Results!" &amp; ADDRESS(ROUNDUP((ROW()-1)/10,0)+1, COLUMN()))</f>
        <v>no parameter</v>
      </c>
      <c r="E3045" cm="1">
        <f t="array" aca="1" ref="E3045" ca="1">INDIRECT("Results!" &amp; ADDRESS(ROUNDUP((ROW()-1)/10,0)+1, COLUMN()))</f>
        <v>44</v>
      </c>
      <c r="F3045" t="str" cm="1">
        <f t="array" aca="1" ref="F3045" ca="1">INDIRECT("Results!" &amp; ADDRESS(ROUNDUP((ROW()-1)/10,0)+1, COLUMN()))</f>
        <v>V7DockerMasterSlaveno parameter44</v>
      </c>
      <c r="G3045">
        <f t="shared" ca="1" si="47"/>
        <v>39.4</v>
      </c>
    </row>
    <row r="3046" spans="1:7" x14ac:dyDescent="0.25">
      <c r="A3046" t="str" cm="1">
        <f t="array" aca="1" ref="A3046" ca="1">INDIRECT("Results!" &amp; ADDRESS(ROUNDUP((ROW()-1)/10,0)+1, COLUMN()))</f>
        <v>V7</v>
      </c>
      <c r="B3046" t="str" cm="1">
        <f t="array" aca="1" ref="B3046" ca="1">INDIRECT("Results!" &amp; ADDRESS(ROUNDUP((ROW()-1)/10,0)+1, COLUMN()))</f>
        <v>Docker</v>
      </c>
      <c r="C3046" t="str" cm="1">
        <f t="array" aca="1" ref="C3046" ca="1">INDIRECT("Results!" &amp; ADDRESS(ROUNDUP((ROW()-1)/10,0)+1, COLUMN()))</f>
        <v>MasterSlave</v>
      </c>
      <c r="D3046" t="str" cm="1">
        <f t="array" aca="1" ref="D3046" ca="1">INDIRECT("Results!" &amp; ADDRESS(ROUNDUP((ROW()-1)/10,0)+1, COLUMN()))</f>
        <v>no parameter</v>
      </c>
      <c r="E3046" cm="1">
        <f t="array" aca="1" ref="E3046" ca="1">INDIRECT("Results!" &amp; ADDRESS(ROUNDUP((ROW()-1)/10,0)+1, COLUMN()))</f>
        <v>44</v>
      </c>
      <c r="F3046" t="str" cm="1">
        <f t="array" aca="1" ref="F3046" ca="1">INDIRECT("Results!" &amp; ADDRESS(ROUNDUP((ROW()-1)/10,0)+1, COLUMN()))</f>
        <v>V7DockerMasterSlaveno parameter44</v>
      </c>
      <c r="G3046">
        <f t="shared" ca="1" si="47"/>
        <v>39.4</v>
      </c>
    </row>
    <row r="3047" spans="1:7" x14ac:dyDescent="0.25">
      <c r="A3047" t="str" cm="1">
        <f t="array" aca="1" ref="A3047" ca="1">INDIRECT("Results!" &amp; ADDRESS(ROUNDUP((ROW()-1)/10,0)+1, COLUMN()))</f>
        <v>V7</v>
      </c>
      <c r="B3047" t="str" cm="1">
        <f t="array" aca="1" ref="B3047" ca="1">INDIRECT("Results!" &amp; ADDRESS(ROUNDUP((ROW()-1)/10,0)+1, COLUMN()))</f>
        <v>Docker</v>
      </c>
      <c r="C3047" t="str" cm="1">
        <f t="array" aca="1" ref="C3047" ca="1">INDIRECT("Results!" &amp; ADDRESS(ROUNDUP((ROW()-1)/10,0)+1, COLUMN()))</f>
        <v>MasterSlave</v>
      </c>
      <c r="D3047" t="str" cm="1">
        <f t="array" aca="1" ref="D3047" ca="1">INDIRECT("Results!" &amp; ADDRESS(ROUNDUP((ROW()-1)/10,0)+1, COLUMN()))</f>
        <v>no parameter</v>
      </c>
      <c r="E3047" cm="1">
        <f t="array" aca="1" ref="E3047" ca="1">INDIRECT("Results!" &amp; ADDRESS(ROUNDUP((ROW()-1)/10,0)+1, COLUMN()))</f>
        <v>44</v>
      </c>
      <c r="F3047" t="str" cm="1">
        <f t="array" aca="1" ref="F3047" ca="1">INDIRECT("Results!" &amp; ADDRESS(ROUNDUP((ROW()-1)/10,0)+1, COLUMN()))</f>
        <v>V7DockerMasterSlaveno parameter44</v>
      </c>
      <c r="G3047">
        <f t="shared" ca="1" si="47"/>
        <v>39.409999999999997</v>
      </c>
    </row>
    <row r="3048" spans="1:7" x14ac:dyDescent="0.25">
      <c r="A3048" t="str" cm="1">
        <f t="array" aca="1" ref="A3048" ca="1">INDIRECT("Results!" &amp; ADDRESS(ROUNDUP((ROW()-1)/10,0)+1, COLUMN()))</f>
        <v>V7</v>
      </c>
      <c r="B3048" t="str" cm="1">
        <f t="array" aca="1" ref="B3048" ca="1">INDIRECT("Results!" &amp; ADDRESS(ROUNDUP((ROW()-1)/10,0)+1, COLUMN()))</f>
        <v>Docker</v>
      </c>
      <c r="C3048" t="str" cm="1">
        <f t="array" aca="1" ref="C3048" ca="1">INDIRECT("Results!" &amp; ADDRESS(ROUNDUP((ROW()-1)/10,0)+1, COLUMN()))</f>
        <v>MasterSlave</v>
      </c>
      <c r="D3048" t="str" cm="1">
        <f t="array" aca="1" ref="D3048" ca="1">INDIRECT("Results!" &amp; ADDRESS(ROUNDUP((ROW()-1)/10,0)+1, COLUMN()))</f>
        <v>no parameter</v>
      </c>
      <c r="E3048" cm="1">
        <f t="array" aca="1" ref="E3048" ca="1">INDIRECT("Results!" &amp; ADDRESS(ROUNDUP((ROW()-1)/10,0)+1, COLUMN()))</f>
        <v>44</v>
      </c>
      <c r="F3048" t="str" cm="1">
        <f t="array" aca="1" ref="F3048" ca="1">INDIRECT("Results!" &amp; ADDRESS(ROUNDUP((ROW()-1)/10,0)+1, COLUMN()))</f>
        <v>V7DockerMasterSlaveno parameter44</v>
      </c>
      <c r="G3048">
        <f t="shared" ca="1" si="47"/>
        <v>39.42</v>
      </c>
    </row>
    <row r="3049" spans="1:7" x14ac:dyDescent="0.25">
      <c r="A3049" t="str" cm="1">
        <f t="array" aca="1" ref="A3049" ca="1">INDIRECT("Results!" &amp; ADDRESS(ROUNDUP((ROW()-1)/10,0)+1, COLUMN()))</f>
        <v>V7</v>
      </c>
      <c r="B3049" t="str" cm="1">
        <f t="array" aca="1" ref="B3049" ca="1">INDIRECT("Results!" &amp; ADDRESS(ROUNDUP((ROW()-1)/10,0)+1, COLUMN()))</f>
        <v>Docker</v>
      </c>
      <c r="C3049" t="str" cm="1">
        <f t="array" aca="1" ref="C3049" ca="1">INDIRECT("Results!" &amp; ADDRESS(ROUNDUP((ROW()-1)/10,0)+1, COLUMN()))</f>
        <v>MasterSlave</v>
      </c>
      <c r="D3049" t="str" cm="1">
        <f t="array" aca="1" ref="D3049" ca="1">INDIRECT("Results!" &amp; ADDRESS(ROUNDUP((ROW()-1)/10,0)+1, COLUMN()))</f>
        <v>no parameter</v>
      </c>
      <c r="E3049" cm="1">
        <f t="array" aca="1" ref="E3049" ca="1">INDIRECT("Results!" &amp; ADDRESS(ROUNDUP((ROW()-1)/10,0)+1, COLUMN()))</f>
        <v>44</v>
      </c>
      <c r="F3049" t="str" cm="1">
        <f t="array" aca="1" ref="F3049" ca="1">INDIRECT("Results!" &amp; ADDRESS(ROUNDUP((ROW()-1)/10,0)+1, COLUMN()))</f>
        <v>V7DockerMasterSlaveno parameter44</v>
      </c>
      <c r="G3049">
        <f t="shared" ca="1" si="47"/>
        <v>39.42</v>
      </c>
    </row>
    <row r="3050" spans="1:7" x14ac:dyDescent="0.25">
      <c r="A3050" t="str" cm="1">
        <f t="array" aca="1" ref="A3050" ca="1">INDIRECT("Results!" &amp; ADDRESS(ROUNDUP((ROW()-1)/10,0)+1, COLUMN()))</f>
        <v>V7</v>
      </c>
      <c r="B3050" t="str" cm="1">
        <f t="array" aca="1" ref="B3050" ca="1">INDIRECT("Results!" &amp; ADDRESS(ROUNDUP((ROW()-1)/10,0)+1, COLUMN()))</f>
        <v>Docker</v>
      </c>
      <c r="C3050" t="str" cm="1">
        <f t="array" aca="1" ref="C3050" ca="1">INDIRECT("Results!" &amp; ADDRESS(ROUNDUP((ROW()-1)/10,0)+1, COLUMN()))</f>
        <v>MasterSlave</v>
      </c>
      <c r="D3050" t="str" cm="1">
        <f t="array" aca="1" ref="D3050" ca="1">INDIRECT("Results!" &amp; ADDRESS(ROUNDUP((ROW()-1)/10,0)+1, COLUMN()))</f>
        <v>no parameter</v>
      </c>
      <c r="E3050" cm="1">
        <f t="array" aca="1" ref="E3050" ca="1">INDIRECT("Results!" &amp; ADDRESS(ROUNDUP((ROW()-1)/10,0)+1, COLUMN()))</f>
        <v>44</v>
      </c>
      <c r="F3050" t="str" cm="1">
        <f t="array" aca="1" ref="F3050" ca="1">INDIRECT("Results!" &amp; ADDRESS(ROUNDUP((ROW()-1)/10,0)+1, COLUMN()))</f>
        <v>V7DockerMasterSlaveno parameter44</v>
      </c>
      <c r="G3050">
        <f t="shared" ca="1" si="47"/>
        <v>39.43</v>
      </c>
    </row>
    <row r="3051" spans="1:7" x14ac:dyDescent="0.25">
      <c r="A3051" t="str" cm="1">
        <f t="array" aca="1" ref="A3051" ca="1">INDIRECT("Results!" &amp; ADDRESS(ROUNDUP((ROW()-1)/10,0)+1, COLUMN()))</f>
        <v>V7</v>
      </c>
      <c r="B3051" t="str" cm="1">
        <f t="array" aca="1" ref="B3051" ca="1">INDIRECT("Results!" &amp; ADDRESS(ROUNDUP((ROW()-1)/10,0)+1, COLUMN()))</f>
        <v>Docker</v>
      </c>
      <c r="C3051" t="str" cm="1">
        <f t="array" aca="1" ref="C3051" ca="1">INDIRECT("Results!" &amp; ADDRESS(ROUNDUP((ROW()-1)/10,0)+1, COLUMN()))</f>
        <v>MasterSlave</v>
      </c>
      <c r="D3051" t="str" cm="1">
        <f t="array" aca="1" ref="D3051" ca="1">INDIRECT("Results!" &amp; ADDRESS(ROUNDUP((ROW()-1)/10,0)+1, COLUMN()))</f>
        <v>no parameter</v>
      </c>
      <c r="E3051" cm="1">
        <f t="array" aca="1" ref="E3051" ca="1">INDIRECT("Results!" &amp; ADDRESS(ROUNDUP((ROW()-1)/10,0)+1, COLUMN()))</f>
        <v>44</v>
      </c>
      <c r="F3051" t="str" cm="1">
        <f t="array" aca="1" ref="F3051" ca="1">INDIRECT("Results!" &amp; ADDRESS(ROUNDUP((ROW()-1)/10,0)+1, COLUMN()))</f>
        <v>V7DockerMasterSlaveno parameter44</v>
      </c>
      <c r="G3051">
        <f t="shared" ca="1" si="47"/>
        <v>39.44</v>
      </c>
    </row>
    <row r="3052" spans="1:7" x14ac:dyDescent="0.25">
      <c r="A3052" t="str" cm="1">
        <f t="array" aca="1" ref="A3052" ca="1">INDIRECT("Results!" &amp; ADDRESS(ROUNDUP((ROW()-1)/10,0)+1, COLUMN()))</f>
        <v>V7</v>
      </c>
      <c r="B3052" t="str" cm="1">
        <f t="array" aca="1" ref="B3052" ca="1">INDIRECT("Results!" &amp; ADDRESS(ROUNDUP((ROW()-1)/10,0)+1, COLUMN()))</f>
        <v>Docker</v>
      </c>
      <c r="C3052" t="str" cm="1">
        <f t="array" aca="1" ref="C3052" ca="1">INDIRECT("Results!" &amp; ADDRESS(ROUNDUP((ROW()-1)/10,0)+1, COLUMN()))</f>
        <v>MasterSlave</v>
      </c>
      <c r="D3052" t="str" cm="1">
        <f t="array" aca="1" ref="D3052" ca="1">INDIRECT("Results!" &amp; ADDRESS(ROUNDUP((ROW()-1)/10,0)+1, COLUMN()))</f>
        <v>no parameter</v>
      </c>
      <c r="E3052" cm="1">
        <f t="array" aca="1" ref="E3052" ca="1">INDIRECT("Results!" &amp; ADDRESS(ROUNDUP((ROW()-1)/10,0)+1, COLUMN()))</f>
        <v>48</v>
      </c>
      <c r="F3052" t="str" cm="1">
        <f t="array" aca="1" ref="F3052" ca="1">INDIRECT("Results!" &amp; ADDRESS(ROUNDUP((ROW()-1)/10,0)+1, COLUMN()))</f>
        <v>V7DockerMasterSlaveno parameter48</v>
      </c>
      <c r="G3052">
        <f t="shared" ca="1" si="47"/>
        <v>37.04</v>
      </c>
    </row>
    <row r="3053" spans="1:7" x14ac:dyDescent="0.25">
      <c r="A3053" t="str" cm="1">
        <f t="array" aca="1" ref="A3053" ca="1">INDIRECT("Results!" &amp; ADDRESS(ROUNDUP((ROW()-1)/10,0)+1, COLUMN()))</f>
        <v>V7</v>
      </c>
      <c r="B3053" t="str" cm="1">
        <f t="array" aca="1" ref="B3053" ca="1">INDIRECT("Results!" &amp; ADDRESS(ROUNDUP((ROW()-1)/10,0)+1, COLUMN()))</f>
        <v>Docker</v>
      </c>
      <c r="C3053" t="str" cm="1">
        <f t="array" aca="1" ref="C3053" ca="1">INDIRECT("Results!" &amp; ADDRESS(ROUNDUP((ROW()-1)/10,0)+1, COLUMN()))</f>
        <v>MasterSlave</v>
      </c>
      <c r="D3053" t="str" cm="1">
        <f t="array" aca="1" ref="D3053" ca="1">INDIRECT("Results!" &amp; ADDRESS(ROUNDUP((ROW()-1)/10,0)+1, COLUMN()))</f>
        <v>no parameter</v>
      </c>
      <c r="E3053" cm="1">
        <f t="array" aca="1" ref="E3053" ca="1">INDIRECT("Results!" &amp; ADDRESS(ROUNDUP((ROW()-1)/10,0)+1, COLUMN()))</f>
        <v>48</v>
      </c>
      <c r="F3053" t="str" cm="1">
        <f t="array" aca="1" ref="F3053" ca="1">INDIRECT("Results!" &amp; ADDRESS(ROUNDUP((ROW()-1)/10,0)+1, COLUMN()))</f>
        <v>V7DockerMasterSlaveno parameter48</v>
      </c>
      <c r="G3053">
        <f t="shared" ca="1" si="47"/>
        <v>37.04</v>
      </c>
    </row>
    <row r="3054" spans="1:7" x14ac:dyDescent="0.25">
      <c r="A3054" t="str" cm="1">
        <f t="array" aca="1" ref="A3054" ca="1">INDIRECT("Results!" &amp; ADDRESS(ROUNDUP((ROW()-1)/10,0)+1, COLUMN()))</f>
        <v>V7</v>
      </c>
      <c r="B3054" t="str" cm="1">
        <f t="array" aca="1" ref="B3054" ca="1">INDIRECT("Results!" &amp; ADDRESS(ROUNDUP((ROW()-1)/10,0)+1, COLUMN()))</f>
        <v>Docker</v>
      </c>
      <c r="C3054" t="str" cm="1">
        <f t="array" aca="1" ref="C3054" ca="1">INDIRECT("Results!" &amp; ADDRESS(ROUNDUP((ROW()-1)/10,0)+1, COLUMN()))</f>
        <v>MasterSlave</v>
      </c>
      <c r="D3054" t="str" cm="1">
        <f t="array" aca="1" ref="D3054" ca="1">INDIRECT("Results!" &amp; ADDRESS(ROUNDUP((ROW()-1)/10,0)+1, COLUMN()))</f>
        <v>no parameter</v>
      </c>
      <c r="E3054" cm="1">
        <f t="array" aca="1" ref="E3054" ca="1">INDIRECT("Results!" &amp; ADDRESS(ROUNDUP((ROW()-1)/10,0)+1, COLUMN()))</f>
        <v>48</v>
      </c>
      <c r="F3054" t="str" cm="1">
        <f t="array" aca="1" ref="F3054" ca="1">INDIRECT("Results!" &amp; ADDRESS(ROUNDUP((ROW()-1)/10,0)+1, COLUMN()))</f>
        <v>V7DockerMasterSlaveno parameter48</v>
      </c>
      <c r="G3054">
        <f t="shared" ca="1" si="47"/>
        <v>37.04</v>
      </c>
    </row>
    <row r="3055" spans="1:7" x14ac:dyDescent="0.25">
      <c r="A3055" t="str" cm="1">
        <f t="array" aca="1" ref="A3055" ca="1">INDIRECT("Results!" &amp; ADDRESS(ROUNDUP((ROW()-1)/10,0)+1, COLUMN()))</f>
        <v>V7</v>
      </c>
      <c r="B3055" t="str" cm="1">
        <f t="array" aca="1" ref="B3055" ca="1">INDIRECT("Results!" &amp; ADDRESS(ROUNDUP((ROW()-1)/10,0)+1, COLUMN()))</f>
        <v>Docker</v>
      </c>
      <c r="C3055" t="str" cm="1">
        <f t="array" aca="1" ref="C3055" ca="1">INDIRECT("Results!" &amp; ADDRESS(ROUNDUP((ROW()-1)/10,0)+1, COLUMN()))</f>
        <v>MasterSlave</v>
      </c>
      <c r="D3055" t="str" cm="1">
        <f t="array" aca="1" ref="D3055" ca="1">INDIRECT("Results!" &amp; ADDRESS(ROUNDUP((ROW()-1)/10,0)+1, COLUMN()))</f>
        <v>no parameter</v>
      </c>
      <c r="E3055" cm="1">
        <f t="array" aca="1" ref="E3055" ca="1">INDIRECT("Results!" &amp; ADDRESS(ROUNDUP((ROW()-1)/10,0)+1, COLUMN()))</f>
        <v>48</v>
      </c>
      <c r="F3055" t="str" cm="1">
        <f t="array" aca="1" ref="F3055" ca="1">INDIRECT("Results!" &amp; ADDRESS(ROUNDUP((ROW()-1)/10,0)+1, COLUMN()))</f>
        <v>V7DockerMasterSlaveno parameter48</v>
      </c>
      <c r="G3055">
        <f t="shared" ca="1" si="47"/>
        <v>37.049999999999997</v>
      </c>
    </row>
    <row r="3056" spans="1:7" x14ac:dyDescent="0.25">
      <c r="A3056" t="str" cm="1">
        <f t="array" aca="1" ref="A3056" ca="1">INDIRECT("Results!" &amp; ADDRESS(ROUNDUP((ROW()-1)/10,0)+1, COLUMN()))</f>
        <v>V7</v>
      </c>
      <c r="B3056" t="str" cm="1">
        <f t="array" aca="1" ref="B3056" ca="1">INDIRECT("Results!" &amp; ADDRESS(ROUNDUP((ROW()-1)/10,0)+1, COLUMN()))</f>
        <v>Docker</v>
      </c>
      <c r="C3056" t="str" cm="1">
        <f t="array" aca="1" ref="C3056" ca="1">INDIRECT("Results!" &amp; ADDRESS(ROUNDUP((ROW()-1)/10,0)+1, COLUMN()))</f>
        <v>MasterSlave</v>
      </c>
      <c r="D3056" t="str" cm="1">
        <f t="array" aca="1" ref="D3056" ca="1">INDIRECT("Results!" &amp; ADDRESS(ROUNDUP((ROW()-1)/10,0)+1, COLUMN()))</f>
        <v>no parameter</v>
      </c>
      <c r="E3056" cm="1">
        <f t="array" aca="1" ref="E3056" ca="1">INDIRECT("Results!" &amp; ADDRESS(ROUNDUP((ROW()-1)/10,0)+1, COLUMN()))</f>
        <v>48</v>
      </c>
      <c r="F3056" t="str" cm="1">
        <f t="array" aca="1" ref="F3056" ca="1">INDIRECT("Results!" &amp; ADDRESS(ROUNDUP((ROW()-1)/10,0)+1, COLUMN()))</f>
        <v>V7DockerMasterSlaveno parameter48</v>
      </c>
      <c r="G3056">
        <f t="shared" ca="1" si="47"/>
        <v>37.049999999999997</v>
      </c>
    </row>
    <row r="3057" spans="1:7" x14ac:dyDescent="0.25">
      <c r="A3057" t="str" cm="1">
        <f t="array" aca="1" ref="A3057" ca="1">INDIRECT("Results!" &amp; ADDRESS(ROUNDUP((ROW()-1)/10,0)+1, COLUMN()))</f>
        <v>V7</v>
      </c>
      <c r="B3057" t="str" cm="1">
        <f t="array" aca="1" ref="B3057" ca="1">INDIRECT("Results!" &amp; ADDRESS(ROUNDUP((ROW()-1)/10,0)+1, COLUMN()))</f>
        <v>Docker</v>
      </c>
      <c r="C3057" t="str" cm="1">
        <f t="array" aca="1" ref="C3057" ca="1">INDIRECT("Results!" &amp; ADDRESS(ROUNDUP((ROW()-1)/10,0)+1, COLUMN()))</f>
        <v>MasterSlave</v>
      </c>
      <c r="D3057" t="str" cm="1">
        <f t="array" aca="1" ref="D3057" ca="1">INDIRECT("Results!" &amp; ADDRESS(ROUNDUP((ROW()-1)/10,0)+1, COLUMN()))</f>
        <v>no parameter</v>
      </c>
      <c r="E3057" cm="1">
        <f t="array" aca="1" ref="E3057" ca="1">INDIRECT("Results!" &amp; ADDRESS(ROUNDUP((ROW()-1)/10,0)+1, COLUMN()))</f>
        <v>48</v>
      </c>
      <c r="F3057" t="str" cm="1">
        <f t="array" aca="1" ref="F3057" ca="1">INDIRECT("Results!" &amp; ADDRESS(ROUNDUP((ROW()-1)/10,0)+1, COLUMN()))</f>
        <v>V7DockerMasterSlaveno parameter48</v>
      </c>
      <c r="G3057">
        <f t="shared" ca="1" si="47"/>
        <v>37.06</v>
      </c>
    </row>
    <row r="3058" spans="1:7" x14ac:dyDescent="0.25">
      <c r="A3058" t="str" cm="1">
        <f t="array" aca="1" ref="A3058" ca="1">INDIRECT("Results!" &amp; ADDRESS(ROUNDUP((ROW()-1)/10,0)+1, COLUMN()))</f>
        <v>V7</v>
      </c>
      <c r="B3058" t="str" cm="1">
        <f t="array" aca="1" ref="B3058" ca="1">INDIRECT("Results!" &amp; ADDRESS(ROUNDUP((ROW()-1)/10,0)+1, COLUMN()))</f>
        <v>Docker</v>
      </c>
      <c r="C3058" t="str" cm="1">
        <f t="array" aca="1" ref="C3058" ca="1">INDIRECT("Results!" &amp; ADDRESS(ROUNDUP((ROW()-1)/10,0)+1, COLUMN()))</f>
        <v>MasterSlave</v>
      </c>
      <c r="D3058" t="str" cm="1">
        <f t="array" aca="1" ref="D3058" ca="1">INDIRECT("Results!" &amp; ADDRESS(ROUNDUP((ROW()-1)/10,0)+1, COLUMN()))</f>
        <v>no parameter</v>
      </c>
      <c r="E3058" cm="1">
        <f t="array" aca="1" ref="E3058" ca="1">INDIRECT("Results!" &amp; ADDRESS(ROUNDUP((ROW()-1)/10,0)+1, COLUMN()))</f>
        <v>48</v>
      </c>
      <c r="F3058" t="str" cm="1">
        <f t="array" aca="1" ref="F3058" ca="1">INDIRECT("Results!" &amp; ADDRESS(ROUNDUP((ROW()-1)/10,0)+1, COLUMN()))</f>
        <v>V7DockerMasterSlaveno parameter48</v>
      </c>
      <c r="G3058">
        <f t="shared" ca="1" si="47"/>
        <v>37.06</v>
      </c>
    </row>
    <row r="3059" spans="1:7" x14ac:dyDescent="0.25">
      <c r="A3059" t="str" cm="1">
        <f t="array" aca="1" ref="A3059" ca="1">INDIRECT("Results!" &amp; ADDRESS(ROUNDUP((ROW()-1)/10,0)+1, COLUMN()))</f>
        <v>V7</v>
      </c>
      <c r="B3059" t="str" cm="1">
        <f t="array" aca="1" ref="B3059" ca="1">INDIRECT("Results!" &amp; ADDRESS(ROUNDUP((ROW()-1)/10,0)+1, COLUMN()))</f>
        <v>Docker</v>
      </c>
      <c r="C3059" t="str" cm="1">
        <f t="array" aca="1" ref="C3059" ca="1">INDIRECT("Results!" &amp; ADDRESS(ROUNDUP((ROW()-1)/10,0)+1, COLUMN()))</f>
        <v>MasterSlave</v>
      </c>
      <c r="D3059" t="str" cm="1">
        <f t="array" aca="1" ref="D3059" ca="1">INDIRECT("Results!" &amp; ADDRESS(ROUNDUP((ROW()-1)/10,0)+1, COLUMN()))</f>
        <v>no parameter</v>
      </c>
      <c r="E3059" cm="1">
        <f t="array" aca="1" ref="E3059" ca="1">INDIRECT("Results!" &amp; ADDRESS(ROUNDUP((ROW()-1)/10,0)+1, COLUMN()))</f>
        <v>48</v>
      </c>
      <c r="F3059" t="str" cm="1">
        <f t="array" aca="1" ref="F3059" ca="1">INDIRECT("Results!" &amp; ADDRESS(ROUNDUP((ROW()-1)/10,0)+1, COLUMN()))</f>
        <v>V7DockerMasterSlaveno parameter48</v>
      </c>
      <c r="G3059">
        <f t="shared" ca="1" si="47"/>
        <v>37.08</v>
      </c>
    </row>
    <row r="3060" spans="1:7" x14ac:dyDescent="0.25">
      <c r="A3060" t="str" cm="1">
        <f t="array" aca="1" ref="A3060" ca="1">INDIRECT("Results!" &amp; ADDRESS(ROUNDUP((ROW()-1)/10,0)+1, COLUMN()))</f>
        <v>V7</v>
      </c>
      <c r="B3060" t="str" cm="1">
        <f t="array" aca="1" ref="B3060" ca="1">INDIRECT("Results!" &amp; ADDRESS(ROUNDUP((ROW()-1)/10,0)+1, COLUMN()))</f>
        <v>Docker</v>
      </c>
      <c r="C3060" t="str" cm="1">
        <f t="array" aca="1" ref="C3060" ca="1">INDIRECT("Results!" &amp; ADDRESS(ROUNDUP((ROW()-1)/10,0)+1, COLUMN()))</f>
        <v>MasterSlave</v>
      </c>
      <c r="D3060" t="str" cm="1">
        <f t="array" aca="1" ref="D3060" ca="1">INDIRECT("Results!" &amp; ADDRESS(ROUNDUP((ROW()-1)/10,0)+1, COLUMN()))</f>
        <v>no parameter</v>
      </c>
      <c r="E3060" cm="1">
        <f t="array" aca="1" ref="E3060" ca="1">INDIRECT("Results!" &amp; ADDRESS(ROUNDUP((ROW()-1)/10,0)+1, COLUMN()))</f>
        <v>48</v>
      </c>
      <c r="F3060" t="str" cm="1">
        <f t="array" aca="1" ref="F3060" ca="1">INDIRECT("Results!" &amp; ADDRESS(ROUNDUP((ROW()-1)/10,0)+1, COLUMN()))</f>
        <v>V7DockerMasterSlaveno parameter48</v>
      </c>
      <c r="G3060">
        <f t="shared" ca="1" si="47"/>
        <v>37.08</v>
      </c>
    </row>
    <row r="3061" spans="1:7" x14ac:dyDescent="0.25">
      <c r="A3061" t="str" cm="1">
        <f t="array" aca="1" ref="A3061" ca="1">INDIRECT("Results!" &amp; ADDRESS(ROUNDUP((ROW()-1)/10,0)+1, COLUMN()))</f>
        <v>V7</v>
      </c>
      <c r="B3061" t="str" cm="1">
        <f t="array" aca="1" ref="B3061" ca="1">INDIRECT("Results!" &amp; ADDRESS(ROUNDUP((ROW()-1)/10,0)+1, COLUMN()))</f>
        <v>Docker</v>
      </c>
      <c r="C3061" t="str" cm="1">
        <f t="array" aca="1" ref="C3061" ca="1">INDIRECT("Results!" &amp; ADDRESS(ROUNDUP((ROW()-1)/10,0)+1, COLUMN()))</f>
        <v>MasterSlave</v>
      </c>
      <c r="D3061" t="str" cm="1">
        <f t="array" aca="1" ref="D3061" ca="1">INDIRECT("Results!" &amp; ADDRESS(ROUNDUP((ROW()-1)/10,0)+1, COLUMN()))</f>
        <v>no parameter</v>
      </c>
      <c r="E3061" cm="1">
        <f t="array" aca="1" ref="E3061" ca="1">INDIRECT("Results!" &amp; ADDRESS(ROUNDUP((ROW()-1)/10,0)+1, COLUMN()))</f>
        <v>48</v>
      </c>
      <c r="F3061" t="str" cm="1">
        <f t="array" aca="1" ref="F3061" ca="1">INDIRECT("Results!" &amp; ADDRESS(ROUNDUP((ROW()-1)/10,0)+1, COLUMN()))</f>
        <v>V7DockerMasterSlaveno parameter48</v>
      </c>
      <c r="G3061">
        <f t="shared" ca="1" si="47"/>
        <v>37.08</v>
      </c>
    </row>
    <row r="3062" spans="1:7" x14ac:dyDescent="0.25">
      <c r="A3062" t="str" cm="1">
        <f t="array" aca="1" ref="A3062" ca="1">INDIRECT("Results!" &amp; ADDRESS(ROUNDUP((ROW()-1)/10,0)+1, COLUMN()))</f>
        <v>V7</v>
      </c>
      <c r="B3062" t="str" cm="1">
        <f t="array" aca="1" ref="B3062" ca="1">INDIRECT("Results!" &amp; ADDRESS(ROUNDUP((ROW()-1)/10,0)+1, COLUMN()))</f>
        <v>Docker</v>
      </c>
      <c r="C3062" t="str" cm="1">
        <f t="array" aca="1" ref="C3062" ca="1">INDIRECT("Results!" &amp; ADDRESS(ROUNDUP((ROW()-1)/10,0)+1, COLUMN()))</f>
        <v>MasterSlave</v>
      </c>
      <c r="D3062" t="str" cm="1">
        <f t="array" aca="1" ref="D3062" ca="1">INDIRECT("Results!" &amp; ADDRESS(ROUNDUP((ROW()-1)/10,0)+1, COLUMN()))</f>
        <v>no parameter</v>
      </c>
      <c r="E3062" cm="1">
        <f t="array" aca="1" ref="E3062" ca="1">INDIRECT("Results!" &amp; ADDRESS(ROUNDUP((ROW()-1)/10,0)+1, COLUMN()))</f>
        <v>52</v>
      </c>
      <c r="F3062" t="str" cm="1">
        <f t="array" aca="1" ref="F3062" ca="1">INDIRECT("Results!" &amp; ADDRESS(ROUNDUP((ROW()-1)/10,0)+1, COLUMN()))</f>
        <v>V7DockerMasterSlaveno parameter52</v>
      </c>
      <c r="G3062">
        <f t="shared" ca="1" si="47"/>
        <v>34.71</v>
      </c>
    </row>
    <row r="3063" spans="1:7" x14ac:dyDescent="0.25">
      <c r="A3063" t="str" cm="1">
        <f t="array" aca="1" ref="A3063" ca="1">INDIRECT("Results!" &amp; ADDRESS(ROUNDUP((ROW()-1)/10,0)+1, COLUMN()))</f>
        <v>V7</v>
      </c>
      <c r="B3063" t="str" cm="1">
        <f t="array" aca="1" ref="B3063" ca="1">INDIRECT("Results!" &amp; ADDRESS(ROUNDUP((ROW()-1)/10,0)+1, COLUMN()))</f>
        <v>Docker</v>
      </c>
      <c r="C3063" t="str" cm="1">
        <f t="array" aca="1" ref="C3063" ca="1">INDIRECT("Results!" &amp; ADDRESS(ROUNDUP((ROW()-1)/10,0)+1, COLUMN()))</f>
        <v>MasterSlave</v>
      </c>
      <c r="D3063" t="str" cm="1">
        <f t="array" aca="1" ref="D3063" ca="1">INDIRECT("Results!" &amp; ADDRESS(ROUNDUP((ROW()-1)/10,0)+1, COLUMN()))</f>
        <v>no parameter</v>
      </c>
      <c r="E3063" cm="1">
        <f t="array" aca="1" ref="E3063" ca="1">INDIRECT("Results!" &amp; ADDRESS(ROUNDUP((ROW()-1)/10,0)+1, COLUMN()))</f>
        <v>52</v>
      </c>
      <c r="F3063" t="str" cm="1">
        <f t="array" aca="1" ref="F3063" ca="1">INDIRECT("Results!" &amp; ADDRESS(ROUNDUP((ROW()-1)/10,0)+1, COLUMN()))</f>
        <v>V7DockerMasterSlaveno parameter52</v>
      </c>
      <c r="G3063">
        <f t="shared" ca="1" si="47"/>
        <v>34.729999999999997</v>
      </c>
    </row>
    <row r="3064" spans="1:7" x14ac:dyDescent="0.25">
      <c r="A3064" t="str" cm="1">
        <f t="array" aca="1" ref="A3064" ca="1">INDIRECT("Results!" &amp; ADDRESS(ROUNDUP((ROW()-1)/10,0)+1, COLUMN()))</f>
        <v>V7</v>
      </c>
      <c r="B3064" t="str" cm="1">
        <f t="array" aca="1" ref="B3064" ca="1">INDIRECT("Results!" &amp; ADDRESS(ROUNDUP((ROW()-1)/10,0)+1, COLUMN()))</f>
        <v>Docker</v>
      </c>
      <c r="C3064" t="str" cm="1">
        <f t="array" aca="1" ref="C3064" ca="1">INDIRECT("Results!" &amp; ADDRESS(ROUNDUP((ROW()-1)/10,0)+1, COLUMN()))</f>
        <v>MasterSlave</v>
      </c>
      <c r="D3064" t="str" cm="1">
        <f t="array" aca="1" ref="D3064" ca="1">INDIRECT("Results!" &amp; ADDRESS(ROUNDUP((ROW()-1)/10,0)+1, COLUMN()))</f>
        <v>no parameter</v>
      </c>
      <c r="E3064" cm="1">
        <f t="array" aca="1" ref="E3064" ca="1">INDIRECT("Results!" &amp; ADDRESS(ROUNDUP((ROW()-1)/10,0)+1, COLUMN()))</f>
        <v>52</v>
      </c>
      <c r="F3064" t="str" cm="1">
        <f t="array" aca="1" ref="F3064" ca="1">INDIRECT("Results!" &amp; ADDRESS(ROUNDUP((ROW()-1)/10,0)+1, COLUMN()))</f>
        <v>V7DockerMasterSlaveno parameter52</v>
      </c>
      <c r="G3064">
        <f t="shared" ca="1" si="47"/>
        <v>34.729999999999997</v>
      </c>
    </row>
    <row r="3065" spans="1:7" x14ac:dyDescent="0.25">
      <c r="A3065" t="str" cm="1">
        <f t="array" aca="1" ref="A3065" ca="1">INDIRECT("Results!" &amp; ADDRESS(ROUNDUP((ROW()-1)/10,0)+1, COLUMN()))</f>
        <v>V7</v>
      </c>
      <c r="B3065" t="str" cm="1">
        <f t="array" aca="1" ref="B3065" ca="1">INDIRECT("Results!" &amp; ADDRESS(ROUNDUP((ROW()-1)/10,0)+1, COLUMN()))</f>
        <v>Docker</v>
      </c>
      <c r="C3065" t="str" cm="1">
        <f t="array" aca="1" ref="C3065" ca="1">INDIRECT("Results!" &amp; ADDRESS(ROUNDUP((ROW()-1)/10,0)+1, COLUMN()))</f>
        <v>MasterSlave</v>
      </c>
      <c r="D3065" t="str" cm="1">
        <f t="array" aca="1" ref="D3065" ca="1">INDIRECT("Results!" &amp; ADDRESS(ROUNDUP((ROW()-1)/10,0)+1, COLUMN()))</f>
        <v>no parameter</v>
      </c>
      <c r="E3065" cm="1">
        <f t="array" aca="1" ref="E3065" ca="1">INDIRECT("Results!" &amp; ADDRESS(ROUNDUP((ROW()-1)/10,0)+1, COLUMN()))</f>
        <v>52</v>
      </c>
      <c r="F3065" t="str" cm="1">
        <f t="array" aca="1" ref="F3065" ca="1">INDIRECT("Results!" &amp; ADDRESS(ROUNDUP((ROW()-1)/10,0)+1, COLUMN()))</f>
        <v>V7DockerMasterSlaveno parameter52</v>
      </c>
      <c r="G3065">
        <f t="shared" ca="1" si="47"/>
        <v>34.75</v>
      </c>
    </row>
    <row r="3066" spans="1:7" x14ac:dyDescent="0.25">
      <c r="A3066" t="str" cm="1">
        <f t="array" aca="1" ref="A3066" ca="1">INDIRECT("Results!" &amp; ADDRESS(ROUNDUP((ROW()-1)/10,0)+1, COLUMN()))</f>
        <v>V7</v>
      </c>
      <c r="B3066" t="str" cm="1">
        <f t="array" aca="1" ref="B3066" ca="1">INDIRECT("Results!" &amp; ADDRESS(ROUNDUP((ROW()-1)/10,0)+1, COLUMN()))</f>
        <v>Docker</v>
      </c>
      <c r="C3066" t="str" cm="1">
        <f t="array" aca="1" ref="C3066" ca="1">INDIRECT("Results!" &amp; ADDRESS(ROUNDUP((ROW()-1)/10,0)+1, COLUMN()))</f>
        <v>MasterSlave</v>
      </c>
      <c r="D3066" t="str" cm="1">
        <f t="array" aca="1" ref="D3066" ca="1">INDIRECT("Results!" &amp; ADDRESS(ROUNDUP((ROW()-1)/10,0)+1, COLUMN()))</f>
        <v>no parameter</v>
      </c>
      <c r="E3066" cm="1">
        <f t="array" aca="1" ref="E3066" ca="1">INDIRECT("Results!" &amp; ADDRESS(ROUNDUP((ROW()-1)/10,0)+1, COLUMN()))</f>
        <v>52</v>
      </c>
      <c r="F3066" t="str" cm="1">
        <f t="array" aca="1" ref="F3066" ca="1">INDIRECT("Results!" &amp; ADDRESS(ROUNDUP((ROW()-1)/10,0)+1, COLUMN()))</f>
        <v>V7DockerMasterSlaveno parameter52</v>
      </c>
      <c r="G3066">
        <f t="shared" ca="1" si="47"/>
        <v>34.76</v>
      </c>
    </row>
    <row r="3067" spans="1:7" x14ac:dyDescent="0.25">
      <c r="A3067" t="str" cm="1">
        <f t="array" aca="1" ref="A3067" ca="1">INDIRECT("Results!" &amp; ADDRESS(ROUNDUP((ROW()-1)/10,0)+1, COLUMN()))</f>
        <v>V7</v>
      </c>
      <c r="B3067" t="str" cm="1">
        <f t="array" aca="1" ref="B3067" ca="1">INDIRECT("Results!" &amp; ADDRESS(ROUNDUP((ROW()-1)/10,0)+1, COLUMN()))</f>
        <v>Docker</v>
      </c>
      <c r="C3067" t="str" cm="1">
        <f t="array" aca="1" ref="C3067" ca="1">INDIRECT("Results!" &amp; ADDRESS(ROUNDUP((ROW()-1)/10,0)+1, COLUMN()))</f>
        <v>MasterSlave</v>
      </c>
      <c r="D3067" t="str" cm="1">
        <f t="array" aca="1" ref="D3067" ca="1">INDIRECT("Results!" &amp; ADDRESS(ROUNDUP((ROW()-1)/10,0)+1, COLUMN()))</f>
        <v>no parameter</v>
      </c>
      <c r="E3067" cm="1">
        <f t="array" aca="1" ref="E3067" ca="1">INDIRECT("Results!" &amp; ADDRESS(ROUNDUP((ROW()-1)/10,0)+1, COLUMN()))</f>
        <v>52</v>
      </c>
      <c r="F3067" t="str" cm="1">
        <f t="array" aca="1" ref="F3067" ca="1">INDIRECT("Results!" &amp; ADDRESS(ROUNDUP((ROW()-1)/10,0)+1, COLUMN()))</f>
        <v>V7DockerMasterSlaveno parameter52</v>
      </c>
      <c r="G3067">
        <f t="shared" ca="1" si="47"/>
        <v>34.770000000000003</v>
      </c>
    </row>
    <row r="3068" spans="1:7" x14ac:dyDescent="0.25">
      <c r="A3068" t="str" cm="1">
        <f t="array" aca="1" ref="A3068" ca="1">INDIRECT("Results!" &amp; ADDRESS(ROUNDUP((ROW()-1)/10,0)+1, COLUMN()))</f>
        <v>V7</v>
      </c>
      <c r="B3068" t="str" cm="1">
        <f t="array" aca="1" ref="B3068" ca="1">INDIRECT("Results!" &amp; ADDRESS(ROUNDUP((ROW()-1)/10,0)+1, COLUMN()))</f>
        <v>Docker</v>
      </c>
      <c r="C3068" t="str" cm="1">
        <f t="array" aca="1" ref="C3068" ca="1">INDIRECT("Results!" &amp; ADDRESS(ROUNDUP((ROW()-1)/10,0)+1, COLUMN()))</f>
        <v>MasterSlave</v>
      </c>
      <c r="D3068" t="str" cm="1">
        <f t="array" aca="1" ref="D3068" ca="1">INDIRECT("Results!" &amp; ADDRESS(ROUNDUP((ROW()-1)/10,0)+1, COLUMN()))</f>
        <v>no parameter</v>
      </c>
      <c r="E3068" cm="1">
        <f t="array" aca="1" ref="E3068" ca="1">INDIRECT("Results!" &amp; ADDRESS(ROUNDUP((ROW()-1)/10,0)+1, COLUMN()))</f>
        <v>52</v>
      </c>
      <c r="F3068" t="str" cm="1">
        <f t="array" aca="1" ref="F3068" ca="1">INDIRECT("Results!" &amp; ADDRESS(ROUNDUP((ROW()-1)/10,0)+1, COLUMN()))</f>
        <v>V7DockerMasterSlaveno parameter52</v>
      </c>
      <c r="G3068">
        <f t="shared" ca="1" si="47"/>
        <v>34.770000000000003</v>
      </c>
    </row>
    <row r="3069" spans="1:7" x14ac:dyDescent="0.25">
      <c r="A3069" t="str" cm="1">
        <f t="array" aca="1" ref="A3069" ca="1">INDIRECT("Results!" &amp; ADDRESS(ROUNDUP((ROW()-1)/10,0)+1, COLUMN()))</f>
        <v>V7</v>
      </c>
      <c r="B3069" t="str" cm="1">
        <f t="array" aca="1" ref="B3069" ca="1">INDIRECT("Results!" &amp; ADDRESS(ROUNDUP((ROW()-1)/10,0)+1, COLUMN()))</f>
        <v>Docker</v>
      </c>
      <c r="C3069" t="str" cm="1">
        <f t="array" aca="1" ref="C3069" ca="1">INDIRECT("Results!" &amp; ADDRESS(ROUNDUP((ROW()-1)/10,0)+1, COLUMN()))</f>
        <v>MasterSlave</v>
      </c>
      <c r="D3069" t="str" cm="1">
        <f t="array" aca="1" ref="D3069" ca="1">INDIRECT("Results!" &amp; ADDRESS(ROUNDUP((ROW()-1)/10,0)+1, COLUMN()))</f>
        <v>no parameter</v>
      </c>
      <c r="E3069" cm="1">
        <f t="array" aca="1" ref="E3069" ca="1">INDIRECT("Results!" &amp; ADDRESS(ROUNDUP((ROW()-1)/10,0)+1, COLUMN()))</f>
        <v>52</v>
      </c>
      <c r="F3069" t="str" cm="1">
        <f t="array" aca="1" ref="F3069" ca="1">INDIRECT("Results!" &amp; ADDRESS(ROUNDUP((ROW()-1)/10,0)+1, COLUMN()))</f>
        <v>V7DockerMasterSlaveno parameter52</v>
      </c>
      <c r="G3069">
        <f t="shared" ca="1" si="47"/>
        <v>34.770000000000003</v>
      </c>
    </row>
    <row r="3070" spans="1:7" x14ac:dyDescent="0.25">
      <c r="A3070" t="str" cm="1">
        <f t="array" aca="1" ref="A3070" ca="1">INDIRECT("Results!" &amp; ADDRESS(ROUNDUP((ROW()-1)/10,0)+1, COLUMN()))</f>
        <v>V7</v>
      </c>
      <c r="B3070" t="str" cm="1">
        <f t="array" aca="1" ref="B3070" ca="1">INDIRECT("Results!" &amp; ADDRESS(ROUNDUP((ROW()-1)/10,0)+1, COLUMN()))</f>
        <v>Docker</v>
      </c>
      <c r="C3070" t="str" cm="1">
        <f t="array" aca="1" ref="C3070" ca="1">INDIRECT("Results!" &amp; ADDRESS(ROUNDUP((ROW()-1)/10,0)+1, COLUMN()))</f>
        <v>MasterSlave</v>
      </c>
      <c r="D3070" t="str" cm="1">
        <f t="array" aca="1" ref="D3070" ca="1">INDIRECT("Results!" &amp; ADDRESS(ROUNDUP((ROW()-1)/10,0)+1, COLUMN()))</f>
        <v>no parameter</v>
      </c>
      <c r="E3070" cm="1">
        <f t="array" aca="1" ref="E3070" ca="1">INDIRECT("Results!" &amp; ADDRESS(ROUNDUP((ROW()-1)/10,0)+1, COLUMN()))</f>
        <v>52</v>
      </c>
      <c r="F3070" t="str" cm="1">
        <f t="array" aca="1" ref="F3070" ca="1">INDIRECT("Results!" &amp; ADDRESS(ROUNDUP((ROW()-1)/10,0)+1, COLUMN()))</f>
        <v>V7DockerMasterSlaveno parameter52</v>
      </c>
      <c r="G3070">
        <f t="shared" ca="1" si="47"/>
        <v>34.78</v>
      </c>
    </row>
    <row r="3071" spans="1:7" x14ac:dyDescent="0.25">
      <c r="A3071" t="str" cm="1">
        <f t="array" aca="1" ref="A3071" ca="1">INDIRECT("Results!" &amp; ADDRESS(ROUNDUP((ROW()-1)/10,0)+1, COLUMN()))</f>
        <v>V7</v>
      </c>
      <c r="B3071" t="str" cm="1">
        <f t="array" aca="1" ref="B3071" ca="1">INDIRECT("Results!" &amp; ADDRESS(ROUNDUP((ROW()-1)/10,0)+1, COLUMN()))</f>
        <v>Docker</v>
      </c>
      <c r="C3071" t="str" cm="1">
        <f t="array" aca="1" ref="C3071" ca="1">INDIRECT("Results!" &amp; ADDRESS(ROUNDUP((ROW()-1)/10,0)+1, COLUMN()))</f>
        <v>MasterSlave</v>
      </c>
      <c r="D3071" t="str" cm="1">
        <f t="array" aca="1" ref="D3071" ca="1">INDIRECT("Results!" &amp; ADDRESS(ROUNDUP((ROW()-1)/10,0)+1, COLUMN()))</f>
        <v>no parameter</v>
      </c>
      <c r="E3071" cm="1">
        <f t="array" aca="1" ref="E3071" ca="1">INDIRECT("Results!" &amp; ADDRESS(ROUNDUP((ROW()-1)/10,0)+1, COLUMN()))</f>
        <v>52</v>
      </c>
      <c r="F3071" t="str" cm="1">
        <f t="array" aca="1" ref="F3071" ca="1">INDIRECT("Results!" &amp; ADDRESS(ROUNDUP((ROW()-1)/10,0)+1, COLUMN()))</f>
        <v>V7DockerMasterSlaveno parameter52</v>
      </c>
      <c r="G3071">
        <f t="shared" ca="1" si="47"/>
        <v>34.78</v>
      </c>
    </row>
    <row r="3072" spans="1:7" x14ac:dyDescent="0.25">
      <c r="A3072" t="str" cm="1">
        <f t="array" aca="1" ref="A3072" ca="1">INDIRECT("Results!" &amp; ADDRESS(ROUNDUP((ROW()-1)/10,0)+1, COLUMN()))</f>
        <v>V7</v>
      </c>
      <c r="B3072" t="str" cm="1">
        <f t="array" aca="1" ref="B3072" ca="1">INDIRECT("Results!" &amp; ADDRESS(ROUNDUP((ROW()-1)/10,0)+1, COLUMN()))</f>
        <v>Docker</v>
      </c>
      <c r="C3072" t="str" cm="1">
        <f t="array" aca="1" ref="C3072" ca="1">INDIRECT("Results!" &amp; ADDRESS(ROUNDUP((ROW()-1)/10,0)+1, COLUMN()))</f>
        <v>MasterSlave</v>
      </c>
      <c r="D3072" t="str" cm="1">
        <f t="array" aca="1" ref="D3072" ca="1">INDIRECT("Results!" &amp; ADDRESS(ROUNDUP((ROW()-1)/10,0)+1, COLUMN()))</f>
        <v>no parameter</v>
      </c>
      <c r="E3072" cm="1">
        <f t="array" aca="1" ref="E3072" ca="1">INDIRECT("Results!" &amp; ADDRESS(ROUNDUP((ROW()-1)/10,0)+1, COLUMN()))</f>
        <v>56</v>
      </c>
      <c r="F3072" t="str" cm="1">
        <f t="array" aca="1" ref="F3072" ca="1">INDIRECT("Results!" &amp; ADDRESS(ROUNDUP((ROW()-1)/10,0)+1, COLUMN()))</f>
        <v>V7DockerMasterSlaveno parameter56</v>
      </c>
      <c r="G3072">
        <f t="shared" ca="1" si="47"/>
        <v>32.42</v>
      </c>
    </row>
    <row r="3073" spans="1:7" x14ac:dyDescent="0.25">
      <c r="A3073" t="str" cm="1">
        <f t="array" aca="1" ref="A3073" ca="1">INDIRECT("Results!" &amp; ADDRESS(ROUNDUP((ROW()-1)/10,0)+1, COLUMN()))</f>
        <v>V7</v>
      </c>
      <c r="B3073" t="str" cm="1">
        <f t="array" aca="1" ref="B3073" ca="1">INDIRECT("Results!" &amp; ADDRESS(ROUNDUP((ROW()-1)/10,0)+1, COLUMN()))</f>
        <v>Docker</v>
      </c>
      <c r="C3073" t="str" cm="1">
        <f t="array" aca="1" ref="C3073" ca="1">INDIRECT("Results!" &amp; ADDRESS(ROUNDUP((ROW()-1)/10,0)+1, COLUMN()))</f>
        <v>MasterSlave</v>
      </c>
      <c r="D3073" t="str" cm="1">
        <f t="array" aca="1" ref="D3073" ca="1">INDIRECT("Results!" &amp; ADDRESS(ROUNDUP((ROW()-1)/10,0)+1, COLUMN()))</f>
        <v>no parameter</v>
      </c>
      <c r="E3073" cm="1">
        <f t="array" aca="1" ref="E3073" ca="1">INDIRECT("Results!" &amp; ADDRESS(ROUNDUP((ROW()-1)/10,0)+1, COLUMN()))</f>
        <v>56</v>
      </c>
      <c r="F3073" t="str" cm="1">
        <f t="array" aca="1" ref="F3073" ca="1">INDIRECT("Results!" &amp; ADDRESS(ROUNDUP((ROW()-1)/10,0)+1, COLUMN()))</f>
        <v>V7DockerMasterSlaveno parameter56</v>
      </c>
      <c r="G3073">
        <f t="shared" ca="1" si="47"/>
        <v>32.43</v>
      </c>
    </row>
    <row r="3074" spans="1:7" x14ac:dyDescent="0.25">
      <c r="A3074" t="str" cm="1">
        <f t="array" aca="1" ref="A3074" ca="1">INDIRECT("Results!" &amp; ADDRESS(ROUNDUP((ROW()-1)/10,0)+1, COLUMN()))</f>
        <v>V7</v>
      </c>
      <c r="B3074" t="str" cm="1">
        <f t="array" aca="1" ref="B3074" ca="1">INDIRECT("Results!" &amp; ADDRESS(ROUNDUP((ROW()-1)/10,0)+1, COLUMN()))</f>
        <v>Docker</v>
      </c>
      <c r="C3074" t="str" cm="1">
        <f t="array" aca="1" ref="C3074" ca="1">INDIRECT("Results!" &amp; ADDRESS(ROUNDUP((ROW()-1)/10,0)+1, COLUMN()))</f>
        <v>MasterSlave</v>
      </c>
      <c r="D3074" t="str" cm="1">
        <f t="array" aca="1" ref="D3074" ca="1">INDIRECT("Results!" &amp; ADDRESS(ROUNDUP((ROW()-1)/10,0)+1, COLUMN()))</f>
        <v>no parameter</v>
      </c>
      <c r="E3074" cm="1">
        <f t="array" aca="1" ref="E3074" ca="1">INDIRECT("Results!" &amp; ADDRESS(ROUNDUP((ROW()-1)/10,0)+1, COLUMN()))</f>
        <v>56</v>
      </c>
      <c r="F3074" t="str" cm="1">
        <f t="array" aca="1" ref="F3074" ca="1">INDIRECT("Results!" &amp; ADDRESS(ROUNDUP((ROW()-1)/10,0)+1, COLUMN()))</f>
        <v>V7DockerMasterSlaveno parameter56</v>
      </c>
      <c r="G3074">
        <f t="shared" ca="1" si="47"/>
        <v>32.44</v>
      </c>
    </row>
    <row r="3075" spans="1:7" x14ac:dyDescent="0.25">
      <c r="A3075" t="str" cm="1">
        <f t="array" aca="1" ref="A3075" ca="1">INDIRECT("Results!" &amp; ADDRESS(ROUNDUP((ROW()-1)/10,0)+1, COLUMN()))</f>
        <v>V7</v>
      </c>
      <c r="B3075" t="str" cm="1">
        <f t="array" aca="1" ref="B3075" ca="1">INDIRECT("Results!" &amp; ADDRESS(ROUNDUP((ROW()-1)/10,0)+1, COLUMN()))</f>
        <v>Docker</v>
      </c>
      <c r="C3075" t="str" cm="1">
        <f t="array" aca="1" ref="C3075" ca="1">INDIRECT("Results!" &amp; ADDRESS(ROUNDUP((ROW()-1)/10,0)+1, COLUMN()))</f>
        <v>MasterSlave</v>
      </c>
      <c r="D3075" t="str" cm="1">
        <f t="array" aca="1" ref="D3075" ca="1">INDIRECT("Results!" &amp; ADDRESS(ROUNDUP((ROW()-1)/10,0)+1, COLUMN()))</f>
        <v>no parameter</v>
      </c>
      <c r="E3075" cm="1">
        <f t="array" aca="1" ref="E3075" ca="1">INDIRECT("Results!" &amp; ADDRESS(ROUNDUP((ROW()-1)/10,0)+1, COLUMN()))</f>
        <v>56</v>
      </c>
      <c r="F3075" t="str" cm="1">
        <f t="array" aca="1" ref="F3075" ca="1">INDIRECT("Results!" &amp; ADDRESS(ROUNDUP((ROW()-1)/10,0)+1, COLUMN()))</f>
        <v>V7DockerMasterSlaveno parameter56</v>
      </c>
      <c r="G3075">
        <f t="shared" ref="G3075:G3138" ca="1" si="48">IFERROR(SMALL(INDIRECT("Results!" &amp; ADDRESS(ROUNDUP((ROW()-1)/10,0)+1, COLUMN()+18) &amp; ":"  &amp; ADDRESS(ROUNDUP((ROW()-1)/10,0)+1, COLUMN()+47)),MOD((ROW()-2),10)+1),"")</f>
        <v>32.450000000000003</v>
      </c>
    </row>
    <row r="3076" spans="1:7" x14ac:dyDescent="0.25">
      <c r="A3076" t="str" cm="1">
        <f t="array" aca="1" ref="A3076" ca="1">INDIRECT("Results!" &amp; ADDRESS(ROUNDUP((ROW()-1)/10,0)+1, COLUMN()))</f>
        <v>V7</v>
      </c>
      <c r="B3076" t="str" cm="1">
        <f t="array" aca="1" ref="B3076" ca="1">INDIRECT("Results!" &amp; ADDRESS(ROUNDUP((ROW()-1)/10,0)+1, COLUMN()))</f>
        <v>Docker</v>
      </c>
      <c r="C3076" t="str" cm="1">
        <f t="array" aca="1" ref="C3076" ca="1">INDIRECT("Results!" &amp; ADDRESS(ROUNDUP((ROW()-1)/10,0)+1, COLUMN()))</f>
        <v>MasterSlave</v>
      </c>
      <c r="D3076" t="str" cm="1">
        <f t="array" aca="1" ref="D3076" ca="1">INDIRECT("Results!" &amp; ADDRESS(ROUNDUP((ROW()-1)/10,0)+1, COLUMN()))</f>
        <v>no parameter</v>
      </c>
      <c r="E3076" cm="1">
        <f t="array" aca="1" ref="E3076" ca="1">INDIRECT("Results!" &amp; ADDRESS(ROUNDUP((ROW()-1)/10,0)+1, COLUMN()))</f>
        <v>56</v>
      </c>
      <c r="F3076" t="str" cm="1">
        <f t="array" aca="1" ref="F3076" ca="1">INDIRECT("Results!" &amp; ADDRESS(ROUNDUP((ROW()-1)/10,0)+1, COLUMN()))</f>
        <v>V7DockerMasterSlaveno parameter56</v>
      </c>
      <c r="G3076">
        <f t="shared" ca="1" si="48"/>
        <v>32.450000000000003</v>
      </c>
    </row>
    <row r="3077" spans="1:7" x14ac:dyDescent="0.25">
      <c r="A3077" t="str" cm="1">
        <f t="array" aca="1" ref="A3077" ca="1">INDIRECT("Results!" &amp; ADDRESS(ROUNDUP((ROW()-1)/10,0)+1, COLUMN()))</f>
        <v>V7</v>
      </c>
      <c r="B3077" t="str" cm="1">
        <f t="array" aca="1" ref="B3077" ca="1">INDIRECT("Results!" &amp; ADDRESS(ROUNDUP((ROW()-1)/10,0)+1, COLUMN()))</f>
        <v>Docker</v>
      </c>
      <c r="C3077" t="str" cm="1">
        <f t="array" aca="1" ref="C3077" ca="1">INDIRECT("Results!" &amp; ADDRESS(ROUNDUP((ROW()-1)/10,0)+1, COLUMN()))</f>
        <v>MasterSlave</v>
      </c>
      <c r="D3077" t="str" cm="1">
        <f t="array" aca="1" ref="D3077" ca="1">INDIRECT("Results!" &amp; ADDRESS(ROUNDUP((ROW()-1)/10,0)+1, COLUMN()))</f>
        <v>no parameter</v>
      </c>
      <c r="E3077" cm="1">
        <f t="array" aca="1" ref="E3077" ca="1">INDIRECT("Results!" &amp; ADDRESS(ROUNDUP((ROW()-1)/10,0)+1, COLUMN()))</f>
        <v>56</v>
      </c>
      <c r="F3077" t="str" cm="1">
        <f t="array" aca="1" ref="F3077" ca="1">INDIRECT("Results!" &amp; ADDRESS(ROUNDUP((ROW()-1)/10,0)+1, COLUMN()))</f>
        <v>V7DockerMasterSlaveno parameter56</v>
      </c>
      <c r="G3077">
        <f t="shared" ca="1" si="48"/>
        <v>32.47</v>
      </c>
    </row>
    <row r="3078" spans="1:7" x14ac:dyDescent="0.25">
      <c r="A3078" t="str" cm="1">
        <f t="array" aca="1" ref="A3078" ca="1">INDIRECT("Results!" &amp; ADDRESS(ROUNDUP((ROW()-1)/10,0)+1, COLUMN()))</f>
        <v>V7</v>
      </c>
      <c r="B3078" t="str" cm="1">
        <f t="array" aca="1" ref="B3078" ca="1">INDIRECT("Results!" &amp; ADDRESS(ROUNDUP((ROW()-1)/10,0)+1, COLUMN()))</f>
        <v>Docker</v>
      </c>
      <c r="C3078" t="str" cm="1">
        <f t="array" aca="1" ref="C3078" ca="1">INDIRECT("Results!" &amp; ADDRESS(ROUNDUP((ROW()-1)/10,0)+1, COLUMN()))</f>
        <v>MasterSlave</v>
      </c>
      <c r="D3078" t="str" cm="1">
        <f t="array" aca="1" ref="D3078" ca="1">INDIRECT("Results!" &amp; ADDRESS(ROUNDUP((ROW()-1)/10,0)+1, COLUMN()))</f>
        <v>no parameter</v>
      </c>
      <c r="E3078" cm="1">
        <f t="array" aca="1" ref="E3078" ca="1">INDIRECT("Results!" &amp; ADDRESS(ROUNDUP((ROW()-1)/10,0)+1, COLUMN()))</f>
        <v>56</v>
      </c>
      <c r="F3078" t="str" cm="1">
        <f t="array" aca="1" ref="F3078" ca="1">INDIRECT("Results!" &amp; ADDRESS(ROUNDUP((ROW()-1)/10,0)+1, COLUMN()))</f>
        <v>V7DockerMasterSlaveno parameter56</v>
      </c>
      <c r="G3078">
        <f t="shared" ca="1" si="48"/>
        <v>32.47</v>
      </c>
    </row>
    <row r="3079" spans="1:7" x14ac:dyDescent="0.25">
      <c r="A3079" t="str" cm="1">
        <f t="array" aca="1" ref="A3079" ca="1">INDIRECT("Results!" &amp; ADDRESS(ROUNDUP((ROW()-1)/10,0)+1, COLUMN()))</f>
        <v>V7</v>
      </c>
      <c r="B3079" t="str" cm="1">
        <f t="array" aca="1" ref="B3079" ca="1">INDIRECT("Results!" &amp; ADDRESS(ROUNDUP((ROW()-1)/10,0)+1, COLUMN()))</f>
        <v>Docker</v>
      </c>
      <c r="C3079" t="str" cm="1">
        <f t="array" aca="1" ref="C3079" ca="1">INDIRECT("Results!" &amp; ADDRESS(ROUNDUP((ROW()-1)/10,0)+1, COLUMN()))</f>
        <v>MasterSlave</v>
      </c>
      <c r="D3079" t="str" cm="1">
        <f t="array" aca="1" ref="D3079" ca="1">INDIRECT("Results!" &amp; ADDRESS(ROUNDUP((ROW()-1)/10,0)+1, COLUMN()))</f>
        <v>no parameter</v>
      </c>
      <c r="E3079" cm="1">
        <f t="array" aca="1" ref="E3079" ca="1">INDIRECT("Results!" &amp; ADDRESS(ROUNDUP((ROW()-1)/10,0)+1, COLUMN()))</f>
        <v>56</v>
      </c>
      <c r="F3079" t="str" cm="1">
        <f t="array" aca="1" ref="F3079" ca="1">INDIRECT("Results!" &amp; ADDRESS(ROUNDUP((ROW()-1)/10,0)+1, COLUMN()))</f>
        <v>V7DockerMasterSlaveno parameter56</v>
      </c>
      <c r="G3079">
        <f t="shared" ca="1" si="48"/>
        <v>32.47</v>
      </c>
    </row>
    <row r="3080" spans="1:7" x14ac:dyDescent="0.25">
      <c r="A3080" t="str" cm="1">
        <f t="array" aca="1" ref="A3080" ca="1">INDIRECT("Results!" &amp; ADDRESS(ROUNDUP((ROW()-1)/10,0)+1, COLUMN()))</f>
        <v>V7</v>
      </c>
      <c r="B3080" t="str" cm="1">
        <f t="array" aca="1" ref="B3080" ca="1">INDIRECT("Results!" &amp; ADDRESS(ROUNDUP((ROW()-1)/10,0)+1, COLUMN()))</f>
        <v>Docker</v>
      </c>
      <c r="C3080" t="str" cm="1">
        <f t="array" aca="1" ref="C3080" ca="1">INDIRECT("Results!" &amp; ADDRESS(ROUNDUP((ROW()-1)/10,0)+1, COLUMN()))</f>
        <v>MasterSlave</v>
      </c>
      <c r="D3080" t="str" cm="1">
        <f t="array" aca="1" ref="D3080" ca="1">INDIRECT("Results!" &amp; ADDRESS(ROUNDUP((ROW()-1)/10,0)+1, COLUMN()))</f>
        <v>no parameter</v>
      </c>
      <c r="E3080" cm="1">
        <f t="array" aca="1" ref="E3080" ca="1">INDIRECT("Results!" &amp; ADDRESS(ROUNDUP((ROW()-1)/10,0)+1, COLUMN()))</f>
        <v>56</v>
      </c>
      <c r="F3080" t="str" cm="1">
        <f t="array" aca="1" ref="F3080" ca="1">INDIRECT("Results!" &amp; ADDRESS(ROUNDUP((ROW()-1)/10,0)+1, COLUMN()))</f>
        <v>V7DockerMasterSlaveno parameter56</v>
      </c>
      <c r="G3080">
        <f t="shared" ca="1" si="48"/>
        <v>32.479999999999997</v>
      </c>
    </row>
    <row r="3081" spans="1:7" x14ac:dyDescent="0.25">
      <c r="A3081" t="str" cm="1">
        <f t="array" aca="1" ref="A3081" ca="1">INDIRECT("Results!" &amp; ADDRESS(ROUNDUP((ROW()-1)/10,0)+1, COLUMN()))</f>
        <v>V7</v>
      </c>
      <c r="B3081" t="str" cm="1">
        <f t="array" aca="1" ref="B3081" ca="1">INDIRECT("Results!" &amp; ADDRESS(ROUNDUP((ROW()-1)/10,0)+1, COLUMN()))</f>
        <v>Docker</v>
      </c>
      <c r="C3081" t="str" cm="1">
        <f t="array" aca="1" ref="C3081" ca="1">INDIRECT("Results!" &amp; ADDRESS(ROUNDUP((ROW()-1)/10,0)+1, COLUMN()))</f>
        <v>MasterSlave</v>
      </c>
      <c r="D3081" t="str" cm="1">
        <f t="array" aca="1" ref="D3081" ca="1">INDIRECT("Results!" &amp; ADDRESS(ROUNDUP((ROW()-1)/10,0)+1, COLUMN()))</f>
        <v>no parameter</v>
      </c>
      <c r="E3081" cm="1">
        <f t="array" aca="1" ref="E3081" ca="1">INDIRECT("Results!" &amp; ADDRESS(ROUNDUP((ROW()-1)/10,0)+1, COLUMN()))</f>
        <v>56</v>
      </c>
      <c r="F3081" t="str" cm="1">
        <f t="array" aca="1" ref="F3081" ca="1">INDIRECT("Results!" &amp; ADDRESS(ROUNDUP((ROW()-1)/10,0)+1, COLUMN()))</f>
        <v>V7DockerMasterSlaveno parameter56</v>
      </c>
      <c r="G3081">
        <f t="shared" ca="1" si="48"/>
        <v>32.479999999999997</v>
      </c>
    </row>
    <row r="3082" spans="1:7" x14ac:dyDescent="0.25">
      <c r="A3082" t="str" cm="1">
        <f t="array" aca="1" ref="A3082" ca="1">INDIRECT("Results!" &amp; ADDRESS(ROUNDUP((ROW()-1)/10,0)+1, COLUMN()))</f>
        <v>V7</v>
      </c>
      <c r="B3082" t="str" cm="1">
        <f t="array" aca="1" ref="B3082" ca="1">INDIRECT("Results!" &amp; ADDRESS(ROUNDUP((ROW()-1)/10,0)+1, COLUMN()))</f>
        <v>Docker</v>
      </c>
      <c r="C3082" t="str" cm="1">
        <f t="array" aca="1" ref="C3082" ca="1">INDIRECT("Results!" &amp; ADDRESS(ROUNDUP((ROW()-1)/10,0)+1, COLUMN()))</f>
        <v>MasterSlave</v>
      </c>
      <c r="D3082" t="str" cm="1">
        <f t="array" aca="1" ref="D3082" ca="1">INDIRECT("Results!" &amp; ADDRESS(ROUNDUP((ROW()-1)/10,0)+1, COLUMN()))</f>
        <v>no parameter</v>
      </c>
      <c r="E3082" cm="1">
        <f t="array" aca="1" ref="E3082" ca="1">INDIRECT("Results!" &amp; ADDRESS(ROUNDUP((ROW()-1)/10,0)+1, COLUMN()))</f>
        <v>60</v>
      </c>
      <c r="F3082" t="str" cm="1">
        <f t="array" aca="1" ref="F3082" ca="1">INDIRECT("Results!" &amp; ADDRESS(ROUNDUP((ROW()-1)/10,0)+1, COLUMN()))</f>
        <v>V7DockerMasterSlaveno parameter60</v>
      </c>
      <c r="G3082">
        <f t="shared" ca="1" si="48"/>
        <v>30.19</v>
      </c>
    </row>
    <row r="3083" spans="1:7" x14ac:dyDescent="0.25">
      <c r="A3083" t="str" cm="1">
        <f t="array" aca="1" ref="A3083" ca="1">INDIRECT("Results!" &amp; ADDRESS(ROUNDUP((ROW()-1)/10,0)+1, COLUMN()))</f>
        <v>V7</v>
      </c>
      <c r="B3083" t="str" cm="1">
        <f t="array" aca="1" ref="B3083" ca="1">INDIRECT("Results!" &amp; ADDRESS(ROUNDUP((ROW()-1)/10,0)+1, COLUMN()))</f>
        <v>Docker</v>
      </c>
      <c r="C3083" t="str" cm="1">
        <f t="array" aca="1" ref="C3083" ca="1">INDIRECT("Results!" &amp; ADDRESS(ROUNDUP((ROW()-1)/10,0)+1, COLUMN()))</f>
        <v>MasterSlave</v>
      </c>
      <c r="D3083" t="str" cm="1">
        <f t="array" aca="1" ref="D3083" ca="1">INDIRECT("Results!" &amp; ADDRESS(ROUNDUP((ROW()-1)/10,0)+1, COLUMN()))</f>
        <v>no parameter</v>
      </c>
      <c r="E3083" cm="1">
        <f t="array" aca="1" ref="E3083" ca="1">INDIRECT("Results!" &amp; ADDRESS(ROUNDUP((ROW()-1)/10,0)+1, COLUMN()))</f>
        <v>60</v>
      </c>
      <c r="F3083" t="str" cm="1">
        <f t="array" aca="1" ref="F3083" ca="1">INDIRECT("Results!" &amp; ADDRESS(ROUNDUP((ROW()-1)/10,0)+1, COLUMN()))</f>
        <v>V7DockerMasterSlaveno parameter60</v>
      </c>
      <c r="G3083">
        <f t="shared" ca="1" si="48"/>
        <v>30.2</v>
      </c>
    </row>
    <row r="3084" spans="1:7" x14ac:dyDescent="0.25">
      <c r="A3084" t="str" cm="1">
        <f t="array" aca="1" ref="A3084" ca="1">INDIRECT("Results!" &amp; ADDRESS(ROUNDUP((ROW()-1)/10,0)+1, COLUMN()))</f>
        <v>V7</v>
      </c>
      <c r="B3084" t="str" cm="1">
        <f t="array" aca="1" ref="B3084" ca="1">INDIRECT("Results!" &amp; ADDRESS(ROUNDUP((ROW()-1)/10,0)+1, COLUMN()))</f>
        <v>Docker</v>
      </c>
      <c r="C3084" t="str" cm="1">
        <f t="array" aca="1" ref="C3084" ca="1">INDIRECT("Results!" &amp; ADDRESS(ROUNDUP((ROW()-1)/10,0)+1, COLUMN()))</f>
        <v>MasterSlave</v>
      </c>
      <c r="D3084" t="str" cm="1">
        <f t="array" aca="1" ref="D3084" ca="1">INDIRECT("Results!" &amp; ADDRESS(ROUNDUP((ROW()-1)/10,0)+1, COLUMN()))</f>
        <v>no parameter</v>
      </c>
      <c r="E3084" cm="1">
        <f t="array" aca="1" ref="E3084" ca="1">INDIRECT("Results!" &amp; ADDRESS(ROUNDUP((ROW()-1)/10,0)+1, COLUMN()))</f>
        <v>60</v>
      </c>
      <c r="F3084" t="str" cm="1">
        <f t="array" aca="1" ref="F3084" ca="1">INDIRECT("Results!" &amp; ADDRESS(ROUNDUP((ROW()-1)/10,0)+1, COLUMN()))</f>
        <v>V7DockerMasterSlaveno parameter60</v>
      </c>
      <c r="G3084">
        <f t="shared" ca="1" si="48"/>
        <v>30.22</v>
      </c>
    </row>
    <row r="3085" spans="1:7" x14ac:dyDescent="0.25">
      <c r="A3085" t="str" cm="1">
        <f t="array" aca="1" ref="A3085" ca="1">INDIRECT("Results!" &amp; ADDRESS(ROUNDUP((ROW()-1)/10,0)+1, COLUMN()))</f>
        <v>V7</v>
      </c>
      <c r="B3085" t="str" cm="1">
        <f t="array" aca="1" ref="B3085" ca="1">INDIRECT("Results!" &amp; ADDRESS(ROUNDUP((ROW()-1)/10,0)+1, COLUMN()))</f>
        <v>Docker</v>
      </c>
      <c r="C3085" t="str" cm="1">
        <f t="array" aca="1" ref="C3085" ca="1">INDIRECT("Results!" &amp; ADDRESS(ROUNDUP((ROW()-1)/10,0)+1, COLUMN()))</f>
        <v>MasterSlave</v>
      </c>
      <c r="D3085" t="str" cm="1">
        <f t="array" aca="1" ref="D3085" ca="1">INDIRECT("Results!" &amp; ADDRESS(ROUNDUP((ROW()-1)/10,0)+1, COLUMN()))</f>
        <v>no parameter</v>
      </c>
      <c r="E3085" cm="1">
        <f t="array" aca="1" ref="E3085" ca="1">INDIRECT("Results!" &amp; ADDRESS(ROUNDUP((ROW()-1)/10,0)+1, COLUMN()))</f>
        <v>60</v>
      </c>
      <c r="F3085" t="str" cm="1">
        <f t="array" aca="1" ref="F3085" ca="1">INDIRECT("Results!" &amp; ADDRESS(ROUNDUP((ROW()-1)/10,0)+1, COLUMN()))</f>
        <v>V7DockerMasterSlaveno parameter60</v>
      </c>
      <c r="G3085">
        <f t="shared" ca="1" si="48"/>
        <v>30.22</v>
      </c>
    </row>
    <row r="3086" spans="1:7" x14ac:dyDescent="0.25">
      <c r="A3086" t="str" cm="1">
        <f t="array" aca="1" ref="A3086" ca="1">INDIRECT("Results!" &amp; ADDRESS(ROUNDUP((ROW()-1)/10,0)+1, COLUMN()))</f>
        <v>V7</v>
      </c>
      <c r="B3086" t="str" cm="1">
        <f t="array" aca="1" ref="B3086" ca="1">INDIRECT("Results!" &amp; ADDRESS(ROUNDUP((ROW()-1)/10,0)+1, COLUMN()))</f>
        <v>Docker</v>
      </c>
      <c r="C3086" t="str" cm="1">
        <f t="array" aca="1" ref="C3086" ca="1">INDIRECT("Results!" &amp; ADDRESS(ROUNDUP((ROW()-1)/10,0)+1, COLUMN()))</f>
        <v>MasterSlave</v>
      </c>
      <c r="D3086" t="str" cm="1">
        <f t="array" aca="1" ref="D3086" ca="1">INDIRECT("Results!" &amp; ADDRESS(ROUNDUP((ROW()-1)/10,0)+1, COLUMN()))</f>
        <v>no parameter</v>
      </c>
      <c r="E3086" cm="1">
        <f t="array" aca="1" ref="E3086" ca="1">INDIRECT("Results!" &amp; ADDRESS(ROUNDUP((ROW()-1)/10,0)+1, COLUMN()))</f>
        <v>60</v>
      </c>
      <c r="F3086" t="str" cm="1">
        <f t="array" aca="1" ref="F3086" ca="1">INDIRECT("Results!" &amp; ADDRESS(ROUNDUP((ROW()-1)/10,0)+1, COLUMN()))</f>
        <v>V7DockerMasterSlaveno parameter60</v>
      </c>
      <c r="G3086">
        <f t="shared" ca="1" si="48"/>
        <v>30.23</v>
      </c>
    </row>
    <row r="3087" spans="1:7" x14ac:dyDescent="0.25">
      <c r="A3087" t="str" cm="1">
        <f t="array" aca="1" ref="A3087" ca="1">INDIRECT("Results!" &amp; ADDRESS(ROUNDUP((ROW()-1)/10,0)+1, COLUMN()))</f>
        <v>V7</v>
      </c>
      <c r="B3087" t="str" cm="1">
        <f t="array" aca="1" ref="B3087" ca="1">INDIRECT("Results!" &amp; ADDRESS(ROUNDUP((ROW()-1)/10,0)+1, COLUMN()))</f>
        <v>Docker</v>
      </c>
      <c r="C3087" t="str" cm="1">
        <f t="array" aca="1" ref="C3087" ca="1">INDIRECT("Results!" &amp; ADDRESS(ROUNDUP((ROW()-1)/10,0)+1, COLUMN()))</f>
        <v>MasterSlave</v>
      </c>
      <c r="D3087" t="str" cm="1">
        <f t="array" aca="1" ref="D3087" ca="1">INDIRECT("Results!" &amp; ADDRESS(ROUNDUP((ROW()-1)/10,0)+1, COLUMN()))</f>
        <v>no parameter</v>
      </c>
      <c r="E3087" cm="1">
        <f t="array" aca="1" ref="E3087" ca="1">INDIRECT("Results!" &amp; ADDRESS(ROUNDUP((ROW()-1)/10,0)+1, COLUMN()))</f>
        <v>60</v>
      </c>
      <c r="F3087" t="str" cm="1">
        <f t="array" aca="1" ref="F3087" ca="1">INDIRECT("Results!" &amp; ADDRESS(ROUNDUP((ROW()-1)/10,0)+1, COLUMN()))</f>
        <v>V7DockerMasterSlaveno parameter60</v>
      </c>
      <c r="G3087">
        <f t="shared" ca="1" si="48"/>
        <v>30.24</v>
      </c>
    </row>
    <row r="3088" spans="1:7" x14ac:dyDescent="0.25">
      <c r="A3088" t="str" cm="1">
        <f t="array" aca="1" ref="A3088" ca="1">INDIRECT("Results!" &amp; ADDRESS(ROUNDUP((ROW()-1)/10,0)+1, COLUMN()))</f>
        <v>V7</v>
      </c>
      <c r="B3088" t="str" cm="1">
        <f t="array" aca="1" ref="B3088" ca="1">INDIRECT("Results!" &amp; ADDRESS(ROUNDUP((ROW()-1)/10,0)+1, COLUMN()))</f>
        <v>Docker</v>
      </c>
      <c r="C3088" t="str" cm="1">
        <f t="array" aca="1" ref="C3088" ca="1">INDIRECT("Results!" &amp; ADDRESS(ROUNDUP((ROW()-1)/10,0)+1, COLUMN()))</f>
        <v>MasterSlave</v>
      </c>
      <c r="D3088" t="str" cm="1">
        <f t="array" aca="1" ref="D3088" ca="1">INDIRECT("Results!" &amp; ADDRESS(ROUNDUP((ROW()-1)/10,0)+1, COLUMN()))</f>
        <v>no parameter</v>
      </c>
      <c r="E3088" cm="1">
        <f t="array" aca="1" ref="E3088" ca="1">INDIRECT("Results!" &amp; ADDRESS(ROUNDUP((ROW()-1)/10,0)+1, COLUMN()))</f>
        <v>60</v>
      </c>
      <c r="F3088" t="str" cm="1">
        <f t="array" aca="1" ref="F3088" ca="1">INDIRECT("Results!" &amp; ADDRESS(ROUNDUP((ROW()-1)/10,0)+1, COLUMN()))</f>
        <v>V7DockerMasterSlaveno parameter60</v>
      </c>
      <c r="G3088">
        <f t="shared" ca="1" si="48"/>
        <v>30.24</v>
      </c>
    </row>
    <row r="3089" spans="1:7" x14ac:dyDescent="0.25">
      <c r="A3089" t="str" cm="1">
        <f t="array" aca="1" ref="A3089" ca="1">INDIRECT("Results!" &amp; ADDRESS(ROUNDUP((ROW()-1)/10,0)+1, COLUMN()))</f>
        <v>V7</v>
      </c>
      <c r="B3089" t="str" cm="1">
        <f t="array" aca="1" ref="B3089" ca="1">INDIRECT("Results!" &amp; ADDRESS(ROUNDUP((ROW()-1)/10,0)+1, COLUMN()))</f>
        <v>Docker</v>
      </c>
      <c r="C3089" t="str" cm="1">
        <f t="array" aca="1" ref="C3089" ca="1">INDIRECT("Results!" &amp; ADDRESS(ROUNDUP((ROW()-1)/10,0)+1, COLUMN()))</f>
        <v>MasterSlave</v>
      </c>
      <c r="D3089" t="str" cm="1">
        <f t="array" aca="1" ref="D3089" ca="1">INDIRECT("Results!" &amp; ADDRESS(ROUNDUP((ROW()-1)/10,0)+1, COLUMN()))</f>
        <v>no parameter</v>
      </c>
      <c r="E3089" cm="1">
        <f t="array" aca="1" ref="E3089" ca="1">INDIRECT("Results!" &amp; ADDRESS(ROUNDUP((ROW()-1)/10,0)+1, COLUMN()))</f>
        <v>60</v>
      </c>
      <c r="F3089" t="str" cm="1">
        <f t="array" aca="1" ref="F3089" ca="1">INDIRECT("Results!" &amp; ADDRESS(ROUNDUP((ROW()-1)/10,0)+1, COLUMN()))</f>
        <v>V7DockerMasterSlaveno parameter60</v>
      </c>
      <c r="G3089">
        <f t="shared" ca="1" si="48"/>
        <v>30.24</v>
      </c>
    </row>
    <row r="3090" spans="1:7" x14ac:dyDescent="0.25">
      <c r="A3090" t="str" cm="1">
        <f t="array" aca="1" ref="A3090" ca="1">INDIRECT("Results!" &amp; ADDRESS(ROUNDUP((ROW()-1)/10,0)+1, COLUMN()))</f>
        <v>V7</v>
      </c>
      <c r="B3090" t="str" cm="1">
        <f t="array" aca="1" ref="B3090" ca="1">INDIRECT("Results!" &amp; ADDRESS(ROUNDUP((ROW()-1)/10,0)+1, COLUMN()))</f>
        <v>Docker</v>
      </c>
      <c r="C3090" t="str" cm="1">
        <f t="array" aca="1" ref="C3090" ca="1">INDIRECT("Results!" &amp; ADDRESS(ROUNDUP((ROW()-1)/10,0)+1, COLUMN()))</f>
        <v>MasterSlave</v>
      </c>
      <c r="D3090" t="str" cm="1">
        <f t="array" aca="1" ref="D3090" ca="1">INDIRECT("Results!" &amp; ADDRESS(ROUNDUP((ROW()-1)/10,0)+1, COLUMN()))</f>
        <v>no parameter</v>
      </c>
      <c r="E3090" cm="1">
        <f t="array" aca="1" ref="E3090" ca="1">INDIRECT("Results!" &amp; ADDRESS(ROUNDUP((ROW()-1)/10,0)+1, COLUMN()))</f>
        <v>60</v>
      </c>
      <c r="F3090" t="str" cm="1">
        <f t="array" aca="1" ref="F3090" ca="1">INDIRECT("Results!" &amp; ADDRESS(ROUNDUP((ROW()-1)/10,0)+1, COLUMN()))</f>
        <v>V7DockerMasterSlaveno parameter60</v>
      </c>
      <c r="G3090">
        <f t="shared" ca="1" si="48"/>
        <v>30.24</v>
      </c>
    </row>
    <row r="3091" spans="1:7" x14ac:dyDescent="0.25">
      <c r="A3091" t="str" cm="1">
        <f t="array" aca="1" ref="A3091" ca="1">INDIRECT("Results!" &amp; ADDRESS(ROUNDUP((ROW()-1)/10,0)+1, COLUMN()))</f>
        <v>V7</v>
      </c>
      <c r="B3091" t="str" cm="1">
        <f t="array" aca="1" ref="B3091" ca="1">INDIRECT("Results!" &amp; ADDRESS(ROUNDUP((ROW()-1)/10,0)+1, COLUMN()))</f>
        <v>Docker</v>
      </c>
      <c r="C3091" t="str" cm="1">
        <f t="array" aca="1" ref="C3091" ca="1">INDIRECT("Results!" &amp; ADDRESS(ROUNDUP((ROW()-1)/10,0)+1, COLUMN()))</f>
        <v>MasterSlave</v>
      </c>
      <c r="D3091" t="str" cm="1">
        <f t="array" aca="1" ref="D3091" ca="1">INDIRECT("Results!" &amp; ADDRESS(ROUNDUP((ROW()-1)/10,0)+1, COLUMN()))</f>
        <v>no parameter</v>
      </c>
      <c r="E3091" cm="1">
        <f t="array" aca="1" ref="E3091" ca="1">INDIRECT("Results!" &amp; ADDRESS(ROUNDUP((ROW()-1)/10,0)+1, COLUMN()))</f>
        <v>60</v>
      </c>
      <c r="F3091" t="str" cm="1">
        <f t="array" aca="1" ref="F3091" ca="1">INDIRECT("Results!" &amp; ADDRESS(ROUNDUP((ROW()-1)/10,0)+1, COLUMN()))</f>
        <v>V7DockerMasterSlaveno parameter60</v>
      </c>
      <c r="G3091">
        <f t="shared" ca="1" si="48"/>
        <v>30.25</v>
      </c>
    </row>
    <row r="3092" spans="1:7" x14ac:dyDescent="0.25">
      <c r="A3092" t="str" cm="1">
        <f t="array" aca="1" ref="A3092" ca="1">INDIRECT("Results!" &amp; ADDRESS(ROUNDUP((ROW()-1)/10,0)+1, COLUMN()))</f>
        <v>V7</v>
      </c>
      <c r="B3092" t="str" cm="1">
        <f t="array" aca="1" ref="B3092" ca="1">INDIRECT("Results!" &amp; ADDRESS(ROUNDUP((ROW()-1)/10,0)+1, COLUMN()))</f>
        <v>Docker</v>
      </c>
      <c r="C3092" t="str" cm="1">
        <f t="array" aca="1" ref="C3092" ca="1">INDIRECT("Results!" &amp; ADDRESS(ROUNDUP((ROW()-1)/10,0)+1, COLUMN()))</f>
        <v>MasterSlave</v>
      </c>
      <c r="D3092" t="str" cm="1">
        <f t="array" aca="1" ref="D3092" ca="1">INDIRECT("Results!" &amp; ADDRESS(ROUNDUP((ROW()-1)/10,0)+1, COLUMN()))</f>
        <v>no parameter</v>
      </c>
      <c r="E3092" cm="1">
        <f t="array" aca="1" ref="E3092" ca="1">INDIRECT("Results!" &amp; ADDRESS(ROUNDUP((ROW()-1)/10,0)+1, COLUMN()))</f>
        <v>64</v>
      </c>
      <c r="F3092" t="str" cm="1">
        <f t="array" aca="1" ref="F3092" ca="1">INDIRECT("Results!" &amp; ADDRESS(ROUNDUP((ROW()-1)/10,0)+1, COLUMN()))</f>
        <v>V7DockerMasterSlaveno parameter64</v>
      </c>
      <c r="G3092">
        <f t="shared" ca="1" si="48"/>
        <v>28</v>
      </c>
    </row>
    <row r="3093" spans="1:7" x14ac:dyDescent="0.25">
      <c r="A3093" t="str" cm="1">
        <f t="array" aca="1" ref="A3093" ca="1">INDIRECT("Results!" &amp; ADDRESS(ROUNDUP((ROW()-1)/10,0)+1, COLUMN()))</f>
        <v>V7</v>
      </c>
      <c r="B3093" t="str" cm="1">
        <f t="array" aca="1" ref="B3093" ca="1">INDIRECT("Results!" &amp; ADDRESS(ROUNDUP((ROW()-1)/10,0)+1, COLUMN()))</f>
        <v>Docker</v>
      </c>
      <c r="C3093" t="str" cm="1">
        <f t="array" aca="1" ref="C3093" ca="1">INDIRECT("Results!" &amp; ADDRESS(ROUNDUP((ROW()-1)/10,0)+1, COLUMN()))</f>
        <v>MasterSlave</v>
      </c>
      <c r="D3093" t="str" cm="1">
        <f t="array" aca="1" ref="D3093" ca="1">INDIRECT("Results!" &amp; ADDRESS(ROUNDUP((ROW()-1)/10,0)+1, COLUMN()))</f>
        <v>no parameter</v>
      </c>
      <c r="E3093" cm="1">
        <f t="array" aca="1" ref="E3093" ca="1">INDIRECT("Results!" &amp; ADDRESS(ROUNDUP((ROW()-1)/10,0)+1, COLUMN()))</f>
        <v>64</v>
      </c>
      <c r="F3093" t="str" cm="1">
        <f t="array" aca="1" ref="F3093" ca="1">INDIRECT("Results!" &amp; ADDRESS(ROUNDUP((ROW()-1)/10,0)+1, COLUMN()))</f>
        <v>V7DockerMasterSlaveno parameter64</v>
      </c>
      <c r="G3093">
        <f t="shared" ca="1" si="48"/>
        <v>28.08</v>
      </c>
    </row>
    <row r="3094" spans="1:7" x14ac:dyDescent="0.25">
      <c r="A3094" t="str" cm="1">
        <f t="array" aca="1" ref="A3094" ca="1">INDIRECT("Results!" &amp; ADDRESS(ROUNDUP((ROW()-1)/10,0)+1, COLUMN()))</f>
        <v>V7</v>
      </c>
      <c r="B3094" t="str" cm="1">
        <f t="array" aca="1" ref="B3094" ca="1">INDIRECT("Results!" &amp; ADDRESS(ROUNDUP((ROW()-1)/10,0)+1, COLUMN()))</f>
        <v>Docker</v>
      </c>
      <c r="C3094" t="str" cm="1">
        <f t="array" aca="1" ref="C3094" ca="1">INDIRECT("Results!" &amp; ADDRESS(ROUNDUP((ROW()-1)/10,0)+1, COLUMN()))</f>
        <v>MasterSlave</v>
      </c>
      <c r="D3094" t="str" cm="1">
        <f t="array" aca="1" ref="D3094" ca="1">INDIRECT("Results!" &amp; ADDRESS(ROUNDUP((ROW()-1)/10,0)+1, COLUMN()))</f>
        <v>no parameter</v>
      </c>
      <c r="E3094" cm="1">
        <f t="array" aca="1" ref="E3094" ca="1">INDIRECT("Results!" &amp; ADDRESS(ROUNDUP((ROW()-1)/10,0)+1, COLUMN()))</f>
        <v>64</v>
      </c>
      <c r="F3094" t="str" cm="1">
        <f t="array" aca="1" ref="F3094" ca="1">INDIRECT("Results!" &amp; ADDRESS(ROUNDUP((ROW()-1)/10,0)+1, COLUMN()))</f>
        <v>V7DockerMasterSlaveno parameter64</v>
      </c>
      <c r="G3094">
        <f t="shared" ca="1" si="48"/>
        <v>28.09</v>
      </c>
    </row>
    <row r="3095" spans="1:7" x14ac:dyDescent="0.25">
      <c r="A3095" t="str" cm="1">
        <f t="array" aca="1" ref="A3095" ca="1">INDIRECT("Results!" &amp; ADDRESS(ROUNDUP((ROW()-1)/10,0)+1, COLUMN()))</f>
        <v>V7</v>
      </c>
      <c r="B3095" t="str" cm="1">
        <f t="array" aca="1" ref="B3095" ca="1">INDIRECT("Results!" &amp; ADDRESS(ROUNDUP((ROW()-1)/10,0)+1, COLUMN()))</f>
        <v>Docker</v>
      </c>
      <c r="C3095" t="str" cm="1">
        <f t="array" aca="1" ref="C3095" ca="1">INDIRECT("Results!" &amp; ADDRESS(ROUNDUP((ROW()-1)/10,0)+1, COLUMN()))</f>
        <v>MasterSlave</v>
      </c>
      <c r="D3095" t="str" cm="1">
        <f t="array" aca="1" ref="D3095" ca="1">INDIRECT("Results!" &amp; ADDRESS(ROUNDUP((ROW()-1)/10,0)+1, COLUMN()))</f>
        <v>no parameter</v>
      </c>
      <c r="E3095" cm="1">
        <f t="array" aca="1" ref="E3095" ca="1">INDIRECT("Results!" &amp; ADDRESS(ROUNDUP((ROW()-1)/10,0)+1, COLUMN()))</f>
        <v>64</v>
      </c>
      <c r="F3095" t="str" cm="1">
        <f t="array" aca="1" ref="F3095" ca="1">INDIRECT("Results!" &amp; ADDRESS(ROUNDUP((ROW()-1)/10,0)+1, COLUMN()))</f>
        <v>V7DockerMasterSlaveno parameter64</v>
      </c>
      <c r="G3095">
        <f t="shared" ca="1" si="48"/>
        <v>28.11</v>
      </c>
    </row>
    <row r="3096" spans="1:7" x14ac:dyDescent="0.25">
      <c r="A3096" t="str" cm="1">
        <f t="array" aca="1" ref="A3096" ca="1">INDIRECT("Results!" &amp; ADDRESS(ROUNDUP((ROW()-1)/10,0)+1, COLUMN()))</f>
        <v>V7</v>
      </c>
      <c r="B3096" t="str" cm="1">
        <f t="array" aca="1" ref="B3096" ca="1">INDIRECT("Results!" &amp; ADDRESS(ROUNDUP((ROW()-1)/10,0)+1, COLUMN()))</f>
        <v>Docker</v>
      </c>
      <c r="C3096" t="str" cm="1">
        <f t="array" aca="1" ref="C3096" ca="1">INDIRECT("Results!" &amp; ADDRESS(ROUNDUP((ROW()-1)/10,0)+1, COLUMN()))</f>
        <v>MasterSlave</v>
      </c>
      <c r="D3096" t="str" cm="1">
        <f t="array" aca="1" ref="D3096" ca="1">INDIRECT("Results!" &amp; ADDRESS(ROUNDUP((ROW()-1)/10,0)+1, COLUMN()))</f>
        <v>no parameter</v>
      </c>
      <c r="E3096" cm="1">
        <f t="array" aca="1" ref="E3096" ca="1">INDIRECT("Results!" &amp; ADDRESS(ROUNDUP((ROW()-1)/10,0)+1, COLUMN()))</f>
        <v>64</v>
      </c>
      <c r="F3096" t="str" cm="1">
        <f t="array" aca="1" ref="F3096" ca="1">INDIRECT("Results!" &amp; ADDRESS(ROUNDUP((ROW()-1)/10,0)+1, COLUMN()))</f>
        <v>V7DockerMasterSlaveno parameter64</v>
      </c>
      <c r="G3096">
        <f t="shared" ca="1" si="48"/>
        <v>28.11</v>
      </c>
    </row>
    <row r="3097" spans="1:7" x14ac:dyDescent="0.25">
      <c r="A3097" t="str" cm="1">
        <f t="array" aca="1" ref="A3097" ca="1">INDIRECT("Results!" &amp; ADDRESS(ROUNDUP((ROW()-1)/10,0)+1, COLUMN()))</f>
        <v>V7</v>
      </c>
      <c r="B3097" t="str" cm="1">
        <f t="array" aca="1" ref="B3097" ca="1">INDIRECT("Results!" &amp; ADDRESS(ROUNDUP((ROW()-1)/10,0)+1, COLUMN()))</f>
        <v>Docker</v>
      </c>
      <c r="C3097" t="str" cm="1">
        <f t="array" aca="1" ref="C3097" ca="1">INDIRECT("Results!" &amp; ADDRESS(ROUNDUP((ROW()-1)/10,0)+1, COLUMN()))</f>
        <v>MasterSlave</v>
      </c>
      <c r="D3097" t="str" cm="1">
        <f t="array" aca="1" ref="D3097" ca="1">INDIRECT("Results!" &amp; ADDRESS(ROUNDUP((ROW()-1)/10,0)+1, COLUMN()))</f>
        <v>no parameter</v>
      </c>
      <c r="E3097" cm="1">
        <f t="array" aca="1" ref="E3097" ca="1">INDIRECT("Results!" &amp; ADDRESS(ROUNDUP((ROW()-1)/10,0)+1, COLUMN()))</f>
        <v>64</v>
      </c>
      <c r="F3097" t="str" cm="1">
        <f t="array" aca="1" ref="F3097" ca="1">INDIRECT("Results!" &amp; ADDRESS(ROUNDUP((ROW()-1)/10,0)+1, COLUMN()))</f>
        <v>V7DockerMasterSlaveno parameter64</v>
      </c>
      <c r="G3097">
        <f t="shared" ca="1" si="48"/>
        <v>28.11</v>
      </c>
    </row>
    <row r="3098" spans="1:7" x14ac:dyDescent="0.25">
      <c r="A3098" t="str" cm="1">
        <f t="array" aca="1" ref="A3098" ca="1">INDIRECT("Results!" &amp; ADDRESS(ROUNDUP((ROW()-1)/10,0)+1, COLUMN()))</f>
        <v>V7</v>
      </c>
      <c r="B3098" t="str" cm="1">
        <f t="array" aca="1" ref="B3098" ca="1">INDIRECT("Results!" &amp; ADDRESS(ROUNDUP((ROW()-1)/10,0)+1, COLUMN()))</f>
        <v>Docker</v>
      </c>
      <c r="C3098" t="str" cm="1">
        <f t="array" aca="1" ref="C3098" ca="1">INDIRECT("Results!" &amp; ADDRESS(ROUNDUP((ROW()-1)/10,0)+1, COLUMN()))</f>
        <v>MasterSlave</v>
      </c>
      <c r="D3098" t="str" cm="1">
        <f t="array" aca="1" ref="D3098" ca="1">INDIRECT("Results!" &amp; ADDRESS(ROUNDUP((ROW()-1)/10,0)+1, COLUMN()))</f>
        <v>no parameter</v>
      </c>
      <c r="E3098" cm="1">
        <f t="array" aca="1" ref="E3098" ca="1">INDIRECT("Results!" &amp; ADDRESS(ROUNDUP((ROW()-1)/10,0)+1, COLUMN()))</f>
        <v>64</v>
      </c>
      <c r="F3098" t="str" cm="1">
        <f t="array" aca="1" ref="F3098" ca="1">INDIRECT("Results!" &amp; ADDRESS(ROUNDUP((ROW()-1)/10,0)+1, COLUMN()))</f>
        <v>V7DockerMasterSlaveno parameter64</v>
      </c>
      <c r="G3098">
        <f t="shared" ca="1" si="48"/>
        <v>28.12</v>
      </c>
    </row>
    <row r="3099" spans="1:7" x14ac:dyDescent="0.25">
      <c r="A3099" t="str" cm="1">
        <f t="array" aca="1" ref="A3099" ca="1">INDIRECT("Results!" &amp; ADDRESS(ROUNDUP((ROW()-1)/10,0)+1, COLUMN()))</f>
        <v>V7</v>
      </c>
      <c r="B3099" t="str" cm="1">
        <f t="array" aca="1" ref="B3099" ca="1">INDIRECT("Results!" &amp; ADDRESS(ROUNDUP((ROW()-1)/10,0)+1, COLUMN()))</f>
        <v>Docker</v>
      </c>
      <c r="C3099" t="str" cm="1">
        <f t="array" aca="1" ref="C3099" ca="1">INDIRECT("Results!" &amp; ADDRESS(ROUNDUP((ROW()-1)/10,0)+1, COLUMN()))</f>
        <v>MasterSlave</v>
      </c>
      <c r="D3099" t="str" cm="1">
        <f t="array" aca="1" ref="D3099" ca="1">INDIRECT("Results!" &amp; ADDRESS(ROUNDUP((ROW()-1)/10,0)+1, COLUMN()))</f>
        <v>no parameter</v>
      </c>
      <c r="E3099" cm="1">
        <f t="array" aca="1" ref="E3099" ca="1">INDIRECT("Results!" &amp; ADDRESS(ROUNDUP((ROW()-1)/10,0)+1, COLUMN()))</f>
        <v>64</v>
      </c>
      <c r="F3099" t="str" cm="1">
        <f t="array" aca="1" ref="F3099" ca="1">INDIRECT("Results!" &amp; ADDRESS(ROUNDUP((ROW()-1)/10,0)+1, COLUMN()))</f>
        <v>V7DockerMasterSlaveno parameter64</v>
      </c>
      <c r="G3099">
        <f t="shared" ca="1" si="48"/>
        <v>28.13</v>
      </c>
    </row>
    <row r="3100" spans="1:7" x14ac:dyDescent="0.25">
      <c r="A3100" t="str" cm="1">
        <f t="array" aca="1" ref="A3100" ca="1">INDIRECT("Results!" &amp; ADDRESS(ROUNDUP((ROW()-1)/10,0)+1, COLUMN()))</f>
        <v>V7</v>
      </c>
      <c r="B3100" t="str" cm="1">
        <f t="array" aca="1" ref="B3100" ca="1">INDIRECT("Results!" &amp; ADDRESS(ROUNDUP((ROW()-1)/10,0)+1, COLUMN()))</f>
        <v>Docker</v>
      </c>
      <c r="C3100" t="str" cm="1">
        <f t="array" aca="1" ref="C3100" ca="1">INDIRECT("Results!" &amp; ADDRESS(ROUNDUP((ROW()-1)/10,0)+1, COLUMN()))</f>
        <v>MasterSlave</v>
      </c>
      <c r="D3100" t="str" cm="1">
        <f t="array" aca="1" ref="D3100" ca="1">INDIRECT("Results!" &amp; ADDRESS(ROUNDUP((ROW()-1)/10,0)+1, COLUMN()))</f>
        <v>no parameter</v>
      </c>
      <c r="E3100" cm="1">
        <f t="array" aca="1" ref="E3100" ca="1">INDIRECT("Results!" &amp; ADDRESS(ROUNDUP((ROW()-1)/10,0)+1, COLUMN()))</f>
        <v>64</v>
      </c>
      <c r="F3100" t="str" cm="1">
        <f t="array" aca="1" ref="F3100" ca="1">INDIRECT("Results!" &amp; ADDRESS(ROUNDUP((ROW()-1)/10,0)+1, COLUMN()))</f>
        <v>V7DockerMasterSlaveno parameter64</v>
      </c>
      <c r="G3100">
        <f t="shared" ca="1" si="48"/>
        <v>28.16</v>
      </c>
    </row>
    <row r="3101" spans="1:7" x14ac:dyDescent="0.25">
      <c r="A3101" t="str" cm="1">
        <f t="array" aca="1" ref="A3101" ca="1">INDIRECT("Results!" &amp; ADDRESS(ROUNDUP((ROW()-1)/10,0)+1, COLUMN()))</f>
        <v>V7</v>
      </c>
      <c r="B3101" t="str" cm="1">
        <f t="array" aca="1" ref="B3101" ca="1">INDIRECT("Results!" &amp; ADDRESS(ROUNDUP((ROW()-1)/10,0)+1, COLUMN()))</f>
        <v>Docker</v>
      </c>
      <c r="C3101" t="str" cm="1">
        <f t="array" aca="1" ref="C3101" ca="1">INDIRECT("Results!" &amp; ADDRESS(ROUNDUP((ROW()-1)/10,0)+1, COLUMN()))</f>
        <v>MasterSlave</v>
      </c>
      <c r="D3101" t="str" cm="1">
        <f t="array" aca="1" ref="D3101" ca="1">INDIRECT("Results!" &amp; ADDRESS(ROUNDUP((ROW()-1)/10,0)+1, COLUMN()))</f>
        <v>no parameter</v>
      </c>
      <c r="E3101" cm="1">
        <f t="array" aca="1" ref="E3101" ca="1">INDIRECT("Results!" &amp; ADDRESS(ROUNDUP((ROW()-1)/10,0)+1, COLUMN()))</f>
        <v>64</v>
      </c>
      <c r="F3101" t="str" cm="1">
        <f t="array" aca="1" ref="F3101" ca="1">INDIRECT("Results!" &amp; ADDRESS(ROUNDUP((ROW()-1)/10,0)+1, COLUMN()))</f>
        <v>V7DockerMasterSlaveno parameter64</v>
      </c>
      <c r="G3101">
        <f t="shared" ca="1" si="48"/>
        <v>28.19</v>
      </c>
    </row>
    <row r="3102" spans="1:7" x14ac:dyDescent="0.25">
      <c r="A3102" t="str" cm="1">
        <f t="array" aca="1" ref="A3102" ca="1">INDIRECT("Results!" &amp; ADDRESS(ROUNDUP((ROW()-1)/10,0)+1, COLUMN()))</f>
        <v>V7</v>
      </c>
      <c r="B3102" t="str" cm="1">
        <f t="array" aca="1" ref="B3102" ca="1">INDIRECT("Results!" &amp; ADDRESS(ROUNDUP((ROW()-1)/10,0)+1, COLUMN()))</f>
        <v>Docker</v>
      </c>
      <c r="C3102" t="str" cm="1">
        <f t="array" aca="1" ref="C3102" ca="1">INDIRECT("Results!" &amp; ADDRESS(ROUNDUP((ROW()-1)/10,0)+1, COLUMN()))</f>
        <v>MasterSlave</v>
      </c>
      <c r="D3102" t="str" cm="1">
        <f t="array" aca="1" ref="D3102" ca="1">INDIRECT("Results!" &amp; ADDRESS(ROUNDUP((ROW()-1)/10,0)+1, COLUMN()))</f>
        <v>no parameter</v>
      </c>
      <c r="E3102" cm="1">
        <f t="array" aca="1" ref="E3102" ca="1">INDIRECT("Results!" &amp; ADDRESS(ROUNDUP((ROW()-1)/10,0)+1, COLUMN()))</f>
        <v>128</v>
      </c>
      <c r="F3102" t="str" cm="1">
        <f t="array" aca="1" ref="F3102" ca="1">INDIRECT("Results!" &amp; ADDRESS(ROUNDUP((ROW()-1)/10,0)+1, COLUMN()))</f>
        <v>V7DockerMasterSlaveno parameter128</v>
      </c>
      <c r="G3102" t="str">
        <f t="shared" ca="1" si="48"/>
        <v/>
      </c>
    </row>
    <row r="3103" spans="1:7" x14ac:dyDescent="0.25">
      <c r="A3103" t="str" cm="1">
        <f t="array" aca="1" ref="A3103" ca="1">INDIRECT("Results!" &amp; ADDRESS(ROUNDUP((ROW()-1)/10,0)+1, COLUMN()))</f>
        <v>V7</v>
      </c>
      <c r="B3103" t="str" cm="1">
        <f t="array" aca="1" ref="B3103" ca="1">INDIRECT("Results!" &amp; ADDRESS(ROUNDUP((ROW()-1)/10,0)+1, COLUMN()))</f>
        <v>Docker</v>
      </c>
      <c r="C3103" t="str" cm="1">
        <f t="array" aca="1" ref="C3103" ca="1">INDIRECT("Results!" &amp; ADDRESS(ROUNDUP((ROW()-1)/10,0)+1, COLUMN()))</f>
        <v>MasterSlave</v>
      </c>
      <c r="D3103" t="str" cm="1">
        <f t="array" aca="1" ref="D3103" ca="1">INDIRECT("Results!" &amp; ADDRESS(ROUNDUP((ROW()-1)/10,0)+1, COLUMN()))</f>
        <v>no parameter</v>
      </c>
      <c r="E3103" cm="1">
        <f t="array" aca="1" ref="E3103" ca="1">INDIRECT("Results!" &amp; ADDRESS(ROUNDUP((ROW()-1)/10,0)+1, COLUMN()))</f>
        <v>128</v>
      </c>
      <c r="F3103" t="str" cm="1">
        <f t="array" aca="1" ref="F3103" ca="1">INDIRECT("Results!" &amp; ADDRESS(ROUNDUP((ROW()-1)/10,0)+1, COLUMN()))</f>
        <v>V7DockerMasterSlaveno parameter128</v>
      </c>
      <c r="G3103" t="str">
        <f t="shared" ca="1" si="48"/>
        <v/>
      </c>
    </row>
    <row r="3104" spans="1:7" x14ac:dyDescent="0.25">
      <c r="A3104" t="str" cm="1">
        <f t="array" aca="1" ref="A3104" ca="1">INDIRECT("Results!" &amp; ADDRESS(ROUNDUP((ROW()-1)/10,0)+1, COLUMN()))</f>
        <v>V7</v>
      </c>
      <c r="B3104" t="str" cm="1">
        <f t="array" aca="1" ref="B3104" ca="1">INDIRECT("Results!" &amp; ADDRESS(ROUNDUP((ROW()-1)/10,0)+1, COLUMN()))</f>
        <v>Docker</v>
      </c>
      <c r="C3104" t="str" cm="1">
        <f t="array" aca="1" ref="C3104" ca="1">INDIRECT("Results!" &amp; ADDRESS(ROUNDUP((ROW()-1)/10,0)+1, COLUMN()))</f>
        <v>MasterSlave</v>
      </c>
      <c r="D3104" t="str" cm="1">
        <f t="array" aca="1" ref="D3104" ca="1">INDIRECT("Results!" &amp; ADDRESS(ROUNDUP((ROW()-1)/10,0)+1, COLUMN()))</f>
        <v>no parameter</v>
      </c>
      <c r="E3104" cm="1">
        <f t="array" aca="1" ref="E3104" ca="1">INDIRECT("Results!" &amp; ADDRESS(ROUNDUP((ROW()-1)/10,0)+1, COLUMN()))</f>
        <v>128</v>
      </c>
      <c r="F3104" t="str" cm="1">
        <f t="array" aca="1" ref="F3104" ca="1">INDIRECT("Results!" &amp; ADDRESS(ROUNDUP((ROW()-1)/10,0)+1, COLUMN()))</f>
        <v>V7DockerMasterSlaveno parameter128</v>
      </c>
      <c r="G3104" t="str">
        <f t="shared" ca="1" si="48"/>
        <v/>
      </c>
    </row>
    <row r="3105" spans="1:7" x14ac:dyDescent="0.25">
      <c r="A3105" t="str" cm="1">
        <f t="array" aca="1" ref="A3105" ca="1">INDIRECT("Results!" &amp; ADDRESS(ROUNDUP((ROW()-1)/10,0)+1, COLUMN()))</f>
        <v>V7</v>
      </c>
      <c r="B3105" t="str" cm="1">
        <f t="array" aca="1" ref="B3105" ca="1">INDIRECT("Results!" &amp; ADDRESS(ROUNDUP((ROW()-1)/10,0)+1, COLUMN()))</f>
        <v>Docker</v>
      </c>
      <c r="C3105" t="str" cm="1">
        <f t="array" aca="1" ref="C3105" ca="1">INDIRECT("Results!" &amp; ADDRESS(ROUNDUP((ROW()-1)/10,0)+1, COLUMN()))</f>
        <v>MasterSlave</v>
      </c>
      <c r="D3105" t="str" cm="1">
        <f t="array" aca="1" ref="D3105" ca="1">INDIRECT("Results!" &amp; ADDRESS(ROUNDUP((ROW()-1)/10,0)+1, COLUMN()))</f>
        <v>no parameter</v>
      </c>
      <c r="E3105" cm="1">
        <f t="array" aca="1" ref="E3105" ca="1">INDIRECT("Results!" &amp; ADDRESS(ROUNDUP((ROW()-1)/10,0)+1, COLUMN()))</f>
        <v>128</v>
      </c>
      <c r="F3105" t="str" cm="1">
        <f t="array" aca="1" ref="F3105" ca="1">INDIRECT("Results!" &amp; ADDRESS(ROUNDUP((ROW()-1)/10,0)+1, COLUMN()))</f>
        <v>V7DockerMasterSlaveno parameter128</v>
      </c>
      <c r="G3105" t="str">
        <f t="shared" ca="1" si="48"/>
        <v/>
      </c>
    </row>
    <row r="3106" spans="1:7" x14ac:dyDescent="0.25">
      <c r="A3106" t="str" cm="1">
        <f t="array" aca="1" ref="A3106" ca="1">INDIRECT("Results!" &amp; ADDRESS(ROUNDUP((ROW()-1)/10,0)+1, COLUMN()))</f>
        <v>V7</v>
      </c>
      <c r="B3106" t="str" cm="1">
        <f t="array" aca="1" ref="B3106" ca="1">INDIRECT("Results!" &amp; ADDRESS(ROUNDUP((ROW()-1)/10,0)+1, COLUMN()))</f>
        <v>Docker</v>
      </c>
      <c r="C3106" t="str" cm="1">
        <f t="array" aca="1" ref="C3106" ca="1">INDIRECT("Results!" &amp; ADDRESS(ROUNDUP((ROW()-1)/10,0)+1, COLUMN()))</f>
        <v>MasterSlave</v>
      </c>
      <c r="D3106" t="str" cm="1">
        <f t="array" aca="1" ref="D3106" ca="1">INDIRECT("Results!" &amp; ADDRESS(ROUNDUP((ROW()-1)/10,0)+1, COLUMN()))</f>
        <v>no parameter</v>
      </c>
      <c r="E3106" cm="1">
        <f t="array" aca="1" ref="E3106" ca="1">INDIRECT("Results!" &amp; ADDRESS(ROUNDUP((ROW()-1)/10,0)+1, COLUMN()))</f>
        <v>128</v>
      </c>
      <c r="F3106" t="str" cm="1">
        <f t="array" aca="1" ref="F3106" ca="1">INDIRECT("Results!" &amp; ADDRESS(ROUNDUP((ROW()-1)/10,0)+1, COLUMN()))</f>
        <v>V7DockerMasterSlaveno parameter128</v>
      </c>
      <c r="G3106" t="str">
        <f t="shared" ca="1" si="48"/>
        <v/>
      </c>
    </row>
    <row r="3107" spans="1:7" x14ac:dyDescent="0.25">
      <c r="A3107" t="str" cm="1">
        <f t="array" aca="1" ref="A3107" ca="1">INDIRECT("Results!" &amp; ADDRESS(ROUNDUP((ROW()-1)/10,0)+1, COLUMN()))</f>
        <v>V7</v>
      </c>
      <c r="B3107" t="str" cm="1">
        <f t="array" aca="1" ref="B3107" ca="1">INDIRECT("Results!" &amp; ADDRESS(ROUNDUP((ROW()-1)/10,0)+1, COLUMN()))</f>
        <v>Docker</v>
      </c>
      <c r="C3107" t="str" cm="1">
        <f t="array" aca="1" ref="C3107" ca="1">INDIRECT("Results!" &amp; ADDRESS(ROUNDUP((ROW()-1)/10,0)+1, COLUMN()))</f>
        <v>MasterSlave</v>
      </c>
      <c r="D3107" t="str" cm="1">
        <f t="array" aca="1" ref="D3107" ca="1">INDIRECT("Results!" &amp; ADDRESS(ROUNDUP((ROW()-1)/10,0)+1, COLUMN()))</f>
        <v>no parameter</v>
      </c>
      <c r="E3107" cm="1">
        <f t="array" aca="1" ref="E3107" ca="1">INDIRECT("Results!" &amp; ADDRESS(ROUNDUP((ROW()-1)/10,0)+1, COLUMN()))</f>
        <v>128</v>
      </c>
      <c r="F3107" t="str" cm="1">
        <f t="array" aca="1" ref="F3107" ca="1">INDIRECT("Results!" &amp; ADDRESS(ROUNDUP((ROW()-1)/10,0)+1, COLUMN()))</f>
        <v>V7DockerMasterSlaveno parameter128</v>
      </c>
      <c r="G3107" t="str">
        <f t="shared" ca="1" si="48"/>
        <v/>
      </c>
    </row>
    <row r="3108" spans="1:7" x14ac:dyDescent="0.25">
      <c r="A3108" t="str" cm="1">
        <f t="array" aca="1" ref="A3108" ca="1">INDIRECT("Results!" &amp; ADDRESS(ROUNDUP((ROW()-1)/10,0)+1, COLUMN()))</f>
        <v>V7</v>
      </c>
      <c r="B3108" t="str" cm="1">
        <f t="array" aca="1" ref="B3108" ca="1">INDIRECT("Results!" &amp; ADDRESS(ROUNDUP((ROW()-1)/10,0)+1, COLUMN()))</f>
        <v>Docker</v>
      </c>
      <c r="C3108" t="str" cm="1">
        <f t="array" aca="1" ref="C3108" ca="1">INDIRECT("Results!" &amp; ADDRESS(ROUNDUP((ROW()-1)/10,0)+1, COLUMN()))</f>
        <v>MasterSlave</v>
      </c>
      <c r="D3108" t="str" cm="1">
        <f t="array" aca="1" ref="D3108" ca="1">INDIRECT("Results!" &amp; ADDRESS(ROUNDUP((ROW()-1)/10,0)+1, COLUMN()))</f>
        <v>no parameter</v>
      </c>
      <c r="E3108" cm="1">
        <f t="array" aca="1" ref="E3108" ca="1">INDIRECT("Results!" &amp; ADDRESS(ROUNDUP((ROW()-1)/10,0)+1, COLUMN()))</f>
        <v>128</v>
      </c>
      <c r="F3108" t="str" cm="1">
        <f t="array" aca="1" ref="F3108" ca="1">INDIRECT("Results!" &amp; ADDRESS(ROUNDUP((ROW()-1)/10,0)+1, COLUMN()))</f>
        <v>V7DockerMasterSlaveno parameter128</v>
      </c>
      <c r="G3108" t="str">
        <f t="shared" ca="1" si="48"/>
        <v/>
      </c>
    </row>
    <row r="3109" spans="1:7" x14ac:dyDescent="0.25">
      <c r="A3109" t="str" cm="1">
        <f t="array" aca="1" ref="A3109" ca="1">INDIRECT("Results!" &amp; ADDRESS(ROUNDUP((ROW()-1)/10,0)+1, COLUMN()))</f>
        <v>V7</v>
      </c>
      <c r="B3109" t="str" cm="1">
        <f t="array" aca="1" ref="B3109" ca="1">INDIRECT("Results!" &amp; ADDRESS(ROUNDUP((ROW()-1)/10,0)+1, COLUMN()))</f>
        <v>Docker</v>
      </c>
      <c r="C3109" t="str" cm="1">
        <f t="array" aca="1" ref="C3109" ca="1">INDIRECT("Results!" &amp; ADDRESS(ROUNDUP((ROW()-1)/10,0)+1, COLUMN()))</f>
        <v>MasterSlave</v>
      </c>
      <c r="D3109" t="str" cm="1">
        <f t="array" aca="1" ref="D3109" ca="1">INDIRECT("Results!" &amp; ADDRESS(ROUNDUP((ROW()-1)/10,0)+1, COLUMN()))</f>
        <v>no parameter</v>
      </c>
      <c r="E3109" cm="1">
        <f t="array" aca="1" ref="E3109" ca="1">INDIRECT("Results!" &amp; ADDRESS(ROUNDUP((ROW()-1)/10,0)+1, COLUMN()))</f>
        <v>128</v>
      </c>
      <c r="F3109" t="str" cm="1">
        <f t="array" aca="1" ref="F3109" ca="1">INDIRECT("Results!" &amp; ADDRESS(ROUNDUP((ROW()-1)/10,0)+1, COLUMN()))</f>
        <v>V7DockerMasterSlaveno parameter128</v>
      </c>
      <c r="G3109" t="str">
        <f t="shared" ca="1" si="48"/>
        <v/>
      </c>
    </row>
    <row r="3110" spans="1:7" x14ac:dyDescent="0.25">
      <c r="A3110" t="str" cm="1">
        <f t="array" aca="1" ref="A3110" ca="1">INDIRECT("Results!" &amp; ADDRESS(ROUNDUP((ROW()-1)/10,0)+1, COLUMN()))</f>
        <v>V7</v>
      </c>
      <c r="B3110" t="str" cm="1">
        <f t="array" aca="1" ref="B3110" ca="1">INDIRECT("Results!" &amp; ADDRESS(ROUNDUP((ROW()-1)/10,0)+1, COLUMN()))</f>
        <v>Docker</v>
      </c>
      <c r="C3110" t="str" cm="1">
        <f t="array" aca="1" ref="C3110" ca="1">INDIRECT("Results!" &amp; ADDRESS(ROUNDUP((ROW()-1)/10,0)+1, COLUMN()))</f>
        <v>MasterSlave</v>
      </c>
      <c r="D3110" t="str" cm="1">
        <f t="array" aca="1" ref="D3110" ca="1">INDIRECT("Results!" &amp; ADDRESS(ROUNDUP((ROW()-1)/10,0)+1, COLUMN()))</f>
        <v>no parameter</v>
      </c>
      <c r="E3110" cm="1">
        <f t="array" aca="1" ref="E3110" ca="1">INDIRECT("Results!" &amp; ADDRESS(ROUNDUP((ROW()-1)/10,0)+1, COLUMN()))</f>
        <v>128</v>
      </c>
      <c r="F3110" t="str" cm="1">
        <f t="array" aca="1" ref="F3110" ca="1">INDIRECT("Results!" &amp; ADDRESS(ROUNDUP((ROW()-1)/10,0)+1, COLUMN()))</f>
        <v>V7DockerMasterSlaveno parameter128</v>
      </c>
      <c r="G3110" t="str">
        <f t="shared" ca="1" si="48"/>
        <v/>
      </c>
    </row>
    <row r="3111" spans="1:7" x14ac:dyDescent="0.25">
      <c r="A3111" t="str" cm="1">
        <f t="array" aca="1" ref="A3111" ca="1">INDIRECT("Results!" &amp; ADDRESS(ROUNDUP((ROW()-1)/10,0)+1, COLUMN()))</f>
        <v>V7</v>
      </c>
      <c r="B3111" t="str" cm="1">
        <f t="array" aca="1" ref="B3111" ca="1">INDIRECT("Results!" &amp; ADDRESS(ROUNDUP((ROW()-1)/10,0)+1, COLUMN()))</f>
        <v>Docker</v>
      </c>
      <c r="C3111" t="str" cm="1">
        <f t="array" aca="1" ref="C3111" ca="1">INDIRECT("Results!" &amp; ADDRESS(ROUNDUP((ROW()-1)/10,0)+1, COLUMN()))</f>
        <v>MasterSlave</v>
      </c>
      <c r="D3111" t="str" cm="1">
        <f t="array" aca="1" ref="D3111" ca="1">INDIRECT("Results!" &amp; ADDRESS(ROUNDUP((ROW()-1)/10,0)+1, COLUMN()))</f>
        <v>no parameter</v>
      </c>
      <c r="E3111" cm="1">
        <f t="array" aca="1" ref="E3111" ca="1">INDIRECT("Results!" &amp; ADDRESS(ROUNDUP((ROW()-1)/10,0)+1, COLUMN()))</f>
        <v>128</v>
      </c>
      <c r="F3111" t="str" cm="1">
        <f t="array" aca="1" ref="F3111" ca="1">INDIRECT("Results!" &amp; ADDRESS(ROUNDUP((ROW()-1)/10,0)+1, COLUMN()))</f>
        <v>V7DockerMasterSlaveno parameter128</v>
      </c>
      <c r="G3111" t="str">
        <f t="shared" ca="1" si="48"/>
        <v/>
      </c>
    </row>
    <row r="3112" spans="1:7" x14ac:dyDescent="0.25">
      <c r="A3112" t="str" cm="1">
        <f t="array" aca="1" ref="A3112" ca="1">INDIRECT("Results!" &amp; ADDRESS(ROUNDUP((ROW()-1)/10,0)+1, COLUMN()))</f>
        <v>V7</v>
      </c>
      <c r="B3112" t="str" cm="1">
        <f t="array" aca="1" ref="B3112" ca="1">INDIRECT("Results!" &amp; ADDRESS(ROUNDUP((ROW()-1)/10,0)+1, COLUMN()))</f>
        <v>Docker</v>
      </c>
      <c r="C3112" t="str" cm="1">
        <f t="array" aca="1" ref="C3112" ca="1">INDIRECT("Results!" &amp; ADDRESS(ROUNDUP((ROW()-1)/10,0)+1, COLUMN()))</f>
        <v>MasterSlave</v>
      </c>
      <c r="D3112" t="str" cm="1">
        <f t="array" aca="1" ref="D3112" ca="1">INDIRECT("Results!" &amp; ADDRESS(ROUNDUP((ROW()-1)/10,0)+1, COLUMN()))</f>
        <v>no parameter</v>
      </c>
      <c r="E3112" cm="1">
        <f t="array" aca="1" ref="E3112" ca="1">INDIRECT("Results!" &amp; ADDRESS(ROUNDUP((ROW()-1)/10,0)+1, COLUMN()))</f>
        <v>256</v>
      </c>
      <c r="F3112" t="str" cm="1">
        <f t="array" aca="1" ref="F3112" ca="1">INDIRECT("Results!" &amp; ADDRESS(ROUNDUP((ROW()-1)/10,0)+1, COLUMN()))</f>
        <v>V7DockerMasterSlaveno parameter256</v>
      </c>
      <c r="G3112" t="str">
        <f t="shared" ca="1" si="48"/>
        <v/>
      </c>
    </row>
    <row r="3113" spans="1:7" x14ac:dyDescent="0.25">
      <c r="A3113" t="str" cm="1">
        <f t="array" aca="1" ref="A3113" ca="1">INDIRECT("Results!" &amp; ADDRESS(ROUNDUP((ROW()-1)/10,0)+1, COLUMN()))</f>
        <v>V7</v>
      </c>
      <c r="B3113" t="str" cm="1">
        <f t="array" aca="1" ref="B3113" ca="1">INDIRECT("Results!" &amp; ADDRESS(ROUNDUP((ROW()-1)/10,0)+1, COLUMN()))</f>
        <v>Docker</v>
      </c>
      <c r="C3113" t="str" cm="1">
        <f t="array" aca="1" ref="C3113" ca="1">INDIRECT("Results!" &amp; ADDRESS(ROUNDUP((ROW()-1)/10,0)+1, COLUMN()))</f>
        <v>MasterSlave</v>
      </c>
      <c r="D3113" t="str" cm="1">
        <f t="array" aca="1" ref="D3113" ca="1">INDIRECT("Results!" &amp; ADDRESS(ROUNDUP((ROW()-1)/10,0)+1, COLUMN()))</f>
        <v>no parameter</v>
      </c>
      <c r="E3113" cm="1">
        <f t="array" aca="1" ref="E3113" ca="1">INDIRECT("Results!" &amp; ADDRESS(ROUNDUP((ROW()-1)/10,0)+1, COLUMN()))</f>
        <v>256</v>
      </c>
      <c r="F3113" t="str" cm="1">
        <f t="array" aca="1" ref="F3113" ca="1">INDIRECT("Results!" &amp; ADDRESS(ROUNDUP((ROW()-1)/10,0)+1, COLUMN()))</f>
        <v>V7DockerMasterSlaveno parameter256</v>
      </c>
      <c r="G3113" t="str">
        <f t="shared" ca="1" si="48"/>
        <v/>
      </c>
    </row>
    <row r="3114" spans="1:7" x14ac:dyDescent="0.25">
      <c r="A3114" t="str" cm="1">
        <f t="array" aca="1" ref="A3114" ca="1">INDIRECT("Results!" &amp; ADDRESS(ROUNDUP((ROW()-1)/10,0)+1, COLUMN()))</f>
        <v>V7</v>
      </c>
      <c r="B3114" t="str" cm="1">
        <f t="array" aca="1" ref="B3114" ca="1">INDIRECT("Results!" &amp; ADDRESS(ROUNDUP((ROW()-1)/10,0)+1, COLUMN()))</f>
        <v>Docker</v>
      </c>
      <c r="C3114" t="str" cm="1">
        <f t="array" aca="1" ref="C3114" ca="1">INDIRECT("Results!" &amp; ADDRESS(ROUNDUP((ROW()-1)/10,0)+1, COLUMN()))</f>
        <v>MasterSlave</v>
      </c>
      <c r="D3114" t="str" cm="1">
        <f t="array" aca="1" ref="D3114" ca="1">INDIRECT("Results!" &amp; ADDRESS(ROUNDUP((ROW()-1)/10,0)+1, COLUMN()))</f>
        <v>no parameter</v>
      </c>
      <c r="E3114" cm="1">
        <f t="array" aca="1" ref="E3114" ca="1">INDIRECT("Results!" &amp; ADDRESS(ROUNDUP((ROW()-1)/10,0)+1, COLUMN()))</f>
        <v>256</v>
      </c>
      <c r="F3114" t="str" cm="1">
        <f t="array" aca="1" ref="F3114" ca="1">INDIRECT("Results!" &amp; ADDRESS(ROUNDUP((ROW()-1)/10,0)+1, COLUMN()))</f>
        <v>V7DockerMasterSlaveno parameter256</v>
      </c>
      <c r="G3114" t="str">
        <f t="shared" ca="1" si="48"/>
        <v/>
      </c>
    </row>
    <row r="3115" spans="1:7" x14ac:dyDescent="0.25">
      <c r="A3115" t="str" cm="1">
        <f t="array" aca="1" ref="A3115" ca="1">INDIRECT("Results!" &amp; ADDRESS(ROUNDUP((ROW()-1)/10,0)+1, COLUMN()))</f>
        <v>V7</v>
      </c>
      <c r="B3115" t="str" cm="1">
        <f t="array" aca="1" ref="B3115" ca="1">INDIRECT("Results!" &amp; ADDRESS(ROUNDUP((ROW()-1)/10,0)+1, COLUMN()))</f>
        <v>Docker</v>
      </c>
      <c r="C3115" t="str" cm="1">
        <f t="array" aca="1" ref="C3115" ca="1">INDIRECT("Results!" &amp; ADDRESS(ROUNDUP((ROW()-1)/10,0)+1, COLUMN()))</f>
        <v>MasterSlave</v>
      </c>
      <c r="D3115" t="str" cm="1">
        <f t="array" aca="1" ref="D3115" ca="1">INDIRECT("Results!" &amp; ADDRESS(ROUNDUP((ROW()-1)/10,0)+1, COLUMN()))</f>
        <v>no parameter</v>
      </c>
      <c r="E3115" cm="1">
        <f t="array" aca="1" ref="E3115" ca="1">INDIRECT("Results!" &amp; ADDRESS(ROUNDUP((ROW()-1)/10,0)+1, COLUMN()))</f>
        <v>256</v>
      </c>
      <c r="F3115" t="str" cm="1">
        <f t="array" aca="1" ref="F3115" ca="1">INDIRECT("Results!" &amp; ADDRESS(ROUNDUP((ROW()-1)/10,0)+1, COLUMN()))</f>
        <v>V7DockerMasterSlaveno parameter256</v>
      </c>
      <c r="G3115" t="str">
        <f t="shared" ca="1" si="48"/>
        <v/>
      </c>
    </row>
    <row r="3116" spans="1:7" x14ac:dyDescent="0.25">
      <c r="A3116" t="str" cm="1">
        <f t="array" aca="1" ref="A3116" ca="1">INDIRECT("Results!" &amp; ADDRESS(ROUNDUP((ROW()-1)/10,0)+1, COLUMN()))</f>
        <v>V7</v>
      </c>
      <c r="B3116" t="str" cm="1">
        <f t="array" aca="1" ref="B3116" ca="1">INDIRECT("Results!" &amp; ADDRESS(ROUNDUP((ROW()-1)/10,0)+1, COLUMN()))</f>
        <v>Docker</v>
      </c>
      <c r="C3116" t="str" cm="1">
        <f t="array" aca="1" ref="C3116" ca="1">INDIRECT("Results!" &amp; ADDRESS(ROUNDUP((ROW()-1)/10,0)+1, COLUMN()))</f>
        <v>MasterSlave</v>
      </c>
      <c r="D3116" t="str" cm="1">
        <f t="array" aca="1" ref="D3116" ca="1">INDIRECT("Results!" &amp; ADDRESS(ROUNDUP((ROW()-1)/10,0)+1, COLUMN()))</f>
        <v>no parameter</v>
      </c>
      <c r="E3116" cm="1">
        <f t="array" aca="1" ref="E3116" ca="1">INDIRECT("Results!" &amp; ADDRESS(ROUNDUP((ROW()-1)/10,0)+1, COLUMN()))</f>
        <v>256</v>
      </c>
      <c r="F3116" t="str" cm="1">
        <f t="array" aca="1" ref="F3116" ca="1">INDIRECT("Results!" &amp; ADDRESS(ROUNDUP((ROW()-1)/10,0)+1, COLUMN()))</f>
        <v>V7DockerMasterSlaveno parameter256</v>
      </c>
      <c r="G3116" t="str">
        <f t="shared" ca="1" si="48"/>
        <v/>
      </c>
    </row>
    <row r="3117" spans="1:7" x14ac:dyDescent="0.25">
      <c r="A3117" t="str" cm="1">
        <f t="array" aca="1" ref="A3117" ca="1">INDIRECT("Results!" &amp; ADDRESS(ROUNDUP((ROW()-1)/10,0)+1, COLUMN()))</f>
        <v>V7</v>
      </c>
      <c r="B3117" t="str" cm="1">
        <f t="array" aca="1" ref="B3117" ca="1">INDIRECT("Results!" &amp; ADDRESS(ROUNDUP((ROW()-1)/10,0)+1, COLUMN()))</f>
        <v>Docker</v>
      </c>
      <c r="C3117" t="str" cm="1">
        <f t="array" aca="1" ref="C3117" ca="1">INDIRECT("Results!" &amp; ADDRESS(ROUNDUP((ROW()-1)/10,0)+1, COLUMN()))</f>
        <v>MasterSlave</v>
      </c>
      <c r="D3117" t="str" cm="1">
        <f t="array" aca="1" ref="D3117" ca="1">INDIRECT("Results!" &amp; ADDRESS(ROUNDUP((ROW()-1)/10,0)+1, COLUMN()))</f>
        <v>no parameter</v>
      </c>
      <c r="E3117" cm="1">
        <f t="array" aca="1" ref="E3117" ca="1">INDIRECT("Results!" &amp; ADDRESS(ROUNDUP((ROW()-1)/10,0)+1, COLUMN()))</f>
        <v>256</v>
      </c>
      <c r="F3117" t="str" cm="1">
        <f t="array" aca="1" ref="F3117" ca="1">INDIRECT("Results!" &amp; ADDRESS(ROUNDUP((ROW()-1)/10,0)+1, COLUMN()))</f>
        <v>V7DockerMasterSlaveno parameter256</v>
      </c>
      <c r="G3117" t="str">
        <f t="shared" ca="1" si="48"/>
        <v/>
      </c>
    </row>
    <row r="3118" spans="1:7" x14ac:dyDescent="0.25">
      <c r="A3118" t="str" cm="1">
        <f t="array" aca="1" ref="A3118" ca="1">INDIRECT("Results!" &amp; ADDRESS(ROUNDUP((ROW()-1)/10,0)+1, COLUMN()))</f>
        <v>V7</v>
      </c>
      <c r="B3118" t="str" cm="1">
        <f t="array" aca="1" ref="B3118" ca="1">INDIRECT("Results!" &amp; ADDRESS(ROUNDUP((ROW()-1)/10,0)+1, COLUMN()))</f>
        <v>Docker</v>
      </c>
      <c r="C3118" t="str" cm="1">
        <f t="array" aca="1" ref="C3118" ca="1">INDIRECT("Results!" &amp; ADDRESS(ROUNDUP((ROW()-1)/10,0)+1, COLUMN()))</f>
        <v>MasterSlave</v>
      </c>
      <c r="D3118" t="str" cm="1">
        <f t="array" aca="1" ref="D3118" ca="1">INDIRECT("Results!" &amp; ADDRESS(ROUNDUP((ROW()-1)/10,0)+1, COLUMN()))</f>
        <v>no parameter</v>
      </c>
      <c r="E3118" cm="1">
        <f t="array" aca="1" ref="E3118" ca="1">INDIRECT("Results!" &amp; ADDRESS(ROUNDUP((ROW()-1)/10,0)+1, COLUMN()))</f>
        <v>256</v>
      </c>
      <c r="F3118" t="str" cm="1">
        <f t="array" aca="1" ref="F3118" ca="1">INDIRECT("Results!" &amp; ADDRESS(ROUNDUP((ROW()-1)/10,0)+1, COLUMN()))</f>
        <v>V7DockerMasterSlaveno parameter256</v>
      </c>
      <c r="G3118" t="str">
        <f t="shared" ca="1" si="48"/>
        <v/>
      </c>
    </row>
    <row r="3119" spans="1:7" x14ac:dyDescent="0.25">
      <c r="A3119" t="str" cm="1">
        <f t="array" aca="1" ref="A3119" ca="1">INDIRECT("Results!" &amp; ADDRESS(ROUNDUP((ROW()-1)/10,0)+1, COLUMN()))</f>
        <v>V7</v>
      </c>
      <c r="B3119" t="str" cm="1">
        <f t="array" aca="1" ref="B3119" ca="1">INDIRECT("Results!" &amp; ADDRESS(ROUNDUP((ROW()-1)/10,0)+1, COLUMN()))</f>
        <v>Docker</v>
      </c>
      <c r="C3119" t="str" cm="1">
        <f t="array" aca="1" ref="C3119" ca="1">INDIRECT("Results!" &amp; ADDRESS(ROUNDUP((ROW()-1)/10,0)+1, COLUMN()))</f>
        <v>MasterSlave</v>
      </c>
      <c r="D3119" t="str" cm="1">
        <f t="array" aca="1" ref="D3119" ca="1">INDIRECT("Results!" &amp; ADDRESS(ROUNDUP((ROW()-1)/10,0)+1, COLUMN()))</f>
        <v>no parameter</v>
      </c>
      <c r="E3119" cm="1">
        <f t="array" aca="1" ref="E3119" ca="1">INDIRECT("Results!" &amp; ADDRESS(ROUNDUP((ROW()-1)/10,0)+1, COLUMN()))</f>
        <v>256</v>
      </c>
      <c r="F3119" t="str" cm="1">
        <f t="array" aca="1" ref="F3119" ca="1">INDIRECT("Results!" &amp; ADDRESS(ROUNDUP((ROW()-1)/10,0)+1, COLUMN()))</f>
        <v>V7DockerMasterSlaveno parameter256</v>
      </c>
      <c r="G3119" t="str">
        <f t="shared" ca="1" si="48"/>
        <v/>
      </c>
    </row>
    <row r="3120" spans="1:7" x14ac:dyDescent="0.25">
      <c r="A3120" t="str" cm="1">
        <f t="array" aca="1" ref="A3120" ca="1">INDIRECT("Results!" &amp; ADDRESS(ROUNDUP((ROW()-1)/10,0)+1, COLUMN()))</f>
        <v>V7</v>
      </c>
      <c r="B3120" t="str" cm="1">
        <f t="array" aca="1" ref="B3120" ca="1">INDIRECT("Results!" &amp; ADDRESS(ROUNDUP((ROW()-1)/10,0)+1, COLUMN()))</f>
        <v>Docker</v>
      </c>
      <c r="C3120" t="str" cm="1">
        <f t="array" aca="1" ref="C3120" ca="1">INDIRECT("Results!" &amp; ADDRESS(ROUNDUP((ROW()-1)/10,0)+1, COLUMN()))</f>
        <v>MasterSlave</v>
      </c>
      <c r="D3120" t="str" cm="1">
        <f t="array" aca="1" ref="D3120" ca="1">INDIRECT("Results!" &amp; ADDRESS(ROUNDUP((ROW()-1)/10,0)+1, COLUMN()))</f>
        <v>no parameter</v>
      </c>
      <c r="E3120" cm="1">
        <f t="array" aca="1" ref="E3120" ca="1">INDIRECT("Results!" &amp; ADDRESS(ROUNDUP((ROW()-1)/10,0)+1, COLUMN()))</f>
        <v>256</v>
      </c>
      <c r="F3120" t="str" cm="1">
        <f t="array" aca="1" ref="F3120" ca="1">INDIRECT("Results!" &amp; ADDRESS(ROUNDUP((ROW()-1)/10,0)+1, COLUMN()))</f>
        <v>V7DockerMasterSlaveno parameter256</v>
      </c>
      <c r="G3120" t="str">
        <f t="shared" ca="1" si="48"/>
        <v/>
      </c>
    </row>
    <row r="3121" spans="1:7" x14ac:dyDescent="0.25">
      <c r="A3121" t="str" cm="1">
        <f t="array" aca="1" ref="A3121" ca="1">INDIRECT("Results!" &amp; ADDRESS(ROUNDUP((ROW()-1)/10,0)+1, COLUMN()))</f>
        <v>V7</v>
      </c>
      <c r="B3121" t="str" cm="1">
        <f t="array" aca="1" ref="B3121" ca="1">INDIRECT("Results!" &amp; ADDRESS(ROUNDUP((ROW()-1)/10,0)+1, COLUMN()))</f>
        <v>Docker</v>
      </c>
      <c r="C3121" t="str" cm="1">
        <f t="array" aca="1" ref="C3121" ca="1">INDIRECT("Results!" &amp; ADDRESS(ROUNDUP((ROW()-1)/10,0)+1, COLUMN()))</f>
        <v>MasterSlave</v>
      </c>
      <c r="D3121" t="str" cm="1">
        <f t="array" aca="1" ref="D3121" ca="1">INDIRECT("Results!" &amp; ADDRESS(ROUNDUP((ROW()-1)/10,0)+1, COLUMN()))</f>
        <v>no parameter</v>
      </c>
      <c r="E3121" cm="1">
        <f t="array" aca="1" ref="E3121" ca="1">INDIRECT("Results!" &amp; ADDRESS(ROUNDUP((ROW()-1)/10,0)+1, COLUMN()))</f>
        <v>256</v>
      </c>
      <c r="F3121" t="str" cm="1">
        <f t="array" aca="1" ref="F3121" ca="1">INDIRECT("Results!" &amp; ADDRESS(ROUNDUP((ROW()-1)/10,0)+1, COLUMN()))</f>
        <v>V7DockerMasterSlaveno parameter256</v>
      </c>
      <c r="G3121" t="str">
        <f t="shared" ca="1" si="48"/>
        <v/>
      </c>
    </row>
    <row r="3122" spans="1:7" x14ac:dyDescent="0.25">
      <c r="A3122" t="str" cm="1">
        <f t="array" aca="1" ref="A3122" ca="1">INDIRECT("Results!" &amp; ADDRESS(ROUNDUP((ROW()-1)/10,0)+1, COLUMN()))</f>
        <v>V7</v>
      </c>
      <c r="B3122" t="str" cm="1">
        <f t="array" aca="1" ref="B3122" ca="1">INDIRECT("Results!" &amp; ADDRESS(ROUNDUP((ROW()-1)/10,0)+1, COLUMN()))</f>
        <v>Docker</v>
      </c>
      <c r="C3122" t="str" cm="1">
        <f t="array" aca="1" ref="C3122" ca="1">INDIRECT("Results!" &amp; ADDRESS(ROUNDUP((ROW()-1)/10,0)+1, COLUMN()))</f>
        <v>SPMD</v>
      </c>
      <c r="D3122" t="str" cm="1">
        <f t="array" aca="1" ref="D3122" ca="1">INDIRECT("Results!" &amp; ADDRESS(ROUNDUP((ROW()-1)/10,0)+1, COLUMN()))</f>
        <v>O3_native</v>
      </c>
      <c r="E3122" cm="1">
        <f t="array" aca="1" ref="E3122" ca="1">INDIRECT("Results!" &amp; ADDRESS(ROUNDUP((ROW()-1)/10,0)+1, COLUMN()))</f>
        <v>1</v>
      </c>
      <c r="F3122" t="str" cm="1">
        <f t="array" aca="1" ref="F3122" ca="1">INDIRECT("Results!" &amp; ADDRESS(ROUNDUP((ROW()-1)/10,0)+1, COLUMN()))</f>
        <v>V7DockerSPMDO3_native1</v>
      </c>
      <c r="G3122">
        <f t="shared" ca="1" si="48"/>
        <v>2389.09</v>
      </c>
    </row>
    <row r="3123" spans="1:7" x14ac:dyDescent="0.25">
      <c r="A3123" t="str" cm="1">
        <f t="array" aca="1" ref="A3123" ca="1">INDIRECT("Results!" &amp; ADDRESS(ROUNDUP((ROW()-1)/10,0)+1, COLUMN()))</f>
        <v>V7</v>
      </c>
      <c r="B3123" t="str" cm="1">
        <f t="array" aca="1" ref="B3123" ca="1">INDIRECT("Results!" &amp; ADDRESS(ROUNDUP((ROW()-1)/10,0)+1, COLUMN()))</f>
        <v>Docker</v>
      </c>
      <c r="C3123" t="str" cm="1">
        <f t="array" aca="1" ref="C3123" ca="1">INDIRECT("Results!" &amp; ADDRESS(ROUNDUP((ROW()-1)/10,0)+1, COLUMN()))</f>
        <v>SPMD</v>
      </c>
      <c r="D3123" t="str" cm="1">
        <f t="array" aca="1" ref="D3123" ca="1">INDIRECT("Results!" &amp; ADDRESS(ROUNDUP((ROW()-1)/10,0)+1, COLUMN()))</f>
        <v>O3_native</v>
      </c>
      <c r="E3123" cm="1">
        <f t="array" aca="1" ref="E3123" ca="1">INDIRECT("Results!" &amp; ADDRESS(ROUNDUP((ROW()-1)/10,0)+1, COLUMN()))</f>
        <v>1</v>
      </c>
      <c r="F3123" t="str" cm="1">
        <f t="array" aca="1" ref="F3123" ca="1">INDIRECT("Results!" &amp; ADDRESS(ROUNDUP((ROW()-1)/10,0)+1, COLUMN()))</f>
        <v>V7DockerSPMDO3_native1</v>
      </c>
      <c r="G3123">
        <f t="shared" ca="1" si="48"/>
        <v>2389.73</v>
      </c>
    </row>
    <row r="3124" spans="1:7" x14ac:dyDescent="0.25">
      <c r="A3124" t="str" cm="1">
        <f t="array" aca="1" ref="A3124" ca="1">INDIRECT("Results!" &amp; ADDRESS(ROUNDUP((ROW()-1)/10,0)+1, COLUMN()))</f>
        <v>V7</v>
      </c>
      <c r="B3124" t="str" cm="1">
        <f t="array" aca="1" ref="B3124" ca="1">INDIRECT("Results!" &amp; ADDRESS(ROUNDUP((ROW()-1)/10,0)+1, COLUMN()))</f>
        <v>Docker</v>
      </c>
      <c r="C3124" t="str" cm="1">
        <f t="array" aca="1" ref="C3124" ca="1">INDIRECT("Results!" &amp; ADDRESS(ROUNDUP((ROW()-1)/10,0)+1, COLUMN()))</f>
        <v>SPMD</v>
      </c>
      <c r="D3124" t="str" cm="1">
        <f t="array" aca="1" ref="D3124" ca="1">INDIRECT("Results!" &amp; ADDRESS(ROUNDUP((ROW()-1)/10,0)+1, COLUMN()))</f>
        <v>O3_native</v>
      </c>
      <c r="E3124" cm="1">
        <f t="array" aca="1" ref="E3124" ca="1">INDIRECT("Results!" &amp; ADDRESS(ROUNDUP((ROW()-1)/10,0)+1, COLUMN()))</f>
        <v>1</v>
      </c>
      <c r="F3124" t="str" cm="1">
        <f t="array" aca="1" ref="F3124" ca="1">INDIRECT("Results!" &amp; ADDRESS(ROUNDUP((ROW()-1)/10,0)+1, COLUMN()))</f>
        <v>V7DockerSPMDO3_native1</v>
      </c>
      <c r="G3124">
        <f t="shared" ca="1" si="48"/>
        <v>2389.84</v>
      </c>
    </row>
    <row r="3125" spans="1:7" x14ac:dyDescent="0.25">
      <c r="A3125" t="str" cm="1">
        <f t="array" aca="1" ref="A3125" ca="1">INDIRECT("Results!" &amp; ADDRESS(ROUNDUP((ROW()-1)/10,0)+1, COLUMN()))</f>
        <v>V7</v>
      </c>
      <c r="B3125" t="str" cm="1">
        <f t="array" aca="1" ref="B3125" ca="1">INDIRECT("Results!" &amp; ADDRESS(ROUNDUP((ROW()-1)/10,0)+1, COLUMN()))</f>
        <v>Docker</v>
      </c>
      <c r="C3125" t="str" cm="1">
        <f t="array" aca="1" ref="C3125" ca="1">INDIRECT("Results!" &amp; ADDRESS(ROUNDUP((ROW()-1)/10,0)+1, COLUMN()))</f>
        <v>SPMD</v>
      </c>
      <c r="D3125" t="str" cm="1">
        <f t="array" aca="1" ref="D3125" ca="1">INDIRECT("Results!" &amp; ADDRESS(ROUNDUP((ROW()-1)/10,0)+1, COLUMN()))</f>
        <v>O3_native</v>
      </c>
      <c r="E3125" cm="1">
        <f t="array" aca="1" ref="E3125" ca="1">INDIRECT("Results!" &amp; ADDRESS(ROUNDUP((ROW()-1)/10,0)+1, COLUMN()))</f>
        <v>1</v>
      </c>
      <c r="F3125" t="str" cm="1">
        <f t="array" aca="1" ref="F3125" ca="1">INDIRECT("Results!" &amp; ADDRESS(ROUNDUP((ROW()-1)/10,0)+1, COLUMN()))</f>
        <v>V7DockerSPMDO3_native1</v>
      </c>
      <c r="G3125">
        <f t="shared" ca="1" si="48"/>
        <v>2389.9</v>
      </c>
    </row>
    <row r="3126" spans="1:7" x14ac:dyDescent="0.25">
      <c r="A3126" t="str" cm="1">
        <f t="array" aca="1" ref="A3126" ca="1">INDIRECT("Results!" &amp; ADDRESS(ROUNDUP((ROW()-1)/10,0)+1, COLUMN()))</f>
        <v>V7</v>
      </c>
      <c r="B3126" t="str" cm="1">
        <f t="array" aca="1" ref="B3126" ca="1">INDIRECT("Results!" &amp; ADDRESS(ROUNDUP((ROW()-1)/10,0)+1, COLUMN()))</f>
        <v>Docker</v>
      </c>
      <c r="C3126" t="str" cm="1">
        <f t="array" aca="1" ref="C3126" ca="1">INDIRECT("Results!" &amp; ADDRESS(ROUNDUP((ROW()-1)/10,0)+1, COLUMN()))</f>
        <v>SPMD</v>
      </c>
      <c r="D3126" t="str" cm="1">
        <f t="array" aca="1" ref="D3126" ca="1">INDIRECT("Results!" &amp; ADDRESS(ROUNDUP((ROW()-1)/10,0)+1, COLUMN()))</f>
        <v>O3_native</v>
      </c>
      <c r="E3126" cm="1">
        <f t="array" aca="1" ref="E3126" ca="1">INDIRECT("Results!" &amp; ADDRESS(ROUNDUP((ROW()-1)/10,0)+1, COLUMN()))</f>
        <v>1</v>
      </c>
      <c r="F3126" t="str" cm="1">
        <f t="array" aca="1" ref="F3126" ca="1">INDIRECT("Results!" &amp; ADDRESS(ROUNDUP((ROW()-1)/10,0)+1, COLUMN()))</f>
        <v>V7DockerSPMDO3_native1</v>
      </c>
      <c r="G3126">
        <f t="shared" ca="1" si="48"/>
        <v>2390.4</v>
      </c>
    </row>
    <row r="3127" spans="1:7" x14ac:dyDescent="0.25">
      <c r="A3127" t="str" cm="1">
        <f t="array" aca="1" ref="A3127" ca="1">INDIRECT("Results!" &amp; ADDRESS(ROUNDUP((ROW()-1)/10,0)+1, COLUMN()))</f>
        <v>V7</v>
      </c>
      <c r="B3127" t="str" cm="1">
        <f t="array" aca="1" ref="B3127" ca="1">INDIRECT("Results!" &amp; ADDRESS(ROUNDUP((ROW()-1)/10,0)+1, COLUMN()))</f>
        <v>Docker</v>
      </c>
      <c r="C3127" t="str" cm="1">
        <f t="array" aca="1" ref="C3127" ca="1">INDIRECT("Results!" &amp; ADDRESS(ROUNDUP((ROW()-1)/10,0)+1, COLUMN()))</f>
        <v>SPMD</v>
      </c>
      <c r="D3127" t="str" cm="1">
        <f t="array" aca="1" ref="D3127" ca="1">INDIRECT("Results!" &amp; ADDRESS(ROUNDUP((ROW()-1)/10,0)+1, COLUMN()))</f>
        <v>O3_native</v>
      </c>
      <c r="E3127" cm="1">
        <f t="array" aca="1" ref="E3127" ca="1">INDIRECT("Results!" &amp; ADDRESS(ROUNDUP((ROW()-1)/10,0)+1, COLUMN()))</f>
        <v>1</v>
      </c>
      <c r="F3127" t="str" cm="1">
        <f t="array" aca="1" ref="F3127" ca="1">INDIRECT("Results!" &amp; ADDRESS(ROUNDUP((ROW()-1)/10,0)+1, COLUMN()))</f>
        <v>V7DockerSPMDO3_native1</v>
      </c>
      <c r="G3127">
        <f t="shared" ca="1" si="48"/>
        <v>2390.46</v>
      </c>
    </row>
    <row r="3128" spans="1:7" x14ac:dyDescent="0.25">
      <c r="A3128" t="str" cm="1">
        <f t="array" aca="1" ref="A3128" ca="1">INDIRECT("Results!" &amp; ADDRESS(ROUNDUP((ROW()-1)/10,0)+1, COLUMN()))</f>
        <v>V7</v>
      </c>
      <c r="B3128" t="str" cm="1">
        <f t="array" aca="1" ref="B3128" ca="1">INDIRECT("Results!" &amp; ADDRESS(ROUNDUP((ROW()-1)/10,0)+1, COLUMN()))</f>
        <v>Docker</v>
      </c>
      <c r="C3128" t="str" cm="1">
        <f t="array" aca="1" ref="C3128" ca="1">INDIRECT("Results!" &amp; ADDRESS(ROUNDUP((ROW()-1)/10,0)+1, COLUMN()))</f>
        <v>SPMD</v>
      </c>
      <c r="D3128" t="str" cm="1">
        <f t="array" aca="1" ref="D3128" ca="1">INDIRECT("Results!" &amp; ADDRESS(ROUNDUP((ROW()-1)/10,0)+1, COLUMN()))</f>
        <v>O3_native</v>
      </c>
      <c r="E3128" cm="1">
        <f t="array" aca="1" ref="E3128" ca="1">INDIRECT("Results!" &amp; ADDRESS(ROUNDUP((ROW()-1)/10,0)+1, COLUMN()))</f>
        <v>1</v>
      </c>
      <c r="F3128" t="str" cm="1">
        <f t="array" aca="1" ref="F3128" ca="1">INDIRECT("Results!" &amp; ADDRESS(ROUNDUP((ROW()-1)/10,0)+1, COLUMN()))</f>
        <v>V7DockerSPMDO3_native1</v>
      </c>
      <c r="G3128">
        <f t="shared" ca="1" si="48"/>
        <v>2390.79</v>
      </c>
    </row>
    <row r="3129" spans="1:7" x14ac:dyDescent="0.25">
      <c r="A3129" t="str" cm="1">
        <f t="array" aca="1" ref="A3129" ca="1">INDIRECT("Results!" &amp; ADDRESS(ROUNDUP((ROW()-1)/10,0)+1, COLUMN()))</f>
        <v>V7</v>
      </c>
      <c r="B3129" t="str" cm="1">
        <f t="array" aca="1" ref="B3129" ca="1">INDIRECT("Results!" &amp; ADDRESS(ROUNDUP((ROW()-1)/10,0)+1, COLUMN()))</f>
        <v>Docker</v>
      </c>
      <c r="C3129" t="str" cm="1">
        <f t="array" aca="1" ref="C3129" ca="1">INDIRECT("Results!" &amp; ADDRESS(ROUNDUP((ROW()-1)/10,0)+1, COLUMN()))</f>
        <v>SPMD</v>
      </c>
      <c r="D3129" t="str" cm="1">
        <f t="array" aca="1" ref="D3129" ca="1">INDIRECT("Results!" &amp; ADDRESS(ROUNDUP((ROW()-1)/10,0)+1, COLUMN()))</f>
        <v>O3_native</v>
      </c>
      <c r="E3129" cm="1">
        <f t="array" aca="1" ref="E3129" ca="1">INDIRECT("Results!" &amp; ADDRESS(ROUNDUP((ROW()-1)/10,0)+1, COLUMN()))</f>
        <v>1</v>
      </c>
      <c r="F3129" t="str" cm="1">
        <f t="array" aca="1" ref="F3129" ca="1">INDIRECT("Results!" &amp; ADDRESS(ROUNDUP((ROW()-1)/10,0)+1, COLUMN()))</f>
        <v>V7DockerSPMDO3_native1</v>
      </c>
      <c r="G3129">
        <f t="shared" ca="1" si="48"/>
        <v>2390.94</v>
      </c>
    </row>
    <row r="3130" spans="1:7" x14ac:dyDescent="0.25">
      <c r="A3130" t="str" cm="1">
        <f t="array" aca="1" ref="A3130" ca="1">INDIRECT("Results!" &amp; ADDRESS(ROUNDUP((ROW()-1)/10,0)+1, COLUMN()))</f>
        <v>V7</v>
      </c>
      <c r="B3130" t="str" cm="1">
        <f t="array" aca="1" ref="B3130" ca="1">INDIRECT("Results!" &amp; ADDRESS(ROUNDUP((ROW()-1)/10,0)+1, COLUMN()))</f>
        <v>Docker</v>
      </c>
      <c r="C3130" t="str" cm="1">
        <f t="array" aca="1" ref="C3130" ca="1">INDIRECT("Results!" &amp; ADDRESS(ROUNDUP((ROW()-1)/10,0)+1, COLUMN()))</f>
        <v>SPMD</v>
      </c>
      <c r="D3130" t="str" cm="1">
        <f t="array" aca="1" ref="D3130" ca="1">INDIRECT("Results!" &amp; ADDRESS(ROUNDUP((ROW()-1)/10,0)+1, COLUMN()))</f>
        <v>O3_native</v>
      </c>
      <c r="E3130" cm="1">
        <f t="array" aca="1" ref="E3130" ca="1">INDIRECT("Results!" &amp; ADDRESS(ROUNDUP((ROW()-1)/10,0)+1, COLUMN()))</f>
        <v>1</v>
      </c>
      <c r="F3130" t="str" cm="1">
        <f t="array" aca="1" ref="F3130" ca="1">INDIRECT("Results!" &amp; ADDRESS(ROUNDUP((ROW()-1)/10,0)+1, COLUMN()))</f>
        <v>V7DockerSPMDO3_native1</v>
      </c>
      <c r="G3130">
        <f t="shared" ca="1" si="48"/>
        <v>2391.0700000000002</v>
      </c>
    </row>
    <row r="3131" spans="1:7" x14ac:dyDescent="0.25">
      <c r="A3131" t="str" cm="1">
        <f t="array" aca="1" ref="A3131" ca="1">INDIRECT("Results!" &amp; ADDRESS(ROUNDUP((ROW()-1)/10,0)+1, COLUMN()))</f>
        <v>V7</v>
      </c>
      <c r="B3131" t="str" cm="1">
        <f t="array" aca="1" ref="B3131" ca="1">INDIRECT("Results!" &amp; ADDRESS(ROUNDUP((ROW()-1)/10,0)+1, COLUMN()))</f>
        <v>Docker</v>
      </c>
      <c r="C3131" t="str" cm="1">
        <f t="array" aca="1" ref="C3131" ca="1">INDIRECT("Results!" &amp; ADDRESS(ROUNDUP((ROW()-1)/10,0)+1, COLUMN()))</f>
        <v>SPMD</v>
      </c>
      <c r="D3131" t="str" cm="1">
        <f t="array" aca="1" ref="D3131" ca="1">INDIRECT("Results!" &amp; ADDRESS(ROUNDUP((ROW()-1)/10,0)+1, COLUMN()))</f>
        <v>O3_native</v>
      </c>
      <c r="E3131" cm="1">
        <f t="array" aca="1" ref="E3131" ca="1">INDIRECT("Results!" &amp; ADDRESS(ROUNDUP((ROW()-1)/10,0)+1, COLUMN()))</f>
        <v>1</v>
      </c>
      <c r="F3131" t="str" cm="1">
        <f t="array" aca="1" ref="F3131" ca="1">INDIRECT("Results!" &amp; ADDRESS(ROUNDUP((ROW()-1)/10,0)+1, COLUMN()))</f>
        <v>V7DockerSPMDO3_native1</v>
      </c>
      <c r="G3131">
        <f t="shared" ca="1" si="48"/>
        <v>2391.63</v>
      </c>
    </row>
    <row r="3132" spans="1:7" x14ac:dyDescent="0.25">
      <c r="A3132" t="str" cm="1">
        <f t="array" aca="1" ref="A3132" ca="1">INDIRECT("Results!" &amp; ADDRESS(ROUNDUP((ROW()-1)/10,0)+1, COLUMN()))</f>
        <v>V7</v>
      </c>
      <c r="B3132" t="str" cm="1">
        <f t="array" aca="1" ref="B3132" ca="1">INDIRECT("Results!" &amp; ADDRESS(ROUNDUP((ROW()-1)/10,0)+1, COLUMN()))</f>
        <v>Docker</v>
      </c>
      <c r="C3132" t="str" cm="1">
        <f t="array" aca="1" ref="C3132" ca="1">INDIRECT("Results!" &amp; ADDRESS(ROUNDUP((ROW()-1)/10,0)+1, COLUMN()))</f>
        <v>SPMD</v>
      </c>
      <c r="D3132" t="str" cm="1">
        <f t="array" aca="1" ref="D3132" ca="1">INDIRECT("Results!" &amp; ADDRESS(ROUNDUP((ROW()-1)/10,0)+1, COLUMN()))</f>
        <v>O3_native</v>
      </c>
      <c r="E3132" cm="1">
        <f t="array" aca="1" ref="E3132" ca="1">INDIRECT("Results!" &amp; ADDRESS(ROUNDUP((ROW()-1)/10,0)+1, COLUMN()))</f>
        <v>2</v>
      </c>
      <c r="F3132" t="str" cm="1">
        <f t="array" aca="1" ref="F3132" ca="1">INDIRECT("Results!" &amp; ADDRESS(ROUNDUP((ROW()-1)/10,0)+1, COLUMN()))</f>
        <v>V7DockerSPMDO3_native2</v>
      </c>
      <c r="G3132">
        <f t="shared" ca="1" si="48"/>
        <v>1217.93</v>
      </c>
    </row>
    <row r="3133" spans="1:7" x14ac:dyDescent="0.25">
      <c r="A3133" t="str" cm="1">
        <f t="array" aca="1" ref="A3133" ca="1">INDIRECT("Results!" &amp; ADDRESS(ROUNDUP((ROW()-1)/10,0)+1, COLUMN()))</f>
        <v>V7</v>
      </c>
      <c r="B3133" t="str" cm="1">
        <f t="array" aca="1" ref="B3133" ca="1">INDIRECT("Results!" &amp; ADDRESS(ROUNDUP((ROW()-1)/10,0)+1, COLUMN()))</f>
        <v>Docker</v>
      </c>
      <c r="C3133" t="str" cm="1">
        <f t="array" aca="1" ref="C3133" ca="1">INDIRECT("Results!" &amp; ADDRESS(ROUNDUP((ROW()-1)/10,0)+1, COLUMN()))</f>
        <v>SPMD</v>
      </c>
      <c r="D3133" t="str" cm="1">
        <f t="array" aca="1" ref="D3133" ca="1">INDIRECT("Results!" &amp; ADDRESS(ROUNDUP((ROW()-1)/10,0)+1, COLUMN()))</f>
        <v>O3_native</v>
      </c>
      <c r="E3133" cm="1">
        <f t="array" aca="1" ref="E3133" ca="1">INDIRECT("Results!" &amp; ADDRESS(ROUNDUP((ROW()-1)/10,0)+1, COLUMN()))</f>
        <v>2</v>
      </c>
      <c r="F3133" t="str" cm="1">
        <f t="array" aca="1" ref="F3133" ca="1">INDIRECT("Results!" &amp; ADDRESS(ROUNDUP((ROW()-1)/10,0)+1, COLUMN()))</f>
        <v>V7DockerSPMDO3_native2</v>
      </c>
      <c r="G3133">
        <f t="shared" ca="1" si="48"/>
        <v>1218.1199999999999</v>
      </c>
    </row>
    <row r="3134" spans="1:7" x14ac:dyDescent="0.25">
      <c r="A3134" t="str" cm="1">
        <f t="array" aca="1" ref="A3134" ca="1">INDIRECT("Results!" &amp; ADDRESS(ROUNDUP((ROW()-1)/10,0)+1, COLUMN()))</f>
        <v>V7</v>
      </c>
      <c r="B3134" t="str" cm="1">
        <f t="array" aca="1" ref="B3134" ca="1">INDIRECT("Results!" &amp; ADDRESS(ROUNDUP((ROW()-1)/10,0)+1, COLUMN()))</f>
        <v>Docker</v>
      </c>
      <c r="C3134" t="str" cm="1">
        <f t="array" aca="1" ref="C3134" ca="1">INDIRECT("Results!" &amp; ADDRESS(ROUNDUP((ROW()-1)/10,0)+1, COLUMN()))</f>
        <v>SPMD</v>
      </c>
      <c r="D3134" t="str" cm="1">
        <f t="array" aca="1" ref="D3134" ca="1">INDIRECT("Results!" &amp; ADDRESS(ROUNDUP((ROW()-1)/10,0)+1, COLUMN()))</f>
        <v>O3_native</v>
      </c>
      <c r="E3134" cm="1">
        <f t="array" aca="1" ref="E3134" ca="1">INDIRECT("Results!" &amp; ADDRESS(ROUNDUP((ROW()-1)/10,0)+1, COLUMN()))</f>
        <v>2</v>
      </c>
      <c r="F3134" t="str" cm="1">
        <f t="array" aca="1" ref="F3134" ca="1">INDIRECT("Results!" &amp; ADDRESS(ROUNDUP((ROW()-1)/10,0)+1, COLUMN()))</f>
        <v>V7DockerSPMDO3_native2</v>
      </c>
      <c r="G3134">
        <f t="shared" ca="1" si="48"/>
        <v>1218.56</v>
      </c>
    </row>
    <row r="3135" spans="1:7" x14ac:dyDescent="0.25">
      <c r="A3135" t="str" cm="1">
        <f t="array" aca="1" ref="A3135" ca="1">INDIRECT("Results!" &amp; ADDRESS(ROUNDUP((ROW()-1)/10,0)+1, COLUMN()))</f>
        <v>V7</v>
      </c>
      <c r="B3135" t="str" cm="1">
        <f t="array" aca="1" ref="B3135" ca="1">INDIRECT("Results!" &amp; ADDRESS(ROUNDUP((ROW()-1)/10,0)+1, COLUMN()))</f>
        <v>Docker</v>
      </c>
      <c r="C3135" t="str" cm="1">
        <f t="array" aca="1" ref="C3135" ca="1">INDIRECT("Results!" &amp; ADDRESS(ROUNDUP((ROW()-1)/10,0)+1, COLUMN()))</f>
        <v>SPMD</v>
      </c>
      <c r="D3135" t="str" cm="1">
        <f t="array" aca="1" ref="D3135" ca="1">INDIRECT("Results!" &amp; ADDRESS(ROUNDUP((ROW()-1)/10,0)+1, COLUMN()))</f>
        <v>O3_native</v>
      </c>
      <c r="E3135" cm="1">
        <f t="array" aca="1" ref="E3135" ca="1">INDIRECT("Results!" &amp; ADDRESS(ROUNDUP((ROW()-1)/10,0)+1, COLUMN()))</f>
        <v>2</v>
      </c>
      <c r="F3135" t="str" cm="1">
        <f t="array" aca="1" ref="F3135" ca="1">INDIRECT("Results!" &amp; ADDRESS(ROUNDUP((ROW()-1)/10,0)+1, COLUMN()))</f>
        <v>V7DockerSPMDO3_native2</v>
      </c>
      <c r="G3135">
        <f t="shared" ca="1" si="48"/>
        <v>1218.67</v>
      </c>
    </row>
    <row r="3136" spans="1:7" x14ac:dyDescent="0.25">
      <c r="A3136" t="str" cm="1">
        <f t="array" aca="1" ref="A3136" ca="1">INDIRECT("Results!" &amp; ADDRESS(ROUNDUP((ROW()-1)/10,0)+1, COLUMN()))</f>
        <v>V7</v>
      </c>
      <c r="B3136" t="str" cm="1">
        <f t="array" aca="1" ref="B3136" ca="1">INDIRECT("Results!" &amp; ADDRESS(ROUNDUP((ROW()-1)/10,0)+1, COLUMN()))</f>
        <v>Docker</v>
      </c>
      <c r="C3136" t="str" cm="1">
        <f t="array" aca="1" ref="C3136" ca="1">INDIRECT("Results!" &amp; ADDRESS(ROUNDUP((ROW()-1)/10,0)+1, COLUMN()))</f>
        <v>SPMD</v>
      </c>
      <c r="D3136" t="str" cm="1">
        <f t="array" aca="1" ref="D3136" ca="1">INDIRECT("Results!" &amp; ADDRESS(ROUNDUP((ROW()-1)/10,0)+1, COLUMN()))</f>
        <v>O3_native</v>
      </c>
      <c r="E3136" cm="1">
        <f t="array" aca="1" ref="E3136" ca="1">INDIRECT("Results!" &amp; ADDRESS(ROUNDUP((ROW()-1)/10,0)+1, COLUMN()))</f>
        <v>2</v>
      </c>
      <c r="F3136" t="str" cm="1">
        <f t="array" aca="1" ref="F3136" ca="1">INDIRECT("Results!" &amp; ADDRESS(ROUNDUP((ROW()-1)/10,0)+1, COLUMN()))</f>
        <v>V7DockerSPMDO3_native2</v>
      </c>
      <c r="G3136">
        <f t="shared" ca="1" si="48"/>
        <v>1218.81</v>
      </c>
    </row>
    <row r="3137" spans="1:7" x14ac:dyDescent="0.25">
      <c r="A3137" t="str" cm="1">
        <f t="array" aca="1" ref="A3137" ca="1">INDIRECT("Results!" &amp; ADDRESS(ROUNDUP((ROW()-1)/10,0)+1, COLUMN()))</f>
        <v>V7</v>
      </c>
      <c r="B3137" t="str" cm="1">
        <f t="array" aca="1" ref="B3137" ca="1">INDIRECT("Results!" &amp; ADDRESS(ROUNDUP((ROW()-1)/10,0)+1, COLUMN()))</f>
        <v>Docker</v>
      </c>
      <c r="C3137" t="str" cm="1">
        <f t="array" aca="1" ref="C3137" ca="1">INDIRECT("Results!" &amp; ADDRESS(ROUNDUP((ROW()-1)/10,0)+1, COLUMN()))</f>
        <v>SPMD</v>
      </c>
      <c r="D3137" t="str" cm="1">
        <f t="array" aca="1" ref="D3137" ca="1">INDIRECT("Results!" &amp; ADDRESS(ROUNDUP((ROW()-1)/10,0)+1, COLUMN()))</f>
        <v>O3_native</v>
      </c>
      <c r="E3137" cm="1">
        <f t="array" aca="1" ref="E3137" ca="1">INDIRECT("Results!" &amp; ADDRESS(ROUNDUP((ROW()-1)/10,0)+1, COLUMN()))</f>
        <v>2</v>
      </c>
      <c r="F3137" t="str" cm="1">
        <f t="array" aca="1" ref="F3137" ca="1">INDIRECT("Results!" &amp; ADDRESS(ROUNDUP((ROW()-1)/10,0)+1, COLUMN()))</f>
        <v>V7DockerSPMDO3_native2</v>
      </c>
      <c r="G3137">
        <f t="shared" ca="1" si="48"/>
        <v>1218.8599999999999</v>
      </c>
    </row>
    <row r="3138" spans="1:7" x14ac:dyDescent="0.25">
      <c r="A3138" t="str" cm="1">
        <f t="array" aca="1" ref="A3138" ca="1">INDIRECT("Results!" &amp; ADDRESS(ROUNDUP((ROW()-1)/10,0)+1, COLUMN()))</f>
        <v>V7</v>
      </c>
      <c r="B3138" t="str" cm="1">
        <f t="array" aca="1" ref="B3138" ca="1">INDIRECT("Results!" &amp; ADDRESS(ROUNDUP((ROW()-1)/10,0)+1, COLUMN()))</f>
        <v>Docker</v>
      </c>
      <c r="C3138" t="str" cm="1">
        <f t="array" aca="1" ref="C3138" ca="1">INDIRECT("Results!" &amp; ADDRESS(ROUNDUP((ROW()-1)/10,0)+1, COLUMN()))</f>
        <v>SPMD</v>
      </c>
      <c r="D3138" t="str" cm="1">
        <f t="array" aca="1" ref="D3138" ca="1">INDIRECT("Results!" &amp; ADDRESS(ROUNDUP((ROW()-1)/10,0)+1, COLUMN()))</f>
        <v>O3_native</v>
      </c>
      <c r="E3138" cm="1">
        <f t="array" aca="1" ref="E3138" ca="1">INDIRECT("Results!" &amp; ADDRESS(ROUNDUP((ROW()-1)/10,0)+1, COLUMN()))</f>
        <v>2</v>
      </c>
      <c r="F3138" t="str" cm="1">
        <f t="array" aca="1" ref="F3138" ca="1">INDIRECT("Results!" &amp; ADDRESS(ROUNDUP((ROW()-1)/10,0)+1, COLUMN()))</f>
        <v>V7DockerSPMDO3_native2</v>
      </c>
      <c r="G3138">
        <f t="shared" ca="1" si="48"/>
        <v>1218.94</v>
      </c>
    </row>
    <row r="3139" spans="1:7" x14ac:dyDescent="0.25">
      <c r="A3139" t="str" cm="1">
        <f t="array" aca="1" ref="A3139" ca="1">INDIRECT("Results!" &amp; ADDRESS(ROUNDUP((ROW()-1)/10,0)+1, COLUMN()))</f>
        <v>V7</v>
      </c>
      <c r="B3139" t="str" cm="1">
        <f t="array" aca="1" ref="B3139" ca="1">INDIRECT("Results!" &amp; ADDRESS(ROUNDUP((ROW()-1)/10,0)+1, COLUMN()))</f>
        <v>Docker</v>
      </c>
      <c r="C3139" t="str" cm="1">
        <f t="array" aca="1" ref="C3139" ca="1">INDIRECT("Results!" &amp; ADDRESS(ROUNDUP((ROW()-1)/10,0)+1, COLUMN()))</f>
        <v>SPMD</v>
      </c>
      <c r="D3139" t="str" cm="1">
        <f t="array" aca="1" ref="D3139" ca="1">INDIRECT("Results!" &amp; ADDRESS(ROUNDUP((ROW()-1)/10,0)+1, COLUMN()))</f>
        <v>O3_native</v>
      </c>
      <c r="E3139" cm="1">
        <f t="array" aca="1" ref="E3139" ca="1">INDIRECT("Results!" &amp; ADDRESS(ROUNDUP((ROW()-1)/10,0)+1, COLUMN()))</f>
        <v>2</v>
      </c>
      <c r="F3139" t="str" cm="1">
        <f t="array" aca="1" ref="F3139" ca="1">INDIRECT("Results!" &amp; ADDRESS(ROUNDUP((ROW()-1)/10,0)+1, COLUMN()))</f>
        <v>V7DockerSPMDO3_native2</v>
      </c>
      <c r="G3139">
        <f t="shared" ref="G3139:G3202" ca="1" si="49">IFERROR(SMALL(INDIRECT("Results!" &amp; ADDRESS(ROUNDUP((ROW()-1)/10,0)+1, COLUMN()+18) &amp; ":"  &amp; ADDRESS(ROUNDUP((ROW()-1)/10,0)+1, COLUMN()+47)),MOD((ROW()-2),10)+1),"")</f>
        <v>1219</v>
      </c>
    </row>
    <row r="3140" spans="1:7" x14ac:dyDescent="0.25">
      <c r="A3140" t="str" cm="1">
        <f t="array" aca="1" ref="A3140" ca="1">INDIRECT("Results!" &amp; ADDRESS(ROUNDUP((ROW()-1)/10,0)+1, COLUMN()))</f>
        <v>V7</v>
      </c>
      <c r="B3140" t="str" cm="1">
        <f t="array" aca="1" ref="B3140" ca="1">INDIRECT("Results!" &amp; ADDRESS(ROUNDUP((ROW()-1)/10,0)+1, COLUMN()))</f>
        <v>Docker</v>
      </c>
      <c r="C3140" t="str" cm="1">
        <f t="array" aca="1" ref="C3140" ca="1">INDIRECT("Results!" &amp; ADDRESS(ROUNDUP((ROW()-1)/10,0)+1, COLUMN()))</f>
        <v>SPMD</v>
      </c>
      <c r="D3140" t="str" cm="1">
        <f t="array" aca="1" ref="D3140" ca="1">INDIRECT("Results!" &amp; ADDRESS(ROUNDUP((ROW()-1)/10,0)+1, COLUMN()))</f>
        <v>O3_native</v>
      </c>
      <c r="E3140" cm="1">
        <f t="array" aca="1" ref="E3140" ca="1">INDIRECT("Results!" &amp; ADDRESS(ROUNDUP((ROW()-1)/10,0)+1, COLUMN()))</f>
        <v>2</v>
      </c>
      <c r="F3140" t="str" cm="1">
        <f t="array" aca="1" ref="F3140" ca="1">INDIRECT("Results!" &amp; ADDRESS(ROUNDUP((ROW()-1)/10,0)+1, COLUMN()))</f>
        <v>V7DockerSPMDO3_native2</v>
      </c>
      <c r="G3140">
        <f t="shared" ca="1" si="49"/>
        <v>1219.03</v>
      </c>
    </row>
    <row r="3141" spans="1:7" x14ac:dyDescent="0.25">
      <c r="A3141" t="str" cm="1">
        <f t="array" aca="1" ref="A3141" ca="1">INDIRECT("Results!" &amp; ADDRESS(ROUNDUP((ROW()-1)/10,0)+1, COLUMN()))</f>
        <v>V7</v>
      </c>
      <c r="B3141" t="str" cm="1">
        <f t="array" aca="1" ref="B3141" ca="1">INDIRECT("Results!" &amp; ADDRESS(ROUNDUP((ROW()-1)/10,0)+1, COLUMN()))</f>
        <v>Docker</v>
      </c>
      <c r="C3141" t="str" cm="1">
        <f t="array" aca="1" ref="C3141" ca="1">INDIRECT("Results!" &amp; ADDRESS(ROUNDUP((ROW()-1)/10,0)+1, COLUMN()))</f>
        <v>SPMD</v>
      </c>
      <c r="D3141" t="str" cm="1">
        <f t="array" aca="1" ref="D3141" ca="1">INDIRECT("Results!" &amp; ADDRESS(ROUNDUP((ROW()-1)/10,0)+1, COLUMN()))</f>
        <v>O3_native</v>
      </c>
      <c r="E3141" cm="1">
        <f t="array" aca="1" ref="E3141" ca="1">INDIRECT("Results!" &amp; ADDRESS(ROUNDUP((ROW()-1)/10,0)+1, COLUMN()))</f>
        <v>2</v>
      </c>
      <c r="F3141" t="str" cm="1">
        <f t="array" aca="1" ref="F3141" ca="1">INDIRECT("Results!" &amp; ADDRESS(ROUNDUP((ROW()-1)/10,0)+1, COLUMN()))</f>
        <v>V7DockerSPMDO3_native2</v>
      </c>
      <c r="G3141">
        <f t="shared" ca="1" si="49"/>
        <v>1219.5899999999999</v>
      </c>
    </row>
    <row r="3142" spans="1:7" x14ac:dyDescent="0.25">
      <c r="A3142" t="str" cm="1">
        <f t="array" aca="1" ref="A3142" ca="1">INDIRECT("Results!" &amp; ADDRESS(ROUNDUP((ROW()-1)/10,0)+1, COLUMN()))</f>
        <v>V7</v>
      </c>
      <c r="B3142" t="str" cm="1">
        <f t="array" aca="1" ref="B3142" ca="1">INDIRECT("Results!" &amp; ADDRESS(ROUNDUP((ROW()-1)/10,0)+1, COLUMN()))</f>
        <v>Docker</v>
      </c>
      <c r="C3142" t="str" cm="1">
        <f t="array" aca="1" ref="C3142" ca="1">INDIRECT("Results!" &amp; ADDRESS(ROUNDUP((ROW()-1)/10,0)+1, COLUMN()))</f>
        <v>SPMD</v>
      </c>
      <c r="D3142" t="str" cm="1">
        <f t="array" aca="1" ref="D3142" ca="1">INDIRECT("Results!" &amp; ADDRESS(ROUNDUP((ROW()-1)/10,0)+1, COLUMN()))</f>
        <v>O3_native</v>
      </c>
      <c r="E3142" cm="1">
        <f t="array" aca="1" ref="E3142" ca="1">INDIRECT("Results!" &amp; ADDRESS(ROUNDUP((ROW()-1)/10,0)+1, COLUMN()))</f>
        <v>4</v>
      </c>
      <c r="F3142" t="str" cm="1">
        <f t="array" aca="1" ref="F3142" ca="1">INDIRECT("Results!" &amp; ADDRESS(ROUNDUP((ROW()-1)/10,0)+1, COLUMN()))</f>
        <v>V7DockerSPMDO3_native4</v>
      </c>
      <c r="G3142">
        <f t="shared" ca="1" si="49"/>
        <v>623.04</v>
      </c>
    </row>
    <row r="3143" spans="1:7" x14ac:dyDescent="0.25">
      <c r="A3143" t="str" cm="1">
        <f t="array" aca="1" ref="A3143" ca="1">INDIRECT("Results!" &amp; ADDRESS(ROUNDUP((ROW()-1)/10,0)+1, COLUMN()))</f>
        <v>V7</v>
      </c>
      <c r="B3143" t="str" cm="1">
        <f t="array" aca="1" ref="B3143" ca="1">INDIRECT("Results!" &amp; ADDRESS(ROUNDUP((ROW()-1)/10,0)+1, COLUMN()))</f>
        <v>Docker</v>
      </c>
      <c r="C3143" t="str" cm="1">
        <f t="array" aca="1" ref="C3143" ca="1">INDIRECT("Results!" &amp; ADDRESS(ROUNDUP((ROW()-1)/10,0)+1, COLUMN()))</f>
        <v>SPMD</v>
      </c>
      <c r="D3143" t="str" cm="1">
        <f t="array" aca="1" ref="D3143" ca="1">INDIRECT("Results!" &amp; ADDRESS(ROUNDUP((ROW()-1)/10,0)+1, COLUMN()))</f>
        <v>O3_native</v>
      </c>
      <c r="E3143" cm="1">
        <f t="array" aca="1" ref="E3143" ca="1">INDIRECT("Results!" &amp; ADDRESS(ROUNDUP((ROW()-1)/10,0)+1, COLUMN()))</f>
        <v>4</v>
      </c>
      <c r="F3143" t="str" cm="1">
        <f t="array" aca="1" ref="F3143" ca="1">INDIRECT("Results!" &amp; ADDRESS(ROUNDUP((ROW()-1)/10,0)+1, COLUMN()))</f>
        <v>V7DockerSPMDO3_native4</v>
      </c>
      <c r="G3143">
        <f t="shared" ca="1" si="49"/>
        <v>623.04</v>
      </c>
    </row>
    <row r="3144" spans="1:7" x14ac:dyDescent="0.25">
      <c r="A3144" t="str" cm="1">
        <f t="array" aca="1" ref="A3144" ca="1">INDIRECT("Results!" &amp; ADDRESS(ROUNDUP((ROW()-1)/10,0)+1, COLUMN()))</f>
        <v>V7</v>
      </c>
      <c r="B3144" t="str" cm="1">
        <f t="array" aca="1" ref="B3144" ca="1">INDIRECT("Results!" &amp; ADDRESS(ROUNDUP((ROW()-1)/10,0)+1, COLUMN()))</f>
        <v>Docker</v>
      </c>
      <c r="C3144" t="str" cm="1">
        <f t="array" aca="1" ref="C3144" ca="1">INDIRECT("Results!" &amp; ADDRESS(ROUNDUP((ROW()-1)/10,0)+1, COLUMN()))</f>
        <v>SPMD</v>
      </c>
      <c r="D3144" t="str" cm="1">
        <f t="array" aca="1" ref="D3144" ca="1">INDIRECT("Results!" &amp; ADDRESS(ROUNDUP((ROW()-1)/10,0)+1, COLUMN()))</f>
        <v>O3_native</v>
      </c>
      <c r="E3144" cm="1">
        <f t="array" aca="1" ref="E3144" ca="1">INDIRECT("Results!" &amp; ADDRESS(ROUNDUP((ROW()-1)/10,0)+1, COLUMN()))</f>
        <v>4</v>
      </c>
      <c r="F3144" t="str" cm="1">
        <f t="array" aca="1" ref="F3144" ca="1">INDIRECT("Results!" &amp; ADDRESS(ROUNDUP((ROW()-1)/10,0)+1, COLUMN()))</f>
        <v>V7DockerSPMDO3_native4</v>
      </c>
      <c r="G3144">
        <f t="shared" ca="1" si="49"/>
        <v>623.04999999999995</v>
      </c>
    </row>
    <row r="3145" spans="1:7" x14ac:dyDescent="0.25">
      <c r="A3145" t="str" cm="1">
        <f t="array" aca="1" ref="A3145" ca="1">INDIRECT("Results!" &amp; ADDRESS(ROUNDUP((ROW()-1)/10,0)+1, COLUMN()))</f>
        <v>V7</v>
      </c>
      <c r="B3145" t="str" cm="1">
        <f t="array" aca="1" ref="B3145" ca="1">INDIRECT("Results!" &amp; ADDRESS(ROUNDUP((ROW()-1)/10,0)+1, COLUMN()))</f>
        <v>Docker</v>
      </c>
      <c r="C3145" t="str" cm="1">
        <f t="array" aca="1" ref="C3145" ca="1">INDIRECT("Results!" &amp; ADDRESS(ROUNDUP((ROW()-1)/10,0)+1, COLUMN()))</f>
        <v>SPMD</v>
      </c>
      <c r="D3145" t="str" cm="1">
        <f t="array" aca="1" ref="D3145" ca="1">INDIRECT("Results!" &amp; ADDRESS(ROUNDUP((ROW()-1)/10,0)+1, COLUMN()))</f>
        <v>O3_native</v>
      </c>
      <c r="E3145" cm="1">
        <f t="array" aca="1" ref="E3145" ca="1">INDIRECT("Results!" &amp; ADDRESS(ROUNDUP((ROW()-1)/10,0)+1, COLUMN()))</f>
        <v>4</v>
      </c>
      <c r="F3145" t="str" cm="1">
        <f t="array" aca="1" ref="F3145" ca="1">INDIRECT("Results!" &amp; ADDRESS(ROUNDUP((ROW()-1)/10,0)+1, COLUMN()))</f>
        <v>V7DockerSPMDO3_native4</v>
      </c>
      <c r="G3145">
        <f t="shared" ca="1" si="49"/>
        <v>623.05999999999995</v>
      </c>
    </row>
    <row r="3146" spans="1:7" x14ac:dyDescent="0.25">
      <c r="A3146" t="str" cm="1">
        <f t="array" aca="1" ref="A3146" ca="1">INDIRECT("Results!" &amp; ADDRESS(ROUNDUP((ROW()-1)/10,0)+1, COLUMN()))</f>
        <v>V7</v>
      </c>
      <c r="B3146" t="str" cm="1">
        <f t="array" aca="1" ref="B3146" ca="1">INDIRECT("Results!" &amp; ADDRESS(ROUNDUP((ROW()-1)/10,0)+1, COLUMN()))</f>
        <v>Docker</v>
      </c>
      <c r="C3146" t="str" cm="1">
        <f t="array" aca="1" ref="C3146" ca="1">INDIRECT("Results!" &amp; ADDRESS(ROUNDUP((ROW()-1)/10,0)+1, COLUMN()))</f>
        <v>SPMD</v>
      </c>
      <c r="D3146" t="str" cm="1">
        <f t="array" aca="1" ref="D3146" ca="1">INDIRECT("Results!" &amp; ADDRESS(ROUNDUP((ROW()-1)/10,0)+1, COLUMN()))</f>
        <v>O3_native</v>
      </c>
      <c r="E3146" cm="1">
        <f t="array" aca="1" ref="E3146" ca="1">INDIRECT("Results!" &amp; ADDRESS(ROUNDUP((ROW()-1)/10,0)+1, COLUMN()))</f>
        <v>4</v>
      </c>
      <c r="F3146" t="str" cm="1">
        <f t="array" aca="1" ref="F3146" ca="1">INDIRECT("Results!" &amp; ADDRESS(ROUNDUP((ROW()-1)/10,0)+1, COLUMN()))</f>
        <v>V7DockerSPMDO3_native4</v>
      </c>
      <c r="G3146">
        <f t="shared" ca="1" si="49"/>
        <v>623.05999999999995</v>
      </c>
    </row>
    <row r="3147" spans="1:7" x14ac:dyDescent="0.25">
      <c r="A3147" t="str" cm="1">
        <f t="array" aca="1" ref="A3147" ca="1">INDIRECT("Results!" &amp; ADDRESS(ROUNDUP((ROW()-1)/10,0)+1, COLUMN()))</f>
        <v>V7</v>
      </c>
      <c r="B3147" t="str" cm="1">
        <f t="array" aca="1" ref="B3147" ca="1">INDIRECT("Results!" &amp; ADDRESS(ROUNDUP((ROW()-1)/10,0)+1, COLUMN()))</f>
        <v>Docker</v>
      </c>
      <c r="C3147" t="str" cm="1">
        <f t="array" aca="1" ref="C3147" ca="1">INDIRECT("Results!" &amp; ADDRESS(ROUNDUP((ROW()-1)/10,0)+1, COLUMN()))</f>
        <v>SPMD</v>
      </c>
      <c r="D3147" t="str" cm="1">
        <f t="array" aca="1" ref="D3147" ca="1">INDIRECT("Results!" &amp; ADDRESS(ROUNDUP((ROW()-1)/10,0)+1, COLUMN()))</f>
        <v>O3_native</v>
      </c>
      <c r="E3147" cm="1">
        <f t="array" aca="1" ref="E3147" ca="1">INDIRECT("Results!" &amp; ADDRESS(ROUNDUP((ROW()-1)/10,0)+1, COLUMN()))</f>
        <v>4</v>
      </c>
      <c r="F3147" t="str" cm="1">
        <f t="array" aca="1" ref="F3147" ca="1">INDIRECT("Results!" &amp; ADDRESS(ROUNDUP((ROW()-1)/10,0)+1, COLUMN()))</f>
        <v>V7DockerSPMDO3_native4</v>
      </c>
      <c r="G3147">
        <f t="shared" ca="1" si="49"/>
        <v>623.1</v>
      </c>
    </row>
    <row r="3148" spans="1:7" x14ac:dyDescent="0.25">
      <c r="A3148" t="str" cm="1">
        <f t="array" aca="1" ref="A3148" ca="1">INDIRECT("Results!" &amp; ADDRESS(ROUNDUP((ROW()-1)/10,0)+1, COLUMN()))</f>
        <v>V7</v>
      </c>
      <c r="B3148" t="str" cm="1">
        <f t="array" aca="1" ref="B3148" ca="1">INDIRECT("Results!" &amp; ADDRESS(ROUNDUP((ROW()-1)/10,0)+1, COLUMN()))</f>
        <v>Docker</v>
      </c>
      <c r="C3148" t="str" cm="1">
        <f t="array" aca="1" ref="C3148" ca="1">INDIRECT("Results!" &amp; ADDRESS(ROUNDUP((ROW()-1)/10,0)+1, COLUMN()))</f>
        <v>SPMD</v>
      </c>
      <c r="D3148" t="str" cm="1">
        <f t="array" aca="1" ref="D3148" ca="1">INDIRECT("Results!" &amp; ADDRESS(ROUNDUP((ROW()-1)/10,0)+1, COLUMN()))</f>
        <v>O3_native</v>
      </c>
      <c r="E3148" cm="1">
        <f t="array" aca="1" ref="E3148" ca="1">INDIRECT("Results!" &amp; ADDRESS(ROUNDUP((ROW()-1)/10,0)+1, COLUMN()))</f>
        <v>4</v>
      </c>
      <c r="F3148" t="str" cm="1">
        <f t="array" aca="1" ref="F3148" ca="1">INDIRECT("Results!" &amp; ADDRESS(ROUNDUP((ROW()-1)/10,0)+1, COLUMN()))</f>
        <v>V7DockerSPMDO3_native4</v>
      </c>
      <c r="G3148">
        <f t="shared" ca="1" si="49"/>
        <v>623.11</v>
      </c>
    </row>
    <row r="3149" spans="1:7" x14ac:dyDescent="0.25">
      <c r="A3149" t="str" cm="1">
        <f t="array" aca="1" ref="A3149" ca="1">INDIRECT("Results!" &amp; ADDRESS(ROUNDUP((ROW()-1)/10,0)+1, COLUMN()))</f>
        <v>V7</v>
      </c>
      <c r="B3149" t="str" cm="1">
        <f t="array" aca="1" ref="B3149" ca="1">INDIRECT("Results!" &amp; ADDRESS(ROUNDUP((ROW()-1)/10,0)+1, COLUMN()))</f>
        <v>Docker</v>
      </c>
      <c r="C3149" t="str" cm="1">
        <f t="array" aca="1" ref="C3149" ca="1">INDIRECT("Results!" &amp; ADDRESS(ROUNDUP((ROW()-1)/10,0)+1, COLUMN()))</f>
        <v>SPMD</v>
      </c>
      <c r="D3149" t="str" cm="1">
        <f t="array" aca="1" ref="D3149" ca="1">INDIRECT("Results!" &amp; ADDRESS(ROUNDUP((ROW()-1)/10,0)+1, COLUMN()))</f>
        <v>O3_native</v>
      </c>
      <c r="E3149" cm="1">
        <f t="array" aca="1" ref="E3149" ca="1">INDIRECT("Results!" &amp; ADDRESS(ROUNDUP((ROW()-1)/10,0)+1, COLUMN()))</f>
        <v>4</v>
      </c>
      <c r="F3149" t="str" cm="1">
        <f t="array" aca="1" ref="F3149" ca="1">INDIRECT("Results!" &amp; ADDRESS(ROUNDUP((ROW()-1)/10,0)+1, COLUMN()))</f>
        <v>V7DockerSPMDO3_native4</v>
      </c>
      <c r="G3149">
        <f t="shared" ca="1" si="49"/>
        <v>623.19000000000005</v>
      </c>
    </row>
    <row r="3150" spans="1:7" x14ac:dyDescent="0.25">
      <c r="A3150" t="str" cm="1">
        <f t="array" aca="1" ref="A3150" ca="1">INDIRECT("Results!" &amp; ADDRESS(ROUNDUP((ROW()-1)/10,0)+1, COLUMN()))</f>
        <v>V7</v>
      </c>
      <c r="B3150" t="str" cm="1">
        <f t="array" aca="1" ref="B3150" ca="1">INDIRECT("Results!" &amp; ADDRESS(ROUNDUP((ROW()-1)/10,0)+1, COLUMN()))</f>
        <v>Docker</v>
      </c>
      <c r="C3150" t="str" cm="1">
        <f t="array" aca="1" ref="C3150" ca="1">INDIRECT("Results!" &amp; ADDRESS(ROUNDUP((ROW()-1)/10,0)+1, COLUMN()))</f>
        <v>SPMD</v>
      </c>
      <c r="D3150" t="str" cm="1">
        <f t="array" aca="1" ref="D3150" ca="1">INDIRECT("Results!" &amp; ADDRESS(ROUNDUP((ROW()-1)/10,0)+1, COLUMN()))</f>
        <v>O3_native</v>
      </c>
      <c r="E3150" cm="1">
        <f t="array" aca="1" ref="E3150" ca="1">INDIRECT("Results!" &amp; ADDRESS(ROUNDUP((ROW()-1)/10,0)+1, COLUMN()))</f>
        <v>4</v>
      </c>
      <c r="F3150" t="str" cm="1">
        <f t="array" aca="1" ref="F3150" ca="1">INDIRECT("Results!" &amp; ADDRESS(ROUNDUP((ROW()-1)/10,0)+1, COLUMN()))</f>
        <v>V7DockerSPMDO3_native4</v>
      </c>
      <c r="G3150">
        <f t="shared" ca="1" si="49"/>
        <v>623.19000000000005</v>
      </c>
    </row>
    <row r="3151" spans="1:7" x14ac:dyDescent="0.25">
      <c r="A3151" t="str" cm="1">
        <f t="array" aca="1" ref="A3151" ca="1">INDIRECT("Results!" &amp; ADDRESS(ROUNDUP((ROW()-1)/10,0)+1, COLUMN()))</f>
        <v>V7</v>
      </c>
      <c r="B3151" t="str" cm="1">
        <f t="array" aca="1" ref="B3151" ca="1">INDIRECT("Results!" &amp; ADDRESS(ROUNDUP((ROW()-1)/10,0)+1, COLUMN()))</f>
        <v>Docker</v>
      </c>
      <c r="C3151" t="str" cm="1">
        <f t="array" aca="1" ref="C3151" ca="1">INDIRECT("Results!" &amp; ADDRESS(ROUNDUP((ROW()-1)/10,0)+1, COLUMN()))</f>
        <v>SPMD</v>
      </c>
      <c r="D3151" t="str" cm="1">
        <f t="array" aca="1" ref="D3151" ca="1">INDIRECT("Results!" &amp; ADDRESS(ROUNDUP((ROW()-1)/10,0)+1, COLUMN()))</f>
        <v>O3_native</v>
      </c>
      <c r="E3151" cm="1">
        <f t="array" aca="1" ref="E3151" ca="1">INDIRECT("Results!" &amp; ADDRESS(ROUNDUP((ROW()-1)/10,0)+1, COLUMN()))</f>
        <v>4</v>
      </c>
      <c r="F3151" t="str" cm="1">
        <f t="array" aca="1" ref="F3151" ca="1">INDIRECT("Results!" &amp; ADDRESS(ROUNDUP((ROW()-1)/10,0)+1, COLUMN()))</f>
        <v>V7DockerSPMDO3_native4</v>
      </c>
      <c r="G3151">
        <f t="shared" ca="1" si="49"/>
        <v>623.62</v>
      </c>
    </row>
    <row r="3152" spans="1:7" x14ac:dyDescent="0.25">
      <c r="A3152" t="str" cm="1">
        <f t="array" aca="1" ref="A3152" ca="1">INDIRECT("Results!" &amp; ADDRESS(ROUNDUP((ROW()-1)/10,0)+1, COLUMN()))</f>
        <v>V7</v>
      </c>
      <c r="B3152" t="str" cm="1">
        <f t="array" aca="1" ref="B3152" ca="1">INDIRECT("Results!" &amp; ADDRESS(ROUNDUP((ROW()-1)/10,0)+1, COLUMN()))</f>
        <v>Docker</v>
      </c>
      <c r="C3152" t="str" cm="1">
        <f t="array" aca="1" ref="C3152" ca="1">INDIRECT("Results!" &amp; ADDRESS(ROUNDUP((ROW()-1)/10,0)+1, COLUMN()))</f>
        <v>SPMD</v>
      </c>
      <c r="D3152" t="str" cm="1">
        <f t="array" aca="1" ref="D3152" ca="1">INDIRECT("Results!" &amp; ADDRESS(ROUNDUP((ROW()-1)/10,0)+1, COLUMN()))</f>
        <v>O3_native</v>
      </c>
      <c r="E3152" cm="1">
        <f t="array" aca="1" ref="E3152" ca="1">INDIRECT("Results!" &amp; ADDRESS(ROUNDUP((ROW()-1)/10,0)+1, COLUMN()))</f>
        <v>8</v>
      </c>
      <c r="F3152" t="str" cm="1">
        <f t="array" aca="1" ref="F3152" ca="1">INDIRECT("Results!" &amp; ADDRESS(ROUNDUP((ROW()-1)/10,0)+1, COLUMN()))</f>
        <v>V7DockerSPMDO3_native8</v>
      </c>
      <c r="G3152">
        <f t="shared" ca="1" si="49"/>
        <v>318.94</v>
      </c>
    </row>
    <row r="3153" spans="1:7" x14ac:dyDescent="0.25">
      <c r="A3153" t="str" cm="1">
        <f t="array" aca="1" ref="A3153" ca="1">INDIRECT("Results!" &amp; ADDRESS(ROUNDUP((ROW()-1)/10,0)+1, COLUMN()))</f>
        <v>V7</v>
      </c>
      <c r="B3153" t="str" cm="1">
        <f t="array" aca="1" ref="B3153" ca="1">INDIRECT("Results!" &amp; ADDRESS(ROUNDUP((ROW()-1)/10,0)+1, COLUMN()))</f>
        <v>Docker</v>
      </c>
      <c r="C3153" t="str" cm="1">
        <f t="array" aca="1" ref="C3153" ca="1">INDIRECT("Results!" &amp; ADDRESS(ROUNDUP((ROW()-1)/10,0)+1, COLUMN()))</f>
        <v>SPMD</v>
      </c>
      <c r="D3153" t="str" cm="1">
        <f t="array" aca="1" ref="D3153" ca="1">INDIRECT("Results!" &amp; ADDRESS(ROUNDUP((ROW()-1)/10,0)+1, COLUMN()))</f>
        <v>O3_native</v>
      </c>
      <c r="E3153" cm="1">
        <f t="array" aca="1" ref="E3153" ca="1">INDIRECT("Results!" &amp; ADDRESS(ROUNDUP((ROW()-1)/10,0)+1, COLUMN()))</f>
        <v>8</v>
      </c>
      <c r="F3153" t="str" cm="1">
        <f t="array" aca="1" ref="F3153" ca="1">INDIRECT("Results!" &amp; ADDRESS(ROUNDUP((ROW()-1)/10,0)+1, COLUMN()))</f>
        <v>V7DockerSPMDO3_native8</v>
      </c>
      <c r="G3153">
        <f t="shared" ca="1" si="49"/>
        <v>318.95</v>
      </c>
    </row>
    <row r="3154" spans="1:7" x14ac:dyDescent="0.25">
      <c r="A3154" t="str" cm="1">
        <f t="array" aca="1" ref="A3154" ca="1">INDIRECT("Results!" &amp; ADDRESS(ROUNDUP((ROW()-1)/10,0)+1, COLUMN()))</f>
        <v>V7</v>
      </c>
      <c r="B3154" t="str" cm="1">
        <f t="array" aca="1" ref="B3154" ca="1">INDIRECT("Results!" &amp; ADDRESS(ROUNDUP((ROW()-1)/10,0)+1, COLUMN()))</f>
        <v>Docker</v>
      </c>
      <c r="C3154" t="str" cm="1">
        <f t="array" aca="1" ref="C3154" ca="1">INDIRECT("Results!" &amp; ADDRESS(ROUNDUP((ROW()-1)/10,0)+1, COLUMN()))</f>
        <v>SPMD</v>
      </c>
      <c r="D3154" t="str" cm="1">
        <f t="array" aca="1" ref="D3154" ca="1">INDIRECT("Results!" &amp; ADDRESS(ROUNDUP((ROW()-1)/10,0)+1, COLUMN()))</f>
        <v>O3_native</v>
      </c>
      <c r="E3154" cm="1">
        <f t="array" aca="1" ref="E3154" ca="1">INDIRECT("Results!" &amp; ADDRESS(ROUNDUP((ROW()-1)/10,0)+1, COLUMN()))</f>
        <v>8</v>
      </c>
      <c r="F3154" t="str" cm="1">
        <f t="array" aca="1" ref="F3154" ca="1">INDIRECT("Results!" &amp; ADDRESS(ROUNDUP((ROW()-1)/10,0)+1, COLUMN()))</f>
        <v>V7DockerSPMDO3_native8</v>
      </c>
      <c r="G3154">
        <f t="shared" ca="1" si="49"/>
        <v>319.02</v>
      </c>
    </row>
    <row r="3155" spans="1:7" x14ac:dyDescent="0.25">
      <c r="A3155" t="str" cm="1">
        <f t="array" aca="1" ref="A3155" ca="1">INDIRECT("Results!" &amp; ADDRESS(ROUNDUP((ROW()-1)/10,0)+1, COLUMN()))</f>
        <v>V7</v>
      </c>
      <c r="B3155" t="str" cm="1">
        <f t="array" aca="1" ref="B3155" ca="1">INDIRECT("Results!" &amp; ADDRESS(ROUNDUP((ROW()-1)/10,0)+1, COLUMN()))</f>
        <v>Docker</v>
      </c>
      <c r="C3155" t="str" cm="1">
        <f t="array" aca="1" ref="C3155" ca="1">INDIRECT("Results!" &amp; ADDRESS(ROUNDUP((ROW()-1)/10,0)+1, COLUMN()))</f>
        <v>SPMD</v>
      </c>
      <c r="D3155" t="str" cm="1">
        <f t="array" aca="1" ref="D3155" ca="1">INDIRECT("Results!" &amp; ADDRESS(ROUNDUP((ROW()-1)/10,0)+1, COLUMN()))</f>
        <v>O3_native</v>
      </c>
      <c r="E3155" cm="1">
        <f t="array" aca="1" ref="E3155" ca="1">INDIRECT("Results!" &amp; ADDRESS(ROUNDUP((ROW()-1)/10,0)+1, COLUMN()))</f>
        <v>8</v>
      </c>
      <c r="F3155" t="str" cm="1">
        <f t="array" aca="1" ref="F3155" ca="1">INDIRECT("Results!" &amp; ADDRESS(ROUNDUP((ROW()-1)/10,0)+1, COLUMN()))</f>
        <v>V7DockerSPMDO3_native8</v>
      </c>
      <c r="G3155">
        <f t="shared" ca="1" si="49"/>
        <v>319.05</v>
      </c>
    </row>
    <row r="3156" spans="1:7" x14ac:dyDescent="0.25">
      <c r="A3156" t="str" cm="1">
        <f t="array" aca="1" ref="A3156" ca="1">INDIRECT("Results!" &amp; ADDRESS(ROUNDUP((ROW()-1)/10,0)+1, COLUMN()))</f>
        <v>V7</v>
      </c>
      <c r="B3156" t="str" cm="1">
        <f t="array" aca="1" ref="B3156" ca="1">INDIRECT("Results!" &amp; ADDRESS(ROUNDUP((ROW()-1)/10,0)+1, COLUMN()))</f>
        <v>Docker</v>
      </c>
      <c r="C3156" t="str" cm="1">
        <f t="array" aca="1" ref="C3156" ca="1">INDIRECT("Results!" &amp; ADDRESS(ROUNDUP((ROW()-1)/10,0)+1, COLUMN()))</f>
        <v>SPMD</v>
      </c>
      <c r="D3156" t="str" cm="1">
        <f t="array" aca="1" ref="D3156" ca="1">INDIRECT("Results!" &amp; ADDRESS(ROUNDUP((ROW()-1)/10,0)+1, COLUMN()))</f>
        <v>O3_native</v>
      </c>
      <c r="E3156" cm="1">
        <f t="array" aca="1" ref="E3156" ca="1">INDIRECT("Results!" &amp; ADDRESS(ROUNDUP((ROW()-1)/10,0)+1, COLUMN()))</f>
        <v>8</v>
      </c>
      <c r="F3156" t="str" cm="1">
        <f t="array" aca="1" ref="F3156" ca="1">INDIRECT("Results!" &amp; ADDRESS(ROUNDUP((ROW()-1)/10,0)+1, COLUMN()))</f>
        <v>V7DockerSPMDO3_native8</v>
      </c>
      <c r="G3156">
        <f t="shared" ca="1" si="49"/>
        <v>319.39999999999998</v>
      </c>
    </row>
    <row r="3157" spans="1:7" x14ac:dyDescent="0.25">
      <c r="A3157" t="str" cm="1">
        <f t="array" aca="1" ref="A3157" ca="1">INDIRECT("Results!" &amp; ADDRESS(ROUNDUP((ROW()-1)/10,0)+1, COLUMN()))</f>
        <v>V7</v>
      </c>
      <c r="B3157" t="str" cm="1">
        <f t="array" aca="1" ref="B3157" ca="1">INDIRECT("Results!" &amp; ADDRESS(ROUNDUP((ROW()-1)/10,0)+1, COLUMN()))</f>
        <v>Docker</v>
      </c>
      <c r="C3157" t="str" cm="1">
        <f t="array" aca="1" ref="C3157" ca="1">INDIRECT("Results!" &amp; ADDRESS(ROUNDUP((ROW()-1)/10,0)+1, COLUMN()))</f>
        <v>SPMD</v>
      </c>
      <c r="D3157" t="str" cm="1">
        <f t="array" aca="1" ref="D3157" ca="1">INDIRECT("Results!" &amp; ADDRESS(ROUNDUP((ROW()-1)/10,0)+1, COLUMN()))</f>
        <v>O3_native</v>
      </c>
      <c r="E3157" cm="1">
        <f t="array" aca="1" ref="E3157" ca="1">INDIRECT("Results!" &amp; ADDRESS(ROUNDUP((ROW()-1)/10,0)+1, COLUMN()))</f>
        <v>8</v>
      </c>
      <c r="F3157" t="str" cm="1">
        <f t="array" aca="1" ref="F3157" ca="1">INDIRECT("Results!" &amp; ADDRESS(ROUNDUP((ROW()-1)/10,0)+1, COLUMN()))</f>
        <v>V7DockerSPMDO3_native8</v>
      </c>
      <c r="G3157">
        <f t="shared" ca="1" si="49"/>
        <v>320</v>
      </c>
    </row>
    <row r="3158" spans="1:7" x14ac:dyDescent="0.25">
      <c r="A3158" t="str" cm="1">
        <f t="array" aca="1" ref="A3158" ca="1">INDIRECT("Results!" &amp; ADDRESS(ROUNDUP((ROW()-1)/10,0)+1, COLUMN()))</f>
        <v>V7</v>
      </c>
      <c r="B3158" t="str" cm="1">
        <f t="array" aca="1" ref="B3158" ca="1">INDIRECT("Results!" &amp; ADDRESS(ROUNDUP((ROW()-1)/10,0)+1, COLUMN()))</f>
        <v>Docker</v>
      </c>
      <c r="C3158" t="str" cm="1">
        <f t="array" aca="1" ref="C3158" ca="1">INDIRECT("Results!" &amp; ADDRESS(ROUNDUP((ROW()-1)/10,0)+1, COLUMN()))</f>
        <v>SPMD</v>
      </c>
      <c r="D3158" t="str" cm="1">
        <f t="array" aca="1" ref="D3158" ca="1">INDIRECT("Results!" &amp; ADDRESS(ROUNDUP((ROW()-1)/10,0)+1, COLUMN()))</f>
        <v>O3_native</v>
      </c>
      <c r="E3158" cm="1">
        <f t="array" aca="1" ref="E3158" ca="1">INDIRECT("Results!" &amp; ADDRESS(ROUNDUP((ROW()-1)/10,0)+1, COLUMN()))</f>
        <v>8</v>
      </c>
      <c r="F3158" t="str" cm="1">
        <f t="array" aca="1" ref="F3158" ca="1">INDIRECT("Results!" &amp; ADDRESS(ROUNDUP((ROW()-1)/10,0)+1, COLUMN()))</f>
        <v>V7DockerSPMDO3_native8</v>
      </c>
      <c r="G3158">
        <f t="shared" ca="1" si="49"/>
        <v>321.24</v>
      </c>
    </row>
    <row r="3159" spans="1:7" x14ac:dyDescent="0.25">
      <c r="A3159" t="str" cm="1">
        <f t="array" aca="1" ref="A3159" ca="1">INDIRECT("Results!" &amp; ADDRESS(ROUNDUP((ROW()-1)/10,0)+1, COLUMN()))</f>
        <v>V7</v>
      </c>
      <c r="B3159" t="str" cm="1">
        <f t="array" aca="1" ref="B3159" ca="1">INDIRECT("Results!" &amp; ADDRESS(ROUNDUP((ROW()-1)/10,0)+1, COLUMN()))</f>
        <v>Docker</v>
      </c>
      <c r="C3159" t="str" cm="1">
        <f t="array" aca="1" ref="C3159" ca="1">INDIRECT("Results!" &amp; ADDRESS(ROUNDUP((ROW()-1)/10,0)+1, COLUMN()))</f>
        <v>SPMD</v>
      </c>
      <c r="D3159" t="str" cm="1">
        <f t="array" aca="1" ref="D3159" ca="1">INDIRECT("Results!" &amp; ADDRESS(ROUNDUP((ROW()-1)/10,0)+1, COLUMN()))</f>
        <v>O3_native</v>
      </c>
      <c r="E3159" cm="1">
        <f t="array" aca="1" ref="E3159" ca="1">INDIRECT("Results!" &amp; ADDRESS(ROUNDUP((ROW()-1)/10,0)+1, COLUMN()))</f>
        <v>8</v>
      </c>
      <c r="F3159" t="str" cm="1">
        <f t="array" aca="1" ref="F3159" ca="1">INDIRECT("Results!" &amp; ADDRESS(ROUNDUP((ROW()-1)/10,0)+1, COLUMN()))</f>
        <v>V7DockerSPMDO3_native8</v>
      </c>
      <c r="G3159">
        <f t="shared" ca="1" si="49"/>
        <v>321.27999999999997</v>
      </c>
    </row>
    <row r="3160" spans="1:7" x14ac:dyDescent="0.25">
      <c r="A3160" t="str" cm="1">
        <f t="array" aca="1" ref="A3160" ca="1">INDIRECT("Results!" &amp; ADDRESS(ROUNDUP((ROW()-1)/10,0)+1, COLUMN()))</f>
        <v>V7</v>
      </c>
      <c r="B3160" t="str" cm="1">
        <f t="array" aca="1" ref="B3160" ca="1">INDIRECT("Results!" &amp; ADDRESS(ROUNDUP((ROW()-1)/10,0)+1, COLUMN()))</f>
        <v>Docker</v>
      </c>
      <c r="C3160" t="str" cm="1">
        <f t="array" aca="1" ref="C3160" ca="1">INDIRECT("Results!" &amp; ADDRESS(ROUNDUP((ROW()-1)/10,0)+1, COLUMN()))</f>
        <v>SPMD</v>
      </c>
      <c r="D3160" t="str" cm="1">
        <f t="array" aca="1" ref="D3160" ca="1">INDIRECT("Results!" &amp; ADDRESS(ROUNDUP((ROW()-1)/10,0)+1, COLUMN()))</f>
        <v>O3_native</v>
      </c>
      <c r="E3160" cm="1">
        <f t="array" aca="1" ref="E3160" ca="1">INDIRECT("Results!" &amp; ADDRESS(ROUNDUP((ROW()-1)/10,0)+1, COLUMN()))</f>
        <v>8</v>
      </c>
      <c r="F3160" t="str" cm="1">
        <f t="array" aca="1" ref="F3160" ca="1">INDIRECT("Results!" &amp; ADDRESS(ROUNDUP((ROW()-1)/10,0)+1, COLUMN()))</f>
        <v>V7DockerSPMDO3_native8</v>
      </c>
      <c r="G3160">
        <f t="shared" ca="1" si="49"/>
        <v>346.32</v>
      </c>
    </row>
    <row r="3161" spans="1:7" x14ac:dyDescent="0.25">
      <c r="A3161" t="str" cm="1">
        <f t="array" aca="1" ref="A3161" ca="1">INDIRECT("Results!" &amp; ADDRESS(ROUNDUP((ROW()-1)/10,0)+1, COLUMN()))</f>
        <v>V7</v>
      </c>
      <c r="B3161" t="str" cm="1">
        <f t="array" aca="1" ref="B3161" ca="1">INDIRECT("Results!" &amp; ADDRESS(ROUNDUP((ROW()-1)/10,0)+1, COLUMN()))</f>
        <v>Docker</v>
      </c>
      <c r="C3161" t="str" cm="1">
        <f t="array" aca="1" ref="C3161" ca="1">INDIRECT("Results!" &amp; ADDRESS(ROUNDUP((ROW()-1)/10,0)+1, COLUMN()))</f>
        <v>SPMD</v>
      </c>
      <c r="D3161" t="str" cm="1">
        <f t="array" aca="1" ref="D3161" ca="1">INDIRECT("Results!" &amp; ADDRESS(ROUNDUP((ROW()-1)/10,0)+1, COLUMN()))</f>
        <v>O3_native</v>
      </c>
      <c r="E3161" cm="1">
        <f t="array" aca="1" ref="E3161" ca="1">INDIRECT("Results!" &amp; ADDRESS(ROUNDUP((ROW()-1)/10,0)+1, COLUMN()))</f>
        <v>8</v>
      </c>
      <c r="F3161" t="str" cm="1">
        <f t="array" aca="1" ref="F3161" ca="1">INDIRECT("Results!" &amp; ADDRESS(ROUNDUP((ROW()-1)/10,0)+1, COLUMN()))</f>
        <v>V7DockerSPMDO3_native8</v>
      </c>
      <c r="G3161">
        <f t="shared" ca="1" si="49"/>
        <v>390.92</v>
      </c>
    </row>
    <row r="3162" spans="1:7" x14ac:dyDescent="0.25">
      <c r="A3162" t="str" cm="1">
        <f t="array" aca="1" ref="A3162" ca="1">INDIRECT("Results!" &amp; ADDRESS(ROUNDUP((ROW()-1)/10,0)+1, COLUMN()))</f>
        <v>V7</v>
      </c>
      <c r="B3162" t="str" cm="1">
        <f t="array" aca="1" ref="B3162" ca="1">INDIRECT("Results!" &amp; ADDRESS(ROUNDUP((ROW()-1)/10,0)+1, COLUMN()))</f>
        <v>Docker</v>
      </c>
      <c r="C3162" t="str" cm="1">
        <f t="array" aca="1" ref="C3162" ca="1">INDIRECT("Results!" &amp; ADDRESS(ROUNDUP((ROW()-1)/10,0)+1, COLUMN()))</f>
        <v>SPMD</v>
      </c>
      <c r="D3162" t="str" cm="1">
        <f t="array" aca="1" ref="D3162" ca="1">INDIRECT("Results!" &amp; ADDRESS(ROUNDUP((ROW()-1)/10,0)+1, COLUMN()))</f>
        <v>O3_native</v>
      </c>
      <c r="E3162" cm="1">
        <f t="array" aca="1" ref="E3162" ca="1">INDIRECT("Results!" &amp; ADDRESS(ROUNDUP((ROW()-1)/10,0)+1, COLUMN()))</f>
        <v>12</v>
      </c>
      <c r="F3162" t="str" cm="1">
        <f t="array" aca="1" ref="F3162" ca="1">INDIRECT("Results!" &amp; ADDRESS(ROUNDUP((ROW()-1)/10,0)+1, COLUMN()))</f>
        <v>V7DockerSPMDO3_native12</v>
      </c>
      <c r="G3162">
        <f t="shared" ca="1" si="49"/>
        <v>219.57999999999998</v>
      </c>
    </row>
    <row r="3163" spans="1:7" x14ac:dyDescent="0.25">
      <c r="A3163" t="str" cm="1">
        <f t="array" aca="1" ref="A3163" ca="1">INDIRECT("Results!" &amp; ADDRESS(ROUNDUP((ROW()-1)/10,0)+1, COLUMN()))</f>
        <v>V7</v>
      </c>
      <c r="B3163" t="str" cm="1">
        <f t="array" aca="1" ref="B3163" ca="1">INDIRECT("Results!" &amp; ADDRESS(ROUNDUP((ROW()-1)/10,0)+1, COLUMN()))</f>
        <v>Docker</v>
      </c>
      <c r="C3163" t="str" cm="1">
        <f t="array" aca="1" ref="C3163" ca="1">INDIRECT("Results!" &amp; ADDRESS(ROUNDUP((ROW()-1)/10,0)+1, COLUMN()))</f>
        <v>SPMD</v>
      </c>
      <c r="D3163" t="str" cm="1">
        <f t="array" aca="1" ref="D3163" ca="1">INDIRECT("Results!" &amp; ADDRESS(ROUNDUP((ROW()-1)/10,0)+1, COLUMN()))</f>
        <v>O3_native</v>
      </c>
      <c r="E3163" cm="1">
        <f t="array" aca="1" ref="E3163" ca="1">INDIRECT("Results!" &amp; ADDRESS(ROUNDUP((ROW()-1)/10,0)+1, COLUMN()))</f>
        <v>12</v>
      </c>
      <c r="F3163" t="str" cm="1">
        <f t="array" aca="1" ref="F3163" ca="1">INDIRECT("Results!" &amp; ADDRESS(ROUNDUP((ROW()-1)/10,0)+1, COLUMN()))</f>
        <v>V7DockerSPMDO3_native12</v>
      </c>
      <c r="G3163">
        <f t="shared" ca="1" si="49"/>
        <v>219.57999999999998</v>
      </c>
    </row>
    <row r="3164" spans="1:7" x14ac:dyDescent="0.25">
      <c r="A3164" t="str" cm="1">
        <f t="array" aca="1" ref="A3164" ca="1">INDIRECT("Results!" &amp; ADDRESS(ROUNDUP((ROW()-1)/10,0)+1, COLUMN()))</f>
        <v>V7</v>
      </c>
      <c r="B3164" t="str" cm="1">
        <f t="array" aca="1" ref="B3164" ca="1">INDIRECT("Results!" &amp; ADDRESS(ROUNDUP((ROW()-1)/10,0)+1, COLUMN()))</f>
        <v>Docker</v>
      </c>
      <c r="C3164" t="str" cm="1">
        <f t="array" aca="1" ref="C3164" ca="1">INDIRECT("Results!" &amp; ADDRESS(ROUNDUP((ROW()-1)/10,0)+1, COLUMN()))</f>
        <v>SPMD</v>
      </c>
      <c r="D3164" t="str" cm="1">
        <f t="array" aca="1" ref="D3164" ca="1">INDIRECT("Results!" &amp; ADDRESS(ROUNDUP((ROW()-1)/10,0)+1, COLUMN()))</f>
        <v>O3_native</v>
      </c>
      <c r="E3164" cm="1">
        <f t="array" aca="1" ref="E3164" ca="1">INDIRECT("Results!" &amp; ADDRESS(ROUNDUP((ROW()-1)/10,0)+1, COLUMN()))</f>
        <v>12</v>
      </c>
      <c r="F3164" t="str" cm="1">
        <f t="array" aca="1" ref="F3164" ca="1">INDIRECT("Results!" &amp; ADDRESS(ROUNDUP((ROW()-1)/10,0)+1, COLUMN()))</f>
        <v>V7DockerSPMDO3_native12</v>
      </c>
      <c r="G3164">
        <f t="shared" ca="1" si="49"/>
        <v>219.59</v>
      </c>
    </row>
    <row r="3165" spans="1:7" x14ac:dyDescent="0.25">
      <c r="A3165" t="str" cm="1">
        <f t="array" aca="1" ref="A3165" ca="1">INDIRECT("Results!" &amp; ADDRESS(ROUNDUP((ROW()-1)/10,0)+1, COLUMN()))</f>
        <v>V7</v>
      </c>
      <c r="B3165" t="str" cm="1">
        <f t="array" aca="1" ref="B3165" ca="1">INDIRECT("Results!" &amp; ADDRESS(ROUNDUP((ROW()-1)/10,0)+1, COLUMN()))</f>
        <v>Docker</v>
      </c>
      <c r="C3165" t="str" cm="1">
        <f t="array" aca="1" ref="C3165" ca="1">INDIRECT("Results!" &amp; ADDRESS(ROUNDUP((ROW()-1)/10,0)+1, COLUMN()))</f>
        <v>SPMD</v>
      </c>
      <c r="D3165" t="str" cm="1">
        <f t="array" aca="1" ref="D3165" ca="1">INDIRECT("Results!" &amp; ADDRESS(ROUNDUP((ROW()-1)/10,0)+1, COLUMN()))</f>
        <v>O3_native</v>
      </c>
      <c r="E3165" cm="1">
        <f t="array" aca="1" ref="E3165" ca="1">INDIRECT("Results!" &amp; ADDRESS(ROUNDUP((ROW()-1)/10,0)+1, COLUMN()))</f>
        <v>12</v>
      </c>
      <c r="F3165" t="str" cm="1">
        <f t="array" aca="1" ref="F3165" ca="1">INDIRECT("Results!" &amp; ADDRESS(ROUNDUP((ROW()-1)/10,0)+1, COLUMN()))</f>
        <v>V7DockerSPMDO3_native12</v>
      </c>
      <c r="G3165">
        <f t="shared" ca="1" si="49"/>
        <v>219.67000000000002</v>
      </c>
    </row>
    <row r="3166" spans="1:7" x14ac:dyDescent="0.25">
      <c r="A3166" t="str" cm="1">
        <f t="array" aca="1" ref="A3166" ca="1">INDIRECT("Results!" &amp; ADDRESS(ROUNDUP((ROW()-1)/10,0)+1, COLUMN()))</f>
        <v>V7</v>
      </c>
      <c r="B3166" t="str" cm="1">
        <f t="array" aca="1" ref="B3166" ca="1">INDIRECT("Results!" &amp; ADDRESS(ROUNDUP((ROW()-1)/10,0)+1, COLUMN()))</f>
        <v>Docker</v>
      </c>
      <c r="C3166" t="str" cm="1">
        <f t="array" aca="1" ref="C3166" ca="1">INDIRECT("Results!" &amp; ADDRESS(ROUNDUP((ROW()-1)/10,0)+1, COLUMN()))</f>
        <v>SPMD</v>
      </c>
      <c r="D3166" t="str" cm="1">
        <f t="array" aca="1" ref="D3166" ca="1">INDIRECT("Results!" &amp; ADDRESS(ROUNDUP((ROW()-1)/10,0)+1, COLUMN()))</f>
        <v>O3_native</v>
      </c>
      <c r="E3166" cm="1">
        <f t="array" aca="1" ref="E3166" ca="1">INDIRECT("Results!" &amp; ADDRESS(ROUNDUP((ROW()-1)/10,0)+1, COLUMN()))</f>
        <v>12</v>
      </c>
      <c r="F3166" t="str" cm="1">
        <f t="array" aca="1" ref="F3166" ca="1">INDIRECT("Results!" &amp; ADDRESS(ROUNDUP((ROW()-1)/10,0)+1, COLUMN()))</f>
        <v>V7DockerSPMDO3_native12</v>
      </c>
      <c r="G3166">
        <f t="shared" ca="1" si="49"/>
        <v>219.69</v>
      </c>
    </row>
    <row r="3167" spans="1:7" x14ac:dyDescent="0.25">
      <c r="A3167" t="str" cm="1">
        <f t="array" aca="1" ref="A3167" ca="1">INDIRECT("Results!" &amp; ADDRESS(ROUNDUP((ROW()-1)/10,0)+1, COLUMN()))</f>
        <v>V7</v>
      </c>
      <c r="B3167" t="str" cm="1">
        <f t="array" aca="1" ref="B3167" ca="1">INDIRECT("Results!" &amp; ADDRESS(ROUNDUP((ROW()-1)/10,0)+1, COLUMN()))</f>
        <v>Docker</v>
      </c>
      <c r="C3167" t="str" cm="1">
        <f t="array" aca="1" ref="C3167" ca="1">INDIRECT("Results!" &amp; ADDRESS(ROUNDUP((ROW()-1)/10,0)+1, COLUMN()))</f>
        <v>SPMD</v>
      </c>
      <c r="D3167" t="str" cm="1">
        <f t="array" aca="1" ref="D3167" ca="1">INDIRECT("Results!" &amp; ADDRESS(ROUNDUP((ROW()-1)/10,0)+1, COLUMN()))</f>
        <v>O3_native</v>
      </c>
      <c r="E3167" cm="1">
        <f t="array" aca="1" ref="E3167" ca="1">INDIRECT("Results!" &amp; ADDRESS(ROUNDUP((ROW()-1)/10,0)+1, COLUMN()))</f>
        <v>12</v>
      </c>
      <c r="F3167" t="str" cm="1">
        <f t="array" aca="1" ref="F3167" ca="1">INDIRECT("Results!" &amp; ADDRESS(ROUNDUP((ROW()-1)/10,0)+1, COLUMN()))</f>
        <v>V7DockerSPMDO3_native12</v>
      </c>
      <c r="G3167">
        <f t="shared" ca="1" si="49"/>
        <v>219.7</v>
      </c>
    </row>
    <row r="3168" spans="1:7" x14ac:dyDescent="0.25">
      <c r="A3168" t="str" cm="1">
        <f t="array" aca="1" ref="A3168" ca="1">INDIRECT("Results!" &amp; ADDRESS(ROUNDUP((ROW()-1)/10,0)+1, COLUMN()))</f>
        <v>V7</v>
      </c>
      <c r="B3168" t="str" cm="1">
        <f t="array" aca="1" ref="B3168" ca="1">INDIRECT("Results!" &amp; ADDRESS(ROUNDUP((ROW()-1)/10,0)+1, COLUMN()))</f>
        <v>Docker</v>
      </c>
      <c r="C3168" t="str" cm="1">
        <f t="array" aca="1" ref="C3168" ca="1">INDIRECT("Results!" &amp; ADDRESS(ROUNDUP((ROW()-1)/10,0)+1, COLUMN()))</f>
        <v>SPMD</v>
      </c>
      <c r="D3168" t="str" cm="1">
        <f t="array" aca="1" ref="D3168" ca="1">INDIRECT("Results!" &amp; ADDRESS(ROUNDUP((ROW()-1)/10,0)+1, COLUMN()))</f>
        <v>O3_native</v>
      </c>
      <c r="E3168" cm="1">
        <f t="array" aca="1" ref="E3168" ca="1">INDIRECT("Results!" &amp; ADDRESS(ROUNDUP((ROW()-1)/10,0)+1, COLUMN()))</f>
        <v>12</v>
      </c>
      <c r="F3168" t="str" cm="1">
        <f t="array" aca="1" ref="F3168" ca="1">INDIRECT("Results!" &amp; ADDRESS(ROUNDUP((ROW()-1)/10,0)+1, COLUMN()))</f>
        <v>V7DockerSPMDO3_native12</v>
      </c>
      <c r="G3168">
        <f t="shared" ca="1" si="49"/>
        <v>219.74</v>
      </c>
    </row>
    <row r="3169" spans="1:7" x14ac:dyDescent="0.25">
      <c r="A3169" t="str" cm="1">
        <f t="array" aca="1" ref="A3169" ca="1">INDIRECT("Results!" &amp; ADDRESS(ROUNDUP((ROW()-1)/10,0)+1, COLUMN()))</f>
        <v>V7</v>
      </c>
      <c r="B3169" t="str" cm="1">
        <f t="array" aca="1" ref="B3169" ca="1">INDIRECT("Results!" &amp; ADDRESS(ROUNDUP((ROW()-1)/10,0)+1, COLUMN()))</f>
        <v>Docker</v>
      </c>
      <c r="C3169" t="str" cm="1">
        <f t="array" aca="1" ref="C3169" ca="1">INDIRECT("Results!" &amp; ADDRESS(ROUNDUP((ROW()-1)/10,0)+1, COLUMN()))</f>
        <v>SPMD</v>
      </c>
      <c r="D3169" t="str" cm="1">
        <f t="array" aca="1" ref="D3169" ca="1">INDIRECT("Results!" &amp; ADDRESS(ROUNDUP((ROW()-1)/10,0)+1, COLUMN()))</f>
        <v>O3_native</v>
      </c>
      <c r="E3169" cm="1">
        <f t="array" aca="1" ref="E3169" ca="1">INDIRECT("Results!" &amp; ADDRESS(ROUNDUP((ROW()-1)/10,0)+1, COLUMN()))</f>
        <v>12</v>
      </c>
      <c r="F3169" t="str" cm="1">
        <f t="array" aca="1" ref="F3169" ca="1">INDIRECT("Results!" &amp; ADDRESS(ROUNDUP((ROW()-1)/10,0)+1, COLUMN()))</f>
        <v>V7DockerSPMDO3_native12</v>
      </c>
      <c r="G3169">
        <f t="shared" ca="1" si="49"/>
        <v>219.75</v>
      </c>
    </row>
    <row r="3170" spans="1:7" x14ac:dyDescent="0.25">
      <c r="A3170" t="str" cm="1">
        <f t="array" aca="1" ref="A3170" ca="1">INDIRECT("Results!" &amp; ADDRESS(ROUNDUP((ROW()-1)/10,0)+1, COLUMN()))</f>
        <v>V7</v>
      </c>
      <c r="B3170" t="str" cm="1">
        <f t="array" aca="1" ref="B3170" ca="1">INDIRECT("Results!" &amp; ADDRESS(ROUNDUP((ROW()-1)/10,0)+1, COLUMN()))</f>
        <v>Docker</v>
      </c>
      <c r="C3170" t="str" cm="1">
        <f t="array" aca="1" ref="C3170" ca="1">INDIRECT("Results!" &amp; ADDRESS(ROUNDUP((ROW()-1)/10,0)+1, COLUMN()))</f>
        <v>SPMD</v>
      </c>
      <c r="D3170" t="str" cm="1">
        <f t="array" aca="1" ref="D3170" ca="1">INDIRECT("Results!" &amp; ADDRESS(ROUNDUP((ROW()-1)/10,0)+1, COLUMN()))</f>
        <v>O3_native</v>
      </c>
      <c r="E3170" cm="1">
        <f t="array" aca="1" ref="E3170" ca="1">INDIRECT("Results!" &amp; ADDRESS(ROUNDUP((ROW()-1)/10,0)+1, COLUMN()))</f>
        <v>12</v>
      </c>
      <c r="F3170" t="str" cm="1">
        <f t="array" aca="1" ref="F3170" ca="1">INDIRECT("Results!" &amp; ADDRESS(ROUNDUP((ROW()-1)/10,0)+1, COLUMN()))</f>
        <v>V7DockerSPMDO3_native12</v>
      </c>
      <c r="G3170">
        <f t="shared" ca="1" si="49"/>
        <v>219.87</v>
      </c>
    </row>
    <row r="3171" spans="1:7" x14ac:dyDescent="0.25">
      <c r="A3171" t="str" cm="1">
        <f t="array" aca="1" ref="A3171" ca="1">INDIRECT("Results!" &amp; ADDRESS(ROUNDUP((ROW()-1)/10,0)+1, COLUMN()))</f>
        <v>V7</v>
      </c>
      <c r="B3171" t="str" cm="1">
        <f t="array" aca="1" ref="B3171" ca="1">INDIRECT("Results!" &amp; ADDRESS(ROUNDUP((ROW()-1)/10,0)+1, COLUMN()))</f>
        <v>Docker</v>
      </c>
      <c r="C3171" t="str" cm="1">
        <f t="array" aca="1" ref="C3171" ca="1">INDIRECT("Results!" &amp; ADDRESS(ROUNDUP((ROW()-1)/10,0)+1, COLUMN()))</f>
        <v>SPMD</v>
      </c>
      <c r="D3171" t="str" cm="1">
        <f t="array" aca="1" ref="D3171" ca="1">INDIRECT("Results!" &amp; ADDRESS(ROUNDUP((ROW()-1)/10,0)+1, COLUMN()))</f>
        <v>O3_native</v>
      </c>
      <c r="E3171" cm="1">
        <f t="array" aca="1" ref="E3171" ca="1">INDIRECT("Results!" &amp; ADDRESS(ROUNDUP((ROW()-1)/10,0)+1, COLUMN()))</f>
        <v>12</v>
      </c>
      <c r="F3171" t="str" cm="1">
        <f t="array" aca="1" ref="F3171" ca="1">INDIRECT("Results!" &amp; ADDRESS(ROUNDUP((ROW()-1)/10,0)+1, COLUMN()))</f>
        <v>V7DockerSPMDO3_native12</v>
      </c>
      <c r="G3171">
        <f t="shared" ca="1" si="49"/>
        <v>220.27</v>
      </c>
    </row>
    <row r="3172" spans="1:7" x14ac:dyDescent="0.25">
      <c r="A3172" t="str" cm="1">
        <f t="array" aca="1" ref="A3172" ca="1">INDIRECT("Results!" &amp; ADDRESS(ROUNDUP((ROW()-1)/10,0)+1, COLUMN()))</f>
        <v>V7</v>
      </c>
      <c r="B3172" t="str" cm="1">
        <f t="array" aca="1" ref="B3172" ca="1">INDIRECT("Results!" &amp; ADDRESS(ROUNDUP((ROW()-1)/10,0)+1, COLUMN()))</f>
        <v>Docker</v>
      </c>
      <c r="C3172" t="str" cm="1">
        <f t="array" aca="1" ref="C3172" ca="1">INDIRECT("Results!" &amp; ADDRESS(ROUNDUP((ROW()-1)/10,0)+1, COLUMN()))</f>
        <v>SPMD</v>
      </c>
      <c r="D3172" t="str" cm="1">
        <f t="array" aca="1" ref="D3172" ca="1">INDIRECT("Results!" &amp; ADDRESS(ROUNDUP((ROW()-1)/10,0)+1, COLUMN()))</f>
        <v>O3_native</v>
      </c>
      <c r="E3172" cm="1">
        <f t="array" aca="1" ref="E3172" ca="1">INDIRECT("Results!" &amp; ADDRESS(ROUNDUP((ROW()-1)/10,0)+1, COLUMN()))</f>
        <v>16</v>
      </c>
      <c r="F3172" t="str" cm="1">
        <f t="array" aca="1" ref="F3172" ca="1">INDIRECT("Results!" &amp; ADDRESS(ROUNDUP((ROW()-1)/10,0)+1, COLUMN()))</f>
        <v>V7DockerSPMDO3_native16</v>
      </c>
      <c r="G3172">
        <f t="shared" ca="1" si="49"/>
        <v>169.34</v>
      </c>
    </row>
    <row r="3173" spans="1:7" x14ac:dyDescent="0.25">
      <c r="A3173" t="str" cm="1">
        <f t="array" aca="1" ref="A3173" ca="1">INDIRECT("Results!" &amp; ADDRESS(ROUNDUP((ROW()-1)/10,0)+1, COLUMN()))</f>
        <v>V7</v>
      </c>
      <c r="B3173" t="str" cm="1">
        <f t="array" aca="1" ref="B3173" ca="1">INDIRECT("Results!" &amp; ADDRESS(ROUNDUP((ROW()-1)/10,0)+1, COLUMN()))</f>
        <v>Docker</v>
      </c>
      <c r="C3173" t="str" cm="1">
        <f t="array" aca="1" ref="C3173" ca="1">INDIRECT("Results!" &amp; ADDRESS(ROUNDUP((ROW()-1)/10,0)+1, COLUMN()))</f>
        <v>SPMD</v>
      </c>
      <c r="D3173" t="str" cm="1">
        <f t="array" aca="1" ref="D3173" ca="1">INDIRECT("Results!" &amp; ADDRESS(ROUNDUP((ROW()-1)/10,0)+1, COLUMN()))</f>
        <v>O3_native</v>
      </c>
      <c r="E3173" cm="1">
        <f t="array" aca="1" ref="E3173" ca="1">INDIRECT("Results!" &amp; ADDRESS(ROUNDUP((ROW()-1)/10,0)+1, COLUMN()))</f>
        <v>16</v>
      </c>
      <c r="F3173" t="str" cm="1">
        <f t="array" aca="1" ref="F3173" ca="1">INDIRECT("Results!" &amp; ADDRESS(ROUNDUP((ROW()-1)/10,0)+1, COLUMN()))</f>
        <v>V7DockerSPMDO3_native16</v>
      </c>
      <c r="G3173">
        <f t="shared" ca="1" si="49"/>
        <v>169.36</v>
      </c>
    </row>
    <row r="3174" spans="1:7" x14ac:dyDescent="0.25">
      <c r="A3174" t="str" cm="1">
        <f t="array" aca="1" ref="A3174" ca="1">INDIRECT("Results!" &amp; ADDRESS(ROUNDUP((ROW()-1)/10,0)+1, COLUMN()))</f>
        <v>V7</v>
      </c>
      <c r="B3174" t="str" cm="1">
        <f t="array" aca="1" ref="B3174" ca="1">INDIRECT("Results!" &amp; ADDRESS(ROUNDUP((ROW()-1)/10,0)+1, COLUMN()))</f>
        <v>Docker</v>
      </c>
      <c r="C3174" t="str" cm="1">
        <f t="array" aca="1" ref="C3174" ca="1">INDIRECT("Results!" &amp; ADDRESS(ROUNDUP((ROW()-1)/10,0)+1, COLUMN()))</f>
        <v>SPMD</v>
      </c>
      <c r="D3174" t="str" cm="1">
        <f t="array" aca="1" ref="D3174" ca="1">INDIRECT("Results!" &amp; ADDRESS(ROUNDUP((ROW()-1)/10,0)+1, COLUMN()))</f>
        <v>O3_native</v>
      </c>
      <c r="E3174" cm="1">
        <f t="array" aca="1" ref="E3174" ca="1">INDIRECT("Results!" &amp; ADDRESS(ROUNDUP((ROW()-1)/10,0)+1, COLUMN()))</f>
        <v>16</v>
      </c>
      <c r="F3174" t="str" cm="1">
        <f t="array" aca="1" ref="F3174" ca="1">INDIRECT("Results!" &amp; ADDRESS(ROUNDUP((ROW()-1)/10,0)+1, COLUMN()))</f>
        <v>V7DockerSPMDO3_native16</v>
      </c>
      <c r="G3174">
        <f t="shared" ca="1" si="49"/>
        <v>169.42000000000002</v>
      </c>
    </row>
    <row r="3175" spans="1:7" x14ac:dyDescent="0.25">
      <c r="A3175" t="str" cm="1">
        <f t="array" aca="1" ref="A3175" ca="1">INDIRECT("Results!" &amp; ADDRESS(ROUNDUP((ROW()-1)/10,0)+1, COLUMN()))</f>
        <v>V7</v>
      </c>
      <c r="B3175" t="str" cm="1">
        <f t="array" aca="1" ref="B3175" ca="1">INDIRECT("Results!" &amp; ADDRESS(ROUNDUP((ROW()-1)/10,0)+1, COLUMN()))</f>
        <v>Docker</v>
      </c>
      <c r="C3175" t="str" cm="1">
        <f t="array" aca="1" ref="C3175" ca="1">INDIRECT("Results!" &amp; ADDRESS(ROUNDUP((ROW()-1)/10,0)+1, COLUMN()))</f>
        <v>SPMD</v>
      </c>
      <c r="D3175" t="str" cm="1">
        <f t="array" aca="1" ref="D3175" ca="1">INDIRECT("Results!" &amp; ADDRESS(ROUNDUP((ROW()-1)/10,0)+1, COLUMN()))</f>
        <v>O3_native</v>
      </c>
      <c r="E3175" cm="1">
        <f t="array" aca="1" ref="E3175" ca="1">INDIRECT("Results!" &amp; ADDRESS(ROUNDUP((ROW()-1)/10,0)+1, COLUMN()))</f>
        <v>16</v>
      </c>
      <c r="F3175" t="str" cm="1">
        <f t="array" aca="1" ref="F3175" ca="1">INDIRECT("Results!" &amp; ADDRESS(ROUNDUP((ROW()-1)/10,0)+1, COLUMN()))</f>
        <v>V7DockerSPMDO3_native16</v>
      </c>
      <c r="G3175">
        <f t="shared" ca="1" si="49"/>
        <v>169.5</v>
      </c>
    </row>
    <row r="3176" spans="1:7" x14ac:dyDescent="0.25">
      <c r="A3176" t="str" cm="1">
        <f t="array" aca="1" ref="A3176" ca="1">INDIRECT("Results!" &amp; ADDRESS(ROUNDUP((ROW()-1)/10,0)+1, COLUMN()))</f>
        <v>V7</v>
      </c>
      <c r="B3176" t="str" cm="1">
        <f t="array" aca="1" ref="B3176" ca="1">INDIRECT("Results!" &amp; ADDRESS(ROUNDUP((ROW()-1)/10,0)+1, COLUMN()))</f>
        <v>Docker</v>
      </c>
      <c r="C3176" t="str" cm="1">
        <f t="array" aca="1" ref="C3176" ca="1">INDIRECT("Results!" &amp; ADDRESS(ROUNDUP((ROW()-1)/10,0)+1, COLUMN()))</f>
        <v>SPMD</v>
      </c>
      <c r="D3176" t="str" cm="1">
        <f t="array" aca="1" ref="D3176" ca="1">INDIRECT("Results!" &amp; ADDRESS(ROUNDUP((ROW()-1)/10,0)+1, COLUMN()))</f>
        <v>O3_native</v>
      </c>
      <c r="E3176" cm="1">
        <f t="array" aca="1" ref="E3176" ca="1">INDIRECT("Results!" &amp; ADDRESS(ROUNDUP((ROW()-1)/10,0)+1, COLUMN()))</f>
        <v>16</v>
      </c>
      <c r="F3176" t="str" cm="1">
        <f t="array" aca="1" ref="F3176" ca="1">INDIRECT("Results!" &amp; ADDRESS(ROUNDUP((ROW()-1)/10,0)+1, COLUMN()))</f>
        <v>V7DockerSPMDO3_native16</v>
      </c>
      <c r="G3176">
        <f t="shared" ca="1" si="49"/>
        <v>169.52</v>
      </c>
    </row>
    <row r="3177" spans="1:7" x14ac:dyDescent="0.25">
      <c r="A3177" t="str" cm="1">
        <f t="array" aca="1" ref="A3177" ca="1">INDIRECT("Results!" &amp; ADDRESS(ROUNDUP((ROW()-1)/10,0)+1, COLUMN()))</f>
        <v>V7</v>
      </c>
      <c r="B3177" t="str" cm="1">
        <f t="array" aca="1" ref="B3177" ca="1">INDIRECT("Results!" &amp; ADDRESS(ROUNDUP((ROW()-1)/10,0)+1, COLUMN()))</f>
        <v>Docker</v>
      </c>
      <c r="C3177" t="str" cm="1">
        <f t="array" aca="1" ref="C3177" ca="1">INDIRECT("Results!" &amp; ADDRESS(ROUNDUP((ROW()-1)/10,0)+1, COLUMN()))</f>
        <v>SPMD</v>
      </c>
      <c r="D3177" t="str" cm="1">
        <f t="array" aca="1" ref="D3177" ca="1">INDIRECT("Results!" &amp; ADDRESS(ROUNDUP((ROW()-1)/10,0)+1, COLUMN()))</f>
        <v>O3_native</v>
      </c>
      <c r="E3177" cm="1">
        <f t="array" aca="1" ref="E3177" ca="1">INDIRECT("Results!" &amp; ADDRESS(ROUNDUP((ROW()-1)/10,0)+1, COLUMN()))</f>
        <v>16</v>
      </c>
      <c r="F3177" t="str" cm="1">
        <f t="array" aca="1" ref="F3177" ca="1">INDIRECT("Results!" &amp; ADDRESS(ROUNDUP((ROW()-1)/10,0)+1, COLUMN()))</f>
        <v>V7DockerSPMDO3_native16</v>
      </c>
      <c r="G3177">
        <f t="shared" ca="1" si="49"/>
        <v>169.57</v>
      </c>
    </row>
    <row r="3178" spans="1:7" x14ac:dyDescent="0.25">
      <c r="A3178" t="str" cm="1">
        <f t="array" aca="1" ref="A3178" ca="1">INDIRECT("Results!" &amp; ADDRESS(ROUNDUP((ROW()-1)/10,0)+1, COLUMN()))</f>
        <v>V7</v>
      </c>
      <c r="B3178" t="str" cm="1">
        <f t="array" aca="1" ref="B3178" ca="1">INDIRECT("Results!" &amp; ADDRESS(ROUNDUP((ROW()-1)/10,0)+1, COLUMN()))</f>
        <v>Docker</v>
      </c>
      <c r="C3178" t="str" cm="1">
        <f t="array" aca="1" ref="C3178" ca="1">INDIRECT("Results!" &amp; ADDRESS(ROUNDUP((ROW()-1)/10,0)+1, COLUMN()))</f>
        <v>SPMD</v>
      </c>
      <c r="D3178" t="str" cm="1">
        <f t="array" aca="1" ref="D3178" ca="1">INDIRECT("Results!" &amp; ADDRESS(ROUNDUP((ROW()-1)/10,0)+1, COLUMN()))</f>
        <v>O3_native</v>
      </c>
      <c r="E3178" cm="1">
        <f t="array" aca="1" ref="E3178" ca="1">INDIRECT("Results!" &amp; ADDRESS(ROUNDUP((ROW()-1)/10,0)+1, COLUMN()))</f>
        <v>16</v>
      </c>
      <c r="F3178" t="str" cm="1">
        <f t="array" aca="1" ref="F3178" ca="1">INDIRECT("Results!" &amp; ADDRESS(ROUNDUP((ROW()-1)/10,0)+1, COLUMN()))</f>
        <v>V7DockerSPMDO3_native16</v>
      </c>
      <c r="G3178">
        <f t="shared" ca="1" si="49"/>
        <v>169.61</v>
      </c>
    </row>
    <row r="3179" spans="1:7" x14ac:dyDescent="0.25">
      <c r="A3179" t="str" cm="1">
        <f t="array" aca="1" ref="A3179" ca="1">INDIRECT("Results!" &amp; ADDRESS(ROUNDUP((ROW()-1)/10,0)+1, COLUMN()))</f>
        <v>V7</v>
      </c>
      <c r="B3179" t="str" cm="1">
        <f t="array" aca="1" ref="B3179" ca="1">INDIRECT("Results!" &amp; ADDRESS(ROUNDUP((ROW()-1)/10,0)+1, COLUMN()))</f>
        <v>Docker</v>
      </c>
      <c r="C3179" t="str" cm="1">
        <f t="array" aca="1" ref="C3179" ca="1">INDIRECT("Results!" &amp; ADDRESS(ROUNDUP((ROW()-1)/10,0)+1, COLUMN()))</f>
        <v>SPMD</v>
      </c>
      <c r="D3179" t="str" cm="1">
        <f t="array" aca="1" ref="D3179" ca="1">INDIRECT("Results!" &amp; ADDRESS(ROUNDUP((ROW()-1)/10,0)+1, COLUMN()))</f>
        <v>O3_native</v>
      </c>
      <c r="E3179" cm="1">
        <f t="array" aca="1" ref="E3179" ca="1">INDIRECT("Results!" &amp; ADDRESS(ROUNDUP((ROW()-1)/10,0)+1, COLUMN()))</f>
        <v>16</v>
      </c>
      <c r="F3179" t="str" cm="1">
        <f t="array" aca="1" ref="F3179" ca="1">INDIRECT("Results!" &amp; ADDRESS(ROUNDUP((ROW()-1)/10,0)+1, COLUMN()))</f>
        <v>V7DockerSPMDO3_native16</v>
      </c>
      <c r="G3179">
        <f t="shared" ca="1" si="49"/>
        <v>169.63</v>
      </c>
    </row>
    <row r="3180" spans="1:7" x14ac:dyDescent="0.25">
      <c r="A3180" t="str" cm="1">
        <f t="array" aca="1" ref="A3180" ca="1">INDIRECT("Results!" &amp; ADDRESS(ROUNDUP((ROW()-1)/10,0)+1, COLUMN()))</f>
        <v>V7</v>
      </c>
      <c r="B3180" t="str" cm="1">
        <f t="array" aca="1" ref="B3180" ca="1">INDIRECT("Results!" &amp; ADDRESS(ROUNDUP((ROW()-1)/10,0)+1, COLUMN()))</f>
        <v>Docker</v>
      </c>
      <c r="C3180" t="str" cm="1">
        <f t="array" aca="1" ref="C3180" ca="1">INDIRECT("Results!" &amp; ADDRESS(ROUNDUP((ROW()-1)/10,0)+1, COLUMN()))</f>
        <v>SPMD</v>
      </c>
      <c r="D3180" t="str" cm="1">
        <f t="array" aca="1" ref="D3180" ca="1">INDIRECT("Results!" &amp; ADDRESS(ROUNDUP((ROW()-1)/10,0)+1, COLUMN()))</f>
        <v>O3_native</v>
      </c>
      <c r="E3180" cm="1">
        <f t="array" aca="1" ref="E3180" ca="1">INDIRECT("Results!" &amp; ADDRESS(ROUNDUP((ROW()-1)/10,0)+1, COLUMN()))</f>
        <v>16</v>
      </c>
      <c r="F3180" t="str" cm="1">
        <f t="array" aca="1" ref="F3180" ca="1">INDIRECT("Results!" &amp; ADDRESS(ROUNDUP((ROW()-1)/10,0)+1, COLUMN()))</f>
        <v>V7DockerSPMDO3_native16</v>
      </c>
      <c r="G3180">
        <f t="shared" ca="1" si="49"/>
        <v>169.65</v>
      </c>
    </row>
    <row r="3181" spans="1:7" x14ac:dyDescent="0.25">
      <c r="A3181" t="str" cm="1">
        <f t="array" aca="1" ref="A3181" ca="1">INDIRECT("Results!" &amp; ADDRESS(ROUNDUP((ROW()-1)/10,0)+1, COLUMN()))</f>
        <v>V7</v>
      </c>
      <c r="B3181" t="str" cm="1">
        <f t="array" aca="1" ref="B3181" ca="1">INDIRECT("Results!" &amp; ADDRESS(ROUNDUP((ROW()-1)/10,0)+1, COLUMN()))</f>
        <v>Docker</v>
      </c>
      <c r="C3181" t="str" cm="1">
        <f t="array" aca="1" ref="C3181" ca="1">INDIRECT("Results!" &amp; ADDRESS(ROUNDUP((ROW()-1)/10,0)+1, COLUMN()))</f>
        <v>SPMD</v>
      </c>
      <c r="D3181" t="str" cm="1">
        <f t="array" aca="1" ref="D3181" ca="1">INDIRECT("Results!" &amp; ADDRESS(ROUNDUP((ROW()-1)/10,0)+1, COLUMN()))</f>
        <v>O3_native</v>
      </c>
      <c r="E3181" cm="1">
        <f t="array" aca="1" ref="E3181" ca="1">INDIRECT("Results!" &amp; ADDRESS(ROUNDUP((ROW()-1)/10,0)+1, COLUMN()))</f>
        <v>16</v>
      </c>
      <c r="F3181" t="str" cm="1">
        <f t="array" aca="1" ref="F3181" ca="1">INDIRECT("Results!" &amp; ADDRESS(ROUNDUP((ROW()-1)/10,0)+1, COLUMN()))</f>
        <v>V7DockerSPMDO3_native16</v>
      </c>
      <c r="G3181">
        <f t="shared" ca="1" si="49"/>
        <v>170.2</v>
      </c>
    </row>
    <row r="3182" spans="1:7" x14ac:dyDescent="0.25">
      <c r="A3182" t="str" cm="1">
        <f t="array" aca="1" ref="A3182" ca="1">INDIRECT("Results!" &amp; ADDRESS(ROUNDUP((ROW()-1)/10,0)+1, COLUMN()))</f>
        <v>V7</v>
      </c>
      <c r="B3182" t="str" cm="1">
        <f t="array" aca="1" ref="B3182" ca="1">INDIRECT("Results!" &amp; ADDRESS(ROUNDUP((ROW()-1)/10,0)+1, COLUMN()))</f>
        <v>Docker</v>
      </c>
      <c r="C3182" t="str" cm="1">
        <f t="array" aca="1" ref="C3182" ca="1">INDIRECT("Results!" &amp; ADDRESS(ROUNDUP((ROW()-1)/10,0)+1, COLUMN()))</f>
        <v>SPMD</v>
      </c>
      <c r="D3182" t="str" cm="1">
        <f t="array" aca="1" ref="D3182" ca="1">INDIRECT("Results!" &amp; ADDRESS(ROUNDUP((ROW()-1)/10,0)+1, COLUMN()))</f>
        <v>O3_native</v>
      </c>
      <c r="E3182" cm="1">
        <f t="array" aca="1" ref="E3182" ca="1">INDIRECT("Results!" &amp; ADDRESS(ROUNDUP((ROW()-1)/10,0)+1, COLUMN()))</f>
        <v>20</v>
      </c>
      <c r="F3182" t="str" cm="1">
        <f t="array" aca="1" ref="F3182" ca="1">INDIRECT("Results!" &amp; ADDRESS(ROUNDUP((ROW()-1)/10,0)+1, COLUMN()))</f>
        <v>V7DockerSPMDO3_native20</v>
      </c>
      <c r="G3182">
        <f t="shared" ca="1" si="49"/>
        <v>138.32999999999998</v>
      </c>
    </row>
    <row r="3183" spans="1:7" x14ac:dyDescent="0.25">
      <c r="A3183" t="str" cm="1">
        <f t="array" aca="1" ref="A3183" ca="1">INDIRECT("Results!" &amp; ADDRESS(ROUNDUP((ROW()-1)/10,0)+1, COLUMN()))</f>
        <v>V7</v>
      </c>
      <c r="B3183" t="str" cm="1">
        <f t="array" aca="1" ref="B3183" ca="1">INDIRECT("Results!" &amp; ADDRESS(ROUNDUP((ROW()-1)/10,0)+1, COLUMN()))</f>
        <v>Docker</v>
      </c>
      <c r="C3183" t="str" cm="1">
        <f t="array" aca="1" ref="C3183" ca="1">INDIRECT("Results!" &amp; ADDRESS(ROUNDUP((ROW()-1)/10,0)+1, COLUMN()))</f>
        <v>SPMD</v>
      </c>
      <c r="D3183" t="str" cm="1">
        <f t="array" aca="1" ref="D3183" ca="1">INDIRECT("Results!" &amp; ADDRESS(ROUNDUP((ROW()-1)/10,0)+1, COLUMN()))</f>
        <v>O3_native</v>
      </c>
      <c r="E3183" cm="1">
        <f t="array" aca="1" ref="E3183" ca="1">INDIRECT("Results!" &amp; ADDRESS(ROUNDUP((ROW()-1)/10,0)+1, COLUMN()))</f>
        <v>20</v>
      </c>
      <c r="F3183" t="str" cm="1">
        <f t="array" aca="1" ref="F3183" ca="1">INDIRECT("Results!" &amp; ADDRESS(ROUNDUP((ROW()-1)/10,0)+1, COLUMN()))</f>
        <v>V7DockerSPMDO3_native20</v>
      </c>
      <c r="G3183">
        <f t="shared" ca="1" si="49"/>
        <v>138.37</v>
      </c>
    </row>
    <row r="3184" spans="1:7" x14ac:dyDescent="0.25">
      <c r="A3184" t="str" cm="1">
        <f t="array" aca="1" ref="A3184" ca="1">INDIRECT("Results!" &amp; ADDRESS(ROUNDUP((ROW()-1)/10,0)+1, COLUMN()))</f>
        <v>V7</v>
      </c>
      <c r="B3184" t="str" cm="1">
        <f t="array" aca="1" ref="B3184" ca="1">INDIRECT("Results!" &amp; ADDRESS(ROUNDUP((ROW()-1)/10,0)+1, COLUMN()))</f>
        <v>Docker</v>
      </c>
      <c r="C3184" t="str" cm="1">
        <f t="array" aca="1" ref="C3184" ca="1">INDIRECT("Results!" &amp; ADDRESS(ROUNDUP((ROW()-1)/10,0)+1, COLUMN()))</f>
        <v>SPMD</v>
      </c>
      <c r="D3184" t="str" cm="1">
        <f t="array" aca="1" ref="D3184" ca="1">INDIRECT("Results!" &amp; ADDRESS(ROUNDUP((ROW()-1)/10,0)+1, COLUMN()))</f>
        <v>O3_native</v>
      </c>
      <c r="E3184" cm="1">
        <f t="array" aca="1" ref="E3184" ca="1">INDIRECT("Results!" &amp; ADDRESS(ROUNDUP((ROW()-1)/10,0)+1, COLUMN()))</f>
        <v>20</v>
      </c>
      <c r="F3184" t="str" cm="1">
        <f t="array" aca="1" ref="F3184" ca="1">INDIRECT("Results!" &amp; ADDRESS(ROUNDUP((ROW()-1)/10,0)+1, COLUMN()))</f>
        <v>V7DockerSPMDO3_native20</v>
      </c>
      <c r="G3184">
        <f t="shared" ca="1" si="49"/>
        <v>138.38</v>
      </c>
    </row>
    <row r="3185" spans="1:7" x14ac:dyDescent="0.25">
      <c r="A3185" t="str" cm="1">
        <f t="array" aca="1" ref="A3185" ca="1">INDIRECT("Results!" &amp; ADDRESS(ROUNDUP((ROW()-1)/10,0)+1, COLUMN()))</f>
        <v>V7</v>
      </c>
      <c r="B3185" t="str" cm="1">
        <f t="array" aca="1" ref="B3185" ca="1">INDIRECT("Results!" &amp; ADDRESS(ROUNDUP((ROW()-1)/10,0)+1, COLUMN()))</f>
        <v>Docker</v>
      </c>
      <c r="C3185" t="str" cm="1">
        <f t="array" aca="1" ref="C3185" ca="1">INDIRECT("Results!" &amp; ADDRESS(ROUNDUP((ROW()-1)/10,0)+1, COLUMN()))</f>
        <v>SPMD</v>
      </c>
      <c r="D3185" t="str" cm="1">
        <f t="array" aca="1" ref="D3185" ca="1">INDIRECT("Results!" &amp; ADDRESS(ROUNDUP((ROW()-1)/10,0)+1, COLUMN()))</f>
        <v>O3_native</v>
      </c>
      <c r="E3185" cm="1">
        <f t="array" aca="1" ref="E3185" ca="1">INDIRECT("Results!" &amp; ADDRESS(ROUNDUP((ROW()-1)/10,0)+1, COLUMN()))</f>
        <v>20</v>
      </c>
      <c r="F3185" t="str" cm="1">
        <f t="array" aca="1" ref="F3185" ca="1">INDIRECT("Results!" &amp; ADDRESS(ROUNDUP((ROW()-1)/10,0)+1, COLUMN()))</f>
        <v>V7DockerSPMDO3_native20</v>
      </c>
      <c r="G3185">
        <f t="shared" ca="1" si="49"/>
        <v>138.38999999999999</v>
      </c>
    </row>
    <row r="3186" spans="1:7" x14ac:dyDescent="0.25">
      <c r="A3186" t="str" cm="1">
        <f t="array" aca="1" ref="A3186" ca="1">INDIRECT("Results!" &amp; ADDRESS(ROUNDUP((ROW()-1)/10,0)+1, COLUMN()))</f>
        <v>V7</v>
      </c>
      <c r="B3186" t="str" cm="1">
        <f t="array" aca="1" ref="B3186" ca="1">INDIRECT("Results!" &amp; ADDRESS(ROUNDUP((ROW()-1)/10,0)+1, COLUMN()))</f>
        <v>Docker</v>
      </c>
      <c r="C3186" t="str" cm="1">
        <f t="array" aca="1" ref="C3186" ca="1">INDIRECT("Results!" &amp; ADDRESS(ROUNDUP((ROW()-1)/10,0)+1, COLUMN()))</f>
        <v>SPMD</v>
      </c>
      <c r="D3186" t="str" cm="1">
        <f t="array" aca="1" ref="D3186" ca="1">INDIRECT("Results!" &amp; ADDRESS(ROUNDUP((ROW()-1)/10,0)+1, COLUMN()))</f>
        <v>O3_native</v>
      </c>
      <c r="E3186" cm="1">
        <f t="array" aca="1" ref="E3186" ca="1">INDIRECT("Results!" &amp; ADDRESS(ROUNDUP((ROW()-1)/10,0)+1, COLUMN()))</f>
        <v>20</v>
      </c>
      <c r="F3186" t="str" cm="1">
        <f t="array" aca="1" ref="F3186" ca="1">INDIRECT("Results!" &amp; ADDRESS(ROUNDUP((ROW()-1)/10,0)+1, COLUMN()))</f>
        <v>V7DockerSPMDO3_native20</v>
      </c>
      <c r="G3186">
        <f t="shared" ca="1" si="49"/>
        <v>138.4</v>
      </c>
    </row>
    <row r="3187" spans="1:7" x14ac:dyDescent="0.25">
      <c r="A3187" t="str" cm="1">
        <f t="array" aca="1" ref="A3187" ca="1">INDIRECT("Results!" &amp; ADDRESS(ROUNDUP((ROW()-1)/10,0)+1, COLUMN()))</f>
        <v>V7</v>
      </c>
      <c r="B3187" t="str" cm="1">
        <f t="array" aca="1" ref="B3187" ca="1">INDIRECT("Results!" &amp; ADDRESS(ROUNDUP((ROW()-1)/10,0)+1, COLUMN()))</f>
        <v>Docker</v>
      </c>
      <c r="C3187" t="str" cm="1">
        <f t="array" aca="1" ref="C3187" ca="1">INDIRECT("Results!" &amp; ADDRESS(ROUNDUP((ROW()-1)/10,0)+1, COLUMN()))</f>
        <v>SPMD</v>
      </c>
      <c r="D3187" t="str" cm="1">
        <f t="array" aca="1" ref="D3187" ca="1">INDIRECT("Results!" &amp; ADDRESS(ROUNDUP((ROW()-1)/10,0)+1, COLUMN()))</f>
        <v>O3_native</v>
      </c>
      <c r="E3187" cm="1">
        <f t="array" aca="1" ref="E3187" ca="1">INDIRECT("Results!" &amp; ADDRESS(ROUNDUP((ROW()-1)/10,0)+1, COLUMN()))</f>
        <v>20</v>
      </c>
      <c r="F3187" t="str" cm="1">
        <f t="array" aca="1" ref="F3187" ca="1">INDIRECT("Results!" &amp; ADDRESS(ROUNDUP((ROW()-1)/10,0)+1, COLUMN()))</f>
        <v>V7DockerSPMDO3_native20</v>
      </c>
      <c r="G3187">
        <f t="shared" ca="1" si="49"/>
        <v>138.4</v>
      </c>
    </row>
    <row r="3188" spans="1:7" x14ac:dyDescent="0.25">
      <c r="A3188" t="str" cm="1">
        <f t="array" aca="1" ref="A3188" ca="1">INDIRECT("Results!" &amp; ADDRESS(ROUNDUP((ROW()-1)/10,0)+1, COLUMN()))</f>
        <v>V7</v>
      </c>
      <c r="B3188" t="str" cm="1">
        <f t="array" aca="1" ref="B3188" ca="1">INDIRECT("Results!" &amp; ADDRESS(ROUNDUP((ROW()-1)/10,0)+1, COLUMN()))</f>
        <v>Docker</v>
      </c>
      <c r="C3188" t="str" cm="1">
        <f t="array" aca="1" ref="C3188" ca="1">INDIRECT("Results!" &amp; ADDRESS(ROUNDUP((ROW()-1)/10,0)+1, COLUMN()))</f>
        <v>SPMD</v>
      </c>
      <c r="D3188" t="str" cm="1">
        <f t="array" aca="1" ref="D3188" ca="1">INDIRECT("Results!" &amp; ADDRESS(ROUNDUP((ROW()-1)/10,0)+1, COLUMN()))</f>
        <v>O3_native</v>
      </c>
      <c r="E3188" cm="1">
        <f t="array" aca="1" ref="E3188" ca="1">INDIRECT("Results!" &amp; ADDRESS(ROUNDUP((ROW()-1)/10,0)+1, COLUMN()))</f>
        <v>20</v>
      </c>
      <c r="F3188" t="str" cm="1">
        <f t="array" aca="1" ref="F3188" ca="1">INDIRECT("Results!" &amp; ADDRESS(ROUNDUP((ROW()-1)/10,0)+1, COLUMN()))</f>
        <v>V7DockerSPMDO3_native20</v>
      </c>
      <c r="G3188">
        <f t="shared" ca="1" si="49"/>
        <v>138.41</v>
      </c>
    </row>
    <row r="3189" spans="1:7" x14ac:dyDescent="0.25">
      <c r="A3189" t="str" cm="1">
        <f t="array" aca="1" ref="A3189" ca="1">INDIRECT("Results!" &amp; ADDRESS(ROUNDUP((ROW()-1)/10,0)+1, COLUMN()))</f>
        <v>V7</v>
      </c>
      <c r="B3189" t="str" cm="1">
        <f t="array" aca="1" ref="B3189" ca="1">INDIRECT("Results!" &amp; ADDRESS(ROUNDUP((ROW()-1)/10,0)+1, COLUMN()))</f>
        <v>Docker</v>
      </c>
      <c r="C3189" t="str" cm="1">
        <f t="array" aca="1" ref="C3189" ca="1">INDIRECT("Results!" &amp; ADDRESS(ROUNDUP((ROW()-1)/10,0)+1, COLUMN()))</f>
        <v>SPMD</v>
      </c>
      <c r="D3189" t="str" cm="1">
        <f t="array" aca="1" ref="D3189" ca="1">INDIRECT("Results!" &amp; ADDRESS(ROUNDUP((ROW()-1)/10,0)+1, COLUMN()))</f>
        <v>O3_native</v>
      </c>
      <c r="E3189" cm="1">
        <f t="array" aca="1" ref="E3189" ca="1">INDIRECT("Results!" &amp; ADDRESS(ROUNDUP((ROW()-1)/10,0)+1, COLUMN()))</f>
        <v>20</v>
      </c>
      <c r="F3189" t="str" cm="1">
        <f t="array" aca="1" ref="F3189" ca="1">INDIRECT("Results!" &amp; ADDRESS(ROUNDUP((ROW()-1)/10,0)+1, COLUMN()))</f>
        <v>V7DockerSPMDO3_native20</v>
      </c>
      <c r="G3189">
        <f t="shared" ca="1" si="49"/>
        <v>138.44999999999999</v>
      </c>
    </row>
    <row r="3190" spans="1:7" x14ac:dyDescent="0.25">
      <c r="A3190" t="str" cm="1">
        <f t="array" aca="1" ref="A3190" ca="1">INDIRECT("Results!" &amp; ADDRESS(ROUNDUP((ROW()-1)/10,0)+1, COLUMN()))</f>
        <v>V7</v>
      </c>
      <c r="B3190" t="str" cm="1">
        <f t="array" aca="1" ref="B3190" ca="1">INDIRECT("Results!" &amp; ADDRESS(ROUNDUP((ROW()-1)/10,0)+1, COLUMN()))</f>
        <v>Docker</v>
      </c>
      <c r="C3190" t="str" cm="1">
        <f t="array" aca="1" ref="C3190" ca="1">INDIRECT("Results!" &amp; ADDRESS(ROUNDUP((ROW()-1)/10,0)+1, COLUMN()))</f>
        <v>SPMD</v>
      </c>
      <c r="D3190" t="str" cm="1">
        <f t="array" aca="1" ref="D3190" ca="1">INDIRECT("Results!" &amp; ADDRESS(ROUNDUP((ROW()-1)/10,0)+1, COLUMN()))</f>
        <v>O3_native</v>
      </c>
      <c r="E3190" cm="1">
        <f t="array" aca="1" ref="E3190" ca="1">INDIRECT("Results!" &amp; ADDRESS(ROUNDUP((ROW()-1)/10,0)+1, COLUMN()))</f>
        <v>20</v>
      </c>
      <c r="F3190" t="str" cm="1">
        <f t="array" aca="1" ref="F3190" ca="1">INDIRECT("Results!" &amp; ADDRESS(ROUNDUP((ROW()-1)/10,0)+1, COLUMN()))</f>
        <v>V7DockerSPMDO3_native20</v>
      </c>
      <c r="G3190">
        <f t="shared" ca="1" si="49"/>
        <v>138.47</v>
      </c>
    </row>
    <row r="3191" spans="1:7" x14ac:dyDescent="0.25">
      <c r="A3191" t="str" cm="1">
        <f t="array" aca="1" ref="A3191" ca="1">INDIRECT("Results!" &amp; ADDRESS(ROUNDUP((ROW()-1)/10,0)+1, COLUMN()))</f>
        <v>V7</v>
      </c>
      <c r="B3191" t="str" cm="1">
        <f t="array" aca="1" ref="B3191" ca="1">INDIRECT("Results!" &amp; ADDRESS(ROUNDUP((ROW()-1)/10,0)+1, COLUMN()))</f>
        <v>Docker</v>
      </c>
      <c r="C3191" t="str" cm="1">
        <f t="array" aca="1" ref="C3191" ca="1">INDIRECT("Results!" &amp; ADDRESS(ROUNDUP((ROW()-1)/10,0)+1, COLUMN()))</f>
        <v>SPMD</v>
      </c>
      <c r="D3191" t="str" cm="1">
        <f t="array" aca="1" ref="D3191" ca="1">INDIRECT("Results!" &amp; ADDRESS(ROUNDUP((ROW()-1)/10,0)+1, COLUMN()))</f>
        <v>O3_native</v>
      </c>
      <c r="E3191" cm="1">
        <f t="array" aca="1" ref="E3191" ca="1">INDIRECT("Results!" &amp; ADDRESS(ROUNDUP((ROW()-1)/10,0)+1, COLUMN()))</f>
        <v>20</v>
      </c>
      <c r="F3191" t="str" cm="1">
        <f t="array" aca="1" ref="F3191" ca="1">INDIRECT("Results!" &amp; ADDRESS(ROUNDUP((ROW()-1)/10,0)+1, COLUMN()))</f>
        <v>V7DockerSPMDO3_native20</v>
      </c>
      <c r="G3191">
        <f t="shared" ca="1" si="49"/>
        <v>139.03</v>
      </c>
    </row>
    <row r="3192" spans="1:7" x14ac:dyDescent="0.25">
      <c r="A3192" t="str" cm="1">
        <f t="array" aca="1" ref="A3192" ca="1">INDIRECT("Results!" &amp; ADDRESS(ROUNDUP((ROW()-1)/10,0)+1, COLUMN()))</f>
        <v>V7</v>
      </c>
      <c r="B3192" t="str" cm="1">
        <f t="array" aca="1" ref="B3192" ca="1">INDIRECT("Results!" &amp; ADDRESS(ROUNDUP((ROW()-1)/10,0)+1, COLUMN()))</f>
        <v>Docker</v>
      </c>
      <c r="C3192" t="str" cm="1">
        <f t="array" aca="1" ref="C3192" ca="1">INDIRECT("Results!" &amp; ADDRESS(ROUNDUP((ROW()-1)/10,0)+1, COLUMN()))</f>
        <v>SPMD</v>
      </c>
      <c r="D3192" t="str" cm="1">
        <f t="array" aca="1" ref="D3192" ca="1">INDIRECT("Results!" &amp; ADDRESS(ROUNDUP((ROW()-1)/10,0)+1, COLUMN()))</f>
        <v>O3_native</v>
      </c>
      <c r="E3192" cm="1">
        <f t="array" aca="1" ref="E3192" ca="1">INDIRECT("Results!" &amp; ADDRESS(ROUNDUP((ROW()-1)/10,0)+1, COLUMN()))</f>
        <v>24</v>
      </c>
      <c r="F3192" t="str" cm="1">
        <f t="array" aca="1" ref="F3192" ca="1">INDIRECT("Results!" &amp; ADDRESS(ROUNDUP((ROW()-1)/10,0)+1, COLUMN()))</f>
        <v>V7DockerSPMDO3_native24</v>
      </c>
      <c r="G3192">
        <f t="shared" ca="1" si="49"/>
        <v>115.72999999999999</v>
      </c>
    </row>
    <row r="3193" spans="1:7" x14ac:dyDescent="0.25">
      <c r="A3193" t="str" cm="1">
        <f t="array" aca="1" ref="A3193" ca="1">INDIRECT("Results!" &amp; ADDRESS(ROUNDUP((ROW()-1)/10,0)+1, COLUMN()))</f>
        <v>V7</v>
      </c>
      <c r="B3193" t="str" cm="1">
        <f t="array" aca="1" ref="B3193" ca="1">INDIRECT("Results!" &amp; ADDRESS(ROUNDUP((ROW()-1)/10,0)+1, COLUMN()))</f>
        <v>Docker</v>
      </c>
      <c r="C3193" t="str" cm="1">
        <f t="array" aca="1" ref="C3193" ca="1">INDIRECT("Results!" &amp; ADDRESS(ROUNDUP((ROW()-1)/10,0)+1, COLUMN()))</f>
        <v>SPMD</v>
      </c>
      <c r="D3193" t="str" cm="1">
        <f t="array" aca="1" ref="D3193" ca="1">INDIRECT("Results!" &amp; ADDRESS(ROUNDUP((ROW()-1)/10,0)+1, COLUMN()))</f>
        <v>O3_native</v>
      </c>
      <c r="E3193" cm="1">
        <f t="array" aca="1" ref="E3193" ca="1">INDIRECT("Results!" &amp; ADDRESS(ROUNDUP((ROW()-1)/10,0)+1, COLUMN()))</f>
        <v>24</v>
      </c>
      <c r="F3193" t="str" cm="1">
        <f t="array" aca="1" ref="F3193" ca="1">INDIRECT("Results!" &amp; ADDRESS(ROUNDUP((ROW()-1)/10,0)+1, COLUMN()))</f>
        <v>V7DockerSPMDO3_native24</v>
      </c>
      <c r="G3193">
        <f t="shared" ca="1" si="49"/>
        <v>115.83</v>
      </c>
    </row>
    <row r="3194" spans="1:7" x14ac:dyDescent="0.25">
      <c r="A3194" t="str" cm="1">
        <f t="array" aca="1" ref="A3194" ca="1">INDIRECT("Results!" &amp; ADDRESS(ROUNDUP((ROW()-1)/10,0)+1, COLUMN()))</f>
        <v>V7</v>
      </c>
      <c r="B3194" t="str" cm="1">
        <f t="array" aca="1" ref="B3194" ca="1">INDIRECT("Results!" &amp; ADDRESS(ROUNDUP((ROW()-1)/10,0)+1, COLUMN()))</f>
        <v>Docker</v>
      </c>
      <c r="C3194" t="str" cm="1">
        <f t="array" aca="1" ref="C3194" ca="1">INDIRECT("Results!" &amp; ADDRESS(ROUNDUP((ROW()-1)/10,0)+1, COLUMN()))</f>
        <v>SPMD</v>
      </c>
      <c r="D3194" t="str" cm="1">
        <f t="array" aca="1" ref="D3194" ca="1">INDIRECT("Results!" &amp; ADDRESS(ROUNDUP((ROW()-1)/10,0)+1, COLUMN()))</f>
        <v>O3_native</v>
      </c>
      <c r="E3194" cm="1">
        <f t="array" aca="1" ref="E3194" ca="1">INDIRECT("Results!" &amp; ADDRESS(ROUNDUP((ROW()-1)/10,0)+1, COLUMN()))</f>
        <v>24</v>
      </c>
      <c r="F3194" t="str" cm="1">
        <f t="array" aca="1" ref="F3194" ca="1">INDIRECT("Results!" &amp; ADDRESS(ROUNDUP((ROW()-1)/10,0)+1, COLUMN()))</f>
        <v>V7DockerSPMDO3_native24</v>
      </c>
      <c r="G3194">
        <f t="shared" ca="1" si="49"/>
        <v>115.9</v>
      </c>
    </row>
    <row r="3195" spans="1:7" x14ac:dyDescent="0.25">
      <c r="A3195" t="str" cm="1">
        <f t="array" aca="1" ref="A3195" ca="1">INDIRECT("Results!" &amp; ADDRESS(ROUNDUP((ROW()-1)/10,0)+1, COLUMN()))</f>
        <v>V7</v>
      </c>
      <c r="B3195" t="str" cm="1">
        <f t="array" aca="1" ref="B3195" ca="1">INDIRECT("Results!" &amp; ADDRESS(ROUNDUP((ROW()-1)/10,0)+1, COLUMN()))</f>
        <v>Docker</v>
      </c>
      <c r="C3195" t="str" cm="1">
        <f t="array" aca="1" ref="C3195" ca="1">INDIRECT("Results!" &amp; ADDRESS(ROUNDUP((ROW()-1)/10,0)+1, COLUMN()))</f>
        <v>SPMD</v>
      </c>
      <c r="D3195" t="str" cm="1">
        <f t="array" aca="1" ref="D3195" ca="1">INDIRECT("Results!" &amp; ADDRESS(ROUNDUP((ROW()-1)/10,0)+1, COLUMN()))</f>
        <v>O3_native</v>
      </c>
      <c r="E3195" cm="1">
        <f t="array" aca="1" ref="E3195" ca="1">INDIRECT("Results!" &amp; ADDRESS(ROUNDUP((ROW()-1)/10,0)+1, COLUMN()))</f>
        <v>24</v>
      </c>
      <c r="F3195" t="str" cm="1">
        <f t="array" aca="1" ref="F3195" ca="1">INDIRECT("Results!" &amp; ADDRESS(ROUNDUP((ROW()-1)/10,0)+1, COLUMN()))</f>
        <v>V7DockerSPMDO3_native24</v>
      </c>
      <c r="G3195">
        <f t="shared" ca="1" si="49"/>
        <v>115.94</v>
      </c>
    </row>
    <row r="3196" spans="1:7" x14ac:dyDescent="0.25">
      <c r="A3196" t="str" cm="1">
        <f t="array" aca="1" ref="A3196" ca="1">INDIRECT("Results!" &amp; ADDRESS(ROUNDUP((ROW()-1)/10,0)+1, COLUMN()))</f>
        <v>V7</v>
      </c>
      <c r="B3196" t="str" cm="1">
        <f t="array" aca="1" ref="B3196" ca="1">INDIRECT("Results!" &amp; ADDRESS(ROUNDUP((ROW()-1)/10,0)+1, COLUMN()))</f>
        <v>Docker</v>
      </c>
      <c r="C3196" t="str" cm="1">
        <f t="array" aca="1" ref="C3196" ca="1">INDIRECT("Results!" &amp; ADDRESS(ROUNDUP((ROW()-1)/10,0)+1, COLUMN()))</f>
        <v>SPMD</v>
      </c>
      <c r="D3196" t="str" cm="1">
        <f t="array" aca="1" ref="D3196" ca="1">INDIRECT("Results!" &amp; ADDRESS(ROUNDUP((ROW()-1)/10,0)+1, COLUMN()))</f>
        <v>O3_native</v>
      </c>
      <c r="E3196" cm="1">
        <f t="array" aca="1" ref="E3196" ca="1">INDIRECT("Results!" &amp; ADDRESS(ROUNDUP((ROW()-1)/10,0)+1, COLUMN()))</f>
        <v>24</v>
      </c>
      <c r="F3196" t="str" cm="1">
        <f t="array" aca="1" ref="F3196" ca="1">INDIRECT("Results!" &amp; ADDRESS(ROUNDUP((ROW()-1)/10,0)+1, COLUMN()))</f>
        <v>V7DockerSPMDO3_native24</v>
      </c>
      <c r="G3196">
        <f t="shared" ca="1" si="49"/>
        <v>116.06</v>
      </c>
    </row>
    <row r="3197" spans="1:7" x14ac:dyDescent="0.25">
      <c r="A3197" t="str" cm="1">
        <f t="array" aca="1" ref="A3197" ca="1">INDIRECT("Results!" &amp; ADDRESS(ROUNDUP((ROW()-1)/10,0)+1, COLUMN()))</f>
        <v>V7</v>
      </c>
      <c r="B3197" t="str" cm="1">
        <f t="array" aca="1" ref="B3197" ca="1">INDIRECT("Results!" &amp; ADDRESS(ROUNDUP((ROW()-1)/10,0)+1, COLUMN()))</f>
        <v>Docker</v>
      </c>
      <c r="C3197" t="str" cm="1">
        <f t="array" aca="1" ref="C3197" ca="1">INDIRECT("Results!" &amp; ADDRESS(ROUNDUP((ROW()-1)/10,0)+1, COLUMN()))</f>
        <v>SPMD</v>
      </c>
      <c r="D3197" t="str" cm="1">
        <f t="array" aca="1" ref="D3197" ca="1">INDIRECT("Results!" &amp; ADDRESS(ROUNDUP((ROW()-1)/10,0)+1, COLUMN()))</f>
        <v>O3_native</v>
      </c>
      <c r="E3197" cm="1">
        <f t="array" aca="1" ref="E3197" ca="1">INDIRECT("Results!" &amp; ADDRESS(ROUNDUP((ROW()-1)/10,0)+1, COLUMN()))</f>
        <v>24</v>
      </c>
      <c r="F3197" t="str" cm="1">
        <f t="array" aca="1" ref="F3197" ca="1">INDIRECT("Results!" &amp; ADDRESS(ROUNDUP((ROW()-1)/10,0)+1, COLUMN()))</f>
        <v>V7DockerSPMDO3_native24</v>
      </c>
      <c r="G3197">
        <f t="shared" ca="1" si="49"/>
        <v>116.11</v>
      </c>
    </row>
    <row r="3198" spans="1:7" x14ac:dyDescent="0.25">
      <c r="A3198" t="str" cm="1">
        <f t="array" aca="1" ref="A3198" ca="1">INDIRECT("Results!" &amp; ADDRESS(ROUNDUP((ROW()-1)/10,0)+1, COLUMN()))</f>
        <v>V7</v>
      </c>
      <c r="B3198" t="str" cm="1">
        <f t="array" aca="1" ref="B3198" ca="1">INDIRECT("Results!" &amp; ADDRESS(ROUNDUP((ROW()-1)/10,0)+1, COLUMN()))</f>
        <v>Docker</v>
      </c>
      <c r="C3198" t="str" cm="1">
        <f t="array" aca="1" ref="C3198" ca="1">INDIRECT("Results!" &amp; ADDRESS(ROUNDUP((ROW()-1)/10,0)+1, COLUMN()))</f>
        <v>SPMD</v>
      </c>
      <c r="D3198" t="str" cm="1">
        <f t="array" aca="1" ref="D3198" ca="1">INDIRECT("Results!" &amp; ADDRESS(ROUNDUP((ROW()-1)/10,0)+1, COLUMN()))</f>
        <v>O3_native</v>
      </c>
      <c r="E3198" cm="1">
        <f t="array" aca="1" ref="E3198" ca="1">INDIRECT("Results!" &amp; ADDRESS(ROUNDUP((ROW()-1)/10,0)+1, COLUMN()))</f>
        <v>24</v>
      </c>
      <c r="F3198" t="str" cm="1">
        <f t="array" aca="1" ref="F3198" ca="1">INDIRECT("Results!" &amp; ADDRESS(ROUNDUP((ROW()-1)/10,0)+1, COLUMN()))</f>
        <v>V7DockerSPMDO3_native24</v>
      </c>
      <c r="G3198">
        <f t="shared" ca="1" si="49"/>
        <v>116.21000000000001</v>
      </c>
    </row>
    <row r="3199" spans="1:7" x14ac:dyDescent="0.25">
      <c r="A3199" t="str" cm="1">
        <f t="array" aca="1" ref="A3199" ca="1">INDIRECT("Results!" &amp; ADDRESS(ROUNDUP((ROW()-1)/10,0)+1, COLUMN()))</f>
        <v>V7</v>
      </c>
      <c r="B3199" t="str" cm="1">
        <f t="array" aca="1" ref="B3199" ca="1">INDIRECT("Results!" &amp; ADDRESS(ROUNDUP((ROW()-1)/10,0)+1, COLUMN()))</f>
        <v>Docker</v>
      </c>
      <c r="C3199" t="str" cm="1">
        <f t="array" aca="1" ref="C3199" ca="1">INDIRECT("Results!" &amp; ADDRESS(ROUNDUP((ROW()-1)/10,0)+1, COLUMN()))</f>
        <v>SPMD</v>
      </c>
      <c r="D3199" t="str" cm="1">
        <f t="array" aca="1" ref="D3199" ca="1">INDIRECT("Results!" &amp; ADDRESS(ROUNDUP((ROW()-1)/10,0)+1, COLUMN()))</f>
        <v>O3_native</v>
      </c>
      <c r="E3199" cm="1">
        <f t="array" aca="1" ref="E3199" ca="1">INDIRECT("Results!" &amp; ADDRESS(ROUNDUP((ROW()-1)/10,0)+1, COLUMN()))</f>
        <v>24</v>
      </c>
      <c r="F3199" t="str" cm="1">
        <f t="array" aca="1" ref="F3199" ca="1">INDIRECT("Results!" &amp; ADDRESS(ROUNDUP((ROW()-1)/10,0)+1, COLUMN()))</f>
        <v>V7DockerSPMDO3_native24</v>
      </c>
      <c r="G3199">
        <f t="shared" ca="1" si="49"/>
        <v>116.22</v>
      </c>
    </row>
    <row r="3200" spans="1:7" x14ac:dyDescent="0.25">
      <c r="A3200" t="str" cm="1">
        <f t="array" aca="1" ref="A3200" ca="1">INDIRECT("Results!" &amp; ADDRESS(ROUNDUP((ROW()-1)/10,0)+1, COLUMN()))</f>
        <v>V7</v>
      </c>
      <c r="B3200" t="str" cm="1">
        <f t="array" aca="1" ref="B3200" ca="1">INDIRECT("Results!" &amp; ADDRESS(ROUNDUP((ROW()-1)/10,0)+1, COLUMN()))</f>
        <v>Docker</v>
      </c>
      <c r="C3200" t="str" cm="1">
        <f t="array" aca="1" ref="C3200" ca="1">INDIRECT("Results!" &amp; ADDRESS(ROUNDUP((ROW()-1)/10,0)+1, COLUMN()))</f>
        <v>SPMD</v>
      </c>
      <c r="D3200" t="str" cm="1">
        <f t="array" aca="1" ref="D3200" ca="1">INDIRECT("Results!" &amp; ADDRESS(ROUNDUP((ROW()-1)/10,0)+1, COLUMN()))</f>
        <v>O3_native</v>
      </c>
      <c r="E3200" cm="1">
        <f t="array" aca="1" ref="E3200" ca="1">INDIRECT("Results!" &amp; ADDRESS(ROUNDUP((ROW()-1)/10,0)+1, COLUMN()))</f>
        <v>24</v>
      </c>
      <c r="F3200" t="str" cm="1">
        <f t="array" aca="1" ref="F3200" ca="1">INDIRECT("Results!" &amp; ADDRESS(ROUNDUP((ROW()-1)/10,0)+1, COLUMN()))</f>
        <v>V7DockerSPMDO3_native24</v>
      </c>
      <c r="G3200">
        <f t="shared" ca="1" si="49"/>
        <v>116.25999999999999</v>
      </c>
    </row>
    <row r="3201" spans="1:7" x14ac:dyDescent="0.25">
      <c r="A3201" t="str" cm="1">
        <f t="array" aca="1" ref="A3201" ca="1">INDIRECT("Results!" &amp; ADDRESS(ROUNDUP((ROW()-1)/10,0)+1, COLUMN()))</f>
        <v>V7</v>
      </c>
      <c r="B3201" t="str" cm="1">
        <f t="array" aca="1" ref="B3201" ca="1">INDIRECT("Results!" &amp; ADDRESS(ROUNDUP((ROW()-1)/10,0)+1, COLUMN()))</f>
        <v>Docker</v>
      </c>
      <c r="C3201" t="str" cm="1">
        <f t="array" aca="1" ref="C3201" ca="1">INDIRECT("Results!" &amp; ADDRESS(ROUNDUP((ROW()-1)/10,0)+1, COLUMN()))</f>
        <v>SPMD</v>
      </c>
      <c r="D3201" t="str" cm="1">
        <f t="array" aca="1" ref="D3201" ca="1">INDIRECT("Results!" &amp; ADDRESS(ROUNDUP((ROW()-1)/10,0)+1, COLUMN()))</f>
        <v>O3_native</v>
      </c>
      <c r="E3201" cm="1">
        <f t="array" aca="1" ref="E3201" ca="1">INDIRECT("Results!" &amp; ADDRESS(ROUNDUP((ROW()-1)/10,0)+1, COLUMN()))</f>
        <v>24</v>
      </c>
      <c r="F3201" t="str" cm="1">
        <f t="array" aca="1" ref="F3201" ca="1">INDIRECT("Results!" &amp; ADDRESS(ROUNDUP((ROW()-1)/10,0)+1, COLUMN()))</f>
        <v>V7DockerSPMDO3_native24</v>
      </c>
      <c r="G3201">
        <f t="shared" ca="1" si="49"/>
        <v>116.4</v>
      </c>
    </row>
    <row r="3202" spans="1:7" x14ac:dyDescent="0.25">
      <c r="A3202" t="str" cm="1">
        <f t="array" aca="1" ref="A3202" ca="1">INDIRECT("Results!" &amp; ADDRESS(ROUNDUP((ROW()-1)/10,0)+1, COLUMN()))</f>
        <v>V7</v>
      </c>
      <c r="B3202" t="str" cm="1">
        <f t="array" aca="1" ref="B3202" ca="1">INDIRECT("Results!" &amp; ADDRESS(ROUNDUP((ROW()-1)/10,0)+1, COLUMN()))</f>
        <v>Docker</v>
      </c>
      <c r="C3202" t="str" cm="1">
        <f t="array" aca="1" ref="C3202" ca="1">INDIRECT("Results!" &amp; ADDRESS(ROUNDUP((ROW()-1)/10,0)+1, COLUMN()))</f>
        <v>SPMD</v>
      </c>
      <c r="D3202" t="str" cm="1">
        <f t="array" aca="1" ref="D3202" ca="1">INDIRECT("Results!" &amp; ADDRESS(ROUNDUP((ROW()-1)/10,0)+1, COLUMN()))</f>
        <v>O3_native</v>
      </c>
      <c r="E3202" cm="1">
        <f t="array" aca="1" ref="E3202" ca="1">INDIRECT("Results!" &amp; ADDRESS(ROUNDUP((ROW()-1)/10,0)+1, COLUMN()))</f>
        <v>28</v>
      </c>
      <c r="F3202" t="str" cm="1">
        <f t="array" aca="1" ref="F3202" ca="1">INDIRECT("Results!" &amp; ADDRESS(ROUNDUP((ROW()-1)/10,0)+1, COLUMN()))</f>
        <v>V7DockerSPMDO3_native28</v>
      </c>
      <c r="G3202">
        <f t="shared" ca="1" si="49"/>
        <v>102.15</v>
      </c>
    </row>
    <row r="3203" spans="1:7" x14ac:dyDescent="0.25">
      <c r="A3203" t="str" cm="1">
        <f t="array" aca="1" ref="A3203" ca="1">INDIRECT("Results!" &amp; ADDRESS(ROUNDUP((ROW()-1)/10,0)+1, COLUMN()))</f>
        <v>V7</v>
      </c>
      <c r="B3203" t="str" cm="1">
        <f t="array" aca="1" ref="B3203" ca="1">INDIRECT("Results!" &amp; ADDRESS(ROUNDUP((ROW()-1)/10,0)+1, COLUMN()))</f>
        <v>Docker</v>
      </c>
      <c r="C3203" t="str" cm="1">
        <f t="array" aca="1" ref="C3203" ca="1">INDIRECT("Results!" &amp; ADDRESS(ROUNDUP((ROW()-1)/10,0)+1, COLUMN()))</f>
        <v>SPMD</v>
      </c>
      <c r="D3203" t="str" cm="1">
        <f t="array" aca="1" ref="D3203" ca="1">INDIRECT("Results!" &amp; ADDRESS(ROUNDUP((ROW()-1)/10,0)+1, COLUMN()))</f>
        <v>O3_native</v>
      </c>
      <c r="E3203" cm="1">
        <f t="array" aca="1" ref="E3203" ca="1">INDIRECT("Results!" &amp; ADDRESS(ROUNDUP((ROW()-1)/10,0)+1, COLUMN()))</f>
        <v>28</v>
      </c>
      <c r="F3203" t="str" cm="1">
        <f t="array" aca="1" ref="F3203" ca="1">INDIRECT("Results!" &amp; ADDRESS(ROUNDUP((ROW()-1)/10,0)+1, COLUMN()))</f>
        <v>V7DockerSPMDO3_native28</v>
      </c>
      <c r="G3203">
        <f t="shared" ref="G3203:G3266" ca="1" si="50">IFERROR(SMALL(INDIRECT("Results!" &amp; ADDRESS(ROUNDUP((ROW()-1)/10,0)+1, COLUMN()+18) &amp; ":"  &amp; ADDRESS(ROUNDUP((ROW()-1)/10,0)+1, COLUMN()+47)),MOD((ROW()-2),10)+1),"")</f>
        <v>102.22999999999999</v>
      </c>
    </row>
    <row r="3204" spans="1:7" x14ac:dyDescent="0.25">
      <c r="A3204" t="str" cm="1">
        <f t="array" aca="1" ref="A3204" ca="1">INDIRECT("Results!" &amp; ADDRESS(ROUNDUP((ROW()-1)/10,0)+1, COLUMN()))</f>
        <v>V7</v>
      </c>
      <c r="B3204" t="str" cm="1">
        <f t="array" aca="1" ref="B3204" ca="1">INDIRECT("Results!" &amp; ADDRESS(ROUNDUP((ROW()-1)/10,0)+1, COLUMN()))</f>
        <v>Docker</v>
      </c>
      <c r="C3204" t="str" cm="1">
        <f t="array" aca="1" ref="C3204" ca="1">INDIRECT("Results!" &amp; ADDRESS(ROUNDUP((ROW()-1)/10,0)+1, COLUMN()))</f>
        <v>SPMD</v>
      </c>
      <c r="D3204" t="str" cm="1">
        <f t="array" aca="1" ref="D3204" ca="1">INDIRECT("Results!" &amp; ADDRESS(ROUNDUP((ROW()-1)/10,0)+1, COLUMN()))</f>
        <v>O3_native</v>
      </c>
      <c r="E3204" cm="1">
        <f t="array" aca="1" ref="E3204" ca="1">INDIRECT("Results!" &amp; ADDRESS(ROUNDUP((ROW()-1)/10,0)+1, COLUMN()))</f>
        <v>28</v>
      </c>
      <c r="F3204" t="str" cm="1">
        <f t="array" aca="1" ref="F3204" ca="1">INDIRECT("Results!" &amp; ADDRESS(ROUNDUP((ROW()-1)/10,0)+1, COLUMN()))</f>
        <v>V7DockerSPMDO3_native28</v>
      </c>
      <c r="G3204">
        <f t="shared" ca="1" si="50"/>
        <v>102.27000000000001</v>
      </c>
    </row>
    <row r="3205" spans="1:7" x14ac:dyDescent="0.25">
      <c r="A3205" t="str" cm="1">
        <f t="array" aca="1" ref="A3205" ca="1">INDIRECT("Results!" &amp; ADDRESS(ROUNDUP((ROW()-1)/10,0)+1, COLUMN()))</f>
        <v>V7</v>
      </c>
      <c r="B3205" t="str" cm="1">
        <f t="array" aca="1" ref="B3205" ca="1">INDIRECT("Results!" &amp; ADDRESS(ROUNDUP((ROW()-1)/10,0)+1, COLUMN()))</f>
        <v>Docker</v>
      </c>
      <c r="C3205" t="str" cm="1">
        <f t="array" aca="1" ref="C3205" ca="1">INDIRECT("Results!" &amp; ADDRESS(ROUNDUP((ROW()-1)/10,0)+1, COLUMN()))</f>
        <v>SPMD</v>
      </c>
      <c r="D3205" t="str" cm="1">
        <f t="array" aca="1" ref="D3205" ca="1">INDIRECT("Results!" &amp; ADDRESS(ROUNDUP((ROW()-1)/10,0)+1, COLUMN()))</f>
        <v>O3_native</v>
      </c>
      <c r="E3205" cm="1">
        <f t="array" aca="1" ref="E3205" ca="1">INDIRECT("Results!" &amp; ADDRESS(ROUNDUP((ROW()-1)/10,0)+1, COLUMN()))</f>
        <v>28</v>
      </c>
      <c r="F3205" t="str" cm="1">
        <f t="array" aca="1" ref="F3205" ca="1">INDIRECT("Results!" &amp; ADDRESS(ROUNDUP((ROW()-1)/10,0)+1, COLUMN()))</f>
        <v>V7DockerSPMDO3_native28</v>
      </c>
      <c r="G3205">
        <f t="shared" ca="1" si="50"/>
        <v>102.33</v>
      </c>
    </row>
    <row r="3206" spans="1:7" x14ac:dyDescent="0.25">
      <c r="A3206" t="str" cm="1">
        <f t="array" aca="1" ref="A3206" ca="1">INDIRECT("Results!" &amp; ADDRESS(ROUNDUP((ROW()-1)/10,0)+1, COLUMN()))</f>
        <v>V7</v>
      </c>
      <c r="B3206" t="str" cm="1">
        <f t="array" aca="1" ref="B3206" ca="1">INDIRECT("Results!" &amp; ADDRESS(ROUNDUP((ROW()-1)/10,0)+1, COLUMN()))</f>
        <v>Docker</v>
      </c>
      <c r="C3206" t="str" cm="1">
        <f t="array" aca="1" ref="C3206" ca="1">INDIRECT("Results!" &amp; ADDRESS(ROUNDUP((ROW()-1)/10,0)+1, COLUMN()))</f>
        <v>SPMD</v>
      </c>
      <c r="D3206" t="str" cm="1">
        <f t="array" aca="1" ref="D3206" ca="1">INDIRECT("Results!" &amp; ADDRESS(ROUNDUP((ROW()-1)/10,0)+1, COLUMN()))</f>
        <v>O3_native</v>
      </c>
      <c r="E3206" cm="1">
        <f t="array" aca="1" ref="E3206" ca="1">INDIRECT("Results!" &amp; ADDRESS(ROUNDUP((ROW()-1)/10,0)+1, COLUMN()))</f>
        <v>28</v>
      </c>
      <c r="F3206" t="str" cm="1">
        <f t="array" aca="1" ref="F3206" ca="1">INDIRECT("Results!" &amp; ADDRESS(ROUNDUP((ROW()-1)/10,0)+1, COLUMN()))</f>
        <v>V7DockerSPMDO3_native28</v>
      </c>
      <c r="G3206">
        <f t="shared" ca="1" si="50"/>
        <v>102.33</v>
      </c>
    </row>
    <row r="3207" spans="1:7" x14ac:dyDescent="0.25">
      <c r="A3207" t="str" cm="1">
        <f t="array" aca="1" ref="A3207" ca="1">INDIRECT("Results!" &amp; ADDRESS(ROUNDUP((ROW()-1)/10,0)+1, COLUMN()))</f>
        <v>V7</v>
      </c>
      <c r="B3207" t="str" cm="1">
        <f t="array" aca="1" ref="B3207" ca="1">INDIRECT("Results!" &amp; ADDRESS(ROUNDUP((ROW()-1)/10,0)+1, COLUMN()))</f>
        <v>Docker</v>
      </c>
      <c r="C3207" t="str" cm="1">
        <f t="array" aca="1" ref="C3207" ca="1">INDIRECT("Results!" &amp; ADDRESS(ROUNDUP((ROW()-1)/10,0)+1, COLUMN()))</f>
        <v>SPMD</v>
      </c>
      <c r="D3207" t="str" cm="1">
        <f t="array" aca="1" ref="D3207" ca="1">INDIRECT("Results!" &amp; ADDRESS(ROUNDUP((ROW()-1)/10,0)+1, COLUMN()))</f>
        <v>O3_native</v>
      </c>
      <c r="E3207" cm="1">
        <f t="array" aca="1" ref="E3207" ca="1">INDIRECT("Results!" &amp; ADDRESS(ROUNDUP((ROW()-1)/10,0)+1, COLUMN()))</f>
        <v>28</v>
      </c>
      <c r="F3207" t="str" cm="1">
        <f t="array" aca="1" ref="F3207" ca="1">INDIRECT("Results!" &amp; ADDRESS(ROUNDUP((ROW()-1)/10,0)+1, COLUMN()))</f>
        <v>V7DockerSPMDO3_native28</v>
      </c>
      <c r="G3207">
        <f t="shared" ca="1" si="50"/>
        <v>102.33</v>
      </c>
    </row>
    <row r="3208" spans="1:7" x14ac:dyDescent="0.25">
      <c r="A3208" t="str" cm="1">
        <f t="array" aca="1" ref="A3208" ca="1">INDIRECT("Results!" &amp; ADDRESS(ROUNDUP((ROW()-1)/10,0)+1, COLUMN()))</f>
        <v>V7</v>
      </c>
      <c r="B3208" t="str" cm="1">
        <f t="array" aca="1" ref="B3208" ca="1">INDIRECT("Results!" &amp; ADDRESS(ROUNDUP((ROW()-1)/10,0)+1, COLUMN()))</f>
        <v>Docker</v>
      </c>
      <c r="C3208" t="str" cm="1">
        <f t="array" aca="1" ref="C3208" ca="1">INDIRECT("Results!" &amp; ADDRESS(ROUNDUP((ROW()-1)/10,0)+1, COLUMN()))</f>
        <v>SPMD</v>
      </c>
      <c r="D3208" t="str" cm="1">
        <f t="array" aca="1" ref="D3208" ca="1">INDIRECT("Results!" &amp; ADDRESS(ROUNDUP((ROW()-1)/10,0)+1, COLUMN()))</f>
        <v>O3_native</v>
      </c>
      <c r="E3208" cm="1">
        <f t="array" aca="1" ref="E3208" ca="1">INDIRECT("Results!" &amp; ADDRESS(ROUNDUP((ROW()-1)/10,0)+1, COLUMN()))</f>
        <v>28</v>
      </c>
      <c r="F3208" t="str" cm="1">
        <f t="array" aca="1" ref="F3208" ca="1">INDIRECT("Results!" &amp; ADDRESS(ROUNDUP((ROW()-1)/10,0)+1, COLUMN()))</f>
        <v>V7DockerSPMDO3_native28</v>
      </c>
      <c r="G3208">
        <f t="shared" ca="1" si="50"/>
        <v>102.35</v>
      </c>
    </row>
    <row r="3209" spans="1:7" x14ac:dyDescent="0.25">
      <c r="A3209" t="str" cm="1">
        <f t="array" aca="1" ref="A3209" ca="1">INDIRECT("Results!" &amp; ADDRESS(ROUNDUP((ROW()-1)/10,0)+1, COLUMN()))</f>
        <v>V7</v>
      </c>
      <c r="B3209" t="str" cm="1">
        <f t="array" aca="1" ref="B3209" ca="1">INDIRECT("Results!" &amp; ADDRESS(ROUNDUP((ROW()-1)/10,0)+1, COLUMN()))</f>
        <v>Docker</v>
      </c>
      <c r="C3209" t="str" cm="1">
        <f t="array" aca="1" ref="C3209" ca="1">INDIRECT("Results!" &amp; ADDRESS(ROUNDUP((ROW()-1)/10,0)+1, COLUMN()))</f>
        <v>SPMD</v>
      </c>
      <c r="D3209" t="str" cm="1">
        <f t="array" aca="1" ref="D3209" ca="1">INDIRECT("Results!" &amp; ADDRESS(ROUNDUP((ROW()-1)/10,0)+1, COLUMN()))</f>
        <v>O3_native</v>
      </c>
      <c r="E3209" cm="1">
        <f t="array" aca="1" ref="E3209" ca="1">INDIRECT("Results!" &amp; ADDRESS(ROUNDUP((ROW()-1)/10,0)+1, COLUMN()))</f>
        <v>28</v>
      </c>
      <c r="F3209" t="str" cm="1">
        <f t="array" aca="1" ref="F3209" ca="1">INDIRECT("Results!" &amp; ADDRESS(ROUNDUP((ROW()-1)/10,0)+1, COLUMN()))</f>
        <v>V7DockerSPMDO3_native28</v>
      </c>
      <c r="G3209">
        <f t="shared" ca="1" si="50"/>
        <v>102.4</v>
      </c>
    </row>
    <row r="3210" spans="1:7" x14ac:dyDescent="0.25">
      <c r="A3210" t="str" cm="1">
        <f t="array" aca="1" ref="A3210" ca="1">INDIRECT("Results!" &amp; ADDRESS(ROUNDUP((ROW()-1)/10,0)+1, COLUMN()))</f>
        <v>V7</v>
      </c>
      <c r="B3210" t="str" cm="1">
        <f t="array" aca="1" ref="B3210" ca="1">INDIRECT("Results!" &amp; ADDRESS(ROUNDUP((ROW()-1)/10,0)+1, COLUMN()))</f>
        <v>Docker</v>
      </c>
      <c r="C3210" t="str" cm="1">
        <f t="array" aca="1" ref="C3210" ca="1">INDIRECT("Results!" &amp; ADDRESS(ROUNDUP((ROW()-1)/10,0)+1, COLUMN()))</f>
        <v>SPMD</v>
      </c>
      <c r="D3210" t="str" cm="1">
        <f t="array" aca="1" ref="D3210" ca="1">INDIRECT("Results!" &amp; ADDRESS(ROUNDUP((ROW()-1)/10,0)+1, COLUMN()))</f>
        <v>O3_native</v>
      </c>
      <c r="E3210" cm="1">
        <f t="array" aca="1" ref="E3210" ca="1">INDIRECT("Results!" &amp; ADDRESS(ROUNDUP((ROW()-1)/10,0)+1, COLUMN()))</f>
        <v>28</v>
      </c>
      <c r="F3210" t="str" cm="1">
        <f t="array" aca="1" ref="F3210" ca="1">INDIRECT("Results!" &amp; ADDRESS(ROUNDUP((ROW()-1)/10,0)+1, COLUMN()))</f>
        <v>V7DockerSPMDO3_native28</v>
      </c>
      <c r="G3210">
        <f t="shared" ca="1" si="50"/>
        <v>102.43</v>
      </c>
    </row>
    <row r="3211" spans="1:7" x14ac:dyDescent="0.25">
      <c r="A3211" t="str" cm="1">
        <f t="array" aca="1" ref="A3211" ca="1">INDIRECT("Results!" &amp; ADDRESS(ROUNDUP((ROW()-1)/10,0)+1, COLUMN()))</f>
        <v>V7</v>
      </c>
      <c r="B3211" t="str" cm="1">
        <f t="array" aca="1" ref="B3211" ca="1">INDIRECT("Results!" &amp; ADDRESS(ROUNDUP((ROW()-1)/10,0)+1, COLUMN()))</f>
        <v>Docker</v>
      </c>
      <c r="C3211" t="str" cm="1">
        <f t="array" aca="1" ref="C3211" ca="1">INDIRECT("Results!" &amp; ADDRESS(ROUNDUP((ROW()-1)/10,0)+1, COLUMN()))</f>
        <v>SPMD</v>
      </c>
      <c r="D3211" t="str" cm="1">
        <f t="array" aca="1" ref="D3211" ca="1">INDIRECT("Results!" &amp; ADDRESS(ROUNDUP((ROW()-1)/10,0)+1, COLUMN()))</f>
        <v>O3_native</v>
      </c>
      <c r="E3211" cm="1">
        <f t="array" aca="1" ref="E3211" ca="1">INDIRECT("Results!" &amp; ADDRESS(ROUNDUP((ROW()-1)/10,0)+1, COLUMN()))</f>
        <v>28</v>
      </c>
      <c r="F3211" t="str" cm="1">
        <f t="array" aca="1" ref="F3211" ca="1">INDIRECT("Results!" &amp; ADDRESS(ROUNDUP((ROW()-1)/10,0)+1, COLUMN()))</f>
        <v>V7DockerSPMDO3_native28</v>
      </c>
      <c r="G3211">
        <f t="shared" ca="1" si="50"/>
        <v>103.86</v>
      </c>
    </row>
    <row r="3212" spans="1:7" x14ac:dyDescent="0.25">
      <c r="A3212" t="str" cm="1">
        <f t="array" aca="1" ref="A3212" ca="1">INDIRECT("Results!" &amp; ADDRESS(ROUNDUP((ROW()-1)/10,0)+1, COLUMN()))</f>
        <v>V7</v>
      </c>
      <c r="B3212" t="str" cm="1">
        <f t="array" aca="1" ref="B3212" ca="1">INDIRECT("Results!" &amp; ADDRESS(ROUNDUP((ROW()-1)/10,0)+1, COLUMN()))</f>
        <v>Docker</v>
      </c>
      <c r="C3212" t="str" cm="1">
        <f t="array" aca="1" ref="C3212" ca="1">INDIRECT("Results!" &amp; ADDRESS(ROUNDUP((ROW()-1)/10,0)+1, COLUMN()))</f>
        <v>SPMD</v>
      </c>
      <c r="D3212" t="str" cm="1">
        <f t="array" aca="1" ref="D3212" ca="1">INDIRECT("Results!" &amp; ADDRESS(ROUNDUP((ROW()-1)/10,0)+1, COLUMN()))</f>
        <v>O3_native</v>
      </c>
      <c r="E3212" cm="1">
        <f t="array" aca="1" ref="E3212" ca="1">INDIRECT("Results!" &amp; ADDRESS(ROUNDUP((ROW()-1)/10,0)+1, COLUMN()))</f>
        <v>32</v>
      </c>
      <c r="F3212" t="str" cm="1">
        <f t="array" aca="1" ref="F3212" ca="1">INDIRECT("Results!" &amp; ADDRESS(ROUNDUP((ROW()-1)/10,0)+1, COLUMN()))</f>
        <v>V7DockerSPMDO3_native32</v>
      </c>
      <c r="G3212">
        <f t="shared" ca="1" si="50"/>
        <v>86.74</v>
      </c>
    </row>
    <row r="3213" spans="1:7" x14ac:dyDescent="0.25">
      <c r="A3213" t="str" cm="1">
        <f t="array" aca="1" ref="A3213" ca="1">INDIRECT("Results!" &amp; ADDRESS(ROUNDUP((ROW()-1)/10,0)+1, COLUMN()))</f>
        <v>V7</v>
      </c>
      <c r="B3213" t="str" cm="1">
        <f t="array" aca="1" ref="B3213" ca="1">INDIRECT("Results!" &amp; ADDRESS(ROUNDUP((ROW()-1)/10,0)+1, COLUMN()))</f>
        <v>Docker</v>
      </c>
      <c r="C3213" t="str" cm="1">
        <f t="array" aca="1" ref="C3213" ca="1">INDIRECT("Results!" &amp; ADDRESS(ROUNDUP((ROW()-1)/10,0)+1, COLUMN()))</f>
        <v>SPMD</v>
      </c>
      <c r="D3213" t="str" cm="1">
        <f t="array" aca="1" ref="D3213" ca="1">INDIRECT("Results!" &amp; ADDRESS(ROUNDUP((ROW()-1)/10,0)+1, COLUMN()))</f>
        <v>O3_native</v>
      </c>
      <c r="E3213" cm="1">
        <f t="array" aca="1" ref="E3213" ca="1">INDIRECT("Results!" &amp; ADDRESS(ROUNDUP((ROW()-1)/10,0)+1, COLUMN()))</f>
        <v>32</v>
      </c>
      <c r="F3213" t="str" cm="1">
        <f t="array" aca="1" ref="F3213" ca="1">INDIRECT("Results!" &amp; ADDRESS(ROUNDUP((ROW()-1)/10,0)+1, COLUMN()))</f>
        <v>V7DockerSPMDO3_native32</v>
      </c>
      <c r="G3213">
        <f t="shared" ca="1" si="50"/>
        <v>86.76</v>
      </c>
    </row>
    <row r="3214" spans="1:7" x14ac:dyDescent="0.25">
      <c r="A3214" t="str" cm="1">
        <f t="array" aca="1" ref="A3214" ca="1">INDIRECT("Results!" &amp; ADDRESS(ROUNDUP((ROW()-1)/10,0)+1, COLUMN()))</f>
        <v>V7</v>
      </c>
      <c r="B3214" t="str" cm="1">
        <f t="array" aca="1" ref="B3214" ca="1">INDIRECT("Results!" &amp; ADDRESS(ROUNDUP((ROW()-1)/10,0)+1, COLUMN()))</f>
        <v>Docker</v>
      </c>
      <c r="C3214" t="str" cm="1">
        <f t="array" aca="1" ref="C3214" ca="1">INDIRECT("Results!" &amp; ADDRESS(ROUNDUP((ROW()-1)/10,0)+1, COLUMN()))</f>
        <v>SPMD</v>
      </c>
      <c r="D3214" t="str" cm="1">
        <f t="array" aca="1" ref="D3214" ca="1">INDIRECT("Results!" &amp; ADDRESS(ROUNDUP((ROW()-1)/10,0)+1, COLUMN()))</f>
        <v>O3_native</v>
      </c>
      <c r="E3214" cm="1">
        <f t="array" aca="1" ref="E3214" ca="1">INDIRECT("Results!" &amp; ADDRESS(ROUNDUP((ROW()-1)/10,0)+1, COLUMN()))</f>
        <v>32</v>
      </c>
      <c r="F3214" t="str" cm="1">
        <f t="array" aca="1" ref="F3214" ca="1">INDIRECT("Results!" &amp; ADDRESS(ROUNDUP((ROW()-1)/10,0)+1, COLUMN()))</f>
        <v>V7DockerSPMDO3_native32</v>
      </c>
      <c r="G3214">
        <f t="shared" ca="1" si="50"/>
        <v>86.78</v>
      </c>
    </row>
    <row r="3215" spans="1:7" x14ac:dyDescent="0.25">
      <c r="A3215" t="str" cm="1">
        <f t="array" aca="1" ref="A3215" ca="1">INDIRECT("Results!" &amp; ADDRESS(ROUNDUP((ROW()-1)/10,0)+1, COLUMN()))</f>
        <v>V7</v>
      </c>
      <c r="B3215" t="str" cm="1">
        <f t="array" aca="1" ref="B3215" ca="1">INDIRECT("Results!" &amp; ADDRESS(ROUNDUP((ROW()-1)/10,0)+1, COLUMN()))</f>
        <v>Docker</v>
      </c>
      <c r="C3215" t="str" cm="1">
        <f t="array" aca="1" ref="C3215" ca="1">INDIRECT("Results!" &amp; ADDRESS(ROUNDUP((ROW()-1)/10,0)+1, COLUMN()))</f>
        <v>SPMD</v>
      </c>
      <c r="D3215" t="str" cm="1">
        <f t="array" aca="1" ref="D3215" ca="1">INDIRECT("Results!" &amp; ADDRESS(ROUNDUP((ROW()-1)/10,0)+1, COLUMN()))</f>
        <v>O3_native</v>
      </c>
      <c r="E3215" cm="1">
        <f t="array" aca="1" ref="E3215" ca="1">INDIRECT("Results!" &amp; ADDRESS(ROUNDUP((ROW()-1)/10,0)+1, COLUMN()))</f>
        <v>32</v>
      </c>
      <c r="F3215" t="str" cm="1">
        <f t="array" aca="1" ref="F3215" ca="1">INDIRECT("Results!" &amp; ADDRESS(ROUNDUP((ROW()-1)/10,0)+1, COLUMN()))</f>
        <v>V7DockerSPMDO3_native32</v>
      </c>
      <c r="G3215">
        <f t="shared" ca="1" si="50"/>
        <v>86.78</v>
      </c>
    </row>
    <row r="3216" spans="1:7" x14ac:dyDescent="0.25">
      <c r="A3216" t="str" cm="1">
        <f t="array" aca="1" ref="A3216" ca="1">INDIRECT("Results!" &amp; ADDRESS(ROUNDUP((ROW()-1)/10,0)+1, COLUMN()))</f>
        <v>V7</v>
      </c>
      <c r="B3216" t="str" cm="1">
        <f t="array" aca="1" ref="B3216" ca="1">INDIRECT("Results!" &amp; ADDRESS(ROUNDUP((ROW()-1)/10,0)+1, COLUMN()))</f>
        <v>Docker</v>
      </c>
      <c r="C3216" t="str" cm="1">
        <f t="array" aca="1" ref="C3216" ca="1">INDIRECT("Results!" &amp; ADDRESS(ROUNDUP((ROW()-1)/10,0)+1, COLUMN()))</f>
        <v>SPMD</v>
      </c>
      <c r="D3216" t="str" cm="1">
        <f t="array" aca="1" ref="D3216" ca="1">INDIRECT("Results!" &amp; ADDRESS(ROUNDUP((ROW()-1)/10,0)+1, COLUMN()))</f>
        <v>O3_native</v>
      </c>
      <c r="E3216" cm="1">
        <f t="array" aca="1" ref="E3216" ca="1">INDIRECT("Results!" &amp; ADDRESS(ROUNDUP((ROW()-1)/10,0)+1, COLUMN()))</f>
        <v>32</v>
      </c>
      <c r="F3216" t="str" cm="1">
        <f t="array" aca="1" ref="F3216" ca="1">INDIRECT("Results!" &amp; ADDRESS(ROUNDUP((ROW()-1)/10,0)+1, COLUMN()))</f>
        <v>V7DockerSPMDO3_native32</v>
      </c>
      <c r="G3216">
        <f t="shared" ca="1" si="50"/>
        <v>86.84</v>
      </c>
    </row>
    <row r="3217" spans="1:7" x14ac:dyDescent="0.25">
      <c r="A3217" t="str" cm="1">
        <f t="array" aca="1" ref="A3217" ca="1">INDIRECT("Results!" &amp; ADDRESS(ROUNDUP((ROW()-1)/10,0)+1, COLUMN()))</f>
        <v>V7</v>
      </c>
      <c r="B3217" t="str" cm="1">
        <f t="array" aca="1" ref="B3217" ca="1">INDIRECT("Results!" &amp; ADDRESS(ROUNDUP((ROW()-1)/10,0)+1, COLUMN()))</f>
        <v>Docker</v>
      </c>
      <c r="C3217" t="str" cm="1">
        <f t="array" aca="1" ref="C3217" ca="1">INDIRECT("Results!" &amp; ADDRESS(ROUNDUP((ROW()-1)/10,0)+1, COLUMN()))</f>
        <v>SPMD</v>
      </c>
      <c r="D3217" t="str" cm="1">
        <f t="array" aca="1" ref="D3217" ca="1">INDIRECT("Results!" &amp; ADDRESS(ROUNDUP((ROW()-1)/10,0)+1, COLUMN()))</f>
        <v>O3_native</v>
      </c>
      <c r="E3217" cm="1">
        <f t="array" aca="1" ref="E3217" ca="1">INDIRECT("Results!" &amp; ADDRESS(ROUNDUP((ROW()-1)/10,0)+1, COLUMN()))</f>
        <v>32</v>
      </c>
      <c r="F3217" t="str" cm="1">
        <f t="array" aca="1" ref="F3217" ca="1">INDIRECT("Results!" &amp; ADDRESS(ROUNDUP((ROW()-1)/10,0)+1, COLUMN()))</f>
        <v>V7DockerSPMDO3_native32</v>
      </c>
      <c r="G3217">
        <f t="shared" ca="1" si="50"/>
        <v>86.87</v>
      </c>
    </row>
    <row r="3218" spans="1:7" x14ac:dyDescent="0.25">
      <c r="A3218" t="str" cm="1">
        <f t="array" aca="1" ref="A3218" ca="1">INDIRECT("Results!" &amp; ADDRESS(ROUNDUP((ROW()-1)/10,0)+1, COLUMN()))</f>
        <v>V7</v>
      </c>
      <c r="B3218" t="str" cm="1">
        <f t="array" aca="1" ref="B3218" ca="1">INDIRECT("Results!" &amp; ADDRESS(ROUNDUP((ROW()-1)/10,0)+1, COLUMN()))</f>
        <v>Docker</v>
      </c>
      <c r="C3218" t="str" cm="1">
        <f t="array" aca="1" ref="C3218" ca="1">INDIRECT("Results!" &amp; ADDRESS(ROUNDUP((ROW()-1)/10,0)+1, COLUMN()))</f>
        <v>SPMD</v>
      </c>
      <c r="D3218" t="str" cm="1">
        <f t="array" aca="1" ref="D3218" ca="1">INDIRECT("Results!" &amp; ADDRESS(ROUNDUP((ROW()-1)/10,0)+1, COLUMN()))</f>
        <v>O3_native</v>
      </c>
      <c r="E3218" cm="1">
        <f t="array" aca="1" ref="E3218" ca="1">INDIRECT("Results!" &amp; ADDRESS(ROUNDUP((ROW()-1)/10,0)+1, COLUMN()))</f>
        <v>32</v>
      </c>
      <c r="F3218" t="str" cm="1">
        <f t="array" aca="1" ref="F3218" ca="1">INDIRECT("Results!" &amp; ADDRESS(ROUNDUP((ROW()-1)/10,0)+1, COLUMN()))</f>
        <v>V7DockerSPMDO3_native32</v>
      </c>
      <c r="G3218">
        <f t="shared" ca="1" si="50"/>
        <v>87</v>
      </c>
    </row>
    <row r="3219" spans="1:7" x14ac:dyDescent="0.25">
      <c r="A3219" t="str" cm="1">
        <f t="array" aca="1" ref="A3219" ca="1">INDIRECT("Results!" &amp; ADDRESS(ROUNDUP((ROW()-1)/10,0)+1, COLUMN()))</f>
        <v>V7</v>
      </c>
      <c r="B3219" t="str" cm="1">
        <f t="array" aca="1" ref="B3219" ca="1">INDIRECT("Results!" &amp; ADDRESS(ROUNDUP((ROW()-1)/10,0)+1, COLUMN()))</f>
        <v>Docker</v>
      </c>
      <c r="C3219" t="str" cm="1">
        <f t="array" aca="1" ref="C3219" ca="1">INDIRECT("Results!" &amp; ADDRESS(ROUNDUP((ROW()-1)/10,0)+1, COLUMN()))</f>
        <v>SPMD</v>
      </c>
      <c r="D3219" t="str" cm="1">
        <f t="array" aca="1" ref="D3219" ca="1">INDIRECT("Results!" &amp; ADDRESS(ROUNDUP((ROW()-1)/10,0)+1, COLUMN()))</f>
        <v>O3_native</v>
      </c>
      <c r="E3219" cm="1">
        <f t="array" aca="1" ref="E3219" ca="1">INDIRECT("Results!" &amp; ADDRESS(ROUNDUP((ROW()-1)/10,0)+1, COLUMN()))</f>
        <v>32</v>
      </c>
      <c r="F3219" t="str" cm="1">
        <f t="array" aca="1" ref="F3219" ca="1">INDIRECT("Results!" &amp; ADDRESS(ROUNDUP((ROW()-1)/10,0)+1, COLUMN()))</f>
        <v>V7DockerSPMDO3_native32</v>
      </c>
      <c r="G3219">
        <f t="shared" ca="1" si="50"/>
        <v>87</v>
      </c>
    </row>
    <row r="3220" spans="1:7" x14ac:dyDescent="0.25">
      <c r="A3220" t="str" cm="1">
        <f t="array" aca="1" ref="A3220" ca="1">INDIRECT("Results!" &amp; ADDRESS(ROUNDUP((ROW()-1)/10,0)+1, COLUMN()))</f>
        <v>V7</v>
      </c>
      <c r="B3220" t="str" cm="1">
        <f t="array" aca="1" ref="B3220" ca="1">INDIRECT("Results!" &amp; ADDRESS(ROUNDUP((ROW()-1)/10,0)+1, COLUMN()))</f>
        <v>Docker</v>
      </c>
      <c r="C3220" t="str" cm="1">
        <f t="array" aca="1" ref="C3220" ca="1">INDIRECT("Results!" &amp; ADDRESS(ROUNDUP((ROW()-1)/10,0)+1, COLUMN()))</f>
        <v>SPMD</v>
      </c>
      <c r="D3220" t="str" cm="1">
        <f t="array" aca="1" ref="D3220" ca="1">INDIRECT("Results!" &amp; ADDRESS(ROUNDUP((ROW()-1)/10,0)+1, COLUMN()))</f>
        <v>O3_native</v>
      </c>
      <c r="E3220" cm="1">
        <f t="array" aca="1" ref="E3220" ca="1">INDIRECT("Results!" &amp; ADDRESS(ROUNDUP((ROW()-1)/10,0)+1, COLUMN()))</f>
        <v>32</v>
      </c>
      <c r="F3220" t="str" cm="1">
        <f t="array" aca="1" ref="F3220" ca="1">INDIRECT("Results!" &amp; ADDRESS(ROUNDUP((ROW()-1)/10,0)+1, COLUMN()))</f>
        <v>V7DockerSPMDO3_native32</v>
      </c>
      <c r="G3220">
        <f t="shared" ca="1" si="50"/>
        <v>87.02</v>
      </c>
    </row>
    <row r="3221" spans="1:7" x14ac:dyDescent="0.25">
      <c r="A3221" t="str" cm="1">
        <f t="array" aca="1" ref="A3221" ca="1">INDIRECT("Results!" &amp; ADDRESS(ROUNDUP((ROW()-1)/10,0)+1, COLUMN()))</f>
        <v>V7</v>
      </c>
      <c r="B3221" t="str" cm="1">
        <f t="array" aca="1" ref="B3221" ca="1">INDIRECT("Results!" &amp; ADDRESS(ROUNDUP((ROW()-1)/10,0)+1, COLUMN()))</f>
        <v>Docker</v>
      </c>
      <c r="C3221" t="str" cm="1">
        <f t="array" aca="1" ref="C3221" ca="1">INDIRECT("Results!" &amp; ADDRESS(ROUNDUP((ROW()-1)/10,0)+1, COLUMN()))</f>
        <v>SPMD</v>
      </c>
      <c r="D3221" t="str" cm="1">
        <f t="array" aca="1" ref="D3221" ca="1">INDIRECT("Results!" &amp; ADDRESS(ROUNDUP((ROW()-1)/10,0)+1, COLUMN()))</f>
        <v>O3_native</v>
      </c>
      <c r="E3221" cm="1">
        <f t="array" aca="1" ref="E3221" ca="1">INDIRECT("Results!" &amp; ADDRESS(ROUNDUP((ROW()-1)/10,0)+1, COLUMN()))</f>
        <v>32</v>
      </c>
      <c r="F3221" t="str" cm="1">
        <f t="array" aca="1" ref="F3221" ca="1">INDIRECT("Results!" &amp; ADDRESS(ROUNDUP((ROW()-1)/10,0)+1, COLUMN()))</f>
        <v>V7DockerSPMDO3_native32</v>
      </c>
      <c r="G3221">
        <f t="shared" ca="1" si="50"/>
        <v>87.03</v>
      </c>
    </row>
    <row r="3222" spans="1:7" x14ac:dyDescent="0.25">
      <c r="A3222" t="str" cm="1">
        <f t="array" aca="1" ref="A3222" ca="1">INDIRECT("Results!" &amp; ADDRESS(ROUNDUP((ROW()-1)/10,0)+1, COLUMN()))</f>
        <v>V7</v>
      </c>
      <c r="B3222" t="str" cm="1">
        <f t="array" aca="1" ref="B3222" ca="1">INDIRECT("Results!" &amp; ADDRESS(ROUNDUP((ROW()-1)/10,0)+1, COLUMN()))</f>
        <v>Docker</v>
      </c>
      <c r="C3222" t="str" cm="1">
        <f t="array" aca="1" ref="C3222" ca="1">INDIRECT("Results!" &amp; ADDRESS(ROUNDUP((ROW()-1)/10,0)+1, COLUMN()))</f>
        <v>SPMD</v>
      </c>
      <c r="D3222" t="str" cm="1">
        <f t="array" aca="1" ref="D3222" ca="1">INDIRECT("Results!" &amp; ADDRESS(ROUNDUP((ROW()-1)/10,0)+1, COLUMN()))</f>
        <v>O3_native</v>
      </c>
      <c r="E3222" cm="1">
        <f t="array" aca="1" ref="E3222" ca="1">INDIRECT("Results!" &amp; ADDRESS(ROUNDUP((ROW()-1)/10,0)+1, COLUMN()))</f>
        <v>36</v>
      </c>
      <c r="F3222" t="str" cm="1">
        <f t="array" aca="1" ref="F3222" ca="1">INDIRECT("Results!" &amp; ADDRESS(ROUNDUP((ROW()-1)/10,0)+1, COLUMN()))</f>
        <v>V7DockerSPMDO3_native36</v>
      </c>
      <c r="G3222">
        <f t="shared" ca="1" si="50"/>
        <v>80.59</v>
      </c>
    </row>
    <row r="3223" spans="1:7" x14ac:dyDescent="0.25">
      <c r="A3223" t="str" cm="1">
        <f t="array" aca="1" ref="A3223" ca="1">INDIRECT("Results!" &amp; ADDRESS(ROUNDUP((ROW()-1)/10,0)+1, COLUMN()))</f>
        <v>V7</v>
      </c>
      <c r="B3223" t="str" cm="1">
        <f t="array" aca="1" ref="B3223" ca="1">INDIRECT("Results!" &amp; ADDRESS(ROUNDUP((ROW()-1)/10,0)+1, COLUMN()))</f>
        <v>Docker</v>
      </c>
      <c r="C3223" t="str" cm="1">
        <f t="array" aca="1" ref="C3223" ca="1">INDIRECT("Results!" &amp; ADDRESS(ROUNDUP((ROW()-1)/10,0)+1, COLUMN()))</f>
        <v>SPMD</v>
      </c>
      <c r="D3223" t="str" cm="1">
        <f t="array" aca="1" ref="D3223" ca="1">INDIRECT("Results!" &amp; ADDRESS(ROUNDUP((ROW()-1)/10,0)+1, COLUMN()))</f>
        <v>O3_native</v>
      </c>
      <c r="E3223" cm="1">
        <f t="array" aca="1" ref="E3223" ca="1">INDIRECT("Results!" &amp; ADDRESS(ROUNDUP((ROW()-1)/10,0)+1, COLUMN()))</f>
        <v>36</v>
      </c>
      <c r="F3223" t="str" cm="1">
        <f t="array" aca="1" ref="F3223" ca="1">INDIRECT("Results!" &amp; ADDRESS(ROUNDUP((ROW()-1)/10,0)+1, COLUMN()))</f>
        <v>V7DockerSPMDO3_native36</v>
      </c>
      <c r="G3223">
        <f t="shared" ca="1" si="50"/>
        <v>80.77</v>
      </c>
    </row>
    <row r="3224" spans="1:7" x14ac:dyDescent="0.25">
      <c r="A3224" t="str" cm="1">
        <f t="array" aca="1" ref="A3224" ca="1">INDIRECT("Results!" &amp; ADDRESS(ROUNDUP((ROW()-1)/10,0)+1, COLUMN()))</f>
        <v>V7</v>
      </c>
      <c r="B3224" t="str" cm="1">
        <f t="array" aca="1" ref="B3224" ca="1">INDIRECT("Results!" &amp; ADDRESS(ROUNDUP((ROW()-1)/10,0)+1, COLUMN()))</f>
        <v>Docker</v>
      </c>
      <c r="C3224" t="str" cm="1">
        <f t="array" aca="1" ref="C3224" ca="1">INDIRECT("Results!" &amp; ADDRESS(ROUNDUP((ROW()-1)/10,0)+1, COLUMN()))</f>
        <v>SPMD</v>
      </c>
      <c r="D3224" t="str" cm="1">
        <f t="array" aca="1" ref="D3224" ca="1">INDIRECT("Results!" &amp; ADDRESS(ROUNDUP((ROW()-1)/10,0)+1, COLUMN()))</f>
        <v>O3_native</v>
      </c>
      <c r="E3224" cm="1">
        <f t="array" aca="1" ref="E3224" ca="1">INDIRECT("Results!" &amp; ADDRESS(ROUNDUP((ROW()-1)/10,0)+1, COLUMN()))</f>
        <v>36</v>
      </c>
      <c r="F3224" t="str" cm="1">
        <f t="array" aca="1" ref="F3224" ca="1">INDIRECT("Results!" &amp; ADDRESS(ROUNDUP((ROW()-1)/10,0)+1, COLUMN()))</f>
        <v>V7DockerSPMDO3_native36</v>
      </c>
      <c r="G3224">
        <f t="shared" ca="1" si="50"/>
        <v>80.789999999999992</v>
      </c>
    </row>
    <row r="3225" spans="1:7" x14ac:dyDescent="0.25">
      <c r="A3225" t="str" cm="1">
        <f t="array" aca="1" ref="A3225" ca="1">INDIRECT("Results!" &amp; ADDRESS(ROUNDUP((ROW()-1)/10,0)+1, COLUMN()))</f>
        <v>V7</v>
      </c>
      <c r="B3225" t="str" cm="1">
        <f t="array" aca="1" ref="B3225" ca="1">INDIRECT("Results!" &amp; ADDRESS(ROUNDUP((ROW()-1)/10,0)+1, COLUMN()))</f>
        <v>Docker</v>
      </c>
      <c r="C3225" t="str" cm="1">
        <f t="array" aca="1" ref="C3225" ca="1">INDIRECT("Results!" &amp; ADDRESS(ROUNDUP((ROW()-1)/10,0)+1, COLUMN()))</f>
        <v>SPMD</v>
      </c>
      <c r="D3225" t="str" cm="1">
        <f t="array" aca="1" ref="D3225" ca="1">INDIRECT("Results!" &amp; ADDRESS(ROUNDUP((ROW()-1)/10,0)+1, COLUMN()))</f>
        <v>O3_native</v>
      </c>
      <c r="E3225" cm="1">
        <f t="array" aca="1" ref="E3225" ca="1">INDIRECT("Results!" &amp; ADDRESS(ROUNDUP((ROW()-1)/10,0)+1, COLUMN()))</f>
        <v>36</v>
      </c>
      <c r="F3225" t="str" cm="1">
        <f t="array" aca="1" ref="F3225" ca="1">INDIRECT("Results!" &amp; ADDRESS(ROUNDUP((ROW()-1)/10,0)+1, COLUMN()))</f>
        <v>V7DockerSPMDO3_native36</v>
      </c>
      <c r="G3225">
        <f t="shared" ca="1" si="50"/>
        <v>80.86</v>
      </c>
    </row>
    <row r="3226" spans="1:7" x14ac:dyDescent="0.25">
      <c r="A3226" t="str" cm="1">
        <f t="array" aca="1" ref="A3226" ca="1">INDIRECT("Results!" &amp; ADDRESS(ROUNDUP((ROW()-1)/10,0)+1, COLUMN()))</f>
        <v>V7</v>
      </c>
      <c r="B3226" t="str" cm="1">
        <f t="array" aca="1" ref="B3226" ca="1">INDIRECT("Results!" &amp; ADDRESS(ROUNDUP((ROW()-1)/10,0)+1, COLUMN()))</f>
        <v>Docker</v>
      </c>
      <c r="C3226" t="str" cm="1">
        <f t="array" aca="1" ref="C3226" ca="1">INDIRECT("Results!" &amp; ADDRESS(ROUNDUP((ROW()-1)/10,0)+1, COLUMN()))</f>
        <v>SPMD</v>
      </c>
      <c r="D3226" t="str" cm="1">
        <f t="array" aca="1" ref="D3226" ca="1">INDIRECT("Results!" &amp; ADDRESS(ROUNDUP((ROW()-1)/10,0)+1, COLUMN()))</f>
        <v>O3_native</v>
      </c>
      <c r="E3226" cm="1">
        <f t="array" aca="1" ref="E3226" ca="1">INDIRECT("Results!" &amp; ADDRESS(ROUNDUP((ROW()-1)/10,0)+1, COLUMN()))</f>
        <v>36</v>
      </c>
      <c r="F3226" t="str" cm="1">
        <f t="array" aca="1" ref="F3226" ca="1">INDIRECT("Results!" &amp; ADDRESS(ROUNDUP((ROW()-1)/10,0)+1, COLUMN()))</f>
        <v>V7DockerSPMDO3_native36</v>
      </c>
      <c r="G3226">
        <f t="shared" ca="1" si="50"/>
        <v>81.13</v>
      </c>
    </row>
    <row r="3227" spans="1:7" x14ac:dyDescent="0.25">
      <c r="A3227" t="str" cm="1">
        <f t="array" aca="1" ref="A3227" ca="1">INDIRECT("Results!" &amp; ADDRESS(ROUNDUP((ROW()-1)/10,0)+1, COLUMN()))</f>
        <v>V7</v>
      </c>
      <c r="B3227" t="str" cm="1">
        <f t="array" aca="1" ref="B3227" ca="1">INDIRECT("Results!" &amp; ADDRESS(ROUNDUP((ROW()-1)/10,0)+1, COLUMN()))</f>
        <v>Docker</v>
      </c>
      <c r="C3227" t="str" cm="1">
        <f t="array" aca="1" ref="C3227" ca="1">INDIRECT("Results!" &amp; ADDRESS(ROUNDUP((ROW()-1)/10,0)+1, COLUMN()))</f>
        <v>SPMD</v>
      </c>
      <c r="D3227" t="str" cm="1">
        <f t="array" aca="1" ref="D3227" ca="1">INDIRECT("Results!" &amp; ADDRESS(ROUNDUP((ROW()-1)/10,0)+1, COLUMN()))</f>
        <v>O3_native</v>
      </c>
      <c r="E3227" cm="1">
        <f t="array" aca="1" ref="E3227" ca="1">INDIRECT("Results!" &amp; ADDRESS(ROUNDUP((ROW()-1)/10,0)+1, COLUMN()))</f>
        <v>36</v>
      </c>
      <c r="F3227" t="str" cm="1">
        <f t="array" aca="1" ref="F3227" ca="1">INDIRECT("Results!" &amp; ADDRESS(ROUNDUP((ROW()-1)/10,0)+1, COLUMN()))</f>
        <v>V7DockerSPMDO3_native36</v>
      </c>
      <c r="G3227">
        <f t="shared" ca="1" si="50"/>
        <v>81.210000000000008</v>
      </c>
    </row>
    <row r="3228" spans="1:7" x14ac:dyDescent="0.25">
      <c r="A3228" t="str" cm="1">
        <f t="array" aca="1" ref="A3228" ca="1">INDIRECT("Results!" &amp; ADDRESS(ROUNDUP((ROW()-1)/10,0)+1, COLUMN()))</f>
        <v>V7</v>
      </c>
      <c r="B3228" t="str" cm="1">
        <f t="array" aca="1" ref="B3228" ca="1">INDIRECT("Results!" &amp; ADDRESS(ROUNDUP((ROW()-1)/10,0)+1, COLUMN()))</f>
        <v>Docker</v>
      </c>
      <c r="C3228" t="str" cm="1">
        <f t="array" aca="1" ref="C3228" ca="1">INDIRECT("Results!" &amp; ADDRESS(ROUNDUP((ROW()-1)/10,0)+1, COLUMN()))</f>
        <v>SPMD</v>
      </c>
      <c r="D3228" t="str" cm="1">
        <f t="array" aca="1" ref="D3228" ca="1">INDIRECT("Results!" &amp; ADDRESS(ROUNDUP((ROW()-1)/10,0)+1, COLUMN()))</f>
        <v>O3_native</v>
      </c>
      <c r="E3228" cm="1">
        <f t="array" aca="1" ref="E3228" ca="1">INDIRECT("Results!" &amp; ADDRESS(ROUNDUP((ROW()-1)/10,0)+1, COLUMN()))</f>
        <v>36</v>
      </c>
      <c r="F3228" t="str" cm="1">
        <f t="array" aca="1" ref="F3228" ca="1">INDIRECT("Results!" &amp; ADDRESS(ROUNDUP((ROW()-1)/10,0)+1, COLUMN()))</f>
        <v>V7DockerSPMDO3_native36</v>
      </c>
      <c r="G3228">
        <f t="shared" ca="1" si="50"/>
        <v>81.25</v>
      </c>
    </row>
    <row r="3229" spans="1:7" x14ac:dyDescent="0.25">
      <c r="A3229" t="str" cm="1">
        <f t="array" aca="1" ref="A3229" ca="1">INDIRECT("Results!" &amp; ADDRESS(ROUNDUP((ROW()-1)/10,0)+1, COLUMN()))</f>
        <v>V7</v>
      </c>
      <c r="B3229" t="str" cm="1">
        <f t="array" aca="1" ref="B3229" ca="1">INDIRECT("Results!" &amp; ADDRESS(ROUNDUP((ROW()-1)/10,0)+1, COLUMN()))</f>
        <v>Docker</v>
      </c>
      <c r="C3229" t="str" cm="1">
        <f t="array" aca="1" ref="C3229" ca="1">INDIRECT("Results!" &amp; ADDRESS(ROUNDUP((ROW()-1)/10,0)+1, COLUMN()))</f>
        <v>SPMD</v>
      </c>
      <c r="D3229" t="str" cm="1">
        <f t="array" aca="1" ref="D3229" ca="1">INDIRECT("Results!" &amp; ADDRESS(ROUNDUP((ROW()-1)/10,0)+1, COLUMN()))</f>
        <v>O3_native</v>
      </c>
      <c r="E3229" cm="1">
        <f t="array" aca="1" ref="E3229" ca="1">INDIRECT("Results!" &amp; ADDRESS(ROUNDUP((ROW()-1)/10,0)+1, COLUMN()))</f>
        <v>36</v>
      </c>
      <c r="F3229" t="str" cm="1">
        <f t="array" aca="1" ref="F3229" ca="1">INDIRECT("Results!" &amp; ADDRESS(ROUNDUP((ROW()-1)/10,0)+1, COLUMN()))</f>
        <v>V7DockerSPMDO3_native36</v>
      </c>
      <c r="G3229">
        <f t="shared" ca="1" si="50"/>
        <v>81.37</v>
      </c>
    </row>
    <row r="3230" spans="1:7" x14ac:dyDescent="0.25">
      <c r="A3230" t="str" cm="1">
        <f t="array" aca="1" ref="A3230" ca="1">INDIRECT("Results!" &amp; ADDRESS(ROUNDUP((ROW()-1)/10,0)+1, COLUMN()))</f>
        <v>V7</v>
      </c>
      <c r="B3230" t="str" cm="1">
        <f t="array" aca="1" ref="B3230" ca="1">INDIRECT("Results!" &amp; ADDRESS(ROUNDUP((ROW()-1)/10,0)+1, COLUMN()))</f>
        <v>Docker</v>
      </c>
      <c r="C3230" t="str" cm="1">
        <f t="array" aca="1" ref="C3230" ca="1">INDIRECT("Results!" &amp; ADDRESS(ROUNDUP((ROW()-1)/10,0)+1, COLUMN()))</f>
        <v>SPMD</v>
      </c>
      <c r="D3230" t="str" cm="1">
        <f t="array" aca="1" ref="D3230" ca="1">INDIRECT("Results!" &amp; ADDRESS(ROUNDUP((ROW()-1)/10,0)+1, COLUMN()))</f>
        <v>O3_native</v>
      </c>
      <c r="E3230" cm="1">
        <f t="array" aca="1" ref="E3230" ca="1">INDIRECT("Results!" &amp; ADDRESS(ROUNDUP((ROW()-1)/10,0)+1, COLUMN()))</f>
        <v>36</v>
      </c>
      <c r="F3230" t="str" cm="1">
        <f t="array" aca="1" ref="F3230" ca="1">INDIRECT("Results!" &amp; ADDRESS(ROUNDUP((ROW()-1)/10,0)+1, COLUMN()))</f>
        <v>V7DockerSPMDO3_native36</v>
      </c>
      <c r="G3230">
        <f t="shared" ca="1" si="50"/>
        <v>81.55</v>
      </c>
    </row>
    <row r="3231" spans="1:7" x14ac:dyDescent="0.25">
      <c r="A3231" t="str" cm="1">
        <f t="array" aca="1" ref="A3231" ca="1">INDIRECT("Results!" &amp; ADDRESS(ROUNDUP((ROW()-1)/10,0)+1, COLUMN()))</f>
        <v>V7</v>
      </c>
      <c r="B3231" t="str" cm="1">
        <f t="array" aca="1" ref="B3231" ca="1">INDIRECT("Results!" &amp; ADDRESS(ROUNDUP((ROW()-1)/10,0)+1, COLUMN()))</f>
        <v>Docker</v>
      </c>
      <c r="C3231" t="str" cm="1">
        <f t="array" aca="1" ref="C3231" ca="1">INDIRECT("Results!" &amp; ADDRESS(ROUNDUP((ROW()-1)/10,0)+1, COLUMN()))</f>
        <v>SPMD</v>
      </c>
      <c r="D3231" t="str" cm="1">
        <f t="array" aca="1" ref="D3231" ca="1">INDIRECT("Results!" &amp; ADDRESS(ROUNDUP((ROW()-1)/10,0)+1, COLUMN()))</f>
        <v>O3_native</v>
      </c>
      <c r="E3231" cm="1">
        <f t="array" aca="1" ref="E3231" ca="1">INDIRECT("Results!" &amp; ADDRESS(ROUNDUP((ROW()-1)/10,0)+1, COLUMN()))</f>
        <v>36</v>
      </c>
      <c r="F3231" t="str" cm="1">
        <f t="array" aca="1" ref="F3231" ca="1">INDIRECT("Results!" &amp; ADDRESS(ROUNDUP((ROW()-1)/10,0)+1, COLUMN()))</f>
        <v>V7DockerSPMDO3_native36</v>
      </c>
      <c r="G3231">
        <f t="shared" ca="1" si="50"/>
        <v>81.73</v>
      </c>
    </row>
    <row r="3232" spans="1:7" x14ac:dyDescent="0.25">
      <c r="A3232" t="str" cm="1">
        <f t="array" aca="1" ref="A3232" ca="1">INDIRECT("Results!" &amp; ADDRESS(ROUNDUP((ROW()-1)/10,0)+1, COLUMN()))</f>
        <v>V7</v>
      </c>
      <c r="B3232" t="str" cm="1">
        <f t="array" aca="1" ref="B3232" ca="1">INDIRECT("Results!" &amp; ADDRESS(ROUNDUP((ROW()-1)/10,0)+1, COLUMN()))</f>
        <v>Docker</v>
      </c>
      <c r="C3232" t="str" cm="1">
        <f t="array" aca="1" ref="C3232" ca="1">INDIRECT("Results!" &amp; ADDRESS(ROUNDUP((ROW()-1)/10,0)+1, COLUMN()))</f>
        <v>SPMD</v>
      </c>
      <c r="D3232" t="str" cm="1">
        <f t="array" aca="1" ref="D3232" ca="1">INDIRECT("Results!" &amp; ADDRESS(ROUNDUP((ROW()-1)/10,0)+1, COLUMN()))</f>
        <v>O3_native</v>
      </c>
      <c r="E3232" cm="1">
        <f t="array" aca="1" ref="E3232" ca="1">INDIRECT("Results!" &amp; ADDRESS(ROUNDUP((ROW()-1)/10,0)+1, COLUMN()))</f>
        <v>40</v>
      </c>
      <c r="F3232" t="str" cm="1">
        <f t="array" aca="1" ref="F3232" ca="1">INDIRECT("Results!" &amp; ADDRESS(ROUNDUP((ROW()-1)/10,0)+1, COLUMN()))</f>
        <v>V7DockerSPMDO3_native40</v>
      </c>
      <c r="G3232">
        <f t="shared" ca="1" si="50"/>
        <v>70.91</v>
      </c>
    </row>
    <row r="3233" spans="1:7" x14ac:dyDescent="0.25">
      <c r="A3233" t="str" cm="1">
        <f t="array" aca="1" ref="A3233" ca="1">INDIRECT("Results!" &amp; ADDRESS(ROUNDUP((ROW()-1)/10,0)+1, COLUMN()))</f>
        <v>V7</v>
      </c>
      <c r="B3233" t="str" cm="1">
        <f t="array" aca="1" ref="B3233" ca="1">INDIRECT("Results!" &amp; ADDRESS(ROUNDUP((ROW()-1)/10,0)+1, COLUMN()))</f>
        <v>Docker</v>
      </c>
      <c r="C3233" t="str" cm="1">
        <f t="array" aca="1" ref="C3233" ca="1">INDIRECT("Results!" &amp; ADDRESS(ROUNDUP((ROW()-1)/10,0)+1, COLUMN()))</f>
        <v>SPMD</v>
      </c>
      <c r="D3233" t="str" cm="1">
        <f t="array" aca="1" ref="D3233" ca="1">INDIRECT("Results!" &amp; ADDRESS(ROUNDUP((ROW()-1)/10,0)+1, COLUMN()))</f>
        <v>O3_native</v>
      </c>
      <c r="E3233" cm="1">
        <f t="array" aca="1" ref="E3233" ca="1">INDIRECT("Results!" &amp; ADDRESS(ROUNDUP((ROW()-1)/10,0)+1, COLUMN()))</f>
        <v>40</v>
      </c>
      <c r="F3233" t="str" cm="1">
        <f t="array" aca="1" ref="F3233" ca="1">INDIRECT("Results!" &amp; ADDRESS(ROUNDUP((ROW()-1)/10,0)+1, COLUMN()))</f>
        <v>V7DockerSPMDO3_native40</v>
      </c>
      <c r="G3233">
        <f t="shared" ca="1" si="50"/>
        <v>70.92</v>
      </c>
    </row>
    <row r="3234" spans="1:7" x14ac:dyDescent="0.25">
      <c r="A3234" t="str" cm="1">
        <f t="array" aca="1" ref="A3234" ca="1">INDIRECT("Results!" &amp; ADDRESS(ROUNDUP((ROW()-1)/10,0)+1, COLUMN()))</f>
        <v>V7</v>
      </c>
      <c r="B3234" t="str" cm="1">
        <f t="array" aca="1" ref="B3234" ca="1">INDIRECT("Results!" &amp; ADDRESS(ROUNDUP((ROW()-1)/10,0)+1, COLUMN()))</f>
        <v>Docker</v>
      </c>
      <c r="C3234" t="str" cm="1">
        <f t="array" aca="1" ref="C3234" ca="1">INDIRECT("Results!" &amp; ADDRESS(ROUNDUP((ROW()-1)/10,0)+1, COLUMN()))</f>
        <v>SPMD</v>
      </c>
      <c r="D3234" t="str" cm="1">
        <f t="array" aca="1" ref="D3234" ca="1">INDIRECT("Results!" &amp; ADDRESS(ROUNDUP((ROW()-1)/10,0)+1, COLUMN()))</f>
        <v>O3_native</v>
      </c>
      <c r="E3234" cm="1">
        <f t="array" aca="1" ref="E3234" ca="1">INDIRECT("Results!" &amp; ADDRESS(ROUNDUP((ROW()-1)/10,0)+1, COLUMN()))</f>
        <v>40</v>
      </c>
      <c r="F3234" t="str" cm="1">
        <f t="array" aca="1" ref="F3234" ca="1">INDIRECT("Results!" &amp; ADDRESS(ROUNDUP((ROW()-1)/10,0)+1, COLUMN()))</f>
        <v>V7DockerSPMDO3_native40</v>
      </c>
      <c r="G3234">
        <f t="shared" ca="1" si="50"/>
        <v>70.95</v>
      </c>
    </row>
    <row r="3235" spans="1:7" x14ac:dyDescent="0.25">
      <c r="A3235" t="str" cm="1">
        <f t="array" aca="1" ref="A3235" ca="1">INDIRECT("Results!" &amp; ADDRESS(ROUNDUP((ROW()-1)/10,0)+1, COLUMN()))</f>
        <v>V7</v>
      </c>
      <c r="B3235" t="str" cm="1">
        <f t="array" aca="1" ref="B3235" ca="1">INDIRECT("Results!" &amp; ADDRESS(ROUNDUP((ROW()-1)/10,0)+1, COLUMN()))</f>
        <v>Docker</v>
      </c>
      <c r="C3235" t="str" cm="1">
        <f t="array" aca="1" ref="C3235" ca="1">INDIRECT("Results!" &amp; ADDRESS(ROUNDUP((ROW()-1)/10,0)+1, COLUMN()))</f>
        <v>SPMD</v>
      </c>
      <c r="D3235" t="str" cm="1">
        <f t="array" aca="1" ref="D3235" ca="1">INDIRECT("Results!" &amp; ADDRESS(ROUNDUP((ROW()-1)/10,0)+1, COLUMN()))</f>
        <v>O3_native</v>
      </c>
      <c r="E3235" cm="1">
        <f t="array" aca="1" ref="E3235" ca="1">INDIRECT("Results!" &amp; ADDRESS(ROUNDUP((ROW()-1)/10,0)+1, COLUMN()))</f>
        <v>40</v>
      </c>
      <c r="F3235" t="str" cm="1">
        <f t="array" aca="1" ref="F3235" ca="1">INDIRECT("Results!" &amp; ADDRESS(ROUNDUP((ROW()-1)/10,0)+1, COLUMN()))</f>
        <v>V7DockerSPMDO3_native40</v>
      </c>
      <c r="G3235">
        <f t="shared" ca="1" si="50"/>
        <v>70.95</v>
      </c>
    </row>
    <row r="3236" spans="1:7" x14ac:dyDescent="0.25">
      <c r="A3236" t="str" cm="1">
        <f t="array" aca="1" ref="A3236" ca="1">INDIRECT("Results!" &amp; ADDRESS(ROUNDUP((ROW()-1)/10,0)+1, COLUMN()))</f>
        <v>V7</v>
      </c>
      <c r="B3236" t="str" cm="1">
        <f t="array" aca="1" ref="B3236" ca="1">INDIRECT("Results!" &amp; ADDRESS(ROUNDUP((ROW()-1)/10,0)+1, COLUMN()))</f>
        <v>Docker</v>
      </c>
      <c r="C3236" t="str" cm="1">
        <f t="array" aca="1" ref="C3236" ca="1">INDIRECT("Results!" &amp; ADDRESS(ROUNDUP((ROW()-1)/10,0)+1, COLUMN()))</f>
        <v>SPMD</v>
      </c>
      <c r="D3236" t="str" cm="1">
        <f t="array" aca="1" ref="D3236" ca="1">INDIRECT("Results!" &amp; ADDRESS(ROUNDUP((ROW()-1)/10,0)+1, COLUMN()))</f>
        <v>O3_native</v>
      </c>
      <c r="E3236" cm="1">
        <f t="array" aca="1" ref="E3236" ca="1">INDIRECT("Results!" &amp; ADDRESS(ROUNDUP((ROW()-1)/10,0)+1, COLUMN()))</f>
        <v>40</v>
      </c>
      <c r="F3236" t="str" cm="1">
        <f t="array" aca="1" ref="F3236" ca="1">INDIRECT("Results!" &amp; ADDRESS(ROUNDUP((ROW()-1)/10,0)+1, COLUMN()))</f>
        <v>V7DockerSPMDO3_native40</v>
      </c>
      <c r="G3236">
        <f t="shared" ca="1" si="50"/>
        <v>70.960000000000008</v>
      </c>
    </row>
    <row r="3237" spans="1:7" x14ac:dyDescent="0.25">
      <c r="A3237" t="str" cm="1">
        <f t="array" aca="1" ref="A3237" ca="1">INDIRECT("Results!" &amp; ADDRESS(ROUNDUP((ROW()-1)/10,0)+1, COLUMN()))</f>
        <v>V7</v>
      </c>
      <c r="B3237" t="str" cm="1">
        <f t="array" aca="1" ref="B3237" ca="1">INDIRECT("Results!" &amp; ADDRESS(ROUNDUP((ROW()-1)/10,0)+1, COLUMN()))</f>
        <v>Docker</v>
      </c>
      <c r="C3237" t="str" cm="1">
        <f t="array" aca="1" ref="C3237" ca="1">INDIRECT("Results!" &amp; ADDRESS(ROUNDUP((ROW()-1)/10,0)+1, COLUMN()))</f>
        <v>SPMD</v>
      </c>
      <c r="D3237" t="str" cm="1">
        <f t="array" aca="1" ref="D3237" ca="1">INDIRECT("Results!" &amp; ADDRESS(ROUNDUP((ROW()-1)/10,0)+1, COLUMN()))</f>
        <v>O3_native</v>
      </c>
      <c r="E3237" cm="1">
        <f t="array" aca="1" ref="E3237" ca="1">INDIRECT("Results!" &amp; ADDRESS(ROUNDUP((ROW()-1)/10,0)+1, COLUMN()))</f>
        <v>40</v>
      </c>
      <c r="F3237" t="str" cm="1">
        <f t="array" aca="1" ref="F3237" ca="1">INDIRECT("Results!" &amp; ADDRESS(ROUNDUP((ROW()-1)/10,0)+1, COLUMN()))</f>
        <v>V7DockerSPMDO3_native40</v>
      </c>
      <c r="G3237">
        <f t="shared" ca="1" si="50"/>
        <v>70.960000000000008</v>
      </c>
    </row>
    <row r="3238" spans="1:7" x14ac:dyDescent="0.25">
      <c r="A3238" t="str" cm="1">
        <f t="array" aca="1" ref="A3238" ca="1">INDIRECT("Results!" &amp; ADDRESS(ROUNDUP((ROW()-1)/10,0)+1, COLUMN()))</f>
        <v>V7</v>
      </c>
      <c r="B3238" t="str" cm="1">
        <f t="array" aca="1" ref="B3238" ca="1">INDIRECT("Results!" &amp; ADDRESS(ROUNDUP((ROW()-1)/10,0)+1, COLUMN()))</f>
        <v>Docker</v>
      </c>
      <c r="C3238" t="str" cm="1">
        <f t="array" aca="1" ref="C3238" ca="1">INDIRECT("Results!" &amp; ADDRESS(ROUNDUP((ROW()-1)/10,0)+1, COLUMN()))</f>
        <v>SPMD</v>
      </c>
      <c r="D3238" t="str" cm="1">
        <f t="array" aca="1" ref="D3238" ca="1">INDIRECT("Results!" &amp; ADDRESS(ROUNDUP((ROW()-1)/10,0)+1, COLUMN()))</f>
        <v>O3_native</v>
      </c>
      <c r="E3238" cm="1">
        <f t="array" aca="1" ref="E3238" ca="1">INDIRECT("Results!" &amp; ADDRESS(ROUNDUP((ROW()-1)/10,0)+1, COLUMN()))</f>
        <v>40</v>
      </c>
      <c r="F3238" t="str" cm="1">
        <f t="array" aca="1" ref="F3238" ca="1">INDIRECT("Results!" &amp; ADDRESS(ROUNDUP((ROW()-1)/10,0)+1, COLUMN()))</f>
        <v>V7DockerSPMDO3_native40</v>
      </c>
      <c r="G3238">
        <f t="shared" ca="1" si="50"/>
        <v>70.98</v>
      </c>
    </row>
    <row r="3239" spans="1:7" x14ac:dyDescent="0.25">
      <c r="A3239" t="str" cm="1">
        <f t="array" aca="1" ref="A3239" ca="1">INDIRECT("Results!" &amp; ADDRESS(ROUNDUP((ROW()-1)/10,0)+1, COLUMN()))</f>
        <v>V7</v>
      </c>
      <c r="B3239" t="str" cm="1">
        <f t="array" aca="1" ref="B3239" ca="1">INDIRECT("Results!" &amp; ADDRESS(ROUNDUP((ROW()-1)/10,0)+1, COLUMN()))</f>
        <v>Docker</v>
      </c>
      <c r="C3239" t="str" cm="1">
        <f t="array" aca="1" ref="C3239" ca="1">INDIRECT("Results!" &amp; ADDRESS(ROUNDUP((ROW()-1)/10,0)+1, COLUMN()))</f>
        <v>SPMD</v>
      </c>
      <c r="D3239" t="str" cm="1">
        <f t="array" aca="1" ref="D3239" ca="1">INDIRECT("Results!" &amp; ADDRESS(ROUNDUP((ROW()-1)/10,0)+1, COLUMN()))</f>
        <v>O3_native</v>
      </c>
      <c r="E3239" cm="1">
        <f t="array" aca="1" ref="E3239" ca="1">INDIRECT("Results!" &amp; ADDRESS(ROUNDUP((ROW()-1)/10,0)+1, COLUMN()))</f>
        <v>40</v>
      </c>
      <c r="F3239" t="str" cm="1">
        <f t="array" aca="1" ref="F3239" ca="1">INDIRECT("Results!" &amp; ADDRESS(ROUNDUP((ROW()-1)/10,0)+1, COLUMN()))</f>
        <v>V7DockerSPMDO3_native40</v>
      </c>
      <c r="G3239">
        <f t="shared" ca="1" si="50"/>
        <v>70.98</v>
      </c>
    </row>
    <row r="3240" spans="1:7" x14ac:dyDescent="0.25">
      <c r="A3240" t="str" cm="1">
        <f t="array" aca="1" ref="A3240" ca="1">INDIRECT("Results!" &amp; ADDRESS(ROUNDUP((ROW()-1)/10,0)+1, COLUMN()))</f>
        <v>V7</v>
      </c>
      <c r="B3240" t="str" cm="1">
        <f t="array" aca="1" ref="B3240" ca="1">INDIRECT("Results!" &amp; ADDRESS(ROUNDUP((ROW()-1)/10,0)+1, COLUMN()))</f>
        <v>Docker</v>
      </c>
      <c r="C3240" t="str" cm="1">
        <f t="array" aca="1" ref="C3240" ca="1">INDIRECT("Results!" &amp; ADDRESS(ROUNDUP((ROW()-1)/10,0)+1, COLUMN()))</f>
        <v>SPMD</v>
      </c>
      <c r="D3240" t="str" cm="1">
        <f t="array" aca="1" ref="D3240" ca="1">INDIRECT("Results!" &amp; ADDRESS(ROUNDUP((ROW()-1)/10,0)+1, COLUMN()))</f>
        <v>O3_native</v>
      </c>
      <c r="E3240" cm="1">
        <f t="array" aca="1" ref="E3240" ca="1">INDIRECT("Results!" &amp; ADDRESS(ROUNDUP((ROW()-1)/10,0)+1, COLUMN()))</f>
        <v>40</v>
      </c>
      <c r="F3240" t="str" cm="1">
        <f t="array" aca="1" ref="F3240" ca="1">INDIRECT("Results!" &amp; ADDRESS(ROUNDUP((ROW()-1)/10,0)+1, COLUMN()))</f>
        <v>V7DockerSPMDO3_native40</v>
      </c>
      <c r="G3240">
        <f t="shared" ca="1" si="50"/>
        <v>71.06</v>
      </c>
    </row>
    <row r="3241" spans="1:7" x14ac:dyDescent="0.25">
      <c r="A3241" t="str" cm="1">
        <f t="array" aca="1" ref="A3241" ca="1">INDIRECT("Results!" &amp; ADDRESS(ROUNDUP((ROW()-1)/10,0)+1, COLUMN()))</f>
        <v>V7</v>
      </c>
      <c r="B3241" t="str" cm="1">
        <f t="array" aca="1" ref="B3241" ca="1">INDIRECT("Results!" &amp; ADDRESS(ROUNDUP((ROW()-1)/10,0)+1, COLUMN()))</f>
        <v>Docker</v>
      </c>
      <c r="C3241" t="str" cm="1">
        <f t="array" aca="1" ref="C3241" ca="1">INDIRECT("Results!" &amp; ADDRESS(ROUNDUP((ROW()-1)/10,0)+1, COLUMN()))</f>
        <v>SPMD</v>
      </c>
      <c r="D3241" t="str" cm="1">
        <f t="array" aca="1" ref="D3241" ca="1">INDIRECT("Results!" &amp; ADDRESS(ROUNDUP((ROW()-1)/10,0)+1, COLUMN()))</f>
        <v>O3_native</v>
      </c>
      <c r="E3241" cm="1">
        <f t="array" aca="1" ref="E3241" ca="1">INDIRECT("Results!" &amp; ADDRESS(ROUNDUP((ROW()-1)/10,0)+1, COLUMN()))</f>
        <v>40</v>
      </c>
      <c r="F3241" t="str" cm="1">
        <f t="array" aca="1" ref="F3241" ca="1">INDIRECT("Results!" &amp; ADDRESS(ROUNDUP((ROW()-1)/10,0)+1, COLUMN()))</f>
        <v>V7DockerSPMDO3_native40</v>
      </c>
      <c r="G3241">
        <f t="shared" ca="1" si="50"/>
        <v>71.11</v>
      </c>
    </row>
    <row r="3242" spans="1:7" x14ac:dyDescent="0.25">
      <c r="A3242" t="str" cm="1">
        <f t="array" aca="1" ref="A3242" ca="1">INDIRECT("Results!" &amp; ADDRESS(ROUNDUP((ROW()-1)/10,0)+1, COLUMN()))</f>
        <v>V7</v>
      </c>
      <c r="B3242" t="str" cm="1">
        <f t="array" aca="1" ref="B3242" ca="1">INDIRECT("Results!" &amp; ADDRESS(ROUNDUP((ROW()-1)/10,0)+1, COLUMN()))</f>
        <v>Docker</v>
      </c>
      <c r="C3242" t="str" cm="1">
        <f t="array" aca="1" ref="C3242" ca="1">INDIRECT("Results!" &amp; ADDRESS(ROUNDUP((ROW()-1)/10,0)+1, COLUMN()))</f>
        <v>SPMD</v>
      </c>
      <c r="D3242" t="str" cm="1">
        <f t="array" aca="1" ref="D3242" ca="1">INDIRECT("Results!" &amp; ADDRESS(ROUNDUP((ROW()-1)/10,0)+1, COLUMN()))</f>
        <v>O3_native</v>
      </c>
      <c r="E3242" cm="1">
        <f t="array" aca="1" ref="E3242" ca="1">INDIRECT("Results!" &amp; ADDRESS(ROUNDUP((ROW()-1)/10,0)+1, COLUMN()))</f>
        <v>44</v>
      </c>
      <c r="F3242" t="str" cm="1">
        <f t="array" aca="1" ref="F3242" ca="1">INDIRECT("Results!" &amp; ADDRESS(ROUNDUP((ROW()-1)/10,0)+1, COLUMN()))</f>
        <v>V7DockerSPMDO3_native44</v>
      </c>
      <c r="G3242">
        <f t="shared" ca="1" si="50"/>
        <v>70.349999999999994</v>
      </c>
    </row>
    <row r="3243" spans="1:7" x14ac:dyDescent="0.25">
      <c r="A3243" t="str" cm="1">
        <f t="array" aca="1" ref="A3243" ca="1">INDIRECT("Results!" &amp; ADDRESS(ROUNDUP((ROW()-1)/10,0)+1, COLUMN()))</f>
        <v>V7</v>
      </c>
      <c r="B3243" t="str" cm="1">
        <f t="array" aca="1" ref="B3243" ca="1">INDIRECT("Results!" &amp; ADDRESS(ROUNDUP((ROW()-1)/10,0)+1, COLUMN()))</f>
        <v>Docker</v>
      </c>
      <c r="C3243" t="str" cm="1">
        <f t="array" aca="1" ref="C3243" ca="1">INDIRECT("Results!" &amp; ADDRESS(ROUNDUP((ROW()-1)/10,0)+1, COLUMN()))</f>
        <v>SPMD</v>
      </c>
      <c r="D3243" t="str" cm="1">
        <f t="array" aca="1" ref="D3243" ca="1">INDIRECT("Results!" &amp; ADDRESS(ROUNDUP((ROW()-1)/10,0)+1, COLUMN()))</f>
        <v>O3_native</v>
      </c>
      <c r="E3243" cm="1">
        <f t="array" aca="1" ref="E3243" ca="1">INDIRECT("Results!" &amp; ADDRESS(ROUNDUP((ROW()-1)/10,0)+1, COLUMN()))</f>
        <v>44</v>
      </c>
      <c r="F3243" t="str" cm="1">
        <f t="array" aca="1" ref="F3243" ca="1">INDIRECT("Results!" &amp; ADDRESS(ROUNDUP((ROW()-1)/10,0)+1, COLUMN()))</f>
        <v>V7DockerSPMDO3_native44</v>
      </c>
      <c r="G3243">
        <f t="shared" ca="1" si="50"/>
        <v>70.510000000000005</v>
      </c>
    </row>
    <row r="3244" spans="1:7" x14ac:dyDescent="0.25">
      <c r="A3244" t="str" cm="1">
        <f t="array" aca="1" ref="A3244" ca="1">INDIRECT("Results!" &amp; ADDRESS(ROUNDUP((ROW()-1)/10,0)+1, COLUMN()))</f>
        <v>V7</v>
      </c>
      <c r="B3244" t="str" cm="1">
        <f t="array" aca="1" ref="B3244" ca="1">INDIRECT("Results!" &amp; ADDRESS(ROUNDUP((ROW()-1)/10,0)+1, COLUMN()))</f>
        <v>Docker</v>
      </c>
      <c r="C3244" t="str" cm="1">
        <f t="array" aca="1" ref="C3244" ca="1">INDIRECT("Results!" &amp; ADDRESS(ROUNDUP((ROW()-1)/10,0)+1, COLUMN()))</f>
        <v>SPMD</v>
      </c>
      <c r="D3244" t="str" cm="1">
        <f t="array" aca="1" ref="D3244" ca="1">INDIRECT("Results!" &amp; ADDRESS(ROUNDUP((ROW()-1)/10,0)+1, COLUMN()))</f>
        <v>O3_native</v>
      </c>
      <c r="E3244" cm="1">
        <f t="array" aca="1" ref="E3244" ca="1">INDIRECT("Results!" &amp; ADDRESS(ROUNDUP((ROW()-1)/10,0)+1, COLUMN()))</f>
        <v>44</v>
      </c>
      <c r="F3244" t="str" cm="1">
        <f t="array" aca="1" ref="F3244" ca="1">INDIRECT("Results!" &amp; ADDRESS(ROUNDUP((ROW()-1)/10,0)+1, COLUMN()))</f>
        <v>V7DockerSPMDO3_native44</v>
      </c>
      <c r="G3244">
        <f t="shared" ca="1" si="50"/>
        <v>70.52</v>
      </c>
    </row>
    <row r="3245" spans="1:7" x14ac:dyDescent="0.25">
      <c r="A3245" t="str" cm="1">
        <f t="array" aca="1" ref="A3245" ca="1">INDIRECT("Results!" &amp; ADDRESS(ROUNDUP((ROW()-1)/10,0)+1, COLUMN()))</f>
        <v>V7</v>
      </c>
      <c r="B3245" t="str" cm="1">
        <f t="array" aca="1" ref="B3245" ca="1">INDIRECT("Results!" &amp; ADDRESS(ROUNDUP((ROW()-1)/10,0)+1, COLUMN()))</f>
        <v>Docker</v>
      </c>
      <c r="C3245" t="str" cm="1">
        <f t="array" aca="1" ref="C3245" ca="1">INDIRECT("Results!" &amp; ADDRESS(ROUNDUP((ROW()-1)/10,0)+1, COLUMN()))</f>
        <v>SPMD</v>
      </c>
      <c r="D3245" t="str" cm="1">
        <f t="array" aca="1" ref="D3245" ca="1">INDIRECT("Results!" &amp; ADDRESS(ROUNDUP((ROW()-1)/10,0)+1, COLUMN()))</f>
        <v>O3_native</v>
      </c>
      <c r="E3245" cm="1">
        <f t="array" aca="1" ref="E3245" ca="1">INDIRECT("Results!" &amp; ADDRESS(ROUNDUP((ROW()-1)/10,0)+1, COLUMN()))</f>
        <v>44</v>
      </c>
      <c r="F3245" t="str" cm="1">
        <f t="array" aca="1" ref="F3245" ca="1">INDIRECT("Results!" &amp; ADDRESS(ROUNDUP((ROW()-1)/10,0)+1, COLUMN()))</f>
        <v>V7DockerSPMDO3_native44</v>
      </c>
      <c r="G3245">
        <f t="shared" ca="1" si="50"/>
        <v>70.53</v>
      </c>
    </row>
    <row r="3246" spans="1:7" x14ac:dyDescent="0.25">
      <c r="A3246" t="str" cm="1">
        <f t="array" aca="1" ref="A3246" ca="1">INDIRECT("Results!" &amp; ADDRESS(ROUNDUP((ROW()-1)/10,0)+1, COLUMN()))</f>
        <v>V7</v>
      </c>
      <c r="B3246" t="str" cm="1">
        <f t="array" aca="1" ref="B3246" ca="1">INDIRECT("Results!" &amp; ADDRESS(ROUNDUP((ROW()-1)/10,0)+1, COLUMN()))</f>
        <v>Docker</v>
      </c>
      <c r="C3246" t="str" cm="1">
        <f t="array" aca="1" ref="C3246" ca="1">INDIRECT("Results!" &amp; ADDRESS(ROUNDUP((ROW()-1)/10,0)+1, COLUMN()))</f>
        <v>SPMD</v>
      </c>
      <c r="D3246" t="str" cm="1">
        <f t="array" aca="1" ref="D3246" ca="1">INDIRECT("Results!" &amp; ADDRESS(ROUNDUP((ROW()-1)/10,0)+1, COLUMN()))</f>
        <v>O3_native</v>
      </c>
      <c r="E3246" cm="1">
        <f t="array" aca="1" ref="E3246" ca="1">INDIRECT("Results!" &amp; ADDRESS(ROUNDUP((ROW()-1)/10,0)+1, COLUMN()))</f>
        <v>44</v>
      </c>
      <c r="F3246" t="str" cm="1">
        <f t="array" aca="1" ref="F3246" ca="1">INDIRECT("Results!" &amp; ADDRESS(ROUNDUP((ROW()-1)/10,0)+1, COLUMN()))</f>
        <v>V7DockerSPMDO3_native44</v>
      </c>
      <c r="G3246">
        <f t="shared" ca="1" si="50"/>
        <v>70.67</v>
      </c>
    </row>
    <row r="3247" spans="1:7" x14ac:dyDescent="0.25">
      <c r="A3247" t="str" cm="1">
        <f t="array" aca="1" ref="A3247" ca="1">INDIRECT("Results!" &amp; ADDRESS(ROUNDUP((ROW()-1)/10,0)+1, COLUMN()))</f>
        <v>V7</v>
      </c>
      <c r="B3247" t="str" cm="1">
        <f t="array" aca="1" ref="B3247" ca="1">INDIRECT("Results!" &amp; ADDRESS(ROUNDUP((ROW()-1)/10,0)+1, COLUMN()))</f>
        <v>Docker</v>
      </c>
      <c r="C3247" t="str" cm="1">
        <f t="array" aca="1" ref="C3247" ca="1">INDIRECT("Results!" &amp; ADDRESS(ROUNDUP((ROW()-1)/10,0)+1, COLUMN()))</f>
        <v>SPMD</v>
      </c>
      <c r="D3247" t="str" cm="1">
        <f t="array" aca="1" ref="D3247" ca="1">INDIRECT("Results!" &amp; ADDRESS(ROUNDUP((ROW()-1)/10,0)+1, COLUMN()))</f>
        <v>O3_native</v>
      </c>
      <c r="E3247" cm="1">
        <f t="array" aca="1" ref="E3247" ca="1">INDIRECT("Results!" &amp; ADDRESS(ROUNDUP((ROW()-1)/10,0)+1, COLUMN()))</f>
        <v>44</v>
      </c>
      <c r="F3247" t="str" cm="1">
        <f t="array" aca="1" ref="F3247" ca="1">INDIRECT("Results!" &amp; ADDRESS(ROUNDUP((ROW()-1)/10,0)+1, COLUMN()))</f>
        <v>V7DockerSPMDO3_native44</v>
      </c>
      <c r="G3247">
        <f t="shared" ca="1" si="50"/>
        <v>70.84</v>
      </c>
    </row>
    <row r="3248" spans="1:7" x14ac:dyDescent="0.25">
      <c r="A3248" t="str" cm="1">
        <f t="array" aca="1" ref="A3248" ca="1">INDIRECT("Results!" &amp; ADDRESS(ROUNDUP((ROW()-1)/10,0)+1, COLUMN()))</f>
        <v>V7</v>
      </c>
      <c r="B3248" t="str" cm="1">
        <f t="array" aca="1" ref="B3248" ca="1">INDIRECT("Results!" &amp; ADDRESS(ROUNDUP((ROW()-1)/10,0)+1, COLUMN()))</f>
        <v>Docker</v>
      </c>
      <c r="C3248" t="str" cm="1">
        <f t="array" aca="1" ref="C3248" ca="1">INDIRECT("Results!" &amp; ADDRESS(ROUNDUP((ROW()-1)/10,0)+1, COLUMN()))</f>
        <v>SPMD</v>
      </c>
      <c r="D3248" t="str" cm="1">
        <f t="array" aca="1" ref="D3248" ca="1">INDIRECT("Results!" &amp; ADDRESS(ROUNDUP((ROW()-1)/10,0)+1, COLUMN()))</f>
        <v>O3_native</v>
      </c>
      <c r="E3248" cm="1">
        <f t="array" aca="1" ref="E3248" ca="1">INDIRECT("Results!" &amp; ADDRESS(ROUNDUP((ROW()-1)/10,0)+1, COLUMN()))</f>
        <v>44</v>
      </c>
      <c r="F3248" t="str" cm="1">
        <f t="array" aca="1" ref="F3248" ca="1">INDIRECT("Results!" &amp; ADDRESS(ROUNDUP((ROW()-1)/10,0)+1, COLUMN()))</f>
        <v>V7DockerSPMDO3_native44</v>
      </c>
      <c r="G3248">
        <f t="shared" ca="1" si="50"/>
        <v>70.84</v>
      </c>
    </row>
    <row r="3249" spans="1:7" x14ac:dyDescent="0.25">
      <c r="A3249" t="str" cm="1">
        <f t="array" aca="1" ref="A3249" ca="1">INDIRECT("Results!" &amp; ADDRESS(ROUNDUP((ROW()-1)/10,0)+1, COLUMN()))</f>
        <v>V7</v>
      </c>
      <c r="B3249" t="str" cm="1">
        <f t="array" aca="1" ref="B3249" ca="1">INDIRECT("Results!" &amp; ADDRESS(ROUNDUP((ROW()-1)/10,0)+1, COLUMN()))</f>
        <v>Docker</v>
      </c>
      <c r="C3249" t="str" cm="1">
        <f t="array" aca="1" ref="C3249" ca="1">INDIRECT("Results!" &amp; ADDRESS(ROUNDUP((ROW()-1)/10,0)+1, COLUMN()))</f>
        <v>SPMD</v>
      </c>
      <c r="D3249" t="str" cm="1">
        <f t="array" aca="1" ref="D3249" ca="1">INDIRECT("Results!" &amp; ADDRESS(ROUNDUP((ROW()-1)/10,0)+1, COLUMN()))</f>
        <v>O3_native</v>
      </c>
      <c r="E3249" cm="1">
        <f t="array" aca="1" ref="E3249" ca="1">INDIRECT("Results!" &amp; ADDRESS(ROUNDUP((ROW()-1)/10,0)+1, COLUMN()))</f>
        <v>44</v>
      </c>
      <c r="F3249" t="str" cm="1">
        <f t="array" aca="1" ref="F3249" ca="1">INDIRECT("Results!" &amp; ADDRESS(ROUNDUP((ROW()-1)/10,0)+1, COLUMN()))</f>
        <v>V7DockerSPMDO3_native44</v>
      </c>
      <c r="G3249">
        <f t="shared" ca="1" si="50"/>
        <v>71.08</v>
      </c>
    </row>
    <row r="3250" spans="1:7" x14ac:dyDescent="0.25">
      <c r="A3250" t="str" cm="1">
        <f t="array" aca="1" ref="A3250" ca="1">INDIRECT("Results!" &amp; ADDRESS(ROUNDUP((ROW()-1)/10,0)+1, COLUMN()))</f>
        <v>V7</v>
      </c>
      <c r="B3250" t="str" cm="1">
        <f t="array" aca="1" ref="B3250" ca="1">INDIRECT("Results!" &amp; ADDRESS(ROUNDUP((ROW()-1)/10,0)+1, COLUMN()))</f>
        <v>Docker</v>
      </c>
      <c r="C3250" t="str" cm="1">
        <f t="array" aca="1" ref="C3250" ca="1">INDIRECT("Results!" &amp; ADDRESS(ROUNDUP((ROW()-1)/10,0)+1, COLUMN()))</f>
        <v>SPMD</v>
      </c>
      <c r="D3250" t="str" cm="1">
        <f t="array" aca="1" ref="D3250" ca="1">INDIRECT("Results!" &amp; ADDRESS(ROUNDUP((ROW()-1)/10,0)+1, COLUMN()))</f>
        <v>O3_native</v>
      </c>
      <c r="E3250" cm="1">
        <f t="array" aca="1" ref="E3250" ca="1">INDIRECT("Results!" &amp; ADDRESS(ROUNDUP((ROW()-1)/10,0)+1, COLUMN()))</f>
        <v>44</v>
      </c>
      <c r="F3250" t="str" cm="1">
        <f t="array" aca="1" ref="F3250" ca="1">INDIRECT("Results!" &amp; ADDRESS(ROUNDUP((ROW()-1)/10,0)+1, COLUMN()))</f>
        <v>V7DockerSPMDO3_native44</v>
      </c>
      <c r="G3250">
        <f t="shared" ca="1" si="50"/>
        <v>71.11</v>
      </c>
    </row>
    <row r="3251" spans="1:7" x14ac:dyDescent="0.25">
      <c r="A3251" t="str" cm="1">
        <f t="array" aca="1" ref="A3251" ca="1">INDIRECT("Results!" &amp; ADDRESS(ROUNDUP((ROW()-1)/10,0)+1, COLUMN()))</f>
        <v>V7</v>
      </c>
      <c r="B3251" t="str" cm="1">
        <f t="array" aca="1" ref="B3251" ca="1">INDIRECT("Results!" &amp; ADDRESS(ROUNDUP((ROW()-1)/10,0)+1, COLUMN()))</f>
        <v>Docker</v>
      </c>
      <c r="C3251" t="str" cm="1">
        <f t="array" aca="1" ref="C3251" ca="1">INDIRECT("Results!" &amp; ADDRESS(ROUNDUP((ROW()-1)/10,0)+1, COLUMN()))</f>
        <v>SPMD</v>
      </c>
      <c r="D3251" t="str" cm="1">
        <f t="array" aca="1" ref="D3251" ca="1">INDIRECT("Results!" &amp; ADDRESS(ROUNDUP((ROW()-1)/10,0)+1, COLUMN()))</f>
        <v>O3_native</v>
      </c>
      <c r="E3251" cm="1">
        <f t="array" aca="1" ref="E3251" ca="1">INDIRECT("Results!" &amp; ADDRESS(ROUNDUP((ROW()-1)/10,0)+1, COLUMN()))</f>
        <v>44</v>
      </c>
      <c r="F3251" t="str" cm="1">
        <f t="array" aca="1" ref="F3251" ca="1">INDIRECT("Results!" &amp; ADDRESS(ROUNDUP((ROW()-1)/10,0)+1, COLUMN()))</f>
        <v>V7DockerSPMDO3_native44</v>
      </c>
      <c r="G3251">
        <f t="shared" ca="1" si="50"/>
        <v>71.38</v>
      </c>
    </row>
    <row r="3252" spans="1:7" x14ac:dyDescent="0.25">
      <c r="A3252" t="str" cm="1">
        <f t="array" aca="1" ref="A3252" ca="1">INDIRECT("Results!" &amp; ADDRESS(ROUNDUP((ROW()-1)/10,0)+1, COLUMN()))</f>
        <v>V7</v>
      </c>
      <c r="B3252" t="str" cm="1">
        <f t="array" aca="1" ref="B3252" ca="1">INDIRECT("Results!" &amp; ADDRESS(ROUNDUP((ROW()-1)/10,0)+1, COLUMN()))</f>
        <v>Docker</v>
      </c>
      <c r="C3252" t="str" cm="1">
        <f t="array" aca="1" ref="C3252" ca="1">INDIRECT("Results!" &amp; ADDRESS(ROUNDUP((ROW()-1)/10,0)+1, COLUMN()))</f>
        <v>SPMD</v>
      </c>
      <c r="D3252" t="str" cm="1">
        <f t="array" aca="1" ref="D3252" ca="1">INDIRECT("Results!" &amp; ADDRESS(ROUNDUP((ROW()-1)/10,0)+1, COLUMN()))</f>
        <v>O3_native</v>
      </c>
      <c r="E3252" cm="1">
        <f t="array" aca="1" ref="E3252" ca="1">INDIRECT("Results!" &amp; ADDRESS(ROUNDUP((ROW()-1)/10,0)+1, COLUMN()))</f>
        <v>48</v>
      </c>
      <c r="F3252" t="str" cm="1">
        <f t="array" aca="1" ref="F3252" ca="1">INDIRECT("Results!" &amp; ADDRESS(ROUNDUP((ROW()-1)/10,0)+1, COLUMN()))</f>
        <v>V7DockerSPMDO3_native48</v>
      </c>
      <c r="G3252">
        <f t="shared" ca="1" si="50"/>
        <v>60.13</v>
      </c>
    </row>
    <row r="3253" spans="1:7" x14ac:dyDescent="0.25">
      <c r="A3253" t="str" cm="1">
        <f t="array" aca="1" ref="A3253" ca="1">INDIRECT("Results!" &amp; ADDRESS(ROUNDUP((ROW()-1)/10,0)+1, COLUMN()))</f>
        <v>V7</v>
      </c>
      <c r="B3253" t="str" cm="1">
        <f t="array" aca="1" ref="B3253" ca="1">INDIRECT("Results!" &amp; ADDRESS(ROUNDUP((ROW()-1)/10,0)+1, COLUMN()))</f>
        <v>Docker</v>
      </c>
      <c r="C3253" t="str" cm="1">
        <f t="array" aca="1" ref="C3253" ca="1">INDIRECT("Results!" &amp; ADDRESS(ROUNDUP((ROW()-1)/10,0)+1, COLUMN()))</f>
        <v>SPMD</v>
      </c>
      <c r="D3253" t="str" cm="1">
        <f t="array" aca="1" ref="D3253" ca="1">INDIRECT("Results!" &amp; ADDRESS(ROUNDUP((ROW()-1)/10,0)+1, COLUMN()))</f>
        <v>O3_native</v>
      </c>
      <c r="E3253" cm="1">
        <f t="array" aca="1" ref="E3253" ca="1">INDIRECT("Results!" &amp; ADDRESS(ROUNDUP((ROW()-1)/10,0)+1, COLUMN()))</f>
        <v>48</v>
      </c>
      <c r="F3253" t="str" cm="1">
        <f t="array" aca="1" ref="F3253" ca="1">INDIRECT("Results!" &amp; ADDRESS(ROUNDUP((ROW()-1)/10,0)+1, COLUMN()))</f>
        <v>V7DockerSPMDO3_native48</v>
      </c>
      <c r="G3253">
        <f t="shared" ca="1" si="50"/>
        <v>60.18</v>
      </c>
    </row>
    <row r="3254" spans="1:7" x14ac:dyDescent="0.25">
      <c r="A3254" t="str" cm="1">
        <f t="array" aca="1" ref="A3254" ca="1">INDIRECT("Results!" &amp; ADDRESS(ROUNDUP((ROW()-1)/10,0)+1, COLUMN()))</f>
        <v>V7</v>
      </c>
      <c r="B3254" t="str" cm="1">
        <f t="array" aca="1" ref="B3254" ca="1">INDIRECT("Results!" &amp; ADDRESS(ROUNDUP((ROW()-1)/10,0)+1, COLUMN()))</f>
        <v>Docker</v>
      </c>
      <c r="C3254" t="str" cm="1">
        <f t="array" aca="1" ref="C3254" ca="1">INDIRECT("Results!" &amp; ADDRESS(ROUNDUP((ROW()-1)/10,0)+1, COLUMN()))</f>
        <v>SPMD</v>
      </c>
      <c r="D3254" t="str" cm="1">
        <f t="array" aca="1" ref="D3254" ca="1">INDIRECT("Results!" &amp; ADDRESS(ROUNDUP((ROW()-1)/10,0)+1, COLUMN()))</f>
        <v>O3_native</v>
      </c>
      <c r="E3254" cm="1">
        <f t="array" aca="1" ref="E3254" ca="1">INDIRECT("Results!" &amp; ADDRESS(ROUNDUP((ROW()-1)/10,0)+1, COLUMN()))</f>
        <v>48</v>
      </c>
      <c r="F3254" t="str" cm="1">
        <f t="array" aca="1" ref="F3254" ca="1">INDIRECT("Results!" &amp; ADDRESS(ROUNDUP((ROW()-1)/10,0)+1, COLUMN()))</f>
        <v>V7DockerSPMDO3_native48</v>
      </c>
      <c r="G3254">
        <f t="shared" ca="1" si="50"/>
        <v>60.19</v>
      </c>
    </row>
    <row r="3255" spans="1:7" x14ac:dyDescent="0.25">
      <c r="A3255" t="str" cm="1">
        <f t="array" aca="1" ref="A3255" ca="1">INDIRECT("Results!" &amp; ADDRESS(ROUNDUP((ROW()-1)/10,0)+1, COLUMN()))</f>
        <v>V7</v>
      </c>
      <c r="B3255" t="str" cm="1">
        <f t="array" aca="1" ref="B3255" ca="1">INDIRECT("Results!" &amp; ADDRESS(ROUNDUP((ROW()-1)/10,0)+1, COLUMN()))</f>
        <v>Docker</v>
      </c>
      <c r="C3255" t="str" cm="1">
        <f t="array" aca="1" ref="C3255" ca="1">INDIRECT("Results!" &amp; ADDRESS(ROUNDUP((ROW()-1)/10,0)+1, COLUMN()))</f>
        <v>SPMD</v>
      </c>
      <c r="D3255" t="str" cm="1">
        <f t="array" aca="1" ref="D3255" ca="1">INDIRECT("Results!" &amp; ADDRESS(ROUNDUP((ROW()-1)/10,0)+1, COLUMN()))</f>
        <v>O3_native</v>
      </c>
      <c r="E3255" cm="1">
        <f t="array" aca="1" ref="E3255" ca="1">INDIRECT("Results!" &amp; ADDRESS(ROUNDUP((ROW()-1)/10,0)+1, COLUMN()))</f>
        <v>48</v>
      </c>
      <c r="F3255" t="str" cm="1">
        <f t="array" aca="1" ref="F3255" ca="1">INDIRECT("Results!" &amp; ADDRESS(ROUNDUP((ROW()-1)/10,0)+1, COLUMN()))</f>
        <v>V7DockerSPMDO3_native48</v>
      </c>
      <c r="G3255">
        <f t="shared" ca="1" si="50"/>
        <v>60.19</v>
      </c>
    </row>
    <row r="3256" spans="1:7" x14ac:dyDescent="0.25">
      <c r="A3256" t="str" cm="1">
        <f t="array" aca="1" ref="A3256" ca="1">INDIRECT("Results!" &amp; ADDRESS(ROUNDUP((ROW()-1)/10,0)+1, COLUMN()))</f>
        <v>V7</v>
      </c>
      <c r="B3256" t="str" cm="1">
        <f t="array" aca="1" ref="B3256" ca="1">INDIRECT("Results!" &amp; ADDRESS(ROUNDUP((ROW()-1)/10,0)+1, COLUMN()))</f>
        <v>Docker</v>
      </c>
      <c r="C3256" t="str" cm="1">
        <f t="array" aca="1" ref="C3256" ca="1">INDIRECT("Results!" &amp; ADDRESS(ROUNDUP((ROW()-1)/10,0)+1, COLUMN()))</f>
        <v>SPMD</v>
      </c>
      <c r="D3256" t="str" cm="1">
        <f t="array" aca="1" ref="D3256" ca="1">INDIRECT("Results!" &amp; ADDRESS(ROUNDUP((ROW()-1)/10,0)+1, COLUMN()))</f>
        <v>O3_native</v>
      </c>
      <c r="E3256" cm="1">
        <f t="array" aca="1" ref="E3256" ca="1">INDIRECT("Results!" &amp; ADDRESS(ROUNDUP((ROW()-1)/10,0)+1, COLUMN()))</f>
        <v>48</v>
      </c>
      <c r="F3256" t="str" cm="1">
        <f t="array" aca="1" ref="F3256" ca="1">INDIRECT("Results!" &amp; ADDRESS(ROUNDUP((ROW()-1)/10,0)+1, COLUMN()))</f>
        <v>V7DockerSPMDO3_native48</v>
      </c>
      <c r="G3256">
        <f t="shared" ca="1" si="50"/>
        <v>60.26</v>
      </c>
    </row>
    <row r="3257" spans="1:7" x14ac:dyDescent="0.25">
      <c r="A3257" t="str" cm="1">
        <f t="array" aca="1" ref="A3257" ca="1">INDIRECT("Results!" &amp; ADDRESS(ROUNDUP((ROW()-1)/10,0)+1, COLUMN()))</f>
        <v>V7</v>
      </c>
      <c r="B3257" t="str" cm="1">
        <f t="array" aca="1" ref="B3257" ca="1">INDIRECT("Results!" &amp; ADDRESS(ROUNDUP((ROW()-1)/10,0)+1, COLUMN()))</f>
        <v>Docker</v>
      </c>
      <c r="C3257" t="str" cm="1">
        <f t="array" aca="1" ref="C3257" ca="1">INDIRECT("Results!" &amp; ADDRESS(ROUNDUP((ROW()-1)/10,0)+1, COLUMN()))</f>
        <v>SPMD</v>
      </c>
      <c r="D3257" t="str" cm="1">
        <f t="array" aca="1" ref="D3257" ca="1">INDIRECT("Results!" &amp; ADDRESS(ROUNDUP((ROW()-1)/10,0)+1, COLUMN()))</f>
        <v>O3_native</v>
      </c>
      <c r="E3257" cm="1">
        <f t="array" aca="1" ref="E3257" ca="1">INDIRECT("Results!" &amp; ADDRESS(ROUNDUP((ROW()-1)/10,0)+1, COLUMN()))</f>
        <v>48</v>
      </c>
      <c r="F3257" t="str" cm="1">
        <f t="array" aca="1" ref="F3257" ca="1">INDIRECT("Results!" &amp; ADDRESS(ROUNDUP((ROW()-1)/10,0)+1, COLUMN()))</f>
        <v>V7DockerSPMDO3_native48</v>
      </c>
      <c r="G3257">
        <f t="shared" ca="1" si="50"/>
        <v>60.3</v>
      </c>
    </row>
    <row r="3258" spans="1:7" x14ac:dyDescent="0.25">
      <c r="A3258" t="str" cm="1">
        <f t="array" aca="1" ref="A3258" ca="1">INDIRECT("Results!" &amp; ADDRESS(ROUNDUP((ROW()-1)/10,0)+1, COLUMN()))</f>
        <v>V7</v>
      </c>
      <c r="B3258" t="str" cm="1">
        <f t="array" aca="1" ref="B3258" ca="1">INDIRECT("Results!" &amp; ADDRESS(ROUNDUP((ROW()-1)/10,0)+1, COLUMN()))</f>
        <v>Docker</v>
      </c>
      <c r="C3258" t="str" cm="1">
        <f t="array" aca="1" ref="C3258" ca="1">INDIRECT("Results!" &amp; ADDRESS(ROUNDUP((ROW()-1)/10,0)+1, COLUMN()))</f>
        <v>SPMD</v>
      </c>
      <c r="D3258" t="str" cm="1">
        <f t="array" aca="1" ref="D3258" ca="1">INDIRECT("Results!" &amp; ADDRESS(ROUNDUP((ROW()-1)/10,0)+1, COLUMN()))</f>
        <v>O3_native</v>
      </c>
      <c r="E3258" cm="1">
        <f t="array" aca="1" ref="E3258" ca="1">INDIRECT("Results!" &amp; ADDRESS(ROUNDUP((ROW()-1)/10,0)+1, COLUMN()))</f>
        <v>48</v>
      </c>
      <c r="F3258" t="str" cm="1">
        <f t="array" aca="1" ref="F3258" ca="1">INDIRECT("Results!" &amp; ADDRESS(ROUNDUP((ROW()-1)/10,0)+1, COLUMN()))</f>
        <v>V7DockerSPMDO3_native48</v>
      </c>
      <c r="G3258">
        <f t="shared" ca="1" si="50"/>
        <v>60.32</v>
      </c>
    </row>
    <row r="3259" spans="1:7" x14ac:dyDescent="0.25">
      <c r="A3259" t="str" cm="1">
        <f t="array" aca="1" ref="A3259" ca="1">INDIRECT("Results!" &amp; ADDRESS(ROUNDUP((ROW()-1)/10,0)+1, COLUMN()))</f>
        <v>V7</v>
      </c>
      <c r="B3259" t="str" cm="1">
        <f t="array" aca="1" ref="B3259" ca="1">INDIRECT("Results!" &amp; ADDRESS(ROUNDUP((ROW()-1)/10,0)+1, COLUMN()))</f>
        <v>Docker</v>
      </c>
      <c r="C3259" t="str" cm="1">
        <f t="array" aca="1" ref="C3259" ca="1">INDIRECT("Results!" &amp; ADDRESS(ROUNDUP((ROW()-1)/10,0)+1, COLUMN()))</f>
        <v>SPMD</v>
      </c>
      <c r="D3259" t="str" cm="1">
        <f t="array" aca="1" ref="D3259" ca="1">INDIRECT("Results!" &amp; ADDRESS(ROUNDUP((ROW()-1)/10,0)+1, COLUMN()))</f>
        <v>O3_native</v>
      </c>
      <c r="E3259" cm="1">
        <f t="array" aca="1" ref="E3259" ca="1">INDIRECT("Results!" &amp; ADDRESS(ROUNDUP((ROW()-1)/10,0)+1, COLUMN()))</f>
        <v>48</v>
      </c>
      <c r="F3259" t="str" cm="1">
        <f t="array" aca="1" ref="F3259" ca="1">INDIRECT("Results!" &amp; ADDRESS(ROUNDUP((ROW()-1)/10,0)+1, COLUMN()))</f>
        <v>V7DockerSPMDO3_native48</v>
      </c>
      <c r="G3259">
        <f t="shared" ca="1" si="50"/>
        <v>60.36</v>
      </c>
    </row>
    <row r="3260" spans="1:7" x14ac:dyDescent="0.25">
      <c r="A3260" t="str" cm="1">
        <f t="array" aca="1" ref="A3260" ca="1">INDIRECT("Results!" &amp; ADDRESS(ROUNDUP((ROW()-1)/10,0)+1, COLUMN()))</f>
        <v>V7</v>
      </c>
      <c r="B3260" t="str" cm="1">
        <f t="array" aca="1" ref="B3260" ca="1">INDIRECT("Results!" &amp; ADDRESS(ROUNDUP((ROW()-1)/10,0)+1, COLUMN()))</f>
        <v>Docker</v>
      </c>
      <c r="C3260" t="str" cm="1">
        <f t="array" aca="1" ref="C3260" ca="1">INDIRECT("Results!" &amp; ADDRESS(ROUNDUP((ROW()-1)/10,0)+1, COLUMN()))</f>
        <v>SPMD</v>
      </c>
      <c r="D3260" t="str" cm="1">
        <f t="array" aca="1" ref="D3260" ca="1">INDIRECT("Results!" &amp; ADDRESS(ROUNDUP((ROW()-1)/10,0)+1, COLUMN()))</f>
        <v>O3_native</v>
      </c>
      <c r="E3260" cm="1">
        <f t="array" aca="1" ref="E3260" ca="1">INDIRECT("Results!" &amp; ADDRESS(ROUNDUP((ROW()-1)/10,0)+1, COLUMN()))</f>
        <v>48</v>
      </c>
      <c r="F3260" t="str" cm="1">
        <f t="array" aca="1" ref="F3260" ca="1">INDIRECT("Results!" &amp; ADDRESS(ROUNDUP((ROW()-1)/10,0)+1, COLUMN()))</f>
        <v>V7DockerSPMDO3_native48</v>
      </c>
      <c r="G3260">
        <f t="shared" ca="1" si="50"/>
        <v>60.69</v>
      </c>
    </row>
    <row r="3261" spans="1:7" x14ac:dyDescent="0.25">
      <c r="A3261" t="str" cm="1">
        <f t="array" aca="1" ref="A3261" ca="1">INDIRECT("Results!" &amp; ADDRESS(ROUNDUP((ROW()-1)/10,0)+1, COLUMN()))</f>
        <v>V7</v>
      </c>
      <c r="B3261" t="str" cm="1">
        <f t="array" aca="1" ref="B3261" ca="1">INDIRECT("Results!" &amp; ADDRESS(ROUNDUP((ROW()-1)/10,0)+1, COLUMN()))</f>
        <v>Docker</v>
      </c>
      <c r="C3261" t="str" cm="1">
        <f t="array" aca="1" ref="C3261" ca="1">INDIRECT("Results!" &amp; ADDRESS(ROUNDUP((ROW()-1)/10,0)+1, COLUMN()))</f>
        <v>SPMD</v>
      </c>
      <c r="D3261" t="str" cm="1">
        <f t="array" aca="1" ref="D3261" ca="1">INDIRECT("Results!" &amp; ADDRESS(ROUNDUP((ROW()-1)/10,0)+1, COLUMN()))</f>
        <v>O3_native</v>
      </c>
      <c r="E3261" cm="1">
        <f t="array" aca="1" ref="E3261" ca="1">INDIRECT("Results!" &amp; ADDRESS(ROUNDUP((ROW()-1)/10,0)+1, COLUMN()))</f>
        <v>48</v>
      </c>
      <c r="F3261" t="str" cm="1">
        <f t="array" aca="1" ref="F3261" ca="1">INDIRECT("Results!" &amp; ADDRESS(ROUNDUP((ROW()-1)/10,0)+1, COLUMN()))</f>
        <v>V7DockerSPMDO3_native48</v>
      </c>
      <c r="G3261">
        <f t="shared" ca="1" si="50"/>
        <v>62.21</v>
      </c>
    </row>
    <row r="3262" spans="1:7" x14ac:dyDescent="0.25">
      <c r="A3262" t="str" cm="1">
        <f t="array" aca="1" ref="A3262" ca="1">INDIRECT("Results!" &amp; ADDRESS(ROUNDUP((ROW()-1)/10,0)+1, COLUMN()))</f>
        <v>V7</v>
      </c>
      <c r="B3262" t="str" cm="1">
        <f t="array" aca="1" ref="B3262" ca="1">INDIRECT("Results!" &amp; ADDRESS(ROUNDUP((ROW()-1)/10,0)+1, COLUMN()))</f>
        <v>Docker</v>
      </c>
      <c r="C3262" t="str" cm="1">
        <f t="array" aca="1" ref="C3262" ca="1">INDIRECT("Results!" &amp; ADDRESS(ROUNDUP((ROW()-1)/10,0)+1, COLUMN()))</f>
        <v>SPMD</v>
      </c>
      <c r="D3262" t="str" cm="1">
        <f t="array" aca="1" ref="D3262" ca="1">INDIRECT("Results!" &amp; ADDRESS(ROUNDUP((ROW()-1)/10,0)+1, COLUMN()))</f>
        <v>O3_native</v>
      </c>
      <c r="E3262" cm="1">
        <f t="array" aca="1" ref="E3262" ca="1">INDIRECT("Results!" &amp; ADDRESS(ROUNDUP((ROW()-1)/10,0)+1, COLUMN()))</f>
        <v>52</v>
      </c>
      <c r="F3262" t="str" cm="1">
        <f t="array" aca="1" ref="F3262" ca="1">INDIRECT("Results!" &amp; ADDRESS(ROUNDUP((ROW()-1)/10,0)+1, COLUMN()))</f>
        <v>V7DockerSPMDO3_native52</v>
      </c>
      <c r="G3262">
        <f t="shared" ca="1" si="50"/>
        <v>62.18</v>
      </c>
    </row>
    <row r="3263" spans="1:7" x14ac:dyDescent="0.25">
      <c r="A3263" t="str" cm="1">
        <f t="array" aca="1" ref="A3263" ca="1">INDIRECT("Results!" &amp; ADDRESS(ROUNDUP((ROW()-1)/10,0)+1, COLUMN()))</f>
        <v>V7</v>
      </c>
      <c r="B3263" t="str" cm="1">
        <f t="array" aca="1" ref="B3263" ca="1">INDIRECT("Results!" &amp; ADDRESS(ROUNDUP((ROW()-1)/10,0)+1, COLUMN()))</f>
        <v>Docker</v>
      </c>
      <c r="C3263" t="str" cm="1">
        <f t="array" aca="1" ref="C3263" ca="1">INDIRECT("Results!" &amp; ADDRESS(ROUNDUP((ROW()-1)/10,0)+1, COLUMN()))</f>
        <v>SPMD</v>
      </c>
      <c r="D3263" t="str" cm="1">
        <f t="array" aca="1" ref="D3263" ca="1">INDIRECT("Results!" &amp; ADDRESS(ROUNDUP((ROW()-1)/10,0)+1, COLUMN()))</f>
        <v>O3_native</v>
      </c>
      <c r="E3263" cm="1">
        <f t="array" aca="1" ref="E3263" ca="1">INDIRECT("Results!" &amp; ADDRESS(ROUNDUP((ROW()-1)/10,0)+1, COLUMN()))</f>
        <v>52</v>
      </c>
      <c r="F3263" t="str" cm="1">
        <f t="array" aca="1" ref="F3263" ca="1">INDIRECT("Results!" &amp; ADDRESS(ROUNDUP((ROW()-1)/10,0)+1, COLUMN()))</f>
        <v>V7DockerSPMDO3_native52</v>
      </c>
      <c r="G3263">
        <f t="shared" ca="1" si="50"/>
        <v>62.56</v>
      </c>
    </row>
    <row r="3264" spans="1:7" x14ac:dyDescent="0.25">
      <c r="A3264" t="str" cm="1">
        <f t="array" aca="1" ref="A3264" ca="1">INDIRECT("Results!" &amp; ADDRESS(ROUNDUP((ROW()-1)/10,0)+1, COLUMN()))</f>
        <v>V7</v>
      </c>
      <c r="B3264" t="str" cm="1">
        <f t="array" aca="1" ref="B3264" ca="1">INDIRECT("Results!" &amp; ADDRESS(ROUNDUP((ROW()-1)/10,0)+1, COLUMN()))</f>
        <v>Docker</v>
      </c>
      <c r="C3264" t="str" cm="1">
        <f t="array" aca="1" ref="C3264" ca="1">INDIRECT("Results!" &amp; ADDRESS(ROUNDUP((ROW()-1)/10,0)+1, COLUMN()))</f>
        <v>SPMD</v>
      </c>
      <c r="D3264" t="str" cm="1">
        <f t="array" aca="1" ref="D3264" ca="1">INDIRECT("Results!" &amp; ADDRESS(ROUNDUP((ROW()-1)/10,0)+1, COLUMN()))</f>
        <v>O3_native</v>
      </c>
      <c r="E3264" cm="1">
        <f t="array" aca="1" ref="E3264" ca="1">INDIRECT("Results!" &amp; ADDRESS(ROUNDUP((ROW()-1)/10,0)+1, COLUMN()))</f>
        <v>52</v>
      </c>
      <c r="F3264" t="str" cm="1">
        <f t="array" aca="1" ref="F3264" ca="1">INDIRECT("Results!" &amp; ADDRESS(ROUNDUP((ROW()-1)/10,0)+1, COLUMN()))</f>
        <v>V7DockerSPMDO3_native52</v>
      </c>
      <c r="G3264">
        <f t="shared" ca="1" si="50"/>
        <v>62.69</v>
      </c>
    </row>
    <row r="3265" spans="1:7" x14ac:dyDescent="0.25">
      <c r="A3265" t="str" cm="1">
        <f t="array" aca="1" ref="A3265" ca="1">INDIRECT("Results!" &amp; ADDRESS(ROUNDUP((ROW()-1)/10,0)+1, COLUMN()))</f>
        <v>V7</v>
      </c>
      <c r="B3265" t="str" cm="1">
        <f t="array" aca="1" ref="B3265" ca="1">INDIRECT("Results!" &amp; ADDRESS(ROUNDUP((ROW()-1)/10,0)+1, COLUMN()))</f>
        <v>Docker</v>
      </c>
      <c r="C3265" t="str" cm="1">
        <f t="array" aca="1" ref="C3265" ca="1">INDIRECT("Results!" &amp; ADDRESS(ROUNDUP((ROW()-1)/10,0)+1, COLUMN()))</f>
        <v>SPMD</v>
      </c>
      <c r="D3265" t="str" cm="1">
        <f t="array" aca="1" ref="D3265" ca="1">INDIRECT("Results!" &amp; ADDRESS(ROUNDUP((ROW()-1)/10,0)+1, COLUMN()))</f>
        <v>O3_native</v>
      </c>
      <c r="E3265" cm="1">
        <f t="array" aca="1" ref="E3265" ca="1">INDIRECT("Results!" &amp; ADDRESS(ROUNDUP((ROW()-1)/10,0)+1, COLUMN()))</f>
        <v>52</v>
      </c>
      <c r="F3265" t="str" cm="1">
        <f t="array" aca="1" ref="F3265" ca="1">INDIRECT("Results!" &amp; ADDRESS(ROUNDUP((ROW()-1)/10,0)+1, COLUMN()))</f>
        <v>V7DockerSPMDO3_native52</v>
      </c>
      <c r="G3265">
        <f t="shared" ca="1" si="50"/>
        <v>62.92</v>
      </c>
    </row>
    <row r="3266" spans="1:7" x14ac:dyDescent="0.25">
      <c r="A3266" t="str" cm="1">
        <f t="array" aca="1" ref="A3266" ca="1">INDIRECT("Results!" &amp; ADDRESS(ROUNDUP((ROW()-1)/10,0)+1, COLUMN()))</f>
        <v>V7</v>
      </c>
      <c r="B3266" t="str" cm="1">
        <f t="array" aca="1" ref="B3266" ca="1">INDIRECT("Results!" &amp; ADDRESS(ROUNDUP((ROW()-1)/10,0)+1, COLUMN()))</f>
        <v>Docker</v>
      </c>
      <c r="C3266" t="str" cm="1">
        <f t="array" aca="1" ref="C3266" ca="1">INDIRECT("Results!" &amp; ADDRESS(ROUNDUP((ROW()-1)/10,0)+1, COLUMN()))</f>
        <v>SPMD</v>
      </c>
      <c r="D3266" t="str" cm="1">
        <f t="array" aca="1" ref="D3266" ca="1">INDIRECT("Results!" &amp; ADDRESS(ROUNDUP((ROW()-1)/10,0)+1, COLUMN()))</f>
        <v>O3_native</v>
      </c>
      <c r="E3266" cm="1">
        <f t="array" aca="1" ref="E3266" ca="1">INDIRECT("Results!" &amp; ADDRESS(ROUNDUP((ROW()-1)/10,0)+1, COLUMN()))</f>
        <v>52</v>
      </c>
      <c r="F3266" t="str" cm="1">
        <f t="array" aca="1" ref="F3266" ca="1">INDIRECT("Results!" &amp; ADDRESS(ROUNDUP((ROW()-1)/10,0)+1, COLUMN()))</f>
        <v>V7DockerSPMDO3_native52</v>
      </c>
      <c r="G3266">
        <f t="shared" ca="1" si="50"/>
        <v>62.94</v>
      </c>
    </row>
    <row r="3267" spans="1:7" x14ac:dyDescent="0.25">
      <c r="A3267" t="str" cm="1">
        <f t="array" aca="1" ref="A3267" ca="1">INDIRECT("Results!" &amp; ADDRESS(ROUNDUP((ROW()-1)/10,0)+1, COLUMN()))</f>
        <v>V7</v>
      </c>
      <c r="B3267" t="str" cm="1">
        <f t="array" aca="1" ref="B3267" ca="1">INDIRECT("Results!" &amp; ADDRESS(ROUNDUP((ROW()-1)/10,0)+1, COLUMN()))</f>
        <v>Docker</v>
      </c>
      <c r="C3267" t="str" cm="1">
        <f t="array" aca="1" ref="C3267" ca="1">INDIRECT("Results!" &amp; ADDRESS(ROUNDUP((ROW()-1)/10,0)+1, COLUMN()))</f>
        <v>SPMD</v>
      </c>
      <c r="D3267" t="str" cm="1">
        <f t="array" aca="1" ref="D3267" ca="1">INDIRECT("Results!" &amp; ADDRESS(ROUNDUP((ROW()-1)/10,0)+1, COLUMN()))</f>
        <v>O3_native</v>
      </c>
      <c r="E3267" cm="1">
        <f t="array" aca="1" ref="E3267" ca="1">INDIRECT("Results!" &amp; ADDRESS(ROUNDUP((ROW()-1)/10,0)+1, COLUMN()))</f>
        <v>52</v>
      </c>
      <c r="F3267" t="str" cm="1">
        <f t="array" aca="1" ref="F3267" ca="1">INDIRECT("Results!" &amp; ADDRESS(ROUNDUP((ROW()-1)/10,0)+1, COLUMN()))</f>
        <v>V7DockerSPMDO3_native52</v>
      </c>
      <c r="G3267">
        <f t="shared" ref="G3267:G3330" ca="1" si="51">IFERROR(SMALL(INDIRECT("Results!" &amp; ADDRESS(ROUNDUP((ROW()-1)/10,0)+1, COLUMN()+18) &amp; ":"  &amp; ADDRESS(ROUNDUP((ROW()-1)/10,0)+1, COLUMN()+47)),MOD((ROW()-2),10)+1),"")</f>
        <v>63.01</v>
      </c>
    </row>
    <row r="3268" spans="1:7" x14ac:dyDescent="0.25">
      <c r="A3268" t="str" cm="1">
        <f t="array" aca="1" ref="A3268" ca="1">INDIRECT("Results!" &amp; ADDRESS(ROUNDUP((ROW()-1)/10,0)+1, COLUMN()))</f>
        <v>V7</v>
      </c>
      <c r="B3268" t="str" cm="1">
        <f t="array" aca="1" ref="B3268" ca="1">INDIRECT("Results!" &amp; ADDRESS(ROUNDUP((ROW()-1)/10,0)+1, COLUMN()))</f>
        <v>Docker</v>
      </c>
      <c r="C3268" t="str" cm="1">
        <f t="array" aca="1" ref="C3268" ca="1">INDIRECT("Results!" &amp; ADDRESS(ROUNDUP((ROW()-1)/10,0)+1, COLUMN()))</f>
        <v>SPMD</v>
      </c>
      <c r="D3268" t="str" cm="1">
        <f t="array" aca="1" ref="D3268" ca="1">INDIRECT("Results!" &amp; ADDRESS(ROUNDUP((ROW()-1)/10,0)+1, COLUMN()))</f>
        <v>O3_native</v>
      </c>
      <c r="E3268" cm="1">
        <f t="array" aca="1" ref="E3268" ca="1">INDIRECT("Results!" &amp; ADDRESS(ROUNDUP((ROW()-1)/10,0)+1, COLUMN()))</f>
        <v>52</v>
      </c>
      <c r="F3268" t="str" cm="1">
        <f t="array" aca="1" ref="F3268" ca="1">INDIRECT("Results!" &amp; ADDRESS(ROUNDUP((ROW()-1)/10,0)+1, COLUMN()))</f>
        <v>V7DockerSPMDO3_native52</v>
      </c>
      <c r="G3268">
        <f t="shared" ca="1" si="51"/>
        <v>63.04</v>
      </c>
    </row>
    <row r="3269" spans="1:7" x14ac:dyDescent="0.25">
      <c r="A3269" t="str" cm="1">
        <f t="array" aca="1" ref="A3269" ca="1">INDIRECT("Results!" &amp; ADDRESS(ROUNDUP((ROW()-1)/10,0)+1, COLUMN()))</f>
        <v>V7</v>
      </c>
      <c r="B3269" t="str" cm="1">
        <f t="array" aca="1" ref="B3269" ca="1">INDIRECT("Results!" &amp; ADDRESS(ROUNDUP((ROW()-1)/10,0)+1, COLUMN()))</f>
        <v>Docker</v>
      </c>
      <c r="C3269" t="str" cm="1">
        <f t="array" aca="1" ref="C3269" ca="1">INDIRECT("Results!" &amp; ADDRESS(ROUNDUP((ROW()-1)/10,0)+1, COLUMN()))</f>
        <v>SPMD</v>
      </c>
      <c r="D3269" t="str" cm="1">
        <f t="array" aca="1" ref="D3269" ca="1">INDIRECT("Results!" &amp; ADDRESS(ROUNDUP((ROW()-1)/10,0)+1, COLUMN()))</f>
        <v>O3_native</v>
      </c>
      <c r="E3269" cm="1">
        <f t="array" aca="1" ref="E3269" ca="1">INDIRECT("Results!" &amp; ADDRESS(ROUNDUP((ROW()-1)/10,0)+1, COLUMN()))</f>
        <v>52</v>
      </c>
      <c r="F3269" t="str" cm="1">
        <f t="array" aca="1" ref="F3269" ca="1">INDIRECT("Results!" &amp; ADDRESS(ROUNDUP((ROW()-1)/10,0)+1, COLUMN()))</f>
        <v>V7DockerSPMDO3_native52</v>
      </c>
      <c r="G3269">
        <f t="shared" ca="1" si="51"/>
        <v>63.12</v>
      </c>
    </row>
    <row r="3270" spans="1:7" x14ac:dyDescent="0.25">
      <c r="A3270" t="str" cm="1">
        <f t="array" aca="1" ref="A3270" ca="1">INDIRECT("Results!" &amp; ADDRESS(ROUNDUP((ROW()-1)/10,0)+1, COLUMN()))</f>
        <v>V7</v>
      </c>
      <c r="B3270" t="str" cm="1">
        <f t="array" aca="1" ref="B3270" ca="1">INDIRECT("Results!" &amp; ADDRESS(ROUNDUP((ROW()-1)/10,0)+1, COLUMN()))</f>
        <v>Docker</v>
      </c>
      <c r="C3270" t="str" cm="1">
        <f t="array" aca="1" ref="C3270" ca="1">INDIRECT("Results!" &amp; ADDRESS(ROUNDUP((ROW()-1)/10,0)+1, COLUMN()))</f>
        <v>SPMD</v>
      </c>
      <c r="D3270" t="str" cm="1">
        <f t="array" aca="1" ref="D3270" ca="1">INDIRECT("Results!" &amp; ADDRESS(ROUNDUP((ROW()-1)/10,0)+1, COLUMN()))</f>
        <v>O3_native</v>
      </c>
      <c r="E3270" cm="1">
        <f t="array" aca="1" ref="E3270" ca="1">INDIRECT("Results!" &amp; ADDRESS(ROUNDUP((ROW()-1)/10,0)+1, COLUMN()))</f>
        <v>52</v>
      </c>
      <c r="F3270" t="str" cm="1">
        <f t="array" aca="1" ref="F3270" ca="1">INDIRECT("Results!" &amp; ADDRESS(ROUNDUP((ROW()-1)/10,0)+1, COLUMN()))</f>
        <v>V7DockerSPMDO3_native52</v>
      </c>
      <c r="G3270">
        <f t="shared" ca="1" si="51"/>
        <v>63.26</v>
      </c>
    </row>
    <row r="3271" spans="1:7" x14ac:dyDescent="0.25">
      <c r="A3271" t="str" cm="1">
        <f t="array" aca="1" ref="A3271" ca="1">INDIRECT("Results!" &amp; ADDRESS(ROUNDUP((ROW()-1)/10,0)+1, COLUMN()))</f>
        <v>V7</v>
      </c>
      <c r="B3271" t="str" cm="1">
        <f t="array" aca="1" ref="B3271" ca="1">INDIRECT("Results!" &amp; ADDRESS(ROUNDUP((ROW()-1)/10,0)+1, COLUMN()))</f>
        <v>Docker</v>
      </c>
      <c r="C3271" t="str" cm="1">
        <f t="array" aca="1" ref="C3271" ca="1">INDIRECT("Results!" &amp; ADDRESS(ROUNDUP((ROW()-1)/10,0)+1, COLUMN()))</f>
        <v>SPMD</v>
      </c>
      <c r="D3271" t="str" cm="1">
        <f t="array" aca="1" ref="D3271" ca="1">INDIRECT("Results!" &amp; ADDRESS(ROUNDUP((ROW()-1)/10,0)+1, COLUMN()))</f>
        <v>O3_native</v>
      </c>
      <c r="E3271" cm="1">
        <f t="array" aca="1" ref="E3271" ca="1">INDIRECT("Results!" &amp; ADDRESS(ROUNDUP((ROW()-1)/10,0)+1, COLUMN()))</f>
        <v>52</v>
      </c>
      <c r="F3271" t="str" cm="1">
        <f t="array" aca="1" ref="F3271" ca="1">INDIRECT("Results!" &amp; ADDRESS(ROUNDUP((ROW()-1)/10,0)+1, COLUMN()))</f>
        <v>V7DockerSPMDO3_native52</v>
      </c>
      <c r="G3271">
        <f t="shared" ca="1" si="51"/>
        <v>63.49</v>
      </c>
    </row>
    <row r="3272" spans="1:7" x14ac:dyDescent="0.25">
      <c r="A3272" t="str" cm="1">
        <f t="array" aca="1" ref="A3272" ca="1">INDIRECT("Results!" &amp; ADDRESS(ROUNDUP((ROW()-1)/10,0)+1, COLUMN()))</f>
        <v>V7</v>
      </c>
      <c r="B3272" t="str" cm="1">
        <f t="array" aca="1" ref="B3272" ca="1">INDIRECT("Results!" &amp; ADDRESS(ROUNDUP((ROW()-1)/10,0)+1, COLUMN()))</f>
        <v>Docker</v>
      </c>
      <c r="C3272" t="str" cm="1">
        <f t="array" aca="1" ref="C3272" ca="1">INDIRECT("Results!" &amp; ADDRESS(ROUNDUP((ROW()-1)/10,0)+1, COLUMN()))</f>
        <v>SPMD</v>
      </c>
      <c r="D3272" t="str" cm="1">
        <f t="array" aca="1" ref="D3272" ca="1">INDIRECT("Results!" &amp; ADDRESS(ROUNDUP((ROW()-1)/10,0)+1, COLUMN()))</f>
        <v>O3_native</v>
      </c>
      <c r="E3272" cm="1">
        <f t="array" aca="1" ref="E3272" ca="1">INDIRECT("Results!" &amp; ADDRESS(ROUNDUP((ROW()-1)/10,0)+1, COLUMN()))</f>
        <v>56</v>
      </c>
      <c r="F3272" t="str" cm="1">
        <f t="array" aca="1" ref="F3272" ca="1">INDIRECT("Results!" &amp; ADDRESS(ROUNDUP((ROW()-1)/10,0)+1, COLUMN()))</f>
        <v>V7DockerSPMDO3_native56</v>
      </c>
      <c r="G3272">
        <f t="shared" ca="1" si="51"/>
        <v>52.28</v>
      </c>
    </row>
    <row r="3273" spans="1:7" x14ac:dyDescent="0.25">
      <c r="A3273" t="str" cm="1">
        <f t="array" aca="1" ref="A3273" ca="1">INDIRECT("Results!" &amp; ADDRESS(ROUNDUP((ROW()-1)/10,0)+1, COLUMN()))</f>
        <v>V7</v>
      </c>
      <c r="B3273" t="str" cm="1">
        <f t="array" aca="1" ref="B3273" ca="1">INDIRECT("Results!" &amp; ADDRESS(ROUNDUP((ROW()-1)/10,0)+1, COLUMN()))</f>
        <v>Docker</v>
      </c>
      <c r="C3273" t="str" cm="1">
        <f t="array" aca="1" ref="C3273" ca="1">INDIRECT("Results!" &amp; ADDRESS(ROUNDUP((ROW()-1)/10,0)+1, COLUMN()))</f>
        <v>SPMD</v>
      </c>
      <c r="D3273" t="str" cm="1">
        <f t="array" aca="1" ref="D3273" ca="1">INDIRECT("Results!" &amp; ADDRESS(ROUNDUP((ROW()-1)/10,0)+1, COLUMN()))</f>
        <v>O3_native</v>
      </c>
      <c r="E3273" cm="1">
        <f t="array" aca="1" ref="E3273" ca="1">INDIRECT("Results!" &amp; ADDRESS(ROUNDUP((ROW()-1)/10,0)+1, COLUMN()))</f>
        <v>56</v>
      </c>
      <c r="F3273" t="str" cm="1">
        <f t="array" aca="1" ref="F3273" ca="1">INDIRECT("Results!" &amp; ADDRESS(ROUNDUP((ROW()-1)/10,0)+1, COLUMN()))</f>
        <v>V7DockerSPMDO3_native56</v>
      </c>
      <c r="G3273">
        <f t="shared" ca="1" si="51"/>
        <v>52.3</v>
      </c>
    </row>
    <row r="3274" spans="1:7" x14ac:dyDescent="0.25">
      <c r="A3274" t="str" cm="1">
        <f t="array" aca="1" ref="A3274" ca="1">INDIRECT("Results!" &amp; ADDRESS(ROUNDUP((ROW()-1)/10,0)+1, COLUMN()))</f>
        <v>V7</v>
      </c>
      <c r="B3274" t="str" cm="1">
        <f t="array" aca="1" ref="B3274" ca="1">INDIRECT("Results!" &amp; ADDRESS(ROUNDUP((ROW()-1)/10,0)+1, COLUMN()))</f>
        <v>Docker</v>
      </c>
      <c r="C3274" t="str" cm="1">
        <f t="array" aca="1" ref="C3274" ca="1">INDIRECT("Results!" &amp; ADDRESS(ROUNDUP((ROW()-1)/10,0)+1, COLUMN()))</f>
        <v>SPMD</v>
      </c>
      <c r="D3274" t="str" cm="1">
        <f t="array" aca="1" ref="D3274" ca="1">INDIRECT("Results!" &amp; ADDRESS(ROUNDUP((ROW()-1)/10,0)+1, COLUMN()))</f>
        <v>O3_native</v>
      </c>
      <c r="E3274" cm="1">
        <f t="array" aca="1" ref="E3274" ca="1">INDIRECT("Results!" &amp; ADDRESS(ROUNDUP((ROW()-1)/10,0)+1, COLUMN()))</f>
        <v>56</v>
      </c>
      <c r="F3274" t="str" cm="1">
        <f t="array" aca="1" ref="F3274" ca="1">INDIRECT("Results!" &amp; ADDRESS(ROUNDUP((ROW()-1)/10,0)+1, COLUMN()))</f>
        <v>V7DockerSPMDO3_native56</v>
      </c>
      <c r="G3274">
        <f t="shared" ca="1" si="51"/>
        <v>52.31</v>
      </c>
    </row>
    <row r="3275" spans="1:7" x14ac:dyDescent="0.25">
      <c r="A3275" t="str" cm="1">
        <f t="array" aca="1" ref="A3275" ca="1">INDIRECT("Results!" &amp; ADDRESS(ROUNDUP((ROW()-1)/10,0)+1, COLUMN()))</f>
        <v>V7</v>
      </c>
      <c r="B3275" t="str" cm="1">
        <f t="array" aca="1" ref="B3275" ca="1">INDIRECT("Results!" &amp; ADDRESS(ROUNDUP((ROW()-1)/10,0)+1, COLUMN()))</f>
        <v>Docker</v>
      </c>
      <c r="C3275" t="str" cm="1">
        <f t="array" aca="1" ref="C3275" ca="1">INDIRECT("Results!" &amp; ADDRESS(ROUNDUP((ROW()-1)/10,0)+1, COLUMN()))</f>
        <v>SPMD</v>
      </c>
      <c r="D3275" t="str" cm="1">
        <f t="array" aca="1" ref="D3275" ca="1">INDIRECT("Results!" &amp; ADDRESS(ROUNDUP((ROW()-1)/10,0)+1, COLUMN()))</f>
        <v>O3_native</v>
      </c>
      <c r="E3275" cm="1">
        <f t="array" aca="1" ref="E3275" ca="1">INDIRECT("Results!" &amp; ADDRESS(ROUNDUP((ROW()-1)/10,0)+1, COLUMN()))</f>
        <v>56</v>
      </c>
      <c r="F3275" t="str" cm="1">
        <f t="array" aca="1" ref="F3275" ca="1">INDIRECT("Results!" &amp; ADDRESS(ROUNDUP((ROW()-1)/10,0)+1, COLUMN()))</f>
        <v>V7DockerSPMDO3_native56</v>
      </c>
      <c r="G3275">
        <f t="shared" ca="1" si="51"/>
        <v>52.31</v>
      </c>
    </row>
    <row r="3276" spans="1:7" x14ac:dyDescent="0.25">
      <c r="A3276" t="str" cm="1">
        <f t="array" aca="1" ref="A3276" ca="1">INDIRECT("Results!" &amp; ADDRESS(ROUNDUP((ROW()-1)/10,0)+1, COLUMN()))</f>
        <v>V7</v>
      </c>
      <c r="B3276" t="str" cm="1">
        <f t="array" aca="1" ref="B3276" ca="1">INDIRECT("Results!" &amp; ADDRESS(ROUNDUP((ROW()-1)/10,0)+1, COLUMN()))</f>
        <v>Docker</v>
      </c>
      <c r="C3276" t="str" cm="1">
        <f t="array" aca="1" ref="C3276" ca="1">INDIRECT("Results!" &amp; ADDRESS(ROUNDUP((ROW()-1)/10,0)+1, COLUMN()))</f>
        <v>SPMD</v>
      </c>
      <c r="D3276" t="str" cm="1">
        <f t="array" aca="1" ref="D3276" ca="1">INDIRECT("Results!" &amp; ADDRESS(ROUNDUP((ROW()-1)/10,0)+1, COLUMN()))</f>
        <v>O3_native</v>
      </c>
      <c r="E3276" cm="1">
        <f t="array" aca="1" ref="E3276" ca="1">INDIRECT("Results!" &amp; ADDRESS(ROUNDUP((ROW()-1)/10,0)+1, COLUMN()))</f>
        <v>56</v>
      </c>
      <c r="F3276" t="str" cm="1">
        <f t="array" aca="1" ref="F3276" ca="1">INDIRECT("Results!" &amp; ADDRESS(ROUNDUP((ROW()-1)/10,0)+1, COLUMN()))</f>
        <v>V7DockerSPMDO3_native56</v>
      </c>
      <c r="G3276">
        <f t="shared" ca="1" si="51"/>
        <v>52.31</v>
      </c>
    </row>
    <row r="3277" spans="1:7" x14ac:dyDescent="0.25">
      <c r="A3277" t="str" cm="1">
        <f t="array" aca="1" ref="A3277" ca="1">INDIRECT("Results!" &amp; ADDRESS(ROUNDUP((ROW()-1)/10,0)+1, COLUMN()))</f>
        <v>V7</v>
      </c>
      <c r="B3277" t="str" cm="1">
        <f t="array" aca="1" ref="B3277" ca="1">INDIRECT("Results!" &amp; ADDRESS(ROUNDUP((ROW()-1)/10,0)+1, COLUMN()))</f>
        <v>Docker</v>
      </c>
      <c r="C3277" t="str" cm="1">
        <f t="array" aca="1" ref="C3277" ca="1">INDIRECT("Results!" &amp; ADDRESS(ROUNDUP((ROW()-1)/10,0)+1, COLUMN()))</f>
        <v>SPMD</v>
      </c>
      <c r="D3277" t="str" cm="1">
        <f t="array" aca="1" ref="D3277" ca="1">INDIRECT("Results!" &amp; ADDRESS(ROUNDUP((ROW()-1)/10,0)+1, COLUMN()))</f>
        <v>O3_native</v>
      </c>
      <c r="E3277" cm="1">
        <f t="array" aca="1" ref="E3277" ca="1">INDIRECT("Results!" &amp; ADDRESS(ROUNDUP((ROW()-1)/10,0)+1, COLUMN()))</f>
        <v>56</v>
      </c>
      <c r="F3277" t="str" cm="1">
        <f t="array" aca="1" ref="F3277" ca="1">INDIRECT("Results!" &amp; ADDRESS(ROUNDUP((ROW()-1)/10,0)+1, COLUMN()))</f>
        <v>V7DockerSPMDO3_native56</v>
      </c>
      <c r="G3277">
        <f t="shared" ca="1" si="51"/>
        <v>52.33</v>
      </c>
    </row>
    <row r="3278" spans="1:7" x14ac:dyDescent="0.25">
      <c r="A3278" t="str" cm="1">
        <f t="array" aca="1" ref="A3278" ca="1">INDIRECT("Results!" &amp; ADDRESS(ROUNDUP((ROW()-1)/10,0)+1, COLUMN()))</f>
        <v>V7</v>
      </c>
      <c r="B3278" t="str" cm="1">
        <f t="array" aca="1" ref="B3278" ca="1">INDIRECT("Results!" &amp; ADDRESS(ROUNDUP((ROW()-1)/10,0)+1, COLUMN()))</f>
        <v>Docker</v>
      </c>
      <c r="C3278" t="str" cm="1">
        <f t="array" aca="1" ref="C3278" ca="1">INDIRECT("Results!" &amp; ADDRESS(ROUNDUP((ROW()-1)/10,0)+1, COLUMN()))</f>
        <v>SPMD</v>
      </c>
      <c r="D3278" t="str" cm="1">
        <f t="array" aca="1" ref="D3278" ca="1">INDIRECT("Results!" &amp; ADDRESS(ROUNDUP((ROW()-1)/10,0)+1, COLUMN()))</f>
        <v>O3_native</v>
      </c>
      <c r="E3278" cm="1">
        <f t="array" aca="1" ref="E3278" ca="1">INDIRECT("Results!" &amp; ADDRESS(ROUNDUP((ROW()-1)/10,0)+1, COLUMN()))</f>
        <v>56</v>
      </c>
      <c r="F3278" t="str" cm="1">
        <f t="array" aca="1" ref="F3278" ca="1">INDIRECT("Results!" &amp; ADDRESS(ROUNDUP((ROW()-1)/10,0)+1, COLUMN()))</f>
        <v>V7DockerSPMDO3_native56</v>
      </c>
      <c r="G3278">
        <f t="shared" ca="1" si="51"/>
        <v>52.34</v>
      </c>
    </row>
    <row r="3279" spans="1:7" x14ac:dyDescent="0.25">
      <c r="A3279" t="str" cm="1">
        <f t="array" aca="1" ref="A3279" ca="1">INDIRECT("Results!" &amp; ADDRESS(ROUNDUP((ROW()-1)/10,0)+1, COLUMN()))</f>
        <v>V7</v>
      </c>
      <c r="B3279" t="str" cm="1">
        <f t="array" aca="1" ref="B3279" ca="1">INDIRECT("Results!" &amp; ADDRESS(ROUNDUP((ROW()-1)/10,0)+1, COLUMN()))</f>
        <v>Docker</v>
      </c>
      <c r="C3279" t="str" cm="1">
        <f t="array" aca="1" ref="C3279" ca="1">INDIRECT("Results!" &amp; ADDRESS(ROUNDUP((ROW()-1)/10,0)+1, COLUMN()))</f>
        <v>SPMD</v>
      </c>
      <c r="D3279" t="str" cm="1">
        <f t="array" aca="1" ref="D3279" ca="1">INDIRECT("Results!" &amp; ADDRESS(ROUNDUP((ROW()-1)/10,0)+1, COLUMN()))</f>
        <v>O3_native</v>
      </c>
      <c r="E3279" cm="1">
        <f t="array" aca="1" ref="E3279" ca="1">INDIRECT("Results!" &amp; ADDRESS(ROUNDUP((ROW()-1)/10,0)+1, COLUMN()))</f>
        <v>56</v>
      </c>
      <c r="F3279" t="str" cm="1">
        <f t="array" aca="1" ref="F3279" ca="1">INDIRECT("Results!" &amp; ADDRESS(ROUNDUP((ROW()-1)/10,0)+1, COLUMN()))</f>
        <v>V7DockerSPMDO3_native56</v>
      </c>
      <c r="G3279">
        <f t="shared" ca="1" si="51"/>
        <v>52.35</v>
      </c>
    </row>
    <row r="3280" spans="1:7" x14ac:dyDescent="0.25">
      <c r="A3280" t="str" cm="1">
        <f t="array" aca="1" ref="A3280" ca="1">INDIRECT("Results!" &amp; ADDRESS(ROUNDUP((ROW()-1)/10,0)+1, COLUMN()))</f>
        <v>V7</v>
      </c>
      <c r="B3280" t="str" cm="1">
        <f t="array" aca="1" ref="B3280" ca="1">INDIRECT("Results!" &amp; ADDRESS(ROUNDUP((ROW()-1)/10,0)+1, COLUMN()))</f>
        <v>Docker</v>
      </c>
      <c r="C3280" t="str" cm="1">
        <f t="array" aca="1" ref="C3280" ca="1">INDIRECT("Results!" &amp; ADDRESS(ROUNDUP((ROW()-1)/10,0)+1, COLUMN()))</f>
        <v>SPMD</v>
      </c>
      <c r="D3280" t="str" cm="1">
        <f t="array" aca="1" ref="D3280" ca="1">INDIRECT("Results!" &amp; ADDRESS(ROUNDUP((ROW()-1)/10,0)+1, COLUMN()))</f>
        <v>O3_native</v>
      </c>
      <c r="E3280" cm="1">
        <f t="array" aca="1" ref="E3280" ca="1">INDIRECT("Results!" &amp; ADDRESS(ROUNDUP((ROW()-1)/10,0)+1, COLUMN()))</f>
        <v>56</v>
      </c>
      <c r="F3280" t="str" cm="1">
        <f t="array" aca="1" ref="F3280" ca="1">INDIRECT("Results!" &amp; ADDRESS(ROUNDUP((ROW()-1)/10,0)+1, COLUMN()))</f>
        <v>V7DockerSPMDO3_native56</v>
      </c>
      <c r="G3280">
        <f t="shared" ca="1" si="51"/>
        <v>52.35</v>
      </c>
    </row>
    <row r="3281" spans="1:7" x14ac:dyDescent="0.25">
      <c r="A3281" t="str" cm="1">
        <f t="array" aca="1" ref="A3281" ca="1">INDIRECT("Results!" &amp; ADDRESS(ROUNDUP((ROW()-1)/10,0)+1, COLUMN()))</f>
        <v>V7</v>
      </c>
      <c r="B3281" t="str" cm="1">
        <f t="array" aca="1" ref="B3281" ca="1">INDIRECT("Results!" &amp; ADDRESS(ROUNDUP((ROW()-1)/10,0)+1, COLUMN()))</f>
        <v>Docker</v>
      </c>
      <c r="C3281" t="str" cm="1">
        <f t="array" aca="1" ref="C3281" ca="1">INDIRECT("Results!" &amp; ADDRESS(ROUNDUP((ROW()-1)/10,0)+1, COLUMN()))</f>
        <v>SPMD</v>
      </c>
      <c r="D3281" t="str" cm="1">
        <f t="array" aca="1" ref="D3281" ca="1">INDIRECT("Results!" &amp; ADDRESS(ROUNDUP((ROW()-1)/10,0)+1, COLUMN()))</f>
        <v>O3_native</v>
      </c>
      <c r="E3281" cm="1">
        <f t="array" aca="1" ref="E3281" ca="1">INDIRECT("Results!" &amp; ADDRESS(ROUNDUP((ROW()-1)/10,0)+1, COLUMN()))</f>
        <v>56</v>
      </c>
      <c r="F3281" t="str" cm="1">
        <f t="array" aca="1" ref="F3281" ca="1">INDIRECT("Results!" &amp; ADDRESS(ROUNDUP((ROW()-1)/10,0)+1, COLUMN()))</f>
        <v>V7DockerSPMDO3_native56</v>
      </c>
      <c r="G3281">
        <f t="shared" ca="1" si="51"/>
        <v>52.4</v>
      </c>
    </row>
    <row r="3282" spans="1:7" x14ac:dyDescent="0.25">
      <c r="A3282" t="str" cm="1">
        <f t="array" aca="1" ref="A3282" ca="1">INDIRECT("Results!" &amp; ADDRESS(ROUNDUP((ROW()-1)/10,0)+1, COLUMN()))</f>
        <v>V7</v>
      </c>
      <c r="B3282" t="str" cm="1">
        <f t="array" aca="1" ref="B3282" ca="1">INDIRECT("Results!" &amp; ADDRESS(ROUNDUP((ROW()-1)/10,0)+1, COLUMN()))</f>
        <v>Docker</v>
      </c>
      <c r="C3282" t="str" cm="1">
        <f t="array" aca="1" ref="C3282" ca="1">INDIRECT("Results!" &amp; ADDRESS(ROUNDUP((ROW()-1)/10,0)+1, COLUMN()))</f>
        <v>SPMD</v>
      </c>
      <c r="D3282" t="str" cm="1">
        <f t="array" aca="1" ref="D3282" ca="1">INDIRECT("Results!" &amp; ADDRESS(ROUNDUP((ROW()-1)/10,0)+1, COLUMN()))</f>
        <v>O3_native</v>
      </c>
      <c r="E3282" cm="1">
        <f t="array" aca="1" ref="E3282" ca="1">INDIRECT("Results!" &amp; ADDRESS(ROUNDUP((ROW()-1)/10,0)+1, COLUMN()))</f>
        <v>60</v>
      </c>
      <c r="F3282" t="str" cm="1">
        <f t="array" aca="1" ref="F3282" ca="1">INDIRECT("Results!" &amp; ADDRESS(ROUNDUP((ROW()-1)/10,0)+1, COLUMN()))</f>
        <v>V7DockerSPMDO3_native60</v>
      </c>
      <c r="G3282">
        <f t="shared" ca="1" si="51"/>
        <v>50.97</v>
      </c>
    </row>
    <row r="3283" spans="1:7" x14ac:dyDescent="0.25">
      <c r="A3283" t="str" cm="1">
        <f t="array" aca="1" ref="A3283" ca="1">INDIRECT("Results!" &amp; ADDRESS(ROUNDUP((ROW()-1)/10,0)+1, COLUMN()))</f>
        <v>V7</v>
      </c>
      <c r="B3283" t="str" cm="1">
        <f t="array" aca="1" ref="B3283" ca="1">INDIRECT("Results!" &amp; ADDRESS(ROUNDUP((ROW()-1)/10,0)+1, COLUMN()))</f>
        <v>Docker</v>
      </c>
      <c r="C3283" t="str" cm="1">
        <f t="array" aca="1" ref="C3283" ca="1">INDIRECT("Results!" &amp; ADDRESS(ROUNDUP((ROW()-1)/10,0)+1, COLUMN()))</f>
        <v>SPMD</v>
      </c>
      <c r="D3283" t="str" cm="1">
        <f t="array" aca="1" ref="D3283" ca="1">INDIRECT("Results!" &amp; ADDRESS(ROUNDUP((ROW()-1)/10,0)+1, COLUMN()))</f>
        <v>O3_native</v>
      </c>
      <c r="E3283" cm="1">
        <f t="array" aca="1" ref="E3283" ca="1">INDIRECT("Results!" &amp; ADDRESS(ROUNDUP((ROW()-1)/10,0)+1, COLUMN()))</f>
        <v>60</v>
      </c>
      <c r="F3283" t="str" cm="1">
        <f t="array" aca="1" ref="F3283" ca="1">INDIRECT("Results!" &amp; ADDRESS(ROUNDUP((ROW()-1)/10,0)+1, COLUMN()))</f>
        <v>V7DockerSPMDO3_native60</v>
      </c>
      <c r="G3283">
        <f t="shared" ca="1" si="51"/>
        <v>51</v>
      </c>
    </row>
    <row r="3284" spans="1:7" x14ac:dyDescent="0.25">
      <c r="A3284" t="str" cm="1">
        <f t="array" aca="1" ref="A3284" ca="1">INDIRECT("Results!" &amp; ADDRESS(ROUNDUP((ROW()-1)/10,0)+1, COLUMN()))</f>
        <v>V7</v>
      </c>
      <c r="B3284" t="str" cm="1">
        <f t="array" aca="1" ref="B3284" ca="1">INDIRECT("Results!" &amp; ADDRESS(ROUNDUP((ROW()-1)/10,0)+1, COLUMN()))</f>
        <v>Docker</v>
      </c>
      <c r="C3284" t="str" cm="1">
        <f t="array" aca="1" ref="C3284" ca="1">INDIRECT("Results!" &amp; ADDRESS(ROUNDUP((ROW()-1)/10,0)+1, COLUMN()))</f>
        <v>SPMD</v>
      </c>
      <c r="D3284" t="str" cm="1">
        <f t="array" aca="1" ref="D3284" ca="1">INDIRECT("Results!" &amp; ADDRESS(ROUNDUP((ROW()-1)/10,0)+1, COLUMN()))</f>
        <v>O3_native</v>
      </c>
      <c r="E3284" cm="1">
        <f t="array" aca="1" ref="E3284" ca="1">INDIRECT("Results!" &amp; ADDRESS(ROUNDUP((ROW()-1)/10,0)+1, COLUMN()))</f>
        <v>60</v>
      </c>
      <c r="F3284" t="str" cm="1">
        <f t="array" aca="1" ref="F3284" ca="1">INDIRECT("Results!" &amp; ADDRESS(ROUNDUP((ROW()-1)/10,0)+1, COLUMN()))</f>
        <v>V7DockerSPMDO3_native60</v>
      </c>
      <c r="G3284">
        <f t="shared" ca="1" si="51"/>
        <v>51.21</v>
      </c>
    </row>
    <row r="3285" spans="1:7" x14ac:dyDescent="0.25">
      <c r="A3285" t="str" cm="1">
        <f t="array" aca="1" ref="A3285" ca="1">INDIRECT("Results!" &amp; ADDRESS(ROUNDUP((ROW()-1)/10,0)+1, COLUMN()))</f>
        <v>V7</v>
      </c>
      <c r="B3285" t="str" cm="1">
        <f t="array" aca="1" ref="B3285" ca="1">INDIRECT("Results!" &amp; ADDRESS(ROUNDUP((ROW()-1)/10,0)+1, COLUMN()))</f>
        <v>Docker</v>
      </c>
      <c r="C3285" t="str" cm="1">
        <f t="array" aca="1" ref="C3285" ca="1">INDIRECT("Results!" &amp; ADDRESS(ROUNDUP((ROW()-1)/10,0)+1, COLUMN()))</f>
        <v>SPMD</v>
      </c>
      <c r="D3285" t="str" cm="1">
        <f t="array" aca="1" ref="D3285" ca="1">INDIRECT("Results!" &amp; ADDRESS(ROUNDUP((ROW()-1)/10,0)+1, COLUMN()))</f>
        <v>O3_native</v>
      </c>
      <c r="E3285" cm="1">
        <f t="array" aca="1" ref="E3285" ca="1">INDIRECT("Results!" &amp; ADDRESS(ROUNDUP((ROW()-1)/10,0)+1, COLUMN()))</f>
        <v>60</v>
      </c>
      <c r="F3285" t="str" cm="1">
        <f t="array" aca="1" ref="F3285" ca="1">INDIRECT("Results!" &amp; ADDRESS(ROUNDUP((ROW()-1)/10,0)+1, COLUMN()))</f>
        <v>V7DockerSPMDO3_native60</v>
      </c>
      <c r="G3285">
        <f t="shared" ca="1" si="51"/>
        <v>51.25</v>
      </c>
    </row>
    <row r="3286" spans="1:7" x14ac:dyDescent="0.25">
      <c r="A3286" t="str" cm="1">
        <f t="array" aca="1" ref="A3286" ca="1">INDIRECT("Results!" &amp; ADDRESS(ROUNDUP((ROW()-1)/10,0)+1, COLUMN()))</f>
        <v>V7</v>
      </c>
      <c r="B3286" t="str" cm="1">
        <f t="array" aca="1" ref="B3286" ca="1">INDIRECT("Results!" &amp; ADDRESS(ROUNDUP((ROW()-1)/10,0)+1, COLUMN()))</f>
        <v>Docker</v>
      </c>
      <c r="C3286" t="str" cm="1">
        <f t="array" aca="1" ref="C3286" ca="1">INDIRECT("Results!" &amp; ADDRESS(ROUNDUP((ROW()-1)/10,0)+1, COLUMN()))</f>
        <v>SPMD</v>
      </c>
      <c r="D3286" t="str" cm="1">
        <f t="array" aca="1" ref="D3286" ca="1">INDIRECT("Results!" &amp; ADDRESS(ROUNDUP((ROW()-1)/10,0)+1, COLUMN()))</f>
        <v>O3_native</v>
      </c>
      <c r="E3286" cm="1">
        <f t="array" aca="1" ref="E3286" ca="1">INDIRECT("Results!" &amp; ADDRESS(ROUNDUP((ROW()-1)/10,0)+1, COLUMN()))</f>
        <v>60</v>
      </c>
      <c r="F3286" t="str" cm="1">
        <f t="array" aca="1" ref="F3286" ca="1">INDIRECT("Results!" &amp; ADDRESS(ROUNDUP((ROW()-1)/10,0)+1, COLUMN()))</f>
        <v>V7DockerSPMDO3_native60</v>
      </c>
      <c r="G3286">
        <f t="shared" ca="1" si="51"/>
        <v>51.26</v>
      </c>
    </row>
    <row r="3287" spans="1:7" x14ac:dyDescent="0.25">
      <c r="A3287" t="str" cm="1">
        <f t="array" aca="1" ref="A3287" ca="1">INDIRECT("Results!" &amp; ADDRESS(ROUNDUP((ROW()-1)/10,0)+1, COLUMN()))</f>
        <v>V7</v>
      </c>
      <c r="B3287" t="str" cm="1">
        <f t="array" aca="1" ref="B3287" ca="1">INDIRECT("Results!" &amp; ADDRESS(ROUNDUP((ROW()-1)/10,0)+1, COLUMN()))</f>
        <v>Docker</v>
      </c>
      <c r="C3287" t="str" cm="1">
        <f t="array" aca="1" ref="C3287" ca="1">INDIRECT("Results!" &amp; ADDRESS(ROUNDUP((ROW()-1)/10,0)+1, COLUMN()))</f>
        <v>SPMD</v>
      </c>
      <c r="D3287" t="str" cm="1">
        <f t="array" aca="1" ref="D3287" ca="1">INDIRECT("Results!" &amp; ADDRESS(ROUNDUP((ROW()-1)/10,0)+1, COLUMN()))</f>
        <v>O3_native</v>
      </c>
      <c r="E3287" cm="1">
        <f t="array" aca="1" ref="E3287" ca="1">INDIRECT("Results!" &amp; ADDRESS(ROUNDUP((ROW()-1)/10,0)+1, COLUMN()))</f>
        <v>60</v>
      </c>
      <c r="F3287" t="str" cm="1">
        <f t="array" aca="1" ref="F3287" ca="1">INDIRECT("Results!" &amp; ADDRESS(ROUNDUP((ROW()-1)/10,0)+1, COLUMN()))</f>
        <v>V7DockerSPMDO3_native60</v>
      </c>
      <c r="G3287">
        <f t="shared" ca="1" si="51"/>
        <v>51.27</v>
      </c>
    </row>
    <row r="3288" spans="1:7" x14ac:dyDescent="0.25">
      <c r="A3288" t="str" cm="1">
        <f t="array" aca="1" ref="A3288" ca="1">INDIRECT("Results!" &amp; ADDRESS(ROUNDUP((ROW()-1)/10,0)+1, COLUMN()))</f>
        <v>V7</v>
      </c>
      <c r="B3288" t="str" cm="1">
        <f t="array" aca="1" ref="B3288" ca="1">INDIRECT("Results!" &amp; ADDRESS(ROUNDUP((ROW()-1)/10,0)+1, COLUMN()))</f>
        <v>Docker</v>
      </c>
      <c r="C3288" t="str" cm="1">
        <f t="array" aca="1" ref="C3288" ca="1">INDIRECT("Results!" &amp; ADDRESS(ROUNDUP((ROW()-1)/10,0)+1, COLUMN()))</f>
        <v>SPMD</v>
      </c>
      <c r="D3288" t="str" cm="1">
        <f t="array" aca="1" ref="D3288" ca="1">INDIRECT("Results!" &amp; ADDRESS(ROUNDUP((ROW()-1)/10,0)+1, COLUMN()))</f>
        <v>O3_native</v>
      </c>
      <c r="E3288" cm="1">
        <f t="array" aca="1" ref="E3288" ca="1">INDIRECT("Results!" &amp; ADDRESS(ROUNDUP((ROW()-1)/10,0)+1, COLUMN()))</f>
        <v>60</v>
      </c>
      <c r="F3288" t="str" cm="1">
        <f t="array" aca="1" ref="F3288" ca="1">INDIRECT("Results!" &amp; ADDRESS(ROUNDUP((ROW()-1)/10,0)+1, COLUMN()))</f>
        <v>V7DockerSPMDO3_native60</v>
      </c>
      <c r="G3288">
        <f t="shared" ca="1" si="51"/>
        <v>51.52</v>
      </c>
    </row>
    <row r="3289" spans="1:7" x14ac:dyDescent="0.25">
      <c r="A3289" t="str" cm="1">
        <f t="array" aca="1" ref="A3289" ca="1">INDIRECT("Results!" &amp; ADDRESS(ROUNDUP((ROW()-1)/10,0)+1, COLUMN()))</f>
        <v>V7</v>
      </c>
      <c r="B3289" t="str" cm="1">
        <f t="array" aca="1" ref="B3289" ca="1">INDIRECT("Results!" &amp; ADDRESS(ROUNDUP((ROW()-1)/10,0)+1, COLUMN()))</f>
        <v>Docker</v>
      </c>
      <c r="C3289" t="str" cm="1">
        <f t="array" aca="1" ref="C3289" ca="1">INDIRECT("Results!" &amp; ADDRESS(ROUNDUP((ROW()-1)/10,0)+1, COLUMN()))</f>
        <v>SPMD</v>
      </c>
      <c r="D3289" t="str" cm="1">
        <f t="array" aca="1" ref="D3289" ca="1">INDIRECT("Results!" &amp; ADDRESS(ROUNDUP((ROW()-1)/10,0)+1, COLUMN()))</f>
        <v>O3_native</v>
      </c>
      <c r="E3289" cm="1">
        <f t="array" aca="1" ref="E3289" ca="1">INDIRECT("Results!" &amp; ADDRESS(ROUNDUP((ROW()-1)/10,0)+1, COLUMN()))</f>
        <v>60</v>
      </c>
      <c r="F3289" t="str" cm="1">
        <f t="array" aca="1" ref="F3289" ca="1">INDIRECT("Results!" &amp; ADDRESS(ROUNDUP((ROW()-1)/10,0)+1, COLUMN()))</f>
        <v>V7DockerSPMDO3_native60</v>
      </c>
      <c r="G3289">
        <f t="shared" ca="1" si="51"/>
        <v>51.57</v>
      </c>
    </row>
    <row r="3290" spans="1:7" x14ac:dyDescent="0.25">
      <c r="A3290" t="str" cm="1">
        <f t="array" aca="1" ref="A3290" ca="1">INDIRECT("Results!" &amp; ADDRESS(ROUNDUP((ROW()-1)/10,0)+1, COLUMN()))</f>
        <v>V7</v>
      </c>
      <c r="B3290" t="str" cm="1">
        <f t="array" aca="1" ref="B3290" ca="1">INDIRECT("Results!" &amp; ADDRESS(ROUNDUP((ROW()-1)/10,0)+1, COLUMN()))</f>
        <v>Docker</v>
      </c>
      <c r="C3290" t="str" cm="1">
        <f t="array" aca="1" ref="C3290" ca="1">INDIRECT("Results!" &amp; ADDRESS(ROUNDUP((ROW()-1)/10,0)+1, COLUMN()))</f>
        <v>SPMD</v>
      </c>
      <c r="D3290" t="str" cm="1">
        <f t="array" aca="1" ref="D3290" ca="1">INDIRECT("Results!" &amp; ADDRESS(ROUNDUP((ROW()-1)/10,0)+1, COLUMN()))</f>
        <v>O3_native</v>
      </c>
      <c r="E3290" cm="1">
        <f t="array" aca="1" ref="E3290" ca="1">INDIRECT("Results!" &amp; ADDRESS(ROUNDUP((ROW()-1)/10,0)+1, COLUMN()))</f>
        <v>60</v>
      </c>
      <c r="F3290" t="str" cm="1">
        <f t="array" aca="1" ref="F3290" ca="1">INDIRECT("Results!" &amp; ADDRESS(ROUNDUP((ROW()-1)/10,0)+1, COLUMN()))</f>
        <v>V7DockerSPMDO3_native60</v>
      </c>
      <c r="G3290">
        <f t="shared" ca="1" si="51"/>
        <v>51.67</v>
      </c>
    </row>
    <row r="3291" spans="1:7" x14ac:dyDescent="0.25">
      <c r="A3291" t="str" cm="1">
        <f t="array" aca="1" ref="A3291" ca="1">INDIRECT("Results!" &amp; ADDRESS(ROUNDUP((ROW()-1)/10,0)+1, COLUMN()))</f>
        <v>V7</v>
      </c>
      <c r="B3291" t="str" cm="1">
        <f t="array" aca="1" ref="B3291" ca="1">INDIRECT("Results!" &amp; ADDRESS(ROUNDUP((ROW()-1)/10,0)+1, COLUMN()))</f>
        <v>Docker</v>
      </c>
      <c r="C3291" t="str" cm="1">
        <f t="array" aca="1" ref="C3291" ca="1">INDIRECT("Results!" &amp; ADDRESS(ROUNDUP((ROW()-1)/10,0)+1, COLUMN()))</f>
        <v>SPMD</v>
      </c>
      <c r="D3291" t="str" cm="1">
        <f t="array" aca="1" ref="D3291" ca="1">INDIRECT("Results!" &amp; ADDRESS(ROUNDUP((ROW()-1)/10,0)+1, COLUMN()))</f>
        <v>O3_native</v>
      </c>
      <c r="E3291" cm="1">
        <f t="array" aca="1" ref="E3291" ca="1">INDIRECT("Results!" &amp; ADDRESS(ROUNDUP((ROW()-1)/10,0)+1, COLUMN()))</f>
        <v>60</v>
      </c>
      <c r="F3291" t="str" cm="1">
        <f t="array" aca="1" ref="F3291" ca="1">INDIRECT("Results!" &amp; ADDRESS(ROUNDUP((ROW()-1)/10,0)+1, COLUMN()))</f>
        <v>V7DockerSPMDO3_native60</v>
      </c>
      <c r="G3291">
        <f t="shared" ca="1" si="51"/>
        <v>52.5</v>
      </c>
    </row>
    <row r="3292" spans="1:7" x14ac:dyDescent="0.25">
      <c r="A3292" t="str" cm="1">
        <f t="array" aca="1" ref="A3292" ca="1">INDIRECT("Results!" &amp; ADDRESS(ROUNDUP((ROW()-1)/10,0)+1, COLUMN()))</f>
        <v>V7</v>
      </c>
      <c r="B3292" t="str" cm="1">
        <f t="array" aca="1" ref="B3292" ca="1">INDIRECT("Results!" &amp; ADDRESS(ROUNDUP((ROW()-1)/10,0)+1, COLUMN()))</f>
        <v>Docker</v>
      </c>
      <c r="C3292" t="str" cm="1">
        <f t="array" aca="1" ref="C3292" ca="1">INDIRECT("Results!" &amp; ADDRESS(ROUNDUP((ROW()-1)/10,0)+1, COLUMN()))</f>
        <v>SPMD</v>
      </c>
      <c r="D3292" t="str" cm="1">
        <f t="array" aca="1" ref="D3292" ca="1">INDIRECT("Results!" &amp; ADDRESS(ROUNDUP((ROW()-1)/10,0)+1, COLUMN()))</f>
        <v>O3_native</v>
      </c>
      <c r="E3292" cm="1">
        <f t="array" aca="1" ref="E3292" ca="1">INDIRECT("Results!" &amp; ADDRESS(ROUNDUP((ROW()-1)/10,0)+1, COLUMN()))</f>
        <v>64</v>
      </c>
      <c r="F3292" t="str" cm="1">
        <f t="array" aca="1" ref="F3292" ca="1">INDIRECT("Results!" &amp; ADDRESS(ROUNDUP((ROW()-1)/10,0)+1, COLUMN()))</f>
        <v>V7DockerSPMDO3_native64</v>
      </c>
      <c r="G3292">
        <f t="shared" ca="1" si="51"/>
        <v>47.11</v>
      </c>
    </row>
    <row r="3293" spans="1:7" x14ac:dyDescent="0.25">
      <c r="A3293" t="str" cm="1">
        <f t="array" aca="1" ref="A3293" ca="1">INDIRECT("Results!" &amp; ADDRESS(ROUNDUP((ROW()-1)/10,0)+1, COLUMN()))</f>
        <v>V7</v>
      </c>
      <c r="B3293" t="str" cm="1">
        <f t="array" aca="1" ref="B3293" ca="1">INDIRECT("Results!" &amp; ADDRESS(ROUNDUP((ROW()-1)/10,0)+1, COLUMN()))</f>
        <v>Docker</v>
      </c>
      <c r="C3293" t="str" cm="1">
        <f t="array" aca="1" ref="C3293" ca="1">INDIRECT("Results!" &amp; ADDRESS(ROUNDUP((ROW()-1)/10,0)+1, COLUMN()))</f>
        <v>SPMD</v>
      </c>
      <c r="D3293" t="str" cm="1">
        <f t="array" aca="1" ref="D3293" ca="1">INDIRECT("Results!" &amp; ADDRESS(ROUNDUP((ROW()-1)/10,0)+1, COLUMN()))</f>
        <v>O3_native</v>
      </c>
      <c r="E3293" cm="1">
        <f t="array" aca="1" ref="E3293" ca="1">INDIRECT("Results!" &amp; ADDRESS(ROUNDUP((ROW()-1)/10,0)+1, COLUMN()))</f>
        <v>64</v>
      </c>
      <c r="F3293" t="str" cm="1">
        <f t="array" aca="1" ref="F3293" ca="1">INDIRECT("Results!" &amp; ADDRESS(ROUNDUP((ROW()-1)/10,0)+1, COLUMN()))</f>
        <v>V7DockerSPMDO3_native64</v>
      </c>
      <c r="G3293">
        <f t="shared" ca="1" si="51"/>
        <v>47.16</v>
      </c>
    </row>
    <row r="3294" spans="1:7" x14ac:dyDescent="0.25">
      <c r="A3294" t="str" cm="1">
        <f t="array" aca="1" ref="A3294" ca="1">INDIRECT("Results!" &amp; ADDRESS(ROUNDUP((ROW()-1)/10,0)+1, COLUMN()))</f>
        <v>V7</v>
      </c>
      <c r="B3294" t="str" cm="1">
        <f t="array" aca="1" ref="B3294" ca="1">INDIRECT("Results!" &amp; ADDRESS(ROUNDUP((ROW()-1)/10,0)+1, COLUMN()))</f>
        <v>Docker</v>
      </c>
      <c r="C3294" t="str" cm="1">
        <f t="array" aca="1" ref="C3294" ca="1">INDIRECT("Results!" &amp; ADDRESS(ROUNDUP((ROW()-1)/10,0)+1, COLUMN()))</f>
        <v>SPMD</v>
      </c>
      <c r="D3294" t="str" cm="1">
        <f t="array" aca="1" ref="D3294" ca="1">INDIRECT("Results!" &amp; ADDRESS(ROUNDUP((ROW()-1)/10,0)+1, COLUMN()))</f>
        <v>O3_native</v>
      </c>
      <c r="E3294" cm="1">
        <f t="array" aca="1" ref="E3294" ca="1">INDIRECT("Results!" &amp; ADDRESS(ROUNDUP((ROW()-1)/10,0)+1, COLUMN()))</f>
        <v>64</v>
      </c>
      <c r="F3294" t="str" cm="1">
        <f t="array" aca="1" ref="F3294" ca="1">INDIRECT("Results!" &amp; ADDRESS(ROUNDUP((ROW()-1)/10,0)+1, COLUMN()))</f>
        <v>V7DockerSPMDO3_native64</v>
      </c>
      <c r="G3294">
        <f t="shared" ca="1" si="51"/>
        <v>47.16</v>
      </c>
    </row>
    <row r="3295" spans="1:7" x14ac:dyDescent="0.25">
      <c r="A3295" t="str" cm="1">
        <f t="array" aca="1" ref="A3295" ca="1">INDIRECT("Results!" &amp; ADDRESS(ROUNDUP((ROW()-1)/10,0)+1, COLUMN()))</f>
        <v>V7</v>
      </c>
      <c r="B3295" t="str" cm="1">
        <f t="array" aca="1" ref="B3295" ca="1">INDIRECT("Results!" &amp; ADDRESS(ROUNDUP((ROW()-1)/10,0)+1, COLUMN()))</f>
        <v>Docker</v>
      </c>
      <c r="C3295" t="str" cm="1">
        <f t="array" aca="1" ref="C3295" ca="1">INDIRECT("Results!" &amp; ADDRESS(ROUNDUP((ROW()-1)/10,0)+1, COLUMN()))</f>
        <v>SPMD</v>
      </c>
      <c r="D3295" t="str" cm="1">
        <f t="array" aca="1" ref="D3295" ca="1">INDIRECT("Results!" &amp; ADDRESS(ROUNDUP((ROW()-1)/10,0)+1, COLUMN()))</f>
        <v>O3_native</v>
      </c>
      <c r="E3295" cm="1">
        <f t="array" aca="1" ref="E3295" ca="1">INDIRECT("Results!" &amp; ADDRESS(ROUNDUP((ROW()-1)/10,0)+1, COLUMN()))</f>
        <v>64</v>
      </c>
      <c r="F3295" t="str" cm="1">
        <f t="array" aca="1" ref="F3295" ca="1">INDIRECT("Results!" &amp; ADDRESS(ROUNDUP((ROW()-1)/10,0)+1, COLUMN()))</f>
        <v>V7DockerSPMDO3_native64</v>
      </c>
      <c r="G3295">
        <f t="shared" ca="1" si="51"/>
        <v>47.17</v>
      </c>
    </row>
    <row r="3296" spans="1:7" x14ac:dyDescent="0.25">
      <c r="A3296" t="str" cm="1">
        <f t="array" aca="1" ref="A3296" ca="1">INDIRECT("Results!" &amp; ADDRESS(ROUNDUP((ROW()-1)/10,0)+1, COLUMN()))</f>
        <v>V7</v>
      </c>
      <c r="B3296" t="str" cm="1">
        <f t="array" aca="1" ref="B3296" ca="1">INDIRECT("Results!" &amp; ADDRESS(ROUNDUP((ROW()-1)/10,0)+1, COLUMN()))</f>
        <v>Docker</v>
      </c>
      <c r="C3296" t="str" cm="1">
        <f t="array" aca="1" ref="C3296" ca="1">INDIRECT("Results!" &amp; ADDRESS(ROUNDUP((ROW()-1)/10,0)+1, COLUMN()))</f>
        <v>SPMD</v>
      </c>
      <c r="D3296" t="str" cm="1">
        <f t="array" aca="1" ref="D3296" ca="1">INDIRECT("Results!" &amp; ADDRESS(ROUNDUP((ROW()-1)/10,0)+1, COLUMN()))</f>
        <v>O3_native</v>
      </c>
      <c r="E3296" cm="1">
        <f t="array" aca="1" ref="E3296" ca="1">INDIRECT("Results!" &amp; ADDRESS(ROUNDUP((ROW()-1)/10,0)+1, COLUMN()))</f>
        <v>64</v>
      </c>
      <c r="F3296" t="str" cm="1">
        <f t="array" aca="1" ref="F3296" ca="1">INDIRECT("Results!" &amp; ADDRESS(ROUNDUP((ROW()-1)/10,0)+1, COLUMN()))</f>
        <v>V7DockerSPMDO3_native64</v>
      </c>
      <c r="G3296">
        <f t="shared" ca="1" si="51"/>
        <v>47.18</v>
      </c>
    </row>
    <row r="3297" spans="1:7" x14ac:dyDescent="0.25">
      <c r="A3297" t="str" cm="1">
        <f t="array" aca="1" ref="A3297" ca="1">INDIRECT("Results!" &amp; ADDRESS(ROUNDUP((ROW()-1)/10,0)+1, COLUMN()))</f>
        <v>V7</v>
      </c>
      <c r="B3297" t="str" cm="1">
        <f t="array" aca="1" ref="B3297" ca="1">INDIRECT("Results!" &amp; ADDRESS(ROUNDUP((ROW()-1)/10,0)+1, COLUMN()))</f>
        <v>Docker</v>
      </c>
      <c r="C3297" t="str" cm="1">
        <f t="array" aca="1" ref="C3297" ca="1">INDIRECT("Results!" &amp; ADDRESS(ROUNDUP((ROW()-1)/10,0)+1, COLUMN()))</f>
        <v>SPMD</v>
      </c>
      <c r="D3297" t="str" cm="1">
        <f t="array" aca="1" ref="D3297" ca="1">INDIRECT("Results!" &amp; ADDRESS(ROUNDUP((ROW()-1)/10,0)+1, COLUMN()))</f>
        <v>O3_native</v>
      </c>
      <c r="E3297" cm="1">
        <f t="array" aca="1" ref="E3297" ca="1">INDIRECT("Results!" &amp; ADDRESS(ROUNDUP((ROW()-1)/10,0)+1, COLUMN()))</f>
        <v>64</v>
      </c>
      <c r="F3297" t="str" cm="1">
        <f t="array" aca="1" ref="F3297" ca="1">INDIRECT("Results!" &amp; ADDRESS(ROUNDUP((ROW()-1)/10,0)+1, COLUMN()))</f>
        <v>V7DockerSPMDO3_native64</v>
      </c>
      <c r="G3297">
        <f t="shared" ca="1" si="51"/>
        <v>47.19</v>
      </c>
    </row>
    <row r="3298" spans="1:7" x14ac:dyDescent="0.25">
      <c r="A3298" t="str" cm="1">
        <f t="array" aca="1" ref="A3298" ca="1">INDIRECT("Results!" &amp; ADDRESS(ROUNDUP((ROW()-1)/10,0)+1, COLUMN()))</f>
        <v>V7</v>
      </c>
      <c r="B3298" t="str" cm="1">
        <f t="array" aca="1" ref="B3298" ca="1">INDIRECT("Results!" &amp; ADDRESS(ROUNDUP((ROW()-1)/10,0)+1, COLUMN()))</f>
        <v>Docker</v>
      </c>
      <c r="C3298" t="str" cm="1">
        <f t="array" aca="1" ref="C3298" ca="1">INDIRECT("Results!" &amp; ADDRESS(ROUNDUP((ROW()-1)/10,0)+1, COLUMN()))</f>
        <v>SPMD</v>
      </c>
      <c r="D3298" t="str" cm="1">
        <f t="array" aca="1" ref="D3298" ca="1">INDIRECT("Results!" &amp; ADDRESS(ROUNDUP((ROW()-1)/10,0)+1, COLUMN()))</f>
        <v>O3_native</v>
      </c>
      <c r="E3298" cm="1">
        <f t="array" aca="1" ref="E3298" ca="1">INDIRECT("Results!" &amp; ADDRESS(ROUNDUP((ROW()-1)/10,0)+1, COLUMN()))</f>
        <v>64</v>
      </c>
      <c r="F3298" t="str" cm="1">
        <f t="array" aca="1" ref="F3298" ca="1">INDIRECT("Results!" &amp; ADDRESS(ROUNDUP((ROW()-1)/10,0)+1, COLUMN()))</f>
        <v>V7DockerSPMDO3_native64</v>
      </c>
      <c r="G3298">
        <f t="shared" ca="1" si="51"/>
        <v>47.24</v>
      </c>
    </row>
    <row r="3299" spans="1:7" x14ac:dyDescent="0.25">
      <c r="A3299" t="str" cm="1">
        <f t="array" aca="1" ref="A3299" ca="1">INDIRECT("Results!" &amp; ADDRESS(ROUNDUP((ROW()-1)/10,0)+1, COLUMN()))</f>
        <v>V7</v>
      </c>
      <c r="B3299" t="str" cm="1">
        <f t="array" aca="1" ref="B3299" ca="1">INDIRECT("Results!" &amp; ADDRESS(ROUNDUP((ROW()-1)/10,0)+1, COLUMN()))</f>
        <v>Docker</v>
      </c>
      <c r="C3299" t="str" cm="1">
        <f t="array" aca="1" ref="C3299" ca="1">INDIRECT("Results!" &amp; ADDRESS(ROUNDUP((ROW()-1)/10,0)+1, COLUMN()))</f>
        <v>SPMD</v>
      </c>
      <c r="D3299" t="str" cm="1">
        <f t="array" aca="1" ref="D3299" ca="1">INDIRECT("Results!" &amp; ADDRESS(ROUNDUP((ROW()-1)/10,0)+1, COLUMN()))</f>
        <v>O3_native</v>
      </c>
      <c r="E3299" cm="1">
        <f t="array" aca="1" ref="E3299" ca="1">INDIRECT("Results!" &amp; ADDRESS(ROUNDUP((ROW()-1)/10,0)+1, COLUMN()))</f>
        <v>64</v>
      </c>
      <c r="F3299" t="str" cm="1">
        <f t="array" aca="1" ref="F3299" ca="1">INDIRECT("Results!" &amp; ADDRESS(ROUNDUP((ROW()-1)/10,0)+1, COLUMN()))</f>
        <v>V7DockerSPMDO3_native64</v>
      </c>
      <c r="G3299">
        <f t="shared" ca="1" si="51"/>
        <v>47.26</v>
      </c>
    </row>
    <row r="3300" spans="1:7" x14ac:dyDescent="0.25">
      <c r="A3300" t="str" cm="1">
        <f t="array" aca="1" ref="A3300" ca="1">INDIRECT("Results!" &amp; ADDRESS(ROUNDUP((ROW()-1)/10,0)+1, COLUMN()))</f>
        <v>V7</v>
      </c>
      <c r="B3300" t="str" cm="1">
        <f t="array" aca="1" ref="B3300" ca="1">INDIRECT("Results!" &amp; ADDRESS(ROUNDUP((ROW()-1)/10,0)+1, COLUMN()))</f>
        <v>Docker</v>
      </c>
      <c r="C3300" t="str" cm="1">
        <f t="array" aca="1" ref="C3300" ca="1">INDIRECT("Results!" &amp; ADDRESS(ROUNDUP((ROW()-1)/10,0)+1, COLUMN()))</f>
        <v>SPMD</v>
      </c>
      <c r="D3300" t="str" cm="1">
        <f t="array" aca="1" ref="D3300" ca="1">INDIRECT("Results!" &amp; ADDRESS(ROUNDUP((ROW()-1)/10,0)+1, COLUMN()))</f>
        <v>O3_native</v>
      </c>
      <c r="E3300" cm="1">
        <f t="array" aca="1" ref="E3300" ca="1">INDIRECT("Results!" &amp; ADDRESS(ROUNDUP((ROW()-1)/10,0)+1, COLUMN()))</f>
        <v>64</v>
      </c>
      <c r="F3300" t="str" cm="1">
        <f t="array" aca="1" ref="F3300" ca="1">INDIRECT("Results!" &amp; ADDRESS(ROUNDUP((ROW()-1)/10,0)+1, COLUMN()))</f>
        <v>V7DockerSPMDO3_native64</v>
      </c>
      <c r="G3300">
        <f t="shared" ca="1" si="51"/>
        <v>47.27</v>
      </c>
    </row>
    <row r="3301" spans="1:7" x14ac:dyDescent="0.25">
      <c r="A3301" t="str" cm="1">
        <f t="array" aca="1" ref="A3301" ca="1">INDIRECT("Results!" &amp; ADDRESS(ROUNDUP((ROW()-1)/10,0)+1, COLUMN()))</f>
        <v>V7</v>
      </c>
      <c r="B3301" t="str" cm="1">
        <f t="array" aca="1" ref="B3301" ca="1">INDIRECT("Results!" &amp; ADDRESS(ROUNDUP((ROW()-1)/10,0)+1, COLUMN()))</f>
        <v>Docker</v>
      </c>
      <c r="C3301" t="str" cm="1">
        <f t="array" aca="1" ref="C3301" ca="1">INDIRECT("Results!" &amp; ADDRESS(ROUNDUP((ROW()-1)/10,0)+1, COLUMN()))</f>
        <v>SPMD</v>
      </c>
      <c r="D3301" t="str" cm="1">
        <f t="array" aca="1" ref="D3301" ca="1">INDIRECT("Results!" &amp; ADDRESS(ROUNDUP((ROW()-1)/10,0)+1, COLUMN()))</f>
        <v>O3_native</v>
      </c>
      <c r="E3301" cm="1">
        <f t="array" aca="1" ref="E3301" ca="1">INDIRECT("Results!" &amp; ADDRESS(ROUNDUP((ROW()-1)/10,0)+1, COLUMN()))</f>
        <v>64</v>
      </c>
      <c r="F3301" t="str" cm="1">
        <f t="array" aca="1" ref="F3301" ca="1">INDIRECT("Results!" &amp; ADDRESS(ROUNDUP((ROW()-1)/10,0)+1, COLUMN()))</f>
        <v>V7DockerSPMDO3_native64</v>
      </c>
      <c r="G3301">
        <f t="shared" ca="1" si="51"/>
        <v>47.51</v>
      </c>
    </row>
    <row r="3302" spans="1:7" x14ac:dyDescent="0.25">
      <c r="A3302" t="str" cm="1">
        <f t="array" aca="1" ref="A3302" ca="1">INDIRECT("Results!" &amp; ADDRESS(ROUNDUP((ROW()-1)/10,0)+1, COLUMN()))</f>
        <v>V7</v>
      </c>
      <c r="B3302" t="str" cm="1">
        <f t="array" aca="1" ref="B3302" ca="1">INDIRECT("Results!" &amp; ADDRESS(ROUNDUP((ROW()-1)/10,0)+1, COLUMN()))</f>
        <v>Docker</v>
      </c>
      <c r="C3302" t="str" cm="1">
        <f t="array" aca="1" ref="C3302" ca="1">INDIRECT("Results!" &amp; ADDRESS(ROUNDUP((ROW()-1)/10,0)+1, COLUMN()))</f>
        <v>SPMD</v>
      </c>
      <c r="D3302" t="str" cm="1">
        <f t="array" aca="1" ref="D3302" ca="1">INDIRECT("Results!" &amp; ADDRESS(ROUNDUP((ROW()-1)/10,0)+1, COLUMN()))</f>
        <v>O3_native</v>
      </c>
      <c r="E3302" cm="1">
        <f t="array" aca="1" ref="E3302" ca="1">INDIRECT("Results!" &amp; ADDRESS(ROUNDUP((ROW()-1)/10,0)+1, COLUMN()))</f>
        <v>128</v>
      </c>
      <c r="F3302" t="str" cm="1">
        <f t="array" aca="1" ref="F3302" ca="1">INDIRECT("Results!" &amp; ADDRESS(ROUNDUP((ROW()-1)/10,0)+1, COLUMN()))</f>
        <v>V7DockerSPMDO3_native128</v>
      </c>
      <c r="G3302" t="str">
        <f t="shared" ca="1" si="51"/>
        <v/>
      </c>
    </row>
    <row r="3303" spans="1:7" x14ac:dyDescent="0.25">
      <c r="A3303" t="str" cm="1">
        <f t="array" aca="1" ref="A3303" ca="1">INDIRECT("Results!" &amp; ADDRESS(ROUNDUP((ROW()-1)/10,0)+1, COLUMN()))</f>
        <v>V7</v>
      </c>
      <c r="B3303" t="str" cm="1">
        <f t="array" aca="1" ref="B3303" ca="1">INDIRECT("Results!" &amp; ADDRESS(ROUNDUP((ROW()-1)/10,0)+1, COLUMN()))</f>
        <v>Docker</v>
      </c>
      <c r="C3303" t="str" cm="1">
        <f t="array" aca="1" ref="C3303" ca="1">INDIRECT("Results!" &amp; ADDRESS(ROUNDUP((ROW()-1)/10,0)+1, COLUMN()))</f>
        <v>SPMD</v>
      </c>
      <c r="D3303" t="str" cm="1">
        <f t="array" aca="1" ref="D3303" ca="1">INDIRECT("Results!" &amp; ADDRESS(ROUNDUP((ROW()-1)/10,0)+1, COLUMN()))</f>
        <v>O3_native</v>
      </c>
      <c r="E3303" cm="1">
        <f t="array" aca="1" ref="E3303" ca="1">INDIRECT("Results!" &amp; ADDRESS(ROUNDUP((ROW()-1)/10,0)+1, COLUMN()))</f>
        <v>128</v>
      </c>
      <c r="F3303" t="str" cm="1">
        <f t="array" aca="1" ref="F3303" ca="1">INDIRECT("Results!" &amp; ADDRESS(ROUNDUP((ROW()-1)/10,0)+1, COLUMN()))</f>
        <v>V7DockerSPMDO3_native128</v>
      </c>
      <c r="G3303" t="str">
        <f t="shared" ca="1" si="51"/>
        <v/>
      </c>
    </row>
    <row r="3304" spans="1:7" x14ac:dyDescent="0.25">
      <c r="A3304" t="str" cm="1">
        <f t="array" aca="1" ref="A3304" ca="1">INDIRECT("Results!" &amp; ADDRESS(ROUNDUP((ROW()-1)/10,0)+1, COLUMN()))</f>
        <v>V7</v>
      </c>
      <c r="B3304" t="str" cm="1">
        <f t="array" aca="1" ref="B3304" ca="1">INDIRECT("Results!" &amp; ADDRESS(ROUNDUP((ROW()-1)/10,0)+1, COLUMN()))</f>
        <v>Docker</v>
      </c>
      <c r="C3304" t="str" cm="1">
        <f t="array" aca="1" ref="C3304" ca="1">INDIRECT("Results!" &amp; ADDRESS(ROUNDUP((ROW()-1)/10,0)+1, COLUMN()))</f>
        <v>SPMD</v>
      </c>
      <c r="D3304" t="str" cm="1">
        <f t="array" aca="1" ref="D3304" ca="1">INDIRECT("Results!" &amp; ADDRESS(ROUNDUP((ROW()-1)/10,0)+1, COLUMN()))</f>
        <v>O3_native</v>
      </c>
      <c r="E3304" cm="1">
        <f t="array" aca="1" ref="E3304" ca="1">INDIRECT("Results!" &amp; ADDRESS(ROUNDUP((ROW()-1)/10,0)+1, COLUMN()))</f>
        <v>128</v>
      </c>
      <c r="F3304" t="str" cm="1">
        <f t="array" aca="1" ref="F3304" ca="1">INDIRECT("Results!" &amp; ADDRESS(ROUNDUP((ROW()-1)/10,0)+1, COLUMN()))</f>
        <v>V7DockerSPMDO3_native128</v>
      </c>
      <c r="G3304" t="str">
        <f t="shared" ca="1" si="51"/>
        <v/>
      </c>
    </row>
    <row r="3305" spans="1:7" x14ac:dyDescent="0.25">
      <c r="A3305" t="str" cm="1">
        <f t="array" aca="1" ref="A3305" ca="1">INDIRECT("Results!" &amp; ADDRESS(ROUNDUP((ROW()-1)/10,0)+1, COLUMN()))</f>
        <v>V7</v>
      </c>
      <c r="B3305" t="str" cm="1">
        <f t="array" aca="1" ref="B3305" ca="1">INDIRECT("Results!" &amp; ADDRESS(ROUNDUP((ROW()-1)/10,0)+1, COLUMN()))</f>
        <v>Docker</v>
      </c>
      <c r="C3305" t="str" cm="1">
        <f t="array" aca="1" ref="C3305" ca="1">INDIRECT("Results!" &amp; ADDRESS(ROUNDUP((ROW()-1)/10,0)+1, COLUMN()))</f>
        <v>SPMD</v>
      </c>
      <c r="D3305" t="str" cm="1">
        <f t="array" aca="1" ref="D3305" ca="1">INDIRECT("Results!" &amp; ADDRESS(ROUNDUP((ROW()-1)/10,0)+1, COLUMN()))</f>
        <v>O3_native</v>
      </c>
      <c r="E3305" cm="1">
        <f t="array" aca="1" ref="E3305" ca="1">INDIRECT("Results!" &amp; ADDRESS(ROUNDUP((ROW()-1)/10,0)+1, COLUMN()))</f>
        <v>128</v>
      </c>
      <c r="F3305" t="str" cm="1">
        <f t="array" aca="1" ref="F3305" ca="1">INDIRECT("Results!" &amp; ADDRESS(ROUNDUP((ROW()-1)/10,0)+1, COLUMN()))</f>
        <v>V7DockerSPMDO3_native128</v>
      </c>
      <c r="G3305" t="str">
        <f t="shared" ca="1" si="51"/>
        <v/>
      </c>
    </row>
    <row r="3306" spans="1:7" x14ac:dyDescent="0.25">
      <c r="A3306" t="str" cm="1">
        <f t="array" aca="1" ref="A3306" ca="1">INDIRECT("Results!" &amp; ADDRESS(ROUNDUP((ROW()-1)/10,0)+1, COLUMN()))</f>
        <v>V7</v>
      </c>
      <c r="B3306" t="str" cm="1">
        <f t="array" aca="1" ref="B3306" ca="1">INDIRECT("Results!" &amp; ADDRESS(ROUNDUP((ROW()-1)/10,0)+1, COLUMN()))</f>
        <v>Docker</v>
      </c>
      <c r="C3306" t="str" cm="1">
        <f t="array" aca="1" ref="C3306" ca="1">INDIRECT("Results!" &amp; ADDRESS(ROUNDUP((ROW()-1)/10,0)+1, COLUMN()))</f>
        <v>SPMD</v>
      </c>
      <c r="D3306" t="str" cm="1">
        <f t="array" aca="1" ref="D3306" ca="1">INDIRECT("Results!" &amp; ADDRESS(ROUNDUP((ROW()-1)/10,0)+1, COLUMN()))</f>
        <v>O3_native</v>
      </c>
      <c r="E3306" cm="1">
        <f t="array" aca="1" ref="E3306" ca="1">INDIRECT("Results!" &amp; ADDRESS(ROUNDUP((ROW()-1)/10,0)+1, COLUMN()))</f>
        <v>128</v>
      </c>
      <c r="F3306" t="str" cm="1">
        <f t="array" aca="1" ref="F3306" ca="1">INDIRECT("Results!" &amp; ADDRESS(ROUNDUP((ROW()-1)/10,0)+1, COLUMN()))</f>
        <v>V7DockerSPMDO3_native128</v>
      </c>
      <c r="G3306" t="str">
        <f t="shared" ca="1" si="51"/>
        <v/>
      </c>
    </row>
    <row r="3307" spans="1:7" x14ac:dyDescent="0.25">
      <c r="A3307" t="str" cm="1">
        <f t="array" aca="1" ref="A3307" ca="1">INDIRECT("Results!" &amp; ADDRESS(ROUNDUP((ROW()-1)/10,0)+1, COLUMN()))</f>
        <v>V7</v>
      </c>
      <c r="B3307" t="str" cm="1">
        <f t="array" aca="1" ref="B3307" ca="1">INDIRECT("Results!" &amp; ADDRESS(ROUNDUP((ROW()-1)/10,0)+1, COLUMN()))</f>
        <v>Docker</v>
      </c>
      <c r="C3307" t="str" cm="1">
        <f t="array" aca="1" ref="C3307" ca="1">INDIRECT("Results!" &amp; ADDRESS(ROUNDUP((ROW()-1)/10,0)+1, COLUMN()))</f>
        <v>SPMD</v>
      </c>
      <c r="D3307" t="str" cm="1">
        <f t="array" aca="1" ref="D3307" ca="1">INDIRECT("Results!" &amp; ADDRESS(ROUNDUP((ROW()-1)/10,0)+1, COLUMN()))</f>
        <v>O3_native</v>
      </c>
      <c r="E3307" cm="1">
        <f t="array" aca="1" ref="E3307" ca="1">INDIRECT("Results!" &amp; ADDRESS(ROUNDUP((ROW()-1)/10,0)+1, COLUMN()))</f>
        <v>128</v>
      </c>
      <c r="F3307" t="str" cm="1">
        <f t="array" aca="1" ref="F3307" ca="1">INDIRECT("Results!" &amp; ADDRESS(ROUNDUP((ROW()-1)/10,0)+1, COLUMN()))</f>
        <v>V7DockerSPMDO3_native128</v>
      </c>
      <c r="G3307" t="str">
        <f t="shared" ca="1" si="51"/>
        <v/>
      </c>
    </row>
    <row r="3308" spans="1:7" x14ac:dyDescent="0.25">
      <c r="A3308" t="str" cm="1">
        <f t="array" aca="1" ref="A3308" ca="1">INDIRECT("Results!" &amp; ADDRESS(ROUNDUP((ROW()-1)/10,0)+1, COLUMN()))</f>
        <v>V7</v>
      </c>
      <c r="B3308" t="str" cm="1">
        <f t="array" aca="1" ref="B3308" ca="1">INDIRECT("Results!" &amp; ADDRESS(ROUNDUP((ROW()-1)/10,0)+1, COLUMN()))</f>
        <v>Docker</v>
      </c>
      <c r="C3308" t="str" cm="1">
        <f t="array" aca="1" ref="C3308" ca="1">INDIRECT("Results!" &amp; ADDRESS(ROUNDUP((ROW()-1)/10,0)+1, COLUMN()))</f>
        <v>SPMD</v>
      </c>
      <c r="D3308" t="str" cm="1">
        <f t="array" aca="1" ref="D3308" ca="1">INDIRECT("Results!" &amp; ADDRESS(ROUNDUP((ROW()-1)/10,0)+1, COLUMN()))</f>
        <v>O3_native</v>
      </c>
      <c r="E3308" cm="1">
        <f t="array" aca="1" ref="E3308" ca="1">INDIRECT("Results!" &amp; ADDRESS(ROUNDUP((ROW()-1)/10,0)+1, COLUMN()))</f>
        <v>128</v>
      </c>
      <c r="F3308" t="str" cm="1">
        <f t="array" aca="1" ref="F3308" ca="1">INDIRECT("Results!" &amp; ADDRESS(ROUNDUP((ROW()-1)/10,0)+1, COLUMN()))</f>
        <v>V7DockerSPMDO3_native128</v>
      </c>
      <c r="G3308" t="str">
        <f t="shared" ca="1" si="51"/>
        <v/>
      </c>
    </row>
    <row r="3309" spans="1:7" x14ac:dyDescent="0.25">
      <c r="A3309" t="str" cm="1">
        <f t="array" aca="1" ref="A3309" ca="1">INDIRECT("Results!" &amp; ADDRESS(ROUNDUP((ROW()-1)/10,0)+1, COLUMN()))</f>
        <v>V7</v>
      </c>
      <c r="B3309" t="str" cm="1">
        <f t="array" aca="1" ref="B3309" ca="1">INDIRECT("Results!" &amp; ADDRESS(ROUNDUP((ROW()-1)/10,0)+1, COLUMN()))</f>
        <v>Docker</v>
      </c>
      <c r="C3309" t="str" cm="1">
        <f t="array" aca="1" ref="C3309" ca="1">INDIRECT("Results!" &amp; ADDRESS(ROUNDUP((ROW()-1)/10,0)+1, COLUMN()))</f>
        <v>SPMD</v>
      </c>
      <c r="D3309" t="str" cm="1">
        <f t="array" aca="1" ref="D3309" ca="1">INDIRECT("Results!" &amp; ADDRESS(ROUNDUP((ROW()-1)/10,0)+1, COLUMN()))</f>
        <v>O3_native</v>
      </c>
      <c r="E3309" cm="1">
        <f t="array" aca="1" ref="E3309" ca="1">INDIRECT("Results!" &amp; ADDRESS(ROUNDUP((ROW()-1)/10,0)+1, COLUMN()))</f>
        <v>128</v>
      </c>
      <c r="F3309" t="str" cm="1">
        <f t="array" aca="1" ref="F3309" ca="1">INDIRECT("Results!" &amp; ADDRESS(ROUNDUP((ROW()-1)/10,0)+1, COLUMN()))</f>
        <v>V7DockerSPMDO3_native128</v>
      </c>
      <c r="G3309" t="str">
        <f t="shared" ca="1" si="51"/>
        <v/>
      </c>
    </row>
    <row r="3310" spans="1:7" x14ac:dyDescent="0.25">
      <c r="A3310" t="str" cm="1">
        <f t="array" aca="1" ref="A3310" ca="1">INDIRECT("Results!" &amp; ADDRESS(ROUNDUP((ROW()-1)/10,0)+1, COLUMN()))</f>
        <v>V7</v>
      </c>
      <c r="B3310" t="str" cm="1">
        <f t="array" aca="1" ref="B3310" ca="1">INDIRECT("Results!" &amp; ADDRESS(ROUNDUP((ROW()-1)/10,0)+1, COLUMN()))</f>
        <v>Docker</v>
      </c>
      <c r="C3310" t="str" cm="1">
        <f t="array" aca="1" ref="C3310" ca="1">INDIRECT("Results!" &amp; ADDRESS(ROUNDUP((ROW()-1)/10,0)+1, COLUMN()))</f>
        <v>SPMD</v>
      </c>
      <c r="D3310" t="str" cm="1">
        <f t="array" aca="1" ref="D3310" ca="1">INDIRECT("Results!" &amp; ADDRESS(ROUNDUP((ROW()-1)/10,0)+1, COLUMN()))</f>
        <v>O3_native</v>
      </c>
      <c r="E3310" cm="1">
        <f t="array" aca="1" ref="E3310" ca="1">INDIRECT("Results!" &amp; ADDRESS(ROUNDUP((ROW()-1)/10,0)+1, COLUMN()))</f>
        <v>128</v>
      </c>
      <c r="F3310" t="str" cm="1">
        <f t="array" aca="1" ref="F3310" ca="1">INDIRECT("Results!" &amp; ADDRESS(ROUNDUP((ROW()-1)/10,0)+1, COLUMN()))</f>
        <v>V7DockerSPMDO3_native128</v>
      </c>
      <c r="G3310" t="str">
        <f t="shared" ca="1" si="51"/>
        <v/>
      </c>
    </row>
    <row r="3311" spans="1:7" x14ac:dyDescent="0.25">
      <c r="A3311" t="str" cm="1">
        <f t="array" aca="1" ref="A3311" ca="1">INDIRECT("Results!" &amp; ADDRESS(ROUNDUP((ROW()-1)/10,0)+1, COLUMN()))</f>
        <v>V7</v>
      </c>
      <c r="B3311" t="str" cm="1">
        <f t="array" aca="1" ref="B3311" ca="1">INDIRECT("Results!" &amp; ADDRESS(ROUNDUP((ROW()-1)/10,0)+1, COLUMN()))</f>
        <v>Docker</v>
      </c>
      <c r="C3311" t="str" cm="1">
        <f t="array" aca="1" ref="C3311" ca="1">INDIRECT("Results!" &amp; ADDRESS(ROUNDUP((ROW()-1)/10,0)+1, COLUMN()))</f>
        <v>SPMD</v>
      </c>
      <c r="D3311" t="str" cm="1">
        <f t="array" aca="1" ref="D3311" ca="1">INDIRECT("Results!" &amp; ADDRESS(ROUNDUP((ROW()-1)/10,0)+1, COLUMN()))</f>
        <v>O3_native</v>
      </c>
      <c r="E3311" cm="1">
        <f t="array" aca="1" ref="E3311" ca="1">INDIRECT("Results!" &amp; ADDRESS(ROUNDUP((ROW()-1)/10,0)+1, COLUMN()))</f>
        <v>128</v>
      </c>
      <c r="F3311" t="str" cm="1">
        <f t="array" aca="1" ref="F3311" ca="1">INDIRECT("Results!" &amp; ADDRESS(ROUNDUP((ROW()-1)/10,0)+1, COLUMN()))</f>
        <v>V7DockerSPMDO3_native128</v>
      </c>
      <c r="G3311" t="str">
        <f t="shared" ca="1" si="51"/>
        <v/>
      </c>
    </row>
    <row r="3312" spans="1:7" x14ac:dyDescent="0.25">
      <c r="A3312" t="str" cm="1">
        <f t="array" aca="1" ref="A3312" ca="1">INDIRECT("Results!" &amp; ADDRESS(ROUNDUP((ROW()-1)/10,0)+1, COLUMN()))</f>
        <v>V7</v>
      </c>
      <c r="B3312" t="str" cm="1">
        <f t="array" aca="1" ref="B3312" ca="1">INDIRECT("Results!" &amp; ADDRESS(ROUNDUP((ROW()-1)/10,0)+1, COLUMN()))</f>
        <v>Docker</v>
      </c>
      <c r="C3312" t="str" cm="1">
        <f t="array" aca="1" ref="C3312" ca="1">INDIRECT("Results!" &amp; ADDRESS(ROUNDUP((ROW()-1)/10,0)+1, COLUMN()))</f>
        <v>SPMD</v>
      </c>
      <c r="D3312" t="str" cm="1">
        <f t="array" aca="1" ref="D3312" ca="1">INDIRECT("Results!" &amp; ADDRESS(ROUNDUP((ROW()-1)/10,0)+1, COLUMN()))</f>
        <v>O3_native</v>
      </c>
      <c r="E3312" cm="1">
        <f t="array" aca="1" ref="E3312" ca="1">INDIRECT("Results!" &amp; ADDRESS(ROUNDUP((ROW()-1)/10,0)+1, COLUMN()))</f>
        <v>256</v>
      </c>
      <c r="F3312" t="str" cm="1">
        <f t="array" aca="1" ref="F3312" ca="1">INDIRECT("Results!" &amp; ADDRESS(ROUNDUP((ROW()-1)/10,0)+1, COLUMN()))</f>
        <v>V7DockerSPMDO3_native256</v>
      </c>
      <c r="G3312" t="str">
        <f t="shared" ca="1" si="51"/>
        <v/>
      </c>
    </row>
    <row r="3313" spans="1:7" x14ac:dyDescent="0.25">
      <c r="A3313" t="str" cm="1">
        <f t="array" aca="1" ref="A3313" ca="1">INDIRECT("Results!" &amp; ADDRESS(ROUNDUP((ROW()-1)/10,0)+1, COLUMN()))</f>
        <v>V7</v>
      </c>
      <c r="B3313" t="str" cm="1">
        <f t="array" aca="1" ref="B3313" ca="1">INDIRECT("Results!" &amp; ADDRESS(ROUNDUP((ROW()-1)/10,0)+1, COLUMN()))</f>
        <v>Docker</v>
      </c>
      <c r="C3313" t="str" cm="1">
        <f t="array" aca="1" ref="C3313" ca="1">INDIRECT("Results!" &amp; ADDRESS(ROUNDUP((ROW()-1)/10,0)+1, COLUMN()))</f>
        <v>SPMD</v>
      </c>
      <c r="D3313" t="str" cm="1">
        <f t="array" aca="1" ref="D3313" ca="1">INDIRECT("Results!" &amp; ADDRESS(ROUNDUP((ROW()-1)/10,0)+1, COLUMN()))</f>
        <v>O3_native</v>
      </c>
      <c r="E3313" cm="1">
        <f t="array" aca="1" ref="E3313" ca="1">INDIRECT("Results!" &amp; ADDRESS(ROUNDUP((ROW()-1)/10,0)+1, COLUMN()))</f>
        <v>256</v>
      </c>
      <c r="F3313" t="str" cm="1">
        <f t="array" aca="1" ref="F3313" ca="1">INDIRECT("Results!" &amp; ADDRESS(ROUNDUP((ROW()-1)/10,0)+1, COLUMN()))</f>
        <v>V7DockerSPMDO3_native256</v>
      </c>
      <c r="G3313" t="str">
        <f t="shared" ca="1" si="51"/>
        <v/>
      </c>
    </row>
    <row r="3314" spans="1:7" x14ac:dyDescent="0.25">
      <c r="A3314" t="str" cm="1">
        <f t="array" aca="1" ref="A3314" ca="1">INDIRECT("Results!" &amp; ADDRESS(ROUNDUP((ROW()-1)/10,0)+1, COLUMN()))</f>
        <v>V7</v>
      </c>
      <c r="B3314" t="str" cm="1">
        <f t="array" aca="1" ref="B3314" ca="1">INDIRECT("Results!" &amp; ADDRESS(ROUNDUP((ROW()-1)/10,0)+1, COLUMN()))</f>
        <v>Docker</v>
      </c>
      <c r="C3314" t="str" cm="1">
        <f t="array" aca="1" ref="C3314" ca="1">INDIRECT("Results!" &amp; ADDRESS(ROUNDUP((ROW()-1)/10,0)+1, COLUMN()))</f>
        <v>SPMD</v>
      </c>
      <c r="D3314" t="str" cm="1">
        <f t="array" aca="1" ref="D3314" ca="1">INDIRECT("Results!" &amp; ADDRESS(ROUNDUP((ROW()-1)/10,0)+1, COLUMN()))</f>
        <v>O3_native</v>
      </c>
      <c r="E3314" cm="1">
        <f t="array" aca="1" ref="E3314" ca="1">INDIRECT("Results!" &amp; ADDRESS(ROUNDUP((ROW()-1)/10,0)+1, COLUMN()))</f>
        <v>256</v>
      </c>
      <c r="F3314" t="str" cm="1">
        <f t="array" aca="1" ref="F3314" ca="1">INDIRECT("Results!" &amp; ADDRESS(ROUNDUP((ROW()-1)/10,0)+1, COLUMN()))</f>
        <v>V7DockerSPMDO3_native256</v>
      </c>
      <c r="G3314" t="str">
        <f t="shared" ca="1" si="51"/>
        <v/>
      </c>
    </row>
    <row r="3315" spans="1:7" x14ac:dyDescent="0.25">
      <c r="A3315" t="str" cm="1">
        <f t="array" aca="1" ref="A3315" ca="1">INDIRECT("Results!" &amp; ADDRESS(ROUNDUP((ROW()-1)/10,0)+1, COLUMN()))</f>
        <v>V7</v>
      </c>
      <c r="B3315" t="str" cm="1">
        <f t="array" aca="1" ref="B3315" ca="1">INDIRECT("Results!" &amp; ADDRESS(ROUNDUP((ROW()-1)/10,0)+1, COLUMN()))</f>
        <v>Docker</v>
      </c>
      <c r="C3315" t="str" cm="1">
        <f t="array" aca="1" ref="C3315" ca="1">INDIRECT("Results!" &amp; ADDRESS(ROUNDUP((ROW()-1)/10,0)+1, COLUMN()))</f>
        <v>SPMD</v>
      </c>
      <c r="D3315" t="str" cm="1">
        <f t="array" aca="1" ref="D3315" ca="1">INDIRECT("Results!" &amp; ADDRESS(ROUNDUP((ROW()-1)/10,0)+1, COLUMN()))</f>
        <v>O3_native</v>
      </c>
      <c r="E3315" cm="1">
        <f t="array" aca="1" ref="E3315" ca="1">INDIRECT("Results!" &amp; ADDRESS(ROUNDUP((ROW()-1)/10,0)+1, COLUMN()))</f>
        <v>256</v>
      </c>
      <c r="F3315" t="str" cm="1">
        <f t="array" aca="1" ref="F3315" ca="1">INDIRECT("Results!" &amp; ADDRESS(ROUNDUP((ROW()-1)/10,0)+1, COLUMN()))</f>
        <v>V7DockerSPMDO3_native256</v>
      </c>
      <c r="G3315" t="str">
        <f t="shared" ca="1" si="51"/>
        <v/>
      </c>
    </row>
    <row r="3316" spans="1:7" x14ac:dyDescent="0.25">
      <c r="A3316" t="str" cm="1">
        <f t="array" aca="1" ref="A3316" ca="1">INDIRECT("Results!" &amp; ADDRESS(ROUNDUP((ROW()-1)/10,0)+1, COLUMN()))</f>
        <v>V7</v>
      </c>
      <c r="B3316" t="str" cm="1">
        <f t="array" aca="1" ref="B3316" ca="1">INDIRECT("Results!" &amp; ADDRESS(ROUNDUP((ROW()-1)/10,0)+1, COLUMN()))</f>
        <v>Docker</v>
      </c>
      <c r="C3316" t="str" cm="1">
        <f t="array" aca="1" ref="C3316" ca="1">INDIRECT("Results!" &amp; ADDRESS(ROUNDUP((ROW()-1)/10,0)+1, COLUMN()))</f>
        <v>SPMD</v>
      </c>
      <c r="D3316" t="str" cm="1">
        <f t="array" aca="1" ref="D3316" ca="1">INDIRECT("Results!" &amp; ADDRESS(ROUNDUP((ROW()-1)/10,0)+1, COLUMN()))</f>
        <v>O3_native</v>
      </c>
      <c r="E3316" cm="1">
        <f t="array" aca="1" ref="E3316" ca="1">INDIRECT("Results!" &amp; ADDRESS(ROUNDUP((ROW()-1)/10,0)+1, COLUMN()))</f>
        <v>256</v>
      </c>
      <c r="F3316" t="str" cm="1">
        <f t="array" aca="1" ref="F3316" ca="1">INDIRECT("Results!" &amp; ADDRESS(ROUNDUP((ROW()-1)/10,0)+1, COLUMN()))</f>
        <v>V7DockerSPMDO3_native256</v>
      </c>
      <c r="G3316" t="str">
        <f t="shared" ca="1" si="51"/>
        <v/>
      </c>
    </row>
    <row r="3317" spans="1:7" x14ac:dyDescent="0.25">
      <c r="A3317" t="str" cm="1">
        <f t="array" aca="1" ref="A3317" ca="1">INDIRECT("Results!" &amp; ADDRESS(ROUNDUP((ROW()-1)/10,0)+1, COLUMN()))</f>
        <v>V7</v>
      </c>
      <c r="B3317" t="str" cm="1">
        <f t="array" aca="1" ref="B3317" ca="1">INDIRECT("Results!" &amp; ADDRESS(ROUNDUP((ROW()-1)/10,0)+1, COLUMN()))</f>
        <v>Docker</v>
      </c>
      <c r="C3317" t="str" cm="1">
        <f t="array" aca="1" ref="C3317" ca="1">INDIRECT("Results!" &amp; ADDRESS(ROUNDUP((ROW()-1)/10,0)+1, COLUMN()))</f>
        <v>SPMD</v>
      </c>
      <c r="D3317" t="str" cm="1">
        <f t="array" aca="1" ref="D3317" ca="1">INDIRECT("Results!" &amp; ADDRESS(ROUNDUP((ROW()-1)/10,0)+1, COLUMN()))</f>
        <v>O3_native</v>
      </c>
      <c r="E3317" cm="1">
        <f t="array" aca="1" ref="E3317" ca="1">INDIRECT("Results!" &amp; ADDRESS(ROUNDUP((ROW()-1)/10,0)+1, COLUMN()))</f>
        <v>256</v>
      </c>
      <c r="F3317" t="str" cm="1">
        <f t="array" aca="1" ref="F3317" ca="1">INDIRECT("Results!" &amp; ADDRESS(ROUNDUP((ROW()-1)/10,0)+1, COLUMN()))</f>
        <v>V7DockerSPMDO3_native256</v>
      </c>
      <c r="G3317" t="str">
        <f t="shared" ca="1" si="51"/>
        <v/>
      </c>
    </row>
    <row r="3318" spans="1:7" x14ac:dyDescent="0.25">
      <c r="A3318" t="str" cm="1">
        <f t="array" aca="1" ref="A3318" ca="1">INDIRECT("Results!" &amp; ADDRESS(ROUNDUP((ROW()-1)/10,0)+1, COLUMN()))</f>
        <v>V7</v>
      </c>
      <c r="B3318" t="str" cm="1">
        <f t="array" aca="1" ref="B3318" ca="1">INDIRECT("Results!" &amp; ADDRESS(ROUNDUP((ROW()-1)/10,0)+1, COLUMN()))</f>
        <v>Docker</v>
      </c>
      <c r="C3318" t="str" cm="1">
        <f t="array" aca="1" ref="C3318" ca="1">INDIRECT("Results!" &amp; ADDRESS(ROUNDUP((ROW()-1)/10,0)+1, COLUMN()))</f>
        <v>SPMD</v>
      </c>
      <c r="D3318" t="str" cm="1">
        <f t="array" aca="1" ref="D3318" ca="1">INDIRECT("Results!" &amp; ADDRESS(ROUNDUP((ROW()-1)/10,0)+1, COLUMN()))</f>
        <v>O3_native</v>
      </c>
      <c r="E3318" cm="1">
        <f t="array" aca="1" ref="E3318" ca="1">INDIRECT("Results!" &amp; ADDRESS(ROUNDUP((ROW()-1)/10,0)+1, COLUMN()))</f>
        <v>256</v>
      </c>
      <c r="F3318" t="str" cm="1">
        <f t="array" aca="1" ref="F3318" ca="1">INDIRECT("Results!" &amp; ADDRESS(ROUNDUP((ROW()-1)/10,0)+1, COLUMN()))</f>
        <v>V7DockerSPMDO3_native256</v>
      </c>
      <c r="G3318" t="str">
        <f t="shared" ca="1" si="51"/>
        <v/>
      </c>
    </row>
    <row r="3319" spans="1:7" x14ac:dyDescent="0.25">
      <c r="A3319" t="str" cm="1">
        <f t="array" aca="1" ref="A3319" ca="1">INDIRECT("Results!" &amp; ADDRESS(ROUNDUP((ROW()-1)/10,0)+1, COLUMN()))</f>
        <v>V7</v>
      </c>
      <c r="B3319" t="str" cm="1">
        <f t="array" aca="1" ref="B3319" ca="1">INDIRECT("Results!" &amp; ADDRESS(ROUNDUP((ROW()-1)/10,0)+1, COLUMN()))</f>
        <v>Docker</v>
      </c>
      <c r="C3319" t="str" cm="1">
        <f t="array" aca="1" ref="C3319" ca="1">INDIRECT("Results!" &amp; ADDRESS(ROUNDUP((ROW()-1)/10,0)+1, COLUMN()))</f>
        <v>SPMD</v>
      </c>
      <c r="D3319" t="str" cm="1">
        <f t="array" aca="1" ref="D3319" ca="1">INDIRECT("Results!" &amp; ADDRESS(ROUNDUP((ROW()-1)/10,0)+1, COLUMN()))</f>
        <v>O3_native</v>
      </c>
      <c r="E3319" cm="1">
        <f t="array" aca="1" ref="E3319" ca="1">INDIRECT("Results!" &amp; ADDRESS(ROUNDUP((ROW()-1)/10,0)+1, COLUMN()))</f>
        <v>256</v>
      </c>
      <c r="F3319" t="str" cm="1">
        <f t="array" aca="1" ref="F3319" ca="1">INDIRECT("Results!" &amp; ADDRESS(ROUNDUP((ROW()-1)/10,0)+1, COLUMN()))</f>
        <v>V7DockerSPMDO3_native256</v>
      </c>
      <c r="G3319" t="str">
        <f t="shared" ca="1" si="51"/>
        <v/>
      </c>
    </row>
    <row r="3320" spans="1:7" x14ac:dyDescent="0.25">
      <c r="A3320" t="str" cm="1">
        <f t="array" aca="1" ref="A3320" ca="1">INDIRECT("Results!" &amp; ADDRESS(ROUNDUP((ROW()-1)/10,0)+1, COLUMN()))</f>
        <v>V7</v>
      </c>
      <c r="B3320" t="str" cm="1">
        <f t="array" aca="1" ref="B3320" ca="1">INDIRECT("Results!" &amp; ADDRESS(ROUNDUP((ROW()-1)/10,0)+1, COLUMN()))</f>
        <v>Docker</v>
      </c>
      <c r="C3320" t="str" cm="1">
        <f t="array" aca="1" ref="C3320" ca="1">INDIRECT("Results!" &amp; ADDRESS(ROUNDUP((ROW()-1)/10,0)+1, COLUMN()))</f>
        <v>SPMD</v>
      </c>
      <c r="D3320" t="str" cm="1">
        <f t="array" aca="1" ref="D3320" ca="1">INDIRECT("Results!" &amp; ADDRESS(ROUNDUP((ROW()-1)/10,0)+1, COLUMN()))</f>
        <v>O3_native</v>
      </c>
      <c r="E3320" cm="1">
        <f t="array" aca="1" ref="E3320" ca="1">INDIRECT("Results!" &amp; ADDRESS(ROUNDUP((ROW()-1)/10,0)+1, COLUMN()))</f>
        <v>256</v>
      </c>
      <c r="F3320" t="str" cm="1">
        <f t="array" aca="1" ref="F3320" ca="1">INDIRECT("Results!" &amp; ADDRESS(ROUNDUP((ROW()-1)/10,0)+1, COLUMN()))</f>
        <v>V7DockerSPMDO3_native256</v>
      </c>
      <c r="G3320" t="str">
        <f t="shared" ca="1" si="51"/>
        <v/>
      </c>
    </row>
    <row r="3321" spans="1:7" x14ac:dyDescent="0.25">
      <c r="A3321" t="str" cm="1">
        <f t="array" aca="1" ref="A3321" ca="1">INDIRECT("Results!" &amp; ADDRESS(ROUNDUP((ROW()-1)/10,0)+1, COLUMN()))</f>
        <v>V7</v>
      </c>
      <c r="B3321" t="str" cm="1">
        <f t="array" aca="1" ref="B3321" ca="1">INDIRECT("Results!" &amp; ADDRESS(ROUNDUP((ROW()-1)/10,0)+1, COLUMN()))</f>
        <v>Docker</v>
      </c>
      <c r="C3321" t="str" cm="1">
        <f t="array" aca="1" ref="C3321" ca="1">INDIRECT("Results!" &amp; ADDRESS(ROUNDUP((ROW()-1)/10,0)+1, COLUMN()))</f>
        <v>SPMD</v>
      </c>
      <c r="D3321" t="str" cm="1">
        <f t="array" aca="1" ref="D3321" ca="1">INDIRECT("Results!" &amp; ADDRESS(ROUNDUP((ROW()-1)/10,0)+1, COLUMN()))</f>
        <v>O3_native</v>
      </c>
      <c r="E3321" cm="1">
        <f t="array" aca="1" ref="E3321" ca="1">INDIRECT("Results!" &amp; ADDRESS(ROUNDUP((ROW()-1)/10,0)+1, COLUMN()))</f>
        <v>256</v>
      </c>
      <c r="F3321" t="str" cm="1">
        <f t="array" aca="1" ref="F3321" ca="1">INDIRECT("Results!" &amp; ADDRESS(ROUNDUP((ROW()-1)/10,0)+1, COLUMN()))</f>
        <v>V7DockerSPMDO3_native256</v>
      </c>
      <c r="G3321" t="str">
        <f t="shared" ca="1" si="51"/>
        <v/>
      </c>
    </row>
    <row r="3322" spans="1:7" x14ac:dyDescent="0.25">
      <c r="A3322" t="str" cm="1">
        <f t="array" aca="1" ref="A3322" ca="1">INDIRECT("Results!" &amp; ADDRESS(ROUNDUP((ROW()-1)/10,0)+1, COLUMN()))</f>
        <v>V7</v>
      </c>
      <c r="B3322" t="str" cm="1">
        <f t="array" aca="1" ref="B3322" ca="1">INDIRECT("Results!" &amp; ADDRESS(ROUNDUP((ROW()-1)/10,0)+1, COLUMN()))</f>
        <v>Docker</v>
      </c>
      <c r="C3322" t="str" cm="1">
        <f t="array" aca="1" ref="C3322" ca="1">INDIRECT("Results!" &amp; ADDRESS(ROUNDUP((ROW()-1)/10,0)+1, COLUMN()))</f>
        <v>SPMD</v>
      </c>
      <c r="D3322" t="str" cm="1">
        <f t="array" aca="1" ref="D3322" ca="1">INDIRECT("Results!" &amp; ADDRESS(ROUNDUP((ROW()-1)/10,0)+1, COLUMN()))</f>
        <v>O3</v>
      </c>
      <c r="E3322" cm="1">
        <f t="array" aca="1" ref="E3322" ca="1">INDIRECT("Results!" &amp; ADDRESS(ROUNDUP((ROW()-1)/10,0)+1, COLUMN()))</f>
        <v>1</v>
      </c>
      <c r="F3322" t="str" cm="1">
        <f t="array" aca="1" ref="F3322" ca="1">INDIRECT("Results!" &amp; ADDRESS(ROUNDUP((ROW()-1)/10,0)+1, COLUMN()))</f>
        <v>V7DockerSPMDO31</v>
      </c>
      <c r="G3322">
        <f t="shared" ca="1" si="51"/>
        <v>2380.5100000000002</v>
      </c>
    </row>
    <row r="3323" spans="1:7" x14ac:dyDescent="0.25">
      <c r="A3323" t="str" cm="1">
        <f t="array" aca="1" ref="A3323" ca="1">INDIRECT("Results!" &amp; ADDRESS(ROUNDUP((ROW()-1)/10,0)+1, COLUMN()))</f>
        <v>V7</v>
      </c>
      <c r="B3323" t="str" cm="1">
        <f t="array" aca="1" ref="B3323" ca="1">INDIRECT("Results!" &amp; ADDRESS(ROUNDUP((ROW()-1)/10,0)+1, COLUMN()))</f>
        <v>Docker</v>
      </c>
      <c r="C3323" t="str" cm="1">
        <f t="array" aca="1" ref="C3323" ca="1">INDIRECT("Results!" &amp; ADDRESS(ROUNDUP((ROW()-1)/10,0)+1, COLUMN()))</f>
        <v>SPMD</v>
      </c>
      <c r="D3323" t="str" cm="1">
        <f t="array" aca="1" ref="D3323" ca="1">INDIRECT("Results!" &amp; ADDRESS(ROUNDUP((ROW()-1)/10,0)+1, COLUMN()))</f>
        <v>O3</v>
      </c>
      <c r="E3323" cm="1">
        <f t="array" aca="1" ref="E3323" ca="1">INDIRECT("Results!" &amp; ADDRESS(ROUNDUP((ROW()-1)/10,0)+1, COLUMN()))</f>
        <v>1</v>
      </c>
      <c r="F3323" t="str" cm="1">
        <f t="array" aca="1" ref="F3323" ca="1">INDIRECT("Results!" &amp; ADDRESS(ROUNDUP((ROW()-1)/10,0)+1, COLUMN()))</f>
        <v>V7DockerSPMDO31</v>
      </c>
      <c r="G3323">
        <f t="shared" ca="1" si="51"/>
        <v>2380.58</v>
      </c>
    </row>
    <row r="3324" spans="1:7" x14ac:dyDescent="0.25">
      <c r="A3324" t="str" cm="1">
        <f t="array" aca="1" ref="A3324" ca="1">INDIRECT("Results!" &amp; ADDRESS(ROUNDUP((ROW()-1)/10,0)+1, COLUMN()))</f>
        <v>V7</v>
      </c>
      <c r="B3324" t="str" cm="1">
        <f t="array" aca="1" ref="B3324" ca="1">INDIRECT("Results!" &amp; ADDRESS(ROUNDUP((ROW()-1)/10,0)+1, COLUMN()))</f>
        <v>Docker</v>
      </c>
      <c r="C3324" t="str" cm="1">
        <f t="array" aca="1" ref="C3324" ca="1">INDIRECT("Results!" &amp; ADDRESS(ROUNDUP((ROW()-1)/10,0)+1, COLUMN()))</f>
        <v>SPMD</v>
      </c>
      <c r="D3324" t="str" cm="1">
        <f t="array" aca="1" ref="D3324" ca="1">INDIRECT("Results!" &amp; ADDRESS(ROUNDUP((ROW()-1)/10,0)+1, COLUMN()))</f>
        <v>O3</v>
      </c>
      <c r="E3324" cm="1">
        <f t="array" aca="1" ref="E3324" ca="1">INDIRECT("Results!" &amp; ADDRESS(ROUNDUP((ROW()-1)/10,0)+1, COLUMN()))</f>
        <v>1</v>
      </c>
      <c r="F3324" t="str" cm="1">
        <f t="array" aca="1" ref="F3324" ca="1">INDIRECT("Results!" &amp; ADDRESS(ROUNDUP((ROW()-1)/10,0)+1, COLUMN()))</f>
        <v>V7DockerSPMDO31</v>
      </c>
      <c r="G3324">
        <f t="shared" ca="1" si="51"/>
        <v>2381</v>
      </c>
    </row>
    <row r="3325" spans="1:7" x14ac:dyDescent="0.25">
      <c r="A3325" t="str" cm="1">
        <f t="array" aca="1" ref="A3325" ca="1">INDIRECT("Results!" &amp; ADDRESS(ROUNDUP((ROW()-1)/10,0)+1, COLUMN()))</f>
        <v>V7</v>
      </c>
      <c r="B3325" t="str" cm="1">
        <f t="array" aca="1" ref="B3325" ca="1">INDIRECT("Results!" &amp; ADDRESS(ROUNDUP((ROW()-1)/10,0)+1, COLUMN()))</f>
        <v>Docker</v>
      </c>
      <c r="C3325" t="str" cm="1">
        <f t="array" aca="1" ref="C3325" ca="1">INDIRECT("Results!" &amp; ADDRESS(ROUNDUP((ROW()-1)/10,0)+1, COLUMN()))</f>
        <v>SPMD</v>
      </c>
      <c r="D3325" t="str" cm="1">
        <f t="array" aca="1" ref="D3325" ca="1">INDIRECT("Results!" &amp; ADDRESS(ROUNDUP((ROW()-1)/10,0)+1, COLUMN()))</f>
        <v>O3</v>
      </c>
      <c r="E3325" cm="1">
        <f t="array" aca="1" ref="E3325" ca="1">INDIRECT("Results!" &amp; ADDRESS(ROUNDUP((ROW()-1)/10,0)+1, COLUMN()))</f>
        <v>1</v>
      </c>
      <c r="F3325" t="str" cm="1">
        <f t="array" aca="1" ref="F3325" ca="1">INDIRECT("Results!" &amp; ADDRESS(ROUNDUP((ROW()-1)/10,0)+1, COLUMN()))</f>
        <v>V7DockerSPMDO31</v>
      </c>
      <c r="G3325">
        <f t="shared" ca="1" si="51"/>
        <v>2381.16</v>
      </c>
    </row>
    <row r="3326" spans="1:7" x14ac:dyDescent="0.25">
      <c r="A3326" t="str" cm="1">
        <f t="array" aca="1" ref="A3326" ca="1">INDIRECT("Results!" &amp; ADDRESS(ROUNDUP((ROW()-1)/10,0)+1, COLUMN()))</f>
        <v>V7</v>
      </c>
      <c r="B3326" t="str" cm="1">
        <f t="array" aca="1" ref="B3326" ca="1">INDIRECT("Results!" &amp; ADDRESS(ROUNDUP((ROW()-1)/10,0)+1, COLUMN()))</f>
        <v>Docker</v>
      </c>
      <c r="C3326" t="str" cm="1">
        <f t="array" aca="1" ref="C3326" ca="1">INDIRECT("Results!" &amp; ADDRESS(ROUNDUP((ROW()-1)/10,0)+1, COLUMN()))</f>
        <v>SPMD</v>
      </c>
      <c r="D3326" t="str" cm="1">
        <f t="array" aca="1" ref="D3326" ca="1">INDIRECT("Results!" &amp; ADDRESS(ROUNDUP((ROW()-1)/10,0)+1, COLUMN()))</f>
        <v>O3</v>
      </c>
      <c r="E3326" cm="1">
        <f t="array" aca="1" ref="E3326" ca="1">INDIRECT("Results!" &amp; ADDRESS(ROUNDUP((ROW()-1)/10,0)+1, COLUMN()))</f>
        <v>1</v>
      </c>
      <c r="F3326" t="str" cm="1">
        <f t="array" aca="1" ref="F3326" ca="1">INDIRECT("Results!" &amp; ADDRESS(ROUNDUP((ROW()-1)/10,0)+1, COLUMN()))</f>
        <v>V7DockerSPMDO31</v>
      </c>
      <c r="G3326">
        <f t="shared" ca="1" si="51"/>
        <v>2381.5300000000002</v>
      </c>
    </row>
    <row r="3327" spans="1:7" x14ac:dyDescent="0.25">
      <c r="A3327" t="str" cm="1">
        <f t="array" aca="1" ref="A3327" ca="1">INDIRECT("Results!" &amp; ADDRESS(ROUNDUP((ROW()-1)/10,0)+1, COLUMN()))</f>
        <v>V7</v>
      </c>
      <c r="B3327" t="str" cm="1">
        <f t="array" aca="1" ref="B3327" ca="1">INDIRECT("Results!" &amp; ADDRESS(ROUNDUP((ROW()-1)/10,0)+1, COLUMN()))</f>
        <v>Docker</v>
      </c>
      <c r="C3327" t="str" cm="1">
        <f t="array" aca="1" ref="C3327" ca="1">INDIRECT("Results!" &amp; ADDRESS(ROUNDUP((ROW()-1)/10,0)+1, COLUMN()))</f>
        <v>SPMD</v>
      </c>
      <c r="D3327" t="str" cm="1">
        <f t="array" aca="1" ref="D3327" ca="1">INDIRECT("Results!" &amp; ADDRESS(ROUNDUP((ROW()-1)/10,0)+1, COLUMN()))</f>
        <v>O3</v>
      </c>
      <c r="E3327" cm="1">
        <f t="array" aca="1" ref="E3327" ca="1">INDIRECT("Results!" &amp; ADDRESS(ROUNDUP((ROW()-1)/10,0)+1, COLUMN()))</f>
        <v>1</v>
      </c>
      <c r="F3327" t="str" cm="1">
        <f t="array" aca="1" ref="F3327" ca="1">INDIRECT("Results!" &amp; ADDRESS(ROUNDUP((ROW()-1)/10,0)+1, COLUMN()))</f>
        <v>V7DockerSPMDO31</v>
      </c>
      <c r="G3327">
        <f t="shared" ca="1" si="51"/>
        <v>2381.5500000000002</v>
      </c>
    </row>
    <row r="3328" spans="1:7" x14ac:dyDescent="0.25">
      <c r="A3328" t="str" cm="1">
        <f t="array" aca="1" ref="A3328" ca="1">INDIRECT("Results!" &amp; ADDRESS(ROUNDUP((ROW()-1)/10,0)+1, COLUMN()))</f>
        <v>V7</v>
      </c>
      <c r="B3328" t="str" cm="1">
        <f t="array" aca="1" ref="B3328" ca="1">INDIRECT("Results!" &amp; ADDRESS(ROUNDUP((ROW()-1)/10,0)+1, COLUMN()))</f>
        <v>Docker</v>
      </c>
      <c r="C3328" t="str" cm="1">
        <f t="array" aca="1" ref="C3328" ca="1">INDIRECT("Results!" &amp; ADDRESS(ROUNDUP((ROW()-1)/10,0)+1, COLUMN()))</f>
        <v>SPMD</v>
      </c>
      <c r="D3328" t="str" cm="1">
        <f t="array" aca="1" ref="D3328" ca="1">INDIRECT("Results!" &amp; ADDRESS(ROUNDUP((ROW()-1)/10,0)+1, COLUMN()))</f>
        <v>O3</v>
      </c>
      <c r="E3328" cm="1">
        <f t="array" aca="1" ref="E3328" ca="1">INDIRECT("Results!" &amp; ADDRESS(ROUNDUP((ROW()-1)/10,0)+1, COLUMN()))</f>
        <v>1</v>
      </c>
      <c r="F3328" t="str" cm="1">
        <f t="array" aca="1" ref="F3328" ca="1">INDIRECT("Results!" &amp; ADDRESS(ROUNDUP((ROW()-1)/10,0)+1, COLUMN()))</f>
        <v>V7DockerSPMDO31</v>
      </c>
      <c r="G3328">
        <f t="shared" ca="1" si="51"/>
        <v>2381.66</v>
      </c>
    </row>
    <row r="3329" spans="1:7" x14ac:dyDescent="0.25">
      <c r="A3329" t="str" cm="1">
        <f t="array" aca="1" ref="A3329" ca="1">INDIRECT("Results!" &amp; ADDRESS(ROUNDUP((ROW()-1)/10,0)+1, COLUMN()))</f>
        <v>V7</v>
      </c>
      <c r="B3329" t="str" cm="1">
        <f t="array" aca="1" ref="B3329" ca="1">INDIRECT("Results!" &amp; ADDRESS(ROUNDUP((ROW()-1)/10,0)+1, COLUMN()))</f>
        <v>Docker</v>
      </c>
      <c r="C3329" t="str" cm="1">
        <f t="array" aca="1" ref="C3329" ca="1">INDIRECT("Results!" &amp; ADDRESS(ROUNDUP((ROW()-1)/10,0)+1, COLUMN()))</f>
        <v>SPMD</v>
      </c>
      <c r="D3329" t="str" cm="1">
        <f t="array" aca="1" ref="D3329" ca="1">INDIRECT("Results!" &amp; ADDRESS(ROUNDUP((ROW()-1)/10,0)+1, COLUMN()))</f>
        <v>O3</v>
      </c>
      <c r="E3329" cm="1">
        <f t="array" aca="1" ref="E3329" ca="1">INDIRECT("Results!" &amp; ADDRESS(ROUNDUP((ROW()-1)/10,0)+1, COLUMN()))</f>
        <v>1</v>
      </c>
      <c r="F3329" t="str" cm="1">
        <f t="array" aca="1" ref="F3329" ca="1">INDIRECT("Results!" &amp; ADDRESS(ROUNDUP((ROW()-1)/10,0)+1, COLUMN()))</f>
        <v>V7DockerSPMDO31</v>
      </c>
      <c r="G3329">
        <f t="shared" ca="1" si="51"/>
        <v>2382.0100000000002</v>
      </c>
    </row>
    <row r="3330" spans="1:7" x14ac:dyDescent="0.25">
      <c r="A3330" t="str" cm="1">
        <f t="array" aca="1" ref="A3330" ca="1">INDIRECT("Results!" &amp; ADDRESS(ROUNDUP((ROW()-1)/10,0)+1, COLUMN()))</f>
        <v>V7</v>
      </c>
      <c r="B3330" t="str" cm="1">
        <f t="array" aca="1" ref="B3330" ca="1">INDIRECT("Results!" &amp; ADDRESS(ROUNDUP((ROW()-1)/10,0)+1, COLUMN()))</f>
        <v>Docker</v>
      </c>
      <c r="C3330" t="str" cm="1">
        <f t="array" aca="1" ref="C3330" ca="1">INDIRECT("Results!" &amp; ADDRESS(ROUNDUP((ROW()-1)/10,0)+1, COLUMN()))</f>
        <v>SPMD</v>
      </c>
      <c r="D3330" t="str" cm="1">
        <f t="array" aca="1" ref="D3330" ca="1">INDIRECT("Results!" &amp; ADDRESS(ROUNDUP((ROW()-1)/10,0)+1, COLUMN()))</f>
        <v>O3</v>
      </c>
      <c r="E3330" cm="1">
        <f t="array" aca="1" ref="E3330" ca="1">INDIRECT("Results!" &amp; ADDRESS(ROUNDUP((ROW()-1)/10,0)+1, COLUMN()))</f>
        <v>1</v>
      </c>
      <c r="F3330" t="str" cm="1">
        <f t="array" aca="1" ref="F3330" ca="1">INDIRECT("Results!" &amp; ADDRESS(ROUNDUP((ROW()-1)/10,0)+1, COLUMN()))</f>
        <v>V7DockerSPMDO31</v>
      </c>
      <c r="G3330">
        <f t="shared" ca="1" si="51"/>
        <v>2382.52</v>
      </c>
    </row>
    <row r="3331" spans="1:7" x14ac:dyDescent="0.25">
      <c r="A3331" t="str" cm="1">
        <f t="array" aca="1" ref="A3331" ca="1">INDIRECT("Results!" &amp; ADDRESS(ROUNDUP((ROW()-1)/10,0)+1, COLUMN()))</f>
        <v>V7</v>
      </c>
      <c r="B3331" t="str" cm="1">
        <f t="array" aca="1" ref="B3331" ca="1">INDIRECT("Results!" &amp; ADDRESS(ROUNDUP((ROW()-1)/10,0)+1, COLUMN()))</f>
        <v>Docker</v>
      </c>
      <c r="C3331" t="str" cm="1">
        <f t="array" aca="1" ref="C3331" ca="1">INDIRECT("Results!" &amp; ADDRESS(ROUNDUP((ROW()-1)/10,0)+1, COLUMN()))</f>
        <v>SPMD</v>
      </c>
      <c r="D3331" t="str" cm="1">
        <f t="array" aca="1" ref="D3331" ca="1">INDIRECT("Results!" &amp; ADDRESS(ROUNDUP((ROW()-1)/10,0)+1, COLUMN()))</f>
        <v>O3</v>
      </c>
      <c r="E3331" cm="1">
        <f t="array" aca="1" ref="E3331" ca="1">INDIRECT("Results!" &amp; ADDRESS(ROUNDUP((ROW()-1)/10,0)+1, COLUMN()))</f>
        <v>1</v>
      </c>
      <c r="F3331" t="str" cm="1">
        <f t="array" aca="1" ref="F3331" ca="1">INDIRECT("Results!" &amp; ADDRESS(ROUNDUP((ROW()-1)/10,0)+1, COLUMN()))</f>
        <v>V7DockerSPMDO31</v>
      </c>
      <c r="G3331">
        <f t="shared" ref="G3331:G3394" ca="1" si="52">IFERROR(SMALL(INDIRECT("Results!" &amp; ADDRESS(ROUNDUP((ROW()-1)/10,0)+1, COLUMN()+18) &amp; ":"  &amp; ADDRESS(ROUNDUP((ROW()-1)/10,0)+1, COLUMN()+47)),MOD((ROW()-2),10)+1),"")</f>
        <v>2385.8200000000002</v>
      </c>
    </row>
    <row r="3332" spans="1:7" x14ac:dyDescent="0.25">
      <c r="A3332" t="str" cm="1">
        <f t="array" aca="1" ref="A3332" ca="1">INDIRECT("Results!" &amp; ADDRESS(ROUNDUP((ROW()-1)/10,0)+1, COLUMN()))</f>
        <v>V7</v>
      </c>
      <c r="B3332" t="str" cm="1">
        <f t="array" aca="1" ref="B3332" ca="1">INDIRECT("Results!" &amp; ADDRESS(ROUNDUP((ROW()-1)/10,0)+1, COLUMN()))</f>
        <v>Docker</v>
      </c>
      <c r="C3332" t="str" cm="1">
        <f t="array" aca="1" ref="C3332" ca="1">INDIRECT("Results!" &amp; ADDRESS(ROUNDUP((ROW()-1)/10,0)+1, COLUMN()))</f>
        <v>SPMD</v>
      </c>
      <c r="D3332" t="str" cm="1">
        <f t="array" aca="1" ref="D3332" ca="1">INDIRECT("Results!" &amp; ADDRESS(ROUNDUP((ROW()-1)/10,0)+1, COLUMN()))</f>
        <v>O3</v>
      </c>
      <c r="E3332" cm="1">
        <f t="array" aca="1" ref="E3332" ca="1">INDIRECT("Results!" &amp; ADDRESS(ROUNDUP((ROW()-1)/10,0)+1, COLUMN()))</f>
        <v>2</v>
      </c>
      <c r="F3332" t="str" cm="1">
        <f t="array" aca="1" ref="F3332" ca="1">INDIRECT("Results!" &amp; ADDRESS(ROUNDUP((ROW()-1)/10,0)+1, COLUMN()))</f>
        <v>V7DockerSPMDO32</v>
      </c>
      <c r="G3332">
        <f t="shared" ca="1" si="52"/>
        <v>1212.6099999999999</v>
      </c>
    </row>
    <row r="3333" spans="1:7" x14ac:dyDescent="0.25">
      <c r="A3333" t="str" cm="1">
        <f t="array" aca="1" ref="A3333" ca="1">INDIRECT("Results!" &amp; ADDRESS(ROUNDUP((ROW()-1)/10,0)+1, COLUMN()))</f>
        <v>V7</v>
      </c>
      <c r="B3333" t="str" cm="1">
        <f t="array" aca="1" ref="B3333" ca="1">INDIRECT("Results!" &amp; ADDRESS(ROUNDUP((ROW()-1)/10,0)+1, COLUMN()))</f>
        <v>Docker</v>
      </c>
      <c r="C3333" t="str" cm="1">
        <f t="array" aca="1" ref="C3333" ca="1">INDIRECT("Results!" &amp; ADDRESS(ROUNDUP((ROW()-1)/10,0)+1, COLUMN()))</f>
        <v>SPMD</v>
      </c>
      <c r="D3333" t="str" cm="1">
        <f t="array" aca="1" ref="D3333" ca="1">INDIRECT("Results!" &amp; ADDRESS(ROUNDUP((ROW()-1)/10,0)+1, COLUMN()))</f>
        <v>O3</v>
      </c>
      <c r="E3333" cm="1">
        <f t="array" aca="1" ref="E3333" ca="1">INDIRECT("Results!" &amp; ADDRESS(ROUNDUP((ROW()-1)/10,0)+1, COLUMN()))</f>
        <v>2</v>
      </c>
      <c r="F3333" t="str" cm="1">
        <f t="array" aca="1" ref="F3333" ca="1">INDIRECT("Results!" &amp; ADDRESS(ROUNDUP((ROW()-1)/10,0)+1, COLUMN()))</f>
        <v>V7DockerSPMDO32</v>
      </c>
      <c r="G3333">
        <f t="shared" ca="1" si="52"/>
        <v>1212.8499999999999</v>
      </c>
    </row>
    <row r="3334" spans="1:7" x14ac:dyDescent="0.25">
      <c r="A3334" t="str" cm="1">
        <f t="array" aca="1" ref="A3334" ca="1">INDIRECT("Results!" &amp; ADDRESS(ROUNDUP((ROW()-1)/10,0)+1, COLUMN()))</f>
        <v>V7</v>
      </c>
      <c r="B3334" t="str" cm="1">
        <f t="array" aca="1" ref="B3334" ca="1">INDIRECT("Results!" &amp; ADDRESS(ROUNDUP((ROW()-1)/10,0)+1, COLUMN()))</f>
        <v>Docker</v>
      </c>
      <c r="C3334" t="str" cm="1">
        <f t="array" aca="1" ref="C3334" ca="1">INDIRECT("Results!" &amp; ADDRESS(ROUNDUP((ROW()-1)/10,0)+1, COLUMN()))</f>
        <v>SPMD</v>
      </c>
      <c r="D3334" t="str" cm="1">
        <f t="array" aca="1" ref="D3334" ca="1">INDIRECT("Results!" &amp; ADDRESS(ROUNDUP((ROW()-1)/10,0)+1, COLUMN()))</f>
        <v>O3</v>
      </c>
      <c r="E3334" cm="1">
        <f t="array" aca="1" ref="E3334" ca="1">INDIRECT("Results!" &amp; ADDRESS(ROUNDUP((ROW()-1)/10,0)+1, COLUMN()))</f>
        <v>2</v>
      </c>
      <c r="F3334" t="str" cm="1">
        <f t="array" aca="1" ref="F3334" ca="1">INDIRECT("Results!" &amp; ADDRESS(ROUNDUP((ROW()-1)/10,0)+1, COLUMN()))</f>
        <v>V7DockerSPMDO32</v>
      </c>
      <c r="G3334">
        <f t="shared" ca="1" si="52"/>
        <v>1213.3599999999999</v>
      </c>
    </row>
    <row r="3335" spans="1:7" x14ac:dyDescent="0.25">
      <c r="A3335" t="str" cm="1">
        <f t="array" aca="1" ref="A3335" ca="1">INDIRECT("Results!" &amp; ADDRESS(ROUNDUP((ROW()-1)/10,0)+1, COLUMN()))</f>
        <v>V7</v>
      </c>
      <c r="B3335" t="str" cm="1">
        <f t="array" aca="1" ref="B3335" ca="1">INDIRECT("Results!" &amp; ADDRESS(ROUNDUP((ROW()-1)/10,0)+1, COLUMN()))</f>
        <v>Docker</v>
      </c>
      <c r="C3335" t="str" cm="1">
        <f t="array" aca="1" ref="C3335" ca="1">INDIRECT("Results!" &amp; ADDRESS(ROUNDUP((ROW()-1)/10,0)+1, COLUMN()))</f>
        <v>SPMD</v>
      </c>
      <c r="D3335" t="str" cm="1">
        <f t="array" aca="1" ref="D3335" ca="1">INDIRECT("Results!" &amp; ADDRESS(ROUNDUP((ROW()-1)/10,0)+1, COLUMN()))</f>
        <v>O3</v>
      </c>
      <c r="E3335" cm="1">
        <f t="array" aca="1" ref="E3335" ca="1">INDIRECT("Results!" &amp; ADDRESS(ROUNDUP((ROW()-1)/10,0)+1, COLUMN()))</f>
        <v>2</v>
      </c>
      <c r="F3335" t="str" cm="1">
        <f t="array" aca="1" ref="F3335" ca="1">INDIRECT("Results!" &amp; ADDRESS(ROUNDUP((ROW()-1)/10,0)+1, COLUMN()))</f>
        <v>V7DockerSPMDO32</v>
      </c>
      <c r="G3335">
        <f t="shared" ca="1" si="52"/>
        <v>1213.45</v>
      </c>
    </row>
    <row r="3336" spans="1:7" x14ac:dyDescent="0.25">
      <c r="A3336" t="str" cm="1">
        <f t="array" aca="1" ref="A3336" ca="1">INDIRECT("Results!" &amp; ADDRESS(ROUNDUP((ROW()-1)/10,0)+1, COLUMN()))</f>
        <v>V7</v>
      </c>
      <c r="B3336" t="str" cm="1">
        <f t="array" aca="1" ref="B3336" ca="1">INDIRECT("Results!" &amp; ADDRESS(ROUNDUP((ROW()-1)/10,0)+1, COLUMN()))</f>
        <v>Docker</v>
      </c>
      <c r="C3336" t="str" cm="1">
        <f t="array" aca="1" ref="C3336" ca="1">INDIRECT("Results!" &amp; ADDRESS(ROUNDUP((ROW()-1)/10,0)+1, COLUMN()))</f>
        <v>SPMD</v>
      </c>
      <c r="D3336" t="str" cm="1">
        <f t="array" aca="1" ref="D3336" ca="1">INDIRECT("Results!" &amp; ADDRESS(ROUNDUP((ROW()-1)/10,0)+1, COLUMN()))</f>
        <v>O3</v>
      </c>
      <c r="E3336" cm="1">
        <f t="array" aca="1" ref="E3336" ca="1">INDIRECT("Results!" &amp; ADDRESS(ROUNDUP((ROW()-1)/10,0)+1, COLUMN()))</f>
        <v>2</v>
      </c>
      <c r="F3336" t="str" cm="1">
        <f t="array" aca="1" ref="F3336" ca="1">INDIRECT("Results!" &amp; ADDRESS(ROUNDUP((ROW()-1)/10,0)+1, COLUMN()))</f>
        <v>V7DockerSPMDO32</v>
      </c>
      <c r="G3336">
        <f t="shared" ca="1" si="52"/>
        <v>1213.67</v>
      </c>
    </row>
    <row r="3337" spans="1:7" x14ac:dyDescent="0.25">
      <c r="A3337" t="str" cm="1">
        <f t="array" aca="1" ref="A3337" ca="1">INDIRECT("Results!" &amp; ADDRESS(ROUNDUP((ROW()-1)/10,0)+1, COLUMN()))</f>
        <v>V7</v>
      </c>
      <c r="B3337" t="str" cm="1">
        <f t="array" aca="1" ref="B3337" ca="1">INDIRECT("Results!" &amp; ADDRESS(ROUNDUP((ROW()-1)/10,0)+1, COLUMN()))</f>
        <v>Docker</v>
      </c>
      <c r="C3337" t="str" cm="1">
        <f t="array" aca="1" ref="C3337" ca="1">INDIRECT("Results!" &amp; ADDRESS(ROUNDUP((ROW()-1)/10,0)+1, COLUMN()))</f>
        <v>SPMD</v>
      </c>
      <c r="D3337" t="str" cm="1">
        <f t="array" aca="1" ref="D3337" ca="1">INDIRECT("Results!" &amp; ADDRESS(ROUNDUP((ROW()-1)/10,0)+1, COLUMN()))</f>
        <v>O3</v>
      </c>
      <c r="E3337" cm="1">
        <f t="array" aca="1" ref="E3337" ca="1">INDIRECT("Results!" &amp; ADDRESS(ROUNDUP((ROW()-1)/10,0)+1, COLUMN()))</f>
        <v>2</v>
      </c>
      <c r="F3337" t="str" cm="1">
        <f t="array" aca="1" ref="F3337" ca="1">INDIRECT("Results!" &amp; ADDRESS(ROUNDUP((ROW()-1)/10,0)+1, COLUMN()))</f>
        <v>V7DockerSPMDO32</v>
      </c>
      <c r="G3337">
        <f t="shared" ca="1" si="52"/>
        <v>1213.77</v>
      </c>
    </row>
    <row r="3338" spans="1:7" x14ac:dyDescent="0.25">
      <c r="A3338" t="str" cm="1">
        <f t="array" aca="1" ref="A3338" ca="1">INDIRECT("Results!" &amp; ADDRESS(ROUNDUP((ROW()-1)/10,0)+1, COLUMN()))</f>
        <v>V7</v>
      </c>
      <c r="B3338" t="str" cm="1">
        <f t="array" aca="1" ref="B3338" ca="1">INDIRECT("Results!" &amp; ADDRESS(ROUNDUP((ROW()-1)/10,0)+1, COLUMN()))</f>
        <v>Docker</v>
      </c>
      <c r="C3338" t="str" cm="1">
        <f t="array" aca="1" ref="C3338" ca="1">INDIRECT("Results!" &amp; ADDRESS(ROUNDUP((ROW()-1)/10,0)+1, COLUMN()))</f>
        <v>SPMD</v>
      </c>
      <c r="D3338" t="str" cm="1">
        <f t="array" aca="1" ref="D3338" ca="1">INDIRECT("Results!" &amp; ADDRESS(ROUNDUP((ROW()-1)/10,0)+1, COLUMN()))</f>
        <v>O3</v>
      </c>
      <c r="E3338" cm="1">
        <f t="array" aca="1" ref="E3338" ca="1">INDIRECT("Results!" &amp; ADDRESS(ROUNDUP((ROW()-1)/10,0)+1, COLUMN()))</f>
        <v>2</v>
      </c>
      <c r="F3338" t="str" cm="1">
        <f t="array" aca="1" ref="F3338" ca="1">INDIRECT("Results!" &amp; ADDRESS(ROUNDUP((ROW()-1)/10,0)+1, COLUMN()))</f>
        <v>V7DockerSPMDO32</v>
      </c>
      <c r="G3338">
        <f t="shared" ca="1" si="52"/>
        <v>1213.77</v>
      </c>
    </row>
    <row r="3339" spans="1:7" x14ac:dyDescent="0.25">
      <c r="A3339" t="str" cm="1">
        <f t="array" aca="1" ref="A3339" ca="1">INDIRECT("Results!" &amp; ADDRESS(ROUNDUP((ROW()-1)/10,0)+1, COLUMN()))</f>
        <v>V7</v>
      </c>
      <c r="B3339" t="str" cm="1">
        <f t="array" aca="1" ref="B3339" ca="1">INDIRECT("Results!" &amp; ADDRESS(ROUNDUP((ROW()-1)/10,0)+1, COLUMN()))</f>
        <v>Docker</v>
      </c>
      <c r="C3339" t="str" cm="1">
        <f t="array" aca="1" ref="C3339" ca="1">INDIRECT("Results!" &amp; ADDRESS(ROUNDUP((ROW()-1)/10,0)+1, COLUMN()))</f>
        <v>SPMD</v>
      </c>
      <c r="D3339" t="str" cm="1">
        <f t="array" aca="1" ref="D3339" ca="1">INDIRECT("Results!" &amp; ADDRESS(ROUNDUP((ROW()-1)/10,0)+1, COLUMN()))</f>
        <v>O3</v>
      </c>
      <c r="E3339" cm="1">
        <f t="array" aca="1" ref="E3339" ca="1">INDIRECT("Results!" &amp; ADDRESS(ROUNDUP((ROW()-1)/10,0)+1, COLUMN()))</f>
        <v>2</v>
      </c>
      <c r="F3339" t="str" cm="1">
        <f t="array" aca="1" ref="F3339" ca="1">INDIRECT("Results!" &amp; ADDRESS(ROUNDUP((ROW()-1)/10,0)+1, COLUMN()))</f>
        <v>V7DockerSPMDO32</v>
      </c>
      <c r="G3339">
        <f t="shared" ca="1" si="52"/>
        <v>1213.8800000000001</v>
      </c>
    </row>
    <row r="3340" spans="1:7" x14ac:dyDescent="0.25">
      <c r="A3340" t="str" cm="1">
        <f t="array" aca="1" ref="A3340" ca="1">INDIRECT("Results!" &amp; ADDRESS(ROUNDUP((ROW()-1)/10,0)+1, COLUMN()))</f>
        <v>V7</v>
      </c>
      <c r="B3340" t="str" cm="1">
        <f t="array" aca="1" ref="B3340" ca="1">INDIRECT("Results!" &amp; ADDRESS(ROUNDUP((ROW()-1)/10,0)+1, COLUMN()))</f>
        <v>Docker</v>
      </c>
      <c r="C3340" t="str" cm="1">
        <f t="array" aca="1" ref="C3340" ca="1">INDIRECT("Results!" &amp; ADDRESS(ROUNDUP((ROW()-1)/10,0)+1, COLUMN()))</f>
        <v>SPMD</v>
      </c>
      <c r="D3340" t="str" cm="1">
        <f t="array" aca="1" ref="D3340" ca="1">INDIRECT("Results!" &amp; ADDRESS(ROUNDUP((ROW()-1)/10,0)+1, COLUMN()))</f>
        <v>O3</v>
      </c>
      <c r="E3340" cm="1">
        <f t="array" aca="1" ref="E3340" ca="1">INDIRECT("Results!" &amp; ADDRESS(ROUNDUP((ROW()-1)/10,0)+1, COLUMN()))</f>
        <v>2</v>
      </c>
      <c r="F3340" t="str" cm="1">
        <f t="array" aca="1" ref="F3340" ca="1">INDIRECT("Results!" &amp; ADDRESS(ROUNDUP((ROW()-1)/10,0)+1, COLUMN()))</f>
        <v>V7DockerSPMDO32</v>
      </c>
      <c r="G3340">
        <f t="shared" ca="1" si="52"/>
        <v>1220.26</v>
      </c>
    </row>
    <row r="3341" spans="1:7" x14ac:dyDescent="0.25">
      <c r="A3341" t="str" cm="1">
        <f t="array" aca="1" ref="A3341" ca="1">INDIRECT("Results!" &amp; ADDRESS(ROUNDUP((ROW()-1)/10,0)+1, COLUMN()))</f>
        <v>V7</v>
      </c>
      <c r="B3341" t="str" cm="1">
        <f t="array" aca="1" ref="B3341" ca="1">INDIRECT("Results!" &amp; ADDRESS(ROUNDUP((ROW()-1)/10,0)+1, COLUMN()))</f>
        <v>Docker</v>
      </c>
      <c r="C3341" t="str" cm="1">
        <f t="array" aca="1" ref="C3341" ca="1">INDIRECT("Results!" &amp; ADDRESS(ROUNDUP((ROW()-1)/10,0)+1, COLUMN()))</f>
        <v>SPMD</v>
      </c>
      <c r="D3341" t="str" cm="1">
        <f t="array" aca="1" ref="D3341" ca="1">INDIRECT("Results!" &amp; ADDRESS(ROUNDUP((ROW()-1)/10,0)+1, COLUMN()))</f>
        <v>O3</v>
      </c>
      <c r="E3341" cm="1">
        <f t="array" aca="1" ref="E3341" ca="1">INDIRECT("Results!" &amp; ADDRESS(ROUNDUP((ROW()-1)/10,0)+1, COLUMN()))</f>
        <v>2</v>
      </c>
      <c r="F3341" t="str" cm="1">
        <f t="array" aca="1" ref="F3341" ca="1">INDIRECT("Results!" &amp; ADDRESS(ROUNDUP((ROW()-1)/10,0)+1, COLUMN()))</f>
        <v>V7DockerSPMDO32</v>
      </c>
      <c r="G3341">
        <f t="shared" ca="1" si="52"/>
        <v>1224.75</v>
      </c>
    </row>
    <row r="3342" spans="1:7" x14ac:dyDescent="0.25">
      <c r="A3342" t="str" cm="1">
        <f t="array" aca="1" ref="A3342" ca="1">INDIRECT("Results!" &amp; ADDRESS(ROUNDUP((ROW()-1)/10,0)+1, COLUMN()))</f>
        <v>V7</v>
      </c>
      <c r="B3342" t="str" cm="1">
        <f t="array" aca="1" ref="B3342" ca="1">INDIRECT("Results!" &amp; ADDRESS(ROUNDUP((ROW()-1)/10,0)+1, COLUMN()))</f>
        <v>Docker</v>
      </c>
      <c r="C3342" t="str" cm="1">
        <f t="array" aca="1" ref="C3342" ca="1">INDIRECT("Results!" &amp; ADDRESS(ROUNDUP((ROW()-1)/10,0)+1, COLUMN()))</f>
        <v>SPMD</v>
      </c>
      <c r="D3342" t="str" cm="1">
        <f t="array" aca="1" ref="D3342" ca="1">INDIRECT("Results!" &amp; ADDRESS(ROUNDUP((ROW()-1)/10,0)+1, COLUMN()))</f>
        <v>O3</v>
      </c>
      <c r="E3342" cm="1">
        <f t="array" aca="1" ref="E3342" ca="1">INDIRECT("Results!" &amp; ADDRESS(ROUNDUP((ROW()-1)/10,0)+1, COLUMN()))</f>
        <v>4</v>
      </c>
      <c r="F3342" t="str" cm="1">
        <f t="array" aca="1" ref="F3342" ca="1">INDIRECT("Results!" &amp; ADDRESS(ROUNDUP((ROW()-1)/10,0)+1, COLUMN()))</f>
        <v>V7DockerSPMDO34</v>
      </c>
      <c r="G3342">
        <f t="shared" ca="1" si="52"/>
        <v>620.67999999999995</v>
      </c>
    </row>
    <row r="3343" spans="1:7" x14ac:dyDescent="0.25">
      <c r="A3343" t="str" cm="1">
        <f t="array" aca="1" ref="A3343" ca="1">INDIRECT("Results!" &amp; ADDRESS(ROUNDUP((ROW()-1)/10,0)+1, COLUMN()))</f>
        <v>V7</v>
      </c>
      <c r="B3343" t="str" cm="1">
        <f t="array" aca="1" ref="B3343" ca="1">INDIRECT("Results!" &amp; ADDRESS(ROUNDUP((ROW()-1)/10,0)+1, COLUMN()))</f>
        <v>Docker</v>
      </c>
      <c r="C3343" t="str" cm="1">
        <f t="array" aca="1" ref="C3343" ca="1">INDIRECT("Results!" &amp; ADDRESS(ROUNDUP((ROW()-1)/10,0)+1, COLUMN()))</f>
        <v>SPMD</v>
      </c>
      <c r="D3343" t="str" cm="1">
        <f t="array" aca="1" ref="D3343" ca="1">INDIRECT("Results!" &amp; ADDRESS(ROUNDUP((ROW()-1)/10,0)+1, COLUMN()))</f>
        <v>O3</v>
      </c>
      <c r="E3343" cm="1">
        <f t="array" aca="1" ref="E3343" ca="1">INDIRECT("Results!" &amp; ADDRESS(ROUNDUP((ROW()-1)/10,0)+1, COLUMN()))</f>
        <v>4</v>
      </c>
      <c r="F3343" t="str" cm="1">
        <f t="array" aca="1" ref="F3343" ca="1">INDIRECT("Results!" &amp; ADDRESS(ROUNDUP((ROW()-1)/10,0)+1, COLUMN()))</f>
        <v>V7DockerSPMDO34</v>
      </c>
      <c r="G3343">
        <f t="shared" ca="1" si="52"/>
        <v>620.69000000000005</v>
      </c>
    </row>
    <row r="3344" spans="1:7" x14ac:dyDescent="0.25">
      <c r="A3344" t="str" cm="1">
        <f t="array" aca="1" ref="A3344" ca="1">INDIRECT("Results!" &amp; ADDRESS(ROUNDUP((ROW()-1)/10,0)+1, COLUMN()))</f>
        <v>V7</v>
      </c>
      <c r="B3344" t="str" cm="1">
        <f t="array" aca="1" ref="B3344" ca="1">INDIRECT("Results!" &amp; ADDRESS(ROUNDUP((ROW()-1)/10,0)+1, COLUMN()))</f>
        <v>Docker</v>
      </c>
      <c r="C3344" t="str" cm="1">
        <f t="array" aca="1" ref="C3344" ca="1">INDIRECT("Results!" &amp; ADDRESS(ROUNDUP((ROW()-1)/10,0)+1, COLUMN()))</f>
        <v>SPMD</v>
      </c>
      <c r="D3344" t="str" cm="1">
        <f t="array" aca="1" ref="D3344" ca="1">INDIRECT("Results!" &amp; ADDRESS(ROUNDUP((ROW()-1)/10,0)+1, COLUMN()))</f>
        <v>O3</v>
      </c>
      <c r="E3344" cm="1">
        <f t="array" aca="1" ref="E3344" ca="1">INDIRECT("Results!" &amp; ADDRESS(ROUNDUP((ROW()-1)/10,0)+1, COLUMN()))</f>
        <v>4</v>
      </c>
      <c r="F3344" t="str" cm="1">
        <f t="array" aca="1" ref="F3344" ca="1">INDIRECT("Results!" &amp; ADDRESS(ROUNDUP((ROW()-1)/10,0)+1, COLUMN()))</f>
        <v>V7DockerSPMDO34</v>
      </c>
      <c r="G3344">
        <f t="shared" ca="1" si="52"/>
        <v>620.72</v>
      </c>
    </row>
    <row r="3345" spans="1:7" x14ac:dyDescent="0.25">
      <c r="A3345" t="str" cm="1">
        <f t="array" aca="1" ref="A3345" ca="1">INDIRECT("Results!" &amp; ADDRESS(ROUNDUP((ROW()-1)/10,0)+1, COLUMN()))</f>
        <v>V7</v>
      </c>
      <c r="B3345" t="str" cm="1">
        <f t="array" aca="1" ref="B3345" ca="1">INDIRECT("Results!" &amp; ADDRESS(ROUNDUP((ROW()-1)/10,0)+1, COLUMN()))</f>
        <v>Docker</v>
      </c>
      <c r="C3345" t="str" cm="1">
        <f t="array" aca="1" ref="C3345" ca="1">INDIRECT("Results!" &amp; ADDRESS(ROUNDUP((ROW()-1)/10,0)+1, COLUMN()))</f>
        <v>SPMD</v>
      </c>
      <c r="D3345" t="str" cm="1">
        <f t="array" aca="1" ref="D3345" ca="1">INDIRECT("Results!" &amp; ADDRESS(ROUNDUP((ROW()-1)/10,0)+1, COLUMN()))</f>
        <v>O3</v>
      </c>
      <c r="E3345" cm="1">
        <f t="array" aca="1" ref="E3345" ca="1">INDIRECT("Results!" &amp; ADDRESS(ROUNDUP((ROW()-1)/10,0)+1, COLUMN()))</f>
        <v>4</v>
      </c>
      <c r="F3345" t="str" cm="1">
        <f t="array" aca="1" ref="F3345" ca="1">INDIRECT("Results!" &amp; ADDRESS(ROUNDUP((ROW()-1)/10,0)+1, COLUMN()))</f>
        <v>V7DockerSPMDO34</v>
      </c>
      <c r="G3345">
        <f t="shared" ca="1" si="52"/>
        <v>620.72</v>
      </c>
    </row>
    <row r="3346" spans="1:7" x14ac:dyDescent="0.25">
      <c r="A3346" t="str" cm="1">
        <f t="array" aca="1" ref="A3346" ca="1">INDIRECT("Results!" &amp; ADDRESS(ROUNDUP((ROW()-1)/10,0)+1, COLUMN()))</f>
        <v>V7</v>
      </c>
      <c r="B3346" t="str" cm="1">
        <f t="array" aca="1" ref="B3346" ca="1">INDIRECT("Results!" &amp; ADDRESS(ROUNDUP((ROW()-1)/10,0)+1, COLUMN()))</f>
        <v>Docker</v>
      </c>
      <c r="C3346" t="str" cm="1">
        <f t="array" aca="1" ref="C3346" ca="1">INDIRECT("Results!" &amp; ADDRESS(ROUNDUP((ROW()-1)/10,0)+1, COLUMN()))</f>
        <v>SPMD</v>
      </c>
      <c r="D3346" t="str" cm="1">
        <f t="array" aca="1" ref="D3346" ca="1">INDIRECT("Results!" &amp; ADDRESS(ROUNDUP((ROW()-1)/10,0)+1, COLUMN()))</f>
        <v>O3</v>
      </c>
      <c r="E3346" cm="1">
        <f t="array" aca="1" ref="E3346" ca="1">INDIRECT("Results!" &amp; ADDRESS(ROUNDUP((ROW()-1)/10,0)+1, COLUMN()))</f>
        <v>4</v>
      </c>
      <c r="F3346" t="str" cm="1">
        <f t="array" aca="1" ref="F3346" ca="1">INDIRECT("Results!" &amp; ADDRESS(ROUNDUP((ROW()-1)/10,0)+1, COLUMN()))</f>
        <v>V7DockerSPMDO34</v>
      </c>
      <c r="G3346">
        <f t="shared" ca="1" si="52"/>
        <v>620.75</v>
      </c>
    </row>
    <row r="3347" spans="1:7" x14ac:dyDescent="0.25">
      <c r="A3347" t="str" cm="1">
        <f t="array" aca="1" ref="A3347" ca="1">INDIRECT("Results!" &amp; ADDRESS(ROUNDUP((ROW()-1)/10,0)+1, COLUMN()))</f>
        <v>V7</v>
      </c>
      <c r="B3347" t="str" cm="1">
        <f t="array" aca="1" ref="B3347" ca="1">INDIRECT("Results!" &amp; ADDRESS(ROUNDUP((ROW()-1)/10,0)+1, COLUMN()))</f>
        <v>Docker</v>
      </c>
      <c r="C3347" t="str" cm="1">
        <f t="array" aca="1" ref="C3347" ca="1">INDIRECT("Results!" &amp; ADDRESS(ROUNDUP((ROW()-1)/10,0)+1, COLUMN()))</f>
        <v>SPMD</v>
      </c>
      <c r="D3347" t="str" cm="1">
        <f t="array" aca="1" ref="D3347" ca="1">INDIRECT("Results!" &amp; ADDRESS(ROUNDUP((ROW()-1)/10,0)+1, COLUMN()))</f>
        <v>O3</v>
      </c>
      <c r="E3347" cm="1">
        <f t="array" aca="1" ref="E3347" ca="1">INDIRECT("Results!" &amp; ADDRESS(ROUNDUP((ROW()-1)/10,0)+1, COLUMN()))</f>
        <v>4</v>
      </c>
      <c r="F3347" t="str" cm="1">
        <f t="array" aca="1" ref="F3347" ca="1">INDIRECT("Results!" &amp; ADDRESS(ROUNDUP((ROW()-1)/10,0)+1, COLUMN()))</f>
        <v>V7DockerSPMDO34</v>
      </c>
      <c r="G3347">
        <f t="shared" ca="1" si="52"/>
        <v>620.83000000000004</v>
      </c>
    </row>
    <row r="3348" spans="1:7" x14ac:dyDescent="0.25">
      <c r="A3348" t="str" cm="1">
        <f t="array" aca="1" ref="A3348" ca="1">INDIRECT("Results!" &amp; ADDRESS(ROUNDUP((ROW()-1)/10,0)+1, COLUMN()))</f>
        <v>V7</v>
      </c>
      <c r="B3348" t="str" cm="1">
        <f t="array" aca="1" ref="B3348" ca="1">INDIRECT("Results!" &amp; ADDRESS(ROUNDUP((ROW()-1)/10,0)+1, COLUMN()))</f>
        <v>Docker</v>
      </c>
      <c r="C3348" t="str" cm="1">
        <f t="array" aca="1" ref="C3348" ca="1">INDIRECT("Results!" &amp; ADDRESS(ROUNDUP((ROW()-1)/10,0)+1, COLUMN()))</f>
        <v>SPMD</v>
      </c>
      <c r="D3348" t="str" cm="1">
        <f t="array" aca="1" ref="D3348" ca="1">INDIRECT("Results!" &amp; ADDRESS(ROUNDUP((ROW()-1)/10,0)+1, COLUMN()))</f>
        <v>O3</v>
      </c>
      <c r="E3348" cm="1">
        <f t="array" aca="1" ref="E3348" ca="1">INDIRECT("Results!" &amp; ADDRESS(ROUNDUP((ROW()-1)/10,0)+1, COLUMN()))</f>
        <v>4</v>
      </c>
      <c r="F3348" t="str" cm="1">
        <f t="array" aca="1" ref="F3348" ca="1">INDIRECT("Results!" &amp; ADDRESS(ROUNDUP((ROW()-1)/10,0)+1, COLUMN()))</f>
        <v>V7DockerSPMDO34</v>
      </c>
      <c r="G3348">
        <f t="shared" ca="1" si="52"/>
        <v>620.83000000000004</v>
      </c>
    </row>
    <row r="3349" spans="1:7" x14ac:dyDescent="0.25">
      <c r="A3349" t="str" cm="1">
        <f t="array" aca="1" ref="A3349" ca="1">INDIRECT("Results!" &amp; ADDRESS(ROUNDUP((ROW()-1)/10,0)+1, COLUMN()))</f>
        <v>V7</v>
      </c>
      <c r="B3349" t="str" cm="1">
        <f t="array" aca="1" ref="B3349" ca="1">INDIRECT("Results!" &amp; ADDRESS(ROUNDUP((ROW()-1)/10,0)+1, COLUMN()))</f>
        <v>Docker</v>
      </c>
      <c r="C3349" t="str" cm="1">
        <f t="array" aca="1" ref="C3349" ca="1">INDIRECT("Results!" &amp; ADDRESS(ROUNDUP((ROW()-1)/10,0)+1, COLUMN()))</f>
        <v>SPMD</v>
      </c>
      <c r="D3349" t="str" cm="1">
        <f t="array" aca="1" ref="D3349" ca="1">INDIRECT("Results!" &amp; ADDRESS(ROUNDUP((ROW()-1)/10,0)+1, COLUMN()))</f>
        <v>O3</v>
      </c>
      <c r="E3349" cm="1">
        <f t="array" aca="1" ref="E3349" ca="1">INDIRECT("Results!" &amp; ADDRESS(ROUNDUP((ROW()-1)/10,0)+1, COLUMN()))</f>
        <v>4</v>
      </c>
      <c r="F3349" t="str" cm="1">
        <f t="array" aca="1" ref="F3349" ca="1">INDIRECT("Results!" &amp; ADDRESS(ROUNDUP((ROW()-1)/10,0)+1, COLUMN()))</f>
        <v>V7DockerSPMDO34</v>
      </c>
      <c r="G3349">
        <f t="shared" ca="1" si="52"/>
        <v>621.09</v>
      </c>
    </row>
    <row r="3350" spans="1:7" x14ac:dyDescent="0.25">
      <c r="A3350" t="str" cm="1">
        <f t="array" aca="1" ref="A3350" ca="1">INDIRECT("Results!" &amp; ADDRESS(ROUNDUP((ROW()-1)/10,0)+1, COLUMN()))</f>
        <v>V7</v>
      </c>
      <c r="B3350" t="str" cm="1">
        <f t="array" aca="1" ref="B3350" ca="1">INDIRECT("Results!" &amp; ADDRESS(ROUNDUP((ROW()-1)/10,0)+1, COLUMN()))</f>
        <v>Docker</v>
      </c>
      <c r="C3350" t="str" cm="1">
        <f t="array" aca="1" ref="C3350" ca="1">INDIRECT("Results!" &amp; ADDRESS(ROUNDUP((ROW()-1)/10,0)+1, COLUMN()))</f>
        <v>SPMD</v>
      </c>
      <c r="D3350" t="str" cm="1">
        <f t="array" aca="1" ref="D3350" ca="1">INDIRECT("Results!" &amp; ADDRESS(ROUNDUP((ROW()-1)/10,0)+1, COLUMN()))</f>
        <v>O3</v>
      </c>
      <c r="E3350" cm="1">
        <f t="array" aca="1" ref="E3350" ca="1">INDIRECT("Results!" &amp; ADDRESS(ROUNDUP((ROW()-1)/10,0)+1, COLUMN()))</f>
        <v>4</v>
      </c>
      <c r="F3350" t="str" cm="1">
        <f t="array" aca="1" ref="F3350" ca="1">INDIRECT("Results!" &amp; ADDRESS(ROUNDUP((ROW()-1)/10,0)+1, COLUMN()))</f>
        <v>V7DockerSPMDO34</v>
      </c>
      <c r="G3350">
        <f t="shared" ca="1" si="52"/>
        <v>621.21</v>
      </c>
    </row>
    <row r="3351" spans="1:7" x14ac:dyDescent="0.25">
      <c r="A3351" t="str" cm="1">
        <f t="array" aca="1" ref="A3351" ca="1">INDIRECT("Results!" &amp; ADDRESS(ROUNDUP((ROW()-1)/10,0)+1, COLUMN()))</f>
        <v>V7</v>
      </c>
      <c r="B3351" t="str" cm="1">
        <f t="array" aca="1" ref="B3351" ca="1">INDIRECT("Results!" &amp; ADDRESS(ROUNDUP((ROW()-1)/10,0)+1, COLUMN()))</f>
        <v>Docker</v>
      </c>
      <c r="C3351" t="str" cm="1">
        <f t="array" aca="1" ref="C3351" ca="1">INDIRECT("Results!" &amp; ADDRESS(ROUNDUP((ROW()-1)/10,0)+1, COLUMN()))</f>
        <v>SPMD</v>
      </c>
      <c r="D3351" t="str" cm="1">
        <f t="array" aca="1" ref="D3351" ca="1">INDIRECT("Results!" &amp; ADDRESS(ROUNDUP((ROW()-1)/10,0)+1, COLUMN()))</f>
        <v>O3</v>
      </c>
      <c r="E3351" cm="1">
        <f t="array" aca="1" ref="E3351" ca="1">INDIRECT("Results!" &amp; ADDRESS(ROUNDUP((ROW()-1)/10,0)+1, COLUMN()))</f>
        <v>4</v>
      </c>
      <c r="F3351" t="str" cm="1">
        <f t="array" aca="1" ref="F3351" ca="1">INDIRECT("Results!" &amp; ADDRESS(ROUNDUP((ROW()-1)/10,0)+1, COLUMN()))</f>
        <v>V7DockerSPMDO34</v>
      </c>
      <c r="G3351">
        <f t="shared" ca="1" si="52"/>
        <v>624.09</v>
      </c>
    </row>
    <row r="3352" spans="1:7" x14ac:dyDescent="0.25">
      <c r="A3352" t="str" cm="1">
        <f t="array" aca="1" ref="A3352" ca="1">INDIRECT("Results!" &amp; ADDRESS(ROUNDUP((ROW()-1)/10,0)+1, COLUMN()))</f>
        <v>V7</v>
      </c>
      <c r="B3352" t="str" cm="1">
        <f t="array" aca="1" ref="B3352" ca="1">INDIRECT("Results!" &amp; ADDRESS(ROUNDUP((ROW()-1)/10,0)+1, COLUMN()))</f>
        <v>Docker</v>
      </c>
      <c r="C3352" t="str" cm="1">
        <f t="array" aca="1" ref="C3352" ca="1">INDIRECT("Results!" &amp; ADDRESS(ROUNDUP((ROW()-1)/10,0)+1, COLUMN()))</f>
        <v>SPMD</v>
      </c>
      <c r="D3352" t="str" cm="1">
        <f t="array" aca="1" ref="D3352" ca="1">INDIRECT("Results!" &amp; ADDRESS(ROUNDUP((ROW()-1)/10,0)+1, COLUMN()))</f>
        <v>O3</v>
      </c>
      <c r="E3352" cm="1">
        <f t="array" aca="1" ref="E3352" ca="1">INDIRECT("Results!" &amp; ADDRESS(ROUNDUP((ROW()-1)/10,0)+1, COLUMN()))</f>
        <v>8</v>
      </c>
      <c r="F3352" t="str" cm="1">
        <f t="array" aca="1" ref="F3352" ca="1">INDIRECT("Results!" &amp; ADDRESS(ROUNDUP((ROW()-1)/10,0)+1, COLUMN()))</f>
        <v>V7DockerSPMDO38</v>
      </c>
      <c r="G3352">
        <f t="shared" ca="1" si="52"/>
        <v>317.72000000000003</v>
      </c>
    </row>
    <row r="3353" spans="1:7" x14ac:dyDescent="0.25">
      <c r="A3353" t="str" cm="1">
        <f t="array" aca="1" ref="A3353" ca="1">INDIRECT("Results!" &amp; ADDRESS(ROUNDUP((ROW()-1)/10,0)+1, COLUMN()))</f>
        <v>V7</v>
      </c>
      <c r="B3353" t="str" cm="1">
        <f t="array" aca="1" ref="B3353" ca="1">INDIRECT("Results!" &amp; ADDRESS(ROUNDUP((ROW()-1)/10,0)+1, COLUMN()))</f>
        <v>Docker</v>
      </c>
      <c r="C3353" t="str" cm="1">
        <f t="array" aca="1" ref="C3353" ca="1">INDIRECT("Results!" &amp; ADDRESS(ROUNDUP((ROW()-1)/10,0)+1, COLUMN()))</f>
        <v>SPMD</v>
      </c>
      <c r="D3353" t="str" cm="1">
        <f t="array" aca="1" ref="D3353" ca="1">INDIRECT("Results!" &amp; ADDRESS(ROUNDUP((ROW()-1)/10,0)+1, COLUMN()))</f>
        <v>O3</v>
      </c>
      <c r="E3353" cm="1">
        <f t="array" aca="1" ref="E3353" ca="1">INDIRECT("Results!" &amp; ADDRESS(ROUNDUP((ROW()-1)/10,0)+1, COLUMN()))</f>
        <v>8</v>
      </c>
      <c r="F3353" t="str" cm="1">
        <f t="array" aca="1" ref="F3353" ca="1">INDIRECT("Results!" &amp; ADDRESS(ROUNDUP((ROW()-1)/10,0)+1, COLUMN()))</f>
        <v>V7DockerSPMDO38</v>
      </c>
      <c r="G3353">
        <f t="shared" ca="1" si="52"/>
        <v>317.72000000000003</v>
      </c>
    </row>
    <row r="3354" spans="1:7" x14ac:dyDescent="0.25">
      <c r="A3354" t="str" cm="1">
        <f t="array" aca="1" ref="A3354" ca="1">INDIRECT("Results!" &amp; ADDRESS(ROUNDUP((ROW()-1)/10,0)+1, COLUMN()))</f>
        <v>V7</v>
      </c>
      <c r="B3354" t="str" cm="1">
        <f t="array" aca="1" ref="B3354" ca="1">INDIRECT("Results!" &amp; ADDRESS(ROUNDUP((ROW()-1)/10,0)+1, COLUMN()))</f>
        <v>Docker</v>
      </c>
      <c r="C3354" t="str" cm="1">
        <f t="array" aca="1" ref="C3354" ca="1">INDIRECT("Results!" &amp; ADDRESS(ROUNDUP((ROW()-1)/10,0)+1, COLUMN()))</f>
        <v>SPMD</v>
      </c>
      <c r="D3354" t="str" cm="1">
        <f t="array" aca="1" ref="D3354" ca="1">INDIRECT("Results!" &amp; ADDRESS(ROUNDUP((ROW()-1)/10,0)+1, COLUMN()))</f>
        <v>O3</v>
      </c>
      <c r="E3354" cm="1">
        <f t="array" aca="1" ref="E3354" ca="1">INDIRECT("Results!" &amp; ADDRESS(ROUNDUP((ROW()-1)/10,0)+1, COLUMN()))</f>
        <v>8</v>
      </c>
      <c r="F3354" t="str" cm="1">
        <f t="array" aca="1" ref="F3354" ca="1">INDIRECT("Results!" &amp; ADDRESS(ROUNDUP((ROW()-1)/10,0)+1, COLUMN()))</f>
        <v>V7DockerSPMDO38</v>
      </c>
      <c r="G3354">
        <f t="shared" ca="1" si="52"/>
        <v>317.73</v>
      </c>
    </row>
    <row r="3355" spans="1:7" x14ac:dyDescent="0.25">
      <c r="A3355" t="str" cm="1">
        <f t="array" aca="1" ref="A3355" ca="1">INDIRECT("Results!" &amp; ADDRESS(ROUNDUP((ROW()-1)/10,0)+1, COLUMN()))</f>
        <v>V7</v>
      </c>
      <c r="B3355" t="str" cm="1">
        <f t="array" aca="1" ref="B3355" ca="1">INDIRECT("Results!" &amp; ADDRESS(ROUNDUP((ROW()-1)/10,0)+1, COLUMN()))</f>
        <v>Docker</v>
      </c>
      <c r="C3355" t="str" cm="1">
        <f t="array" aca="1" ref="C3355" ca="1">INDIRECT("Results!" &amp; ADDRESS(ROUNDUP((ROW()-1)/10,0)+1, COLUMN()))</f>
        <v>SPMD</v>
      </c>
      <c r="D3355" t="str" cm="1">
        <f t="array" aca="1" ref="D3355" ca="1">INDIRECT("Results!" &amp; ADDRESS(ROUNDUP((ROW()-1)/10,0)+1, COLUMN()))</f>
        <v>O3</v>
      </c>
      <c r="E3355" cm="1">
        <f t="array" aca="1" ref="E3355" ca="1">INDIRECT("Results!" &amp; ADDRESS(ROUNDUP((ROW()-1)/10,0)+1, COLUMN()))</f>
        <v>8</v>
      </c>
      <c r="F3355" t="str" cm="1">
        <f t="array" aca="1" ref="F3355" ca="1">INDIRECT("Results!" &amp; ADDRESS(ROUNDUP((ROW()-1)/10,0)+1, COLUMN()))</f>
        <v>V7DockerSPMDO38</v>
      </c>
      <c r="G3355">
        <f t="shared" ca="1" si="52"/>
        <v>317.73</v>
      </c>
    </row>
    <row r="3356" spans="1:7" x14ac:dyDescent="0.25">
      <c r="A3356" t="str" cm="1">
        <f t="array" aca="1" ref="A3356" ca="1">INDIRECT("Results!" &amp; ADDRESS(ROUNDUP((ROW()-1)/10,0)+1, COLUMN()))</f>
        <v>V7</v>
      </c>
      <c r="B3356" t="str" cm="1">
        <f t="array" aca="1" ref="B3356" ca="1">INDIRECT("Results!" &amp; ADDRESS(ROUNDUP((ROW()-1)/10,0)+1, COLUMN()))</f>
        <v>Docker</v>
      </c>
      <c r="C3356" t="str" cm="1">
        <f t="array" aca="1" ref="C3356" ca="1">INDIRECT("Results!" &amp; ADDRESS(ROUNDUP((ROW()-1)/10,0)+1, COLUMN()))</f>
        <v>SPMD</v>
      </c>
      <c r="D3356" t="str" cm="1">
        <f t="array" aca="1" ref="D3356" ca="1">INDIRECT("Results!" &amp; ADDRESS(ROUNDUP((ROW()-1)/10,0)+1, COLUMN()))</f>
        <v>O3</v>
      </c>
      <c r="E3356" cm="1">
        <f t="array" aca="1" ref="E3356" ca="1">INDIRECT("Results!" &amp; ADDRESS(ROUNDUP((ROW()-1)/10,0)+1, COLUMN()))</f>
        <v>8</v>
      </c>
      <c r="F3356" t="str" cm="1">
        <f t="array" aca="1" ref="F3356" ca="1">INDIRECT("Results!" &amp; ADDRESS(ROUNDUP((ROW()-1)/10,0)+1, COLUMN()))</f>
        <v>V7DockerSPMDO38</v>
      </c>
      <c r="G3356">
        <f t="shared" ca="1" si="52"/>
        <v>317.75</v>
      </c>
    </row>
    <row r="3357" spans="1:7" x14ac:dyDescent="0.25">
      <c r="A3357" t="str" cm="1">
        <f t="array" aca="1" ref="A3357" ca="1">INDIRECT("Results!" &amp; ADDRESS(ROUNDUP((ROW()-1)/10,0)+1, COLUMN()))</f>
        <v>V7</v>
      </c>
      <c r="B3357" t="str" cm="1">
        <f t="array" aca="1" ref="B3357" ca="1">INDIRECT("Results!" &amp; ADDRESS(ROUNDUP((ROW()-1)/10,0)+1, COLUMN()))</f>
        <v>Docker</v>
      </c>
      <c r="C3357" t="str" cm="1">
        <f t="array" aca="1" ref="C3357" ca="1">INDIRECT("Results!" &amp; ADDRESS(ROUNDUP((ROW()-1)/10,0)+1, COLUMN()))</f>
        <v>SPMD</v>
      </c>
      <c r="D3357" t="str" cm="1">
        <f t="array" aca="1" ref="D3357" ca="1">INDIRECT("Results!" &amp; ADDRESS(ROUNDUP((ROW()-1)/10,0)+1, COLUMN()))</f>
        <v>O3</v>
      </c>
      <c r="E3357" cm="1">
        <f t="array" aca="1" ref="E3357" ca="1">INDIRECT("Results!" &amp; ADDRESS(ROUNDUP((ROW()-1)/10,0)+1, COLUMN()))</f>
        <v>8</v>
      </c>
      <c r="F3357" t="str" cm="1">
        <f t="array" aca="1" ref="F3357" ca="1">INDIRECT("Results!" &amp; ADDRESS(ROUNDUP((ROW()-1)/10,0)+1, COLUMN()))</f>
        <v>V7DockerSPMDO38</v>
      </c>
      <c r="G3357">
        <f t="shared" ca="1" si="52"/>
        <v>317.75</v>
      </c>
    </row>
    <row r="3358" spans="1:7" x14ac:dyDescent="0.25">
      <c r="A3358" t="str" cm="1">
        <f t="array" aca="1" ref="A3358" ca="1">INDIRECT("Results!" &amp; ADDRESS(ROUNDUP((ROW()-1)/10,0)+1, COLUMN()))</f>
        <v>V7</v>
      </c>
      <c r="B3358" t="str" cm="1">
        <f t="array" aca="1" ref="B3358" ca="1">INDIRECT("Results!" &amp; ADDRESS(ROUNDUP((ROW()-1)/10,0)+1, COLUMN()))</f>
        <v>Docker</v>
      </c>
      <c r="C3358" t="str" cm="1">
        <f t="array" aca="1" ref="C3358" ca="1">INDIRECT("Results!" &amp; ADDRESS(ROUNDUP((ROW()-1)/10,0)+1, COLUMN()))</f>
        <v>SPMD</v>
      </c>
      <c r="D3358" t="str" cm="1">
        <f t="array" aca="1" ref="D3358" ca="1">INDIRECT("Results!" &amp; ADDRESS(ROUNDUP((ROW()-1)/10,0)+1, COLUMN()))</f>
        <v>O3</v>
      </c>
      <c r="E3358" cm="1">
        <f t="array" aca="1" ref="E3358" ca="1">INDIRECT("Results!" &amp; ADDRESS(ROUNDUP((ROW()-1)/10,0)+1, COLUMN()))</f>
        <v>8</v>
      </c>
      <c r="F3358" t="str" cm="1">
        <f t="array" aca="1" ref="F3358" ca="1">INDIRECT("Results!" &amp; ADDRESS(ROUNDUP((ROW()-1)/10,0)+1, COLUMN()))</f>
        <v>V7DockerSPMDO38</v>
      </c>
      <c r="G3358">
        <f t="shared" ca="1" si="52"/>
        <v>317.75</v>
      </c>
    </row>
    <row r="3359" spans="1:7" x14ac:dyDescent="0.25">
      <c r="A3359" t="str" cm="1">
        <f t="array" aca="1" ref="A3359" ca="1">INDIRECT("Results!" &amp; ADDRESS(ROUNDUP((ROW()-1)/10,0)+1, COLUMN()))</f>
        <v>V7</v>
      </c>
      <c r="B3359" t="str" cm="1">
        <f t="array" aca="1" ref="B3359" ca="1">INDIRECT("Results!" &amp; ADDRESS(ROUNDUP((ROW()-1)/10,0)+1, COLUMN()))</f>
        <v>Docker</v>
      </c>
      <c r="C3359" t="str" cm="1">
        <f t="array" aca="1" ref="C3359" ca="1">INDIRECT("Results!" &amp; ADDRESS(ROUNDUP((ROW()-1)/10,0)+1, COLUMN()))</f>
        <v>SPMD</v>
      </c>
      <c r="D3359" t="str" cm="1">
        <f t="array" aca="1" ref="D3359" ca="1">INDIRECT("Results!" &amp; ADDRESS(ROUNDUP((ROW()-1)/10,0)+1, COLUMN()))</f>
        <v>O3</v>
      </c>
      <c r="E3359" cm="1">
        <f t="array" aca="1" ref="E3359" ca="1">INDIRECT("Results!" &amp; ADDRESS(ROUNDUP((ROW()-1)/10,0)+1, COLUMN()))</f>
        <v>8</v>
      </c>
      <c r="F3359" t="str" cm="1">
        <f t="array" aca="1" ref="F3359" ca="1">INDIRECT("Results!" &amp; ADDRESS(ROUNDUP((ROW()-1)/10,0)+1, COLUMN()))</f>
        <v>V7DockerSPMDO38</v>
      </c>
      <c r="G3359">
        <f t="shared" ca="1" si="52"/>
        <v>317.76</v>
      </c>
    </row>
    <row r="3360" spans="1:7" x14ac:dyDescent="0.25">
      <c r="A3360" t="str" cm="1">
        <f t="array" aca="1" ref="A3360" ca="1">INDIRECT("Results!" &amp; ADDRESS(ROUNDUP((ROW()-1)/10,0)+1, COLUMN()))</f>
        <v>V7</v>
      </c>
      <c r="B3360" t="str" cm="1">
        <f t="array" aca="1" ref="B3360" ca="1">INDIRECT("Results!" &amp; ADDRESS(ROUNDUP((ROW()-1)/10,0)+1, COLUMN()))</f>
        <v>Docker</v>
      </c>
      <c r="C3360" t="str" cm="1">
        <f t="array" aca="1" ref="C3360" ca="1">INDIRECT("Results!" &amp; ADDRESS(ROUNDUP((ROW()-1)/10,0)+1, COLUMN()))</f>
        <v>SPMD</v>
      </c>
      <c r="D3360" t="str" cm="1">
        <f t="array" aca="1" ref="D3360" ca="1">INDIRECT("Results!" &amp; ADDRESS(ROUNDUP((ROW()-1)/10,0)+1, COLUMN()))</f>
        <v>O3</v>
      </c>
      <c r="E3360" cm="1">
        <f t="array" aca="1" ref="E3360" ca="1">INDIRECT("Results!" &amp; ADDRESS(ROUNDUP((ROW()-1)/10,0)+1, COLUMN()))</f>
        <v>8</v>
      </c>
      <c r="F3360" t="str" cm="1">
        <f t="array" aca="1" ref="F3360" ca="1">INDIRECT("Results!" &amp; ADDRESS(ROUNDUP((ROW()-1)/10,0)+1, COLUMN()))</f>
        <v>V7DockerSPMDO38</v>
      </c>
      <c r="G3360">
        <f t="shared" ca="1" si="52"/>
        <v>317.81</v>
      </c>
    </row>
    <row r="3361" spans="1:7" x14ac:dyDescent="0.25">
      <c r="A3361" t="str" cm="1">
        <f t="array" aca="1" ref="A3361" ca="1">INDIRECT("Results!" &amp; ADDRESS(ROUNDUP((ROW()-1)/10,0)+1, COLUMN()))</f>
        <v>V7</v>
      </c>
      <c r="B3361" t="str" cm="1">
        <f t="array" aca="1" ref="B3361" ca="1">INDIRECT("Results!" &amp; ADDRESS(ROUNDUP((ROW()-1)/10,0)+1, COLUMN()))</f>
        <v>Docker</v>
      </c>
      <c r="C3361" t="str" cm="1">
        <f t="array" aca="1" ref="C3361" ca="1">INDIRECT("Results!" &amp; ADDRESS(ROUNDUP((ROW()-1)/10,0)+1, COLUMN()))</f>
        <v>SPMD</v>
      </c>
      <c r="D3361" t="str" cm="1">
        <f t="array" aca="1" ref="D3361" ca="1">INDIRECT("Results!" &amp; ADDRESS(ROUNDUP((ROW()-1)/10,0)+1, COLUMN()))</f>
        <v>O3</v>
      </c>
      <c r="E3361" cm="1">
        <f t="array" aca="1" ref="E3361" ca="1">INDIRECT("Results!" &amp; ADDRESS(ROUNDUP((ROW()-1)/10,0)+1, COLUMN()))</f>
        <v>8</v>
      </c>
      <c r="F3361" t="str" cm="1">
        <f t="array" aca="1" ref="F3361" ca="1">INDIRECT("Results!" &amp; ADDRESS(ROUNDUP((ROW()-1)/10,0)+1, COLUMN()))</f>
        <v>V7DockerSPMDO38</v>
      </c>
      <c r="G3361">
        <f t="shared" ca="1" si="52"/>
        <v>318.11</v>
      </c>
    </row>
    <row r="3362" spans="1:7" x14ac:dyDescent="0.25">
      <c r="A3362" t="str" cm="1">
        <f t="array" aca="1" ref="A3362" ca="1">INDIRECT("Results!" &amp; ADDRESS(ROUNDUP((ROW()-1)/10,0)+1, COLUMN()))</f>
        <v>V7</v>
      </c>
      <c r="B3362" t="str" cm="1">
        <f t="array" aca="1" ref="B3362" ca="1">INDIRECT("Results!" &amp; ADDRESS(ROUNDUP((ROW()-1)/10,0)+1, COLUMN()))</f>
        <v>Docker</v>
      </c>
      <c r="C3362" t="str" cm="1">
        <f t="array" aca="1" ref="C3362" ca="1">INDIRECT("Results!" &amp; ADDRESS(ROUNDUP((ROW()-1)/10,0)+1, COLUMN()))</f>
        <v>SPMD</v>
      </c>
      <c r="D3362" t="str" cm="1">
        <f t="array" aca="1" ref="D3362" ca="1">INDIRECT("Results!" &amp; ADDRESS(ROUNDUP((ROW()-1)/10,0)+1, COLUMN()))</f>
        <v>O3</v>
      </c>
      <c r="E3362" cm="1">
        <f t="array" aca="1" ref="E3362" ca="1">INDIRECT("Results!" &amp; ADDRESS(ROUNDUP((ROW()-1)/10,0)+1, COLUMN()))</f>
        <v>12</v>
      </c>
      <c r="F3362" t="str" cm="1">
        <f t="array" aca="1" ref="F3362" ca="1">INDIRECT("Results!" &amp; ADDRESS(ROUNDUP((ROW()-1)/10,0)+1, COLUMN()))</f>
        <v>V7DockerSPMDO312</v>
      </c>
      <c r="G3362">
        <f t="shared" ca="1" si="52"/>
        <v>218.73</v>
      </c>
    </row>
    <row r="3363" spans="1:7" x14ac:dyDescent="0.25">
      <c r="A3363" t="str" cm="1">
        <f t="array" aca="1" ref="A3363" ca="1">INDIRECT("Results!" &amp; ADDRESS(ROUNDUP((ROW()-1)/10,0)+1, COLUMN()))</f>
        <v>V7</v>
      </c>
      <c r="B3363" t="str" cm="1">
        <f t="array" aca="1" ref="B3363" ca="1">INDIRECT("Results!" &amp; ADDRESS(ROUNDUP((ROW()-1)/10,0)+1, COLUMN()))</f>
        <v>Docker</v>
      </c>
      <c r="C3363" t="str" cm="1">
        <f t="array" aca="1" ref="C3363" ca="1">INDIRECT("Results!" &amp; ADDRESS(ROUNDUP((ROW()-1)/10,0)+1, COLUMN()))</f>
        <v>SPMD</v>
      </c>
      <c r="D3363" t="str" cm="1">
        <f t="array" aca="1" ref="D3363" ca="1">INDIRECT("Results!" &amp; ADDRESS(ROUNDUP((ROW()-1)/10,0)+1, COLUMN()))</f>
        <v>O3</v>
      </c>
      <c r="E3363" cm="1">
        <f t="array" aca="1" ref="E3363" ca="1">INDIRECT("Results!" &amp; ADDRESS(ROUNDUP((ROW()-1)/10,0)+1, COLUMN()))</f>
        <v>12</v>
      </c>
      <c r="F3363" t="str" cm="1">
        <f t="array" aca="1" ref="F3363" ca="1">INDIRECT("Results!" &amp; ADDRESS(ROUNDUP((ROW()-1)/10,0)+1, COLUMN()))</f>
        <v>V7DockerSPMDO312</v>
      </c>
      <c r="G3363">
        <f t="shared" ca="1" si="52"/>
        <v>218.84</v>
      </c>
    </row>
    <row r="3364" spans="1:7" x14ac:dyDescent="0.25">
      <c r="A3364" t="str" cm="1">
        <f t="array" aca="1" ref="A3364" ca="1">INDIRECT("Results!" &amp; ADDRESS(ROUNDUP((ROW()-1)/10,0)+1, COLUMN()))</f>
        <v>V7</v>
      </c>
      <c r="B3364" t="str" cm="1">
        <f t="array" aca="1" ref="B3364" ca="1">INDIRECT("Results!" &amp; ADDRESS(ROUNDUP((ROW()-1)/10,0)+1, COLUMN()))</f>
        <v>Docker</v>
      </c>
      <c r="C3364" t="str" cm="1">
        <f t="array" aca="1" ref="C3364" ca="1">INDIRECT("Results!" &amp; ADDRESS(ROUNDUP((ROW()-1)/10,0)+1, COLUMN()))</f>
        <v>SPMD</v>
      </c>
      <c r="D3364" t="str" cm="1">
        <f t="array" aca="1" ref="D3364" ca="1">INDIRECT("Results!" &amp; ADDRESS(ROUNDUP((ROW()-1)/10,0)+1, COLUMN()))</f>
        <v>O3</v>
      </c>
      <c r="E3364" cm="1">
        <f t="array" aca="1" ref="E3364" ca="1">INDIRECT("Results!" &amp; ADDRESS(ROUNDUP((ROW()-1)/10,0)+1, COLUMN()))</f>
        <v>12</v>
      </c>
      <c r="F3364" t="str" cm="1">
        <f t="array" aca="1" ref="F3364" ca="1">INDIRECT("Results!" &amp; ADDRESS(ROUNDUP((ROW()-1)/10,0)+1, COLUMN()))</f>
        <v>V7DockerSPMDO312</v>
      </c>
      <c r="G3364">
        <f t="shared" ca="1" si="52"/>
        <v>218.85</v>
      </c>
    </row>
    <row r="3365" spans="1:7" x14ac:dyDescent="0.25">
      <c r="A3365" t="str" cm="1">
        <f t="array" aca="1" ref="A3365" ca="1">INDIRECT("Results!" &amp; ADDRESS(ROUNDUP((ROW()-1)/10,0)+1, COLUMN()))</f>
        <v>V7</v>
      </c>
      <c r="B3365" t="str" cm="1">
        <f t="array" aca="1" ref="B3365" ca="1">INDIRECT("Results!" &amp; ADDRESS(ROUNDUP((ROW()-1)/10,0)+1, COLUMN()))</f>
        <v>Docker</v>
      </c>
      <c r="C3365" t="str" cm="1">
        <f t="array" aca="1" ref="C3365" ca="1">INDIRECT("Results!" &amp; ADDRESS(ROUNDUP((ROW()-1)/10,0)+1, COLUMN()))</f>
        <v>SPMD</v>
      </c>
      <c r="D3365" t="str" cm="1">
        <f t="array" aca="1" ref="D3365" ca="1">INDIRECT("Results!" &amp; ADDRESS(ROUNDUP((ROW()-1)/10,0)+1, COLUMN()))</f>
        <v>O3</v>
      </c>
      <c r="E3365" cm="1">
        <f t="array" aca="1" ref="E3365" ca="1">INDIRECT("Results!" &amp; ADDRESS(ROUNDUP((ROW()-1)/10,0)+1, COLUMN()))</f>
        <v>12</v>
      </c>
      <c r="F3365" t="str" cm="1">
        <f t="array" aca="1" ref="F3365" ca="1">INDIRECT("Results!" &amp; ADDRESS(ROUNDUP((ROW()-1)/10,0)+1, COLUMN()))</f>
        <v>V7DockerSPMDO312</v>
      </c>
      <c r="G3365">
        <f t="shared" ca="1" si="52"/>
        <v>218.88</v>
      </c>
    </row>
    <row r="3366" spans="1:7" x14ac:dyDescent="0.25">
      <c r="A3366" t="str" cm="1">
        <f t="array" aca="1" ref="A3366" ca="1">INDIRECT("Results!" &amp; ADDRESS(ROUNDUP((ROW()-1)/10,0)+1, COLUMN()))</f>
        <v>V7</v>
      </c>
      <c r="B3366" t="str" cm="1">
        <f t="array" aca="1" ref="B3366" ca="1">INDIRECT("Results!" &amp; ADDRESS(ROUNDUP((ROW()-1)/10,0)+1, COLUMN()))</f>
        <v>Docker</v>
      </c>
      <c r="C3366" t="str" cm="1">
        <f t="array" aca="1" ref="C3366" ca="1">INDIRECT("Results!" &amp; ADDRESS(ROUNDUP((ROW()-1)/10,0)+1, COLUMN()))</f>
        <v>SPMD</v>
      </c>
      <c r="D3366" t="str" cm="1">
        <f t="array" aca="1" ref="D3366" ca="1">INDIRECT("Results!" &amp; ADDRESS(ROUNDUP((ROW()-1)/10,0)+1, COLUMN()))</f>
        <v>O3</v>
      </c>
      <c r="E3366" cm="1">
        <f t="array" aca="1" ref="E3366" ca="1">INDIRECT("Results!" &amp; ADDRESS(ROUNDUP((ROW()-1)/10,0)+1, COLUMN()))</f>
        <v>12</v>
      </c>
      <c r="F3366" t="str" cm="1">
        <f t="array" aca="1" ref="F3366" ca="1">INDIRECT("Results!" &amp; ADDRESS(ROUNDUP((ROW()-1)/10,0)+1, COLUMN()))</f>
        <v>V7DockerSPMDO312</v>
      </c>
      <c r="G3366">
        <f t="shared" ca="1" si="52"/>
        <v>218.93</v>
      </c>
    </row>
    <row r="3367" spans="1:7" x14ac:dyDescent="0.25">
      <c r="A3367" t="str" cm="1">
        <f t="array" aca="1" ref="A3367" ca="1">INDIRECT("Results!" &amp; ADDRESS(ROUNDUP((ROW()-1)/10,0)+1, COLUMN()))</f>
        <v>V7</v>
      </c>
      <c r="B3367" t="str" cm="1">
        <f t="array" aca="1" ref="B3367" ca="1">INDIRECT("Results!" &amp; ADDRESS(ROUNDUP((ROW()-1)/10,0)+1, COLUMN()))</f>
        <v>Docker</v>
      </c>
      <c r="C3367" t="str" cm="1">
        <f t="array" aca="1" ref="C3367" ca="1">INDIRECT("Results!" &amp; ADDRESS(ROUNDUP((ROW()-1)/10,0)+1, COLUMN()))</f>
        <v>SPMD</v>
      </c>
      <c r="D3367" t="str" cm="1">
        <f t="array" aca="1" ref="D3367" ca="1">INDIRECT("Results!" &amp; ADDRESS(ROUNDUP((ROW()-1)/10,0)+1, COLUMN()))</f>
        <v>O3</v>
      </c>
      <c r="E3367" cm="1">
        <f t="array" aca="1" ref="E3367" ca="1">INDIRECT("Results!" &amp; ADDRESS(ROUNDUP((ROW()-1)/10,0)+1, COLUMN()))</f>
        <v>12</v>
      </c>
      <c r="F3367" t="str" cm="1">
        <f t="array" aca="1" ref="F3367" ca="1">INDIRECT("Results!" &amp; ADDRESS(ROUNDUP((ROW()-1)/10,0)+1, COLUMN()))</f>
        <v>V7DockerSPMDO312</v>
      </c>
      <c r="G3367">
        <f t="shared" ca="1" si="52"/>
        <v>218.99</v>
      </c>
    </row>
    <row r="3368" spans="1:7" x14ac:dyDescent="0.25">
      <c r="A3368" t="str" cm="1">
        <f t="array" aca="1" ref="A3368" ca="1">INDIRECT("Results!" &amp; ADDRESS(ROUNDUP((ROW()-1)/10,0)+1, COLUMN()))</f>
        <v>V7</v>
      </c>
      <c r="B3368" t="str" cm="1">
        <f t="array" aca="1" ref="B3368" ca="1">INDIRECT("Results!" &amp; ADDRESS(ROUNDUP((ROW()-1)/10,0)+1, COLUMN()))</f>
        <v>Docker</v>
      </c>
      <c r="C3368" t="str" cm="1">
        <f t="array" aca="1" ref="C3368" ca="1">INDIRECT("Results!" &amp; ADDRESS(ROUNDUP((ROW()-1)/10,0)+1, COLUMN()))</f>
        <v>SPMD</v>
      </c>
      <c r="D3368" t="str" cm="1">
        <f t="array" aca="1" ref="D3368" ca="1">INDIRECT("Results!" &amp; ADDRESS(ROUNDUP((ROW()-1)/10,0)+1, COLUMN()))</f>
        <v>O3</v>
      </c>
      <c r="E3368" cm="1">
        <f t="array" aca="1" ref="E3368" ca="1">INDIRECT("Results!" &amp; ADDRESS(ROUNDUP((ROW()-1)/10,0)+1, COLUMN()))</f>
        <v>12</v>
      </c>
      <c r="F3368" t="str" cm="1">
        <f t="array" aca="1" ref="F3368" ca="1">INDIRECT("Results!" &amp; ADDRESS(ROUNDUP((ROW()-1)/10,0)+1, COLUMN()))</f>
        <v>V7DockerSPMDO312</v>
      </c>
      <c r="G3368">
        <f t="shared" ca="1" si="52"/>
        <v>219</v>
      </c>
    </row>
    <row r="3369" spans="1:7" x14ac:dyDescent="0.25">
      <c r="A3369" t="str" cm="1">
        <f t="array" aca="1" ref="A3369" ca="1">INDIRECT("Results!" &amp; ADDRESS(ROUNDUP((ROW()-1)/10,0)+1, COLUMN()))</f>
        <v>V7</v>
      </c>
      <c r="B3369" t="str" cm="1">
        <f t="array" aca="1" ref="B3369" ca="1">INDIRECT("Results!" &amp; ADDRESS(ROUNDUP((ROW()-1)/10,0)+1, COLUMN()))</f>
        <v>Docker</v>
      </c>
      <c r="C3369" t="str" cm="1">
        <f t="array" aca="1" ref="C3369" ca="1">INDIRECT("Results!" &amp; ADDRESS(ROUNDUP((ROW()-1)/10,0)+1, COLUMN()))</f>
        <v>SPMD</v>
      </c>
      <c r="D3369" t="str" cm="1">
        <f t="array" aca="1" ref="D3369" ca="1">INDIRECT("Results!" &amp; ADDRESS(ROUNDUP((ROW()-1)/10,0)+1, COLUMN()))</f>
        <v>O3</v>
      </c>
      <c r="E3369" cm="1">
        <f t="array" aca="1" ref="E3369" ca="1">INDIRECT("Results!" &amp; ADDRESS(ROUNDUP((ROW()-1)/10,0)+1, COLUMN()))</f>
        <v>12</v>
      </c>
      <c r="F3369" t="str" cm="1">
        <f t="array" aca="1" ref="F3369" ca="1">INDIRECT("Results!" &amp; ADDRESS(ROUNDUP((ROW()-1)/10,0)+1, COLUMN()))</f>
        <v>V7DockerSPMDO312</v>
      </c>
      <c r="G3369">
        <f t="shared" ca="1" si="52"/>
        <v>219.01</v>
      </c>
    </row>
    <row r="3370" spans="1:7" x14ac:dyDescent="0.25">
      <c r="A3370" t="str" cm="1">
        <f t="array" aca="1" ref="A3370" ca="1">INDIRECT("Results!" &amp; ADDRESS(ROUNDUP((ROW()-1)/10,0)+1, COLUMN()))</f>
        <v>V7</v>
      </c>
      <c r="B3370" t="str" cm="1">
        <f t="array" aca="1" ref="B3370" ca="1">INDIRECT("Results!" &amp; ADDRESS(ROUNDUP((ROW()-1)/10,0)+1, COLUMN()))</f>
        <v>Docker</v>
      </c>
      <c r="C3370" t="str" cm="1">
        <f t="array" aca="1" ref="C3370" ca="1">INDIRECT("Results!" &amp; ADDRESS(ROUNDUP((ROW()-1)/10,0)+1, COLUMN()))</f>
        <v>SPMD</v>
      </c>
      <c r="D3370" t="str" cm="1">
        <f t="array" aca="1" ref="D3370" ca="1">INDIRECT("Results!" &amp; ADDRESS(ROUNDUP((ROW()-1)/10,0)+1, COLUMN()))</f>
        <v>O3</v>
      </c>
      <c r="E3370" cm="1">
        <f t="array" aca="1" ref="E3370" ca="1">INDIRECT("Results!" &amp; ADDRESS(ROUNDUP((ROW()-1)/10,0)+1, COLUMN()))</f>
        <v>12</v>
      </c>
      <c r="F3370" t="str" cm="1">
        <f t="array" aca="1" ref="F3370" ca="1">INDIRECT("Results!" &amp; ADDRESS(ROUNDUP((ROW()-1)/10,0)+1, COLUMN()))</f>
        <v>V7DockerSPMDO312</v>
      </c>
      <c r="G3370">
        <f t="shared" ca="1" si="52"/>
        <v>219.14</v>
      </c>
    </row>
    <row r="3371" spans="1:7" x14ac:dyDescent="0.25">
      <c r="A3371" t="str" cm="1">
        <f t="array" aca="1" ref="A3371" ca="1">INDIRECT("Results!" &amp; ADDRESS(ROUNDUP((ROW()-1)/10,0)+1, COLUMN()))</f>
        <v>V7</v>
      </c>
      <c r="B3371" t="str" cm="1">
        <f t="array" aca="1" ref="B3371" ca="1">INDIRECT("Results!" &amp; ADDRESS(ROUNDUP((ROW()-1)/10,0)+1, COLUMN()))</f>
        <v>Docker</v>
      </c>
      <c r="C3371" t="str" cm="1">
        <f t="array" aca="1" ref="C3371" ca="1">INDIRECT("Results!" &amp; ADDRESS(ROUNDUP((ROW()-1)/10,0)+1, COLUMN()))</f>
        <v>SPMD</v>
      </c>
      <c r="D3371" t="str" cm="1">
        <f t="array" aca="1" ref="D3371" ca="1">INDIRECT("Results!" &amp; ADDRESS(ROUNDUP((ROW()-1)/10,0)+1, COLUMN()))</f>
        <v>O3</v>
      </c>
      <c r="E3371" cm="1">
        <f t="array" aca="1" ref="E3371" ca="1">INDIRECT("Results!" &amp; ADDRESS(ROUNDUP((ROW()-1)/10,0)+1, COLUMN()))</f>
        <v>12</v>
      </c>
      <c r="F3371" t="str" cm="1">
        <f t="array" aca="1" ref="F3371" ca="1">INDIRECT("Results!" &amp; ADDRESS(ROUNDUP((ROW()-1)/10,0)+1, COLUMN()))</f>
        <v>V7DockerSPMDO312</v>
      </c>
      <c r="G3371">
        <f t="shared" ca="1" si="52"/>
        <v>219.16</v>
      </c>
    </row>
    <row r="3372" spans="1:7" x14ac:dyDescent="0.25">
      <c r="A3372" t="str" cm="1">
        <f t="array" aca="1" ref="A3372" ca="1">INDIRECT("Results!" &amp; ADDRESS(ROUNDUP((ROW()-1)/10,0)+1, COLUMN()))</f>
        <v>V7</v>
      </c>
      <c r="B3372" t="str" cm="1">
        <f t="array" aca="1" ref="B3372" ca="1">INDIRECT("Results!" &amp; ADDRESS(ROUNDUP((ROW()-1)/10,0)+1, COLUMN()))</f>
        <v>Docker</v>
      </c>
      <c r="C3372" t="str" cm="1">
        <f t="array" aca="1" ref="C3372" ca="1">INDIRECT("Results!" &amp; ADDRESS(ROUNDUP((ROW()-1)/10,0)+1, COLUMN()))</f>
        <v>SPMD</v>
      </c>
      <c r="D3372" t="str" cm="1">
        <f t="array" aca="1" ref="D3372" ca="1">INDIRECT("Results!" &amp; ADDRESS(ROUNDUP((ROW()-1)/10,0)+1, COLUMN()))</f>
        <v>O3</v>
      </c>
      <c r="E3372" cm="1">
        <f t="array" aca="1" ref="E3372" ca="1">INDIRECT("Results!" &amp; ADDRESS(ROUNDUP((ROW()-1)/10,0)+1, COLUMN()))</f>
        <v>16</v>
      </c>
      <c r="F3372" t="str" cm="1">
        <f t="array" aca="1" ref="F3372" ca="1">INDIRECT("Results!" &amp; ADDRESS(ROUNDUP((ROW()-1)/10,0)+1, COLUMN()))</f>
        <v>V7DockerSPMDO316</v>
      </c>
      <c r="G3372">
        <f t="shared" ca="1" si="52"/>
        <v>168.09</v>
      </c>
    </row>
    <row r="3373" spans="1:7" x14ac:dyDescent="0.25">
      <c r="A3373" t="str" cm="1">
        <f t="array" aca="1" ref="A3373" ca="1">INDIRECT("Results!" &amp; ADDRESS(ROUNDUP((ROW()-1)/10,0)+1, COLUMN()))</f>
        <v>V7</v>
      </c>
      <c r="B3373" t="str" cm="1">
        <f t="array" aca="1" ref="B3373" ca="1">INDIRECT("Results!" &amp; ADDRESS(ROUNDUP((ROW()-1)/10,0)+1, COLUMN()))</f>
        <v>Docker</v>
      </c>
      <c r="C3373" t="str" cm="1">
        <f t="array" aca="1" ref="C3373" ca="1">INDIRECT("Results!" &amp; ADDRESS(ROUNDUP((ROW()-1)/10,0)+1, COLUMN()))</f>
        <v>SPMD</v>
      </c>
      <c r="D3373" t="str" cm="1">
        <f t="array" aca="1" ref="D3373" ca="1">INDIRECT("Results!" &amp; ADDRESS(ROUNDUP((ROW()-1)/10,0)+1, COLUMN()))</f>
        <v>O3</v>
      </c>
      <c r="E3373" cm="1">
        <f t="array" aca="1" ref="E3373" ca="1">INDIRECT("Results!" &amp; ADDRESS(ROUNDUP((ROW()-1)/10,0)+1, COLUMN()))</f>
        <v>16</v>
      </c>
      <c r="F3373" t="str" cm="1">
        <f t="array" aca="1" ref="F3373" ca="1">INDIRECT("Results!" &amp; ADDRESS(ROUNDUP((ROW()-1)/10,0)+1, COLUMN()))</f>
        <v>V7DockerSPMDO316</v>
      </c>
      <c r="G3373">
        <f t="shared" ca="1" si="52"/>
        <v>168.52</v>
      </c>
    </row>
    <row r="3374" spans="1:7" x14ac:dyDescent="0.25">
      <c r="A3374" t="str" cm="1">
        <f t="array" aca="1" ref="A3374" ca="1">INDIRECT("Results!" &amp; ADDRESS(ROUNDUP((ROW()-1)/10,0)+1, COLUMN()))</f>
        <v>V7</v>
      </c>
      <c r="B3374" t="str" cm="1">
        <f t="array" aca="1" ref="B3374" ca="1">INDIRECT("Results!" &amp; ADDRESS(ROUNDUP((ROW()-1)/10,0)+1, COLUMN()))</f>
        <v>Docker</v>
      </c>
      <c r="C3374" t="str" cm="1">
        <f t="array" aca="1" ref="C3374" ca="1">INDIRECT("Results!" &amp; ADDRESS(ROUNDUP((ROW()-1)/10,0)+1, COLUMN()))</f>
        <v>SPMD</v>
      </c>
      <c r="D3374" t="str" cm="1">
        <f t="array" aca="1" ref="D3374" ca="1">INDIRECT("Results!" &amp; ADDRESS(ROUNDUP((ROW()-1)/10,0)+1, COLUMN()))</f>
        <v>O3</v>
      </c>
      <c r="E3374" cm="1">
        <f t="array" aca="1" ref="E3374" ca="1">INDIRECT("Results!" &amp; ADDRESS(ROUNDUP((ROW()-1)/10,0)+1, COLUMN()))</f>
        <v>16</v>
      </c>
      <c r="F3374" t="str" cm="1">
        <f t="array" aca="1" ref="F3374" ca="1">INDIRECT("Results!" &amp; ADDRESS(ROUNDUP((ROW()-1)/10,0)+1, COLUMN()))</f>
        <v>V7DockerSPMDO316</v>
      </c>
      <c r="G3374">
        <f t="shared" ca="1" si="52"/>
        <v>168.52</v>
      </c>
    </row>
    <row r="3375" spans="1:7" x14ac:dyDescent="0.25">
      <c r="A3375" t="str" cm="1">
        <f t="array" aca="1" ref="A3375" ca="1">INDIRECT("Results!" &amp; ADDRESS(ROUNDUP((ROW()-1)/10,0)+1, COLUMN()))</f>
        <v>V7</v>
      </c>
      <c r="B3375" t="str" cm="1">
        <f t="array" aca="1" ref="B3375" ca="1">INDIRECT("Results!" &amp; ADDRESS(ROUNDUP((ROW()-1)/10,0)+1, COLUMN()))</f>
        <v>Docker</v>
      </c>
      <c r="C3375" t="str" cm="1">
        <f t="array" aca="1" ref="C3375" ca="1">INDIRECT("Results!" &amp; ADDRESS(ROUNDUP((ROW()-1)/10,0)+1, COLUMN()))</f>
        <v>SPMD</v>
      </c>
      <c r="D3375" t="str" cm="1">
        <f t="array" aca="1" ref="D3375" ca="1">INDIRECT("Results!" &amp; ADDRESS(ROUNDUP((ROW()-1)/10,0)+1, COLUMN()))</f>
        <v>O3</v>
      </c>
      <c r="E3375" cm="1">
        <f t="array" aca="1" ref="E3375" ca="1">INDIRECT("Results!" &amp; ADDRESS(ROUNDUP((ROW()-1)/10,0)+1, COLUMN()))</f>
        <v>16</v>
      </c>
      <c r="F3375" t="str" cm="1">
        <f t="array" aca="1" ref="F3375" ca="1">INDIRECT("Results!" &amp; ADDRESS(ROUNDUP((ROW()-1)/10,0)+1, COLUMN()))</f>
        <v>V7DockerSPMDO316</v>
      </c>
      <c r="G3375">
        <f t="shared" ca="1" si="52"/>
        <v>168.59</v>
      </c>
    </row>
    <row r="3376" spans="1:7" x14ac:dyDescent="0.25">
      <c r="A3376" t="str" cm="1">
        <f t="array" aca="1" ref="A3376" ca="1">INDIRECT("Results!" &amp; ADDRESS(ROUNDUP((ROW()-1)/10,0)+1, COLUMN()))</f>
        <v>V7</v>
      </c>
      <c r="B3376" t="str" cm="1">
        <f t="array" aca="1" ref="B3376" ca="1">INDIRECT("Results!" &amp; ADDRESS(ROUNDUP((ROW()-1)/10,0)+1, COLUMN()))</f>
        <v>Docker</v>
      </c>
      <c r="C3376" t="str" cm="1">
        <f t="array" aca="1" ref="C3376" ca="1">INDIRECT("Results!" &amp; ADDRESS(ROUNDUP((ROW()-1)/10,0)+1, COLUMN()))</f>
        <v>SPMD</v>
      </c>
      <c r="D3376" t="str" cm="1">
        <f t="array" aca="1" ref="D3376" ca="1">INDIRECT("Results!" &amp; ADDRESS(ROUNDUP((ROW()-1)/10,0)+1, COLUMN()))</f>
        <v>O3</v>
      </c>
      <c r="E3376" cm="1">
        <f t="array" aca="1" ref="E3376" ca="1">INDIRECT("Results!" &amp; ADDRESS(ROUNDUP((ROW()-1)/10,0)+1, COLUMN()))</f>
        <v>16</v>
      </c>
      <c r="F3376" t="str" cm="1">
        <f t="array" aca="1" ref="F3376" ca="1">INDIRECT("Results!" &amp; ADDRESS(ROUNDUP((ROW()-1)/10,0)+1, COLUMN()))</f>
        <v>V7DockerSPMDO316</v>
      </c>
      <c r="G3376">
        <f t="shared" ca="1" si="52"/>
        <v>168.62</v>
      </c>
    </row>
    <row r="3377" spans="1:7" x14ac:dyDescent="0.25">
      <c r="A3377" t="str" cm="1">
        <f t="array" aca="1" ref="A3377" ca="1">INDIRECT("Results!" &amp; ADDRESS(ROUNDUP((ROW()-1)/10,0)+1, COLUMN()))</f>
        <v>V7</v>
      </c>
      <c r="B3377" t="str" cm="1">
        <f t="array" aca="1" ref="B3377" ca="1">INDIRECT("Results!" &amp; ADDRESS(ROUNDUP((ROW()-1)/10,0)+1, COLUMN()))</f>
        <v>Docker</v>
      </c>
      <c r="C3377" t="str" cm="1">
        <f t="array" aca="1" ref="C3377" ca="1">INDIRECT("Results!" &amp; ADDRESS(ROUNDUP((ROW()-1)/10,0)+1, COLUMN()))</f>
        <v>SPMD</v>
      </c>
      <c r="D3377" t="str" cm="1">
        <f t="array" aca="1" ref="D3377" ca="1">INDIRECT("Results!" &amp; ADDRESS(ROUNDUP((ROW()-1)/10,0)+1, COLUMN()))</f>
        <v>O3</v>
      </c>
      <c r="E3377" cm="1">
        <f t="array" aca="1" ref="E3377" ca="1">INDIRECT("Results!" &amp; ADDRESS(ROUNDUP((ROW()-1)/10,0)+1, COLUMN()))</f>
        <v>16</v>
      </c>
      <c r="F3377" t="str" cm="1">
        <f t="array" aca="1" ref="F3377" ca="1">INDIRECT("Results!" &amp; ADDRESS(ROUNDUP((ROW()-1)/10,0)+1, COLUMN()))</f>
        <v>V7DockerSPMDO316</v>
      </c>
      <c r="G3377">
        <f t="shared" ca="1" si="52"/>
        <v>168.68</v>
      </c>
    </row>
    <row r="3378" spans="1:7" x14ac:dyDescent="0.25">
      <c r="A3378" t="str" cm="1">
        <f t="array" aca="1" ref="A3378" ca="1">INDIRECT("Results!" &amp; ADDRESS(ROUNDUP((ROW()-1)/10,0)+1, COLUMN()))</f>
        <v>V7</v>
      </c>
      <c r="B3378" t="str" cm="1">
        <f t="array" aca="1" ref="B3378" ca="1">INDIRECT("Results!" &amp; ADDRESS(ROUNDUP((ROW()-1)/10,0)+1, COLUMN()))</f>
        <v>Docker</v>
      </c>
      <c r="C3378" t="str" cm="1">
        <f t="array" aca="1" ref="C3378" ca="1">INDIRECT("Results!" &amp; ADDRESS(ROUNDUP((ROW()-1)/10,0)+1, COLUMN()))</f>
        <v>SPMD</v>
      </c>
      <c r="D3378" t="str" cm="1">
        <f t="array" aca="1" ref="D3378" ca="1">INDIRECT("Results!" &amp; ADDRESS(ROUNDUP((ROW()-1)/10,0)+1, COLUMN()))</f>
        <v>O3</v>
      </c>
      <c r="E3378" cm="1">
        <f t="array" aca="1" ref="E3378" ca="1">INDIRECT("Results!" &amp; ADDRESS(ROUNDUP((ROW()-1)/10,0)+1, COLUMN()))</f>
        <v>16</v>
      </c>
      <c r="F3378" t="str" cm="1">
        <f t="array" aca="1" ref="F3378" ca="1">INDIRECT("Results!" &amp; ADDRESS(ROUNDUP((ROW()-1)/10,0)+1, COLUMN()))</f>
        <v>V7DockerSPMDO316</v>
      </c>
      <c r="G3378">
        <f t="shared" ca="1" si="52"/>
        <v>168.68</v>
      </c>
    </row>
    <row r="3379" spans="1:7" x14ac:dyDescent="0.25">
      <c r="A3379" t="str" cm="1">
        <f t="array" aca="1" ref="A3379" ca="1">INDIRECT("Results!" &amp; ADDRESS(ROUNDUP((ROW()-1)/10,0)+1, COLUMN()))</f>
        <v>V7</v>
      </c>
      <c r="B3379" t="str" cm="1">
        <f t="array" aca="1" ref="B3379" ca="1">INDIRECT("Results!" &amp; ADDRESS(ROUNDUP((ROW()-1)/10,0)+1, COLUMN()))</f>
        <v>Docker</v>
      </c>
      <c r="C3379" t="str" cm="1">
        <f t="array" aca="1" ref="C3379" ca="1">INDIRECT("Results!" &amp; ADDRESS(ROUNDUP((ROW()-1)/10,0)+1, COLUMN()))</f>
        <v>SPMD</v>
      </c>
      <c r="D3379" t="str" cm="1">
        <f t="array" aca="1" ref="D3379" ca="1">INDIRECT("Results!" &amp; ADDRESS(ROUNDUP((ROW()-1)/10,0)+1, COLUMN()))</f>
        <v>O3</v>
      </c>
      <c r="E3379" cm="1">
        <f t="array" aca="1" ref="E3379" ca="1">INDIRECT("Results!" &amp; ADDRESS(ROUNDUP((ROW()-1)/10,0)+1, COLUMN()))</f>
        <v>16</v>
      </c>
      <c r="F3379" t="str" cm="1">
        <f t="array" aca="1" ref="F3379" ca="1">INDIRECT("Results!" &amp; ADDRESS(ROUNDUP((ROW()-1)/10,0)+1, COLUMN()))</f>
        <v>V7DockerSPMDO316</v>
      </c>
      <c r="G3379">
        <f t="shared" ca="1" si="52"/>
        <v>168.72</v>
      </c>
    </row>
    <row r="3380" spans="1:7" x14ac:dyDescent="0.25">
      <c r="A3380" t="str" cm="1">
        <f t="array" aca="1" ref="A3380" ca="1">INDIRECT("Results!" &amp; ADDRESS(ROUNDUP((ROW()-1)/10,0)+1, COLUMN()))</f>
        <v>V7</v>
      </c>
      <c r="B3380" t="str" cm="1">
        <f t="array" aca="1" ref="B3380" ca="1">INDIRECT("Results!" &amp; ADDRESS(ROUNDUP((ROW()-1)/10,0)+1, COLUMN()))</f>
        <v>Docker</v>
      </c>
      <c r="C3380" t="str" cm="1">
        <f t="array" aca="1" ref="C3380" ca="1">INDIRECT("Results!" &amp; ADDRESS(ROUNDUP((ROW()-1)/10,0)+1, COLUMN()))</f>
        <v>SPMD</v>
      </c>
      <c r="D3380" t="str" cm="1">
        <f t="array" aca="1" ref="D3380" ca="1">INDIRECT("Results!" &amp; ADDRESS(ROUNDUP((ROW()-1)/10,0)+1, COLUMN()))</f>
        <v>O3</v>
      </c>
      <c r="E3380" cm="1">
        <f t="array" aca="1" ref="E3380" ca="1">INDIRECT("Results!" &amp; ADDRESS(ROUNDUP((ROW()-1)/10,0)+1, COLUMN()))</f>
        <v>16</v>
      </c>
      <c r="F3380" t="str" cm="1">
        <f t="array" aca="1" ref="F3380" ca="1">INDIRECT("Results!" &amp; ADDRESS(ROUNDUP((ROW()-1)/10,0)+1, COLUMN()))</f>
        <v>V7DockerSPMDO316</v>
      </c>
      <c r="G3380">
        <f t="shared" ca="1" si="52"/>
        <v>168.78</v>
      </c>
    </row>
    <row r="3381" spans="1:7" x14ac:dyDescent="0.25">
      <c r="A3381" t="str" cm="1">
        <f t="array" aca="1" ref="A3381" ca="1">INDIRECT("Results!" &amp; ADDRESS(ROUNDUP((ROW()-1)/10,0)+1, COLUMN()))</f>
        <v>V7</v>
      </c>
      <c r="B3381" t="str" cm="1">
        <f t="array" aca="1" ref="B3381" ca="1">INDIRECT("Results!" &amp; ADDRESS(ROUNDUP((ROW()-1)/10,0)+1, COLUMN()))</f>
        <v>Docker</v>
      </c>
      <c r="C3381" t="str" cm="1">
        <f t="array" aca="1" ref="C3381" ca="1">INDIRECT("Results!" &amp; ADDRESS(ROUNDUP((ROW()-1)/10,0)+1, COLUMN()))</f>
        <v>SPMD</v>
      </c>
      <c r="D3381" t="str" cm="1">
        <f t="array" aca="1" ref="D3381" ca="1">INDIRECT("Results!" &amp; ADDRESS(ROUNDUP((ROW()-1)/10,0)+1, COLUMN()))</f>
        <v>O3</v>
      </c>
      <c r="E3381" cm="1">
        <f t="array" aca="1" ref="E3381" ca="1">INDIRECT("Results!" &amp; ADDRESS(ROUNDUP((ROW()-1)/10,0)+1, COLUMN()))</f>
        <v>16</v>
      </c>
      <c r="F3381" t="str" cm="1">
        <f t="array" aca="1" ref="F3381" ca="1">INDIRECT("Results!" &amp; ADDRESS(ROUNDUP((ROW()-1)/10,0)+1, COLUMN()))</f>
        <v>V7DockerSPMDO316</v>
      </c>
      <c r="G3381">
        <f t="shared" ca="1" si="52"/>
        <v>169.18</v>
      </c>
    </row>
    <row r="3382" spans="1:7" x14ac:dyDescent="0.25">
      <c r="A3382" t="str" cm="1">
        <f t="array" aca="1" ref="A3382" ca="1">INDIRECT("Results!" &amp; ADDRESS(ROUNDUP((ROW()-1)/10,0)+1, COLUMN()))</f>
        <v>V7</v>
      </c>
      <c r="B3382" t="str" cm="1">
        <f t="array" aca="1" ref="B3382" ca="1">INDIRECT("Results!" &amp; ADDRESS(ROUNDUP((ROW()-1)/10,0)+1, COLUMN()))</f>
        <v>Docker</v>
      </c>
      <c r="C3382" t="str" cm="1">
        <f t="array" aca="1" ref="C3382" ca="1">INDIRECT("Results!" &amp; ADDRESS(ROUNDUP((ROW()-1)/10,0)+1, COLUMN()))</f>
        <v>SPMD</v>
      </c>
      <c r="D3382" t="str" cm="1">
        <f t="array" aca="1" ref="D3382" ca="1">INDIRECT("Results!" &amp; ADDRESS(ROUNDUP((ROW()-1)/10,0)+1, COLUMN()))</f>
        <v>O3</v>
      </c>
      <c r="E3382" cm="1">
        <f t="array" aca="1" ref="E3382" ca="1">INDIRECT("Results!" &amp; ADDRESS(ROUNDUP((ROW()-1)/10,0)+1, COLUMN()))</f>
        <v>20</v>
      </c>
      <c r="F3382" t="str" cm="1">
        <f t="array" aca="1" ref="F3382" ca="1">INDIRECT("Results!" &amp; ADDRESS(ROUNDUP((ROW()-1)/10,0)+1, COLUMN()))</f>
        <v>V7DockerSPMDO320</v>
      </c>
      <c r="G3382">
        <f t="shared" ca="1" si="52"/>
        <v>137.5</v>
      </c>
    </row>
    <row r="3383" spans="1:7" x14ac:dyDescent="0.25">
      <c r="A3383" t="str" cm="1">
        <f t="array" aca="1" ref="A3383" ca="1">INDIRECT("Results!" &amp; ADDRESS(ROUNDUP((ROW()-1)/10,0)+1, COLUMN()))</f>
        <v>V7</v>
      </c>
      <c r="B3383" t="str" cm="1">
        <f t="array" aca="1" ref="B3383" ca="1">INDIRECT("Results!" &amp; ADDRESS(ROUNDUP((ROW()-1)/10,0)+1, COLUMN()))</f>
        <v>Docker</v>
      </c>
      <c r="C3383" t="str" cm="1">
        <f t="array" aca="1" ref="C3383" ca="1">INDIRECT("Results!" &amp; ADDRESS(ROUNDUP((ROW()-1)/10,0)+1, COLUMN()))</f>
        <v>SPMD</v>
      </c>
      <c r="D3383" t="str" cm="1">
        <f t="array" aca="1" ref="D3383" ca="1">INDIRECT("Results!" &amp; ADDRESS(ROUNDUP((ROW()-1)/10,0)+1, COLUMN()))</f>
        <v>O3</v>
      </c>
      <c r="E3383" cm="1">
        <f t="array" aca="1" ref="E3383" ca="1">INDIRECT("Results!" &amp; ADDRESS(ROUNDUP((ROW()-1)/10,0)+1, COLUMN()))</f>
        <v>20</v>
      </c>
      <c r="F3383" t="str" cm="1">
        <f t="array" aca="1" ref="F3383" ca="1">INDIRECT("Results!" &amp; ADDRESS(ROUNDUP((ROW()-1)/10,0)+1, COLUMN()))</f>
        <v>V7DockerSPMDO320</v>
      </c>
      <c r="G3383">
        <f t="shared" ca="1" si="52"/>
        <v>137.51</v>
      </c>
    </row>
    <row r="3384" spans="1:7" x14ac:dyDescent="0.25">
      <c r="A3384" t="str" cm="1">
        <f t="array" aca="1" ref="A3384" ca="1">INDIRECT("Results!" &amp; ADDRESS(ROUNDUP((ROW()-1)/10,0)+1, COLUMN()))</f>
        <v>V7</v>
      </c>
      <c r="B3384" t="str" cm="1">
        <f t="array" aca="1" ref="B3384" ca="1">INDIRECT("Results!" &amp; ADDRESS(ROUNDUP((ROW()-1)/10,0)+1, COLUMN()))</f>
        <v>Docker</v>
      </c>
      <c r="C3384" t="str" cm="1">
        <f t="array" aca="1" ref="C3384" ca="1">INDIRECT("Results!" &amp; ADDRESS(ROUNDUP((ROW()-1)/10,0)+1, COLUMN()))</f>
        <v>SPMD</v>
      </c>
      <c r="D3384" t="str" cm="1">
        <f t="array" aca="1" ref="D3384" ca="1">INDIRECT("Results!" &amp; ADDRESS(ROUNDUP((ROW()-1)/10,0)+1, COLUMN()))</f>
        <v>O3</v>
      </c>
      <c r="E3384" cm="1">
        <f t="array" aca="1" ref="E3384" ca="1">INDIRECT("Results!" &amp; ADDRESS(ROUNDUP((ROW()-1)/10,0)+1, COLUMN()))</f>
        <v>20</v>
      </c>
      <c r="F3384" t="str" cm="1">
        <f t="array" aca="1" ref="F3384" ca="1">INDIRECT("Results!" &amp; ADDRESS(ROUNDUP((ROW()-1)/10,0)+1, COLUMN()))</f>
        <v>V7DockerSPMDO320</v>
      </c>
      <c r="G3384">
        <f t="shared" ca="1" si="52"/>
        <v>137.57999999999998</v>
      </c>
    </row>
    <row r="3385" spans="1:7" x14ac:dyDescent="0.25">
      <c r="A3385" t="str" cm="1">
        <f t="array" aca="1" ref="A3385" ca="1">INDIRECT("Results!" &amp; ADDRESS(ROUNDUP((ROW()-1)/10,0)+1, COLUMN()))</f>
        <v>V7</v>
      </c>
      <c r="B3385" t="str" cm="1">
        <f t="array" aca="1" ref="B3385" ca="1">INDIRECT("Results!" &amp; ADDRESS(ROUNDUP((ROW()-1)/10,0)+1, COLUMN()))</f>
        <v>Docker</v>
      </c>
      <c r="C3385" t="str" cm="1">
        <f t="array" aca="1" ref="C3385" ca="1">INDIRECT("Results!" &amp; ADDRESS(ROUNDUP((ROW()-1)/10,0)+1, COLUMN()))</f>
        <v>SPMD</v>
      </c>
      <c r="D3385" t="str" cm="1">
        <f t="array" aca="1" ref="D3385" ca="1">INDIRECT("Results!" &amp; ADDRESS(ROUNDUP((ROW()-1)/10,0)+1, COLUMN()))</f>
        <v>O3</v>
      </c>
      <c r="E3385" cm="1">
        <f t="array" aca="1" ref="E3385" ca="1">INDIRECT("Results!" &amp; ADDRESS(ROUNDUP((ROW()-1)/10,0)+1, COLUMN()))</f>
        <v>20</v>
      </c>
      <c r="F3385" t="str" cm="1">
        <f t="array" aca="1" ref="F3385" ca="1">INDIRECT("Results!" &amp; ADDRESS(ROUNDUP((ROW()-1)/10,0)+1, COLUMN()))</f>
        <v>V7DockerSPMDO320</v>
      </c>
      <c r="G3385">
        <f t="shared" ca="1" si="52"/>
        <v>137.6</v>
      </c>
    </row>
    <row r="3386" spans="1:7" x14ac:dyDescent="0.25">
      <c r="A3386" t="str" cm="1">
        <f t="array" aca="1" ref="A3386" ca="1">INDIRECT("Results!" &amp; ADDRESS(ROUNDUP((ROW()-1)/10,0)+1, COLUMN()))</f>
        <v>V7</v>
      </c>
      <c r="B3386" t="str" cm="1">
        <f t="array" aca="1" ref="B3386" ca="1">INDIRECT("Results!" &amp; ADDRESS(ROUNDUP((ROW()-1)/10,0)+1, COLUMN()))</f>
        <v>Docker</v>
      </c>
      <c r="C3386" t="str" cm="1">
        <f t="array" aca="1" ref="C3386" ca="1">INDIRECT("Results!" &amp; ADDRESS(ROUNDUP((ROW()-1)/10,0)+1, COLUMN()))</f>
        <v>SPMD</v>
      </c>
      <c r="D3386" t="str" cm="1">
        <f t="array" aca="1" ref="D3386" ca="1">INDIRECT("Results!" &amp; ADDRESS(ROUNDUP((ROW()-1)/10,0)+1, COLUMN()))</f>
        <v>O3</v>
      </c>
      <c r="E3386" cm="1">
        <f t="array" aca="1" ref="E3386" ca="1">INDIRECT("Results!" &amp; ADDRESS(ROUNDUP((ROW()-1)/10,0)+1, COLUMN()))</f>
        <v>20</v>
      </c>
      <c r="F3386" t="str" cm="1">
        <f t="array" aca="1" ref="F3386" ca="1">INDIRECT("Results!" &amp; ADDRESS(ROUNDUP((ROW()-1)/10,0)+1, COLUMN()))</f>
        <v>V7DockerSPMDO320</v>
      </c>
      <c r="G3386">
        <f t="shared" ca="1" si="52"/>
        <v>137.62</v>
      </c>
    </row>
    <row r="3387" spans="1:7" x14ac:dyDescent="0.25">
      <c r="A3387" t="str" cm="1">
        <f t="array" aca="1" ref="A3387" ca="1">INDIRECT("Results!" &amp; ADDRESS(ROUNDUP((ROW()-1)/10,0)+1, COLUMN()))</f>
        <v>V7</v>
      </c>
      <c r="B3387" t="str" cm="1">
        <f t="array" aca="1" ref="B3387" ca="1">INDIRECT("Results!" &amp; ADDRESS(ROUNDUP((ROW()-1)/10,0)+1, COLUMN()))</f>
        <v>Docker</v>
      </c>
      <c r="C3387" t="str" cm="1">
        <f t="array" aca="1" ref="C3387" ca="1">INDIRECT("Results!" &amp; ADDRESS(ROUNDUP((ROW()-1)/10,0)+1, COLUMN()))</f>
        <v>SPMD</v>
      </c>
      <c r="D3387" t="str" cm="1">
        <f t="array" aca="1" ref="D3387" ca="1">INDIRECT("Results!" &amp; ADDRESS(ROUNDUP((ROW()-1)/10,0)+1, COLUMN()))</f>
        <v>O3</v>
      </c>
      <c r="E3387" cm="1">
        <f t="array" aca="1" ref="E3387" ca="1">INDIRECT("Results!" &amp; ADDRESS(ROUNDUP((ROW()-1)/10,0)+1, COLUMN()))</f>
        <v>20</v>
      </c>
      <c r="F3387" t="str" cm="1">
        <f t="array" aca="1" ref="F3387" ca="1">INDIRECT("Results!" &amp; ADDRESS(ROUNDUP((ROW()-1)/10,0)+1, COLUMN()))</f>
        <v>V7DockerSPMDO320</v>
      </c>
      <c r="G3387">
        <f t="shared" ca="1" si="52"/>
        <v>137.63999999999999</v>
      </c>
    </row>
    <row r="3388" spans="1:7" x14ac:dyDescent="0.25">
      <c r="A3388" t="str" cm="1">
        <f t="array" aca="1" ref="A3388" ca="1">INDIRECT("Results!" &amp; ADDRESS(ROUNDUP((ROW()-1)/10,0)+1, COLUMN()))</f>
        <v>V7</v>
      </c>
      <c r="B3388" t="str" cm="1">
        <f t="array" aca="1" ref="B3388" ca="1">INDIRECT("Results!" &amp; ADDRESS(ROUNDUP((ROW()-1)/10,0)+1, COLUMN()))</f>
        <v>Docker</v>
      </c>
      <c r="C3388" t="str" cm="1">
        <f t="array" aca="1" ref="C3388" ca="1">INDIRECT("Results!" &amp; ADDRESS(ROUNDUP((ROW()-1)/10,0)+1, COLUMN()))</f>
        <v>SPMD</v>
      </c>
      <c r="D3388" t="str" cm="1">
        <f t="array" aca="1" ref="D3388" ca="1">INDIRECT("Results!" &amp; ADDRESS(ROUNDUP((ROW()-1)/10,0)+1, COLUMN()))</f>
        <v>O3</v>
      </c>
      <c r="E3388" cm="1">
        <f t="array" aca="1" ref="E3388" ca="1">INDIRECT("Results!" &amp; ADDRESS(ROUNDUP((ROW()-1)/10,0)+1, COLUMN()))</f>
        <v>20</v>
      </c>
      <c r="F3388" t="str" cm="1">
        <f t="array" aca="1" ref="F3388" ca="1">INDIRECT("Results!" &amp; ADDRESS(ROUNDUP((ROW()-1)/10,0)+1, COLUMN()))</f>
        <v>V7DockerSPMDO320</v>
      </c>
      <c r="G3388">
        <f t="shared" ca="1" si="52"/>
        <v>137.69999999999999</v>
      </c>
    </row>
    <row r="3389" spans="1:7" x14ac:dyDescent="0.25">
      <c r="A3389" t="str" cm="1">
        <f t="array" aca="1" ref="A3389" ca="1">INDIRECT("Results!" &amp; ADDRESS(ROUNDUP((ROW()-1)/10,0)+1, COLUMN()))</f>
        <v>V7</v>
      </c>
      <c r="B3389" t="str" cm="1">
        <f t="array" aca="1" ref="B3389" ca="1">INDIRECT("Results!" &amp; ADDRESS(ROUNDUP((ROW()-1)/10,0)+1, COLUMN()))</f>
        <v>Docker</v>
      </c>
      <c r="C3389" t="str" cm="1">
        <f t="array" aca="1" ref="C3389" ca="1">INDIRECT("Results!" &amp; ADDRESS(ROUNDUP((ROW()-1)/10,0)+1, COLUMN()))</f>
        <v>SPMD</v>
      </c>
      <c r="D3389" t="str" cm="1">
        <f t="array" aca="1" ref="D3389" ca="1">INDIRECT("Results!" &amp; ADDRESS(ROUNDUP((ROW()-1)/10,0)+1, COLUMN()))</f>
        <v>O3</v>
      </c>
      <c r="E3389" cm="1">
        <f t="array" aca="1" ref="E3389" ca="1">INDIRECT("Results!" &amp; ADDRESS(ROUNDUP((ROW()-1)/10,0)+1, COLUMN()))</f>
        <v>20</v>
      </c>
      <c r="F3389" t="str" cm="1">
        <f t="array" aca="1" ref="F3389" ca="1">INDIRECT("Results!" &amp; ADDRESS(ROUNDUP((ROW()-1)/10,0)+1, COLUMN()))</f>
        <v>V7DockerSPMDO320</v>
      </c>
      <c r="G3389">
        <f t="shared" ca="1" si="52"/>
        <v>137.71</v>
      </c>
    </row>
    <row r="3390" spans="1:7" x14ac:dyDescent="0.25">
      <c r="A3390" t="str" cm="1">
        <f t="array" aca="1" ref="A3390" ca="1">INDIRECT("Results!" &amp; ADDRESS(ROUNDUP((ROW()-1)/10,0)+1, COLUMN()))</f>
        <v>V7</v>
      </c>
      <c r="B3390" t="str" cm="1">
        <f t="array" aca="1" ref="B3390" ca="1">INDIRECT("Results!" &amp; ADDRESS(ROUNDUP((ROW()-1)/10,0)+1, COLUMN()))</f>
        <v>Docker</v>
      </c>
      <c r="C3390" t="str" cm="1">
        <f t="array" aca="1" ref="C3390" ca="1">INDIRECT("Results!" &amp; ADDRESS(ROUNDUP((ROW()-1)/10,0)+1, COLUMN()))</f>
        <v>SPMD</v>
      </c>
      <c r="D3390" t="str" cm="1">
        <f t="array" aca="1" ref="D3390" ca="1">INDIRECT("Results!" &amp; ADDRESS(ROUNDUP((ROW()-1)/10,0)+1, COLUMN()))</f>
        <v>O3</v>
      </c>
      <c r="E3390" cm="1">
        <f t="array" aca="1" ref="E3390" ca="1">INDIRECT("Results!" &amp; ADDRESS(ROUNDUP((ROW()-1)/10,0)+1, COLUMN()))</f>
        <v>20</v>
      </c>
      <c r="F3390" t="str" cm="1">
        <f t="array" aca="1" ref="F3390" ca="1">INDIRECT("Results!" &amp; ADDRESS(ROUNDUP((ROW()-1)/10,0)+1, COLUMN()))</f>
        <v>V7DockerSPMDO320</v>
      </c>
      <c r="G3390">
        <f t="shared" ca="1" si="52"/>
        <v>137.75</v>
      </c>
    </row>
    <row r="3391" spans="1:7" x14ac:dyDescent="0.25">
      <c r="A3391" t="str" cm="1">
        <f t="array" aca="1" ref="A3391" ca="1">INDIRECT("Results!" &amp; ADDRESS(ROUNDUP((ROW()-1)/10,0)+1, COLUMN()))</f>
        <v>V7</v>
      </c>
      <c r="B3391" t="str" cm="1">
        <f t="array" aca="1" ref="B3391" ca="1">INDIRECT("Results!" &amp; ADDRESS(ROUNDUP((ROW()-1)/10,0)+1, COLUMN()))</f>
        <v>Docker</v>
      </c>
      <c r="C3391" t="str" cm="1">
        <f t="array" aca="1" ref="C3391" ca="1">INDIRECT("Results!" &amp; ADDRESS(ROUNDUP((ROW()-1)/10,0)+1, COLUMN()))</f>
        <v>SPMD</v>
      </c>
      <c r="D3391" t="str" cm="1">
        <f t="array" aca="1" ref="D3391" ca="1">INDIRECT("Results!" &amp; ADDRESS(ROUNDUP((ROW()-1)/10,0)+1, COLUMN()))</f>
        <v>O3</v>
      </c>
      <c r="E3391" cm="1">
        <f t="array" aca="1" ref="E3391" ca="1">INDIRECT("Results!" &amp; ADDRESS(ROUNDUP((ROW()-1)/10,0)+1, COLUMN()))</f>
        <v>20</v>
      </c>
      <c r="F3391" t="str" cm="1">
        <f t="array" aca="1" ref="F3391" ca="1">INDIRECT("Results!" &amp; ADDRESS(ROUNDUP((ROW()-1)/10,0)+1, COLUMN()))</f>
        <v>V7DockerSPMDO320</v>
      </c>
      <c r="G3391">
        <f t="shared" ca="1" si="52"/>
        <v>138.72</v>
      </c>
    </row>
    <row r="3392" spans="1:7" x14ac:dyDescent="0.25">
      <c r="A3392" t="str" cm="1">
        <f t="array" aca="1" ref="A3392" ca="1">INDIRECT("Results!" &amp; ADDRESS(ROUNDUP((ROW()-1)/10,0)+1, COLUMN()))</f>
        <v>V7</v>
      </c>
      <c r="B3392" t="str" cm="1">
        <f t="array" aca="1" ref="B3392" ca="1">INDIRECT("Results!" &amp; ADDRESS(ROUNDUP((ROW()-1)/10,0)+1, COLUMN()))</f>
        <v>Docker</v>
      </c>
      <c r="C3392" t="str" cm="1">
        <f t="array" aca="1" ref="C3392" ca="1">INDIRECT("Results!" &amp; ADDRESS(ROUNDUP((ROW()-1)/10,0)+1, COLUMN()))</f>
        <v>SPMD</v>
      </c>
      <c r="D3392" t="str" cm="1">
        <f t="array" aca="1" ref="D3392" ca="1">INDIRECT("Results!" &amp; ADDRESS(ROUNDUP((ROW()-1)/10,0)+1, COLUMN()))</f>
        <v>O3</v>
      </c>
      <c r="E3392" cm="1">
        <f t="array" aca="1" ref="E3392" ca="1">INDIRECT("Results!" &amp; ADDRESS(ROUNDUP((ROW()-1)/10,0)+1, COLUMN()))</f>
        <v>24</v>
      </c>
      <c r="F3392" t="str" cm="1">
        <f t="array" aca="1" ref="F3392" ca="1">INDIRECT("Results!" &amp; ADDRESS(ROUNDUP((ROW()-1)/10,0)+1, COLUMN()))</f>
        <v>V7DockerSPMDO324</v>
      </c>
      <c r="G3392">
        <f t="shared" ca="1" si="52"/>
        <v>115.41</v>
      </c>
    </row>
    <row r="3393" spans="1:7" x14ac:dyDescent="0.25">
      <c r="A3393" t="str" cm="1">
        <f t="array" aca="1" ref="A3393" ca="1">INDIRECT("Results!" &amp; ADDRESS(ROUNDUP((ROW()-1)/10,0)+1, COLUMN()))</f>
        <v>V7</v>
      </c>
      <c r="B3393" t="str" cm="1">
        <f t="array" aca="1" ref="B3393" ca="1">INDIRECT("Results!" &amp; ADDRESS(ROUNDUP((ROW()-1)/10,0)+1, COLUMN()))</f>
        <v>Docker</v>
      </c>
      <c r="C3393" t="str" cm="1">
        <f t="array" aca="1" ref="C3393" ca="1">INDIRECT("Results!" &amp; ADDRESS(ROUNDUP((ROW()-1)/10,0)+1, COLUMN()))</f>
        <v>SPMD</v>
      </c>
      <c r="D3393" t="str" cm="1">
        <f t="array" aca="1" ref="D3393" ca="1">INDIRECT("Results!" &amp; ADDRESS(ROUNDUP((ROW()-1)/10,0)+1, COLUMN()))</f>
        <v>O3</v>
      </c>
      <c r="E3393" cm="1">
        <f t="array" aca="1" ref="E3393" ca="1">INDIRECT("Results!" &amp; ADDRESS(ROUNDUP((ROW()-1)/10,0)+1, COLUMN()))</f>
        <v>24</v>
      </c>
      <c r="F3393" t="str" cm="1">
        <f t="array" aca="1" ref="F3393" ca="1">INDIRECT("Results!" &amp; ADDRESS(ROUNDUP((ROW()-1)/10,0)+1, COLUMN()))</f>
        <v>V7DockerSPMDO324</v>
      </c>
      <c r="G3393">
        <f t="shared" ca="1" si="52"/>
        <v>115.6</v>
      </c>
    </row>
    <row r="3394" spans="1:7" x14ac:dyDescent="0.25">
      <c r="A3394" t="str" cm="1">
        <f t="array" aca="1" ref="A3394" ca="1">INDIRECT("Results!" &amp; ADDRESS(ROUNDUP((ROW()-1)/10,0)+1, COLUMN()))</f>
        <v>V7</v>
      </c>
      <c r="B3394" t="str" cm="1">
        <f t="array" aca="1" ref="B3394" ca="1">INDIRECT("Results!" &amp; ADDRESS(ROUNDUP((ROW()-1)/10,0)+1, COLUMN()))</f>
        <v>Docker</v>
      </c>
      <c r="C3394" t="str" cm="1">
        <f t="array" aca="1" ref="C3394" ca="1">INDIRECT("Results!" &amp; ADDRESS(ROUNDUP((ROW()-1)/10,0)+1, COLUMN()))</f>
        <v>SPMD</v>
      </c>
      <c r="D3394" t="str" cm="1">
        <f t="array" aca="1" ref="D3394" ca="1">INDIRECT("Results!" &amp; ADDRESS(ROUNDUP((ROW()-1)/10,0)+1, COLUMN()))</f>
        <v>O3</v>
      </c>
      <c r="E3394" cm="1">
        <f t="array" aca="1" ref="E3394" ca="1">INDIRECT("Results!" &amp; ADDRESS(ROUNDUP((ROW()-1)/10,0)+1, COLUMN()))</f>
        <v>24</v>
      </c>
      <c r="F3394" t="str" cm="1">
        <f t="array" aca="1" ref="F3394" ca="1">INDIRECT("Results!" &amp; ADDRESS(ROUNDUP((ROW()-1)/10,0)+1, COLUMN()))</f>
        <v>V7DockerSPMDO324</v>
      </c>
      <c r="G3394">
        <f t="shared" ca="1" si="52"/>
        <v>115.61</v>
      </c>
    </row>
    <row r="3395" spans="1:7" x14ac:dyDescent="0.25">
      <c r="A3395" t="str" cm="1">
        <f t="array" aca="1" ref="A3395" ca="1">INDIRECT("Results!" &amp; ADDRESS(ROUNDUP((ROW()-1)/10,0)+1, COLUMN()))</f>
        <v>V7</v>
      </c>
      <c r="B3395" t="str" cm="1">
        <f t="array" aca="1" ref="B3395" ca="1">INDIRECT("Results!" &amp; ADDRESS(ROUNDUP((ROW()-1)/10,0)+1, COLUMN()))</f>
        <v>Docker</v>
      </c>
      <c r="C3395" t="str" cm="1">
        <f t="array" aca="1" ref="C3395" ca="1">INDIRECT("Results!" &amp; ADDRESS(ROUNDUP((ROW()-1)/10,0)+1, COLUMN()))</f>
        <v>SPMD</v>
      </c>
      <c r="D3395" t="str" cm="1">
        <f t="array" aca="1" ref="D3395" ca="1">INDIRECT("Results!" &amp; ADDRESS(ROUNDUP((ROW()-1)/10,0)+1, COLUMN()))</f>
        <v>O3</v>
      </c>
      <c r="E3395" cm="1">
        <f t="array" aca="1" ref="E3395" ca="1">INDIRECT("Results!" &amp; ADDRESS(ROUNDUP((ROW()-1)/10,0)+1, COLUMN()))</f>
        <v>24</v>
      </c>
      <c r="F3395" t="str" cm="1">
        <f t="array" aca="1" ref="F3395" ca="1">INDIRECT("Results!" &amp; ADDRESS(ROUNDUP((ROW()-1)/10,0)+1, COLUMN()))</f>
        <v>V7DockerSPMDO324</v>
      </c>
      <c r="G3395">
        <f t="shared" ref="G3395:G3458" ca="1" si="53">IFERROR(SMALL(INDIRECT("Results!" &amp; ADDRESS(ROUNDUP((ROW()-1)/10,0)+1, COLUMN()+18) &amp; ":"  &amp; ADDRESS(ROUNDUP((ROW()-1)/10,0)+1, COLUMN()+47)),MOD((ROW()-2),10)+1),"")</f>
        <v>115.61</v>
      </c>
    </row>
    <row r="3396" spans="1:7" x14ac:dyDescent="0.25">
      <c r="A3396" t="str" cm="1">
        <f t="array" aca="1" ref="A3396" ca="1">INDIRECT("Results!" &amp; ADDRESS(ROUNDUP((ROW()-1)/10,0)+1, COLUMN()))</f>
        <v>V7</v>
      </c>
      <c r="B3396" t="str" cm="1">
        <f t="array" aca="1" ref="B3396" ca="1">INDIRECT("Results!" &amp; ADDRESS(ROUNDUP((ROW()-1)/10,0)+1, COLUMN()))</f>
        <v>Docker</v>
      </c>
      <c r="C3396" t="str" cm="1">
        <f t="array" aca="1" ref="C3396" ca="1">INDIRECT("Results!" &amp; ADDRESS(ROUNDUP((ROW()-1)/10,0)+1, COLUMN()))</f>
        <v>SPMD</v>
      </c>
      <c r="D3396" t="str" cm="1">
        <f t="array" aca="1" ref="D3396" ca="1">INDIRECT("Results!" &amp; ADDRESS(ROUNDUP((ROW()-1)/10,0)+1, COLUMN()))</f>
        <v>O3</v>
      </c>
      <c r="E3396" cm="1">
        <f t="array" aca="1" ref="E3396" ca="1">INDIRECT("Results!" &amp; ADDRESS(ROUNDUP((ROW()-1)/10,0)+1, COLUMN()))</f>
        <v>24</v>
      </c>
      <c r="F3396" t="str" cm="1">
        <f t="array" aca="1" ref="F3396" ca="1">INDIRECT("Results!" &amp; ADDRESS(ROUNDUP((ROW()-1)/10,0)+1, COLUMN()))</f>
        <v>V7DockerSPMDO324</v>
      </c>
      <c r="G3396">
        <f t="shared" ca="1" si="53"/>
        <v>115.75</v>
      </c>
    </row>
    <row r="3397" spans="1:7" x14ac:dyDescent="0.25">
      <c r="A3397" t="str" cm="1">
        <f t="array" aca="1" ref="A3397" ca="1">INDIRECT("Results!" &amp; ADDRESS(ROUNDUP((ROW()-1)/10,0)+1, COLUMN()))</f>
        <v>V7</v>
      </c>
      <c r="B3397" t="str" cm="1">
        <f t="array" aca="1" ref="B3397" ca="1">INDIRECT("Results!" &amp; ADDRESS(ROUNDUP((ROW()-1)/10,0)+1, COLUMN()))</f>
        <v>Docker</v>
      </c>
      <c r="C3397" t="str" cm="1">
        <f t="array" aca="1" ref="C3397" ca="1">INDIRECT("Results!" &amp; ADDRESS(ROUNDUP((ROW()-1)/10,0)+1, COLUMN()))</f>
        <v>SPMD</v>
      </c>
      <c r="D3397" t="str" cm="1">
        <f t="array" aca="1" ref="D3397" ca="1">INDIRECT("Results!" &amp; ADDRESS(ROUNDUP((ROW()-1)/10,0)+1, COLUMN()))</f>
        <v>O3</v>
      </c>
      <c r="E3397" cm="1">
        <f t="array" aca="1" ref="E3397" ca="1">INDIRECT("Results!" &amp; ADDRESS(ROUNDUP((ROW()-1)/10,0)+1, COLUMN()))</f>
        <v>24</v>
      </c>
      <c r="F3397" t="str" cm="1">
        <f t="array" aca="1" ref="F3397" ca="1">INDIRECT("Results!" &amp; ADDRESS(ROUNDUP((ROW()-1)/10,0)+1, COLUMN()))</f>
        <v>V7DockerSPMDO324</v>
      </c>
      <c r="G3397">
        <f t="shared" ca="1" si="53"/>
        <v>115.84</v>
      </c>
    </row>
    <row r="3398" spans="1:7" x14ac:dyDescent="0.25">
      <c r="A3398" t="str" cm="1">
        <f t="array" aca="1" ref="A3398" ca="1">INDIRECT("Results!" &amp; ADDRESS(ROUNDUP((ROW()-1)/10,0)+1, COLUMN()))</f>
        <v>V7</v>
      </c>
      <c r="B3398" t="str" cm="1">
        <f t="array" aca="1" ref="B3398" ca="1">INDIRECT("Results!" &amp; ADDRESS(ROUNDUP((ROW()-1)/10,0)+1, COLUMN()))</f>
        <v>Docker</v>
      </c>
      <c r="C3398" t="str" cm="1">
        <f t="array" aca="1" ref="C3398" ca="1">INDIRECT("Results!" &amp; ADDRESS(ROUNDUP((ROW()-1)/10,0)+1, COLUMN()))</f>
        <v>SPMD</v>
      </c>
      <c r="D3398" t="str" cm="1">
        <f t="array" aca="1" ref="D3398" ca="1">INDIRECT("Results!" &amp; ADDRESS(ROUNDUP((ROW()-1)/10,0)+1, COLUMN()))</f>
        <v>O3</v>
      </c>
      <c r="E3398" cm="1">
        <f t="array" aca="1" ref="E3398" ca="1">INDIRECT("Results!" &amp; ADDRESS(ROUNDUP((ROW()-1)/10,0)+1, COLUMN()))</f>
        <v>24</v>
      </c>
      <c r="F3398" t="str" cm="1">
        <f t="array" aca="1" ref="F3398" ca="1">INDIRECT("Results!" &amp; ADDRESS(ROUNDUP((ROW()-1)/10,0)+1, COLUMN()))</f>
        <v>V7DockerSPMDO324</v>
      </c>
      <c r="G3398">
        <f t="shared" ca="1" si="53"/>
        <v>115.86</v>
      </c>
    </row>
    <row r="3399" spans="1:7" x14ac:dyDescent="0.25">
      <c r="A3399" t="str" cm="1">
        <f t="array" aca="1" ref="A3399" ca="1">INDIRECT("Results!" &amp; ADDRESS(ROUNDUP((ROW()-1)/10,0)+1, COLUMN()))</f>
        <v>V7</v>
      </c>
      <c r="B3399" t="str" cm="1">
        <f t="array" aca="1" ref="B3399" ca="1">INDIRECT("Results!" &amp; ADDRESS(ROUNDUP((ROW()-1)/10,0)+1, COLUMN()))</f>
        <v>Docker</v>
      </c>
      <c r="C3399" t="str" cm="1">
        <f t="array" aca="1" ref="C3399" ca="1">INDIRECT("Results!" &amp; ADDRESS(ROUNDUP((ROW()-1)/10,0)+1, COLUMN()))</f>
        <v>SPMD</v>
      </c>
      <c r="D3399" t="str" cm="1">
        <f t="array" aca="1" ref="D3399" ca="1">INDIRECT("Results!" &amp; ADDRESS(ROUNDUP((ROW()-1)/10,0)+1, COLUMN()))</f>
        <v>O3</v>
      </c>
      <c r="E3399" cm="1">
        <f t="array" aca="1" ref="E3399" ca="1">INDIRECT("Results!" &amp; ADDRESS(ROUNDUP((ROW()-1)/10,0)+1, COLUMN()))</f>
        <v>24</v>
      </c>
      <c r="F3399" t="str" cm="1">
        <f t="array" aca="1" ref="F3399" ca="1">INDIRECT("Results!" &amp; ADDRESS(ROUNDUP((ROW()-1)/10,0)+1, COLUMN()))</f>
        <v>V7DockerSPMDO324</v>
      </c>
      <c r="G3399">
        <f t="shared" ca="1" si="53"/>
        <v>115.9</v>
      </c>
    </row>
    <row r="3400" spans="1:7" x14ac:dyDescent="0.25">
      <c r="A3400" t="str" cm="1">
        <f t="array" aca="1" ref="A3400" ca="1">INDIRECT("Results!" &amp; ADDRESS(ROUNDUP((ROW()-1)/10,0)+1, COLUMN()))</f>
        <v>V7</v>
      </c>
      <c r="B3400" t="str" cm="1">
        <f t="array" aca="1" ref="B3400" ca="1">INDIRECT("Results!" &amp; ADDRESS(ROUNDUP((ROW()-1)/10,0)+1, COLUMN()))</f>
        <v>Docker</v>
      </c>
      <c r="C3400" t="str" cm="1">
        <f t="array" aca="1" ref="C3400" ca="1">INDIRECT("Results!" &amp; ADDRESS(ROUNDUP((ROW()-1)/10,0)+1, COLUMN()))</f>
        <v>SPMD</v>
      </c>
      <c r="D3400" t="str" cm="1">
        <f t="array" aca="1" ref="D3400" ca="1">INDIRECT("Results!" &amp; ADDRESS(ROUNDUP((ROW()-1)/10,0)+1, COLUMN()))</f>
        <v>O3</v>
      </c>
      <c r="E3400" cm="1">
        <f t="array" aca="1" ref="E3400" ca="1">INDIRECT("Results!" &amp; ADDRESS(ROUNDUP((ROW()-1)/10,0)+1, COLUMN()))</f>
        <v>24</v>
      </c>
      <c r="F3400" t="str" cm="1">
        <f t="array" aca="1" ref="F3400" ca="1">INDIRECT("Results!" &amp; ADDRESS(ROUNDUP((ROW()-1)/10,0)+1, COLUMN()))</f>
        <v>V7DockerSPMDO324</v>
      </c>
      <c r="G3400">
        <f t="shared" ca="1" si="53"/>
        <v>116.44</v>
      </c>
    </row>
    <row r="3401" spans="1:7" x14ac:dyDescent="0.25">
      <c r="A3401" t="str" cm="1">
        <f t="array" aca="1" ref="A3401" ca="1">INDIRECT("Results!" &amp; ADDRESS(ROUNDUP((ROW()-1)/10,0)+1, COLUMN()))</f>
        <v>V7</v>
      </c>
      <c r="B3401" t="str" cm="1">
        <f t="array" aca="1" ref="B3401" ca="1">INDIRECT("Results!" &amp; ADDRESS(ROUNDUP((ROW()-1)/10,0)+1, COLUMN()))</f>
        <v>Docker</v>
      </c>
      <c r="C3401" t="str" cm="1">
        <f t="array" aca="1" ref="C3401" ca="1">INDIRECT("Results!" &amp; ADDRESS(ROUNDUP((ROW()-1)/10,0)+1, COLUMN()))</f>
        <v>SPMD</v>
      </c>
      <c r="D3401" t="str" cm="1">
        <f t="array" aca="1" ref="D3401" ca="1">INDIRECT("Results!" &amp; ADDRESS(ROUNDUP((ROW()-1)/10,0)+1, COLUMN()))</f>
        <v>O3</v>
      </c>
      <c r="E3401" cm="1">
        <f t="array" aca="1" ref="E3401" ca="1">INDIRECT("Results!" &amp; ADDRESS(ROUNDUP((ROW()-1)/10,0)+1, COLUMN()))</f>
        <v>24</v>
      </c>
      <c r="F3401" t="str" cm="1">
        <f t="array" aca="1" ref="F3401" ca="1">INDIRECT("Results!" &amp; ADDRESS(ROUNDUP((ROW()-1)/10,0)+1, COLUMN()))</f>
        <v>V7DockerSPMDO324</v>
      </c>
      <c r="G3401">
        <f t="shared" ca="1" si="53"/>
        <v>117.34</v>
      </c>
    </row>
    <row r="3402" spans="1:7" x14ac:dyDescent="0.25">
      <c r="A3402" t="str" cm="1">
        <f t="array" aca="1" ref="A3402" ca="1">INDIRECT("Results!" &amp; ADDRESS(ROUNDUP((ROW()-1)/10,0)+1, COLUMN()))</f>
        <v>V7</v>
      </c>
      <c r="B3402" t="str" cm="1">
        <f t="array" aca="1" ref="B3402" ca="1">INDIRECT("Results!" &amp; ADDRESS(ROUNDUP((ROW()-1)/10,0)+1, COLUMN()))</f>
        <v>Docker</v>
      </c>
      <c r="C3402" t="str" cm="1">
        <f t="array" aca="1" ref="C3402" ca="1">INDIRECT("Results!" &amp; ADDRESS(ROUNDUP((ROW()-1)/10,0)+1, COLUMN()))</f>
        <v>SPMD</v>
      </c>
      <c r="D3402" t="str" cm="1">
        <f t="array" aca="1" ref="D3402" ca="1">INDIRECT("Results!" &amp; ADDRESS(ROUNDUP((ROW()-1)/10,0)+1, COLUMN()))</f>
        <v>O3</v>
      </c>
      <c r="E3402" cm="1">
        <f t="array" aca="1" ref="E3402" ca="1">INDIRECT("Results!" &amp; ADDRESS(ROUNDUP((ROW()-1)/10,0)+1, COLUMN()))</f>
        <v>28</v>
      </c>
      <c r="F3402" t="str" cm="1">
        <f t="array" aca="1" ref="F3402" ca="1">INDIRECT("Results!" &amp; ADDRESS(ROUNDUP((ROW()-1)/10,0)+1, COLUMN()))</f>
        <v>V7DockerSPMDO328</v>
      </c>
      <c r="G3402">
        <f t="shared" ca="1" si="53"/>
        <v>101.65</v>
      </c>
    </row>
    <row r="3403" spans="1:7" x14ac:dyDescent="0.25">
      <c r="A3403" t="str" cm="1">
        <f t="array" aca="1" ref="A3403" ca="1">INDIRECT("Results!" &amp; ADDRESS(ROUNDUP((ROW()-1)/10,0)+1, COLUMN()))</f>
        <v>V7</v>
      </c>
      <c r="B3403" t="str" cm="1">
        <f t="array" aca="1" ref="B3403" ca="1">INDIRECT("Results!" &amp; ADDRESS(ROUNDUP((ROW()-1)/10,0)+1, COLUMN()))</f>
        <v>Docker</v>
      </c>
      <c r="C3403" t="str" cm="1">
        <f t="array" aca="1" ref="C3403" ca="1">INDIRECT("Results!" &amp; ADDRESS(ROUNDUP((ROW()-1)/10,0)+1, COLUMN()))</f>
        <v>SPMD</v>
      </c>
      <c r="D3403" t="str" cm="1">
        <f t="array" aca="1" ref="D3403" ca="1">INDIRECT("Results!" &amp; ADDRESS(ROUNDUP((ROW()-1)/10,0)+1, COLUMN()))</f>
        <v>O3</v>
      </c>
      <c r="E3403" cm="1">
        <f t="array" aca="1" ref="E3403" ca="1">INDIRECT("Results!" &amp; ADDRESS(ROUNDUP((ROW()-1)/10,0)+1, COLUMN()))</f>
        <v>28</v>
      </c>
      <c r="F3403" t="str" cm="1">
        <f t="array" aca="1" ref="F3403" ca="1">INDIRECT("Results!" &amp; ADDRESS(ROUNDUP((ROW()-1)/10,0)+1, COLUMN()))</f>
        <v>V7DockerSPMDO328</v>
      </c>
      <c r="G3403">
        <f t="shared" ca="1" si="53"/>
        <v>101.68</v>
      </c>
    </row>
    <row r="3404" spans="1:7" x14ac:dyDescent="0.25">
      <c r="A3404" t="str" cm="1">
        <f t="array" aca="1" ref="A3404" ca="1">INDIRECT("Results!" &amp; ADDRESS(ROUNDUP((ROW()-1)/10,0)+1, COLUMN()))</f>
        <v>V7</v>
      </c>
      <c r="B3404" t="str" cm="1">
        <f t="array" aca="1" ref="B3404" ca="1">INDIRECT("Results!" &amp; ADDRESS(ROUNDUP((ROW()-1)/10,0)+1, COLUMN()))</f>
        <v>Docker</v>
      </c>
      <c r="C3404" t="str" cm="1">
        <f t="array" aca="1" ref="C3404" ca="1">INDIRECT("Results!" &amp; ADDRESS(ROUNDUP((ROW()-1)/10,0)+1, COLUMN()))</f>
        <v>SPMD</v>
      </c>
      <c r="D3404" t="str" cm="1">
        <f t="array" aca="1" ref="D3404" ca="1">INDIRECT("Results!" &amp; ADDRESS(ROUNDUP((ROW()-1)/10,0)+1, COLUMN()))</f>
        <v>O3</v>
      </c>
      <c r="E3404" cm="1">
        <f t="array" aca="1" ref="E3404" ca="1">INDIRECT("Results!" &amp; ADDRESS(ROUNDUP((ROW()-1)/10,0)+1, COLUMN()))</f>
        <v>28</v>
      </c>
      <c r="F3404" t="str" cm="1">
        <f t="array" aca="1" ref="F3404" ca="1">INDIRECT("Results!" &amp; ADDRESS(ROUNDUP((ROW()-1)/10,0)+1, COLUMN()))</f>
        <v>V7DockerSPMDO328</v>
      </c>
      <c r="G3404">
        <f t="shared" ca="1" si="53"/>
        <v>101.69</v>
      </c>
    </row>
    <row r="3405" spans="1:7" x14ac:dyDescent="0.25">
      <c r="A3405" t="str" cm="1">
        <f t="array" aca="1" ref="A3405" ca="1">INDIRECT("Results!" &amp; ADDRESS(ROUNDUP((ROW()-1)/10,0)+1, COLUMN()))</f>
        <v>V7</v>
      </c>
      <c r="B3405" t="str" cm="1">
        <f t="array" aca="1" ref="B3405" ca="1">INDIRECT("Results!" &amp; ADDRESS(ROUNDUP((ROW()-1)/10,0)+1, COLUMN()))</f>
        <v>Docker</v>
      </c>
      <c r="C3405" t="str" cm="1">
        <f t="array" aca="1" ref="C3405" ca="1">INDIRECT("Results!" &amp; ADDRESS(ROUNDUP((ROW()-1)/10,0)+1, COLUMN()))</f>
        <v>SPMD</v>
      </c>
      <c r="D3405" t="str" cm="1">
        <f t="array" aca="1" ref="D3405" ca="1">INDIRECT("Results!" &amp; ADDRESS(ROUNDUP((ROW()-1)/10,0)+1, COLUMN()))</f>
        <v>O3</v>
      </c>
      <c r="E3405" cm="1">
        <f t="array" aca="1" ref="E3405" ca="1">INDIRECT("Results!" &amp; ADDRESS(ROUNDUP((ROW()-1)/10,0)+1, COLUMN()))</f>
        <v>28</v>
      </c>
      <c r="F3405" t="str" cm="1">
        <f t="array" aca="1" ref="F3405" ca="1">INDIRECT("Results!" &amp; ADDRESS(ROUNDUP((ROW()-1)/10,0)+1, COLUMN()))</f>
        <v>V7DockerSPMDO328</v>
      </c>
      <c r="G3405">
        <f t="shared" ca="1" si="53"/>
        <v>101.82</v>
      </c>
    </row>
    <row r="3406" spans="1:7" x14ac:dyDescent="0.25">
      <c r="A3406" t="str" cm="1">
        <f t="array" aca="1" ref="A3406" ca="1">INDIRECT("Results!" &amp; ADDRESS(ROUNDUP((ROW()-1)/10,0)+1, COLUMN()))</f>
        <v>V7</v>
      </c>
      <c r="B3406" t="str" cm="1">
        <f t="array" aca="1" ref="B3406" ca="1">INDIRECT("Results!" &amp; ADDRESS(ROUNDUP((ROW()-1)/10,0)+1, COLUMN()))</f>
        <v>Docker</v>
      </c>
      <c r="C3406" t="str" cm="1">
        <f t="array" aca="1" ref="C3406" ca="1">INDIRECT("Results!" &amp; ADDRESS(ROUNDUP((ROW()-1)/10,0)+1, COLUMN()))</f>
        <v>SPMD</v>
      </c>
      <c r="D3406" t="str" cm="1">
        <f t="array" aca="1" ref="D3406" ca="1">INDIRECT("Results!" &amp; ADDRESS(ROUNDUP((ROW()-1)/10,0)+1, COLUMN()))</f>
        <v>O3</v>
      </c>
      <c r="E3406" cm="1">
        <f t="array" aca="1" ref="E3406" ca="1">INDIRECT("Results!" &amp; ADDRESS(ROUNDUP((ROW()-1)/10,0)+1, COLUMN()))</f>
        <v>28</v>
      </c>
      <c r="F3406" t="str" cm="1">
        <f t="array" aca="1" ref="F3406" ca="1">INDIRECT("Results!" &amp; ADDRESS(ROUNDUP((ROW()-1)/10,0)+1, COLUMN()))</f>
        <v>V7DockerSPMDO328</v>
      </c>
      <c r="G3406">
        <f t="shared" ca="1" si="53"/>
        <v>101.82</v>
      </c>
    </row>
    <row r="3407" spans="1:7" x14ac:dyDescent="0.25">
      <c r="A3407" t="str" cm="1">
        <f t="array" aca="1" ref="A3407" ca="1">INDIRECT("Results!" &amp; ADDRESS(ROUNDUP((ROW()-1)/10,0)+1, COLUMN()))</f>
        <v>V7</v>
      </c>
      <c r="B3407" t="str" cm="1">
        <f t="array" aca="1" ref="B3407" ca="1">INDIRECT("Results!" &amp; ADDRESS(ROUNDUP((ROW()-1)/10,0)+1, COLUMN()))</f>
        <v>Docker</v>
      </c>
      <c r="C3407" t="str" cm="1">
        <f t="array" aca="1" ref="C3407" ca="1">INDIRECT("Results!" &amp; ADDRESS(ROUNDUP((ROW()-1)/10,0)+1, COLUMN()))</f>
        <v>SPMD</v>
      </c>
      <c r="D3407" t="str" cm="1">
        <f t="array" aca="1" ref="D3407" ca="1">INDIRECT("Results!" &amp; ADDRESS(ROUNDUP((ROW()-1)/10,0)+1, COLUMN()))</f>
        <v>O3</v>
      </c>
      <c r="E3407" cm="1">
        <f t="array" aca="1" ref="E3407" ca="1">INDIRECT("Results!" &amp; ADDRESS(ROUNDUP((ROW()-1)/10,0)+1, COLUMN()))</f>
        <v>28</v>
      </c>
      <c r="F3407" t="str" cm="1">
        <f t="array" aca="1" ref="F3407" ca="1">INDIRECT("Results!" &amp; ADDRESS(ROUNDUP((ROW()-1)/10,0)+1, COLUMN()))</f>
        <v>V7DockerSPMDO328</v>
      </c>
      <c r="G3407">
        <f t="shared" ca="1" si="53"/>
        <v>101.86</v>
      </c>
    </row>
    <row r="3408" spans="1:7" x14ac:dyDescent="0.25">
      <c r="A3408" t="str" cm="1">
        <f t="array" aca="1" ref="A3408" ca="1">INDIRECT("Results!" &amp; ADDRESS(ROUNDUP((ROW()-1)/10,0)+1, COLUMN()))</f>
        <v>V7</v>
      </c>
      <c r="B3408" t="str" cm="1">
        <f t="array" aca="1" ref="B3408" ca="1">INDIRECT("Results!" &amp; ADDRESS(ROUNDUP((ROW()-1)/10,0)+1, COLUMN()))</f>
        <v>Docker</v>
      </c>
      <c r="C3408" t="str" cm="1">
        <f t="array" aca="1" ref="C3408" ca="1">INDIRECT("Results!" &amp; ADDRESS(ROUNDUP((ROW()-1)/10,0)+1, COLUMN()))</f>
        <v>SPMD</v>
      </c>
      <c r="D3408" t="str" cm="1">
        <f t="array" aca="1" ref="D3408" ca="1">INDIRECT("Results!" &amp; ADDRESS(ROUNDUP((ROW()-1)/10,0)+1, COLUMN()))</f>
        <v>O3</v>
      </c>
      <c r="E3408" cm="1">
        <f t="array" aca="1" ref="E3408" ca="1">INDIRECT("Results!" &amp; ADDRESS(ROUNDUP((ROW()-1)/10,0)+1, COLUMN()))</f>
        <v>28</v>
      </c>
      <c r="F3408" t="str" cm="1">
        <f t="array" aca="1" ref="F3408" ca="1">INDIRECT("Results!" &amp; ADDRESS(ROUNDUP((ROW()-1)/10,0)+1, COLUMN()))</f>
        <v>V7DockerSPMDO328</v>
      </c>
      <c r="G3408">
        <f t="shared" ca="1" si="53"/>
        <v>101.87</v>
      </c>
    </row>
    <row r="3409" spans="1:7" x14ac:dyDescent="0.25">
      <c r="A3409" t="str" cm="1">
        <f t="array" aca="1" ref="A3409" ca="1">INDIRECT("Results!" &amp; ADDRESS(ROUNDUP((ROW()-1)/10,0)+1, COLUMN()))</f>
        <v>V7</v>
      </c>
      <c r="B3409" t="str" cm="1">
        <f t="array" aca="1" ref="B3409" ca="1">INDIRECT("Results!" &amp; ADDRESS(ROUNDUP((ROW()-1)/10,0)+1, COLUMN()))</f>
        <v>Docker</v>
      </c>
      <c r="C3409" t="str" cm="1">
        <f t="array" aca="1" ref="C3409" ca="1">INDIRECT("Results!" &amp; ADDRESS(ROUNDUP((ROW()-1)/10,0)+1, COLUMN()))</f>
        <v>SPMD</v>
      </c>
      <c r="D3409" t="str" cm="1">
        <f t="array" aca="1" ref="D3409" ca="1">INDIRECT("Results!" &amp; ADDRESS(ROUNDUP((ROW()-1)/10,0)+1, COLUMN()))</f>
        <v>O3</v>
      </c>
      <c r="E3409" cm="1">
        <f t="array" aca="1" ref="E3409" ca="1">INDIRECT("Results!" &amp; ADDRESS(ROUNDUP((ROW()-1)/10,0)+1, COLUMN()))</f>
        <v>28</v>
      </c>
      <c r="F3409" t="str" cm="1">
        <f t="array" aca="1" ref="F3409" ca="1">INDIRECT("Results!" &amp; ADDRESS(ROUNDUP((ROW()-1)/10,0)+1, COLUMN()))</f>
        <v>V7DockerSPMDO328</v>
      </c>
      <c r="G3409">
        <f t="shared" ca="1" si="53"/>
        <v>101.92</v>
      </c>
    </row>
    <row r="3410" spans="1:7" x14ac:dyDescent="0.25">
      <c r="A3410" t="str" cm="1">
        <f t="array" aca="1" ref="A3410" ca="1">INDIRECT("Results!" &amp; ADDRESS(ROUNDUP((ROW()-1)/10,0)+1, COLUMN()))</f>
        <v>V7</v>
      </c>
      <c r="B3410" t="str" cm="1">
        <f t="array" aca="1" ref="B3410" ca="1">INDIRECT("Results!" &amp; ADDRESS(ROUNDUP((ROW()-1)/10,0)+1, COLUMN()))</f>
        <v>Docker</v>
      </c>
      <c r="C3410" t="str" cm="1">
        <f t="array" aca="1" ref="C3410" ca="1">INDIRECT("Results!" &amp; ADDRESS(ROUNDUP((ROW()-1)/10,0)+1, COLUMN()))</f>
        <v>SPMD</v>
      </c>
      <c r="D3410" t="str" cm="1">
        <f t="array" aca="1" ref="D3410" ca="1">INDIRECT("Results!" &amp; ADDRESS(ROUNDUP((ROW()-1)/10,0)+1, COLUMN()))</f>
        <v>O3</v>
      </c>
      <c r="E3410" cm="1">
        <f t="array" aca="1" ref="E3410" ca="1">INDIRECT("Results!" &amp; ADDRESS(ROUNDUP((ROW()-1)/10,0)+1, COLUMN()))</f>
        <v>28</v>
      </c>
      <c r="F3410" t="str" cm="1">
        <f t="array" aca="1" ref="F3410" ca="1">INDIRECT("Results!" &amp; ADDRESS(ROUNDUP((ROW()-1)/10,0)+1, COLUMN()))</f>
        <v>V7DockerSPMDO328</v>
      </c>
      <c r="G3410">
        <f t="shared" ca="1" si="53"/>
        <v>101.97</v>
      </c>
    </row>
    <row r="3411" spans="1:7" x14ac:dyDescent="0.25">
      <c r="A3411" t="str" cm="1">
        <f t="array" aca="1" ref="A3411" ca="1">INDIRECT("Results!" &amp; ADDRESS(ROUNDUP((ROW()-1)/10,0)+1, COLUMN()))</f>
        <v>V7</v>
      </c>
      <c r="B3411" t="str" cm="1">
        <f t="array" aca="1" ref="B3411" ca="1">INDIRECT("Results!" &amp; ADDRESS(ROUNDUP((ROW()-1)/10,0)+1, COLUMN()))</f>
        <v>Docker</v>
      </c>
      <c r="C3411" t="str" cm="1">
        <f t="array" aca="1" ref="C3411" ca="1">INDIRECT("Results!" &amp; ADDRESS(ROUNDUP((ROW()-1)/10,0)+1, COLUMN()))</f>
        <v>SPMD</v>
      </c>
      <c r="D3411" t="str" cm="1">
        <f t="array" aca="1" ref="D3411" ca="1">INDIRECT("Results!" &amp; ADDRESS(ROUNDUP((ROW()-1)/10,0)+1, COLUMN()))</f>
        <v>O3</v>
      </c>
      <c r="E3411" cm="1">
        <f t="array" aca="1" ref="E3411" ca="1">INDIRECT("Results!" &amp; ADDRESS(ROUNDUP((ROW()-1)/10,0)+1, COLUMN()))</f>
        <v>28</v>
      </c>
      <c r="F3411" t="str" cm="1">
        <f t="array" aca="1" ref="F3411" ca="1">INDIRECT("Results!" &amp; ADDRESS(ROUNDUP((ROW()-1)/10,0)+1, COLUMN()))</f>
        <v>V7DockerSPMDO328</v>
      </c>
      <c r="G3411">
        <f t="shared" ca="1" si="53"/>
        <v>102.03999999999999</v>
      </c>
    </row>
    <row r="3412" spans="1:7" x14ac:dyDescent="0.25">
      <c r="A3412" t="str" cm="1">
        <f t="array" aca="1" ref="A3412" ca="1">INDIRECT("Results!" &amp; ADDRESS(ROUNDUP((ROW()-1)/10,0)+1, COLUMN()))</f>
        <v>V7</v>
      </c>
      <c r="B3412" t="str" cm="1">
        <f t="array" aca="1" ref="B3412" ca="1">INDIRECT("Results!" &amp; ADDRESS(ROUNDUP((ROW()-1)/10,0)+1, COLUMN()))</f>
        <v>Docker</v>
      </c>
      <c r="C3412" t="str" cm="1">
        <f t="array" aca="1" ref="C3412" ca="1">INDIRECT("Results!" &amp; ADDRESS(ROUNDUP((ROW()-1)/10,0)+1, COLUMN()))</f>
        <v>SPMD</v>
      </c>
      <c r="D3412" t="str" cm="1">
        <f t="array" aca="1" ref="D3412" ca="1">INDIRECT("Results!" &amp; ADDRESS(ROUNDUP((ROW()-1)/10,0)+1, COLUMN()))</f>
        <v>O3</v>
      </c>
      <c r="E3412" cm="1">
        <f t="array" aca="1" ref="E3412" ca="1">INDIRECT("Results!" &amp; ADDRESS(ROUNDUP((ROW()-1)/10,0)+1, COLUMN()))</f>
        <v>32</v>
      </c>
      <c r="F3412" t="str" cm="1">
        <f t="array" aca="1" ref="F3412" ca="1">INDIRECT("Results!" &amp; ADDRESS(ROUNDUP((ROW()-1)/10,0)+1, COLUMN()))</f>
        <v>V7DockerSPMDO332</v>
      </c>
      <c r="G3412">
        <f t="shared" ca="1" si="53"/>
        <v>86.460000000000008</v>
      </c>
    </row>
    <row r="3413" spans="1:7" x14ac:dyDescent="0.25">
      <c r="A3413" t="str" cm="1">
        <f t="array" aca="1" ref="A3413" ca="1">INDIRECT("Results!" &amp; ADDRESS(ROUNDUP((ROW()-1)/10,0)+1, COLUMN()))</f>
        <v>V7</v>
      </c>
      <c r="B3413" t="str" cm="1">
        <f t="array" aca="1" ref="B3413" ca="1">INDIRECT("Results!" &amp; ADDRESS(ROUNDUP((ROW()-1)/10,0)+1, COLUMN()))</f>
        <v>Docker</v>
      </c>
      <c r="C3413" t="str" cm="1">
        <f t="array" aca="1" ref="C3413" ca="1">INDIRECT("Results!" &amp; ADDRESS(ROUNDUP((ROW()-1)/10,0)+1, COLUMN()))</f>
        <v>SPMD</v>
      </c>
      <c r="D3413" t="str" cm="1">
        <f t="array" aca="1" ref="D3413" ca="1">INDIRECT("Results!" &amp; ADDRESS(ROUNDUP((ROW()-1)/10,0)+1, COLUMN()))</f>
        <v>O3</v>
      </c>
      <c r="E3413" cm="1">
        <f t="array" aca="1" ref="E3413" ca="1">INDIRECT("Results!" &amp; ADDRESS(ROUNDUP((ROW()-1)/10,0)+1, COLUMN()))</f>
        <v>32</v>
      </c>
      <c r="F3413" t="str" cm="1">
        <f t="array" aca="1" ref="F3413" ca="1">INDIRECT("Results!" &amp; ADDRESS(ROUNDUP((ROW()-1)/10,0)+1, COLUMN()))</f>
        <v>V7DockerSPMDO332</v>
      </c>
      <c r="G3413">
        <f t="shared" ca="1" si="53"/>
        <v>86.48</v>
      </c>
    </row>
    <row r="3414" spans="1:7" x14ac:dyDescent="0.25">
      <c r="A3414" t="str" cm="1">
        <f t="array" aca="1" ref="A3414" ca="1">INDIRECT("Results!" &amp; ADDRESS(ROUNDUP((ROW()-1)/10,0)+1, COLUMN()))</f>
        <v>V7</v>
      </c>
      <c r="B3414" t="str" cm="1">
        <f t="array" aca="1" ref="B3414" ca="1">INDIRECT("Results!" &amp; ADDRESS(ROUNDUP((ROW()-1)/10,0)+1, COLUMN()))</f>
        <v>Docker</v>
      </c>
      <c r="C3414" t="str" cm="1">
        <f t="array" aca="1" ref="C3414" ca="1">INDIRECT("Results!" &amp; ADDRESS(ROUNDUP((ROW()-1)/10,0)+1, COLUMN()))</f>
        <v>SPMD</v>
      </c>
      <c r="D3414" t="str" cm="1">
        <f t="array" aca="1" ref="D3414" ca="1">INDIRECT("Results!" &amp; ADDRESS(ROUNDUP((ROW()-1)/10,0)+1, COLUMN()))</f>
        <v>O3</v>
      </c>
      <c r="E3414" cm="1">
        <f t="array" aca="1" ref="E3414" ca="1">INDIRECT("Results!" &amp; ADDRESS(ROUNDUP((ROW()-1)/10,0)+1, COLUMN()))</f>
        <v>32</v>
      </c>
      <c r="F3414" t="str" cm="1">
        <f t="array" aca="1" ref="F3414" ca="1">INDIRECT("Results!" &amp; ADDRESS(ROUNDUP((ROW()-1)/10,0)+1, COLUMN()))</f>
        <v>V7DockerSPMDO332</v>
      </c>
      <c r="G3414">
        <f t="shared" ca="1" si="53"/>
        <v>86.48</v>
      </c>
    </row>
    <row r="3415" spans="1:7" x14ac:dyDescent="0.25">
      <c r="A3415" t="str" cm="1">
        <f t="array" aca="1" ref="A3415" ca="1">INDIRECT("Results!" &amp; ADDRESS(ROUNDUP((ROW()-1)/10,0)+1, COLUMN()))</f>
        <v>V7</v>
      </c>
      <c r="B3415" t="str" cm="1">
        <f t="array" aca="1" ref="B3415" ca="1">INDIRECT("Results!" &amp; ADDRESS(ROUNDUP((ROW()-1)/10,0)+1, COLUMN()))</f>
        <v>Docker</v>
      </c>
      <c r="C3415" t="str" cm="1">
        <f t="array" aca="1" ref="C3415" ca="1">INDIRECT("Results!" &amp; ADDRESS(ROUNDUP((ROW()-1)/10,0)+1, COLUMN()))</f>
        <v>SPMD</v>
      </c>
      <c r="D3415" t="str" cm="1">
        <f t="array" aca="1" ref="D3415" ca="1">INDIRECT("Results!" &amp; ADDRESS(ROUNDUP((ROW()-1)/10,0)+1, COLUMN()))</f>
        <v>O3</v>
      </c>
      <c r="E3415" cm="1">
        <f t="array" aca="1" ref="E3415" ca="1">INDIRECT("Results!" &amp; ADDRESS(ROUNDUP((ROW()-1)/10,0)+1, COLUMN()))</f>
        <v>32</v>
      </c>
      <c r="F3415" t="str" cm="1">
        <f t="array" aca="1" ref="F3415" ca="1">INDIRECT("Results!" &amp; ADDRESS(ROUNDUP((ROW()-1)/10,0)+1, COLUMN()))</f>
        <v>V7DockerSPMDO332</v>
      </c>
      <c r="G3415">
        <f t="shared" ca="1" si="53"/>
        <v>86.5</v>
      </c>
    </row>
    <row r="3416" spans="1:7" x14ac:dyDescent="0.25">
      <c r="A3416" t="str" cm="1">
        <f t="array" aca="1" ref="A3416" ca="1">INDIRECT("Results!" &amp; ADDRESS(ROUNDUP((ROW()-1)/10,0)+1, COLUMN()))</f>
        <v>V7</v>
      </c>
      <c r="B3416" t="str" cm="1">
        <f t="array" aca="1" ref="B3416" ca="1">INDIRECT("Results!" &amp; ADDRESS(ROUNDUP((ROW()-1)/10,0)+1, COLUMN()))</f>
        <v>Docker</v>
      </c>
      <c r="C3416" t="str" cm="1">
        <f t="array" aca="1" ref="C3416" ca="1">INDIRECT("Results!" &amp; ADDRESS(ROUNDUP((ROW()-1)/10,0)+1, COLUMN()))</f>
        <v>SPMD</v>
      </c>
      <c r="D3416" t="str" cm="1">
        <f t="array" aca="1" ref="D3416" ca="1">INDIRECT("Results!" &amp; ADDRESS(ROUNDUP((ROW()-1)/10,0)+1, COLUMN()))</f>
        <v>O3</v>
      </c>
      <c r="E3416" cm="1">
        <f t="array" aca="1" ref="E3416" ca="1">INDIRECT("Results!" &amp; ADDRESS(ROUNDUP((ROW()-1)/10,0)+1, COLUMN()))</f>
        <v>32</v>
      </c>
      <c r="F3416" t="str" cm="1">
        <f t="array" aca="1" ref="F3416" ca="1">INDIRECT("Results!" &amp; ADDRESS(ROUNDUP((ROW()-1)/10,0)+1, COLUMN()))</f>
        <v>V7DockerSPMDO332</v>
      </c>
      <c r="G3416">
        <f t="shared" ca="1" si="53"/>
        <v>86.56</v>
      </c>
    </row>
    <row r="3417" spans="1:7" x14ac:dyDescent="0.25">
      <c r="A3417" t="str" cm="1">
        <f t="array" aca="1" ref="A3417" ca="1">INDIRECT("Results!" &amp; ADDRESS(ROUNDUP((ROW()-1)/10,0)+1, COLUMN()))</f>
        <v>V7</v>
      </c>
      <c r="B3417" t="str" cm="1">
        <f t="array" aca="1" ref="B3417" ca="1">INDIRECT("Results!" &amp; ADDRESS(ROUNDUP((ROW()-1)/10,0)+1, COLUMN()))</f>
        <v>Docker</v>
      </c>
      <c r="C3417" t="str" cm="1">
        <f t="array" aca="1" ref="C3417" ca="1">INDIRECT("Results!" &amp; ADDRESS(ROUNDUP((ROW()-1)/10,0)+1, COLUMN()))</f>
        <v>SPMD</v>
      </c>
      <c r="D3417" t="str" cm="1">
        <f t="array" aca="1" ref="D3417" ca="1">INDIRECT("Results!" &amp; ADDRESS(ROUNDUP((ROW()-1)/10,0)+1, COLUMN()))</f>
        <v>O3</v>
      </c>
      <c r="E3417" cm="1">
        <f t="array" aca="1" ref="E3417" ca="1">INDIRECT("Results!" &amp; ADDRESS(ROUNDUP((ROW()-1)/10,0)+1, COLUMN()))</f>
        <v>32</v>
      </c>
      <c r="F3417" t="str" cm="1">
        <f t="array" aca="1" ref="F3417" ca="1">INDIRECT("Results!" &amp; ADDRESS(ROUNDUP((ROW()-1)/10,0)+1, COLUMN()))</f>
        <v>V7DockerSPMDO332</v>
      </c>
      <c r="G3417">
        <f t="shared" ca="1" si="53"/>
        <v>86.56</v>
      </c>
    </row>
    <row r="3418" spans="1:7" x14ac:dyDescent="0.25">
      <c r="A3418" t="str" cm="1">
        <f t="array" aca="1" ref="A3418" ca="1">INDIRECT("Results!" &amp; ADDRESS(ROUNDUP((ROW()-1)/10,0)+1, COLUMN()))</f>
        <v>V7</v>
      </c>
      <c r="B3418" t="str" cm="1">
        <f t="array" aca="1" ref="B3418" ca="1">INDIRECT("Results!" &amp; ADDRESS(ROUNDUP((ROW()-1)/10,0)+1, COLUMN()))</f>
        <v>Docker</v>
      </c>
      <c r="C3418" t="str" cm="1">
        <f t="array" aca="1" ref="C3418" ca="1">INDIRECT("Results!" &amp; ADDRESS(ROUNDUP((ROW()-1)/10,0)+1, COLUMN()))</f>
        <v>SPMD</v>
      </c>
      <c r="D3418" t="str" cm="1">
        <f t="array" aca="1" ref="D3418" ca="1">INDIRECT("Results!" &amp; ADDRESS(ROUNDUP((ROW()-1)/10,0)+1, COLUMN()))</f>
        <v>O3</v>
      </c>
      <c r="E3418" cm="1">
        <f t="array" aca="1" ref="E3418" ca="1">INDIRECT("Results!" &amp; ADDRESS(ROUNDUP((ROW()-1)/10,0)+1, COLUMN()))</f>
        <v>32</v>
      </c>
      <c r="F3418" t="str" cm="1">
        <f t="array" aca="1" ref="F3418" ca="1">INDIRECT("Results!" &amp; ADDRESS(ROUNDUP((ROW()-1)/10,0)+1, COLUMN()))</f>
        <v>V7DockerSPMDO332</v>
      </c>
      <c r="G3418">
        <f t="shared" ca="1" si="53"/>
        <v>86.58</v>
      </c>
    </row>
    <row r="3419" spans="1:7" x14ac:dyDescent="0.25">
      <c r="A3419" t="str" cm="1">
        <f t="array" aca="1" ref="A3419" ca="1">INDIRECT("Results!" &amp; ADDRESS(ROUNDUP((ROW()-1)/10,0)+1, COLUMN()))</f>
        <v>V7</v>
      </c>
      <c r="B3419" t="str" cm="1">
        <f t="array" aca="1" ref="B3419" ca="1">INDIRECT("Results!" &amp; ADDRESS(ROUNDUP((ROW()-1)/10,0)+1, COLUMN()))</f>
        <v>Docker</v>
      </c>
      <c r="C3419" t="str" cm="1">
        <f t="array" aca="1" ref="C3419" ca="1">INDIRECT("Results!" &amp; ADDRESS(ROUNDUP((ROW()-1)/10,0)+1, COLUMN()))</f>
        <v>SPMD</v>
      </c>
      <c r="D3419" t="str" cm="1">
        <f t="array" aca="1" ref="D3419" ca="1">INDIRECT("Results!" &amp; ADDRESS(ROUNDUP((ROW()-1)/10,0)+1, COLUMN()))</f>
        <v>O3</v>
      </c>
      <c r="E3419" cm="1">
        <f t="array" aca="1" ref="E3419" ca="1">INDIRECT("Results!" &amp; ADDRESS(ROUNDUP((ROW()-1)/10,0)+1, COLUMN()))</f>
        <v>32</v>
      </c>
      <c r="F3419" t="str" cm="1">
        <f t="array" aca="1" ref="F3419" ca="1">INDIRECT("Results!" &amp; ADDRESS(ROUNDUP((ROW()-1)/10,0)+1, COLUMN()))</f>
        <v>V7DockerSPMDO332</v>
      </c>
      <c r="G3419">
        <f t="shared" ca="1" si="53"/>
        <v>86.63</v>
      </c>
    </row>
    <row r="3420" spans="1:7" x14ac:dyDescent="0.25">
      <c r="A3420" t="str" cm="1">
        <f t="array" aca="1" ref="A3420" ca="1">INDIRECT("Results!" &amp; ADDRESS(ROUNDUP((ROW()-1)/10,0)+1, COLUMN()))</f>
        <v>V7</v>
      </c>
      <c r="B3420" t="str" cm="1">
        <f t="array" aca="1" ref="B3420" ca="1">INDIRECT("Results!" &amp; ADDRESS(ROUNDUP((ROW()-1)/10,0)+1, COLUMN()))</f>
        <v>Docker</v>
      </c>
      <c r="C3420" t="str" cm="1">
        <f t="array" aca="1" ref="C3420" ca="1">INDIRECT("Results!" &amp; ADDRESS(ROUNDUP((ROW()-1)/10,0)+1, COLUMN()))</f>
        <v>SPMD</v>
      </c>
      <c r="D3420" t="str" cm="1">
        <f t="array" aca="1" ref="D3420" ca="1">INDIRECT("Results!" &amp; ADDRESS(ROUNDUP((ROW()-1)/10,0)+1, COLUMN()))</f>
        <v>O3</v>
      </c>
      <c r="E3420" cm="1">
        <f t="array" aca="1" ref="E3420" ca="1">INDIRECT("Results!" &amp; ADDRESS(ROUNDUP((ROW()-1)/10,0)+1, COLUMN()))</f>
        <v>32</v>
      </c>
      <c r="F3420" t="str" cm="1">
        <f t="array" aca="1" ref="F3420" ca="1">INDIRECT("Results!" &amp; ADDRESS(ROUNDUP((ROW()-1)/10,0)+1, COLUMN()))</f>
        <v>V7DockerSPMDO332</v>
      </c>
      <c r="G3420">
        <f t="shared" ca="1" si="53"/>
        <v>86.63</v>
      </c>
    </row>
    <row r="3421" spans="1:7" x14ac:dyDescent="0.25">
      <c r="A3421" t="str" cm="1">
        <f t="array" aca="1" ref="A3421" ca="1">INDIRECT("Results!" &amp; ADDRESS(ROUNDUP((ROW()-1)/10,0)+1, COLUMN()))</f>
        <v>V7</v>
      </c>
      <c r="B3421" t="str" cm="1">
        <f t="array" aca="1" ref="B3421" ca="1">INDIRECT("Results!" &amp; ADDRESS(ROUNDUP((ROW()-1)/10,0)+1, COLUMN()))</f>
        <v>Docker</v>
      </c>
      <c r="C3421" t="str" cm="1">
        <f t="array" aca="1" ref="C3421" ca="1">INDIRECT("Results!" &amp; ADDRESS(ROUNDUP((ROW()-1)/10,0)+1, COLUMN()))</f>
        <v>SPMD</v>
      </c>
      <c r="D3421" t="str" cm="1">
        <f t="array" aca="1" ref="D3421" ca="1">INDIRECT("Results!" &amp; ADDRESS(ROUNDUP((ROW()-1)/10,0)+1, COLUMN()))</f>
        <v>O3</v>
      </c>
      <c r="E3421" cm="1">
        <f t="array" aca="1" ref="E3421" ca="1">INDIRECT("Results!" &amp; ADDRESS(ROUNDUP((ROW()-1)/10,0)+1, COLUMN()))</f>
        <v>32</v>
      </c>
      <c r="F3421" t="str" cm="1">
        <f t="array" aca="1" ref="F3421" ca="1">INDIRECT("Results!" &amp; ADDRESS(ROUNDUP((ROW()-1)/10,0)+1, COLUMN()))</f>
        <v>V7DockerSPMDO332</v>
      </c>
      <c r="G3421">
        <f t="shared" ca="1" si="53"/>
        <v>86.63</v>
      </c>
    </row>
    <row r="3422" spans="1:7" x14ac:dyDescent="0.25">
      <c r="A3422" t="str" cm="1">
        <f t="array" aca="1" ref="A3422" ca="1">INDIRECT("Results!" &amp; ADDRESS(ROUNDUP((ROW()-1)/10,0)+1, COLUMN()))</f>
        <v>V7</v>
      </c>
      <c r="B3422" t="str" cm="1">
        <f t="array" aca="1" ref="B3422" ca="1">INDIRECT("Results!" &amp; ADDRESS(ROUNDUP((ROW()-1)/10,0)+1, COLUMN()))</f>
        <v>Docker</v>
      </c>
      <c r="C3422" t="str" cm="1">
        <f t="array" aca="1" ref="C3422" ca="1">INDIRECT("Results!" &amp; ADDRESS(ROUNDUP((ROW()-1)/10,0)+1, COLUMN()))</f>
        <v>SPMD</v>
      </c>
      <c r="D3422" t="str" cm="1">
        <f t="array" aca="1" ref="D3422" ca="1">INDIRECT("Results!" &amp; ADDRESS(ROUNDUP((ROW()-1)/10,0)+1, COLUMN()))</f>
        <v>O3</v>
      </c>
      <c r="E3422" cm="1">
        <f t="array" aca="1" ref="E3422" ca="1">INDIRECT("Results!" &amp; ADDRESS(ROUNDUP((ROW()-1)/10,0)+1, COLUMN()))</f>
        <v>36</v>
      </c>
      <c r="F3422" t="str" cm="1">
        <f t="array" aca="1" ref="F3422" ca="1">INDIRECT("Results!" &amp; ADDRESS(ROUNDUP((ROW()-1)/10,0)+1, COLUMN()))</f>
        <v>V7DockerSPMDO336</v>
      </c>
      <c r="G3422">
        <f t="shared" ca="1" si="53"/>
        <v>80.45</v>
      </c>
    </row>
    <row r="3423" spans="1:7" x14ac:dyDescent="0.25">
      <c r="A3423" t="str" cm="1">
        <f t="array" aca="1" ref="A3423" ca="1">INDIRECT("Results!" &amp; ADDRESS(ROUNDUP((ROW()-1)/10,0)+1, COLUMN()))</f>
        <v>V7</v>
      </c>
      <c r="B3423" t="str" cm="1">
        <f t="array" aca="1" ref="B3423" ca="1">INDIRECT("Results!" &amp; ADDRESS(ROUNDUP((ROW()-1)/10,0)+1, COLUMN()))</f>
        <v>Docker</v>
      </c>
      <c r="C3423" t="str" cm="1">
        <f t="array" aca="1" ref="C3423" ca="1">INDIRECT("Results!" &amp; ADDRESS(ROUNDUP((ROW()-1)/10,0)+1, COLUMN()))</f>
        <v>SPMD</v>
      </c>
      <c r="D3423" t="str" cm="1">
        <f t="array" aca="1" ref="D3423" ca="1">INDIRECT("Results!" &amp; ADDRESS(ROUNDUP((ROW()-1)/10,0)+1, COLUMN()))</f>
        <v>O3</v>
      </c>
      <c r="E3423" cm="1">
        <f t="array" aca="1" ref="E3423" ca="1">INDIRECT("Results!" &amp; ADDRESS(ROUNDUP((ROW()-1)/10,0)+1, COLUMN()))</f>
        <v>36</v>
      </c>
      <c r="F3423" t="str" cm="1">
        <f t="array" aca="1" ref="F3423" ca="1">INDIRECT("Results!" &amp; ADDRESS(ROUNDUP((ROW()-1)/10,0)+1, COLUMN()))</f>
        <v>V7DockerSPMDO336</v>
      </c>
      <c r="G3423">
        <f t="shared" ca="1" si="53"/>
        <v>80.489999999999995</v>
      </c>
    </row>
    <row r="3424" spans="1:7" x14ac:dyDescent="0.25">
      <c r="A3424" t="str" cm="1">
        <f t="array" aca="1" ref="A3424" ca="1">INDIRECT("Results!" &amp; ADDRESS(ROUNDUP((ROW()-1)/10,0)+1, COLUMN()))</f>
        <v>V7</v>
      </c>
      <c r="B3424" t="str" cm="1">
        <f t="array" aca="1" ref="B3424" ca="1">INDIRECT("Results!" &amp; ADDRESS(ROUNDUP((ROW()-1)/10,0)+1, COLUMN()))</f>
        <v>Docker</v>
      </c>
      <c r="C3424" t="str" cm="1">
        <f t="array" aca="1" ref="C3424" ca="1">INDIRECT("Results!" &amp; ADDRESS(ROUNDUP((ROW()-1)/10,0)+1, COLUMN()))</f>
        <v>SPMD</v>
      </c>
      <c r="D3424" t="str" cm="1">
        <f t="array" aca="1" ref="D3424" ca="1">INDIRECT("Results!" &amp; ADDRESS(ROUNDUP((ROW()-1)/10,0)+1, COLUMN()))</f>
        <v>O3</v>
      </c>
      <c r="E3424" cm="1">
        <f t="array" aca="1" ref="E3424" ca="1">INDIRECT("Results!" &amp; ADDRESS(ROUNDUP((ROW()-1)/10,0)+1, COLUMN()))</f>
        <v>36</v>
      </c>
      <c r="F3424" t="str" cm="1">
        <f t="array" aca="1" ref="F3424" ca="1">INDIRECT("Results!" &amp; ADDRESS(ROUNDUP((ROW()-1)/10,0)+1, COLUMN()))</f>
        <v>V7DockerSPMDO336</v>
      </c>
      <c r="G3424">
        <f t="shared" ca="1" si="53"/>
        <v>80.489999999999995</v>
      </c>
    </row>
    <row r="3425" spans="1:7" x14ac:dyDescent="0.25">
      <c r="A3425" t="str" cm="1">
        <f t="array" aca="1" ref="A3425" ca="1">INDIRECT("Results!" &amp; ADDRESS(ROUNDUP((ROW()-1)/10,0)+1, COLUMN()))</f>
        <v>V7</v>
      </c>
      <c r="B3425" t="str" cm="1">
        <f t="array" aca="1" ref="B3425" ca="1">INDIRECT("Results!" &amp; ADDRESS(ROUNDUP((ROW()-1)/10,0)+1, COLUMN()))</f>
        <v>Docker</v>
      </c>
      <c r="C3425" t="str" cm="1">
        <f t="array" aca="1" ref="C3425" ca="1">INDIRECT("Results!" &amp; ADDRESS(ROUNDUP((ROW()-1)/10,0)+1, COLUMN()))</f>
        <v>SPMD</v>
      </c>
      <c r="D3425" t="str" cm="1">
        <f t="array" aca="1" ref="D3425" ca="1">INDIRECT("Results!" &amp; ADDRESS(ROUNDUP((ROW()-1)/10,0)+1, COLUMN()))</f>
        <v>O3</v>
      </c>
      <c r="E3425" cm="1">
        <f t="array" aca="1" ref="E3425" ca="1">INDIRECT("Results!" &amp; ADDRESS(ROUNDUP((ROW()-1)/10,0)+1, COLUMN()))</f>
        <v>36</v>
      </c>
      <c r="F3425" t="str" cm="1">
        <f t="array" aca="1" ref="F3425" ca="1">INDIRECT("Results!" &amp; ADDRESS(ROUNDUP((ROW()-1)/10,0)+1, COLUMN()))</f>
        <v>V7DockerSPMDO336</v>
      </c>
      <c r="G3425">
        <f t="shared" ca="1" si="53"/>
        <v>80.72</v>
      </c>
    </row>
    <row r="3426" spans="1:7" x14ac:dyDescent="0.25">
      <c r="A3426" t="str" cm="1">
        <f t="array" aca="1" ref="A3426" ca="1">INDIRECT("Results!" &amp; ADDRESS(ROUNDUP((ROW()-1)/10,0)+1, COLUMN()))</f>
        <v>V7</v>
      </c>
      <c r="B3426" t="str" cm="1">
        <f t="array" aca="1" ref="B3426" ca="1">INDIRECT("Results!" &amp; ADDRESS(ROUNDUP((ROW()-1)/10,0)+1, COLUMN()))</f>
        <v>Docker</v>
      </c>
      <c r="C3426" t="str" cm="1">
        <f t="array" aca="1" ref="C3426" ca="1">INDIRECT("Results!" &amp; ADDRESS(ROUNDUP((ROW()-1)/10,0)+1, COLUMN()))</f>
        <v>SPMD</v>
      </c>
      <c r="D3426" t="str" cm="1">
        <f t="array" aca="1" ref="D3426" ca="1">INDIRECT("Results!" &amp; ADDRESS(ROUNDUP((ROW()-1)/10,0)+1, COLUMN()))</f>
        <v>O3</v>
      </c>
      <c r="E3426" cm="1">
        <f t="array" aca="1" ref="E3426" ca="1">INDIRECT("Results!" &amp; ADDRESS(ROUNDUP((ROW()-1)/10,0)+1, COLUMN()))</f>
        <v>36</v>
      </c>
      <c r="F3426" t="str" cm="1">
        <f t="array" aca="1" ref="F3426" ca="1">INDIRECT("Results!" &amp; ADDRESS(ROUNDUP((ROW()-1)/10,0)+1, COLUMN()))</f>
        <v>V7DockerSPMDO336</v>
      </c>
      <c r="G3426">
        <f t="shared" ca="1" si="53"/>
        <v>80.84</v>
      </c>
    </row>
    <row r="3427" spans="1:7" x14ac:dyDescent="0.25">
      <c r="A3427" t="str" cm="1">
        <f t="array" aca="1" ref="A3427" ca="1">INDIRECT("Results!" &amp; ADDRESS(ROUNDUP((ROW()-1)/10,0)+1, COLUMN()))</f>
        <v>V7</v>
      </c>
      <c r="B3427" t="str" cm="1">
        <f t="array" aca="1" ref="B3427" ca="1">INDIRECT("Results!" &amp; ADDRESS(ROUNDUP((ROW()-1)/10,0)+1, COLUMN()))</f>
        <v>Docker</v>
      </c>
      <c r="C3427" t="str" cm="1">
        <f t="array" aca="1" ref="C3427" ca="1">INDIRECT("Results!" &amp; ADDRESS(ROUNDUP((ROW()-1)/10,0)+1, COLUMN()))</f>
        <v>SPMD</v>
      </c>
      <c r="D3427" t="str" cm="1">
        <f t="array" aca="1" ref="D3427" ca="1">INDIRECT("Results!" &amp; ADDRESS(ROUNDUP((ROW()-1)/10,0)+1, COLUMN()))</f>
        <v>O3</v>
      </c>
      <c r="E3427" cm="1">
        <f t="array" aca="1" ref="E3427" ca="1">INDIRECT("Results!" &amp; ADDRESS(ROUNDUP((ROW()-1)/10,0)+1, COLUMN()))</f>
        <v>36</v>
      </c>
      <c r="F3427" t="str" cm="1">
        <f t="array" aca="1" ref="F3427" ca="1">INDIRECT("Results!" &amp; ADDRESS(ROUNDUP((ROW()-1)/10,0)+1, COLUMN()))</f>
        <v>V7DockerSPMDO336</v>
      </c>
      <c r="G3427">
        <f t="shared" ca="1" si="53"/>
        <v>80.87</v>
      </c>
    </row>
    <row r="3428" spans="1:7" x14ac:dyDescent="0.25">
      <c r="A3428" t="str" cm="1">
        <f t="array" aca="1" ref="A3428" ca="1">INDIRECT("Results!" &amp; ADDRESS(ROUNDUP((ROW()-1)/10,0)+1, COLUMN()))</f>
        <v>V7</v>
      </c>
      <c r="B3428" t="str" cm="1">
        <f t="array" aca="1" ref="B3428" ca="1">INDIRECT("Results!" &amp; ADDRESS(ROUNDUP((ROW()-1)/10,0)+1, COLUMN()))</f>
        <v>Docker</v>
      </c>
      <c r="C3428" t="str" cm="1">
        <f t="array" aca="1" ref="C3428" ca="1">INDIRECT("Results!" &amp; ADDRESS(ROUNDUP((ROW()-1)/10,0)+1, COLUMN()))</f>
        <v>SPMD</v>
      </c>
      <c r="D3428" t="str" cm="1">
        <f t="array" aca="1" ref="D3428" ca="1">INDIRECT("Results!" &amp; ADDRESS(ROUNDUP((ROW()-1)/10,0)+1, COLUMN()))</f>
        <v>O3</v>
      </c>
      <c r="E3428" cm="1">
        <f t="array" aca="1" ref="E3428" ca="1">INDIRECT("Results!" &amp; ADDRESS(ROUNDUP((ROW()-1)/10,0)+1, COLUMN()))</f>
        <v>36</v>
      </c>
      <c r="F3428" t="str" cm="1">
        <f t="array" aca="1" ref="F3428" ca="1">INDIRECT("Results!" &amp; ADDRESS(ROUNDUP((ROW()-1)/10,0)+1, COLUMN()))</f>
        <v>V7DockerSPMDO336</v>
      </c>
      <c r="G3428">
        <f t="shared" ca="1" si="53"/>
        <v>80.92</v>
      </c>
    </row>
    <row r="3429" spans="1:7" x14ac:dyDescent="0.25">
      <c r="A3429" t="str" cm="1">
        <f t="array" aca="1" ref="A3429" ca="1">INDIRECT("Results!" &amp; ADDRESS(ROUNDUP((ROW()-1)/10,0)+1, COLUMN()))</f>
        <v>V7</v>
      </c>
      <c r="B3429" t="str" cm="1">
        <f t="array" aca="1" ref="B3429" ca="1">INDIRECT("Results!" &amp; ADDRESS(ROUNDUP((ROW()-1)/10,0)+1, COLUMN()))</f>
        <v>Docker</v>
      </c>
      <c r="C3429" t="str" cm="1">
        <f t="array" aca="1" ref="C3429" ca="1">INDIRECT("Results!" &amp; ADDRESS(ROUNDUP((ROW()-1)/10,0)+1, COLUMN()))</f>
        <v>SPMD</v>
      </c>
      <c r="D3429" t="str" cm="1">
        <f t="array" aca="1" ref="D3429" ca="1">INDIRECT("Results!" &amp; ADDRESS(ROUNDUP((ROW()-1)/10,0)+1, COLUMN()))</f>
        <v>O3</v>
      </c>
      <c r="E3429" cm="1">
        <f t="array" aca="1" ref="E3429" ca="1">INDIRECT("Results!" &amp; ADDRESS(ROUNDUP((ROW()-1)/10,0)+1, COLUMN()))</f>
        <v>36</v>
      </c>
      <c r="F3429" t="str" cm="1">
        <f t="array" aca="1" ref="F3429" ca="1">INDIRECT("Results!" &amp; ADDRESS(ROUNDUP((ROW()-1)/10,0)+1, COLUMN()))</f>
        <v>V7DockerSPMDO336</v>
      </c>
      <c r="G3429">
        <f t="shared" ca="1" si="53"/>
        <v>81.010000000000005</v>
      </c>
    </row>
    <row r="3430" spans="1:7" x14ac:dyDescent="0.25">
      <c r="A3430" t="str" cm="1">
        <f t="array" aca="1" ref="A3430" ca="1">INDIRECT("Results!" &amp; ADDRESS(ROUNDUP((ROW()-1)/10,0)+1, COLUMN()))</f>
        <v>V7</v>
      </c>
      <c r="B3430" t="str" cm="1">
        <f t="array" aca="1" ref="B3430" ca="1">INDIRECT("Results!" &amp; ADDRESS(ROUNDUP((ROW()-1)/10,0)+1, COLUMN()))</f>
        <v>Docker</v>
      </c>
      <c r="C3430" t="str" cm="1">
        <f t="array" aca="1" ref="C3430" ca="1">INDIRECT("Results!" &amp; ADDRESS(ROUNDUP((ROW()-1)/10,0)+1, COLUMN()))</f>
        <v>SPMD</v>
      </c>
      <c r="D3430" t="str" cm="1">
        <f t="array" aca="1" ref="D3430" ca="1">INDIRECT("Results!" &amp; ADDRESS(ROUNDUP((ROW()-1)/10,0)+1, COLUMN()))</f>
        <v>O3</v>
      </c>
      <c r="E3430" cm="1">
        <f t="array" aca="1" ref="E3430" ca="1">INDIRECT("Results!" &amp; ADDRESS(ROUNDUP((ROW()-1)/10,0)+1, COLUMN()))</f>
        <v>36</v>
      </c>
      <c r="F3430" t="str" cm="1">
        <f t="array" aca="1" ref="F3430" ca="1">INDIRECT("Results!" &amp; ADDRESS(ROUNDUP((ROW()-1)/10,0)+1, COLUMN()))</f>
        <v>V7DockerSPMDO336</v>
      </c>
      <c r="G3430">
        <f t="shared" ca="1" si="53"/>
        <v>81.569999999999993</v>
      </c>
    </row>
    <row r="3431" spans="1:7" x14ac:dyDescent="0.25">
      <c r="A3431" t="str" cm="1">
        <f t="array" aca="1" ref="A3431" ca="1">INDIRECT("Results!" &amp; ADDRESS(ROUNDUP((ROW()-1)/10,0)+1, COLUMN()))</f>
        <v>V7</v>
      </c>
      <c r="B3431" t="str" cm="1">
        <f t="array" aca="1" ref="B3431" ca="1">INDIRECT("Results!" &amp; ADDRESS(ROUNDUP((ROW()-1)/10,0)+1, COLUMN()))</f>
        <v>Docker</v>
      </c>
      <c r="C3431" t="str" cm="1">
        <f t="array" aca="1" ref="C3431" ca="1">INDIRECT("Results!" &amp; ADDRESS(ROUNDUP((ROW()-1)/10,0)+1, COLUMN()))</f>
        <v>SPMD</v>
      </c>
      <c r="D3431" t="str" cm="1">
        <f t="array" aca="1" ref="D3431" ca="1">INDIRECT("Results!" &amp; ADDRESS(ROUNDUP((ROW()-1)/10,0)+1, COLUMN()))</f>
        <v>O3</v>
      </c>
      <c r="E3431" cm="1">
        <f t="array" aca="1" ref="E3431" ca="1">INDIRECT("Results!" &amp; ADDRESS(ROUNDUP((ROW()-1)/10,0)+1, COLUMN()))</f>
        <v>36</v>
      </c>
      <c r="F3431" t="str" cm="1">
        <f t="array" aca="1" ref="F3431" ca="1">INDIRECT("Results!" &amp; ADDRESS(ROUNDUP((ROW()-1)/10,0)+1, COLUMN()))</f>
        <v>V7DockerSPMDO336</v>
      </c>
      <c r="G3431">
        <f t="shared" ca="1" si="53"/>
        <v>82.75</v>
      </c>
    </row>
    <row r="3432" spans="1:7" x14ac:dyDescent="0.25">
      <c r="A3432" t="str" cm="1">
        <f t="array" aca="1" ref="A3432" ca="1">INDIRECT("Results!" &amp; ADDRESS(ROUNDUP((ROW()-1)/10,0)+1, COLUMN()))</f>
        <v>V7</v>
      </c>
      <c r="B3432" t="str" cm="1">
        <f t="array" aca="1" ref="B3432" ca="1">INDIRECT("Results!" &amp; ADDRESS(ROUNDUP((ROW()-1)/10,0)+1, COLUMN()))</f>
        <v>Docker</v>
      </c>
      <c r="C3432" t="str" cm="1">
        <f t="array" aca="1" ref="C3432" ca="1">INDIRECT("Results!" &amp; ADDRESS(ROUNDUP((ROW()-1)/10,0)+1, COLUMN()))</f>
        <v>SPMD</v>
      </c>
      <c r="D3432" t="str" cm="1">
        <f t="array" aca="1" ref="D3432" ca="1">INDIRECT("Results!" &amp; ADDRESS(ROUNDUP((ROW()-1)/10,0)+1, COLUMN()))</f>
        <v>O3</v>
      </c>
      <c r="E3432" cm="1">
        <f t="array" aca="1" ref="E3432" ca="1">INDIRECT("Results!" &amp; ADDRESS(ROUNDUP((ROW()-1)/10,0)+1, COLUMN()))</f>
        <v>40</v>
      </c>
      <c r="F3432" t="str" cm="1">
        <f t="array" aca="1" ref="F3432" ca="1">INDIRECT("Results!" &amp; ADDRESS(ROUNDUP((ROW()-1)/10,0)+1, COLUMN()))</f>
        <v>V7DockerSPMDO340</v>
      </c>
      <c r="G3432">
        <f t="shared" ca="1" si="53"/>
        <v>70.650000000000006</v>
      </c>
    </row>
    <row r="3433" spans="1:7" x14ac:dyDescent="0.25">
      <c r="A3433" t="str" cm="1">
        <f t="array" aca="1" ref="A3433" ca="1">INDIRECT("Results!" &amp; ADDRESS(ROUNDUP((ROW()-1)/10,0)+1, COLUMN()))</f>
        <v>V7</v>
      </c>
      <c r="B3433" t="str" cm="1">
        <f t="array" aca="1" ref="B3433" ca="1">INDIRECT("Results!" &amp; ADDRESS(ROUNDUP((ROW()-1)/10,0)+1, COLUMN()))</f>
        <v>Docker</v>
      </c>
      <c r="C3433" t="str" cm="1">
        <f t="array" aca="1" ref="C3433" ca="1">INDIRECT("Results!" &amp; ADDRESS(ROUNDUP((ROW()-1)/10,0)+1, COLUMN()))</f>
        <v>SPMD</v>
      </c>
      <c r="D3433" t="str" cm="1">
        <f t="array" aca="1" ref="D3433" ca="1">INDIRECT("Results!" &amp; ADDRESS(ROUNDUP((ROW()-1)/10,0)+1, COLUMN()))</f>
        <v>O3</v>
      </c>
      <c r="E3433" cm="1">
        <f t="array" aca="1" ref="E3433" ca="1">INDIRECT("Results!" &amp; ADDRESS(ROUNDUP((ROW()-1)/10,0)+1, COLUMN()))</f>
        <v>40</v>
      </c>
      <c r="F3433" t="str" cm="1">
        <f t="array" aca="1" ref="F3433" ca="1">INDIRECT("Results!" &amp; ADDRESS(ROUNDUP((ROW()-1)/10,0)+1, COLUMN()))</f>
        <v>V7DockerSPMDO340</v>
      </c>
      <c r="G3433">
        <f t="shared" ca="1" si="53"/>
        <v>70.710000000000008</v>
      </c>
    </row>
    <row r="3434" spans="1:7" x14ac:dyDescent="0.25">
      <c r="A3434" t="str" cm="1">
        <f t="array" aca="1" ref="A3434" ca="1">INDIRECT("Results!" &amp; ADDRESS(ROUNDUP((ROW()-1)/10,0)+1, COLUMN()))</f>
        <v>V7</v>
      </c>
      <c r="B3434" t="str" cm="1">
        <f t="array" aca="1" ref="B3434" ca="1">INDIRECT("Results!" &amp; ADDRESS(ROUNDUP((ROW()-1)/10,0)+1, COLUMN()))</f>
        <v>Docker</v>
      </c>
      <c r="C3434" t="str" cm="1">
        <f t="array" aca="1" ref="C3434" ca="1">INDIRECT("Results!" &amp; ADDRESS(ROUNDUP((ROW()-1)/10,0)+1, COLUMN()))</f>
        <v>SPMD</v>
      </c>
      <c r="D3434" t="str" cm="1">
        <f t="array" aca="1" ref="D3434" ca="1">INDIRECT("Results!" &amp; ADDRESS(ROUNDUP((ROW()-1)/10,0)+1, COLUMN()))</f>
        <v>O3</v>
      </c>
      <c r="E3434" cm="1">
        <f t="array" aca="1" ref="E3434" ca="1">INDIRECT("Results!" &amp; ADDRESS(ROUNDUP((ROW()-1)/10,0)+1, COLUMN()))</f>
        <v>40</v>
      </c>
      <c r="F3434" t="str" cm="1">
        <f t="array" aca="1" ref="F3434" ca="1">INDIRECT("Results!" &amp; ADDRESS(ROUNDUP((ROW()-1)/10,0)+1, COLUMN()))</f>
        <v>V7DockerSPMDO340</v>
      </c>
      <c r="G3434">
        <f t="shared" ca="1" si="53"/>
        <v>70.72</v>
      </c>
    </row>
    <row r="3435" spans="1:7" x14ac:dyDescent="0.25">
      <c r="A3435" t="str" cm="1">
        <f t="array" aca="1" ref="A3435" ca="1">INDIRECT("Results!" &amp; ADDRESS(ROUNDUP((ROW()-1)/10,0)+1, COLUMN()))</f>
        <v>V7</v>
      </c>
      <c r="B3435" t="str" cm="1">
        <f t="array" aca="1" ref="B3435" ca="1">INDIRECT("Results!" &amp; ADDRESS(ROUNDUP((ROW()-1)/10,0)+1, COLUMN()))</f>
        <v>Docker</v>
      </c>
      <c r="C3435" t="str" cm="1">
        <f t="array" aca="1" ref="C3435" ca="1">INDIRECT("Results!" &amp; ADDRESS(ROUNDUP((ROW()-1)/10,0)+1, COLUMN()))</f>
        <v>SPMD</v>
      </c>
      <c r="D3435" t="str" cm="1">
        <f t="array" aca="1" ref="D3435" ca="1">INDIRECT("Results!" &amp; ADDRESS(ROUNDUP((ROW()-1)/10,0)+1, COLUMN()))</f>
        <v>O3</v>
      </c>
      <c r="E3435" cm="1">
        <f t="array" aca="1" ref="E3435" ca="1">INDIRECT("Results!" &amp; ADDRESS(ROUNDUP((ROW()-1)/10,0)+1, COLUMN()))</f>
        <v>40</v>
      </c>
      <c r="F3435" t="str" cm="1">
        <f t="array" aca="1" ref="F3435" ca="1">INDIRECT("Results!" &amp; ADDRESS(ROUNDUP((ROW()-1)/10,0)+1, COLUMN()))</f>
        <v>V7DockerSPMDO340</v>
      </c>
      <c r="G3435">
        <f t="shared" ca="1" si="53"/>
        <v>70.739999999999995</v>
      </c>
    </row>
    <row r="3436" spans="1:7" x14ac:dyDescent="0.25">
      <c r="A3436" t="str" cm="1">
        <f t="array" aca="1" ref="A3436" ca="1">INDIRECT("Results!" &amp; ADDRESS(ROUNDUP((ROW()-1)/10,0)+1, COLUMN()))</f>
        <v>V7</v>
      </c>
      <c r="B3436" t="str" cm="1">
        <f t="array" aca="1" ref="B3436" ca="1">INDIRECT("Results!" &amp; ADDRESS(ROUNDUP((ROW()-1)/10,0)+1, COLUMN()))</f>
        <v>Docker</v>
      </c>
      <c r="C3436" t="str" cm="1">
        <f t="array" aca="1" ref="C3436" ca="1">INDIRECT("Results!" &amp; ADDRESS(ROUNDUP((ROW()-1)/10,0)+1, COLUMN()))</f>
        <v>SPMD</v>
      </c>
      <c r="D3436" t="str" cm="1">
        <f t="array" aca="1" ref="D3436" ca="1">INDIRECT("Results!" &amp; ADDRESS(ROUNDUP((ROW()-1)/10,0)+1, COLUMN()))</f>
        <v>O3</v>
      </c>
      <c r="E3436" cm="1">
        <f t="array" aca="1" ref="E3436" ca="1">INDIRECT("Results!" &amp; ADDRESS(ROUNDUP((ROW()-1)/10,0)+1, COLUMN()))</f>
        <v>40</v>
      </c>
      <c r="F3436" t="str" cm="1">
        <f t="array" aca="1" ref="F3436" ca="1">INDIRECT("Results!" &amp; ADDRESS(ROUNDUP((ROW()-1)/10,0)+1, COLUMN()))</f>
        <v>V7DockerSPMDO340</v>
      </c>
      <c r="G3436">
        <f t="shared" ca="1" si="53"/>
        <v>70.760000000000005</v>
      </c>
    </row>
    <row r="3437" spans="1:7" x14ac:dyDescent="0.25">
      <c r="A3437" t="str" cm="1">
        <f t="array" aca="1" ref="A3437" ca="1">INDIRECT("Results!" &amp; ADDRESS(ROUNDUP((ROW()-1)/10,0)+1, COLUMN()))</f>
        <v>V7</v>
      </c>
      <c r="B3437" t="str" cm="1">
        <f t="array" aca="1" ref="B3437" ca="1">INDIRECT("Results!" &amp; ADDRESS(ROUNDUP((ROW()-1)/10,0)+1, COLUMN()))</f>
        <v>Docker</v>
      </c>
      <c r="C3437" t="str" cm="1">
        <f t="array" aca="1" ref="C3437" ca="1">INDIRECT("Results!" &amp; ADDRESS(ROUNDUP((ROW()-1)/10,0)+1, COLUMN()))</f>
        <v>SPMD</v>
      </c>
      <c r="D3437" t="str" cm="1">
        <f t="array" aca="1" ref="D3437" ca="1">INDIRECT("Results!" &amp; ADDRESS(ROUNDUP((ROW()-1)/10,0)+1, COLUMN()))</f>
        <v>O3</v>
      </c>
      <c r="E3437" cm="1">
        <f t="array" aca="1" ref="E3437" ca="1">INDIRECT("Results!" &amp; ADDRESS(ROUNDUP((ROW()-1)/10,0)+1, COLUMN()))</f>
        <v>40</v>
      </c>
      <c r="F3437" t="str" cm="1">
        <f t="array" aca="1" ref="F3437" ca="1">INDIRECT("Results!" &amp; ADDRESS(ROUNDUP((ROW()-1)/10,0)+1, COLUMN()))</f>
        <v>V7DockerSPMDO340</v>
      </c>
      <c r="G3437">
        <f t="shared" ca="1" si="53"/>
        <v>70.760000000000005</v>
      </c>
    </row>
    <row r="3438" spans="1:7" x14ac:dyDescent="0.25">
      <c r="A3438" t="str" cm="1">
        <f t="array" aca="1" ref="A3438" ca="1">INDIRECT("Results!" &amp; ADDRESS(ROUNDUP((ROW()-1)/10,0)+1, COLUMN()))</f>
        <v>V7</v>
      </c>
      <c r="B3438" t="str" cm="1">
        <f t="array" aca="1" ref="B3438" ca="1">INDIRECT("Results!" &amp; ADDRESS(ROUNDUP((ROW()-1)/10,0)+1, COLUMN()))</f>
        <v>Docker</v>
      </c>
      <c r="C3438" t="str" cm="1">
        <f t="array" aca="1" ref="C3438" ca="1">INDIRECT("Results!" &amp; ADDRESS(ROUNDUP((ROW()-1)/10,0)+1, COLUMN()))</f>
        <v>SPMD</v>
      </c>
      <c r="D3438" t="str" cm="1">
        <f t="array" aca="1" ref="D3438" ca="1">INDIRECT("Results!" &amp; ADDRESS(ROUNDUP((ROW()-1)/10,0)+1, COLUMN()))</f>
        <v>O3</v>
      </c>
      <c r="E3438" cm="1">
        <f t="array" aca="1" ref="E3438" ca="1">INDIRECT("Results!" &amp; ADDRESS(ROUNDUP((ROW()-1)/10,0)+1, COLUMN()))</f>
        <v>40</v>
      </c>
      <c r="F3438" t="str" cm="1">
        <f t="array" aca="1" ref="F3438" ca="1">INDIRECT("Results!" &amp; ADDRESS(ROUNDUP((ROW()-1)/10,0)+1, COLUMN()))</f>
        <v>V7DockerSPMDO340</v>
      </c>
      <c r="G3438">
        <f t="shared" ca="1" si="53"/>
        <v>70.77</v>
      </c>
    </row>
    <row r="3439" spans="1:7" x14ac:dyDescent="0.25">
      <c r="A3439" t="str" cm="1">
        <f t="array" aca="1" ref="A3439" ca="1">INDIRECT("Results!" &amp; ADDRESS(ROUNDUP((ROW()-1)/10,0)+1, COLUMN()))</f>
        <v>V7</v>
      </c>
      <c r="B3439" t="str" cm="1">
        <f t="array" aca="1" ref="B3439" ca="1">INDIRECT("Results!" &amp; ADDRESS(ROUNDUP((ROW()-1)/10,0)+1, COLUMN()))</f>
        <v>Docker</v>
      </c>
      <c r="C3439" t="str" cm="1">
        <f t="array" aca="1" ref="C3439" ca="1">INDIRECT("Results!" &amp; ADDRESS(ROUNDUP((ROW()-1)/10,0)+1, COLUMN()))</f>
        <v>SPMD</v>
      </c>
      <c r="D3439" t="str" cm="1">
        <f t="array" aca="1" ref="D3439" ca="1">INDIRECT("Results!" &amp; ADDRESS(ROUNDUP((ROW()-1)/10,0)+1, COLUMN()))</f>
        <v>O3</v>
      </c>
      <c r="E3439" cm="1">
        <f t="array" aca="1" ref="E3439" ca="1">INDIRECT("Results!" &amp; ADDRESS(ROUNDUP((ROW()-1)/10,0)+1, COLUMN()))</f>
        <v>40</v>
      </c>
      <c r="F3439" t="str" cm="1">
        <f t="array" aca="1" ref="F3439" ca="1">INDIRECT("Results!" &amp; ADDRESS(ROUNDUP((ROW()-1)/10,0)+1, COLUMN()))</f>
        <v>V7DockerSPMDO340</v>
      </c>
      <c r="G3439">
        <f t="shared" ca="1" si="53"/>
        <v>70.78</v>
      </c>
    </row>
    <row r="3440" spans="1:7" x14ac:dyDescent="0.25">
      <c r="A3440" t="str" cm="1">
        <f t="array" aca="1" ref="A3440" ca="1">INDIRECT("Results!" &amp; ADDRESS(ROUNDUP((ROW()-1)/10,0)+1, COLUMN()))</f>
        <v>V7</v>
      </c>
      <c r="B3440" t="str" cm="1">
        <f t="array" aca="1" ref="B3440" ca="1">INDIRECT("Results!" &amp; ADDRESS(ROUNDUP((ROW()-1)/10,0)+1, COLUMN()))</f>
        <v>Docker</v>
      </c>
      <c r="C3440" t="str" cm="1">
        <f t="array" aca="1" ref="C3440" ca="1">INDIRECT("Results!" &amp; ADDRESS(ROUNDUP((ROW()-1)/10,0)+1, COLUMN()))</f>
        <v>SPMD</v>
      </c>
      <c r="D3440" t="str" cm="1">
        <f t="array" aca="1" ref="D3440" ca="1">INDIRECT("Results!" &amp; ADDRESS(ROUNDUP((ROW()-1)/10,0)+1, COLUMN()))</f>
        <v>O3</v>
      </c>
      <c r="E3440" cm="1">
        <f t="array" aca="1" ref="E3440" ca="1">INDIRECT("Results!" &amp; ADDRESS(ROUNDUP((ROW()-1)/10,0)+1, COLUMN()))</f>
        <v>40</v>
      </c>
      <c r="F3440" t="str" cm="1">
        <f t="array" aca="1" ref="F3440" ca="1">INDIRECT("Results!" &amp; ADDRESS(ROUNDUP((ROW()-1)/10,0)+1, COLUMN()))</f>
        <v>V7DockerSPMDO340</v>
      </c>
      <c r="G3440">
        <f t="shared" ca="1" si="53"/>
        <v>70.89</v>
      </c>
    </row>
    <row r="3441" spans="1:7" x14ac:dyDescent="0.25">
      <c r="A3441" t="str" cm="1">
        <f t="array" aca="1" ref="A3441" ca="1">INDIRECT("Results!" &amp; ADDRESS(ROUNDUP((ROW()-1)/10,0)+1, COLUMN()))</f>
        <v>V7</v>
      </c>
      <c r="B3441" t="str" cm="1">
        <f t="array" aca="1" ref="B3441" ca="1">INDIRECT("Results!" &amp; ADDRESS(ROUNDUP((ROW()-1)/10,0)+1, COLUMN()))</f>
        <v>Docker</v>
      </c>
      <c r="C3441" t="str" cm="1">
        <f t="array" aca="1" ref="C3441" ca="1">INDIRECT("Results!" &amp; ADDRESS(ROUNDUP((ROW()-1)/10,0)+1, COLUMN()))</f>
        <v>SPMD</v>
      </c>
      <c r="D3441" t="str" cm="1">
        <f t="array" aca="1" ref="D3441" ca="1">INDIRECT("Results!" &amp; ADDRESS(ROUNDUP((ROW()-1)/10,0)+1, COLUMN()))</f>
        <v>O3</v>
      </c>
      <c r="E3441" cm="1">
        <f t="array" aca="1" ref="E3441" ca="1">INDIRECT("Results!" &amp; ADDRESS(ROUNDUP((ROW()-1)/10,0)+1, COLUMN()))</f>
        <v>40</v>
      </c>
      <c r="F3441" t="str" cm="1">
        <f t="array" aca="1" ref="F3441" ca="1">INDIRECT("Results!" &amp; ADDRESS(ROUNDUP((ROW()-1)/10,0)+1, COLUMN()))</f>
        <v>V7DockerSPMDO340</v>
      </c>
      <c r="G3441">
        <f t="shared" ca="1" si="53"/>
        <v>70.989999999999995</v>
      </c>
    </row>
    <row r="3442" spans="1:7" x14ac:dyDescent="0.25">
      <c r="A3442" t="str" cm="1">
        <f t="array" aca="1" ref="A3442" ca="1">INDIRECT("Results!" &amp; ADDRESS(ROUNDUP((ROW()-1)/10,0)+1, COLUMN()))</f>
        <v>V7</v>
      </c>
      <c r="B3442" t="str" cm="1">
        <f t="array" aca="1" ref="B3442" ca="1">INDIRECT("Results!" &amp; ADDRESS(ROUNDUP((ROW()-1)/10,0)+1, COLUMN()))</f>
        <v>Docker</v>
      </c>
      <c r="C3442" t="str" cm="1">
        <f t="array" aca="1" ref="C3442" ca="1">INDIRECT("Results!" &amp; ADDRESS(ROUNDUP((ROW()-1)/10,0)+1, COLUMN()))</f>
        <v>SPMD</v>
      </c>
      <c r="D3442" t="str" cm="1">
        <f t="array" aca="1" ref="D3442" ca="1">INDIRECT("Results!" &amp; ADDRESS(ROUNDUP((ROW()-1)/10,0)+1, COLUMN()))</f>
        <v>O3</v>
      </c>
      <c r="E3442" cm="1">
        <f t="array" aca="1" ref="E3442" ca="1">INDIRECT("Results!" &amp; ADDRESS(ROUNDUP((ROW()-1)/10,0)+1, COLUMN()))</f>
        <v>44</v>
      </c>
      <c r="F3442" t="str" cm="1">
        <f t="array" aca="1" ref="F3442" ca="1">INDIRECT("Results!" &amp; ADDRESS(ROUNDUP((ROW()-1)/10,0)+1, COLUMN()))</f>
        <v>V7DockerSPMDO344</v>
      </c>
      <c r="G3442">
        <f t="shared" ca="1" si="53"/>
        <v>70.27</v>
      </c>
    </row>
    <row r="3443" spans="1:7" x14ac:dyDescent="0.25">
      <c r="A3443" t="str" cm="1">
        <f t="array" aca="1" ref="A3443" ca="1">INDIRECT("Results!" &amp; ADDRESS(ROUNDUP((ROW()-1)/10,0)+1, COLUMN()))</f>
        <v>V7</v>
      </c>
      <c r="B3443" t="str" cm="1">
        <f t="array" aca="1" ref="B3443" ca="1">INDIRECT("Results!" &amp; ADDRESS(ROUNDUP((ROW()-1)/10,0)+1, COLUMN()))</f>
        <v>Docker</v>
      </c>
      <c r="C3443" t="str" cm="1">
        <f t="array" aca="1" ref="C3443" ca="1">INDIRECT("Results!" &amp; ADDRESS(ROUNDUP((ROW()-1)/10,0)+1, COLUMN()))</f>
        <v>SPMD</v>
      </c>
      <c r="D3443" t="str" cm="1">
        <f t="array" aca="1" ref="D3443" ca="1">INDIRECT("Results!" &amp; ADDRESS(ROUNDUP((ROW()-1)/10,0)+1, COLUMN()))</f>
        <v>O3</v>
      </c>
      <c r="E3443" cm="1">
        <f t="array" aca="1" ref="E3443" ca="1">INDIRECT("Results!" &amp; ADDRESS(ROUNDUP((ROW()-1)/10,0)+1, COLUMN()))</f>
        <v>44</v>
      </c>
      <c r="F3443" t="str" cm="1">
        <f t="array" aca="1" ref="F3443" ca="1">INDIRECT("Results!" &amp; ADDRESS(ROUNDUP((ROW()-1)/10,0)+1, COLUMN()))</f>
        <v>V7DockerSPMDO344</v>
      </c>
      <c r="G3443">
        <f t="shared" ca="1" si="53"/>
        <v>70.38</v>
      </c>
    </row>
    <row r="3444" spans="1:7" x14ac:dyDescent="0.25">
      <c r="A3444" t="str" cm="1">
        <f t="array" aca="1" ref="A3444" ca="1">INDIRECT("Results!" &amp; ADDRESS(ROUNDUP((ROW()-1)/10,0)+1, COLUMN()))</f>
        <v>V7</v>
      </c>
      <c r="B3444" t="str" cm="1">
        <f t="array" aca="1" ref="B3444" ca="1">INDIRECT("Results!" &amp; ADDRESS(ROUNDUP((ROW()-1)/10,0)+1, COLUMN()))</f>
        <v>Docker</v>
      </c>
      <c r="C3444" t="str" cm="1">
        <f t="array" aca="1" ref="C3444" ca="1">INDIRECT("Results!" &amp; ADDRESS(ROUNDUP((ROW()-1)/10,0)+1, COLUMN()))</f>
        <v>SPMD</v>
      </c>
      <c r="D3444" t="str" cm="1">
        <f t="array" aca="1" ref="D3444" ca="1">INDIRECT("Results!" &amp; ADDRESS(ROUNDUP((ROW()-1)/10,0)+1, COLUMN()))</f>
        <v>O3</v>
      </c>
      <c r="E3444" cm="1">
        <f t="array" aca="1" ref="E3444" ca="1">INDIRECT("Results!" &amp; ADDRESS(ROUNDUP((ROW()-1)/10,0)+1, COLUMN()))</f>
        <v>44</v>
      </c>
      <c r="F3444" t="str" cm="1">
        <f t="array" aca="1" ref="F3444" ca="1">INDIRECT("Results!" &amp; ADDRESS(ROUNDUP((ROW()-1)/10,0)+1, COLUMN()))</f>
        <v>V7DockerSPMDO344</v>
      </c>
      <c r="G3444">
        <f t="shared" ca="1" si="53"/>
        <v>70.41</v>
      </c>
    </row>
    <row r="3445" spans="1:7" x14ac:dyDescent="0.25">
      <c r="A3445" t="str" cm="1">
        <f t="array" aca="1" ref="A3445" ca="1">INDIRECT("Results!" &amp; ADDRESS(ROUNDUP((ROW()-1)/10,0)+1, COLUMN()))</f>
        <v>V7</v>
      </c>
      <c r="B3445" t="str" cm="1">
        <f t="array" aca="1" ref="B3445" ca="1">INDIRECT("Results!" &amp; ADDRESS(ROUNDUP((ROW()-1)/10,0)+1, COLUMN()))</f>
        <v>Docker</v>
      </c>
      <c r="C3445" t="str" cm="1">
        <f t="array" aca="1" ref="C3445" ca="1">INDIRECT("Results!" &amp; ADDRESS(ROUNDUP((ROW()-1)/10,0)+1, COLUMN()))</f>
        <v>SPMD</v>
      </c>
      <c r="D3445" t="str" cm="1">
        <f t="array" aca="1" ref="D3445" ca="1">INDIRECT("Results!" &amp; ADDRESS(ROUNDUP((ROW()-1)/10,0)+1, COLUMN()))</f>
        <v>O3</v>
      </c>
      <c r="E3445" cm="1">
        <f t="array" aca="1" ref="E3445" ca="1">INDIRECT("Results!" &amp; ADDRESS(ROUNDUP((ROW()-1)/10,0)+1, COLUMN()))</f>
        <v>44</v>
      </c>
      <c r="F3445" t="str" cm="1">
        <f t="array" aca="1" ref="F3445" ca="1">INDIRECT("Results!" &amp; ADDRESS(ROUNDUP((ROW()-1)/10,0)+1, COLUMN()))</f>
        <v>V7DockerSPMDO344</v>
      </c>
      <c r="G3445">
        <f t="shared" ca="1" si="53"/>
        <v>70.48</v>
      </c>
    </row>
    <row r="3446" spans="1:7" x14ac:dyDescent="0.25">
      <c r="A3446" t="str" cm="1">
        <f t="array" aca="1" ref="A3446" ca="1">INDIRECT("Results!" &amp; ADDRESS(ROUNDUP((ROW()-1)/10,0)+1, COLUMN()))</f>
        <v>V7</v>
      </c>
      <c r="B3446" t="str" cm="1">
        <f t="array" aca="1" ref="B3446" ca="1">INDIRECT("Results!" &amp; ADDRESS(ROUNDUP((ROW()-1)/10,0)+1, COLUMN()))</f>
        <v>Docker</v>
      </c>
      <c r="C3446" t="str" cm="1">
        <f t="array" aca="1" ref="C3446" ca="1">INDIRECT("Results!" &amp; ADDRESS(ROUNDUP((ROW()-1)/10,0)+1, COLUMN()))</f>
        <v>SPMD</v>
      </c>
      <c r="D3446" t="str" cm="1">
        <f t="array" aca="1" ref="D3446" ca="1">INDIRECT("Results!" &amp; ADDRESS(ROUNDUP((ROW()-1)/10,0)+1, COLUMN()))</f>
        <v>O3</v>
      </c>
      <c r="E3446" cm="1">
        <f t="array" aca="1" ref="E3446" ca="1">INDIRECT("Results!" &amp; ADDRESS(ROUNDUP((ROW()-1)/10,0)+1, COLUMN()))</f>
        <v>44</v>
      </c>
      <c r="F3446" t="str" cm="1">
        <f t="array" aca="1" ref="F3446" ca="1">INDIRECT("Results!" &amp; ADDRESS(ROUNDUP((ROW()-1)/10,0)+1, COLUMN()))</f>
        <v>V7DockerSPMDO344</v>
      </c>
      <c r="G3446">
        <f t="shared" ca="1" si="53"/>
        <v>70.5</v>
      </c>
    </row>
    <row r="3447" spans="1:7" x14ac:dyDescent="0.25">
      <c r="A3447" t="str" cm="1">
        <f t="array" aca="1" ref="A3447" ca="1">INDIRECT("Results!" &amp; ADDRESS(ROUNDUP((ROW()-1)/10,0)+1, COLUMN()))</f>
        <v>V7</v>
      </c>
      <c r="B3447" t="str" cm="1">
        <f t="array" aca="1" ref="B3447" ca="1">INDIRECT("Results!" &amp; ADDRESS(ROUNDUP((ROW()-1)/10,0)+1, COLUMN()))</f>
        <v>Docker</v>
      </c>
      <c r="C3447" t="str" cm="1">
        <f t="array" aca="1" ref="C3447" ca="1">INDIRECT("Results!" &amp; ADDRESS(ROUNDUP((ROW()-1)/10,0)+1, COLUMN()))</f>
        <v>SPMD</v>
      </c>
      <c r="D3447" t="str" cm="1">
        <f t="array" aca="1" ref="D3447" ca="1">INDIRECT("Results!" &amp; ADDRESS(ROUNDUP((ROW()-1)/10,0)+1, COLUMN()))</f>
        <v>O3</v>
      </c>
      <c r="E3447" cm="1">
        <f t="array" aca="1" ref="E3447" ca="1">INDIRECT("Results!" &amp; ADDRESS(ROUNDUP((ROW()-1)/10,0)+1, COLUMN()))</f>
        <v>44</v>
      </c>
      <c r="F3447" t="str" cm="1">
        <f t="array" aca="1" ref="F3447" ca="1">INDIRECT("Results!" &amp; ADDRESS(ROUNDUP((ROW()-1)/10,0)+1, COLUMN()))</f>
        <v>V7DockerSPMDO344</v>
      </c>
      <c r="G3447">
        <f t="shared" ca="1" si="53"/>
        <v>70.63</v>
      </c>
    </row>
    <row r="3448" spans="1:7" x14ac:dyDescent="0.25">
      <c r="A3448" t="str" cm="1">
        <f t="array" aca="1" ref="A3448" ca="1">INDIRECT("Results!" &amp; ADDRESS(ROUNDUP((ROW()-1)/10,0)+1, COLUMN()))</f>
        <v>V7</v>
      </c>
      <c r="B3448" t="str" cm="1">
        <f t="array" aca="1" ref="B3448" ca="1">INDIRECT("Results!" &amp; ADDRESS(ROUNDUP((ROW()-1)/10,0)+1, COLUMN()))</f>
        <v>Docker</v>
      </c>
      <c r="C3448" t="str" cm="1">
        <f t="array" aca="1" ref="C3448" ca="1">INDIRECT("Results!" &amp; ADDRESS(ROUNDUP((ROW()-1)/10,0)+1, COLUMN()))</f>
        <v>SPMD</v>
      </c>
      <c r="D3448" t="str" cm="1">
        <f t="array" aca="1" ref="D3448" ca="1">INDIRECT("Results!" &amp; ADDRESS(ROUNDUP((ROW()-1)/10,0)+1, COLUMN()))</f>
        <v>O3</v>
      </c>
      <c r="E3448" cm="1">
        <f t="array" aca="1" ref="E3448" ca="1">INDIRECT("Results!" &amp; ADDRESS(ROUNDUP((ROW()-1)/10,0)+1, COLUMN()))</f>
        <v>44</v>
      </c>
      <c r="F3448" t="str" cm="1">
        <f t="array" aca="1" ref="F3448" ca="1">INDIRECT("Results!" &amp; ADDRESS(ROUNDUP((ROW()-1)/10,0)+1, COLUMN()))</f>
        <v>V7DockerSPMDO344</v>
      </c>
      <c r="G3448">
        <f t="shared" ca="1" si="53"/>
        <v>70.680000000000007</v>
      </c>
    </row>
    <row r="3449" spans="1:7" x14ac:dyDescent="0.25">
      <c r="A3449" t="str" cm="1">
        <f t="array" aca="1" ref="A3449" ca="1">INDIRECT("Results!" &amp; ADDRESS(ROUNDUP((ROW()-1)/10,0)+1, COLUMN()))</f>
        <v>V7</v>
      </c>
      <c r="B3449" t="str" cm="1">
        <f t="array" aca="1" ref="B3449" ca="1">INDIRECT("Results!" &amp; ADDRESS(ROUNDUP((ROW()-1)/10,0)+1, COLUMN()))</f>
        <v>Docker</v>
      </c>
      <c r="C3449" t="str" cm="1">
        <f t="array" aca="1" ref="C3449" ca="1">INDIRECT("Results!" &amp; ADDRESS(ROUNDUP((ROW()-1)/10,0)+1, COLUMN()))</f>
        <v>SPMD</v>
      </c>
      <c r="D3449" t="str" cm="1">
        <f t="array" aca="1" ref="D3449" ca="1">INDIRECT("Results!" &amp; ADDRESS(ROUNDUP((ROW()-1)/10,0)+1, COLUMN()))</f>
        <v>O3</v>
      </c>
      <c r="E3449" cm="1">
        <f t="array" aca="1" ref="E3449" ca="1">INDIRECT("Results!" &amp; ADDRESS(ROUNDUP((ROW()-1)/10,0)+1, COLUMN()))</f>
        <v>44</v>
      </c>
      <c r="F3449" t="str" cm="1">
        <f t="array" aca="1" ref="F3449" ca="1">INDIRECT("Results!" &amp; ADDRESS(ROUNDUP((ROW()-1)/10,0)+1, COLUMN()))</f>
        <v>V7DockerSPMDO344</v>
      </c>
      <c r="G3449">
        <f t="shared" ca="1" si="53"/>
        <v>70.78</v>
      </c>
    </row>
    <row r="3450" spans="1:7" x14ac:dyDescent="0.25">
      <c r="A3450" t="str" cm="1">
        <f t="array" aca="1" ref="A3450" ca="1">INDIRECT("Results!" &amp; ADDRESS(ROUNDUP((ROW()-1)/10,0)+1, COLUMN()))</f>
        <v>V7</v>
      </c>
      <c r="B3450" t="str" cm="1">
        <f t="array" aca="1" ref="B3450" ca="1">INDIRECT("Results!" &amp; ADDRESS(ROUNDUP((ROW()-1)/10,0)+1, COLUMN()))</f>
        <v>Docker</v>
      </c>
      <c r="C3450" t="str" cm="1">
        <f t="array" aca="1" ref="C3450" ca="1">INDIRECT("Results!" &amp; ADDRESS(ROUNDUP((ROW()-1)/10,0)+1, COLUMN()))</f>
        <v>SPMD</v>
      </c>
      <c r="D3450" t="str" cm="1">
        <f t="array" aca="1" ref="D3450" ca="1">INDIRECT("Results!" &amp; ADDRESS(ROUNDUP((ROW()-1)/10,0)+1, COLUMN()))</f>
        <v>O3</v>
      </c>
      <c r="E3450" cm="1">
        <f t="array" aca="1" ref="E3450" ca="1">INDIRECT("Results!" &amp; ADDRESS(ROUNDUP((ROW()-1)/10,0)+1, COLUMN()))</f>
        <v>44</v>
      </c>
      <c r="F3450" t="str" cm="1">
        <f t="array" aca="1" ref="F3450" ca="1">INDIRECT("Results!" &amp; ADDRESS(ROUNDUP((ROW()-1)/10,0)+1, COLUMN()))</f>
        <v>V7DockerSPMDO344</v>
      </c>
      <c r="G3450">
        <f t="shared" ca="1" si="53"/>
        <v>71.239999999999995</v>
      </c>
    </row>
    <row r="3451" spans="1:7" x14ac:dyDescent="0.25">
      <c r="A3451" t="str" cm="1">
        <f t="array" aca="1" ref="A3451" ca="1">INDIRECT("Results!" &amp; ADDRESS(ROUNDUP((ROW()-1)/10,0)+1, COLUMN()))</f>
        <v>V7</v>
      </c>
      <c r="B3451" t="str" cm="1">
        <f t="array" aca="1" ref="B3451" ca="1">INDIRECT("Results!" &amp; ADDRESS(ROUNDUP((ROW()-1)/10,0)+1, COLUMN()))</f>
        <v>Docker</v>
      </c>
      <c r="C3451" t="str" cm="1">
        <f t="array" aca="1" ref="C3451" ca="1">INDIRECT("Results!" &amp; ADDRESS(ROUNDUP((ROW()-1)/10,0)+1, COLUMN()))</f>
        <v>SPMD</v>
      </c>
      <c r="D3451" t="str" cm="1">
        <f t="array" aca="1" ref="D3451" ca="1">INDIRECT("Results!" &amp; ADDRESS(ROUNDUP((ROW()-1)/10,0)+1, COLUMN()))</f>
        <v>O3</v>
      </c>
      <c r="E3451" cm="1">
        <f t="array" aca="1" ref="E3451" ca="1">INDIRECT("Results!" &amp; ADDRESS(ROUNDUP((ROW()-1)/10,0)+1, COLUMN()))</f>
        <v>44</v>
      </c>
      <c r="F3451" t="str" cm="1">
        <f t="array" aca="1" ref="F3451" ca="1">INDIRECT("Results!" &amp; ADDRESS(ROUNDUP((ROW()-1)/10,0)+1, COLUMN()))</f>
        <v>V7DockerSPMDO344</v>
      </c>
      <c r="G3451">
        <f t="shared" ca="1" si="53"/>
        <v>71.34</v>
      </c>
    </row>
    <row r="3452" spans="1:7" x14ac:dyDescent="0.25">
      <c r="A3452" t="str" cm="1">
        <f t="array" aca="1" ref="A3452" ca="1">INDIRECT("Results!" &amp; ADDRESS(ROUNDUP((ROW()-1)/10,0)+1, COLUMN()))</f>
        <v>V7</v>
      </c>
      <c r="B3452" t="str" cm="1">
        <f t="array" aca="1" ref="B3452" ca="1">INDIRECT("Results!" &amp; ADDRESS(ROUNDUP((ROW()-1)/10,0)+1, COLUMN()))</f>
        <v>Docker</v>
      </c>
      <c r="C3452" t="str" cm="1">
        <f t="array" aca="1" ref="C3452" ca="1">INDIRECT("Results!" &amp; ADDRESS(ROUNDUP((ROW()-1)/10,0)+1, COLUMN()))</f>
        <v>SPMD</v>
      </c>
      <c r="D3452" t="str" cm="1">
        <f t="array" aca="1" ref="D3452" ca="1">INDIRECT("Results!" &amp; ADDRESS(ROUNDUP((ROW()-1)/10,0)+1, COLUMN()))</f>
        <v>O3</v>
      </c>
      <c r="E3452" cm="1">
        <f t="array" aca="1" ref="E3452" ca="1">INDIRECT("Results!" &amp; ADDRESS(ROUNDUP((ROW()-1)/10,0)+1, COLUMN()))</f>
        <v>48</v>
      </c>
      <c r="F3452" t="str" cm="1">
        <f t="array" aca="1" ref="F3452" ca="1">INDIRECT("Results!" &amp; ADDRESS(ROUNDUP((ROW()-1)/10,0)+1, COLUMN()))</f>
        <v>V7DockerSPMDO348</v>
      </c>
      <c r="G3452">
        <f t="shared" ca="1" si="53"/>
        <v>59.92</v>
      </c>
    </row>
    <row r="3453" spans="1:7" x14ac:dyDescent="0.25">
      <c r="A3453" t="str" cm="1">
        <f t="array" aca="1" ref="A3453" ca="1">INDIRECT("Results!" &amp; ADDRESS(ROUNDUP((ROW()-1)/10,0)+1, COLUMN()))</f>
        <v>V7</v>
      </c>
      <c r="B3453" t="str" cm="1">
        <f t="array" aca="1" ref="B3453" ca="1">INDIRECT("Results!" &amp; ADDRESS(ROUNDUP((ROW()-1)/10,0)+1, COLUMN()))</f>
        <v>Docker</v>
      </c>
      <c r="C3453" t="str" cm="1">
        <f t="array" aca="1" ref="C3453" ca="1">INDIRECT("Results!" &amp; ADDRESS(ROUNDUP((ROW()-1)/10,0)+1, COLUMN()))</f>
        <v>SPMD</v>
      </c>
      <c r="D3453" t="str" cm="1">
        <f t="array" aca="1" ref="D3453" ca="1">INDIRECT("Results!" &amp; ADDRESS(ROUNDUP((ROW()-1)/10,0)+1, COLUMN()))</f>
        <v>O3</v>
      </c>
      <c r="E3453" cm="1">
        <f t="array" aca="1" ref="E3453" ca="1">INDIRECT("Results!" &amp; ADDRESS(ROUNDUP((ROW()-1)/10,0)+1, COLUMN()))</f>
        <v>48</v>
      </c>
      <c r="F3453" t="str" cm="1">
        <f t="array" aca="1" ref="F3453" ca="1">INDIRECT("Results!" &amp; ADDRESS(ROUNDUP((ROW()-1)/10,0)+1, COLUMN()))</f>
        <v>V7DockerSPMDO348</v>
      </c>
      <c r="G3453">
        <f t="shared" ca="1" si="53"/>
        <v>59.98</v>
      </c>
    </row>
    <row r="3454" spans="1:7" x14ac:dyDescent="0.25">
      <c r="A3454" t="str" cm="1">
        <f t="array" aca="1" ref="A3454" ca="1">INDIRECT("Results!" &amp; ADDRESS(ROUNDUP((ROW()-1)/10,0)+1, COLUMN()))</f>
        <v>V7</v>
      </c>
      <c r="B3454" t="str" cm="1">
        <f t="array" aca="1" ref="B3454" ca="1">INDIRECT("Results!" &amp; ADDRESS(ROUNDUP((ROW()-1)/10,0)+1, COLUMN()))</f>
        <v>Docker</v>
      </c>
      <c r="C3454" t="str" cm="1">
        <f t="array" aca="1" ref="C3454" ca="1">INDIRECT("Results!" &amp; ADDRESS(ROUNDUP((ROW()-1)/10,0)+1, COLUMN()))</f>
        <v>SPMD</v>
      </c>
      <c r="D3454" t="str" cm="1">
        <f t="array" aca="1" ref="D3454" ca="1">INDIRECT("Results!" &amp; ADDRESS(ROUNDUP((ROW()-1)/10,0)+1, COLUMN()))</f>
        <v>O3</v>
      </c>
      <c r="E3454" cm="1">
        <f t="array" aca="1" ref="E3454" ca="1">INDIRECT("Results!" &amp; ADDRESS(ROUNDUP((ROW()-1)/10,0)+1, COLUMN()))</f>
        <v>48</v>
      </c>
      <c r="F3454" t="str" cm="1">
        <f t="array" aca="1" ref="F3454" ca="1">INDIRECT("Results!" &amp; ADDRESS(ROUNDUP((ROW()-1)/10,0)+1, COLUMN()))</f>
        <v>V7DockerSPMDO348</v>
      </c>
      <c r="G3454">
        <f t="shared" ca="1" si="53"/>
        <v>60</v>
      </c>
    </row>
    <row r="3455" spans="1:7" x14ac:dyDescent="0.25">
      <c r="A3455" t="str" cm="1">
        <f t="array" aca="1" ref="A3455" ca="1">INDIRECT("Results!" &amp; ADDRESS(ROUNDUP((ROW()-1)/10,0)+1, COLUMN()))</f>
        <v>V7</v>
      </c>
      <c r="B3455" t="str" cm="1">
        <f t="array" aca="1" ref="B3455" ca="1">INDIRECT("Results!" &amp; ADDRESS(ROUNDUP((ROW()-1)/10,0)+1, COLUMN()))</f>
        <v>Docker</v>
      </c>
      <c r="C3455" t="str" cm="1">
        <f t="array" aca="1" ref="C3455" ca="1">INDIRECT("Results!" &amp; ADDRESS(ROUNDUP((ROW()-1)/10,0)+1, COLUMN()))</f>
        <v>SPMD</v>
      </c>
      <c r="D3455" t="str" cm="1">
        <f t="array" aca="1" ref="D3455" ca="1">INDIRECT("Results!" &amp; ADDRESS(ROUNDUP((ROW()-1)/10,0)+1, COLUMN()))</f>
        <v>O3</v>
      </c>
      <c r="E3455" cm="1">
        <f t="array" aca="1" ref="E3455" ca="1">INDIRECT("Results!" &amp; ADDRESS(ROUNDUP((ROW()-1)/10,0)+1, COLUMN()))</f>
        <v>48</v>
      </c>
      <c r="F3455" t="str" cm="1">
        <f t="array" aca="1" ref="F3455" ca="1">INDIRECT("Results!" &amp; ADDRESS(ROUNDUP((ROW()-1)/10,0)+1, COLUMN()))</f>
        <v>V7DockerSPMDO348</v>
      </c>
      <c r="G3455">
        <f t="shared" ca="1" si="53"/>
        <v>60.01</v>
      </c>
    </row>
    <row r="3456" spans="1:7" x14ac:dyDescent="0.25">
      <c r="A3456" t="str" cm="1">
        <f t="array" aca="1" ref="A3456" ca="1">INDIRECT("Results!" &amp; ADDRESS(ROUNDUP((ROW()-1)/10,0)+1, COLUMN()))</f>
        <v>V7</v>
      </c>
      <c r="B3456" t="str" cm="1">
        <f t="array" aca="1" ref="B3456" ca="1">INDIRECT("Results!" &amp; ADDRESS(ROUNDUP((ROW()-1)/10,0)+1, COLUMN()))</f>
        <v>Docker</v>
      </c>
      <c r="C3456" t="str" cm="1">
        <f t="array" aca="1" ref="C3456" ca="1">INDIRECT("Results!" &amp; ADDRESS(ROUNDUP((ROW()-1)/10,0)+1, COLUMN()))</f>
        <v>SPMD</v>
      </c>
      <c r="D3456" t="str" cm="1">
        <f t="array" aca="1" ref="D3456" ca="1">INDIRECT("Results!" &amp; ADDRESS(ROUNDUP((ROW()-1)/10,0)+1, COLUMN()))</f>
        <v>O3</v>
      </c>
      <c r="E3456" cm="1">
        <f t="array" aca="1" ref="E3456" ca="1">INDIRECT("Results!" &amp; ADDRESS(ROUNDUP((ROW()-1)/10,0)+1, COLUMN()))</f>
        <v>48</v>
      </c>
      <c r="F3456" t="str" cm="1">
        <f t="array" aca="1" ref="F3456" ca="1">INDIRECT("Results!" &amp; ADDRESS(ROUNDUP((ROW()-1)/10,0)+1, COLUMN()))</f>
        <v>V7DockerSPMDO348</v>
      </c>
      <c r="G3456">
        <f t="shared" ca="1" si="53"/>
        <v>60.02</v>
      </c>
    </row>
    <row r="3457" spans="1:7" x14ac:dyDescent="0.25">
      <c r="A3457" t="str" cm="1">
        <f t="array" aca="1" ref="A3457" ca="1">INDIRECT("Results!" &amp; ADDRESS(ROUNDUP((ROW()-1)/10,0)+1, COLUMN()))</f>
        <v>V7</v>
      </c>
      <c r="B3457" t="str" cm="1">
        <f t="array" aca="1" ref="B3457" ca="1">INDIRECT("Results!" &amp; ADDRESS(ROUNDUP((ROW()-1)/10,0)+1, COLUMN()))</f>
        <v>Docker</v>
      </c>
      <c r="C3457" t="str" cm="1">
        <f t="array" aca="1" ref="C3457" ca="1">INDIRECT("Results!" &amp; ADDRESS(ROUNDUP((ROW()-1)/10,0)+1, COLUMN()))</f>
        <v>SPMD</v>
      </c>
      <c r="D3457" t="str" cm="1">
        <f t="array" aca="1" ref="D3457" ca="1">INDIRECT("Results!" &amp; ADDRESS(ROUNDUP((ROW()-1)/10,0)+1, COLUMN()))</f>
        <v>O3</v>
      </c>
      <c r="E3457" cm="1">
        <f t="array" aca="1" ref="E3457" ca="1">INDIRECT("Results!" &amp; ADDRESS(ROUNDUP((ROW()-1)/10,0)+1, COLUMN()))</f>
        <v>48</v>
      </c>
      <c r="F3457" t="str" cm="1">
        <f t="array" aca="1" ref="F3457" ca="1">INDIRECT("Results!" &amp; ADDRESS(ROUNDUP((ROW()-1)/10,0)+1, COLUMN()))</f>
        <v>V7DockerSPMDO348</v>
      </c>
      <c r="G3457">
        <f t="shared" ca="1" si="53"/>
        <v>60.05</v>
      </c>
    </row>
    <row r="3458" spans="1:7" x14ac:dyDescent="0.25">
      <c r="A3458" t="str" cm="1">
        <f t="array" aca="1" ref="A3458" ca="1">INDIRECT("Results!" &amp; ADDRESS(ROUNDUP((ROW()-1)/10,0)+1, COLUMN()))</f>
        <v>V7</v>
      </c>
      <c r="B3458" t="str" cm="1">
        <f t="array" aca="1" ref="B3458" ca="1">INDIRECT("Results!" &amp; ADDRESS(ROUNDUP((ROW()-1)/10,0)+1, COLUMN()))</f>
        <v>Docker</v>
      </c>
      <c r="C3458" t="str" cm="1">
        <f t="array" aca="1" ref="C3458" ca="1">INDIRECT("Results!" &amp; ADDRESS(ROUNDUP((ROW()-1)/10,0)+1, COLUMN()))</f>
        <v>SPMD</v>
      </c>
      <c r="D3458" t="str" cm="1">
        <f t="array" aca="1" ref="D3458" ca="1">INDIRECT("Results!" &amp; ADDRESS(ROUNDUP((ROW()-1)/10,0)+1, COLUMN()))</f>
        <v>O3</v>
      </c>
      <c r="E3458" cm="1">
        <f t="array" aca="1" ref="E3458" ca="1">INDIRECT("Results!" &amp; ADDRESS(ROUNDUP((ROW()-1)/10,0)+1, COLUMN()))</f>
        <v>48</v>
      </c>
      <c r="F3458" t="str" cm="1">
        <f t="array" aca="1" ref="F3458" ca="1">INDIRECT("Results!" &amp; ADDRESS(ROUNDUP((ROW()-1)/10,0)+1, COLUMN()))</f>
        <v>V7DockerSPMDO348</v>
      </c>
      <c r="G3458">
        <f t="shared" ca="1" si="53"/>
        <v>60.08</v>
      </c>
    </row>
    <row r="3459" spans="1:7" x14ac:dyDescent="0.25">
      <c r="A3459" t="str" cm="1">
        <f t="array" aca="1" ref="A3459" ca="1">INDIRECT("Results!" &amp; ADDRESS(ROUNDUP((ROW()-1)/10,0)+1, COLUMN()))</f>
        <v>V7</v>
      </c>
      <c r="B3459" t="str" cm="1">
        <f t="array" aca="1" ref="B3459" ca="1">INDIRECT("Results!" &amp; ADDRESS(ROUNDUP((ROW()-1)/10,0)+1, COLUMN()))</f>
        <v>Docker</v>
      </c>
      <c r="C3459" t="str" cm="1">
        <f t="array" aca="1" ref="C3459" ca="1">INDIRECT("Results!" &amp; ADDRESS(ROUNDUP((ROW()-1)/10,0)+1, COLUMN()))</f>
        <v>SPMD</v>
      </c>
      <c r="D3459" t="str" cm="1">
        <f t="array" aca="1" ref="D3459" ca="1">INDIRECT("Results!" &amp; ADDRESS(ROUNDUP((ROW()-1)/10,0)+1, COLUMN()))</f>
        <v>O3</v>
      </c>
      <c r="E3459" cm="1">
        <f t="array" aca="1" ref="E3459" ca="1">INDIRECT("Results!" &amp; ADDRESS(ROUNDUP((ROW()-1)/10,0)+1, COLUMN()))</f>
        <v>48</v>
      </c>
      <c r="F3459" t="str" cm="1">
        <f t="array" aca="1" ref="F3459" ca="1">INDIRECT("Results!" &amp; ADDRESS(ROUNDUP((ROW()-1)/10,0)+1, COLUMN()))</f>
        <v>V7DockerSPMDO348</v>
      </c>
      <c r="G3459">
        <f t="shared" ref="G3459:G3522" ca="1" si="54">IFERROR(SMALL(INDIRECT("Results!" &amp; ADDRESS(ROUNDUP((ROW()-1)/10,0)+1, COLUMN()+18) &amp; ":"  &amp; ADDRESS(ROUNDUP((ROW()-1)/10,0)+1, COLUMN()+47)),MOD((ROW()-2),10)+1),"")</f>
        <v>60.2</v>
      </c>
    </row>
    <row r="3460" spans="1:7" x14ac:dyDescent="0.25">
      <c r="A3460" t="str" cm="1">
        <f t="array" aca="1" ref="A3460" ca="1">INDIRECT("Results!" &amp; ADDRESS(ROUNDUP((ROW()-1)/10,0)+1, COLUMN()))</f>
        <v>V7</v>
      </c>
      <c r="B3460" t="str" cm="1">
        <f t="array" aca="1" ref="B3460" ca="1">INDIRECT("Results!" &amp; ADDRESS(ROUNDUP((ROW()-1)/10,0)+1, COLUMN()))</f>
        <v>Docker</v>
      </c>
      <c r="C3460" t="str" cm="1">
        <f t="array" aca="1" ref="C3460" ca="1">INDIRECT("Results!" &amp; ADDRESS(ROUNDUP((ROW()-1)/10,0)+1, COLUMN()))</f>
        <v>SPMD</v>
      </c>
      <c r="D3460" t="str" cm="1">
        <f t="array" aca="1" ref="D3460" ca="1">INDIRECT("Results!" &amp; ADDRESS(ROUNDUP((ROW()-1)/10,0)+1, COLUMN()))</f>
        <v>O3</v>
      </c>
      <c r="E3460" cm="1">
        <f t="array" aca="1" ref="E3460" ca="1">INDIRECT("Results!" &amp; ADDRESS(ROUNDUP((ROW()-1)/10,0)+1, COLUMN()))</f>
        <v>48</v>
      </c>
      <c r="F3460" t="str" cm="1">
        <f t="array" aca="1" ref="F3460" ca="1">INDIRECT("Results!" &amp; ADDRESS(ROUNDUP((ROW()-1)/10,0)+1, COLUMN()))</f>
        <v>V7DockerSPMDO348</v>
      </c>
      <c r="G3460">
        <f t="shared" ca="1" si="54"/>
        <v>60.21</v>
      </c>
    </row>
    <row r="3461" spans="1:7" x14ac:dyDescent="0.25">
      <c r="A3461" t="str" cm="1">
        <f t="array" aca="1" ref="A3461" ca="1">INDIRECT("Results!" &amp; ADDRESS(ROUNDUP((ROW()-1)/10,0)+1, COLUMN()))</f>
        <v>V7</v>
      </c>
      <c r="B3461" t="str" cm="1">
        <f t="array" aca="1" ref="B3461" ca="1">INDIRECT("Results!" &amp; ADDRESS(ROUNDUP((ROW()-1)/10,0)+1, COLUMN()))</f>
        <v>Docker</v>
      </c>
      <c r="C3461" t="str" cm="1">
        <f t="array" aca="1" ref="C3461" ca="1">INDIRECT("Results!" &amp; ADDRESS(ROUNDUP((ROW()-1)/10,0)+1, COLUMN()))</f>
        <v>SPMD</v>
      </c>
      <c r="D3461" t="str" cm="1">
        <f t="array" aca="1" ref="D3461" ca="1">INDIRECT("Results!" &amp; ADDRESS(ROUNDUP((ROW()-1)/10,0)+1, COLUMN()))</f>
        <v>O3</v>
      </c>
      <c r="E3461" cm="1">
        <f t="array" aca="1" ref="E3461" ca="1">INDIRECT("Results!" &amp; ADDRESS(ROUNDUP((ROW()-1)/10,0)+1, COLUMN()))</f>
        <v>48</v>
      </c>
      <c r="F3461" t="str" cm="1">
        <f t="array" aca="1" ref="F3461" ca="1">INDIRECT("Results!" &amp; ADDRESS(ROUNDUP((ROW()-1)/10,0)+1, COLUMN()))</f>
        <v>V7DockerSPMDO348</v>
      </c>
      <c r="G3461">
        <f t="shared" ca="1" si="54"/>
        <v>60.29</v>
      </c>
    </row>
    <row r="3462" spans="1:7" x14ac:dyDescent="0.25">
      <c r="A3462" t="str" cm="1">
        <f t="array" aca="1" ref="A3462" ca="1">INDIRECT("Results!" &amp; ADDRESS(ROUNDUP((ROW()-1)/10,0)+1, COLUMN()))</f>
        <v>V7</v>
      </c>
      <c r="B3462" t="str" cm="1">
        <f t="array" aca="1" ref="B3462" ca="1">INDIRECT("Results!" &amp; ADDRESS(ROUNDUP((ROW()-1)/10,0)+1, COLUMN()))</f>
        <v>Docker</v>
      </c>
      <c r="C3462" t="str" cm="1">
        <f t="array" aca="1" ref="C3462" ca="1">INDIRECT("Results!" &amp; ADDRESS(ROUNDUP((ROW()-1)/10,0)+1, COLUMN()))</f>
        <v>SPMD</v>
      </c>
      <c r="D3462" t="str" cm="1">
        <f t="array" aca="1" ref="D3462" ca="1">INDIRECT("Results!" &amp; ADDRESS(ROUNDUP((ROW()-1)/10,0)+1, COLUMN()))</f>
        <v>O3</v>
      </c>
      <c r="E3462" cm="1">
        <f t="array" aca="1" ref="E3462" ca="1">INDIRECT("Results!" &amp; ADDRESS(ROUNDUP((ROW()-1)/10,0)+1, COLUMN()))</f>
        <v>52</v>
      </c>
      <c r="F3462" t="str" cm="1">
        <f t="array" aca="1" ref="F3462" ca="1">INDIRECT("Results!" &amp; ADDRESS(ROUNDUP((ROW()-1)/10,0)+1, COLUMN()))</f>
        <v>V7DockerSPMDO352</v>
      </c>
      <c r="G3462">
        <f t="shared" ca="1" si="54"/>
        <v>62.44</v>
      </c>
    </row>
    <row r="3463" spans="1:7" x14ac:dyDescent="0.25">
      <c r="A3463" t="str" cm="1">
        <f t="array" aca="1" ref="A3463" ca="1">INDIRECT("Results!" &amp; ADDRESS(ROUNDUP((ROW()-1)/10,0)+1, COLUMN()))</f>
        <v>V7</v>
      </c>
      <c r="B3463" t="str" cm="1">
        <f t="array" aca="1" ref="B3463" ca="1">INDIRECT("Results!" &amp; ADDRESS(ROUNDUP((ROW()-1)/10,0)+1, COLUMN()))</f>
        <v>Docker</v>
      </c>
      <c r="C3463" t="str" cm="1">
        <f t="array" aca="1" ref="C3463" ca="1">INDIRECT("Results!" &amp; ADDRESS(ROUNDUP((ROW()-1)/10,0)+1, COLUMN()))</f>
        <v>SPMD</v>
      </c>
      <c r="D3463" t="str" cm="1">
        <f t="array" aca="1" ref="D3463" ca="1">INDIRECT("Results!" &amp; ADDRESS(ROUNDUP((ROW()-1)/10,0)+1, COLUMN()))</f>
        <v>O3</v>
      </c>
      <c r="E3463" cm="1">
        <f t="array" aca="1" ref="E3463" ca="1">INDIRECT("Results!" &amp; ADDRESS(ROUNDUP((ROW()-1)/10,0)+1, COLUMN()))</f>
        <v>52</v>
      </c>
      <c r="F3463" t="str" cm="1">
        <f t="array" aca="1" ref="F3463" ca="1">INDIRECT("Results!" &amp; ADDRESS(ROUNDUP((ROW()-1)/10,0)+1, COLUMN()))</f>
        <v>V7DockerSPMDO352</v>
      </c>
      <c r="G3463">
        <f t="shared" ca="1" si="54"/>
        <v>62.67</v>
      </c>
    </row>
    <row r="3464" spans="1:7" x14ac:dyDescent="0.25">
      <c r="A3464" t="str" cm="1">
        <f t="array" aca="1" ref="A3464" ca="1">INDIRECT("Results!" &amp; ADDRESS(ROUNDUP((ROW()-1)/10,0)+1, COLUMN()))</f>
        <v>V7</v>
      </c>
      <c r="B3464" t="str" cm="1">
        <f t="array" aca="1" ref="B3464" ca="1">INDIRECT("Results!" &amp; ADDRESS(ROUNDUP((ROW()-1)/10,0)+1, COLUMN()))</f>
        <v>Docker</v>
      </c>
      <c r="C3464" t="str" cm="1">
        <f t="array" aca="1" ref="C3464" ca="1">INDIRECT("Results!" &amp; ADDRESS(ROUNDUP((ROW()-1)/10,0)+1, COLUMN()))</f>
        <v>SPMD</v>
      </c>
      <c r="D3464" t="str" cm="1">
        <f t="array" aca="1" ref="D3464" ca="1">INDIRECT("Results!" &amp; ADDRESS(ROUNDUP((ROW()-1)/10,0)+1, COLUMN()))</f>
        <v>O3</v>
      </c>
      <c r="E3464" cm="1">
        <f t="array" aca="1" ref="E3464" ca="1">INDIRECT("Results!" &amp; ADDRESS(ROUNDUP((ROW()-1)/10,0)+1, COLUMN()))</f>
        <v>52</v>
      </c>
      <c r="F3464" t="str" cm="1">
        <f t="array" aca="1" ref="F3464" ca="1">INDIRECT("Results!" &amp; ADDRESS(ROUNDUP((ROW()-1)/10,0)+1, COLUMN()))</f>
        <v>V7DockerSPMDO352</v>
      </c>
      <c r="G3464">
        <f t="shared" ca="1" si="54"/>
        <v>62.79</v>
      </c>
    </row>
    <row r="3465" spans="1:7" x14ac:dyDescent="0.25">
      <c r="A3465" t="str" cm="1">
        <f t="array" aca="1" ref="A3465" ca="1">INDIRECT("Results!" &amp; ADDRESS(ROUNDUP((ROW()-1)/10,0)+1, COLUMN()))</f>
        <v>V7</v>
      </c>
      <c r="B3465" t="str" cm="1">
        <f t="array" aca="1" ref="B3465" ca="1">INDIRECT("Results!" &amp; ADDRESS(ROUNDUP((ROW()-1)/10,0)+1, COLUMN()))</f>
        <v>Docker</v>
      </c>
      <c r="C3465" t="str" cm="1">
        <f t="array" aca="1" ref="C3465" ca="1">INDIRECT("Results!" &amp; ADDRESS(ROUNDUP((ROW()-1)/10,0)+1, COLUMN()))</f>
        <v>SPMD</v>
      </c>
      <c r="D3465" t="str" cm="1">
        <f t="array" aca="1" ref="D3465" ca="1">INDIRECT("Results!" &amp; ADDRESS(ROUNDUP((ROW()-1)/10,0)+1, COLUMN()))</f>
        <v>O3</v>
      </c>
      <c r="E3465" cm="1">
        <f t="array" aca="1" ref="E3465" ca="1">INDIRECT("Results!" &amp; ADDRESS(ROUNDUP((ROW()-1)/10,0)+1, COLUMN()))</f>
        <v>52</v>
      </c>
      <c r="F3465" t="str" cm="1">
        <f t="array" aca="1" ref="F3465" ca="1">INDIRECT("Results!" &amp; ADDRESS(ROUNDUP((ROW()-1)/10,0)+1, COLUMN()))</f>
        <v>V7DockerSPMDO352</v>
      </c>
      <c r="G3465">
        <f t="shared" ca="1" si="54"/>
        <v>63</v>
      </c>
    </row>
    <row r="3466" spans="1:7" x14ac:dyDescent="0.25">
      <c r="A3466" t="str" cm="1">
        <f t="array" aca="1" ref="A3466" ca="1">INDIRECT("Results!" &amp; ADDRESS(ROUNDUP((ROW()-1)/10,0)+1, COLUMN()))</f>
        <v>V7</v>
      </c>
      <c r="B3466" t="str" cm="1">
        <f t="array" aca="1" ref="B3466" ca="1">INDIRECT("Results!" &amp; ADDRESS(ROUNDUP((ROW()-1)/10,0)+1, COLUMN()))</f>
        <v>Docker</v>
      </c>
      <c r="C3466" t="str" cm="1">
        <f t="array" aca="1" ref="C3466" ca="1">INDIRECT("Results!" &amp; ADDRESS(ROUNDUP((ROW()-1)/10,0)+1, COLUMN()))</f>
        <v>SPMD</v>
      </c>
      <c r="D3466" t="str" cm="1">
        <f t="array" aca="1" ref="D3466" ca="1">INDIRECT("Results!" &amp; ADDRESS(ROUNDUP((ROW()-1)/10,0)+1, COLUMN()))</f>
        <v>O3</v>
      </c>
      <c r="E3466" cm="1">
        <f t="array" aca="1" ref="E3466" ca="1">INDIRECT("Results!" &amp; ADDRESS(ROUNDUP((ROW()-1)/10,0)+1, COLUMN()))</f>
        <v>52</v>
      </c>
      <c r="F3466" t="str" cm="1">
        <f t="array" aca="1" ref="F3466" ca="1">INDIRECT("Results!" &amp; ADDRESS(ROUNDUP((ROW()-1)/10,0)+1, COLUMN()))</f>
        <v>V7DockerSPMDO352</v>
      </c>
      <c r="G3466">
        <f t="shared" ca="1" si="54"/>
        <v>63.02</v>
      </c>
    </row>
    <row r="3467" spans="1:7" x14ac:dyDescent="0.25">
      <c r="A3467" t="str" cm="1">
        <f t="array" aca="1" ref="A3467" ca="1">INDIRECT("Results!" &amp; ADDRESS(ROUNDUP((ROW()-1)/10,0)+1, COLUMN()))</f>
        <v>V7</v>
      </c>
      <c r="B3467" t="str" cm="1">
        <f t="array" aca="1" ref="B3467" ca="1">INDIRECT("Results!" &amp; ADDRESS(ROUNDUP((ROW()-1)/10,0)+1, COLUMN()))</f>
        <v>Docker</v>
      </c>
      <c r="C3467" t="str" cm="1">
        <f t="array" aca="1" ref="C3467" ca="1">INDIRECT("Results!" &amp; ADDRESS(ROUNDUP((ROW()-1)/10,0)+1, COLUMN()))</f>
        <v>SPMD</v>
      </c>
      <c r="D3467" t="str" cm="1">
        <f t="array" aca="1" ref="D3467" ca="1">INDIRECT("Results!" &amp; ADDRESS(ROUNDUP((ROW()-1)/10,0)+1, COLUMN()))</f>
        <v>O3</v>
      </c>
      <c r="E3467" cm="1">
        <f t="array" aca="1" ref="E3467" ca="1">INDIRECT("Results!" &amp; ADDRESS(ROUNDUP((ROW()-1)/10,0)+1, COLUMN()))</f>
        <v>52</v>
      </c>
      <c r="F3467" t="str" cm="1">
        <f t="array" aca="1" ref="F3467" ca="1">INDIRECT("Results!" &amp; ADDRESS(ROUNDUP((ROW()-1)/10,0)+1, COLUMN()))</f>
        <v>V7DockerSPMDO352</v>
      </c>
      <c r="G3467">
        <f t="shared" ca="1" si="54"/>
        <v>63.15</v>
      </c>
    </row>
    <row r="3468" spans="1:7" x14ac:dyDescent="0.25">
      <c r="A3468" t="str" cm="1">
        <f t="array" aca="1" ref="A3468" ca="1">INDIRECT("Results!" &amp; ADDRESS(ROUNDUP((ROW()-1)/10,0)+1, COLUMN()))</f>
        <v>V7</v>
      </c>
      <c r="B3468" t="str" cm="1">
        <f t="array" aca="1" ref="B3468" ca="1">INDIRECT("Results!" &amp; ADDRESS(ROUNDUP((ROW()-1)/10,0)+1, COLUMN()))</f>
        <v>Docker</v>
      </c>
      <c r="C3468" t="str" cm="1">
        <f t="array" aca="1" ref="C3468" ca="1">INDIRECT("Results!" &amp; ADDRESS(ROUNDUP((ROW()-1)/10,0)+1, COLUMN()))</f>
        <v>SPMD</v>
      </c>
      <c r="D3468" t="str" cm="1">
        <f t="array" aca="1" ref="D3468" ca="1">INDIRECT("Results!" &amp; ADDRESS(ROUNDUP((ROW()-1)/10,0)+1, COLUMN()))</f>
        <v>O3</v>
      </c>
      <c r="E3468" cm="1">
        <f t="array" aca="1" ref="E3468" ca="1">INDIRECT("Results!" &amp; ADDRESS(ROUNDUP((ROW()-1)/10,0)+1, COLUMN()))</f>
        <v>52</v>
      </c>
      <c r="F3468" t="str" cm="1">
        <f t="array" aca="1" ref="F3468" ca="1">INDIRECT("Results!" &amp; ADDRESS(ROUNDUP((ROW()-1)/10,0)+1, COLUMN()))</f>
        <v>V7DockerSPMDO352</v>
      </c>
      <c r="G3468">
        <f t="shared" ca="1" si="54"/>
        <v>63.29</v>
      </c>
    </row>
    <row r="3469" spans="1:7" x14ac:dyDescent="0.25">
      <c r="A3469" t="str" cm="1">
        <f t="array" aca="1" ref="A3469" ca="1">INDIRECT("Results!" &amp; ADDRESS(ROUNDUP((ROW()-1)/10,0)+1, COLUMN()))</f>
        <v>V7</v>
      </c>
      <c r="B3469" t="str" cm="1">
        <f t="array" aca="1" ref="B3469" ca="1">INDIRECT("Results!" &amp; ADDRESS(ROUNDUP((ROW()-1)/10,0)+1, COLUMN()))</f>
        <v>Docker</v>
      </c>
      <c r="C3469" t="str" cm="1">
        <f t="array" aca="1" ref="C3469" ca="1">INDIRECT("Results!" &amp; ADDRESS(ROUNDUP((ROW()-1)/10,0)+1, COLUMN()))</f>
        <v>SPMD</v>
      </c>
      <c r="D3469" t="str" cm="1">
        <f t="array" aca="1" ref="D3469" ca="1">INDIRECT("Results!" &amp; ADDRESS(ROUNDUP((ROW()-1)/10,0)+1, COLUMN()))</f>
        <v>O3</v>
      </c>
      <c r="E3469" cm="1">
        <f t="array" aca="1" ref="E3469" ca="1">INDIRECT("Results!" &amp; ADDRESS(ROUNDUP((ROW()-1)/10,0)+1, COLUMN()))</f>
        <v>52</v>
      </c>
      <c r="F3469" t="str" cm="1">
        <f t="array" aca="1" ref="F3469" ca="1">INDIRECT("Results!" &amp; ADDRESS(ROUNDUP((ROW()-1)/10,0)+1, COLUMN()))</f>
        <v>V7DockerSPMDO352</v>
      </c>
      <c r="G3469">
        <f t="shared" ca="1" si="54"/>
        <v>63.5</v>
      </c>
    </row>
    <row r="3470" spans="1:7" x14ac:dyDescent="0.25">
      <c r="A3470" t="str" cm="1">
        <f t="array" aca="1" ref="A3470" ca="1">INDIRECT("Results!" &amp; ADDRESS(ROUNDUP((ROW()-1)/10,0)+1, COLUMN()))</f>
        <v>V7</v>
      </c>
      <c r="B3470" t="str" cm="1">
        <f t="array" aca="1" ref="B3470" ca="1">INDIRECT("Results!" &amp; ADDRESS(ROUNDUP((ROW()-1)/10,0)+1, COLUMN()))</f>
        <v>Docker</v>
      </c>
      <c r="C3470" t="str" cm="1">
        <f t="array" aca="1" ref="C3470" ca="1">INDIRECT("Results!" &amp; ADDRESS(ROUNDUP((ROW()-1)/10,0)+1, COLUMN()))</f>
        <v>SPMD</v>
      </c>
      <c r="D3470" t="str" cm="1">
        <f t="array" aca="1" ref="D3470" ca="1">INDIRECT("Results!" &amp; ADDRESS(ROUNDUP((ROW()-1)/10,0)+1, COLUMN()))</f>
        <v>O3</v>
      </c>
      <c r="E3470" cm="1">
        <f t="array" aca="1" ref="E3470" ca="1">INDIRECT("Results!" &amp; ADDRESS(ROUNDUP((ROW()-1)/10,0)+1, COLUMN()))</f>
        <v>52</v>
      </c>
      <c r="F3470" t="str" cm="1">
        <f t="array" aca="1" ref="F3470" ca="1">INDIRECT("Results!" &amp; ADDRESS(ROUNDUP((ROW()-1)/10,0)+1, COLUMN()))</f>
        <v>V7DockerSPMDO352</v>
      </c>
      <c r="G3470">
        <f t="shared" ca="1" si="54"/>
        <v>63.79</v>
      </c>
    </row>
    <row r="3471" spans="1:7" x14ac:dyDescent="0.25">
      <c r="A3471" t="str" cm="1">
        <f t="array" aca="1" ref="A3471" ca="1">INDIRECT("Results!" &amp; ADDRESS(ROUNDUP((ROW()-1)/10,0)+1, COLUMN()))</f>
        <v>V7</v>
      </c>
      <c r="B3471" t="str" cm="1">
        <f t="array" aca="1" ref="B3471" ca="1">INDIRECT("Results!" &amp; ADDRESS(ROUNDUP((ROW()-1)/10,0)+1, COLUMN()))</f>
        <v>Docker</v>
      </c>
      <c r="C3471" t="str" cm="1">
        <f t="array" aca="1" ref="C3471" ca="1">INDIRECT("Results!" &amp; ADDRESS(ROUNDUP((ROW()-1)/10,0)+1, COLUMN()))</f>
        <v>SPMD</v>
      </c>
      <c r="D3471" t="str" cm="1">
        <f t="array" aca="1" ref="D3471" ca="1">INDIRECT("Results!" &amp; ADDRESS(ROUNDUP((ROW()-1)/10,0)+1, COLUMN()))</f>
        <v>O3</v>
      </c>
      <c r="E3471" cm="1">
        <f t="array" aca="1" ref="E3471" ca="1">INDIRECT("Results!" &amp; ADDRESS(ROUNDUP((ROW()-1)/10,0)+1, COLUMN()))</f>
        <v>52</v>
      </c>
      <c r="F3471" t="str" cm="1">
        <f t="array" aca="1" ref="F3471" ca="1">INDIRECT("Results!" &amp; ADDRESS(ROUNDUP((ROW()-1)/10,0)+1, COLUMN()))</f>
        <v>V7DockerSPMDO352</v>
      </c>
      <c r="G3471">
        <f t="shared" ca="1" si="54"/>
        <v>64.09</v>
      </c>
    </row>
    <row r="3472" spans="1:7" x14ac:dyDescent="0.25">
      <c r="A3472" t="str" cm="1">
        <f t="array" aca="1" ref="A3472" ca="1">INDIRECT("Results!" &amp; ADDRESS(ROUNDUP((ROW()-1)/10,0)+1, COLUMN()))</f>
        <v>V7</v>
      </c>
      <c r="B3472" t="str" cm="1">
        <f t="array" aca="1" ref="B3472" ca="1">INDIRECT("Results!" &amp; ADDRESS(ROUNDUP((ROW()-1)/10,0)+1, COLUMN()))</f>
        <v>Docker</v>
      </c>
      <c r="C3472" t="str" cm="1">
        <f t="array" aca="1" ref="C3472" ca="1">INDIRECT("Results!" &amp; ADDRESS(ROUNDUP((ROW()-1)/10,0)+1, COLUMN()))</f>
        <v>SPMD</v>
      </c>
      <c r="D3472" t="str" cm="1">
        <f t="array" aca="1" ref="D3472" ca="1">INDIRECT("Results!" &amp; ADDRESS(ROUNDUP((ROW()-1)/10,0)+1, COLUMN()))</f>
        <v>O3</v>
      </c>
      <c r="E3472" cm="1">
        <f t="array" aca="1" ref="E3472" ca="1">INDIRECT("Results!" &amp; ADDRESS(ROUNDUP((ROW()-1)/10,0)+1, COLUMN()))</f>
        <v>56</v>
      </c>
      <c r="F3472" t="str" cm="1">
        <f t="array" aca="1" ref="F3472" ca="1">INDIRECT("Results!" &amp; ADDRESS(ROUNDUP((ROW()-1)/10,0)+1, COLUMN()))</f>
        <v>V7DockerSPMDO356</v>
      </c>
      <c r="G3472">
        <f t="shared" ca="1" si="54"/>
        <v>52.11</v>
      </c>
    </row>
    <row r="3473" spans="1:7" x14ac:dyDescent="0.25">
      <c r="A3473" t="str" cm="1">
        <f t="array" aca="1" ref="A3473" ca="1">INDIRECT("Results!" &amp; ADDRESS(ROUNDUP((ROW()-1)/10,0)+1, COLUMN()))</f>
        <v>V7</v>
      </c>
      <c r="B3473" t="str" cm="1">
        <f t="array" aca="1" ref="B3473" ca="1">INDIRECT("Results!" &amp; ADDRESS(ROUNDUP((ROW()-1)/10,0)+1, COLUMN()))</f>
        <v>Docker</v>
      </c>
      <c r="C3473" t="str" cm="1">
        <f t="array" aca="1" ref="C3473" ca="1">INDIRECT("Results!" &amp; ADDRESS(ROUNDUP((ROW()-1)/10,0)+1, COLUMN()))</f>
        <v>SPMD</v>
      </c>
      <c r="D3473" t="str" cm="1">
        <f t="array" aca="1" ref="D3473" ca="1">INDIRECT("Results!" &amp; ADDRESS(ROUNDUP((ROW()-1)/10,0)+1, COLUMN()))</f>
        <v>O3</v>
      </c>
      <c r="E3473" cm="1">
        <f t="array" aca="1" ref="E3473" ca="1">INDIRECT("Results!" &amp; ADDRESS(ROUNDUP((ROW()-1)/10,0)+1, COLUMN()))</f>
        <v>56</v>
      </c>
      <c r="F3473" t="str" cm="1">
        <f t="array" aca="1" ref="F3473" ca="1">INDIRECT("Results!" &amp; ADDRESS(ROUNDUP((ROW()-1)/10,0)+1, COLUMN()))</f>
        <v>V7DockerSPMDO356</v>
      </c>
      <c r="G3473">
        <f t="shared" ca="1" si="54"/>
        <v>52.15</v>
      </c>
    </row>
    <row r="3474" spans="1:7" x14ac:dyDescent="0.25">
      <c r="A3474" t="str" cm="1">
        <f t="array" aca="1" ref="A3474" ca="1">INDIRECT("Results!" &amp; ADDRESS(ROUNDUP((ROW()-1)/10,0)+1, COLUMN()))</f>
        <v>V7</v>
      </c>
      <c r="B3474" t="str" cm="1">
        <f t="array" aca="1" ref="B3474" ca="1">INDIRECT("Results!" &amp; ADDRESS(ROUNDUP((ROW()-1)/10,0)+1, COLUMN()))</f>
        <v>Docker</v>
      </c>
      <c r="C3474" t="str" cm="1">
        <f t="array" aca="1" ref="C3474" ca="1">INDIRECT("Results!" &amp; ADDRESS(ROUNDUP((ROW()-1)/10,0)+1, COLUMN()))</f>
        <v>SPMD</v>
      </c>
      <c r="D3474" t="str" cm="1">
        <f t="array" aca="1" ref="D3474" ca="1">INDIRECT("Results!" &amp; ADDRESS(ROUNDUP((ROW()-1)/10,0)+1, COLUMN()))</f>
        <v>O3</v>
      </c>
      <c r="E3474" cm="1">
        <f t="array" aca="1" ref="E3474" ca="1">INDIRECT("Results!" &amp; ADDRESS(ROUNDUP((ROW()-1)/10,0)+1, COLUMN()))</f>
        <v>56</v>
      </c>
      <c r="F3474" t="str" cm="1">
        <f t="array" aca="1" ref="F3474" ca="1">INDIRECT("Results!" &amp; ADDRESS(ROUNDUP((ROW()-1)/10,0)+1, COLUMN()))</f>
        <v>V7DockerSPMDO356</v>
      </c>
      <c r="G3474">
        <f t="shared" ca="1" si="54"/>
        <v>52.15</v>
      </c>
    </row>
    <row r="3475" spans="1:7" x14ac:dyDescent="0.25">
      <c r="A3475" t="str" cm="1">
        <f t="array" aca="1" ref="A3475" ca="1">INDIRECT("Results!" &amp; ADDRESS(ROUNDUP((ROW()-1)/10,0)+1, COLUMN()))</f>
        <v>V7</v>
      </c>
      <c r="B3475" t="str" cm="1">
        <f t="array" aca="1" ref="B3475" ca="1">INDIRECT("Results!" &amp; ADDRESS(ROUNDUP((ROW()-1)/10,0)+1, COLUMN()))</f>
        <v>Docker</v>
      </c>
      <c r="C3475" t="str" cm="1">
        <f t="array" aca="1" ref="C3475" ca="1">INDIRECT("Results!" &amp; ADDRESS(ROUNDUP((ROW()-1)/10,0)+1, COLUMN()))</f>
        <v>SPMD</v>
      </c>
      <c r="D3475" t="str" cm="1">
        <f t="array" aca="1" ref="D3475" ca="1">INDIRECT("Results!" &amp; ADDRESS(ROUNDUP((ROW()-1)/10,0)+1, COLUMN()))</f>
        <v>O3</v>
      </c>
      <c r="E3475" cm="1">
        <f t="array" aca="1" ref="E3475" ca="1">INDIRECT("Results!" &amp; ADDRESS(ROUNDUP((ROW()-1)/10,0)+1, COLUMN()))</f>
        <v>56</v>
      </c>
      <c r="F3475" t="str" cm="1">
        <f t="array" aca="1" ref="F3475" ca="1">INDIRECT("Results!" &amp; ADDRESS(ROUNDUP((ROW()-1)/10,0)+1, COLUMN()))</f>
        <v>V7DockerSPMDO356</v>
      </c>
      <c r="G3475">
        <f t="shared" ca="1" si="54"/>
        <v>52.16</v>
      </c>
    </row>
    <row r="3476" spans="1:7" x14ac:dyDescent="0.25">
      <c r="A3476" t="str" cm="1">
        <f t="array" aca="1" ref="A3476" ca="1">INDIRECT("Results!" &amp; ADDRESS(ROUNDUP((ROW()-1)/10,0)+1, COLUMN()))</f>
        <v>V7</v>
      </c>
      <c r="B3476" t="str" cm="1">
        <f t="array" aca="1" ref="B3476" ca="1">INDIRECT("Results!" &amp; ADDRESS(ROUNDUP((ROW()-1)/10,0)+1, COLUMN()))</f>
        <v>Docker</v>
      </c>
      <c r="C3476" t="str" cm="1">
        <f t="array" aca="1" ref="C3476" ca="1">INDIRECT("Results!" &amp; ADDRESS(ROUNDUP((ROW()-1)/10,0)+1, COLUMN()))</f>
        <v>SPMD</v>
      </c>
      <c r="D3476" t="str" cm="1">
        <f t="array" aca="1" ref="D3476" ca="1">INDIRECT("Results!" &amp; ADDRESS(ROUNDUP((ROW()-1)/10,0)+1, COLUMN()))</f>
        <v>O3</v>
      </c>
      <c r="E3476" cm="1">
        <f t="array" aca="1" ref="E3476" ca="1">INDIRECT("Results!" &amp; ADDRESS(ROUNDUP((ROW()-1)/10,0)+1, COLUMN()))</f>
        <v>56</v>
      </c>
      <c r="F3476" t="str" cm="1">
        <f t="array" aca="1" ref="F3476" ca="1">INDIRECT("Results!" &amp; ADDRESS(ROUNDUP((ROW()-1)/10,0)+1, COLUMN()))</f>
        <v>V7DockerSPMDO356</v>
      </c>
      <c r="G3476">
        <f t="shared" ca="1" si="54"/>
        <v>52.19</v>
      </c>
    </row>
    <row r="3477" spans="1:7" x14ac:dyDescent="0.25">
      <c r="A3477" t="str" cm="1">
        <f t="array" aca="1" ref="A3477" ca="1">INDIRECT("Results!" &amp; ADDRESS(ROUNDUP((ROW()-1)/10,0)+1, COLUMN()))</f>
        <v>V7</v>
      </c>
      <c r="B3477" t="str" cm="1">
        <f t="array" aca="1" ref="B3477" ca="1">INDIRECT("Results!" &amp; ADDRESS(ROUNDUP((ROW()-1)/10,0)+1, COLUMN()))</f>
        <v>Docker</v>
      </c>
      <c r="C3477" t="str" cm="1">
        <f t="array" aca="1" ref="C3477" ca="1">INDIRECT("Results!" &amp; ADDRESS(ROUNDUP((ROW()-1)/10,0)+1, COLUMN()))</f>
        <v>SPMD</v>
      </c>
      <c r="D3477" t="str" cm="1">
        <f t="array" aca="1" ref="D3477" ca="1">INDIRECT("Results!" &amp; ADDRESS(ROUNDUP((ROW()-1)/10,0)+1, COLUMN()))</f>
        <v>O3</v>
      </c>
      <c r="E3477" cm="1">
        <f t="array" aca="1" ref="E3477" ca="1">INDIRECT("Results!" &amp; ADDRESS(ROUNDUP((ROW()-1)/10,0)+1, COLUMN()))</f>
        <v>56</v>
      </c>
      <c r="F3477" t="str" cm="1">
        <f t="array" aca="1" ref="F3477" ca="1">INDIRECT("Results!" &amp; ADDRESS(ROUNDUP((ROW()-1)/10,0)+1, COLUMN()))</f>
        <v>V7DockerSPMDO356</v>
      </c>
      <c r="G3477">
        <f t="shared" ca="1" si="54"/>
        <v>52.24</v>
      </c>
    </row>
    <row r="3478" spans="1:7" x14ac:dyDescent="0.25">
      <c r="A3478" t="str" cm="1">
        <f t="array" aca="1" ref="A3478" ca="1">INDIRECT("Results!" &amp; ADDRESS(ROUNDUP((ROW()-1)/10,0)+1, COLUMN()))</f>
        <v>V7</v>
      </c>
      <c r="B3478" t="str" cm="1">
        <f t="array" aca="1" ref="B3478" ca="1">INDIRECT("Results!" &amp; ADDRESS(ROUNDUP((ROW()-1)/10,0)+1, COLUMN()))</f>
        <v>Docker</v>
      </c>
      <c r="C3478" t="str" cm="1">
        <f t="array" aca="1" ref="C3478" ca="1">INDIRECT("Results!" &amp; ADDRESS(ROUNDUP((ROW()-1)/10,0)+1, COLUMN()))</f>
        <v>SPMD</v>
      </c>
      <c r="D3478" t="str" cm="1">
        <f t="array" aca="1" ref="D3478" ca="1">INDIRECT("Results!" &amp; ADDRESS(ROUNDUP((ROW()-1)/10,0)+1, COLUMN()))</f>
        <v>O3</v>
      </c>
      <c r="E3478" cm="1">
        <f t="array" aca="1" ref="E3478" ca="1">INDIRECT("Results!" &amp; ADDRESS(ROUNDUP((ROW()-1)/10,0)+1, COLUMN()))</f>
        <v>56</v>
      </c>
      <c r="F3478" t="str" cm="1">
        <f t="array" aca="1" ref="F3478" ca="1">INDIRECT("Results!" &amp; ADDRESS(ROUNDUP((ROW()-1)/10,0)+1, COLUMN()))</f>
        <v>V7DockerSPMDO356</v>
      </c>
      <c r="G3478">
        <f t="shared" ca="1" si="54"/>
        <v>52.26</v>
      </c>
    </row>
    <row r="3479" spans="1:7" x14ac:dyDescent="0.25">
      <c r="A3479" t="str" cm="1">
        <f t="array" aca="1" ref="A3479" ca="1">INDIRECT("Results!" &amp; ADDRESS(ROUNDUP((ROW()-1)/10,0)+1, COLUMN()))</f>
        <v>V7</v>
      </c>
      <c r="B3479" t="str" cm="1">
        <f t="array" aca="1" ref="B3479" ca="1">INDIRECT("Results!" &amp; ADDRESS(ROUNDUP((ROW()-1)/10,0)+1, COLUMN()))</f>
        <v>Docker</v>
      </c>
      <c r="C3479" t="str" cm="1">
        <f t="array" aca="1" ref="C3479" ca="1">INDIRECT("Results!" &amp; ADDRESS(ROUNDUP((ROW()-1)/10,0)+1, COLUMN()))</f>
        <v>SPMD</v>
      </c>
      <c r="D3479" t="str" cm="1">
        <f t="array" aca="1" ref="D3479" ca="1">INDIRECT("Results!" &amp; ADDRESS(ROUNDUP((ROW()-1)/10,0)+1, COLUMN()))</f>
        <v>O3</v>
      </c>
      <c r="E3479" cm="1">
        <f t="array" aca="1" ref="E3479" ca="1">INDIRECT("Results!" &amp; ADDRESS(ROUNDUP((ROW()-1)/10,0)+1, COLUMN()))</f>
        <v>56</v>
      </c>
      <c r="F3479" t="str" cm="1">
        <f t="array" aca="1" ref="F3479" ca="1">INDIRECT("Results!" &amp; ADDRESS(ROUNDUP((ROW()-1)/10,0)+1, COLUMN()))</f>
        <v>V7DockerSPMDO356</v>
      </c>
      <c r="G3479">
        <f t="shared" ca="1" si="54"/>
        <v>52.38</v>
      </c>
    </row>
    <row r="3480" spans="1:7" x14ac:dyDescent="0.25">
      <c r="A3480" t="str" cm="1">
        <f t="array" aca="1" ref="A3480" ca="1">INDIRECT("Results!" &amp; ADDRESS(ROUNDUP((ROW()-1)/10,0)+1, COLUMN()))</f>
        <v>V7</v>
      </c>
      <c r="B3480" t="str" cm="1">
        <f t="array" aca="1" ref="B3480" ca="1">INDIRECT("Results!" &amp; ADDRESS(ROUNDUP((ROW()-1)/10,0)+1, COLUMN()))</f>
        <v>Docker</v>
      </c>
      <c r="C3480" t="str" cm="1">
        <f t="array" aca="1" ref="C3480" ca="1">INDIRECT("Results!" &amp; ADDRESS(ROUNDUP((ROW()-1)/10,0)+1, COLUMN()))</f>
        <v>SPMD</v>
      </c>
      <c r="D3480" t="str" cm="1">
        <f t="array" aca="1" ref="D3480" ca="1">INDIRECT("Results!" &amp; ADDRESS(ROUNDUP((ROW()-1)/10,0)+1, COLUMN()))</f>
        <v>O3</v>
      </c>
      <c r="E3480" cm="1">
        <f t="array" aca="1" ref="E3480" ca="1">INDIRECT("Results!" &amp; ADDRESS(ROUNDUP((ROW()-1)/10,0)+1, COLUMN()))</f>
        <v>56</v>
      </c>
      <c r="F3480" t="str" cm="1">
        <f t="array" aca="1" ref="F3480" ca="1">INDIRECT("Results!" &amp; ADDRESS(ROUNDUP((ROW()-1)/10,0)+1, COLUMN()))</f>
        <v>V7DockerSPMDO356</v>
      </c>
      <c r="G3480">
        <f t="shared" ca="1" si="54"/>
        <v>68.87</v>
      </c>
    </row>
    <row r="3481" spans="1:7" x14ac:dyDescent="0.25">
      <c r="A3481" t="str" cm="1">
        <f t="array" aca="1" ref="A3481" ca="1">INDIRECT("Results!" &amp; ADDRESS(ROUNDUP((ROW()-1)/10,0)+1, COLUMN()))</f>
        <v>V7</v>
      </c>
      <c r="B3481" t="str" cm="1">
        <f t="array" aca="1" ref="B3481" ca="1">INDIRECT("Results!" &amp; ADDRESS(ROUNDUP((ROW()-1)/10,0)+1, COLUMN()))</f>
        <v>Docker</v>
      </c>
      <c r="C3481" t="str" cm="1">
        <f t="array" aca="1" ref="C3481" ca="1">INDIRECT("Results!" &amp; ADDRESS(ROUNDUP((ROW()-1)/10,0)+1, COLUMN()))</f>
        <v>SPMD</v>
      </c>
      <c r="D3481" t="str" cm="1">
        <f t="array" aca="1" ref="D3481" ca="1">INDIRECT("Results!" &amp; ADDRESS(ROUNDUP((ROW()-1)/10,0)+1, COLUMN()))</f>
        <v>O3</v>
      </c>
      <c r="E3481" cm="1">
        <f t="array" aca="1" ref="E3481" ca="1">INDIRECT("Results!" &amp; ADDRESS(ROUNDUP((ROW()-1)/10,0)+1, COLUMN()))</f>
        <v>56</v>
      </c>
      <c r="F3481" t="str" cm="1">
        <f t="array" aca="1" ref="F3481" ca="1">INDIRECT("Results!" &amp; ADDRESS(ROUNDUP((ROW()-1)/10,0)+1, COLUMN()))</f>
        <v>V7DockerSPMDO356</v>
      </c>
      <c r="G3481">
        <f t="shared" ca="1" si="54"/>
        <v>83.92</v>
      </c>
    </row>
    <row r="3482" spans="1:7" x14ac:dyDescent="0.25">
      <c r="A3482" t="str" cm="1">
        <f t="array" aca="1" ref="A3482" ca="1">INDIRECT("Results!" &amp; ADDRESS(ROUNDUP((ROW()-1)/10,0)+1, COLUMN()))</f>
        <v>V7</v>
      </c>
      <c r="B3482" t="str" cm="1">
        <f t="array" aca="1" ref="B3482" ca="1">INDIRECT("Results!" &amp; ADDRESS(ROUNDUP((ROW()-1)/10,0)+1, COLUMN()))</f>
        <v>Docker</v>
      </c>
      <c r="C3482" t="str" cm="1">
        <f t="array" aca="1" ref="C3482" ca="1">INDIRECT("Results!" &amp; ADDRESS(ROUNDUP((ROW()-1)/10,0)+1, COLUMN()))</f>
        <v>SPMD</v>
      </c>
      <c r="D3482" t="str" cm="1">
        <f t="array" aca="1" ref="D3482" ca="1">INDIRECT("Results!" &amp; ADDRESS(ROUNDUP((ROW()-1)/10,0)+1, COLUMN()))</f>
        <v>O3</v>
      </c>
      <c r="E3482" cm="1">
        <f t="array" aca="1" ref="E3482" ca="1">INDIRECT("Results!" &amp; ADDRESS(ROUNDUP((ROW()-1)/10,0)+1, COLUMN()))</f>
        <v>60</v>
      </c>
      <c r="F3482" t="str" cm="1">
        <f t="array" aca="1" ref="F3482" ca="1">INDIRECT("Results!" &amp; ADDRESS(ROUNDUP((ROW()-1)/10,0)+1, COLUMN()))</f>
        <v>V7DockerSPMDO360</v>
      </c>
      <c r="G3482">
        <f t="shared" ca="1" si="54"/>
        <v>55.85</v>
      </c>
    </row>
    <row r="3483" spans="1:7" x14ac:dyDescent="0.25">
      <c r="A3483" t="str" cm="1">
        <f t="array" aca="1" ref="A3483" ca="1">INDIRECT("Results!" &amp; ADDRESS(ROUNDUP((ROW()-1)/10,0)+1, COLUMN()))</f>
        <v>V7</v>
      </c>
      <c r="B3483" t="str" cm="1">
        <f t="array" aca="1" ref="B3483" ca="1">INDIRECT("Results!" &amp; ADDRESS(ROUNDUP((ROW()-1)/10,0)+1, COLUMN()))</f>
        <v>Docker</v>
      </c>
      <c r="C3483" t="str" cm="1">
        <f t="array" aca="1" ref="C3483" ca="1">INDIRECT("Results!" &amp; ADDRESS(ROUNDUP((ROW()-1)/10,0)+1, COLUMN()))</f>
        <v>SPMD</v>
      </c>
      <c r="D3483" t="str" cm="1">
        <f t="array" aca="1" ref="D3483" ca="1">INDIRECT("Results!" &amp; ADDRESS(ROUNDUP((ROW()-1)/10,0)+1, COLUMN()))</f>
        <v>O3</v>
      </c>
      <c r="E3483" cm="1">
        <f t="array" aca="1" ref="E3483" ca="1">INDIRECT("Results!" &amp; ADDRESS(ROUNDUP((ROW()-1)/10,0)+1, COLUMN()))</f>
        <v>60</v>
      </c>
      <c r="F3483" t="str" cm="1">
        <f t="array" aca="1" ref="F3483" ca="1">INDIRECT("Results!" &amp; ADDRESS(ROUNDUP((ROW()-1)/10,0)+1, COLUMN()))</f>
        <v>V7DockerSPMDO360</v>
      </c>
      <c r="G3483">
        <f t="shared" ca="1" si="54"/>
        <v>56.29</v>
      </c>
    </row>
    <row r="3484" spans="1:7" x14ac:dyDescent="0.25">
      <c r="A3484" t="str" cm="1">
        <f t="array" aca="1" ref="A3484" ca="1">INDIRECT("Results!" &amp; ADDRESS(ROUNDUP((ROW()-1)/10,0)+1, COLUMN()))</f>
        <v>V7</v>
      </c>
      <c r="B3484" t="str" cm="1">
        <f t="array" aca="1" ref="B3484" ca="1">INDIRECT("Results!" &amp; ADDRESS(ROUNDUP((ROW()-1)/10,0)+1, COLUMN()))</f>
        <v>Docker</v>
      </c>
      <c r="C3484" t="str" cm="1">
        <f t="array" aca="1" ref="C3484" ca="1">INDIRECT("Results!" &amp; ADDRESS(ROUNDUP((ROW()-1)/10,0)+1, COLUMN()))</f>
        <v>SPMD</v>
      </c>
      <c r="D3484" t="str" cm="1">
        <f t="array" aca="1" ref="D3484" ca="1">INDIRECT("Results!" &amp; ADDRESS(ROUNDUP((ROW()-1)/10,0)+1, COLUMN()))</f>
        <v>O3</v>
      </c>
      <c r="E3484" cm="1">
        <f t="array" aca="1" ref="E3484" ca="1">INDIRECT("Results!" &amp; ADDRESS(ROUNDUP((ROW()-1)/10,0)+1, COLUMN()))</f>
        <v>60</v>
      </c>
      <c r="F3484" t="str" cm="1">
        <f t="array" aca="1" ref="F3484" ca="1">INDIRECT("Results!" &amp; ADDRESS(ROUNDUP((ROW()-1)/10,0)+1, COLUMN()))</f>
        <v>V7DockerSPMDO360</v>
      </c>
      <c r="G3484">
        <f t="shared" ca="1" si="54"/>
        <v>56.39</v>
      </c>
    </row>
    <row r="3485" spans="1:7" x14ac:dyDescent="0.25">
      <c r="A3485" t="str" cm="1">
        <f t="array" aca="1" ref="A3485" ca="1">INDIRECT("Results!" &amp; ADDRESS(ROUNDUP((ROW()-1)/10,0)+1, COLUMN()))</f>
        <v>V7</v>
      </c>
      <c r="B3485" t="str" cm="1">
        <f t="array" aca="1" ref="B3485" ca="1">INDIRECT("Results!" &amp; ADDRESS(ROUNDUP((ROW()-1)/10,0)+1, COLUMN()))</f>
        <v>Docker</v>
      </c>
      <c r="C3485" t="str" cm="1">
        <f t="array" aca="1" ref="C3485" ca="1">INDIRECT("Results!" &amp; ADDRESS(ROUNDUP((ROW()-1)/10,0)+1, COLUMN()))</f>
        <v>SPMD</v>
      </c>
      <c r="D3485" t="str" cm="1">
        <f t="array" aca="1" ref="D3485" ca="1">INDIRECT("Results!" &amp; ADDRESS(ROUNDUP((ROW()-1)/10,0)+1, COLUMN()))</f>
        <v>O3</v>
      </c>
      <c r="E3485" cm="1">
        <f t="array" aca="1" ref="E3485" ca="1">INDIRECT("Results!" &amp; ADDRESS(ROUNDUP((ROW()-1)/10,0)+1, COLUMN()))</f>
        <v>60</v>
      </c>
      <c r="F3485" t="str" cm="1">
        <f t="array" aca="1" ref="F3485" ca="1">INDIRECT("Results!" &amp; ADDRESS(ROUNDUP((ROW()-1)/10,0)+1, COLUMN()))</f>
        <v>V7DockerSPMDO360</v>
      </c>
      <c r="G3485">
        <f t="shared" ca="1" si="54"/>
        <v>56.4</v>
      </c>
    </row>
    <row r="3486" spans="1:7" x14ac:dyDescent="0.25">
      <c r="A3486" t="str" cm="1">
        <f t="array" aca="1" ref="A3486" ca="1">INDIRECT("Results!" &amp; ADDRESS(ROUNDUP((ROW()-1)/10,0)+1, COLUMN()))</f>
        <v>V7</v>
      </c>
      <c r="B3486" t="str" cm="1">
        <f t="array" aca="1" ref="B3486" ca="1">INDIRECT("Results!" &amp; ADDRESS(ROUNDUP((ROW()-1)/10,0)+1, COLUMN()))</f>
        <v>Docker</v>
      </c>
      <c r="C3486" t="str" cm="1">
        <f t="array" aca="1" ref="C3486" ca="1">INDIRECT("Results!" &amp; ADDRESS(ROUNDUP((ROW()-1)/10,0)+1, COLUMN()))</f>
        <v>SPMD</v>
      </c>
      <c r="D3486" t="str" cm="1">
        <f t="array" aca="1" ref="D3486" ca="1">INDIRECT("Results!" &amp; ADDRESS(ROUNDUP((ROW()-1)/10,0)+1, COLUMN()))</f>
        <v>O3</v>
      </c>
      <c r="E3486" cm="1">
        <f t="array" aca="1" ref="E3486" ca="1">INDIRECT("Results!" &amp; ADDRESS(ROUNDUP((ROW()-1)/10,0)+1, COLUMN()))</f>
        <v>60</v>
      </c>
      <c r="F3486" t="str" cm="1">
        <f t="array" aca="1" ref="F3486" ca="1">INDIRECT("Results!" &amp; ADDRESS(ROUNDUP((ROW()-1)/10,0)+1, COLUMN()))</f>
        <v>V7DockerSPMDO360</v>
      </c>
      <c r="G3486">
        <f t="shared" ca="1" si="54"/>
        <v>56.46</v>
      </c>
    </row>
    <row r="3487" spans="1:7" x14ac:dyDescent="0.25">
      <c r="A3487" t="str" cm="1">
        <f t="array" aca="1" ref="A3487" ca="1">INDIRECT("Results!" &amp; ADDRESS(ROUNDUP((ROW()-1)/10,0)+1, COLUMN()))</f>
        <v>V7</v>
      </c>
      <c r="B3487" t="str" cm="1">
        <f t="array" aca="1" ref="B3487" ca="1">INDIRECT("Results!" &amp; ADDRESS(ROUNDUP((ROW()-1)/10,0)+1, COLUMN()))</f>
        <v>Docker</v>
      </c>
      <c r="C3487" t="str" cm="1">
        <f t="array" aca="1" ref="C3487" ca="1">INDIRECT("Results!" &amp; ADDRESS(ROUNDUP((ROW()-1)/10,0)+1, COLUMN()))</f>
        <v>SPMD</v>
      </c>
      <c r="D3487" t="str" cm="1">
        <f t="array" aca="1" ref="D3487" ca="1">INDIRECT("Results!" &amp; ADDRESS(ROUNDUP((ROW()-1)/10,0)+1, COLUMN()))</f>
        <v>O3</v>
      </c>
      <c r="E3487" cm="1">
        <f t="array" aca="1" ref="E3487" ca="1">INDIRECT("Results!" &amp; ADDRESS(ROUNDUP((ROW()-1)/10,0)+1, COLUMN()))</f>
        <v>60</v>
      </c>
      <c r="F3487" t="str" cm="1">
        <f t="array" aca="1" ref="F3487" ca="1">INDIRECT("Results!" &amp; ADDRESS(ROUNDUP((ROW()-1)/10,0)+1, COLUMN()))</f>
        <v>V7DockerSPMDO360</v>
      </c>
      <c r="G3487">
        <f t="shared" ca="1" si="54"/>
        <v>56.67</v>
      </c>
    </row>
    <row r="3488" spans="1:7" x14ac:dyDescent="0.25">
      <c r="A3488" t="str" cm="1">
        <f t="array" aca="1" ref="A3488" ca="1">INDIRECT("Results!" &amp; ADDRESS(ROUNDUP((ROW()-1)/10,0)+1, COLUMN()))</f>
        <v>V7</v>
      </c>
      <c r="B3488" t="str" cm="1">
        <f t="array" aca="1" ref="B3488" ca="1">INDIRECT("Results!" &amp; ADDRESS(ROUNDUP((ROW()-1)/10,0)+1, COLUMN()))</f>
        <v>Docker</v>
      </c>
      <c r="C3488" t="str" cm="1">
        <f t="array" aca="1" ref="C3488" ca="1">INDIRECT("Results!" &amp; ADDRESS(ROUNDUP((ROW()-1)/10,0)+1, COLUMN()))</f>
        <v>SPMD</v>
      </c>
      <c r="D3488" t="str" cm="1">
        <f t="array" aca="1" ref="D3488" ca="1">INDIRECT("Results!" &amp; ADDRESS(ROUNDUP((ROW()-1)/10,0)+1, COLUMN()))</f>
        <v>O3</v>
      </c>
      <c r="E3488" cm="1">
        <f t="array" aca="1" ref="E3488" ca="1">INDIRECT("Results!" &amp; ADDRESS(ROUNDUP((ROW()-1)/10,0)+1, COLUMN()))</f>
        <v>60</v>
      </c>
      <c r="F3488" t="str" cm="1">
        <f t="array" aca="1" ref="F3488" ca="1">INDIRECT("Results!" &amp; ADDRESS(ROUNDUP((ROW()-1)/10,0)+1, COLUMN()))</f>
        <v>V7DockerSPMDO360</v>
      </c>
      <c r="G3488">
        <f t="shared" ca="1" si="54"/>
        <v>56.73</v>
      </c>
    </row>
    <row r="3489" spans="1:7" x14ac:dyDescent="0.25">
      <c r="A3489" t="str" cm="1">
        <f t="array" aca="1" ref="A3489" ca="1">INDIRECT("Results!" &amp; ADDRESS(ROUNDUP((ROW()-1)/10,0)+1, COLUMN()))</f>
        <v>V7</v>
      </c>
      <c r="B3489" t="str" cm="1">
        <f t="array" aca="1" ref="B3489" ca="1">INDIRECT("Results!" &amp; ADDRESS(ROUNDUP((ROW()-1)/10,0)+1, COLUMN()))</f>
        <v>Docker</v>
      </c>
      <c r="C3489" t="str" cm="1">
        <f t="array" aca="1" ref="C3489" ca="1">INDIRECT("Results!" &amp; ADDRESS(ROUNDUP((ROW()-1)/10,0)+1, COLUMN()))</f>
        <v>SPMD</v>
      </c>
      <c r="D3489" t="str" cm="1">
        <f t="array" aca="1" ref="D3489" ca="1">INDIRECT("Results!" &amp; ADDRESS(ROUNDUP((ROW()-1)/10,0)+1, COLUMN()))</f>
        <v>O3</v>
      </c>
      <c r="E3489" cm="1">
        <f t="array" aca="1" ref="E3489" ca="1">INDIRECT("Results!" &amp; ADDRESS(ROUNDUP((ROW()-1)/10,0)+1, COLUMN()))</f>
        <v>60</v>
      </c>
      <c r="F3489" t="str" cm="1">
        <f t="array" aca="1" ref="F3489" ca="1">INDIRECT("Results!" &amp; ADDRESS(ROUNDUP((ROW()-1)/10,0)+1, COLUMN()))</f>
        <v>V7DockerSPMDO360</v>
      </c>
      <c r="G3489">
        <f t="shared" ca="1" si="54"/>
        <v>56.87</v>
      </c>
    </row>
    <row r="3490" spans="1:7" x14ac:dyDescent="0.25">
      <c r="A3490" t="str" cm="1">
        <f t="array" aca="1" ref="A3490" ca="1">INDIRECT("Results!" &amp; ADDRESS(ROUNDUP((ROW()-1)/10,0)+1, COLUMN()))</f>
        <v>V7</v>
      </c>
      <c r="B3490" t="str" cm="1">
        <f t="array" aca="1" ref="B3490" ca="1">INDIRECT("Results!" &amp; ADDRESS(ROUNDUP((ROW()-1)/10,0)+1, COLUMN()))</f>
        <v>Docker</v>
      </c>
      <c r="C3490" t="str" cm="1">
        <f t="array" aca="1" ref="C3490" ca="1">INDIRECT("Results!" &amp; ADDRESS(ROUNDUP((ROW()-1)/10,0)+1, COLUMN()))</f>
        <v>SPMD</v>
      </c>
      <c r="D3490" t="str" cm="1">
        <f t="array" aca="1" ref="D3490" ca="1">INDIRECT("Results!" &amp; ADDRESS(ROUNDUP((ROW()-1)/10,0)+1, COLUMN()))</f>
        <v>O3</v>
      </c>
      <c r="E3490" cm="1">
        <f t="array" aca="1" ref="E3490" ca="1">INDIRECT("Results!" &amp; ADDRESS(ROUNDUP((ROW()-1)/10,0)+1, COLUMN()))</f>
        <v>60</v>
      </c>
      <c r="F3490" t="str" cm="1">
        <f t="array" aca="1" ref="F3490" ca="1">INDIRECT("Results!" &amp; ADDRESS(ROUNDUP((ROW()-1)/10,0)+1, COLUMN()))</f>
        <v>V7DockerSPMDO360</v>
      </c>
      <c r="G3490">
        <f t="shared" ca="1" si="54"/>
        <v>56.94</v>
      </c>
    </row>
    <row r="3491" spans="1:7" x14ac:dyDescent="0.25">
      <c r="A3491" t="str" cm="1">
        <f t="array" aca="1" ref="A3491" ca="1">INDIRECT("Results!" &amp; ADDRESS(ROUNDUP((ROW()-1)/10,0)+1, COLUMN()))</f>
        <v>V7</v>
      </c>
      <c r="B3491" t="str" cm="1">
        <f t="array" aca="1" ref="B3491" ca="1">INDIRECT("Results!" &amp; ADDRESS(ROUNDUP((ROW()-1)/10,0)+1, COLUMN()))</f>
        <v>Docker</v>
      </c>
      <c r="C3491" t="str" cm="1">
        <f t="array" aca="1" ref="C3491" ca="1">INDIRECT("Results!" &amp; ADDRESS(ROUNDUP((ROW()-1)/10,0)+1, COLUMN()))</f>
        <v>SPMD</v>
      </c>
      <c r="D3491" t="str" cm="1">
        <f t="array" aca="1" ref="D3491" ca="1">INDIRECT("Results!" &amp; ADDRESS(ROUNDUP((ROW()-1)/10,0)+1, COLUMN()))</f>
        <v>O3</v>
      </c>
      <c r="E3491" cm="1">
        <f t="array" aca="1" ref="E3491" ca="1">INDIRECT("Results!" &amp; ADDRESS(ROUNDUP((ROW()-1)/10,0)+1, COLUMN()))</f>
        <v>60</v>
      </c>
      <c r="F3491" t="str" cm="1">
        <f t="array" aca="1" ref="F3491" ca="1">INDIRECT("Results!" &amp; ADDRESS(ROUNDUP((ROW()-1)/10,0)+1, COLUMN()))</f>
        <v>V7DockerSPMDO360</v>
      </c>
      <c r="G3491">
        <f t="shared" ca="1" si="54"/>
        <v>57.82</v>
      </c>
    </row>
    <row r="3492" spans="1:7" x14ac:dyDescent="0.25">
      <c r="A3492" t="str" cm="1">
        <f t="array" aca="1" ref="A3492" ca="1">INDIRECT("Results!" &amp; ADDRESS(ROUNDUP((ROW()-1)/10,0)+1, COLUMN()))</f>
        <v>V7</v>
      </c>
      <c r="B3492" t="str" cm="1">
        <f t="array" aca="1" ref="B3492" ca="1">INDIRECT("Results!" &amp; ADDRESS(ROUNDUP((ROW()-1)/10,0)+1, COLUMN()))</f>
        <v>Docker</v>
      </c>
      <c r="C3492" t="str" cm="1">
        <f t="array" aca="1" ref="C3492" ca="1">INDIRECT("Results!" &amp; ADDRESS(ROUNDUP((ROW()-1)/10,0)+1, COLUMN()))</f>
        <v>SPMD</v>
      </c>
      <c r="D3492" t="str" cm="1">
        <f t="array" aca="1" ref="D3492" ca="1">INDIRECT("Results!" &amp; ADDRESS(ROUNDUP((ROW()-1)/10,0)+1, COLUMN()))</f>
        <v>O3</v>
      </c>
      <c r="E3492" cm="1">
        <f t="array" aca="1" ref="E3492" ca="1">INDIRECT("Results!" &amp; ADDRESS(ROUNDUP((ROW()-1)/10,0)+1, COLUMN()))</f>
        <v>64</v>
      </c>
      <c r="F3492" t="str" cm="1">
        <f t="array" aca="1" ref="F3492" ca="1">INDIRECT("Results!" &amp; ADDRESS(ROUNDUP((ROW()-1)/10,0)+1, COLUMN()))</f>
        <v>V7DockerSPMDO364</v>
      </c>
      <c r="G3492">
        <f t="shared" ca="1" si="54"/>
        <v>53.54</v>
      </c>
    </row>
    <row r="3493" spans="1:7" x14ac:dyDescent="0.25">
      <c r="A3493" t="str" cm="1">
        <f t="array" aca="1" ref="A3493" ca="1">INDIRECT("Results!" &amp; ADDRESS(ROUNDUP((ROW()-1)/10,0)+1, COLUMN()))</f>
        <v>V7</v>
      </c>
      <c r="B3493" t="str" cm="1">
        <f t="array" aca="1" ref="B3493" ca="1">INDIRECT("Results!" &amp; ADDRESS(ROUNDUP((ROW()-1)/10,0)+1, COLUMN()))</f>
        <v>Docker</v>
      </c>
      <c r="C3493" t="str" cm="1">
        <f t="array" aca="1" ref="C3493" ca="1">INDIRECT("Results!" &amp; ADDRESS(ROUNDUP((ROW()-1)/10,0)+1, COLUMN()))</f>
        <v>SPMD</v>
      </c>
      <c r="D3493" t="str" cm="1">
        <f t="array" aca="1" ref="D3493" ca="1">INDIRECT("Results!" &amp; ADDRESS(ROUNDUP((ROW()-1)/10,0)+1, COLUMN()))</f>
        <v>O3</v>
      </c>
      <c r="E3493" cm="1">
        <f t="array" aca="1" ref="E3493" ca="1">INDIRECT("Results!" &amp; ADDRESS(ROUNDUP((ROW()-1)/10,0)+1, COLUMN()))</f>
        <v>64</v>
      </c>
      <c r="F3493" t="str" cm="1">
        <f t="array" aca="1" ref="F3493" ca="1">INDIRECT("Results!" &amp; ADDRESS(ROUNDUP((ROW()-1)/10,0)+1, COLUMN()))</f>
        <v>V7DockerSPMDO364</v>
      </c>
      <c r="G3493">
        <f t="shared" ca="1" si="54"/>
        <v>53.56</v>
      </c>
    </row>
    <row r="3494" spans="1:7" x14ac:dyDescent="0.25">
      <c r="A3494" t="str" cm="1">
        <f t="array" aca="1" ref="A3494" ca="1">INDIRECT("Results!" &amp; ADDRESS(ROUNDUP((ROW()-1)/10,0)+1, COLUMN()))</f>
        <v>V7</v>
      </c>
      <c r="B3494" t="str" cm="1">
        <f t="array" aca="1" ref="B3494" ca="1">INDIRECT("Results!" &amp; ADDRESS(ROUNDUP((ROW()-1)/10,0)+1, COLUMN()))</f>
        <v>Docker</v>
      </c>
      <c r="C3494" t="str" cm="1">
        <f t="array" aca="1" ref="C3494" ca="1">INDIRECT("Results!" &amp; ADDRESS(ROUNDUP((ROW()-1)/10,0)+1, COLUMN()))</f>
        <v>SPMD</v>
      </c>
      <c r="D3494" t="str" cm="1">
        <f t="array" aca="1" ref="D3494" ca="1">INDIRECT("Results!" &amp; ADDRESS(ROUNDUP((ROW()-1)/10,0)+1, COLUMN()))</f>
        <v>O3</v>
      </c>
      <c r="E3494" cm="1">
        <f t="array" aca="1" ref="E3494" ca="1">INDIRECT("Results!" &amp; ADDRESS(ROUNDUP((ROW()-1)/10,0)+1, COLUMN()))</f>
        <v>64</v>
      </c>
      <c r="F3494" t="str" cm="1">
        <f t="array" aca="1" ref="F3494" ca="1">INDIRECT("Results!" &amp; ADDRESS(ROUNDUP((ROW()-1)/10,0)+1, COLUMN()))</f>
        <v>V7DockerSPMDO364</v>
      </c>
      <c r="G3494">
        <f t="shared" ca="1" si="54"/>
        <v>53.77</v>
      </c>
    </row>
    <row r="3495" spans="1:7" x14ac:dyDescent="0.25">
      <c r="A3495" t="str" cm="1">
        <f t="array" aca="1" ref="A3495" ca="1">INDIRECT("Results!" &amp; ADDRESS(ROUNDUP((ROW()-1)/10,0)+1, COLUMN()))</f>
        <v>V7</v>
      </c>
      <c r="B3495" t="str" cm="1">
        <f t="array" aca="1" ref="B3495" ca="1">INDIRECT("Results!" &amp; ADDRESS(ROUNDUP((ROW()-1)/10,0)+1, COLUMN()))</f>
        <v>Docker</v>
      </c>
      <c r="C3495" t="str" cm="1">
        <f t="array" aca="1" ref="C3495" ca="1">INDIRECT("Results!" &amp; ADDRESS(ROUNDUP((ROW()-1)/10,0)+1, COLUMN()))</f>
        <v>SPMD</v>
      </c>
      <c r="D3495" t="str" cm="1">
        <f t="array" aca="1" ref="D3495" ca="1">INDIRECT("Results!" &amp; ADDRESS(ROUNDUP((ROW()-1)/10,0)+1, COLUMN()))</f>
        <v>O3</v>
      </c>
      <c r="E3495" cm="1">
        <f t="array" aca="1" ref="E3495" ca="1">INDIRECT("Results!" &amp; ADDRESS(ROUNDUP((ROW()-1)/10,0)+1, COLUMN()))</f>
        <v>64</v>
      </c>
      <c r="F3495" t="str" cm="1">
        <f t="array" aca="1" ref="F3495" ca="1">INDIRECT("Results!" &amp; ADDRESS(ROUNDUP((ROW()-1)/10,0)+1, COLUMN()))</f>
        <v>V7DockerSPMDO364</v>
      </c>
      <c r="G3495">
        <f t="shared" ca="1" si="54"/>
        <v>53.78</v>
      </c>
    </row>
    <row r="3496" spans="1:7" x14ac:dyDescent="0.25">
      <c r="A3496" t="str" cm="1">
        <f t="array" aca="1" ref="A3496" ca="1">INDIRECT("Results!" &amp; ADDRESS(ROUNDUP((ROW()-1)/10,0)+1, COLUMN()))</f>
        <v>V7</v>
      </c>
      <c r="B3496" t="str" cm="1">
        <f t="array" aca="1" ref="B3496" ca="1">INDIRECT("Results!" &amp; ADDRESS(ROUNDUP((ROW()-1)/10,0)+1, COLUMN()))</f>
        <v>Docker</v>
      </c>
      <c r="C3496" t="str" cm="1">
        <f t="array" aca="1" ref="C3496" ca="1">INDIRECT("Results!" &amp; ADDRESS(ROUNDUP((ROW()-1)/10,0)+1, COLUMN()))</f>
        <v>SPMD</v>
      </c>
      <c r="D3496" t="str" cm="1">
        <f t="array" aca="1" ref="D3496" ca="1">INDIRECT("Results!" &amp; ADDRESS(ROUNDUP((ROW()-1)/10,0)+1, COLUMN()))</f>
        <v>O3</v>
      </c>
      <c r="E3496" cm="1">
        <f t="array" aca="1" ref="E3496" ca="1">INDIRECT("Results!" &amp; ADDRESS(ROUNDUP((ROW()-1)/10,0)+1, COLUMN()))</f>
        <v>64</v>
      </c>
      <c r="F3496" t="str" cm="1">
        <f t="array" aca="1" ref="F3496" ca="1">INDIRECT("Results!" &amp; ADDRESS(ROUNDUP((ROW()-1)/10,0)+1, COLUMN()))</f>
        <v>V7DockerSPMDO364</v>
      </c>
      <c r="G3496">
        <f t="shared" ca="1" si="54"/>
        <v>53.82</v>
      </c>
    </row>
    <row r="3497" spans="1:7" x14ac:dyDescent="0.25">
      <c r="A3497" t="str" cm="1">
        <f t="array" aca="1" ref="A3497" ca="1">INDIRECT("Results!" &amp; ADDRESS(ROUNDUP((ROW()-1)/10,0)+1, COLUMN()))</f>
        <v>V7</v>
      </c>
      <c r="B3497" t="str" cm="1">
        <f t="array" aca="1" ref="B3497" ca="1">INDIRECT("Results!" &amp; ADDRESS(ROUNDUP((ROW()-1)/10,0)+1, COLUMN()))</f>
        <v>Docker</v>
      </c>
      <c r="C3497" t="str" cm="1">
        <f t="array" aca="1" ref="C3497" ca="1">INDIRECT("Results!" &amp; ADDRESS(ROUNDUP((ROW()-1)/10,0)+1, COLUMN()))</f>
        <v>SPMD</v>
      </c>
      <c r="D3497" t="str" cm="1">
        <f t="array" aca="1" ref="D3497" ca="1">INDIRECT("Results!" &amp; ADDRESS(ROUNDUP((ROW()-1)/10,0)+1, COLUMN()))</f>
        <v>O3</v>
      </c>
      <c r="E3497" cm="1">
        <f t="array" aca="1" ref="E3497" ca="1">INDIRECT("Results!" &amp; ADDRESS(ROUNDUP((ROW()-1)/10,0)+1, COLUMN()))</f>
        <v>64</v>
      </c>
      <c r="F3497" t="str" cm="1">
        <f t="array" aca="1" ref="F3497" ca="1">INDIRECT("Results!" &amp; ADDRESS(ROUNDUP((ROW()-1)/10,0)+1, COLUMN()))</f>
        <v>V7DockerSPMDO364</v>
      </c>
      <c r="G3497">
        <f t="shared" ca="1" si="54"/>
        <v>53.85</v>
      </c>
    </row>
    <row r="3498" spans="1:7" x14ac:dyDescent="0.25">
      <c r="A3498" t="str" cm="1">
        <f t="array" aca="1" ref="A3498" ca="1">INDIRECT("Results!" &amp; ADDRESS(ROUNDUP((ROW()-1)/10,0)+1, COLUMN()))</f>
        <v>V7</v>
      </c>
      <c r="B3498" t="str" cm="1">
        <f t="array" aca="1" ref="B3498" ca="1">INDIRECT("Results!" &amp; ADDRESS(ROUNDUP((ROW()-1)/10,0)+1, COLUMN()))</f>
        <v>Docker</v>
      </c>
      <c r="C3498" t="str" cm="1">
        <f t="array" aca="1" ref="C3498" ca="1">INDIRECT("Results!" &amp; ADDRESS(ROUNDUP((ROW()-1)/10,0)+1, COLUMN()))</f>
        <v>SPMD</v>
      </c>
      <c r="D3498" t="str" cm="1">
        <f t="array" aca="1" ref="D3498" ca="1">INDIRECT("Results!" &amp; ADDRESS(ROUNDUP((ROW()-1)/10,0)+1, COLUMN()))</f>
        <v>O3</v>
      </c>
      <c r="E3498" cm="1">
        <f t="array" aca="1" ref="E3498" ca="1">INDIRECT("Results!" &amp; ADDRESS(ROUNDUP((ROW()-1)/10,0)+1, COLUMN()))</f>
        <v>64</v>
      </c>
      <c r="F3498" t="str" cm="1">
        <f t="array" aca="1" ref="F3498" ca="1">INDIRECT("Results!" &amp; ADDRESS(ROUNDUP((ROW()-1)/10,0)+1, COLUMN()))</f>
        <v>V7DockerSPMDO364</v>
      </c>
      <c r="G3498">
        <f t="shared" ca="1" si="54"/>
        <v>53.88</v>
      </c>
    </row>
    <row r="3499" spans="1:7" x14ac:dyDescent="0.25">
      <c r="A3499" t="str" cm="1">
        <f t="array" aca="1" ref="A3499" ca="1">INDIRECT("Results!" &amp; ADDRESS(ROUNDUP((ROW()-1)/10,0)+1, COLUMN()))</f>
        <v>V7</v>
      </c>
      <c r="B3499" t="str" cm="1">
        <f t="array" aca="1" ref="B3499" ca="1">INDIRECT("Results!" &amp; ADDRESS(ROUNDUP((ROW()-1)/10,0)+1, COLUMN()))</f>
        <v>Docker</v>
      </c>
      <c r="C3499" t="str" cm="1">
        <f t="array" aca="1" ref="C3499" ca="1">INDIRECT("Results!" &amp; ADDRESS(ROUNDUP((ROW()-1)/10,0)+1, COLUMN()))</f>
        <v>SPMD</v>
      </c>
      <c r="D3499" t="str" cm="1">
        <f t="array" aca="1" ref="D3499" ca="1">INDIRECT("Results!" &amp; ADDRESS(ROUNDUP((ROW()-1)/10,0)+1, COLUMN()))</f>
        <v>O3</v>
      </c>
      <c r="E3499" cm="1">
        <f t="array" aca="1" ref="E3499" ca="1">INDIRECT("Results!" &amp; ADDRESS(ROUNDUP((ROW()-1)/10,0)+1, COLUMN()))</f>
        <v>64</v>
      </c>
      <c r="F3499" t="str" cm="1">
        <f t="array" aca="1" ref="F3499" ca="1">INDIRECT("Results!" &amp; ADDRESS(ROUNDUP((ROW()-1)/10,0)+1, COLUMN()))</f>
        <v>V7DockerSPMDO364</v>
      </c>
      <c r="G3499">
        <f t="shared" ca="1" si="54"/>
        <v>53.88</v>
      </c>
    </row>
    <row r="3500" spans="1:7" x14ac:dyDescent="0.25">
      <c r="A3500" t="str" cm="1">
        <f t="array" aca="1" ref="A3500" ca="1">INDIRECT("Results!" &amp; ADDRESS(ROUNDUP((ROW()-1)/10,0)+1, COLUMN()))</f>
        <v>V7</v>
      </c>
      <c r="B3500" t="str" cm="1">
        <f t="array" aca="1" ref="B3500" ca="1">INDIRECT("Results!" &amp; ADDRESS(ROUNDUP((ROW()-1)/10,0)+1, COLUMN()))</f>
        <v>Docker</v>
      </c>
      <c r="C3500" t="str" cm="1">
        <f t="array" aca="1" ref="C3500" ca="1">INDIRECT("Results!" &amp; ADDRESS(ROUNDUP((ROW()-1)/10,0)+1, COLUMN()))</f>
        <v>SPMD</v>
      </c>
      <c r="D3500" t="str" cm="1">
        <f t="array" aca="1" ref="D3500" ca="1">INDIRECT("Results!" &amp; ADDRESS(ROUNDUP((ROW()-1)/10,0)+1, COLUMN()))</f>
        <v>O3</v>
      </c>
      <c r="E3500" cm="1">
        <f t="array" aca="1" ref="E3500" ca="1">INDIRECT("Results!" &amp; ADDRESS(ROUNDUP((ROW()-1)/10,0)+1, COLUMN()))</f>
        <v>64</v>
      </c>
      <c r="F3500" t="str" cm="1">
        <f t="array" aca="1" ref="F3500" ca="1">INDIRECT("Results!" &amp; ADDRESS(ROUNDUP((ROW()-1)/10,0)+1, COLUMN()))</f>
        <v>V7DockerSPMDO364</v>
      </c>
      <c r="G3500">
        <f t="shared" ca="1" si="54"/>
        <v>54.06</v>
      </c>
    </row>
    <row r="3501" spans="1:7" x14ac:dyDescent="0.25">
      <c r="A3501" t="str" cm="1">
        <f t="array" aca="1" ref="A3501" ca="1">INDIRECT("Results!" &amp; ADDRESS(ROUNDUP((ROW()-1)/10,0)+1, COLUMN()))</f>
        <v>V7</v>
      </c>
      <c r="B3501" t="str" cm="1">
        <f t="array" aca="1" ref="B3501" ca="1">INDIRECT("Results!" &amp; ADDRESS(ROUNDUP((ROW()-1)/10,0)+1, COLUMN()))</f>
        <v>Docker</v>
      </c>
      <c r="C3501" t="str" cm="1">
        <f t="array" aca="1" ref="C3501" ca="1">INDIRECT("Results!" &amp; ADDRESS(ROUNDUP((ROW()-1)/10,0)+1, COLUMN()))</f>
        <v>SPMD</v>
      </c>
      <c r="D3501" t="str" cm="1">
        <f t="array" aca="1" ref="D3501" ca="1">INDIRECT("Results!" &amp; ADDRESS(ROUNDUP((ROW()-1)/10,0)+1, COLUMN()))</f>
        <v>O3</v>
      </c>
      <c r="E3501" cm="1">
        <f t="array" aca="1" ref="E3501" ca="1">INDIRECT("Results!" &amp; ADDRESS(ROUNDUP((ROW()-1)/10,0)+1, COLUMN()))</f>
        <v>64</v>
      </c>
      <c r="F3501" t="str" cm="1">
        <f t="array" aca="1" ref="F3501" ca="1">INDIRECT("Results!" &amp; ADDRESS(ROUNDUP((ROW()-1)/10,0)+1, COLUMN()))</f>
        <v>V7DockerSPMDO364</v>
      </c>
      <c r="G3501">
        <f t="shared" ca="1" si="54"/>
        <v>54.52</v>
      </c>
    </row>
    <row r="3502" spans="1:7" x14ac:dyDescent="0.25">
      <c r="A3502" t="str" cm="1">
        <f t="array" aca="1" ref="A3502" ca="1">INDIRECT("Results!" &amp; ADDRESS(ROUNDUP((ROW()-1)/10,0)+1, COLUMN()))</f>
        <v>V7</v>
      </c>
      <c r="B3502" t="str" cm="1">
        <f t="array" aca="1" ref="B3502" ca="1">INDIRECT("Results!" &amp; ADDRESS(ROUNDUP((ROW()-1)/10,0)+1, COLUMN()))</f>
        <v>Docker</v>
      </c>
      <c r="C3502" t="str" cm="1">
        <f t="array" aca="1" ref="C3502" ca="1">INDIRECT("Results!" &amp; ADDRESS(ROUNDUP((ROW()-1)/10,0)+1, COLUMN()))</f>
        <v>SPMD</v>
      </c>
      <c r="D3502" t="str" cm="1">
        <f t="array" aca="1" ref="D3502" ca="1">INDIRECT("Results!" &amp; ADDRESS(ROUNDUP((ROW()-1)/10,0)+1, COLUMN()))</f>
        <v>O3</v>
      </c>
      <c r="E3502" cm="1">
        <f t="array" aca="1" ref="E3502" ca="1">INDIRECT("Results!" &amp; ADDRESS(ROUNDUP((ROW()-1)/10,0)+1, COLUMN()))</f>
        <v>128</v>
      </c>
      <c r="F3502" t="str" cm="1">
        <f t="array" aca="1" ref="F3502" ca="1">INDIRECT("Results!" &amp; ADDRESS(ROUNDUP((ROW()-1)/10,0)+1, COLUMN()))</f>
        <v>V7DockerSPMDO3128</v>
      </c>
      <c r="G3502" t="str">
        <f t="shared" ca="1" si="54"/>
        <v/>
      </c>
    </row>
    <row r="3503" spans="1:7" x14ac:dyDescent="0.25">
      <c r="A3503" t="str" cm="1">
        <f t="array" aca="1" ref="A3503" ca="1">INDIRECT("Results!" &amp; ADDRESS(ROUNDUP((ROW()-1)/10,0)+1, COLUMN()))</f>
        <v>V7</v>
      </c>
      <c r="B3503" t="str" cm="1">
        <f t="array" aca="1" ref="B3503" ca="1">INDIRECT("Results!" &amp; ADDRESS(ROUNDUP((ROW()-1)/10,0)+1, COLUMN()))</f>
        <v>Docker</v>
      </c>
      <c r="C3503" t="str" cm="1">
        <f t="array" aca="1" ref="C3503" ca="1">INDIRECT("Results!" &amp; ADDRESS(ROUNDUP((ROW()-1)/10,0)+1, COLUMN()))</f>
        <v>SPMD</v>
      </c>
      <c r="D3503" t="str" cm="1">
        <f t="array" aca="1" ref="D3503" ca="1">INDIRECT("Results!" &amp; ADDRESS(ROUNDUP((ROW()-1)/10,0)+1, COLUMN()))</f>
        <v>O3</v>
      </c>
      <c r="E3503" cm="1">
        <f t="array" aca="1" ref="E3503" ca="1">INDIRECT("Results!" &amp; ADDRESS(ROUNDUP((ROW()-1)/10,0)+1, COLUMN()))</f>
        <v>128</v>
      </c>
      <c r="F3503" t="str" cm="1">
        <f t="array" aca="1" ref="F3503" ca="1">INDIRECT("Results!" &amp; ADDRESS(ROUNDUP((ROW()-1)/10,0)+1, COLUMN()))</f>
        <v>V7DockerSPMDO3128</v>
      </c>
      <c r="G3503" t="str">
        <f t="shared" ca="1" si="54"/>
        <v/>
      </c>
    </row>
    <row r="3504" spans="1:7" x14ac:dyDescent="0.25">
      <c r="A3504" t="str" cm="1">
        <f t="array" aca="1" ref="A3504" ca="1">INDIRECT("Results!" &amp; ADDRESS(ROUNDUP((ROW()-1)/10,0)+1, COLUMN()))</f>
        <v>V7</v>
      </c>
      <c r="B3504" t="str" cm="1">
        <f t="array" aca="1" ref="B3504" ca="1">INDIRECT("Results!" &amp; ADDRESS(ROUNDUP((ROW()-1)/10,0)+1, COLUMN()))</f>
        <v>Docker</v>
      </c>
      <c r="C3504" t="str" cm="1">
        <f t="array" aca="1" ref="C3504" ca="1">INDIRECT("Results!" &amp; ADDRESS(ROUNDUP((ROW()-1)/10,0)+1, COLUMN()))</f>
        <v>SPMD</v>
      </c>
      <c r="D3504" t="str" cm="1">
        <f t="array" aca="1" ref="D3504" ca="1">INDIRECT("Results!" &amp; ADDRESS(ROUNDUP((ROW()-1)/10,0)+1, COLUMN()))</f>
        <v>O3</v>
      </c>
      <c r="E3504" cm="1">
        <f t="array" aca="1" ref="E3504" ca="1">INDIRECT("Results!" &amp; ADDRESS(ROUNDUP((ROW()-1)/10,0)+1, COLUMN()))</f>
        <v>128</v>
      </c>
      <c r="F3504" t="str" cm="1">
        <f t="array" aca="1" ref="F3504" ca="1">INDIRECT("Results!" &amp; ADDRESS(ROUNDUP((ROW()-1)/10,0)+1, COLUMN()))</f>
        <v>V7DockerSPMDO3128</v>
      </c>
      <c r="G3504" t="str">
        <f t="shared" ca="1" si="54"/>
        <v/>
      </c>
    </row>
    <row r="3505" spans="1:7" x14ac:dyDescent="0.25">
      <c r="A3505" t="str" cm="1">
        <f t="array" aca="1" ref="A3505" ca="1">INDIRECT("Results!" &amp; ADDRESS(ROUNDUP((ROW()-1)/10,0)+1, COLUMN()))</f>
        <v>V7</v>
      </c>
      <c r="B3505" t="str" cm="1">
        <f t="array" aca="1" ref="B3505" ca="1">INDIRECT("Results!" &amp; ADDRESS(ROUNDUP((ROW()-1)/10,0)+1, COLUMN()))</f>
        <v>Docker</v>
      </c>
      <c r="C3505" t="str" cm="1">
        <f t="array" aca="1" ref="C3505" ca="1">INDIRECT("Results!" &amp; ADDRESS(ROUNDUP((ROW()-1)/10,0)+1, COLUMN()))</f>
        <v>SPMD</v>
      </c>
      <c r="D3505" t="str" cm="1">
        <f t="array" aca="1" ref="D3505" ca="1">INDIRECT("Results!" &amp; ADDRESS(ROUNDUP((ROW()-1)/10,0)+1, COLUMN()))</f>
        <v>O3</v>
      </c>
      <c r="E3505" cm="1">
        <f t="array" aca="1" ref="E3505" ca="1">INDIRECT("Results!" &amp; ADDRESS(ROUNDUP((ROW()-1)/10,0)+1, COLUMN()))</f>
        <v>128</v>
      </c>
      <c r="F3505" t="str" cm="1">
        <f t="array" aca="1" ref="F3505" ca="1">INDIRECT("Results!" &amp; ADDRESS(ROUNDUP((ROW()-1)/10,0)+1, COLUMN()))</f>
        <v>V7DockerSPMDO3128</v>
      </c>
      <c r="G3505" t="str">
        <f t="shared" ca="1" si="54"/>
        <v/>
      </c>
    </row>
    <row r="3506" spans="1:7" x14ac:dyDescent="0.25">
      <c r="A3506" t="str" cm="1">
        <f t="array" aca="1" ref="A3506" ca="1">INDIRECT("Results!" &amp; ADDRESS(ROUNDUP((ROW()-1)/10,0)+1, COLUMN()))</f>
        <v>V7</v>
      </c>
      <c r="B3506" t="str" cm="1">
        <f t="array" aca="1" ref="B3506" ca="1">INDIRECT("Results!" &amp; ADDRESS(ROUNDUP((ROW()-1)/10,0)+1, COLUMN()))</f>
        <v>Docker</v>
      </c>
      <c r="C3506" t="str" cm="1">
        <f t="array" aca="1" ref="C3506" ca="1">INDIRECT("Results!" &amp; ADDRESS(ROUNDUP((ROW()-1)/10,0)+1, COLUMN()))</f>
        <v>SPMD</v>
      </c>
      <c r="D3506" t="str" cm="1">
        <f t="array" aca="1" ref="D3506" ca="1">INDIRECT("Results!" &amp; ADDRESS(ROUNDUP((ROW()-1)/10,0)+1, COLUMN()))</f>
        <v>O3</v>
      </c>
      <c r="E3506" cm="1">
        <f t="array" aca="1" ref="E3506" ca="1">INDIRECT("Results!" &amp; ADDRESS(ROUNDUP((ROW()-1)/10,0)+1, COLUMN()))</f>
        <v>128</v>
      </c>
      <c r="F3506" t="str" cm="1">
        <f t="array" aca="1" ref="F3506" ca="1">INDIRECT("Results!" &amp; ADDRESS(ROUNDUP((ROW()-1)/10,0)+1, COLUMN()))</f>
        <v>V7DockerSPMDO3128</v>
      </c>
      <c r="G3506" t="str">
        <f t="shared" ca="1" si="54"/>
        <v/>
      </c>
    </row>
    <row r="3507" spans="1:7" x14ac:dyDescent="0.25">
      <c r="A3507" t="str" cm="1">
        <f t="array" aca="1" ref="A3507" ca="1">INDIRECT("Results!" &amp; ADDRESS(ROUNDUP((ROW()-1)/10,0)+1, COLUMN()))</f>
        <v>V7</v>
      </c>
      <c r="B3507" t="str" cm="1">
        <f t="array" aca="1" ref="B3507" ca="1">INDIRECT("Results!" &amp; ADDRESS(ROUNDUP((ROW()-1)/10,0)+1, COLUMN()))</f>
        <v>Docker</v>
      </c>
      <c r="C3507" t="str" cm="1">
        <f t="array" aca="1" ref="C3507" ca="1">INDIRECT("Results!" &amp; ADDRESS(ROUNDUP((ROW()-1)/10,0)+1, COLUMN()))</f>
        <v>SPMD</v>
      </c>
      <c r="D3507" t="str" cm="1">
        <f t="array" aca="1" ref="D3507" ca="1">INDIRECT("Results!" &amp; ADDRESS(ROUNDUP((ROW()-1)/10,0)+1, COLUMN()))</f>
        <v>O3</v>
      </c>
      <c r="E3507" cm="1">
        <f t="array" aca="1" ref="E3507" ca="1">INDIRECT("Results!" &amp; ADDRESS(ROUNDUP((ROW()-1)/10,0)+1, COLUMN()))</f>
        <v>128</v>
      </c>
      <c r="F3507" t="str" cm="1">
        <f t="array" aca="1" ref="F3507" ca="1">INDIRECT("Results!" &amp; ADDRESS(ROUNDUP((ROW()-1)/10,0)+1, COLUMN()))</f>
        <v>V7DockerSPMDO3128</v>
      </c>
      <c r="G3507" t="str">
        <f t="shared" ca="1" si="54"/>
        <v/>
      </c>
    </row>
    <row r="3508" spans="1:7" x14ac:dyDescent="0.25">
      <c r="A3508" t="str" cm="1">
        <f t="array" aca="1" ref="A3508" ca="1">INDIRECT("Results!" &amp; ADDRESS(ROUNDUP((ROW()-1)/10,0)+1, COLUMN()))</f>
        <v>V7</v>
      </c>
      <c r="B3508" t="str" cm="1">
        <f t="array" aca="1" ref="B3508" ca="1">INDIRECT("Results!" &amp; ADDRESS(ROUNDUP((ROW()-1)/10,0)+1, COLUMN()))</f>
        <v>Docker</v>
      </c>
      <c r="C3508" t="str" cm="1">
        <f t="array" aca="1" ref="C3508" ca="1">INDIRECT("Results!" &amp; ADDRESS(ROUNDUP((ROW()-1)/10,0)+1, COLUMN()))</f>
        <v>SPMD</v>
      </c>
      <c r="D3508" t="str" cm="1">
        <f t="array" aca="1" ref="D3508" ca="1">INDIRECT("Results!" &amp; ADDRESS(ROUNDUP((ROW()-1)/10,0)+1, COLUMN()))</f>
        <v>O3</v>
      </c>
      <c r="E3508" cm="1">
        <f t="array" aca="1" ref="E3508" ca="1">INDIRECT("Results!" &amp; ADDRESS(ROUNDUP((ROW()-1)/10,0)+1, COLUMN()))</f>
        <v>128</v>
      </c>
      <c r="F3508" t="str" cm="1">
        <f t="array" aca="1" ref="F3508" ca="1">INDIRECT("Results!" &amp; ADDRESS(ROUNDUP((ROW()-1)/10,0)+1, COLUMN()))</f>
        <v>V7DockerSPMDO3128</v>
      </c>
      <c r="G3508" t="str">
        <f t="shared" ca="1" si="54"/>
        <v/>
      </c>
    </row>
    <row r="3509" spans="1:7" x14ac:dyDescent="0.25">
      <c r="A3509" t="str" cm="1">
        <f t="array" aca="1" ref="A3509" ca="1">INDIRECT("Results!" &amp; ADDRESS(ROUNDUP((ROW()-1)/10,0)+1, COLUMN()))</f>
        <v>V7</v>
      </c>
      <c r="B3509" t="str" cm="1">
        <f t="array" aca="1" ref="B3509" ca="1">INDIRECT("Results!" &amp; ADDRESS(ROUNDUP((ROW()-1)/10,0)+1, COLUMN()))</f>
        <v>Docker</v>
      </c>
      <c r="C3509" t="str" cm="1">
        <f t="array" aca="1" ref="C3509" ca="1">INDIRECT("Results!" &amp; ADDRESS(ROUNDUP((ROW()-1)/10,0)+1, COLUMN()))</f>
        <v>SPMD</v>
      </c>
      <c r="D3509" t="str" cm="1">
        <f t="array" aca="1" ref="D3509" ca="1">INDIRECT("Results!" &amp; ADDRESS(ROUNDUP((ROW()-1)/10,0)+1, COLUMN()))</f>
        <v>O3</v>
      </c>
      <c r="E3509" cm="1">
        <f t="array" aca="1" ref="E3509" ca="1">INDIRECT("Results!" &amp; ADDRESS(ROUNDUP((ROW()-1)/10,0)+1, COLUMN()))</f>
        <v>128</v>
      </c>
      <c r="F3509" t="str" cm="1">
        <f t="array" aca="1" ref="F3509" ca="1">INDIRECT("Results!" &amp; ADDRESS(ROUNDUP((ROW()-1)/10,0)+1, COLUMN()))</f>
        <v>V7DockerSPMDO3128</v>
      </c>
      <c r="G3509" t="str">
        <f t="shared" ca="1" si="54"/>
        <v/>
      </c>
    </row>
    <row r="3510" spans="1:7" x14ac:dyDescent="0.25">
      <c r="A3510" t="str" cm="1">
        <f t="array" aca="1" ref="A3510" ca="1">INDIRECT("Results!" &amp; ADDRESS(ROUNDUP((ROW()-1)/10,0)+1, COLUMN()))</f>
        <v>V7</v>
      </c>
      <c r="B3510" t="str" cm="1">
        <f t="array" aca="1" ref="B3510" ca="1">INDIRECT("Results!" &amp; ADDRESS(ROUNDUP((ROW()-1)/10,0)+1, COLUMN()))</f>
        <v>Docker</v>
      </c>
      <c r="C3510" t="str" cm="1">
        <f t="array" aca="1" ref="C3510" ca="1">INDIRECT("Results!" &amp; ADDRESS(ROUNDUP((ROW()-1)/10,0)+1, COLUMN()))</f>
        <v>SPMD</v>
      </c>
      <c r="D3510" t="str" cm="1">
        <f t="array" aca="1" ref="D3510" ca="1">INDIRECT("Results!" &amp; ADDRESS(ROUNDUP((ROW()-1)/10,0)+1, COLUMN()))</f>
        <v>O3</v>
      </c>
      <c r="E3510" cm="1">
        <f t="array" aca="1" ref="E3510" ca="1">INDIRECT("Results!" &amp; ADDRESS(ROUNDUP((ROW()-1)/10,0)+1, COLUMN()))</f>
        <v>128</v>
      </c>
      <c r="F3510" t="str" cm="1">
        <f t="array" aca="1" ref="F3510" ca="1">INDIRECT("Results!" &amp; ADDRESS(ROUNDUP((ROW()-1)/10,0)+1, COLUMN()))</f>
        <v>V7DockerSPMDO3128</v>
      </c>
      <c r="G3510" t="str">
        <f t="shared" ca="1" si="54"/>
        <v/>
      </c>
    </row>
    <row r="3511" spans="1:7" x14ac:dyDescent="0.25">
      <c r="A3511" t="str" cm="1">
        <f t="array" aca="1" ref="A3511" ca="1">INDIRECT("Results!" &amp; ADDRESS(ROUNDUP((ROW()-1)/10,0)+1, COLUMN()))</f>
        <v>V7</v>
      </c>
      <c r="B3511" t="str" cm="1">
        <f t="array" aca="1" ref="B3511" ca="1">INDIRECT("Results!" &amp; ADDRESS(ROUNDUP((ROW()-1)/10,0)+1, COLUMN()))</f>
        <v>Docker</v>
      </c>
      <c r="C3511" t="str" cm="1">
        <f t="array" aca="1" ref="C3511" ca="1">INDIRECT("Results!" &amp; ADDRESS(ROUNDUP((ROW()-1)/10,0)+1, COLUMN()))</f>
        <v>SPMD</v>
      </c>
      <c r="D3511" t="str" cm="1">
        <f t="array" aca="1" ref="D3511" ca="1">INDIRECT("Results!" &amp; ADDRESS(ROUNDUP((ROW()-1)/10,0)+1, COLUMN()))</f>
        <v>O3</v>
      </c>
      <c r="E3511" cm="1">
        <f t="array" aca="1" ref="E3511" ca="1">INDIRECT("Results!" &amp; ADDRESS(ROUNDUP((ROW()-1)/10,0)+1, COLUMN()))</f>
        <v>128</v>
      </c>
      <c r="F3511" t="str" cm="1">
        <f t="array" aca="1" ref="F3511" ca="1">INDIRECT("Results!" &amp; ADDRESS(ROUNDUP((ROW()-1)/10,0)+1, COLUMN()))</f>
        <v>V7DockerSPMDO3128</v>
      </c>
      <c r="G3511" t="str">
        <f t="shared" ca="1" si="54"/>
        <v/>
      </c>
    </row>
    <row r="3512" spans="1:7" x14ac:dyDescent="0.25">
      <c r="A3512" t="str" cm="1">
        <f t="array" aca="1" ref="A3512" ca="1">INDIRECT("Results!" &amp; ADDRESS(ROUNDUP((ROW()-1)/10,0)+1, COLUMN()))</f>
        <v>V7</v>
      </c>
      <c r="B3512" t="str" cm="1">
        <f t="array" aca="1" ref="B3512" ca="1">INDIRECT("Results!" &amp; ADDRESS(ROUNDUP((ROW()-1)/10,0)+1, COLUMN()))</f>
        <v>Docker</v>
      </c>
      <c r="C3512" t="str" cm="1">
        <f t="array" aca="1" ref="C3512" ca="1">INDIRECT("Results!" &amp; ADDRESS(ROUNDUP((ROW()-1)/10,0)+1, COLUMN()))</f>
        <v>SPMD</v>
      </c>
      <c r="D3512" t="str" cm="1">
        <f t="array" aca="1" ref="D3512" ca="1">INDIRECT("Results!" &amp; ADDRESS(ROUNDUP((ROW()-1)/10,0)+1, COLUMN()))</f>
        <v>O3</v>
      </c>
      <c r="E3512" cm="1">
        <f t="array" aca="1" ref="E3512" ca="1">INDIRECT("Results!" &amp; ADDRESS(ROUNDUP((ROW()-1)/10,0)+1, COLUMN()))</f>
        <v>256</v>
      </c>
      <c r="F3512" t="str" cm="1">
        <f t="array" aca="1" ref="F3512" ca="1">INDIRECT("Results!" &amp; ADDRESS(ROUNDUP((ROW()-1)/10,0)+1, COLUMN()))</f>
        <v>V7DockerSPMDO3256</v>
      </c>
      <c r="G3512" t="str">
        <f t="shared" ca="1" si="54"/>
        <v/>
      </c>
    </row>
    <row r="3513" spans="1:7" x14ac:dyDescent="0.25">
      <c r="A3513" t="str" cm="1">
        <f t="array" aca="1" ref="A3513" ca="1">INDIRECT("Results!" &amp; ADDRESS(ROUNDUP((ROW()-1)/10,0)+1, COLUMN()))</f>
        <v>V7</v>
      </c>
      <c r="B3513" t="str" cm="1">
        <f t="array" aca="1" ref="B3513" ca="1">INDIRECT("Results!" &amp; ADDRESS(ROUNDUP((ROW()-1)/10,0)+1, COLUMN()))</f>
        <v>Docker</v>
      </c>
      <c r="C3513" t="str" cm="1">
        <f t="array" aca="1" ref="C3513" ca="1">INDIRECT("Results!" &amp; ADDRESS(ROUNDUP((ROW()-1)/10,0)+1, COLUMN()))</f>
        <v>SPMD</v>
      </c>
      <c r="D3513" t="str" cm="1">
        <f t="array" aca="1" ref="D3513" ca="1">INDIRECT("Results!" &amp; ADDRESS(ROUNDUP((ROW()-1)/10,0)+1, COLUMN()))</f>
        <v>O3</v>
      </c>
      <c r="E3513" cm="1">
        <f t="array" aca="1" ref="E3513" ca="1">INDIRECT("Results!" &amp; ADDRESS(ROUNDUP((ROW()-1)/10,0)+1, COLUMN()))</f>
        <v>256</v>
      </c>
      <c r="F3513" t="str" cm="1">
        <f t="array" aca="1" ref="F3513" ca="1">INDIRECT("Results!" &amp; ADDRESS(ROUNDUP((ROW()-1)/10,0)+1, COLUMN()))</f>
        <v>V7DockerSPMDO3256</v>
      </c>
      <c r="G3513" t="str">
        <f t="shared" ca="1" si="54"/>
        <v/>
      </c>
    </row>
    <row r="3514" spans="1:7" x14ac:dyDescent="0.25">
      <c r="A3514" t="str" cm="1">
        <f t="array" aca="1" ref="A3514" ca="1">INDIRECT("Results!" &amp; ADDRESS(ROUNDUP((ROW()-1)/10,0)+1, COLUMN()))</f>
        <v>V7</v>
      </c>
      <c r="B3514" t="str" cm="1">
        <f t="array" aca="1" ref="B3514" ca="1">INDIRECT("Results!" &amp; ADDRESS(ROUNDUP((ROW()-1)/10,0)+1, COLUMN()))</f>
        <v>Docker</v>
      </c>
      <c r="C3514" t="str" cm="1">
        <f t="array" aca="1" ref="C3514" ca="1">INDIRECT("Results!" &amp; ADDRESS(ROUNDUP((ROW()-1)/10,0)+1, COLUMN()))</f>
        <v>SPMD</v>
      </c>
      <c r="D3514" t="str" cm="1">
        <f t="array" aca="1" ref="D3514" ca="1">INDIRECT("Results!" &amp; ADDRESS(ROUNDUP((ROW()-1)/10,0)+1, COLUMN()))</f>
        <v>O3</v>
      </c>
      <c r="E3514" cm="1">
        <f t="array" aca="1" ref="E3514" ca="1">INDIRECT("Results!" &amp; ADDRESS(ROUNDUP((ROW()-1)/10,0)+1, COLUMN()))</f>
        <v>256</v>
      </c>
      <c r="F3514" t="str" cm="1">
        <f t="array" aca="1" ref="F3514" ca="1">INDIRECT("Results!" &amp; ADDRESS(ROUNDUP((ROW()-1)/10,0)+1, COLUMN()))</f>
        <v>V7DockerSPMDO3256</v>
      </c>
      <c r="G3514" t="str">
        <f t="shared" ca="1" si="54"/>
        <v/>
      </c>
    </row>
    <row r="3515" spans="1:7" x14ac:dyDescent="0.25">
      <c r="A3515" t="str" cm="1">
        <f t="array" aca="1" ref="A3515" ca="1">INDIRECT("Results!" &amp; ADDRESS(ROUNDUP((ROW()-1)/10,0)+1, COLUMN()))</f>
        <v>V7</v>
      </c>
      <c r="B3515" t="str" cm="1">
        <f t="array" aca="1" ref="B3515" ca="1">INDIRECT("Results!" &amp; ADDRESS(ROUNDUP((ROW()-1)/10,0)+1, COLUMN()))</f>
        <v>Docker</v>
      </c>
      <c r="C3515" t="str" cm="1">
        <f t="array" aca="1" ref="C3515" ca="1">INDIRECT("Results!" &amp; ADDRESS(ROUNDUP((ROW()-1)/10,0)+1, COLUMN()))</f>
        <v>SPMD</v>
      </c>
      <c r="D3515" t="str" cm="1">
        <f t="array" aca="1" ref="D3515" ca="1">INDIRECT("Results!" &amp; ADDRESS(ROUNDUP((ROW()-1)/10,0)+1, COLUMN()))</f>
        <v>O3</v>
      </c>
      <c r="E3515" cm="1">
        <f t="array" aca="1" ref="E3515" ca="1">INDIRECT("Results!" &amp; ADDRESS(ROUNDUP((ROW()-1)/10,0)+1, COLUMN()))</f>
        <v>256</v>
      </c>
      <c r="F3515" t="str" cm="1">
        <f t="array" aca="1" ref="F3515" ca="1">INDIRECT("Results!" &amp; ADDRESS(ROUNDUP((ROW()-1)/10,0)+1, COLUMN()))</f>
        <v>V7DockerSPMDO3256</v>
      </c>
      <c r="G3515" t="str">
        <f t="shared" ca="1" si="54"/>
        <v/>
      </c>
    </row>
    <row r="3516" spans="1:7" x14ac:dyDescent="0.25">
      <c r="A3516" t="str" cm="1">
        <f t="array" aca="1" ref="A3516" ca="1">INDIRECT("Results!" &amp; ADDRESS(ROUNDUP((ROW()-1)/10,0)+1, COLUMN()))</f>
        <v>V7</v>
      </c>
      <c r="B3516" t="str" cm="1">
        <f t="array" aca="1" ref="B3516" ca="1">INDIRECT("Results!" &amp; ADDRESS(ROUNDUP((ROW()-1)/10,0)+1, COLUMN()))</f>
        <v>Docker</v>
      </c>
      <c r="C3516" t="str" cm="1">
        <f t="array" aca="1" ref="C3516" ca="1">INDIRECT("Results!" &amp; ADDRESS(ROUNDUP((ROW()-1)/10,0)+1, COLUMN()))</f>
        <v>SPMD</v>
      </c>
      <c r="D3516" t="str" cm="1">
        <f t="array" aca="1" ref="D3516" ca="1">INDIRECT("Results!" &amp; ADDRESS(ROUNDUP((ROW()-1)/10,0)+1, COLUMN()))</f>
        <v>O3</v>
      </c>
      <c r="E3516" cm="1">
        <f t="array" aca="1" ref="E3516" ca="1">INDIRECT("Results!" &amp; ADDRESS(ROUNDUP((ROW()-1)/10,0)+1, COLUMN()))</f>
        <v>256</v>
      </c>
      <c r="F3516" t="str" cm="1">
        <f t="array" aca="1" ref="F3516" ca="1">INDIRECT("Results!" &amp; ADDRESS(ROUNDUP((ROW()-1)/10,0)+1, COLUMN()))</f>
        <v>V7DockerSPMDO3256</v>
      </c>
      <c r="G3516" t="str">
        <f t="shared" ca="1" si="54"/>
        <v/>
      </c>
    </row>
    <row r="3517" spans="1:7" x14ac:dyDescent="0.25">
      <c r="A3517" t="str" cm="1">
        <f t="array" aca="1" ref="A3517" ca="1">INDIRECT("Results!" &amp; ADDRESS(ROUNDUP((ROW()-1)/10,0)+1, COLUMN()))</f>
        <v>V7</v>
      </c>
      <c r="B3517" t="str" cm="1">
        <f t="array" aca="1" ref="B3517" ca="1">INDIRECT("Results!" &amp; ADDRESS(ROUNDUP((ROW()-1)/10,0)+1, COLUMN()))</f>
        <v>Docker</v>
      </c>
      <c r="C3517" t="str" cm="1">
        <f t="array" aca="1" ref="C3517" ca="1">INDIRECT("Results!" &amp; ADDRESS(ROUNDUP((ROW()-1)/10,0)+1, COLUMN()))</f>
        <v>SPMD</v>
      </c>
      <c r="D3517" t="str" cm="1">
        <f t="array" aca="1" ref="D3517" ca="1">INDIRECT("Results!" &amp; ADDRESS(ROUNDUP((ROW()-1)/10,0)+1, COLUMN()))</f>
        <v>O3</v>
      </c>
      <c r="E3517" cm="1">
        <f t="array" aca="1" ref="E3517" ca="1">INDIRECT("Results!" &amp; ADDRESS(ROUNDUP((ROW()-1)/10,0)+1, COLUMN()))</f>
        <v>256</v>
      </c>
      <c r="F3517" t="str" cm="1">
        <f t="array" aca="1" ref="F3517" ca="1">INDIRECT("Results!" &amp; ADDRESS(ROUNDUP((ROW()-1)/10,0)+1, COLUMN()))</f>
        <v>V7DockerSPMDO3256</v>
      </c>
      <c r="G3517" t="str">
        <f t="shared" ca="1" si="54"/>
        <v/>
      </c>
    </row>
    <row r="3518" spans="1:7" x14ac:dyDescent="0.25">
      <c r="A3518" t="str" cm="1">
        <f t="array" aca="1" ref="A3518" ca="1">INDIRECT("Results!" &amp; ADDRESS(ROUNDUP((ROW()-1)/10,0)+1, COLUMN()))</f>
        <v>V7</v>
      </c>
      <c r="B3518" t="str" cm="1">
        <f t="array" aca="1" ref="B3518" ca="1">INDIRECT("Results!" &amp; ADDRESS(ROUNDUP((ROW()-1)/10,0)+1, COLUMN()))</f>
        <v>Docker</v>
      </c>
      <c r="C3518" t="str" cm="1">
        <f t="array" aca="1" ref="C3518" ca="1">INDIRECT("Results!" &amp; ADDRESS(ROUNDUP((ROW()-1)/10,0)+1, COLUMN()))</f>
        <v>SPMD</v>
      </c>
      <c r="D3518" t="str" cm="1">
        <f t="array" aca="1" ref="D3518" ca="1">INDIRECT("Results!" &amp; ADDRESS(ROUNDUP((ROW()-1)/10,0)+1, COLUMN()))</f>
        <v>O3</v>
      </c>
      <c r="E3518" cm="1">
        <f t="array" aca="1" ref="E3518" ca="1">INDIRECT("Results!" &amp; ADDRESS(ROUNDUP((ROW()-1)/10,0)+1, COLUMN()))</f>
        <v>256</v>
      </c>
      <c r="F3518" t="str" cm="1">
        <f t="array" aca="1" ref="F3518" ca="1">INDIRECT("Results!" &amp; ADDRESS(ROUNDUP((ROW()-1)/10,0)+1, COLUMN()))</f>
        <v>V7DockerSPMDO3256</v>
      </c>
      <c r="G3518" t="str">
        <f t="shared" ca="1" si="54"/>
        <v/>
      </c>
    </row>
    <row r="3519" spans="1:7" x14ac:dyDescent="0.25">
      <c r="A3519" t="str" cm="1">
        <f t="array" aca="1" ref="A3519" ca="1">INDIRECT("Results!" &amp; ADDRESS(ROUNDUP((ROW()-1)/10,0)+1, COLUMN()))</f>
        <v>V7</v>
      </c>
      <c r="B3519" t="str" cm="1">
        <f t="array" aca="1" ref="B3519" ca="1">INDIRECT("Results!" &amp; ADDRESS(ROUNDUP((ROW()-1)/10,0)+1, COLUMN()))</f>
        <v>Docker</v>
      </c>
      <c r="C3519" t="str" cm="1">
        <f t="array" aca="1" ref="C3519" ca="1">INDIRECT("Results!" &amp; ADDRESS(ROUNDUP((ROW()-1)/10,0)+1, COLUMN()))</f>
        <v>SPMD</v>
      </c>
      <c r="D3519" t="str" cm="1">
        <f t="array" aca="1" ref="D3519" ca="1">INDIRECT("Results!" &amp; ADDRESS(ROUNDUP((ROW()-1)/10,0)+1, COLUMN()))</f>
        <v>O3</v>
      </c>
      <c r="E3519" cm="1">
        <f t="array" aca="1" ref="E3519" ca="1">INDIRECT("Results!" &amp; ADDRESS(ROUNDUP((ROW()-1)/10,0)+1, COLUMN()))</f>
        <v>256</v>
      </c>
      <c r="F3519" t="str" cm="1">
        <f t="array" aca="1" ref="F3519" ca="1">INDIRECT("Results!" &amp; ADDRESS(ROUNDUP((ROW()-1)/10,0)+1, COLUMN()))</f>
        <v>V7DockerSPMDO3256</v>
      </c>
      <c r="G3519" t="str">
        <f t="shared" ca="1" si="54"/>
        <v/>
      </c>
    </row>
    <row r="3520" spans="1:7" x14ac:dyDescent="0.25">
      <c r="A3520" t="str" cm="1">
        <f t="array" aca="1" ref="A3520" ca="1">INDIRECT("Results!" &amp; ADDRESS(ROUNDUP((ROW()-1)/10,0)+1, COLUMN()))</f>
        <v>V7</v>
      </c>
      <c r="B3520" t="str" cm="1">
        <f t="array" aca="1" ref="B3520" ca="1">INDIRECT("Results!" &amp; ADDRESS(ROUNDUP((ROW()-1)/10,0)+1, COLUMN()))</f>
        <v>Docker</v>
      </c>
      <c r="C3520" t="str" cm="1">
        <f t="array" aca="1" ref="C3520" ca="1">INDIRECT("Results!" &amp; ADDRESS(ROUNDUP((ROW()-1)/10,0)+1, COLUMN()))</f>
        <v>SPMD</v>
      </c>
      <c r="D3520" t="str" cm="1">
        <f t="array" aca="1" ref="D3520" ca="1">INDIRECT("Results!" &amp; ADDRESS(ROUNDUP((ROW()-1)/10,0)+1, COLUMN()))</f>
        <v>O3</v>
      </c>
      <c r="E3520" cm="1">
        <f t="array" aca="1" ref="E3520" ca="1">INDIRECT("Results!" &amp; ADDRESS(ROUNDUP((ROW()-1)/10,0)+1, COLUMN()))</f>
        <v>256</v>
      </c>
      <c r="F3520" t="str" cm="1">
        <f t="array" aca="1" ref="F3520" ca="1">INDIRECT("Results!" &amp; ADDRESS(ROUNDUP((ROW()-1)/10,0)+1, COLUMN()))</f>
        <v>V7DockerSPMDO3256</v>
      </c>
      <c r="G3520" t="str">
        <f t="shared" ca="1" si="54"/>
        <v/>
      </c>
    </row>
    <row r="3521" spans="1:7" x14ac:dyDescent="0.25">
      <c r="A3521" t="str" cm="1">
        <f t="array" aca="1" ref="A3521" ca="1">INDIRECT("Results!" &amp; ADDRESS(ROUNDUP((ROW()-1)/10,0)+1, COLUMN()))</f>
        <v>V7</v>
      </c>
      <c r="B3521" t="str" cm="1">
        <f t="array" aca="1" ref="B3521" ca="1">INDIRECT("Results!" &amp; ADDRESS(ROUNDUP((ROW()-1)/10,0)+1, COLUMN()))</f>
        <v>Docker</v>
      </c>
      <c r="C3521" t="str" cm="1">
        <f t="array" aca="1" ref="C3521" ca="1">INDIRECT("Results!" &amp; ADDRESS(ROUNDUP((ROW()-1)/10,0)+1, COLUMN()))</f>
        <v>SPMD</v>
      </c>
      <c r="D3521" t="str" cm="1">
        <f t="array" aca="1" ref="D3521" ca="1">INDIRECT("Results!" &amp; ADDRESS(ROUNDUP((ROW()-1)/10,0)+1, COLUMN()))</f>
        <v>O3</v>
      </c>
      <c r="E3521" cm="1">
        <f t="array" aca="1" ref="E3521" ca="1">INDIRECT("Results!" &amp; ADDRESS(ROUNDUP((ROW()-1)/10,0)+1, COLUMN()))</f>
        <v>256</v>
      </c>
      <c r="F3521" t="str" cm="1">
        <f t="array" aca="1" ref="F3521" ca="1">INDIRECT("Results!" &amp; ADDRESS(ROUNDUP((ROW()-1)/10,0)+1, COLUMN()))</f>
        <v>V7DockerSPMDO3256</v>
      </c>
      <c r="G3521" t="str">
        <f t="shared" ca="1" si="54"/>
        <v/>
      </c>
    </row>
    <row r="3522" spans="1:7" x14ac:dyDescent="0.25">
      <c r="A3522" t="str" cm="1">
        <f t="array" aca="1" ref="A3522" ca="1">INDIRECT("Results!" &amp; ADDRESS(ROUNDUP((ROW()-1)/10,0)+1, COLUMN()))</f>
        <v>V7</v>
      </c>
      <c r="B3522" t="str" cm="1">
        <f t="array" aca="1" ref="B3522" ca="1">INDIRECT("Results!" &amp; ADDRESS(ROUNDUP((ROW()-1)/10,0)+1, COLUMN()))</f>
        <v>Docker</v>
      </c>
      <c r="C3522" t="str" cm="1">
        <f t="array" aca="1" ref="C3522" ca="1">INDIRECT("Results!" &amp; ADDRESS(ROUNDUP((ROW()-1)/10,0)+1, COLUMN()))</f>
        <v>SPMD</v>
      </c>
      <c r="D3522" t="str" cm="1">
        <f t="array" aca="1" ref="D3522" ca="1">INDIRECT("Results!" &amp; ADDRESS(ROUNDUP((ROW()-1)/10,0)+1, COLUMN()))</f>
        <v>O2</v>
      </c>
      <c r="E3522" cm="1">
        <f t="array" aca="1" ref="E3522" ca="1">INDIRECT("Results!" &amp; ADDRESS(ROUNDUP((ROW()-1)/10,0)+1, COLUMN()))</f>
        <v>1</v>
      </c>
      <c r="F3522" t="str" cm="1">
        <f t="array" aca="1" ref="F3522" ca="1">INDIRECT("Results!" &amp; ADDRESS(ROUNDUP((ROW()-1)/10,0)+1, COLUMN()))</f>
        <v>V7DockerSPMDO21</v>
      </c>
      <c r="G3522">
        <f t="shared" ca="1" si="54"/>
        <v>2386.88</v>
      </c>
    </row>
    <row r="3523" spans="1:7" x14ac:dyDescent="0.25">
      <c r="A3523" t="str" cm="1">
        <f t="array" aca="1" ref="A3523" ca="1">INDIRECT("Results!" &amp; ADDRESS(ROUNDUP((ROW()-1)/10,0)+1, COLUMN()))</f>
        <v>V7</v>
      </c>
      <c r="B3523" t="str" cm="1">
        <f t="array" aca="1" ref="B3523" ca="1">INDIRECT("Results!" &amp; ADDRESS(ROUNDUP((ROW()-1)/10,0)+1, COLUMN()))</f>
        <v>Docker</v>
      </c>
      <c r="C3523" t="str" cm="1">
        <f t="array" aca="1" ref="C3523" ca="1">INDIRECT("Results!" &amp; ADDRESS(ROUNDUP((ROW()-1)/10,0)+1, COLUMN()))</f>
        <v>SPMD</v>
      </c>
      <c r="D3523" t="str" cm="1">
        <f t="array" aca="1" ref="D3523" ca="1">INDIRECT("Results!" &amp; ADDRESS(ROUNDUP((ROW()-1)/10,0)+1, COLUMN()))</f>
        <v>O2</v>
      </c>
      <c r="E3523" cm="1">
        <f t="array" aca="1" ref="E3523" ca="1">INDIRECT("Results!" &amp; ADDRESS(ROUNDUP((ROW()-1)/10,0)+1, COLUMN()))</f>
        <v>1</v>
      </c>
      <c r="F3523" t="str" cm="1">
        <f t="array" aca="1" ref="F3523" ca="1">INDIRECT("Results!" &amp; ADDRESS(ROUNDUP((ROW()-1)/10,0)+1, COLUMN()))</f>
        <v>V7DockerSPMDO21</v>
      </c>
      <c r="G3523">
        <f t="shared" ref="G3523:G3586" ca="1" si="55">IFERROR(SMALL(INDIRECT("Results!" &amp; ADDRESS(ROUNDUP((ROW()-1)/10,0)+1, COLUMN()+18) &amp; ":"  &amp; ADDRESS(ROUNDUP((ROW()-1)/10,0)+1, COLUMN()+47)),MOD((ROW()-2),10)+1),"")</f>
        <v>2387.36</v>
      </c>
    </row>
    <row r="3524" spans="1:7" x14ac:dyDescent="0.25">
      <c r="A3524" t="str" cm="1">
        <f t="array" aca="1" ref="A3524" ca="1">INDIRECT("Results!" &amp; ADDRESS(ROUNDUP((ROW()-1)/10,0)+1, COLUMN()))</f>
        <v>V7</v>
      </c>
      <c r="B3524" t="str" cm="1">
        <f t="array" aca="1" ref="B3524" ca="1">INDIRECT("Results!" &amp; ADDRESS(ROUNDUP((ROW()-1)/10,0)+1, COLUMN()))</f>
        <v>Docker</v>
      </c>
      <c r="C3524" t="str" cm="1">
        <f t="array" aca="1" ref="C3524" ca="1">INDIRECT("Results!" &amp; ADDRESS(ROUNDUP((ROW()-1)/10,0)+1, COLUMN()))</f>
        <v>SPMD</v>
      </c>
      <c r="D3524" t="str" cm="1">
        <f t="array" aca="1" ref="D3524" ca="1">INDIRECT("Results!" &amp; ADDRESS(ROUNDUP((ROW()-1)/10,0)+1, COLUMN()))</f>
        <v>O2</v>
      </c>
      <c r="E3524" cm="1">
        <f t="array" aca="1" ref="E3524" ca="1">INDIRECT("Results!" &amp; ADDRESS(ROUNDUP((ROW()-1)/10,0)+1, COLUMN()))</f>
        <v>1</v>
      </c>
      <c r="F3524" t="str" cm="1">
        <f t="array" aca="1" ref="F3524" ca="1">INDIRECT("Results!" &amp; ADDRESS(ROUNDUP((ROW()-1)/10,0)+1, COLUMN()))</f>
        <v>V7DockerSPMDO21</v>
      </c>
      <c r="G3524">
        <f t="shared" ca="1" si="55"/>
        <v>2387.79</v>
      </c>
    </row>
    <row r="3525" spans="1:7" x14ac:dyDescent="0.25">
      <c r="A3525" t="str" cm="1">
        <f t="array" aca="1" ref="A3525" ca="1">INDIRECT("Results!" &amp; ADDRESS(ROUNDUP((ROW()-1)/10,0)+1, COLUMN()))</f>
        <v>V7</v>
      </c>
      <c r="B3525" t="str" cm="1">
        <f t="array" aca="1" ref="B3525" ca="1">INDIRECT("Results!" &amp; ADDRESS(ROUNDUP((ROW()-1)/10,0)+1, COLUMN()))</f>
        <v>Docker</v>
      </c>
      <c r="C3525" t="str" cm="1">
        <f t="array" aca="1" ref="C3525" ca="1">INDIRECT("Results!" &amp; ADDRESS(ROUNDUP((ROW()-1)/10,0)+1, COLUMN()))</f>
        <v>SPMD</v>
      </c>
      <c r="D3525" t="str" cm="1">
        <f t="array" aca="1" ref="D3525" ca="1">INDIRECT("Results!" &amp; ADDRESS(ROUNDUP((ROW()-1)/10,0)+1, COLUMN()))</f>
        <v>O2</v>
      </c>
      <c r="E3525" cm="1">
        <f t="array" aca="1" ref="E3525" ca="1">INDIRECT("Results!" &amp; ADDRESS(ROUNDUP((ROW()-1)/10,0)+1, COLUMN()))</f>
        <v>1</v>
      </c>
      <c r="F3525" t="str" cm="1">
        <f t="array" aca="1" ref="F3525" ca="1">INDIRECT("Results!" &amp; ADDRESS(ROUNDUP((ROW()-1)/10,0)+1, COLUMN()))</f>
        <v>V7DockerSPMDO21</v>
      </c>
      <c r="G3525">
        <f t="shared" ca="1" si="55"/>
        <v>2387.9299999999998</v>
      </c>
    </row>
    <row r="3526" spans="1:7" x14ac:dyDescent="0.25">
      <c r="A3526" t="str" cm="1">
        <f t="array" aca="1" ref="A3526" ca="1">INDIRECT("Results!" &amp; ADDRESS(ROUNDUP((ROW()-1)/10,0)+1, COLUMN()))</f>
        <v>V7</v>
      </c>
      <c r="B3526" t="str" cm="1">
        <f t="array" aca="1" ref="B3526" ca="1">INDIRECT("Results!" &amp; ADDRESS(ROUNDUP((ROW()-1)/10,0)+1, COLUMN()))</f>
        <v>Docker</v>
      </c>
      <c r="C3526" t="str" cm="1">
        <f t="array" aca="1" ref="C3526" ca="1">INDIRECT("Results!" &amp; ADDRESS(ROUNDUP((ROW()-1)/10,0)+1, COLUMN()))</f>
        <v>SPMD</v>
      </c>
      <c r="D3526" t="str" cm="1">
        <f t="array" aca="1" ref="D3526" ca="1">INDIRECT("Results!" &amp; ADDRESS(ROUNDUP((ROW()-1)/10,0)+1, COLUMN()))</f>
        <v>O2</v>
      </c>
      <c r="E3526" cm="1">
        <f t="array" aca="1" ref="E3526" ca="1">INDIRECT("Results!" &amp; ADDRESS(ROUNDUP((ROW()-1)/10,0)+1, COLUMN()))</f>
        <v>1</v>
      </c>
      <c r="F3526" t="str" cm="1">
        <f t="array" aca="1" ref="F3526" ca="1">INDIRECT("Results!" &amp; ADDRESS(ROUNDUP((ROW()-1)/10,0)+1, COLUMN()))</f>
        <v>V7DockerSPMDO21</v>
      </c>
      <c r="G3526">
        <f t="shared" ca="1" si="55"/>
        <v>2388.1999999999998</v>
      </c>
    </row>
    <row r="3527" spans="1:7" x14ac:dyDescent="0.25">
      <c r="A3527" t="str" cm="1">
        <f t="array" aca="1" ref="A3527" ca="1">INDIRECT("Results!" &amp; ADDRESS(ROUNDUP((ROW()-1)/10,0)+1, COLUMN()))</f>
        <v>V7</v>
      </c>
      <c r="B3527" t="str" cm="1">
        <f t="array" aca="1" ref="B3527" ca="1">INDIRECT("Results!" &amp; ADDRESS(ROUNDUP((ROW()-1)/10,0)+1, COLUMN()))</f>
        <v>Docker</v>
      </c>
      <c r="C3527" t="str" cm="1">
        <f t="array" aca="1" ref="C3527" ca="1">INDIRECT("Results!" &amp; ADDRESS(ROUNDUP((ROW()-1)/10,0)+1, COLUMN()))</f>
        <v>SPMD</v>
      </c>
      <c r="D3527" t="str" cm="1">
        <f t="array" aca="1" ref="D3527" ca="1">INDIRECT("Results!" &amp; ADDRESS(ROUNDUP((ROW()-1)/10,0)+1, COLUMN()))</f>
        <v>O2</v>
      </c>
      <c r="E3527" cm="1">
        <f t="array" aca="1" ref="E3527" ca="1">INDIRECT("Results!" &amp; ADDRESS(ROUNDUP((ROW()-1)/10,0)+1, COLUMN()))</f>
        <v>1</v>
      </c>
      <c r="F3527" t="str" cm="1">
        <f t="array" aca="1" ref="F3527" ca="1">INDIRECT("Results!" &amp; ADDRESS(ROUNDUP((ROW()-1)/10,0)+1, COLUMN()))</f>
        <v>V7DockerSPMDO21</v>
      </c>
      <c r="G3527">
        <f t="shared" ca="1" si="55"/>
        <v>2388.3200000000002</v>
      </c>
    </row>
    <row r="3528" spans="1:7" x14ac:dyDescent="0.25">
      <c r="A3528" t="str" cm="1">
        <f t="array" aca="1" ref="A3528" ca="1">INDIRECT("Results!" &amp; ADDRESS(ROUNDUP((ROW()-1)/10,0)+1, COLUMN()))</f>
        <v>V7</v>
      </c>
      <c r="B3528" t="str" cm="1">
        <f t="array" aca="1" ref="B3528" ca="1">INDIRECT("Results!" &amp; ADDRESS(ROUNDUP((ROW()-1)/10,0)+1, COLUMN()))</f>
        <v>Docker</v>
      </c>
      <c r="C3528" t="str" cm="1">
        <f t="array" aca="1" ref="C3528" ca="1">INDIRECT("Results!" &amp; ADDRESS(ROUNDUP((ROW()-1)/10,0)+1, COLUMN()))</f>
        <v>SPMD</v>
      </c>
      <c r="D3528" t="str" cm="1">
        <f t="array" aca="1" ref="D3528" ca="1">INDIRECT("Results!" &amp; ADDRESS(ROUNDUP((ROW()-1)/10,0)+1, COLUMN()))</f>
        <v>O2</v>
      </c>
      <c r="E3528" cm="1">
        <f t="array" aca="1" ref="E3528" ca="1">INDIRECT("Results!" &amp; ADDRESS(ROUNDUP((ROW()-1)/10,0)+1, COLUMN()))</f>
        <v>1</v>
      </c>
      <c r="F3528" t="str" cm="1">
        <f t="array" aca="1" ref="F3528" ca="1">INDIRECT("Results!" &amp; ADDRESS(ROUNDUP((ROW()-1)/10,0)+1, COLUMN()))</f>
        <v>V7DockerSPMDO21</v>
      </c>
      <c r="G3528">
        <f t="shared" ca="1" si="55"/>
        <v>2388.7600000000002</v>
      </c>
    </row>
    <row r="3529" spans="1:7" x14ac:dyDescent="0.25">
      <c r="A3529" t="str" cm="1">
        <f t="array" aca="1" ref="A3529" ca="1">INDIRECT("Results!" &amp; ADDRESS(ROUNDUP((ROW()-1)/10,0)+1, COLUMN()))</f>
        <v>V7</v>
      </c>
      <c r="B3529" t="str" cm="1">
        <f t="array" aca="1" ref="B3529" ca="1">INDIRECT("Results!" &amp; ADDRESS(ROUNDUP((ROW()-1)/10,0)+1, COLUMN()))</f>
        <v>Docker</v>
      </c>
      <c r="C3529" t="str" cm="1">
        <f t="array" aca="1" ref="C3529" ca="1">INDIRECT("Results!" &amp; ADDRESS(ROUNDUP((ROW()-1)/10,0)+1, COLUMN()))</f>
        <v>SPMD</v>
      </c>
      <c r="D3529" t="str" cm="1">
        <f t="array" aca="1" ref="D3529" ca="1">INDIRECT("Results!" &amp; ADDRESS(ROUNDUP((ROW()-1)/10,0)+1, COLUMN()))</f>
        <v>O2</v>
      </c>
      <c r="E3529" cm="1">
        <f t="array" aca="1" ref="E3529" ca="1">INDIRECT("Results!" &amp; ADDRESS(ROUNDUP((ROW()-1)/10,0)+1, COLUMN()))</f>
        <v>1</v>
      </c>
      <c r="F3529" t="str" cm="1">
        <f t="array" aca="1" ref="F3529" ca="1">INDIRECT("Results!" &amp; ADDRESS(ROUNDUP((ROW()-1)/10,0)+1, COLUMN()))</f>
        <v>V7DockerSPMDO21</v>
      </c>
      <c r="G3529">
        <f t="shared" ca="1" si="55"/>
        <v>2388.79</v>
      </c>
    </row>
    <row r="3530" spans="1:7" x14ac:dyDescent="0.25">
      <c r="A3530" t="str" cm="1">
        <f t="array" aca="1" ref="A3530" ca="1">INDIRECT("Results!" &amp; ADDRESS(ROUNDUP((ROW()-1)/10,0)+1, COLUMN()))</f>
        <v>V7</v>
      </c>
      <c r="B3530" t="str" cm="1">
        <f t="array" aca="1" ref="B3530" ca="1">INDIRECT("Results!" &amp; ADDRESS(ROUNDUP((ROW()-1)/10,0)+1, COLUMN()))</f>
        <v>Docker</v>
      </c>
      <c r="C3530" t="str" cm="1">
        <f t="array" aca="1" ref="C3530" ca="1">INDIRECT("Results!" &amp; ADDRESS(ROUNDUP((ROW()-1)/10,0)+1, COLUMN()))</f>
        <v>SPMD</v>
      </c>
      <c r="D3530" t="str" cm="1">
        <f t="array" aca="1" ref="D3530" ca="1">INDIRECT("Results!" &amp; ADDRESS(ROUNDUP((ROW()-1)/10,0)+1, COLUMN()))</f>
        <v>O2</v>
      </c>
      <c r="E3530" cm="1">
        <f t="array" aca="1" ref="E3530" ca="1">INDIRECT("Results!" &amp; ADDRESS(ROUNDUP((ROW()-1)/10,0)+1, COLUMN()))</f>
        <v>1</v>
      </c>
      <c r="F3530" t="str" cm="1">
        <f t="array" aca="1" ref="F3530" ca="1">INDIRECT("Results!" &amp; ADDRESS(ROUNDUP((ROW()-1)/10,0)+1, COLUMN()))</f>
        <v>V7DockerSPMDO21</v>
      </c>
      <c r="G3530">
        <f t="shared" ca="1" si="55"/>
        <v>2389.8200000000002</v>
      </c>
    </row>
    <row r="3531" spans="1:7" x14ac:dyDescent="0.25">
      <c r="A3531" t="str" cm="1">
        <f t="array" aca="1" ref="A3531" ca="1">INDIRECT("Results!" &amp; ADDRESS(ROUNDUP((ROW()-1)/10,0)+1, COLUMN()))</f>
        <v>V7</v>
      </c>
      <c r="B3531" t="str" cm="1">
        <f t="array" aca="1" ref="B3531" ca="1">INDIRECT("Results!" &amp; ADDRESS(ROUNDUP((ROW()-1)/10,0)+1, COLUMN()))</f>
        <v>Docker</v>
      </c>
      <c r="C3531" t="str" cm="1">
        <f t="array" aca="1" ref="C3531" ca="1">INDIRECT("Results!" &amp; ADDRESS(ROUNDUP((ROW()-1)/10,0)+1, COLUMN()))</f>
        <v>SPMD</v>
      </c>
      <c r="D3531" t="str" cm="1">
        <f t="array" aca="1" ref="D3531" ca="1">INDIRECT("Results!" &amp; ADDRESS(ROUNDUP((ROW()-1)/10,0)+1, COLUMN()))</f>
        <v>O2</v>
      </c>
      <c r="E3531" cm="1">
        <f t="array" aca="1" ref="E3531" ca="1">INDIRECT("Results!" &amp; ADDRESS(ROUNDUP((ROW()-1)/10,0)+1, COLUMN()))</f>
        <v>1</v>
      </c>
      <c r="F3531" t="str" cm="1">
        <f t="array" aca="1" ref="F3531" ca="1">INDIRECT("Results!" &amp; ADDRESS(ROUNDUP((ROW()-1)/10,0)+1, COLUMN()))</f>
        <v>V7DockerSPMDO21</v>
      </c>
      <c r="G3531" t="str">
        <f t="shared" ca="1" si="55"/>
        <v/>
      </c>
    </row>
    <row r="3532" spans="1:7" x14ac:dyDescent="0.25">
      <c r="A3532" t="str" cm="1">
        <f t="array" aca="1" ref="A3532" ca="1">INDIRECT("Results!" &amp; ADDRESS(ROUNDUP((ROW()-1)/10,0)+1, COLUMN()))</f>
        <v>V7</v>
      </c>
      <c r="B3532" t="str" cm="1">
        <f t="array" aca="1" ref="B3532" ca="1">INDIRECT("Results!" &amp; ADDRESS(ROUNDUP((ROW()-1)/10,0)+1, COLUMN()))</f>
        <v>Docker</v>
      </c>
      <c r="C3532" t="str" cm="1">
        <f t="array" aca="1" ref="C3532" ca="1">INDIRECT("Results!" &amp; ADDRESS(ROUNDUP((ROW()-1)/10,0)+1, COLUMN()))</f>
        <v>SPMD</v>
      </c>
      <c r="D3532" t="str" cm="1">
        <f t="array" aca="1" ref="D3532" ca="1">INDIRECT("Results!" &amp; ADDRESS(ROUNDUP((ROW()-1)/10,0)+1, COLUMN()))</f>
        <v>O2</v>
      </c>
      <c r="E3532" cm="1">
        <f t="array" aca="1" ref="E3532" ca="1">INDIRECT("Results!" &amp; ADDRESS(ROUNDUP((ROW()-1)/10,0)+1, COLUMN()))</f>
        <v>2</v>
      </c>
      <c r="F3532" t="str" cm="1">
        <f t="array" aca="1" ref="F3532" ca="1">INDIRECT("Results!" &amp; ADDRESS(ROUNDUP((ROW()-1)/10,0)+1, COLUMN()))</f>
        <v>V7DockerSPMDO22</v>
      </c>
      <c r="G3532">
        <f t="shared" ca="1" si="55"/>
        <v>1217.3699999999999</v>
      </c>
    </row>
    <row r="3533" spans="1:7" x14ac:dyDescent="0.25">
      <c r="A3533" t="str" cm="1">
        <f t="array" aca="1" ref="A3533" ca="1">INDIRECT("Results!" &amp; ADDRESS(ROUNDUP((ROW()-1)/10,0)+1, COLUMN()))</f>
        <v>V7</v>
      </c>
      <c r="B3533" t="str" cm="1">
        <f t="array" aca="1" ref="B3533" ca="1">INDIRECT("Results!" &amp; ADDRESS(ROUNDUP((ROW()-1)/10,0)+1, COLUMN()))</f>
        <v>Docker</v>
      </c>
      <c r="C3533" t="str" cm="1">
        <f t="array" aca="1" ref="C3533" ca="1">INDIRECT("Results!" &amp; ADDRESS(ROUNDUP((ROW()-1)/10,0)+1, COLUMN()))</f>
        <v>SPMD</v>
      </c>
      <c r="D3533" t="str" cm="1">
        <f t="array" aca="1" ref="D3533" ca="1">INDIRECT("Results!" &amp; ADDRESS(ROUNDUP((ROW()-1)/10,0)+1, COLUMN()))</f>
        <v>O2</v>
      </c>
      <c r="E3533" cm="1">
        <f t="array" aca="1" ref="E3533" ca="1">INDIRECT("Results!" &amp; ADDRESS(ROUNDUP((ROW()-1)/10,0)+1, COLUMN()))</f>
        <v>2</v>
      </c>
      <c r="F3533" t="str" cm="1">
        <f t="array" aca="1" ref="F3533" ca="1">INDIRECT("Results!" &amp; ADDRESS(ROUNDUP((ROW()-1)/10,0)+1, COLUMN()))</f>
        <v>V7DockerSPMDO22</v>
      </c>
      <c r="G3533">
        <f t="shared" ca="1" si="55"/>
        <v>1217.74</v>
      </c>
    </row>
    <row r="3534" spans="1:7" x14ac:dyDescent="0.25">
      <c r="A3534" t="str" cm="1">
        <f t="array" aca="1" ref="A3534" ca="1">INDIRECT("Results!" &amp; ADDRESS(ROUNDUP((ROW()-1)/10,0)+1, COLUMN()))</f>
        <v>V7</v>
      </c>
      <c r="B3534" t="str" cm="1">
        <f t="array" aca="1" ref="B3534" ca="1">INDIRECT("Results!" &amp; ADDRESS(ROUNDUP((ROW()-1)/10,0)+1, COLUMN()))</f>
        <v>Docker</v>
      </c>
      <c r="C3534" t="str" cm="1">
        <f t="array" aca="1" ref="C3534" ca="1">INDIRECT("Results!" &amp; ADDRESS(ROUNDUP((ROW()-1)/10,0)+1, COLUMN()))</f>
        <v>SPMD</v>
      </c>
      <c r="D3534" t="str" cm="1">
        <f t="array" aca="1" ref="D3534" ca="1">INDIRECT("Results!" &amp; ADDRESS(ROUNDUP((ROW()-1)/10,0)+1, COLUMN()))</f>
        <v>O2</v>
      </c>
      <c r="E3534" cm="1">
        <f t="array" aca="1" ref="E3534" ca="1">INDIRECT("Results!" &amp; ADDRESS(ROUNDUP((ROW()-1)/10,0)+1, COLUMN()))</f>
        <v>2</v>
      </c>
      <c r="F3534" t="str" cm="1">
        <f t="array" aca="1" ref="F3534" ca="1">INDIRECT("Results!" &amp; ADDRESS(ROUNDUP((ROW()-1)/10,0)+1, COLUMN()))</f>
        <v>V7DockerSPMDO22</v>
      </c>
      <c r="G3534">
        <f t="shared" ca="1" si="55"/>
        <v>1217.77</v>
      </c>
    </row>
    <row r="3535" spans="1:7" x14ac:dyDescent="0.25">
      <c r="A3535" t="str" cm="1">
        <f t="array" aca="1" ref="A3535" ca="1">INDIRECT("Results!" &amp; ADDRESS(ROUNDUP((ROW()-1)/10,0)+1, COLUMN()))</f>
        <v>V7</v>
      </c>
      <c r="B3535" t="str" cm="1">
        <f t="array" aca="1" ref="B3535" ca="1">INDIRECT("Results!" &amp; ADDRESS(ROUNDUP((ROW()-1)/10,0)+1, COLUMN()))</f>
        <v>Docker</v>
      </c>
      <c r="C3535" t="str" cm="1">
        <f t="array" aca="1" ref="C3535" ca="1">INDIRECT("Results!" &amp; ADDRESS(ROUNDUP((ROW()-1)/10,0)+1, COLUMN()))</f>
        <v>SPMD</v>
      </c>
      <c r="D3535" t="str" cm="1">
        <f t="array" aca="1" ref="D3535" ca="1">INDIRECT("Results!" &amp; ADDRESS(ROUNDUP((ROW()-1)/10,0)+1, COLUMN()))</f>
        <v>O2</v>
      </c>
      <c r="E3535" cm="1">
        <f t="array" aca="1" ref="E3535" ca="1">INDIRECT("Results!" &amp; ADDRESS(ROUNDUP((ROW()-1)/10,0)+1, COLUMN()))</f>
        <v>2</v>
      </c>
      <c r="F3535" t="str" cm="1">
        <f t="array" aca="1" ref="F3535" ca="1">INDIRECT("Results!" &amp; ADDRESS(ROUNDUP((ROW()-1)/10,0)+1, COLUMN()))</f>
        <v>V7DockerSPMDO22</v>
      </c>
      <c r="G3535">
        <f t="shared" ca="1" si="55"/>
        <v>1217.8399999999999</v>
      </c>
    </row>
    <row r="3536" spans="1:7" x14ac:dyDescent="0.25">
      <c r="A3536" t="str" cm="1">
        <f t="array" aca="1" ref="A3536" ca="1">INDIRECT("Results!" &amp; ADDRESS(ROUNDUP((ROW()-1)/10,0)+1, COLUMN()))</f>
        <v>V7</v>
      </c>
      <c r="B3536" t="str" cm="1">
        <f t="array" aca="1" ref="B3536" ca="1">INDIRECT("Results!" &amp; ADDRESS(ROUNDUP((ROW()-1)/10,0)+1, COLUMN()))</f>
        <v>Docker</v>
      </c>
      <c r="C3536" t="str" cm="1">
        <f t="array" aca="1" ref="C3536" ca="1">INDIRECT("Results!" &amp; ADDRESS(ROUNDUP((ROW()-1)/10,0)+1, COLUMN()))</f>
        <v>SPMD</v>
      </c>
      <c r="D3536" t="str" cm="1">
        <f t="array" aca="1" ref="D3536" ca="1">INDIRECT("Results!" &amp; ADDRESS(ROUNDUP((ROW()-1)/10,0)+1, COLUMN()))</f>
        <v>O2</v>
      </c>
      <c r="E3536" cm="1">
        <f t="array" aca="1" ref="E3536" ca="1">INDIRECT("Results!" &amp; ADDRESS(ROUNDUP((ROW()-1)/10,0)+1, COLUMN()))</f>
        <v>2</v>
      </c>
      <c r="F3536" t="str" cm="1">
        <f t="array" aca="1" ref="F3536" ca="1">INDIRECT("Results!" &amp; ADDRESS(ROUNDUP((ROW()-1)/10,0)+1, COLUMN()))</f>
        <v>V7DockerSPMDO22</v>
      </c>
      <c r="G3536">
        <f t="shared" ca="1" si="55"/>
        <v>1218.03</v>
      </c>
    </row>
    <row r="3537" spans="1:7" x14ac:dyDescent="0.25">
      <c r="A3537" t="str" cm="1">
        <f t="array" aca="1" ref="A3537" ca="1">INDIRECT("Results!" &amp; ADDRESS(ROUNDUP((ROW()-1)/10,0)+1, COLUMN()))</f>
        <v>V7</v>
      </c>
      <c r="B3537" t="str" cm="1">
        <f t="array" aca="1" ref="B3537" ca="1">INDIRECT("Results!" &amp; ADDRESS(ROUNDUP((ROW()-1)/10,0)+1, COLUMN()))</f>
        <v>Docker</v>
      </c>
      <c r="C3537" t="str" cm="1">
        <f t="array" aca="1" ref="C3537" ca="1">INDIRECT("Results!" &amp; ADDRESS(ROUNDUP((ROW()-1)/10,0)+1, COLUMN()))</f>
        <v>SPMD</v>
      </c>
      <c r="D3537" t="str" cm="1">
        <f t="array" aca="1" ref="D3537" ca="1">INDIRECT("Results!" &amp; ADDRESS(ROUNDUP((ROW()-1)/10,0)+1, COLUMN()))</f>
        <v>O2</v>
      </c>
      <c r="E3537" cm="1">
        <f t="array" aca="1" ref="E3537" ca="1">INDIRECT("Results!" &amp; ADDRESS(ROUNDUP((ROW()-1)/10,0)+1, COLUMN()))</f>
        <v>2</v>
      </c>
      <c r="F3537" t="str" cm="1">
        <f t="array" aca="1" ref="F3537" ca="1">INDIRECT("Results!" &amp; ADDRESS(ROUNDUP((ROW()-1)/10,0)+1, COLUMN()))</f>
        <v>V7DockerSPMDO22</v>
      </c>
      <c r="G3537">
        <f t="shared" ca="1" si="55"/>
        <v>1218.1199999999999</v>
      </c>
    </row>
    <row r="3538" spans="1:7" x14ac:dyDescent="0.25">
      <c r="A3538" t="str" cm="1">
        <f t="array" aca="1" ref="A3538" ca="1">INDIRECT("Results!" &amp; ADDRESS(ROUNDUP((ROW()-1)/10,0)+1, COLUMN()))</f>
        <v>V7</v>
      </c>
      <c r="B3538" t="str" cm="1">
        <f t="array" aca="1" ref="B3538" ca="1">INDIRECT("Results!" &amp; ADDRESS(ROUNDUP((ROW()-1)/10,0)+1, COLUMN()))</f>
        <v>Docker</v>
      </c>
      <c r="C3538" t="str" cm="1">
        <f t="array" aca="1" ref="C3538" ca="1">INDIRECT("Results!" &amp; ADDRESS(ROUNDUP((ROW()-1)/10,0)+1, COLUMN()))</f>
        <v>SPMD</v>
      </c>
      <c r="D3538" t="str" cm="1">
        <f t="array" aca="1" ref="D3538" ca="1">INDIRECT("Results!" &amp; ADDRESS(ROUNDUP((ROW()-1)/10,0)+1, COLUMN()))</f>
        <v>O2</v>
      </c>
      <c r="E3538" cm="1">
        <f t="array" aca="1" ref="E3538" ca="1">INDIRECT("Results!" &amp; ADDRESS(ROUNDUP((ROW()-1)/10,0)+1, COLUMN()))</f>
        <v>2</v>
      </c>
      <c r="F3538" t="str" cm="1">
        <f t="array" aca="1" ref="F3538" ca="1">INDIRECT("Results!" &amp; ADDRESS(ROUNDUP((ROW()-1)/10,0)+1, COLUMN()))</f>
        <v>V7DockerSPMDO22</v>
      </c>
      <c r="G3538">
        <f t="shared" ca="1" si="55"/>
        <v>1218.1500000000001</v>
      </c>
    </row>
    <row r="3539" spans="1:7" x14ac:dyDescent="0.25">
      <c r="A3539" t="str" cm="1">
        <f t="array" aca="1" ref="A3539" ca="1">INDIRECT("Results!" &amp; ADDRESS(ROUNDUP((ROW()-1)/10,0)+1, COLUMN()))</f>
        <v>V7</v>
      </c>
      <c r="B3539" t="str" cm="1">
        <f t="array" aca="1" ref="B3539" ca="1">INDIRECT("Results!" &amp; ADDRESS(ROUNDUP((ROW()-1)/10,0)+1, COLUMN()))</f>
        <v>Docker</v>
      </c>
      <c r="C3539" t="str" cm="1">
        <f t="array" aca="1" ref="C3539" ca="1">INDIRECT("Results!" &amp; ADDRESS(ROUNDUP((ROW()-1)/10,0)+1, COLUMN()))</f>
        <v>SPMD</v>
      </c>
      <c r="D3539" t="str" cm="1">
        <f t="array" aca="1" ref="D3539" ca="1">INDIRECT("Results!" &amp; ADDRESS(ROUNDUP((ROW()-1)/10,0)+1, COLUMN()))</f>
        <v>O2</v>
      </c>
      <c r="E3539" cm="1">
        <f t="array" aca="1" ref="E3539" ca="1">INDIRECT("Results!" &amp; ADDRESS(ROUNDUP((ROW()-1)/10,0)+1, COLUMN()))</f>
        <v>2</v>
      </c>
      <c r="F3539" t="str" cm="1">
        <f t="array" aca="1" ref="F3539" ca="1">INDIRECT("Results!" &amp; ADDRESS(ROUNDUP((ROW()-1)/10,0)+1, COLUMN()))</f>
        <v>V7DockerSPMDO22</v>
      </c>
      <c r="G3539">
        <f t="shared" ca="1" si="55"/>
        <v>1218.1600000000001</v>
      </c>
    </row>
    <row r="3540" spans="1:7" x14ac:dyDescent="0.25">
      <c r="A3540" t="str" cm="1">
        <f t="array" aca="1" ref="A3540" ca="1">INDIRECT("Results!" &amp; ADDRESS(ROUNDUP((ROW()-1)/10,0)+1, COLUMN()))</f>
        <v>V7</v>
      </c>
      <c r="B3540" t="str" cm="1">
        <f t="array" aca="1" ref="B3540" ca="1">INDIRECT("Results!" &amp; ADDRESS(ROUNDUP((ROW()-1)/10,0)+1, COLUMN()))</f>
        <v>Docker</v>
      </c>
      <c r="C3540" t="str" cm="1">
        <f t="array" aca="1" ref="C3540" ca="1">INDIRECT("Results!" &amp; ADDRESS(ROUNDUP((ROW()-1)/10,0)+1, COLUMN()))</f>
        <v>SPMD</v>
      </c>
      <c r="D3540" t="str" cm="1">
        <f t="array" aca="1" ref="D3540" ca="1">INDIRECT("Results!" &amp; ADDRESS(ROUNDUP((ROW()-1)/10,0)+1, COLUMN()))</f>
        <v>O2</v>
      </c>
      <c r="E3540" cm="1">
        <f t="array" aca="1" ref="E3540" ca="1">INDIRECT("Results!" &amp; ADDRESS(ROUNDUP((ROW()-1)/10,0)+1, COLUMN()))</f>
        <v>2</v>
      </c>
      <c r="F3540" t="str" cm="1">
        <f t="array" aca="1" ref="F3540" ca="1">INDIRECT("Results!" &amp; ADDRESS(ROUNDUP((ROW()-1)/10,0)+1, COLUMN()))</f>
        <v>V7DockerSPMDO22</v>
      </c>
      <c r="G3540">
        <f t="shared" ca="1" si="55"/>
        <v>1218.19</v>
      </c>
    </row>
    <row r="3541" spans="1:7" x14ac:dyDescent="0.25">
      <c r="A3541" t="str" cm="1">
        <f t="array" aca="1" ref="A3541" ca="1">INDIRECT("Results!" &amp; ADDRESS(ROUNDUP((ROW()-1)/10,0)+1, COLUMN()))</f>
        <v>V7</v>
      </c>
      <c r="B3541" t="str" cm="1">
        <f t="array" aca="1" ref="B3541" ca="1">INDIRECT("Results!" &amp; ADDRESS(ROUNDUP((ROW()-1)/10,0)+1, COLUMN()))</f>
        <v>Docker</v>
      </c>
      <c r="C3541" t="str" cm="1">
        <f t="array" aca="1" ref="C3541" ca="1">INDIRECT("Results!" &amp; ADDRESS(ROUNDUP((ROW()-1)/10,0)+1, COLUMN()))</f>
        <v>SPMD</v>
      </c>
      <c r="D3541" t="str" cm="1">
        <f t="array" aca="1" ref="D3541" ca="1">INDIRECT("Results!" &amp; ADDRESS(ROUNDUP((ROW()-1)/10,0)+1, COLUMN()))</f>
        <v>O2</v>
      </c>
      <c r="E3541" cm="1">
        <f t="array" aca="1" ref="E3541" ca="1">INDIRECT("Results!" &amp; ADDRESS(ROUNDUP((ROW()-1)/10,0)+1, COLUMN()))</f>
        <v>2</v>
      </c>
      <c r="F3541" t="str" cm="1">
        <f t="array" aca="1" ref="F3541" ca="1">INDIRECT("Results!" &amp; ADDRESS(ROUNDUP((ROW()-1)/10,0)+1, COLUMN()))</f>
        <v>V7DockerSPMDO22</v>
      </c>
      <c r="G3541">
        <f t="shared" ca="1" si="55"/>
        <v>1218.74</v>
      </c>
    </row>
    <row r="3542" spans="1:7" x14ac:dyDescent="0.25">
      <c r="A3542" t="str" cm="1">
        <f t="array" aca="1" ref="A3542" ca="1">INDIRECT("Results!" &amp; ADDRESS(ROUNDUP((ROW()-1)/10,0)+1, COLUMN()))</f>
        <v>V7</v>
      </c>
      <c r="B3542" t="str" cm="1">
        <f t="array" aca="1" ref="B3542" ca="1">INDIRECT("Results!" &amp; ADDRESS(ROUNDUP((ROW()-1)/10,0)+1, COLUMN()))</f>
        <v>Docker</v>
      </c>
      <c r="C3542" t="str" cm="1">
        <f t="array" aca="1" ref="C3542" ca="1">INDIRECT("Results!" &amp; ADDRESS(ROUNDUP((ROW()-1)/10,0)+1, COLUMN()))</f>
        <v>SPMD</v>
      </c>
      <c r="D3542" t="str" cm="1">
        <f t="array" aca="1" ref="D3542" ca="1">INDIRECT("Results!" &amp; ADDRESS(ROUNDUP((ROW()-1)/10,0)+1, COLUMN()))</f>
        <v>O2</v>
      </c>
      <c r="E3542" cm="1">
        <f t="array" aca="1" ref="E3542" ca="1">INDIRECT("Results!" &amp; ADDRESS(ROUNDUP((ROW()-1)/10,0)+1, COLUMN()))</f>
        <v>4</v>
      </c>
      <c r="F3542" t="str" cm="1">
        <f t="array" aca="1" ref="F3542" ca="1">INDIRECT("Results!" &amp; ADDRESS(ROUNDUP((ROW()-1)/10,0)+1, COLUMN()))</f>
        <v>V7DockerSPMDO24</v>
      </c>
      <c r="G3542">
        <f t="shared" ca="1" si="55"/>
        <v>622.4</v>
      </c>
    </row>
    <row r="3543" spans="1:7" x14ac:dyDescent="0.25">
      <c r="A3543" t="str" cm="1">
        <f t="array" aca="1" ref="A3543" ca="1">INDIRECT("Results!" &amp; ADDRESS(ROUNDUP((ROW()-1)/10,0)+1, COLUMN()))</f>
        <v>V7</v>
      </c>
      <c r="B3543" t="str" cm="1">
        <f t="array" aca="1" ref="B3543" ca="1">INDIRECT("Results!" &amp; ADDRESS(ROUNDUP((ROW()-1)/10,0)+1, COLUMN()))</f>
        <v>Docker</v>
      </c>
      <c r="C3543" t="str" cm="1">
        <f t="array" aca="1" ref="C3543" ca="1">INDIRECT("Results!" &amp; ADDRESS(ROUNDUP((ROW()-1)/10,0)+1, COLUMN()))</f>
        <v>SPMD</v>
      </c>
      <c r="D3543" t="str" cm="1">
        <f t="array" aca="1" ref="D3543" ca="1">INDIRECT("Results!" &amp; ADDRESS(ROUNDUP((ROW()-1)/10,0)+1, COLUMN()))</f>
        <v>O2</v>
      </c>
      <c r="E3543" cm="1">
        <f t="array" aca="1" ref="E3543" ca="1">INDIRECT("Results!" &amp; ADDRESS(ROUNDUP((ROW()-1)/10,0)+1, COLUMN()))</f>
        <v>4</v>
      </c>
      <c r="F3543" t="str" cm="1">
        <f t="array" aca="1" ref="F3543" ca="1">INDIRECT("Results!" &amp; ADDRESS(ROUNDUP((ROW()-1)/10,0)+1, COLUMN()))</f>
        <v>V7DockerSPMDO24</v>
      </c>
      <c r="G3543">
        <f t="shared" ca="1" si="55"/>
        <v>622.41</v>
      </c>
    </row>
    <row r="3544" spans="1:7" x14ac:dyDescent="0.25">
      <c r="A3544" t="str" cm="1">
        <f t="array" aca="1" ref="A3544" ca="1">INDIRECT("Results!" &amp; ADDRESS(ROUNDUP((ROW()-1)/10,0)+1, COLUMN()))</f>
        <v>V7</v>
      </c>
      <c r="B3544" t="str" cm="1">
        <f t="array" aca="1" ref="B3544" ca="1">INDIRECT("Results!" &amp; ADDRESS(ROUNDUP((ROW()-1)/10,0)+1, COLUMN()))</f>
        <v>Docker</v>
      </c>
      <c r="C3544" t="str" cm="1">
        <f t="array" aca="1" ref="C3544" ca="1">INDIRECT("Results!" &amp; ADDRESS(ROUNDUP((ROW()-1)/10,0)+1, COLUMN()))</f>
        <v>SPMD</v>
      </c>
      <c r="D3544" t="str" cm="1">
        <f t="array" aca="1" ref="D3544" ca="1">INDIRECT("Results!" &amp; ADDRESS(ROUNDUP((ROW()-1)/10,0)+1, COLUMN()))</f>
        <v>O2</v>
      </c>
      <c r="E3544" cm="1">
        <f t="array" aca="1" ref="E3544" ca="1">INDIRECT("Results!" &amp; ADDRESS(ROUNDUP((ROW()-1)/10,0)+1, COLUMN()))</f>
        <v>4</v>
      </c>
      <c r="F3544" t="str" cm="1">
        <f t="array" aca="1" ref="F3544" ca="1">INDIRECT("Results!" &amp; ADDRESS(ROUNDUP((ROW()-1)/10,0)+1, COLUMN()))</f>
        <v>V7DockerSPMDO24</v>
      </c>
      <c r="G3544">
        <f t="shared" ca="1" si="55"/>
        <v>622.41999999999996</v>
      </c>
    </row>
    <row r="3545" spans="1:7" x14ac:dyDescent="0.25">
      <c r="A3545" t="str" cm="1">
        <f t="array" aca="1" ref="A3545" ca="1">INDIRECT("Results!" &amp; ADDRESS(ROUNDUP((ROW()-1)/10,0)+1, COLUMN()))</f>
        <v>V7</v>
      </c>
      <c r="B3545" t="str" cm="1">
        <f t="array" aca="1" ref="B3545" ca="1">INDIRECT("Results!" &amp; ADDRESS(ROUNDUP((ROW()-1)/10,0)+1, COLUMN()))</f>
        <v>Docker</v>
      </c>
      <c r="C3545" t="str" cm="1">
        <f t="array" aca="1" ref="C3545" ca="1">INDIRECT("Results!" &amp; ADDRESS(ROUNDUP((ROW()-1)/10,0)+1, COLUMN()))</f>
        <v>SPMD</v>
      </c>
      <c r="D3545" t="str" cm="1">
        <f t="array" aca="1" ref="D3545" ca="1">INDIRECT("Results!" &amp; ADDRESS(ROUNDUP((ROW()-1)/10,0)+1, COLUMN()))</f>
        <v>O2</v>
      </c>
      <c r="E3545" cm="1">
        <f t="array" aca="1" ref="E3545" ca="1">INDIRECT("Results!" &amp; ADDRESS(ROUNDUP((ROW()-1)/10,0)+1, COLUMN()))</f>
        <v>4</v>
      </c>
      <c r="F3545" t="str" cm="1">
        <f t="array" aca="1" ref="F3545" ca="1">INDIRECT("Results!" &amp; ADDRESS(ROUNDUP((ROW()-1)/10,0)+1, COLUMN()))</f>
        <v>V7DockerSPMDO24</v>
      </c>
      <c r="G3545">
        <f t="shared" ca="1" si="55"/>
        <v>622.44000000000005</v>
      </c>
    </row>
    <row r="3546" spans="1:7" x14ac:dyDescent="0.25">
      <c r="A3546" t="str" cm="1">
        <f t="array" aca="1" ref="A3546" ca="1">INDIRECT("Results!" &amp; ADDRESS(ROUNDUP((ROW()-1)/10,0)+1, COLUMN()))</f>
        <v>V7</v>
      </c>
      <c r="B3546" t="str" cm="1">
        <f t="array" aca="1" ref="B3546" ca="1">INDIRECT("Results!" &amp; ADDRESS(ROUNDUP((ROW()-1)/10,0)+1, COLUMN()))</f>
        <v>Docker</v>
      </c>
      <c r="C3546" t="str" cm="1">
        <f t="array" aca="1" ref="C3546" ca="1">INDIRECT("Results!" &amp; ADDRESS(ROUNDUP((ROW()-1)/10,0)+1, COLUMN()))</f>
        <v>SPMD</v>
      </c>
      <c r="D3546" t="str" cm="1">
        <f t="array" aca="1" ref="D3546" ca="1">INDIRECT("Results!" &amp; ADDRESS(ROUNDUP((ROW()-1)/10,0)+1, COLUMN()))</f>
        <v>O2</v>
      </c>
      <c r="E3546" cm="1">
        <f t="array" aca="1" ref="E3546" ca="1">INDIRECT("Results!" &amp; ADDRESS(ROUNDUP((ROW()-1)/10,0)+1, COLUMN()))</f>
        <v>4</v>
      </c>
      <c r="F3546" t="str" cm="1">
        <f t="array" aca="1" ref="F3546" ca="1">INDIRECT("Results!" &amp; ADDRESS(ROUNDUP((ROW()-1)/10,0)+1, COLUMN()))</f>
        <v>V7DockerSPMDO24</v>
      </c>
      <c r="G3546">
        <f t="shared" ca="1" si="55"/>
        <v>622.47</v>
      </c>
    </row>
    <row r="3547" spans="1:7" x14ac:dyDescent="0.25">
      <c r="A3547" t="str" cm="1">
        <f t="array" aca="1" ref="A3547" ca="1">INDIRECT("Results!" &amp; ADDRESS(ROUNDUP((ROW()-1)/10,0)+1, COLUMN()))</f>
        <v>V7</v>
      </c>
      <c r="B3547" t="str" cm="1">
        <f t="array" aca="1" ref="B3547" ca="1">INDIRECT("Results!" &amp; ADDRESS(ROUNDUP((ROW()-1)/10,0)+1, COLUMN()))</f>
        <v>Docker</v>
      </c>
      <c r="C3547" t="str" cm="1">
        <f t="array" aca="1" ref="C3547" ca="1">INDIRECT("Results!" &amp; ADDRESS(ROUNDUP((ROW()-1)/10,0)+1, COLUMN()))</f>
        <v>SPMD</v>
      </c>
      <c r="D3547" t="str" cm="1">
        <f t="array" aca="1" ref="D3547" ca="1">INDIRECT("Results!" &amp; ADDRESS(ROUNDUP((ROW()-1)/10,0)+1, COLUMN()))</f>
        <v>O2</v>
      </c>
      <c r="E3547" cm="1">
        <f t="array" aca="1" ref="E3547" ca="1">INDIRECT("Results!" &amp; ADDRESS(ROUNDUP((ROW()-1)/10,0)+1, COLUMN()))</f>
        <v>4</v>
      </c>
      <c r="F3547" t="str" cm="1">
        <f t="array" aca="1" ref="F3547" ca="1">INDIRECT("Results!" &amp; ADDRESS(ROUNDUP((ROW()-1)/10,0)+1, COLUMN()))</f>
        <v>V7DockerSPMDO24</v>
      </c>
      <c r="G3547">
        <f t="shared" ca="1" si="55"/>
        <v>622.48</v>
      </c>
    </row>
    <row r="3548" spans="1:7" x14ac:dyDescent="0.25">
      <c r="A3548" t="str" cm="1">
        <f t="array" aca="1" ref="A3548" ca="1">INDIRECT("Results!" &amp; ADDRESS(ROUNDUP((ROW()-1)/10,0)+1, COLUMN()))</f>
        <v>V7</v>
      </c>
      <c r="B3548" t="str" cm="1">
        <f t="array" aca="1" ref="B3548" ca="1">INDIRECT("Results!" &amp; ADDRESS(ROUNDUP((ROW()-1)/10,0)+1, COLUMN()))</f>
        <v>Docker</v>
      </c>
      <c r="C3548" t="str" cm="1">
        <f t="array" aca="1" ref="C3548" ca="1">INDIRECT("Results!" &amp; ADDRESS(ROUNDUP((ROW()-1)/10,0)+1, COLUMN()))</f>
        <v>SPMD</v>
      </c>
      <c r="D3548" t="str" cm="1">
        <f t="array" aca="1" ref="D3548" ca="1">INDIRECT("Results!" &amp; ADDRESS(ROUNDUP((ROW()-1)/10,0)+1, COLUMN()))</f>
        <v>O2</v>
      </c>
      <c r="E3548" cm="1">
        <f t="array" aca="1" ref="E3548" ca="1">INDIRECT("Results!" &amp; ADDRESS(ROUNDUP((ROW()-1)/10,0)+1, COLUMN()))</f>
        <v>4</v>
      </c>
      <c r="F3548" t="str" cm="1">
        <f t="array" aca="1" ref="F3548" ca="1">INDIRECT("Results!" &amp; ADDRESS(ROUNDUP((ROW()-1)/10,0)+1, COLUMN()))</f>
        <v>V7DockerSPMDO24</v>
      </c>
      <c r="G3548">
        <f t="shared" ca="1" si="55"/>
        <v>622.51</v>
      </c>
    </row>
    <row r="3549" spans="1:7" x14ac:dyDescent="0.25">
      <c r="A3549" t="str" cm="1">
        <f t="array" aca="1" ref="A3549" ca="1">INDIRECT("Results!" &amp; ADDRESS(ROUNDUP((ROW()-1)/10,0)+1, COLUMN()))</f>
        <v>V7</v>
      </c>
      <c r="B3549" t="str" cm="1">
        <f t="array" aca="1" ref="B3549" ca="1">INDIRECT("Results!" &amp; ADDRESS(ROUNDUP((ROW()-1)/10,0)+1, COLUMN()))</f>
        <v>Docker</v>
      </c>
      <c r="C3549" t="str" cm="1">
        <f t="array" aca="1" ref="C3549" ca="1">INDIRECT("Results!" &amp; ADDRESS(ROUNDUP((ROW()-1)/10,0)+1, COLUMN()))</f>
        <v>SPMD</v>
      </c>
      <c r="D3549" t="str" cm="1">
        <f t="array" aca="1" ref="D3549" ca="1">INDIRECT("Results!" &amp; ADDRESS(ROUNDUP((ROW()-1)/10,0)+1, COLUMN()))</f>
        <v>O2</v>
      </c>
      <c r="E3549" cm="1">
        <f t="array" aca="1" ref="E3549" ca="1">INDIRECT("Results!" &amp; ADDRESS(ROUNDUP((ROW()-1)/10,0)+1, COLUMN()))</f>
        <v>4</v>
      </c>
      <c r="F3549" t="str" cm="1">
        <f t="array" aca="1" ref="F3549" ca="1">INDIRECT("Results!" &amp; ADDRESS(ROUNDUP((ROW()-1)/10,0)+1, COLUMN()))</f>
        <v>V7DockerSPMDO24</v>
      </c>
      <c r="G3549">
        <f t="shared" ca="1" si="55"/>
        <v>622.79999999999995</v>
      </c>
    </row>
    <row r="3550" spans="1:7" x14ac:dyDescent="0.25">
      <c r="A3550" t="str" cm="1">
        <f t="array" aca="1" ref="A3550" ca="1">INDIRECT("Results!" &amp; ADDRESS(ROUNDUP((ROW()-1)/10,0)+1, COLUMN()))</f>
        <v>V7</v>
      </c>
      <c r="B3550" t="str" cm="1">
        <f t="array" aca="1" ref="B3550" ca="1">INDIRECT("Results!" &amp; ADDRESS(ROUNDUP((ROW()-1)/10,0)+1, COLUMN()))</f>
        <v>Docker</v>
      </c>
      <c r="C3550" t="str" cm="1">
        <f t="array" aca="1" ref="C3550" ca="1">INDIRECT("Results!" &amp; ADDRESS(ROUNDUP((ROW()-1)/10,0)+1, COLUMN()))</f>
        <v>SPMD</v>
      </c>
      <c r="D3550" t="str" cm="1">
        <f t="array" aca="1" ref="D3550" ca="1">INDIRECT("Results!" &amp; ADDRESS(ROUNDUP((ROW()-1)/10,0)+1, COLUMN()))</f>
        <v>O2</v>
      </c>
      <c r="E3550" cm="1">
        <f t="array" aca="1" ref="E3550" ca="1">INDIRECT("Results!" &amp; ADDRESS(ROUNDUP((ROW()-1)/10,0)+1, COLUMN()))</f>
        <v>4</v>
      </c>
      <c r="F3550" t="str" cm="1">
        <f t="array" aca="1" ref="F3550" ca="1">INDIRECT("Results!" &amp; ADDRESS(ROUNDUP((ROW()-1)/10,0)+1, COLUMN()))</f>
        <v>V7DockerSPMDO24</v>
      </c>
      <c r="G3550">
        <f t="shared" ca="1" si="55"/>
        <v>622.84</v>
      </c>
    </row>
    <row r="3551" spans="1:7" x14ac:dyDescent="0.25">
      <c r="A3551" t="str" cm="1">
        <f t="array" aca="1" ref="A3551" ca="1">INDIRECT("Results!" &amp; ADDRESS(ROUNDUP((ROW()-1)/10,0)+1, COLUMN()))</f>
        <v>V7</v>
      </c>
      <c r="B3551" t="str" cm="1">
        <f t="array" aca="1" ref="B3551" ca="1">INDIRECT("Results!" &amp; ADDRESS(ROUNDUP((ROW()-1)/10,0)+1, COLUMN()))</f>
        <v>Docker</v>
      </c>
      <c r="C3551" t="str" cm="1">
        <f t="array" aca="1" ref="C3551" ca="1">INDIRECT("Results!" &amp; ADDRESS(ROUNDUP((ROW()-1)/10,0)+1, COLUMN()))</f>
        <v>SPMD</v>
      </c>
      <c r="D3551" t="str" cm="1">
        <f t="array" aca="1" ref="D3551" ca="1">INDIRECT("Results!" &amp; ADDRESS(ROUNDUP((ROW()-1)/10,0)+1, COLUMN()))</f>
        <v>O2</v>
      </c>
      <c r="E3551" cm="1">
        <f t="array" aca="1" ref="E3551" ca="1">INDIRECT("Results!" &amp; ADDRESS(ROUNDUP((ROW()-1)/10,0)+1, COLUMN()))</f>
        <v>4</v>
      </c>
      <c r="F3551" t="str" cm="1">
        <f t="array" aca="1" ref="F3551" ca="1">INDIRECT("Results!" &amp; ADDRESS(ROUNDUP((ROW()-1)/10,0)+1, COLUMN()))</f>
        <v>V7DockerSPMDO24</v>
      </c>
      <c r="G3551">
        <f t="shared" ca="1" si="55"/>
        <v>628.11</v>
      </c>
    </row>
    <row r="3552" spans="1:7" x14ac:dyDescent="0.25">
      <c r="A3552" t="str" cm="1">
        <f t="array" aca="1" ref="A3552" ca="1">INDIRECT("Results!" &amp; ADDRESS(ROUNDUP((ROW()-1)/10,0)+1, COLUMN()))</f>
        <v>V7</v>
      </c>
      <c r="B3552" t="str" cm="1">
        <f t="array" aca="1" ref="B3552" ca="1">INDIRECT("Results!" &amp; ADDRESS(ROUNDUP((ROW()-1)/10,0)+1, COLUMN()))</f>
        <v>Docker</v>
      </c>
      <c r="C3552" t="str" cm="1">
        <f t="array" aca="1" ref="C3552" ca="1">INDIRECT("Results!" &amp; ADDRESS(ROUNDUP((ROW()-1)/10,0)+1, COLUMN()))</f>
        <v>SPMD</v>
      </c>
      <c r="D3552" t="str" cm="1">
        <f t="array" aca="1" ref="D3552" ca="1">INDIRECT("Results!" &amp; ADDRESS(ROUNDUP((ROW()-1)/10,0)+1, COLUMN()))</f>
        <v>O2</v>
      </c>
      <c r="E3552" cm="1">
        <f t="array" aca="1" ref="E3552" ca="1">INDIRECT("Results!" &amp; ADDRESS(ROUNDUP((ROW()-1)/10,0)+1, COLUMN()))</f>
        <v>8</v>
      </c>
      <c r="F3552" t="str" cm="1">
        <f t="array" aca="1" ref="F3552" ca="1">INDIRECT("Results!" &amp; ADDRESS(ROUNDUP((ROW()-1)/10,0)+1, COLUMN()))</f>
        <v>V7DockerSPMDO28</v>
      </c>
      <c r="G3552">
        <f t="shared" ca="1" si="55"/>
        <v>318.55</v>
      </c>
    </row>
    <row r="3553" spans="1:7" x14ac:dyDescent="0.25">
      <c r="A3553" t="str" cm="1">
        <f t="array" aca="1" ref="A3553" ca="1">INDIRECT("Results!" &amp; ADDRESS(ROUNDUP((ROW()-1)/10,0)+1, COLUMN()))</f>
        <v>V7</v>
      </c>
      <c r="B3553" t="str" cm="1">
        <f t="array" aca="1" ref="B3553" ca="1">INDIRECT("Results!" &amp; ADDRESS(ROUNDUP((ROW()-1)/10,0)+1, COLUMN()))</f>
        <v>Docker</v>
      </c>
      <c r="C3553" t="str" cm="1">
        <f t="array" aca="1" ref="C3553" ca="1">INDIRECT("Results!" &amp; ADDRESS(ROUNDUP((ROW()-1)/10,0)+1, COLUMN()))</f>
        <v>SPMD</v>
      </c>
      <c r="D3553" t="str" cm="1">
        <f t="array" aca="1" ref="D3553" ca="1">INDIRECT("Results!" &amp; ADDRESS(ROUNDUP((ROW()-1)/10,0)+1, COLUMN()))</f>
        <v>O2</v>
      </c>
      <c r="E3553" cm="1">
        <f t="array" aca="1" ref="E3553" ca="1">INDIRECT("Results!" &amp; ADDRESS(ROUNDUP((ROW()-1)/10,0)+1, COLUMN()))</f>
        <v>8</v>
      </c>
      <c r="F3553" t="str" cm="1">
        <f t="array" aca="1" ref="F3553" ca="1">INDIRECT("Results!" &amp; ADDRESS(ROUNDUP((ROW()-1)/10,0)+1, COLUMN()))</f>
        <v>V7DockerSPMDO28</v>
      </c>
      <c r="G3553">
        <f t="shared" ca="1" si="55"/>
        <v>318.61</v>
      </c>
    </row>
    <row r="3554" spans="1:7" x14ac:dyDescent="0.25">
      <c r="A3554" t="str" cm="1">
        <f t="array" aca="1" ref="A3554" ca="1">INDIRECT("Results!" &amp; ADDRESS(ROUNDUP((ROW()-1)/10,0)+1, COLUMN()))</f>
        <v>V7</v>
      </c>
      <c r="B3554" t="str" cm="1">
        <f t="array" aca="1" ref="B3554" ca="1">INDIRECT("Results!" &amp; ADDRESS(ROUNDUP((ROW()-1)/10,0)+1, COLUMN()))</f>
        <v>Docker</v>
      </c>
      <c r="C3554" t="str" cm="1">
        <f t="array" aca="1" ref="C3554" ca="1">INDIRECT("Results!" &amp; ADDRESS(ROUNDUP((ROW()-1)/10,0)+1, COLUMN()))</f>
        <v>SPMD</v>
      </c>
      <c r="D3554" t="str" cm="1">
        <f t="array" aca="1" ref="D3554" ca="1">INDIRECT("Results!" &amp; ADDRESS(ROUNDUP((ROW()-1)/10,0)+1, COLUMN()))</f>
        <v>O2</v>
      </c>
      <c r="E3554" cm="1">
        <f t="array" aca="1" ref="E3554" ca="1">INDIRECT("Results!" &amp; ADDRESS(ROUNDUP((ROW()-1)/10,0)+1, COLUMN()))</f>
        <v>8</v>
      </c>
      <c r="F3554" t="str" cm="1">
        <f t="array" aca="1" ref="F3554" ca="1">INDIRECT("Results!" &amp; ADDRESS(ROUNDUP((ROW()-1)/10,0)+1, COLUMN()))</f>
        <v>V7DockerSPMDO28</v>
      </c>
      <c r="G3554">
        <f t="shared" ca="1" si="55"/>
        <v>318.62</v>
      </c>
    </row>
    <row r="3555" spans="1:7" x14ac:dyDescent="0.25">
      <c r="A3555" t="str" cm="1">
        <f t="array" aca="1" ref="A3555" ca="1">INDIRECT("Results!" &amp; ADDRESS(ROUNDUP((ROW()-1)/10,0)+1, COLUMN()))</f>
        <v>V7</v>
      </c>
      <c r="B3555" t="str" cm="1">
        <f t="array" aca="1" ref="B3555" ca="1">INDIRECT("Results!" &amp; ADDRESS(ROUNDUP((ROW()-1)/10,0)+1, COLUMN()))</f>
        <v>Docker</v>
      </c>
      <c r="C3555" t="str" cm="1">
        <f t="array" aca="1" ref="C3555" ca="1">INDIRECT("Results!" &amp; ADDRESS(ROUNDUP((ROW()-1)/10,0)+1, COLUMN()))</f>
        <v>SPMD</v>
      </c>
      <c r="D3555" t="str" cm="1">
        <f t="array" aca="1" ref="D3555" ca="1">INDIRECT("Results!" &amp; ADDRESS(ROUNDUP((ROW()-1)/10,0)+1, COLUMN()))</f>
        <v>O2</v>
      </c>
      <c r="E3555" cm="1">
        <f t="array" aca="1" ref="E3555" ca="1">INDIRECT("Results!" &amp; ADDRESS(ROUNDUP((ROW()-1)/10,0)+1, COLUMN()))</f>
        <v>8</v>
      </c>
      <c r="F3555" t="str" cm="1">
        <f t="array" aca="1" ref="F3555" ca="1">INDIRECT("Results!" &amp; ADDRESS(ROUNDUP((ROW()-1)/10,0)+1, COLUMN()))</f>
        <v>V7DockerSPMDO28</v>
      </c>
      <c r="G3555">
        <f t="shared" ca="1" si="55"/>
        <v>318.64</v>
      </c>
    </row>
    <row r="3556" spans="1:7" x14ac:dyDescent="0.25">
      <c r="A3556" t="str" cm="1">
        <f t="array" aca="1" ref="A3556" ca="1">INDIRECT("Results!" &amp; ADDRESS(ROUNDUP((ROW()-1)/10,0)+1, COLUMN()))</f>
        <v>V7</v>
      </c>
      <c r="B3556" t="str" cm="1">
        <f t="array" aca="1" ref="B3556" ca="1">INDIRECT("Results!" &amp; ADDRESS(ROUNDUP((ROW()-1)/10,0)+1, COLUMN()))</f>
        <v>Docker</v>
      </c>
      <c r="C3556" t="str" cm="1">
        <f t="array" aca="1" ref="C3556" ca="1">INDIRECT("Results!" &amp; ADDRESS(ROUNDUP((ROW()-1)/10,0)+1, COLUMN()))</f>
        <v>SPMD</v>
      </c>
      <c r="D3556" t="str" cm="1">
        <f t="array" aca="1" ref="D3556" ca="1">INDIRECT("Results!" &amp; ADDRESS(ROUNDUP((ROW()-1)/10,0)+1, COLUMN()))</f>
        <v>O2</v>
      </c>
      <c r="E3556" cm="1">
        <f t="array" aca="1" ref="E3556" ca="1">INDIRECT("Results!" &amp; ADDRESS(ROUNDUP((ROW()-1)/10,0)+1, COLUMN()))</f>
        <v>8</v>
      </c>
      <c r="F3556" t="str" cm="1">
        <f t="array" aca="1" ref="F3556" ca="1">INDIRECT("Results!" &amp; ADDRESS(ROUNDUP((ROW()-1)/10,0)+1, COLUMN()))</f>
        <v>V7DockerSPMDO28</v>
      </c>
      <c r="G3556">
        <f t="shared" ca="1" si="55"/>
        <v>318.64</v>
      </c>
    </row>
    <row r="3557" spans="1:7" x14ac:dyDescent="0.25">
      <c r="A3557" t="str" cm="1">
        <f t="array" aca="1" ref="A3557" ca="1">INDIRECT("Results!" &amp; ADDRESS(ROUNDUP((ROW()-1)/10,0)+1, COLUMN()))</f>
        <v>V7</v>
      </c>
      <c r="B3557" t="str" cm="1">
        <f t="array" aca="1" ref="B3557" ca="1">INDIRECT("Results!" &amp; ADDRESS(ROUNDUP((ROW()-1)/10,0)+1, COLUMN()))</f>
        <v>Docker</v>
      </c>
      <c r="C3557" t="str" cm="1">
        <f t="array" aca="1" ref="C3557" ca="1">INDIRECT("Results!" &amp; ADDRESS(ROUNDUP((ROW()-1)/10,0)+1, COLUMN()))</f>
        <v>SPMD</v>
      </c>
      <c r="D3557" t="str" cm="1">
        <f t="array" aca="1" ref="D3557" ca="1">INDIRECT("Results!" &amp; ADDRESS(ROUNDUP((ROW()-1)/10,0)+1, COLUMN()))</f>
        <v>O2</v>
      </c>
      <c r="E3557" cm="1">
        <f t="array" aca="1" ref="E3557" ca="1">INDIRECT("Results!" &amp; ADDRESS(ROUNDUP((ROW()-1)/10,0)+1, COLUMN()))</f>
        <v>8</v>
      </c>
      <c r="F3557" t="str" cm="1">
        <f t="array" aca="1" ref="F3557" ca="1">INDIRECT("Results!" &amp; ADDRESS(ROUNDUP((ROW()-1)/10,0)+1, COLUMN()))</f>
        <v>V7DockerSPMDO28</v>
      </c>
      <c r="G3557">
        <f t="shared" ca="1" si="55"/>
        <v>318.64999999999998</v>
      </c>
    </row>
    <row r="3558" spans="1:7" x14ac:dyDescent="0.25">
      <c r="A3558" t="str" cm="1">
        <f t="array" aca="1" ref="A3558" ca="1">INDIRECT("Results!" &amp; ADDRESS(ROUNDUP((ROW()-1)/10,0)+1, COLUMN()))</f>
        <v>V7</v>
      </c>
      <c r="B3558" t="str" cm="1">
        <f t="array" aca="1" ref="B3558" ca="1">INDIRECT("Results!" &amp; ADDRESS(ROUNDUP((ROW()-1)/10,0)+1, COLUMN()))</f>
        <v>Docker</v>
      </c>
      <c r="C3558" t="str" cm="1">
        <f t="array" aca="1" ref="C3558" ca="1">INDIRECT("Results!" &amp; ADDRESS(ROUNDUP((ROW()-1)/10,0)+1, COLUMN()))</f>
        <v>SPMD</v>
      </c>
      <c r="D3558" t="str" cm="1">
        <f t="array" aca="1" ref="D3558" ca="1">INDIRECT("Results!" &amp; ADDRESS(ROUNDUP((ROW()-1)/10,0)+1, COLUMN()))</f>
        <v>O2</v>
      </c>
      <c r="E3558" cm="1">
        <f t="array" aca="1" ref="E3558" ca="1">INDIRECT("Results!" &amp; ADDRESS(ROUNDUP((ROW()-1)/10,0)+1, COLUMN()))</f>
        <v>8</v>
      </c>
      <c r="F3558" t="str" cm="1">
        <f t="array" aca="1" ref="F3558" ca="1">INDIRECT("Results!" &amp; ADDRESS(ROUNDUP((ROW()-1)/10,0)+1, COLUMN()))</f>
        <v>V7DockerSPMDO28</v>
      </c>
      <c r="G3558">
        <f t="shared" ca="1" si="55"/>
        <v>318.66000000000003</v>
      </c>
    </row>
    <row r="3559" spans="1:7" x14ac:dyDescent="0.25">
      <c r="A3559" t="str" cm="1">
        <f t="array" aca="1" ref="A3559" ca="1">INDIRECT("Results!" &amp; ADDRESS(ROUNDUP((ROW()-1)/10,0)+1, COLUMN()))</f>
        <v>V7</v>
      </c>
      <c r="B3559" t="str" cm="1">
        <f t="array" aca="1" ref="B3559" ca="1">INDIRECT("Results!" &amp; ADDRESS(ROUNDUP((ROW()-1)/10,0)+1, COLUMN()))</f>
        <v>Docker</v>
      </c>
      <c r="C3559" t="str" cm="1">
        <f t="array" aca="1" ref="C3559" ca="1">INDIRECT("Results!" &amp; ADDRESS(ROUNDUP((ROW()-1)/10,0)+1, COLUMN()))</f>
        <v>SPMD</v>
      </c>
      <c r="D3559" t="str" cm="1">
        <f t="array" aca="1" ref="D3559" ca="1">INDIRECT("Results!" &amp; ADDRESS(ROUNDUP((ROW()-1)/10,0)+1, COLUMN()))</f>
        <v>O2</v>
      </c>
      <c r="E3559" cm="1">
        <f t="array" aca="1" ref="E3559" ca="1">INDIRECT("Results!" &amp; ADDRESS(ROUNDUP((ROW()-1)/10,0)+1, COLUMN()))</f>
        <v>8</v>
      </c>
      <c r="F3559" t="str" cm="1">
        <f t="array" aca="1" ref="F3559" ca="1">INDIRECT("Results!" &amp; ADDRESS(ROUNDUP((ROW()-1)/10,0)+1, COLUMN()))</f>
        <v>V7DockerSPMDO28</v>
      </c>
      <c r="G3559">
        <f t="shared" ca="1" si="55"/>
        <v>318.67</v>
      </c>
    </row>
    <row r="3560" spans="1:7" x14ac:dyDescent="0.25">
      <c r="A3560" t="str" cm="1">
        <f t="array" aca="1" ref="A3560" ca="1">INDIRECT("Results!" &amp; ADDRESS(ROUNDUP((ROW()-1)/10,0)+1, COLUMN()))</f>
        <v>V7</v>
      </c>
      <c r="B3560" t="str" cm="1">
        <f t="array" aca="1" ref="B3560" ca="1">INDIRECT("Results!" &amp; ADDRESS(ROUNDUP((ROW()-1)/10,0)+1, COLUMN()))</f>
        <v>Docker</v>
      </c>
      <c r="C3560" t="str" cm="1">
        <f t="array" aca="1" ref="C3560" ca="1">INDIRECT("Results!" &amp; ADDRESS(ROUNDUP((ROW()-1)/10,0)+1, COLUMN()))</f>
        <v>SPMD</v>
      </c>
      <c r="D3560" t="str" cm="1">
        <f t="array" aca="1" ref="D3560" ca="1">INDIRECT("Results!" &amp; ADDRESS(ROUNDUP((ROW()-1)/10,0)+1, COLUMN()))</f>
        <v>O2</v>
      </c>
      <c r="E3560" cm="1">
        <f t="array" aca="1" ref="E3560" ca="1">INDIRECT("Results!" &amp; ADDRESS(ROUNDUP((ROW()-1)/10,0)+1, COLUMN()))</f>
        <v>8</v>
      </c>
      <c r="F3560" t="str" cm="1">
        <f t="array" aca="1" ref="F3560" ca="1">INDIRECT("Results!" &amp; ADDRESS(ROUNDUP((ROW()-1)/10,0)+1, COLUMN()))</f>
        <v>V7DockerSPMDO28</v>
      </c>
      <c r="G3560">
        <f t="shared" ca="1" si="55"/>
        <v>319.11</v>
      </c>
    </row>
    <row r="3561" spans="1:7" x14ac:dyDescent="0.25">
      <c r="A3561" t="str" cm="1">
        <f t="array" aca="1" ref="A3561" ca="1">INDIRECT("Results!" &amp; ADDRESS(ROUNDUP((ROW()-1)/10,0)+1, COLUMN()))</f>
        <v>V7</v>
      </c>
      <c r="B3561" t="str" cm="1">
        <f t="array" aca="1" ref="B3561" ca="1">INDIRECT("Results!" &amp; ADDRESS(ROUNDUP((ROW()-1)/10,0)+1, COLUMN()))</f>
        <v>Docker</v>
      </c>
      <c r="C3561" t="str" cm="1">
        <f t="array" aca="1" ref="C3561" ca="1">INDIRECT("Results!" &amp; ADDRESS(ROUNDUP((ROW()-1)/10,0)+1, COLUMN()))</f>
        <v>SPMD</v>
      </c>
      <c r="D3561" t="str" cm="1">
        <f t="array" aca="1" ref="D3561" ca="1">INDIRECT("Results!" &amp; ADDRESS(ROUNDUP((ROW()-1)/10,0)+1, COLUMN()))</f>
        <v>O2</v>
      </c>
      <c r="E3561" cm="1">
        <f t="array" aca="1" ref="E3561" ca="1">INDIRECT("Results!" &amp; ADDRESS(ROUNDUP((ROW()-1)/10,0)+1, COLUMN()))</f>
        <v>8</v>
      </c>
      <c r="F3561" t="str" cm="1">
        <f t="array" aca="1" ref="F3561" ca="1">INDIRECT("Results!" &amp; ADDRESS(ROUNDUP((ROW()-1)/10,0)+1, COLUMN()))</f>
        <v>V7DockerSPMDO28</v>
      </c>
      <c r="G3561">
        <f t="shared" ca="1" si="55"/>
        <v>319.37</v>
      </c>
    </row>
    <row r="3562" spans="1:7" x14ac:dyDescent="0.25">
      <c r="A3562" t="str" cm="1">
        <f t="array" aca="1" ref="A3562" ca="1">INDIRECT("Results!" &amp; ADDRESS(ROUNDUP((ROW()-1)/10,0)+1, COLUMN()))</f>
        <v>V7</v>
      </c>
      <c r="B3562" t="str" cm="1">
        <f t="array" aca="1" ref="B3562" ca="1">INDIRECT("Results!" &amp; ADDRESS(ROUNDUP((ROW()-1)/10,0)+1, COLUMN()))</f>
        <v>Docker</v>
      </c>
      <c r="C3562" t="str" cm="1">
        <f t="array" aca="1" ref="C3562" ca="1">INDIRECT("Results!" &amp; ADDRESS(ROUNDUP((ROW()-1)/10,0)+1, COLUMN()))</f>
        <v>SPMD</v>
      </c>
      <c r="D3562" t="str" cm="1">
        <f t="array" aca="1" ref="D3562" ca="1">INDIRECT("Results!" &amp; ADDRESS(ROUNDUP((ROW()-1)/10,0)+1, COLUMN()))</f>
        <v>O2</v>
      </c>
      <c r="E3562" cm="1">
        <f t="array" aca="1" ref="E3562" ca="1">INDIRECT("Results!" &amp; ADDRESS(ROUNDUP((ROW()-1)/10,0)+1, COLUMN()))</f>
        <v>12</v>
      </c>
      <c r="F3562" t="str" cm="1">
        <f t="array" aca="1" ref="F3562" ca="1">INDIRECT("Results!" &amp; ADDRESS(ROUNDUP((ROW()-1)/10,0)+1, COLUMN()))</f>
        <v>V7DockerSPMDO212</v>
      </c>
      <c r="G3562">
        <f t="shared" ca="1" si="55"/>
        <v>219.52</v>
      </c>
    </row>
    <row r="3563" spans="1:7" x14ac:dyDescent="0.25">
      <c r="A3563" t="str" cm="1">
        <f t="array" aca="1" ref="A3563" ca="1">INDIRECT("Results!" &amp; ADDRESS(ROUNDUP((ROW()-1)/10,0)+1, COLUMN()))</f>
        <v>V7</v>
      </c>
      <c r="B3563" t="str" cm="1">
        <f t="array" aca="1" ref="B3563" ca="1">INDIRECT("Results!" &amp; ADDRESS(ROUNDUP((ROW()-1)/10,0)+1, COLUMN()))</f>
        <v>Docker</v>
      </c>
      <c r="C3563" t="str" cm="1">
        <f t="array" aca="1" ref="C3563" ca="1">INDIRECT("Results!" &amp; ADDRESS(ROUNDUP((ROW()-1)/10,0)+1, COLUMN()))</f>
        <v>SPMD</v>
      </c>
      <c r="D3563" t="str" cm="1">
        <f t="array" aca="1" ref="D3563" ca="1">INDIRECT("Results!" &amp; ADDRESS(ROUNDUP((ROW()-1)/10,0)+1, COLUMN()))</f>
        <v>O2</v>
      </c>
      <c r="E3563" cm="1">
        <f t="array" aca="1" ref="E3563" ca="1">INDIRECT("Results!" &amp; ADDRESS(ROUNDUP((ROW()-1)/10,0)+1, COLUMN()))</f>
        <v>12</v>
      </c>
      <c r="F3563" t="str" cm="1">
        <f t="array" aca="1" ref="F3563" ca="1">INDIRECT("Results!" &amp; ADDRESS(ROUNDUP((ROW()-1)/10,0)+1, COLUMN()))</f>
        <v>V7DockerSPMDO212</v>
      </c>
      <c r="G3563">
        <f t="shared" ca="1" si="55"/>
        <v>219.53</v>
      </c>
    </row>
    <row r="3564" spans="1:7" x14ac:dyDescent="0.25">
      <c r="A3564" t="str" cm="1">
        <f t="array" aca="1" ref="A3564" ca="1">INDIRECT("Results!" &amp; ADDRESS(ROUNDUP((ROW()-1)/10,0)+1, COLUMN()))</f>
        <v>V7</v>
      </c>
      <c r="B3564" t="str" cm="1">
        <f t="array" aca="1" ref="B3564" ca="1">INDIRECT("Results!" &amp; ADDRESS(ROUNDUP((ROW()-1)/10,0)+1, COLUMN()))</f>
        <v>Docker</v>
      </c>
      <c r="C3564" t="str" cm="1">
        <f t="array" aca="1" ref="C3564" ca="1">INDIRECT("Results!" &amp; ADDRESS(ROUNDUP((ROW()-1)/10,0)+1, COLUMN()))</f>
        <v>SPMD</v>
      </c>
      <c r="D3564" t="str" cm="1">
        <f t="array" aca="1" ref="D3564" ca="1">INDIRECT("Results!" &amp; ADDRESS(ROUNDUP((ROW()-1)/10,0)+1, COLUMN()))</f>
        <v>O2</v>
      </c>
      <c r="E3564" cm="1">
        <f t="array" aca="1" ref="E3564" ca="1">INDIRECT("Results!" &amp; ADDRESS(ROUNDUP((ROW()-1)/10,0)+1, COLUMN()))</f>
        <v>12</v>
      </c>
      <c r="F3564" t="str" cm="1">
        <f t="array" aca="1" ref="F3564" ca="1">INDIRECT("Results!" &amp; ADDRESS(ROUNDUP((ROW()-1)/10,0)+1, COLUMN()))</f>
        <v>V7DockerSPMDO212</v>
      </c>
      <c r="G3564">
        <f t="shared" ca="1" si="55"/>
        <v>219.57999999999998</v>
      </c>
    </row>
    <row r="3565" spans="1:7" x14ac:dyDescent="0.25">
      <c r="A3565" t="str" cm="1">
        <f t="array" aca="1" ref="A3565" ca="1">INDIRECT("Results!" &amp; ADDRESS(ROUNDUP((ROW()-1)/10,0)+1, COLUMN()))</f>
        <v>V7</v>
      </c>
      <c r="B3565" t="str" cm="1">
        <f t="array" aca="1" ref="B3565" ca="1">INDIRECT("Results!" &amp; ADDRESS(ROUNDUP((ROW()-1)/10,0)+1, COLUMN()))</f>
        <v>Docker</v>
      </c>
      <c r="C3565" t="str" cm="1">
        <f t="array" aca="1" ref="C3565" ca="1">INDIRECT("Results!" &amp; ADDRESS(ROUNDUP((ROW()-1)/10,0)+1, COLUMN()))</f>
        <v>SPMD</v>
      </c>
      <c r="D3565" t="str" cm="1">
        <f t="array" aca="1" ref="D3565" ca="1">INDIRECT("Results!" &amp; ADDRESS(ROUNDUP((ROW()-1)/10,0)+1, COLUMN()))</f>
        <v>O2</v>
      </c>
      <c r="E3565" cm="1">
        <f t="array" aca="1" ref="E3565" ca="1">INDIRECT("Results!" &amp; ADDRESS(ROUNDUP((ROW()-1)/10,0)+1, COLUMN()))</f>
        <v>12</v>
      </c>
      <c r="F3565" t="str" cm="1">
        <f t="array" aca="1" ref="F3565" ca="1">INDIRECT("Results!" &amp; ADDRESS(ROUNDUP((ROW()-1)/10,0)+1, COLUMN()))</f>
        <v>V7DockerSPMDO212</v>
      </c>
      <c r="G3565">
        <f t="shared" ca="1" si="55"/>
        <v>219.68</v>
      </c>
    </row>
    <row r="3566" spans="1:7" x14ac:dyDescent="0.25">
      <c r="A3566" t="str" cm="1">
        <f t="array" aca="1" ref="A3566" ca="1">INDIRECT("Results!" &amp; ADDRESS(ROUNDUP((ROW()-1)/10,0)+1, COLUMN()))</f>
        <v>V7</v>
      </c>
      <c r="B3566" t="str" cm="1">
        <f t="array" aca="1" ref="B3566" ca="1">INDIRECT("Results!" &amp; ADDRESS(ROUNDUP((ROW()-1)/10,0)+1, COLUMN()))</f>
        <v>Docker</v>
      </c>
      <c r="C3566" t="str" cm="1">
        <f t="array" aca="1" ref="C3566" ca="1">INDIRECT("Results!" &amp; ADDRESS(ROUNDUP((ROW()-1)/10,0)+1, COLUMN()))</f>
        <v>SPMD</v>
      </c>
      <c r="D3566" t="str" cm="1">
        <f t="array" aca="1" ref="D3566" ca="1">INDIRECT("Results!" &amp; ADDRESS(ROUNDUP((ROW()-1)/10,0)+1, COLUMN()))</f>
        <v>O2</v>
      </c>
      <c r="E3566" cm="1">
        <f t="array" aca="1" ref="E3566" ca="1">INDIRECT("Results!" &amp; ADDRESS(ROUNDUP((ROW()-1)/10,0)+1, COLUMN()))</f>
        <v>12</v>
      </c>
      <c r="F3566" t="str" cm="1">
        <f t="array" aca="1" ref="F3566" ca="1">INDIRECT("Results!" &amp; ADDRESS(ROUNDUP((ROW()-1)/10,0)+1, COLUMN()))</f>
        <v>V7DockerSPMDO212</v>
      </c>
      <c r="G3566">
        <f t="shared" ca="1" si="55"/>
        <v>219.7</v>
      </c>
    </row>
    <row r="3567" spans="1:7" x14ac:dyDescent="0.25">
      <c r="A3567" t="str" cm="1">
        <f t="array" aca="1" ref="A3567" ca="1">INDIRECT("Results!" &amp; ADDRESS(ROUNDUP((ROW()-1)/10,0)+1, COLUMN()))</f>
        <v>V7</v>
      </c>
      <c r="B3567" t="str" cm="1">
        <f t="array" aca="1" ref="B3567" ca="1">INDIRECT("Results!" &amp; ADDRESS(ROUNDUP((ROW()-1)/10,0)+1, COLUMN()))</f>
        <v>Docker</v>
      </c>
      <c r="C3567" t="str" cm="1">
        <f t="array" aca="1" ref="C3567" ca="1">INDIRECT("Results!" &amp; ADDRESS(ROUNDUP((ROW()-1)/10,0)+1, COLUMN()))</f>
        <v>SPMD</v>
      </c>
      <c r="D3567" t="str" cm="1">
        <f t="array" aca="1" ref="D3567" ca="1">INDIRECT("Results!" &amp; ADDRESS(ROUNDUP((ROW()-1)/10,0)+1, COLUMN()))</f>
        <v>O2</v>
      </c>
      <c r="E3567" cm="1">
        <f t="array" aca="1" ref="E3567" ca="1">INDIRECT("Results!" &amp; ADDRESS(ROUNDUP((ROW()-1)/10,0)+1, COLUMN()))</f>
        <v>12</v>
      </c>
      <c r="F3567" t="str" cm="1">
        <f t="array" aca="1" ref="F3567" ca="1">INDIRECT("Results!" &amp; ADDRESS(ROUNDUP((ROW()-1)/10,0)+1, COLUMN()))</f>
        <v>V7DockerSPMDO212</v>
      </c>
      <c r="G3567">
        <f t="shared" ca="1" si="55"/>
        <v>219.85</v>
      </c>
    </row>
    <row r="3568" spans="1:7" x14ac:dyDescent="0.25">
      <c r="A3568" t="str" cm="1">
        <f t="array" aca="1" ref="A3568" ca="1">INDIRECT("Results!" &amp; ADDRESS(ROUNDUP((ROW()-1)/10,0)+1, COLUMN()))</f>
        <v>V7</v>
      </c>
      <c r="B3568" t="str" cm="1">
        <f t="array" aca="1" ref="B3568" ca="1">INDIRECT("Results!" &amp; ADDRESS(ROUNDUP((ROW()-1)/10,0)+1, COLUMN()))</f>
        <v>Docker</v>
      </c>
      <c r="C3568" t="str" cm="1">
        <f t="array" aca="1" ref="C3568" ca="1">INDIRECT("Results!" &amp; ADDRESS(ROUNDUP((ROW()-1)/10,0)+1, COLUMN()))</f>
        <v>SPMD</v>
      </c>
      <c r="D3568" t="str" cm="1">
        <f t="array" aca="1" ref="D3568" ca="1">INDIRECT("Results!" &amp; ADDRESS(ROUNDUP((ROW()-1)/10,0)+1, COLUMN()))</f>
        <v>O2</v>
      </c>
      <c r="E3568" cm="1">
        <f t="array" aca="1" ref="E3568" ca="1">INDIRECT("Results!" &amp; ADDRESS(ROUNDUP((ROW()-1)/10,0)+1, COLUMN()))</f>
        <v>12</v>
      </c>
      <c r="F3568" t="str" cm="1">
        <f t="array" aca="1" ref="F3568" ca="1">INDIRECT("Results!" &amp; ADDRESS(ROUNDUP((ROW()-1)/10,0)+1, COLUMN()))</f>
        <v>V7DockerSPMDO212</v>
      </c>
      <c r="G3568">
        <f t="shared" ca="1" si="55"/>
        <v>220.14</v>
      </c>
    </row>
    <row r="3569" spans="1:7" x14ac:dyDescent="0.25">
      <c r="A3569" t="str" cm="1">
        <f t="array" aca="1" ref="A3569" ca="1">INDIRECT("Results!" &amp; ADDRESS(ROUNDUP((ROW()-1)/10,0)+1, COLUMN()))</f>
        <v>V7</v>
      </c>
      <c r="B3569" t="str" cm="1">
        <f t="array" aca="1" ref="B3569" ca="1">INDIRECT("Results!" &amp; ADDRESS(ROUNDUP((ROW()-1)/10,0)+1, COLUMN()))</f>
        <v>Docker</v>
      </c>
      <c r="C3569" t="str" cm="1">
        <f t="array" aca="1" ref="C3569" ca="1">INDIRECT("Results!" &amp; ADDRESS(ROUNDUP((ROW()-1)/10,0)+1, COLUMN()))</f>
        <v>SPMD</v>
      </c>
      <c r="D3569" t="str" cm="1">
        <f t="array" aca="1" ref="D3569" ca="1">INDIRECT("Results!" &amp; ADDRESS(ROUNDUP((ROW()-1)/10,0)+1, COLUMN()))</f>
        <v>O2</v>
      </c>
      <c r="E3569" cm="1">
        <f t="array" aca="1" ref="E3569" ca="1">INDIRECT("Results!" &amp; ADDRESS(ROUNDUP((ROW()-1)/10,0)+1, COLUMN()))</f>
        <v>12</v>
      </c>
      <c r="F3569" t="str" cm="1">
        <f t="array" aca="1" ref="F3569" ca="1">INDIRECT("Results!" &amp; ADDRESS(ROUNDUP((ROW()-1)/10,0)+1, COLUMN()))</f>
        <v>V7DockerSPMDO212</v>
      </c>
      <c r="G3569">
        <f t="shared" ca="1" si="55"/>
        <v>220.48</v>
      </c>
    </row>
    <row r="3570" spans="1:7" x14ac:dyDescent="0.25">
      <c r="A3570" t="str" cm="1">
        <f t="array" aca="1" ref="A3570" ca="1">INDIRECT("Results!" &amp; ADDRESS(ROUNDUP((ROW()-1)/10,0)+1, COLUMN()))</f>
        <v>V7</v>
      </c>
      <c r="B3570" t="str" cm="1">
        <f t="array" aca="1" ref="B3570" ca="1">INDIRECT("Results!" &amp; ADDRESS(ROUNDUP((ROW()-1)/10,0)+1, COLUMN()))</f>
        <v>Docker</v>
      </c>
      <c r="C3570" t="str" cm="1">
        <f t="array" aca="1" ref="C3570" ca="1">INDIRECT("Results!" &amp; ADDRESS(ROUNDUP((ROW()-1)/10,0)+1, COLUMN()))</f>
        <v>SPMD</v>
      </c>
      <c r="D3570" t="str" cm="1">
        <f t="array" aca="1" ref="D3570" ca="1">INDIRECT("Results!" &amp; ADDRESS(ROUNDUP((ROW()-1)/10,0)+1, COLUMN()))</f>
        <v>O2</v>
      </c>
      <c r="E3570" cm="1">
        <f t="array" aca="1" ref="E3570" ca="1">INDIRECT("Results!" &amp; ADDRESS(ROUNDUP((ROW()-1)/10,0)+1, COLUMN()))</f>
        <v>12</v>
      </c>
      <c r="F3570" t="str" cm="1">
        <f t="array" aca="1" ref="F3570" ca="1">INDIRECT("Results!" &amp; ADDRESS(ROUNDUP((ROW()-1)/10,0)+1, COLUMN()))</f>
        <v>V7DockerSPMDO212</v>
      </c>
      <c r="G3570">
        <f t="shared" ca="1" si="55"/>
        <v>221.5</v>
      </c>
    </row>
    <row r="3571" spans="1:7" x14ac:dyDescent="0.25">
      <c r="A3571" t="str" cm="1">
        <f t="array" aca="1" ref="A3571" ca="1">INDIRECT("Results!" &amp; ADDRESS(ROUNDUP((ROW()-1)/10,0)+1, COLUMN()))</f>
        <v>V7</v>
      </c>
      <c r="B3571" t="str" cm="1">
        <f t="array" aca="1" ref="B3571" ca="1">INDIRECT("Results!" &amp; ADDRESS(ROUNDUP((ROW()-1)/10,0)+1, COLUMN()))</f>
        <v>Docker</v>
      </c>
      <c r="C3571" t="str" cm="1">
        <f t="array" aca="1" ref="C3571" ca="1">INDIRECT("Results!" &amp; ADDRESS(ROUNDUP((ROW()-1)/10,0)+1, COLUMN()))</f>
        <v>SPMD</v>
      </c>
      <c r="D3571" t="str" cm="1">
        <f t="array" aca="1" ref="D3571" ca="1">INDIRECT("Results!" &amp; ADDRESS(ROUNDUP((ROW()-1)/10,0)+1, COLUMN()))</f>
        <v>O2</v>
      </c>
      <c r="E3571" cm="1">
        <f t="array" aca="1" ref="E3571" ca="1">INDIRECT("Results!" &amp; ADDRESS(ROUNDUP((ROW()-1)/10,0)+1, COLUMN()))</f>
        <v>12</v>
      </c>
      <c r="F3571" t="str" cm="1">
        <f t="array" aca="1" ref="F3571" ca="1">INDIRECT("Results!" &amp; ADDRESS(ROUNDUP((ROW()-1)/10,0)+1, COLUMN()))</f>
        <v>V7DockerSPMDO212</v>
      </c>
      <c r="G3571">
        <f t="shared" ca="1" si="55"/>
        <v>227.2</v>
      </c>
    </row>
    <row r="3572" spans="1:7" x14ac:dyDescent="0.25">
      <c r="A3572" t="str" cm="1">
        <f t="array" aca="1" ref="A3572" ca="1">INDIRECT("Results!" &amp; ADDRESS(ROUNDUP((ROW()-1)/10,0)+1, COLUMN()))</f>
        <v>V7</v>
      </c>
      <c r="B3572" t="str" cm="1">
        <f t="array" aca="1" ref="B3572" ca="1">INDIRECT("Results!" &amp; ADDRESS(ROUNDUP((ROW()-1)/10,0)+1, COLUMN()))</f>
        <v>Docker</v>
      </c>
      <c r="C3572" t="str" cm="1">
        <f t="array" aca="1" ref="C3572" ca="1">INDIRECT("Results!" &amp; ADDRESS(ROUNDUP((ROW()-1)/10,0)+1, COLUMN()))</f>
        <v>SPMD</v>
      </c>
      <c r="D3572" t="str" cm="1">
        <f t="array" aca="1" ref="D3572" ca="1">INDIRECT("Results!" &amp; ADDRESS(ROUNDUP((ROW()-1)/10,0)+1, COLUMN()))</f>
        <v>O2</v>
      </c>
      <c r="E3572" cm="1">
        <f t="array" aca="1" ref="E3572" ca="1">INDIRECT("Results!" &amp; ADDRESS(ROUNDUP((ROW()-1)/10,0)+1, COLUMN()))</f>
        <v>16</v>
      </c>
      <c r="F3572" t="str" cm="1">
        <f t="array" aca="1" ref="F3572" ca="1">INDIRECT("Results!" &amp; ADDRESS(ROUNDUP((ROW()-1)/10,0)+1, COLUMN()))</f>
        <v>V7DockerSPMDO216</v>
      </c>
      <c r="G3572">
        <f t="shared" ca="1" si="55"/>
        <v>204.59</v>
      </c>
    </row>
    <row r="3573" spans="1:7" x14ac:dyDescent="0.25">
      <c r="A3573" t="str" cm="1">
        <f t="array" aca="1" ref="A3573" ca="1">INDIRECT("Results!" &amp; ADDRESS(ROUNDUP((ROW()-1)/10,0)+1, COLUMN()))</f>
        <v>V7</v>
      </c>
      <c r="B3573" t="str" cm="1">
        <f t="array" aca="1" ref="B3573" ca="1">INDIRECT("Results!" &amp; ADDRESS(ROUNDUP((ROW()-1)/10,0)+1, COLUMN()))</f>
        <v>Docker</v>
      </c>
      <c r="C3573" t="str" cm="1">
        <f t="array" aca="1" ref="C3573" ca="1">INDIRECT("Results!" &amp; ADDRESS(ROUNDUP((ROW()-1)/10,0)+1, COLUMN()))</f>
        <v>SPMD</v>
      </c>
      <c r="D3573" t="str" cm="1">
        <f t="array" aca="1" ref="D3573" ca="1">INDIRECT("Results!" &amp; ADDRESS(ROUNDUP((ROW()-1)/10,0)+1, COLUMN()))</f>
        <v>O2</v>
      </c>
      <c r="E3573" cm="1">
        <f t="array" aca="1" ref="E3573" ca="1">INDIRECT("Results!" &amp; ADDRESS(ROUNDUP((ROW()-1)/10,0)+1, COLUMN()))</f>
        <v>16</v>
      </c>
      <c r="F3573" t="str" cm="1">
        <f t="array" aca="1" ref="F3573" ca="1">INDIRECT("Results!" &amp; ADDRESS(ROUNDUP((ROW()-1)/10,0)+1, COLUMN()))</f>
        <v>V7DockerSPMDO216</v>
      </c>
      <c r="G3573">
        <f t="shared" ca="1" si="55"/>
        <v>204.79</v>
      </c>
    </row>
    <row r="3574" spans="1:7" x14ac:dyDescent="0.25">
      <c r="A3574" t="str" cm="1">
        <f t="array" aca="1" ref="A3574" ca="1">INDIRECT("Results!" &amp; ADDRESS(ROUNDUP((ROW()-1)/10,0)+1, COLUMN()))</f>
        <v>V7</v>
      </c>
      <c r="B3574" t="str" cm="1">
        <f t="array" aca="1" ref="B3574" ca="1">INDIRECT("Results!" &amp; ADDRESS(ROUNDUP((ROW()-1)/10,0)+1, COLUMN()))</f>
        <v>Docker</v>
      </c>
      <c r="C3574" t="str" cm="1">
        <f t="array" aca="1" ref="C3574" ca="1">INDIRECT("Results!" &amp; ADDRESS(ROUNDUP((ROW()-1)/10,0)+1, COLUMN()))</f>
        <v>SPMD</v>
      </c>
      <c r="D3574" t="str" cm="1">
        <f t="array" aca="1" ref="D3574" ca="1">INDIRECT("Results!" &amp; ADDRESS(ROUNDUP((ROW()-1)/10,0)+1, COLUMN()))</f>
        <v>O2</v>
      </c>
      <c r="E3574" cm="1">
        <f t="array" aca="1" ref="E3574" ca="1">INDIRECT("Results!" &amp; ADDRESS(ROUNDUP((ROW()-1)/10,0)+1, COLUMN()))</f>
        <v>16</v>
      </c>
      <c r="F3574" t="str" cm="1">
        <f t="array" aca="1" ref="F3574" ca="1">INDIRECT("Results!" &amp; ADDRESS(ROUNDUP((ROW()-1)/10,0)+1, COLUMN()))</f>
        <v>V7DockerSPMDO216</v>
      </c>
      <c r="G3574">
        <f t="shared" ca="1" si="55"/>
        <v>204.81</v>
      </c>
    </row>
    <row r="3575" spans="1:7" x14ac:dyDescent="0.25">
      <c r="A3575" t="str" cm="1">
        <f t="array" aca="1" ref="A3575" ca="1">INDIRECT("Results!" &amp; ADDRESS(ROUNDUP((ROW()-1)/10,0)+1, COLUMN()))</f>
        <v>V7</v>
      </c>
      <c r="B3575" t="str" cm="1">
        <f t="array" aca="1" ref="B3575" ca="1">INDIRECT("Results!" &amp; ADDRESS(ROUNDUP((ROW()-1)/10,0)+1, COLUMN()))</f>
        <v>Docker</v>
      </c>
      <c r="C3575" t="str" cm="1">
        <f t="array" aca="1" ref="C3575" ca="1">INDIRECT("Results!" &amp; ADDRESS(ROUNDUP((ROW()-1)/10,0)+1, COLUMN()))</f>
        <v>SPMD</v>
      </c>
      <c r="D3575" t="str" cm="1">
        <f t="array" aca="1" ref="D3575" ca="1">INDIRECT("Results!" &amp; ADDRESS(ROUNDUP((ROW()-1)/10,0)+1, COLUMN()))</f>
        <v>O2</v>
      </c>
      <c r="E3575" cm="1">
        <f t="array" aca="1" ref="E3575" ca="1">INDIRECT("Results!" &amp; ADDRESS(ROUNDUP((ROW()-1)/10,0)+1, COLUMN()))</f>
        <v>16</v>
      </c>
      <c r="F3575" t="str" cm="1">
        <f t="array" aca="1" ref="F3575" ca="1">INDIRECT("Results!" &amp; ADDRESS(ROUNDUP((ROW()-1)/10,0)+1, COLUMN()))</f>
        <v>V7DockerSPMDO216</v>
      </c>
      <c r="G3575">
        <f t="shared" ca="1" si="55"/>
        <v>205.12</v>
      </c>
    </row>
    <row r="3576" spans="1:7" x14ac:dyDescent="0.25">
      <c r="A3576" t="str" cm="1">
        <f t="array" aca="1" ref="A3576" ca="1">INDIRECT("Results!" &amp; ADDRESS(ROUNDUP((ROW()-1)/10,0)+1, COLUMN()))</f>
        <v>V7</v>
      </c>
      <c r="B3576" t="str" cm="1">
        <f t="array" aca="1" ref="B3576" ca="1">INDIRECT("Results!" &amp; ADDRESS(ROUNDUP((ROW()-1)/10,0)+1, COLUMN()))</f>
        <v>Docker</v>
      </c>
      <c r="C3576" t="str" cm="1">
        <f t="array" aca="1" ref="C3576" ca="1">INDIRECT("Results!" &amp; ADDRESS(ROUNDUP((ROW()-1)/10,0)+1, COLUMN()))</f>
        <v>SPMD</v>
      </c>
      <c r="D3576" t="str" cm="1">
        <f t="array" aca="1" ref="D3576" ca="1">INDIRECT("Results!" &amp; ADDRESS(ROUNDUP((ROW()-1)/10,0)+1, COLUMN()))</f>
        <v>O2</v>
      </c>
      <c r="E3576" cm="1">
        <f t="array" aca="1" ref="E3576" ca="1">INDIRECT("Results!" &amp; ADDRESS(ROUNDUP((ROW()-1)/10,0)+1, COLUMN()))</f>
        <v>16</v>
      </c>
      <c r="F3576" t="str" cm="1">
        <f t="array" aca="1" ref="F3576" ca="1">INDIRECT("Results!" &amp; ADDRESS(ROUNDUP((ROW()-1)/10,0)+1, COLUMN()))</f>
        <v>V7DockerSPMDO216</v>
      </c>
      <c r="G3576">
        <f t="shared" ca="1" si="55"/>
        <v>205.18</v>
      </c>
    </row>
    <row r="3577" spans="1:7" x14ac:dyDescent="0.25">
      <c r="A3577" t="str" cm="1">
        <f t="array" aca="1" ref="A3577" ca="1">INDIRECT("Results!" &amp; ADDRESS(ROUNDUP((ROW()-1)/10,0)+1, COLUMN()))</f>
        <v>V7</v>
      </c>
      <c r="B3577" t="str" cm="1">
        <f t="array" aca="1" ref="B3577" ca="1">INDIRECT("Results!" &amp; ADDRESS(ROUNDUP((ROW()-1)/10,0)+1, COLUMN()))</f>
        <v>Docker</v>
      </c>
      <c r="C3577" t="str" cm="1">
        <f t="array" aca="1" ref="C3577" ca="1">INDIRECT("Results!" &amp; ADDRESS(ROUNDUP((ROW()-1)/10,0)+1, COLUMN()))</f>
        <v>SPMD</v>
      </c>
      <c r="D3577" t="str" cm="1">
        <f t="array" aca="1" ref="D3577" ca="1">INDIRECT("Results!" &amp; ADDRESS(ROUNDUP((ROW()-1)/10,0)+1, COLUMN()))</f>
        <v>O2</v>
      </c>
      <c r="E3577" cm="1">
        <f t="array" aca="1" ref="E3577" ca="1">INDIRECT("Results!" &amp; ADDRESS(ROUNDUP((ROW()-1)/10,0)+1, COLUMN()))</f>
        <v>16</v>
      </c>
      <c r="F3577" t="str" cm="1">
        <f t="array" aca="1" ref="F3577" ca="1">INDIRECT("Results!" &amp; ADDRESS(ROUNDUP((ROW()-1)/10,0)+1, COLUMN()))</f>
        <v>V7DockerSPMDO216</v>
      </c>
      <c r="G3577">
        <f t="shared" ca="1" si="55"/>
        <v>205.26</v>
      </c>
    </row>
    <row r="3578" spans="1:7" x14ac:dyDescent="0.25">
      <c r="A3578" t="str" cm="1">
        <f t="array" aca="1" ref="A3578" ca="1">INDIRECT("Results!" &amp; ADDRESS(ROUNDUP((ROW()-1)/10,0)+1, COLUMN()))</f>
        <v>V7</v>
      </c>
      <c r="B3578" t="str" cm="1">
        <f t="array" aca="1" ref="B3578" ca="1">INDIRECT("Results!" &amp; ADDRESS(ROUNDUP((ROW()-1)/10,0)+1, COLUMN()))</f>
        <v>Docker</v>
      </c>
      <c r="C3578" t="str" cm="1">
        <f t="array" aca="1" ref="C3578" ca="1">INDIRECT("Results!" &amp; ADDRESS(ROUNDUP((ROW()-1)/10,0)+1, COLUMN()))</f>
        <v>SPMD</v>
      </c>
      <c r="D3578" t="str" cm="1">
        <f t="array" aca="1" ref="D3578" ca="1">INDIRECT("Results!" &amp; ADDRESS(ROUNDUP((ROW()-1)/10,0)+1, COLUMN()))</f>
        <v>O2</v>
      </c>
      <c r="E3578" cm="1">
        <f t="array" aca="1" ref="E3578" ca="1">INDIRECT("Results!" &amp; ADDRESS(ROUNDUP((ROW()-1)/10,0)+1, COLUMN()))</f>
        <v>16</v>
      </c>
      <c r="F3578" t="str" cm="1">
        <f t="array" aca="1" ref="F3578" ca="1">INDIRECT("Results!" &amp; ADDRESS(ROUNDUP((ROW()-1)/10,0)+1, COLUMN()))</f>
        <v>V7DockerSPMDO216</v>
      </c>
      <c r="G3578">
        <f t="shared" ca="1" si="55"/>
        <v>205.61</v>
      </c>
    </row>
    <row r="3579" spans="1:7" x14ac:dyDescent="0.25">
      <c r="A3579" t="str" cm="1">
        <f t="array" aca="1" ref="A3579" ca="1">INDIRECT("Results!" &amp; ADDRESS(ROUNDUP((ROW()-1)/10,0)+1, COLUMN()))</f>
        <v>V7</v>
      </c>
      <c r="B3579" t="str" cm="1">
        <f t="array" aca="1" ref="B3579" ca="1">INDIRECT("Results!" &amp; ADDRESS(ROUNDUP((ROW()-1)/10,0)+1, COLUMN()))</f>
        <v>Docker</v>
      </c>
      <c r="C3579" t="str" cm="1">
        <f t="array" aca="1" ref="C3579" ca="1">INDIRECT("Results!" &amp; ADDRESS(ROUNDUP((ROW()-1)/10,0)+1, COLUMN()))</f>
        <v>SPMD</v>
      </c>
      <c r="D3579" t="str" cm="1">
        <f t="array" aca="1" ref="D3579" ca="1">INDIRECT("Results!" &amp; ADDRESS(ROUNDUP((ROW()-1)/10,0)+1, COLUMN()))</f>
        <v>O2</v>
      </c>
      <c r="E3579" cm="1">
        <f t="array" aca="1" ref="E3579" ca="1">INDIRECT("Results!" &amp; ADDRESS(ROUNDUP((ROW()-1)/10,0)+1, COLUMN()))</f>
        <v>16</v>
      </c>
      <c r="F3579" t="str" cm="1">
        <f t="array" aca="1" ref="F3579" ca="1">INDIRECT("Results!" &amp; ADDRESS(ROUNDUP((ROW()-1)/10,0)+1, COLUMN()))</f>
        <v>V7DockerSPMDO216</v>
      </c>
      <c r="G3579">
        <f t="shared" ca="1" si="55"/>
        <v>205.69</v>
      </c>
    </row>
    <row r="3580" spans="1:7" x14ac:dyDescent="0.25">
      <c r="A3580" t="str" cm="1">
        <f t="array" aca="1" ref="A3580" ca="1">INDIRECT("Results!" &amp; ADDRESS(ROUNDUP((ROW()-1)/10,0)+1, COLUMN()))</f>
        <v>V7</v>
      </c>
      <c r="B3580" t="str" cm="1">
        <f t="array" aca="1" ref="B3580" ca="1">INDIRECT("Results!" &amp; ADDRESS(ROUNDUP((ROW()-1)/10,0)+1, COLUMN()))</f>
        <v>Docker</v>
      </c>
      <c r="C3580" t="str" cm="1">
        <f t="array" aca="1" ref="C3580" ca="1">INDIRECT("Results!" &amp; ADDRESS(ROUNDUP((ROW()-1)/10,0)+1, COLUMN()))</f>
        <v>SPMD</v>
      </c>
      <c r="D3580" t="str" cm="1">
        <f t="array" aca="1" ref="D3580" ca="1">INDIRECT("Results!" &amp; ADDRESS(ROUNDUP((ROW()-1)/10,0)+1, COLUMN()))</f>
        <v>O2</v>
      </c>
      <c r="E3580" cm="1">
        <f t="array" aca="1" ref="E3580" ca="1">INDIRECT("Results!" &amp; ADDRESS(ROUNDUP((ROW()-1)/10,0)+1, COLUMN()))</f>
        <v>16</v>
      </c>
      <c r="F3580" t="str" cm="1">
        <f t="array" aca="1" ref="F3580" ca="1">INDIRECT("Results!" &amp; ADDRESS(ROUNDUP((ROW()-1)/10,0)+1, COLUMN()))</f>
        <v>V7DockerSPMDO216</v>
      </c>
      <c r="G3580">
        <f t="shared" ca="1" si="55"/>
        <v>205.77</v>
      </c>
    </row>
    <row r="3581" spans="1:7" x14ac:dyDescent="0.25">
      <c r="A3581" t="str" cm="1">
        <f t="array" aca="1" ref="A3581" ca="1">INDIRECT("Results!" &amp; ADDRESS(ROUNDUP((ROW()-1)/10,0)+1, COLUMN()))</f>
        <v>V7</v>
      </c>
      <c r="B3581" t="str" cm="1">
        <f t="array" aca="1" ref="B3581" ca="1">INDIRECT("Results!" &amp; ADDRESS(ROUNDUP((ROW()-1)/10,0)+1, COLUMN()))</f>
        <v>Docker</v>
      </c>
      <c r="C3581" t="str" cm="1">
        <f t="array" aca="1" ref="C3581" ca="1">INDIRECT("Results!" &amp; ADDRESS(ROUNDUP((ROW()-1)/10,0)+1, COLUMN()))</f>
        <v>SPMD</v>
      </c>
      <c r="D3581" t="str" cm="1">
        <f t="array" aca="1" ref="D3581" ca="1">INDIRECT("Results!" &amp; ADDRESS(ROUNDUP((ROW()-1)/10,0)+1, COLUMN()))</f>
        <v>O2</v>
      </c>
      <c r="E3581" cm="1">
        <f t="array" aca="1" ref="E3581" ca="1">INDIRECT("Results!" &amp; ADDRESS(ROUNDUP((ROW()-1)/10,0)+1, COLUMN()))</f>
        <v>16</v>
      </c>
      <c r="F3581" t="str" cm="1">
        <f t="array" aca="1" ref="F3581" ca="1">INDIRECT("Results!" &amp; ADDRESS(ROUNDUP((ROW()-1)/10,0)+1, COLUMN()))</f>
        <v>V7DockerSPMDO216</v>
      </c>
      <c r="G3581">
        <f t="shared" ca="1" si="55"/>
        <v>205.99</v>
      </c>
    </row>
    <row r="3582" spans="1:7" x14ac:dyDescent="0.25">
      <c r="A3582" t="str" cm="1">
        <f t="array" aca="1" ref="A3582" ca="1">INDIRECT("Results!" &amp; ADDRESS(ROUNDUP((ROW()-1)/10,0)+1, COLUMN()))</f>
        <v>V7</v>
      </c>
      <c r="B3582" t="str" cm="1">
        <f t="array" aca="1" ref="B3582" ca="1">INDIRECT("Results!" &amp; ADDRESS(ROUNDUP((ROW()-1)/10,0)+1, COLUMN()))</f>
        <v>Docker</v>
      </c>
      <c r="C3582" t="str" cm="1">
        <f t="array" aca="1" ref="C3582" ca="1">INDIRECT("Results!" &amp; ADDRESS(ROUNDUP((ROW()-1)/10,0)+1, COLUMN()))</f>
        <v>SPMD</v>
      </c>
      <c r="D3582" t="str" cm="1">
        <f t="array" aca="1" ref="D3582" ca="1">INDIRECT("Results!" &amp; ADDRESS(ROUNDUP((ROW()-1)/10,0)+1, COLUMN()))</f>
        <v>O2</v>
      </c>
      <c r="E3582" cm="1">
        <f t="array" aca="1" ref="E3582" ca="1">INDIRECT("Results!" &amp; ADDRESS(ROUNDUP((ROW()-1)/10,0)+1, COLUMN()))</f>
        <v>20</v>
      </c>
      <c r="F3582" t="str" cm="1">
        <f t="array" aca="1" ref="F3582" ca="1">INDIRECT("Results!" &amp; ADDRESS(ROUNDUP((ROW()-1)/10,0)+1, COLUMN()))</f>
        <v>V7DockerSPMDO220</v>
      </c>
      <c r="G3582">
        <f t="shared" ca="1" si="55"/>
        <v>166.36</v>
      </c>
    </row>
    <row r="3583" spans="1:7" x14ac:dyDescent="0.25">
      <c r="A3583" t="str" cm="1">
        <f t="array" aca="1" ref="A3583" ca="1">INDIRECT("Results!" &amp; ADDRESS(ROUNDUP((ROW()-1)/10,0)+1, COLUMN()))</f>
        <v>V7</v>
      </c>
      <c r="B3583" t="str" cm="1">
        <f t="array" aca="1" ref="B3583" ca="1">INDIRECT("Results!" &amp; ADDRESS(ROUNDUP((ROW()-1)/10,0)+1, COLUMN()))</f>
        <v>Docker</v>
      </c>
      <c r="C3583" t="str" cm="1">
        <f t="array" aca="1" ref="C3583" ca="1">INDIRECT("Results!" &amp; ADDRESS(ROUNDUP((ROW()-1)/10,0)+1, COLUMN()))</f>
        <v>SPMD</v>
      </c>
      <c r="D3583" t="str" cm="1">
        <f t="array" aca="1" ref="D3583" ca="1">INDIRECT("Results!" &amp; ADDRESS(ROUNDUP((ROW()-1)/10,0)+1, COLUMN()))</f>
        <v>O2</v>
      </c>
      <c r="E3583" cm="1">
        <f t="array" aca="1" ref="E3583" ca="1">INDIRECT("Results!" &amp; ADDRESS(ROUNDUP((ROW()-1)/10,0)+1, COLUMN()))</f>
        <v>20</v>
      </c>
      <c r="F3583" t="str" cm="1">
        <f t="array" aca="1" ref="F3583" ca="1">INDIRECT("Results!" &amp; ADDRESS(ROUNDUP((ROW()-1)/10,0)+1, COLUMN()))</f>
        <v>V7DockerSPMDO220</v>
      </c>
      <c r="G3583">
        <f t="shared" ca="1" si="55"/>
        <v>166.54</v>
      </c>
    </row>
    <row r="3584" spans="1:7" x14ac:dyDescent="0.25">
      <c r="A3584" t="str" cm="1">
        <f t="array" aca="1" ref="A3584" ca="1">INDIRECT("Results!" &amp; ADDRESS(ROUNDUP((ROW()-1)/10,0)+1, COLUMN()))</f>
        <v>V7</v>
      </c>
      <c r="B3584" t="str" cm="1">
        <f t="array" aca="1" ref="B3584" ca="1">INDIRECT("Results!" &amp; ADDRESS(ROUNDUP((ROW()-1)/10,0)+1, COLUMN()))</f>
        <v>Docker</v>
      </c>
      <c r="C3584" t="str" cm="1">
        <f t="array" aca="1" ref="C3584" ca="1">INDIRECT("Results!" &amp; ADDRESS(ROUNDUP((ROW()-1)/10,0)+1, COLUMN()))</f>
        <v>SPMD</v>
      </c>
      <c r="D3584" t="str" cm="1">
        <f t="array" aca="1" ref="D3584" ca="1">INDIRECT("Results!" &amp; ADDRESS(ROUNDUP((ROW()-1)/10,0)+1, COLUMN()))</f>
        <v>O2</v>
      </c>
      <c r="E3584" cm="1">
        <f t="array" aca="1" ref="E3584" ca="1">INDIRECT("Results!" &amp; ADDRESS(ROUNDUP((ROW()-1)/10,0)+1, COLUMN()))</f>
        <v>20</v>
      </c>
      <c r="F3584" t="str" cm="1">
        <f t="array" aca="1" ref="F3584" ca="1">INDIRECT("Results!" &amp; ADDRESS(ROUNDUP((ROW()-1)/10,0)+1, COLUMN()))</f>
        <v>V7DockerSPMDO220</v>
      </c>
      <c r="G3584">
        <f t="shared" ca="1" si="55"/>
        <v>166.7</v>
      </c>
    </row>
    <row r="3585" spans="1:7" x14ac:dyDescent="0.25">
      <c r="A3585" t="str" cm="1">
        <f t="array" aca="1" ref="A3585" ca="1">INDIRECT("Results!" &amp; ADDRESS(ROUNDUP((ROW()-1)/10,0)+1, COLUMN()))</f>
        <v>V7</v>
      </c>
      <c r="B3585" t="str" cm="1">
        <f t="array" aca="1" ref="B3585" ca="1">INDIRECT("Results!" &amp; ADDRESS(ROUNDUP((ROW()-1)/10,0)+1, COLUMN()))</f>
        <v>Docker</v>
      </c>
      <c r="C3585" t="str" cm="1">
        <f t="array" aca="1" ref="C3585" ca="1">INDIRECT("Results!" &amp; ADDRESS(ROUNDUP((ROW()-1)/10,0)+1, COLUMN()))</f>
        <v>SPMD</v>
      </c>
      <c r="D3585" t="str" cm="1">
        <f t="array" aca="1" ref="D3585" ca="1">INDIRECT("Results!" &amp; ADDRESS(ROUNDUP((ROW()-1)/10,0)+1, COLUMN()))</f>
        <v>O2</v>
      </c>
      <c r="E3585" cm="1">
        <f t="array" aca="1" ref="E3585" ca="1">INDIRECT("Results!" &amp; ADDRESS(ROUNDUP((ROW()-1)/10,0)+1, COLUMN()))</f>
        <v>20</v>
      </c>
      <c r="F3585" t="str" cm="1">
        <f t="array" aca="1" ref="F3585" ca="1">INDIRECT("Results!" &amp; ADDRESS(ROUNDUP((ROW()-1)/10,0)+1, COLUMN()))</f>
        <v>V7DockerSPMDO220</v>
      </c>
      <c r="G3585">
        <f t="shared" ca="1" si="55"/>
        <v>166.78</v>
      </c>
    </row>
    <row r="3586" spans="1:7" x14ac:dyDescent="0.25">
      <c r="A3586" t="str" cm="1">
        <f t="array" aca="1" ref="A3586" ca="1">INDIRECT("Results!" &amp; ADDRESS(ROUNDUP((ROW()-1)/10,0)+1, COLUMN()))</f>
        <v>V7</v>
      </c>
      <c r="B3586" t="str" cm="1">
        <f t="array" aca="1" ref="B3586" ca="1">INDIRECT("Results!" &amp; ADDRESS(ROUNDUP((ROW()-1)/10,0)+1, COLUMN()))</f>
        <v>Docker</v>
      </c>
      <c r="C3586" t="str" cm="1">
        <f t="array" aca="1" ref="C3586" ca="1">INDIRECT("Results!" &amp; ADDRESS(ROUNDUP((ROW()-1)/10,0)+1, COLUMN()))</f>
        <v>SPMD</v>
      </c>
      <c r="D3586" t="str" cm="1">
        <f t="array" aca="1" ref="D3586" ca="1">INDIRECT("Results!" &amp; ADDRESS(ROUNDUP((ROW()-1)/10,0)+1, COLUMN()))</f>
        <v>O2</v>
      </c>
      <c r="E3586" cm="1">
        <f t="array" aca="1" ref="E3586" ca="1">INDIRECT("Results!" &amp; ADDRESS(ROUNDUP((ROW()-1)/10,0)+1, COLUMN()))</f>
        <v>20</v>
      </c>
      <c r="F3586" t="str" cm="1">
        <f t="array" aca="1" ref="F3586" ca="1">INDIRECT("Results!" &amp; ADDRESS(ROUNDUP((ROW()-1)/10,0)+1, COLUMN()))</f>
        <v>V7DockerSPMDO220</v>
      </c>
      <c r="G3586">
        <f t="shared" ca="1" si="55"/>
        <v>167.05</v>
      </c>
    </row>
    <row r="3587" spans="1:7" x14ac:dyDescent="0.25">
      <c r="A3587" t="str" cm="1">
        <f t="array" aca="1" ref="A3587" ca="1">INDIRECT("Results!" &amp; ADDRESS(ROUNDUP((ROW()-1)/10,0)+1, COLUMN()))</f>
        <v>V7</v>
      </c>
      <c r="B3587" t="str" cm="1">
        <f t="array" aca="1" ref="B3587" ca="1">INDIRECT("Results!" &amp; ADDRESS(ROUNDUP((ROW()-1)/10,0)+1, COLUMN()))</f>
        <v>Docker</v>
      </c>
      <c r="C3587" t="str" cm="1">
        <f t="array" aca="1" ref="C3587" ca="1">INDIRECT("Results!" &amp; ADDRESS(ROUNDUP((ROW()-1)/10,0)+1, COLUMN()))</f>
        <v>SPMD</v>
      </c>
      <c r="D3587" t="str" cm="1">
        <f t="array" aca="1" ref="D3587" ca="1">INDIRECT("Results!" &amp; ADDRESS(ROUNDUP((ROW()-1)/10,0)+1, COLUMN()))</f>
        <v>O2</v>
      </c>
      <c r="E3587" cm="1">
        <f t="array" aca="1" ref="E3587" ca="1">INDIRECT("Results!" &amp; ADDRESS(ROUNDUP((ROW()-1)/10,0)+1, COLUMN()))</f>
        <v>20</v>
      </c>
      <c r="F3587" t="str" cm="1">
        <f t="array" aca="1" ref="F3587" ca="1">INDIRECT("Results!" &amp; ADDRESS(ROUNDUP((ROW()-1)/10,0)+1, COLUMN()))</f>
        <v>V7DockerSPMDO220</v>
      </c>
      <c r="G3587">
        <f t="shared" ref="G3587:G3650" ca="1" si="56">IFERROR(SMALL(INDIRECT("Results!" &amp; ADDRESS(ROUNDUP((ROW()-1)/10,0)+1, COLUMN()+18) &amp; ":"  &amp; ADDRESS(ROUNDUP((ROW()-1)/10,0)+1, COLUMN()+47)),MOD((ROW()-2),10)+1),"")</f>
        <v>167.07</v>
      </c>
    </row>
    <row r="3588" spans="1:7" x14ac:dyDescent="0.25">
      <c r="A3588" t="str" cm="1">
        <f t="array" aca="1" ref="A3588" ca="1">INDIRECT("Results!" &amp; ADDRESS(ROUNDUP((ROW()-1)/10,0)+1, COLUMN()))</f>
        <v>V7</v>
      </c>
      <c r="B3588" t="str" cm="1">
        <f t="array" aca="1" ref="B3588" ca="1">INDIRECT("Results!" &amp; ADDRESS(ROUNDUP((ROW()-1)/10,0)+1, COLUMN()))</f>
        <v>Docker</v>
      </c>
      <c r="C3588" t="str" cm="1">
        <f t="array" aca="1" ref="C3588" ca="1">INDIRECT("Results!" &amp; ADDRESS(ROUNDUP((ROW()-1)/10,0)+1, COLUMN()))</f>
        <v>SPMD</v>
      </c>
      <c r="D3588" t="str" cm="1">
        <f t="array" aca="1" ref="D3588" ca="1">INDIRECT("Results!" &amp; ADDRESS(ROUNDUP((ROW()-1)/10,0)+1, COLUMN()))</f>
        <v>O2</v>
      </c>
      <c r="E3588" cm="1">
        <f t="array" aca="1" ref="E3588" ca="1">INDIRECT("Results!" &amp; ADDRESS(ROUNDUP((ROW()-1)/10,0)+1, COLUMN()))</f>
        <v>20</v>
      </c>
      <c r="F3588" t="str" cm="1">
        <f t="array" aca="1" ref="F3588" ca="1">INDIRECT("Results!" &amp; ADDRESS(ROUNDUP((ROW()-1)/10,0)+1, COLUMN()))</f>
        <v>V7DockerSPMDO220</v>
      </c>
      <c r="G3588">
        <f t="shared" ca="1" si="56"/>
        <v>167.07</v>
      </c>
    </row>
    <row r="3589" spans="1:7" x14ac:dyDescent="0.25">
      <c r="A3589" t="str" cm="1">
        <f t="array" aca="1" ref="A3589" ca="1">INDIRECT("Results!" &amp; ADDRESS(ROUNDUP((ROW()-1)/10,0)+1, COLUMN()))</f>
        <v>V7</v>
      </c>
      <c r="B3589" t="str" cm="1">
        <f t="array" aca="1" ref="B3589" ca="1">INDIRECT("Results!" &amp; ADDRESS(ROUNDUP((ROW()-1)/10,0)+1, COLUMN()))</f>
        <v>Docker</v>
      </c>
      <c r="C3589" t="str" cm="1">
        <f t="array" aca="1" ref="C3589" ca="1">INDIRECT("Results!" &amp; ADDRESS(ROUNDUP((ROW()-1)/10,0)+1, COLUMN()))</f>
        <v>SPMD</v>
      </c>
      <c r="D3589" t="str" cm="1">
        <f t="array" aca="1" ref="D3589" ca="1">INDIRECT("Results!" &amp; ADDRESS(ROUNDUP((ROW()-1)/10,0)+1, COLUMN()))</f>
        <v>O2</v>
      </c>
      <c r="E3589" cm="1">
        <f t="array" aca="1" ref="E3589" ca="1">INDIRECT("Results!" &amp; ADDRESS(ROUNDUP((ROW()-1)/10,0)+1, COLUMN()))</f>
        <v>20</v>
      </c>
      <c r="F3589" t="str" cm="1">
        <f t="array" aca="1" ref="F3589" ca="1">INDIRECT("Results!" &amp; ADDRESS(ROUNDUP((ROW()-1)/10,0)+1, COLUMN()))</f>
        <v>V7DockerSPMDO220</v>
      </c>
      <c r="G3589">
        <f t="shared" ca="1" si="56"/>
        <v>167.07</v>
      </c>
    </row>
    <row r="3590" spans="1:7" x14ac:dyDescent="0.25">
      <c r="A3590" t="str" cm="1">
        <f t="array" aca="1" ref="A3590" ca="1">INDIRECT("Results!" &amp; ADDRESS(ROUNDUP((ROW()-1)/10,0)+1, COLUMN()))</f>
        <v>V7</v>
      </c>
      <c r="B3590" t="str" cm="1">
        <f t="array" aca="1" ref="B3590" ca="1">INDIRECT("Results!" &amp; ADDRESS(ROUNDUP((ROW()-1)/10,0)+1, COLUMN()))</f>
        <v>Docker</v>
      </c>
      <c r="C3590" t="str" cm="1">
        <f t="array" aca="1" ref="C3590" ca="1">INDIRECT("Results!" &amp; ADDRESS(ROUNDUP((ROW()-1)/10,0)+1, COLUMN()))</f>
        <v>SPMD</v>
      </c>
      <c r="D3590" t="str" cm="1">
        <f t="array" aca="1" ref="D3590" ca="1">INDIRECT("Results!" &amp; ADDRESS(ROUNDUP((ROW()-1)/10,0)+1, COLUMN()))</f>
        <v>O2</v>
      </c>
      <c r="E3590" cm="1">
        <f t="array" aca="1" ref="E3590" ca="1">INDIRECT("Results!" &amp; ADDRESS(ROUNDUP((ROW()-1)/10,0)+1, COLUMN()))</f>
        <v>20</v>
      </c>
      <c r="F3590" t="str" cm="1">
        <f t="array" aca="1" ref="F3590" ca="1">INDIRECT("Results!" &amp; ADDRESS(ROUNDUP((ROW()-1)/10,0)+1, COLUMN()))</f>
        <v>V7DockerSPMDO220</v>
      </c>
      <c r="G3590">
        <f t="shared" ca="1" si="56"/>
        <v>167.11</v>
      </c>
    </row>
    <row r="3591" spans="1:7" x14ac:dyDescent="0.25">
      <c r="A3591" t="str" cm="1">
        <f t="array" aca="1" ref="A3591" ca="1">INDIRECT("Results!" &amp; ADDRESS(ROUNDUP((ROW()-1)/10,0)+1, COLUMN()))</f>
        <v>V7</v>
      </c>
      <c r="B3591" t="str" cm="1">
        <f t="array" aca="1" ref="B3591" ca="1">INDIRECT("Results!" &amp; ADDRESS(ROUNDUP((ROW()-1)/10,0)+1, COLUMN()))</f>
        <v>Docker</v>
      </c>
      <c r="C3591" t="str" cm="1">
        <f t="array" aca="1" ref="C3591" ca="1">INDIRECT("Results!" &amp; ADDRESS(ROUNDUP((ROW()-1)/10,0)+1, COLUMN()))</f>
        <v>SPMD</v>
      </c>
      <c r="D3591" t="str" cm="1">
        <f t="array" aca="1" ref="D3591" ca="1">INDIRECT("Results!" &amp; ADDRESS(ROUNDUP((ROW()-1)/10,0)+1, COLUMN()))</f>
        <v>O2</v>
      </c>
      <c r="E3591" cm="1">
        <f t="array" aca="1" ref="E3591" ca="1">INDIRECT("Results!" &amp; ADDRESS(ROUNDUP((ROW()-1)/10,0)+1, COLUMN()))</f>
        <v>20</v>
      </c>
      <c r="F3591" t="str" cm="1">
        <f t="array" aca="1" ref="F3591" ca="1">INDIRECT("Results!" &amp; ADDRESS(ROUNDUP((ROW()-1)/10,0)+1, COLUMN()))</f>
        <v>V7DockerSPMDO220</v>
      </c>
      <c r="G3591">
        <f t="shared" ca="1" si="56"/>
        <v>167.2</v>
      </c>
    </row>
    <row r="3592" spans="1:7" x14ac:dyDescent="0.25">
      <c r="A3592" t="str" cm="1">
        <f t="array" aca="1" ref="A3592" ca="1">INDIRECT("Results!" &amp; ADDRESS(ROUNDUP((ROW()-1)/10,0)+1, COLUMN()))</f>
        <v>V7</v>
      </c>
      <c r="B3592" t="str" cm="1">
        <f t="array" aca="1" ref="B3592" ca="1">INDIRECT("Results!" &amp; ADDRESS(ROUNDUP((ROW()-1)/10,0)+1, COLUMN()))</f>
        <v>Docker</v>
      </c>
      <c r="C3592" t="str" cm="1">
        <f t="array" aca="1" ref="C3592" ca="1">INDIRECT("Results!" &amp; ADDRESS(ROUNDUP((ROW()-1)/10,0)+1, COLUMN()))</f>
        <v>SPMD</v>
      </c>
      <c r="D3592" t="str" cm="1">
        <f t="array" aca="1" ref="D3592" ca="1">INDIRECT("Results!" &amp; ADDRESS(ROUNDUP((ROW()-1)/10,0)+1, COLUMN()))</f>
        <v>O2</v>
      </c>
      <c r="E3592" cm="1">
        <f t="array" aca="1" ref="E3592" ca="1">INDIRECT("Results!" &amp; ADDRESS(ROUNDUP((ROW()-1)/10,0)+1, COLUMN()))</f>
        <v>24</v>
      </c>
      <c r="F3592" t="str" cm="1">
        <f t="array" aca="1" ref="F3592" ca="1">INDIRECT("Results!" &amp; ADDRESS(ROUNDUP((ROW()-1)/10,0)+1, COLUMN()))</f>
        <v>V7DockerSPMDO224</v>
      </c>
      <c r="G3592">
        <f t="shared" ca="1" si="56"/>
        <v>115.96000000000001</v>
      </c>
    </row>
    <row r="3593" spans="1:7" x14ac:dyDescent="0.25">
      <c r="A3593" t="str" cm="1">
        <f t="array" aca="1" ref="A3593" ca="1">INDIRECT("Results!" &amp; ADDRESS(ROUNDUP((ROW()-1)/10,0)+1, COLUMN()))</f>
        <v>V7</v>
      </c>
      <c r="B3593" t="str" cm="1">
        <f t="array" aca="1" ref="B3593" ca="1">INDIRECT("Results!" &amp; ADDRESS(ROUNDUP((ROW()-1)/10,0)+1, COLUMN()))</f>
        <v>Docker</v>
      </c>
      <c r="C3593" t="str" cm="1">
        <f t="array" aca="1" ref="C3593" ca="1">INDIRECT("Results!" &amp; ADDRESS(ROUNDUP((ROW()-1)/10,0)+1, COLUMN()))</f>
        <v>SPMD</v>
      </c>
      <c r="D3593" t="str" cm="1">
        <f t="array" aca="1" ref="D3593" ca="1">INDIRECT("Results!" &amp; ADDRESS(ROUNDUP((ROW()-1)/10,0)+1, COLUMN()))</f>
        <v>O2</v>
      </c>
      <c r="E3593" cm="1">
        <f t="array" aca="1" ref="E3593" ca="1">INDIRECT("Results!" &amp; ADDRESS(ROUNDUP((ROW()-1)/10,0)+1, COLUMN()))</f>
        <v>24</v>
      </c>
      <c r="F3593" t="str" cm="1">
        <f t="array" aca="1" ref="F3593" ca="1">INDIRECT("Results!" &amp; ADDRESS(ROUNDUP((ROW()-1)/10,0)+1, COLUMN()))</f>
        <v>V7DockerSPMDO224</v>
      </c>
      <c r="G3593">
        <f t="shared" ca="1" si="56"/>
        <v>116.09</v>
      </c>
    </row>
    <row r="3594" spans="1:7" x14ac:dyDescent="0.25">
      <c r="A3594" t="str" cm="1">
        <f t="array" aca="1" ref="A3594" ca="1">INDIRECT("Results!" &amp; ADDRESS(ROUNDUP((ROW()-1)/10,0)+1, COLUMN()))</f>
        <v>V7</v>
      </c>
      <c r="B3594" t="str" cm="1">
        <f t="array" aca="1" ref="B3594" ca="1">INDIRECT("Results!" &amp; ADDRESS(ROUNDUP((ROW()-1)/10,0)+1, COLUMN()))</f>
        <v>Docker</v>
      </c>
      <c r="C3594" t="str" cm="1">
        <f t="array" aca="1" ref="C3594" ca="1">INDIRECT("Results!" &amp; ADDRESS(ROUNDUP((ROW()-1)/10,0)+1, COLUMN()))</f>
        <v>SPMD</v>
      </c>
      <c r="D3594" t="str" cm="1">
        <f t="array" aca="1" ref="D3594" ca="1">INDIRECT("Results!" &amp; ADDRESS(ROUNDUP((ROW()-1)/10,0)+1, COLUMN()))</f>
        <v>O2</v>
      </c>
      <c r="E3594" cm="1">
        <f t="array" aca="1" ref="E3594" ca="1">INDIRECT("Results!" &amp; ADDRESS(ROUNDUP((ROW()-1)/10,0)+1, COLUMN()))</f>
        <v>24</v>
      </c>
      <c r="F3594" t="str" cm="1">
        <f t="array" aca="1" ref="F3594" ca="1">INDIRECT("Results!" &amp; ADDRESS(ROUNDUP((ROW()-1)/10,0)+1, COLUMN()))</f>
        <v>V7DockerSPMDO224</v>
      </c>
      <c r="G3594">
        <f t="shared" ca="1" si="56"/>
        <v>125.93</v>
      </c>
    </row>
    <row r="3595" spans="1:7" x14ac:dyDescent="0.25">
      <c r="A3595" t="str" cm="1">
        <f t="array" aca="1" ref="A3595" ca="1">INDIRECT("Results!" &amp; ADDRESS(ROUNDUP((ROW()-1)/10,0)+1, COLUMN()))</f>
        <v>V7</v>
      </c>
      <c r="B3595" t="str" cm="1">
        <f t="array" aca="1" ref="B3595" ca="1">INDIRECT("Results!" &amp; ADDRESS(ROUNDUP((ROW()-1)/10,0)+1, COLUMN()))</f>
        <v>Docker</v>
      </c>
      <c r="C3595" t="str" cm="1">
        <f t="array" aca="1" ref="C3595" ca="1">INDIRECT("Results!" &amp; ADDRESS(ROUNDUP((ROW()-1)/10,0)+1, COLUMN()))</f>
        <v>SPMD</v>
      </c>
      <c r="D3595" t="str" cm="1">
        <f t="array" aca="1" ref="D3595" ca="1">INDIRECT("Results!" &amp; ADDRESS(ROUNDUP((ROW()-1)/10,0)+1, COLUMN()))</f>
        <v>O2</v>
      </c>
      <c r="E3595" cm="1">
        <f t="array" aca="1" ref="E3595" ca="1">INDIRECT("Results!" &amp; ADDRESS(ROUNDUP((ROW()-1)/10,0)+1, COLUMN()))</f>
        <v>24</v>
      </c>
      <c r="F3595" t="str" cm="1">
        <f t="array" aca="1" ref="F3595" ca="1">INDIRECT("Results!" &amp; ADDRESS(ROUNDUP((ROW()-1)/10,0)+1, COLUMN()))</f>
        <v>V7DockerSPMDO224</v>
      </c>
      <c r="G3595">
        <f t="shared" ca="1" si="56"/>
        <v>138.88</v>
      </c>
    </row>
    <row r="3596" spans="1:7" x14ac:dyDescent="0.25">
      <c r="A3596" t="str" cm="1">
        <f t="array" aca="1" ref="A3596" ca="1">INDIRECT("Results!" &amp; ADDRESS(ROUNDUP((ROW()-1)/10,0)+1, COLUMN()))</f>
        <v>V7</v>
      </c>
      <c r="B3596" t="str" cm="1">
        <f t="array" aca="1" ref="B3596" ca="1">INDIRECT("Results!" &amp; ADDRESS(ROUNDUP((ROW()-1)/10,0)+1, COLUMN()))</f>
        <v>Docker</v>
      </c>
      <c r="C3596" t="str" cm="1">
        <f t="array" aca="1" ref="C3596" ca="1">INDIRECT("Results!" &amp; ADDRESS(ROUNDUP((ROW()-1)/10,0)+1, COLUMN()))</f>
        <v>SPMD</v>
      </c>
      <c r="D3596" t="str" cm="1">
        <f t="array" aca="1" ref="D3596" ca="1">INDIRECT("Results!" &amp; ADDRESS(ROUNDUP((ROW()-1)/10,0)+1, COLUMN()))</f>
        <v>O2</v>
      </c>
      <c r="E3596" cm="1">
        <f t="array" aca="1" ref="E3596" ca="1">INDIRECT("Results!" &amp; ADDRESS(ROUNDUP((ROW()-1)/10,0)+1, COLUMN()))</f>
        <v>24</v>
      </c>
      <c r="F3596" t="str" cm="1">
        <f t="array" aca="1" ref="F3596" ca="1">INDIRECT("Results!" &amp; ADDRESS(ROUNDUP((ROW()-1)/10,0)+1, COLUMN()))</f>
        <v>V7DockerSPMDO224</v>
      </c>
      <c r="G3596">
        <f t="shared" ca="1" si="56"/>
        <v>138.9</v>
      </c>
    </row>
    <row r="3597" spans="1:7" x14ac:dyDescent="0.25">
      <c r="A3597" t="str" cm="1">
        <f t="array" aca="1" ref="A3597" ca="1">INDIRECT("Results!" &amp; ADDRESS(ROUNDUP((ROW()-1)/10,0)+1, COLUMN()))</f>
        <v>V7</v>
      </c>
      <c r="B3597" t="str" cm="1">
        <f t="array" aca="1" ref="B3597" ca="1">INDIRECT("Results!" &amp; ADDRESS(ROUNDUP((ROW()-1)/10,0)+1, COLUMN()))</f>
        <v>Docker</v>
      </c>
      <c r="C3597" t="str" cm="1">
        <f t="array" aca="1" ref="C3597" ca="1">INDIRECT("Results!" &amp; ADDRESS(ROUNDUP((ROW()-1)/10,0)+1, COLUMN()))</f>
        <v>SPMD</v>
      </c>
      <c r="D3597" t="str" cm="1">
        <f t="array" aca="1" ref="D3597" ca="1">INDIRECT("Results!" &amp; ADDRESS(ROUNDUP((ROW()-1)/10,0)+1, COLUMN()))</f>
        <v>O2</v>
      </c>
      <c r="E3597" cm="1">
        <f t="array" aca="1" ref="E3597" ca="1">INDIRECT("Results!" &amp; ADDRESS(ROUNDUP((ROW()-1)/10,0)+1, COLUMN()))</f>
        <v>24</v>
      </c>
      <c r="F3597" t="str" cm="1">
        <f t="array" aca="1" ref="F3597" ca="1">INDIRECT("Results!" &amp; ADDRESS(ROUNDUP((ROW()-1)/10,0)+1, COLUMN()))</f>
        <v>V7DockerSPMDO224</v>
      </c>
      <c r="G3597">
        <f t="shared" ca="1" si="56"/>
        <v>139.13</v>
      </c>
    </row>
    <row r="3598" spans="1:7" x14ac:dyDescent="0.25">
      <c r="A3598" t="str" cm="1">
        <f t="array" aca="1" ref="A3598" ca="1">INDIRECT("Results!" &amp; ADDRESS(ROUNDUP((ROW()-1)/10,0)+1, COLUMN()))</f>
        <v>V7</v>
      </c>
      <c r="B3598" t="str" cm="1">
        <f t="array" aca="1" ref="B3598" ca="1">INDIRECT("Results!" &amp; ADDRESS(ROUNDUP((ROW()-1)/10,0)+1, COLUMN()))</f>
        <v>Docker</v>
      </c>
      <c r="C3598" t="str" cm="1">
        <f t="array" aca="1" ref="C3598" ca="1">INDIRECT("Results!" &amp; ADDRESS(ROUNDUP((ROW()-1)/10,0)+1, COLUMN()))</f>
        <v>SPMD</v>
      </c>
      <c r="D3598" t="str" cm="1">
        <f t="array" aca="1" ref="D3598" ca="1">INDIRECT("Results!" &amp; ADDRESS(ROUNDUP((ROW()-1)/10,0)+1, COLUMN()))</f>
        <v>O2</v>
      </c>
      <c r="E3598" cm="1">
        <f t="array" aca="1" ref="E3598" ca="1">INDIRECT("Results!" &amp; ADDRESS(ROUNDUP((ROW()-1)/10,0)+1, COLUMN()))</f>
        <v>24</v>
      </c>
      <c r="F3598" t="str" cm="1">
        <f t="array" aca="1" ref="F3598" ca="1">INDIRECT("Results!" &amp; ADDRESS(ROUNDUP((ROW()-1)/10,0)+1, COLUMN()))</f>
        <v>V7DockerSPMDO224</v>
      </c>
      <c r="G3598">
        <f t="shared" ca="1" si="56"/>
        <v>139.29</v>
      </c>
    </row>
    <row r="3599" spans="1:7" x14ac:dyDescent="0.25">
      <c r="A3599" t="str" cm="1">
        <f t="array" aca="1" ref="A3599" ca="1">INDIRECT("Results!" &amp; ADDRESS(ROUNDUP((ROW()-1)/10,0)+1, COLUMN()))</f>
        <v>V7</v>
      </c>
      <c r="B3599" t="str" cm="1">
        <f t="array" aca="1" ref="B3599" ca="1">INDIRECT("Results!" &amp; ADDRESS(ROUNDUP((ROW()-1)/10,0)+1, COLUMN()))</f>
        <v>Docker</v>
      </c>
      <c r="C3599" t="str" cm="1">
        <f t="array" aca="1" ref="C3599" ca="1">INDIRECT("Results!" &amp; ADDRESS(ROUNDUP((ROW()-1)/10,0)+1, COLUMN()))</f>
        <v>SPMD</v>
      </c>
      <c r="D3599" t="str" cm="1">
        <f t="array" aca="1" ref="D3599" ca="1">INDIRECT("Results!" &amp; ADDRESS(ROUNDUP((ROW()-1)/10,0)+1, COLUMN()))</f>
        <v>O2</v>
      </c>
      <c r="E3599" cm="1">
        <f t="array" aca="1" ref="E3599" ca="1">INDIRECT("Results!" &amp; ADDRESS(ROUNDUP((ROW()-1)/10,0)+1, COLUMN()))</f>
        <v>24</v>
      </c>
      <c r="F3599" t="str" cm="1">
        <f t="array" aca="1" ref="F3599" ca="1">INDIRECT("Results!" &amp; ADDRESS(ROUNDUP((ROW()-1)/10,0)+1, COLUMN()))</f>
        <v>V7DockerSPMDO224</v>
      </c>
      <c r="G3599">
        <f t="shared" ca="1" si="56"/>
        <v>139.35</v>
      </c>
    </row>
    <row r="3600" spans="1:7" x14ac:dyDescent="0.25">
      <c r="A3600" t="str" cm="1">
        <f t="array" aca="1" ref="A3600" ca="1">INDIRECT("Results!" &amp; ADDRESS(ROUNDUP((ROW()-1)/10,0)+1, COLUMN()))</f>
        <v>V7</v>
      </c>
      <c r="B3600" t="str" cm="1">
        <f t="array" aca="1" ref="B3600" ca="1">INDIRECT("Results!" &amp; ADDRESS(ROUNDUP((ROW()-1)/10,0)+1, COLUMN()))</f>
        <v>Docker</v>
      </c>
      <c r="C3600" t="str" cm="1">
        <f t="array" aca="1" ref="C3600" ca="1">INDIRECT("Results!" &amp; ADDRESS(ROUNDUP((ROW()-1)/10,0)+1, COLUMN()))</f>
        <v>SPMD</v>
      </c>
      <c r="D3600" t="str" cm="1">
        <f t="array" aca="1" ref="D3600" ca="1">INDIRECT("Results!" &amp; ADDRESS(ROUNDUP((ROW()-1)/10,0)+1, COLUMN()))</f>
        <v>O2</v>
      </c>
      <c r="E3600" cm="1">
        <f t="array" aca="1" ref="E3600" ca="1">INDIRECT("Results!" &amp; ADDRESS(ROUNDUP((ROW()-1)/10,0)+1, COLUMN()))</f>
        <v>24</v>
      </c>
      <c r="F3600" t="str" cm="1">
        <f t="array" aca="1" ref="F3600" ca="1">INDIRECT("Results!" &amp; ADDRESS(ROUNDUP((ROW()-1)/10,0)+1, COLUMN()))</f>
        <v>V7DockerSPMDO224</v>
      </c>
      <c r="G3600">
        <f t="shared" ca="1" si="56"/>
        <v>139.67000000000002</v>
      </c>
    </row>
    <row r="3601" spans="1:7" x14ac:dyDescent="0.25">
      <c r="A3601" t="str" cm="1">
        <f t="array" aca="1" ref="A3601" ca="1">INDIRECT("Results!" &amp; ADDRESS(ROUNDUP((ROW()-1)/10,0)+1, COLUMN()))</f>
        <v>V7</v>
      </c>
      <c r="B3601" t="str" cm="1">
        <f t="array" aca="1" ref="B3601" ca="1">INDIRECT("Results!" &amp; ADDRESS(ROUNDUP((ROW()-1)/10,0)+1, COLUMN()))</f>
        <v>Docker</v>
      </c>
      <c r="C3601" t="str" cm="1">
        <f t="array" aca="1" ref="C3601" ca="1">INDIRECT("Results!" &amp; ADDRESS(ROUNDUP((ROW()-1)/10,0)+1, COLUMN()))</f>
        <v>SPMD</v>
      </c>
      <c r="D3601" t="str" cm="1">
        <f t="array" aca="1" ref="D3601" ca="1">INDIRECT("Results!" &amp; ADDRESS(ROUNDUP((ROW()-1)/10,0)+1, COLUMN()))</f>
        <v>O2</v>
      </c>
      <c r="E3601" cm="1">
        <f t="array" aca="1" ref="E3601" ca="1">INDIRECT("Results!" &amp; ADDRESS(ROUNDUP((ROW()-1)/10,0)+1, COLUMN()))</f>
        <v>24</v>
      </c>
      <c r="F3601" t="str" cm="1">
        <f t="array" aca="1" ref="F3601" ca="1">INDIRECT("Results!" &amp; ADDRESS(ROUNDUP((ROW()-1)/10,0)+1, COLUMN()))</f>
        <v>V7DockerSPMDO224</v>
      </c>
      <c r="G3601">
        <f t="shared" ca="1" si="56"/>
        <v>139.88999999999999</v>
      </c>
    </row>
    <row r="3602" spans="1:7" x14ac:dyDescent="0.25">
      <c r="A3602" t="str" cm="1">
        <f t="array" aca="1" ref="A3602" ca="1">INDIRECT("Results!" &amp; ADDRESS(ROUNDUP((ROW()-1)/10,0)+1, COLUMN()))</f>
        <v>V7</v>
      </c>
      <c r="B3602" t="str" cm="1">
        <f t="array" aca="1" ref="B3602" ca="1">INDIRECT("Results!" &amp; ADDRESS(ROUNDUP((ROW()-1)/10,0)+1, COLUMN()))</f>
        <v>Docker</v>
      </c>
      <c r="C3602" t="str" cm="1">
        <f t="array" aca="1" ref="C3602" ca="1">INDIRECT("Results!" &amp; ADDRESS(ROUNDUP((ROW()-1)/10,0)+1, COLUMN()))</f>
        <v>SPMD</v>
      </c>
      <c r="D3602" t="str" cm="1">
        <f t="array" aca="1" ref="D3602" ca="1">INDIRECT("Results!" &amp; ADDRESS(ROUNDUP((ROW()-1)/10,0)+1, COLUMN()))</f>
        <v>O2</v>
      </c>
      <c r="E3602" cm="1">
        <f t="array" aca="1" ref="E3602" ca="1">INDIRECT("Results!" &amp; ADDRESS(ROUNDUP((ROW()-1)/10,0)+1, COLUMN()))</f>
        <v>28</v>
      </c>
      <c r="F3602" t="str" cm="1">
        <f t="array" aca="1" ref="F3602" ca="1">INDIRECT("Results!" &amp; ADDRESS(ROUNDUP((ROW()-1)/10,0)+1, COLUMN()))</f>
        <v>V7DockerSPMDO228</v>
      </c>
      <c r="G3602">
        <f t="shared" ca="1" si="56"/>
        <v>102.03999999999999</v>
      </c>
    </row>
    <row r="3603" spans="1:7" x14ac:dyDescent="0.25">
      <c r="A3603" t="str" cm="1">
        <f t="array" aca="1" ref="A3603" ca="1">INDIRECT("Results!" &amp; ADDRESS(ROUNDUP((ROW()-1)/10,0)+1, COLUMN()))</f>
        <v>V7</v>
      </c>
      <c r="B3603" t="str" cm="1">
        <f t="array" aca="1" ref="B3603" ca="1">INDIRECT("Results!" &amp; ADDRESS(ROUNDUP((ROW()-1)/10,0)+1, COLUMN()))</f>
        <v>Docker</v>
      </c>
      <c r="C3603" t="str" cm="1">
        <f t="array" aca="1" ref="C3603" ca="1">INDIRECT("Results!" &amp; ADDRESS(ROUNDUP((ROW()-1)/10,0)+1, COLUMN()))</f>
        <v>SPMD</v>
      </c>
      <c r="D3603" t="str" cm="1">
        <f t="array" aca="1" ref="D3603" ca="1">INDIRECT("Results!" &amp; ADDRESS(ROUNDUP((ROW()-1)/10,0)+1, COLUMN()))</f>
        <v>O2</v>
      </c>
      <c r="E3603" cm="1">
        <f t="array" aca="1" ref="E3603" ca="1">INDIRECT("Results!" &amp; ADDRESS(ROUNDUP((ROW()-1)/10,0)+1, COLUMN()))</f>
        <v>28</v>
      </c>
      <c r="F3603" t="str" cm="1">
        <f t="array" aca="1" ref="F3603" ca="1">INDIRECT("Results!" &amp; ADDRESS(ROUNDUP((ROW()-1)/10,0)+1, COLUMN()))</f>
        <v>V7DockerSPMDO228</v>
      </c>
      <c r="G3603">
        <f t="shared" ca="1" si="56"/>
        <v>102.05</v>
      </c>
    </row>
    <row r="3604" spans="1:7" x14ac:dyDescent="0.25">
      <c r="A3604" t="str" cm="1">
        <f t="array" aca="1" ref="A3604" ca="1">INDIRECT("Results!" &amp; ADDRESS(ROUNDUP((ROW()-1)/10,0)+1, COLUMN()))</f>
        <v>V7</v>
      </c>
      <c r="B3604" t="str" cm="1">
        <f t="array" aca="1" ref="B3604" ca="1">INDIRECT("Results!" &amp; ADDRESS(ROUNDUP((ROW()-1)/10,0)+1, COLUMN()))</f>
        <v>Docker</v>
      </c>
      <c r="C3604" t="str" cm="1">
        <f t="array" aca="1" ref="C3604" ca="1">INDIRECT("Results!" &amp; ADDRESS(ROUNDUP((ROW()-1)/10,0)+1, COLUMN()))</f>
        <v>SPMD</v>
      </c>
      <c r="D3604" t="str" cm="1">
        <f t="array" aca="1" ref="D3604" ca="1">INDIRECT("Results!" &amp; ADDRESS(ROUNDUP((ROW()-1)/10,0)+1, COLUMN()))</f>
        <v>O2</v>
      </c>
      <c r="E3604" cm="1">
        <f t="array" aca="1" ref="E3604" ca="1">INDIRECT("Results!" &amp; ADDRESS(ROUNDUP((ROW()-1)/10,0)+1, COLUMN()))</f>
        <v>28</v>
      </c>
      <c r="F3604" t="str" cm="1">
        <f t="array" aca="1" ref="F3604" ca="1">INDIRECT("Results!" &amp; ADDRESS(ROUNDUP((ROW()-1)/10,0)+1, COLUMN()))</f>
        <v>V7DockerSPMDO228</v>
      </c>
      <c r="G3604">
        <f t="shared" ca="1" si="56"/>
        <v>102.1</v>
      </c>
    </row>
    <row r="3605" spans="1:7" x14ac:dyDescent="0.25">
      <c r="A3605" t="str" cm="1">
        <f t="array" aca="1" ref="A3605" ca="1">INDIRECT("Results!" &amp; ADDRESS(ROUNDUP((ROW()-1)/10,0)+1, COLUMN()))</f>
        <v>V7</v>
      </c>
      <c r="B3605" t="str" cm="1">
        <f t="array" aca="1" ref="B3605" ca="1">INDIRECT("Results!" &amp; ADDRESS(ROUNDUP((ROW()-1)/10,0)+1, COLUMN()))</f>
        <v>Docker</v>
      </c>
      <c r="C3605" t="str" cm="1">
        <f t="array" aca="1" ref="C3605" ca="1">INDIRECT("Results!" &amp; ADDRESS(ROUNDUP((ROW()-1)/10,0)+1, COLUMN()))</f>
        <v>SPMD</v>
      </c>
      <c r="D3605" t="str" cm="1">
        <f t="array" aca="1" ref="D3605" ca="1">INDIRECT("Results!" &amp; ADDRESS(ROUNDUP((ROW()-1)/10,0)+1, COLUMN()))</f>
        <v>O2</v>
      </c>
      <c r="E3605" cm="1">
        <f t="array" aca="1" ref="E3605" ca="1">INDIRECT("Results!" &amp; ADDRESS(ROUNDUP((ROW()-1)/10,0)+1, COLUMN()))</f>
        <v>28</v>
      </c>
      <c r="F3605" t="str" cm="1">
        <f t="array" aca="1" ref="F3605" ca="1">INDIRECT("Results!" &amp; ADDRESS(ROUNDUP((ROW()-1)/10,0)+1, COLUMN()))</f>
        <v>V7DockerSPMDO228</v>
      </c>
      <c r="G3605">
        <f t="shared" ca="1" si="56"/>
        <v>102.16</v>
      </c>
    </row>
    <row r="3606" spans="1:7" x14ac:dyDescent="0.25">
      <c r="A3606" t="str" cm="1">
        <f t="array" aca="1" ref="A3606" ca="1">INDIRECT("Results!" &amp; ADDRESS(ROUNDUP((ROW()-1)/10,0)+1, COLUMN()))</f>
        <v>V7</v>
      </c>
      <c r="B3606" t="str" cm="1">
        <f t="array" aca="1" ref="B3606" ca="1">INDIRECT("Results!" &amp; ADDRESS(ROUNDUP((ROW()-1)/10,0)+1, COLUMN()))</f>
        <v>Docker</v>
      </c>
      <c r="C3606" t="str" cm="1">
        <f t="array" aca="1" ref="C3606" ca="1">INDIRECT("Results!" &amp; ADDRESS(ROUNDUP((ROW()-1)/10,0)+1, COLUMN()))</f>
        <v>SPMD</v>
      </c>
      <c r="D3606" t="str" cm="1">
        <f t="array" aca="1" ref="D3606" ca="1">INDIRECT("Results!" &amp; ADDRESS(ROUNDUP((ROW()-1)/10,0)+1, COLUMN()))</f>
        <v>O2</v>
      </c>
      <c r="E3606" cm="1">
        <f t="array" aca="1" ref="E3606" ca="1">INDIRECT("Results!" &amp; ADDRESS(ROUNDUP((ROW()-1)/10,0)+1, COLUMN()))</f>
        <v>28</v>
      </c>
      <c r="F3606" t="str" cm="1">
        <f t="array" aca="1" ref="F3606" ca="1">INDIRECT("Results!" &amp; ADDRESS(ROUNDUP((ROW()-1)/10,0)+1, COLUMN()))</f>
        <v>V7DockerSPMDO228</v>
      </c>
      <c r="G3606">
        <f t="shared" ca="1" si="56"/>
        <v>102.17</v>
      </c>
    </row>
    <row r="3607" spans="1:7" x14ac:dyDescent="0.25">
      <c r="A3607" t="str" cm="1">
        <f t="array" aca="1" ref="A3607" ca="1">INDIRECT("Results!" &amp; ADDRESS(ROUNDUP((ROW()-1)/10,0)+1, COLUMN()))</f>
        <v>V7</v>
      </c>
      <c r="B3607" t="str" cm="1">
        <f t="array" aca="1" ref="B3607" ca="1">INDIRECT("Results!" &amp; ADDRESS(ROUNDUP((ROW()-1)/10,0)+1, COLUMN()))</f>
        <v>Docker</v>
      </c>
      <c r="C3607" t="str" cm="1">
        <f t="array" aca="1" ref="C3607" ca="1">INDIRECT("Results!" &amp; ADDRESS(ROUNDUP((ROW()-1)/10,0)+1, COLUMN()))</f>
        <v>SPMD</v>
      </c>
      <c r="D3607" t="str" cm="1">
        <f t="array" aca="1" ref="D3607" ca="1">INDIRECT("Results!" &amp; ADDRESS(ROUNDUP((ROW()-1)/10,0)+1, COLUMN()))</f>
        <v>O2</v>
      </c>
      <c r="E3607" cm="1">
        <f t="array" aca="1" ref="E3607" ca="1">INDIRECT("Results!" &amp; ADDRESS(ROUNDUP((ROW()-1)/10,0)+1, COLUMN()))</f>
        <v>28</v>
      </c>
      <c r="F3607" t="str" cm="1">
        <f t="array" aca="1" ref="F3607" ca="1">INDIRECT("Results!" &amp; ADDRESS(ROUNDUP((ROW()-1)/10,0)+1, COLUMN()))</f>
        <v>V7DockerSPMDO228</v>
      </c>
      <c r="G3607">
        <f t="shared" ca="1" si="56"/>
        <v>102.21000000000001</v>
      </c>
    </row>
    <row r="3608" spans="1:7" x14ac:dyDescent="0.25">
      <c r="A3608" t="str" cm="1">
        <f t="array" aca="1" ref="A3608" ca="1">INDIRECT("Results!" &amp; ADDRESS(ROUNDUP((ROW()-1)/10,0)+1, COLUMN()))</f>
        <v>V7</v>
      </c>
      <c r="B3608" t="str" cm="1">
        <f t="array" aca="1" ref="B3608" ca="1">INDIRECT("Results!" &amp; ADDRESS(ROUNDUP((ROW()-1)/10,0)+1, COLUMN()))</f>
        <v>Docker</v>
      </c>
      <c r="C3608" t="str" cm="1">
        <f t="array" aca="1" ref="C3608" ca="1">INDIRECT("Results!" &amp; ADDRESS(ROUNDUP((ROW()-1)/10,0)+1, COLUMN()))</f>
        <v>SPMD</v>
      </c>
      <c r="D3608" t="str" cm="1">
        <f t="array" aca="1" ref="D3608" ca="1">INDIRECT("Results!" &amp; ADDRESS(ROUNDUP((ROW()-1)/10,0)+1, COLUMN()))</f>
        <v>O2</v>
      </c>
      <c r="E3608" cm="1">
        <f t="array" aca="1" ref="E3608" ca="1">INDIRECT("Results!" &amp; ADDRESS(ROUNDUP((ROW()-1)/10,0)+1, COLUMN()))</f>
        <v>28</v>
      </c>
      <c r="F3608" t="str" cm="1">
        <f t="array" aca="1" ref="F3608" ca="1">INDIRECT("Results!" &amp; ADDRESS(ROUNDUP((ROW()-1)/10,0)+1, COLUMN()))</f>
        <v>V7DockerSPMDO228</v>
      </c>
      <c r="G3608">
        <f t="shared" ca="1" si="56"/>
        <v>102.28</v>
      </c>
    </row>
    <row r="3609" spans="1:7" x14ac:dyDescent="0.25">
      <c r="A3609" t="str" cm="1">
        <f t="array" aca="1" ref="A3609" ca="1">INDIRECT("Results!" &amp; ADDRESS(ROUNDUP((ROW()-1)/10,0)+1, COLUMN()))</f>
        <v>V7</v>
      </c>
      <c r="B3609" t="str" cm="1">
        <f t="array" aca="1" ref="B3609" ca="1">INDIRECT("Results!" &amp; ADDRESS(ROUNDUP((ROW()-1)/10,0)+1, COLUMN()))</f>
        <v>Docker</v>
      </c>
      <c r="C3609" t="str" cm="1">
        <f t="array" aca="1" ref="C3609" ca="1">INDIRECT("Results!" &amp; ADDRESS(ROUNDUP((ROW()-1)/10,0)+1, COLUMN()))</f>
        <v>SPMD</v>
      </c>
      <c r="D3609" t="str" cm="1">
        <f t="array" aca="1" ref="D3609" ca="1">INDIRECT("Results!" &amp; ADDRESS(ROUNDUP((ROW()-1)/10,0)+1, COLUMN()))</f>
        <v>O2</v>
      </c>
      <c r="E3609" cm="1">
        <f t="array" aca="1" ref="E3609" ca="1">INDIRECT("Results!" &amp; ADDRESS(ROUNDUP((ROW()-1)/10,0)+1, COLUMN()))</f>
        <v>28</v>
      </c>
      <c r="F3609" t="str" cm="1">
        <f t="array" aca="1" ref="F3609" ca="1">INDIRECT("Results!" &amp; ADDRESS(ROUNDUP((ROW()-1)/10,0)+1, COLUMN()))</f>
        <v>V7DockerSPMDO228</v>
      </c>
      <c r="G3609">
        <f t="shared" ca="1" si="56"/>
        <v>102.28999999999999</v>
      </c>
    </row>
    <row r="3610" spans="1:7" x14ac:dyDescent="0.25">
      <c r="A3610" t="str" cm="1">
        <f t="array" aca="1" ref="A3610" ca="1">INDIRECT("Results!" &amp; ADDRESS(ROUNDUP((ROW()-1)/10,0)+1, COLUMN()))</f>
        <v>V7</v>
      </c>
      <c r="B3610" t="str" cm="1">
        <f t="array" aca="1" ref="B3610" ca="1">INDIRECT("Results!" &amp; ADDRESS(ROUNDUP((ROW()-1)/10,0)+1, COLUMN()))</f>
        <v>Docker</v>
      </c>
      <c r="C3610" t="str" cm="1">
        <f t="array" aca="1" ref="C3610" ca="1">INDIRECT("Results!" &amp; ADDRESS(ROUNDUP((ROW()-1)/10,0)+1, COLUMN()))</f>
        <v>SPMD</v>
      </c>
      <c r="D3610" t="str" cm="1">
        <f t="array" aca="1" ref="D3610" ca="1">INDIRECT("Results!" &amp; ADDRESS(ROUNDUP((ROW()-1)/10,0)+1, COLUMN()))</f>
        <v>O2</v>
      </c>
      <c r="E3610" cm="1">
        <f t="array" aca="1" ref="E3610" ca="1">INDIRECT("Results!" &amp; ADDRESS(ROUNDUP((ROW()-1)/10,0)+1, COLUMN()))</f>
        <v>28</v>
      </c>
      <c r="F3610" t="str" cm="1">
        <f t="array" aca="1" ref="F3610" ca="1">INDIRECT("Results!" &amp; ADDRESS(ROUNDUP((ROW()-1)/10,0)+1, COLUMN()))</f>
        <v>V7DockerSPMDO228</v>
      </c>
      <c r="G3610">
        <f t="shared" ca="1" si="56"/>
        <v>102.37</v>
      </c>
    </row>
    <row r="3611" spans="1:7" x14ac:dyDescent="0.25">
      <c r="A3611" t="str" cm="1">
        <f t="array" aca="1" ref="A3611" ca="1">INDIRECT("Results!" &amp; ADDRESS(ROUNDUP((ROW()-1)/10,0)+1, COLUMN()))</f>
        <v>V7</v>
      </c>
      <c r="B3611" t="str" cm="1">
        <f t="array" aca="1" ref="B3611" ca="1">INDIRECT("Results!" &amp; ADDRESS(ROUNDUP((ROW()-1)/10,0)+1, COLUMN()))</f>
        <v>Docker</v>
      </c>
      <c r="C3611" t="str" cm="1">
        <f t="array" aca="1" ref="C3611" ca="1">INDIRECT("Results!" &amp; ADDRESS(ROUNDUP((ROW()-1)/10,0)+1, COLUMN()))</f>
        <v>SPMD</v>
      </c>
      <c r="D3611" t="str" cm="1">
        <f t="array" aca="1" ref="D3611" ca="1">INDIRECT("Results!" &amp; ADDRESS(ROUNDUP((ROW()-1)/10,0)+1, COLUMN()))</f>
        <v>O2</v>
      </c>
      <c r="E3611" cm="1">
        <f t="array" aca="1" ref="E3611" ca="1">INDIRECT("Results!" &amp; ADDRESS(ROUNDUP((ROW()-1)/10,0)+1, COLUMN()))</f>
        <v>28</v>
      </c>
      <c r="F3611" t="str" cm="1">
        <f t="array" aca="1" ref="F3611" ca="1">INDIRECT("Results!" &amp; ADDRESS(ROUNDUP((ROW()-1)/10,0)+1, COLUMN()))</f>
        <v>V7DockerSPMDO228</v>
      </c>
      <c r="G3611">
        <f t="shared" ca="1" si="56"/>
        <v>102.93</v>
      </c>
    </row>
    <row r="3612" spans="1:7" x14ac:dyDescent="0.25">
      <c r="A3612" t="str" cm="1">
        <f t="array" aca="1" ref="A3612" ca="1">INDIRECT("Results!" &amp; ADDRESS(ROUNDUP((ROW()-1)/10,0)+1, COLUMN()))</f>
        <v>V7</v>
      </c>
      <c r="B3612" t="str" cm="1">
        <f t="array" aca="1" ref="B3612" ca="1">INDIRECT("Results!" &amp; ADDRESS(ROUNDUP((ROW()-1)/10,0)+1, COLUMN()))</f>
        <v>Docker</v>
      </c>
      <c r="C3612" t="str" cm="1">
        <f t="array" aca="1" ref="C3612" ca="1">INDIRECT("Results!" &amp; ADDRESS(ROUNDUP((ROW()-1)/10,0)+1, COLUMN()))</f>
        <v>SPMD</v>
      </c>
      <c r="D3612" t="str" cm="1">
        <f t="array" aca="1" ref="D3612" ca="1">INDIRECT("Results!" &amp; ADDRESS(ROUNDUP((ROW()-1)/10,0)+1, COLUMN()))</f>
        <v>O2</v>
      </c>
      <c r="E3612" cm="1">
        <f t="array" aca="1" ref="E3612" ca="1">INDIRECT("Results!" &amp; ADDRESS(ROUNDUP((ROW()-1)/10,0)+1, COLUMN()))</f>
        <v>32</v>
      </c>
      <c r="F3612" t="str" cm="1">
        <f t="array" aca="1" ref="F3612" ca="1">INDIRECT("Results!" &amp; ADDRESS(ROUNDUP((ROW()-1)/10,0)+1, COLUMN()))</f>
        <v>V7DockerSPMDO232</v>
      </c>
      <c r="G3612">
        <f t="shared" ca="1" si="56"/>
        <v>86.51</v>
      </c>
    </row>
    <row r="3613" spans="1:7" x14ac:dyDescent="0.25">
      <c r="A3613" t="str" cm="1">
        <f t="array" aca="1" ref="A3613" ca="1">INDIRECT("Results!" &amp; ADDRESS(ROUNDUP((ROW()-1)/10,0)+1, COLUMN()))</f>
        <v>V7</v>
      </c>
      <c r="B3613" t="str" cm="1">
        <f t="array" aca="1" ref="B3613" ca="1">INDIRECT("Results!" &amp; ADDRESS(ROUNDUP((ROW()-1)/10,0)+1, COLUMN()))</f>
        <v>Docker</v>
      </c>
      <c r="C3613" t="str" cm="1">
        <f t="array" aca="1" ref="C3613" ca="1">INDIRECT("Results!" &amp; ADDRESS(ROUNDUP((ROW()-1)/10,0)+1, COLUMN()))</f>
        <v>SPMD</v>
      </c>
      <c r="D3613" t="str" cm="1">
        <f t="array" aca="1" ref="D3613" ca="1">INDIRECT("Results!" &amp; ADDRESS(ROUNDUP((ROW()-1)/10,0)+1, COLUMN()))</f>
        <v>O2</v>
      </c>
      <c r="E3613" cm="1">
        <f t="array" aca="1" ref="E3613" ca="1">INDIRECT("Results!" &amp; ADDRESS(ROUNDUP((ROW()-1)/10,0)+1, COLUMN()))</f>
        <v>32</v>
      </c>
      <c r="F3613" t="str" cm="1">
        <f t="array" aca="1" ref="F3613" ca="1">INDIRECT("Results!" &amp; ADDRESS(ROUNDUP((ROW()-1)/10,0)+1, COLUMN()))</f>
        <v>V7DockerSPMDO232</v>
      </c>
      <c r="G3613">
        <f t="shared" ca="1" si="56"/>
        <v>86.52</v>
      </c>
    </row>
    <row r="3614" spans="1:7" x14ac:dyDescent="0.25">
      <c r="A3614" t="str" cm="1">
        <f t="array" aca="1" ref="A3614" ca="1">INDIRECT("Results!" &amp; ADDRESS(ROUNDUP((ROW()-1)/10,0)+1, COLUMN()))</f>
        <v>V7</v>
      </c>
      <c r="B3614" t="str" cm="1">
        <f t="array" aca="1" ref="B3614" ca="1">INDIRECT("Results!" &amp; ADDRESS(ROUNDUP((ROW()-1)/10,0)+1, COLUMN()))</f>
        <v>Docker</v>
      </c>
      <c r="C3614" t="str" cm="1">
        <f t="array" aca="1" ref="C3614" ca="1">INDIRECT("Results!" &amp; ADDRESS(ROUNDUP((ROW()-1)/10,0)+1, COLUMN()))</f>
        <v>SPMD</v>
      </c>
      <c r="D3614" t="str" cm="1">
        <f t="array" aca="1" ref="D3614" ca="1">INDIRECT("Results!" &amp; ADDRESS(ROUNDUP((ROW()-1)/10,0)+1, COLUMN()))</f>
        <v>O2</v>
      </c>
      <c r="E3614" cm="1">
        <f t="array" aca="1" ref="E3614" ca="1">INDIRECT("Results!" &amp; ADDRESS(ROUNDUP((ROW()-1)/10,0)+1, COLUMN()))</f>
        <v>32</v>
      </c>
      <c r="F3614" t="str" cm="1">
        <f t="array" aca="1" ref="F3614" ca="1">INDIRECT("Results!" &amp; ADDRESS(ROUNDUP((ROW()-1)/10,0)+1, COLUMN()))</f>
        <v>V7DockerSPMDO232</v>
      </c>
      <c r="G3614">
        <f t="shared" ca="1" si="56"/>
        <v>86.53</v>
      </c>
    </row>
    <row r="3615" spans="1:7" x14ac:dyDescent="0.25">
      <c r="A3615" t="str" cm="1">
        <f t="array" aca="1" ref="A3615" ca="1">INDIRECT("Results!" &amp; ADDRESS(ROUNDUP((ROW()-1)/10,0)+1, COLUMN()))</f>
        <v>V7</v>
      </c>
      <c r="B3615" t="str" cm="1">
        <f t="array" aca="1" ref="B3615" ca="1">INDIRECT("Results!" &amp; ADDRESS(ROUNDUP((ROW()-1)/10,0)+1, COLUMN()))</f>
        <v>Docker</v>
      </c>
      <c r="C3615" t="str" cm="1">
        <f t="array" aca="1" ref="C3615" ca="1">INDIRECT("Results!" &amp; ADDRESS(ROUNDUP((ROW()-1)/10,0)+1, COLUMN()))</f>
        <v>SPMD</v>
      </c>
      <c r="D3615" t="str" cm="1">
        <f t="array" aca="1" ref="D3615" ca="1">INDIRECT("Results!" &amp; ADDRESS(ROUNDUP((ROW()-1)/10,0)+1, COLUMN()))</f>
        <v>O2</v>
      </c>
      <c r="E3615" cm="1">
        <f t="array" aca="1" ref="E3615" ca="1">INDIRECT("Results!" &amp; ADDRESS(ROUNDUP((ROW()-1)/10,0)+1, COLUMN()))</f>
        <v>32</v>
      </c>
      <c r="F3615" t="str" cm="1">
        <f t="array" aca="1" ref="F3615" ca="1">INDIRECT("Results!" &amp; ADDRESS(ROUNDUP((ROW()-1)/10,0)+1, COLUMN()))</f>
        <v>V7DockerSPMDO232</v>
      </c>
      <c r="G3615">
        <f t="shared" ca="1" si="56"/>
        <v>86.59</v>
      </c>
    </row>
    <row r="3616" spans="1:7" x14ac:dyDescent="0.25">
      <c r="A3616" t="str" cm="1">
        <f t="array" aca="1" ref="A3616" ca="1">INDIRECT("Results!" &amp; ADDRESS(ROUNDUP((ROW()-1)/10,0)+1, COLUMN()))</f>
        <v>V7</v>
      </c>
      <c r="B3616" t="str" cm="1">
        <f t="array" aca="1" ref="B3616" ca="1">INDIRECT("Results!" &amp; ADDRESS(ROUNDUP((ROW()-1)/10,0)+1, COLUMN()))</f>
        <v>Docker</v>
      </c>
      <c r="C3616" t="str" cm="1">
        <f t="array" aca="1" ref="C3616" ca="1">INDIRECT("Results!" &amp; ADDRESS(ROUNDUP((ROW()-1)/10,0)+1, COLUMN()))</f>
        <v>SPMD</v>
      </c>
      <c r="D3616" t="str" cm="1">
        <f t="array" aca="1" ref="D3616" ca="1">INDIRECT("Results!" &amp; ADDRESS(ROUNDUP((ROW()-1)/10,0)+1, COLUMN()))</f>
        <v>O2</v>
      </c>
      <c r="E3616" cm="1">
        <f t="array" aca="1" ref="E3616" ca="1">INDIRECT("Results!" &amp; ADDRESS(ROUNDUP((ROW()-1)/10,0)+1, COLUMN()))</f>
        <v>32</v>
      </c>
      <c r="F3616" t="str" cm="1">
        <f t="array" aca="1" ref="F3616" ca="1">INDIRECT("Results!" &amp; ADDRESS(ROUNDUP((ROW()-1)/10,0)+1, COLUMN()))</f>
        <v>V7DockerSPMDO232</v>
      </c>
      <c r="G3616">
        <f t="shared" ca="1" si="56"/>
        <v>86.64</v>
      </c>
    </row>
    <row r="3617" spans="1:7" x14ac:dyDescent="0.25">
      <c r="A3617" t="str" cm="1">
        <f t="array" aca="1" ref="A3617" ca="1">INDIRECT("Results!" &amp; ADDRESS(ROUNDUP((ROW()-1)/10,0)+1, COLUMN()))</f>
        <v>V7</v>
      </c>
      <c r="B3617" t="str" cm="1">
        <f t="array" aca="1" ref="B3617" ca="1">INDIRECT("Results!" &amp; ADDRESS(ROUNDUP((ROW()-1)/10,0)+1, COLUMN()))</f>
        <v>Docker</v>
      </c>
      <c r="C3617" t="str" cm="1">
        <f t="array" aca="1" ref="C3617" ca="1">INDIRECT("Results!" &amp; ADDRESS(ROUNDUP((ROW()-1)/10,0)+1, COLUMN()))</f>
        <v>SPMD</v>
      </c>
      <c r="D3617" t="str" cm="1">
        <f t="array" aca="1" ref="D3617" ca="1">INDIRECT("Results!" &amp; ADDRESS(ROUNDUP((ROW()-1)/10,0)+1, COLUMN()))</f>
        <v>O2</v>
      </c>
      <c r="E3617" cm="1">
        <f t="array" aca="1" ref="E3617" ca="1">INDIRECT("Results!" &amp; ADDRESS(ROUNDUP((ROW()-1)/10,0)+1, COLUMN()))</f>
        <v>32</v>
      </c>
      <c r="F3617" t="str" cm="1">
        <f t="array" aca="1" ref="F3617" ca="1">INDIRECT("Results!" &amp; ADDRESS(ROUNDUP((ROW()-1)/10,0)+1, COLUMN()))</f>
        <v>V7DockerSPMDO232</v>
      </c>
      <c r="G3617">
        <f t="shared" ca="1" si="56"/>
        <v>86.64</v>
      </c>
    </row>
    <row r="3618" spans="1:7" x14ac:dyDescent="0.25">
      <c r="A3618" t="str" cm="1">
        <f t="array" aca="1" ref="A3618" ca="1">INDIRECT("Results!" &amp; ADDRESS(ROUNDUP((ROW()-1)/10,0)+1, COLUMN()))</f>
        <v>V7</v>
      </c>
      <c r="B3618" t="str" cm="1">
        <f t="array" aca="1" ref="B3618" ca="1">INDIRECT("Results!" &amp; ADDRESS(ROUNDUP((ROW()-1)/10,0)+1, COLUMN()))</f>
        <v>Docker</v>
      </c>
      <c r="C3618" t="str" cm="1">
        <f t="array" aca="1" ref="C3618" ca="1">INDIRECT("Results!" &amp; ADDRESS(ROUNDUP((ROW()-1)/10,0)+1, COLUMN()))</f>
        <v>SPMD</v>
      </c>
      <c r="D3618" t="str" cm="1">
        <f t="array" aca="1" ref="D3618" ca="1">INDIRECT("Results!" &amp; ADDRESS(ROUNDUP((ROW()-1)/10,0)+1, COLUMN()))</f>
        <v>O2</v>
      </c>
      <c r="E3618" cm="1">
        <f t="array" aca="1" ref="E3618" ca="1">INDIRECT("Results!" &amp; ADDRESS(ROUNDUP((ROW()-1)/10,0)+1, COLUMN()))</f>
        <v>32</v>
      </c>
      <c r="F3618" t="str" cm="1">
        <f t="array" aca="1" ref="F3618" ca="1">INDIRECT("Results!" &amp; ADDRESS(ROUNDUP((ROW()-1)/10,0)+1, COLUMN()))</f>
        <v>V7DockerSPMDO232</v>
      </c>
      <c r="G3618">
        <f t="shared" ca="1" si="56"/>
        <v>86.7</v>
      </c>
    </row>
    <row r="3619" spans="1:7" x14ac:dyDescent="0.25">
      <c r="A3619" t="str" cm="1">
        <f t="array" aca="1" ref="A3619" ca="1">INDIRECT("Results!" &amp; ADDRESS(ROUNDUP((ROW()-1)/10,0)+1, COLUMN()))</f>
        <v>V7</v>
      </c>
      <c r="B3619" t="str" cm="1">
        <f t="array" aca="1" ref="B3619" ca="1">INDIRECT("Results!" &amp; ADDRESS(ROUNDUP((ROW()-1)/10,0)+1, COLUMN()))</f>
        <v>Docker</v>
      </c>
      <c r="C3619" t="str" cm="1">
        <f t="array" aca="1" ref="C3619" ca="1">INDIRECT("Results!" &amp; ADDRESS(ROUNDUP((ROW()-1)/10,0)+1, COLUMN()))</f>
        <v>SPMD</v>
      </c>
      <c r="D3619" t="str" cm="1">
        <f t="array" aca="1" ref="D3619" ca="1">INDIRECT("Results!" &amp; ADDRESS(ROUNDUP((ROW()-1)/10,0)+1, COLUMN()))</f>
        <v>O2</v>
      </c>
      <c r="E3619" cm="1">
        <f t="array" aca="1" ref="E3619" ca="1">INDIRECT("Results!" &amp; ADDRESS(ROUNDUP((ROW()-1)/10,0)+1, COLUMN()))</f>
        <v>32</v>
      </c>
      <c r="F3619" t="str" cm="1">
        <f t="array" aca="1" ref="F3619" ca="1">INDIRECT("Results!" &amp; ADDRESS(ROUNDUP((ROW()-1)/10,0)+1, COLUMN()))</f>
        <v>V7DockerSPMDO232</v>
      </c>
      <c r="G3619">
        <f t="shared" ca="1" si="56"/>
        <v>86.74</v>
      </c>
    </row>
    <row r="3620" spans="1:7" x14ac:dyDescent="0.25">
      <c r="A3620" t="str" cm="1">
        <f t="array" aca="1" ref="A3620" ca="1">INDIRECT("Results!" &amp; ADDRESS(ROUNDUP((ROW()-1)/10,0)+1, COLUMN()))</f>
        <v>V7</v>
      </c>
      <c r="B3620" t="str" cm="1">
        <f t="array" aca="1" ref="B3620" ca="1">INDIRECT("Results!" &amp; ADDRESS(ROUNDUP((ROW()-1)/10,0)+1, COLUMN()))</f>
        <v>Docker</v>
      </c>
      <c r="C3620" t="str" cm="1">
        <f t="array" aca="1" ref="C3620" ca="1">INDIRECT("Results!" &amp; ADDRESS(ROUNDUP((ROW()-1)/10,0)+1, COLUMN()))</f>
        <v>SPMD</v>
      </c>
      <c r="D3620" t="str" cm="1">
        <f t="array" aca="1" ref="D3620" ca="1">INDIRECT("Results!" &amp; ADDRESS(ROUNDUP((ROW()-1)/10,0)+1, COLUMN()))</f>
        <v>O2</v>
      </c>
      <c r="E3620" cm="1">
        <f t="array" aca="1" ref="E3620" ca="1">INDIRECT("Results!" &amp; ADDRESS(ROUNDUP((ROW()-1)/10,0)+1, COLUMN()))</f>
        <v>32</v>
      </c>
      <c r="F3620" t="str" cm="1">
        <f t="array" aca="1" ref="F3620" ca="1">INDIRECT("Results!" &amp; ADDRESS(ROUNDUP((ROW()-1)/10,0)+1, COLUMN()))</f>
        <v>V7DockerSPMDO232</v>
      </c>
      <c r="G3620">
        <f t="shared" ca="1" si="56"/>
        <v>86.74</v>
      </c>
    </row>
    <row r="3621" spans="1:7" x14ac:dyDescent="0.25">
      <c r="A3621" t="str" cm="1">
        <f t="array" aca="1" ref="A3621" ca="1">INDIRECT("Results!" &amp; ADDRESS(ROUNDUP((ROW()-1)/10,0)+1, COLUMN()))</f>
        <v>V7</v>
      </c>
      <c r="B3621" t="str" cm="1">
        <f t="array" aca="1" ref="B3621" ca="1">INDIRECT("Results!" &amp; ADDRESS(ROUNDUP((ROW()-1)/10,0)+1, COLUMN()))</f>
        <v>Docker</v>
      </c>
      <c r="C3621" t="str" cm="1">
        <f t="array" aca="1" ref="C3621" ca="1">INDIRECT("Results!" &amp; ADDRESS(ROUNDUP((ROW()-1)/10,0)+1, COLUMN()))</f>
        <v>SPMD</v>
      </c>
      <c r="D3621" t="str" cm="1">
        <f t="array" aca="1" ref="D3621" ca="1">INDIRECT("Results!" &amp; ADDRESS(ROUNDUP((ROW()-1)/10,0)+1, COLUMN()))</f>
        <v>O2</v>
      </c>
      <c r="E3621" cm="1">
        <f t="array" aca="1" ref="E3621" ca="1">INDIRECT("Results!" &amp; ADDRESS(ROUNDUP((ROW()-1)/10,0)+1, COLUMN()))</f>
        <v>32</v>
      </c>
      <c r="F3621" t="str" cm="1">
        <f t="array" aca="1" ref="F3621" ca="1">INDIRECT("Results!" &amp; ADDRESS(ROUNDUP((ROW()-1)/10,0)+1, COLUMN()))</f>
        <v>V7DockerSPMDO232</v>
      </c>
      <c r="G3621">
        <f t="shared" ca="1" si="56"/>
        <v>86.98</v>
      </c>
    </row>
    <row r="3622" spans="1:7" x14ac:dyDescent="0.25">
      <c r="A3622" t="str" cm="1">
        <f t="array" aca="1" ref="A3622" ca="1">INDIRECT("Results!" &amp; ADDRESS(ROUNDUP((ROW()-1)/10,0)+1, COLUMN()))</f>
        <v>V7</v>
      </c>
      <c r="B3622" t="str" cm="1">
        <f t="array" aca="1" ref="B3622" ca="1">INDIRECT("Results!" &amp; ADDRESS(ROUNDUP((ROW()-1)/10,0)+1, COLUMN()))</f>
        <v>Docker</v>
      </c>
      <c r="C3622" t="str" cm="1">
        <f t="array" aca="1" ref="C3622" ca="1">INDIRECT("Results!" &amp; ADDRESS(ROUNDUP((ROW()-1)/10,0)+1, COLUMN()))</f>
        <v>SPMD</v>
      </c>
      <c r="D3622" t="str" cm="1">
        <f t="array" aca="1" ref="D3622" ca="1">INDIRECT("Results!" &amp; ADDRESS(ROUNDUP((ROW()-1)/10,0)+1, COLUMN()))</f>
        <v>O2</v>
      </c>
      <c r="E3622" cm="1">
        <f t="array" aca="1" ref="E3622" ca="1">INDIRECT("Results!" &amp; ADDRESS(ROUNDUP((ROW()-1)/10,0)+1, COLUMN()))</f>
        <v>36</v>
      </c>
      <c r="F3622" t="str" cm="1">
        <f t="array" aca="1" ref="F3622" ca="1">INDIRECT("Results!" &amp; ADDRESS(ROUNDUP((ROW()-1)/10,0)+1, COLUMN()))</f>
        <v>V7DockerSPMDO236</v>
      </c>
      <c r="G3622">
        <f t="shared" ca="1" si="56"/>
        <v>80.34</v>
      </c>
    </row>
    <row r="3623" spans="1:7" x14ac:dyDescent="0.25">
      <c r="A3623" t="str" cm="1">
        <f t="array" aca="1" ref="A3623" ca="1">INDIRECT("Results!" &amp; ADDRESS(ROUNDUP((ROW()-1)/10,0)+1, COLUMN()))</f>
        <v>V7</v>
      </c>
      <c r="B3623" t="str" cm="1">
        <f t="array" aca="1" ref="B3623" ca="1">INDIRECT("Results!" &amp; ADDRESS(ROUNDUP((ROW()-1)/10,0)+1, COLUMN()))</f>
        <v>Docker</v>
      </c>
      <c r="C3623" t="str" cm="1">
        <f t="array" aca="1" ref="C3623" ca="1">INDIRECT("Results!" &amp; ADDRESS(ROUNDUP((ROW()-1)/10,0)+1, COLUMN()))</f>
        <v>SPMD</v>
      </c>
      <c r="D3623" t="str" cm="1">
        <f t="array" aca="1" ref="D3623" ca="1">INDIRECT("Results!" &amp; ADDRESS(ROUNDUP((ROW()-1)/10,0)+1, COLUMN()))</f>
        <v>O2</v>
      </c>
      <c r="E3623" cm="1">
        <f t="array" aca="1" ref="E3623" ca="1">INDIRECT("Results!" &amp; ADDRESS(ROUNDUP((ROW()-1)/10,0)+1, COLUMN()))</f>
        <v>36</v>
      </c>
      <c r="F3623" t="str" cm="1">
        <f t="array" aca="1" ref="F3623" ca="1">INDIRECT("Results!" &amp; ADDRESS(ROUNDUP((ROW()-1)/10,0)+1, COLUMN()))</f>
        <v>V7DockerSPMDO236</v>
      </c>
      <c r="G3623">
        <f t="shared" ca="1" si="56"/>
        <v>80.569999999999993</v>
      </c>
    </row>
    <row r="3624" spans="1:7" x14ac:dyDescent="0.25">
      <c r="A3624" t="str" cm="1">
        <f t="array" aca="1" ref="A3624" ca="1">INDIRECT("Results!" &amp; ADDRESS(ROUNDUP((ROW()-1)/10,0)+1, COLUMN()))</f>
        <v>V7</v>
      </c>
      <c r="B3624" t="str" cm="1">
        <f t="array" aca="1" ref="B3624" ca="1">INDIRECT("Results!" &amp; ADDRESS(ROUNDUP((ROW()-1)/10,0)+1, COLUMN()))</f>
        <v>Docker</v>
      </c>
      <c r="C3624" t="str" cm="1">
        <f t="array" aca="1" ref="C3624" ca="1">INDIRECT("Results!" &amp; ADDRESS(ROUNDUP((ROW()-1)/10,0)+1, COLUMN()))</f>
        <v>SPMD</v>
      </c>
      <c r="D3624" t="str" cm="1">
        <f t="array" aca="1" ref="D3624" ca="1">INDIRECT("Results!" &amp; ADDRESS(ROUNDUP((ROW()-1)/10,0)+1, COLUMN()))</f>
        <v>O2</v>
      </c>
      <c r="E3624" cm="1">
        <f t="array" aca="1" ref="E3624" ca="1">INDIRECT("Results!" &amp; ADDRESS(ROUNDUP((ROW()-1)/10,0)+1, COLUMN()))</f>
        <v>36</v>
      </c>
      <c r="F3624" t="str" cm="1">
        <f t="array" aca="1" ref="F3624" ca="1">INDIRECT("Results!" &amp; ADDRESS(ROUNDUP((ROW()-1)/10,0)+1, COLUMN()))</f>
        <v>V7DockerSPMDO236</v>
      </c>
      <c r="G3624">
        <f t="shared" ca="1" si="56"/>
        <v>80.77</v>
      </c>
    </row>
    <row r="3625" spans="1:7" x14ac:dyDescent="0.25">
      <c r="A3625" t="str" cm="1">
        <f t="array" aca="1" ref="A3625" ca="1">INDIRECT("Results!" &amp; ADDRESS(ROUNDUP((ROW()-1)/10,0)+1, COLUMN()))</f>
        <v>V7</v>
      </c>
      <c r="B3625" t="str" cm="1">
        <f t="array" aca="1" ref="B3625" ca="1">INDIRECT("Results!" &amp; ADDRESS(ROUNDUP((ROW()-1)/10,0)+1, COLUMN()))</f>
        <v>Docker</v>
      </c>
      <c r="C3625" t="str" cm="1">
        <f t="array" aca="1" ref="C3625" ca="1">INDIRECT("Results!" &amp; ADDRESS(ROUNDUP((ROW()-1)/10,0)+1, COLUMN()))</f>
        <v>SPMD</v>
      </c>
      <c r="D3625" t="str" cm="1">
        <f t="array" aca="1" ref="D3625" ca="1">INDIRECT("Results!" &amp; ADDRESS(ROUNDUP((ROW()-1)/10,0)+1, COLUMN()))</f>
        <v>O2</v>
      </c>
      <c r="E3625" cm="1">
        <f t="array" aca="1" ref="E3625" ca="1">INDIRECT("Results!" &amp; ADDRESS(ROUNDUP((ROW()-1)/10,0)+1, COLUMN()))</f>
        <v>36</v>
      </c>
      <c r="F3625" t="str" cm="1">
        <f t="array" aca="1" ref="F3625" ca="1">INDIRECT("Results!" &amp; ADDRESS(ROUNDUP((ROW()-1)/10,0)+1, COLUMN()))</f>
        <v>V7DockerSPMDO236</v>
      </c>
      <c r="G3625">
        <f t="shared" ca="1" si="56"/>
        <v>80.97</v>
      </c>
    </row>
    <row r="3626" spans="1:7" x14ac:dyDescent="0.25">
      <c r="A3626" t="str" cm="1">
        <f t="array" aca="1" ref="A3626" ca="1">INDIRECT("Results!" &amp; ADDRESS(ROUNDUP((ROW()-1)/10,0)+1, COLUMN()))</f>
        <v>V7</v>
      </c>
      <c r="B3626" t="str" cm="1">
        <f t="array" aca="1" ref="B3626" ca="1">INDIRECT("Results!" &amp; ADDRESS(ROUNDUP((ROW()-1)/10,0)+1, COLUMN()))</f>
        <v>Docker</v>
      </c>
      <c r="C3626" t="str" cm="1">
        <f t="array" aca="1" ref="C3626" ca="1">INDIRECT("Results!" &amp; ADDRESS(ROUNDUP((ROW()-1)/10,0)+1, COLUMN()))</f>
        <v>SPMD</v>
      </c>
      <c r="D3626" t="str" cm="1">
        <f t="array" aca="1" ref="D3626" ca="1">INDIRECT("Results!" &amp; ADDRESS(ROUNDUP((ROW()-1)/10,0)+1, COLUMN()))</f>
        <v>O2</v>
      </c>
      <c r="E3626" cm="1">
        <f t="array" aca="1" ref="E3626" ca="1">INDIRECT("Results!" &amp; ADDRESS(ROUNDUP((ROW()-1)/10,0)+1, COLUMN()))</f>
        <v>36</v>
      </c>
      <c r="F3626" t="str" cm="1">
        <f t="array" aca="1" ref="F3626" ca="1">INDIRECT("Results!" &amp; ADDRESS(ROUNDUP((ROW()-1)/10,0)+1, COLUMN()))</f>
        <v>V7DockerSPMDO236</v>
      </c>
      <c r="G3626">
        <f t="shared" ca="1" si="56"/>
        <v>81</v>
      </c>
    </row>
    <row r="3627" spans="1:7" x14ac:dyDescent="0.25">
      <c r="A3627" t="str" cm="1">
        <f t="array" aca="1" ref="A3627" ca="1">INDIRECT("Results!" &amp; ADDRESS(ROUNDUP((ROW()-1)/10,0)+1, COLUMN()))</f>
        <v>V7</v>
      </c>
      <c r="B3627" t="str" cm="1">
        <f t="array" aca="1" ref="B3627" ca="1">INDIRECT("Results!" &amp; ADDRESS(ROUNDUP((ROW()-1)/10,0)+1, COLUMN()))</f>
        <v>Docker</v>
      </c>
      <c r="C3627" t="str" cm="1">
        <f t="array" aca="1" ref="C3627" ca="1">INDIRECT("Results!" &amp; ADDRESS(ROUNDUP((ROW()-1)/10,0)+1, COLUMN()))</f>
        <v>SPMD</v>
      </c>
      <c r="D3627" t="str" cm="1">
        <f t="array" aca="1" ref="D3627" ca="1">INDIRECT("Results!" &amp; ADDRESS(ROUNDUP((ROW()-1)/10,0)+1, COLUMN()))</f>
        <v>O2</v>
      </c>
      <c r="E3627" cm="1">
        <f t="array" aca="1" ref="E3627" ca="1">INDIRECT("Results!" &amp; ADDRESS(ROUNDUP((ROW()-1)/10,0)+1, COLUMN()))</f>
        <v>36</v>
      </c>
      <c r="F3627" t="str" cm="1">
        <f t="array" aca="1" ref="F3627" ca="1">INDIRECT("Results!" &amp; ADDRESS(ROUNDUP((ROW()-1)/10,0)+1, COLUMN()))</f>
        <v>V7DockerSPMDO236</v>
      </c>
      <c r="G3627">
        <f t="shared" ca="1" si="56"/>
        <v>81.099999999999994</v>
      </c>
    </row>
    <row r="3628" spans="1:7" x14ac:dyDescent="0.25">
      <c r="A3628" t="str" cm="1">
        <f t="array" aca="1" ref="A3628" ca="1">INDIRECT("Results!" &amp; ADDRESS(ROUNDUP((ROW()-1)/10,0)+1, COLUMN()))</f>
        <v>V7</v>
      </c>
      <c r="B3628" t="str" cm="1">
        <f t="array" aca="1" ref="B3628" ca="1">INDIRECT("Results!" &amp; ADDRESS(ROUNDUP((ROW()-1)/10,0)+1, COLUMN()))</f>
        <v>Docker</v>
      </c>
      <c r="C3628" t="str" cm="1">
        <f t="array" aca="1" ref="C3628" ca="1">INDIRECT("Results!" &amp; ADDRESS(ROUNDUP((ROW()-1)/10,0)+1, COLUMN()))</f>
        <v>SPMD</v>
      </c>
      <c r="D3628" t="str" cm="1">
        <f t="array" aca="1" ref="D3628" ca="1">INDIRECT("Results!" &amp; ADDRESS(ROUNDUP((ROW()-1)/10,0)+1, COLUMN()))</f>
        <v>O2</v>
      </c>
      <c r="E3628" cm="1">
        <f t="array" aca="1" ref="E3628" ca="1">INDIRECT("Results!" &amp; ADDRESS(ROUNDUP((ROW()-1)/10,0)+1, COLUMN()))</f>
        <v>36</v>
      </c>
      <c r="F3628" t="str" cm="1">
        <f t="array" aca="1" ref="F3628" ca="1">INDIRECT("Results!" &amp; ADDRESS(ROUNDUP((ROW()-1)/10,0)+1, COLUMN()))</f>
        <v>V7DockerSPMDO236</v>
      </c>
      <c r="G3628">
        <f t="shared" ca="1" si="56"/>
        <v>81.2</v>
      </c>
    </row>
    <row r="3629" spans="1:7" x14ac:dyDescent="0.25">
      <c r="A3629" t="str" cm="1">
        <f t="array" aca="1" ref="A3629" ca="1">INDIRECT("Results!" &amp; ADDRESS(ROUNDUP((ROW()-1)/10,0)+1, COLUMN()))</f>
        <v>V7</v>
      </c>
      <c r="B3629" t="str" cm="1">
        <f t="array" aca="1" ref="B3629" ca="1">INDIRECT("Results!" &amp; ADDRESS(ROUNDUP((ROW()-1)/10,0)+1, COLUMN()))</f>
        <v>Docker</v>
      </c>
      <c r="C3629" t="str" cm="1">
        <f t="array" aca="1" ref="C3629" ca="1">INDIRECT("Results!" &amp; ADDRESS(ROUNDUP((ROW()-1)/10,0)+1, COLUMN()))</f>
        <v>SPMD</v>
      </c>
      <c r="D3629" t="str" cm="1">
        <f t="array" aca="1" ref="D3629" ca="1">INDIRECT("Results!" &amp; ADDRESS(ROUNDUP((ROW()-1)/10,0)+1, COLUMN()))</f>
        <v>O2</v>
      </c>
      <c r="E3629" cm="1">
        <f t="array" aca="1" ref="E3629" ca="1">INDIRECT("Results!" &amp; ADDRESS(ROUNDUP((ROW()-1)/10,0)+1, COLUMN()))</f>
        <v>36</v>
      </c>
      <c r="F3629" t="str" cm="1">
        <f t="array" aca="1" ref="F3629" ca="1">INDIRECT("Results!" &amp; ADDRESS(ROUNDUP((ROW()-1)/10,0)+1, COLUMN()))</f>
        <v>V7DockerSPMDO236</v>
      </c>
      <c r="G3629">
        <f t="shared" ca="1" si="56"/>
        <v>81.260000000000005</v>
      </c>
    </row>
    <row r="3630" spans="1:7" x14ac:dyDescent="0.25">
      <c r="A3630" t="str" cm="1">
        <f t="array" aca="1" ref="A3630" ca="1">INDIRECT("Results!" &amp; ADDRESS(ROUNDUP((ROW()-1)/10,0)+1, COLUMN()))</f>
        <v>V7</v>
      </c>
      <c r="B3630" t="str" cm="1">
        <f t="array" aca="1" ref="B3630" ca="1">INDIRECT("Results!" &amp; ADDRESS(ROUNDUP((ROW()-1)/10,0)+1, COLUMN()))</f>
        <v>Docker</v>
      </c>
      <c r="C3630" t="str" cm="1">
        <f t="array" aca="1" ref="C3630" ca="1">INDIRECT("Results!" &amp; ADDRESS(ROUNDUP((ROW()-1)/10,0)+1, COLUMN()))</f>
        <v>SPMD</v>
      </c>
      <c r="D3630" t="str" cm="1">
        <f t="array" aca="1" ref="D3630" ca="1">INDIRECT("Results!" &amp; ADDRESS(ROUNDUP((ROW()-1)/10,0)+1, COLUMN()))</f>
        <v>O2</v>
      </c>
      <c r="E3630" cm="1">
        <f t="array" aca="1" ref="E3630" ca="1">INDIRECT("Results!" &amp; ADDRESS(ROUNDUP((ROW()-1)/10,0)+1, COLUMN()))</f>
        <v>36</v>
      </c>
      <c r="F3630" t="str" cm="1">
        <f t="array" aca="1" ref="F3630" ca="1">INDIRECT("Results!" &amp; ADDRESS(ROUNDUP((ROW()-1)/10,0)+1, COLUMN()))</f>
        <v>V7DockerSPMDO236</v>
      </c>
      <c r="G3630">
        <f t="shared" ca="1" si="56"/>
        <v>81.55</v>
      </c>
    </row>
    <row r="3631" spans="1:7" x14ac:dyDescent="0.25">
      <c r="A3631" t="str" cm="1">
        <f t="array" aca="1" ref="A3631" ca="1">INDIRECT("Results!" &amp; ADDRESS(ROUNDUP((ROW()-1)/10,0)+1, COLUMN()))</f>
        <v>V7</v>
      </c>
      <c r="B3631" t="str" cm="1">
        <f t="array" aca="1" ref="B3631" ca="1">INDIRECT("Results!" &amp; ADDRESS(ROUNDUP((ROW()-1)/10,0)+1, COLUMN()))</f>
        <v>Docker</v>
      </c>
      <c r="C3631" t="str" cm="1">
        <f t="array" aca="1" ref="C3631" ca="1">INDIRECT("Results!" &amp; ADDRESS(ROUNDUP((ROW()-1)/10,0)+1, COLUMN()))</f>
        <v>SPMD</v>
      </c>
      <c r="D3631" t="str" cm="1">
        <f t="array" aca="1" ref="D3631" ca="1">INDIRECT("Results!" &amp; ADDRESS(ROUNDUP((ROW()-1)/10,0)+1, COLUMN()))</f>
        <v>O2</v>
      </c>
      <c r="E3631" cm="1">
        <f t="array" aca="1" ref="E3631" ca="1">INDIRECT("Results!" &amp; ADDRESS(ROUNDUP((ROW()-1)/10,0)+1, COLUMN()))</f>
        <v>36</v>
      </c>
      <c r="F3631" t="str" cm="1">
        <f t="array" aca="1" ref="F3631" ca="1">INDIRECT("Results!" &amp; ADDRESS(ROUNDUP((ROW()-1)/10,0)+1, COLUMN()))</f>
        <v>V7DockerSPMDO236</v>
      </c>
      <c r="G3631">
        <f t="shared" ca="1" si="56"/>
        <v>82.5</v>
      </c>
    </row>
    <row r="3632" spans="1:7" x14ac:dyDescent="0.25">
      <c r="A3632" t="str" cm="1">
        <f t="array" aca="1" ref="A3632" ca="1">INDIRECT("Results!" &amp; ADDRESS(ROUNDUP((ROW()-1)/10,0)+1, COLUMN()))</f>
        <v>V7</v>
      </c>
      <c r="B3632" t="str" cm="1">
        <f t="array" aca="1" ref="B3632" ca="1">INDIRECT("Results!" &amp; ADDRESS(ROUNDUP((ROW()-1)/10,0)+1, COLUMN()))</f>
        <v>Docker</v>
      </c>
      <c r="C3632" t="str" cm="1">
        <f t="array" aca="1" ref="C3632" ca="1">INDIRECT("Results!" &amp; ADDRESS(ROUNDUP((ROW()-1)/10,0)+1, COLUMN()))</f>
        <v>SPMD</v>
      </c>
      <c r="D3632" t="str" cm="1">
        <f t="array" aca="1" ref="D3632" ca="1">INDIRECT("Results!" &amp; ADDRESS(ROUNDUP((ROW()-1)/10,0)+1, COLUMN()))</f>
        <v>O2</v>
      </c>
      <c r="E3632" cm="1">
        <f t="array" aca="1" ref="E3632" ca="1">INDIRECT("Results!" &amp; ADDRESS(ROUNDUP((ROW()-1)/10,0)+1, COLUMN()))</f>
        <v>40</v>
      </c>
      <c r="F3632" t="str" cm="1">
        <f t="array" aca="1" ref="F3632" ca="1">INDIRECT("Results!" &amp; ADDRESS(ROUNDUP((ROW()-1)/10,0)+1, COLUMN()))</f>
        <v>V7DockerSPMDO240</v>
      </c>
      <c r="G3632">
        <f t="shared" ca="1" si="56"/>
        <v>70.930000000000007</v>
      </c>
    </row>
    <row r="3633" spans="1:7" x14ac:dyDescent="0.25">
      <c r="A3633" t="str" cm="1">
        <f t="array" aca="1" ref="A3633" ca="1">INDIRECT("Results!" &amp; ADDRESS(ROUNDUP((ROW()-1)/10,0)+1, COLUMN()))</f>
        <v>V7</v>
      </c>
      <c r="B3633" t="str" cm="1">
        <f t="array" aca="1" ref="B3633" ca="1">INDIRECT("Results!" &amp; ADDRESS(ROUNDUP((ROW()-1)/10,0)+1, COLUMN()))</f>
        <v>Docker</v>
      </c>
      <c r="C3633" t="str" cm="1">
        <f t="array" aca="1" ref="C3633" ca="1">INDIRECT("Results!" &amp; ADDRESS(ROUNDUP((ROW()-1)/10,0)+1, COLUMN()))</f>
        <v>SPMD</v>
      </c>
      <c r="D3633" t="str" cm="1">
        <f t="array" aca="1" ref="D3633" ca="1">INDIRECT("Results!" &amp; ADDRESS(ROUNDUP((ROW()-1)/10,0)+1, COLUMN()))</f>
        <v>O2</v>
      </c>
      <c r="E3633" cm="1">
        <f t="array" aca="1" ref="E3633" ca="1">INDIRECT("Results!" &amp; ADDRESS(ROUNDUP((ROW()-1)/10,0)+1, COLUMN()))</f>
        <v>40</v>
      </c>
      <c r="F3633" t="str" cm="1">
        <f t="array" aca="1" ref="F3633" ca="1">INDIRECT("Results!" &amp; ADDRESS(ROUNDUP((ROW()-1)/10,0)+1, COLUMN()))</f>
        <v>V7DockerSPMDO240</v>
      </c>
      <c r="G3633">
        <f t="shared" ca="1" si="56"/>
        <v>70.94</v>
      </c>
    </row>
    <row r="3634" spans="1:7" x14ac:dyDescent="0.25">
      <c r="A3634" t="str" cm="1">
        <f t="array" aca="1" ref="A3634" ca="1">INDIRECT("Results!" &amp; ADDRESS(ROUNDUP((ROW()-1)/10,0)+1, COLUMN()))</f>
        <v>V7</v>
      </c>
      <c r="B3634" t="str" cm="1">
        <f t="array" aca="1" ref="B3634" ca="1">INDIRECT("Results!" &amp; ADDRESS(ROUNDUP((ROW()-1)/10,0)+1, COLUMN()))</f>
        <v>Docker</v>
      </c>
      <c r="C3634" t="str" cm="1">
        <f t="array" aca="1" ref="C3634" ca="1">INDIRECT("Results!" &amp; ADDRESS(ROUNDUP((ROW()-1)/10,0)+1, COLUMN()))</f>
        <v>SPMD</v>
      </c>
      <c r="D3634" t="str" cm="1">
        <f t="array" aca="1" ref="D3634" ca="1">INDIRECT("Results!" &amp; ADDRESS(ROUNDUP((ROW()-1)/10,0)+1, COLUMN()))</f>
        <v>O2</v>
      </c>
      <c r="E3634" cm="1">
        <f t="array" aca="1" ref="E3634" ca="1">INDIRECT("Results!" &amp; ADDRESS(ROUNDUP((ROW()-1)/10,0)+1, COLUMN()))</f>
        <v>40</v>
      </c>
      <c r="F3634" t="str" cm="1">
        <f t="array" aca="1" ref="F3634" ca="1">INDIRECT("Results!" &amp; ADDRESS(ROUNDUP((ROW()-1)/10,0)+1, COLUMN()))</f>
        <v>V7DockerSPMDO240</v>
      </c>
      <c r="G3634">
        <f t="shared" ca="1" si="56"/>
        <v>71.05</v>
      </c>
    </row>
    <row r="3635" spans="1:7" x14ac:dyDescent="0.25">
      <c r="A3635" t="str" cm="1">
        <f t="array" aca="1" ref="A3635" ca="1">INDIRECT("Results!" &amp; ADDRESS(ROUNDUP((ROW()-1)/10,0)+1, COLUMN()))</f>
        <v>V7</v>
      </c>
      <c r="B3635" t="str" cm="1">
        <f t="array" aca="1" ref="B3635" ca="1">INDIRECT("Results!" &amp; ADDRESS(ROUNDUP((ROW()-1)/10,0)+1, COLUMN()))</f>
        <v>Docker</v>
      </c>
      <c r="C3635" t="str" cm="1">
        <f t="array" aca="1" ref="C3635" ca="1">INDIRECT("Results!" &amp; ADDRESS(ROUNDUP((ROW()-1)/10,0)+1, COLUMN()))</f>
        <v>SPMD</v>
      </c>
      <c r="D3635" t="str" cm="1">
        <f t="array" aca="1" ref="D3635" ca="1">INDIRECT("Results!" &amp; ADDRESS(ROUNDUP((ROW()-1)/10,0)+1, COLUMN()))</f>
        <v>O2</v>
      </c>
      <c r="E3635" cm="1">
        <f t="array" aca="1" ref="E3635" ca="1">INDIRECT("Results!" &amp; ADDRESS(ROUNDUP((ROW()-1)/10,0)+1, COLUMN()))</f>
        <v>40</v>
      </c>
      <c r="F3635" t="str" cm="1">
        <f t="array" aca="1" ref="F3635" ca="1">INDIRECT("Results!" &amp; ADDRESS(ROUNDUP((ROW()-1)/10,0)+1, COLUMN()))</f>
        <v>V7DockerSPMDO240</v>
      </c>
      <c r="G3635">
        <f t="shared" ca="1" si="56"/>
        <v>75.47</v>
      </c>
    </row>
    <row r="3636" spans="1:7" x14ac:dyDescent="0.25">
      <c r="A3636" t="str" cm="1">
        <f t="array" aca="1" ref="A3636" ca="1">INDIRECT("Results!" &amp; ADDRESS(ROUNDUP((ROW()-1)/10,0)+1, COLUMN()))</f>
        <v>V7</v>
      </c>
      <c r="B3636" t="str" cm="1">
        <f t="array" aca="1" ref="B3636" ca="1">INDIRECT("Results!" &amp; ADDRESS(ROUNDUP((ROW()-1)/10,0)+1, COLUMN()))</f>
        <v>Docker</v>
      </c>
      <c r="C3636" t="str" cm="1">
        <f t="array" aca="1" ref="C3636" ca="1">INDIRECT("Results!" &amp; ADDRESS(ROUNDUP((ROW()-1)/10,0)+1, COLUMN()))</f>
        <v>SPMD</v>
      </c>
      <c r="D3636" t="str" cm="1">
        <f t="array" aca="1" ref="D3636" ca="1">INDIRECT("Results!" &amp; ADDRESS(ROUNDUP((ROW()-1)/10,0)+1, COLUMN()))</f>
        <v>O2</v>
      </c>
      <c r="E3636" cm="1">
        <f t="array" aca="1" ref="E3636" ca="1">INDIRECT("Results!" &amp; ADDRESS(ROUNDUP((ROW()-1)/10,0)+1, COLUMN()))</f>
        <v>40</v>
      </c>
      <c r="F3636" t="str" cm="1">
        <f t="array" aca="1" ref="F3636" ca="1">INDIRECT("Results!" &amp; ADDRESS(ROUNDUP((ROW()-1)/10,0)+1, COLUMN()))</f>
        <v>V7DockerSPMDO240</v>
      </c>
      <c r="G3636">
        <f t="shared" ca="1" si="56"/>
        <v>82.25</v>
      </c>
    </row>
    <row r="3637" spans="1:7" x14ac:dyDescent="0.25">
      <c r="A3637" t="str" cm="1">
        <f t="array" aca="1" ref="A3637" ca="1">INDIRECT("Results!" &amp; ADDRESS(ROUNDUP((ROW()-1)/10,0)+1, COLUMN()))</f>
        <v>V7</v>
      </c>
      <c r="B3637" t="str" cm="1">
        <f t="array" aca="1" ref="B3637" ca="1">INDIRECT("Results!" &amp; ADDRESS(ROUNDUP((ROW()-1)/10,0)+1, COLUMN()))</f>
        <v>Docker</v>
      </c>
      <c r="C3637" t="str" cm="1">
        <f t="array" aca="1" ref="C3637" ca="1">INDIRECT("Results!" &amp; ADDRESS(ROUNDUP((ROW()-1)/10,0)+1, COLUMN()))</f>
        <v>SPMD</v>
      </c>
      <c r="D3637" t="str" cm="1">
        <f t="array" aca="1" ref="D3637" ca="1">INDIRECT("Results!" &amp; ADDRESS(ROUNDUP((ROW()-1)/10,0)+1, COLUMN()))</f>
        <v>O2</v>
      </c>
      <c r="E3637" cm="1">
        <f t="array" aca="1" ref="E3637" ca="1">INDIRECT("Results!" &amp; ADDRESS(ROUNDUP((ROW()-1)/10,0)+1, COLUMN()))</f>
        <v>40</v>
      </c>
      <c r="F3637" t="str" cm="1">
        <f t="array" aca="1" ref="F3637" ca="1">INDIRECT("Results!" &amp; ADDRESS(ROUNDUP((ROW()-1)/10,0)+1, COLUMN()))</f>
        <v>V7DockerSPMDO240</v>
      </c>
      <c r="G3637">
        <f t="shared" ca="1" si="56"/>
        <v>84.05</v>
      </c>
    </row>
    <row r="3638" spans="1:7" x14ac:dyDescent="0.25">
      <c r="A3638" t="str" cm="1">
        <f t="array" aca="1" ref="A3638" ca="1">INDIRECT("Results!" &amp; ADDRESS(ROUNDUP((ROW()-1)/10,0)+1, COLUMN()))</f>
        <v>V7</v>
      </c>
      <c r="B3638" t="str" cm="1">
        <f t="array" aca="1" ref="B3638" ca="1">INDIRECT("Results!" &amp; ADDRESS(ROUNDUP((ROW()-1)/10,0)+1, COLUMN()))</f>
        <v>Docker</v>
      </c>
      <c r="C3638" t="str" cm="1">
        <f t="array" aca="1" ref="C3638" ca="1">INDIRECT("Results!" &amp; ADDRESS(ROUNDUP((ROW()-1)/10,0)+1, COLUMN()))</f>
        <v>SPMD</v>
      </c>
      <c r="D3638" t="str" cm="1">
        <f t="array" aca="1" ref="D3638" ca="1">INDIRECT("Results!" &amp; ADDRESS(ROUNDUP((ROW()-1)/10,0)+1, COLUMN()))</f>
        <v>O2</v>
      </c>
      <c r="E3638" cm="1">
        <f t="array" aca="1" ref="E3638" ca="1">INDIRECT("Results!" &amp; ADDRESS(ROUNDUP((ROW()-1)/10,0)+1, COLUMN()))</f>
        <v>40</v>
      </c>
      <c r="F3638" t="str" cm="1">
        <f t="array" aca="1" ref="F3638" ca="1">INDIRECT("Results!" &amp; ADDRESS(ROUNDUP((ROW()-1)/10,0)+1, COLUMN()))</f>
        <v>V7DockerSPMDO240</v>
      </c>
      <c r="G3638">
        <f t="shared" ca="1" si="56"/>
        <v>84.28</v>
      </c>
    </row>
    <row r="3639" spans="1:7" x14ac:dyDescent="0.25">
      <c r="A3639" t="str" cm="1">
        <f t="array" aca="1" ref="A3639" ca="1">INDIRECT("Results!" &amp; ADDRESS(ROUNDUP((ROW()-1)/10,0)+1, COLUMN()))</f>
        <v>V7</v>
      </c>
      <c r="B3639" t="str" cm="1">
        <f t="array" aca="1" ref="B3639" ca="1">INDIRECT("Results!" &amp; ADDRESS(ROUNDUP((ROW()-1)/10,0)+1, COLUMN()))</f>
        <v>Docker</v>
      </c>
      <c r="C3639" t="str" cm="1">
        <f t="array" aca="1" ref="C3639" ca="1">INDIRECT("Results!" &amp; ADDRESS(ROUNDUP((ROW()-1)/10,0)+1, COLUMN()))</f>
        <v>SPMD</v>
      </c>
      <c r="D3639" t="str" cm="1">
        <f t="array" aca="1" ref="D3639" ca="1">INDIRECT("Results!" &amp; ADDRESS(ROUNDUP((ROW()-1)/10,0)+1, COLUMN()))</f>
        <v>O2</v>
      </c>
      <c r="E3639" cm="1">
        <f t="array" aca="1" ref="E3639" ca="1">INDIRECT("Results!" &amp; ADDRESS(ROUNDUP((ROW()-1)/10,0)+1, COLUMN()))</f>
        <v>40</v>
      </c>
      <c r="F3639" t="str" cm="1">
        <f t="array" aca="1" ref="F3639" ca="1">INDIRECT("Results!" &amp; ADDRESS(ROUNDUP((ROW()-1)/10,0)+1, COLUMN()))</f>
        <v>V7DockerSPMDO240</v>
      </c>
      <c r="G3639">
        <f t="shared" ca="1" si="56"/>
        <v>84.83</v>
      </c>
    </row>
    <row r="3640" spans="1:7" x14ac:dyDescent="0.25">
      <c r="A3640" t="str" cm="1">
        <f t="array" aca="1" ref="A3640" ca="1">INDIRECT("Results!" &amp; ADDRESS(ROUNDUP((ROW()-1)/10,0)+1, COLUMN()))</f>
        <v>V7</v>
      </c>
      <c r="B3640" t="str" cm="1">
        <f t="array" aca="1" ref="B3640" ca="1">INDIRECT("Results!" &amp; ADDRESS(ROUNDUP((ROW()-1)/10,0)+1, COLUMN()))</f>
        <v>Docker</v>
      </c>
      <c r="C3640" t="str" cm="1">
        <f t="array" aca="1" ref="C3640" ca="1">INDIRECT("Results!" &amp; ADDRESS(ROUNDUP((ROW()-1)/10,0)+1, COLUMN()))</f>
        <v>SPMD</v>
      </c>
      <c r="D3640" t="str" cm="1">
        <f t="array" aca="1" ref="D3640" ca="1">INDIRECT("Results!" &amp; ADDRESS(ROUNDUP((ROW()-1)/10,0)+1, COLUMN()))</f>
        <v>O2</v>
      </c>
      <c r="E3640" cm="1">
        <f t="array" aca="1" ref="E3640" ca="1">INDIRECT("Results!" &amp; ADDRESS(ROUNDUP((ROW()-1)/10,0)+1, COLUMN()))</f>
        <v>40</v>
      </c>
      <c r="F3640" t="str" cm="1">
        <f t="array" aca="1" ref="F3640" ca="1">INDIRECT("Results!" &amp; ADDRESS(ROUNDUP((ROW()-1)/10,0)+1, COLUMN()))</f>
        <v>V7DockerSPMDO240</v>
      </c>
      <c r="G3640">
        <f t="shared" ca="1" si="56"/>
        <v>84.960000000000008</v>
      </c>
    </row>
    <row r="3641" spans="1:7" x14ac:dyDescent="0.25">
      <c r="A3641" t="str" cm="1">
        <f t="array" aca="1" ref="A3641" ca="1">INDIRECT("Results!" &amp; ADDRESS(ROUNDUP((ROW()-1)/10,0)+1, COLUMN()))</f>
        <v>V7</v>
      </c>
      <c r="B3641" t="str" cm="1">
        <f t="array" aca="1" ref="B3641" ca="1">INDIRECT("Results!" &amp; ADDRESS(ROUNDUP((ROW()-1)/10,0)+1, COLUMN()))</f>
        <v>Docker</v>
      </c>
      <c r="C3641" t="str" cm="1">
        <f t="array" aca="1" ref="C3641" ca="1">INDIRECT("Results!" &amp; ADDRESS(ROUNDUP((ROW()-1)/10,0)+1, COLUMN()))</f>
        <v>SPMD</v>
      </c>
      <c r="D3641" t="str" cm="1">
        <f t="array" aca="1" ref="D3641" ca="1">INDIRECT("Results!" &amp; ADDRESS(ROUNDUP((ROW()-1)/10,0)+1, COLUMN()))</f>
        <v>O2</v>
      </c>
      <c r="E3641" cm="1">
        <f t="array" aca="1" ref="E3641" ca="1">INDIRECT("Results!" &amp; ADDRESS(ROUNDUP((ROW()-1)/10,0)+1, COLUMN()))</f>
        <v>40</v>
      </c>
      <c r="F3641" t="str" cm="1">
        <f t="array" aca="1" ref="F3641" ca="1">INDIRECT("Results!" &amp; ADDRESS(ROUNDUP((ROW()-1)/10,0)+1, COLUMN()))</f>
        <v>V7DockerSPMDO240</v>
      </c>
      <c r="G3641">
        <f t="shared" ca="1" si="56"/>
        <v>85.12</v>
      </c>
    </row>
    <row r="3642" spans="1:7" x14ac:dyDescent="0.25">
      <c r="A3642" t="str" cm="1">
        <f t="array" aca="1" ref="A3642" ca="1">INDIRECT("Results!" &amp; ADDRESS(ROUNDUP((ROW()-1)/10,0)+1, COLUMN()))</f>
        <v>V7</v>
      </c>
      <c r="B3642" t="str" cm="1">
        <f t="array" aca="1" ref="B3642" ca="1">INDIRECT("Results!" &amp; ADDRESS(ROUNDUP((ROW()-1)/10,0)+1, COLUMN()))</f>
        <v>Docker</v>
      </c>
      <c r="C3642" t="str" cm="1">
        <f t="array" aca="1" ref="C3642" ca="1">INDIRECT("Results!" &amp; ADDRESS(ROUNDUP((ROW()-1)/10,0)+1, COLUMN()))</f>
        <v>SPMD</v>
      </c>
      <c r="D3642" t="str" cm="1">
        <f t="array" aca="1" ref="D3642" ca="1">INDIRECT("Results!" &amp; ADDRESS(ROUNDUP((ROW()-1)/10,0)+1, COLUMN()))</f>
        <v>O2</v>
      </c>
      <c r="E3642" cm="1">
        <f t="array" aca="1" ref="E3642" ca="1">INDIRECT("Results!" &amp; ADDRESS(ROUNDUP((ROW()-1)/10,0)+1, COLUMN()))</f>
        <v>44</v>
      </c>
      <c r="F3642" t="str" cm="1">
        <f t="array" aca="1" ref="F3642" ca="1">INDIRECT("Results!" &amp; ADDRESS(ROUNDUP((ROW()-1)/10,0)+1, COLUMN()))</f>
        <v>V7DockerSPMDO244</v>
      </c>
      <c r="G3642">
        <f t="shared" ca="1" si="56"/>
        <v>70.36</v>
      </c>
    </row>
    <row r="3643" spans="1:7" x14ac:dyDescent="0.25">
      <c r="A3643" t="str" cm="1">
        <f t="array" aca="1" ref="A3643" ca="1">INDIRECT("Results!" &amp; ADDRESS(ROUNDUP((ROW()-1)/10,0)+1, COLUMN()))</f>
        <v>V7</v>
      </c>
      <c r="B3643" t="str" cm="1">
        <f t="array" aca="1" ref="B3643" ca="1">INDIRECT("Results!" &amp; ADDRESS(ROUNDUP((ROW()-1)/10,0)+1, COLUMN()))</f>
        <v>Docker</v>
      </c>
      <c r="C3643" t="str" cm="1">
        <f t="array" aca="1" ref="C3643" ca="1">INDIRECT("Results!" &amp; ADDRESS(ROUNDUP((ROW()-1)/10,0)+1, COLUMN()))</f>
        <v>SPMD</v>
      </c>
      <c r="D3643" t="str" cm="1">
        <f t="array" aca="1" ref="D3643" ca="1">INDIRECT("Results!" &amp; ADDRESS(ROUNDUP((ROW()-1)/10,0)+1, COLUMN()))</f>
        <v>O2</v>
      </c>
      <c r="E3643" cm="1">
        <f t="array" aca="1" ref="E3643" ca="1">INDIRECT("Results!" &amp; ADDRESS(ROUNDUP((ROW()-1)/10,0)+1, COLUMN()))</f>
        <v>44</v>
      </c>
      <c r="F3643" t="str" cm="1">
        <f t="array" aca="1" ref="F3643" ca="1">INDIRECT("Results!" &amp; ADDRESS(ROUNDUP((ROW()-1)/10,0)+1, COLUMN()))</f>
        <v>V7DockerSPMDO244</v>
      </c>
      <c r="G3643">
        <f t="shared" ca="1" si="56"/>
        <v>70.44</v>
      </c>
    </row>
    <row r="3644" spans="1:7" x14ac:dyDescent="0.25">
      <c r="A3644" t="str" cm="1">
        <f t="array" aca="1" ref="A3644" ca="1">INDIRECT("Results!" &amp; ADDRESS(ROUNDUP((ROW()-1)/10,0)+1, COLUMN()))</f>
        <v>V7</v>
      </c>
      <c r="B3644" t="str" cm="1">
        <f t="array" aca="1" ref="B3644" ca="1">INDIRECT("Results!" &amp; ADDRESS(ROUNDUP((ROW()-1)/10,0)+1, COLUMN()))</f>
        <v>Docker</v>
      </c>
      <c r="C3644" t="str" cm="1">
        <f t="array" aca="1" ref="C3644" ca="1">INDIRECT("Results!" &amp; ADDRESS(ROUNDUP((ROW()-1)/10,0)+1, COLUMN()))</f>
        <v>SPMD</v>
      </c>
      <c r="D3644" t="str" cm="1">
        <f t="array" aca="1" ref="D3644" ca="1">INDIRECT("Results!" &amp; ADDRESS(ROUNDUP((ROW()-1)/10,0)+1, COLUMN()))</f>
        <v>O2</v>
      </c>
      <c r="E3644" cm="1">
        <f t="array" aca="1" ref="E3644" ca="1">INDIRECT("Results!" &amp; ADDRESS(ROUNDUP((ROW()-1)/10,0)+1, COLUMN()))</f>
        <v>44</v>
      </c>
      <c r="F3644" t="str" cm="1">
        <f t="array" aca="1" ref="F3644" ca="1">INDIRECT("Results!" &amp; ADDRESS(ROUNDUP((ROW()-1)/10,0)+1, COLUMN()))</f>
        <v>V7DockerSPMDO244</v>
      </c>
      <c r="G3644">
        <f t="shared" ca="1" si="56"/>
        <v>70.73</v>
      </c>
    </row>
    <row r="3645" spans="1:7" x14ac:dyDescent="0.25">
      <c r="A3645" t="str" cm="1">
        <f t="array" aca="1" ref="A3645" ca="1">INDIRECT("Results!" &amp; ADDRESS(ROUNDUP((ROW()-1)/10,0)+1, COLUMN()))</f>
        <v>V7</v>
      </c>
      <c r="B3645" t="str" cm="1">
        <f t="array" aca="1" ref="B3645" ca="1">INDIRECT("Results!" &amp; ADDRESS(ROUNDUP((ROW()-1)/10,0)+1, COLUMN()))</f>
        <v>Docker</v>
      </c>
      <c r="C3645" t="str" cm="1">
        <f t="array" aca="1" ref="C3645" ca="1">INDIRECT("Results!" &amp; ADDRESS(ROUNDUP((ROW()-1)/10,0)+1, COLUMN()))</f>
        <v>SPMD</v>
      </c>
      <c r="D3645" t="str" cm="1">
        <f t="array" aca="1" ref="D3645" ca="1">INDIRECT("Results!" &amp; ADDRESS(ROUNDUP((ROW()-1)/10,0)+1, COLUMN()))</f>
        <v>O2</v>
      </c>
      <c r="E3645" cm="1">
        <f t="array" aca="1" ref="E3645" ca="1">INDIRECT("Results!" &amp; ADDRESS(ROUNDUP((ROW()-1)/10,0)+1, COLUMN()))</f>
        <v>44</v>
      </c>
      <c r="F3645" t="str" cm="1">
        <f t="array" aca="1" ref="F3645" ca="1">INDIRECT("Results!" &amp; ADDRESS(ROUNDUP((ROW()-1)/10,0)+1, COLUMN()))</f>
        <v>V7DockerSPMDO244</v>
      </c>
      <c r="G3645">
        <f t="shared" ca="1" si="56"/>
        <v>75.63</v>
      </c>
    </row>
    <row r="3646" spans="1:7" x14ac:dyDescent="0.25">
      <c r="A3646" t="str" cm="1">
        <f t="array" aca="1" ref="A3646" ca="1">INDIRECT("Results!" &amp; ADDRESS(ROUNDUP((ROW()-1)/10,0)+1, COLUMN()))</f>
        <v>V7</v>
      </c>
      <c r="B3646" t="str" cm="1">
        <f t="array" aca="1" ref="B3646" ca="1">INDIRECT("Results!" &amp; ADDRESS(ROUNDUP((ROW()-1)/10,0)+1, COLUMN()))</f>
        <v>Docker</v>
      </c>
      <c r="C3646" t="str" cm="1">
        <f t="array" aca="1" ref="C3646" ca="1">INDIRECT("Results!" &amp; ADDRESS(ROUNDUP((ROW()-1)/10,0)+1, COLUMN()))</f>
        <v>SPMD</v>
      </c>
      <c r="D3646" t="str" cm="1">
        <f t="array" aca="1" ref="D3646" ca="1">INDIRECT("Results!" &amp; ADDRESS(ROUNDUP((ROW()-1)/10,0)+1, COLUMN()))</f>
        <v>O2</v>
      </c>
      <c r="E3646" cm="1">
        <f t="array" aca="1" ref="E3646" ca="1">INDIRECT("Results!" &amp; ADDRESS(ROUNDUP((ROW()-1)/10,0)+1, COLUMN()))</f>
        <v>44</v>
      </c>
      <c r="F3646" t="str" cm="1">
        <f t="array" aca="1" ref="F3646" ca="1">INDIRECT("Results!" &amp; ADDRESS(ROUNDUP((ROW()-1)/10,0)+1, COLUMN()))</f>
        <v>V7DockerSPMDO244</v>
      </c>
      <c r="G3646">
        <f t="shared" ca="1" si="56"/>
        <v>75.81</v>
      </c>
    </row>
    <row r="3647" spans="1:7" x14ac:dyDescent="0.25">
      <c r="A3647" t="str" cm="1">
        <f t="array" aca="1" ref="A3647" ca="1">INDIRECT("Results!" &amp; ADDRESS(ROUNDUP((ROW()-1)/10,0)+1, COLUMN()))</f>
        <v>V7</v>
      </c>
      <c r="B3647" t="str" cm="1">
        <f t="array" aca="1" ref="B3647" ca="1">INDIRECT("Results!" &amp; ADDRESS(ROUNDUP((ROW()-1)/10,0)+1, COLUMN()))</f>
        <v>Docker</v>
      </c>
      <c r="C3647" t="str" cm="1">
        <f t="array" aca="1" ref="C3647" ca="1">INDIRECT("Results!" &amp; ADDRESS(ROUNDUP((ROW()-1)/10,0)+1, COLUMN()))</f>
        <v>SPMD</v>
      </c>
      <c r="D3647" t="str" cm="1">
        <f t="array" aca="1" ref="D3647" ca="1">INDIRECT("Results!" &amp; ADDRESS(ROUNDUP((ROW()-1)/10,0)+1, COLUMN()))</f>
        <v>O2</v>
      </c>
      <c r="E3647" cm="1">
        <f t="array" aca="1" ref="E3647" ca="1">INDIRECT("Results!" &amp; ADDRESS(ROUNDUP((ROW()-1)/10,0)+1, COLUMN()))</f>
        <v>44</v>
      </c>
      <c r="F3647" t="str" cm="1">
        <f t="array" aca="1" ref="F3647" ca="1">INDIRECT("Results!" &amp; ADDRESS(ROUNDUP((ROW()-1)/10,0)+1, COLUMN()))</f>
        <v>V7DockerSPMDO244</v>
      </c>
      <c r="G3647">
        <f t="shared" ca="1" si="56"/>
        <v>82.89</v>
      </c>
    </row>
    <row r="3648" spans="1:7" x14ac:dyDescent="0.25">
      <c r="A3648" t="str" cm="1">
        <f t="array" aca="1" ref="A3648" ca="1">INDIRECT("Results!" &amp; ADDRESS(ROUNDUP((ROW()-1)/10,0)+1, COLUMN()))</f>
        <v>V7</v>
      </c>
      <c r="B3648" t="str" cm="1">
        <f t="array" aca="1" ref="B3648" ca="1">INDIRECT("Results!" &amp; ADDRESS(ROUNDUP((ROW()-1)/10,0)+1, COLUMN()))</f>
        <v>Docker</v>
      </c>
      <c r="C3648" t="str" cm="1">
        <f t="array" aca="1" ref="C3648" ca="1">INDIRECT("Results!" &amp; ADDRESS(ROUNDUP((ROW()-1)/10,0)+1, COLUMN()))</f>
        <v>SPMD</v>
      </c>
      <c r="D3648" t="str" cm="1">
        <f t="array" aca="1" ref="D3648" ca="1">INDIRECT("Results!" &amp; ADDRESS(ROUNDUP((ROW()-1)/10,0)+1, COLUMN()))</f>
        <v>O2</v>
      </c>
      <c r="E3648" cm="1">
        <f t="array" aca="1" ref="E3648" ca="1">INDIRECT("Results!" &amp; ADDRESS(ROUNDUP((ROW()-1)/10,0)+1, COLUMN()))</f>
        <v>44</v>
      </c>
      <c r="F3648" t="str" cm="1">
        <f t="array" aca="1" ref="F3648" ca="1">INDIRECT("Results!" &amp; ADDRESS(ROUNDUP((ROW()-1)/10,0)+1, COLUMN()))</f>
        <v>V7DockerSPMDO244</v>
      </c>
      <c r="G3648">
        <f t="shared" ca="1" si="56"/>
        <v>83.06</v>
      </c>
    </row>
    <row r="3649" spans="1:7" x14ac:dyDescent="0.25">
      <c r="A3649" t="str" cm="1">
        <f t="array" aca="1" ref="A3649" ca="1">INDIRECT("Results!" &amp; ADDRESS(ROUNDUP((ROW()-1)/10,0)+1, COLUMN()))</f>
        <v>V7</v>
      </c>
      <c r="B3649" t="str" cm="1">
        <f t="array" aca="1" ref="B3649" ca="1">INDIRECT("Results!" &amp; ADDRESS(ROUNDUP((ROW()-1)/10,0)+1, COLUMN()))</f>
        <v>Docker</v>
      </c>
      <c r="C3649" t="str" cm="1">
        <f t="array" aca="1" ref="C3649" ca="1">INDIRECT("Results!" &amp; ADDRESS(ROUNDUP((ROW()-1)/10,0)+1, COLUMN()))</f>
        <v>SPMD</v>
      </c>
      <c r="D3649" t="str" cm="1">
        <f t="array" aca="1" ref="D3649" ca="1">INDIRECT("Results!" &amp; ADDRESS(ROUNDUP((ROW()-1)/10,0)+1, COLUMN()))</f>
        <v>O2</v>
      </c>
      <c r="E3649" cm="1">
        <f t="array" aca="1" ref="E3649" ca="1">INDIRECT("Results!" &amp; ADDRESS(ROUNDUP((ROW()-1)/10,0)+1, COLUMN()))</f>
        <v>44</v>
      </c>
      <c r="F3649" t="str" cm="1">
        <f t="array" aca="1" ref="F3649" ca="1">INDIRECT("Results!" &amp; ADDRESS(ROUNDUP((ROW()-1)/10,0)+1, COLUMN()))</f>
        <v>V7DockerSPMDO244</v>
      </c>
      <c r="G3649">
        <f t="shared" ca="1" si="56"/>
        <v>83.38</v>
      </c>
    </row>
    <row r="3650" spans="1:7" x14ac:dyDescent="0.25">
      <c r="A3650" t="str" cm="1">
        <f t="array" aca="1" ref="A3650" ca="1">INDIRECT("Results!" &amp; ADDRESS(ROUNDUP((ROW()-1)/10,0)+1, COLUMN()))</f>
        <v>V7</v>
      </c>
      <c r="B3650" t="str" cm="1">
        <f t="array" aca="1" ref="B3650" ca="1">INDIRECT("Results!" &amp; ADDRESS(ROUNDUP((ROW()-1)/10,0)+1, COLUMN()))</f>
        <v>Docker</v>
      </c>
      <c r="C3650" t="str" cm="1">
        <f t="array" aca="1" ref="C3650" ca="1">INDIRECT("Results!" &amp; ADDRESS(ROUNDUP((ROW()-1)/10,0)+1, COLUMN()))</f>
        <v>SPMD</v>
      </c>
      <c r="D3650" t="str" cm="1">
        <f t="array" aca="1" ref="D3650" ca="1">INDIRECT("Results!" &amp; ADDRESS(ROUNDUP((ROW()-1)/10,0)+1, COLUMN()))</f>
        <v>O2</v>
      </c>
      <c r="E3650" cm="1">
        <f t="array" aca="1" ref="E3650" ca="1">INDIRECT("Results!" &amp; ADDRESS(ROUNDUP((ROW()-1)/10,0)+1, COLUMN()))</f>
        <v>44</v>
      </c>
      <c r="F3650" t="str" cm="1">
        <f t="array" aca="1" ref="F3650" ca="1">INDIRECT("Results!" &amp; ADDRESS(ROUNDUP((ROW()-1)/10,0)+1, COLUMN()))</f>
        <v>V7DockerSPMDO244</v>
      </c>
      <c r="G3650">
        <f t="shared" ca="1" si="56"/>
        <v>83.82</v>
      </c>
    </row>
    <row r="3651" spans="1:7" x14ac:dyDescent="0.25">
      <c r="A3651" t="str" cm="1">
        <f t="array" aca="1" ref="A3651" ca="1">INDIRECT("Results!" &amp; ADDRESS(ROUNDUP((ROW()-1)/10,0)+1, COLUMN()))</f>
        <v>V7</v>
      </c>
      <c r="B3651" t="str" cm="1">
        <f t="array" aca="1" ref="B3651" ca="1">INDIRECT("Results!" &amp; ADDRESS(ROUNDUP((ROW()-1)/10,0)+1, COLUMN()))</f>
        <v>Docker</v>
      </c>
      <c r="C3651" t="str" cm="1">
        <f t="array" aca="1" ref="C3651" ca="1">INDIRECT("Results!" &amp; ADDRESS(ROUNDUP((ROW()-1)/10,0)+1, COLUMN()))</f>
        <v>SPMD</v>
      </c>
      <c r="D3651" t="str" cm="1">
        <f t="array" aca="1" ref="D3651" ca="1">INDIRECT("Results!" &amp; ADDRESS(ROUNDUP((ROW()-1)/10,0)+1, COLUMN()))</f>
        <v>O2</v>
      </c>
      <c r="E3651" cm="1">
        <f t="array" aca="1" ref="E3651" ca="1">INDIRECT("Results!" &amp; ADDRESS(ROUNDUP((ROW()-1)/10,0)+1, COLUMN()))</f>
        <v>44</v>
      </c>
      <c r="F3651" t="str" cm="1">
        <f t="array" aca="1" ref="F3651" ca="1">INDIRECT("Results!" &amp; ADDRESS(ROUNDUP((ROW()-1)/10,0)+1, COLUMN()))</f>
        <v>V7DockerSPMDO244</v>
      </c>
      <c r="G3651">
        <f t="shared" ref="G3651:G3714" ca="1" si="57">IFERROR(SMALL(INDIRECT("Results!" &amp; ADDRESS(ROUNDUP((ROW()-1)/10,0)+1, COLUMN()+18) &amp; ":"  &amp; ADDRESS(ROUNDUP((ROW()-1)/10,0)+1, COLUMN()+47)),MOD((ROW()-2),10)+1),"")</f>
        <v>83.89</v>
      </c>
    </row>
    <row r="3652" spans="1:7" x14ac:dyDescent="0.25">
      <c r="A3652" t="str" cm="1">
        <f t="array" aca="1" ref="A3652" ca="1">INDIRECT("Results!" &amp; ADDRESS(ROUNDUP((ROW()-1)/10,0)+1, COLUMN()))</f>
        <v>V7</v>
      </c>
      <c r="B3652" t="str" cm="1">
        <f t="array" aca="1" ref="B3652" ca="1">INDIRECT("Results!" &amp; ADDRESS(ROUNDUP((ROW()-1)/10,0)+1, COLUMN()))</f>
        <v>Docker</v>
      </c>
      <c r="C3652" t="str" cm="1">
        <f t="array" aca="1" ref="C3652" ca="1">INDIRECT("Results!" &amp; ADDRESS(ROUNDUP((ROW()-1)/10,0)+1, COLUMN()))</f>
        <v>SPMD</v>
      </c>
      <c r="D3652" t="str" cm="1">
        <f t="array" aca="1" ref="D3652" ca="1">INDIRECT("Results!" &amp; ADDRESS(ROUNDUP((ROW()-1)/10,0)+1, COLUMN()))</f>
        <v>O2</v>
      </c>
      <c r="E3652" cm="1">
        <f t="array" aca="1" ref="E3652" ca="1">INDIRECT("Results!" &amp; ADDRESS(ROUNDUP((ROW()-1)/10,0)+1, COLUMN()))</f>
        <v>48</v>
      </c>
      <c r="F3652" t="str" cm="1">
        <f t="array" aca="1" ref="F3652" ca="1">INDIRECT("Results!" &amp; ADDRESS(ROUNDUP((ROW()-1)/10,0)+1, COLUMN()))</f>
        <v>V7DockerSPMDO248</v>
      </c>
      <c r="G3652">
        <f t="shared" ca="1" si="57"/>
        <v>67.58</v>
      </c>
    </row>
    <row r="3653" spans="1:7" x14ac:dyDescent="0.25">
      <c r="A3653" t="str" cm="1">
        <f t="array" aca="1" ref="A3653" ca="1">INDIRECT("Results!" &amp; ADDRESS(ROUNDUP((ROW()-1)/10,0)+1, COLUMN()))</f>
        <v>V7</v>
      </c>
      <c r="B3653" t="str" cm="1">
        <f t="array" aca="1" ref="B3653" ca="1">INDIRECT("Results!" &amp; ADDRESS(ROUNDUP((ROW()-1)/10,0)+1, COLUMN()))</f>
        <v>Docker</v>
      </c>
      <c r="C3653" t="str" cm="1">
        <f t="array" aca="1" ref="C3653" ca="1">INDIRECT("Results!" &amp; ADDRESS(ROUNDUP((ROW()-1)/10,0)+1, COLUMN()))</f>
        <v>SPMD</v>
      </c>
      <c r="D3653" t="str" cm="1">
        <f t="array" aca="1" ref="D3653" ca="1">INDIRECT("Results!" &amp; ADDRESS(ROUNDUP((ROW()-1)/10,0)+1, COLUMN()))</f>
        <v>O2</v>
      </c>
      <c r="E3653" cm="1">
        <f t="array" aca="1" ref="E3653" ca="1">INDIRECT("Results!" &amp; ADDRESS(ROUNDUP((ROW()-1)/10,0)+1, COLUMN()))</f>
        <v>48</v>
      </c>
      <c r="F3653" t="str" cm="1">
        <f t="array" aca="1" ref="F3653" ca="1">INDIRECT("Results!" &amp; ADDRESS(ROUNDUP((ROW()-1)/10,0)+1, COLUMN()))</f>
        <v>V7DockerSPMDO248</v>
      </c>
      <c r="G3653">
        <f t="shared" ca="1" si="57"/>
        <v>67.89</v>
      </c>
    </row>
    <row r="3654" spans="1:7" x14ac:dyDescent="0.25">
      <c r="A3654" t="str" cm="1">
        <f t="array" aca="1" ref="A3654" ca="1">INDIRECT("Results!" &amp; ADDRESS(ROUNDUP((ROW()-1)/10,0)+1, COLUMN()))</f>
        <v>V7</v>
      </c>
      <c r="B3654" t="str" cm="1">
        <f t="array" aca="1" ref="B3654" ca="1">INDIRECT("Results!" &amp; ADDRESS(ROUNDUP((ROW()-1)/10,0)+1, COLUMN()))</f>
        <v>Docker</v>
      </c>
      <c r="C3654" t="str" cm="1">
        <f t="array" aca="1" ref="C3654" ca="1">INDIRECT("Results!" &amp; ADDRESS(ROUNDUP((ROW()-1)/10,0)+1, COLUMN()))</f>
        <v>SPMD</v>
      </c>
      <c r="D3654" t="str" cm="1">
        <f t="array" aca="1" ref="D3654" ca="1">INDIRECT("Results!" &amp; ADDRESS(ROUNDUP((ROW()-1)/10,0)+1, COLUMN()))</f>
        <v>O2</v>
      </c>
      <c r="E3654" cm="1">
        <f t="array" aca="1" ref="E3654" ca="1">INDIRECT("Results!" &amp; ADDRESS(ROUNDUP((ROW()-1)/10,0)+1, COLUMN()))</f>
        <v>48</v>
      </c>
      <c r="F3654" t="str" cm="1">
        <f t="array" aca="1" ref="F3654" ca="1">INDIRECT("Results!" &amp; ADDRESS(ROUNDUP((ROW()-1)/10,0)+1, COLUMN()))</f>
        <v>V7DockerSPMDO248</v>
      </c>
      <c r="G3654">
        <f t="shared" ca="1" si="57"/>
        <v>67.94</v>
      </c>
    </row>
    <row r="3655" spans="1:7" x14ac:dyDescent="0.25">
      <c r="A3655" t="str" cm="1">
        <f t="array" aca="1" ref="A3655" ca="1">INDIRECT("Results!" &amp; ADDRESS(ROUNDUP((ROW()-1)/10,0)+1, COLUMN()))</f>
        <v>V7</v>
      </c>
      <c r="B3655" t="str" cm="1">
        <f t="array" aca="1" ref="B3655" ca="1">INDIRECT("Results!" &amp; ADDRESS(ROUNDUP((ROW()-1)/10,0)+1, COLUMN()))</f>
        <v>Docker</v>
      </c>
      <c r="C3655" t="str" cm="1">
        <f t="array" aca="1" ref="C3655" ca="1">INDIRECT("Results!" &amp; ADDRESS(ROUNDUP((ROW()-1)/10,0)+1, COLUMN()))</f>
        <v>SPMD</v>
      </c>
      <c r="D3655" t="str" cm="1">
        <f t="array" aca="1" ref="D3655" ca="1">INDIRECT("Results!" &amp; ADDRESS(ROUNDUP((ROW()-1)/10,0)+1, COLUMN()))</f>
        <v>O2</v>
      </c>
      <c r="E3655" cm="1">
        <f t="array" aca="1" ref="E3655" ca="1">INDIRECT("Results!" &amp; ADDRESS(ROUNDUP((ROW()-1)/10,0)+1, COLUMN()))</f>
        <v>48</v>
      </c>
      <c r="F3655" t="str" cm="1">
        <f t="array" aca="1" ref="F3655" ca="1">INDIRECT("Results!" &amp; ADDRESS(ROUNDUP((ROW()-1)/10,0)+1, COLUMN()))</f>
        <v>V7DockerSPMDO248</v>
      </c>
      <c r="G3655">
        <f t="shared" ca="1" si="57"/>
        <v>68.05</v>
      </c>
    </row>
    <row r="3656" spans="1:7" x14ac:dyDescent="0.25">
      <c r="A3656" t="str" cm="1">
        <f t="array" aca="1" ref="A3656" ca="1">INDIRECT("Results!" &amp; ADDRESS(ROUNDUP((ROW()-1)/10,0)+1, COLUMN()))</f>
        <v>V7</v>
      </c>
      <c r="B3656" t="str" cm="1">
        <f t="array" aca="1" ref="B3656" ca="1">INDIRECT("Results!" &amp; ADDRESS(ROUNDUP((ROW()-1)/10,0)+1, COLUMN()))</f>
        <v>Docker</v>
      </c>
      <c r="C3656" t="str" cm="1">
        <f t="array" aca="1" ref="C3656" ca="1">INDIRECT("Results!" &amp; ADDRESS(ROUNDUP((ROW()-1)/10,0)+1, COLUMN()))</f>
        <v>SPMD</v>
      </c>
      <c r="D3656" t="str" cm="1">
        <f t="array" aca="1" ref="D3656" ca="1">INDIRECT("Results!" &amp; ADDRESS(ROUNDUP((ROW()-1)/10,0)+1, COLUMN()))</f>
        <v>O2</v>
      </c>
      <c r="E3656" cm="1">
        <f t="array" aca="1" ref="E3656" ca="1">INDIRECT("Results!" &amp; ADDRESS(ROUNDUP((ROW()-1)/10,0)+1, COLUMN()))</f>
        <v>48</v>
      </c>
      <c r="F3656" t="str" cm="1">
        <f t="array" aca="1" ref="F3656" ca="1">INDIRECT("Results!" &amp; ADDRESS(ROUNDUP((ROW()-1)/10,0)+1, COLUMN()))</f>
        <v>V7DockerSPMDO248</v>
      </c>
      <c r="G3656">
        <f t="shared" ca="1" si="57"/>
        <v>68.16</v>
      </c>
    </row>
    <row r="3657" spans="1:7" x14ac:dyDescent="0.25">
      <c r="A3657" t="str" cm="1">
        <f t="array" aca="1" ref="A3657" ca="1">INDIRECT("Results!" &amp; ADDRESS(ROUNDUP((ROW()-1)/10,0)+1, COLUMN()))</f>
        <v>V7</v>
      </c>
      <c r="B3657" t="str" cm="1">
        <f t="array" aca="1" ref="B3657" ca="1">INDIRECT("Results!" &amp; ADDRESS(ROUNDUP((ROW()-1)/10,0)+1, COLUMN()))</f>
        <v>Docker</v>
      </c>
      <c r="C3657" t="str" cm="1">
        <f t="array" aca="1" ref="C3657" ca="1">INDIRECT("Results!" &amp; ADDRESS(ROUNDUP((ROW()-1)/10,0)+1, COLUMN()))</f>
        <v>SPMD</v>
      </c>
      <c r="D3657" t="str" cm="1">
        <f t="array" aca="1" ref="D3657" ca="1">INDIRECT("Results!" &amp; ADDRESS(ROUNDUP((ROW()-1)/10,0)+1, COLUMN()))</f>
        <v>O2</v>
      </c>
      <c r="E3657" cm="1">
        <f t="array" aca="1" ref="E3657" ca="1">INDIRECT("Results!" &amp; ADDRESS(ROUNDUP((ROW()-1)/10,0)+1, COLUMN()))</f>
        <v>48</v>
      </c>
      <c r="F3657" t="str" cm="1">
        <f t="array" aca="1" ref="F3657" ca="1">INDIRECT("Results!" &amp; ADDRESS(ROUNDUP((ROW()-1)/10,0)+1, COLUMN()))</f>
        <v>V7DockerSPMDO248</v>
      </c>
      <c r="G3657">
        <f t="shared" ca="1" si="57"/>
        <v>68.37</v>
      </c>
    </row>
    <row r="3658" spans="1:7" x14ac:dyDescent="0.25">
      <c r="A3658" t="str" cm="1">
        <f t="array" aca="1" ref="A3658" ca="1">INDIRECT("Results!" &amp; ADDRESS(ROUNDUP((ROW()-1)/10,0)+1, COLUMN()))</f>
        <v>V7</v>
      </c>
      <c r="B3658" t="str" cm="1">
        <f t="array" aca="1" ref="B3658" ca="1">INDIRECT("Results!" &amp; ADDRESS(ROUNDUP((ROW()-1)/10,0)+1, COLUMN()))</f>
        <v>Docker</v>
      </c>
      <c r="C3658" t="str" cm="1">
        <f t="array" aca="1" ref="C3658" ca="1">INDIRECT("Results!" &amp; ADDRESS(ROUNDUP((ROW()-1)/10,0)+1, COLUMN()))</f>
        <v>SPMD</v>
      </c>
      <c r="D3658" t="str" cm="1">
        <f t="array" aca="1" ref="D3658" ca="1">INDIRECT("Results!" &amp; ADDRESS(ROUNDUP((ROW()-1)/10,0)+1, COLUMN()))</f>
        <v>O2</v>
      </c>
      <c r="E3658" cm="1">
        <f t="array" aca="1" ref="E3658" ca="1">INDIRECT("Results!" &amp; ADDRESS(ROUNDUP((ROW()-1)/10,0)+1, COLUMN()))</f>
        <v>48</v>
      </c>
      <c r="F3658" t="str" cm="1">
        <f t="array" aca="1" ref="F3658" ca="1">INDIRECT("Results!" &amp; ADDRESS(ROUNDUP((ROW()-1)/10,0)+1, COLUMN()))</f>
        <v>V7DockerSPMDO248</v>
      </c>
      <c r="G3658">
        <f t="shared" ca="1" si="57"/>
        <v>68.489999999999995</v>
      </c>
    </row>
    <row r="3659" spans="1:7" x14ac:dyDescent="0.25">
      <c r="A3659" t="str" cm="1">
        <f t="array" aca="1" ref="A3659" ca="1">INDIRECT("Results!" &amp; ADDRESS(ROUNDUP((ROW()-1)/10,0)+1, COLUMN()))</f>
        <v>V7</v>
      </c>
      <c r="B3659" t="str" cm="1">
        <f t="array" aca="1" ref="B3659" ca="1">INDIRECT("Results!" &amp; ADDRESS(ROUNDUP((ROW()-1)/10,0)+1, COLUMN()))</f>
        <v>Docker</v>
      </c>
      <c r="C3659" t="str" cm="1">
        <f t="array" aca="1" ref="C3659" ca="1">INDIRECT("Results!" &amp; ADDRESS(ROUNDUP((ROW()-1)/10,0)+1, COLUMN()))</f>
        <v>SPMD</v>
      </c>
      <c r="D3659" t="str" cm="1">
        <f t="array" aca="1" ref="D3659" ca="1">INDIRECT("Results!" &amp; ADDRESS(ROUNDUP((ROW()-1)/10,0)+1, COLUMN()))</f>
        <v>O2</v>
      </c>
      <c r="E3659" cm="1">
        <f t="array" aca="1" ref="E3659" ca="1">INDIRECT("Results!" &amp; ADDRESS(ROUNDUP((ROW()-1)/10,0)+1, COLUMN()))</f>
        <v>48</v>
      </c>
      <c r="F3659" t="str" cm="1">
        <f t="array" aca="1" ref="F3659" ca="1">INDIRECT("Results!" &amp; ADDRESS(ROUNDUP((ROW()-1)/10,0)+1, COLUMN()))</f>
        <v>V7DockerSPMDO248</v>
      </c>
      <c r="G3659">
        <f t="shared" ca="1" si="57"/>
        <v>70.5</v>
      </c>
    </row>
    <row r="3660" spans="1:7" x14ac:dyDescent="0.25">
      <c r="A3660" t="str" cm="1">
        <f t="array" aca="1" ref="A3660" ca="1">INDIRECT("Results!" &amp; ADDRESS(ROUNDUP((ROW()-1)/10,0)+1, COLUMN()))</f>
        <v>V7</v>
      </c>
      <c r="B3660" t="str" cm="1">
        <f t="array" aca="1" ref="B3660" ca="1">INDIRECT("Results!" &amp; ADDRESS(ROUNDUP((ROW()-1)/10,0)+1, COLUMN()))</f>
        <v>Docker</v>
      </c>
      <c r="C3660" t="str" cm="1">
        <f t="array" aca="1" ref="C3660" ca="1">INDIRECT("Results!" &amp; ADDRESS(ROUNDUP((ROW()-1)/10,0)+1, COLUMN()))</f>
        <v>SPMD</v>
      </c>
      <c r="D3660" t="str" cm="1">
        <f t="array" aca="1" ref="D3660" ca="1">INDIRECT("Results!" &amp; ADDRESS(ROUNDUP((ROW()-1)/10,0)+1, COLUMN()))</f>
        <v>O2</v>
      </c>
      <c r="E3660" cm="1">
        <f t="array" aca="1" ref="E3660" ca="1">INDIRECT("Results!" &amp; ADDRESS(ROUNDUP((ROW()-1)/10,0)+1, COLUMN()))</f>
        <v>48</v>
      </c>
      <c r="F3660" t="str" cm="1">
        <f t="array" aca="1" ref="F3660" ca="1">INDIRECT("Results!" &amp; ADDRESS(ROUNDUP((ROW()-1)/10,0)+1, COLUMN()))</f>
        <v>V7DockerSPMDO248</v>
      </c>
      <c r="G3660">
        <f t="shared" ca="1" si="57"/>
        <v>71.62</v>
      </c>
    </row>
    <row r="3661" spans="1:7" x14ac:dyDescent="0.25">
      <c r="A3661" t="str" cm="1">
        <f t="array" aca="1" ref="A3661" ca="1">INDIRECT("Results!" &amp; ADDRESS(ROUNDUP((ROW()-1)/10,0)+1, COLUMN()))</f>
        <v>V7</v>
      </c>
      <c r="B3661" t="str" cm="1">
        <f t="array" aca="1" ref="B3661" ca="1">INDIRECT("Results!" &amp; ADDRESS(ROUNDUP((ROW()-1)/10,0)+1, COLUMN()))</f>
        <v>Docker</v>
      </c>
      <c r="C3661" t="str" cm="1">
        <f t="array" aca="1" ref="C3661" ca="1">INDIRECT("Results!" &amp; ADDRESS(ROUNDUP((ROW()-1)/10,0)+1, COLUMN()))</f>
        <v>SPMD</v>
      </c>
      <c r="D3661" t="str" cm="1">
        <f t="array" aca="1" ref="D3661" ca="1">INDIRECT("Results!" &amp; ADDRESS(ROUNDUP((ROW()-1)/10,0)+1, COLUMN()))</f>
        <v>O2</v>
      </c>
      <c r="E3661" cm="1">
        <f t="array" aca="1" ref="E3661" ca="1">INDIRECT("Results!" &amp; ADDRESS(ROUNDUP((ROW()-1)/10,0)+1, COLUMN()))</f>
        <v>48</v>
      </c>
      <c r="F3661" t="str" cm="1">
        <f t="array" aca="1" ref="F3661" ca="1">INDIRECT("Results!" &amp; ADDRESS(ROUNDUP((ROW()-1)/10,0)+1, COLUMN()))</f>
        <v>V7DockerSPMDO248</v>
      </c>
      <c r="G3661">
        <f t="shared" ca="1" si="57"/>
        <v>71.95</v>
      </c>
    </row>
    <row r="3662" spans="1:7" x14ac:dyDescent="0.25">
      <c r="A3662" t="str" cm="1">
        <f t="array" aca="1" ref="A3662" ca="1">INDIRECT("Results!" &amp; ADDRESS(ROUNDUP((ROW()-1)/10,0)+1, COLUMN()))</f>
        <v>V7</v>
      </c>
      <c r="B3662" t="str" cm="1">
        <f t="array" aca="1" ref="B3662" ca="1">INDIRECT("Results!" &amp; ADDRESS(ROUNDUP((ROW()-1)/10,0)+1, COLUMN()))</f>
        <v>Docker</v>
      </c>
      <c r="C3662" t="str" cm="1">
        <f t="array" aca="1" ref="C3662" ca="1">INDIRECT("Results!" &amp; ADDRESS(ROUNDUP((ROW()-1)/10,0)+1, COLUMN()))</f>
        <v>SPMD</v>
      </c>
      <c r="D3662" t="str" cm="1">
        <f t="array" aca="1" ref="D3662" ca="1">INDIRECT("Results!" &amp; ADDRESS(ROUNDUP((ROW()-1)/10,0)+1, COLUMN()))</f>
        <v>O2</v>
      </c>
      <c r="E3662" cm="1">
        <f t="array" aca="1" ref="E3662" ca="1">INDIRECT("Results!" &amp; ADDRESS(ROUNDUP((ROW()-1)/10,0)+1, COLUMN()))</f>
        <v>52</v>
      </c>
      <c r="F3662" t="str" cm="1">
        <f t="array" aca="1" ref="F3662" ca="1">INDIRECT("Results!" &amp; ADDRESS(ROUNDUP((ROW()-1)/10,0)+1, COLUMN()))</f>
        <v>V7DockerSPMDO252</v>
      </c>
      <c r="G3662">
        <f t="shared" ca="1" si="57"/>
        <v>70.52</v>
      </c>
    </row>
    <row r="3663" spans="1:7" x14ac:dyDescent="0.25">
      <c r="A3663" t="str" cm="1">
        <f t="array" aca="1" ref="A3663" ca="1">INDIRECT("Results!" &amp; ADDRESS(ROUNDUP((ROW()-1)/10,0)+1, COLUMN()))</f>
        <v>V7</v>
      </c>
      <c r="B3663" t="str" cm="1">
        <f t="array" aca="1" ref="B3663" ca="1">INDIRECT("Results!" &amp; ADDRESS(ROUNDUP((ROW()-1)/10,0)+1, COLUMN()))</f>
        <v>Docker</v>
      </c>
      <c r="C3663" t="str" cm="1">
        <f t="array" aca="1" ref="C3663" ca="1">INDIRECT("Results!" &amp; ADDRESS(ROUNDUP((ROW()-1)/10,0)+1, COLUMN()))</f>
        <v>SPMD</v>
      </c>
      <c r="D3663" t="str" cm="1">
        <f t="array" aca="1" ref="D3663" ca="1">INDIRECT("Results!" &amp; ADDRESS(ROUNDUP((ROW()-1)/10,0)+1, COLUMN()))</f>
        <v>O2</v>
      </c>
      <c r="E3663" cm="1">
        <f t="array" aca="1" ref="E3663" ca="1">INDIRECT("Results!" &amp; ADDRESS(ROUNDUP((ROW()-1)/10,0)+1, COLUMN()))</f>
        <v>52</v>
      </c>
      <c r="F3663" t="str" cm="1">
        <f t="array" aca="1" ref="F3663" ca="1">INDIRECT("Results!" &amp; ADDRESS(ROUNDUP((ROW()-1)/10,0)+1, COLUMN()))</f>
        <v>V7DockerSPMDO252</v>
      </c>
      <c r="G3663">
        <f t="shared" ca="1" si="57"/>
        <v>70.84</v>
      </c>
    </row>
    <row r="3664" spans="1:7" x14ac:dyDescent="0.25">
      <c r="A3664" t="str" cm="1">
        <f t="array" aca="1" ref="A3664" ca="1">INDIRECT("Results!" &amp; ADDRESS(ROUNDUP((ROW()-1)/10,0)+1, COLUMN()))</f>
        <v>V7</v>
      </c>
      <c r="B3664" t="str" cm="1">
        <f t="array" aca="1" ref="B3664" ca="1">INDIRECT("Results!" &amp; ADDRESS(ROUNDUP((ROW()-1)/10,0)+1, COLUMN()))</f>
        <v>Docker</v>
      </c>
      <c r="C3664" t="str" cm="1">
        <f t="array" aca="1" ref="C3664" ca="1">INDIRECT("Results!" &amp; ADDRESS(ROUNDUP((ROW()-1)/10,0)+1, COLUMN()))</f>
        <v>SPMD</v>
      </c>
      <c r="D3664" t="str" cm="1">
        <f t="array" aca="1" ref="D3664" ca="1">INDIRECT("Results!" &amp; ADDRESS(ROUNDUP((ROW()-1)/10,0)+1, COLUMN()))</f>
        <v>O2</v>
      </c>
      <c r="E3664" cm="1">
        <f t="array" aca="1" ref="E3664" ca="1">INDIRECT("Results!" &amp; ADDRESS(ROUNDUP((ROW()-1)/10,0)+1, COLUMN()))</f>
        <v>52</v>
      </c>
      <c r="F3664" t="str" cm="1">
        <f t="array" aca="1" ref="F3664" ca="1">INDIRECT("Results!" &amp; ADDRESS(ROUNDUP((ROW()-1)/10,0)+1, COLUMN()))</f>
        <v>V7DockerSPMDO252</v>
      </c>
      <c r="G3664">
        <f t="shared" ca="1" si="57"/>
        <v>71</v>
      </c>
    </row>
    <row r="3665" spans="1:7" x14ac:dyDescent="0.25">
      <c r="A3665" t="str" cm="1">
        <f t="array" aca="1" ref="A3665" ca="1">INDIRECT("Results!" &amp; ADDRESS(ROUNDUP((ROW()-1)/10,0)+1, COLUMN()))</f>
        <v>V7</v>
      </c>
      <c r="B3665" t="str" cm="1">
        <f t="array" aca="1" ref="B3665" ca="1">INDIRECT("Results!" &amp; ADDRESS(ROUNDUP((ROW()-1)/10,0)+1, COLUMN()))</f>
        <v>Docker</v>
      </c>
      <c r="C3665" t="str" cm="1">
        <f t="array" aca="1" ref="C3665" ca="1">INDIRECT("Results!" &amp; ADDRESS(ROUNDUP((ROW()-1)/10,0)+1, COLUMN()))</f>
        <v>SPMD</v>
      </c>
      <c r="D3665" t="str" cm="1">
        <f t="array" aca="1" ref="D3665" ca="1">INDIRECT("Results!" &amp; ADDRESS(ROUNDUP((ROW()-1)/10,0)+1, COLUMN()))</f>
        <v>O2</v>
      </c>
      <c r="E3665" cm="1">
        <f t="array" aca="1" ref="E3665" ca="1">INDIRECT("Results!" &amp; ADDRESS(ROUNDUP((ROW()-1)/10,0)+1, COLUMN()))</f>
        <v>52</v>
      </c>
      <c r="F3665" t="str" cm="1">
        <f t="array" aca="1" ref="F3665" ca="1">INDIRECT("Results!" &amp; ADDRESS(ROUNDUP((ROW()-1)/10,0)+1, COLUMN()))</f>
        <v>V7DockerSPMDO252</v>
      </c>
      <c r="G3665">
        <f t="shared" ca="1" si="57"/>
        <v>73.150000000000006</v>
      </c>
    </row>
    <row r="3666" spans="1:7" x14ac:dyDescent="0.25">
      <c r="A3666" t="str" cm="1">
        <f t="array" aca="1" ref="A3666" ca="1">INDIRECT("Results!" &amp; ADDRESS(ROUNDUP((ROW()-1)/10,0)+1, COLUMN()))</f>
        <v>V7</v>
      </c>
      <c r="B3666" t="str" cm="1">
        <f t="array" aca="1" ref="B3666" ca="1">INDIRECT("Results!" &amp; ADDRESS(ROUNDUP((ROW()-1)/10,0)+1, COLUMN()))</f>
        <v>Docker</v>
      </c>
      <c r="C3666" t="str" cm="1">
        <f t="array" aca="1" ref="C3666" ca="1">INDIRECT("Results!" &amp; ADDRESS(ROUNDUP((ROW()-1)/10,0)+1, COLUMN()))</f>
        <v>SPMD</v>
      </c>
      <c r="D3666" t="str" cm="1">
        <f t="array" aca="1" ref="D3666" ca="1">INDIRECT("Results!" &amp; ADDRESS(ROUNDUP((ROW()-1)/10,0)+1, COLUMN()))</f>
        <v>O2</v>
      </c>
      <c r="E3666" cm="1">
        <f t="array" aca="1" ref="E3666" ca="1">INDIRECT("Results!" &amp; ADDRESS(ROUNDUP((ROW()-1)/10,0)+1, COLUMN()))</f>
        <v>52</v>
      </c>
      <c r="F3666" t="str" cm="1">
        <f t="array" aca="1" ref="F3666" ca="1">INDIRECT("Results!" &amp; ADDRESS(ROUNDUP((ROW()-1)/10,0)+1, COLUMN()))</f>
        <v>V7DockerSPMDO252</v>
      </c>
      <c r="G3666">
        <f t="shared" ca="1" si="57"/>
        <v>73.39</v>
      </c>
    </row>
    <row r="3667" spans="1:7" x14ac:dyDescent="0.25">
      <c r="A3667" t="str" cm="1">
        <f t="array" aca="1" ref="A3667" ca="1">INDIRECT("Results!" &amp; ADDRESS(ROUNDUP((ROW()-1)/10,0)+1, COLUMN()))</f>
        <v>V7</v>
      </c>
      <c r="B3667" t="str" cm="1">
        <f t="array" aca="1" ref="B3667" ca="1">INDIRECT("Results!" &amp; ADDRESS(ROUNDUP((ROW()-1)/10,0)+1, COLUMN()))</f>
        <v>Docker</v>
      </c>
      <c r="C3667" t="str" cm="1">
        <f t="array" aca="1" ref="C3667" ca="1">INDIRECT("Results!" &amp; ADDRESS(ROUNDUP((ROW()-1)/10,0)+1, COLUMN()))</f>
        <v>SPMD</v>
      </c>
      <c r="D3667" t="str" cm="1">
        <f t="array" aca="1" ref="D3667" ca="1">INDIRECT("Results!" &amp; ADDRESS(ROUNDUP((ROW()-1)/10,0)+1, COLUMN()))</f>
        <v>O2</v>
      </c>
      <c r="E3667" cm="1">
        <f t="array" aca="1" ref="E3667" ca="1">INDIRECT("Results!" &amp; ADDRESS(ROUNDUP((ROW()-1)/10,0)+1, COLUMN()))</f>
        <v>52</v>
      </c>
      <c r="F3667" t="str" cm="1">
        <f t="array" aca="1" ref="F3667" ca="1">INDIRECT("Results!" &amp; ADDRESS(ROUNDUP((ROW()-1)/10,0)+1, COLUMN()))</f>
        <v>V7DockerSPMDO252</v>
      </c>
      <c r="G3667">
        <f t="shared" ca="1" si="57"/>
        <v>73.569999999999993</v>
      </c>
    </row>
    <row r="3668" spans="1:7" x14ac:dyDescent="0.25">
      <c r="A3668" t="str" cm="1">
        <f t="array" aca="1" ref="A3668" ca="1">INDIRECT("Results!" &amp; ADDRESS(ROUNDUP((ROW()-1)/10,0)+1, COLUMN()))</f>
        <v>V7</v>
      </c>
      <c r="B3668" t="str" cm="1">
        <f t="array" aca="1" ref="B3668" ca="1">INDIRECT("Results!" &amp; ADDRESS(ROUNDUP((ROW()-1)/10,0)+1, COLUMN()))</f>
        <v>Docker</v>
      </c>
      <c r="C3668" t="str" cm="1">
        <f t="array" aca="1" ref="C3668" ca="1">INDIRECT("Results!" &amp; ADDRESS(ROUNDUP((ROW()-1)/10,0)+1, COLUMN()))</f>
        <v>SPMD</v>
      </c>
      <c r="D3668" t="str" cm="1">
        <f t="array" aca="1" ref="D3668" ca="1">INDIRECT("Results!" &amp; ADDRESS(ROUNDUP((ROW()-1)/10,0)+1, COLUMN()))</f>
        <v>O2</v>
      </c>
      <c r="E3668" cm="1">
        <f t="array" aca="1" ref="E3668" ca="1">INDIRECT("Results!" &amp; ADDRESS(ROUNDUP((ROW()-1)/10,0)+1, COLUMN()))</f>
        <v>52</v>
      </c>
      <c r="F3668" t="str" cm="1">
        <f t="array" aca="1" ref="F3668" ca="1">INDIRECT("Results!" &amp; ADDRESS(ROUNDUP((ROW()-1)/10,0)+1, COLUMN()))</f>
        <v>V7DockerSPMDO252</v>
      </c>
      <c r="G3668">
        <f t="shared" ca="1" si="57"/>
        <v>73.64</v>
      </c>
    </row>
    <row r="3669" spans="1:7" x14ac:dyDescent="0.25">
      <c r="A3669" t="str" cm="1">
        <f t="array" aca="1" ref="A3669" ca="1">INDIRECT("Results!" &amp; ADDRESS(ROUNDUP((ROW()-1)/10,0)+1, COLUMN()))</f>
        <v>V7</v>
      </c>
      <c r="B3669" t="str" cm="1">
        <f t="array" aca="1" ref="B3669" ca="1">INDIRECT("Results!" &amp; ADDRESS(ROUNDUP((ROW()-1)/10,0)+1, COLUMN()))</f>
        <v>Docker</v>
      </c>
      <c r="C3669" t="str" cm="1">
        <f t="array" aca="1" ref="C3669" ca="1">INDIRECT("Results!" &amp; ADDRESS(ROUNDUP((ROW()-1)/10,0)+1, COLUMN()))</f>
        <v>SPMD</v>
      </c>
      <c r="D3669" t="str" cm="1">
        <f t="array" aca="1" ref="D3669" ca="1">INDIRECT("Results!" &amp; ADDRESS(ROUNDUP((ROW()-1)/10,0)+1, COLUMN()))</f>
        <v>O2</v>
      </c>
      <c r="E3669" cm="1">
        <f t="array" aca="1" ref="E3669" ca="1">INDIRECT("Results!" &amp; ADDRESS(ROUNDUP((ROW()-1)/10,0)+1, COLUMN()))</f>
        <v>52</v>
      </c>
      <c r="F3669" t="str" cm="1">
        <f t="array" aca="1" ref="F3669" ca="1">INDIRECT("Results!" &amp; ADDRESS(ROUNDUP((ROW()-1)/10,0)+1, COLUMN()))</f>
        <v>V7DockerSPMDO252</v>
      </c>
      <c r="G3669">
        <f t="shared" ca="1" si="57"/>
        <v>73.7</v>
      </c>
    </row>
    <row r="3670" spans="1:7" x14ac:dyDescent="0.25">
      <c r="A3670" t="str" cm="1">
        <f t="array" aca="1" ref="A3670" ca="1">INDIRECT("Results!" &amp; ADDRESS(ROUNDUP((ROW()-1)/10,0)+1, COLUMN()))</f>
        <v>V7</v>
      </c>
      <c r="B3670" t="str" cm="1">
        <f t="array" aca="1" ref="B3670" ca="1">INDIRECT("Results!" &amp; ADDRESS(ROUNDUP((ROW()-1)/10,0)+1, COLUMN()))</f>
        <v>Docker</v>
      </c>
      <c r="C3670" t="str" cm="1">
        <f t="array" aca="1" ref="C3670" ca="1">INDIRECT("Results!" &amp; ADDRESS(ROUNDUP((ROW()-1)/10,0)+1, COLUMN()))</f>
        <v>SPMD</v>
      </c>
      <c r="D3670" t="str" cm="1">
        <f t="array" aca="1" ref="D3670" ca="1">INDIRECT("Results!" &amp; ADDRESS(ROUNDUP((ROW()-1)/10,0)+1, COLUMN()))</f>
        <v>O2</v>
      </c>
      <c r="E3670" cm="1">
        <f t="array" aca="1" ref="E3670" ca="1">INDIRECT("Results!" &amp; ADDRESS(ROUNDUP((ROW()-1)/10,0)+1, COLUMN()))</f>
        <v>52</v>
      </c>
      <c r="F3670" t="str" cm="1">
        <f t="array" aca="1" ref="F3670" ca="1">INDIRECT("Results!" &amp; ADDRESS(ROUNDUP((ROW()-1)/10,0)+1, COLUMN()))</f>
        <v>V7DockerSPMDO252</v>
      </c>
      <c r="G3670">
        <f t="shared" ca="1" si="57"/>
        <v>73.739999999999995</v>
      </c>
    </row>
    <row r="3671" spans="1:7" x14ac:dyDescent="0.25">
      <c r="A3671" t="str" cm="1">
        <f t="array" aca="1" ref="A3671" ca="1">INDIRECT("Results!" &amp; ADDRESS(ROUNDUP((ROW()-1)/10,0)+1, COLUMN()))</f>
        <v>V7</v>
      </c>
      <c r="B3671" t="str" cm="1">
        <f t="array" aca="1" ref="B3671" ca="1">INDIRECT("Results!" &amp; ADDRESS(ROUNDUP((ROW()-1)/10,0)+1, COLUMN()))</f>
        <v>Docker</v>
      </c>
      <c r="C3671" t="str" cm="1">
        <f t="array" aca="1" ref="C3671" ca="1">INDIRECT("Results!" &amp; ADDRESS(ROUNDUP((ROW()-1)/10,0)+1, COLUMN()))</f>
        <v>SPMD</v>
      </c>
      <c r="D3671" t="str" cm="1">
        <f t="array" aca="1" ref="D3671" ca="1">INDIRECT("Results!" &amp; ADDRESS(ROUNDUP((ROW()-1)/10,0)+1, COLUMN()))</f>
        <v>O2</v>
      </c>
      <c r="E3671" cm="1">
        <f t="array" aca="1" ref="E3671" ca="1">INDIRECT("Results!" &amp; ADDRESS(ROUNDUP((ROW()-1)/10,0)+1, COLUMN()))</f>
        <v>52</v>
      </c>
      <c r="F3671" t="str" cm="1">
        <f t="array" aca="1" ref="F3671" ca="1">INDIRECT("Results!" &amp; ADDRESS(ROUNDUP((ROW()-1)/10,0)+1, COLUMN()))</f>
        <v>V7DockerSPMDO252</v>
      </c>
      <c r="G3671">
        <f t="shared" ca="1" si="57"/>
        <v>74.39</v>
      </c>
    </row>
    <row r="3672" spans="1:7" x14ac:dyDescent="0.25">
      <c r="A3672" t="str" cm="1">
        <f t="array" aca="1" ref="A3672" ca="1">INDIRECT("Results!" &amp; ADDRESS(ROUNDUP((ROW()-1)/10,0)+1, COLUMN()))</f>
        <v>V7</v>
      </c>
      <c r="B3672" t="str" cm="1">
        <f t="array" aca="1" ref="B3672" ca="1">INDIRECT("Results!" &amp; ADDRESS(ROUNDUP((ROW()-1)/10,0)+1, COLUMN()))</f>
        <v>Docker</v>
      </c>
      <c r="C3672" t="str" cm="1">
        <f t="array" aca="1" ref="C3672" ca="1">INDIRECT("Results!" &amp; ADDRESS(ROUNDUP((ROW()-1)/10,0)+1, COLUMN()))</f>
        <v>SPMD</v>
      </c>
      <c r="D3672" t="str" cm="1">
        <f t="array" aca="1" ref="D3672" ca="1">INDIRECT("Results!" &amp; ADDRESS(ROUNDUP((ROW()-1)/10,0)+1, COLUMN()))</f>
        <v>O2</v>
      </c>
      <c r="E3672" cm="1">
        <f t="array" aca="1" ref="E3672" ca="1">INDIRECT("Results!" &amp; ADDRESS(ROUNDUP((ROW()-1)/10,0)+1, COLUMN()))</f>
        <v>56</v>
      </c>
      <c r="F3672" t="str" cm="1">
        <f t="array" aca="1" ref="F3672" ca="1">INDIRECT("Results!" &amp; ADDRESS(ROUNDUP((ROW()-1)/10,0)+1, COLUMN()))</f>
        <v>V7DockerSPMDO256</v>
      </c>
      <c r="G3672">
        <f t="shared" ca="1" si="57"/>
        <v>61.96</v>
      </c>
    </row>
    <row r="3673" spans="1:7" x14ac:dyDescent="0.25">
      <c r="A3673" t="str" cm="1">
        <f t="array" aca="1" ref="A3673" ca="1">INDIRECT("Results!" &amp; ADDRESS(ROUNDUP((ROW()-1)/10,0)+1, COLUMN()))</f>
        <v>V7</v>
      </c>
      <c r="B3673" t="str" cm="1">
        <f t="array" aca="1" ref="B3673" ca="1">INDIRECT("Results!" &amp; ADDRESS(ROUNDUP((ROW()-1)/10,0)+1, COLUMN()))</f>
        <v>Docker</v>
      </c>
      <c r="C3673" t="str" cm="1">
        <f t="array" aca="1" ref="C3673" ca="1">INDIRECT("Results!" &amp; ADDRESS(ROUNDUP((ROW()-1)/10,0)+1, COLUMN()))</f>
        <v>SPMD</v>
      </c>
      <c r="D3673" t="str" cm="1">
        <f t="array" aca="1" ref="D3673" ca="1">INDIRECT("Results!" &amp; ADDRESS(ROUNDUP((ROW()-1)/10,0)+1, COLUMN()))</f>
        <v>O2</v>
      </c>
      <c r="E3673" cm="1">
        <f t="array" aca="1" ref="E3673" ca="1">INDIRECT("Results!" &amp; ADDRESS(ROUNDUP((ROW()-1)/10,0)+1, COLUMN()))</f>
        <v>56</v>
      </c>
      <c r="F3673" t="str" cm="1">
        <f t="array" aca="1" ref="F3673" ca="1">INDIRECT("Results!" &amp; ADDRESS(ROUNDUP((ROW()-1)/10,0)+1, COLUMN()))</f>
        <v>V7DockerSPMDO256</v>
      </c>
      <c r="G3673">
        <f t="shared" ca="1" si="57"/>
        <v>62.02</v>
      </c>
    </row>
    <row r="3674" spans="1:7" x14ac:dyDescent="0.25">
      <c r="A3674" t="str" cm="1">
        <f t="array" aca="1" ref="A3674" ca="1">INDIRECT("Results!" &amp; ADDRESS(ROUNDUP((ROW()-1)/10,0)+1, COLUMN()))</f>
        <v>V7</v>
      </c>
      <c r="B3674" t="str" cm="1">
        <f t="array" aca="1" ref="B3674" ca="1">INDIRECT("Results!" &amp; ADDRESS(ROUNDUP((ROW()-1)/10,0)+1, COLUMN()))</f>
        <v>Docker</v>
      </c>
      <c r="C3674" t="str" cm="1">
        <f t="array" aca="1" ref="C3674" ca="1">INDIRECT("Results!" &amp; ADDRESS(ROUNDUP((ROW()-1)/10,0)+1, COLUMN()))</f>
        <v>SPMD</v>
      </c>
      <c r="D3674" t="str" cm="1">
        <f t="array" aca="1" ref="D3674" ca="1">INDIRECT("Results!" &amp; ADDRESS(ROUNDUP((ROW()-1)/10,0)+1, COLUMN()))</f>
        <v>O2</v>
      </c>
      <c r="E3674" cm="1">
        <f t="array" aca="1" ref="E3674" ca="1">INDIRECT("Results!" &amp; ADDRESS(ROUNDUP((ROW()-1)/10,0)+1, COLUMN()))</f>
        <v>56</v>
      </c>
      <c r="F3674" t="str" cm="1">
        <f t="array" aca="1" ref="F3674" ca="1">INDIRECT("Results!" &amp; ADDRESS(ROUNDUP((ROW()-1)/10,0)+1, COLUMN()))</f>
        <v>V7DockerSPMDO256</v>
      </c>
      <c r="G3674">
        <f t="shared" ca="1" si="57"/>
        <v>62.15</v>
      </c>
    </row>
    <row r="3675" spans="1:7" x14ac:dyDescent="0.25">
      <c r="A3675" t="str" cm="1">
        <f t="array" aca="1" ref="A3675" ca="1">INDIRECT("Results!" &amp; ADDRESS(ROUNDUP((ROW()-1)/10,0)+1, COLUMN()))</f>
        <v>V7</v>
      </c>
      <c r="B3675" t="str" cm="1">
        <f t="array" aca="1" ref="B3675" ca="1">INDIRECT("Results!" &amp; ADDRESS(ROUNDUP((ROW()-1)/10,0)+1, COLUMN()))</f>
        <v>Docker</v>
      </c>
      <c r="C3675" t="str" cm="1">
        <f t="array" aca="1" ref="C3675" ca="1">INDIRECT("Results!" &amp; ADDRESS(ROUNDUP((ROW()-1)/10,0)+1, COLUMN()))</f>
        <v>SPMD</v>
      </c>
      <c r="D3675" t="str" cm="1">
        <f t="array" aca="1" ref="D3675" ca="1">INDIRECT("Results!" &amp; ADDRESS(ROUNDUP((ROW()-1)/10,0)+1, COLUMN()))</f>
        <v>O2</v>
      </c>
      <c r="E3675" cm="1">
        <f t="array" aca="1" ref="E3675" ca="1">INDIRECT("Results!" &amp; ADDRESS(ROUNDUP((ROW()-1)/10,0)+1, COLUMN()))</f>
        <v>56</v>
      </c>
      <c r="F3675" t="str" cm="1">
        <f t="array" aca="1" ref="F3675" ca="1">INDIRECT("Results!" &amp; ADDRESS(ROUNDUP((ROW()-1)/10,0)+1, COLUMN()))</f>
        <v>V7DockerSPMDO256</v>
      </c>
      <c r="G3675">
        <f t="shared" ca="1" si="57"/>
        <v>62.19</v>
      </c>
    </row>
    <row r="3676" spans="1:7" x14ac:dyDescent="0.25">
      <c r="A3676" t="str" cm="1">
        <f t="array" aca="1" ref="A3676" ca="1">INDIRECT("Results!" &amp; ADDRESS(ROUNDUP((ROW()-1)/10,0)+1, COLUMN()))</f>
        <v>V7</v>
      </c>
      <c r="B3676" t="str" cm="1">
        <f t="array" aca="1" ref="B3676" ca="1">INDIRECT("Results!" &amp; ADDRESS(ROUNDUP((ROW()-1)/10,0)+1, COLUMN()))</f>
        <v>Docker</v>
      </c>
      <c r="C3676" t="str" cm="1">
        <f t="array" aca="1" ref="C3676" ca="1">INDIRECT("Results!" &amp; ADDRESS(ROUNDUP((ROW()-1)/10,0)+1, COLUMN()))</f>
        <v>SPMD</v>
      </c>
      <c r="D3676" t="str" cm="1">
        <f t="array" aca="1" ref="D3676" ca="1">INDIRECT("Results!" &amp; ADDRESS(ROUNDUP((ROW()-1)/10,0)+1, COLUMN()))</f>
        <v>O2</v>
      </c>
      <c r="E3676" cm="1">
        <f t="array" aca="1" ref="E3676" ca="1">INDIRECT("Results!" &amp; ADDRESS(ROUNDUP((ROW()-1)/10,0)+1, COLUMN()))</f>
        <v>56</v>
      </c>
      <c r="F3676" t="str" cm="1">
        <f t="array" aca="1" ref="F3676" ca="1">INDIRECT("Results!" &amp; ADDRESS(ROUNDUP((ROW()-1)/10,0)+1, COLUMN()))</f>
        <v>V7DockerSPMDO256</v>
      </c>
      <c r="G3676">
        <f t="shared" ca="1" si="57"/>
        <v>62.21</v>
      </c>
    </row>
    <row r="3677" spans="1:7" x14ac:dyDescent="0.25">
      <c r="A3677" t="str" cm="1">
        <f t="array" aca="1" ref="A3677" ca="1">INDIRECT("Results!" &amp; ADDRESS(ROUNDUP((ROW()-1)/10,0)+1, COLUMN()))</f>
        <v>V7</v>
      </c>
      <c r="B3677" t="str" cm="1">
        <f t="array" aca="1" ref="B3677" ca="1">INDIRECT("Results!" &amp; ADDRESS(ROUNDUP((ROW()-1)/10,0)+1, COLUMN()))</f>
        <v>Docker</v>
      </c>
      <c r="C3677" t="str" cm="1">
        <f t="array" aca="1" ref="C3677" ca="1">INDIRECT("Results!" &amp; ADDRESS(ROUNDUP((ROW()-1)/10,0)+1, COLUMN()))</f>
        <v>SPMD</v>
      </c>
      <c r="D3677" t="str" cm="1">
        <f t="array" aca="1" ref="D3677" ca="1">INDIRECT("Results!" &amp; ADDRESS(ROUNDUP((ROW()-1)/10,0)+1, COLUMN()))</f>
        <v>O2</v>
      </c>
      <c r="E3677" cm="1">
        <f t="array" aca="1" ref="E3677" ca="1">INDIRECT("Results!" &amp; ADDRESS(ROUNDUP((ROW()-1)/10,0)+1, COLUMN()))</f>
        <v>56</v>
      </c>
      <c r="F3677" t="str" cm="1">
        <f t="array" aca="1" ref="F3677" ca="1">INDIRECT("Results!" &amp; ADDRESS(ROUNDUP((ROW()-1)/10,0)+1, COLUMN()))</f>
        <v>V7DockerSPMDO256</v>
      </c>
      <c r="G3677">
        <f t="shared" ca="1" si="57"/>
        <v>62.24</v>
      </c>
    </row>
    <row r="3678" spans="1:7" x14ac:dyDescent="0.25">
      <c r="A3678" t="str" cm="1">
        <f t="array" aca="1" ref="A3678" ca="1">INDIRECT("Results!" &amp; ADDRESS(ROUNDUP((ROW()-1)/10,0)+1, COLUMN()))</f>
        <v>V7</v>
      </c>
      <c r="B3678" t="str" cm="1">
        <f t="array" aca="1" ref="B3678" ca="1">INDIRECT("Results!" &amp; ADDRESS(ROUNDUP((ROW()-1)/10,0)+1, COLUMN()))</f>
        <v>Docker</v>
      </c>
      <c r="C3678" t="str" cm="1">
        <f t="array" aca="1" ref="C3678" ca="1">INDIRECT("Results!" &amp; ADDRESS(ROUNDUP((ROW()-1)/10,0)+1, COLUMN()))</f>
        <v>SPMD</v>
      </c>
      <c r="D3678" t="str" cm="1">
        <f t="array" aca="1" ref="D3678" ca="1">INDIRECT("Results!" &amp; ADDRESS(ROUNDUP((ROW()-1)/10,0)+1, COLUMN()))</f>
        <v>O2</v>
      </c>
      <c r="E3678" cm="1">
        <f t="array" aca="1" ref="E3678" ca="1">INDIRECT("Results!" &amp; ADDRESS(ROUNDUP((ROW()-1)/10,0)+1, COLUMN()))</f>
        <v>56</v>
      </c>
      <c r="F3678" t="str" cm="1">
        <f t="array" aca="1" ref="F3678" ca="1">INDIRECT("Results!" &amp; ADDRESS(ROUNDUP((ROW()-1)/10,0)+1, COLUMN()))</f>
        <v>V7DockerSPMDO256</v>
      </c>
      <c r="G3678">
        <f t="shared" ca="1" si="57"/>
        <v>62.24</v>
      </c>
    </row>
    <row r="3679" spans="1:7" x14ac:dyDescent="0.25">
      <c r="A3679" t="str" cm="1">
        <f t="array" aca="1" ref="A3679" ca="1">INDIRECT("Results!" &amp; ADDRESS(ROUNDUP((ROW()-1)/10,0)+1, COLUMN()))</f>
        <v>V7</v>
      </c>
      <c r="B3679" t="str" cm="1">
        <f t="array" aca="1" ref="B3679" ca="1">INDIRECT("Results!" &amp; ADDRESS(ROUNDUP((ROW()-1)/10,0)+1, COLUMN()))</f>
        <v>Docker</v>
      </c>
      <c r="C3679" t="str" cm="1">
        <f t="array" aca="1" ref="C3679" ca="1">INDIRECT("Results!" &amp; ADDRESS(ROUNDUP((ROW()-1)/10,0)+1, COLUMN()))</f>
        <v>SPMD</v>
      </c>
      <c r="D3679" t="str" cm="1">
        <f t="array" aca="1" ref="D3679" ca="1">INDIRECT("Results!" &amp; ADDRESS(ROUNDUP((ROW()-1)/10,0)+1, COLUMN()))</f>
        <v>O2</v>
      </c>
      <c r="E3679" cm="1">
        <f t="array" aca="1" ref="E3679" ca="1">INDIRECT("Results!" &amp; ADDRESS(ROUNDUP((ROW()-1)/10,0)+1, COLUMN()))</f>
        <v>56</v>
      </c>
      <c r="F3679" t="str" cm="1">
        <f t="array" aca="1" ref="F3679" ca="1">INDIRECT("Results!" &amp; ADDRESS(ROUNDUP((ROW()-1)/10,0)+1, COLUMN()))</f>
        <v>V7DockerSPMDO256</v>
      </c>
      <c r="G3679">
        <f t="shared" ca="1" si="57"/>
        <v>62.28</v>
      </c>
    </row>
    <row r="3680" spans="1:7" x14ac:dyDescent="0.25">
      <c r="A3680" t="str" cm="1">
        <f t="array" aca="1" ref="A3680" ca="1">INDIRECT("Results!" &amp; ADDRESS(ROUNDUP((ROW()-1)/10,0)+1, COLUMN()))</f>
        <v>V7</v>
      </c>
      <c r="B3680" t="str" cm="1">
        <f t="array" aca="1" ref="B3680" ca="1">INDIRECT("Results!" &amp; ADDRESS(ROUNDUP((ROW()-1)/10,0)+1, COLUMN()))</f>
        <v>Docker</v>
      </c>
      <c r="C3680" t="str" cm="1">
        <f t="array" aca="1" ref="C3680" ca="1">INDIRECT("Results!" &amp; ADDRESS(ROUNDUP((ROW()-1)/10,0)+1, COLUMN()))</f>
        <v>SPMD</v>
      </c>
      <c r="D3680" t="str" cm="1">
        <f t="array" aca="1" ref="D3680" ca="1">INDIRECT("Results!" &amp; ADDRESS(ROUNDUP((ROW()-1)/10,0)+1, COLUMN()))</f>
        <v>O2</v>
      </c>
      <c r="E3680" cm="1">
        <f t="array" aca="1" ref="E3680" ca="1">INDIRECT("Results!" &amp; ADDRESS(ROUNDUP((ROW()-1)/10,0)+1, COLUMN()))</f>
        <v>56</v>
      </c>
      <c r="F3680" t="str" cm="1">
        <f t="array" aca="1" ref="F3680" ca="1">INDIRECT("Results!" &amp; ADDRESS(ROUNDUP((ROW()-1)/10,0)+1, COLUMN()))</f>
        <v>V7DockerSPMDO256</v>
      </c>
      <c r="G3680">
        <f t="shared" ca="1" si="57"/>
        <v>62.34</v>
      </c>
    </row>
    <row r="3681" spans="1:7" x14ac:dyDescent="0.25">
      <c r="A3681" t="str" cm="1">
        <f t="array" aca="1" ref="A3681" ca="1">INDIRECT("Results!" &amp; ADDRESS(ROUNDUP((ROW()-1)/10,0)+1, COLUMN()))</f>
        <v>V7</v>
      </c>
      <c r="B3681" t="str" cm="1">
        <f t="array" aca="1" ref="B3681" ca="1">INDIRECT("Results!" &amp; ADDRESS(ROUNDUP((ROW()-1)/10,0)+1, COLUMN()))</f>
        <v>Docker</v>
      </c>
      <c r="C3681" t="str" cm="1">
        <f t="array" aca="1" ref="C3681" ca="1">INDIRECT("Results!" &amp; ADDRESS(ROUNDUP((ROW()-1)/10,0)+1, COLUMN()))</f>
        <v>SPMD</v>
      </c>
      <c r="D3681" t="str" cm="1">
        <f t="array" aca="1" ref="D3681" ca="1">INDIRECT("Results!" &amp; ADDRESS(ROUNDUP((ROW()-1)/10,0)+1, COLUMN()))</f>
        <v>O2</v>
      </c>
      <c r="E3681" cm="1">
        <f t="array" aca="1" ref="E3681" ca="1">INDIRECT("Results!" &amp; ADDRESS(ROUNDUP((ROW()-1)/10,0)+1, COLUMN()))</f>
        <v>56</v>
      </c>
      <c r="F3681" t="str" cm="1">
        <f t="array" aca="1" ref="F3681" ca="1">INDIRECT("Results!" &amp; ADDRESS(ROUNDUP((ROW()-1)/10,0)+1, COLUMN()))</f>
        <v>V7DockerSPMDO256</v>
      </c>
      <c r="G3681">
        <f t="shared" ca="1" si="57"/>
        <v>62.4</v>
      </c>
    </row>
    <row r="3682" spans="1:7" x14ac:dyDescent="0.25">
      <c r="A3682" t="str" cm="1">
        <f t="array" aca="1" ref="A3682" ca="1">INDIRECT("Results!" &amp; ADDRESS(ROUNDUP((ROW()-1)/10,0)+1, COLUMN()))</f>
        <v>V7</v>
      </c>
      <c r="B3682" t="str" cm="1">
        <f t="array" aca="1" ref="B3682" ca="1">INDIRECT("Results!" &amp; ADDRESS(ROUNDUP((ROW()-1)/10,0)+1, COLUMN()))</f>
        <v>Docker</v>
      </c>
      <c r="C3682" t="str" cm="1">
        <f t="array" aca="1" ref="C3682" ca="1">INDIRECT("Results!" &amp; ADDRESS(ROUNDUP((ROW()-1)/10,0)+1, COLUMN()))</f>
        <v>SPMD</v>
      </c>
      <c r="D3682" t="str" cm="1">
        <f t="array" aca="1" ref="D3682" ca="1">INDIRECT("Results!" &amp; ADDRESS(ROUNDUP((ROW()-1)/10,0)+1, COLUMN()))</f>
        <v>O2</v>
      </c>
      <c r="E3682" cm="1">
        <f t="array" aca="1" ref="E3682" ca="1">INDIRECT("Results!" &amp; ADDRESS(ROUNDUP((ROW()-1)/10,0)+1, COLUMN()))</f>
        <v>60</v>
      </c>
      <c r="F3682" t="str" cm="1">
        <f t="array" aca="1" ref="F3682" ca="1">INDIRECT("Results!" &amp; ADDRESS(ROUNDUP((ROW()-1)/10,0)+1, COLUMN()))</f>
        <v>V7DockerSPMDO260</v>
      </c>
      <c r="G3682">
        <f t="shared" ca="1" si="57"/>
        <v>59.43</v>
      </c>
    </row>
    <row r="3683" spans="1:7" x14ac:dyDescent="0.25">
      <c r="A3683" t="str" cm="1">
        <f t="array" aca="1" ref="A3683" ca="1">INDIRECT("Results!" &amp; ADDRESS(ROUNDUP((ROW()-1)/10,0)+1, COLUMN()))</f>
        <v>V7</v>
      </c>
      <c r="B3683" t="str" cm="1">
        <f t="array" aca="1" ref="B3683" ca="1">INDIRECT("Results!" &amp; ADDRESS(ROUNDUP((ROW()-1)/10,0)+1, COLUMN()))</f>
        <v>Docker</v>
      </c>
      <c r="C3683" t="str" cm="1">
        <f t="array" aca="1" ref="C3683" ca="1">INDIRECT("Results!" &amp; ADDRESS(ROUNDUP((ROW()-1)/10,0)+1, COLUMN()))</f>
        <v>SPMD</v>
      </c>
      <c r="D3683" t="str" cm="1">
        <f t="array" aca="1" ref="D3683" ca="1">INDIRECT("Results!" &amp; ADDRESS(ROUNDUP((ROW()-1)/10,0)+1, COLUMN()))</f>
        <v>O2</v>
      </c>
      <c r="E3683" cm="1">
        <f t="array" aca="1" ref="E3683" ca="1">INDIRECT("Results!" &amp; ADDRESS(ROUNDUP((ROW()-1)/10,0)+1, COLUMN()))</f>
        <v>60</v>
      </c>
      <c r="F3683" t="str" cm="1">
        <f t="array" aca="1" ref="F3683" ca="1">INDIRECT("Results!" &amp; ADDRESS(ROUNDUP((ROW()-1)/10,0)+1, COLUMN()))</f>
        <v>V7DockerSPMDO260</v>
      </c>
      <c r="G3683">
        <f t="shared" ca="1" si="57"/>
        <v>59.61</v>
      </c>
    </row>
    <row r="3684" spans="1:7" x14ac:dyDescent="0.25">
      <c r="A3684" t="str" cm="1">
        <f t="array" aca="1" ref="A3684" ca="1">INDIRECT("Results!" &amp; ADDRESS(ROUNDUP((ROW()-1)/10,0)+1, COLUMN()))</f>
        <v>V7</v>
      </c>
      <c r="B3684" t="str" cm="1">
        <f t="array" aca="1" ref="B3684" ca="1">INDIRECT("Results!" &amp; ADDRESS(ROUNDUP((ROW()-1)/10,0)+1, COLUMN()))</f>
        <v>Docker</v>
      </c>
      <c r="C3684" t="str" cm="1">
        <f t="array" aca="1" ref="C3684" ca="1">INDIRECT("Results!" &amp; ADDRESS(ROUNDUP((ROW()-1)/10,0)+1, COLUMN()))</f>
        <v>SPMD</v>
      </c>
      <c r="D3684" t="str" cm="1">
        <f t="array" aca="1" ref="D3684" ca="1">INDIRECT("Results!" &amp; ADDRESS(ROUNDUP((ROW()-1)/10,0)+1, COLUMN()))</f>
        <v>O2</v>
      </c>
      <c r="E3684" cm="1">
        <f t="array" aca="1" ref="E3684" ca="1">INDIRECT("Results!" &amp; ADDRESS(ROUNDUP((ROW()-1)/10,0)+1, COLUMN()))</f>
        <v>60</v>
      </c>
      <c r="F3684" t="str" cm="1">
        <f t="array" aca="1" ref="F3684" ca="1">INDIRECT("Results!" &amp; ADDRESS(ROUNDUP((ROW()-1)/10,0)+1, COLUMN()))</f>
        <v>V7DockerSPMDO260</v>
      </c>
      <c r="G3684">
        <f t="shared" ca="1" si="57"/>
        <v>59.64</v>
      </c>
    </row>
    <row r="3685" spans="1:7" x14ac:dyDescent="0.25">
      <c r="A3685" t="str" cm="1">
        <f t="array" aca="1" ref="A3685" ca="1">INDIRECT("Results!" &amp; ADDRESS(ROUNDUP((ROW()-1)/10,0)+1, COLUMN()))</f>
        <v>V7</v>
      </c>
      <c r="B3685" t="str" cm="1">
        <f t="array" aca="1" ref="B3685" ca="1">INDIRECT("Results!" &amp; ADDRESS(ROUNDUP((ROW()-1)/10,0)+1, COLUMN()))</f>
        <v>Docker</v>
      </c>
      <c r="C3685" t="str" cm="1">
        <f t="array" aca="1" ref="C3685" ca="1">INDIRECT("Results!" &amp; ADDRESS(ROUNDUP((ROW()-1)/10,0)+1, COLUMN()))</f>
        <v>SPMD</v>
      </c>
      <c r="D3685" t="str" cm="1">
        <f t="array" aca="1" ref="D3685" ca="1">INDIRECT("Results!" &amp; ADDRESS(ROUNDUP((ROW()-1)/10,0)+1, COLUMN()))</f>
        <v>O2</v>
      </c>
      <c r="E3685" cm="1">
        <f t="array" aca="1" ref="E3685" ca="1">INDIRECT("Results!" &amp; ADDRESS(ROUNDUP((ROW()-1)/10,0)+1, COLUMN()))</f>
        <v>60</v>
      </c>
      <c r="F3685" t="str" cm="1">
        <f t="array" aca="1" ref="F3685" ca="1">INDIRECT("Results!" &amp; ADDRESS(ROUNDUP((ROW()-1)/10,0)+1, COLUMN()))</f>
        <v>V7DockerSPMDO260</v>
      </c>
      <c r="G3685">
        <f t="shared" ca="1" si="57"/>
        <v>59.7</v>
      </c>
    </row>
    <row r="3686" spans="1:7" x14ac:dyDescent="0.25">
      <c r="A3686" t="str" cm="1">
        <f t="array" aca="1" ref="A3686" ca="1">INDIRECT("Results!" &amp; ADDRESS(ROUNDUP((ROW()-1)/10,0)+1, COLUMN()))</f>
        <v>V7</v>
      </c>
      <c r="B3686" t="str" cm="1">
        <f t="array" aca="1" ref="B3686" ca="1">INDIRECT("Results!" &amp; ADDRESS(ROUNDUP((ROW()-1)/10,0)+1, COLUMN()))</f>
        <v>Docker</v>
      </c>
      <c r="C3686" t="str" cm="1">
        <f t="array" aca="1" ref="C3686" ca="1">INDIRECT("Results!" &amp; ADDRESS(ROUNDUP((ROW()-1)/10,0)+1, COLUMN()))</f>
        <v>SPMD</v>
      </c>
      <c r="D3686" t="str" cm="1">
        <f t="array" aca="1" ref="D3686" ca="1">INDIRECT("Results!" &amp; ADDRESS(ROUNDUP((ROW()-1)/10,0)+1, COLUMN()))</f>
        <v>O2</v>
      </c>
      <c r="E3686" cm="1">
        <f t="array" aca="1" ref="E3686" ca="1">INDIRECT("Results!" &amp; ADDRESS(ROUNDUP((ROW()-1)/10,0)+1, COLUMN()))</f>
        <v>60</v>
      </c>
      <c r="F3686" t="str" cm="1">
        <f t="array" aca="1" ref="F3686" ca="1">INDIRECT("Results!" &amp; ADDRESS(ROUNDUP((ROW()-1)/10,0)+1, COLUMN()))</f>
        <v>V7DockerSPMDO260</v>
      </c>
      <c r="G3686">
        <f t="shared" ca="1" si="57"/>
        <v>59.72</v>
      </c>
    </row>
    <row r="3687" spans="1:7" x14ac:dyDescent="0.25">
      <c r="A3687" t="str" cm="1">
        <f t="array" aca="1" ref="A3687" ca="1">INDIRECT("Results!" &amp; ADDRESS(ROUNDUP((ROW()-1)/10,0)+1, COLUMN()))</f>
        <v>V7</v>
      </c>
      <c r="B3687" t="str" cm="1">
        <f t="array" aca="1" ref="B3687" ca="1">INDIRECT("Results!" &amp; ADDRESS(ROUNDUP((ROW()-1)/10,0)+1, COLUMN()))</f>
        <v>Docker</v>
      </c>
      <c r="C3687" t="str" cm="1">
        <f t="array" aca="1" ref="C3687" ca="1">INDIRECT("Results!" &amp; ADDRESS(ROUNDUP((ROW()-1)/10,0)+1, COLUMN()))</f>
        <v>SPMD</v>
      </c>
      <c r="D3687" t="str" cm="1">
        <f t="array" aca="1" ref="D3687" ca="1">INDIRECT("Results!" &amp; ADDRESS(ROUNDUP((ROW()-1)/10,0)+1, COLUMN()))</f>
        <v>O2</v>
      </c>
      <c r="E3687" cm="1">
        <f t="array" aca="1" ref="E3687" ca="1">INDIRECT("Results!" &amp; ADDRESS(ROUNDUP((ROW()-1)/10,0)+1, COLUMN()))</f>
        <v>60</v>
      </c>
      <c r="F3687" t="str" cm="1">
        <f t="array" aca="1" ref="F3687" ca="1">INDIRECT("Results!" &amp; ADDRESS(ROUNDUP((ROW()-1)/10,0)+1, COLUMN()))</f>
        <v>V7DockerSPMDO260</v>
      </c>
      <c r="G3687">
        <f t="shared" ca="1" si="57"/>
        <v>59.8</v>
      </c>
    </row>
    <row r="3688" spans="1:7" x14ac:dyDescent="0.25">
      <c r="A3688" t="str" cm="1">
        <f t="array" aca="1" ref="A3688" ca="1">INDIRECT("Results!" &amp; ADDRESS(ROUNDUP((ROW()-1)/10,0)+1, COLUMN()))</f>
        <v>V7</v>
      </c>
      <c r="B3688" t="str" cm="1">
        <f t="array" aca="1" ref="B3688" ca="1">INDIRECT("Results!" &amp; ADDRESS(ROUNDUP((ROW()-1)/10,0)+1, COLUMN()))</f>
        <v>Docker</v>
      </c>
      <c r="C3688" t="str" cm="1">
        <f t="array" aca="1" ref="C3688" ca="1">INDIRECT("Results!" &amp; ADDRESS(ROUNDUP((ROW()-1)/10,0)+1, COLUMN()))</f>
        <v>SPMD</v>
      </c>
      <c r="D3688" t="str" cm="1">
        <f t="array" aca="1" ref="D3688" ca="1">INDIRECT("Results!" &amp; ADDRESS(ROUNDUP((ROW()-1)/10,0)+1, COLUMN()))</f>
        <v>O2</v>
      </c>
      <c r="E3688" cm="1">
        <f t="array" aca="1" ref="E3688" ca="1">INDIRECT("Results!" &amp; ADDRESS(ROUNDUP((ROW()-1)/10,0)+1, COLUMN()))</f>
        <v>60</v>
      </c>
      <c r="F3688" t="str" cm="1">
        <f t="array" aca="1" ref="F3688" ca="1">INDIRECT("Results!" &amp; ADDRESS(ROUNDUP((ROW()-1)/10,0)+1, COLUMN()))</f>
        <v>V7DockerSPMDO260</v>
      </c>
      <c r="G3688">
        <f t="shared" ca="1" si="57"/>
        <v>59.89</v>
      </c>
    </row>
    <row r="3689" spans="1:7" x14ac:dyDescent="0.25">
      <c r="A3689" t="str" cm="1">
        <f t="array" aca="1" ref="A3689" ca="1">INDIRECT("Results!" &amp; ADDRESS(ROUNDUP((ROW()-1)/10,0)+1, COLUMN()))</f>
        <v>V7</v>
      </c>
      <c r="B3689" t="str" cm="1">
        <f t="array" aca="1" ref="B3689" ca="1">INDIRECT("Results!" &amp; ADDRESS(ROUNDUP((ROW()-1)/10,0)+1, COLUMN()))</f>
        <v>Docker</v>
      </c>
      <c r="C3689" t="str" cm="1">
        <f t="array" aca="1" ref="C3689" ca="1">INDIRECT("Results!" &amp; ADDRESS(ROUNDUP((ROW()-1)/10,0)+1, COLUMN()))</f>
        <v>SPMD</v>
      </c>
      <c r="D3689" t="str" cm="1">
        <f t="array" aca="1" ref="D3689" ca="1">INDIRECT("Results!" &amp; ADDRESS(ROUNDUP((ROW()-1)/10,0)+1, COLUMN()))</f>
        <v>O2</v>
      </c>
      <c r="E3689" cm="1">
        <f t="array" aca="1" ref="E3689" ca="1">INDIRECT("Results!" &amp; ADDRESS(ROUNDUP((ROW()-1)/10,0)+1, COLUMN()))</f>
        <v>60</v>
      </c>
      <c r="F3689" t="str" cm="1">
        <f t="array" aca="1" ref="F3689" ca="1">INDIRECT("Results!" &amp; ADDRESS(ROUNDUP((ROW()-1)/10,0)+1, COLUMN()))</f>
        <v>V7DockerSPMDO260</v>
      </c>
      <c r="G3689">
        <f t="shared" ca="1" si="57"/>
        <v>60.08</v>
      </c>
    </row>
    <row r="3690" spans="1:7" x14ac:dyDescent="0.25">
      <c r="A3690" t="str" cm="1">
        <f t="array" aca="1" ref="A3690" ca="1">INDIRECT("Results!" &amp; ADDRESS(ROUNDUP((ROW()-1)/10,0)+1, COLUMN()))</f>
        <v>V7</v>
      </c>
      <c r="B3690" t="str" cm="1">
        <f t="array" aca="1" ref="B3690" ca="1">INDIRECT("Results!" &amp; ADDRESS(ROUNDUP((ROW()-1)/10,0)+1, COLUMN()))</f>
        <v>Docker</v>
      </c>
      <c r="C3690" t="str" cm="1">
        <f t="array" aca="1" ref="C3690" ca="1">INDIRECT("Results!" &amp; ADDRESS(ROUNDUP((ROW()-1)/10,0)+1, COLUMN()))</f>
        <v>SPMD</v>
      </c>
      <c r="D3690" t="str" cm="1">
        <f t="array" aca="1" ref="D3690" ca="1">INDIRECT("Results!" &amp; ADDRESS(ROUNDUP((ROW()-1)/10,0)+1, COLUMN()))</f>
        <v>O2</v>
      </c>
      <c r="E3690" cm="1">
        <f t="array" aca="1" ref="E3690" ca="1">INDIRECT("Results!" &amp; ADDRESS(ROUNDUP((ROW()-1)/10,0)+1, COLUMN()))</f>
        <v>60</v>
      </c>
      <c r="F3690" t="str" cm="1">
        <f t="array" aca="1" ref="F3690" ca="1">INDIRECT("Results!" &amp; ADDRESS(ROUNDUP((ROW()-1)/10,0)+1, COLUMN()))</f>
        <v>V7DockerSPMDO260</v>
      </c>
      <c r="G3690">
        <f t="shared" ca="1" si="57"/>
        <v>60.14</v>
      </c>
    </row>
    <row r="3691" spans="1:7" x14ac:dyDescent="0.25">
      <c r="A3691" t="str" cm="1">
        <f t="array" aca="1" ref="A3691" ca="1">INDIRECT("Results!" &amp; ADDRESS(ROUNDUP((ROW()-1)/10,0)+1, COLUMN()))</f>
        <v>V7</v>
      </c>
      <c r="B3691" t="str" cm="1">
        <f t="array" aca="1" ref="B3691" ca="1">INDIRECT("Results!" &amp; ADDRESS(ROUNDUP((ROW()-1)/10,0)+1, COLUMN()))</f>
        <v>Docker</v>
      </c>
      <c r="C3691" t="str" cm="1">
        <f t="array" aca="1" ref="C3691" ca="1">INDIRECT("Results!" &amp; ADDRESS(ROUNDUP((ROW()-1)/10,0)+1, COLUMN()))</f>
        <v>SPMD</v>
      </c>
      <c r="D3691" t="str" cm="1">
        <f t="array" aca="1" ref="D3691" ca="1">INDIRECT("Results!" &amp; ADDRESS(ROUNDUP((ROW()-1)/10,0)+1, COLUMN()))</f>
        <v>O2</v>
      </c>
      <c r="E3691" cm="1">
        <f t="array" aca="1" ref="E3691" ca="1">INDIRECT("Results!" &amp; ADDRESS(ROUNDUP((ROW()-1)/10,0)+1, COLUMN()))</f>
        <v>60</v>
      </c>
      <c r="F3691" t="str" cm="1">
        <f t="array" aca="1" ref="F3691" ca="1">INDIRECT("Results!" &amp; ADDRESS(ROUNDUP((ROW()-1)/10,0)+1, COLUMN()))</f>
        <v>V7DockerSPMDO260</v>
      </c>
      <c r="G3691">
        <f t="shared" ca="1" si="57"/>
        <v>60.49</v>
      </c>
    </row>
    <row r="3692" spans="1:7" x14ac:dyDescent="0.25">
      <c r="A3692" t="str" cm="1">
        <f t="array" aca="1" ref="A3692" ca="1">INDIRECT("Results!" &amp; ADDRESS(ROUNDUP((ROW()-1)/10,0)+1, COLUMN()))</f>
        <v>V7</v>
      </c>
      <c r="B3692" t="str" cm="1">
        <f t="array" aca="1" ref="B3692" ca="1">INDIRECT("Results!" &amp; ADDRESS(ROUNDUP((ROW()-1)/10,0)+1, COLUMN()))</f>
        <v>Docker</v>
      </c>
      <c r="C3692" t="str" cm="1">
        <f t="array" aca="1" ref="C3692" ca="1">INDIRECT("Results!" &amp; ADDRESS(ROUNDUP((ROW()-1)/10,0)+1, COLUMN()))</f>
        <v>SPMD</v>
      </c>
      <c r="D3692" t="str" cm="1">
        <f t="array" aca="1" ref="D3692" ca="1">INDIRECT("Results!" &amp; ADDRESS(ROUNDUP((ROW()-1)/10,0)+1, COLUMN()))</f>
        <v>O2</v>
      </c>
      <c r="E3692" cm="1">
        <f t="array" aca="1" ref="E3692" ca="1">INDIRECT("Results!" &amp; ADDRESS(ROUNDUP((ROW()-1)/10,0)+1, COLUMN()))</f>
        <v>64</v>
      </c>
      <c r="F3692" t="str" cm="1">
        <f t="array" aca="1" ref="F3692" ca="1">INDIRECT("Results!" &amp; ADDRESS(ROUNDUP((ROW()-1)/10,0)+1, COLUMN()))</f>
        <v>V7DockerSPMDO264</v>
      </c>
      <c r="G3692">
        <f t="shared" ca="1" si="57"/>
        <v>55.67</v>
      </c>
    </row>
    <row r="3693" spans="1:7" x14ac:dyDescent="0.25">
      <c r="A3693" t="str" cm="1">
        <f t="array" aca="1" ref="A3693" ca="1">INDIRECT("Results!" &amp; ADDRESS(ROUNDUP((ROW()-1)/10,0)+1, COLUMN()))</f>
        <v>V7</v>
      </c>
      <c r="B3693" t="str" cm="1">
        <f t="array" aca="1" ref="B3693" ca="1">INDIRECT("Results!" &amp; ADDRESS(ROUNDUP((ROW()-1)/10,0)+1, COLUMN()))</f>
        <v>Docker</v>
      </c>
      <c r="C3693" t="str" cm="1">
        <f t="array" aca="1" ref="C3693" ca="1">INDIRECT("Results!" &amp; ADDRESS(ROUNDUP((ROW()-1)/10,0)+1, COLUMN()))</f>
        <v>SPMD</v>
      </c>
      <c r="D3693" t="str" cm="1">
        <f t="array" aca="1" ref="D3693" ca="1">INDIRECT("Results!" &amp; ADDRESS(ROUNDUP((ROW()-1)/10,0)+1, COLUMN()))</f>
        <v>O2</v>
      </c>
      <c r="E3693" cm="1">
        <f t="array" aca="1" ref="E3693" ca="1">INDIRECT("Results!" &amp; ADDRESS(ROUNDUP((ROW()-1)/10,0)+1, COLUMN()))</f>
        <v>64</v>
      </c>
      <c r="F3693" t="str" cm="1">
        <f t="array" aca="1" ref="F3693" ca="1">INDIRECT("Results!" &amp; ADDRESS(ROUNDUP((ROW()-1)/10,0)+1, COLUMN()))</f>
        <v>V7DockerSPMDO264</v>
      </c>
      <c r="G3693">
        <f t="shared" ca="1" si="57"/>
        <v>55.85</v>
      </c>
    </row>
    <row r="3694" spans="1:7" x14ac:dyDescent="0.25">
      <c r="A3694" t="str" cm="1">
        <f t="array" aca="1" ref="A3694" ca="1">INDIRECT("Results!" &amp; ADDRESS(ROUNDUP((ROW()-1)/10,0)+1, COLUMN()))</f>
        <v>V7</v>
      </c>
      <c r="B3694" t="str" cm="1">
        <f t="array" aca="1" ref="B3694" ca="1">INDIRECT("Results!" &amp; ADDRESS(ROUNDUP((ROW()-1)/10,0)+1, COLUMN()))</f>
        <v>Docker</v>
      </c>
      <c r="C3694" t="str" cm="1">
        <f t="array" aca="1" ref="C3694" ca="1">INDIRECT("Results!" &amp; ADDRESS(ROUNDUP((ROW()-1)/10,0)+1, COLUMN()))</f>
        <v>SPMD</v>
      </c>
      <c r="D3694" t="str" cm="1">
        <f t="array" aca="1" ref="D3694" ca="1">INDIRECT("Results!" &amp; ADDRESS(ROUNDUP((ROW()-1)/10,0)+1, COLUMN()))</f>
        <v>O2</v>
      </c>
      <c r="E3694" cm="1">
        <f t="array" aca="1" ref="E3694" ca="1">INDIRECT("Results!" &amp; ADDRESS(ROUNDUP((ROW()-1)/10,0)+1, COLUMN()))</f>
        <v>64</v>
      </c>
      <c r="F3694" t="str" cm="1">
        <f t="array" aca="1" ref="F3694" ca="1">INDIRECT("Results!" &amp; ADDRESS(ROUNDUP((ROW()-1)/10,0)+1, COLUMN()))</f>
        <v>V7DockerSPMDO264</v>
      </c>
      <c r="G3694">
        <f t="shared" ca="1" si="57"/>
        <v>55.97</v>
      </c>
    </row>
    <row r="3695" spans="1:7" x14ac:dyDescent="0.25">
      <c r="A3695" t="str" cm="1">
        <f t="array" aca="1" ref="A3695" ca="1">INDIRECT("Results!" &amp; ADDRESS(ROUNDUP((ROW()-1)/10,0)+1, COLUMN()))</f>
        <v>V7</v>
      </c>
      <c r="B3695" t="str" cm="1">
        <f t="array" aca="1" ref="B3695" ca="1">INDIRECT("Results!" &amp; ADDRESS(ROUNDUP((ROW()-1)/10,0)+1, COLUMN()))</f>
        <v>Docker</v>
      </c>
      <c r="C3695" t="str" cm="1">
        <f t="array" aca="1" ref="C3695" ca="1">INDIRECT("Results!" &amp; ADDRESS(ROUNDUP((ROW()-1)/10,0)+1, COLUMN()))</f>
        <v>SPMD</v>
      </c>
      <c r="D3695" t="str" cm="1">
        <f t="array" aca="1" ref="D3695" ca="1">INDIRECT("Results!" &amp; ADDRESS(ROUNDUP((ROW()-1)/10,0)+1, COLUMN()))</f>
        <v>O2</v>
      </c>
      <c r="E3695" cm="1">
        <f t="array" aca="1" ref="E3695" ca="1">INDIRECT("Results!" &amp; ADDRESS(ROUNDUP((ROW()-1)/10,0)+1, COLUMN()))</f>
        <v>64</v>
      </c>
      <c r="F3695" t="str" cm="1">
        <f t="array" aca="1" ref="F3695" ca="1">INDIRECT("Results!" &amp; ADDRESS(ROUNDUP((ROW()-1)/10,0)+1, COLUMN()))</f>
        <v>V7DockerSPMDO264</v>
      </c>
      <c r="G3695" t="str">
        <f t="shared" ca="1" si="57"/>
        <v/>
      </c>
    </row>
    <row r="3696" spans="1:7" x14ac:dyDescent="0.25">
      <c r="A3696" t="str" cm="1">
        <f t="array" aca="1" ref="A3696" ca="1">INDIRECT("Results!" &amp; ADDRESS(ROUNDUP((ROW()-1)/10,0)+1, COLUMN()))</f>
        <v>V7</v>
      </c>
      <c r="B3696" t="str" cm="1">
        <f t="array" aca="1" ref="B3696" ca="1">INDIRECT("Results!" &amp; ADDRESS(ROUNDUP((ROW()-1)/10,0)+1, COLUMN()))</f>
        <v>Docker</v>
      </c>
      <c r="C3696" t="str" cm="1">
        <f t="array" aca="1" ref="C3696" ca="1">INDIRECT("Results!" &amp; ADDRESS(ROUNDUP((ROW()-1)/10,0)+1, COLUMN()))</f>
        <v>SPMD</v>
      </c>
      <c r="D3696" t="str" cm="1">
        <f t="array" aca="1" ref="D3696" ca="1">INDIRECT("Results!" &amp; ADDRESS(ROUNDUP((ROW()-1)/10,0)+1, COLUMN()))</f>
        <v>O2</v>
      </c>
      <c r="E3696" cm="1">
        <f t="array" aca="1" ref="E3696" ca="1">INDIRECT("Results!" &amp; ADDRESS(ROUNDUP((ROW()-1)/10,0)+1, COLUMN()))</f>
        <v>64</v>
      </c>
      <c r="F3696" t="str" cm="1">
        <f t="array" aca="1" ref="F3696" ca="1">INDIRECT("Results!" &amp; ADDRESS(ROUNDUP((ROW()-1)/10,0)+1, COLUMN()))</f>
        <v>V7DockerSPMDO264</v>
      </c>
      <c r="G3696" t="str">
        <f t="shared" ca="1" si="57"/>
        <v/>
      </c>
    </row>
    <row r="3697" spans="1:7" x14ac:dyDescent="0.25">
      <c r="A3697" t="str" cm="1">
        <f t="array" aca="1" ref="A3697" ca="1">INDIRECT("Results!" &amp; ADDRESS(ROUNDUP((ROW()-1)/10,0)+1, COLUMN()))</f>
        <v>V7</v>
      </c>
      <c r="B3697" t="str" cm="1">
        <f t="array" aca="1" ref="B3697" ca="1">INDIRECT("Results!" &amp; ADDRESS(ROUNDUP((ROW()-1)/10,0)+1, COLUMN()))</f>
        <v>Docker</v>
      </c>
      <c r="C3697" t="str" cm="1">
        <f t="array" aca="1" ref="C3697" ca="1">INDIRECT("Results!" &amp; ADDRESS(ROUNDUP((ROW()-1)/10,0)+1, COLUMN()))</f>
        <v>SPMD</v>
      </c>
      <c r="D3697" t="str" cm="1">
        <f t="array" aca="1" ref="D3697" ca="1">INDIRECT("Results!" &amp; ADDRESS(ROUNDUP((ROW()-1)/10,0)+1, COLUMN()))</f>
        <v>O2</v>
      </c>
      <c r="E3697" cm="1">
        <f t="array" aca="1" ref="E3697" ca="1">INDIRECT("Results!" &amp; ADDRESS(ROUNDUP((ROW()-1)/10,0)+1, COLUMN()))</f>
        <v>64</v>
      </c>
      <c r="F3697" t="str" cm="1">
        <f t="array" aca="1" ref="F3697" ca="1">INDIRECT("Results!" &amp; ADDRESS(ROUNDUP((ROW()-1)/10,0)+1, COLUMN()))</f>
        <v>V7DockerSPMDO264</v>
      </c>
      <c r="G3697" t="str">
        <f t="shared" ca="1" si="57"/>
        <v/>
      </c>
    </row>
    <row r="3698" spans="1:7" x14ac:dyDescent="0.25">
      <c r="A3698" t="str" cm="1">
        <f t="array" aca="1" ref="A3698" ca="1">INDIRECT("Results!" &amp; ADDRESS(ROUNDUP((ROW()-1)/10,0)+1, COLUMN()))</f>
        <v>V7</v>
      </c>
      <c r="B3698" t="str" cm="1">
        <f t="array" aca="1" ref="B3698" ca="1">INDIRECT("Results!" &amp; ADDRESS(ROUNDUP((ROW()-1)/10,0)+1, COLUMN()))</f>
        <v>Docker</v>
      </c>
      <c r="C3698" t="str" cm="1">
        <f t="array" aca="1" ref="C3698" ca="1">INDIRECT("Results!" &amp; ADDRESS(ROUNDUP((ROW()-1)/10,0)+1, COLUMN()))</f>
        <v>SPMD</v>
      </c>
      <c r="D3698" t="str" cm="1">
        <f t="array" aca="1" ref="D3698" ca="1">INDIRECT("Results!" &amp; ADDRESS(ROUNDUP((ROW()-1)/10,0)+1, COLUMN()))</f>
        <v>O2</v>
      </c>
      <c r="E3698" cm="1">
        <f t="array" aca="1" ref="E3698" ca="1">INDIRECT("Results!" &amp; ADDRESS(ROUNDUP((ROW()-1)/10,0)+1, COLUMN()))</f>
        <v>64</v>
      </c>
      <c r="F3698" t="str" cm="1">
        <f t="array" aca="1" ref="F3698" ca="1">INDIRECT("Results!" &amp; ADDRESS(ROUNDUP((ROW()-1)/10,0)+1, COLUMN()))</f>
        <v>V7DockerSPMDO264</v>
      </c>
      <c r="G3698" t="str">
        <f t="shared" ca="1" si="57"/>
        <v/>
      </c>
    </row>
    <row r="3699" spans="1:7" x14ac:dyDescent="0.25">
      <c r="A3699" t="str" cm="1">
        <f t="array" aca="1" ref="A3699" ca="1">INDIRECT("Results!" &amp; ADDRESS(ROUNDUP((ROW()-1)/10,0)+1, COLUMN()))</f>
        <v>V7</v>
      </c>
      <c r="B3699" t="str" cm="1">
        <f t="array" aca="1" ref="B3699" ca="1">INDIRECT("Results!" &amp; ADDRESS(ROUNDUP((ROW()-1)/10,0)+1, COLUMN()))</f>
        <v>Docker</v>
      </c>
      <c r="C3699" t="str" cm="1">
        <f t="array" aca="1" ref="C3699" ca="1">INDIRECT("Results!" &amp; ADDRESS(ROUNDUP((ROW()-1)/10,0)+1, COLUMN()))</f>
        <v>SPMD</v>
      </c>
      <c r="D3699" t="str" cm="1">
        <f t="array" aca="1" ref="D3699" ca="1">INDIRECT("Results!" &amp; ADDRESS(ROUNDUP((ROW()-1)/10,0)+1, COLUMN()))</f>
        <v>O2</v>
      </c>
      <c r="E3699" cm="1">
        <f t="array" aca="1" ref="E3699" ca="1">INDIRECT("Results!" &amp; ADDRESS(ROUNDUP((ROW()-1)/10,0)+1, COLUMN()))</f>
        <v>64</v>
      </c>
      <c r="F3699" t="str" cm="1">
        <f t="array" aca="1" ref="F3699" ca="1">INDIRECT("Results!" &amp; ADDRESS(ROUNDUP((ROW()-1)/10,0)+1, COLUMN()))</f>
        <v>V7DockerSPMDO264</v>
      </c>
      <c r="G3699" t="str">
        <f t="shared" ca="1" si="57"/>
        <v/>
      </c>
    </row>
    <row r="3700" spans="1:7" x14ac:dyDescent="0.25">
      <c r="A3700" t="str" cm="1">
        <f t="array" aca="1" ref="A3700" ca="1">INDIRECT("Results!" &amp; ADDRESS(ROUNDUP((ROW()-1)/10,0)+1, COLUMN()))</f>
        <v>V7</v>
      </c>
      <c r="B3700" t="str" cm="1">
        <f t="array" aca="1" ref="B3700" ca="1">INDIRECT("Results!" &amp; ADDRESS(ROUNDUP((ROW()-1)/10,0)+1, COLUMN()))</f>
        <v>Docker</v>
      </c>
      <c r="C3700" t="str" cm="1">
        <f t="array" aca="1" ref="C3700" ca="1">INDIRECT("Results!" &amp; ADDRESS(ROUNDUP((ROW()-1)/10,0)+1, COLUMN()))</f>
        <v>SPMD</v>
      </c>
      <c r="D3700" t="str" cm="1">
        <f t="array" aca="1" ref="D3700" ca="1">INDIRECT("Results!" &amp; ADDRESS(ROUNDUP((ROW()-1)/10,0)+1, COLUMN()))</f>
        <v>O2</v>
      </c>
      <c r="E3700" cm="1">
        <f t="array" aca="1" ref="E3700" ca="1">INDIRECT("Results!" &amp; ADDRESS(ROUNDUP((ROW()-1)/10,0)+1, COLUMN()))</f>
        <v>64</v>
      </c>
      <c r="F3700" t="str" cm="1">
        <f t="array" aca="1" ref="F3700" ca="1">INDIRECT("Results!" &amp; ADDRESS(ROUNDUP((ROW()-1)/10,0)+1, COLUMN()))</f>
        <v>V7DockerSPMDO264</v>
      </c>
      <c r="G3700" t="str">
        <f t="shared" ca="1" si="57"/>
        <v/>
      </c>
    </row>
    <row r="3701" spans="1:7" x14ac:dyDescent="0.25">
      <c r="A3701" t="str" cm="1">
        <f t="array" aca="1" ref="A3701" ca="1">INDIRECT("Results!" &amp; ADDRESS(ROUNDUP((ROW()-1)/10,0)+1, COLUMN()))</f>
        <v>V7</v>
      </c>
      <c r="B3701" t="str" cm="1">
        <f t="array" aca="1" ref="B3701" ca="1">INDIRECT("Results!" &amp; ADDRESS(ROUNDUP((ROW()-1)/10,0)+1, COLUMN()))</f>
        <v>Docker</v>
      </c>
      <c r="C3701" t="str" cm="1">
        <f t="array" aca="1" ref="C3701" ca="1">INDIRECT("Results!" &amp; ADDRESS(ROUNDUP((ROW()-1)/10,0)+1, COLUMN()))</f>
        <v>SPMD</v>
      </c>
      <c r="D3701" t="str" cm="1">
        <f t="array" aca="1" ref="D3701" ca="1">INDIRECT("Results!" &amp; ADDRESS(ROUNDUP((ROW()-1)/10,0)+1, COLUMN()))</f>
        <v>O2</v>
      </c>
      <c r="E3701" cm="1">
        <f t="array" aca="1" ref="E3701" ca="1">INDIRECT("Results!" &amp; ADDRESS(ROUNDUP((ROW()-1)/10,0)+1, COLUMN()))</f>
        <v>64</v>
      </c>
      <c r="F3701" t="str" cm="1">
        <f t="array" aca="1" ref="F3701" ca="1">INDIRECT("Results!" &amp; ADDRESS(ROUNDUP((ROW()-1)/10,0)+1, COLUMN()))</f>
        <v>V7DockerSPMDO264</v>
      </c>
      <c r="G3701" t="str">
        <f t="shared" ca="1" si="57"/>
        <v/>
      </c>
    </row>
    <row r="3702" spans="1:7" x14ac:dyDescent="0.25">
      <c r="A3702" t="str" cm="1">
        <f t="array" aca="1" ref="A3702" ca="1">INDIRECT("Results!" &amp; ADDRESS(ROUNDUP((ROW()-1)/10,0)+1, COLUMN()))</f>
        <v>V7</v>
      </c>
      <c r="B3702" t="str" cm="1">
        <f t="array" aca="1" ref="B3702" ca="1">INDIRECT("Results!" &amp; ADDRESS(ROUNDUP((ROW()-1)/10,0)+1, COLUMN()))</f>
        <v>Docker</v>
      </c>
      <c r="C3702" t="str" cm="1">
        <f t="array" aca="1" ref="C3702" ca="1">INDIRECT("Results!" &amp; ADDRESS(ROUNDUP((ROW()-1)/10,0)+1, COLUMN()))</f>
        <v>SPMD</v>
      </c>
      <c r="D3702" t="str" cm="1">
        <f t="array" aca="1" ref="D3702" ca="1">INDIRECT("Results!" &amp; ADDRESS(ROUNDUP((ROW()-1)/10,0)+1, COLUMN()))</f>
        <v>O2</v>
      </c>
      <c r="E3702" cm="1">
        <f t="array" aca="1" ref="E3702" ca="1">INDIRECT("Results!" &amp; ADDRESS(ROUNDUP((ROW()-1)/10,0)+1, COLUMN()))</f>
        <v>128</v>
      </c>
      <c r="F3702" t="str" cm="1">
        <f t="array" aca="1" ref="F3702" ca="1">INDIRECT("Results!" &amp; ADDRESS(ROUNDUP((ROW()-1)/10,0)+1, COLUMN()))</f>
        <v>V7DockerSPMDO2128</v>
      </c>
      <c r="G3702" t="str">
        <f t="shared" ca="1" si="57"/>
        <v/>
      </c>
    </row>
    <row r="3703" spans="1:7" x14ac:dyDescent="0.25">
      <c r="A3703" t="str" cm="1">
        <f t="array" aca="1" ref="A3703" ca="1">INDIRECT("Results!" &amp; ADDRESS(ROUNDUP((ROW()-1)/10,0)+1, COLUMN()))</f>
        <v>V7</v>
      </c>
      <c r="B3703" t="str" cm="1">
        <f t="array" aca="1" ref="B3703" ca="1">INDIRECT("Results!" &amp; ADDRESS(ROUNDUP((ROW()-1)/10,0)+1, COLUMN()))</f>
        <v>Docker</v>
      </c>
      <c r="C3703" t="str" cm="1">
        <f t="array" aca="1" ref="C3703" ca="1">INDIRECT("Results!" &amp; ADDRESS(ROUNDUP((ROW()-1)/10,0)+1, COLUMN()))</f>
        <v>SPMD</v>
      </c>
      <c r="D3703" t="str" cm="1">
        <f t="array" aca="1" ref="D3703" ca="1">INDIRECT("Results!" &amp; ADDRESS(ROUNDUP((ROW()-1)/10,0)+1, COLUMN()))</f>
        <v>O2</v>
      </c>
      <c r="E3703" cm="1">
        <f t="array" aca="1" ref="E3703" ca="1">INDIRECT("Results!" &amp; ADDRESS(ROUNDUP((ROW()-1)/10,0)+1, COLUMN()))</f>
        <v>128</v>
      </c>
      <c r="F3703" t="str" cm="1">
        <f t="array" aca="1" ref="F3703" ca="1">INDIRECT("Results!" &amp; ADDRESS(ROUNDUP((ROW()-1)/10,0)+1, COLUMN()))</f>
        <v>V7DockerSPMDO2128</v>
      </c>
      <c r="G3703" t="str">
        <f t="shared" ca="1" si="57"/>
        <v/>
      </c>
    </row>
    <row r="3704" spans="1:7" x14ac:dyDescent="0.25">
      <c r="A3704" t="str" cm="1">
        <f t="array" aca="1" ref="A3704" ca="1">INDIRECT("Results!" &amp; ADDRESS(ROUNDUP((ROW()-1)/10,0)+1, COLUMN()))</f>
        <v>V7</v>
      </c>
      <c r="B3704" t="str" cm="1">
        <f t="array" aca="1" ref="B3704" ca="1">INDIRECT("Results!" &amp; ADDRESS(ROUNDUP((ROW()-1)/10,0)+1, COLUMN()))</f>
        <v>Docker</v>
      </c>
      <c r="C3704" t="str" cm="1">
        <f t="array" aca="1" ref="C3704" ca="1">INDIRECT("Results!" &amp; ADDRESS(ROUNDUP((ROW()-1)/10,0)+1, COLUMN()))</f>
        <v>SPMD</v>
      </c>
      <c r="D3704" t="str" cm="1">
        <f t="array" aca="1" ref="D3704" ca="1">INDIRECT("Results!" &amp; ADDRESS(ROUNDUP((ROW()-1)/10,0)+1, COLUMN()))</f>
        <v>O2</v>
      </c>
      <c r="E3704" cm="1">
        <f t="array" aca="1" ref="E3704" ca="1">INDIRECT("Results!" &amp; ADDRESS(ROUNDUP((ROW()-1)/10,0)+1, COLUMN()))</f>
        <v>128</v>
      </c>
      <c r="F3704" t="str" cm="1">
        <f t="array" aca="1" ref="F3704" ca="1">INDIRECT("Results!" &amp; ADDRESS(ROUNDUP((ROW()-1)/10,0)+1, COLUMN()))</f>
        <v>V7DockerSPMDO2128</v>
      </c>
      <c r="G3704" t="str">
        <f t="shared" ca="1" si="57"/>
        <v/>
      </c>
    </row>
    <row r="3705" spans="1:7" x14ac:dyDescent="0.25">
      <c r="A3705" t="str" cm="1">
        <f t="array" aca="1" ref="A3705" ca="1">INDIRECT("Results!" &amp; ADDRESS(ROUNDUP((ROW()-1)/10,0)+1, COLUMN()))</f>
        <v>V7</v>
      </c>
      <c r="B3705" t="str" cm="1">
        <f t="array" aca="1" ref="B3705" ca="1">INDIRECT("Results!" &amp; ADDRESS(ROUNDUP((ROW()-1)/10,0)+1, COLUMN()))</f>
        <v>Docker</v>
      </c>
      <c r="C3705" t="str" cm="1">
        <f t="array" aca="1" ref="C3705" ca="1">INDIRECT("Results!" &amp; ADDRESS(ROUNDUP((ROW()-1)/10,0)+1, COLUMN()))</f>
        <v>SPMD</v>
      </c>
      <c r="D3705" t="str" cm="1">
        <f t="array" aca="1" ref="D3705" ca="1">INDIRECT("Results!" &amp; ADDRESS(ROUNDUP((ROW()-1)/10,0)+1, COLUMN()))</f>
        <v>O2</v>
      </c>
      <c r="E3705" cm="1">
        <f t="array" aca="1" ref="E3705" ca="1">INDIRECT("Results!" &amp; ADDRESS(ROUNDUP((ROW()-1)/10,0)+1, COLUMN()))</f>
        <v>128</v>
      </c>
      <c r="F3705" t="str" cm="1">
        <f t="array" aca="1" ref="F3705" ca="1">INDIRECT("Results!" &amp; ADDRESS(ROUNDUP((ROW()-1)/10,0)+1, COLUMN()))</f>
        <v>V7DockerSPMDO2128</v>
      </c>
      <c r="G3705" t="str">
        <f t="shared" ca="1" si="57"/>
        <v/>
      </c>
    </row>
    <row r="3706" spans="1:7" x14ac:dyDescent="0.25">
      <c r="A3706" t="str" cm="1">
        <f t="array" aca="1" ref="A3706" ca="1">INDIRECT("Results!" &amp; ADDRESS(ROUNDUP((ROW()-1)/10,0)+1, COLUMN()))</f>
        <v>V7</v>
      </c>
      <c r="B3706" t="str" cm="1">
        <f t="array" aca="1" ref="B3706" ca="1">INDIRECT("Results!" &amp; ADDRESS(ROUNDUP((ROW()-1)/10,0)+1, COLUMN()))</f>
        <v>Docker</v>
      </c>
      <c r="C3706" t="str" cm="1">
        <f t="array" aca="1" ref="C3706" ca="1">INDIRECT("Results!" &amp; ADDRESS(ROUNDUP((ROW()-1)/10,0)+1, COLUMN()))</f>
        <v>SPMD</v>
      </c>
      <c r="D3706" t="str" cm="1">
        <f t="array" aca="1" ref="D3706" ca="1">INDIRECT("Results!" &amp; ADDRESS(ROUNDUP((ROW()-1)/10,0)+1, COLUMN()))</f>
        <v>O2</v>
      </c>
      <c r="E3706" cm="1">
        <f t="array" aca="1" ref="E3706" ca="1">INDIRECT("Results!" &amp; ADDRESS(ROUNDUP((ROW()-1)/10,0)+1, COLUMN()))</f>
        <v>128</v>
      </c>
      <c r="F3706" t="str" cm="1">
        <f t="array" aca="1" ref="F3706" ca="1">INDIRECT("Results!" &amp; ADDRESS(ROUNDUP((ROW()-1)/10,0)+1, COLUMN()))</f>
        <v>V7DockerSPMDO2128</v>
      </c>
      <c r="G3706" t="str">
        <f t="shared" ca="1" si="57"/>
        <v/>
      </c>
    </row>
    <row r="3707" spans="1:7" x14ac:dyDescent="0.25">
      <c r="A3707" t="str" cm="1">
        <f t="array" aca="1" ref="A3707" ca="1">INDIRECT("Results!" &amp; ADDRESS(ROUNDUP((ROW()-1)/10,0)+1, COLUMN()))</f>
        <v>V7</v>
      </c>
      <c r="B3707" t="str" cm="1">
        <f t="array" aca="1" ref="B3707" ca="1">INDIRECT("Results!" &amp; ADDRESS(ROUNDUP((ROW()-1)/10,0)+1, COLUMN()))</f>
        <v>Docker</v>
      </c>
      <c r="C3707" t="str" cm="1">
        <f t="array" aca="1" ref="C3707" ca="1">INDIRECT("Results!" &amp; ADDRESS(ROUNDUP((ROW()-1)/10,0)+1, COLUMN()))</f>
        <v>SPMD</v>
      </c>
      <c r="D3707" t="str" cm="1">
        <f t="array" aca="1" ref="D3707" ca="1">INDIRECT("Results!" &amp; ADDRESS(ROUNDUP((ROW()-1)/10,0)+1, COLUMN()))</f>
        <v>O2</v>
      </c>
      <c r="E3707" cm="1">
        <f t="array" aca="1" ref="E3707" ca="1">INDIRECT("Results!" &amp; ADDRESS(ROUNDUP((ROW()-1)/10,0)+1, COLUMN()))</f>
        <v>128</v>
      </c>
      <c r="F3707" t="str" cm="1">
        <f t="array" aca="1" ref="F3707" ca="1">INDIRECT("Results!" &amp; ADDRESS(ROUNDUP((ROW()-1)/10,0)+1, COLUMN()))</f>
        <v>V7DockerSPMDO2128</v>
      </c>
      <c r="G3707" t="str">
        <f t="shared" ca="1" si="57"/>
        <v/>
      </c>
    </row>
    <row r="3708" spans="1:7" x14ac:dyDescent="0.25">
      <c r="A3708" t="str" cm="1">
        <f t="array" aca="1" ref="A3708" ca="1">INDIRECT("Results!" &amp; ADDRESS(ROUNDUP((ROW()-1)/10,0)+1, COLUMN()))</f>
        <v>V7</v>
      </c>
      <c r="B3708" t="str" cm="1">
        <f t="array" aca="1" ref="B3708" ca="1">INDIRECT("Results!" &amp; ADDRESS(ROUNDUP((ROW()-1)/10,0)+1, COLUMN()))</f>
        <v>Docker</v>
      </c>
      <c r="C3708" t="str" cm="1">
        <f t="array" aca="1" ref="C3708" ca="1">INDIRECT("Results!" &amp; ADDRESS(ROUNDUP((ROW()-1)/10,0)+1, COLUMN()))</f>
        <v>SPMD</v>
      </c>
      <c r="D3708" t="str" cm="1">
        <f t="array" aca="1" ref="D3708" ca="1">INDIRECT("Results!" &amp; ADDRESS(ROUNDUP((ROW()-1)/10,0)+1, COLUMN()))</f>
        <v>O2</v>
      </c>
      <c r="E3708" cm="1">
        <f t="array" aca="1" ref="E3708" ca="1">INDIRECT("Results!" &amp; ADDRESS(ROUNDUP((ROW()-1)/10,0)+1, COLUMN()))</f>
        <v>128</v>
      </c>
      <c r="F3708" t="str" cm="1">
        <f t="array" aca="1" ref="F3708" ca="1">INDIRECT("Results!" &amp; ADDRESS(ROUNDUP((ROW()-1)/10,0)+1, COLUMN()))</f>
        <v>V7DockerSPMDO2128</v>
      </c>
      <c r="G3708" t="str">
        <f t="shared" ca="1" si="57"/>
        <v/>
      </c>
    </row>
    <row r="3709" spans="1:7" x14ac:dyDescent="0.25">
      <c r="A3709" t="str" cm="1">
        <f t="array" aca="1" ref="A3709" ca="1">INDIRECT("Results!" &amp; ADDRESS(ROUNDUP((ROW()-1)/10,0)+1, COLUMN()))</f>
        <v>V7</v>
      </c>
      <c r="B3709" t="str" cm="1">
        <f t="array" aca="1" ref="B3709" ca="1">INDIRECT("Results!" &amp; ADDRESS(ROUNDUP((ROW()-1)/10,0)+1, COLUMN()))</f>
        <v>Docker</v>
      </c>
      <c r="C3709" t="str" cm="1">
        <f t="array" aca="1" ref="C3709" ca="1">INDIRECT("Results!" &amp; ADDRESS(ROUNDUP((ROW()-1)/10,0)+1, COLUMN()))</f>
        <v>SPMD</v>
      </c>
      <c r="D3709" t="str" cm="1">
        <f t="array" aca="1" ref="D3709" ca="1">INDIRECT("Results!" &amp; ADDRESS(ROUNDUP((ROW()-1)/10,0)+1, COLUMN()))</f>
        <v>O2</v>
      </c>
      <c r="E3709" cm="1">
        <f t="array" aca="1" ref="E3709" ca="1">INDIRECT("Results!" &amp; ADDRESS(ROUNDUP((ROW()-1)/10,0)+1, COLUMN()))</f>
        <v>128</v>
      </c>
      <c r="F3709" t="str" cm="1">
        <f t="array" aca="1" ref="F3709" ca="1">INDIRECT("Results!" &amp; ADDRESS(ROUNDUP((ROW()-1)/10,0)+1, COLUMN()))</f>
        <v>V7DockerSPMDO2128</v>
      </c>
      <c r="G3709" t="str">
        <f t="shared" ca="1" si="57"/>
        <v/>
      </c>
    </row>
    <row r="3710" spans="1:7" x14ac:dyDescent="0.25">
      <c r="A3710" t="str" cm="1">
        <f t="array" aca="1" ref="A3710" ca="1">INDIRECT("Results!" &amp; ADDRESS(ROUNDUP((ROW()-1)/10,0)+1, COLUMN()))</f>
        <v>V7</v>
      </c>
      <c r="B3710" t="str" cm="1">
        <f t="array" aca="1" ref="B3710" ca="1">INDIRECT("Results!" &amp; ADDRESS(ROUNDUP((ROW()-1)/10,0)+1, COLUMN()))</f>
        <v>Docker</v>
      </c>
      <c r="C3710" t="str" cm="1">
        <f t="array" aca="1" ref="C3710" ca="1">INDIRECT("Results!" &amp; ADDRESS(ROUNDUP((ROW()-1)/10,0)+1, COLUMN()))</f>
        <v>SPMD</v>
      </c>
      <c r="D3710" t="str" cm="1">
        <f t="array" aca="1" ref="D3710" ca="1">INDIRECT("Results!" &amp; ADDRESS(ROUNDUP((ROW()-1)/10,0)+1, COLUMN()))</f>
        <v>O2</v>
      </c>
      <c r="E3710" cm="1">
        <f t="array" aca="1" ref="E3710" ca="1">INDIRECT("Results!" &amp; ADDRESS(ROUNDUP((ROW()-1)/10,0)+1, COLUMN()))</f>
        <v>128</v>
      </c>
      <c r="F3710" t="str" cm="1">
        <f t="array" aca="1" ref="F3710" ca="1">INDIRECT("Results!" &amp; ADDRESS(ROUNDUP((ROW()-1)/10,0)+1, COLUMN()))</f>
        <v>V7DockerSPMDO2128</v>
      </c>
      <c r="G3710" t="str">
        <f t="shared" ca="1" si="57"/>
        <v/>
      </c>
    </row>
    <row r="3711" spans="1:7" x14ac:dyDescent="0.25">
      <c r="A3711" t="str" cm="1">
        <f t="array" aca="1" ref="A3711" ca="1">INDIRECT("Results!" &amp; ADDRESS(ROUNDUP((ROW()-1)/10,0)+1, COLUMN()))</f>
        <v>V7</v>
      </c>
      <c r="B3711" t="str" cm="1">
        <f t="array" aca="1" ref="B3711" ca="1">INDIRECT("Results!" &amp; ADDRESS(ROUNDUP((ROW()-1)/10,0)+1, COLUMN()))</f>
        <v>Docker</v>
      </c>
      <c r="C3711" t="str" cm="1">
        <f t="array" aca="1" ref="C3711" ca="1">INDIRECT("Results!" &amp; ADDRESS(ROUNDUP((ROW()-1)/10,0)+1, COLUMN()))</f>
        <v>SPMD</v>
      </c>
      <c r="D3711" t="str" cm="1">
        <f t="array" aca="1" ref="D3711" ca="1">INDIRECT("Results!" &amp; ADDRESS(ROUNDUP((ROW()-1)/10,0)+1, COLUMN()))</f>
        <v>O2</v>
      </c>
      <c r="E3711" cm="1">
        <f t="array" aca="1" ref="E3711" ca="1">INDIRECT("Results!" &amp; ADDRESS(ROUNDUP((ROW()-1)/10,0)+1, COLUMN()))</f>
        <v>128</v>
      </c>
      <c r="F3711" t="str" cm="1">
        <f t="array" aca="1" ref="F3711" ca="1">INDIRECT("Results!" &amp; ADDRESS(ROUNDUP((ROW()-1)/10,0)+1, COLUMN()))</f>
        <v>V7DockerSPMDO2128</v>
      </c>
      <c r="G3711" t="str">
        <f t="shared" ca="1" si="57"/>
        <v/>
      </c>
    </row>
    <row r="3712" spans="1:7" x14ac:dyDescent="0.25">
      <c r="A3712" t="str" cm="1">
        <f t="array" aca="1" ref="A3712" ca="1">INDIRECT("Results!" &amp; ADDRESS(ROUNDUP((ROW()-1)/10,0)+1, COLUMN()))</f>
        <v>V7</v>
      </c>
      <c r="B3712" t="str" cm="1">
        <f t="array" aca="1" ref="B3712" ca="1">INDIRECT("Results!" &amp; ADDRESS(ROUNDUP((ROW()-1)/10,0)+1, COLUMN()))</f>
        <v>Docker</v>
      </c>
      <c r="C3712" t="str" cm="1">
        <f t="array" aca="1" ref="C3712" ca="1">INDIRECT("Results!" &amp; ADDRESS(ROUNDUP((ROW()-1)/10,0)+1, COLUMN()))</f>
        <v>SPMD</v>
      </c>
      <c r="D3712" t="str" cm="1">
        <f t="array" aca="1" ref="D3712" ca="1">INDIRECT("Results!" &amp; ADDRESS(ROUNDUP((ROW()-1)/10,0)+1, COLUMN()))</f>
        <v>O2</v>
      </c>
      <c r="E3712" cm="1">
        <f t="array" aca="1" ref="E3712" ca="1">INDIRECT("Results!" &amp; ADDRESS(ROUNDUP((ROW()-1)/10,0)+1, COLUMN()))</f>
        <v>256</v>
      </c>
      <c r="F3712" t="str" cm="1">
        <f t="array" aca="1" ref="F3712" ca="1">INDIRECT("Results!" &amp; ADDRESS(ROUNDUP((ROW()-1)/10,0)+1, COLUMN()))</f>
        <v>V7DockerSPMDO2256</v>
      </c>
      <c r="G3712" t="str">
        <f t="shared" ca="1" si="57"/>
        <v/>
      </c>
    </row>
    <row r="3713" spans="1:7" x14ac:dyDescent="0.25">
      <c r="A3713" t="str" cm="1">
        <f t="array" aca="1" ref="A3713" ca="1">INDIRECT("Results!" &amp; ADDRESS(ROUNDUP((ROW()-1)/10,0)+1, COLUMN()))</f>
        <v>V7</v>
      </c>
      <c r="B3713" t="str" cm="1">
        <f t="array" aca="1" ref="B3713" ca="1">INDIRECT("Results!" &amp; ADDRESS(ROUNDUP((ROW()-1)/10,0)+1, COLUMN()))</f>
        <v>Docker</v>
      </c>
      <c r="C3713" t="str" cm="1">
        <f t="array" aca="1" ref="C3713" ca="1">INDIRECT("Results!" &amp; ADDRESS(ROUNDUP((ROW()-1)/10,0)+1, COLUMN()))</f>
        <v>SPMD</v>
      </c>
      <c r="D3713" t="str" cm="1">
        <f t="array" aca="1" ref="D3713" ca="1">INDIRECT("Results!" &amp; ADDRESS(ROUNDUP((ROW()-1)/10,0)+1, COLUMN()))</f>
        <v>O2</v>
      </c>
      <c r="E3713" cm="1">
        <f t="array" aca="1" ref="E3713" ca="1">INDIRECT("Results!" &amp; ADDRESS(ROUNDUP((ROW()-1)/10,0)+1, COLUMN()))</f>
        <v>256</v>
      </c>
      <c r="F3713" t="str" cm="1">
        <f t="array" aca="1" ref="F3713" ca="1">INDIRECT("Results!" &amp; ADDRESS(ROUNDUP((ROW()-1)/10,0)+1, COLUMN()))</f>
        <v>V7DockerSPMDO2256</v>
      </c>
      <c r="G3713" t="str">
        <f t="shared" ca="1" si="57"/>
        <v/>
      </c>
    </row>
    <row r="3714" spans="1:7" x14ac:dyDescent="0.25">
      <c r="A3714" t="str" cm="1">
        <f t="array" aca="1" ref="A3714" ca="1">INDIRECT("Results!" &amp; ADDRESS(ROUNDUP((ROW()-1)/10,0)+1, COLUMN()))</f>
        <v>V7</v>
      </c>
      <c r="B3714" t="str" cm="1">
        <f t="array" aca="1" ref="B3714" ca="1">INDIRECT("Results!" &amp; ADDRESS(ROUNDUP((ROW()-1)/10,0)+1, COLUMN()))</f>
        <v>Docker</v>
      </c>
      <c r="C3714" t="str" cm="1">
        <f t="array" aca="1" ref="C3714" ca="1">INDIRECT("Results!" &amp; ADDRESS(ROUNDUP((ROW()-1)/10,0)+1, COLUMN()))</f>
        <v>SPMD</v>
      </c>
      <c r="D3714" t="str" cm="1">
        <f t="array" aca="1" ref="D3714" ca="1">INDIRECT("Results!" &amp; ADDRESS(ROUNDUP((ROW()-1)/10,0)+1, COLUMN()))</f>
        <v>O2</v>
      </c>
      <c r="E3714" cm="1">
        <f t="array" aca="1" ref="E3714" ca="1">INDIRECT("Results!" &amp; ADDRESS(ROUNDUP((ROW()-1)/10,0)+1, COLUMN()))</f>
        <v>256</v>
      </c>
      <c r="F3714" t="str" cm="1">
        <f t="array" aca="1" ref="F3714" ca="1">INDIRECT("Results!" &amp; ADDRESS(ROUNDUP((ROW()-1)/10,0)+1, COLUMN()))</f>
        <v>V7DockerSPMDO2256</v>
      </c>
      <c r="G3714" t="str">
        <f t="shared" ca="1" si="57"/>
        <v/>
      </c>
    </row>
    <row r="3715" spans="1:7" x14ac:dyDescent="0.25">
      <c r="A3715" t="str" cm="1">
        <f t="array" aca="1" ref="A3715" ca="1">INDIRECT("Results!" &amp; ADDRESS(ROUNDUP((ROW()-1)/10,0)+1, COLUMN()))</f>
        <v>V7</v>
      </c>
      <c r="B3715" t="str" cm="1">
        <f t="array" aca="1" ref="B3715" ca="1">INDIRECT("Results!" &amp; ADDRESS(ROUNDUP((ROW()-1)/10,0)+1, COLUMN()))</f>
        <v>Docker</v>
      </c>
      <c r="C3715" t="str" cm="1">
        <f t="array" aca="1" ref="C3715" ca="1">INDIRECT("Results!" &amp; ADDRESS(ROUNDUP((ROW()-1)/10,0)+1, COLUMN()))</f>
        <v>SPMD</v>
      </c>
      <c r="D3715" t="str" cm="1">
        <f t="array" aca="1" ref="D3715" ca="1">INDIRECT("Results!" &amp; ADDRESS(ROUNDUP((ROW()-1)/10,0)+1, COLUMN()))</f>
        <v>O2</v>
      </c>
      <c r="E3715" cm="1">
        <f t="array" aca="1" ref="E3715" ca="1">INDIRECT("Results!" &amp; ADDRESS(ROUNDUP((ROW()-1)/10,0)+1, COLUMN()))</f>
        <v>256</v>
      </c>
      <c r="F3715" t="str" cm="1">
        <f t="array" aca="1" ref="F3715" ca="1">INDIRECT("Results!" &amp; ADDRESS(ROUNDUP((ROW()-1)/10,0)+1, COLUMN()))</f>
        <v>V7DockerSPMDO2256</v>
      </c>
      <c r="G3715" t="str">
        <f t="shared" ref="G3715:G3778" ca="1" si="58">IFERROR(SMALL(INDIRECT("Results!" &amp; ADDRESS(ROUNDUP((ROW()-1)/10,0)+1, COLUMN()+18) &amp; ":"  &amp; ADDRESS(ROUNDUP((ROW()-1)/10,0)+1, COLUMN()+47)),MOD((ROW()-2),10)+1),"")</f>
        <v/>
      </c>
    </row>
    <row r="3716" spans="1:7" x14ac:dyDescent="0.25">
      <c r="A3716" t="str" cm="1">
        <f t="array" aca="1" ref="A3716" ca="1">INDIRECT("Results!" &amp; ADDRESS(ROUNDUP((ROW()-1)/10,0)+1, COLUMN()))</f>
        <v>V7</v>
      </c>
      <c r="B3716" t="str" cm="1">
        <f t="array" aca="1" ref="B3716" ca="1">INDIRECT("Results!" &amp; ADDRESS(ROUNDUP((ROW()-1)/10,0)+1, COLUMN()))</f>
        <v>Docker</v>
      </c>
      <c r="C3716" t="str" cm="1">
        <f t="array" aca="1" ref="C3716" ca="1">INDIRECT("Results!" &amp; ADDRESS(ROUNDUP((ROW()-1)/10,0)+1, COLUMN()))</f>
        <v>SPMD</v>
      </c>
      <c r="D3716" t="str" cm="1">
        <f t="array" aca="1" ref="D3716" ca="1">INDIRECT("Results!" &amp; ADDRESS(ROUNDUP((ROW()-1)/10,0)+1, COLUMN()))</f>
        <v>O2</v>
      </c>
      <c r="E3716" cm="1">
        <f t="array" aca="1" ref="E3716" ca="1">INDIRECT("Results!" &amp; ADDRESS(ROUNDUP((ROW()-1)/10,0)+1, COLUMN()))</f>
        <v>256</v>
      </c>
      <c r="F3716" t="str" cm="1">
        <f t="array" aca="1" ref="F3716" ca="1">INDIRECT("Results!" &amp; ADDRESS(ROUNDUP((ROW()-1)/10,0)+1, COLUMN()))</f>
        <v>V7DockerSPMDO2256</v>
      </c>
      <c r="G3716" t="str">
        <f t="shared" ca="1" si="58"/>
        <v/>
      </c>
    </row>
    <row r="3717" spans="1:7" x14ac:dyDescent="0.25">
      <c r="A3717" t="str" cm="1">
        <f t="array" aca="1" ref="A3717" ca="1">INDIRECT("Results!" &amp; ADDRESS(ROUNDUP((ROW()-1)/10,0)+1, COLUMN()))</f>
        <v>V7</v>
      </c>
      <c r="B3717" t="str" cm="1">
        <f t="array" aca="1" ref="B3717" ca="1">INDIRECT("Results!" &amp; ADDRESS(ROUNDUP((ROW()-1)/10,0)+1, COLUMN()))</f>
        <v>Docker</v>
      </c>
      <c r="C3717" t="str" cm="1">
        <f t="array" aca="1" ref="C3717" ca="1">INDIRECT("Results!" &amp; ADDRESS(ROUNDUP((ROW()-1)/10,0)+1, COLUMN()))</f>
        <v>SPMD</v>
      </c>
      <c r="D3717" t="str" cm="1">
        <f t="array" aca="1" ref="D3717" ca="1">INDIRECT("Results!" &amp; ADDRESS(ROUNDUP((ROW()-1)/10,0)+1, COLUMN()))</f>
        <v>O2</v>
      </c>
      <c r="E3717" cm="1">
        <f t="array" aca="1" ref="E3717" ca="1">INDIRECT("Results!" &amp; ADDRESS(ROUNDUP((ROW()-1)/10,0)+1, COLUMN()))</f>
        <v>256</v>
      </c>
      <c r="F3717" t="str" cm="1">
        <f t="array" aca="1" ref="F3717" ca="1">INDIRECT("Results!" &amp; ADDRESS(ROUNDUP((ROW()-1)/10,0)+1, COLUMN()))</f>
        <v>V7DockerSPMDO2256</v>
      </c>
      <c r="G3717" t="str">
        <f t="shared" ca="1" si="58"/>
        <v/>
      </c>
    </row>
    <row r="3718" spans="1:7" x14ac:dyDescent="0.25">
      <c r="A3718" t="str" cm="1">
        <f t="array" aca="1" ref="A3718" ca="1">INDIRECT("Results!" &amp; ADDRESS(ROUNDUP((ROW()-1)/10,0)+1, COLUMN()))</f>
        <v>V7</v>
      </c>
      <c r="B3718" t="str" cm="1">
        <f t="array" aca="1" ref="B3718" ca="1">INDIRECT("Results!" &amp; ADDRESS(ROUNDUP((ROW()-1)/10,0)+1, COLUMN()))</f>
        <v>Docker</v>
      </c>
      <c r="C3718" t="str" cm="1">
        <f t="array" aca="1" ref="C3718" ca="1">INDIRECT("Results!" &amp; ADDRESS(ROUNDUP((ROW()-1)/10,0)+1, COLUMN()))</f>
        <v>SPMD</v>
      </c>
      <c r="D3718" t="str" cm="1">
        <f t="array" aca="1" ref="D3718" ca="1">INDIRECT("Results!" &amp; ADDRESS(ROUNDUP((ROW()-1)/10,0)+1, COLUMN()))</f>
        <v>O2</v>
      </c>
      <c r="E3718" cm="1">
        <f t="array" aca="1" ref="E3718" ca="1">INDIRECT("Results!" &amp; ADDRESS(ROUNDUP((ROW()-1)/10,0)+1, COLUMN()))</f>
        <v>256</v>
      </c>
      <c r="F3718" t="str" cm="1">
        <f t="array" aca="1" ref="F3718" ca="1">INDIRECT("Results!" &amp; ADDRESS(ROUNDUP((ROW()-1)/10,0)+1, COLUMN()))</f>
        <v>V7DockerSPMDO2256</v>
      </c>
      <c r="G3718" t="str">
        <f t="shared" ca="1" si="58"/>
        <v/>
      </c>
    </row>
    <row r="3719" spans="1:7" x14ac:dyDescent="0.25">
      <c r="A3719" t="str" cm="1">
        <f t="array" aca="1" ref="A3719" ca="1">INDIRECT("Results!" &amp; ADDRESS(ROUNDUP((ROW()-1)/10,0)+1, COLUMN()))</f>
        <v>V7</v>
      </c>
      <c r="B3719" t="str" cm="1">
        <f t="array" aca="1" ref="B3719" ca="1">INDIRECT("Results!" &amp; ADDRESS(ROUNDUP((ROW()-1)/10,0)+1, COLUMN()))</f>
        <v>Docker</v>
      </c>
      <c r="C3719" t="str" cm="1">
        <f t="array" aca="1" ref="C3719" ca="1">INDIRECT("Results!" &amp; ADDRESS(ROUNDUP((ROW()-1)/10,0)+1, COLUMN()))</f>
        <v>SPMD</v>
      </c>
      <c r="D3719" t="str" cm="1">
        <f t="array" aca="1" ref="D3719" ca="1">INDIRECT("Results!" &amp; ADDRESS(ROUNDUP((ROW()-1)/10,0)+1, COLUMN()))</f>
        <v>O2</v>
      </c>
      <c r="E3719" cm="1">
        <f t="array" aca="1" ref="E3719" ca="1">INDIRECT("Results!" &amp; ADDRESS(ROUNDUP((ROW()-1)/10,0)+1, COLUMN()))</f>
        <v>256</v>
      </c>
      <c r="F3719" t="str" cm="1">
        <f t="array" aca="1" ref="F3719" ca="1">INDIRECT("Results!" &amp; ADDRESS(ROUNDUP((ROW()-1)/10,0)+1, COLUMN()))</f>
        <v>V7DockerSPMDO2256</v>
      </c>
      <c r="G3719" t="str">
        <f t="shared" ca="1" si="58"/>
        <v/>
      </c>
    </row>
    <row r="3720" spans="1:7" x14ac:dyDescent="0.25">
      <c r="A3720" t="str" cm="1">
        <f t="array" aca="1" ref="A3720" ca="1">INDIRECT("Results!" &amp; ADDRESS(ROUNDUP((ROW()-1)/10,0)+1, COLUMN()))</f>
        <v>V7</v>
      </c>
      <c r="B3720" t="str" cm="1">
        <f t="array" aca="1" ref="B3720" ca="1">INDIRECT("Results!" &amp; ADDRESS(ROUNDUP((ROW()-1)/10,0)+1, COLUMN()))</f>
        <v>Docker</v>
      </c>
      <c r="C3720" t="str" cm="1">
        <f t="array" aca="1" ref="C3720" ca="1">INDIRECT("Results!" &amp; ADDRESS(ROUNDUP((ROW()-1)/10,0)+1, COLUMN()))</f>
        <v>SPMD</v>
      </c>
      <c r="D3720" t="str" cm="1">
        <f t="array" aca="1" ref="D3720" ca="1">INDIRECT("Results!" &amp; ADDRESS(ROUNDUP((ROW()-1)/10,0)+1, COLUMN()))</f>
        <v>O2</v>
      </c>
      <c r="E3720" cm="1">
        <f t="array" aca="1" ref="E3720" ca="1">INDIRECT("Results!" &amp; ADDRESS(ROUNDUP((ROW()-1)/10,0)+1, COLUMN()))</f>
        <v>256</v>
      </c>
      <c r="F3720" t="str" cm="1">
        <f t="array" aca="1" ref="F3720" ca="1">INDIRECT("Results!" &amp; ADDRESS(ROUNDUP((ROW()-1)/10,0)+1, COLUMN()))</f>
        <v>V7DockerSPMDO2256</v>
      </c>
      <c r="G3720" t="str">
        <f t="shared" ca="1" si="58"/>
        <v/>
      </c>
    </row>
    <row r="3721" spans="1:7" x14ac:dyDescent="0.25">
      <c r="A3721" t="str" cm="1">
        <f t="array" aca="1" ref="A3721" ca="1">INDIRECT("Results!" &amp; ADDRESS(ROUNDUP((ROW()-1)/10,0)+1, COLUMN()))</f>
        <v>V7</v>
      </c>
      <c r="B3721" t="str" cm="1">
        <f t="array" aca="1" ref="B3721" ca="1">INDIRECT("Results!" &amp; ADDRESS(ROUNDUP((ROW()-1)/10,0)+1, COLUMN()))</f>
        <v>Docker</v>
      </c>
      <c r="C3721" t="str" cm="1">
        <f t="array" aca="1" ref="C3721" ca="1">INDIRECT("Results!" &amp; ADDRESS(ROUNDUP((ROW()-1)/10,0)+1, COLUMN()))</f>
        <v>SPMD</v>
      </c>
      <c r="D3721" t="str" cm="1">
        <f t="array" aca="1" ref="D3721" ca="1">INDIRECT("Results!" &amp; ADDRESS(ROUNDUP((ROW()-1)/10,0)+1, COLUMN()))</f>
        <v>O2</v>
      </c>
      <c r="E3721" cm="1">
        <f t="array" aca="1" ref="E3721" ca="1">INDIRECT("Results!" &amp; ADDRESS(ROUNDUP((ROW()-1)/10,0)+1, COLUMN()))</f>
        <v>256</v>
      </c>
      <c r="F3721" t="str" cm="1">
        <f t="array" aca="1" ref="F3721" ca="1">INDIRECT("Results!" &amp; ADDRESS(ROUNDUP((ROW()-1)/10,0)+1, COLUMN()))</f>
        <v>V7DockerSPMDO2256</v>
      </c>
      <c r="G3721" t="str">
        <f t="shared" ca="1" si="58"/>
        <v/>
      </c>
    </row>
    <row r="3722" spans="1:7" x14ac:dyDescent="0.25">
      <c r="A3722" t="str" cm="1">
        <f t="array" aca="1" ref="A3722" ca="1">INDIRECT("Results!" &amp; ADDRESS(ROUNDUP((ROW()-1)/10,0)+1, COLUMN()))</f>
        <v>V7</v>
      </c>
      <c r="B3722" t="str" cm="1">
        <f t="array" aca="1" ref="B3722" ca="1">INDIRECT("Results!" &amp; ADDRESS(ROUNDUP((ROW()-1)/10,0)+1, COLUMN()))</f>
        <v>Docker</v>
      </c>
      <c r="C3722" t="str" cm="1">
        <f t="array" aca="1" ref="C3722" ca="1">INDIRECT("Results!" &amp; ADDRESS(ROUNDUP((ROW()-1)/10,0)+1, COLUMN()))</f>
        <v>SPMD</v>
      </c>
      <c r="D3722" t="str" cm="1">
        <f t="array" aca="1" ref="D3722" ca="1">INDIRECT("Results!" &amp; ADDRESS(ROUNDUP((ROW()-1)/10,0)+1, COLUMN()))</f>
        <v>no parameter</v>
      </c>
      <c r="E3722" cm="1">
        <f t="array" aca="1" ref="E3722" ca="1">INDIRECT("Results!" &amp; ADDRESS(ROUNDUP((ROW()-1)/10,0)+1, COLUMN()))</f>
        <v>1</v>
      </c>
      <c r="F3722" t="str" cm="1">
        <f t="array" aca="1" ref="F3722" ca="1">INDIRECT("Results!" &amp; ADDRESS(ROUNDUP((ROW()-1)/10,0)+1, COLUMN()))</f>
        <v>V7DockerSPMDno parameter1</v>
      </c>
      <c r="G3722" t="str">
        <f t="shared" ca="1" si="58"/>
        <v/>
      </c>
    </row>
    <row r="3723" spans="1:7" x14ac:dyDescent="0.25">
      <c r="A3723" t="str" cm="1">
        <f t="array" aca="1" ref="A3723" ca="1">INDIRECT("Results!" &amp; ADDRESS(ROUNDUP((ROW()-1)/10,0)+1, COLUMN()))</f>
        <v>V7</v>
      </c>
      <c r="B3723" t="str" cm="1">
        <f t="array" aca="1" ref="B3723" ca="1">INDIRECT("Results!" &amp; ADDRESS(ROUNDUP((ROW()-1)/10,0)+1, COLUMN()))</f>
        <v>Docker</v>
      </c>
      <c r="C3723" t="str" cm="1">
        <f t="array" aca="1" ref="C3723" ca="1">INDIRECT("Results!" &amp; ADDRESS(ROUNDUP((ROW()-1)/10,0)+1, COLUMN()))</f>
        <v>SPMD</v>
      </c>
      <c r="D3723" t="str" cm="1">
        <f t="array" aca="1" ref="D3723" ca="1">INDIRECT("Results!" &amp; ADDRESS(ROUNDUP((ROW()-1)/10,0)+1, COLUMN()))</f>
        <v>no parameter</v>
      </c>
      <c r="E3723" cm="1">
        <f t="array" aca="1" ref="E3723" ca="1">INDIRECT("Results!" &amp; ADDRESS(ROUNDUP((ROW()-1)/10,0)+1, COLUMN()))</f>
        <v>1</v>
      </c>
      <c r="F3723" t="str" cm="1">
        <f t="array" aca="1" ref="F3723" ca="1">INDIRECT("Results!" &amp; ADDRESS(ROUNDUP((ROW()-1)/10,0)+1, COLUMN()))</f>
        <v>V7DockerSPMDno parameter1</v>
      </c>
      <c r="G3723" t="str">
        <f t="shared" ca="1" si="58"/>
        <v/>
      </c>
    </row>
    <row r="3724" spans="1:7" x14ac:dyDescent="0.25">
      <c r="A3724" t="str" cm="1">
        <f t="array" aca="1" ref="A3724" ca="1">INDIRECT("Results!" &amp; ADDRESS(ROUNDUP((ROW()-1)/10,0)+1, COLUMN()))</f>
        <v>V7</v>
      </c>
      <c r="B3724" t="str" cm="1">
        <f t="array" aca="1" ref="B3724" ca="1">INDIRECT("Results!" &amp; ADDRESS(ROUNDUP((ROW()-1)/10,0)+1, COLUMN()))</f>
        <v>Docker</v>
      </c>
      <c r="C3724" t="str" cm="1">
        <f t="array" aca="1" ref="C3724" ca="1">INDIRECT("Results!" &amp; ADDRESS(ROUNDUP((ROW()-1)/10,0)+1, COLUMN()))</f>
        <v>SPMD</v>
      </c>
      <c r="D3724" t="str" cm="1">
        <f t="array" aca="1" ref="D3724" ca="1">INDIRECT("Results!" &amp; ADDRESS(ROUNDUP((ROW()-1)/10,0)+1, COLUMN()))</f>
        <v>no parameter</v>
      </c>
      <c r="E3724" cm="1">
        <f t="array" aca="1" ref="E3724" ca="1">INDIRECT("Results!" &amp; ADDRESS(ROUNDUP((ROW()-1)/10,0)+1, COLUMN()))</f>
        <v>1</v>
      </c>
      <c r="F3724" t="str" cm="1">
        <f t="array" aca="1" ref="F3724" ca="1">INDIRECT("Results!" &amp; ADDRESS(ROUNDUP((ROW()-1)/10,0)+1, COLUMN()))</f>
        <v>V7DockerSPMDno parameter1</v>
      </c>
      <c r="G3724" t="str">
        <f t="shared" ca="1" si="58"/>
        <v/>
      </c>
    </row>
    <row r="3725" spans="1:7" x14ac:dyDescent="0.25">
      <c r="A3725" t="str" cm="1">
        <f t="array" aca="1" ref="A3725" ca="1">INDIRECT("Results!" &amp; ADDRESS(ROUNDUP((ROW()-1)/10,0)+1, COLUMN()))</f>
        <v>V7</v>
      </c>
      <c r="B3725" t="str" cm="1">
        <f t="array" aca="1" ref="B3725" ca="1">INDIRECT("Results!" &amp; ADDRESS(ROUNDUP((ROW()-1)/10,0)+1, COLUMN()))</f>
        <v>Docker</v>
      </c>
      <c r="C3725" t="str" cm="1">
        <f t="array" aca="1" ref="C3725" ca="1">INDIRECT("Results!" &amp; ADDRESS(ROUNDUP((ROW()-1)/10,0)+1, COLUMN()))</f>
        <v>SPMD</v>
      </c>
      <c r="D3725" t="str" cm="1">
        <f t="array" aca="1" ref="D3725" ca="1">INDIRECT("Results!" &amp; ADDRESS(ROUNDUP((ROW()-1)/10,0)+1, COLUMN()))</f>
        <v>no parameter</v>
      </c>
      <c r="E3725" cm="1">
        <f t="array" aca="1" ref="E3725" ca="1">INDIRECT("Results!" &amp; ADDRESS(ROUNDUP((ROW()-1)/10,0)+1, COLUMN()))</f>
        <v>1</v>
      </c>
      <c r="F3725" t="str" cm="1">
        <f t="array" aca="1" ref="F3725" ca="1">INDIRECT("Results!" &amp; ADDRESS(ROUNDUP((ROW()-1)/10,0)+1, COLUMN()))</f>
        <v>V7DockerSPMDno parameter1</v>
      </c>
      <c r="G3725" t="str">
        <f t="shared" ca="1" si="58"/>
        <v/>
      </c>
    </row>
    <row r="3726" spans="1:7" x14ac:dyDescent="0.25">
      <c r="A3726" t="str" cm="1">
        <f t="array" aca="1" ref="A3726" ca="1">INDIRECT("Results!" &amp; ADDRESS(ROUNDUP((ROW()-1)/10,0)+1, COLUMN()))</f>
        <v>V7</v>
      </c>
      <c r="B3726" t="str" cm="1">
        <f t="array" aca="1" ref="B3726" ca="1">INDIRECT("Results!" &amp; ADDRESS(ROUNDUP((ROW()-1)/10,0)+1, COLUMN()))</f>
        <v>Docker</v>
      </c>
      <c r="C3726" t="str" cm="1">
        <f t="array" aca="1" ref="C3726" ca="1">INDIRECT("Results!" &amp; ADDRESS(ROUNDUP((ROW()-1)/10,0)+1, COLUMN()))</f>
        <v>SPMD</v>
      </c>
      <c r="D3726" t="str" cm="1">
        <f t="array" aca="1" ref="D3726" ca="1">INDIRECT("Results!" &amp; ADDRESS(ROUNDUP((ROW()-1)/10,0)+1, COLUMN()))</f>
        <v>no parameter</v>
      </c>
      <c r="E3726" cm="1">
        <f t="array" aca="1" ref="E3726" ca="1">INDIRECT("Results!" &amp; ADDRESS(ROUNDUP((ROW()-1)/10,0)+1, COLUMN()))</f>
        <v>1</v>
      </c>
      <c r="F3726" t="str" cm="1">
        <f t="array" aca="1" ref="F3726" ca="1">INDIRECT("Results!" &amp; ADDRESS(ROUNDUP((ROW()-1)/10,0)+1, COLUMN()))</f>
        <v>V7DockerSPMDno parameter1</v>
      </c>
      <c r="G3726" t="str">
        <f t="shared" ca="1" si="58"/>
        <v/>
      </c>
    </row>
    <row r="3727" spans="1:7" x14ac:dyDescent="0.25">
      <c r="A3727" t="str" cm="1">
        <f t="array" aca="1" ref="A3727" ca="1">INDIRECT("Results!" &amp; ADDRESS(ROUNDUP((ROW()-1)/10,0)+1, COLUMN()))</f>
        <v>V7</v>
      </c>
      <c r="B3727" t="str" cm="1">
        <f t="array" aca="1" ref="B3727" ca="1">INDIRECT("Results!" &amp; ADDRESS(ROUNDUP((ROW()-1)/10,0)+1, COLUMN()))</f>
        <v>Docker</v>
      </c>
      <c r="C3727" t="str" cm="1">
        <f t="array" aca="1" ref="C3727" ca="1">INDIRECT("Results!" &amp; ADDRESS(ROUNDUP((ROW()-1)/10,0)+1, COLUMN()))</f>
        <v>SPMD</v>
      </c>
      <c r="D3727" t="str" cm="1">
        <f t="array" aca="1" ref="D3727" ca="1">INDIRECT("Results!" &amp; ADDRESS(ROUNDUP((ROW()-1)/10,0)+1, COLUMN()))</f>
        <v>no parameter</v>
      </c>
      <c r="E3727" cm="1">
        <f t="array" aca="1" ref="E3727" ca="1">INDIRECT("Results!" &amp; ADDRESS(ROUNDUP((ROW()-1)/10,0)+1, COLUMN()))</f>
        <v>1</v>
      </c>
      <c r="F3727" t="str" cm="1">
        <f t="array" aca="1" ref="F3727" ca="1">INDIRECT("Results!" &amp; ADDRESS(ROUNDUP((ROW()-1)/10,0)+1, COLUMN()))</f>
        <v>V7DockerSPMDno parameter1</v>
      </c>
      <c r="G3727" t="str">
        <f t="shared" ca="1" si="58"/>
        <v/>
      </c>
    </row>
    <row r="3728" spans="1:7" x14ac:dyDescent="0.25">
      <c r="A3728" t="str" cm="1">
        <f t="array" aca="1" ref="A3728" ca="1">INDIRECT("Results!" &amp; ADDRESS(ROUNDUP((ROW()-1)/10,0)+1, COLUMN()))</f>
        <v>V7</v>
      </c>
      <c r="B3728" t="str" cm="1">
        <f t="array" aca="1" ref="B3728" ca="1">INDIRECT("Results!" &amp; ADDRESS(ROUNDUP((ROW()-1)/10,0)+1, COLUMN()))</f>
        <v>Docker</v>
      </c>
      <c r="C3728" t="str" cm="1">
        <f t="array" aca="1" ref="C3728" ca="1">INDIRECT("Results!" &amp; ADDRESS(ROUNDUP((ROW()-1)/10,0)+1, COLUMN()))</f>
        <v>SPMD</v>
      </c>
      <c r="D3728" t="str" cm="1">
        <f t="array" aca="1" ref="D3728" ca="1">INDIRECT("Results!" &amp; ADDRESS(ROUNDUP((ROW()-1)/10,0)+1, COLUMN()))</f>
        <v>no parameter</v>
      </c>
      <c r="E3728" cm="1">
        <f t="array" aca="1" ref="E3728" ca="1">INDIRECT("Results!" &amp; ADDRESS(ROUNDUP((ROW()-1)/10,0)+1, COLUMN()))</f>
        <v>1</v>
      </c>
      <c r="F3728" t="str" cm="1">
        <f t="array" aca="1" ref="F3728" ca="1">INDIRECT("Results!" &amp; ADDRESS(ROUNDUP((ROW()-1)/10,0)+1, COLUMN()))</f>
        <v>V7DockerSPMDno parameter1</v>
      </c>
      <c r="G3728" t="str">
        <f t="shared" ca="1" si="58"/>
        <v/>
      </c>
    </row>
    <row r="3729" spans="1:7" x14ac:dyDescent="0.25">
      <c r="A3729" t="str" cm="1">
        <f t="array" aca="1" ref="A3729" ca="1">INDIRECT("Results!" &amp; ADDRESS(ROUNDUP((ROW()-1)/10,0)+1, COLUMN()))</f>
        <v>V7</v>
      </c>
      <c r="B3729" t="str" cm="1">
        <f t="array" aca="1" ref="B3729" ca="1">INDIRECT("Results!" &amp; ADDRESS(ROUNDUP((ROW()-1)/10,0)+1, COLUMN()))</f>
        <v>Docker</v>
      </c>
      <c r="C3729" t="str" cm="1">
        <f t="array" aca="1" ref="C3729" ca="1">INDIRECT("Results!" &amp; ADDRESS(ROUNDUP((ROW()-1)/10,0)+1, COLUMN()))</f>
        <v>SPMD</v>
      </c>
      <c r="D3729" t="str" cm="1">
        <f t="array" aca="1" ref="D3729" ca="1">INDIRECT("Results!" &amp; ADDRESS(ROUNDUP((ROW()-1)/10,0)+1, COLUMN()))</f>
        <v>no parameter</v>
      </c>
      <c r="E3729" cm="1">
        <f t="array" aca="1" ref="E3729" ca="1">INDIRECT("Results!" &amp; ADDRESS(ROUNDUP((ROW()-1)/10,0)+1, COLUMN()))</f>
        <v>1</v>
      </c>
      <c r="F3729" t="str" cm="1">
        <f t="array" aca="1" ref="F3729" ca="1">INDIRECT("Results!" &amp; ADDRESS(ROUNDUP((ROW()-1)/10,0)+1, COLUMN()))</f>
        <v>V7DockerSPMDno parameter1</v>
      </c>
      <c r="G3729" t="str">
        <f t="shared" ca="1" si="58"/>
        <v/>
      </c>
    </row>
    <row r="3730" spans="1:7" x14ac:dyDescent="0.25">
      <c r="A3730" t="str" cm="1">
        <f t="array" aca="1" ref="A3730" ca="1">INDIRECT("Results!" &amp; ADDRESS(ROUNDUP((ROW()-1)/10,0)+1, COLUMN()))</f>
        <v>V7</v>
      </c>
      <c r="B3730" t="str" cm="1">
        <f t="array" aca="1" ref="B3730" ca="1">INDIRECT("Results!" &amp; ADDRESS(ROUNDUP((ROW()-1)/10,0)+1, COLUMN()))</f>
        <v>Docker</v>
      </c>
      <c r="C3730" t="str" cm="1">
        <f t="array" aca="1" ref="C3730" ca="1">INDIRECT("Results!" &amp; ADDRESS(ROUNDUP((ROW()-1)/10,0)+1, COLUMN()))</f>
        <v>SPMD</v>
      </c>
      <c r="D3730" t="str" cm="1">
        <f t="array" aca="1" ref="D3730" ca="1">INDIRECT("Results!" &amp; ADDRESS(ROUNDUP((ROW()-1)/10,0)+1, COLUMN()))</f>
        <v>no parameter</v>
      </c>
      <c r="E3730" cm="1">
        <f t="array" aca="1" ref="E3730" ca="1">INDIRECT("Results!" &amp; ADDRESS(ROUNDUP((ROW()-1)/10,0)+1, COLUMN()))</f>
        <v>1</v>
      </c>
      <c r="F3730" t="str" cm="1">
        <f t="array" aca="1" ref="F3730" ca="1">INDIRECT("Results!" &amp; ADDRESS(ROUNDUP((ROW()-1)/10,0)+1, COLUMN()))</f>
        <v>V7DockerSPMDno parameter1</v>
      </c>
      <c r="G3730" t="str">
        <f t="shared" ca="1" si="58"/>
        <v/>
      </c>
    </row>
    <row r="3731" spans="1:7" x14ac:dyDescent="0.25">
      <c r="A3731" t="str" cm="1">
        <f t="array" aca="1" ref="A3731" ca="1">INDIRECT("Results!" &amp; ADDRESS(ROUNDUP((ROW()-1)/10,0)+1, COLUMN()))</f>
        <v>V7</v>
      </c>
      <c r="B3731" t="str" cm="1">
        <f t="array" aca="1" ref="B3731" ca="1">INDIRECT("Results!" &amp; ADDRESS(ROUNDUP((ROW()-1)/10,0)+1, COLUMN()))</f>
        <v>Docker</v>
      </c>
      <c r="C3731" t="str" cm="1">
        <f t="array" aca="1" ref="C3731" ca="1">INDIRECT("Results!" &amp; ADDRESS(ROUNDUP((ROW()-1)/10,0)+1, COLUMN()))</f>
        <v>SPMD</v>
      </c>
      <c r="D3731" t="str" cm="1">
        <f t="array" aca="1" ref="D3731" ca="1">INDIRECT("Results!" &amp; ADDRESS(ROUNDUP((ROW()-1)/10,0)+1, COLUMN()))</f>
        <v>no parameter</v>
      </c>
      <c r="E3731" cm="1">
        <f t="array" aca="1" ref="E3731" ca="1">INDIRECT("Results!" &amp; ADDRESS(ROUNDUP((ROW()-1)/10,0)+1, COLUMN()))</f>
        <v>1</v>
      </c>
      <c r="F3731" t="str" cm="1">
        <f t="array" aca="1" ref="F3731" ca="1">INDIRECT("Results!" &amp; ADDRESS(ROUNDUP((ROW()-1)/10,0)+1, COLUMN()))</f>
        <v>V7DockerSPMDno parameter1</v>
      </c>
      <c r="G3731" t="str">
        <f t="shared" ca="1" si="58"/>
        <v/>
      </c>
    </row>
    <row r="3732" spans="1:7" x14ac:dyDescent="0.25">
      <c r="A3732" t="str" cm="1">
        <f t="array" aca="1" ref="A3732" ca="1">INDIRECT("Results!" &amp; ADDRESS(ROUNDUP((ROW()-1)/10,0)+1, COLUMN()))</f>
        <v>V7</v>
      </c>
      <c r="B3732" t="str" cm="1">
        <f t="array" aca="1" ref="B3732" ca="1">INDIRECT("Results!" &amp; ADDRESS(ROUNDUP((ROW()-1)/10,0)+1, COLUMN()))</f>
        <v>Docker</v>
      </c>
      <c r="C3732" t="str" cm="1">
        <f t="array" aca="1" ref="C3732" ca="1">INDIRECT("Results!" &amp; ADDRESS(ROUNDUP((ROW()-1)/10,0)+1, COLUMN()))</f>
        <v>SPMD</v>
      </c>
      <c r="D3732" t="str" cm="1">
        <f t="array" aca="1" ref="D3732" ca="1">INDIRECT("Results!" &amp; ADDRESS(ROUNDUP((ROW()-1)/10,0)+1, COLUMN()))</f>
        <v>no parameter</v>
      </c>
      <c r="E3732" cm="1">
        <f t="array" aca="1" ref="E3732" ca="1">INDIRECT("Results!" &amp; ADDRESS(ROUNDUP((ROW()-1)/10,0)+1, COLUMN()))</f>
        <v>2</v>
      </c>
      <c r="F3732" t="str" cm="1">
        <f t="array" aca="1" ref="F3732" ca="1">INDIRECT("Results!" &amp; ADDRESS(ROUNDUP((ROW()-1)/10,0)+1, COLUMN()))</f>
        <v>V7DockerSPMDno parameter2</v>
      </c>
      <c r="G3732" t="str">
        <f t="shared" ca="1" si="58"/>
        <v/>
      </c>
    </row>
    <row r="3733" spans="1:7" x14ac:dyDescent="0.25">
      <c r="A3733" t="str" cm="1">
        <f t="array" aca="1" ref="A3733" ca="1">INDIRECT("Results!" &amp; ADDRESS(ROUNDUP((ROW()-1)/10,0)+1, COLUMN()))</f>
        <v>V7</v>
      </c>
      <c r="B3733" t="str" cm="1">
        <f t="array" aca="1" ref="B3733" ca="1">INDIRECT("Results!" &amp; ADDRESS(ROUNDUP((ROW()-1)/10,0)+1, COLUMN()))</f>
        <v>Docker</v>
      </c>
      <c r="C3733" t="str" cm="1">
        <f t="array" aca="1" ref="C3733" ca="1">INDIRECT("Results!" &amp; ADDRESS(ROUNDUP((ROW()-1)/10,0)+1, COLUMN()))</f>
        <v>SPMD</v>
      </c>
      <c r="D3733" t="str" cm="1">
        <f t="array" aca="1" ref="D3733" ca="1">INDIRECT("Results!" &amp; ADDRESS(ROUNDUP((ROW()-1)/10,0)+1, COLUMN()))</f>
        <v>no parameter</v>
      </c>
      <c r="E3733" cm="1">
        <f t="array" aca="1" ref="E3733" ca="1">INDIRECT("Results!" &amp; ADDRESS(ROUNDUP((ROW()-1)/10,0)+1, COLUMN()))</f>
        <v>2</v>
      </c>
      <c r="F3733" t="str" cm="1">
        <f t="array" aca="1" ref="F3733" ca="1">INDIRECT("Results!" &amp; ADDRESS(ROUNDUP((ROW()-1)/10,0)+1, COLUMN()))</f>
        <v>V7DockerSPMDno parameter2</v>
      </c>
      <c r="G3733" t="str">
        <f t="shared" ca="1" si="58"/>
        <v/>
      </c>
    </row>
    <row r="3734" spans="1:7" x14ac:dyDescent="0.25">
      <c r="A3734" t="str" cm="1">
        <f t="array" aca="1" ref="A3734" ca="1">INDIRECT("Results!" &amp; ADDRESS(ROUNDUP((ROW()-1)/10,0)+1, COLUMN()))</f>
        <v>V7</v>
      </c>
      <c r="B3734" t="str" cm="1">
        <f t="array" aca="1" ref="B3734" ca="1">INDIRECT("Results!" &amp; ADDRESS(ROUNDUP((ROW()-1)/10,0)+1, COLUMN()))</f>
        <v>Docker</v>
      </c>
      <c r="C3734" t="str" cm="1">
        <f t="array" aca="1" ref="C3734" ca="1">INDIRECT("Results!" &amp; ADDRESS(ROUNDUP((ROW()-1)/10,0)+1, COLUMN()))</f>
        <v>SPMD</v>
      </c>
      <c r="D3734" t="str" cm="1">
        <f t="array" aca="1" ref="D3734" ca="1">INDIRECT("Results!" &amp; ADDRESS(ROUNDUP((ROW()-1)/10,0)+1, COLUMN()))</f>
        <v>no parameter</v>
      </c>
      <c r="E3734" cm="1">
        <f t="array" aca="1" ref="E3734" ca="1">INDIRECT("Results!" &amp; ADDRESS(ROUNDUP((ROW()-1)/10,0)+1, COLUMN()))</f>
        <v>2</v>
      </c>
      <c r="F3734" t="str" cm="1">
        <f t="array" aca="1" ref="F3734" ca="1">INDIRECT("Results!" &amp; ADDRESS(ROUNDUP((ROW()-1)/10,0)+1, COLUMN()))</f>
        <v>V7DockerSPMDno parameter2</v>
      </c>
      <c r="G3734" t="str">
        <f t="shared" ca="1" si="58"/>
        <v/>
      </c>
    </row>
    <row r="3735" spans="1:7" x14ac:dyDescent="0.25">
      <c r="A3735" t="str" cm="1">
        <f t="array" aca="1" ref="A3735" ca="1">INDIRECT("Results!" &amp; ADDRESS(ROUNDUP((ROW()-1)/10,0)+1, COLUMN()))</f>
        <v>V7</v>
      </c>
      <c r="B3735" t="str" cm="1">
        <f t="array" aca="1" ref="B3735" ca="1">INDIRECT("Results!" &amp; ADDRESS(ROUNDUP((ROW()-1)/10,0)+1, COLUMN()))</f>
        <v>Docker</v>
      </c>
      <c r="C3735" t="str" cm="1">
        <f t="array" aca="1" ref="C3735" ca="1">INDIRECT("Results!" &amp; ADDRESS(ROUNDUP((ROW()-1)/10,0)+1, COLUMN()))</f>
        <v>SPMD</v>
      </c>
      <c r="D3735" t="str" cm="1">
        <f t="array" aca="1" ref="D3735" ca="1">INDIRECT("Results!" &amp; ADDRESS(ROUNDUP((ROW()-1)/10,0)+1, COLUMN()))</f>
        <v>no parameter</v>
      </c>
      <c r="E3735" cm="1">
        <f t="array" aca="1" ref="E3735" ca="1">INDIRECT("Results!" &amp; ADDRESS(ROUNDUP((ROW()-1)/10,0)+1, COLUMN()))</f>
        <v>2</v>
      </c>
      <c r="F3735" t="str" cm="1">
        <f t="array" aca="1" ref="F3735" ca="1">INDIRECT("Results!" &amp; ADDRESS(ROUNDUP((ROW()-1)/10,0)+1, COLUMN()))</f>
        <v>V7DockerSPMDno parameter2</v>
      </c>
      <c r="G3735" t="str">
        <f t="shared" ca="1" si="58"/>
        <v/>
      </c>
    </row>
    <row r="3736" spans="1:7" x14ac:dyDescent="0.25">
      <c r="A3736" t="str" cm="1">
        <f t="array" aca="1" ref="A3736" ca="1">INDIRECT("Results!" &amp; ADDRESS(ROUNDUP((ROW()-1)/10,0)+1, COLUMN()))</f>
        <v>V7</v>
      </c>
      <c r="B3736" t="str" cm="1">
        <f t="array" aca="1" ref="B3736" ca="1">INDIRECT("Results!" &amp; ADDRESS(ROUNDUP((ROW()-1)/10,0)+1, COLUMN()))</f>
        <v>Docker</v>
      </c>
      <c r="C3736" t="str" cm="1">
        <f t="array" aca="1" ref="C3736" ca="1">INDIRECT("Results!" &amp; ADDRESS(ROUNDUP((ROW()-1)/10,0)+1, COLUMN()))</f>
        <v>SPMD</v>
      </c>
      <c r="D3736" t="str" cm="1">
        <f t="array" aca="1" ref="D3736" ca="1">INDIRECT("Results!" &amp; ADDRESS(ROUNDUP((ROW()-1)/10,0)+1, COLUMN()))</f>
        <v>no parameter</v>
      </c>
      <c r="E3736" cm="1">
        <f t="array" aca="1" ref="E3736" ca="1">INDIRECT("Results!" &amp; ADDRESS(ROUNDUP((ROW()-1)/10,0)+1, COLUMN()))</f>
        <v>2</v>
      </c>
      <c r="F3736" t="str" cm="1">
        <f t="array" aca="1" ref="F3736" ca="1">INDIRECT("Results!" &amp; ADDRESS(ROUNDUP((ROW()-1)/10,0)+1, COLUMN()))</f>
        <v>V7DockerSPMDno parameter2</v>
      </c>
      <c r="G3736" t="str">
        <f t="shared" ca="1" si="58"/>
        <v/>
      </c>
    </row>
    <row r="3737" spans="1:7" x14ac:dyDescent="0.25">
      <c r="A3737" t="str" cm="1">
        <f t="array" aca="1" ref="A3737" ca="1">INDIRECT("Results!" &amp; ADDRESS(ROUNDUP((ROW()-1)/10,0)+1, COLUMN()))</f>
        <v>V7</v>
      </c>
      <c r="B3737" t="str" cm="1">
        <f t="array" aca="1" ref="B3737" ca="1">INDIRECT("Results!" &amp; ADDRESS(ROUNDUP((ROW()-1)/10,0)+1, COLUMN()))</f>
        <v>Docker</v>
      </c>
      <c r="C3737" t="str" cm="1">
        <f t="array" aca="1" ref="C3737" ca="1">INDIRECT("Results!" &amp; ADDRESS(ROUNDUP((ROW()-1)/10,0)+1, COLUMN()))</f>
        <v>SPMD</v>
      </c>
      <c r="D3737" t="str" cm="1">
        <f t="array" aca="1" ref="D3737" ca="1">INDIRECT("Results!" &amp; ADDRESS(ROUNDUP((ROW()-1)/10,0)+1, COLUMN()))</f>
        <v>no parameter</v>
      </c>
      <c r="E3737" cm="1">
        <f t="array" aca="1" ref="E3737" ca="1">INDIRECT("Results!" &amp; ADDRESS(ROUNDUP((ROW()-1)/10,0)+1, COLUMN()))</f>
        <v>2</v>
      </c>
      <c r="F3737" t="str" cm="1">
        <f t="array" aca="1" ref="F3737" ca="1">INDIRECT("Results!" &amp; ADDRESS(ROUNDUP((ROW()-1)/10,0)+1, COLUMN()))</f>
        <v>V7DockerSPMDno parameter2</v>
      </c>
      <c r="G3737" t="str">
        <f t="shared" ca="1" si="58"/>
        <v/>
      </c>
    </row>
    <row r="3738" spans="1:7" x14ac:dyDescent="0.25">
      <c r="A3738" t="str" cm="1">
        <f t="array" aca="1" ref="A3738" ca="1">INDIRECT("Results!" &amp; ADDRESS(ROUNDUP((ROW()-1)/10,0)+1, COLUMN()))</f>
        <v>V7</v>
      </c>
      <c r="B3738" t="str" cm="1">
        <f t="array" aca="1" ref="B3738" ca="1">INDIRECT("Results!" &amp; ADDRESS(ROUNDUP((ROW()-1)/10,0)+1, COLUMN()))</f>
        <v>Docker</v>
      </c>
      <c r="C3738" t="str" cm="1">
        <f t="array" aca="1" ref="C3738" ca="1">INDIRECT("Results!" &amp; ADDRESS(ROUNDUP((ROW()-1)/10,0)+1, COLUMN()))</f>
        <v>SPMD</v>
      </c>
      <c r="D3738" t="str" cm="1">
        <f t="array" aca="1" ref="D3738" ca="1">INDIRECT("Results!" &amp; ADDRESS(ROUNDUP((ROW()-1)/10,0)+1, COLUMN()))</f>
        <v>no parameter</v>
      </c>
      <c r="E3738" cm="1">
        <f t="array" aca="1" ref="E3738" ca="1">INDIRECT("Results!" &amp; ADDRESS(ROUNDUP((ROW()-1)/10,0)+1, COLUMN()))</f>
        <v>2</v>
      </c>
      <c r="F3738" t="str" cm="1">
        <f t="array" aca="1" ref="F3738" ca="1">INDIRECT("Results!" &amp; ADDRESS(ROUNDUP((ROW()-1)/10,0)+1, COLUMN()))</f>
        <v>V7DockerSPMDno parameter2</v>
      </c>
      <c r="G3738" t="str">
        <f t="shared" ca="1" si="58"/>
        <v/>
      </c>
    </row>
    <row r="3739" spans="1:7" x14ac:dyDescent="0.25">
      <c r="A3739" t="str" cm="1">
        <f t="array" aca="1" ref="A3739" ca="1">INDIRECT("Results!" &amp; ADDRESS(ROUNDUP((ROW()-1)/10,0)+1, COLUMN()))</f>
        <v>V7</v>
      </c>
      <c r="B3739" t="str" cm="1">
        <f t="array" aca="1" ref="B3739" ca="1">INDIRECT("Results!" &amp; ADDRESS(ROUNDUP((ROW()-1)/10,0)+1, COLUMN()))</f>
        <v>Docker</v>
      </c>
      <c r="C3739" t="str" cm="1">
        <f t="array" aca="1" ref="C3739" ca="1">INDIRECT("Results!" &amp; ADDRESS(ROUNDUP((ROW()-1)/10,0)+1, COLUMN()))</f>
        <v>SPMD</v>
      </c>
      <c r="D3739" t="str" cm="1">
        <f t="array" aca="1" ref="D3739" ca="1">INDIRECT("Results!" &amp; ADDRESS(ROUNDUP((ROW()-1)/10,0)+1, COLUMN()))</f>
        <v>no parameter</v>
      </c>
      <c r="E3739" cm="1">
        <f t="array" aca="1" ref="E3739" ca="1">INDIRECT("Results!" &amp; ADDRESS(ROUNDUP((ROW()-1)/10,0)+1, COLUMN()))</f>
        <v>2</v>
      </c>
      <c r="F3739" t="str" cm="1">
        <f t="array" aca="1" ref="F3739" ca="1">INDIRECT("Results!" &amp; ADDRESS(ROUNDUP((ROW()-1)/10,0)+1, COLUMN()))</f>
        <v>V7DockerSPMDno parameter2</v>
      </c>
      <c r="G3739" t="str">
        <f t="shared" ca="1" si="58"/>
        <v/>
      </c>
    </row>
    <row r="3740" spans="1:7" x14ac:dyDescent="0.25">
      <c r="A3740" t="str" cm="1">
        <f t="array" aca="1" ref="A3740" ca="1">INDIRECT("Results!" &amp; ADDRESS(ROUNDUP((ROW()-1)/10,0)+1, COLUMN()))</f>
        <v>V7</v>
      </c>
      <c r="B3740" t="str" cm="1">
        <f t="array" aca="1" ref="B3740" ca="1">INDIRECT("Results!" &amp; ADDRESS(ROUNDUP((ROW()-1)/10,0)+1, COLUMN()))</f>
        <v>Docker</v>
      </c>
      <c r="C3740" t="str" cm="1">
        <f t="array" aca="1" ref="C3740" ca="1">INDIRECT("Results!" &amp; ADDRESS(ROUNDUP((ROW()-1)/10,0)+1, COLUMN()))</f>
        <v>SPMD</v>
      </c>
      <c r="D3740" t="str" cm="1">
        <f t="array" aca="1" ref="D3740" ca="1">INDIRECT("Results!" &amp; ADDRESS(ROUNDUP((ROW()-1)/10,0)+1, COLUMN()))</f>
        <v>no parameter</v>
      </c>
      <c r="E3740" cm="1">
        <f t="array" aca="1" ref="E3740" ca="1">INDIRECT("Results!" &amp; ADDRESS(ROUNDUP((ROW()-1)/10,0)+1, COLUMN()))</f>
        <v>2</v>
      </c>
      <c r="F3740" t="str" cm="1">
        <f t="array" aca="1" ref="F3740" ca="1">INDIRECT("Results!" &amp; ADDRESS(ROUNDUP((ROW()-1)/10,0)+1, COLUMN()))</f>
        <v>V7DockerSPMDno parameter2</v>
      </c>
      <c r="G3740" t="str">
        <f t="shared" ca="1" si="58"/>
        <v/>
      </c>
    </row>
    <row r="3741" spans="1:7" x14ac:dyDescent="0.25">
      <c r="A3741" t="str" cm="1">
        <f t="array" aca="1" ref="A3741" ca="1">INDIRECT("Results!" &amp; ADDRESS(ROUNDUP((ROW()-1)/10,0)+1, COLUMN()))</f>
        <v>V7</v>
      </c>
      <c r="B3741" t="str" cm="1">
        <f t="array" aca="1" ref="B3741" ca="1">INDIRECT("Results!" &amp; ADDRESS(ROUNDUP((ROW()-1)/10,0)+1, COLUMN()))</f>
        <v>Docker</v>
      </c>
      <c r="C3741" t="str" cm="1">
        <f t="array" aca="1" ref="C3741" ca="1">INDIRECT("Results!" &amp; ADDRESS(ROUNDUP((ROW()-1)/10,0)+1, COLUMN()))</f>
        <v>SPMD</v>
      </c>
      <c r="D3741" t="str" cm="1">
        <f t="array" aca="1" ref="D3741" ca="1">INDIRECT("Results!" &amp; ADDRESS(ROUNDUP((ROW()-1)/10,0)+1, COLUMN()))</f>
        <v>no parameter</v>
      </c>
      <c r="E3741" cm="1">
        <f t="array" aca="1" ref="E3741" ca="1">INDIRECT("Results!" &amp; ADDRESS(ROUNDUP((ROW()-1)/10,0)+1, COLUMN()))</f>
        <v>2</v>
      </c>
      <c r="F3741" t="str" cm="1">
        <f t="array" aca="1" ref="F3741" ca="1">INDIRECT("Results!" &amp; ADDRESS(ROUNDUP((ROW()-1)/10,0)+1, COLUMN()))</f>
        <v>V7DockerSPMDno parameter2</v>
      </c>
      <c r="G3741" t="str">
        <f t="shared" ca="1" si="58"/>
        <v/>
      </c>
    </row>
    <row r="3742" spans="1:7" x14ac:dyDescent="0.25">
      <c r="A3742" t="str" cm="1">
        <f t="array" aca="1" ref="A3742" ca="1">INDIRECT("Results!" &amp; ADDRESS(ROUNDUP((ROW()-1)/10,0)+1, COLUMN()))</f>
        <v>V7</v>
      </c>
      <c r="B3742" t="str" cm="1">
        <f t="array" aca="1" ref="B3742" ca="1">INDIRECT("Results!" &amp; ADDRESS(ROUNDUP((ROW()-1)/10,0)+1, COLUMN()))</f>
        <v>Docker</v>
      </c>
      <c r="C3742" t="str" cm="1">
        <f t="array" aca="1" ref="C3742" ca="1">INDIRECT("Results!" &amp; ADDRESS(ROUNDUP((ROW()-1)/10,0)+1, COLUMN()))</f>
        <v>SPMD</v>
      </c>
      <c r="D3742" t="str" cm="1">
        <f t="array" aca="1" ref="D3742" ca="1">INDIRECT("Results!" &amp; ADDRESS(ROUNDUP((ROW()-1)/10,0)+1, COLUMN()))</f>
        <v>no parameter</v>
      </c>
      <c r="E3742" cm="1">
        <f t="array" aca="1" ref="E3742" ca="1">INDIRECT("Results!" &amp; ADDRESS(ROUNDUP((ROW()-1)/10,0)+1, COLUMN()))</f>
        <v>4</v>
      </c>
      <c r="F3742" t="str" cm="1">
        <f t="array" aca="1" ref="F3742" ca="1">INDIRECT("Results!" &amp; ADDRESS(ROUNDUP((ROW()-1)/10,0)+1, COLUMN()))</f>
        <v>V7DockerSPMDno parameter4</v>
      </c>
      <c r="G3742" t="str">
        <f t="shared" ca="1" si="58"/>
        <v/>
      </c>
    </row>
    <row r="3743" spans="1:7" x14ac:dyDescent="0.25">
      <c r="A3743" t="str" cm="1">
        <f t="array" aca="1" ref="A3743" ca="1">INDIRECT("Results!" &amp; ADDRESS(ROUNDUP((ROW()-1)/10,0)+1, COLUMN()))</f>
        <v>V7</v>
      </c>
      <c r="B3743" t="str" cm="1">
        <f t="array" aca="1" ref="B3743" ca="1">INDIRECT("Results!" &amp; ADDRESS(ROUNDUP((ROW()-1)/10,0)+1, COLUMN()))</f>
        <v>Docker</v>
      </c>
      <c r="C3743" t="str" cm="1">
        <f t="array" aca="1" ref="C3743" ca="1">INDIRECT("Results!" &amp; ADDRESS(ROUNDUP((ROW()-1)/10,0)+1, COLUMN()))</f>
        <v>SPMD</v>
      </c>
      <c r="D3743" t="str" cm="1">
        <f t="array" aca="1" ref="D3743" ca="1">INDIRECT("Results!" &amp; ADDRESS(ROUNDUP((ROW()-1)/10,0)+1, COLUMN()))</f>
        <v>no parameter</v>
      </c>
      <c r="E3743" cm="1">
        <f t="array" aca="1" ref="E3743" ca="1">INDIRECT("Results!" &amp; ADDRESS(ROUNDUP((ROW()-1)/10,0)+1, COLUMN()))</f>
        <v>4</v>
      </c>
      <c r="F3743" t="str" cm="1">
        <f t="array" aca="1" ref="F3743" ca="1">INDIRECT("Results!" &amp; ADDRESS(ROUNDUP((ROW()-1)/10,0)+1, COLUMN()))</f>
        <v>V7DockerSPMDno parameter4</v>
      </c>
      <c r="G3743" t="str">
        <f t="shared" ca="1" si="58"/>
        <v/>
      </c>
    </row>
    <row r="3744" spans="1:7" x14ac:dyDescent="0.25">
      <c r="A3744" t="str" cm="1">
        <f t="array" aca="1" ref="A3744" ca="1">INDIRECT("Results!" &amp; ADDRESS(ROUNDUP((ROW()-1)/10,0)+1, COLUMN()))</f>
        <v>V7</v>
      </c>
      <c r="B3744" t="str" cm="1">
        <f t="array" aca="1" ref="B3744" ca="1">INDIRECT("Results!" &amp; ADDRESS(ROUNDUP((ROW()-1)/10,0)+1, COLUMN()))</f>
        <v>Docker</v>
      </c>
      <c r="C3744" t="str" cm="1">
        <f t="array" aca="1" ref="C3744" ca="1">INDIRECT("Results!" &amp; ADDRESS(ROUNDUP((ROW()-1)/10,0)+1, COLUMN()))</f>
        <v>SPMD</v>
      </c>
      <c r="D3744" t="str" cm="1">
        <f t="array" aca="1" ref="D3744" ca="1">INDIRECT("Results!" &amp; ADDRESS(ROUNDUP((ROW()-1)/10,0)+1, COLUMN()))</f>
        <v>no parameter</v>
      </c>
      <c r="E3744" cm="1">
        <f t="array" aca="1" ref="E3744" ca="1">INDIRECT("Results!" &amp; ADDRESS(ROUNDUP((ROW()-1)/10,0)+1, COLUMN()))</f>
        <v>4</v>
      </c>
      <c r="F3744" t="str" cm="1">
        <f t="array" aca="1" ref="F3744" ca="1">INDIRECT("Results!" &amp; ADDRESS(ROUNDUP((ROW()-1)/10,0)+1, COLUMN()))</f>
        <v>V7DockerSPMDno parameter4</v>
      </c>
      <c r="G3744" t="str">
        <f t="shared" ca="1" si="58"/>
        <v/>
      </c>
    </row>
    <row r="3745" spans="1:7" x14ac:dyDescent="0.25">
      <c r="A3745" t="str" cm="1">
        <f t="array" aca="1" ref="A3745" ca="1">INDIRECT("Results!" &amp; ADDRESS(ROUNDUP((ROW()-1)/10,0)+1, COLUMN()))</f>
        <v>V7</v>
      </c>
      <c r="B3745" t="str" cm="1">
        <f t="array" aca="1" ref="B3745" ca="1">INDIRECT("Results!" &amp; ADDRESS(ROUNDUP((ROW()-1)/10,0)+1, COLUMN()))</f>
        <v>Docker</v>
      </c>
      <c r="C3745" t="str" cm="1">
        <f t="array" aca="1" ref="C3745" ca="1">INDIRECT("Results!" &amp; ADDRESS(ROUNDUP((ROW()-1)/10,0)+1, COLUMN()))</f>
        <v>SPMD</v>
      </c>
      <c r="D3745" t="str" cm="1">
        <f t="array" aca="1" ref="D3745" ca="1">INDIRECT("Results!" &amp; ADDRESS(ROUNDUP((ROW()-1)/10,0)+1, COLUMN()))</f>
        <v>no parameter</v>
      </c>
      <c r="E3745" cm="1">
        <f t="array" aca="1" ref="E3745" ca="1">INDIRECT("Results!" &amp; ADDRESS(ROUNDUP((ROW()-1)/10,0)+1, COLUMN()))</f>
        <v>4</v>
      </c>
      <c r="F3745" t="str" cm="1">
        <f t="array" aca="1" ref="F3745" ca="1">INDIRECT("Results!" &amp; ADDRESS(ROUNDUP((ROW()-1)/10,0)+1, COLUMN()))</f>
        <v>V7DockerSPMDno parameter4</v>
      </c>
      <c r="G3745" t="str">
        <f t="shared" ca="1" si="58"/>
        <v/>
      </c>
    </row>
    <row r="3746" spans="1:7" x14ac:dyDescent="0.25">
      <c r="A3746" t="str" cm="1">
        <f t="array" aca="1" ref="A3746" ca="1">INDIRECT("Results!" &amp; ADDRESS(ROUNDUP((ROW()-1)/10,0)+1, COLUMN()))</f>
        <v>V7</v>
      </c>
      <c r="B3746" t="str" cm="1">
        <f t="array" aca="1" ref="B3746" ca="1">INDIRECT("Results!" &amp; ADDRESS(ROUNDUP((ROW()-1)/10,0)+1, COLUMN()))</f>
        <v>Docker</v>
      </c>
      <c r="C3746" t="str" cm="1">
        <f t="array" aca="1" ref="C3746" ca="1">INDIRECT("Results!" &amp; ADDRESS(ROUNDUP((ROW()-1)/10,0)+1, COLUMN()))</f>
        <v>SPMD</v>
      </c>
      <c r="D3746" t="str" cm="1">
        <f t="array" aca="1" ref="D3746" ca="1">INDIRECT("Results!" &amp; ADDRESS(ROUNDUP((ROW()-1)/10,0)+1, COLUMN()))</f>
        <v>no parameter</v>
      </c>
      <c r="E3746" cm="1">
        <f t="array" aca="1" ref="E3746" ca="1">INDIRECT("Results!" &amp; ADDRESS(ROUNDUP((ROW()-1)/10,0)+1, COLUMN()))</f>
        <v>4</v>
      </c>
      <c r="F3746" t="str" cm="1">
        <f t="array" aca="1" ref="F3746" ca="1">INDIRECT("Results!" &amp; ADDRESS(ROUNDUP((ROW()-1)/10,0)+1, COLUMN()))</f>
        <v>V7DockerSPMDno parameter4</v>
      </c>
      <c r="G3746" t="str">
        <f t="shared" ca="1" si="58"/>
        <v/>
      </c>
    </row>
    <row r="3747" spans="1:7" x14ac:dyDescent="0.25">
      <c r="A3747" t="str" cm="1">
        <f t="array" aca="1" ref="A3747" ca="1">INDIRECT("Results!" &amp; ADDRESS(ROUNDUP((ROW()-1)/10,0)+1, COLUMN()))</f>
        <v>V7</v>
      </c>
      <c r="B3747" t="str" cm="1">
        <f t="array" aca="1" ref="B3747" ca="1">INDIRECT("Results!" &amp; ADDRESS(ROUNDUP((ROW()-1)/10,0)+1, COLUMN()))</f>
        <v>Docker</v>
      </c>
      <c r="C3747" t="str" cm="1">
        <f t="array" aca="1" ref="C3747" ca="1">INDIRECT("Results!" &amp; ADDRESS(ROUNDUP((ROW()-1)/10,0)+1, COLUMN()))</f>
        <v>SPMD</v>
      </c>
      <c r="D3747" t="str" cm="1">
        <f t="array" aca="1" ref="D3747" ca="1">INDIRECT("Results!" &amp; ADDRESS(ROUNDUP((ROW()-1)/10,0)+1, COLUMN()))</f>
        <v>no parameter</v>
      </c>
      <c r="E3747" cm="1">
        <f t="array" aca="1" ref="E3747" ca="1">INDIRECT("Results!" &amp; ADDRESS(ROUNDUP((ROW()-1)/10,0)+1, COLUMN()))</f>
        <v>4</v>
      </c>
      <c r="F3747" t="str" cm="1">
        <f t="array" aca="1" ref="F3747" ca="1">INDIRECT("Results!" &amp; ADDRESS(ROUNDUP((ROW()-1)/10,0)+1, COLUMN()))</f>
        <v>V7DockerSPMDno parameter4</v>
      </c>
      <c r="G3747" t="str">
        <f t="shared" ca="1" si="58"/>
        <v/>
      </c>
    </row>
    <row r="3748" spans="1:7" x14ac:dyDescent="0.25">
      <c r="A3748" t="str" cm="1">
        <f t="array" aca="1" ref="A3748" ca="1">INDIRECT("Results!" &amp; ADDRESS(ROUNDUP((ROW()-1)/10,0)+1, COLUMN()))</f>
        <v>V7</v>
      </c>
      <c r="B3748" t="str" cm="1">
        <f t="array" aca="1" ref="B3748" ca="1">INDIRECT("Results!" &amp; ADDRESS(ROUNDUP((ROW()-1)/10,0)+1, COLUMN()))</f>
        <v>Docker</v>
      </c>
      <c r="C3748" t="str" cm="1">
        <f t="array" aca="1" ref="C3748" ca="1">INDIRECT("Results!" &amp; ADDRESS(ROUNDUP((ROW()-1)/10,0)+1, COLUMN()))</f>
        <v>SPMD</v>
      </c>
      <c r="D3748" t="str" cm="1">
        <f t="array" aca="1" ref="D3748" ca="1">INDIRECT("Results!" &amp; ADDRESS(ROUNDUP((ROW()-1)/10,0)+1, COLUMN()))</f>
        <v>no parameter</v>
      </c>
      <c r="E3748" cm="1">
        <f t="array" aca="1" ref="E3748" ca="1">INDIRECT("Results!" &amp; ADDRESS(ROUNDUP((ROW()-1)/10,0)+1, COLUMN()))</f>
        <v>4</v>
      </c>
      <c r="F3748" t="str" cm="1">
        <f t="array" aca="1" ref="F3748" ca="1">INDIRECT("Results!" &amp; ADDRESS(ROUNDUP((ROW()-1)/10,0)+1, COLUMN()))</f>
        <v>V7DockerSPMDno parameter4</v>
      </c>
      <c r="G3748" t="str">
        <f t="shared" ca="1" si="58"/>
        <v/>
      </c>
    </row>
    <row r="3749" spans="1:7" x14ac:dyDescent="0.25">
      <c r="A3749" t="str" cm="1">
        <f t="array" aca="1" ref="A3749" ca="1">INDIRECT("Results!" &amp; ADDRESS(ROUNDUP((ROW()-1)/10,0)+1, COLUMN()))</f>
        <v>V7</v>
      </c>
      <c r="B3749" t="str" cm="1">
        <f t="array" aca="1" ref="B3749" ca="1">INDIRECT("Results!" &amp; ADDRESS(ROUNDUP((ROW()-1)/10,0)+1, COLUMN()))</f>
        <v>Docker</v>
      </c>
      <c r="C3749" t="str" cm="1">
        <f t="array" aca="1" ref="C3749" ca="1">INDIRECT("Results!" &amp; ADDRESS(ROUNDUP((ROW()-1)/10,0)+1, COLUMN()))</f>
        <v>SPMD</v>
      </c>
      <c r="D3749" t="str" cm="1">
        <f t="array" aca="1" ref="D3749" ca="1">INDIRECT("Results!" &amp; ADDRESS(ROUNDUP((ROW()-1)/10,0)+1, COLUMN()))</f>
        <v>no parameter</v>
      </c>
      <c r="E3749" cm="1">
        <f t="array" aca="1" ref="E3749" ca="1">INDIRECT("Results!" &amp; ADDRESS(ROUNDUP((ROW()-1)/10,0)+1, COLUMN()))</f>
        <v>4</v>
      </c>
      <c r="F3749" t="str" cm="1">
        <f t="array" aca="1" ref="F3749" ca="1">INDIRECT("Results!" &amp; ADDRESS(ROUNDUP((ROW()-1)/10,0)+1, COLUMN()))</f>
        <v>V7DockerSPMDno parameter4</v>
      </c>
      <c r="G3749" t="str">
        <f t="shared" ca="1" si="58"/>
        <v/>
      </c>
    </row>
    <row r="3750" spans="1:7" x14ac:dyDescent="0.25">
      <c r="A3750" t="str" cm="1">
        <f t="array" aca="1" ref="A3750" ca="1">INDIRECT("Results!" &amp; ADDRESS(ROUNDUP((ROW()-1)/10,0)+1, COLUMN()))</f>
        <v>V7</v>
      </c>
      <c r="B3750" t="str" cm="1">
        <f t="array" aca="1" ref="B3750" ca="1">INDIRECT("Results!" &amp; ADDRESS(ROUNDUP((ROW()-1)/10,0)+1, COLUMN()))</f>
        <v>Docker</v>
      </c>
      <c r="C3750" t="str" cm="1">
        <f t="array" aca="1" ref="C3750" ca="1">INDIRECT("Results!" &amp; ADDRESS(ROUNDUP((ROW()-1)/10,0)+1, COLUMN()))</f>
        <v>SPMD</v>
      </c>
      <c r="D3750" t="str" cm="1">
        <f t="array" aca="1" ref="D3750" ca="1">INDIRECT("Results!" &amp; ADDRESS(ROUNDUP((ROW()-1)/10,0)+1, COLUMN()))</f>
        <v>no parameter</v>
      </c>
      <c r="E3750" cm="1">
        <f t="array" aca="1" ref="E3750" ca="1">INDIRECT("Results!" &amp; ADDRESS(ROUNDUP((ROW()-1)/10,0)+1, COLUMN()))</f>
        <v>4</v>
      </c>
      <c r="F3750" t="str" cm="1">
        <f t="array" aca="1" ref="F3750" ca="1">INDIRECT("Results!" &amp; ADDRESS(ROUNDUP((ROW()-1)/10,0)+1, COLUMN()))</f>
        <v>V7DockerSPMDno parameter4</v>
      </c>
      <c r="G3750" t="str">
        <f t="shared" ca="1" si="58"/>
        <v/>
      </c>
    </row>
    <row r="3751" spans="1:7" x14ac:dyDescent="0.25">
      <c r="A3751" t="str" cm="1">
        <f t="array" aca="1" ref="A3751" ca="1">INDIRECT("Results!" &amp; ADDRESS(ROUNDUP((ROW()-1)/10,0)+1, COLUMN()))</f>
        <v>V7</v>
      </c>
      <c r="B3751" t="str" cm="1">
        <f t="array" aca="1" ref="B3751" ca="1">INDIRECT("Results!" &amp; ADDRESS(ROUNDUP((ROW()-1)/10,0)+1, COLUMN()))</f>
        <v>Docker</v>
      </c>
      <c r="C3751" t="str" cm="1">
        <f t="array" aca="1" ref="C3751" ca="1">INDIRECT("Results!" &amp; ADDRESS(ROUNDUP((ROW()-1)/10,0)+1, COLUMN()))</f>
        <v>SPMD</v>
      </c>
      <c r="D3751" t="str" cm="1">
        <f t="array" aca="1" ref="D3751" ca="1">INDIRECT("Results!" &amp; ADDRESS(ROUNDUP((ROW()-1)/10,0)+1, COLUMN()))</f>
        <v>no parameter</v>
      </c>
      <c r="E3751" cm="1">
        <f t="array" aca="1" ref="E3751" ca="1">INDIRECT("Results!" &amp; ADDRESS(ROUNDUP((ROW()-1)/10,0)+1, COLUMN()))</f>
        <v>4</v>
      </c>
      <c r="F3751" t="str" cm="1">
        <f t="array" aca="1" ref="F3751" ca="1">INDIRECT("Results!" &amp; ADDRESS(ROUNDUP((ROW()-1)/10,0)+1, COLUMN()))</f>
        <v>V7DockerSPMDno parameter4</v>
      </c>
      <c r="G3751" t="str">
        <f t="shared" ca="1" si="58"/>
        <v/>
      </c>
    </row>
    <row r="3752" spans="1:7" x14ac:dyDescent="0.25">
      <c r="A3752" t="str" cm="1">
        <f t="array" aca="1" ref="A3752" ca="1">INDIRECT("Results!" &amp; ADDRESS(ROUNDUP((ROW()-1)/10,0)+1, COLUMN()))</f>
        <v>V7</v>
      </c>
      <c r="B3752" t="str" cm="1">
        <f t="array" aca="1" ref="B3752" ca="1">INDIRECT("Results!" &amp; ADDRESS(ROUNDUP((ROW()-1)/10,0)+1, COLUMN()))</f>
        <v>Docker</v>
      </c>
      <c r="C3752" t="str" cm="1">
        <f t="array" aca="1" ref="C3752" ca="1">INDIRECT("Results!" &amp; ADDRESS(ROUNDUP((ROW()-1)/10,0)+1, COLUMN()))</f>
        <v>SPMD</v>
      </c>
      <c r="D3752" t="str" cm="1">
        <f t="array" aca="1" ref="D3752" ca="1">INDIRECT("Results!" &amp; ADDRESS(ROUNDUP((ROW()-1)/10,0)+1, COLUMN()))</f>
        <v>no parameter</v>
      </c>
      <c r="E3752" cm="1">
        <f t="array" aca="1" ref="E3752" ca="1">INDIRECT("Results!" &amp; ADDRESS(ROUNDUP((ROW()-1)/10,0)+1, COLUMN()))</f>
        <v>8</v>
      </c>
      <c r="F3752" t="str" cm="1">
        <f t="array" aca="1" ref="F3752" ca="1">INDIRECT("Results!" &amp; ADDRESS(ROUNDUP((ROW()-1)/10,0)+1, COLUMN()))</f>
        <v>V7DockerSPMDno parameter8</v>
      </c>
      <c r="G3752" t="str">
        <f t="shared" ca="1" si="58"/>
        <v/>
      </c>
    </row>
    <row r="3753" spans="1:7" x14ac:dyDescent="0.25">
      <c r="A3753" t="str" cm="1">
        <f t="array" aca="1" ref="A3753" ca="1">INDIRECT("Results!" &amp; ADDRESS(ROUNDUP((ROW()-1)/10,0)+1, COLUMN()))</f>
        <v>V7</v>
      </c>
      <c r="B3753" t="str" cm="1">
        <f t="array" aca="1" ref="B3753" ca="1">INDIRECT("Results!" &amp; ADDRESS(ROUNDUP((ROW()-1)/10,0)+1, COLUMN()))</f>
        <v>Docker</v>
      </c>
      <c r="C3753" t="str" cm="1">
        <f t="array" aca="1" ref="C3753" ca="1">INDIRECT("Results!" &amp; ADDRESS(ROUNDUP((ROW()-1)/10,0)+1, COLUMN()))</f>
        <v>SPMD</v>
      </c>
      <c r="D3753" t="str" cm="1">
        <f t="array" aca="1" ref="D3753" ca="1">INDIRECT("Results!" &amp; ADDRESS(ROUNDUP((ROW()-1)/10,0)+1, COLUMN()))</f>
        <v>no parameter</v>
      </c>
      <c r="E3753" cm="1">
        <f t="array" aca="1" ref="E3753" ca="1">INDIRECT("Results!" &amp; ADDRESS(ROUNDUP((ROW()-1)/10,0)+1, COLUMN()))</f>
        <v>8</v>
      </c>
      <c r="F3753" t="str" cm="1">
        <f t="array" aca="1" ref="F3753" ca="1">INDIRECT("Results!" &amp; ADDRESS(ROUNDUP((ROW()-1)/10,0)+1, COLUMN()))</f>
        <v>V7DockerSPMDno parameter8</v>
      </c>
      <c r="G3753" t="str">
        <f t="shared" ca="1" si="58"/>
        <v/>
      </c>
    </row>
    <row r="3754" spans="1:7" x14ac:dyDescent="0.25">
      <c r="A3754" t="str" cm="1">
        <f t="array" aca="1" ref="A3754" ca="1">INDIRECT("Results!" &amp; ADDRESS(ROUNDUP((ROW()-1)/10,0)+1, COLUMN()))</f>
        <v>V7</v>
      </c>
      <c r="B3754" t="str" cm="1">
        <f t="array" aca="1" ref="B3754" ca="1">INDIRECT("Results!" &amp; ADDRESS(ROUNDUP((ROW()-1)/10,0)+1, COLUMN()))</f>
        <v>Docker</v>
      </c>
      <c r="C3754" t="str" cm="1">
        <f t="array" aca="1" ref="C3754" ca="1">INDIRECT("Results!" &amp; ADDRESS(ROUNDUP((ROW()-1)/10,0)+1, COLUMN()))</f>
        <v>SPMD</v>
      </c>
      <c r="D3754" t="str" cm="1">
        <f t="array" aca="1" ref="D3754" ca="1">INDIRECT("Results!" &amp; ADDRESS(ROUNDUP((ROW()-1)/10,0)+1, COLUMN()))</f>
        <v>no parameter</v>
      </c>
      <c r="E3754" cm="1">
        <f t="array" aca="1" ref="E3754" ca="1">INDIRECT("Results!" &amp; ADDRESS(ROUNDUP((ROW()-1)/10,0)+1, COLUMN()))</f>
        <v>8</v>
      </c>
      <c r="F3754" t="str" cm="1">
        <f t="array" aca="1" ref="F3754" ca="1">INDIRECT("Results!" &amp; ADDRESS(ROUNDUP((ROW()-1)/10,0)+1, COLUMN()))</f>
        <v>V7DockerSPMDno parameter8</v>
      </c>
      <c r="G3754" t="str">
        <f t="shared" ca="1" si="58"/>
        <v/>
      </c>
    </row>
    <row r="3755" spans="1:7" x14ac:dyDescent="0.25">
      <c r="A3755" t="str" cm="1">
        <f t="array" aca="1" ref="A3755" ca="1">INDIRECT("Results!" &amp; ADDRESS(ROUNDUP((ROW()-1)/10,0)+1, COLUMN()))</f>
        <v>V7</v>
      </c>
      <c r="B3755" t="str" cm="1">
        <f t="array" aca="1" ref="B3755" ca="1">INDIRECT("Results!" &amp; ADDRESS(ROUNDUP((ROW()-1)/10,0)+1, COLUMN()))</f>
        <v>Docker</v>
      </c>
      <c r="C3755" t="str" cm="1">
        <f t="array" aca="1" ref="C3755" ca="1">INDIRECT("Results!" &amp; ADDRESS(ROUNDUP((ROW()-1)/10,0)+1, COLUMN()))</f>
        <v>SPMD</v>
      </c>
      <c r="D3755" t="str" cm="1">
        <f t="array" aca="1" ref="D3755" ca="1">INDIRECT("Results!" &amp; ADDRESS(ROUNDUP((ROW()-1)/10,0)+1, COLUMN()))</f>
        <v>no parameter</v>
      </c>
      <c r="E3755" cm="1">
        <f t="array" aca="1" ref="E3755" ca="1">INDIRECT("Results!" &amp; ADDRESS(ROUNDUP((ROW()-1)/10,0)+1, COLUMN()))</f>
        <v>8</v>
      </c>
      <c r="F3755" t="str" cm="1">
        <f t="array" aca="1" ref="F3755" ca="1">INDIRECT("Results!" &amp; ADDRESS(ROUNDUP((ROW()-1)/10,0)+1, COLUMN()))</f>
        <v>V7DockerSPMDno parameter8</v>
      </c>
      <c r="G3755" t="str">
        <f t="shared" ca="1" si="58"/>
        <v/>
      </c>
    </row>
    <row r="3756" spans="1:7" x14ac:dyDescent="0.25">
      <c r="A3756" t="str" cm="1">
        <f t="array" aca="1" ref="A3756" ca="1">INDIRECT("Results!" &amp; ADDRESS(ROUNDUP((ROW()-1)/10,0)+1, COLUMN()))</f>
        <v>V7</v>
      </c>
      <c r="B3756" t="str" cm="1">
        <f t="array" aca="1" ref="B3756" ca="1">INDIRECT("Results!" &amp; ADDRESS(ROUNDUP((ROW()-1)/10,0)+1, COLUMN()))</f>
        <v>Docker</v>
      </c>
      <c r="C3756" t="str" cm="1">
        <f t="array" aca="1" ref="C3756" ca="1">INDIRECT("Results!" &amp; ADDRESS(ROUNDUP((ROW()-1)/10,0)+1, COLUMN()))</f>
        <v>SPMD</v>
      </c>
      <c r="D3756" t="str" cm="1">
        <f t="array" aca="1" ref="D3756" ca="1">INDIRECT("Results!" &amp; ADDRESS(ROUNDUP((ROW()-1)/10,0)+1, COLUMN()))</f>
        <v>no parameter</v>
      </c>
      <c r="E3756" cm="1">
        <f t="array" aca="1" ref="E3756" ca="1">INDIRECT("Results!" &amp; ADDRESS(ROUNDUP((ROW()-1)/10,0)+1, COLUMN()))</f>
        <v>8</v>
      </c>
      <c r="F3756" t="str" cm="1">
        <f t="array" aca="1" ref="F3756" ca="1">INDIRECT("Results!" &amp; ADDRESS(ROUNDUP((ROW()-1)/10,0)+1, COLUMN()))</f>
        <v>V7DockerSPMDno parameter8</v>
      </c>
      <c r="G3756" t="str">
        <f t="shared" ca="1" si="58"/>
        <v/>
      </c>
    </row>
    <row r="3757" spans="1:7" x14ac:dyDescent="0.25">
      <c r="A3757" t="str" cm="1">
        <f t="array" aca="1" ref="A3757" ca="1">INDIRECT("Results!" &amp; ADDRESS(ROUNDUP((ROW()-1)/10,0)+1, COLUMN()))</f>
        <v>V7</v>
      </c>
      <c r="B3757" t="str" cm="1">
        <f t="array" aca="1" ref="B3757" ca="1">INDIRECT("Results!" &amp; ADDRESS(ROUNDUP((ROW()-1)/10,0)+1, COLUMN()))</f>
        <v>Docker</v>
      </c>
      <c r="C3757" t="str" cm="1">
        <f t="array" aca="1" ref="C3757" ca="1">INDIRECT("Results!" &amp; ADDRESS(ROUNDUP((ROW()-1)/10,0)+1, COLUMN()))</f>
        <v>SPMD</v>
      </c>
      <c r="D3757" t="str" cm="1">
        <f t="array" aca="1" ref="D3757" ca="1">INDIRECT("Results!" &amp; ADDRESS(ROUNDUP((ROW()-1)/10,0)+1, COLUMN()))</f>
        <v>no parameter</v>
      </c>
      <c r="E3757" cm="1">
        <f t="array" aca="1" ref="E3757" ca="1">INDIRECT("Results!" &amp; ADDRESS(ROUNDUP((ROW()-1)/10,0)+1, COLUMN()))</f>
        <v>8</v>
      </c>
      <c r="F3757" t="str" cm="1">
        <f t="array" aca="1" ref="F3757" ca="1">INDIRECT("Results!" &amp; ADDRESS(ROUNDUP((ROW()-1)/10,0)+1, COLUMN()))</f>
        <v>V7DockerSPMDno parameter8</v>
      </c>
      <c r="G3757" t="str">
        <f t="shared" ca="1" si="58"/>
        <v/>
      </c>
    </row>
    <row r="3758" spans="1:7" x14ac:dyDescent="0.25">
      <c r="A3758" t="str" cm="1">
        <f t="array" aca="1" ref="A3758" ca="1">INDIRECT("Results!" &amp; ADDRESS(ROUNDUP((ROW()-1)/10,0)+1, COLUMN()))</f>
        <v>V7</v>
      </c>
      <c r="B3758" t="str" cm="1">
        <f t="array" aca="1" ref="B3758" ca="1">INDIRECT("Results!" &amp; ADDRESS(ROUNDUP((ROW()-1)/10,0)+1, COLUMN()))</f>
        <v>Docker</v>
      </c>
      <c r="C3758" t="str" cm="1">
        <f t="array" aca="1" ref="C3758" ca="1">INDIRECT("Results!" &amp; ADDRESS(ROUNDUP((ROW()-1)/10,0)+1, COLUMN()))</f>
        <v>SPMD</v>
      </c>
      <c r="D3758" t="str" cm="1">
        <f t="array" aca="1" ref="D3758" ca="1">INDIRECT("Results!" &amp; ADDRESS(ROUNDUP((ROW()-1)/10,0)+1, COLUMN()))</f>
        <v>no parameter</v>
      </c>
      <c r="E3758" cm="1">
        <f t="array" aca="1" ref="E3758" ca="1">INDIRECT("Results!" &amp; ADDRESS(ROUNDUP((ROW()-1)/10,0)+1, COLUMN()))</f>
        <v>8</v>
      </c>
      <c r="F3758" t="str" cm="1">
        <f t="array" aca="1" ref="F3758" ca="1">INDIRECT("Results!" &amp; ADDRESS(ROUNDUP((ROW()-1)/10,0)+1, COLUMN()))</f>
        <v>V7DockerSPMDno parameter8</v>
      </c>
      <c r="G3758" t="str">
        <f t="shared" ca="1" si="58"/>
        <v/>
      </c>
    </row>
    <row r="3759" spans="1:7" x14ac:dyDescent="0.25">
      <c r="A3759" t="str" cm="1">
        <f t="array" aca="1" ref="A3759" ca="1">INDIRECT("Results!" &amp; ADDRESS(ROUNDUP((ROW()-1)/10,0)+1, COLUMN()))</f>
        <v>V7</v>
      </c>
      <c r="B3759" t="str" cm="1">
        <f t="array" aca="1" ref="B3759" ca="1">INDIRECT("Results!" &amp; ADDRESS(ROUNDUP((ROW()-1)/10,0)+1, COLUMN()))</f>
        <v>Docker</v>
      </c>
      <c r="C3759" t="str" cm="1">
        <f t="array" aca="1" ref="C3759" ca="1">INDIRECT("Results!" &amp; ADDRESS(ROUNDUP((ROW()-1)/10,0)+1, COLUMN()))</f>
        <v>SPMD</v>
      </c>
      <c r="D3759" t="str" cm="1">
        <f t="array" aca="1" ref="D3759" ca="1">INDIRECT("Results!" &amp; ADDRESS(ROUNDUP((ROW()-1)/10,0)+1, COLUMN()))</f>
        <v>no parameter</v>
      </c>
      <c r="E3759" cm="1">
        <f t="array" aca="1" ref="E3759" ca="1">INDIRECT("Results!" &amp; ADDRESS(ROUNDUP((ROW()-1)/10,0)+1, COLUMN()))</f>
        <v>8</v>
      </c>
      <c r="F3759" t="str" cm="1">
        <f t="array" aca="1" ref="F3759" ca="1">INDIRECT("Results!" &amp; ADDRESS(ROUNDUP((ROW()-1)/10,0)+1, COLUMN()))</f>
        <v>V7DockerSPMDno parameter8</v>
      </c>
      <c r="G3759" t="str">
        <f t="shared" ca="1" si="58"/>
        <v/>
      </c>
    </row>
    <row r="3760" spans="1:7" x14ac:dyDescent="0.25">
      <c r="A3760" t="str" cm="1">
        <f t="array" aca="1" ref="A3760" ca="1">INDIRECT("Results!" &amp; ADDRESS(ROUNDUP((ROW()-1)/10,0)+1, COLUMN()))</f>
        <v>V7</v>
      </c>
      <c r="B3760" t="str" cm="1">
        <f t="array" aca="1" ref="B3760" ca="1">INDIRECT("Results!" &amp; ADDRESS(ROUNDUP((ROW()-1)/10,0)+1, COLUMN()))</f>
        <v>Docker</v>
      </c>
      <c r="C3760" t="str" cm="1">
        <f t="array" aca="1" ref="C3760" ca="1">INDIRECT("Results!" &amp; ADDRESS(ROUNDUP((ROW()-1)/10,0)+1, COLUMN()))</f>
        <v>SPMD</v>
      </c>
      <c r="D3760" t="str" cm="1">
        <f t="array" aca="1" ref="D3760" ca="1">INDIRECT("Results!" &amp; ADDRESS(ROUNDUP((ROW()-1)/10,0)+1, COLUMN()))</f>
        <v>no parameter</v>
      </c>
      <c r="E3760" cm="1">
        <f t="array" aca="1" ref="E3760" ca="1">INDIRECT("Results!" &amp; ADDRESS(ROUNDUP((ROW()-1)/10,0)+1, COLUMN()))</f>
        <v>8</v>
      </c>
      <c r="F3760" t="str" cm="1">
        <f t="array" aca="1" ref="F3760" ca="1">INDIRECT("Results!" &amp; ADDRESS(ROUNDUP((ROW()-1)/10,0)+1, COLUMN()))</f>
        <v>V7DockerSPMDno parameter8</v>
      </c>
      <c r="G3760" t="str">
        <f t="shared" ca="1" si="58"/>
        <v/>
      </c>
    </row>
    <row r="3761" spans="1:7" x14ac:dyDescent="0.25">
      <c r="A3761" t="str" cm="1">
        <f t="array" aca="1" ref="A3761" ca="1">INDIRECT("Results!" &amp; ADDRESS(ROUNDUP((ROW()-1)/10,0)+1, COLUMN()))</f>
        <v>V7</v>
      </c>
      <c r="B3761" t="str" cm="1">
        <f t="array" aca="1" ref="B3761" ca="1">INDIRECT("Results!" &amp; ADDRESS(ROUNDUP((ROW()-1)/10,0)+1, COLUMN()))</f>
        <v>Docker</v>
      </c>
      <c r="C3761" t="str" cm="1">
        <f t="array" aca="1" ref="C3761" ca="1">INDIRECT("Results!" &amp; ADDRESS(ROUNDUP((ROW()-1)/10,0)+1, COLUMN()))</f>
        <v>SPMD</v>
      </c>
      <c r="D3761" t="str" cm="1">
        <f t="array" aca="1" ref="D3761" ca="1">INDIRECT("Results!" &amp; ADDRESS(ROUNDUP((ROW()-1)/10,0)+1, COLUMN()))</f>
        <v>no parameter</v>
      </c>
      <c r="E3761" cm="1">
        <f t="array" aca="1" ref="E3761" ca="1">INDIRECT("Results!" &amp; ADDRESS(ROUNDUP((ROW()-1)/10,0)+1, COLUMN()))</f>
        <v>8</v>
      </c>
      <c r="F3761" t="str" cm="1">
        <f t="array" aca="1" ref="F3761" ca="1">INDIRECT("Results!" &amp; ADDRESS(ROUNDUP((ROW()-1)/10,0)+1, COLUMN()))</f>
        <v>V7DockerSPMDno parameter8</v>
      </c>
      <c r="G3761" t="str">
        <f t="shared" ca="1" si="58"/>
        <v/>
      </c>
    </row>
    <row r="3762" spans="1:7" x14ac:dyDescent="0.25">
      <c r="A3762" t="str" cm="1">
        <f t="array" aca="1" ref="A3762" ca="1">INDIRECT("Results!" &amp; ADDRESS(ROUNDUP((ROW()-1)/10,0)+1, COLUMN()))</f>
        <v>V7</v>
      </c>
      <c r="B3762" t="str" cm="1">
        <f t="array" aca="1" ref="B3762" ca="1">INDIRECT("Results!" &amp; ADDRESS(ROUNDUP((ROW()-1)/10,0)+1, COLUMN()))</f>
        <v>Docker</v>
      </c>
      <c r="C3762" t="str" cm="1">
        <f t="array" aca="1" ref="C3762" ca="1">INDIRECT("Results!" &amp; ADDRESS(ROUNDUP((ROW()-1)/10,0)+1, COLUMN()))</f>
        <v>SPMD</v>
      </c>
      <c r="D3762" t="str" cm="1">
        <f t="array" aca="1" ref="D3762" ca="1">INDIRECT("Results!" &amp; ADDRESS(ROUNDUP((ROW()-1)/10,0)+1, COLUMN()))</f>
        <v>no parameter</v>
      </c>
      <c r="E3762" cm="1">
        <f t="array" aca="1" ref="E3762" ca="1">INDIRECT("Results!" &amp; ADDRESS(ROUNDUP((ROW()-1)/10,0)+1, COLUMN()))</f>
        <v>12</v>
      </c>
      <c r="F3762" t="str" cm="1">
        <f t="array" aca="1" ref="F3762" ca="1">INDIRECT("Results!" &amp; ADDRESS(ROUNDUP((ROW()-1)/10,0)+1, COLUMN()))</f>
        <v>V7DockerSPMDno parameter12</v>
      </c>
      <c r="G3762" t="str">
        <f t="shared" ca="1" si="58"/>
        <v/>
      </c>
    </row>
    <row r="3763" spans="1:7" x14ac:dyDescent="0.25">
      <c r="A3763" t="str" cm="1">
        <f t="array" aca="1" ref="A3763" ca="1">INDIRECT("Results!" &amp; ADDRESS(ROUNDUP((ROW()-1)/10,0)+1, COLUMN()))</f>
        <v>V7</v>
      </c>
      <c r="B3763" t="str" cm="1">
        <f t="array" aca="1" ref="B3763" ca="1">INDIRECT("Results!" &amp; ADDRESS(ROUNDUP((ROW()-1)/10,0)+1, COLUMN()))</f>
        <v>Docker</v>
      </c>
      <c r="C3763" t="str" cm="1">
        <f t="array" aca="1" ref="C3763" ca="1">INDIRECT("Results!" &amp; ADDRESS(ROUNDUP((ROW()-1)/10,0)+1, COLUMN()))</f>
        <v>SPMD</v>
      </c>
      <c r="D3763" t="str" cm="1">
        <f t="array" aca="1" ref="D3763" ca="1">INDIRECT("Results!" &amp; ADDRESS(ROUNDUP((ROW()-1)/10,0)+1, COLUMN()))</f>
        <v>no parameter</v>
      </c>
      <c r="E3763" cm="1">
        <f t="array" aca="1" ref="E3763" ca="1">INDIRECT("Results!" &amp; ADDRESS(ROUNDUP((ROW()-1)/10,0)+1, COLUMN()))</f>
        <v>12</v>
      </c>
      <c r="F3763" t="str" cm="1">
        <f t="array" aca="1" ref="F3763" ca="1">INDIRECT("Results!" &amp; ADDRESS(ROUNDUP((ROW()-1)/10,0)+1, COLUMN()))</f>
        <v>V7DockerSPMDno parameter12</v>
      </c>
      <c r="G3763" t="str">
        <f t="shared" ca="1" si="58"/>
        <v/>
      </c>
    </row>
    <row r="3764" spans="1:7" x14ac:dyDescent="0.25">
      <c r="A3764" t="str" cm="1">
        <f t="array" aca="1" ref="A3764" ca="1">INDIRECT("Results!" &amp; ADDRESS(ROUNDUP((ROW()-1)/10,0)+1, COLUMN()))</f>
        <v>V7</v>
      </c>
      <c r="B3764" t="str" cm="1">
        <f t="array" aca="1" ref="B3764" ca="1">INDIRECT("Results!" &amp; ADDRESS(ROUNDUP((ROW()-1)/10,0)+1, COLUMN()))</f>
        <v>Docker</v>
      </c>
      <c r="C3764" t="str" cm="1">
        <f t="array" aca="1" ref="C3764" ca="1">INDIRECT("Results!" &amp; ADDRESS(ROUNDUP((ROW()-1)/10,0)+1, COLUMN()))</f>
        <v>SPMD</v>
      </c>
      <c r="D3764" t="str" cm="1">
        <f t="array" aca="1" ref="D3764" ca="1">INDIRECT("Results!" &amp; ADDRESS(ROUNDUP((ROW()-1)/10,0)+1, COLUMN()))</f>
        <v>no parameter</v>
      </c>
      <c r="E3764" cm="1">
        <f t="array" aca="1" ref="E3764" ca="1">INDIRECT("Results!" &amp; ADDRESS(ROUNDUP((ROW()-1)/10,0)+1, COLUMN()))</f>
        <v>12</v>
      </c>
      <c r="F3764" t="str" cm="1">
        <f t="array" aca="1" ref="F3764" ca="1">INDIRECT("Results!" &amp; ADDRESS(ROUNDUP((ROW()-1)/10,0)+1, COLUMN()))</f>
        <v>V7DockerSPMDno parameter12</v>
      </c>
      <c r="G3764" t="str">
        <f t="shared" ca="1" si="58"/>
        <v/>
      </c>
    </row>
    <row r="3765" spans="1:7" x14ac:dyDescent="0.25">
      <c r="A3765" t="str" cm="1">
        <f t="array" aca="1" ref="A3765" ca="1">INDIRECT("Results!" &amp; ADDRESS(ROUNDUP((ROW()-1)/10,0)+1, COLUMN()))</f>
        <v>V7</v>
      </c>
      <c r="B3765" t="str" cm="1">
        <f t="array" aca="1" ref="B3765" ca="1">INDIRECT("Results!" &amp; ADDRESS(ROUNDUP((ROW()-1)/10,0)+1, COLUMN()))</f>
        <v>Docker</v>
      </c>
      <c r="C3765" t="str" cm="1">
        <f t="array" aca="1" ref="C3765" ca="1">INDIRECT("Results!" &amp; ADDRESS(ROUNDUP((ROW()-1)/10,0)+1, COLUMN()))</f>
        <v>SPMD</v>
      </c>
      <c r="D3765" t="str" cm="1">
        <f t="array" aca="1" ref="D3765" ca="1">INDIRECT("Results!" &amp; ADDRESS(ROUNDUP((ROW()-1)/10,0)+1, COLUMN()))</f>
        <v>no parameter</v>
      </c>
      <c r="E3765" cm="1">
        <f t="array" aca="1" ref="E3765" ca="1">INDIRECT("Results!" &amp; ADDRESS(ROUNDUP((ROW()-1)/10,0)+1, COLUMN()))</f>
        <v>12</v>
      </c>
      <c r="F3765" t="str" cm="1">
        <f t="array" aca="1" ref="F3765" ca="1">INDIRECT("Results!" &amp; ADDRESS(ROUNDUP((ROW()-1)/10,0)+1, COLUMN()))</f>
        <v>V7DockerSPMDno parameter12</v>
      </c>
      <c r="G3765" t="str">
        <f t="shared" ca="1" si="58"/>
        <v/>
      </c>
    </row>
    <row r="3766" spans="1:7" x14ac:dyDescent="0.25">
      <c r="A3766" t="str" cm="1">
        <f t="array" aca="1" ref="A3766" ca="1">INDIRECT("Results!" &amp; ADDRESS(ROUNDUP((ROW()-1)/10,0)+1, COLUMN()))</f>
        <v>V7</v>
      </c>
      <c r="B3766" t="str" cm="1">
        <f t="array" aca="1" ref="B3766" ca="1">INDIRECT("Results!" &amp; ADDRESS(ROUNDUP((ROW()-1)/10,0)+1, COLUMN()))</f>
        <v>Docker</v>
      </c>
      <c r="C3766" t="str" cm="1">
        <f t="array" aca="1" ref="C3766" ca="1">INDIRECT("Results!" &amp; ADDRESS(ROUNDUP((ROW()-1)/10,0)+1, COLUMN()))</f>
        <v>SPMD</v>
      </c>
      <c r="D3766" t="str" cm="1">
        <f t="array" aca="1" ref="D3766" ca="1">INDIRECT("Results!" &amp; ADDRESS(ROUNDUP((ROW()-1)/10,0)+1, COLUMN()))</f>
        <v>no parameter</v>
      </c>
      <c r="E3766" cm="1">
        <f t="array" aca="1" ref="E3766" ca="1">INDIRECT("Results!" &amp; ADDRESS(ROUNDUP((ROW()-1)/10,0)+1, COLUMN()))</f>
        <v>12</v>
      </c>
      <c r="F3766" t="str" cm="1">
        <f t="array" aca="1" ref="F3766" ca="1">INDIRECT("Results!" &amp; ADDRESS(ROUNDUP((ROW()-1)/10,0)+1, COLUMN()))</f>
        <v>V7DockerSPMDno parameter12</v>
      </c>
      <c r="G3766" t="str">
        <f t="shared" ca="1" si="58"/>
        <v/>
      </c>
    </row>
    <row r="3767" spans="1:7" x14ac:dyDescent="0.25">
      <c r="A3767" t="str" cm="1">
        <f t="array" aca="1" ref="A3767" ca="1">INDIRECT("Results!" &amp; ADDRESS(ROUNDUP((ROW()-1)/10,0)+1, COLUMN()))</f>
        <v>V7</v>
      </c>
      <c r="B3767" t="str" cm="1">
        <f t="array" aca="1" ref="B3767" ca="1">INDIRECT("Results!" &amp; ADDRESS(ROUNDUP((ROW()-1)/10,0)+1, COLUMN()))</f>
        <v>Docker</v>
      </c>
      <c r="C3767" t="str" cm="1">
        <f t="array" aca="1" ref="C3767" ca="1">INDIRECT("Results!" &amp; ADDRESS(ROUNDUP((ROW()-1)/10,0)+1, COLUMN()))</f>
        <v>SPMD</v>
      </c>
      <c r="D3767" t="str" cm="1">
        <f t="array" aca="1" ref="D3767" ca="1">INDIRECT("Results!" &amp; ADDRESS(ROUNDUP((ROW()-1)/10,0)+1, COLUMN()))</f>
        <v>no parameter</v>
      </c>
      <c r="E3767" cm="1">
        <f t="array" aca="1" ref="E3767" ca="1">INDIRECT("Results!" &amp; ADDRESS(ROUNDUP((ROW()-1)/10,0)+1, COLUMN()))</f>
        <v>12</v>
      </c>
      <c r="F3767" t="str" cm="1">
        <f t="array" aca="1" ref="F3767" ca="1">INDIRECT("Results!" &amp; ADDRESS(ROUNDUP((ROW()-1)/10,0)+1, COLUMN()))</f>
        <v>V7DockerSPMDno parameter12</v>
      </c>
      <c r="G3767" t="str">
        <f t="shared" ca="1" si="58"/>
        <v/>
      </c>
    </row>
    <row r="3768" spans="1:7" x14ac:dyDescent="0.25">
      <c r="A3768" t="str" cm="1">
        <f t="array" aca="1" ref="A3768" ca="1">INDIRECT("Results!" &amp; ADDRESS(ROUNDUP((ROW()-1)/10,0)+1, COLUMN()))</f>
        <v>V7</v>
      </c>
      <c r="B3768" t="str" cm="1">
        <f t="array" aca="1" ref="B3768" ca="1">INDIRECT("Results!" &amp; ADDRESS(ROUNDUP((ROW()-1)/10,0)+1, COLUMN()))</f>
        <v>Docker</v>
      </c>
      <c r="C3768" t="str" cm="1">
        <f t="array" aca="1" ref="C3768" ca="1">INDIRECT("Results!" &amp; ADDRESS(ROUNDUP((ROW()-1)/10,0)+1, COLUMN()))</f>
        <v>SPMD</v>
      </c>
      <c r="D3768" t="str" cm="1">
        <f t="array" aca="1" ref="D3768" ca="1">INDIRECT("Results!" &amp; ADDRESS(ROUNDUP((ROW()-1)/10,0)+1, COLUMN()))</f>
        <v>no parameter</v>
      </c>
      <c r="E3768" cm="1">
        <f t="array" aca="1" ref="E3768" ca="1">INDIRECT("Results!" &amp; ADDRESS(ROUNDUP((ROW()-1)/10,0)+1, COLUMN()))</f>
        <v>12</v>
      </c>
      <c r="F3768" t="str" cm="1">
        <f t="array" aca="1" ref="F3768" ca="1">INDIRECT("Results!" &amp; ADDRESS(ROUNDUP((ROW()-1)/10,0)+1, COLUMN()))</f>
        <v>V7DockerSPMDno parameter12</v>
      </c>
      <c r="G3768" t="str">
        <f t="shared" ca="1" si="58"/>
        <v/>
      </c>
    </row>
    <row r="3769" spans="1:7" x14ac:dyDescent="0.25">
      <c r="A3769" t="str" cm="1">
        <f t="array" aca="1" ref="A3769" ca="1">INDIRECT("Results!" &amp; ADDRESS(ROUNDUP((ROW()-1)/10,0)+1, COLUMN()))</f>
        <v>V7</v>
      </c>
      <c r="B3769" t="str" cm="1">
        <f t="array" aca="1" ref="B3769" ca="1">INDIRECT("Results!" &amp; ADDRESS(ROUNDUP((ROW()-1)/10,0)+1, COLUMN()))</f>
        <v>Docker</v>
      </c>
      <c r="C3769" t="str" cm="1">
        <f t="array" aca="1" ref="C3769" ca="1">INDIRECT("Results!" &amp; ADDRESS(ROUNDUP((ROW()-1)/10,0)+1, COLUMN()))</f>
        <v>SPMD</v>
      </c>
      <c r="D3769" t="str" cm="1">
        <f t="array" aca="1" ref="D3769" ca="1">INDIRECT("Results!" &amp; ADDRESS(ROUNDUP((ROW()-1)/10,0)+1, COLUMN()))</f>
        <v>no parameter</v>
      </c>
      <c r="E3769" cm="1">
        <f t="array" aca="1" ref="E3769" ca="1">INDIRECT("Results!" &amp; ADDRESS(ROUNDUP((ROW()-1)/10,0)+1, COLUMN()))</f>
        <v>12</v>
      </c>
      <c r="F3769" t="str" cm="1">
        <f t="array" aca="1" ref="F3769" ca="1">INDIRECT("Results!" &amp; ADDRESS(ROUNDUP((ROW()-1)/10,0)+1, COLUMN()))</f>
        <v>V7DockerSPMDno parameter12</v>
      </c>
      <c r="G3769" t="str">
        <f t="shared" ca="1" si="58"/>
        <v/>
      </c>
    </row>
    <row r="3770" spans="1:7" x14ac:dyDescent="0.25">
      <c r="A3770" t="str" cm="1">
        <f t="array" aca="1" ref="A3770" ca="1">INDIRECT("Results!" &amp; ADDRESS(ROUNDUP((ROW()-1)/10,0)+1, COLUMN()))</f>
        <v>V7</v>
      </c>
      <c r="B3770" t="str" cm="1">
        <f t="array" aca="1" ref="B3770" ca="1">INDIRECT("Results!" &amp; ADDRESS(ROUNDUP((ROW()-1)/10,0)+1, COLUMN()))</f>
        <v>Docker</v>
      </c>
      <c r="C3770" t="str" cm="1">
        <f t="array" aca="1" ref="C3770" ca="1">INDIRECT("Results!" &amp; ADDRESS(ROUNDUP((ROW()-1)/10,0)+1, COLUMN()))</f>
        <v>SPMD</v>
      </c>
      <c r="D3770" t="str" cm="1">
        <f t="array" aca="1" ref="D3770" ca="1">INDIRECT("Results!" &amp; ADDRESS(ROUNDUP((ROW()-1)/10,0)+1, COLUMN()))</f>
        <v>no parameter</v>
      </c>
      <c r="E3770" cm="1">
        <f t="array" aca="1" ref="E3770" ca="1">INDIRECT("Results!" &amp; ADDRESS(ROUNDUP((ROW()-1)/10,0)+1, COLUMN()))</f>
        <v>12</v>
      </c>
      <c r="F3770" t="str" cm="1">
        <f t="array" aca="1" ref="F3770" ca="1">INDIRECT("Results!" &amp; ADDRESS(ROUNDUP((ROW()-1)/10,0)+1, COLUMN()))</f>
        <v>V7DockerSPMDno parameter12</v>
      </c>
      <c r="G3770" t="str">
        <f t="shared" ca="1" si="58"/>
        <v/>
      </c>
    </row>
    <row r="3771" spans="1:7" x14ac:dyDescent="0.25">
      <c r="A3771" t="str" cm="1">
        <f t="array" aca="1" ref="A3771" ca="1">INDIRECT("Results!" &amp; ADDRESS(ROUNDUP((ROW()-1)/10,0)+1, COLUMN()))</f>
        <v>V7</v>
      </c>
      <c r="B3771" t="str" cm="1">
        <f t="array" aca="1" ref="B3771" ca="1">INDIRECT("Results!" &amp; ADDRESS(ROUNDUP((ROW()-1)/10,0)+1, COLUMN()))</f>
        <v>Docker</v>
      </c>
      <c r="C3771" t="str" cm="1">
        <f t="array" aca="1" ref="C3771" ca="1">INDIRECT("Results!" &amp; ADDRESS(ROUNDUP((ROW()-1)/10,0)+1, COLUMN()))</f>
        <v>SPMD</v>
      </c>
      <c r="D3771" t="str" cm="1">
        <f t="array" aca="1" ref="D3771" ca="1">INDIRECT("Results!" &amp; ADDRESS(ROUNDUP((ROW()-1)/10,0)+1, COLUMN()))</f>
        <v>no parameter</v>
      </c>
      <c r="E3771" cm="1">
        <f t="array" aca="1" ref="E3771" ca="1">INDIRECT("Results!" &amp; ADDRESS(ROUNDUP((ROW()-1)/10,0)+1, COLUMN()))</f>
        <v>12</v>
      </c>
      <c r="F3771" t="str" cm="1">
        <f t="array" aca="1" ref="F3771" ca="1">INDIRECT("Results!" &amp; ADDRESS(ROUNDUP((ROW()-1)/10,0)+1, COLUMN()))</f>
        <v>V7DockerSPMDno parameter12</v>
      </c>
      <c r="G3771" t="str">
        <f t="shared" ca="1" si="58"/>
        <v/>
      </c>
    </row>
    <row r="3772" spans="1:7" x14ac:dyDescent="0.25">
      <c r="A3772" t="str" cm="1">
        <f t="array" aca="1" ref="A3772" ca="1">INDIRECT("Results!" &amp; ADDRESS(ROUNDUP((ROW()-1)/10,0)+1, COLUMN()))</f>
        <v>V7</v>
      </c>
      <c r="B3772" t="str" cm="1">
        <f t="array" aca="1" ref="B3772" ca="1">INDIRECT("Results!" &amp; ADDRESS(ROUNDUP((ROW()-1)/10,0)+1, COLUMN()))</f>
        <v>Docker</v>
      </c>
      <c r="C3772" t="str" cm="1">
        <f t="array" aca="1" ref="C3772" ca="1">INDIRECT("Results!" &amp; ADDRESS(ROUNDUP((ROW()-1)/10,0)+1, COLUMN()))</f>
        <v>SPMD</v>
      </c>
      <c r="D3772" t="str" cm="1">
        <f t="array" aca="1" ref="D3772" ca="1">INDIRECT("Results!" &amp; ADDRESS(ROUNDUP((ROW()-1)/10,0)+1, COLUMN()))</f>
        <v>no parameter</v>
      </c>
      <c r="E3772" cm="1">
        <f t="array" aca="1" ref="E3772" ca="1">INDIRECT("Results!" &amp; ADDRESS(ROUNDUP((ROW()-1)/10,0)+1, COLUMN()))</f>
        <v>16</v>
      </c>
      <c r="F3772" t="str" cm="1">
        <f t="array" aca="1" ref="F3772" ca="1">INDIRECT("Results!" &amp; ADDRESS(ROUNDUP((ROW()-1)/10,0)+1, COLUMN()))</f>
        <v>V7DockerSPMDno parameter16</v>
      </c>
      <c r="G3772" t="str">
        <f t="shared" ca="1" si="58"/>
        <v/>
      </c>
    </row>
    <row r="3773" spans="1:7" x14ac:dyDescent="0.25">
      <c r="A3773" t="str" cm="1">
        <f t="array" aca="1" ref="A3773" ca="1">INDIRECT("Results!" &amp; ADDRESS(ROUNDUP((ROW()-1)/10,0)+1, COLUMN()))</f>
        <v>V7</v>
      </c>
      <c r="B3773" t="str" cm="1">
        <f t="array" aca="1" ref="B3773" ca="1">INDIRECT("Results!" &amp; ADDRESS(ROUNDUP((ROW()-1)/10,0)+1, COLUMN()))</f>
        <v>Docker</v>
      </c>
      <c r="C3773" t="str" cm="1">
        <f t="array" aca="1" ref="C3773" ca="1">INDIRECT("Results!" &amp; ADDRESS(ROUNDUP((ROW()-1)/10,0)+1, COLUMN()))</f>
        <v>SPMD</v>
      </c>
      <c r="D3773" t="str" cm="1">
        <f t="array" aca="1" ref="D3773" ca="1">INDIRECT("Results!" &amp; ADDRESS(ROUNDUP((ROW()-1)/10,0)+1, COLUMN()))</f>
        <v>no parameter</v>
      </c>
      <c r="E3773" cm="1">
        <f t="array" aca="1" ref="E3773" ca="1">INDIRECT("Results!" &amp; ADDRESS(ROUNDUP((ROW()-1)/10,0)+1, COLUMN()))</f>
        <v>16</v>
      </c>
      <c r="F3773" t="str" cm="1">
        <f t="array" aca="1" ref="F3773" ca="1">INDIRECT("Results!" &amp; ADDRESS(ROUNDUP((ROW()-1)/10,0)+1, COLUMN()))</f>
        <v>V7DockerSPMDno parameter16</v>
      </c>
      <c r="G3773" t="str">
        <f t="shared" ca="1" si="58"/>
        <v/>
      </c>
    </row>
    <row r="3774" spans="1:7" x14ac:dyDescent="0.25">
      <c r="A3774" t="str" cm="1">
        <f t="array" aca="1" ref="A3774" ca="1">INDIRECT("Results!" &amp; ADDRESS(ROUNDUP((ROW()-1)/10,0)+1, COLUMN()))</f>
        <v>V7</v>
      </c>
      <c r="B3774" t="str" cm="1">
        <f t="array" aca="1" ref="B3774" ca="1">INDIRECT("Results!" &amp; ADDRESS(ROUNDUP((ROW()-1)/10,0)+1, COLUMN()))</f>
        <v>Docker</v>
      </c>
      <c r="C3774" t="str" cm="1">
        <f t="array" aca="1" ref="C3774" ca="1">INDIRECT("Results!" &amp; ADDRESS(ROUNDUP((ROW()-1)/10,0)+1, COLUMN()))</f>
        <v>SPMD</v>
      </c>
      <c r="D3774" t="str" cm="1">
        <f t="array" aca="1" ref="D3774" ca="1">INDIRECT("Results!" &amp; ADDRESS(ROUNDUP((ROW()-1)/10,0)+1, COLUMN()))</f>
        <v>no parameter</v>
      </c>
      <c r="E3774" cm="1">
        <f t="array" aca="1" ref="E3774" ca="1">INDIRECT("Results!" &amp; ADDRESS(ROUNDUP((ROW()-1)/10,0)+1, COLUMN()))</f>
        <v>16</v>
      </c>
      <c r="F3774" t="str" cm="1">
        <f t="array" aca="1" ref="F3774" ca="1">INDIRECT("Results!" &amp; ADDRESS(ROUNDUP((ROW()-1)/10,0)+1, COLUMN()))</f>
        <v>V7DockerSPMDno parameter16</v>
      </c>
      <c r="G3774" t="str">
        <f t="shared" ca="1" si="58"/>
        <v/>
      </c>
    </row>
    <row r="3775" spans="1:7" x14ac:dyDescent="0.25">
      <c r="A3775" t="str" cm="1">
        <f t="array" aca="1" ref="A3775" ca="1">INDIRECT("Results!" &amp; ADDRESS(ROUNDUP((ROW()-1)/10,0)+1, COLUMN()))</f>
        <v>V7</v>
      </c>
      <c r="B3775" t="str" cm="1">
        <f t="array" aca="1" ref="B3775" ca="1">INDIRECT("Results!" &amp; ADDRESS(ROUNDUP((ROW()-1)/10,0)+1, COLUMN()))</f>
        <v>Docker</v>
      </c>
      <c r="C3775" t="str" cm="1">
        <f t="array" aca="1" ref="C3775" ca="1">INDIRECT("Results!" &amp; ADDRESS(ROUNDUP((ROW()-1)/10,0)+1, COLUMN()))</f>
        <v>SPMD</v>
      </c>
      <c r="D3775" t="str" cm="1">
        <f t="array" aca="1" ref="D3775" ca="1">INDIRECT("Results!" &amp; ADDRESS(ROUNDUP((ROW()-1)/10,0)+1, COLUMN()))</f>
        <v>no parameter</v>
      </c>
      <c r="E3775" cm="1">
        <f t="array" aca="1" ref="E3775" ca="1">INDIRECT("Results!" &amp; ADDRESS(ROUNDUP((ROW()-1)/10,0)+1, COLUMN()))</f>
        <v>16</v>
      </c>
      <c r="F3775" t="str" cm="1">
        <f t="array" aca="1" ref="F3775" ca="1">INDIRECT("Results!" &amp; ADDRESS(ROUNDUP((ROW()-1)/10,0)+1, COLUMN()))</f>
        <v>V7DockerSPMDno parameter16</v>
      </c>
      <c r="G3775" t="str">
        <f t="shared" ca="1" si="58"/>
        <v/>
      </c>
    </row>
    <row r="3776" spans="1:7" x14ac:dyDescent="0.25">
      <c r="A3776" t="str" cm="1">
        <f t="array" aca="1" ref="A3776" ca="1">INDIRECT("Results!" &amp; ADDRESS(ROUNDUP((ROW()-1)/10,0)+1, COLUMN()))</f>
        <v>V7</v>
      </c>
      <c r="B3776" t="str" cm="1">
        <f t="array" aca="1" ref="B3776" ca="1">INDIRECT("Results!" &amp; ADDRESS(ROUNDUP((ROW()-1)/10,0)+1, COLUMN()))</f>
        <v>Docker</v>
      </c>
      <c r="C3776" t="str" cm="1">
        <f t="array" aca="1" ref="C3776" ca="1">INDIRECT("Results!" &amp; ADDRESS(ROUNDUP((ROW()-1)/10,0)+1, COLUMN()))</f>
        <v>SPMD</v>
      </c>
      <c r="D3776" t="str" cm="1">
        <f t="array" aca="1" ref="D3776" ca="1">INDIRECT("Results!" &amp; ADDRESS(ROUNDUP((ROW()-1)/10,0)+1, COLUMN()))</f>
        <v>no parameter</v>
      </c>
      <c r="E3776" cm="1">
        <f t="array" aca="1" ref="E3776" ca="1">INDIRECT("Results!" &amp; ADDRESS(ROUNDUP((ROW()-1)/10,0)+1, COLUMN()))</f>
        <v>16</v>
      </c>
      <c r="F3776" t="str" cm="1">
        <f t="array" aca="1" ref="F3776" ca="1">INDIRECT("Results!" &amp; ADDRESS(ROUNDUP((ROW()-1)/10,0)+1, COLUMN()))</f>
        <v>V7DockerSPMDno parameter16</v>
      </c>
      <c r="G3776" t="str">
        <f t="shared" ca="1" si="58"/>
        <v/>
      </c>
    </row>
    <row r="3777" spans="1:7" x14ac:dyDescent="0.25">
      <c r="A3777" t="str" cm="1">
        <f t="array" aca="1" ref="A3777" ca="1">INDIRECT("Results!" &amp; ADDRESS(ROUNDUP((ROW()-1)/10,0)+1, COLUMN()))</f>
        <v>V7</v>
      </c>
      <c r="B3777" t="str" cm="1">
        <f t="array" aca="1" ref="B3777" ca="1">INDIRECT("Results!" &amp; ADDRESS(ROUNDUP((ROW()-1)/10,0)+1, COLUMN()))</f>
        <v>Docker</v>
      </c>
      <c r="C3777" t="str" cm="1">
        <f t="array" aca="1" ref="C3777" ca="1">INDIRECT("Results!" &amp; ADDRESS(ROUNDUP((ROW()-1)/10,0)+1, COLUMN()))</f>
        <v>SPMD</v>
      </c>
      <c r="D3777" t="str" cm="1">
        <f t="array" aca="1" ref="D3777" ca="1">INDIRECT("Results!" &amp; ADDRESS(ROUNDUP((ROW()-1)/10,0)+1, COLUMN()))</f>
        <v>no parameter</v>
      </c>
      <c r="E3777" cm="1">
        <f t="array" aca="1" ref="E3777" ca="1">INDIRECT("Results!" &amp; ADDRESS(ROUNDUP((ROW()-1)/10,0)+1, COLUMN()))</f>
        <v>16</v>
      </c>
      <c r="F3777" t="str" cm="1">
        <f t="array" aca="1" ref="F3777" ca="1">INDIRECT("Results!" &amp; ADDRESS(ROUNDUP((ROW()-1)/10,0)+1, COLUMN()))</f>
        <v>V7DockerSPMDno parameter16</v>
      </c>
      <c r="G3777" t="str">
        <f t="shared" ca="1" si="58"/>
        <v/>
      </c>
    </row>
    <row r="3778" spans="1:7" x14ac:dyDescent="0.25">
      <c r="A3778" t="str" cm="1">
        <f t="array" aca="1" ref="A3778" ca="1">INDIRECT("Results!" &amp; ADDRESS(ROUNDUP((ROW()-1)/10,0)+1, COLUMN()))</f>
        <v>V7</v>
      </c>
      <c r="B3778" t="str" cm="1">
        <f t="array" aca="1" ref="B3778" ca="1">INDIRECT("Results!" &amp; ADDRESS(ROUNDUP((ROW()-1)/10,0)+1, COLUMN()))</f>
        <v>Docker</v>
      </c>
      <c r="C3778" t="str" cm="1">
        <f t="array" aca="1" ref="C3778" ca="1">INDIRECT("Results!" &amp; ADDRESS(ROUNDUP((ROW()-1)/10,0)+1, COLUMN()))</f>
        <v>SPMD</v>
      </c>
      <c r="D3778" t="str" cm="1">
        <f t="array" aca="1" ref="D3778" ca="1">INDIRECT("Results!" &amp; ADDRESS(ROUNDUP((ROW()-1)/10,0)+1, COLUMN()))</f>
        <v>no parameter</v>
      </c>
      <c r="E3778" cm="1">
        <f t="array" aca="1" ref="E3778" ca="1">INDIRECT("Results!" &amp; ADDRESS(ROUNDUP((ROW()-1)/10,0)+1, COLUMN()))</f>
        <v>16</v>
      </c>
      <c r="F3778" t="str" cm="1">
        <f t="array" aca="1" ref="F3778" ca="1">INDIRECT("Results!" &amp; ADDRESS(ROUNDUP((ROW()-1)/10,0)+1, COLUMN()))</f>
        <v>V7DockerSPMDno parameter16</v>
      </c>
      <c r="G3778" t="str">
        <f t="shared" ca="1" si="58"/>
        <v/>
      </c>
    </row>
    <row r="3779" spans="1:7" x14ac:dyDescent="0.25">
      <c r="A3779" t="str" cm="1">
        <f t="array" aca="1" ref="A3779" ca="1">INDIRECT("Results!" &amp; ADDRESS(ROUNDUP((ROW()-1)/10,0)+1, COLUMN()))</f>
        <v>V7</v>
      </c>
      <c r="B3779" t="str" cm="1">
        <f t="array" aca="1" ref="B3779" ca="1">INDIRECT("Results!" &amp; ADDRESS(ROUNDUP((ROW()-1)/10,0)+1, COLUMN()))</f>
        <v>Docker</v>
      </c>
      <c r="C3779" t="str" cm="1">
        <f t="array" aca="1" ref="C3779" ca="1">INDIRECT("Results!" &amp; ADDRESS(ROUNDUP((ROW()-1)/10,0)+1, COLUMN()))</f>
        <v>SPMD</v>
      </c>
      <c r="D3779" t="str" cm="1">
        <f t="array" aca="1" ref="D3779" ca="1">INDIRECT("Results!" &amp; ADDRESS(ROUNDUP((ROW()-1)/10,0)+1, COLUMN()))</f>
        <v>no parameter</v>
      </c>
      <c r="E3779" cm="1">
        <f t="array" aca="1" ref="E3779" ca="1">INDIRECT("Results!" &amp; ADDRESS(ROUNDUP((ROW()-1)/10,0)+1, COLUMN()))</f>
        <v>16</v>
      </c>
      <c r="F3779" t="str" cm="1">
        <f t="array" aca="1" ref="F3779" ca="1">INDIRECT("Results!" &amp; ADDRESS(ROUNDUP((ROW()-1)/10,0)+1, COLUMN()))</f>
        <v>V7DockerSPMDno parameter16</v>
      </c>
      <c r="G3779" t="str">
        <f t="shared" ref="G3779:G3842" ca="1" si="59">IFERROR(SMALL(INDIRECT("Results!" &amp; ADDRESS(ROUNDUP((ROW()-1)/10,0)+1, COLUMN()+18) &amp; ":"  &amp; ADDRESS(ROUNDUP((ROW()-1)/10,0)+1, COLUMN()+47)),MOD((ROW()-2),10)+1),"")</f>
        <v/>
      </c>
    </row>
    <row r="3780" spans="1:7" x14ac:dyDescent="0.25">
      <c r="A3780" t="str" cm="1">
        <f t="array" aca="1" ref="A3780" ca="1">INDIRECT("Results!" &amp; ADDRESS(ROUNDUP((ROW()-1)/10,0)+1, COLUMN()))</f>
        <v>V7</v>
      </c>
      <c r="B3780" t="str" cm="1">
        <f t="array" aca="1" ref="B3780" ca="1">INDIRECT("Results!" &amp; ADDRESS(ROUNDUP((ROW()-1)/10,0)+1, COLUMN()))</f>
        <v>Docker</v>
      </c>
      <c r="C3780" t="str" cm="1">
        <f t="array" aca="1" ref="C3780" ca="1">INDIRECT("Results!" &amp; ADDRESS(ROUNDUP((ROW()-1)/10,0)+1, COLUMN()))</f>
        <v>SPMD</v>
      </c>
      <c r="D3780" t="str" cm="1">
        <f t="array" aca="1" ref="D3780" ca="1">INDIRECT("Results!" &amp; ADDRESS(ROUNDUP((ROW()-1)/10,0)+1, COLUMN()))</f>
        <v>no parameter</v>
      </c>
      <c r="E3780" cm="1">
        <f t="array" aca="1" ref="E3780" ca="1">INDIRECT("Results!" &amp; ADDRESS(ROUNDUP((ROW()-1)/10,0)+1, COLUMN()))</f>
        <v>16</v>
      </c>
      <c r="F3780" t="str" cm="1">
        <f t="array" aca="1" ref="F3780" ca="1">INDIRECT("Results!" &amp; ADDRESS(ROUNDUP((ROW()-1)/10,0)+1, COLUMN()))</f>
        <v>V7DockerSPMDno parameter16</v>
      </c>
      <c r="G3780" t="str">
        <f t="shared" ca="1" si="59"/>
        <v/>
      </c>
    </row>
    <row r="3781" spans="1:7" x14ac:dyDescent="0.25">
      <c r="A3781" t="str" cm="1">
        <f t="array" aca="1" ref="A3781" ca="1">INDIRECT("Results!" &amp; ADDRESS(ROUNDUP((ROW()-1)/10,0)+1, COLUMN()))</f>
        <v>V7</v>
      </c>
      <c r="B3781" t="str" cm="1">
        <f t="array" aca="1" ref="B3781" ca="1">INDIRECT("Results!" &amp; ADDRESS(ROUNDUP((ROW()-1)/10,0)+1, COLUMN()))</f>
        <v>Docker</v>
      </c>
      <c r="C3781" t="str" cm="1">
        <f t="array" aca="1" ref="C3781" ca="1">INDIRECT("Results!" &amp; ADDRESS(ROUNDUP((ROW()-1)/10,0)+1, COLUMN()))</f>
        <v>SPMD</v>
      </c>
      <c r="D3781" t="str" cm="1">
        <f t="array" aca="1" ref="D3781" ca="1">INDIRECT("Results!" &amp; ADDRESS(ROUNDUP((ROW()-1)/10,0)+1, COLUMN()))</f>
        <v>no parameter</v>
      </c>
      <c r="E3781" cm="1">
        <f t="array" aca="1" ref="E3781" ca="1">INDIRECT("Results!" &amp; ADDRESS(ROUNDUP((ROW()-1)/10,0)+1, COLUMN()))</f>
        <v>16</v>
      </c>
      <c r="F3781" t="str" cm="1">
        <f t="array" aca="1" ref="F3781" ca="1">INDIRECT("Results!" &amp; ADDRESS(ROUNDUP((ROW()-1)/10,0)+1, COLUMN()))</f>
        <v>V7DockerSPMDno parameter16</v>
      </c>
      <c r="G3781" t="str">
        <f t="shared" ca="1" si="59"/>
        <v/>
      </c>
    </row>
    <row r="3782" spans="1:7" x14ac:dyDescent="0.25">
      <c r="A3782" t="str" cm="1">
        <f t="array" aca="1" ref="A3782" ca="1">INDIRECT("Results!" &amp; ADDRESS(ROUNDUP((ROW()-1)/10,0)+1, COLUMN()))</f>
        <v>V7</v>
      </c>
      <c r="B3782" t="str" cm="1">
        <f t="array" aca="1" ref="B3782" ca="1">INDIRECT("Results!" &amp; ADDRESS(ROUNDUP((ROW()-1)/10,0)+1, COLUMN()))</f>
        <v>Docker</v>
      </c>
      <c r="C3782" t="str" cm="1">
        <f t="array" aca="1" ref="C3782" ca="1">INDIRECT("Results!" &amp; ADDRESS(ROUNDUP((ROW()-1)/10,0)+1, COLUMN()))</f>
        <v>SPMD</v>
      </c>
      <c r="D3782" t="str" cm="1">
        <f t="array" aca="1" ref="D3782" ca="1">INDIRECT("Results!" &amp; ADDRESS(ROUNDUP((ROW()-1)/10,0)+1, COLUMN()))</f>
        <v>no parameter</v>
      </c>
      <c r="E3782" cm="1">
        <f t="array" aca="1" ref="E3782" ca="1">INDIRECT("Results!" &amp; ADDRESS(ROUNDUP((ROW()-1)/10,0)+1, COLUMN()))</f>
        <v>20</v>
      </c>
      <c r="F3782" t="str" cm="1">
        <f t="array" aca="1" ref="F3782" ca="1">INDIRECT("Results!" &amp; ADDRESS(ROUNDUP((ROW()-1)/10,0)+1, COLUMN()))</f>
        <v>V7DockerSPMDno parameter20</v>
      </c>
      <c r="G3782" t="str">
        <f t="shared" ca="1" si="59"/>
        <v/>
      </c>
    </row>
    <row r="3783" spans="1:7" x14ac:dyDescent="0.25">
      <c r="A3783" t="str" cm="1">
        <f t="array" aca="1" ref="A3783" ca="1">INDIRECT("Results!" &amp; ADDRESS(ROUNDUP((ROW()-1)/10,0)+1, COLUMN()))</f>
        <v>V7</v>
      </c>
      <c r="B3783" t="str" cm="1">
        <f t="array" aca="1" ref="B3783" ca="1">INDIRECT("Results!" &amp; ADDRESS(ROUNDUP((ROW()-1)/10,0)+1, COLUMN()))</f>
        <v>Docker</v>
      </c>
      <c r="C3783" t="str" cm="1">
        <f t="array" aca="1" ref="C3783" ca="1">INDIRECT("Results!" &amp; ADDRESS(ROUNDUP((ROW()-1)/10,0)+1, COLUMN()))</f>
        <v>SPMD</v>
      </c>
      <c r="D3783" t="str" cm="1">
        <f t="array" aca="1" ref="D3783" ca="1">INDIRECT("Results!" &amp; ADDRESS(ROUNDUP((ROW()-1)/10,0)+1, COLUMN()))</f>
        <v>no parameter</v>
      </c>
      <c r="E3783" cm="1">
        <f t="array" aca="1" ref="E3783" ca="1">INDIRECT("Results!" &amp; ADDRESS(ROUNDUP((ROW()-1)/10,0)+1, COLUMN()))</f>
        <v>20</v>
      </c>
      <c r="F3783" t="str" cm="1">
        <f t="array" aca="1" ref="F3783" ca="1">INDIRECT("Results!" &amp; ADDRESS(ROUNDUP((ROW()-1)/10,0)+1, COLUMN()))</f>
        <v>V7DockerSPMDno parameter20</v>
      </c>
      <c r="G3783" t="str">
        <f t="shared" ca="1" si="59"/>
        <v/>
      </c>
    </row>
    <row r="3784" spans="1:7" x14ac:dyDescent="0.25">
      <c r="A3784" t="str" cm="1">
        <f t="array" aca="1" ref="A3784" ca="1">INDIRECT("Results!" &amp; ADDRESS(ROUNDUP((ROW()-1)/10,0)+1, COLUMN()))</f>
        <v>V7</v>
      </c>
      <c r="B3784" t="str" cm="1">
        <f t="array" aca="1" ref="B3784" ca="1">INDIRECT("Results!" &amp; ADDRESS(ROUNDUP((ROW()-1)/10,0)+1, COLUMN()))</f>
        <v>Docker</v>
      </c>
      <c r="C3784" t="str" cm="1">
        <f t="array" aca="1" ref="C3784" ca="1">INDIRECT("Results!" &amp; ADDRESS(ROUNDUP((ROW()-1)/10,0)+1, COLUMN()))</f>
        <v>SPMD</v>
      </c>
      <c r="D3784" t="str" cm="1">
        <f t="array" aca="1" ref="D3784" ca="1">INDIRECT("Results!" &amp; ADDRESS(ROUNDUP((ROW()-1)/10,0)+1, COLUMN()))</f>
        <v>no parameter</v>
      </c>
      <c r="E3784" cm="1">
        <f t="array" aca="1" ref="E3784" ca="1">INDIRECT("Results!" &amp; ADDRESS(ROUNDUP((ROW()-1)/10,0)+1, COLUMN()))</f>
        <v>20</v>
      </c>
      <c r="F3784" t="str" cm="1">
        <f t="array" aca="1" ref="F3784" ca="1">INDIRECT("Results!" &amp; ADDRESS(ROUNDUP((ROW()-1)/10,0)+1, COLUMN()))</f>
        <v>V7DockerSPMDno parameter20</v>
      </c>
      <c r="G3784" t="str">
        <f t="shared" ca="1" si="59"/>
        <v/>
      </c>
    </row>
    <row r="3785" spans="1:7" x14ac:dyDescent="0.25">
      <c r="A3785" t="str" cm="1">
        <f t="array" aca="1" ref="A3785" ca="1">INDIRECT("Results!" &amp; ADDRESS(ROUNDUP((ROW()-1)/10,0)+1, COLUMN()))</f>
        <v>V7</v>
      </c>
      <c r="B3785" t="str" cm="1">
        <f t="array" aca="1" ref="B3785" ca="1">INDIRECT("Results!" &amp; ADDRESS(ROUNDUP((ROW()-1)/10,0)+1, COLUMN()))</f>
        <v>Docker</v>
      </c>
      <c r="C3785" t="str" cm="1">
        <f t="array" aca="1" ref="C3785" ca="1">INDIRECT("Results!" &amp; ADDRESS(ROUNDUP((ROW()-1)/10,0)+1, COLUMN()))</f>
        <v>SPMD</v>
      </c>
      <c r="D3785" t="str" cm="1">
        <f t="array" aca="1" ref="D3785" ca="1">INDIRECT("Results!" &amp; ADDRESS(ROUNDUP((ROW()-1)/10,0)+1, COLUMN()))</f>
        <v>no parameter</v>
      </c>
      <c r="E3785" cm="1">
        <f t="array" aca="1" ref="E3785" ca="1">INDIRECT("Results!" &amp; ADDRESS(ROUNDUP((ROW()-1)/10,0)+1, COLUMN()))</f>
        <v>20</v>
      </c>
      <c r="F3785" t="str" cm="1">
        <f t="array" aca="1" ref="F3785" ca="1">INDIRECT("Results!" &amp; ADDRESS(ROUNDUP((ROW()-1)/10,0)+1, COLUMN()))</f>
        <v>V7DockerSPMDno parameter20</v>
      </c>
      <c r="G3785" t="str">
        <f t="shared" ca="1" si="59"/>
        <v/>
      </c>
    </row>
    <row r="3786" spans="1:7" x14ac:dyDescent="0.25">
      <c r="A3786" t="str" cm="1">
        <f t="array" aca="1" ref="A3786" ca="1">INDIRECT("Results!" &amp; ADDRESS(ROUNDUP((ROW()-1)/10,0)+1, COLUMN()))</f>
        <v>V7</v>
      </c>
      <c r="B3786" t="str" cm="1">
        <f t="array" aca="1" ref="B3786" ca="1">INDIRECT("Results!" &amp; ADDRESS(ROUNDUP((ROW()-1)/10,0)+1, COLUMN()))</f>
        <v>Docker</v>
      </c>
      <c r="C3786" t="str" cm="1">
        <f t="array" aca="1" ref="C3786" ca="1">INDIRECT("Results!" &amp; ADDRESS(ROUNDUP((ROW()-1)/10,0)+1, COLUMN()))</f>
        <v>SPMD</v>
      </c>
      <c r="D3786" t="str" cm="1">
        <f t="array" aca="1" ref="D3786" ca="1">INDIRECT("Results!" &amp; ADDRESS(ROUNDUP((ROW()-1)/10,0)+1, COLUMN()))</f>
        <v>no parameter</v>
      </c>
      <c r="E3786" cm="1">
        <f t="array" aca="1" ref="E3786" ca="1">INDIRECT("Results!" &amp; ADDRESS(ROUNDUP((ROW()-1)/10,0)+1, COLUMN()))</f>
        <v>20</v>
      </c>
      <c r="F3786" t="str" cm="1">
        <f t="array" aca="1" ref="F3786" ca="1">INDIRECT("Results!" &amp; ADDRESS(ROUNDUP((ROW()-1)/10,0)+1, COLUMN()))</f>
        <v>V7DockerSPMDno parameter20</v>
      </c>
      <c r="G3786" t="str">
        <f t="shared" ca="1" si="59"/>
        <v/>
      </c>
    </row>
    <row r="3787" spans="1:7" x14ac:dyDescent="0.25">
      <c r="A3787" t="str" cm="1">
        <f t="array" aca="1" ref="A3787" ca="1">INDIRECT("Results!" &amp; ADDRESS(ROUNDUP((ROW()-1)/10,0)+1, COLUMN()))</f>
        <v>V7</v>
      </c>
      <c r="B3787" t="str" cm="1">
        <f t="array" aca="1" ref="B3787" ca="1">INDIRECT("Results!" &amp; ADDRESS(ROUNDUP((ROW()-1)/10,0)+1, COLUMN()))</f>
        <v>Docker</v>
      </c>
      <c r="C3787" t="str" cm="1">
        <f t="array" aca="1" ref="C3787" ca="1">INDIRECT("Results!" &amp; ADDRESS(ROUNDUP((ROW()-1)/10,0)+1, COLUMN()))</f>
        <v>SPMD</v>
      </c>
      <c r="D3787" t="str" cm="1">
        <f t="array" aca="1" ref="D3787" ca="1">INDIRECT("Results!" &amp; ADDRESS(ROUNDUP((ROW()-1)/10,0)+1, COLUMN()))</f>
        <v>no parameter</v>
      </c>
      <c r="E3787" cm="1">
        <f t="array" aca="1" ref="E3787" ca="1">INDIRECT("Results!" &amp; ADDRESS(ROUNDUP((ROW()-1)/10,0)+1, COLUMN()))</f>
        <v>20</v>
      </c>
      <c r="F3787" t="str" cm="1">
        <f t="array" aca="1" ref="F3787" ca="1">INDIRECT("Results!" &amp; ADDRESS(ROUNDUP((ROW()-1)/10,0)+1, COLUMN()))</f>
        <v>V7DockerSPMDno parameter20</v>
      </c>
      <c r="G3787" t="str">
        <f t="shared" ca="1" si="59"/>
        <v/>
      </c>
    </row>
    <row r="3788" spans="1:7" x14ac:dyDescent="0.25">
      <c r="A3788" t="str" cm="1">
        <f t="array" aca="1" ref="A3788" ca="1">INDIRECT("Results!" &amp; ADDRESS(ROUNDUP((ROW()-1)/10,0)+1, COLUMN()))</f>
        <v>V7</v>
      </c>
      <c r="B3788" t="str" cm="1">
        <f t="array" aca="1" ref="B3788" ca="1">INDIRECT("Results!" &amp; ADDRESS(ROUNDUP((ROW()-1)/10,0)+1, COLUMN()))</f>
        <v>Docker</v>
      </c>
      <c r="C3788" t="str" cm="1">
        <f t="array" aca="1" ref="C3788" ca="1">INDIRECT("Results!" &amp; ADDRESS(ROUNDUP((ROW()-1)/10,0)+1, COLUMN()))</f>
        <v>SPMD</v>
      </c>
      <c r="D3788" t="str" cm="1">
        <f t="array" aca="1" ref="D3788" ca="1">INDIRECT("Results!" &amp; ADDRESS(ROUNDUP((ROW()-1)/10,0)+1, COLUMN()))</f>
        <v>no parameter</v>
      </c>
      <c r="E3788" cm="1">
        <f t="array" aca="1" ref="E3788" ca="1">INDIRECT("Results!" &amp; ADDRESS(ROUNDUP((ROW()-1)/10,0)+1, COLUMN()))</f>
        <v>20</v>
      </c>
      <c r="F3788" t="str" cm="1">
        <f t="array" aca="1" ref="F3788" ca="1">INDIRECT("Results!" &amp; ADDRESS(ROUNDUP((ROW()-1)/10,0)+1, COLUMN()))</f>
        <v>V7DockerSPMDno parameter20</v>
      </c>
      <c r="G3788" t="str">
        <f t="shared" ca="1" si="59"/>
        <v/>
      </c>
    </row>
    <row r="3789" spans="1:7" x14ac:dyDescent="0.25">
      <c r="A3789" t="str" cm="1">
        <f t="array" aca="1" ref="A3789" ca="1">INDIRECT("Results!" &amp; ADDRESS(ROUNDUP((ROW()-1)/10,0)+1, COLUMN()))</f>
        <v>V7</v>
      </c>
      <c r="B3789" t="str" cm="1">
        <f t="array" aca="1" ref="B3789" ca="1">INDIRECT("Results!" &amp; ADDRESS(ROUNDUP((ROW()-1)/10,0)+1, COLUMN()))</f>
        <v>Docker</v>
      </c>
      <c r="C3789" t="str" cm="1">
        <f t="array" aca="1" ref="C3789" ca="1">INDIRECT("Results!" &amp; ADDRESS(ROUNDUP((ROW()-1)/10,0)+1, COLUMN()))</f>
        <v>SPMD</v>
      </c>
      <c r="D3789" t="str" cm="1">
        <f t="array" aca="1" ref="D3789" ca="1">INDIRECT("Results!" &amp; ADDRESS(ROUNDUP((ROW()-1)/10,0)+1, COLUMN()))</f>
        <v>no parameter</v>
      </c>
      <c r="E3789" cm="1">
        <f t="array" aca="1" ref="E3789" ca="1">INDIRECT("Results!" &amp; ADDRESS(ROUNDUP((ROW()-1)/10,0)+1, COLUMN()))</f>
        <v>20</v>
      </c>
      <c r="F3789" t="str" cm="1">
        <f t="array" aca="1" ref="F3789" ca="1">INDIRECT("Results!" &amp; ADDRESS(ROUNDUP((ROW()-1)/10,0)+1, COLUMN()))</f>
        <v>V7DockerSPMDno parameter20</v>
      </c>
      <c r="G3789" t="str">
        <f t="shared" ca="1" si="59"/>
        <v/>
      </c>
    </row>
    <row r="3790" spans="1:7" x14ac:dyDescent="0.25">
      <c r="A3790" t="str" cm="1">
        <f t="array" aca="1" ref="A3790" ca="1">INDIRECT("Results!" &amp; ADDRESS(ROUNDUP((ROW()-1)/10,0)+1, COLUMN()))</f>
        <v>V7</v>
      </c>
      <c r="B3790" t="str" cm="1">
        <f t="array" aca="1" ref="B3790" ca="1">INDIRECT("Results!" &amp; ADDRESS(ROUNDUP((ROW()-1)/10,0)+1, COLUMN()))</f>
        <v>Docker</v>
      </c>
      <c r="C3790" t="str" cm="1">
        <f t="array" aca="1" ref="C3790" ca="1">INDIRECT("Results!" &amp; ADDRESS(ROUNDUP((ROW()-1)/10,0)+1, COLUMN()))</f>
        <v>SPMD</v>
      </c>
      <c r="D3790" t="str" cm="1">
        <f t="array" aca="1" ref="D3790" ca="1">INDIRECT("Results!" &amp; ADDRESS(ROUNDUP((ROW()-1)/10,0)+1, COLUMN()))</f>
        <v>no parameter</v>
      </c>
      <c r="E3790" cm="1">
        <f t="array" aca="1" ref="E3790" ca="1">INDIRECT("Results!" &amp; ADDRESS(ROUNDUP((ROW()-1)/10,0)+1, COLUMN()))</f>
        <v>20</v>
      </c>
      <c r="F3790" t="str" cm="1">
        <f t="array" aca="1" ref="F3790" ca="1">INDIRECT("Results!" &amp; ADDRESS(ROUNDUP((ROW()-1)/10,0)+1, COLUMN()))</f>
        <v>V7DockerSPMDno parameter20</v>
      </c>
      <c r="G3790" t="str">
        <f t="shared" ca="1" si="59"/>
        <v/>
      </c>
    </row>
    <row r="3791" spans="1:7" x14ac:dyDescent="0.25">
      <c r="A3791" t="str" cm="1">
        <f t="array" aca="1" ref="A3791" ca="1">INDIRECT("Results!" &amp; ADDRESS(ROUNDUP((ROW()-1)/10,0)+1, COLUMN()))</f>
        <v>V7</v>
      </c>
      <c r="B3791" t="str" cm="1">
        <f t="array" aca="1" ref="B3791" ca="1">INDIRECT("Results!" &amp; ADDRESS(ROUNDUP((ROW()-1)/10,0)+1, COLUMN()))</f>
        <v>Docker</v>
      </c>
      <c r="C3791" t="str" cm="1">
        <f t="array" aca="1" ref="C3791" ca="1">INDIRECT("Results!" &amp; ADDRESS(ROUNDUP((ROW()-1)/10,0)+1, COLUMN()))</f>
        <v>SPMD</v>
      </c>
      <c r="D3791" t="str" cm="1">
        <f t="array" aca="1" ref="D3791" ca="1">INDIRECT("Results!" &amp; ADDRESS(ROUNDUP((ROW()-1)/10,0)+1, COLUMN()))</f>
        <v>no parameter</v>
      </c>
      <c r="E3791" cm="1">
        <f t="array" aca="1" ref="E3791" ca="1">INDIRECT("Results!" &amp; ADDRESS(ROUNDUP((ROW()-1)/10,0)+1, COLUMN()))</f>
        <v>20</v>
      </c>
      <c r="F3791" t="str" cm="1">
        <f t="array" aca="1" ref="F3791" ca="1">INDIRECT("Results!" &amp; ADDRESS(ROUNDUP((ROW()-1)/10,0)+1, COLUMN()))</f>
        <v>V7DockerSPMDno parameter20</v>
      </c>
      <c r="G3791" t="str">
        <f t="shared" ca="1" si="59"/>
        <v/>
      </c>
    </row>
    <row r="3792" spans="1:7" x14ac:dyDescent="0.25">
      <c r="A3792" t="str" cm="1">
        <f t="array" aca="1" ref="A3792" ca="1">INDIRECT("Results!" &amp; ADDRESS(ROUNDUP((ROW()-1)/10,0)+1, COLUMN()))</f>
        <v>V7</v>
      </c>
      <c r="B3792" t="str" cm="1">
        <f t="array" aca="1" ref="B3792" ca="1">INDIRECT("Results!" &amp; ADDRESS(ROUNDUP((ROW()-1)/10,0)+1, COLUMN()))</f>
        <v>Docker</v>
      </c>
      <c r="C3792" t="str" cm="1">
        <f t="array" aca="1" ref="C3792" ca="1">INDIRECT("Results!" &amp; ADDRESS(ROUNDUP((ROW()-1)/10,0)+1, COLUMN()))</f>
        <v>SPMD</v>
      </c>
      <c r="D3792" t="str" cm="1">
        <f t="array" aca="1" ref="D3792" ca="1">INDIRECT("Results!" &amp; ADDRESS(ROUNDUP((ROW()-1)/10,0)+1, COLUMN()))</f>
        <v>no parameter</v>
      </c>
      <c r="E3792" cm="1">
        <f t="array" aca="1" ref="E3792" ca="1">INDIRECT("Results!" &amp; ADDRESS(ROUNDUP((ROW()-1)/10,0)+1, COLUMN()))</f>
        <v>24</v>
      </c>
      <c r="F3792" t="str" cm="1">
        <f t="array" aca="1" ref="F3792" ca="1">INDIRECT("Results!" &amp; ADDRESS(ROUNDUP((ROW()-1)/10,0)+1, COLUMN()))</f>
        <v>V7DockerSPMDno parameter24</v>
      </c>
      <c r="G3792" t="str">
        <f t="shared" ca="1" si="59"/>
        <v/>
      </c>
    </row>
    <row r="3793" spans="1:7" x14ac:dyDescent="0.25">
      <c r="A3793" t="str" cm="1">
        <f t="array" aca="1" ref="A3793" ca="1">INDIRECT("Results!" &amp; ADDRESS(ROUNDUP((ROW()-1)/10,0)+1, COLUMN()))</f>
        <v>V7</v>
      </c>
      <c r="B3793" t="str" cm="1">
        <f t="array" aca="1" ref="B3793" ca="1">INDIRECT("Results!" &amp; ADDRESS(ROUNDUP((ROW()-1)/10,0)+1, COLUMN()))</f>
        <v>Docker</v>
      </c>
      <c r="C3793" t="str" cm="1">
        <f t="array" aca="1" ref="C3793" ca="1">INDIRECT("Results!" &amp; ADDRESS(ROUNDUP((ROW()-1)/10,0)+1, COLUMN()))</f>
        <v>SPMD</v>
      </c>
      <c r="D3793" t="str" cm="1">
        <f t="array" aca="1" ref="D3793" ca="1">INDIRECT("Results!" &amp; ADDRESS(ROUNDUP((ROW()-1)/10,0)+1, COLUMN()))</f>
        <v>no parameter</v>
      </c>
      <c r="E3793" cm="1">
        <f t="array" aca="1" ref="E3793" ca="1">INDIRECT("Results!" &amp; ADDRESS(ROUNDUP((ROW()-1)/10,0)+1, COLUMN()))</f>
        <v>24</v>
      </c>
      <c r="F3793" t="str" cm="1">
        <f t="array" aca="1" ref="F3793" ca="1">INDIRECT("Results!" &amp; ADDRESS(ROUNDUP((ROW()-1)/10,0)+1, COLUMN()))</f>
        <v>V7DockerSPMDno parameter24</v>
      </c>
      <c r="G3793" t="str">
        <f t="shared" ca="1" si="59"/>
        <v/>
      </c>
    </row>
    <row r="3794" spans="1:7" x14ac:dyDescent="0.25">
      <c r="A3794" t="str" cm="1">
        <f t="array" aca="1" ref="A3794" ca="1">INDIRECT("Results!" &amp; ADDRESS(ROUNDUP((ROW()-1)/10,0)+1, COLUMN()))</f>
        <v>V7</v>
      </c>
      <c r="B3794" t="str" cm="1">
        <f t="array" aca="1" ref="B3794" ca="1">INDIRECT("Results!" &amp; ADDRESS(ROUNDUP((ROW()-1)/10,0)+1, COLUMN()))</f>
        <v>Docker</v>
      </c>
      <c r="C3794" t="str" cm="1">
        <f t="array" aca="1" ref="C3794" ca="1">INDIRECT("Results!" &amp; ADDRESS(ROUNDUP((ROW()-1)/10,0)+1, COLUMN()))</f>
        <v>SPMD</v>
      </c>
      <c r="D3794" t="str" cm="1">
        <f t="array" aca="1" ref="D3794" ca="1">INDIRECT("Results!" &amp; ADDRESS(ROUNDUP((ROW()-1)/10,0)+1, COLUMN()))</f>
        <v>no parameter</v>
      </c>
      <c r="E3794" cm="1">
        <f t="array" aca="1" ref="E3794" ca="1">INDIRECT("Results!" &amp; ADDRESS(ROUNDUP((ROW()-1)/10,0)+1, COLUMN()))</f>
        <v>24</v>
      </c>
      <c r="F3794" t="str" cm="1">
        <f t="array" aca="1" ref="F3794" ca="1">INDIRECT("Results!" &amp; ADDRESS(ROUNDUP((ROW()-1)/10,0)+1, COLUMN()))</f>
        <v>V7DockerSPMDno parameter24</v>
      </c>
      <c r="G3794" t="str">
        <f t="shared" ca="1" si="59"/>
        <v/>
      </c>
    </row>
    <row r="3795" spans="1:7" x14ac:dyDescent="0.25">
      <c r="A3795" t="str" cm="1">
        <f t="array" aca="1" ref="A3795" ca="1">INDIRECT("Results!" &amp; ADDRESS(ROUNDUP((ROW()-1)/10,0)+1, COLUMN()))</f>
        <v>V7</v>
      </c>
      <c r="B3795" t="str" cm="1">
        <f t="array" aca="1" ref="B3795" ca="1">INDIRECT("Results!" &amp; ADDRESS(ROUNDUP((ROW()-1)/10,0)+1, COLUMN()))</f>
        <v>Docker</v>
      </c>
      <c r="C3795" t="str" cm="1">
        <f t="array" aca="1" ref="C3795" ca="1">INDIRECT("Results!" &amp; ADDRESS(ROUNDUP((ROW()-1)/10,0)+1, COLUMN()))</f>
        <v>SPMD</v>
      </c>
      <c r="D3795" t="str" cm="1">
        <f t="array" aca="1" ref="D3795" ca="1">INDIRECT("Results!" &amp; ADDRESS(ROUNDUP((ROW()-1)/10,0)+1, COLUMN()))</f>
        <v>no parameter</v>
      </c>
      <c r="E3795" cm="1">
        <f t="array" aca="1" ref="E3795" ca="1">INDIRECT("Results!" &amp; ADDRESS(ROUNDUP((ROW()-1)/10,0)+1, COLUMN()))</f>
        <v>24</v>
      </c>
      <c r="F3795" t="str" cm="1">
        <f t="array" aca="1" ref="F3795" ca="1">INDIRECT("Results!" &amp; ADDRESS(ROUNDUP((ROW()-1)/10,0)+1, COLUMN()))</f>
        <v>V7DockerSPMDno parameter24</v>
      </c>
      <c r="G3795" t="str">
        <f t="shared" ca="1" si="59"/>
        <v/>
      </c>
    </row>
    <row r="3796" spans="1:7" x14ac:dyDescent="0.25">
      <c r="A3796" t="str" cm="1">
        <f t="array" aca="1" ref="A3796" ca="1">INDIRECT("Results!" &amp; ADDRESS(ROUNDUP((ROW()-1)/10,0)+1, COLUMN()))</f>
        <v>V7</v>
      </c>
      <c r="B3796" t="str" cm="1">
        <f t="array" aca="1" ref="B3796" ca="1">INDIRECT("Results!" &amp; ADDRESS(ROUNDUP((ROW()-1)/10,0)+1, COLUMN()))</f>
        <v>Docker</v>
      </c>
      <c r="C3796" t="str" cm="1">
        <f t="array" aca="1" ref="C3796" ca="1">INDIRECT("Results!" &amp; ADDRESS(ROUNDUP((ROW()-1)/10,0)+1, COLUMN()))</f>
        <v>SPMD</v>
      </c>
      <c r="D3796" t="str" cm="1">
        <f t="array" aca="1" ref="D3796" ca="1">INDIRECT("Results!" &amp; ADDRESS(ROUNDUP((ROW()-1)/10,0)+1, COLUMN()))</f>
        <v>no parameter</v>
      </c>
      <c r="E3796" cm="1">
        <f t="array" aca="1" ref="E3796" ca="1">INDIRECT("Results!" &amp; ADDRESS(ROUNDUP((ROW()-1)/10,0)+1, COLUMN()))</f>
        <v>24</v>
      </c>
      <c r="F3796" t="str" cm="1">
        <f t="array" aca="1" ref="F3796" ca="1">INDIRECT("Results!" &amp; ADDRESS(ROUNDUP((ROW()-1)/10,0)+1, COLUMN()))</f>
        <v>V7DockerSPMDno parameter24</v>
      </c>
      <c r="G3796" t="str">
        <f t="shared" ca="1" si="59"/>
        <v/>
      </c>
    </row>
    <row r="3797" spans="1:7" x14ac:dyDescent="0.25">
      <c r="A3797" t="str" cm="1">
        <f t="array" aca="1" ref="A3797" ca="1">INDIRECT("Results!" &amp; ADDRESS(ROUNDUP((ROW()-1)/10,0)+1, COLUMN()))</f>
        <v>V7</v>
      </c>
      <c r="B3797" t="str" cm="1">
        <f t="array" aca="1" ref="B3797" ca="1">INDIRECT("Results!" &amp; ADDRESS(ROUNDUP((ROW()-1)/10,0)+1, COLUMN()))</f>
        <v>Docker</v>
      </c>
      <c r="C3797" t="str" cm="1">
        <f t="array" aca="1" ref="C3797" ca="1">INDIRECT("Results!" &amp; ADDRESS(ROUNDUP((ROW()-1)/10,0)+1, COLUMN()))</f>
        <v>SPMD</v>
      </c>
      <c r="D3797" t="str" cm="1">
        <f t="array" aca="1" ref="D3797" ca="1">INDIRECT("Results!" &amp; ADDRESS(ROUNDUP((ROW()-1)/10,0)+1, COLUMN()))</f>
        <v>no parameter</v>
      </c>
      <c r="E3797" cm="1">
        <f t="array" aca="1" ref="E3797" ca="1">INDIRECT("Results!" &amp; ADDRESS(ROUNDUP((ROW()-1)/10,0)+1, COLUMN()))</f>
        <v>24</v>
      </c>
      <c r="F3797" t="str" cm="1">
        <f t="array" aca="1" ref="F3797" ca="1">INDIRECT("Results!" &amp; ADDRESS(ROUNDUP((ROW()-1)/10,0)+1, COLUMN()))</f>
        <v>V7DockerSPMDno parameter24</v>
      </c>
      <c r="G3797" t="str">
        <f t="shared" ca="1" si="59"/>
        <v/>
      </c>
    </row>
    <row r="3798" spans="1:7" x14ac:dyDescent="0.25">
      <c r="A3798" t="str" cm="1">
        <f t="array" aca="1" ref="A3798" ca="1">INDIRECT("Results!" &amp; ADDRESS(ROUNDUP((ROW()-1)/10,0)+1, COLUMN()))</f>
        <v>V7</v>
      </c>
      <c r="B3798" t="str" cm="1">
        <f t="array" aca="1" ref="B3798" ca="1">INDIRECT("Results!" &amp; ADDRESS(ROUNDUP((ROW()-1)/10,0)+1, COLUMN()))</f>
        <v>Docker</v>
      </c>
      <c r="C3798" t="str" cm="1">
        <f t="array" aca="1" ref="C3798" ca="1">INDIRECT("Results!" &amp; ADDRESS(ROUNDUP((ROW()-1)/10,0)+1, COLUMN()))</f>
        <v>SPMD</v>
      </c>
      <c r="D3798" t="str" cm="1">
        <f t="array" aca="1" ref="D3798" ca="1">INDIRECT("Results!" &amp; ADDRESS(ROUNDUP((ROW()-1)/10,0)+1, COLUMN()))</f>
        <v>no parameter</v>
      </c>
      <c r="E3798" cm="1">
        <f t="array" aca="1" ref="E3798" ca="1">INDIRECT("Results!" &amp; ADDRESS(ROUNDUP((ROW()-1)/10,0)+1, COLUMN()))</f>
        <v>24</v>
      </c>
      <c r="F3798" t="str" cm="1">
        <f t="array" aca="1" ref="F3798" ca="1">INDIRECT("Results!" &amp; ADDRESS(ROUNDUP((ROW()-1)/10,0)+1, COLUMN()))</f>
        <v>V7DockerSPMDno parameter24</v>
      </c>
      <c r="G3798" t="str">
        <f t="shared" ca="1" si="59"/>
        <v/>
      </c>
    </row>
    <row r="3799" spans="1:7" x14ac:dyDescent="0.25">
      <c r="A3799" t="str" cm="1">
        <f t="array" aca="1" ref="A3799" ca="1">INDIRECT("Results!" &amp; ADDRESS(ROUNDUP((ROW()-1)/10,0)+1, COLUMN()))</f>
        <v>V7</v>
      </c>
      <c r="B3799" t="str" cm="1">
        <f t="array" aca="1" ref="B3799" ca="1">INDIRECT("Results!" &amp; ADDRESS(ROUNDUP((ROW()-1)/10,0)+1, COLUMN()))</f>
        <v>Docker</v>
      </c>
      <c r="C3799" t="str" cm="1">
        <f t="array" aca="1" ref="C3799" ca="1">INDIRECT("Results!" &amp; ADDRESS(ROUNDUP((ROW()-1)/10,0)+1, COLUMN()))</f>
        <v>SPMD</v>
      </c>
      <c r="D3799" t="str" cm="1">
        <f t="array" aca="1" ref="D3799" ca="1">INDIRECT("Results!" &amp; ADDRESS(ROUNDUP((ROW()-1)/10,0)+1, COLUMN()))</f>
        <v>no parameter</v>
      </c>
      <c r="E3799" cm="1">
        <f t="array" aca="1" ref="E3799" ca="1">INDIRECT("Results!" &amp; ADDRESS(ROUNDUP((ROW()-1)/10,0)+1, COLUMN()))</f>
        <v>24</v>
      </c>
      <c r="F3799" t="str" cm="1">
        <f t="array" aca="1" ref="F3799" ca="1">INDIRECT("Results!" &amp; ADDRESS(ROUNDUP((ROW()-1)/10,0)+1, COLUMN()))</f>
        <v>V7DockerSPMDno parameter24</v>
      </c>
      <c r="G3799" t="str">
        <f t="shared" ca="1" si="59"/>
        <v/>
      </c>
    </row>
    <row r="3800" spans="1:7" x14ac:dyDescent="0.25">
      <c r="A3800" t="str" cm="1">
        <f t="array" aca="1" ref="A3800" ca="1">INDIRECT("Results!" &amp; ADDRESS(ROUNDUP((ROW()-1)/10,0)+1, COLUMN()))</f>
        <v>V7</v>
      </c>
      <c r="B3800" t="str" cm="1">
        <f t="array" aca="1" ref="B3800" ca="1">INDIRECT("Results!" &amp; ADDRESS(ROUNDUP((ROW()-1)/10,0)+1, COLUMN()))</f>
        <v>Docker</v>
      </c>
      <c r="C3800" t="str" cm="1">
        <f t="array" aca="1" ref="C3800" ca="1">INDIRECT("Results!" &amp; ADDRESS(ROUNDUP((ROW()-1)/10,0)+1, COLUMN()))</f>
        <v>SPMD</v>
      </c>
      <c r="D3800" t="str" cm="1">
        <f t="array" aca="1" ref="D3800" ca="1">INDIRECT("Results!" &amp; ADDRESS(ROUNDUP((ROW()-1)/10,0)+1, COLUMN()))</f>
        <v>no parameter</v>
      </c>
      <c r="E3800" cm="1">
        <f t="array" aca="1" ref="E3800" ca="1">INDIRECT("Results!" &amp; ADDRESS(ROUNDUP((ROW()-1)/10,0)+1, COLUMN()))</f>
        <v>24</v>
      </c>
      <c r="F3800" t="str" cm="1">
        <f t="array" aca="1" ref="F3800" ca="1">INDIRECT("Results!" &amp; ADDRESS(ROUNDUP((ROW()-1)/10,0)+1, COLUMN()))</f>
        <v>V7DockerSPMDno parameter24</v>
      </c>
      <c r="G3800" t="str">
        <f t="shared" ca="1" si="59"/>
        <v/>
      </c>
    </row>
    <row r="3801" spans="1:7" x14ac:dyDescent="0.25">
      <c r="A3801" t="str" cm="1">
        <f t="array" aca="1" ref="A3801" ca="1">INDIRECT("Results!" &amp; ADDRESS(ROUNDUP((ROW()-1)/10,0)+1, COLUMN()))</f>
        <v>V7</v>
      </c>
      <c r="B3801" t="str" cm="1">
        <f t="array" aca="1" ref="B3801" ca="1">INDIRECT("Results!" &amp; ADDRESS(ROUNDUP((ROW()-1)/10,0)+1, COLUMN()))</f>
        <v>Docker</v>
      </c>
      <c r="C3801" t="str" cm="1">
        <f t="array" aca="1" ref="C3801" ca="1">INDIRECT("Results!" &amp; ADDRESS(ROUNDUP((ROW()-1)/10,0)+1, COLUMN()))</f>
        <v>SPMD</v>
      </c>
      <c r="D3801" t="str" cm="1">
        <f t="array" aca="1" ref="D3801" ca="1">INDIRECT("Results!" &amp; ADDRESS(ROUNDUP((ROW()-1)/10,0)+1, COLUMN()))</f>
        <v>no parameter</v>
      </c>
      <c r="E3801" cm="1">
        <f t="array" aca="1" ref="E3801" ca="1">INDIRECT("Results!" &amp; ADDRESS(ROUNDUP((ROW()-1)/10,0)+1, COLUMN()))</f>
        <v>24</v>
      </c>
      <c r="F3801" t="str" cm="1">
        <f t="array" aca="1" ref="F3801" ca="1">INDIRECT("Results!" &amp; ADDRESS(ROUNDUP((ROW()-1)/10,0)+1, COLUMN()))</f>
        <v>V7DockerSPMDno parameter24</v>
      </c>
      <c r="G3801" t="str">
        <f t="shared" ca="1" si="59"/>
        <v/>
      </c>
    </row>
    <row r="3802" spans="1:7" x14ac:dyDescent="0.25">
      <c r="A3802" t="str" cm="1">
        <f t="array" aca="1" ref="A3802" ca="1">INDIRECT("Results!" &amp; ADDRESS(ROUNDUP((ROW()-1)/10,0)+1, COLUMN()))</f>
        <v>V7</v>
      </c>
      <c r="B3802" t="str" cm="1">
        <f t="array" aca="1" ref="B3802" ca="1">INDIRECT("Results!" &amp; ADDRESS(ROUNDUP((ROW()-1)/10,0)+1, COLUMN()))</f>
        <v>Docker</v>
      </c>
      <c r="C3802" t="str" cm="1">
        <f t="array" aca="1" ref="C3802" ca="1">INDIRECT("Results!" &amp; ADDRESS(ROUNDUP((ROW()-1)/10,0)+1, COLUMN()))</f>
        <v>SPMD</v>
      </c>
      <c r="D3802" t="str" cm="1">
        <f t="array" aca="1" ref="D3802" ca="1">INDIRECT("Results!" &amp; ADDRESS(ROUNDUP((ROW()-1)/10,0)+1, COLUMN()))</f>
        <v>no parameter</v>
      </c>
      <c r="E3802" cm="1">
        <f t="array" aca="1" ref="E3802" ca="1">INDIRECT("Results!" &amp; ADDRESS(ROUNDUP((ROW()-1)/10,0)+1, COLUMN()))</f>
        <v>28</v>
      </c>
      <c r="F3802" t="str" cm="1">
        <f t="array" aca="1" ref="F3802" ca="1">INDIRECT("Results!" &amp; ADDRESS(ROUNDUP((ROW()-1)/10,0)+1, COLUMN()))</f>
        <v>V7DockerSPMDno parameter28</v>
      </c>
      <c r="G3802" t="str">
        <f t="shared" ca="1" si="59"/>
        <v/>
      </c>
    </row>
    <row r="3803" spans="1:7" x14ac:dyDescent="0.25">
      <c r="A3803" t="str" cm="1">
        <f t="array" aca="1" ref="A3803" ca="1">INDIRECT("Results!" &amp; ADDRESS(ROUNDUP((ROW()-1)/10,0)+1, COLUMN()))</f>
        <v>V7</v>
      </c>
      <c r="B3803" t="str" cm="1">
        <f t="array" aca="1" ref="B3803" ca="1">INDIRECT("Results!" &amp; ADDRESS(ROUNDUP((ROW()-1)/10,0)+1, COLUMN()))</f>
        <v>Docker</v>
      </c>
      <c r="C3803" t="str" cm="1">
        <f t="array" aca="1" ref="C3803" ca="1">INDIRECT("Results!" &amp; ADDRESS(ROUNDUP((ROW()-1)/10,0)+1, COLUMN()))</f>
        <v>SPMD</v>
      </c>
      <c r="D3803" t="str" cm="1">
        <f t="array" aca="1" ref="D3803" ca="1">INDIRECT("Results!" &amp; ADDRESS(ROUNDUP((ROW()-1)/10,0)+1, COLUMN()))</f>
        <v>no parameter</v>
      </c>
      <c r="E3803" cm="1">
        <f t="array" aca="1" ref="E3803" ca="1">INDIRECT("Results!" &amp; ADDRESS(ROUNDUP((ROW()-1)/10,0)+1, COLUMN()))</f>
        <v>28</v>
      </c>
      <c r="F3803" t="str" cm="1">
        <f t="array" aca="1" ref="F3803" ca="1">INDIRECT("Results!" &amp; ADDRESS(ROUNDUP((ROW()-1)/10,0)+1, COLUMN()))</f>
        <v>V7DockerSPMDno parameter28</v>
      </c>
      <c r="G3803" t="str">
        <f t="shared" ca="1" si="59"/>
        <v/>
      </c>
    </row>
    <row r="3804" spans="1:7" x14ac:dyDescent="0.25">
      <c r="A3804" t="str" cm="1">
        <f t="array" aca="1" ref="A3804" ca="1">INDIRECT("Results!" &amp; ADDRESS(ROUNDUP((ROW()-1)/10,0)+1, COLUMN()))</f>
        <v>V7</v>
      </c>
      <c r="B3804" t="str" cm="1">
        <f t="array" aca="1" ref="B3804" ca="1">INDIRECT("Results!" &amp; ADDRESS(ROUNDUP((ROW()-1)/10,0)+1, COLUMN()))</f>
        <v>Docker</v>
      </c>
      <c r="C3804" t="str" cm="1">
        <f t="array" aca="1" ref="C3804" ca="1">INDIRECT("Results!" &amp; ADDRESS(ROUNDUP((ROW()-1)/10,0)+1, COLUMN()))</f>
        <v>SPMD</v>
      </c>
      <c r="D3804" t="str" cm="1">
        <f t="array" aca="1" ref="D3804" ca="1">INDIRECT("Results!" &amp; ADDRESS(ROUNDUP((ROW()-1)/10,0)+1, COLUMN()))</f>
        <v>no parameter</v>
      </c>
      <c r="E3804" cm="1">
        <f t="array" aca="1" ref="E3804" ca="1">INDIRECT("Results!" &amp; ADDRESS(ROUNDUP((ROW()-1)/10,0)+1, COLUMN()))</f>
        <v>28</v>
      </c>
      <c r="F3804" t="str" cm="1">
        <f t="array" aca="1" ref="F3804" ca="1">INDIRECT("Results!" &amp; ADDRESS(ROUNDUP((ROW()-1)/10,0)+1, COLUMN()))</f>
        <v>V7DockerSPMDno parameter28</v>
      </c>
      <c r="G3804" t="str">
        <f t="shared" ca="1" si="59"/>
        <v/>
      </c>
    </row>
    <row r="3805" spans="1:7" x14ac:dyDescent="0.25">
      <c r="A3805" t="str" cm="1">
        <f t="array" aca="1" ref="A3805" ca="1">INDIRECT("Results!" &amp; ADDRESS(ROUNDUP((ROW()-1)/10,0)+1, COLUMN()))</f>
        <v>V7</v>
      </c>
      <c r="B3805" t="str" cm="1">
        <f t="array" aca="1" ref="B3805" ca="1">INDIRECT("Results!" &amp; ADDRESS(ROUNDUP((ROW()-1)/10,0)+1, COLUMN()))</f>
        <v>Docker</v>
      </c>
      <c r="C3805" t="str" cm="1">
        <f t="array" aca="1" ref="C3805" ca="1">INDIRECT("Results!" &amp; ADDRESS(ROUNDUP((ROW()-1)/10,0)+1, COLUMN()))</f>
        <v>SPMD</v>
      </c>
      <c r="D3805" t="str" cm="1">
        <f t="array" aca="1" ref="D3805" ca="1">INDIRECT("Results!" &amp; ADDRESS(ROUNDUP((ROW()-1)/10,0)+1, COLUMN()))</f>
        <v>no parameter</v>
      </c>
      <c r="E3805" cm="1">
        <f t="array" aca="1" ref="E3805" ca="1">INDIRECT("Results!" &amp; ADDRESS(ROUNDUP((ROW()-1)/10,0)+1, COLUMN()))</f>
        <v>28</v>
      </c>
      <c r="F3805" t="str" cm="1">
        <f t="array" aca="1" ref="F3805" ca="1">INDIRECT("Results!" &amp; ADDRESS(ROUNDUP((ROW()-1)/10,0)+1, COLUMN()))</f>
        <v>V7DockerSPMDno parameter28</v>
      </c>
      <c r="G3805" t="str">
        <f t="shared" ca="1" si="59"/>
        <v/>
      </c>
    </row>
    <row r="3806" spans="1:7" x14ac:dyDescent="0.25">
      <c r="A3806" t="str" cm="1">
        <f t="array" aca="1" ref="A3806" ca="1">INDIRECT("Results!" &amp; ADDRESS(ROUNDUP((ROW()-1)/10,0)+1, COLUMN()))</f>
        <v>V7</v>
      </c>
      <c r="B3806" t="str" cm="1">
        <f t="array" aca="1" ref="B3806" ca="1">INDIRECT("Results!" &amp; ADDRESS(ROUNDUP((ROW()-1)/10,0)+1, COLUMN()))</f>
        <v>Docker</v>
      </c>
      <c r="C3806" t="str" cm="1">
        <f t="array" aca="1" ref="C3806" ca="1">INDIRECT("Results!" &amp; ADDRESS(ROUNDUP((ROW()-1)/10,0)+1, COLUMN()))</f>
        <v>SPMD</v>
      </c>
      <c r="D3806" t="str" cm="1">
        <f t="array" aca="1" ref="D3806" ca="1">INDIRECT("Results!" &amp; ADDRESS(ROUNDUP((ROW()-1)/10,0)+1, COLUMN()))</f>
        <v>no parameter</v>
      </c>
      <c r="E3806" cm="1">
        <f t="array" aca="1" ref="E3806" ca="1">INDIRECT("Results!" &amp; ADDRESS(ROUNDUP((ROW()-1)/10,0)+1, COLUMN()))</f>
        <v>28</v>
      </c>
      <c r="F3806" t="str" cm="1">
        <f t="array" aca="1" ref="F3806" ca="1">INDIRECT("Results!" &amp; ADDRESS(ROUNDUP((ROW()-1)/10,0)+1, COLUMN()))</f>
        <v>V7DockerSPMDno parameter28</v>
      </c>
      <c r="G3806" t="str">
        <f t="shared" ca="1" si="59"/>
        <v/>
      </c>
    </row>
    <row r="3807" spans="1:7" x14ac:dyDescent="0.25">
      <c r="A3807" t="str" cm="1">
        <f t="array" aca="1" ref="A3807" ca="1">INDIRECT("Results!" &amp; ADDRESS(ROUNDUP((ROW()-1)/10,0)+1, COLUMN()))</f>
        <v>V7</v>
      </c>
      <c r="B3807" t="str" cm="1">
        <f t="array" aca="1" ref="B3807" ca="1">INDIRECT("Results!" &amp; ADDRESS(ROUNDUP((ROW()-1)/10,0)+1, COLUMN()))</f>
        <v>Docker</v>
      </c>
      <c r="C3807" t="str" cm="1">
        <f t="array" aca="1" ref="C3807" ca="1">INDIRECT("Results!" &amp; ADDRESS(ROUNDUP((ROW()-1)/10,0)+1, COLUMN()))</f>
        <v>SPMD</v>
      </c>
      <c r="D3807" t="str" cm="1">
        <f t="array" aca="1" ref="D3807" ca="1">INDIRECT("Results!" &amp; ADDRESS(ROUNDUP((ROW()-1)/10,0)+1, COLUMN()))</f>
        <v>no parameter</v>
      </c>
      <c r="E3807" cm="1">
        <f t="array" aca="1" ref="E3807" ca="1">INDIRECT("Results!" &amp; ADDRESS(ROUNDUP((ROW()-1)/10,0)+1, COLUMN()))</f>
        <v>28</v>
      </c>
      <c r="F3807" t="str" cm="1">
        <f t="array" aca="1" ref="F3807" ca="1">INDIRECT("Results!" &amp; ADDRESS(ROUNDUP((ROW()-1)/10,0)+1, COLUMN()))</f>
        <v>V7DockerSPMDno parameter28</v>
      </c>
      <c r="G3807" t="str">
        <f t="shared" ca="1" si="59"/>
        <v/>
      </c>
    </row>
    <row r="3808" spans="1:7" x14ac:dyDescent="0.25">
      <c r="A3808" t="str" cm="1">
        <f t="array" aca="1" ref="A3808" ca="1">INDIRECT("Results!" &amp; ADDRESS(ROUNDUP((ROW()-1)/10,0)+1, COLUMN()))</f>
        <v>V7</v>
      </c>
      <c r="B3808" t="str" cm="1">
        <f t="array" aca="1" ref="B3808" ca="1">INDIRECT("Results!" &amp; ADDRESS(ROUNDUP((ROW()-1)/10,0)+1, COLUMN()))</f>
        <v>Docker</v>
      </c>
      <c r="C3808" t="str" cm="1">
        <f t="array" aca="1" ref="C3808" ca="1">INDIRECT("Results!" &amp; ADDRESS(ROUNDUP((ROW()-1)/10,0)+1, COLUMN()))</f>
        <v>SPMD</v>
      </c>
      <c r="D3808" t="str" cm="1">
        <f t="array" aca="1" ref="D3808" ca="1">INDIRECT("Results!" &amp; ADDRESS(ROUNDUP((ROW()-1)/10,0)+1, COLUMN()))</f>
        <v>no parameter</v>
      </c>
      <c r="E3808" cm="1">
        <f t="array" aca="1" ref="E3808" ca="1">INDIRECT("Results!" &amp; ADDRESS(ROUNDUP((ROW()-1)/10,0)+1, COLUMN()))</f>
        <v>28</v>
      </c>
      <c r="F3808" t="str" cm="1">
        <f t="array" aca="1" ref="F3808" ca="1">INDIRECT("Results!" &amp; ADDRESS(ROUNDUP((ROW()-1)/10,0)+1, COLUMN()))</f>
        <v>V7DockerSPMDno parameter28</v>
      </c>
      <c r="G3808" t="str">
        <f t="shared" ca="1" si="59"/>
        <v/>
      </c>
    </row>
    <row r="3809" spans="1:7" x14ac:dyDescent="0.25">
      <c r="A3809" t="str" cm="1">
        <f t="array" aca="1" ref="A3809" ca="1">INDIRECT("Results!" &amp; ADDRESS(ROUNDUP((ROW()-1)/10,0)+1, COLUMN()))</f>
        <v>V7</v>
      </c>
      <c r="B3809" t="str" cm="1">
        <f t="array" aca="1" ref="B3809" ca="1">INDIRECT("Results!" &amp; ADDRESS(ROUNDUP((ROW()-1)/10,0)+1, COLUMN()))</f>
        <v>Docker</v>
      </c>
      <c r="C3809" t="str" cm="1">
        <f t="array" aca="1" ref="C3809" ca="1">INDIRECT("Results!" &amp; ADDRESS(ROUNDUP((ROW()-1)/10,0)+1, COLUMN()))</f>
        <v>SPMD</v>
      </c>
      <c r="D3809" t="str" cm="1">
        <f t="array" aca="1" ref="D3809" ca="1">INDIRECT("Results!" &amp; ADDRESS(ROUNDUP((ROW()-1)/10,0)+1, COLUMN()))</f>
        <v>no parameter</v>
      </c>
      <c r="E3809" cm="1">
        <f t="array" aca="1" ref="E3809" ca="1">INDIRECT("Results!" &amp; ADDRESS(ROUNDUP((ROW()-1)/10,0)+1, COLUMN()))</f>
        <v>28</v>
      </c>
      <c r="F3809" t="str" cm="1">
        <f t="array" aca="1" ref="F3809" ca="1">INDIRECT("Results!" &amp; ADDRESS(ROUNDUP((ROW()-1)/10,0)+1, COLUMN()))</f>
        <v>V7DockerSPMDno parameter28</v>
      </c>
      <c r="G3809" t="str">
        <f t="shared" ca="1" si="59"/>
        <v/>
      </c>
    </row>
    <row r="3810" spans="1:7" x14ac:dyDescent="0.25">
      <c r="A3810" t="str" cm="1">
        <f t="array" aca="1" ref="A3810" ca="1">INDIRECT("Results!" &amp; ADDRESS(ROUNDUP((ROW()-1)/10,0)+1, COLUMN()))</f>
        <v>V7</v>
      </c>
      <c r="B3810" t="str" cm="1">
        <f t="array" aca="1" ref="B3810" ca="1">INDIRECT("Results!" &amp; ADDRESS(ROUNDUP((ROW()-1)/10,0)+1, COLUMN()))</f>
        <v>Docker</v>
      </c>
      <c r="C3810" t="str" cm="1">
        <f t="array" aca="1" ref="C3810" ca="1">INDIRECT("Results!" &amp; ADDRESS(ROUNDUP((ROW()-1)/10,0)+1, COLUMN()))</f>
        <v>SPMD</v>
      </c>
      <c r="D3810" t="str" cm="1">
        <f t="array" aca="1" ref="D3810" ca="1">INDIRECT("Results!" &amp; ADDRESS(ROUNDUP((ROW()-1)/10,0)+1, COLUMN()))</f>
        <v>no parameter</v>
      </c>
      <c r="E3810" cm="1">
        <f t="array" aca="1" ref="E3810" ca="1">INDIRECT("Results!" &amp; ADDRESS(ROUNDUP((ROW()-1)/10,0)+1, COLUMN()))</f>
        <v>28</v>
      </c>
      <c r="F3810" t="str" cm="1">
        <f t="array" aca="1" ref="F3810" ca="1">INDIRECT("Results!" &amp; ADDRESS(ROUNDUP((ROW()-1)/10,0)+1, COLUMN()))</f>
        <v>V7DockerSPMDno parameter28</v>
      </c>
      <c r="G3810" t="str">
        <f t="shared" ca="1" si="59"/>
        <v/>
      </c>
    </row>
    <row r="3811" spans="1:7" x14ac:dyDescent="0.25">
      <c r="A3811" t="str" cm="1">
        <f t="array" aca="1" ref="A3811" ca="1">INDIRECT("Results!" &amp; ADDRESS(ROUNDUP((ROW()-1)/10,0)+1, COLUMN()))</f>
        <v>V7</v>
      </c>
      <c r="B3811" t="str" cm="1">
        <f t="array" aca="1" ref="B3811" ca="1">INDIRECT("Results!" &amp; ADDRESS(ROUNDUP((ROW()-1)/10,0)+1, COLUMN()))</f>
        <v>Docker</v>
      </c>
      <c r="C3811" t="str" cm="1">
        <f t="array" aca="1" ref="C3811" ca="1">INDIRECT("Results!" &amp; ADDRESS(ROUNDUP((ROW()-1)/10,0)+1, COLUMN()))</f>
        <v>SPMD</v>
      </c>
      <c r="D3811" t="str" cm="1">
        <f t="array" aca="1" ref="D3811" ca="1">INDIRECT("Results!" &amp; ADDRESS(ROUNDUP((ROW()-1)/10,0)+1, COLUMN()))</f>
        <v>no parameter</v>
      </c>
      <c r="E3811" cm="1">
        <f t="array" aca="1" ref="E3811" ca="1">INDIRECT("Results!" &amp; ADDRESS(ROUNDUP((ROW()-1)/10,0)+1, COLUMN()))</f>
        <v>28</v>
      </c>
      <c r="F3811" t="str" cm="1">
        <f t="array" aca="1" ref="F3811" ca="1">INDIRECT("Results!" &amp; ADDRESS(ROUNDUP((ROW()-1)/10,0)+1, COLUMN()))</f>
        <v>V7DockerSPMDno parameter28</v>
      </c>
      <c r="G3811" t="str">
        <f t="shared" ca="1" si="59"/>
        <v/>
      </c>
    </row>
    <row r="3812" spans="1:7" x14ac:dyDescent="0.25">
      <c r="A3812" t="str" cm="1">
        <f t="array" aca="1" ref="A3812" ca="1">INDIRECT("Results!" &amp; ADDRESS(ROUNDUP((ROW()-1)/10,0)+1, COLUMN()))</f>
        <v>V7</v>
      </c>
      <c r="B3812" t="str" cm="1">
        <f t="array" aca="1" ref="B3812" ca="1">INDIRECT("Results!" &amp; ADDRESS(ROUNDUP((ROW()-1)/10,0)+1, COLUMN()))</f>
        <v>Docker</v>
      </c>
      <c r="C3812" t="str" cm="1">
        <f t="array" aca="1" ref="C3812" ca="1">INDIRECT("Results!" &amp; ADDRESS(ROUNDUP((ROW()-1)/10,0)+1, COLUMN()))</f>
        <v>SPMD</v>
      </c>
      <c r="D3812" t="str" cm="1">
        <f t="array" aca="1" ref="D3812" ca="1">INDIRECT("Results!" &amp; ADDRESS(ROUNDUP((ROW()-1)/10,0)+1, COLUMN()))</f>
        <v>no parameter</v>
      </c>
      <c r="E3812" cm="1">
        <f t="array" aca="1" ref="E3812" ca="1">INDIRECT("Results!" &amp; ADDRESS(ROUNDUP((ROW()-1)/10,0)+1, COLUMN()))</f>
        <v>32</v>
      </c>
      <c r="F3812" t="str" cm="1">
        <f t="array" aca="1" ref="F3812" ca="1">INDIRECT("Results!" &amp; ADDRESS(ROUNDUP((ROW()-1)/10,0)+1, COLUMN()))</f>
        <v>V7DockerSPMDno parameter32</v>
      </c>
      <c r="G3812" t="str">
        <f t="shared" ca="1" si="59"/>
        <v/>
      </c>
    </row>
    <row r="3813" spans="1:7" x14ac:dyDescent="0.25">
      <c r="A3813" t="str" cm="1">
        <f t="array" aca="1" ref="A3813" ca="1">INDIRECT("Results!" &amp; ADDRESS(ROUNDUP((ROW()-1)/10,0)+1, COLUMN()))</f>
        <v>V7</v>
      </c>
      <c r="B3813" t="str" cm="1">
        <f t="array" aca="1" ref="B3813" ca="1">INDIRECT("Results!" &amp; ADDRESS(ROUNDUP((ROW()-1)/10,0)+1, COLUMN()))</f>
        <v>Docker</v>
      </c>
      <c r="C3813" t="str" cm="1">
        <f t="array" aca="1" ref="C3813" ca="1">INDIRECT("Results!" &amp; ADDRESS(ROUNDUP((ROW()-1)/10,0)+1, COLUMN()))</f>
        <v>SPMD</v>
      </c>
      <c r="D3813" t="str" cm="1">
        <f t="array" aca="1" ref="D3813" ca="1">INDIRECT("Results!" &amp; ADDRESS(ROUNDUP((ROW()-1)/10,0)+1, COLUMN()))</f>
        <v>no parameter</v>
      </c>
      <c r="E3813" cm="1">
        <f t="array" aca="1" ref="E3813" ca="1">INDIRECT("Results!" &amp; ADDRESS(ROUNDUP((ROW()-1)/10,0)+1, COLUMN()))</f>
        <v>32</v>
      </c>
      <c r="F3813" t="str" cm="1">
        <f t="array" aca="1" ref="F3813" ca="1">INDIRECT("Results!" &amp; ADDRESS(ROUNDUP((ROW()-1)/10,0)+1, COLUMN()))</f>
        <v>V7DockerSPMDno parameter32</v>
      </c>
      <c r="G3813" t="str">
        <f t="shared" ca="1" si="59"/>
        <v/>
      </c>
    </row>
    <row r="3814" spans="1:7" x14ac:dyDescent="0.25">
      <c r="A3814" t="str" cm="1">
        <f t="array" aca="1" ref="A3814" ca="1">INDIRECT("Results!" &amp; ADDRESS(ROUNDUP((ROW()-1)/10,0)+1, COLUMN()))</f>
        <v>V7</v>
      </c>
      <c r="B3814" t="str" cm="1">
        <f t="array" aca="1" ref="B3814" ca="1">INDIRECT("Results!" &amp; ADDRESS(ROUNDUP((ROW()-1)/10,0)+1, COLUMN()))</f>
        <v>Docker</v>
      </c>
      <c r="C3814" t="str" cm="1">
        <f t="array" aca="1" ref="C3814" ca="1">INDIRECT("Results!" &amp; ADDRESS(ROUNDUP((ROW()-1)/10,0)+1, COLUMN()))</f>
        <v>SPMD</v>
      </c>
      <c r="D3814" t="str" cm="1">
        <f t="array" aca="1" ref="D3814" ca="1">INDIRECT("Results!" &amp; ADDRESS(ROUNDUP((ROW()-1)/10,0)+1, COLUMN()))</f>
        <v>no parameter</v>
      </c>
      <c r="E3814" cm="1">
        <f t="array" aca="1" ref="E3814" ca="1">INDIRECT("Results!" &amp; ADDRESS(ROUNDUP((ROW()-1)/10,0)+1, COLUMN()))</f>
        <v>32</v>
      </c>
      <c r="F3814" t="str" cm="1">
        <f t="array" aca="1" ref="F3814" ca="1">INDIRECT("Results!" &amp; ADDRESS(ROUNDUP((ROW()-1)/10,0)+1, COLUMN()))</f>
        <v>V7DockerSPMDno parameter32</v>
      </c>
      <c r="G3814" t="str">
        <f t="shared" ca="1" si="59"/>
        <v/>
      </c>
    </row>
    <row r="3815" spans="1:7" x14ac:dyDescent="0.25">
      <c r="A3815" t="str" cm="1">
        <f t="array" aca="1" ref="A3815" ca="1">INDIRECT("Results!" &amp; ADDRESS(ROUNDUP((ROW()-1)/10,0)+1, COLUMN()))</f>
        <v>V7</v>
      </c>
      <c r="B3815" t="str" cm="1">
        <f t="array" aca="1" ref="B3815" ca="1">INDIRECT("Results!" &amp; ADDRESS(ROUNDUP((ROW()-1)/10,0)+1, COLUMN()))</f>
        <v>Docker</v>
      </c>
      <c r="C3815" t="str" cm="1">
        <f t="array" aca="1" ref="C3815" ca="1">INDIRECT("Results!" &amp; ADDRESS(ROUNDUP((ROW()-1)/10,0)+1, COLUMN()))</f>
        <v>SPMD</v>
      </c>
      <c r="D3815" t="str" cm="1">
        <f t="array" aca="1" ref="D3815" ca="1">INDIRECT("Results!" &amp; ADDRESS(ROUNDUP((ROW()-1)/10,0)+1, COLUMN()))</f>
        <v>no parameter</v>
      </c>
      <c r="E3815" cm="1">
        <f t="array" aca="1" ref="E3815" ca="1">INDIRECT("Results!" &amp; ADDRESS(ROUNDUP((ROW()-1)/10,0)+1, COLUMN()))</f>
        <v>32</v>
      </c>
      <c r="F3815" t="str" cm="1">
        <f t="array" aca="1" ref="F3815" ca="1">INDIRECT("Results!" &amp; ADDRESS(ROUNDUP((ROW()-1)/10,0)+1, COLUMN()))</f>
        <v>V7DockerSPMDno parameter32</v>
      </c>
      <c r="G3815" t="str">
        <f t="shared" ca="1" si="59"/>
        <v/>
      </c>
    </row>
    <row r="3816" spans="1:7" x14ac:dyDescent="0.25">
      <c r="A3816" t="str" cm="1">
        <f t="array" aca="1" ref="A3816" ca="1">INDIRECT("Results!" &amp; ADDRESS(ROUNDUP((ROW()-1)/10,0)+1, COLUMN()))</f>
        <v>V7</v>
      </c>
      <c r="B3816" t="str" cm="1">
        <f t="array" aca="1" ref="B3816" ca="1">INDIRECT("Results!" &amp; ADDRESS(ROUNDUP((ROW()-1)/10,0)+1, COLUMN()))</f>
        <v>Docker</v>
      </c>
      <c r="C3816" t="str" cm="1">
        <f t="array" aca="1" ref="C3816" ca="1">INDIRECT("Results!" &amp; ADDRESS(ROUNDUP((ROW()-1)/10,0)+1, COLUMN()))</f>
        <v>SPMD</v>
      </c>
      <c r="D3816" t="str" cm="1">
        <f t="array" aca="1" ref="D3816" ca="1">INDIRECT("Results!" &amp; ADDRESS(ROUNDUP((ROW()-1)/10,0)+1, COLUMN()))</f>
        <v>no parameter</v>
      </c>
      <c r="E3816" cm="1">
        <f t="array" aca="1" ref="E3816" ca="1">INDIRECT("Results!" &amp; ADDRESS(ROUNDUP((ROW()-1)/10,0)+1, COLUMN()))</f>
        <v>32</v>
      </c>
      <c r="F3816" t="str" cm="1">
        <f t="array" aca="1" ref="F3816" ca="1">INDIRECT("Results!" &amp; ADDRESS(ROUNDUP((ROW()-1)/10,0)+1, COLUMN()))</f>
        <v>V7DockerSPMDno parameter32</v>
      </c>
      <c r="G3816" t="str">
        <f t="shared" ca="1" si="59"/>
        <v/>
      </c>
    </row>
    <row r="3817" spans="1:7" x14ac:dyDescent="0.25">
      <c r="A3817" t="str" cm="1">
        <f t="array" aca="1" ref="A3817" ca="1">INDIRECT("Results!" &amp; ADDRESS(ROUNDUP((ROW()-1)/10,0)+1, COLUMN()))</f>
        <v>V7</v>
      </c>
      <c r="B3817" t="str" cm="1">
        <f t="array" aca="1" ref="B3817" ca="1">INDIRECT("Results!" &amp; ADDRESS(ROUNDUP((ROW()-1)/10,0)+1, COLUMN()))</f>
        <v>Docker</v>
      </c>
      <c r="C3817" t="str" cm="1">
        <f t="array" aca="1" ref="C3817" ca="1">INDIRECT("Results!" &amp; ADDRESS(ROUNDUP((ROW()-1)/10,0)+1, COLUMN()))</f>
        <v>SPMD</v>
      </c>
      <c r="D3817" t="str" cm="1">
        <f t="array" aca="1" ref="D3817" ca="1">INDIRECT("Results!" &amp; ADDRESS(ROUNDUP((ROW()-1)/10,0)+1, COLUMN()))</f>
        <v>no parameter</v>
      </c>
      <c r="E3817" cm="1">
        <f t="array" aca="1" ref="E3817" ca="1">INDIRECT("Results!" &amp; ADDRESS(ROUNDUP((ROW()-1)/10,0)+1, COLUMN()))</f>
        <v>32</v>
      </c>
      <c r="F3817" t="str" cm="1">
        <f t="array" aca="1" ref="F3817" ca="1">INDIRECT("Results!" &amp; ADDRESS(ROUNDUP((ROW()-1)/10,0)+1, COLUMN()))</f>
        <v>V7DockerSPMDno parameter32</v>
      </c>
      <c r="G3817" t="str">
        <f t="shared" ca="1" si="59"/>
        <v/>
      </c>
    </row>
    <row r="3818" spans="1:7" x14ac:dyDescent="0.25">
      <c r="A3818" t="str" cm="1">
        <f t="array" aca="1" ref="A3818" ca="1">INDIRECT("Results!" &amp; ADDRESS(ROUNDUP((ROW()-1)/10,0)+1, COLUMN()))</f>
        <v>V7</v>
      </c>
      <c r="B3818" t="str" cm="1">
        <f t="array" aca="1" ref="B3818" ca="1">INDIRECT("Results!" &amp; ADDRESS(ROUNDUP((ROW()-1)/10,0)+1, COLUMN()))</f>
        <v>Docker</v>
      </c>
      <c r="C3818" t="str" cm="1">
        <f t="array" aca="1" ref="C3818" ca="1">INDIRECT("Results!" &amp; ADDRESS(ROUNDUP((ROW()-1)/10,0)+1, COLUMN()))</f>
        <v>SPMD</v>
      </c>
      <c r="D3818" t="str" cm="1">
        <f t="array" aca="1" ref="D3818" ca="1">INDIRECT("Results!" &amp; ADDRESS(ROUNDUP((ROW()-1)/10,0)+1, COLUMN()))</f>
        <v>no parameter</v>
      </c>
      <c r="E3818" cm="1">
        <f t="array" aca="1" ref="E3818" ca="1">INDIRECT("Results!" &amp; ADDRESS(ROUNDUP((ROW()-1)/10,0)+1, COLUMN()))</f>
        <v>32</v>
      </c>
      <c r="F3818" t="str" cm="1">
        <f t="array" aca="1" ref="F3818" ca="1">INDIRECT("Results!" &amp; ADDRESS(ROUNDUP((ROW()-1)/10,0)+1, COLUMN()))</f>
        <v>V7DockerSPMDno parameter32</v>
      </c>
      <c r="G3818" t="str">
        <f t="shared" ca="1" si="59"/>
        <v/>
      </c>
    </row>
    <row r="3819" spans="1:7" x14ac:dyDescent="0.25">
      <c r="A3819" t="str" cm="1">
        <f t="array" aca="1" ref="A3819" ca="1">INDIRECT("Results!" &amp; ADDRESS(ROUNDUP((ROW()-1)/10,0)+1, COLUMN()))</f>
        <v>V7</v>
      </c>
      <c r="B3819" t="str" cm="1">
        <f t="array" aca="1" ref="B3819" ca="1">INDIRECT("Results!" &amp; ADDRESS(ROUNDUP((ROW()-1)/10,0)+1, COLUMN()))</f>
        <v>Docker</v>
      </c>
      <c r="C3819" t="str" cm="1">
        <f t="array" aca="1" ref="C3819" ca="1">INDIRECT("Results!" &amp; ADDRESS(ROUNDUP((ROW()-1)/10,0)+1, COLUMN()))</f>
        <v>SPMD</v>
      </c>
      <c r="D3819" t="str" cm="1">
        <f t="array" aca="1" ref="D3819" ca="1">INDIRECT("Results!" &amp; ADDRESS(ROUNDUP((ROW()-1)/10,0)+1, COLUMN()))</f>
        <v>no parameter</v>
      </c>
      <c r="E3819" cm="1">
        <f t="array" aca="1" ref="E3819" ca="1">INDIRECT("Results!" &amp; ADDRESS(ROUNDUP((ROW()-1)/10,0)+1, COLUMN()))</f>
        <v>32</v>
      </c>
      <c r="F3819" t="str" cm="1">
        <f t="array" aca="1" ref="F3819" ca="1">INDIRECT("Results!" &amp; ADDRESS(ROUNDUP((ROW()-1)/10,0)+1, COLUMN()))</f>
        <v>V7DockerSPMDno parameter32</v>
      </c>
      <c r="G3819" t="str">
        <f t="shared" ca="1" si="59"/>
        <v/>
      </c>
    </row>
    <row r="3820" spans="1:7" x14ac:dyDescent="0.25">
      <c r="A3820" t="str" cm="1">
        <f t="array" aca="1" ref="A3820" ca="1">INDIRECT("Results!" &amp; ADDRESS(ROUNDUP((ROW()-1)/10,0)+1, COLUMN()))</f>
        <v>V7</v>
      </c>
      <c r="B3820" t="str" cm="1">
        <f t="array" aca="1" ref="B3820" ca="1">INDIRECT("Results!" &amp; ADDRESS(ROUNDUP((ROW()-1)/10,0)+1, COLUMN()))</f>
        <v>Docker</v>
      </c>
      <c r="C3820" t="str" cm="1">
        <f t="array" aca="1" ref="C3820" ca="1">INDIRECT("Results!" &amp; ADDRESS(ROUNDUP((ROW()-1)/10,0)+1, COLUMN()))</f>
        <v>SPMD</v>
      </c>
      <c r="D3820" t="str" cm="1">
        <f t="array" aca="1" ref="D3820" ca="1">INDIRECT("Results!" &amp; ADDRESS(ROUNDUP((ROW()-1)/10,0)+1, COLUMN()))</f>
        <v>no parameter</v>
      </c>
      <c r="E3820" cm="1">
        <f t="array" aca="1" ref="E3820" ca="1">INDIRECT("Results!" &amp; ADDRESS(ROUNDUP((ROW()-1)/10,0)+1, COLUMN()))</f>
        <v>32</v>
      </c>
      <c r="F3820" t="str" cm="1">
        <f t="array" aca="1" ref="F3820" ca="1">INDIRECT("Results!" &amp; ADDRESS(ROUNDUP((ROW()-1)/10,0)+1, COLUMN()))</f>
        <v>V7DockerSPMDno parameter32</v>
      </c>
      <c r="G3820" t="str">
        <f t="shared" ca="1" si="59"/>
        <v/>
      </c>
    </row>
    <row r="3821" spans="1:7" x14ac:dyDescent="0.25">
      <c r="A3821" t="str" cm="1">
        <f t="array" aca="1" ref="A3821" ca="1">INDIRECT("Results!" &amp; ADDRESS(ROUNDUP((ROW()-1)/10,0)+1, COLUMN()))</f>
        <v>V7</v>
      </c>
      <c r="B3821" t="str" cm="1">
        <f t="array" aca="1" ref="B3821" ca="1">INDIRECT("Results!" &amp; ADDRESS(ROUNDUP((ROW()-1)/10,0)+1, COLUMN()))</f>
        <v>Docker</v>
      </c>
      <c r="C3821" t="str" cm="1">
        <f t="array" aca="1" ref="C3821" ca="1">INDIRECT("Results!" &amp; ADDRESS(ROUNDUP((ROW()-1)/10,0)+1, COLUMN()))</f>
        <v>SPMD</v>
      </c>
      <c r="D3821" t="str" cm="1">
        <f t="array" aca="1" ref="D3821" ca="1">INDIRECT("Results!" &amp; ADDRESS(ROUNDUP((ROW()-1)/10,0)+1, COLUMN()))</f>
        <v>no parameter</v>
      </c>
      <c r="E3821" cm="1">
        <f t="array" aca="1" ref="E3821" ca="1">INDIRECT("Results!" &amp; ADDRESS(ROUNDUP((ROW()-1)/10,0)+1, COLUMN()))</f>
        <v>32</v>
      </c>
      <c r="F3821" t="str" cm="1">
        <f t="array" aca="1" ref="F3821" ca="1">INDIRECT("Results!" &amp; ADDRESS(ROUNDUP((ROW()-1)/10,0)+1, COLUMN()))</f>
        <v>V7DockerSPMDno parameter32</v>
      </c>
      <c r="G3821" t="str">
        <f t="shared" ca="1" si="59"/>
        <v/>
      </c>
    </row>
    <row r="3822" spans="1:7" x14ac:dyDescent="0.25">
      <c r="A3822" t="str" cm="1">
        <f t="array" aca="1" ref="A3822" ca="1">INDIRECT("Results!" &amp; ADDRESS(ROUNDUP((ROW()-1)/10,0)+1, COLUMN()))</f>
        <v>V7</v>
      </c>
      <c r="B3822" t="str" cm="1">
        <f t="array" aca="1" ref="B3822" ca="1">INDIRECT("Results!" &amp; ADDRESS(ROUNDUP((ROW()-1)/10,0)+1, COLUMN()))</f>
        <v>Docker</v>
      </c>
      <c r="C3822" t="str" cm="1">
        <f t="array" aca="1" ref="C3822" ca="1">INDIRECT("Results!" &amp; ADDRESS(ROUNDUP((ROW()-1)/10,0)+1, COLUMN()))</f>
        <v>SPMD</v>
      </c>
      <c r="D3822" t="str" cm="1">
        <f t="array" aca="1" ref="D3822" ca="1">INDIRECT("Results!" &amp; ADDRESS(ROUNDUP((ROW()-1)/10,0)+1, COLUMN()))</f>
        <v>no parameter</v>
      </c>
      <c r="E3822" cm="1">
        <f t="array" aca="1" ref="E3822" ca="1">INDIRECT("Results!" &amp; ADDRESS(ROUNDUP((ROW()-1)/10,0)+1, COLUMN()))</f>
        <v>36</v>
      </c>
      <c r="F3822" t="str" cm="1">
        <f t="array" aca="1" ref="F3822" ca="1">INDIRECT("Results!" &amp; ADDRESS(ROUNDUP((ROW()-1)/10,0)+1, COLUMN()))</f>
        <v>V7DockerSPMDno parameter36</v>
      </c>
      <c r="G3822" t="str">
        <f t="shared" ca="1" si="59"/>
        <v/>
      </c>
    </row>
    <row r="3823" spans="1:7" x14ac:dyDescent="0.25">
      <c r="A3823" t="str" cm="1">
        <f t="array" aca="1" ref="A3823" ca="1">INDIRECT("Results!" &amp; ADDRESS(ROUNDUP((ROW()-1)/10,0)+1, COLUMN()))</f>
        <v>V7</v>
      </c>
      <c r="B3823" t="str" cm="1">
        <f t="array" aca="1" ref="B3823" ca="1">INDIRECT("Results!" &amp; ADDRESS(ROUNDUP((ROW()-1)/10,0)+1, COLUMN()))</f>
        <v>Docker</v>
      </c>
      <c r="C3823" t="str" cm="1">
        <f t="array" aca="1" ref="C3823" ca="1">INDIRECT("Results!" &amp; ADDRESS(ROUNDUP((ROW()-1)/10,0)+1, COLUMN()))</f>
        <v>SPMD</v>
      </c>
      <c r="D3823" t="str" cm="1">
        <f t="array" aca="1" ref="D3823" ca="1">INDIRECT("Results!" &amp; ADDRESS(ROUNDUP((ROW()-1)/10,0)+1, COLUMN()))</f>
        <v>no parameter</v>
      </c>
      <c r="E3823" cm="1">
        <f t="array" aca="1" ref="E3823" ca="1">INDIRECT("Results!" &amp; ADDRESS(ROUNDUP((ROW()-1)/10,0)+1, COLUMN()))</f>
        <v>36</v>
      </c>
      <c r="F3823" t="str" cm="1">
        <f t="array" aca="1" ref="F3823" ca="1">INDIRECT("Results!" &amp; ADDRESS(ROUNDUP((ROW()-1)/10,0)+1, COLUMN()))</f>
        <v>V7DockerSPMDno parameter36</v>
      </c>
      <c r="G3823" t="str">
        <f t="shared" ca="1" si="59"/>
        <v/>
      </c>
    </row>
    <row r="3824" spans="1:7" x14ac:dyDescent="0.25">
      <c r="A3824" t="str" cm="1">
        <f t="array" aca="1" ref="A3824" ca="1">INDIRECT("Results!" &amp; ADDRESS(ROUNDUP((ROW()-1)/10,0)+1, COLUMN()))</f>
        <v>V7</v>
      </c>
      <c r="B3824" t="str" cm="1">
        <f t="array" aca="1" ref="B3824" ca="1">INDIRECT("Results!" &amp; ADDRESS(ROUNDUP((ROW()-1)/10,0)+1, COLUMN()))</f>
        <v>Docker</v>
      </c>
      <c r="C3824" t="str" cm="1">
        <f t="array" aca="1" ref="C3824" ca="1">INDIRECT("Results!" &amp; ADDRESS(ROUNDUP((ROW()-1)/10,0)+1, COLUMN()))</f>
        <v>SPMD</v>
      </c>
      <c r="D3824" t="str" cm="1">
        <f t="array" aca="1" ref="D3824" ca="1">INDIRECT("Results!" &amp; ADDRESS(ROUNDUP((ROW()-1)/10,0)+1, COLUMN()))</f>
        <v>no parameter</v>
      </c>
      <c r="E3824" cm="1">
        <f t="array" aca="1" ref="E3824" ca="1">INDIRECT("Results!" &amp; ADDRESS(ROUNDUP((ROW()-1)/10,0)+1, COLUMN()))</f>
        <v>36</v>
      </c>
      <c r="F3824" t="str" cm="1">
        <f t="array" aca="1" ref="F3824" ca="1">INDIRECT("Results!" &amp; ADDRESS(ROUNDUP((ROW()-1)/10,0)+1, COLUMN()))</f>
        <v>V7DockerSPMDno parameter36</v>
      </c>
      <c r="G3824" t="str">
        <f t="shared" ca="1" si="59"/>
        <v/>
      </c>
    </row>
    <row r="3825" spans="1:7" x14ac:dyDescent="0.25">
      <c r="A3825" t="str" cm="1">
        <f t="array" aca="1" ref="A3825" ca="1">INDIRECT("Results!" &amp; ADDRESS(ROUNDUP((ROW()-1)/10,0)+1, COLUMN()))</f>
        <v>V7</v>
      </c>
      <c r="B3825" t="str" cm="1">
        <f t="array" aca="1" ref="B3825" ca="1">INDIRECT("Results!" &amp; ADDRESS(ROUNDUP((ROW()-1)/10,0)+1, COLUMN()))</f>
        <v>Docker</v>
      </c>
      <c r="C3825" t="str" cm="1">
        <f t="array" aca="1" ref="C3825" ca="1">INDIRECT("Results!" &amp; ADDRESS(ROUNDUP((ROW()-1)/10,0)+1, COLUMN()))</f>
        <v>SPMD</v>
      </c>
      <c r="D3825" t="str" cm="1">
        <f t="array" aca="1" ref="D3825" ca="1">INDIRECT("Results!" &amp; ADDRESS(ROUNDUP((ROW()-1)/10,0)+1, COLUMN()))</f>
        <v>no parameter</v>
      </c>
      <c r="E3825" cm="1">
        <f t="array" aca="1" ref="E3825" ca="1">INDIRECT("Results!" &amp; ADDRESS(ROUNDUP((ROW()-1)/10,0)+1, COLUMN()))</f>
        <v>36</v>
      </c>
      <c r="F3825" t="str" cm="1">
        <f t="array" aca="1" ref="F3825" ca="1">INDIRECT("Results!" &amp; ADDRESS(ROUNDUP((ROW()-1)/10,0)+1, COLUMN()))</f>
        <v>V7DockerSPMDno parameter36</v>
      </c>
      <c r="G3825" t="str">
        <f t="shared" ca="1" si="59"/>
        <v/>
      </c>
    </row>
    <row r="3826" spans="1:7" x14ac:dyDescent="0.25">
      <c r="A3826" t="str" cm="1">
        <f t="array" aca="1" ref="A3826" ca="1">INDIRECT("Results!" &amp; ADDRESS(ROUNDUP((ROW()-1)/10,0)+1, COLUMN()))</f>
        <v>V7</v>
      </c>
      <c r="B3826" t="str" cm="1">
        <f t="array" aca="1" ref="B3826" ca="1">INDIRECT("Results!" &amp; ADDRESS(ROUNDUP((ROW()-1)/10,0)+1, COLUMN()))</f>
        <v>Docker</v>
      </c>
      <c r="C3826" t="str" cm="1">
        <f t="array" aca="1" ref="C3826" ca="1">INDIRECT("Results!" &amp; ADDRESS(ROUNDUP((ROW()-1)/10,0)+1, COLUMN()))</f>
        <v>SPMD</v>
      </c>
      <c r="D3826" t="str" cm="1">
        <f t="array" aca="1" ref="D3826" ca="1">INDIRECT("Results!" &amp; ADDRESS(ROUNDUP((ROW()-1)/10,0)+1, COLUMN()))</f>
        <v>no parameter</v>
      </c>
      <c r="E3826" cm="1">
        <f t="array" aca="1" ref="E3826" ca="1">INDIRECT("Results!" &amp; ADDRESS(ROUNDUP((ROW()-1)/10,0)+1, COLUMN()))</f>
        <v>36</v>
      </c>
      <c r="F3826" t="str" cm="1">
        <f t="array" aca="1" ref="F3826" ca="1">INDIRECT("Results!" &amp; ADDRESS(ROUNDUP((ROW()-1)/10,0)+1, COLUMN()))</f>
        <v>V7DockerSPMDno parameter36</v>
      </c>
      <c r="G3826" t="str">
        <f t="shared" ca="1" si="59"/>
        <v/>
      </c>
    </row>
    <row r="3827" spans="1:7" x14ac:dyDescent="0.25">
      <c r="A3827" t="str" cm="1">
        <f t="array" aca="1" ref="A3827" ca="1">INDIRECT("Results!" &amp; ADDRESS(ROUNDUP((ROW()-1)/10,0)+1, COLUMN()))</f>
        <v>V7</v>
      </c>
      <c r="B3827" t="str" cm="1">
        <f t="array" aca="1" ref="B3827" ca="1">INDIRECT("Results!" &amp; ADDRESS(ROUNDUP((ROW()-1)/10,0)+1, COLUMN()))</f>
        <v>Docker</v>
      </c>
      <c r="C3827" t="str" cm="1">
        <f t="array" aca="1" ref="C3827" ca="1">INDIRECT("Results!" &amp; ADDRESS(ROUNDUP((ROW()-1)/10,0)+1, COLUMN()))</f>
        <v>SPMD</v>
      </c>
      <c r="D3827" t="str" cm="1">
        <f t="array" aca="1" ref="D3827" ca="1">INDIRECT("Results!" &amp; ADDRESS(ROUNDUP((ROW()-1)/10,0)+1, COLUMN()))</f>
        <v>no parameter</v>
      </c>
      <c r="E3827" cm="1">
        <f t="array" aca="1" ref="E3827" ca="1">INDIRECT("Results!" &amp; ADDRESS(ROUNDUP((ROW()-1)/10,0)+1, COLUMN()))</f>
        <v>36</v>
      </c>
      <c r="F3827" t="str" cm="1">
        <f t="array" aca="1" ref="F3827" ca="1">INDIRECT("Results!" &amp; ADDRESS(ROUNDUP((ROW()-1)/10,0)+1, COLUMN()))</f>
        <v>V7DockerSPMDno parameter36</v>
      </c>
      <c r="G3827" t="str">
        <f t="shared" ca="1" si="59"/>
        <v/>
      </c>
    </row>
    <row r="3828" spans="1:7" x14ac:dyDescent="0.25">
      <c r="A3828" t="str" cm="1">
        <f t="array" aca="1" ref="A3828" ca="1">INDIRECT("Results!" &amp; ADDRESS(ROUNDUP((ROW()-1)/10,0)+1, COLUMN()))</f>
        <v>V7</v>
      </c>
      <c r="B3828" t="str" cm="1">
        <f t="array" aca="1" ref="B3828" ca="1">INDIRECT("Results!" &amp; ADDRESS(ROUNDUP((ROW()-1)/10,0)+1, COLUMN()))</f>
        <v>Docker</v>
      </c>
      <c r="C3828" t="str" cm="1">
        <f t="array" aca="1" ref="C3828" ca="1">INDIRECT("Results!" &amp; ADDRESS(ROUNDUP((ROW()-1)/10,0)+1, COLUMN()))</f>
        <v>SPMD</v>
      </c>
      <c r="D3828" t="str" cm="1">
        <f t="array" aca="1" ref="D3828" ca="1">INDIRECT("Results!" &amp; ADDRESS(ROUNDUP((ROW()-1)/10,0)+1, COLUMN()))</f>
        <v>no parameter</v>
      </c>
      <c r="E3828" cm="1">
        <f t="array" aca="1" ref="E3828" ca="1">INDIRECT("Results!" &amp; ADDRESS(ROUNDUP((ROW()-1)/10,0)+1, COLUMN()))</f>
        <v>36</v>
      </c>
      <c r="F3828" t="str" cm="1">
        <f t="array" aca="1" ref="F3828" ca="1">INDIRECT("Results!" &amp; ADDRESS(ROUNDUP((ROW()-1)/10,0)+1, COLUMN()))</f>
        <v>V7DockerSPMDno parameter36</v>
      </c>
      <c r="G3828" t="str">
        <f t="shared" ca="1" si="59"/>
        <v/>
      </c>
    </row>
    <row r="3829" spans="1:7" x14ac:dyDescent="0.25">
      <c r="A3829" t="str" cm="1">
        <f t="array" aca="1" ref="A3829" ca="1">INDIRECT("Results!" &amp; ADDRESS(ROUNDUP((ROW()-1)/10,0)+1, COLUMN()))</f>
        <v>V7</v>
      </c>
      <c r="B3829" t="str" cm="1">
        <f t="array" aca="1" ref="B3829" ca="1">INDIRECT("Results!" &amp; ADDRESS(ROUNDUP((ROW()-1)/10,0)+1, COLUMN()))</f>
        <v>Docker</v>
      </c>
      <c r="C3829" t="str" cm="1">
        <f t="array" aca="1" ref="C3829" ca="1">INDIRECT("Results!" &amp; ADDRESS(ROUNDUP((ROW()-1)/10,0)+1, COLUMN()))</f>
        <v>SPMD</v>
      </c>
      <c r="D3829" t="str" cm="1">
        <f t="array" aca="1" ref="D3829" ca="1">INDIRECT("Results!" &amp; ADDRESS(ROUNDUP((ROW()-1)/10,0)+1, COLUMN()))</f>
        <v>no parameter</v>
      </c>
      <c r="E3829" cm="1">
        <f t="array" aca="1" ref="E3829" ca="1">INDIRECT("Results!" &amp; ADDRESS(ROUNDUP((ROW()-1)/10,0)+1, COLUMN()))</f>
        <v>36</v>
      </c>
      <c r="F3829" t="str" cm="1">
        <f t="array" aca="1" ref="F3829" ca="1">INDIRECT("Results!" &amp; ADDRESS(ROUNDUP((ROW()-1)/10,0)+1, COLUMN()))</f>
        <v>V7DockerSPMDno parameter36</v>
      </c>
      <c r="G3829" t="str">
        <f t="shared" ca="1" si="59"/>
        <v/>
      </c>
    </row>
    <row r="3830" spans="1:7" x14ac:dyDescent="0.25">
      <c r="A3830" t="str" cm="1">
        <f t="array" aca="1" ref="A3830" ca="1">INDIRECT("Results!" &amp; ADDRESS(ROUNDUP((ROW()-1)/10,0)+1, COLUMN()))</f>
        <v>V7</v>
      </c>
      <c r="B3830" t="str" cm="1">
        <f t="array" aca="1" ref="B3830" ca="1">INDIRECT("Results!" &amp; ADDRESS(ROUNDUP((ROW()-1)/10,0)+1, COLUMN()))</f>
        <v>Docker</v>
      </c>
      <c r="C3830" t="str" cm="1">
        <f t="array" aca="1" ref="C3830" ca="1">INDIRECT("Results!" &amp; ADDRESS(ROUNDUP((ROW()-1)/10,0)+1, COLUMN()))</f>
        <v>SPMD</v>
      </c>
      <c r="D3830" t="str" cm="1">
        <f t="array" aca="1" ref="D3830" ca="1">INDIRECT("Results!" &amp; ADDRESS(ROUNDUP((ROW()-1)/10,0)+1, COLUMN()))</f>
        <v>no parameter</v>
      </c>
      <c r="E3830" cm="1">
        <f t="array" aca="1" ref="E3830" ca="1">INDIRECT("Results!" &amp; ADDRESS(ROUNDUP((ROW()-1)/10,0)+1, COLUMN()))</f>
        <v>36</v>
      </c>
      <c r="F3830" t="str" cm="1">
        <f t="array" aca="1" ref="F3830" ca="1">INDIRECT("Results!" &amp; ADDRESS(ROUNDUP((ROW()-1)/10,0)+1, COLUMN()))</f>
        <v>V7DockerSPMDno parameter36</v>
      </c>
      <c r="G3830" t="str">
        <f t="shared" ca="1" si="59"/>
        <v/>
      </c>
    </row>
    <row r="3831" spans="1:7" x14ac:dyDescent="0.25">
      <c r="A3831" t="str" cm="1">
        <f t="array" aca="1" ref="A3831" ca="1">INDIRECT("Results!" &amp; ADDRESS(ROUNDUP((ROW()-1)/10,0)+1, COLUMN()))</f>
        <v>V7</v>
      </c>
      <c r="B3831" t="str" cm="1">
        <f t="array" aca="1" ref="B3831" ca="1">INDIRECT("Results!" &amp; ADDRESS(ROUNDUP((ROW()-1)/10,0)+1, COLUMN()))</f>
        <v>Docker</v>
      </c>
      <c r="C3831" t="str" cm="1">
        <f t="array" aca="1" ref="C3831" ca="1">INDIRECT("Results!" &amp; ADDRESS(ROUNDUP((ROW()-1)/10,0)+1, COLUMN()))</f>
        <v>SPMD</v>
      </c>
      <c r="D3831" t="str" cm="1">
        <f t="array" aca="1" ref="D3831" ca="1">INDIRECT("Results!" &amp; ADDRESS(ROUNDUP((ROW()-1)/10,0)+1, COLUMN()))</f>
        <v>no parameter</v>
      </c>
      <c r="E3831" cm="1">
        <f t="array" aca="1" ref="E3831" ca="1">INDIRECT("Results!" &amp; ADDRESS(ROUNDUP((ROW()-1)/10,0)+1, COLUMN()))</f>
        <v>36</v>
      </c>
      <c r="F3831" t="str" cm="1">
        <f t="array" aca="1" ref="F3831" ca="1">INDIRECT("Results!" &amp; ADDRESS(ROUNDUP((ROW()-1)/10,0)+1, COLUMN()))</f>
        <v>V7DockerSPMDno parameter36</v>
      </c>
      <c r="G3831" t="str">
        <f t="shared" ca="1" si="59"/>
        <v/>
      </c>
    </row>
    <row r="3832" spans="1:7" x14ac:dyDescent="0.25">
      <c r="A3832" t="str" cm="1">
        <f t="array" aca="1" ref="A3832" ca="1">INDIRECT("Results!" &amp; ADDRESS(ROUNDUP((ROW()-1)/10,0)+1, COLUMN()))</f>
        <v>V7</v>
      </c>
      <c r="B3832" t="str" cm="1">
        <f t="array" aca="1" ref="B3832" ca="1">INDIRECT("Results!" &amp; ADDRESS(ROUNDUP((ROW()-1)/10,0)+1, COLUMN()))</f>
        <v>Docker</v>
      </c>
      <c r="C3832" t="str" cm="1">
        <f t="array" aca="1" ref="C3832" ca="1">INDIRECT("Results!" &amp; ADDRESS(ROUNDUP((ROW()-1)/10,0)+1, COLUMN()))</f>
        <v>SPMD</v>
      </c>
      <c r="D3832" t="str" cm="1">
        <f t="array" aca="1" ref="D3832" ca="1">INDIRECT("Results!" &amp; ADDRESS(ROUNDUP((ROW()-1)/10,0)+1, COLUMN()))</f>
        <v>no parameter</v>
      </c>
      <c r="E3832" cm="1">
        <f t="array" aca="1" ref="E3832" ca="1">INDIRECT("Results!" &amp; ADDRESS(ROUNDUP((ROW()-1)/10,0)+1, COLUMN()))</f>
        <v>40</v>
      </c>
      <c r="F3832" t="str" cm="1">
        <f t="array" aca="1" ref="F3832" ca="1">INDIRECT("Results!" &amp; ADDRESS(ROUNDUP((ROW()-1)/10,0)+1, COLUMN()))</f>
        <v>V7DockerSPMDno parameter40</v>
      </c>
      <c r="G3832" t="str">
        <f t="shared" ca="1" si="59"/>
        <v/>
      </c>
    </row>
    <row r="3833" spans="1:7" x14ac:dyDescent="0.25">
      <c r="A3833" t="str" cm="1">
        <f t="array" aca="1" ref="A3833" ca="1">INDIRECT("Results!" &amp; ADDRESS(ROUNDUP((ROW()-1)/10,0)+1, COLUMN()))</f>
        <v>V7</v>
      </c>
      <c r="B3833" t="str" cm="1">
        <f t="array" aca="1" ref="B3833" ca="1">INDIRECT("Results!" &amp; ADDRESS(ROUNDUP((ROW()-1)/10,0)+1, COLUMN()))</f>
        <v>Docker</v>
      </c>
      <c r="C3833" t="str" cm="1">
        <f t="array" aca="1" ref="C3833" ca="1">INDIRECT("Results!" &amp; ADDRESS(ROUNDUP((ROW()-1)/10,0)+1, COLUMN()))</f>
        <v>SPMD</v>
      </c>
      <c r="D3833" t="str" cm="1">
        <f t="array" aca="1" ref="D3833" ca="1">INDIRECT("Results!" &amp; ADDRESS(ROUNDUP((ROW()-1)/10,0)+1, COLUMN()))</f>
        <v>no parameter</v>
      </c>
      <c r="E3833" cm="1">
        <f t="array" aca="1" ref="E3833" ca="1">INDIRECT("Results!" &amp; ADDRESS(ROUNDUP((ROW()-1)/10,0)+1, COLUMN()))</f>
        <v>40</v>
      </c>
      <c r="F3833" t="str" cm="1">
        <f t="array" aca="1" ref="F3833" ca="1">INDIRECT("Results!" &amp; ADDRESS(ROUNDUP((ROW()-1)/10,0)+1, COLUMN()))</f>
        <v>V7DockerSPMDno parameter40</v>
      </c>
      <c r="G3833" t="str">
        <f t="shared" ca="1" si="59"/>
        <v/>
      </c>
    </row>
    <row r="3834" spans="1:7" x14ac:dyDescent="0.25">
      <c r="A3834" t="str" cm="1">
        <f t="array" aca="1" ref="A3834" ca="1">INDIRECT("Results!" &amp; ADDRESS(ROUNDUP((ROW()-1)/10,0)+1, COLUMN()))</f>
        <v>V7</v>
      </c>
      <c r="B3834" t="str" cm="1">
        <f t="array" aca="1" ref="B3834" ca="1">INDIRECT("Results!" &amp; ADDRESS(ROUNDUP((ROW()-1)/10,0)+1, COLUMN()))</f>
        <v>Docker</v>
      </c>
      <c r="C3834" t="str" cm="1">
        <f t="array" aca="1" ref="C3834" ca="1">INDIRECT("Results!" &amp; ADDRESS(ROUNDUP((ROW()-1)/10,0)+1, COLUMN()))</f>
        <v>SPMD</v>
      </c>
      <c r="D3834" t="str" cm="1">
        <f t="array" aca="1" ref="D3834" ca="1">INDIRECT("Results!" &amp; ADDRESS(ROUNDUP((ROW()-1)/10,0)+1, COLUMN()))</f>
        <v>no parameter</v>
      </c>
      <c r="E3834" cm="1">
        <f t="array" aca="1" ref="E3834" ca="1">INDIRECT("Results!" &amp; ADDRESS(ROUNDUP((ROW()-1)/10,0)+1, COLUMN()))</f>
        <v>40</v>
      </c>
      <c r="F3834" t="str" cm="1">
        <f t="array" aca="1" ref="F3834" ca="1">INDIRECT("Results!" &amp; ADDRESS(ROUNDUP((ROW()-1)/10,0)+1, COLUMN()))</f>
        <v>V7DockerSPMDno parameter40</v>
      </c>
      <c r="G3834" t="str">
        <f t="shared" ca="1" si="59"/>
        <v/>
      </c>
    </row>
    <row r="3835" spans="1:7" x14ac:dyDescent="0.25">
      <c r="A3835" t="str" cm="1">
        <f t="array" aca="1" ref="A3835" ca="1">INDIRECT("Results!" &amp; ADDRESS(ROUNDUP((ROW()-1)/10,0)+1, COLUMN()))</f>
        <v>V7</v>
      </c>
      <c r="B3835" t="str" cm="1">
        <f t="array" aca="1" ref="B3835" ca="1">INDIRECT("Results!" &amp; ADDRESS(ROUNDUP((ROW()-1)/10,0)+1, COLUMN()))</f>
        <v>Docker</v>
      </c>
      <c r="C3835" t="str" cm="1">
        <f t="array" aca="1" ref="C3835" ca="1">INDIRECT("Results!" &amp; ADDRESS(ROUNDUP((ROW()-1)/10,0)+1, COLUMN()))</f>
        <v>SPMD</v>
      </c>
      <c r="D3835" t="str" cm="1">
        <f t="array" aca="1" ref="D3835" ca="1">INDIRECT("Results!" &amp; ADDRESS(ROUNDUP((ROW()-1)/10,0)+1, COLUMN()))</f>
        <v>no parameter</v>
      </c>
      <c r="E3835" cm="1">
        <f t="array" aca="1" ref="E3835" ca="1">INDIRECT("Results!" &amp; ADDRESS(ROUNDUP((ROW()-1)/10,0)+1, COLUMN()))</f>
        <v>40</v>
      </c>
      <c r="F3835" t="str" cm="1">
        <f t="array" aca="1" ref="F3835" ca="1">INDIRECT("Results!" &amp; ADDRESS(ROUNDUP((ROW()-1)/10,0)+1, COLUMN()))</f>
        <v>V7DockerSPMDno parameter40</v>
      </c>
      <c r="G3835" t="str">
        <f t="shared" ca="1" si="59"/>
        <v/>
      </c>
    </row>
    <row r="3836" spans="1:7" x14ac:dyDescent="0.25">
      <c r="A3836" t="str" cm="1">
        <f t="array" aca="1" ref="A3836" ca="1">INDIRECT("Results!" &amp; ADDRESS(ROUNDUP((ROW()-1)/10,0)+1, COLUMN()))</f>
        <v>V7</v>
      </c>
      <c r="B3836" t="str" cm="1">
        <f t="array" aca="1" ref="B3836" ca="1">INDIRECT("Results!" &amp; ADDRESS(ROUNDUP((ROW()-1)/10,0)+1, COLUMN()))</f>
        <v>Docker</v>
      </c>
      <c r="C3836" t="str" cm="1">
        <f t="array" aca="1" ref="C3836" ca="1">INDIRECT("Results!" &amp; ADDRESS(ROUNDUP((ROW()-1)/10,0)+1, COLUMN()))</f>
        <v>SPMD</v>
      </c>
      <c r="D3836" t="str" cm="1">
        <f t="array" aca="1" ref="D3836" ca="1">INDIRECT("Results!" &amp; ADDRESS(ROUNDUP((ROW()-1)/10,0)+1, COLUMN()))</f>
        <v>no parameter</v>
      </c>
      <c r="E3836" cm="1">
        <f t="array" aca="1" ref="E3836" ca="1">INDIRECT("Results!" &amp; ADDRESS(ROUNDUP((ROW()-1)/10,0)+1, COLUMN()))</f>
        <v>40</v>
      </c>
      <c r="F3836" t="str" cm="1">
        <f t="array" aca="1" ref="F3836" ca="1">INDIRECT("Results!" &amp; ADDRESS(ROUNDUP((ROW()-1)/10,0)+1, COLUMN()))</f>
        <v>V7DockerSPMDno parameter40</v>
      </c>
      <c r="G3836" t="str">
        <f t="shared" ca="1" si="59"/>
        <v/>
      </c>
    </row>
    <row r="3837" spans="1:7" x14ac:dyDescent="0.25">
      <c r="A3837" t="str" cm="1">
        <f t="array" aca="1" ref="A3837" ca="1">INDIRECT("Results!" &amp; ADDRESS(ROUNDUP((ROW()-1)/10,0)+1, COLUMN()))</f>
        <v>V7</v>
      </c>
      <c r="B3837" t="str" cm="1">
        <f t="array" aca="1" ref="B3837" ca="1">INDIRECT("Results!" &amp; ADDRESS(ROUNDUP((ROW()-1)/10,0)+1, COLUMN()))</f>
        <v>Docker</v>
      </c>
      <c r="C3837" t="str" cm="1">
        <f t="array" aca="1" ref="C3837" ca="1">INDIRECT("Results!" &amp; ADDRESS(ROUNDUP((ROW()-1)/10,0)+1, COLUMN()))</f>
        <v>SPMD</v>
      </c>
      <c r="D3837" t="str" cm="1">
        <f t="array" aca="1" ref="D3837" ca="1">INDIRECT("Results!" &amp; ADDRESS(ROUNDUP((ROW()-1)/10,0)+1, COLUMN()))</f>
        <v>no parameter</v>
      </c>
      <c r="E3837" cm="1">
        <f t="array" aca="1" ref="E3837" ca="1">INDIRECT("Results!" &amp; ADDRESS(ROUNDUP((ROW()-1)/10,0)+1, COLUMN()))</f>
        <v>40</v>
      </c>
      <c r="F3837" t="str" cm="1">
        <f t="array" aca="1" ref="F3837" ca="1">INDIRECT("Results!" &amp; ADDRESS(ROUNDUP((ROW()-1)/10,0)+1, COLUMN()))</f>
        <v>V7DockerSPMDno parameter40</v>
      </c>
      <c r="G3837" t="str">
        <f t="shared" ca="1" si="59"/>
        <v/>
      </c>
    </row>
    <row r="3838" spans="1:7" x14ac:dyDescent="0.25">
      <c r="A3838" t="str" cm="1">
        <f t="array" aca="1" ref="A3838" ca="1">INDIRECT("Results!" &amp; ADDRESS(ROUNDUP((ROW()-1)/10,0)+1, COLUMN()))</f>
        <v>V7</v>
      </c>
      <c r="B3838" t="str" cm="1">
        <f t="array" aca="1" ref="B3838" ca="1">INDIRECT("Results!" &amp; ADDRESS(ROUNDUP((ROW()-1)/10,0)+1, COLUMN()))</f>
        <v>Docker</v>
      </c>
      <c r="C3838" t="str" cm="1">
        <f t="array" aca="1" ref="C3838" ca="1">INDIRECT("Results!" &amp; ADDRESS(ROUNDUP((ROW()-1)/10,0)+1, COLUMN()))</f>
        <v>SPMD</v>
      </c>
      <c r="D3838" t="str" cm="1">
        <f t="array" aca="1" ref="D3838" ca="1">INDIRECT("Results!" &amp; ADDRESS(ROUNDUP((ROW()-1)/10,0)+1, COLUMN()))</f>
        <v>no parameter</v>
      </c>
      <c r="E3838" cm="1">
        <f t="array" aca="1" ref="E3838" ca="1">INDIRECT("Results!" &amp; ADDRESS(ROUNDUP((ROW()-1)/10,0)+1, COLUMN()))</f>
        <v>40</v>
      </c>
      <c r="F3838" t="str" cm="1">
        <f t="array" aca="1" ref="F3838" ca="1">INDIRECT("Results!" &amp; ADDRESS(ROUNDUP((ROW()-1)/10,0)+1, COLUMN()))</f>
        <v>V7DockerSPMDno parameter40</v>
      </c>
      <c r="G3838" t="str">
        <f t="shared" ca="1" si="59"/>
        <v/>
      </c>
    </row>
    <row r="3839" spans="1:7" x14ac:dyDescent="0.25">
      <c r="A3839" t="str" cm="1">
        <f t="array" aca="1" ref="A3839" ca="1">INDIRECT("Results!" &amp; ADDRESS(ROUNDUP((ROW()-1)/10,0)+1, COLUMN()))</f>
        <v>V7</v>
      </c>
      <c r="B3839" t="str" cm="1">
        <f t="array" aca="1" ref="B3839" ca="1">INDIRECT("Results!" &amp; ADDRESS(ROUNDUP((ROW()-1)/10,0)+1, COLUMN()))</f>
        <v>Docker</v>
      </c>
      <c r="C3839" t="str" cm="1">
        <f t="array" aca="1" ref="C3839" ca="1">INDIRECT("Results!" &amp; ADDRESS(ROUNDUP((ROW()-1)/10,0)+1, COLUMN()))</f>
        <v>SPMD</v>
      </c>
      <c r="D3839" t="str" cm="1">
        <f t="array" aca="1" ref="D3839" ca="1">INDIRECT("Results!" &amp; ADDRESS(ROUNDUP((ROW()-1)/10,0)+1, COLUMN()))</f>
        <v>no parameter</v>
      </c>
      <c r="E3839" cm="1">
        <f t="array" aca="1" ref="E3839" ca="1">INDIRECT("Results!" &amp; ADDRESS(ROUNDUP((ROW()-1)/10,0)+1, COLUMN()))</f>
        <v>40</v>
      </c>
      <c r="F3839" t="str" cm="1">
        <f t="array" aca="1" ref="F3839" ca="1">INDIRECT("Results!" &amp; ADDRESS(ROUNDUP((ROW()-1)/10,0)+1, COLUMN()))</f>
        <v>V7DockerSPMDno parameter40</v>
      </c>
      <c r="G3839" t="str">
        <f t="shared" ca="1" si="59"/>
        <v/>
      </c>
    </row>
    <row r="3840" spans="1:7" x14ac:dyDescent="0.25">
      <c r="A3840" t="str" cm="1">
        <f t="array" aca="1" ref="A3840" ca="1">INDIRECT("Results!" &amp; ADDRESS(ROUNDUP((ROW()-1)/10,0)+1, COLUMN()))</f>
        <v>V7</v>
      </c>
      <c r="B3840" t="str" cm="1">
        <f t="array" aca="1" ref="B3840" ca="1">INDIRECT("Results!" &amp; ADDRESS(ROUNDUP((ROW()-1)/10,0)+1, COLUMN()))</f>
        <v>Docker</v>
      </c>
      <c r="C3840" t="str" cm="1">
        <f t="array" aca="1" ref="C3840" ca="1">INDIRECT("Results!" &amp; ADDRESS(ROUNDUP((ROW()-1)/10,0)+1, COLUMN()))</f>
        <v>SPMD</v>
      </c>
      <c r="D3840" t="str" cm="1">
        <f t="array" aca="1" ref="D3840" ca="1">INDIRECT("Results!" &amp; ADDRESS(ROUNDUP((ROW()-1)/10,0)+1, COLUMN()))</f>
        <v>no parameter</v>
      </c>
      <c r="E3840" cm="1">
        <f t="array" aca="1" ref="E3840" ca="1">INDIRECT("Results!" &amp; ADDRESS(ROUNDUP((ROW()-1)/10,0)+1, COLUMN()))</f>
        <v>40</v>
      </c>
      <c r="F3840" t="str" cm="1">
        <f t="array" aca="1" ref="F3840" ca="1">INDIRECT("Results!" &amp; ADDRESS(ROUNDUP((ROW()-1)/10,0)+1, COLUMN()))</f>
        <v>V7DockerSPMDno parameter40</v>
      </c>
      <c r="G3840" t="str">
        <f t="shared" ca="1" si="59"/>
        <v/>
      </c>
    </row>
    <row r="3841" spans="1:7" x14ac:dyDescent="0.25">
      <c r="A3841" t="str" cm="1">
        <f t="array" aca="1" ref="A3841" ca="1">INDIRECT("Results!" &amp; ADDRESS(ROUNDUP((ROW()-1)/10,0)+1, COLUMN()))</f>
        <v>V7</v>
      </c>
      <c r="B3841" t="str" cm="1">
        <f t="array" aca="1" ref="B3841" ca="1">INDIRECT("Results!" &amp; ADDRESS(ROUNDUP((ROW()-1)/10,0)+1, COLUMN()))</f>
        <v>Docker</v>
      </c>
      <c r="C3841" t="str" cm="1">
        <f t="array" aca="1" ref="C3841" ca="1">INDIRECT("Results!" &amp; ADDRESS(ROUNDUP((ROW()-1)/10,0)+1, COLUMN()))</f>
        <v>SPMD</v>
      </c>
      <c r="D3841" t="str" cm="1">
        <f t="array" aca="1" ref="D3841" ca="1">INDIRECT("Results!" &amp; ADDRESS(ROUNDUP((ROW()-1)/10,0)+1, COLUMN()))</f>
        <v>no parameter</v>
      </c>
      <c r="E3841" cm="1">
        <f t="array" aca="1" ref="E3841" ca="1">INDIRECT("Results!" &amp; ADDRESS(ROUNDUP((ROW()-1)/10,0)+1, COLUMN()))</f>
        <v>40</v>
      </c>
      <c r="F3841" t="str" cm="1">
        <f t="array" aca="1" ref="F3841" ca="1">INDIRECT("Results!" &amp; ADDRESS(ROUNDUP((ROW()-1)/10,0)+1, COLUMN()))</f>
        <v>V7DockerSPMDno parameter40</v>
      </c>
      <c r="G3841" t="str">
        <f t="shared" ca="1" si="59"/>
        <v/>
      </c>
    </row>
    <row r="3842" spans="1:7" x14ac:dyDescent="0.25">
      <c r="A3842" t="str" cm="1">
        <f t="array" aca="1" ref="A3842" ca="1">INDIRECT("Results!" &amp; ADDRESS(ROUNDUP((ROW()-1)/10,0)+1, COLUMN()))</f>
        <v>V7</v>
      </c>
      <c r="B3842" t="str" cm="1">
        <f t="array" aca="1" ref="B3842" ca="1">INDIRECT("Results!" &amp; ADDRESS(ROUNDUP((ROW()-1)/10,0)+1, COLUMN()))</f>
        <v>Docker</v>
      </c>
      <c r="C3842" t="str" cm="1">
        <f t="array" aca="1" ref="C3842" ca="1">INDIRECT("Results!" &amp; ADDRESS(ROUNDUP((ROW()-1)/10,0)+1, COLUMN()))</f>
        <v>SPMD</v>
      </c>
      <c r="D3842" t="str" cm="1">
        <f t="array" aca="1" ref="D3842" ca="1">INDIRECT("Results!" &amp; ADDRESS(ROUNDUP((ROW()-1)/10,0)+1, COLUMN()))</f>
        <v>no parameter</v>
      </c>
      <c r="E3842" cm="1">
        <f t="array" aca="1" ref="E3842" ca="1">INDIRECT("Results!" &amp; ADDRESS(ROUNDUP((ROW()-1)/10,0)+1, COLUMN()))</f>
        <v>44</v>
      </c>
      <c r="F3842" t="str" cm="1">
        <f t="array" aca="1" ref="F3842" ca="1">INDIRECT("Results!" &amp; ADDRESS(ROUNDUP((ROW()-1)/10,0)+1, COLUMN()))</f>
        <v>V7DockerSPMDno parameter44</v>
      </c>
      <c r="G3842" t="str">
        <f t="shared" ca="1" si="59"/>
        <v/>
      </c>
    </row>
    <row r="3843" spans="1:7" x14ac:dyDescent="0.25">
      <c r="A3843" t="str" cm="1">
        <f t="array" aca="1" ref="A3843" ca="1">INDIRECT("Results!" &amp; ADDRESS(ROUNDUP((ROW()-1)/10,0)+1, COLUMN()))</f>
        <v>V7</v>
      </c>
      <c r="B3843" t="str" cm="1">
        <f t="array" aca="1" ref="B3843" ca="1">INDIRECT("Results!" &amp; ADDRESS(ROUNDUP((ROW()-1)/10,0)+1, COLUMN()))</f>
        <v>Docker</v>
      </c>
      <c r="C3843" t="str" cm="1">
        <f t="array" aca="1" ref="C3843" ca="1">INDIRECT("Results!" &amp; ADDRESS(ROUNDUP((ROW()-1)/10,0)+1, COLUMN()))</f>
        <v>SPMD</v>
      </c>
      <c r="D3843" t="str" cm="1">
        <f t="array" aca="1" ref="D3843" ca="1">INDIRECT("Results!" &amp; ADDRESS(ROUNDUP((ROW()-1)/10,0)+1, COLUMN()))</f>
        <v>no parameter</v>
      </c>
      <c r="E3843" cm="1">
        <f t="array" aca="1" ref="E3843" ca="1">INDIRECT("Results!" &amp; ADDRESS(ROUNDUP((ROW()-1)/10,0)+1, COLUMN()))</f>
        <v>44</v>
      </c>
      <c r="F3843" t="str" cm="1">
        <f t="array" aca="1" ref="F3843" ca="1">INDIRECT("Results!" &amp; ADDRESS(ROUNDUP((ROW()-1)/10,0)+1, COLUMN()))</f>
        <v>V7DockerSPMDno parameter44</v>
      </c>
      <c r="G3843" t="str">
        <f t="shared" ref="G3843:G3906" ca="1" si="60">IFERROR(SMALL(INDIRECT("Results!" &amp; ADDRESS(ROUNDUP((ROW()-1)/10,0)+1, COLUMN()+18) &amp; ":"  &amp; ADDRESS(ROUNDUP((ROW()-1)/10,0)+1, COLUMN()+47)),MOD((ROW()-2),10)+1),"")</f>
        <v/>
      </c>
    </row>
    <row r="3844" spans="1:7" x14ac:dyDescent="0.25">
      <c r="A3844" t="str" cm="1">
        <f t="array" aca="1" ref="A3844" ca="1">INDIRECT("Results!" &amp; ADDRESS(ROUNDUP((ROW()-1)/10,0)+1, COLUMN()))</f>
        <v>V7</v>
      </c>
      <c r="B3844" t="str" cm="1">
        <f t="array" aca="1" ref="B3844" ca="1">INDIRECT("Results!" &amp; ADDRESS(ROUNDUP((ROW()-1)/10,0)+1, COLUMN()))</f>
        <v>Docker</v>
      </c>
      <c r="C3844" t="str" cm="1">
        <f t="array" aca="1" ref="C3844" ca="1">INDIRECT("Results!" &amp; ADDRESS(ROUNDUP((ROW()-1)/10,0)+1, COLUMN()))</f>
        <v>SPMD</v>
      </c>
      <c r="D3844" t="str" cm="1">
        <f t="array" aca="1" ref="D3844" ca="1">INDIRECT("Results!" &amp; ADDRESS(ROUNDUP((ROW()-1)/10,0)+1, COLUMN()))</f>
        <v>no parameter</v>
      </c>
      <c r="E3844" cm="1">
        <f t="array" aca="1" ref="E3844" ca="1">INDIRECT("Results!" &amp; ADDRESS(ROUNDUP((ROW()-1)/10,0)+1, COLUMN()))</f>
        <v>44</v>
      </c>
      <c r="F3844" t="str" cm="1">
        <f t="array" aca="1" ref="F3844" ca="1">INDIRECT("Results!" &amp; ADDRESS(ROUNDUP((ROW()-1)/10,0)+1, COLUMN()))</f>
        <v>V7DockerSPMDno parameter44</v>
      </c>
      <c r="G3844" t="str">
        <f t="shared" ca="1" si="60"/>
        <v/>
      </c>
    </row>
    <row r="3845" spans="1:7" x14ac:dyDescent="0.25">
      <c r="A3845" t="str" cm="1">
        <f t="array" aca="1" ref="A3845" ca="1">INDIRECT("Results!" &amp; ADDRESS(ROUNDUP((ROW()-1)/10,0)+1, COLUMN()))</f>
        <v>V7</v>
      </c>
      <c r="B3845" t="str" cm="1">
        <f t="array" aca="1" ref="B3845" ca="1">INDIRECT("Results!" &amp; ADDRESS(ROUNDUP((ROW()-1)/10,0)+1, COLUMN()))</f>
        <v>Docker</v>
      </c>
      <c r="C3845" t="str" cm="1">
        <f t="array" aca="1" ref="C3845" ca="1">INDIRECT("Results!" &amp; ADDRESS(ROUNDUP((ROW()-1)/10,0)+1, COLUMN()))</f>
        <v>SPMD</v>
      </c>
      <c r="D3845" t="str" cm="1">
        <f t="array" aca="1" ref="D3845" ca="1">INDIRECT("Results!" &amp; ADDRESS(ROUNDUP((ROW()-1)/10,0)+1, COLUMN()))</f>
        <v>no parameter</v>
      </c>
      <c r="E3845" cm="1">
        <f t="array" aca="1" ref="E3845" ca="1">INDIRECT("Results!" &amp; ADDRESS(ROUNDUP((ROW()-1)/10,0)+1, COLUMN()))</f>
        <v>44</v>
      </c>
      <c r="F3845" t="str" cm="1">
        <f t="array" aca="1" ref="F3845" ca="1">INDIRECT("Results!" &amp; ADDRESS(ROUNDUP((ROW()-1)/10,0)+1, COLUMN()))</f>
        <v>V7DockerSPMDno parameter44</v>
      </c>
      <c r="G3845" t="str">
        <f t="shared" ca="1" si="60"/>
        <v/>
      </c>
    </row>
    <row r="3846" spans="1:7" x14ac:dyDescent="0.25">
      <c r="A3846" t="str" cm="1">
        <f t="array" aca="1" ref="A3846" ca="1">INDIRECT("Results!" &amp; ADDRESS(ROUNDUP((ROW()-1)/10,0)+1, COLUMN()))</f>
        <v>V7</v>
      </c>
      <c r="B3846" t="str" cm="1">
        <f t="array" aca="1" ref="B3846" ca="1">INDIRECT("Results!" &amp; ADDRESS(ROUNDUP((ROW()-1)/10,0)+1, COLUMN()))</f>
        <v>Docker</v>
      </c>
      <c r="C3846" t="str" cm="1">
        <f t="array" aca="1" ref="C3846" ca="1">INDIRECT("Results!" &amp; ADDRESS(ROUNDUP((ROW()-1)/10,0)+1, COLUMN()))</f>
        <v>SPMD</v>
      </c>
      <c r="D3846" t="str" cm="1">
        <f t="array" aca="1" ref="D3846" ca="1">INDIRECT("Results!" &amp; ADDRESS(ROUNDUP((ROW()-1)/10,0)+1, COLUMN()))</f>
        <v>no parameter</v>
      </c>
      <c r="E3846" cm="1">
        <f t="array" aca="1" ref="E3846" ca="1">INDIRECT("Results!" &amp; ADDRESS(ROUNDUP((ROW()-1)/10,0)+1, COLUMN()))</f>
        <v>44</v>
      </c>
      <c r="F3846" t="str" cm="1">
        <f t="array" aca="1" ref="F3846" ca="1">INDIRECT("Results!" &amp; ADDRESS(ROUNDUP((ROW()-1)/10,0)+1, COLUMN()))</f>
        <v>V7DockerSPMDno parameter44</v>
      </c>
      <c r="G3846" t="str">
        <f t="shared" ca="1" si="60"/>
        <v/>
      </c>
    </row>
    <row r="3847" spans="1:7" x14ac:dyDescent="0.25">
      <c r="A3847" t="str" cm="1">
        <f t="array" aca="1" ref="A3847" ca="1">INDIRECT("Results!" &amp; ADDRESS(ROUNDUP((ROW()-1)/10,0)+1, COLUMN()))</f>
        <v>V7</v>
      </c>
      <c r="B3847" t="str" cm="1">
        <f t="array" aca="1" ref="B3847" ca="1">INDIRECT("Results!" &amp; ADDRESS(ROUNDUP((ROW()-1)/10,0)+1, COLUMN()))</f>
        <v>Docker</v>
      </c>
      <c r="C3847" t="str" cm="1">
        <f t="array" aca="1" ref="C3847" ca="1">INDIRECT("Results!" &amp; ADDRESS(ROUNDUP((ROW()-1)/10,0)+1, COLUMN()))</f>
        <v>SPMD</v>
      </c>
      <c r="D3847" t="str" cm="1">
        <f t="array" aca="1" ref="D3847" ca="1">INDIRECT("Results!" &amp; ADDRESS(ROUNDUP((ROW()-1)/10,0)+1, COLUMN()))</f>
        <v>no parameter</v>
      </c>
      <c r="E3847" cm="1">
        <f t="array" aca="1" ref="E3847" ca="1">INDIRECT("Results!" &amp; ADDRESS(ROUNDUP((ROW()-1)/10,0)+1, COLUMN()))</f>
        <v>44</v>
      </c>
      <c r="F3847" t="str" cm="1">
        <f t="array" aca="1" ref="F3847" ca="1">INDIRECT("Results!" &amp; ADDRESS(ROUNDUP((ROW()-1)/10,0)+1, COLUMN()))</f>
        <v>V7DockerSPMDno parameter44</v>
      </c>
      <c r="G3847" t="str">
        <f t="shared" ca="1" si="60"/>
        <v/>
      </c>
    </row>
    <row r="3848" spans="1:7" x14ac:dyDescent="0.25">
      <c r="A3848" t="str" cm="1">
        <f t="array" aca="1" ref="A3848" ca="1">INDIRECT("Results!" &amp; ADDRESS(ROUNDUP((ROW()-1)/10,0)+1, COLUMN()))</f>
        <v>V7</v>
      </c>
      <c r="B3848" t="str" cm="1">
        <f t="array" aca="1" ref="B3848" ca="1">INDIRECT("Results!" &amp; ADDRESS(ROUNDUP((ROW()-1)/10,0)+1, COLUMN()))</f>
        <v>Docker</v>
      </c>
      <c r="C3848" t="str" cm="1">
        <f t="array" aca="1" ref="C3848" ca="1">INDIRECT("Results!" &amp; ADDRESS(ROUNDUP((ROW()-1)/10,0)+1, COLUMN()))</f>
        <v>SPMD</v>
      </c>
      <c r="D3848" t="str" cm="1">
        <f t="array" aca="1" ref="D3848" ca="1">INDIRECT("Results!" &amp; ADDRESS(ROUNDUP((ROW()-1)/10,0)+1, COLUMN()))</f>
        <v>no parameter</v>
      </c>
      <c r="E3848" cm="1">
        <f t="array" aca="1" ref="E3848" ca="1">INDIRECT("Results!" &amp; ADDRESS(ROUNDUP((ROW()-1)/10,0)+1, COLUMN()))</f>
        <v>44</v>
      </c>
      <c r="F3848" t="str" cm="1">
        <f t="array" aca="1" ref="F3848" ca="1">INDIRECT("Results!" &amp; ADDRESS(ROUNDUP((ROW()-1)/10,0)+1, COLUMN()))</f>
        <v>V7DockerSPMDno parameter44</v>
      </c>
      <c r="G3848" t="str">
        <f t="shared" ca="1" si="60"/>
        <v/>
      </c>
    </row>
    <row r="3849" spans="1:7" x14ac:dyDescent="0.25">
      <c r="A3849" t="str" cm="1">
        <f t="array" aca="1" ref="A3849" ca="1">INDIRECT("Results!" &amp; ADDRESS(ROUNDUP((ROW()-1)/10,0)+1, COLUMN()))</f>
        <v>V7</v>
      </c>
      <c r="B3849" t="str" cm="1">
        <f t="array" aca="1" ref="B3849" ca="1">INDIRECT("Results!" &amp; ADDRESS(ROUNDUP((ROW()-1)/10,0)+1, COLUMN()))</f>
        <v>Docker</v>
      </c>
      <c r="C3849" t="str" cm="1">
        <f t="array" aca="1" ref="C3849" ca="1">INDIRECT("Results!" &amp; ADDRESS(ROUNDUP((ROW()-1)/10,0)+1, COLUMN()))</f>
        <v>SPMD</v>
      </c>
      <c r="D3849" t="str" cm="1">
        <f t="array" aca="1" ref="D3849" ca="1">INDIRECT("Results!" &amp; ADDRESS(ROUNDUP((ROW()-1)/10,0)+1, COLUMN()))</f>
        <v>no parameter</v>
      </c>
      <c r="E3849" cm="1">
        <f t="array" aca="1" ref="E3849" ca="1">INDIRECT("Results!" &amp; ADDRESS(ROUNDUP((ROW()-1)/10,0)+1, COLUMN()))</f>
        <v>44</v>
      </c>
      <c r="F3849" t="str" cm="1">
        <f t="array" aca="1" ref="F3849" ca="1">INDIRECT("Results!" &amp; ADDRESS(ROUNDUP((ROW()-1)/10,0)+1, COLUMN()))</f>
        <v>V7DockerSPMDno parameter44</v>
      </c>
      <c r="G3849" t="str">
        <f t="shared" ca="1" si="60"/>
        <v/>
      </c>
    </row>
    <row r="3850" spans="1:7" x14ac:dyDescent="0.25">
      <c r="A3850" t="str" cm="1">
        <f t="array" aca="1" ref="A3850" ca="1">INDIRECT("Results!" &amp; ADDRESS(ROUNDUP((ROW()-1)/10,0)+1, COLUMN()))</f>
        <v>V7</v>
      </c>
      <c r="B3850" t="str" cm="1">
        <f t="array" aca="1" ref="B3850" ca="1">INDIRECT("Results!" &amp; ADDRESS(ROUNDUP((ROW()-1)/10,0)+1, COLUMN()))</f>
        <v>Docker</v>
      </c>
      <c r="C3850" t="str" cm="1">
        <f t="array" aca="1" ref="C3850" ca="1">INDIRECT("Results!" &amp; ADDRESS(ROUNDUP((ROW()-1)/10,0)+1, COLUMN()))</f>
        <v>SPMD</v>
      </c>
      <c r="D3850" t="str" cm="1">
        <f t="array" aca="1" ref="D3850" ca="1">INDIRECT("Results!" &amp; ADDRESS(ROUNDUP((ROW()-1)/10,0)+1, COLUMN()))</f>
        <v>no parameter</v>
      </c>
      <c r="E3850" cm="1">
        <f t="array" aca="1" ref="E3850" ca="1">INDIRECT("Results!" &amp; ADDRESS(ROUNDUP((ROW()-1)/10,0)+1, COLUMN()))</f>
        <v>44</v>
      </c>
      <c r="F3850" t="str" cm="1">
        <f t="array" aca="1" ref="F3850" ca="1">INDIRECT("Results!" &amp; ADDRESS(ROUNDUP((ROW()-1)/10,0)+1, COLUMN()))</f>
        <v>V7DockerSPMDno parameter44</v>
      </c>
      <c r="G3850" t="str">
        <f t="shared" ca="1" si="60"/>
        <v/>
      </c>
    </row>
    <row r="3851" spans="1:7" x14ac:dyDescent="0.25">
      <c r="A3851" t="str" cm="1">
        <f t="array" aca="1" ref="A3851" ca="1">INDIRECT("Results!" &amp; ADDRESS(ROUNDUP((ROW()-1)/10,0)+1, COLUMN()))</f>
        <v>V7</v>
      </c>
      <c r="B3851" t="str" cm="1">
        <f t="array" aca="1" ref="B3851" ca="1">INDIRECT("Results!" &amp; ADDRESS(ROUNDUP((ROW()-1)/10,0)+1, COLUMN()))</f>
        <v>Docker</v>
      </c>
      <c r="C3851" t="str" cm="1">
        <f t="array" aca="1" ref="C3851" ca="1">INDIRECT("Results!" &amp; ADDRESS(ROUNDUP((ROW()-1)/10,0)+1, COLUMN()))</f>
        <v>SPMD</v>
      </c>
      <c r="D3851" t="str" cm="1">
        <f t="array" aca="1" ref="D3851" ca="1">INDIRECT("Results!" &amp; ADDRESS(ROUNDUP((ROW()-1)/10,0)+1, COLUMN()))</f>
        <v>no parameter</v>
      </c>
      <c r="E3851" cm="1">
        <f t="array" aca="1" ref="E3851" ca="1">INDIRECT("Results!" &amp; ADDRESS(ROUNDUP((ROW()-1)/10,0)+1, COLUMN()))</f>
        <v>44</v>
      </c>
      <c r="F3851" t="str" cm="1">
        <f t="array" aca="1" ref="F3851" ca="1">INDIRECT("Results!" &amp; ADDRESS(ROUNDUP((ROW()-1)/10,0)+1, COLUMN()))</f>
        <v>V7DockerSPMDno parameter44</v>
      </c>
      <c r="G3851" t="str">
        <f t="shared" ca="1" si="60"/>
        <v/>
      </c>
    </row>
    <row r="3852" spans="1:7" x14ac:dyDescent="0.25">
      <c r="A3852" t="str" cm="1">
        <f t="array" aca="1" ref="A3852" ca="1">INDIRECT("Results!" &amp; ADDRESS(ROUNDUP((ROW()-1)/10,0)+1, COLUMN()))</f>
        <v>V7</v>
      </c>
      <c r="B3852" t="str" cm="1">
        <f t="array" aca="1" ref="B3852" ca="1">INDIRECT("Results!" &amp; ADDRESS(ROUNDUP((ROW()-1)/10,0)+1, COLUMN()))</f>
        <v>Docker</v>
      </c>
      <c r="C3852" t="str" cm="1">
        <f t="array" aca="1" ref="C3852" ca="1">INDIRECT("Results!" &amp; ADDRESS(ROUNDUP((ROW()-1)/10,0)+1, COLUMN()))</f>
        <v>SPMD</v>
      </c>
      <c r="D3852" t="str" cm="1">
        <f t="array" aca="1" ref="D3852" ca="1">INDIRECT("Results!" &amp; ADDRESS(ROUNDUP((ROW()-1)/10,0)+1, COLUMN()))</f>
        <v>no parameter</v>
      </c>
      <c r="E3852" cm="1">
        <f t="array" aca="1" ref="E3852" ca="1">INDIRECT("Results!" &amp; ADDRESS(ROUNDUP((ROW()-1)/10,0)+1, COLUMN()))</f>
        <v>48</v>
      </c>
      <c r="F3852" t="str" cm="1">
        <f t="array" aca="1" ref="F3852" ca="1">INDIRECT("Results!" &amp; ADDRESS(ROUNDUP((ROW()-1)/10,0)+1, COLUMN()))</f>
        <v>V7DockerSPMDno parameter48</v>
      </c>
      <c r="G3852" t="str">
        <f t="shared" ca="1" si="60"/>
        <v/>
      </c>
    </row>
    <row r="3853" spans="1:7" x14ac:dyDescent="0.25">
      <c r="A3853" t="str" cm="1">
        <f t="array" aca="1" ref="A3853" ca="1">INDIRECT("Results!" &amp; ADDRESS(ROUNDUP((ROW()-1)/10,0)+1, COLUMN()))</f>
        <v>V7</v>
      </c>
      <c r="B3853" t="str" cm="1">
        <f t="array" aca="1" ref="B3853" ca="1">INDIRECT("Results!" &amp; ADDRESS(ROUNDUP((ROW()-1)/10,0)+1, COLUMN()))</f>
        <v>Docker</v>
      </c>
      <c r="C3853" t="str" cm="1">
        <f t="array" aca="1" ref="C3853" ca="1">INDIRECT("Results!" &amp; ADDRESS(ROUNDUP((ROW()-1)/10,0)+1, COLUMN()))</f>
        <v>SPMD</v>
      </c>
      <c r="D3853" t="str" cm="1">
        <f t="array" aca="1" ref="D3853" ca="1">INDIRECT("Results!" &amp; ADDRESS(ROUNDUP((ROW()-1)/10,0)+1, COLUMN()))</f>
        <v>no parameter</v>
      </c>
      <c r="E3853" cm="1">
        <f t="array" aca="1" ref="E3853" ca="1">INDIRECT("Results!" &amp; ADDRESS(ROUNDUP((ROW()-1)/10,0)+1, COLUMN()))</f>
        <v>48</v>
      </c>
      <c r="F3853" t="str" cm="1">
        <f t="array" aca="1" ref="F3853" ca="1">INDIRECT("Results!" &amp; ADDRESS(ROUNDUP((ROW()-1)/10,0)+1, COLUMN()))</f>
        <v>V7DockerSPMDno parameter48</v>
      </c>
      <c r="G3853" t="str">
        <f t="shared" ca="1" si="60"/>
        <v/>
      </c>
    </row>
    <row r="3854" spans="1:7" x14ac:dyDescent="0.25">
      <c r="A3854" t="str" cm="1">
        <f t="array" aca="1" ref="A3854" ca="1">INDIRECT("Results!" &amp; ADDRESS(ROUNDUP((ROW()-1)/10,0)+1, COLUMN()))</f>
        <v>V7</v>
      </c>
      <c r="B3854" t="str" cm="1">
        <f t="array" aca="1" ref="B3854" ca="1">INDIRECT("Results!" &amp; ADDRESS(ROUNDUP((ROW()-1)/10,0)+1, COLUMN()))</f>
        <v>Docker</v>
      </c>
      <c r="C3854" t="str" cm="1">
        <f t="array" aca="1" ref="C3854" ca="1">INDIRECT("Results!" &amp; ADDRESS(ROUNDUP((ROW()-1)/10,0)+1, COLUMN()))</f>
        <v>SPMD</v>
      </c>
      <c r="D3854" t="str" cm="1">
        <f t="array" aca="1" ref="D3854" ca="1">INDIRECT("Results!" &amp; ADDRESS(ROUNDUP((ROW()-1)/10,0)+1, COLUMN()))</f>
        <v>no parameter</v>
      </c>
      <c r="E3854" cm="1">
        <f t="array" aca="1" ref="E3854" ca="1">INDIRECT("Results!" &amp; ADDRESS(ROUNDUP((ROW()-1)/10,0)+1, COLUMN()))</f>
        <v>48</v>
      </c>
      <c r="F3854" t="str" cm="1">
        <f t="array" aca="1" ref="F3854" ca="1">INDIRECT("Results!" &amp; ADDRESS(ROUNDUP((ROW()-1)/10,0)+1, COLUMN()))</f>
        <v>V7DockerSPMDno parameter48</v>
      </c>
      <c r="G3854" t="str">
        <f t="shared" ca="1" si="60"/>
        <v/>
      </c>
    </row>
    <row r="3855" spans="1:7" x14ac:dyDescent="0.25">
      <c r="A3855" t="str" cm="1">
        <f t="array" aca="1" ref="A3855" ca="1">INDIRECT("Results!" &amp; ADDRESS(ROUNDUP((ROW()-1)/10,0)+1, COLUMN()))</f>
        <v>V7</v>
      </c>
      <c r="B3855" t="str" cm="1">
        <f t="array" aca="1" ref="B3855" ca="1">INDIRECT("Results!" &amp; ADDRESS(ROUNDUP((ROW()-1)/10,0)+1, COLUMN()))</f>
        <v>Docker</v>
      </c>
      <c r="C3855" t="str" cm="1">
        <f t="array" aca="1" ref="C3855" ca="1">INDIRECT("Results!" &amp; ADDRESS(ROUNDUP((ROW()-1)/10,0)+1, COLUMN()))</f>
        <v>SPMD</v>
      </c>
      <c r="D3855" t="str" cm="1">
        <f t="array" aca="1" ref="D3855" ca="1">INDIRECT("Results!" &amp; ADDRESS(ROUNDUP((ROW()-1)/10,0)+1, COLUMN()))</f>
        <v>no parameter</v>
      </c>
      <c r="E3855" cm="1">
        <f t="array" aca="1" ref="E3855" ca="1">INDIRECT("Results!" &amp; ADDRESS(ROUNDUP((ROW()-1)/10,0)+1, COLUMN()))</f>
        <v>48</v>
      </c>
      <c r="F3855" t="str" cm="1">
        <f t="array" aca="1" ref="F3855" ca="1">INDIRECT("Results!" &amp; ADDRESS(ROUNDUP((ROW()-1)/10,0)+1, COLUMN()))</f>
        <v>V7DockerSPMDno parameter48</v>
      </c>
      <c r="G3855" t="str">
        <f t="shared" ca="1" si="60"/>
        <v/>
      </c>
    </row>
    <row r="3856" spans="1:7" x14ac:dyDescent="0.25">
      <c r="A3856" t="str" cm="1">
        <f t="array" aca="1" ref="A3856" ca="1">INDIRECT("Results!" &amp; ADDRESS(ROUNDUP((ROW()-1)/10,0)+1, COLUMN()))</f>
        <v>V7</v>
      </c>
      <c r="B3856" t="str" cm="1">
        <f t="array" aca="1" ref="B3856" ca="1">INDIRECT("Results!" &amp; ADDRESS(ROUNDUP((ROW()-1)/10,0)+1, COLUMN()))</f>
        <v>Docker</v>
      </c>
      <c r="C3856" t="str" cm="1">
        <f t="array" aca="1" ref="C3856" ca="1">INDIRECT("Results!" &amp; ADDRESS(ROUNDUP((ROW()-1)/10,0)+1, COLUMN()))</f>
        <v>SPMD</v>
      </c>
      <c r="D3856" t="str" cm="1">
        <f t="array" aca="1" ref="D3856" ca="1">INDIRECT("Results!" &amp; ADDRESS(ROUNDUP((ROW()-1)/10,0)+1, COLUMN()))</f>
        <v>no parameter</v>
      </c>
      <c r="E3856" cm="1">
        <f t="array" aca="1" ref="E3856" ca="1">INDIRECT("Results!" &amp; ADDRESS(ROUNDUP((ROW()-1)/10,0)+1, COLUMN()))</f>
        <v>48</v>
      </c>
      <c r="F3856" t="str" cm="1">
        <f t="array" aca="1" ref="F3856" ca="1">INDIRECT("Results!" &amp; ADDRESS(ROUNDUP((ROW()-1)/10,0)+1, COLUMN()))</f>
        <v>V7DockerSPMDno parameter48</v>
      </c>
      <c r="G3856" t="str">
        <f t="shared" ca="1" si="60"/>
        <v/>
      </c>
    </row>
    <row r="3857" spans="1:7" x14ac:dyDescent="0.25">
      <c r="A3857" t="str" cm="1">
        <f t="array" aca="1" ref="A3857" ca="1">INDIRECT("Results!" &amp; ADDRESS(ROUNDUP((ROW()-1)/10,0)+1, COLUMN()))</f>
        <v>V7</v>
      </c>
      <c r="B3857" t="str" cm="1">
        <f t="array" aca="1" ref="B3857" ca="1">INDIRECT("Results!" &amp; ADDRESS(ROUNDUP((ROW()-1)/10,0)+1, COLUMN()))</f>
        <v>Docker</v>
      </c>
      <c r="C3857" t="str" cm="1">
        <f t="array" aca="1" ref="C3857" ca="1">INDIRECT("Results!" &amp; ADDRESS(ROUNDUP((ROW()-1)/10,0)+1, COLUMN()))</f>
        <v>SPMD</v>
      </c>
      <c r="D3857" t="str" cm="1">
        <f t="array" aca="1" ref="D3857" ca="1">INDIRECT("Results!" &amp; ADDRESS(ROUNDUP((ROW()-1)/10,0)+1, COLUMN()))</f>
        <v>no parameter</v>
      </c>
      <c r="E3857" cm="1">
        <f t="array" aca="1" ref="E3857" ca="1">INDIRECT("Results!" &amp; ADDRESS(ROUNDUP((ROW()-1)/10,0)+1, COLUMN()))</f>
        <v>48</v>
      </c>
      <c r="F3857" t="str" cm="1">
        <f t="array" aca="1" ref="F3857" ca="1">INDIRECT("Results!" &amp; ADDRESS(ROUNDUP((ROW()-1)/10,0)+1, COLUMN()))</f>
        <v>V7DockerSPMDno parameter48</v>
      </c>
      <c r="G3857" t="str">
        <f t="shared" ca="1" si="60"/>
        <v/>
      </c>
    </row>
    <row r="3858" spans="1:7" x14ac:dyDescent="0.25">
      <c r="A3858" t="str" cm="1">
        <f t="array" aca="1" ref="A3858" ca="1">INDIRECT("Results!" &amp; ADDRESS(ROUNDUP((ROW()-1)/10,0)+1, COLUMN()))</f>
        <v>V7</v>
      </c>
      <c r="B3858" t="str" cm="1">
        <f t="array" aca="1" ref="B3858" ca="1">INDIRECT("Results!" &amp; ADDRESS(ROUNDUP((ROW()-1)/10,0)+1, COLUMN()))</f>
        <v>Docker</v>
      </c>
      <c r="C3858" t="str" cm="1">
        <f t="array" aca="1" ref="C3858" ca="1">INDIRECT("Results!" &amp; ADDRESS(ROUNDUP((ROW()-1)/10,0)+1, COLUMN()))</f>
        <v>SPMD</v>
      </c>
      <c r="D3858" t="str" cm="1">
        <f t="array" aca="1" ref="D3858" ca="1">INDIRECT("Results!" &amp; ADDRESS(ROUNDUP((ROW()-1)/10,0)+1, COLUMN()))</f>
        <v>no parameter</v>
      </c>
      <c r="E3858" cm="1">
        <f t="array" aca="1" ref="E3858" ca="1">INDIRECT("Results!" &amp; ADDRESS(ROUNDUP((ROW()-1)/10,0)+1, COLUMN()))</f>
        <v>48</v>
      </c>
      <c r="F3858" t="str" cm="1">
        <f t="array" aca="1" ref="F3858" ca="1">INDIRECT("Results!" &amp; ADDRESS(ROUNDUP((ROW()-1)/10,0)+1, COLUMN()))</f>
        <v>V7DockerSPMDno parameter48</v>
      </c>
      <c r="G3858" t="str">
        <f t="shared" ca="1" si="60"/>
        <v/>
      </c>
    </row>
    <row r="3859" spans="1:7" x14ac:dyDescent="0.25">
      <c r="A3859" t="str" cm="1">
        <f t="array" aca="1" ref="A3859" ca="1">INDIRECT("Results!" &amp; ADDRESS(ROUNDUP((ROW()-1)/10,0)+1, COLUMN()))</f>
        <v>V7</v>
      </c>
      <c r="B3859" t="str" cm="1">
        <f t="array" aca="1" ref="B3859" ca="1">INDIRECT("Results!" &amp; ADDRESS(ROUNDUP((ROW()-1)/10,0)+1, COLUMN()))</f>
        <v>Docker</v>
      </c>
      <c r="C3859" t="str" cm="1">
        <f t="array" aca="1" ref="C3859" ca="1">INDIRECT("Results!" &amp; ADDRESS(ROUNDUP((ROW()-1)/10,0)+1, COLUMN()))</f>
        <v>SPMD</v>
      </c>
      <c r="D3859" t="str" cm="1">
        <f t="array" aca="1" ref="D3859" ca="1">INDIRECT("Results!" &amp; ADDRESS(ROUNDUP((ROW()-1)/10,0)+1, COLUMN()))</f>
        <v>no parameter</v>
      </c>
      <c r="E3859" cm="1">
        <f t="array" aca="1" ref="E3859" ca="1">INDIRECT("Results!" &amp; ADDRESS(ROUNDUP((ROW()-1)/10,0)+1, COLUMN()))</f>
        <v>48</v>
      </c>
      <c r="F3859" t="str" cm="1">
        <f t="array" aca="1" ref="F3859" ca="1">INDIRECT("Results!" &amp; ADDRESS(ROUNDUP((ROW()-1)/10,0)+1, COLUMN()))</f>
        <v>V7DockerSPMDno parameter48</v>
      </c>
      <c r="G3859" t="str">
        <f t="shared" ca="1" si="60"/>
        <v/>
      </c>
    </row>
    <row r="3860" spans="1:7" x14ac:dyDescent="0.25">
      <c r="A3860" t="str" cm="1">
        <f t="array" aca="1" ref="A3860" ca="1">INDIRECT("Results!" &amp; ADDRESS(ROUNDUP((ROW()-1)/10,0)+1, COLUMN()))</f>
        <v>V7</v>
      </c>
      <c r="B3860" t="str" cm="1">
        <f t="array" aca="1" ref="B3860" ca="1">INDIRECT("Results!" &amp; ADDRESS(ROUNDUP((ROW()-1)/10,0)+1, COLUMN()))</f>
        <v>Docker</v>
      </c>
      <c r="C3860" t="str" cm="1">
        <f t="array" aca="1" ref="C3860" ca="1">INDIRECT("Results!" &amp; ADDRESS(ROUNDUP((ROW()-1)/10,0)+1, COLUMN()))</f>
        <v>SPMD</v>
      </c>
      <c r="D3860" t="str" cm="1">
        <f t="array" aca="1" ref="D3860" ca="1">INDIRECT("Results!" &amp; ADDRESS(ROUNDUP((ROW()-1)/10,0)+1, COLUMN()))</f>
        <v>no parameter</v>
      </c>
      <c r="E3860" cm="1">
        <f t="array" aca="1" ref="E3860" ca="1">INDIRECT("Results!" &amp; ADDRESS(ROUNDUP((ROW()-1)/10,0)+1, COLUMN()))</f>
        <v>48</v>
      </c>
      <c r="F3860" t="str" cm="1">
        <f t="array" aca="1" ref="F3860" ca="1">INDIRECT("Results!" &amp; ADDRESS(ROUNDUP((ROW()-1)/10,0)+1, COLUMN()))</f>
        <v>V7DockerSPMDno parameter48</v>
      </c>
      <c r="G3860" t="str">
        <f t="shared" ca="1" si="60"/>
        <v/>
      </c>
    </row>
    <row r="3861" spans="1:7" x14ac:dyDescent="0.25">
      <c r="A3861" t="str" cm="1">
        <f t="array" aca="1" ref="A3861" ca="1">INDIRECT("Results!" &amp; ADDRESS(ROUNDUP((ROW()-1)/10,0)+1, COLUMN()))</f>
        <v>V7</v>
      </c>
      <c r="B3861" t="str" cm="1">
        <f t="array" aca="1" ref="B3861" ca="1">INDIRECT("Results!" &amp; ADDRESS(ROUNDUP((ROW()-1)/10,0)+1, COLUMN()))</f>
        <v>Docker</v>
      </c>
      <c r="C3861" t="str" cm="1">
        <f t="array" aca="1" ref="C3861" ca="1">INDIRECT("Results!" &amp; ADDRESS(ROUNDUP((ROW()-1)/10,0)+1, COLUMN()))</f>
        <v>SPMD</v>
      </c>
      <c r="D3861" t="str" cm="1">
        <f t="array" aca="1" ref="D3861" ca="1">INDIRECT("Results!" &amp; ADDRESS(ROUNDUP((ROW()-1)/10,0)+1, COLUMN()))</f>
        <v>no parameter</v>
      </c>
      <c r="E3861" cm="1">
        <f t="array" aca="1" ref="E3861" ca="1">INDIRECT("Results!" &amp; ADDRESS(ROUNDUP((ROW()-1)/10,0)+1, COLUMN()))</f>
        <v>48</v>
      </c>
      <c r="F3861" t="str" cm="1">
        <f t="array" aca="1" ref="F3861" ca="1">INDIRECT("Results!" &amp; ADDRESS(ROUNDUP((ROW()-1)/10,0)+1, COLUMN()))</f>
        <v>V7DockerSPMDno parameter48</v>
      </c>
      <c r="G3861" t="str">
        <f t="shared" ca="1" si="60"/>
        <v/>
      </c>
    </row>
    <row r="3862" spans="1:7" x14ac:dyDescent="0.25">
      <c r="A3862" t="str" cm="1">
        <f t="array" aca="1" ref="A3862" ca="1">INDIRECT("Results!" &amp; ADDRESS(ROUNDUP((ROW()-1)/10,0)+1, COLUMN()))</f>
        <v>V7</v>
      </c>
      <c r="B3862" t="str" cm="1">
        <f t="array" aca="1" ref="B3862" ca="1">INDIRECT("Results!" &amp; ADDRESS(ROUNDUP((ROW()-1)/10,0)+1, COLUMN()))</f>
        <v>Docker</v>
      </c>
      <c r="C3862" t="str" cm="1">
        <f t="array" aca="1" ref="C3862" ca="1">INDIRECT("Results!" &amp; ADDRESS(ROUNDUP((ROW()-1)/10,0)+1, COLUMN()))</f>
        <v>SPMD</v>
      </c>
      <c r="D3862" t="str" cm="1">
        <f t="array" aca="1" ref="D3862" ca="1">INDIRECT("Results!" &amp; ADDRESS(ROUNDUP((ROW()-1)/10,0)+1, COLUMN()))</f>
        <v>no parameter</v>
      </c>
      <c r="E3862" cm="1">
        <f t="array" aca="1" ref="E3862" ca="1">INDIRECT("Results!" &amp; ADDRESS(ROUNDUP((ROW()-1)/10,0)+1, COLUMN()))</f>
        <v>52</v>
      </c>
      <c r="F3862" t="str" cm="1">
        <f t="array" aca="1" ref="F3862" ca="1">INDIRECT("Results!" &amp; ADDRESS(ROUNDUP((ROW()-1)/10,0)+1, COLUMN()))</f>
        <v>V7DockerSPMDno parameter52</v>
      </c>
      <c r="G3862" t="str">
        <f t="shared" ca="1" si="60"/>
        <v/>
      </c>
    </row>
    <row r="3863" spans="1:7" x14ac:dyDescent="0.25">
      <c r="A3863" t="str" cm="1">
        <f t="array" aca="1" ref="A3863" ca="1">INDIRECT("Results!" &amp; ADDRESS(ROUNDUP((ROW()-1)/10,0)+1, COLUMN()))</f>
        <v>V7</v>
      </c>
      <c r="B3863" t="str" cm="1">
        <f t="array" aca="1" ref="B3863" ca="1">INDIRECT("Results!" &amp; ADDRESS(ROUNDUP((ROW()-1)/10,0)+1, COLUMN()))</f>
        <v>Docker</v>
      </c>
      <c r="C3863" t="str" cm="1">
        <f t="array" aca="1" ref="C3863" ca="1">INDIRECT("Results!" &amp; ADDRESS(ROUNDUP((ROW()-1)/10,0)+1, COLUMN()))</f>
        <v>SPMD</v>
      </c>
      <c r="D3863" t="str" cm="1">
        <f t="array" aca="1" ref="D3863" ca="1">INDIRECT("Results!" &amp; ADDRESS(ROUNDUP((ROW()-1)/10,0)+1, COLUMN()))</f>
        <v>no parameter</v>
      </c>
      <c r="E3863" cm="1">
        <f t="array" aca="1" ref="E3863" ca="1">INDIRECT("Results!" &amp; ADDRESS(ROUNDUP((ROW()-1)/10,0)+1, COLUMN()))</f>
        <v>52</v>
      </c>
      <c r="F3863" t="str" cm="1">
        <f t="array" aca="1" ref="F3863" ca="1">INDIRECT("Results!" &amp; ADDRESS(ROUNDUP((ROW()-1)/10,0)+1, COLUMN()))</f>
        <v>V7DockerSPMDno parameter52</v>
      </c>
      <c r="G3863" t="str">
        <f t="shared" ca="1" si="60"/>
        <v/>
      </c>
    </row>
    <row r="3864" spans="1:7" x14ac:dyDescent="0.25">
      <c r="A3864" t="str" cm="1">
        <f t="array" aca="1" ref="A3864" ca="1">INDIRECT("Results!" &amp; ADDRESS(ROUNDUP((ROW()-1)/10,0)+1, COLUMN()))</f>
        <v>V7</v>
      </c>
      <c r="B3864" t="str" cm="1">
        <f t="array" aca="1" ref="B3864" ca="1">INDIRECT("Results!" &amp; ADDRESS(ROUNDUP((ROW()-1)/10,0)+1, COLUMN()))</f>
        <v>Docker</v>
      </c>
      <c r="C3864" t="str" cm="1">
        <f t="array" aca="1" ref="C3864" ca="1">INDIRECT("Results!" &amp; ADDRESS(ROUNDUP((ROW()-1)/10,0)+1, COLUMN()))</f>
        <v>SPMD</v>
      </c>
      <c r="D3864" t="str" cm="1">
        <f t="array" aca="1" ref="D3864" ca="1">INDIRECT("Results!" &amp; ADDRESS(ROUNDUP((ROW()-1)/10,0)+1, COLUMN()))</f>
        <v>no parameter</v>
      </c>
      <c r="E3864" cm="1">
        <f t="array" aca="1" ref="E3864" ca="1">INDIRECT("Results!" &amp; ADDRESS(ROUNDUP((ROW()-1)/10,0)+1, COLUMN()))</f>
        <v>52</v>
      </c>
      <c r="F3864" t="str" cm="1">
        <f t="array" aca="1" ref="F3864" ca="1">INDIRECT("Results!" &amp; ADDRESS(ROUNDUP((ROW()-1)/10,0)+1, COLUMN()))</f>
        <v>V7DockerSPMDno parameter52</v>
      </c>
      <c r="G3864" t="str">
        <f t="shared" ca="1" si="60"/>
        <v/>
      </c>
    </row>
    <row r="3865" spans="1:7" x14ac:dyDescent="0.25">
      <c r="A3865" t="str" cm="1">
        <f t="array" aca="1" ref="A3865" ca="1">INDIRECT("Results!" &amp; ADDRESS(ROUNDUP((ROW()-1)/10,0)+1, COLUMN()))</f>
        <v>V7</v>
      </c>
      <c r="B3865" t="str" cm="1">
        <f t="array" aca="1" ref="B3865" ca="1">INDIRECT("Results!" &amp; ADDRESS(ROUNDUP((ROW()-1)/10,0)+1, COLUMN()))</f>
        <v>Docker</v>
      </c>
      <c r="C3865" t="str" cm="1">
        <f t="array" aca="1" ref="C3865" ca="1">INDIRECT("Results!" &amp; ADDRESS(ROUNDUP((ROW()-1)/10,0)+1, COLUMN()))</f>
        <v>SPMD</v>
      </c>
      <c r="D3865" t="str" cm="1">
        <f t="array" aca="1" ref="D3865" ca="1">INDIRECT("Results!" &amp; ADDRESS(ROUNDUP((ROW()-1)/10,0)+1, COLUMN()))</f>
        <v>no parameter</v>
      </c>
      <c r="E3865" cm="1">
        <f t="array" aca="1" ref="E3865" ca="1">INDIRECT("Results!" &amp; ADDRESS(ROUNDUP((ROW()-1)/10,0)+1, COLUMN()))</f>
        <v>52</v>
      </c>
      <c r="F3865" t="str" cm="1">
        <f t="array" aca="1" ref="F3865" ca="1">INDIRECT("Results!" &amp; ADDRESS(ROUNDUP((ROW()-1)/10,0)+1, COLUMN()))</f>
        <v>V7DockerSPMDno parameter52</v>
      </c>
      <c r="G3865" t="str">
        <f t="shared" ca="1" si="60"/>
        <v/>
      </c>
    </row>
    <row r="3866" spans="1:7" x14ac:dyDescent="0.25">
      <c r="A3866" t="str" cm="1">
        <f t="array" aca="1" ref="A3866" ca="1">INDIRECT("Results!" &amp; ADDRESS(ROUNDUP((ROW()-1)/10,0)+1, COLUMN()))</f>
        <v>V7</v>
      </c>
      <c r="B3866" t="str" cm="1">
        <f t="array" aca="1" ref="B3866" ca="1">INDIRECT("Results!" &amp; ADDRESS(ROUNDUP((ROW()-1)/10,0)+1, COLUMN()))</f>
        <v>Docker</v>
      </c>
      <c r="C3866" t="str" cm="1">
        <f t="array" aca="1" ref="C3866" ca="1">INDIRECT("Results!" &amp; ADDRESS(ROUNDUP((ROW()-1)/10,0)+1, COLUMN()))</f>
        <v>SPMD</v>
      </c>
      <c r="D3866" t="str" cm="1">
        <f t="array" aca="1" ref="D3866" ca="1">INDIRECT("Results!" &amp; ADDRESS(ROUNDUP((ROW()-1)/10,0)+1, COLUMN()))</f>
        <v>no parameter</v>
      </c>
      <c r="E3866" cm="1">
        <f t="array" aca="1" ref="E3866" ca="1">INDIRECT("Results!" &amp; ADDRESS(ROUNDUP((ROW()-1)/10,0)+1, COLUMN()))</f>
        <v>52</v>
      </c>
      <c r="F3866" t="str" cm="1">
        <f t="array" aca="1" ref="F3866" ca="1">INDIRECT("Results!" &amp; ADDRESS(ROUNDUP((ROW()-1)/10,0)+1, COLUMN()))</f>
        <v>V7DockerSPMDno parameter52</v>
      </c>
      <c r="G3866" t="str">
        <f t="shared" ca="1" si="60"/>
        <v/>
      </c>
    </row>
    <row r="3867" spans="1:7" x14ac:dyDescent="0.25">
      <c r="A3867" t="str" cm="1">
        <f t="array" aca="1" ref="A3867" ca="1">INDIRECT("Results!" &amp; ADDRESS(ROUNDUP((ROW()-1)/10,0)+1, COLUMN()))</f>
        <v>V7</v>
      </c>
      <c r="B3867" t="str" cm="1">
        <f t="array" aca="1" ref="B3867" ca="1">INDIRECT("Results!" &amp; ADDRESS(ROUNDUP((ROW()-1)/10,0)+1, COLUMN()))</f>
        <v>Docker</v>
      </c>
      <c r="C3867" t="str" cm="1">
        <f t="array" aca="1" ref="C3867" ca="1">INDIRECT("Results!" &amp; ADDRESS(ROUNDUP((ROW()-1)/10,0)+1, COLUMN()))</f>
        <v>SPMD</v>
      </c>
      <c r="D3867" t="str" cm="1">
        <f t="array" aca="1" ref="D3867" ca="1">INDIRECT("Results!" &amp; ADDRESS(ROUNDUP((ROW()-1)/10,0)+1, COLUMN()))</f>
        <v>no parameter</v>
      </c>
      <c r="E3867" cm="1">
        <f t="array" aca="1" ref="E3867" ca="1">INDIRECT("Results!" &amp; ADDRESS(ROUNDUP((ROW()-1)/10,0)+1, COLUMN()))</f>
        <v>52</v>
      </c>
      <c r="F3867" t="str" cm="1">
        <f t="array" aca="1" ref="F3867" ca="1">INDIRECT("Results!" &amp; ADDRESS(ROUNDUP((ROW()-1)/10,0)+1, COLUMN()))</f>
        <v>V7DockerSPMDno parameter52</v>
      </c>
      <c r="G3867" t="str">
        <f t="shared" ca="1" si="60"/>
        <v/>
      </c>
    </row>
    <row r="3868" spans="1:7" x14ac:dyDescent="0.25">
      <c r="A3868" t="str" cm="1">
        <f t="array" aca="1" ref="A3868" ca="1">INDIRECT("Results!" &amp; ADDRESS(ROUNDUP((ROW()-1)/10,0)+1, COLUMN()))</f>
        <v>V7</v>
      </c>
      <c r="B3868" t="str" cm="1">
        <f t="array" aca="1" ref="B3868" ca="1">INDIRECT("Results!" &amp; ADDRESS(ROUNDUP((ROW()-1)/10,0)+1, COLUMN()))</f>
        <v>Docker</v>
      </c>
      <c r="C3868" t="str" cm="1">
        <f t="array" aca="1" ref="C3868" ca="1">INDIRECT("Results!" &amp; ADDRESS(ROUNDUP((ROW()-1)/10,0)+1, COLUMN()))</f>
        <v>SPMD</v>
      </c>
      <c r="D3868" t="str" cm="1">
        <f t="array" aca="1" ref="D3868" ca="1">INDIRECT("Results!" &amp; ADDRESS(ROUNDUP((ROW()-1)/10,0)+1, COLUMN()))</f>
        <v>no parameter</v>
      </c>
      <c r="E3868" cm="1">
        <f t="array" aca="1" ref="E3868" ca="1">INDIRECT("Results!" &amp; ADDRESS(ROUNDUP((ROW()-1)/10,0)+1, COLUMN()))</f>
        <v>52</v>
      </c>
      <c r="F3868" t="str" cm="1">
        <f t="array" aca="1" ref="F3868" ca="1">INDIRECT("Results!" &amp; ADDRESS(ROUNDUP((ROW()-1)/10,0)+1, COLUMN()))</f>
        <v>V7DockerSPMDno parameter52</v>
      </c>
      <c r="G3868" t="str">
        <f t="shared" ca="1" si="60"/>
        <v/>
      </c>
    </row>
    <row r="3869" spans="1:7" x14ac:dyDescent="0.25">
      <c r="A3869" t="str" cm="1">
        <f t="array" aca="1" ref="A3869" ca="1">INDIRECT("Results!" &amp; ADDRESS(ROUNDUP((ROW()-1)/10,0)+1, COLUMN()))</f>
        <v>V7</v>
      </c>
      <c r="B3869" t="str" cm="1">
        <f t="array" aca="1" ref="B3869" ca="1">INDIRECT("Results!" &amp; ADDRESS(ROUNDUP((ROW()-1)/10,0)+1, COLUMN()))</f>
        <v>Docker</v>
      </c>
      <c r="C3869" t="str" cm="1">
        <f t="array" aca="1" ref="C3869" ca="1">INDIRECT("Results!" &amp; ADDRESS(ROUNDUP((ROW()-1)/10,0)+1, COLUMN()))</f>
        <v>SPMD</v>
      </c>
      <c r="D3869" t="str" cm="1">
        <f t="array" aca="1" ref="D3869" ca="1">INDIRECT("Results!" &amp; ADDRESS(ROUNDUP((ROW()-1)/10,0)+1, COLUMN()))</f>
        <v>no parameter</v>
      </c>
      <c r="E3869" cm="1">
        <f t="array" aca="1" ref="E3869" ca="1">INDIRECT("Results!" &amp; ADDRESS(ROUNDUP((ROW()-1)/10,0)+1, COLUMN()))</f>
        <v>52</v>
      </c>
      <c r="F3869" t="str" cm="1">
        <f t="array" aca="1" ref="F3869" ca="1">INDIRECT("Results!" &amp; ADDRESS(ROUNDUP((ROW()-1)/10,0)+1, COLUMN()))</f>
        <v>V7DockerSPMDno parameter52</v>
      </c>
      <c r="G3869" t="str">
        <f t="shared" ca="1" si="60"/>
        <v/>
      </c>
    </row>
    <row r="3870" spans="1:7" x14ac:dyDescent="0.25">
      <c r="A3870" t="str" cm="1">
        <f t="array" aca="1" ref="A3870" ca="1">INDIRECT("Results!" &amp; ADDRESS(ROUNDUP((ROW()-1)/10,0)+1, COLUMN()))</f>
        <v>V7</v>
      </c>
      <c r="B3870" t="str" cm="1">
        <f t="array" aca="1" ref="B3870" ca="1">INDIRECT("Results!" &amp; ADDRESS(ROUNDUP((ROW()-1)/10,0)+1, COLUMN()))</f>
        <v>Docker</v>
      </c>
      <c r="C3870" t="str" cm="1">
        <f t="array" aca="1" ref="C3870" ca="1">INDIRECT("Results!" &amp; ADDRESS(ROUNDUP((ROW()-1)/10,0)+1, COLUMN()))</f>
        <v>SPMD</v>
      </c>
      <c r="D3870" t="str" cm="1">
        <f t="array" aca="1" ref="D3870" ca="1">INDIRECT("Results!" &amp; ADDRESS(ROUNDUP((ROW()-1)/10,0)+1, COLUMN()))</f>
        <v>no parameter</v>
      </c>
      <c r="E3870" cm="1">
        <f t="array" aca="1" ref="E3870" ca="1">INDIRECT("Results!" &amp; ADDRESS(ROUNDUP((ROW()-1)/10,0)+1, COLUMN()))</f>
        <v>52</v>
      </c>
      <c r="F3870" t="str" cm="1">
        <f t="array" aca="1" ref="F3870" ca="1">INDIRECT("Results!" &amp; ADDRESS(ROUNDUP((ROW()-1)/10,0)+1, COLUMN()))</f>
        <v>V7DockerSPMDno parameter52</v>
      </c>
      <c r="G3870" t="str">
        <f t="shared" ca="1" si="60"/>
        <v/>
      </c>
    </row>
    <row r="3871" spans="1:7" x14ac:dyDescent="0.25">
      <c r="A3871" t="str" cm="1">
        <f t="array" aca="1" ref="A3871" ca="1">INDIRECT("Results!" &amp; ADDRESS(ROUNDUP((ROW()-1)/10,0)+1, COLUMN()))</f>
        <v>V7</v>
      </c>
      <c r="B3871" t="str" cm="1">
        <f t="array" aca="1" ref="B3871" ca="1">INDIRECT("Results!" &amp; ADDRESS(ROUNDUP((ROW()-1)/10,0)+1, COLUMN()))</f>
        <v>Docker</v>
      </c>
      <c r="C3871" t="str" cm="1">
        <f t="array" aca="1" ref="C3871" ca="1">INDIRECT("Results!" &amp; ADDRESS(ROUNDUP((ROW()-1)/10,0)+1, COLUMN()))</f>
        <v>SPMD</v>
      </c>
      <c r="D3871" t="str" cm="1">
        <f t="array" aca="1" ref="D3871" ca="1">INDIRECT("Results!" &amp; ADDRESS(ROUNDUP((ROW()-1)/10,0)+1, COLUMN()))</f>
        <v>no parameter</v>
      </c>
      <c r="E3871" cm="1">
        <f t="array" aca="1" ref="E3871" ca="1">INDIRECT("Results!" &amp; ADDRESS(ROUNDUP((ROW()-1)/10,0)+1, COLUMN()))</f>
        <v>52</v>
      </c>
      <c r="F3871" t="str" cm="1">
        <f t="array" aca="1" ref="F3871" ca="1">INDIRECT("Results!" &amp; ADDRESS(ROUNDUP((ROW()-1)/10,0)+1, COLUMN()))</f>
        <v>V7DockerSPMDno parameter52</v>
      </c>
      <c r="G3871" t="str">
        <f t="shared" ca="1" si="60"/>
        <v/>
      </c>
    </row>
    <row r="3872" spans="1:7" x14ac:dyDescent="0.25">
      <c r="A3872" t="str" cm="1">
        <f t="array" aca="1" ref="A3872" ca="1">INDIRECT("Results!" &amp; ADDRESS(ROUNDUP((ROW()-1)/10,0)+1, COLUMN()))</f>
        <v>V7</v>
      </c>
      <c r="B3872" t="str" cm="1">
        <f t="array" aca="1" ref="B3872" ca="1">INDIRECT("Results!" &amp; ADDRESS(ROUNDUP((ROW()-1)/10,0)+1, COLUMN()))</f>
        <v>Docker</v>
      </c>
      <c r="C3872" t="str" cm="1">
        <f t="array" aca="1" ref="C3872" ca="1">INDIRECT("Results!" &amp; ADDRESS(ROUNDUP((ROW()-1)/10,0)+1, COLUMN()))</f>
        <v>SPMD</v>
      </c>
      <c r="D3872" t="str" cm="1">
        <f t="array" aca="1" ref="D3872" ca="1">INDIRECT("Results!" &amp; ADDRESS(ROUNDUP((ROW()-1)/10,0)+1, COLUMN()))</f>
        <v>no parameter</v>
      </c>
      <c r="E3872" cm="1">
        <f t="array" aca="1" ref="E3872" ca="1">INDIRECT("Results!" &amp; ADDRESS(ROUNDUP((ROW()-1)/10,0)+1, COLUMN()))</f>
        <v>56</v>
      </c>
      <c r="F3872" t="str" cm="1">
        <f t="array" aca="1" ref="F3872" ca="1">INDIRECT("Results!" &amp; ADDRESS(ROUNDUP((ROW()-1)/10,0)+1, COLUMN()))</f>
        <v>V7DockerSPMDno parameter56</v>
      </c>
      <c r="G3872" t="str">
        <f t="shared" ca="1" si="60"/>
        <v/>
      </c>
    </row>
    <row r="3873" spans="1:7" x14ac:dyDescent="0.25">
      <c r="A3873" t="str" cm="1">
        <f t="array" aca="1" ref="A3873" ca="1">INDIRECT("Results!" &amp; ADDRESS(ROUNDUP((ROW()-1)/10,0)+1, COLUMN()))</f>
        <v>V7</v>
      </c>
      <c r="B3873" t="str" cm="1">
        <f t="array" aca="1" ref="B3873" ca="1">INDIRECT("Results!" &amp; ADDRESS(ROUNDUP((ROW()-1)/10,0)+1, COLUMN()))</f>
        <v>Docker</v>
      </c>
      <c r="C3873" t="str" cm="1">
        <f t="array" aca="1" ref="C3873" ca="1">INDIRECT("Results!" &amp; ADDRESS(ROUNDUP((ROW()-1)/10,0)+1, COLUMN()))</f>
        <v>SPMD</v>
      </c>
      <c r="D3873" t="str" cm="1">
        <f t="array" aca="1" ref="D3873" ca="1">INDIRECT("Results!" &amp; ADDRESS(ROUNDUP((ROW()-1)/10,0)+1, COLUMN()))</f>
        <v>no parameter</v>
      </c>
      <c r="E3873" cm="1">
        <f t="array" aca="1" ref="E3873" ca="1">INDIRECT("Results!" &amp; ADDRESS(ROUNDUP((ROW()-1)/10,0)+1, COLUMN()))</f>
        <v>56</v>
      </c>
      <c r="F3873" t="str" cm="1">
        <f t="array" aca="1" ref="F3873" ca="1">INDIRECT("Results!" &amp; ADDRESS(ROUNDUP((ROW()-1)/10,0)+1, COLUMN()))</f>
        <v>V7DockerSPMDno parameter56</v>
      </c>
      <c r="G3873" t="str">
        <f t="shared" ca="1" si="60"/>
        <v/>
      </c>
    </row>
    <row r="3874" spans="1:7" x14ac:dyDescent="0.25">
      <c r="A3874" t="str" cm="1">
        <f t="array" aca="1" ref="A3874" ca="1">INDIRECT("Results!" &amp; ADDRESS(ROUNDUP((ROW()-1)/10,0)+1, COLUMN()))</f>
        <v>V7</v>
      </c>
      <c r="B3874" t="str" cm="1">
        <f t="array" aca="1" ref="B3874" ca="1">INDIRECT("Results!" &amp; ADDRESS(ROUNDUP((ROW()-1)/10,0)+1, COLUMN()))</f>
        <v>Docker</v>
      </c>
      <c r="C3874" t="str" cm="1">
        <f t="array" aca="1" ref="C3874" ca="1">INDIRECT("Results!" &amp; ADDRESS(ROUNDUP((ROW()-1)/10,0)+1, COLUMN()))</f>
        <v>SPMD</v>
      </c>
      <c r="D3874" t="str" cm="1">
        <f t="array" aca="1" ref="D3874" ca="1">INDIRECT("Results!" &amp; ADDRESS(ROUNDUP((ROW()-1)/10,0)+1, COLUMN()))</f>
        <v>no parameter</v>
      </c>
      <c r="E3874" cm="1">
        <f t="array" aca="1" ref="E3874" ca="1">INDIRECT("Results!" &amp; ADDRESS(ROUNDUP((ROW()-1)/10,0)+1, COLUMN()))</f>
        <v>56</v>
      </c>
      <c r="F3874" t="str" cm="1">
        <f t="array" aca="1" ref="F3874" ca="1">INDIRECT("Results!" &amp; ADDRESS(ROUNDUP((ROW()-1)/10,0)+1, COLUMN()))</f>
        <v>V7DockerSPMDno parameter56</v>
      </c>
      <c r="G3874" t="str">
        <f t="shared" ca="1" si="60"/>
        <v/>
      </c>
    </row>
    <row r="3875" spans="1:7" x14ac:dyDescent="0.25">
      <c r="A3875" t="str" cm="1">
        <f t="array" aca="1" ref="A3875" ca="1">INDIRECT("Results!" &amp; ADDRESS(ROUNDUP((ROW()-1)/10,0)+1, COLUMN()))</f>
        <v>V7</v>
      </c>
      <c r="B3875" t="str" cm="1">
        <f t="array" aca="1" ref="B3875" ca="1">INDIRECT("Results!" &amp; ADDRESS(ROUNDUP((ROW()-1)/10,0)+1, COLUMN()))</f>
        <v>Docker</v>
      </c>
      <c r="C3875" t="str" cm="1">
        <f t="array" aca="1" ref="C3875" ca="1">INDIRECT("Results!" &amp; ADDRESS(ROUNDUP((ROW()-1)/10,0)+1, COLUMN()))</f>
        <v>SPMD</v>
      </c>
      <c r="D3875" t="str" cm="1">
        <f t="array" aca="1" ref="D3875" ca="1">INDIRECT("Results!" &amp; ADDRESS(ROUNDUP((ROW()-1)/10,0)+1, COLUMN()))</f>
        <v>no parameter</v>
      </c>
      <c r="E3875" cm="1">
        <f t="array" aca="1" ref="E3875" ca="1">INDIRECT("Results!" &amp; ADDRESS(ROUNDUP((ROW()-1)/10,0)+1, COLUMN()))</f>
        <v>56</v>
      </c>
      <c r="F3875" t="str" cm="1">
        <f t="array" aca="1" ref="F3875" ca="1">INDIRECT("Results!" &amp; ADDRESS(ROUNDUP((ROW()-1)/10,0)+1, COLUMN()))</f>
        <v>V7DockerSPMDno parameter56</v>
      </c>
      <c r="G3875" t="str">
        <f t="shared" ca="1" si="60"/>
        <v/>
      </c>
    </row>
    <row r="3876" spans="1:7" x14ac:dyDescent="0.25">
      <c r="A3876" t="str" cm="1">
        <f t="array" aca="1" ref="A3876" ca="1">INDIRECT("Results!" &amp; ADDRESS(ROUNDUP((ROW()-1)/10,0)+1, COLUMN()))</f>
        <v>V7</v>
      </c>
      <c r="B3876" t="str" cm="1">
        <f t="array" aca="1" ref="B3876" ca="1">INDIRECT("Results!" &amp; ADDRESS(ROUNDUP((ROW()-1)/10,0)+1, COLUMN()))</f>
        <v>Docker</v>
      </c>
      <c r="C3876" t="str" cm="1">
        <f t="array" aca="1" ref="C3876" ca="1">INDIRECT("Results!" &amp; ADDRESS(ROUNDUP((ROW()-1)/10,0)+1, COLUMN()))</f>
        <v>SPMD</v>
      </c>
      <c r="D3876" t="str" cm="1">
        <f t="array" aca="1" ref="D3876" ca="1">INDIRECT("Results!" &amp; ADDRESS(ROUNDUP((ROW()-1)/10,0)+1, COLUMN()))</f>
        <v>no parameter</v>
      </c>
      <c r="E3876" cm="1">
        <f t="array" aca="1" ref="E3876" ca="1">INDIRECT("Results!" &amp; ADDRESS(ROUNDUP((ROW()-1)/10,0)+1, COLUMN()))</f>
        <v>56</v>
      </c>
      <c r="F3876" t="str" cm="1">
        <f t="array" aca="1" ref="F3876" ca="1">INDIRECT("Results!" &amp; ADDRESS(ROUNDUP((ROW()-1)/10,0)+1, COLUMN()))</f>
        <v>V7DockerSPMDno parameter56</v>
      </c>
      <c r="G3876" t="str">
        <f t="shared" ca="1" si="60"/>
        <v/>
      </c>
    </row>
    <row r="3877" spans="1:7" x14ac:dyDescent="0.25">
      <c r="A3877" t="str" cm="1">
        <f t="array" aca="1" ref="A3877" ca="1">INDIRECT("Results!" &amp; ADDRESS(ROUNDUP((ROW()-1)/10,0)+1, COLUMN()))</f>
        <v>V7</v>
      </c>
      <c r="B3877" t="str" cm="1">
        <f t="array" aca="1" ref="B3877" ca="1">INDIRECT("Results!" &amp; ADDRESS(ROUNDUP((ROW()-1)/10,0)+1, COLUMN()))</f>
        <v>Docker</v>
      </c>
      <c r="C3877" t="str" cm="1">
        <f t="array" aca="1" ref="C3877" ca="1">INDIRECT("Results!" &amp; ADDRESS(ROUNDUP((ROW()-1)/10,0)+1, COLUMN()))</f>
        <v>SPMD</v>
      </c>
      <c r="D3877" t="str" cm="1">
        <f t="array" aca="1" ref="D3877" ca="1">INDIRECT("Results!" &amp; ADDRESS(ROUNDUP((ROW()-1)/10,0)+1, COLUMN()))</f>
        <v>no parameter</v>
      </c>
      <c r="E3877" cm="1">
        <f t="array" aca="1" ref="E3877" ca="1">INDIRECT("Results!" &amp; ADDRESS(ROUNDUP((ROW()-1)/10,0)+1, COLUMN()))</f>
        <v>56</v>
      </c>
      <c r="F3877" t="str" cm="1">
        <f t="array" aca="1" ref="F3877" ca="1">INDIRECT("Results!" &amp; ADDRESS(ROUNDUP((ROW()-1)/10,0)+1, COLUMN()))</f>
        <v>V7DockerSPMDno parameter56</v>
      </c>
      <c r="G3877" t="str">
        <f t="shared" ca="1" si="60"/>
        <v/>
      </c>
    </row>
    <row r="3878" spans="1:7" x14ac:dyDescent="0.25">
      <c r="A3878" t="str" cm="1">
        <f t="array" aca="1" ref="A3878" ca="1">INDIRECT("Results!" &amp; ADDRESS(ROUNDUP((ROW()-1)/10,0)+1, COLUMN()))</f>
        <v>V7</v>
      </c>
      <c r="B3878" t="str" cm="1">
        <f t="array" aca="1" ref="B3878" ca="1">INDIRECT("Results!" &amp; ADDRESS(ROUNDUP((ROW()-1)/10,0)+1, COLUMN()))</f>
        <v>Docker</v>
      </c>
      <c r="C3878" t="str" cm="1">
        <f t="array" aca="1" ref="C3878" ca="1">INDIRECT("Results!" &amp; ADDRESS(ROUNDUP((ROW()-1)/10,0)+1, COLUMN()))</f>
        <v>SPMD</v>
      </c>
      <c r="D3878" t="str" cm="1">
        <f t="array" aca="1" ref="D3878" ca="1">INDIRECT("Results!" &amp; ADDRESS(ROUNDUP((ROW()-1)/10,0)+1, COLUMN()))</f>
        <v>no parameter</v>
      </c>
      <c r="E3878" cm="1">
        <f t="array" aca="1" ref="E3878" ca="1">INDIRECT("Results!" &amp; ADDRESS(ROUNDUP((ROW()-1)/10,0)+1, COLUMN()))</f>
        <v>56</v>
      </c>
      <c r="F3878" t="str" cm="1">
        <f t="array" aca="1" ref="F3878" ca="1">INDIRECT("Results!" &amp; ADDRESS(ROUNDUP((ROW()-1)/10,0)+1, COLUMN()))</f>
        <v>V7DockerSPMDno parameter56</v>
      </c>
      <c r="G3878" t="str">
        <f t="shared" ca="1" si="60"/>
        <v/>
      </c>
    </row>
    <row r="3879" spans="1:7" x14ac:dyDescent="0.25">
      <c r="A3879" t="str" cm="1">
        <f t="array" aca="1" ref="A3879" ca="1">INDIRECT("Results!" &amp; ADDRESS(ROUNDUP((ROW()-1)/10,0)+1, COLUMN()))</f>
        <v>V7</v>
      </c>
      <c r="B3879" t="str" cm="1">
        <f t="array" aca="1" ref="B3879" ca="1">INDIRECT("Results!" &amp; ADDRESS(ROUNDUP((ROW()-1)/10,0)+1, COLUMN()))</f>
        <v>Docker</v>
      </c>
      <c r="C3879" t="str" cm="1">
        <f t="array" aca="1" ref="C3879" ca="1">INDIRECT("Results!" &amp; ADDRESS(ROUNDUP((ROW()-1)/10,0)+1, COLUMN()))</f>
        <v>SPMD</v>
      </c>
      <c r="D3879" t="str" cm="1">
        <f t="array" aca="1" ref="D3879" ca="1">INDIRECT("Results!" &amp; ADDRESS(ROUNDUP((ROW()-1)/10,0)+1, COLUMN()))</f>
        <v>no parameter</v>
      </c>
      <c r="E3879" cm="1">
        <f t="array" aca="1" ref="E3879" ca="1">INDIRECT("Results!" &amp; ADDRESS(ROUNDUP((ROW()-1)/10,0)+1, COLUMN()))</f>
        <v>56</v>
      </c>
      <c r="F3879" t="str" cm="1">
        <f t="array" aca="1" ref="F3879" ca="1">INDIRECT("Results!" &amp; ADDRESS(ROUNDUP((ROW()-1)/10,0)+1, COLUMN()))</f>
        <v>V7DockerSPMDno parameter56</v>
      </c>
      <c r="G3879" t="str">
        <f t="shared" ca="1" si="60"/>
        <v/>
      </c>
    </row>
    <row r="3880" spans="1:7" x14ac:dyDescent="0.25">
      <c r="A3880" t="str" cm="1">
        <f t="array" aca="1" ref="A3880" ca="1">INDIRECT("Results!" &amp; ADDRESS(ROUNDUP((ROW()-1)/10,0)+1, COLUMN()))</f>
        <v>V7</v>
      </c>
      <c r="B3880" t="str" cm="1">
        <f t="array" aca="1" ref="B3880" ca="1">INDIRECT("Results!" &amp; ADDRESS(ROUNDUP((ROW()-1)/10,0)+1, COLUMN()))</f>
        <v>Docker</v>
      </c>
      <c r="C3880" t="str" cm="1">
        <f t="array" aca="1" ref="C3880" ca="1">INDIRECT("Results!" &amp; ADDRESS(ROUNDUP((ROW()-1)/10,0)+1, COLUMN()))</f>
        <v>SPMD</v>
      </c>
      <c r="D3880" t="str" cm="1">
        <f t="array" aca="1" ref="D3880" ca="1">INDIRECT("Results!" &amp; ADDRESS(ROUNDUP((ROW()-1)/10,0)+1, COLUMN()))</f>
        <v>no parameter</v>
      </c>
      <c r="E3880" cm="1">
        <f t="array" aca="1" ref="E3880" ca="1">INDIRECT("Results!" &amp; ADDRESS(ROUNDUP((ROW()-1)/10,0)+1, COLUMN()))</f>
        <v>56</v>
      </c>
      <c r="F3880" t="str" cm="1">
        <f t="array" aca="1" ref="F3880" ca="1">INDIRECT("Results!" &amp; ADDRESS(ROUNDUP((ROW()-1)/10,0)+1, COLUMN()))</f>
        <v>V7DockerSPMDno parameter56</v>
      </c>
      <c r="G3880" t="str">
        <f t="shared" ca="1" si="60"/>
        <v/>
      </c>
    </row>
    <row r="3881" spans="1:7" x14ac:dyDescent="0.25">
      <c r="A3881" t="str" cm="1">
        <f t="array" aca="1" ref="A3881" ca="1">INDIRECT("Results!" &amp; ADDRESS(ROUNDUP((ROW()-1)/10,0)+1, COLUMN()))</f>
        <v>V7</v>
      </c>
      <c r="B3881" t="str" cm="1">
        <f t="array" aca="1" ref="B3881" ca="1">INDIRECT("Results!" &amp; ADDRESS(ROUNDUP((ROW()-1)/10,0)+1, COLUMN()))</f>
        <v>Docker</v>
      </c>
      <c r="C3881" t="str" cm="1">
        <f t="array" aca="1" ref="C3881" ca="1">INDIRECT("Results!" &amp; ADDRESS(ROUNDUP((ROW()-1)/10,0)+1, COLUMN()))</f>
        <v>SPMD</v>
      </c>
      <c r="D3881" t="str" cm="1">
        <f t="array" aca="1" ref="D3881" ca="1">INDIRECT("Results!" &amp; ADDRESS(ROUNDUP((ROW()-1)/10,0)+1, COLUMN()))</f>
        <v>no parameter</v>
      </c>
      <c r="E3881" cm="1">
        <f t="array" aca="1" ref="E3881" ca="1">INDIRECT("Results!" &amp; ADDRESS(ROUNDUP((ROW()-1)/10,0)+1, COLUMN()))</f>
        <v>56</v>
      </c>
      <c r="F3881" t="str" cm="1">
        <f t="array" aca="1" ref="F3881" ca="1">INDIRECT("Results!" &amp; ADDRESS(ROUNDUP((ROW()-1)/10,0)+1, COLUMN()))</f>
        <v>V7DockerSPMDno parameter56</v>
      </c>
      <c r="G3881" t="str">
        <f t="shared" ca="1" si="60"/>
        <v/>
      </c>
    </row>
    <row r="3882" spans="1:7" x14ac:dyDescent="0.25">
      <c r="A3882" t="str" cm="1">
        <f t="array" aca="1" ref="A3882" ca="1">INDIRECT("Results!" &amp; ADDRESS(ROUNDUP((ROW()-1)/10,0)+1, COLUMN()))</f>
        <v>V7</v>
      </c>
      <c r="B3882" t="str" cm="1">
        <f t="array" aca="1" ref="B3882" ca="1">INDIRECT("Results!" &amp; ADDRESS(ROUNDUP((ROW()-1)/10,0)+1, COLUMN()))</f>
        <v>Docker</v>
      </c>
      <c r="C3882" t="str" cm="1">
        <f t="array" aca="1" ref="C3882" ca="1">INDIRECT("Results!" &amp; ADDRESS(ROUNDUP((ROW()-1)/10,0)+1, COLUMN()))</f>
        <v>SPMD</v>
      </c>
      <c r="D3882" t="str" cm="1">
        <f t="array" aca="1" ref="D3882" ca="1">INDIRECT("Results!" &amp; ADDRESS(ROUNDUP((ROW()-1)/10,0)+1, COLUMN()))</f>
        <v>no parameter</v>
      </c>
      <c r="E3882" cm="1">
        <f t="array" aca="1" ref="E3882" ca="1">INDIRECT("Results!" &amp; ADDRESS(ROUNDUP((ROW()-1)/10,0)+1, COLUMN()))</f>
        <v>60</v>
      </c>
      <c r="F3882" t="str" cm="1">
        <f t="array" aca="1" ref="F3882" ca="1">INDIRECT("Results!" &amp; ADDRESS(ROUNDUP((ROW()-1)/10,0)+1, COLUMN()))</f>
        <v>V7DockerSPMDno parameter60</v>
      </c>
      <c r="G3882" t="str">
        <f t="shared" ca="1" si="60"/>
        <v/>
      </c>
    </row>
    <row r="3883" spans="1:7" x14ac:dyDescent="0.25">
      <c r="A3883" t="str" cm="1">
        <f t="array" aca="1" ref="A3883" ca="1">INDIRECT("Results!" &amp; ADDRESS(ROUNDUP((ROW()-1)/10,0)+1, COLUMN()))</f>
        <v>V7</v>
      </c>
      <c r="B3883" t="str" cm="1">
        <f t="array" aca="1" ref="B3883" ca="1">INDIRECT("Results!" &amp; ADDRESS(ROUNDUP((ROW()-1)/10,0)+1, COLUMN()))</f>
        <v>Docker</v>
      </c>
      <c r="C3883" t="str" cm="1">
        <f t="array" aca="1" ref="C3883" ca="1">INDIRECT("Results!" &amp; ADDRESS(ROUNDUP((ROW()-1)/10,0)+1, COLUMN()))</f>
        <v>SPMD</v>
      </c>
      <c r="D3883" t="str" cm="1">
        <f t="array" aca="1" ref="D3883" ca="1">INDIRECT("Results!" &amp; ADDRESS(ROUNDUP((ROW()-1)/10,0)+1, COLUMN()))</f>
        <v>no parameter</v>
      </c>
      <c r="E3883" cm="1">
        <f t="array" aca="1" ref="E3883" ca="1">INDIRECT("Results!" &amp; ADDRESS(ROUNDUP((ROW()-1)/10,0)+1, COLUMN()))</f>
        <v>60</v>
      </c>
      <c r="F3883" t="str" cm="1">
        <f t="array" aca="1" ref="F3883" ca="1">INDIRECT("Results!" &amp; ADDRESS(ROUNDUP((ROW()-1)/10,0)+1, COLUMN()))</f>
        <v>V7DockerSPMDno parameter60</v>
      </c>
      <c r="G3883" t="str">
        <f t="shared" ca="1" si="60"/>
        <v/>
      </c>
    </row>
    <row r="3884" spans="1:7" x14ac:dyDescent="0.25">
      <c r="A3884" t="str" cm="1">
        <f t="array" aca="1" ref="A3884" ca="1">INDIRECT("Results!" &amp; ADDRESS(ROUNDUP((ROW()-1)/10,0)+1, COLUMN()))</f>
        <v>V7</v>
      </c>
      <c r="B3884" t="str" cm="1">
        <f t="array" aca="1" ref="B3884" ca="1">INDIRECT("Results!" &amp; ADDRESS(ROUNDUP((ROW()-1)/10,0)+1, COLUMN()))</f>
        <v>Docker</v>
      </c>
      <c r="C3884" t="str" cm="1">
        <f t="array" aca="1" ref="C3884" ca="1">INDIRECT("Results!" &amp; ADDRESS(ROUNDUP((ROW()-1)/10,0)+1, COLUMN()))</f>
        <v>SPMD</v>
      </c>
      <c r="D3884" t="str" cm="1">
        <f t="array" aca="1" ref="D3884" ca="1">INDIRECT("Results!" &amp; ADDRESS(ROUNDUP((ROW()-1)/10,0)+1, COLUMN()))</f>
        <v>no parameter</v>
      </c>
      <c r="E3884" cm="1">
        <f t="array" aca="1" ref="E3884" ca="1">INDIRECT("Results!" &amp; ADDRESS(ROUNDUP((ROW()-1)/10,0)+1, COLUMN()))</f>
        <v>60</v>
      </c>
      <c r="F3884" t="str" cm="1">
        <f t="array" aca="1" ref="F3884" ca="1">INDIRECT("Results!" &amp; ADDRESS(ROUNDUP((ROW()-1)/10,0)+1, COLUMN()))</f>
        <v>V7DockerSPMDno parameter60</v>
      </c>
      <c r="G3884" t="str">
        <f t="shared" ca="1" si="60"/>
        <v/>
      </c>
    </row>
    <row r="3885" spans="1:7" x14ac:dyDescent="0.25">
      <c r="A3885" t="str" cm="1">
        <f t="array" aca="1" ref="A3885" ca="1">INDIRECT("Results!" &amp; ADDRESS(ROUNDUP((ROW()-1)/10,0)+1, COLUMN()))</f>
        <v>V7</v>
      </c>
      <c r="B3885" t="str" cm="1">
        <f t="array" aca="1" ref="B3885" ca="1">INDIRECT("Results!" &amp; ADDRESS(ROUNDUP((ROW()-1)/10,0)+1, COLUMN()))</f>
        <v>Docker</v>
      </c>
      <c r="C3885" t="str" cm="1">
        <f t="array" aca="1" ref="C3885" ca="1">INDIRECT("Results!" &amp; ADDRESS(ROUNDUP((ROW()-1)/10,0)+1, COLUMN()))</f>
        <v>SPMD</v>
      </c>
      <c r="D3885" t="str" cm="1">
        <f t="array" aca="1" ref="D3885" ca="1">INDIRECT("Results!" &amp; ADDRESS(ROUNDUP((ROW()-1)/10,0)+1, COLUMN()))</f>
        <v>no parameter</v>
      </c>
      <c r="E3885" cm="1">
        <f t="array" aca="1" ref="E3885" ca="1">INDIRECT("Results!" &amp; ADDRESS(ROUNDUP((ROW()-1)/10,0)+1, COLUMN()))</f>
        <v>60</v>
      </c>
      <c r="F3885" t="str" cm="1">
        <f t="array" aca="1" ref="F3885" ca="1">INDIRECT("Results!" &amp; ADDRESS(ROUNDUP((ROW()-1)/10,0)+1, COLUMN()))</f>
        <v>V7DockerSPMDno parameter60</v>
      </c>
      <c r="G3885" t="str">
        <f t="shared" ca="1" si="60"/>
        <v/>
      </c>
    </row>
    <row r="3886" spans="1:7" x14ac:dyDescent="0.25">
      <c r="A3886" t="str" cm="1">
        <f t="array" aca="1" ref="A3886" ca="1">INDIRECT("Results!" &amp; ADDRESS(ROUNDUP((ROW()-1)/10,0)+1, COLUMN()))</f>
        <v>V7</v>
      </c>
      <c r="B3886" t="str" cm="1">
        <f t="array" aca="1" ref="B3886" ca="1">INDIRECT("Results!" &amp; ADDRESS(ROUNDUP((ROW()-1)/10,0)+1, COLUMN()))</f>
        <v>Docker</v>
      </c>
      <c r="C3886" t="str" cm="1">
        <f t="array" aca="1" ref="C3886" ca="1">INDIRECT("Results!" &amp; ADDRESS(ROUNDUP((ROW()-1)/10,0)+1, COLUMN()))</f>
        <v>SPMD</v>
      </c>
      <c r="D3886" t="str" cm="1">
        <f t="array" aca="1" ref="D3886" ca="1">INDIRECT("Results!" &amp; ADDRESS(ROUNDUP((ROW()-1)/10,0)+1, COLUMN()))</f>
        <v>no parameter</v>
      </c>
      <c r="E3886" cm="1">
        <f t="array" aca="1" ref="E3886" ca="1">INDIRECT("Results!" &amp; ADDRESS(ROUNDUP((ROW()-1)/10,0)+1, COLUMN()))</f>
        <v>60</v>
      </c>
      <c r="F3886" t="str" cm="1">
        <f t="array" aca="1" ref="F3886" ca="1">INDIRECT("Results!" &amp; ADDRESS(ROUNDUP((ROW()-1)/10,0)+1, COLUMN()))</f>
        <v>V7DockerSPMDno parameter60</v>
      </c>
      <c r="G3886" t="str">
        <f t="shared" ca="1" si="60"/>
        <v/>
      </c>
    </row>
    <row r="3887" spans="1:7" x14ac:dyDescent="0.25">
      <c r="A3887" t="str" cm="1">
        <f t="array" aca="1" ref="A3887" ca="1">INDIRECT("Results!" &amp; ADDRESS(ROUNDUP((ROW()-1)/10,0)+1, COLUMN()))</f>
        <v>V7</v>
      </c>
      <c r="B3887" t="str" cm="1">
        <f t="array" aca="1" ref="B3887" ca="1">INDIRECT("Results!" &amp; ADDRESS(ROUNDUP((ROW()-1)/10,0)+1, COLUMN()))</f>
        <v>Docker</v>
      </c>
      <c r="C3887" t="str" cm="1">
        <f t="array" aca="1" ref="C3887" ca="1">INDIRECT("Results!" &amp; ADDRESS(ROUNDUP((ROW()-1)/10,0)+1, COLUMN()))</f>
        <v>SPMD</v>
      </c>
      <c r="D3887" t="str" cm="1">
        <f t="array" aca="1" ref="D3887" ca="1">INDIRECT("Results!" &amp; ADDRESS(ROUNDUP((ROW()-1)/10,0)+1, COLUMN()))</f>
        <v>no parameter</v>
      </c>
      <c r="E3887" cm="1">
        <f t="array" aca="1" ref="E3887" ca="1">INDIRECT("Results!" &amp; ADDRESS(ROUNDUP((ROW()-1)/10,0)+1, COLUMN()))</f>
        <v>60</v>
      </c>
      <c r="F3887" t="str" cm="1">
        <f t="array" aca="1" ref="F3887" ca="1">INDIRECT("Results!" &amp; ADDRESS(ROUNDUP((ROW()-1)/10,0)+1, COLUMN()))</f>
        <v>V7DockerSPMDno parameter60</v>
      </c>
      <c r="G3887" t="str">
        <f t="shared" ca="1" si="60"/>
        <v/>
      </c>
    </row>
    <row r="3888" spans="1:7" x14ac:dyDescent="0.25">
      <c r="A3888" t="str" cm="1">
        <f t="array" aca="1" ref="A3888" ca="1">INDIRECT("Results!" &amp; ADDRESS(ROUNDUP((ROW()-1)/10,0)+1, COLUMN()))</f>
        <v>V7</v>
      </c>
      <c r="B3888" t="str" cm="1">
        <f t="array" aca="1" ref="B3888" ca="1">INDIRECT("Results!" &amp; ADDRESS(ROUNDUP((ROW()-1)/10,0)+1, COLUMN()))</f>
        <v>Docker</v>
      </c>
      <c r="C3888" t="str" cm="1">
        <f t="array" aca="1" ref="C3888" ca="1">INDIRECT("Results!" &amp; ADDRESS(ROUNDUP((ROW()-1)/10,0)+1, COLUMN()))</f>
        <v>SPMD</v>
      </c>
      <c r="D3888" t="str" cm="1">
        <f t="array" aca="1" ref="D3888" ca="1">INDIRECT("Results!" &amp; ADDRESS(ROUNDUP((ROW()-1)/10,0)+1, COLUMN()))</f>
        <v>no parameter</v>
      </c>
      <c r="E3888" cm="1">
        <f t="array" aca="1" ref="E3888" ca="1">INDIRECT("Results!" &amp; ADDRESS(ROUNDUP((ROW()-1)/10,0)+1, COLUMN()))</f>
        <v>60</v>
      </c>
      <c r="F3888" t="str" cm="1">
        <f t="array" aca="1" ref="F3888" ca="1">INDIRECT("Results!" &amp; ADDRESS(ROUNDUP((ROW()-1)/10,0)+1, COLUMN()))</f>
        <v>V7DockerSPMDno parameter60</v>
      </c>
      <c r="G3888" t="str">
        <f t="shared" ca="1" si="60"/>
        <v/>
      </c>
    </row>
    <row r="3889" spans="1:7" x14ac:dyDescent="0.25">
      <c r="A3889" t="str" cm="1">
        <f t="array" aca="1" ref="A3889" ca="1">INDIRECT("Results!" &amp; ADDRESS(ROUNDUP((ROW()-1)/10,0)+1, COLUMN()))</f>
        <v>V7</v>
      </c>
      <c r="B3889" t="str" cm="1">
        <f t="array" aca="1" ref="B3889" ca="1">INDIRECT("Results!" &amp; ADDRESS(ROUNDUP((ROW()-1)/10,0)+1, COLUMN()))</f>
        <v>Docker</v>
      </c>
      <c r="C3889" t="str" cm="1">
        <f t="array" aca="1" ref="C3889" ca="1">INDIRECT("Results!" &amp; ADDRESS(ROUNDUP((ROW()-1)/10,0)+1, COLUMN()))</f>
        <v>SPMD</v>
      </c>
      <c r="D3889" t="str" cm="1">
        <f t="array" aca="1" ref="D3889" ca="1">INDIRECT("Results!" &amp; ADDRESS(ROUNDUP((ROW()-1)/10,0)+1, COLUMN()))</f>
        <v>no parameter</v>
      </c>
      <c r="E3889" cm="1">
        <f t="array" aca="1" ref="E3889" ca="1">INDIRECT("Results!" &amp; ADDRESS(ROUNDUP((ROW()-1)/10,0)+1, COLUMN()))</f>
        <v>60</v>
      </c>
      <c r="F3889" t="str" cm="1">
        <f t="array" aca="1" ref="F3889" ca="1">INDIRECT("Results!" &amp; ADDRESS(ROUNDUP((ROW()-1)/10,0)+1, COLUMN()))</f>
        <v>V7DockerSPMDno parameter60</v>
      </c>
      <c r="G3889" t="str">
        <f t="shared" ca="1" si="60"/>
        <v/>
      </c>
    </row>
    <row r="3890" spans="1:7" x14ac:dyDescent="0.25">
      <c r="A3890" t="str" cm="1">
        <f t="array" aca="1" ref="A3890" ca="1">INDIRECT("Results!" &amp; ADDRESS(ROUNDUP((ROW()-1)/10,0)+1, COLUMN()))</f>
        <v>V7</v>
      </c>
      <c r="B3890" t="str" cm="1">
        <f t="array" aca="1" ref="B3890" ca="1">INDIRECT("Results!" &amp; ADDRESS(ROUNDUP((ROW()-1)/10,0)+1, COLUMN()))</f>
        <v>Docker</v>
      </c>
      <c r="C3890" t="str" cm="1">
        <f t="array" aca="1" ref="C3890" ca="1">INDIRECT("Results!" &amp; ADDRESS(ROUNDUP((ROW()-1)/10,0)+1, COLUMN()))</f>
        <v>SPMD</v>
      </c>
      <c r="D3890" t="str" cm="1">
        <f t="array" aca="1" ref="D3890" ca="1">INDIRECT("Results!" &amp; ADDRESS(ROUNDUP((ROW()-1)/10,0)+1, COLUMN()))</f>
        <v>no parameter</v>
      </c>
      <c r="E3890" cm="1">
        <f t="array" aca="1" ref="E3890" ca="1">INDIRECT("Results!" &amp; ADDRESS(ROUNDUP((ROW()-1)/10,0)+1, COLUMN()))</f>
        <v>60</v>
      </c>
      <c r="F3890" t="str" cm="1">
        <f t="array" aca="1" ref="F3890" ca="1">INDIRECT("Results!" &amp; ADDRESS(ROUNDUP((ROW()-1)/10,0)+1, COLUMN()))</f>
        <v>V7DockerSPMDno parameter60</v>
      </c>
      <c r="G3890" t="str">
        <f t="shared" ca="1" si="60"/>
        <v/>
      </c>
    </row>
    <row r="3891" spans="1:7" x14ac:dyDescent="0.25">
      <c r="A3891" t="str" cm="1">
        <f t="array" aca="1" ref="A3891" ca="1">INDIRECT("Results!" &amp; ADDRESS(ROUNDUP((ROW()-1)/10,0)+1, COLUMN()))</f>
        <v>V7</v>
      </c>
      <c r="B3891" t="str" cm="1">
        <f t="array" aca="1" ref="B3891" ca="1">INDIRECT("Results!" &amp; ADDRESS(ROUNDUP((ROW()-1)/10,0)+1, COLUMN()))</f>
        <v>Docker</v>
      </c>
      <c r="C3891" t="str" cm="1">
        <f t="array" aca="1" ref="C3891" ca="1">INDIRECT("Results!" &amp; ADDRESS(ROUNDUP((ROW()-1)/10,0)+1, COLUMN()))</f>
        <v>SPMD</v>
      </c>
      <c r="D3891" t="str" cm="1">
        <f t="array" aca="1" ref="D3891" ca="1">INDIRECT("Results!" &amp; ADDRESS(ROUNDUP((ROW()-1)/10,0)+1, COLUMN()))</f>
        <v>no parameter</v>
      </c>
      <c r="E3891" cm="1">
        <f t="array" aca="1" ref="E3891" ca="1">INDIRECT("Results!" &amp; ADDRESS(ROUNDUP((ROW()-1)/10,0)+1, COLUMN()))</f>
        <v>60</v>
      </c>
      <c r="F3891" t="str" cm="1">
        <f t="array" aca="1" ref="F3891" ca="1">INDIRECT("Results!" &amp; ADDRESS(ROUNDUP((ROW()-1)/10,0)+1, COLUMN()))</f>
        <v>V7DockerSPMDno parameter60</v>
      </c>
      <c r="G3891" t="str">
        <f t="shared" ca="1" si="60"/>
        <v/>
      </c>
    </row>
    <row r="3892" spans="1:7" x14ac:dyDescent="0.25">
      <c r="A3892" t="str" cm="1">
        <f t="array" aca="1" ref="A3892" ca="1">INDIRECT("Results!" &amp; ADDRESS(ROUNDUP((ROW()-1)/10,0)+1, COLUMN()))</f>
        <v>V7</v>
      </c>
      <c r="B3892" t="str" cm="1">
        <f t="array" aca="1" ref="B3892" ca="1">INDIRECT("Results!" &amp; ADDRESS(ROUNDUP((ROW()-1)/10,0)+1, COLUMN()))</f>
        <v>Docker</v>
      </c>
      <c r="C3892" t="str" cm="1">
        <f t="array" aca="1" ref="C3892" ca="1">INDIRECT("Results!" &amp; ADDRESS(ROUNDUP((ROW()-1)/10,0)+1, COLUMN()))</f>
        <v>SPMD</v>
      </c>
      <c r="D3892" t="str" cm="1">
        <f t="array" aca="1" ref="D3892" ca="1">INDIRECT("Results!" &amp; ADDRESS(ROUNDUP((ROW()-1)/10,0)+1, COLUMN()))</f>
        <v>no parameter</v>
      </c>
      <c r="E3892" cm="1">
        <f t="array" aca="1" ref="E3892" ca="1">INDIRECT("Results!" &amp; ADDRESS(ROUNDUP((ROW()-1)/10,0)+1, COLUMN()))</f>
        <v>64</v>
      </c>
      <c r="F3892" t="str" cm="1">
        <f t="array" aca="1" ref="F3892" ca="1">INDIRECT("Results!" &amp; ADDRESS(ROUNDUP((ROW()-1)/10,0)+1, COLUMN()))</f>
        <v>V7DockerSPMDno parameter64</v>
      </c>
      <c r="G3892" t="str">
        <f t="shared" ca="1" si="60"/>
        <v/>
      </c>
    </row>
    <row r="3893" spans="1:7" x14ac:dyDescent="0.25">
      <c r="A3893" t="str" cm="1">
        <f t="array" aca="1" ref="A3893" ca="1">INDIRECT("Results!" &amp; ADDRESS(ROUNDUP((ROW()-1)/10,0)+1, COLUMN()))</f>
        <v>V7</v>
      </c>
      <c r="B3893" t="str" cm="1">
        <f t="array" aca="1" ref="B3893" ca="1">INDIRECT("Results!" &amp; ADDRESS(ROUNDUP((ROW()-1)/10,0)+1, COLUMN()))</f>
        <v>Docker</v>
      </c>
      <c r="C3893" t="str" cm="1">
        <f t="array" aca="1" ref="C3893" ca="1">INDIRECT("Results!" &amp; ADDRESS(ROUNDUP((ROW()-1)/10,0)+1, COLUMN()))</f>
        <v>SPMD</v>
      </c>
      <c r="D3893" t="str" cm="1">
        <f t="array" aca="1" ref="D3893" ca="1">INDIRECT("Results!" &amp; ADDRESS(ROUNDUP((ROW()-1)/10,0)+1, COLUMN()))</f>
        <v>no parameter</v>
      </c>
      <c r="E3893" cm="1">
        <f t="array" aca="1" ref="E3893" ca="1">INDIRECT("Results!" &amp; ADDRESS(ROUNDUP((ROW()-1)/10,0)+1, COLUMN()))</f>
        <v>64</v>
      </c>
      <c r="F3893" t="str" cm="1">
        <f t="array" aca="1" ref="F3893" ca="1">INDIRECT("Results!" &amp; ADDRESS(ROUNDUP((ROW()-1)/10,0)+1, COLUMN()))</f>
        <v>V7DockerSPMDno parameter64</v>
      </c>
      <c r="G3893" t="str">
        <f t="shared" ca="1" si="60"/>
        <v/>
      </c>
    </row>
    <row r="3894" spans="1:7" x14ac:dyDescent="0.25">
      <c r="A3894" t="str" cm="1">
        <f t="array" aca="1" ref="A3894" ca="1">INDIRECT("Results!" &amp; ADDRESS(ROUNDUP((ROW()-1)/10,0)+1, COLUMN()))</f>
        <v>V7</v>
      </c>
      <c r="B3894" t="str" cm="1">
        <f t="array" aca="1" ref="B3894" ca="1">INDIRECT("Results!" &amp; ADDRESS(ROUNDUP((ROW()-1)/10,0)+1, COLUMN()))</f>
        <v>Docker</v>
      </c>
      <c r="C3894" t="str" cm="1">
        <f t="array" aca="1" ref="C3894" ca="1">INDIRECT("Results!" &amp; ADDRESS(ROUNDUP((ROW()-1)/10,0)+1, COLUMN()))</f>
        <v>SPMD</v>
      </c>
      <c r="D3894" t="str" cm="1">
        <f t="array" aca="1" ref="D3894" ca="1">INDIRECT("Results!" &amp; ADDRESS(ROUNDUP((ROW()-1)/10,0)+1, COLUMN()))</f>
        <v>no parameter</v>
      </c>
      <c r="E3894" cm="1">
        <f t="array" aca="1" ref="E3894" ca="1">INDIRECT("Results!" &amp; ADDRESS(ROUNDUP((ROW()-1)/10,0)+1, COLUMN()))</f>
        <v>64</v>
      </c>
      <c r="F3894" t="str" cm="1">
        <f t="array" aca="1" ref="F3894" ca="1">INDIRECT("Results!" &amp; ADDRESS(ROUNDUP((ROW()-1)/10,0)+1, COLUMN()))</f>
        <v>V7DockerSPMDno parameter64</v>
      </c>
      <c r="G3894" t="str">
        <f t="shared" ca="1" si="60"/>
        <v/>
      </c>
    </row>
    <row r="3895" spans="1:7" x14ac:dyDescent="0.25">
      <c r="A3895" t="str" cm="1">
        <f t="array" aca="1" ref="A3895" ca="1">INDIRECT("Results!" &amp; ADDRESS(ROUNDUP((ROW()-1)/10,0)+1, COLUMN()))</f>
        <v>V7</v>
      </c>
      <c r="B3895" t="str" cm="1">
        <f t="array" aca="1" ref="B3895" ca="1">INDIRECT("Results!" &amp; ADDRESS(ROUNDUP((ROW()-1)/10,0)+1, COLUMN()))</f>
        <v>Docker</v>
      </c>
      <c r="C3895" t="str" cm="1">
        <f t="array" aca="1" ref="C3895" ca="1">INDIRECT("Results!" &amp; ADDRESS(ROUNDUP((ROW()-1)/10,0)+1, COLUMN()))</f>
        <v>SPMD</v>
      </c>
      <c r="D3895" t="str" cm="1">
        <f t="array" aca="1" ref="D3895" ca="1">INDIRECT("Results!" &amp; ADDRESS(ROUNDUP((ROW()-1)/10,0)+1, COLUMN()))</f>
        <v>no parameter</v>
      </c>
      <c r="E3895" cm="1">
        <f t="array" aca="1" ref="E3895" ca="1">INDIRECT("Results!" &amp; ADDRESS(ROUNDUP((ROW()-1)/10,0)+1, COLUMN()))</f>
        <v>64</v>
      </c>
      <c r="F3895" t="str" cm="1">
        <f t="array" aca="1" ref="F3895" ca="1">INDIRECT("Results!" &amp; ADDRESS(ROUNDUP((ROW()-1)/10,0)+1, COLUMN()))</f>
        <v>V7DockerSPMDno parameter64</v>
      </c>
      <c r="G3895" t="str">
        <f t="shared" ca="1" si="60"/>
        <v/>
      </c>
    </row>
    <row r="3896" spans="1:7" x14ac:dyDescent="0.25">
      <c r="A3896" t="str" cm="1">
        <f t="array" aca="1" ref="A3896" ca="1">INDIRECT("Results!" &amp; ADDRESS(ROUNDUP((ROW()-1)/10,0)+1, COLUMN()))</f>
        <v>V7</v>
      </c>
      <c r="B3896" t="str" cm="1">
        <f t="array" aca="1" ref="B3896" ca="1">INDIRECT("Results!" &amp; ADDRESS(ROUNDUP((ROW()-1)/10,0)+1, COLUMN()))</f>
        <v>Docker</v>
      </c>
      <c r="C3896" t="str" cm="1">
        <f t="array" aca="1" ref="C3896" ca="1">INDIRECT("Results!" &amp; ADDRESS(ROUNDUP((ROW()-1)/10,0)+1, COLUMN()))</f>
        <v>SPMD</v>
      </c>
      <c r="D3896" t="str" cm="1">
        <f t="array" aca="1" ref="D3896" ca="1">INDIRECT("Results!" &amp; ADDRESS(ROUNDUP((ROW()-1)/10,0)+1, COLUMN()))</f>
        <v>no parameter</v>
      </c>
      <c r="E3896" cm="1">
        <f t="array" aca="1" ref="E3896" ca="1">INDIRECT("Results!" &amp; ADDRESS(ROUNDUP((ROW()-1)/10,0)+1, COLUMN()))</f>
        <v>64</v>
      </c>
      <c r="F3896" t="str" cm="1">
        <f t="array" aca="1" ref="F3896" ca="1">INDIRECT("Results!" &amp; ADDRESS(ROUNDUP((ROW()-1)/10,0)+1, COLUMN()))</f>
        <v>V7DockerSPMDno parameter64</v>
      </c>
      <c r="G3896" t="str">
        <f t="shared" ca="1" si="60"/>
        <v/>
      </c>
    </row>
    <row r="3897" spans="1:7" x14ac:dyDescent="0.25">
      <c r="A3897" t="str" cm="1">
        <f t="array" aca="1" ref="A3897" ca="1">INDIRECT("Results!" &amp; ADDRESS(ROUNDUP((ROW()-1)/10,0)+1, COLUMN()))</f>
        <v>V7</v>
      </c>
      <c r="B3897" t="str" cm="1">
        <f t="array" aca="1" ref="B3897" ca="1">INDIRECT("Results!" &amp; ADDRESS(ROUNDUP((ROW()-1)/10,0)+1, COLUMN()))</f>
        <v>Docker</v>
      </c>
      <c r="C3897" t="str" cm="1">
        <f t="array" aca="1" ref="C3897" ca="1">INDIRECT("Results!" &amp; ADDRESS(ROUNDUP((ROW()-1)/10,0)+1, COLUMN()))</f>
        <v>SPMD</v>
      </c>
      <c r="D3897" t="str" cm="1">
        <f t="array" aca="1" ref="D3897" ca="1">INDIRECT("Results!" &amp; ADDRESS(ROUNDUP((ROW()-1)/10,0)+1, COLUMN()))</f>
        <v>no parameter</v>
      </c>
      <c r="E3897" cm="1">
        <f t="array" aca="1" ref="E3897" ca="1">INDIRECT("Results!" &amp; ADDRESS(ROUNDUP((ROW()-1)/10,0)+1, COLUMN()))</f>
        <v>64</v>
      </c>
      <c r="F3897" t="str" cm="1">
        <f t="array" aca="1" ref="F3897" ca="1">INDIRECT("Results!" &amp; ADDRESS(ROUNDUP((ROW()-1)/10,0)+1, COLUMN()))</f>
        <v>V7DockerSPMDno parameter64</v>
      </c>
      <c r="G3897" t="str">
        <f t="shared" ca="1" si="60"/>
        <v/>
      </c>
    </row>
    <row r="3898" spans="1:7" x14ac:dyDescent="0.25">
      <c r="A3898" t="str" cm="1">
        <f t="array" aca="1" ref="A3898" ca="1">INDIRECT("Results!" &amp; ADDRESS(ROUNDUP((ROW()-1)/10,0)+1, COLUMN()))</f>
        <v>V7</v>
      </c>
      <c r="B3898" t="str" cm="1">
        <f t="array" aca="1" ref="B3898" ca="1">INDIRECT("Results!" &amp; ADDRESS(ROUNDUP((ROW()-1)/10,0)+1, COLUMN()))</f>
        <v>Docker</v>
      </c>
      <c r="C3898" t="str" cm="1">
        <f t="array" aca="1" ref="C3898" ca="1">INDIRECT("Results!" &amp; ADDRESS(ROUNDUP((ROW()-1)/10,0)+1, COLUMN()))</f>
        <v>SPMD</v>
      </c>
      <c r="D3898" t="str" cm="1">
        <f t="array" aca="1" ref="D3898" ca="1">INDIRECT("Results!" &amp; ADDRESS(ROUNDUP((ROW()-1)/10,0)+1, COLUMN()))</f>
        <v>no parameter</v>
      </c>
      <c r="E3898" cm="1">
        <f t="array" aca="1" ref="E3898" ca="1">INDIRECT("Results!" &amp; ADDRESS(ROUNDUP((ROW()-1)/10,0)+1, COLUMN()))</f>
        <v>64</v>
      </c>
      <c r="F3898" t="str" cm="1">
        <f t="array" aca="1" ref="F3898" ca="1">INDIRECT("Results!" &amp; ADDRESS(ROUNDUP((ROW()-1)/10,0)+1, COLUMN()))</f>
        <v>V7DockerSPMDno parameter64</v>
      </c>
      <c r="G3898" t="str">
        <f t="shared" ca="1" si="60"/>
        <v/>
      </c>
    </row>
    <row r="3899" spans="1:7" x14ac:dyDescent="0.25">
      <c r="A3899" t="str" cm="1">
        <f t="array" aca="1" ref="A3899" ca="1">INDIRECT("Results!" &amp; ADDRESS(ROUNDUP((ROW()-1)/10,0)+1, COLUMN()))</f>
        <v>V7</v>
      </c>
      <c r="B3899" t="str" cm="1">
        <f t="array" aca="1" ref="B3899" ca="1">INDIRECT("Results!" &amp; ADDRESS(ROUNDUP((ROW()-1)/10,0)+1, COLUMN()))</f>
        <v>Docker</v>
      </c>
      <c r="C3899" t="str" cm="1">
        <f t="array" aca="1" ref="C3899" ca="1">INDIRECT("Results!" &amp; ADDRESS(ROUNDUP((ROW()-1)/10,0)+1, COLUMN()))</f>
        <v>SPMD</v>
      </c>
      <c r="D3899" t="str" cm="1">
        <f t="array" aca="1" ref="D3899" ca="1">INDIRECT("Results!" &amp; ADDRESS(ROUNDUP((ROW()-1)/10,0)+1, COLUMN()))</f>
        <v>no parameter</v>
      </c>
      <c r="E3899" cm="1">
        <f t="array" aca="1" ref="E3899" ca="1">INDIRECT("Results!" &amp; ADDRESS(ROUNDUP((ROW()-1)/10,0)+1, COLUMN()))</f>
        <v>64</v>
      </c>
      <c r="F3899" t="str" cm="1">
        <f t="array" aca="1" ref="F3899" ca="1">INDIRECT("Results!" &amp; ADDRESS(ROUNDUP((ROW()-1)/10,0)+1, COLUMN()))</f>
        <v>V7DockerSPMDno parameter64</v>
      </c>
      <c r="G3899" t="str">
        <f t="shared" ca="1" si="60"/>
        <v/>
      </c>
    </row>
    <row r="3900" spans="1:7" x14ac:dyDescent="0.25">
      <c r="A3900" t="str" cm="1">
        <f t="array" aca="1" ref="A3900" ca="1">INDIRECT("Results!" &amp; ADDRESS(ROUNDUP((ROW()-1)/10,0)+1, COLUMN()))</f>
        <v>V7</v>
      </c>
      <c r="B3900" t="str" cm="1">
        <f t="array" aca="1" ref="B3900" ca="1">INDIRECT("Results!" &amp; ADDRESS(ROUNDUP((ROW()-1)/10,0)+1, COLUMN()))</f>
        <v>Docker</v>
      </c>
      <c r="C3900" t="str" cm="1">
        <f t="array" aca="1" ref="C3900" ca="1">INDIRECT("Results!" &amp; ADDRESS(ROUNDUP((ROW()-1)/10,0)+1, COLUMN()))</f>
        <v>SPMD</v>
      </c>
      <c r="D3900" t="str" cm="1">
        <f t="array" aca="1" ref="D3900" ca="1">INDIRECT("Results!" &amp; ADDRESS(ROUNDUP((ROW()-1)/10,0)+1, COLUMN()))</f>
        <v>no parameter</v>
      </c>
      <c r="E3900" cm="1">
        <f t="array" aca="1" ref="E3900" ca="1">INDIRECT("Results!" &amp; ADDRESS(ROUNDUP((ROW()-1)/10,0)+1, COLUMN()))</f>
        <v>64</v>
      </c>
      <c r="F3900" t="str" cm="1">
        <f t="array" aca="1" ref="F3900" ca="1">INDIRECT("Results!" &amp; ADDRESS(ROUNDUP((ROW()-1)/10,0)+1, COLUMN()))</f>
        <v>V7DockerSPMDno parameter64</v>
      </c>
      <c r="G3900" t="str">
        <f t="shared" ca="1" si="60"/>
        <v/>
      </c>
    </row>
    <row r="3901" spans="1:7" x14ac:dyDescent="0.25">
      <c r="A3901" t="str" cm="1">
        <f t="array" aca="1" ref="A3901" ca="1">INDIRECT("Results!" &amp; ADDRESS(ROUNDUP((ROW()-1)/10,0)+1, COLUMN()))</f>
        <v>V7</v>
      </c>
      <c r="B3901" t="str" cm="1">
        <f t="array" aca="1" ref="B3901" ca="1">INDIRECT("Results!" &amp; ADDRESS(ROUNDUP((ROW()-1)/10,0)+1, COLUMN()))</f>
        <v>Docker</v>
      </c>
      <c r="C3901" t="str" cm="1">
        <f t="array" aca="1" ref="C3901" ca="1">INDIRECT("Results!" &amp; ADDRESS(ROUNDUP((ROW()-1)/10,0)+1, COLUMN()))</f>
        <v>SPMD</v>
      </c>
      <c r="D3901" t="str" cm="1">
        <f t="array" aca="1" ref="D3901" ca="1">INDIRECT("Results!" &amp; ADDRESS(ROUNDUP((ROW()-1)/10,0)+1, COLUMN()))</f>
        <v>no parameter</v>
      </c>
      <c r="E3901" cm="1">
        <f t="array" aca="1" ref="E3901" ca="1">INDIRECT("Results!" &amp; ADDRESS(ROUNDUP((ROW()-1)/10,0)+1, COLUMN()))</f>
        <v>64</v>
      </c>
      <c r="F3901" t="str" cm="1">
        <f t="array" aca="1" ref="F3901" ca="1">INDIRECT("Results!" &amp; ADDRESS(ROUNDUP((ROW()-1)/10,0)+1, COLUMN()))</f>
        <v>V7DockerSPMDno parameter64</v>
      </c>
      <c r="G3901" t="str">
        <f t="shared" ca="1" si="60"/>
        <v/>
      </c>
    </row>
    <row r="3902" spans="1:7" x14ac:dyDescent="0.25">
      <c r="A3902" t="str" cm="1">
        <f t="array" aca="1" ref="A3902" ca="1">INDIRECT("Results!" &amp; ADDRESS(ROUNDUP((ROW()-1)/10,0)+1, COLUMN()))</f>
        <v>V7</v>
      </c>
      <c r="B3902" t="str" cm="1">
        <f t="array" aca="1" ref="B3902" ca="1">INDIRECT("Results!" &amp; ADDRESS(ROUNDUP((ROW()-1)/10,0)+1, COLUMN()))</f>
        <v>Docker</v>
      </c>
      <c r="C3902" t="str" cm="1">
        <f t="array" aca="1" ref="C3902" ca="1">INDIRECT("Results!" &amp; ADDRESS(ROUNDUP((ROW()-1)/10,0)+1, COLUMN()))</f>
        <v>SPMD</v>
      </c>
      <c r="D3902" t="str" cm="1">
        <f t="array" aca="1" ref="D3902" ca="1">INDIRECT("Results!" &amp; ADDRESS(ROUNDUP((ROW()-1)/10,0)+1, COLUMN()))</f>
        <v>no parameter</v>
      </c>
      <c r="E3902" cm="1">
        <f t="array" aca="1" ref="E3902" ca="1">INDIRECT("Results!" &amp; ADDRESS(ROUNDUP((ROW()-1)/10,0)+1, COLUMN()))</f>
        <v>128</v>
      </c>
      <c r="F3902" t="str" cm="1">
        <f t="array" aca="1" ref="F3902" ca="1">INDIRECT("Results!" &amp; ADDRESS(ROUNDUP((ROW()-1)/10,0)+1, COLUMN()))</f>
        <v>V7DockerSPMDno parameter128</v>
      </c>
      <c r="G3902" t="str">
        <f t="shared" ca="1" si="60"/>
        <v/>
      </c>
    </row>
    <row r="3903" spans="1:7" x14ac:dyDescent="0.25">
      <c r="A3903" t="str" cm="1">
        <f t="array" aca="1" ref="A3903" ca="1">INDIRECT("Results!" &amp; ADDRESS(ROUNDUP((ROW()-1)/10,0)+1, COLUMN()))</f>
        <v>V7</v>
      </c>
      <c r="B3903" t="str" cm="1">
        <f t="array" aca="1" ref="B3903" ca="1">INDIRECT("Results!" &amp; ADDRESS(ROUNDUP((ROW()-1)/10,0)+1, COLUMN()))</f>
        <v>Docker</v>
      </c>
      <c r="C3903" t="str" cm="1">
        <f t="array" aca="1" ref="C3903" ca="1">INDIRECT("Results!" &amp; ADDRESS(ROUNDUP((ROW()-1)/10,0)+1, COLUMN()))</f>
        <v>SPMD</v>
      </c>
      <c r="D3903" t="str" cm="1">
        <f t="array" aca="1" ref="D3903" ca="1">INDIRECT("Results!" &amp; ADDRESS(ROUNDUP((ROW()-1)/10,0)+1, COLUMN()))</f>
        <v>no parameter</v>
      </c>
      <c r="E3903" cm="1">
        <f t="array" aca="1" ref="E3903" ca="1">INDIRECT("Results!" &amp; ADDRESS(ROUNDUP((ROW()-1)/10,0)+1, COLUMN()))</f>
        <v>128</v>
      </c>
      <c r="F3903" t="str" cm="1">
        <f t="array" aca="1" ref="F3903" ca="1">INDIRECT("Results!" &amp; ADDRESS(ROUNDUP((ROW()-1)/10,0)+1, COLUMN()))</f>
        <v>V7DockerSPMDno parameter128</v>
      </c>
      <c r="G3903" t="str">
        <f t="shared" ca="1" si="60"/>
        <v/>
      </c>
    </row>
    <row r="3904" spans="1:7" x14ac:dyDescent="0.25">
      <c r="A3904" t="str" cm="1">
        <f t="array" aca="1" ref="A3904" ca="1">INDIRECT("Results!" &amp; ADDRESS(ROUNDUP((ROW()-1)/10,0)+1, COLUMN()))</f>
        <v>V7</v>
      </c>
      <c r="B3904" t="str" cm="1">
        <f t="array" aca="1" ref="B3904" ca="1">INDIRECT("Results!" &amp; ADDRESS(ROUNDUP((ROW()-1)/10,0)+1, COLUMN()))</f>
        <v>Docker</v>
      </c>
      <c r="C3904" t="str" cm="1">
        <f t="array" aca="1" ref="C3904" ca="1">INDIRECT("Results!" &amp; ADDRESS(ROUNDUP((ROW()-1)/10,0)+1, COLUMN()))</f>
        <v>SPMD</v>
      </c>
      <c r="D3904" t="str" cm="1">
        <f t="array" aca="1" ref="D3904" ca="1">INDIRECT("Results!" &amp; ADDRESS(ROUNDUP((ROW()-1)/10,0)+1, COLUMN()))</f>
        <v>no parameter</v>
      </c>
      <c r="E3904" cm="1">
        <f t="array" aca="1" ref="E3904" ca="1">INDIRECT("Results!" &amp; ADDRESS(ROUNDUP((ROW()-1)/10,0)+1, COLUMN()))</f>
        <v>128</v>
      </c>
      <c r="F3904" t="str" cm="1">
        <f t="array" aca="1" ref="F3904" ca="1">INDIRECT("Results!" &amp; ADDRESS(ROUNDUP((ROW()-1)/10,0)+1, COLUMN()))</f>
        <v>V7DockerSPMDno parameter128</v>
      </c>
      <c r="G3904" t="str">
        <f t="shared" ca="1" si="60"/>
        <v/>
      </c>
    </row>
    <row r="3905" spans="1:7" x14ac:dyDescent="0.25">
      <c r="A3905" t="str" cm="1">
        <f t="array" aca="1" ref="A3905" ca="1">INDIRECT("Results!" &amp; ADDRESS(ROUNDUP((ROW()-1)/10,0)+1, COLUMN()))</f>
        <v>V7</v>
      </c>
      <c r="B3905" t="str" cm="1">
        <f t="array" aca="1" ref="B3905" ca="1">INDIRECT("Results!" &amp; ADDRESS(ROUNDUP((ROW()-1)/10,0)+1, COLUMN()))</f>
        <v>Docker</v>
      </c>
      <c r="C3905" t="str" cm="1">
        <f t="array" aca="1" ref="C3905" ca="1">INDIRECT("Results!" &amp; ADDRESS(ROUNDUP((ROW()-1)/10,0)+1, COLUMN()))</f>
        <v>SPMD</v>
      </c>
      <c r="D3905" t="str" cm="1">
        <f t="array" aca="1" ref="D3905" ca="1">INDIRECT("Results!" &amp; ADDRESS(ROUNDUP((ROW()-1)/10,0)+1, COLUMN()))</f>
        <v>no parameter</v>
      </c>
      <c r="E3905" cm="1">
        <f t="array" aca="1" ref="E3905" ca="1">INDIRECT("Results!" &amp; ADDRESS(ROUNDUP((ROW()-1)/10,0)+1, COLUMN()))</f>
        <v>128</v>
      </c>
      <c r="F3905" t="str" cm="1">
        <f t="array" aca="1" ref="F3905" ca="1">INDIRECT("Results!" &amp; ADDRESS(ROUNDUP((ROW()-1)/10,0)+1, COLUMN()))</f>
        <v>V7DockerSPMDno parameter128</v>
      </c>
      <c r="G3905" t="str">
        <f t="shared" ca="1" si="60"/>
        <v/>
      </c>
    </row>
    <row r="3906" spans="1:7" x14ac:dyDescent="0.25">
      <c r="A3906" t="str" cm="1">
        <f t="array" aca="1" ref="A3906" ca="1">INDIRECT("Results!" &amp; ADDRESS(ROUNDUP((ROW()-1)/10,0)+1, COLUMN()))</f>
        <v>V7</v>
      </c>
      <c r="B3906" t="str" cm="1">
        <f t="array" aca="1" ref="B3906" ca="1">INDIRECT("Results!" &amp; ADDRESS(ROUNDUP((ROW()-1)/10,0)+1, COLUMN()))</f>
        <v>Docker</v>
      </c>
      <c r="C3906" t="str" cm="1">
        <f t="array" aca="1" ref="C3906" ca="1">INDIRECT("Results!" &amp; ADDRESS(ROUNDUP((ROW()-1)/10,0)+1, COLUMN()))</f>
        <v>SPMD</v>
      </c>
      <c r="D3906" t="str" cm="1">
        <f t="array" aca="1" ref="D3906" ca="1">INDIRECT("Results!" &amp; ADDRESS(ROUNDUP((ROW()-1)/10,0)+1, COLUMN()))</f>
        <v>no parameter</v>
      </c>
      <c r="E3906" cm="1">
        <f t="array" aca="1" ref="E3906" ca="1">INDIRECT("Results!" &amp; ADDRESS(ROUNDUP((ROW()-1)/10,0)+1, COLUMN()))</f>
        <v>128</v>
      </c>
      <c r="F3906" t="str" cm="1">
        <f t="array" aca="1" ref="F3906" ca="1">INDIRECT("Results!" &amp; ADDRESS(ROUNDUP((ROW()-1)/10,0)+1, COLUMN()))</f>
        <v>V7DockerSPMDno parameter128</v>
      </c>
      <c r="G3906" t="str">
        <f t="shared" ca="1" si="60"/>
        <v/>
      </c>
    </row>
    <row r="3907" spans="1:7" x14ac:dyDescent="0.25">
      <c r="A3907" t="str" cm="1">
        <f t="array" aca="1" ref="A3907" ca="1">INDIRECT("Results!" &amp; ADDRESS(ROUNDUP((ROW()-1)/10,0)+1, COLUMN()))</f>
        <v>V7</v>
      </c>
      <c r="B3907" t="str" cm="1">
        <f t="array" aca="1" ref="B3907" ca="1">INDIRECT("Results!" &amp; ADDRESS(ROUNDUP((ROW()-1)/10,0)+1, COLUMN()))</f>
        <v>Docker</v>
      </c>
      <c r="C3907" t="str" cm="1">
        <f t="array" aca="1" ref="C3907" ca="1">INDIRECT("Results!" &amp; ADDRESS(ROUNDUP((ROW()-1)/10,0)+1, COLUMN()))</f>
        <v>SPMD</v>
      </c>
      <c r="D3907" t="str" cm="1">
        <f t="array" aca="1" ref="D3907" ca="1">INDIRECT("Results!" &amp; ADDRESS(ROUNDUP((ROW()-1)/10,0)+1, COLUMN()))</f>
        <v>no parameter</v>
      </c>
      <c r="E3907" cm="1">
        <f t="array" aca="1" ref="E3907" ca="1">INDIRECT("Results!" &amp; ADDRESS(ROUNDUP((ROW()-1)/10,0)+1, COLUMN()))</f>
        <v>128</v>
      </c>
      <c r="F3907" t="str" cm="1">
        <f t="array" aca="1" ref="F3907" ca="1">INDIRECT("Results!" &amp; ADDRESS(ROUNDUP((ROW()-1)/10,0)+1, COLUMN()))</f>
        <v>V7DockerSPMDno parameter128</v>
      </c>
      <c r="G3907" t="str">
        <f t="shared" ref="G3907:G3970" ca="1" si="61">IFERROR(SMALL(INDIRECT("Results!" &amp; ADDRESS(ROUNDUP((ROW()-1)/10,0)+1, COLUMN()+18) &amp; ":"  &amp; ADDRESS(ROUNDUP((ROW()-1)/10,0)+1, COLUMN()+47)),MOD((ROW()-2),10)+1),"")</f>
        <v/>
      </c>
    </row>
    <row r="3908" spans="1:7" x14ac:dyDescent="0.25">
      <c r="A3908" t="str" cm="1">
        <f t="array" aca="1" ref="A3908" ca="1">INDIRECT("Results!" &amp; ADDRESS(ROUNDUP((ROW()-1)/10,0)+1, COLUMN()))</f>
        <v>V7</v>
      </c>
      <c r="B3908" t="str" cm="1">
        <f t="array" aca="1" ref="B3908" ca="1">INDIRECT("Results!" &amp; ADDRESS(ROUNDUP((ROW()-1)/10,0)+1, COLUMN()))</f>
        <v>Docker</v>
      </c>
      <c r="C3908" t="str" cm="1">
        <f t="array" aca="1" ref="C3908" ca="1">INDIRECT("Results!" &amp; ADDRESS(ROUNDUP((ROW()-1)/10,0)+1, COLUMN()))</f>
        <v>SPMD</v>
      </c>
      <c r="D3908" t="str" cm="1">
        <f t="array" aca="1" ref="D3908" ca="1">INDIRECT("Results!" &amp; ADDRESS(ROUNDUP((ROW()-1)/10,0)+1, COLUMN()))</f>
        <v>no parameter</v>
      </c>
      <c r="E3908" cm="1">
        <f t="array" aca="1" ref="E3908" ca="1">INDIRECT("Results!" &amp; ADDRESS(ROUNDUP((ROW()-1)/10,0)+1, COLUMN()))</f>
        <v>128</v>
      </c>
      <c r="F3908" t="str" cm="1">
        <f t="array" aca="1" ref="F3908" ca="1">INDIRECT("Results!" &amp; ADDRESS(ROUNDUP((ROW()-1)/10,0)+1, COLUMN()))</f>
        <v>V7DockerSPMDno parameter128</v>
      </c>
      <c r="G3908" t="str">
        <f t="shared" ca="1" si="61"/>
        <v/>
      </c>
    </row>
    <row r="3909" spans="1:7" x14ac:dyDescent="0.25">
      <c r="A3909" t="str" cm="1">
        <f t="array" aca="1" ref="A3909" ca="1">INDIRECT("Results!" &amp; ADDRESS(ROUNDUP((ROW()-1)/10,0)+1, COLUMN()))</f>
        <v>V7</v>
      </c>
      <c r="B3909" t="str" cm="1">
        <f t="array" aca="1" ref="B3909" ca="1">INDIRECT("Results!" &amp; ADDRESS(ROUNDUP((ROW()-1)/10,0)+1, COLUMN()))</f>
        <v>Docker</v>
      </c>
      <c r="C3909" t="str" cm="1">
        <f t="array" aca="1" ref="C3909" ca="1">INDIRECT("Results!" &amp; ADDRESS(ROUNDUP((ROW()-1)/10,0)+1, COLUMN()))</f>
        <v>SPMD</v>
      </c>
      <c r="D3909" t="str" cm="1">
        <f t="array" aca="1" ref="D3909" ca="1">INDIRECT("Results!" &amp; ADDRESS(ROUNDUP((ROW()-1)/10,0)+1, COLUMN()))</f>
        <v>no parameter</v>
      </c>
      <c r="E3909" cm="1">
        <f t="array" aca="1" ref="E3909" ca="1">INDIRECT("Results!" &amp; ADDRESS(ROUNDUP((ROW()-1)/10,0)+1, COLUMN()))</f>
        <v>128</v>
      </c>
      <c r="F3909" t="str" cm="1">
        <f t="array" aca="1" ref="F3909" ca="1">INDIRECT("Results!" &amp; ADDRESS(ROUNDUP((ROW()-1)/10,0)+1, COLUMN()))</f>
        <v>V7DockerSPMDno parameter128</v>
      </c>
      <c r="G3909" t="str">
        <f t="shared" ca="1" si="61"/>
        <v/>
      </c>
    </row>
    <row r="3910" spans="1:7" x14ac:dyDescent="0.25">
      <c r="A3910" t="str" cm="1">
        <f t="array" aca="1" ref="A3910" ca="1">INDIRECT("Results!" &amp; ADDRESS(ROUNDUP((ROW()-1)/10,0)+1, COLUMN()))</f>
        <v>V7</v>
      </c>
      <c r="B3910" t="str" cm="1">
        <f t="array" aca="1" ref="B3910" ca="1">INDIRECT("Results!" &amp; ADDRESS(ROUNDUP((ROW()-1)/10,0)+1, COLUMN()))</f>
        <v>Docker</v>
      </c>
      <c r="C3910" t="str" cm="1">
        <f t="array" aca="1" ref="C3910" ca="1">INDIRECT("Results!" &amp; ADDRESS(ROUNDUP((ROW()-1)/10,0)+1, COLUMN()))</f>
        <v>SPMD</v>
      </c>
      <c r="D3910" t="str" cm="1">
        <f t="array" aca="1" ref="D3910" ca="1">INDIRECT("Results!" &amp; ADDRESS(ROUNDUP((ROW()-1)/10,0)+1, COLUMN()))</f>
        <v>no parameter</v>
      </c>
      <c r="E3910" cm="1">
        <f t="array" aca="1" ref="E3910" ca="1">INDIRECT("Results!" &amp; ADDRESS(ROUNDUP((ROW()-1)/10,0)+1, COLUMN()))</f>
        <v>128</v>
      </c>
      <c r="F3910" t="str" cm="1">
        <f t="array" aca="1" ref="F3910" ca="1">INDIRECT("Results!" &amp; ADDRESS(ROUNDUP((ROW()-1)/10,0)+1, COLUMN()))</f>
        <v>V7DockerSPMDno parameter128</v>
      </c>
      <c r="G3910" t="str">
        <f t="shared" ca="1" si="61"/>
        <v/>
      </c>
    </row>
    <row r="3911" spans="1:7" x14ac:dyDescent="0.25">
      <c r="A3911" t="str" cm="1">
        <f t="array" aca="1" ref="A3911" ca="1">INDIRECT("Results!" &amp; ADDRESS(ROUNDUP((ROW()-1)/10,0)+1, COLUMN()))</f>
        <v>V7</v>
      </c>
      <c r="B3911" t="str" cm="1">
        <f t="array" aca="1" ref="B3911" ca="1">INDIRECT("Results!" &amp; ADDRESS(ROUNDUP((ROW()-1)/10,0)+1, COLUMN()))</f>
        <v>Docker</v>
      </c>
      <c r="C3911" t="str" cm="1">
        <f t="array" aca="1" ref="C3911" ca="1">INDIRECT("Results!" &amp; ADDRESS(ROUNDUP((ROW()-1)/10,0)+1, COLUMN()))</f>
        <v>SPMD</v>
      </c>
      <c r="D3911" t="str" cm="1">
        <f t="array" aca="1" ref="D3911" ca="1">INDIRECT("Results!" &amp; ADDRESS(ROUNDUP((ROW()-1)/10,0)+1, COLUMN()))</f>
        <v>no parameter</v>
      </c>
      <c r="E3911" cm="1">
        <f t="array" aca="1" ref="E3911" ca="1">INDIRECT("Results!" &amp; ADDRESS(ROUNDUP((ROW()-1)/10,0)+1, COLUMN()))</f>
        <v>128</v>
      </c>
      <c r="F3911" t="str" cm="1">
        <f t="array" aca="1" ref="F3911" ca="1">INDIRECT("Results!" &amp; ADDRESS(ROUNDUP((ROW()-1)/10,0)+1, COLUMN()))</f>
        <v>V7DockerSPMDno parameter128</v>
      </c>
      <c r="G3911" t="str">
        <f t="shared" ca="1" si="61"/>
        <v/>
      </c>
    </row>
    <row r="3912" spans="1:7" x14ac:dyDescent="0.25">
      <c r="A3912" t="str" cm="1">
        <f t="array" aca="1" ref="A3912" ca="1">INDIRECT("Results!" &amp; ADDRESS(ROUNDUP((ROW()-1)/10,0)+1, COLUMN()))</f>
        <v>V7</v>
      </c>
      <c r="B3912" t="str" cm="1">
        <f t="array" aca="1" ref="B3912" ca="1">INDIRECT("Results!" &amp; ADDRESS(ROUNDUP((ROW()-1)/10,0)+1, COLUMN()))</f>
        <v>Docker</v>
      </c>
      <c r="C3912" t="str" cm="1">
        <f t="array" aca="1" ref="C3912" ca="1">INDIRECT("Results!" &amp; ADDRESS(ROUNDUP((ROW()-1)/10,0)+1, COLUMN()))</f>
        <v>SPMD</v>
      </c>
      <c r="D3912" t="str" cm="1">
        <f t="array" aca="1" ref="D3912" ca="1">INDIRECT("Results!" &amp; ADDRESS(ROUNDUP((ROW()-1)/10,0)+1, COLUMN()))</f>
        <v>no parameter</v>
      </c>
      <c r="E3912" cm="1">
        <f t="array" aca="1" ref="E3912" ca="1">INDIRECT("Results!" &amp; ADDRESS(ROUNDUP((ROW()-1)/10,0)+1, COLUMN()))</f>
        <v>256</v>
      </c>
      <c r="F3912" t="str" cm="1">
        <f t="array" aca="1" ref="F3912" ca="1">INDIRECT("Results!" &amp; ADDRESS(ROUNDUP((ROW()-1)/10,0)+1, COLUMN()))</f>
        <v>V7DockerSPMDno parameter256</v>
      </c>
      <c r="G3912" t="str">
        <f t="shared" ca="1" si="61"/>
        <v/>
      </c>
    </row>
    <row r="3913" spans="1:7" x14ac:dyDescent="0.25">
      <c r="A3913" t="str" cm="1">
        <f t="array" aca="1" ref="A3913" ca="1">INDIRECT("Results!" &amp; ADDRESS(ROUNDUP((ROW()-1)/10,0)+1, COLUMN()))</f>
        <v>V7</v>
      </c>
      <c r="B3913" t="str" cm="1">
        <f t="array" aca="1" ref="B3913" ca="1">INDIRECT("Results!" &amp; ADDRESS(ROUNDUP((ROW()-1)/10,0)+1, COLUMN()))</f>
        <v>Docker</v>
      </c>
      <c r="C3913" t="str" cm="1">
        <f t="array" aca="1" ref="C3913" ca="1">INDIRECT("Results!" &amp; ADDRESS(ROUNDUP((ROW()-1)/10,0)+1, COLUMN()))</f>
        <v>SPMD</v>
      </c>
      <c r="D3913" t="str" cm="1">
        <f t="array" aca="1" ref="D3913" ca="1">INDIRECT("Results!" &amp; ADDRESS(ROUNDUP((ROW()-1)/10,0)+1, COLUMN()))</f>
        <v>no parameter</v>
      </c>
      <c r="E3913" cm="1">
        <f t="array" aca="1" ref="E3913" ca="1">INDIRECT("Results!" &amp; ADDRESS(ROUNDUP((ROW()-1)/10,0)+1, COLUMN()))</f>
        <v>256</v>
      </c>
      <c r="F3913" t="str" cm="1">
        <f t="array" aca="1" ref="F3913" ca="1">INDIRECT("Results!" &amp; ADDRESS(ROUNDUP((ROW()-1)/10,0)+1, COLUMN()))</f>
        <v>V7DockerSPMDno parameter256</v>
      </c>
      <c r="G3913" t="str">
        <f t="shared" ca="1" si="61"/>
        <v/>
      </c>
    </row>
    <row r="3914" spans="1:7" x14ac:dyDescent="0.25">
      <c r="A3914" t="str" cm="1">
        <f t="array" aca="1" ref="A3914" ca="1">INDIRECT("Results!" &amp; ADDRESS(ROUNDUP((ROW()-1)/10,0)+1, COLUMN()))</f>
        <v>V7</v>
      </c>
      <c r="B3914" t="str" cm="1">
        <f t="array" aca="1" ref="B3914" ca="1">INDIRECT("Results!" &amp; ADDRESS(ROUNDUP((ROW()-1)/10,0)+1, COLUMN()))</f>
        <v>Docker</v>
      </c>
      <c r="C3914" t="str" cm="1">
        <f t="array" aca="1" ref="C3914" ca="1">INDIRECT("Results!" &amp; ADDRESS(ROUNDUP((ROW()-1)/10,0)+1, COLUMN()))</f>
        <v>SPMD</v>
      </c>
      <c r="D3914" t="str" cm="1">
        <f t="array" aca="1" ref="D3914" ca="1">INDIRECT("Results!" &amp; ADDRESS(ROUNDUP((ROW()-1)/10,0)+1, COLUMN()))</f>
        <v>no parameter</v>
      </c>
      <c r="E3914" cm="1">
        <f t="array" aca="1" ref="E3914" ca="1">INDIRECT("Results!" &amp; ADDRESS(ROUNDUP((ROW()-1)/10,0)+1, COLUMN()))</f>
        <v>256</v>
      </c>
      <c r="F3914" t="str" cm="1">
        <f t="array" aca="1" ref="F3914" ca="1">INDIRECT("Results!" &amp; ADDRESS(ROUNDUP((ROW()-1)/10,0)+1, COLUMN()))</f>
        <v>V7DockerSPMDno parameter256</v>
      </c>
      <c r="G3914" t="str">
        <f t="shared" ca="1" si="61"/>
        <v/>
      </c>
    </row>
    <row r="3915" spans="1:7" x14ac:dyDescent="0.25">
      <c r="A3915" t="str" cm="1">
        <f t="array" aca="1" ref="A3915" ca="1">INDIRECT("Results!" &amp; ADDRESS(ROUNDUP((ROW()-1)/10,0)+1, COLUMN()))</f>
        <v>V7</v>
      </c>
      <c r="B3915" t="str" cm="1">
        <f t="array" aca="1" ref="B3915" ca="1">INDIRECT("Results!" &amp; ADDRESS(ROUNDUP((ROW()-1)/10,0)+1, COLUMN()))</f>
        <v>Docker</v>
      </c>
      <c r="C3915" t="str" cm="1">
        <f t="array" aca="1" ref="C3915" ca="1">INDIRECT("Results!" &amp; ADDRESS(ROUNDUP((ROW()-1)/10,0)+1, COLUMN()))</f>
        <v>SPMD</v>
      </c>
      <c r="D3915" t="str" cm="1">
        <f t="array" aca="1" ref="D3915" ca="1">INDIRECT("Results!" &amp; ADDRESS(ROUNDUP((ROW()-1)/10,0)+1, COLUMN()))</f>
        <v>no parameter</v>
      </c>
      <c r="E3915" cm="1">
        <f t="array" aca="1" ref="E3915" ca="1">INDIRECT("Results!" &amp; ADDRESS(ROUNDUP((ROW()-1)/10,0)+1, COLUMN()))</f>
        <v>256</v>
      </c>
      <c r="F3915" t="str" cm="1">
        <f t="array" aca="1" ref="F3915" ca="1">INDIRECT("Results!" &amp; ADDRESS(ROUNDUP((ROW()-1)/10,0)+1, COLUMN()))</f>
        <v>V7DockerSPMDno parameter256</v>
      </c>
      <c r="G3915" t="str">
        <f t="shared" ca="1" si="61"/>
        <v/>
      </c>
    </row>
    <row r="3916" spans="1:7" x14ac:dyDescent="0.25">
      <c r="A3916" t="str" cm="1">
        <f t="array" aca="1" ref="A3916" ca="1">INDIRECT("Results!" &amp; ADDRESS(ROUNDUP((ROW()-1)/10,0)+1, COLUMN()))</f>
        <v>V7</v>
      </c>
      <c r="B3916" t="str" cm="1">
        <f t="array" aca="1" ref="B3916" ca="1">INDIRECT("Results!" &amp; ADDRESS(ROUNDUP((ROW()-1)/10,0)+1, COLUMN()))</f>
        <v>Docker</v>
      </c>
      <c r="C3916" t="str" cm="1">
        <f t="array" aca="1" ref="C3916" ca="1">INDIRECT("Results!" &amp; ADDRESS(ROUNDUP((ROW()-1)/10,0)+1, COLUMN()))</f>
        <v>SPMD</v>
      </c>
      <c r="D3916" t="str" cm="1">
        <f t="array" aca="1" ref="D3916" ca="1">INDIRECT("Results!" &amp; ADDRESS(ROUNDUP((ROW()-1)/10,0)+1, COLUMN()))</f>
        <v>no parameter</v>
      </c>
      <c r="E3916" cm="1">
        <f t="array" aca="1" ref="E3916" ca="1">INDIRECT("Results!" &amp; ADDRESS(ROUNDUP((ROW()-1)/10,0)+1, COLUMN()))</f>
        <v>256</v>
      </c>
      <c r="F3916" t="str" cm="1">
        <f t="array" aca="1" ref="F3916" ca="1">INDIRECT("Results!" &amp; ADDRESS(ROUNDUP((ROW()-1)/10,0)+1, COLUMN()))</f>
        <v>V7DockerSPMDno parameter256</v>
      </c>
      <c r="G3916" t="str">
        <f t="shared" ca="1" si="61"/>
        <v/>
      </c>
    </row>
    <row r="3917" spans="1:7" x14ac:dyDescent="0.25">
      <c r="A3917" t="str" cm="1">
        <f t="array" aca="1" ref="A3917" ca="1">INDIRECT("Results!" &amp; ADDRESS(ROUNDUP((ROW()-1)/10,0)+1, COLUMN()))</f>
        <v>V7</v>
      </c>
      <c r="B3917" t="str" cm="1">
        <f t="array" aca="1" ref="B3917" ca="1">INDIRECT("Results!" &amp; ADDRESS(ROUNDUP((ROW()-1)/10,0)+1, COLUMN()))</f>
        <v>Docker</v>
      </c>
      <c r="C3917" t="str" cm="1">
        <f t="array" aca="1" ref="C3917" ca="1">INDIRECT("Results!" &amp; ADDRESS(ROUNDUP((ROW()-1)/10,0)+1, COLUMN()))</f>
        <v>SPMD</v>
      </c>
      <c r="D3917" t="str" cm="1">
        <f t="array" aca="1" ref="D3917" ca="1">INDIRECT("Results!" &amp; ADDRESS(ROUNDUP((ROW()-1)/10,0)+1, COLUMN()))</f>
        <v>no parameter</v>
      </c>
      <c r="E3917" cm="1">
        <f t="array" aca="1" ref="E3917" ca="1">INDIRECT("Results!" &amp; ADDRESS(ROUNDUP((ROW()-1)/10,0)+1, COLUMN()))</f>
        <v>256</v>
      </c>
      <c r="F3917" t="str" cm="1">
        <f t="array" aca="1" ref="F3917" ca="1">INDIRECT("Results!" &amp; ADDRESS(ROUNDUP((ROW()-1)/10,0)+1, COLUMN()))</f>
        <v>V7DockerSPMDno parameter256</v>
      </c>
      <c r="G3917" t="str">
        <f t="shared" ca="1" si="61"/>
        <v/>
      </c>
    </row>
    <row r="3918" spans="1:7" x14ac:dyDescent="0.25">
      <c r="A3918" t="str" cm="1">
        <f t="array" aca="1" ref="A3918" ca="1">INDIRECT("Results!" &amp; ADDRESS(ROUNDUP((ROW()-1)/10,0)+1, COLUMN()))</f>
        <v>V7</v>
      </c>
      <c r="B3918" t="str" cm="1">
        <f t="array" aca="1" ref="B3918" ca="1">INDIRECT("Results!" &amp; ADDRESS(ROUNDUP((ROW()-1)/10,0)+1, COLUMN()))</f>
        <v>Docker</v>
      </c>
      <c r="C3918" t="str" cm="1">
        <f t="array" aca="1" ref="C3918" ca="1">INDIRECT("Results!" &amp; ADDRESS(ROUNDUP((ROW()-1)/10,0)+1, COLUMN()))</f>
        <v>SPMD</v>
      </c>
      <c r="D3918" t="str" cm="1">
        <f t="array" aca="1" ref="D3918" ca="1">INDIRECT("Results!" &amp; ADDRESS(ROUNDUP((ROW()-1)/10,0)+1, COLUMN()))</f>
        <v>no parameter</v>
      </c>
      <c r="E3918" cm="1">
        <f t="array" aca="1" ref="E3918" ca="1">INDIRECT("Results!" &amp; ADDRESS(ROUNDUP((ROW()-1)/10,0)+1, COLUMN()))</f>
        <v>256</v>
      </c>
      <c r="F3918" t="str" cm="1">
        <f t="array" aca="1" ref="F3918" ca="1">INDIRECT("Results!" &amp; ADDRESS(ROUNDUP((ROW()-1)/10,0)+1, COLUMN()))</f>
        <v>V7DockerSPMDno parameter256</v>
      </c>
      <c r="G3918" t="str">
        <f t="shared" ca="1" si="61"/>
        <v/>
      </c>
    </row>
    <row r="3919" spans="1:7" x14ac:dyDescent="0.25">
      <c r="A3919" t="str" cm="1">
        <f t="array" aca="1" ref="A3919" ca="1">INDIRECT("Results!" &amp; ADDRESS(ROUNDUP((ROW()-1)/10,0)+1, COLUMN()))</f>
        <v>V7</v>
      </c>
      <c r="B3919" t="str" cm="1">
        <f t="array" aca="1" ref="B3919" ca="1">INDIRECT("Results!" &amp; ADDRESS(ROUNDUP((ROW()-1)/10,0)+1, COLUMN()))</f>
        <v>Docker</v>
      </c>
      <c r="C3919" t="str" cm="1">
        <f t="array" aca="1" ref="C3919" ca="1">INDIRECT("Results!" &amp; ADDRESS(ROUNDUP((ROW()-1)/10,0)+1, COLUMN()))</f>
        <v>SPMD</v>
      </c>
      <c r="D3919" t="str" cm="1">
        <f t="array" aca="1" ref="D3919" ca="1">INDIRECT("Results!" &amp; ADDRESS(ROUNDUP((ROW()-1)/10,0)+1, COLUMN()))</f>
        <v>no parameter</v>
      </c>
      <c r="E3919" cm="1">
        <f t="array" aca="1" ref="E3919" ca="1">INDIRECT("Results!" &amp; ADDRESS(ROUNDUP((ROW()-1)/10,0)+1, COLUMN()))</f>
        <v>256</v>
      </c>
      <c r="F3919" t="str" cm="1">
        <f t="array" aca="1" ref="F3919" ca="1">INDIRECT("Results!" &amp; ADDRESS(ROUNDUP((ROW()-1)/10,0)+1, COLUMN()))</f>
        <v>V7DockerSPMDno parameter256</v>
      </c>
      <c r="G3919" t="str">
        <f t="shared" ca="1" si="61"/>
        <v/>
      </c>
    </row>
    <row r="3920" spans="1:7" x14ac:dyDescent="0.25">
      <c r="A3920" t="str" cm="1">
        <f t="array" aca="1" ref="A3920" ca="1">INDIRECT("Results!" &amp; ADDRESS(ROUNDUP((ROW()-1)/10,0)+1, COLUMN()))</f>
        <v>V7</v>
      </c>
      <c r="B3920" t="str" cm="1">
        <f t="array" aca="1" ref="B3920" ca="1">INDIRECT("Results!" &amp; ADDRESS(ROUNDUP((ROW()-1)/10,0)+1, COLUMN()))</f>
        <v>Docker</v>
      </c>
      <c r="C3920" t="str" cm="1">
        <f t="array" aca="1" ref="C3920" ca="1">INDIRECT("Results!" &amp; ADDRESS(ROUNDUP((ROW()-1)/10,0)+1, COLUMN()))</f>
        <v>SPMD</v>
      </c>
      <c r="D3920" t="str" cm="1">
        <f t="array" aca="1" ref="D3920" ca="1">INDIRECT("Results!" &amp; ADDRESS(ROUNDUP((ROW()-1)/10,0)+1, COLUMN()))</f>
        <v>no parameter</v>
      </c>
      <c r="E3920" cm="1">
        <f t="array" aca="1" ref="E3920" ca="1">INDIRECT("Results!" &amp; ADDRESS(ROUNDUP((ROW()-1)/10,0)+1, COLUMN()))</f>
        <v>256</v>
      </c>
      <c r="F3920" t="str" cm="1">
        <f t="array" aca="1" ref="F3920" ca="1">INDIRECT("Results!" &amp; ADDRESS(ROUNDUP((ROW()-1)/10,0)+1, COLUMN()))</f>
        <v>V7DockerSPMDno parameter256</v>
      </c>
      <c r="G3920" t="str">
        <f t="shared" ca="1" si="61"/>
        <v/>
      </c>
    </row>
    <row r="3921" spans="1:7" x14ac:dyDescent="0.25">
      <c r="A3921" t="str" cm="1">
        <f t="array" aca="1" ref="A3921" ca="1">INDIRECT("Results!" &amp; ADDRESS(ROUNDUP((ROW()-1)/10,0)+1, COLUMN()))</f>
        <v>V7</v>
      </c>
      <c r="B3921" t="str" cm="1">
        <f t="array" aca="1" ref="B3921" ca="1">INDIRECT("Results!" &amp; ADDRESS(ROUNDUP((ROW()-1)/10,0)+1, COLUMN()))</f>
        <v>Docker</v>
      </c>
      <c r="C3921" t="str" cm="1">
        <f t="array" aca="1" ref="C3921" ca="1">INDIRECT("Results!" &amp; ADDRESS(ROUNDUP((ROW()-1)/10,0)+1, COLUMN()))</f>
        <v>SPMD</v>
      </c>
      <c r="D3921" t="str" cm="1">
        <f t="array" aca="1" ref="D3921" ca="1">INDIRECT("Results!" &amp; ADDRESS(ROUNDUP((ROW()-1)/10,0)+1, COLUMN()))</f>
        <v>no parameter</v>
      </c>
      <c r="E3921" cm="1">
        <f t="array" aca="1" ref="E3921" ca="1">INDIRECT("Results!" &amp; ADDRESS(ROUNDUP((ROW()-1)/10,0)+1, COLUMN()))</f>
        <v>256</v>
      </c>
      <c r="F3921" t="str" cm="1">
        <f t="array" aca="1" ref="F3921" ca="1">INDIRECT("Results!" &amp; ADDRESS(ROUNDUP((ROW()-1)/10,0)+1, COLUMN()))</f>
        <v>V7DockerSPMDno parameter256</v>
      </c>
      <c r="G3921" t="str">
        <f t="shared" ca="1" si="61"/>
        <v/>
      </c>
    </row>
    <row r="3922" spans="1:7" x14ac:dyDescent="0.25">
      <c r="A3922" t="str" cm="1">
        <f t="array" aca="1" ref="A3922" ca="1">INDIRECT("Results!" &amp; ADDRESS(ROUNDUP((ROW()-1)/10,0)+1, COLUMN()))</f>
        <v>V9</v>
      </c>
      <c r="B3922" t="str" cm="1">
        <f t="array" aca="1" ref="B3922" ca="1">INDIRECT("Results!" &amp; ADDRESS(ROUNDUP((ROW()-1)/10,0)+1, COLUMN()))</f>
        <v>Host</v>
      </c>
      <c r="C3922" t="str" cm="1">
        <f t="array" aca="1" ref="C3922" ca="1">INDIRECT("Results!" &amp; ADDRESS(ROUNDUP((ROW()-1)/10,0)+1, COLUMN()))</f>
        <v>DAC</v>
      </c>
      <c r="D3922" t="str" cm="1">
        <f t="array" aca="1" ref="D3922" ca="1">INDIRECT("Results!" &amp; ADDRESS(ROUNDUP((ROW()-1)/10,0)+1, COLUMN()))</f>
        <v>O3_native</v>
      </c>
      <c r="E3922" cm="1">
        <f t="array" aca="1" ref="E3922" ca="1">INDIRECT("Results!" &amp; ADDRESS(ROUNDUP((ROW()-1)/10,0)+1, COLUMN()))</f>
        <v>1</v>
      </c>
      <c r="F3922" t="str" cm="1">
        <f t="array" aca="1" ref="F3922" ca="1">INDIRECT("Results!" &amp; ADDRESS(ROUNDUP((ROW()-1)/10,0)+1, COLUMN()))</f>
        <v>V9HostDACO3_native1</v>
      </c>
      <c r="G3922">
        <f t="shared" ca="1" si="61"/>
        <v>598.19000000000005</v>
      </c>
    </row>
    <row r="3923" spans="1:7" x14ac:dyDescent="0.25">
      <c r="A3923" t="str" cm="1">
        <f t="array" aca="1" ref="A3923" ca="1">INDIRECT("Results!" &amp; ADDRESS(ROUNDUP((ROW()-1)/10,0)+1, COLUMN()))</f>
        <v>V9</v>
      </c>
      <c r="B3923" t="str" cm="1">
        <f t="array" aca="1" ref="B3923" ca="1">INDIRECT("Results!" &amp; ADDRESS(ROUNDUP((ROW()-1)/10,0)+1, COLUMN()))</f>
        <v>Host</v>
      </c>
      <c r="C3923" t="str" cm="1">
        <f t="array" aca="1" ref="C3923" ca="1">INDIRECT("Results!" &amp; ADDRESS(ROUNDUP((ROW()-1)/10,0)+1, COLUMN()))</f>
        <v>DAC</v>
      </c>
      <c r="D3923" t="str" cm="1">
        <f t="array" aca="1" ref="D3923" ca="1">INDIRECT("Results!" &amp; ADDRESS(ROUNDUP((ROW()-1)/10,0)+1, COLUMN()))</f>
        <v>O3_native</v>
      </c>
      <c r="E3923" cm="1">
        <f t="array" aca="1" ref="E3923" ca="1">INDIRECT("Results!" &amp; ADDRESS(ROUNDUP((ROW()-1)/10,0)+1, COLUMN()))</f>
        <v>1</v>
      </c>
      <c r="F3923" t="str" cm="1">
        <f t="array" aca="1" ref="F3923" ca="1">INDIRECT("Results!" &amp; ADDRESS(ROUNDUP((ROW()-1)/10,0)+1, COLUMN()))</f>
        <v>V9HostDACO3_native1</v>
      </c>
      <c r="G3923">
        <f t="shared" ca="1" si="61"/>
        <v>598.23</v>
      </c>
    </row>
    <row r="3924" spans="1:7" x14ac:dyDescent="0.25">
      <c r="A3924" t="str" cm="1">
        <f t="array" aca="1" ref="A3924" ca="1">INDIRECT("Results!" &amp; ADDRESS(ROUNDUP((ROW()-1)/10,0)+1, COLUMN()))</f>
        <v>V9</v>
      </c>
      <c r="B3924" t="str" cm="1">
        <f t="array" aca="1" ref="B3924" ca="1">INDIRECT("Results!" &amp; ADDRESS(ROUNDUP((ROW()-1)/10,0)+1, COLUMN()))</f>
        <v>Host</v>
      </c>
      <c r="C3924" t="str" cm="1">
        <f t="array" aca="1" ref="C3924" ca="1">INDIRECT("Results!" &amp; ADDRESS(ROUNDUP((ROW()-1)/10,0)+1, COLUMN()))</f>
        <v>DAC</v>
      </c>
      <c r="D3924" t="str" cm="1">
        <f t="array" aca="1" ref="D3924" ca="1">INDIRECT("Results!" &amp; ADDRESS(ROUNDUP((ROW()-1)/10,0)+1, COLUMN()))</f>
        <v>O3_native</v>
      </c>
      <c r="E3924" cm="1">
        <f t="array" aca="1" ref="E3924" ca="1">INDIRECT("Results!" &amp; ADDRESS(ROUNDUP((ROW()-1)/10,0)+1, COLUMN()))</f>
        <v>1</v>
      </c>
      <c r="F3924" t="str" cm="1">
        <f t="array" aca="1" ref="F3924" ca="1">INDIRECT("Results!" &amp; ADDRESS(ROUNDUP((ROW()-1)/10,0)+1, COLUMN()))</f>
        <v>V9HostDACO3_native1</v>
      </c>
      <c r="G3924">
        <f t="shared" ca="1" si="61"/>
        <v>598.25</v>
      </c>
    </row>
    <row r="3925" spans="1:7" x14ac:dyDescent="0.25">
      <c r="A3925" t="str" cm="1">
        <f t="array" aca="1" ref="A3925" ca="1">INDIRECT("Results!" &amp; ADDRESS(ROUNDUP((ROW()-1)/10,0)+1, COLUMN()))</f>
        <v>V9</v>
      </c>
      <c r="B3925" t="str" cm="1">
        <f t="array" aca="1" ref="B3925" ca="1">INDIRECT("Results!" &amp; ADDRESS(ROUNDUP((ROW()-1)/10,0)+1, COLUMN()))</f>
        <v>Host</v>
      </c>
      <c r="C3925" t="str" cm="1">
        <f t="array" aca="1" ref="C3925" ca="1">INDIRECT("Results!" &amp; ADDRESS(ROUNDUP((ROW()-1)/10,0)+1, COLUMN()))</f>
        <v>DAC</v>
      </c>
      <c r="D3925" t="str" cm="1">
        <f t="array" aca="1" ref="D3925" ca="1">INDIRECT("Results!" &amp; ADDRESS(ROUNDUP((ROW()-1)/10,0)+1, COLUMN()))</f>
        <v>O3_native</v>
      </c>
      <c r="E3925" cm="1">
        <f t="array" aca="1" ref="E3925" ca="1">INDIRECT("Results!" &amp; ADDRESS(ROUNDUP((ROW()-1)/10,0)+1, COLUMN()))</f>
        <v>1</v>
      </c>
      <c r="F3925" t="str" cm="1">
        <f t="array" aca="1" ref="F3925" ca="1">INDIRECT("Results!" &amp; ADDRESS(ROUNDUP((ROW()-1)/10,0)+1, COLUMN()))</f>
        <v>V9HostDACO3_native1</v>
      </c>
      <c r="G3925">
        <f t="shared" ca="1" si="61"/>
        <v>598.26</v>
      </c>
    </row>
    <row r="3926" spans="1:7" x14ac:dyDescent="0.25">
      <c r="A3926" t="str" cm="1">
        <f t="array" aca="1" ref="A3926" ca="1">INDIRECT("Results!" &amp; ADDRESS(ROUNDUP((ROW()-1)/10,0)+1, COLUMN()))</f>
        <v>V9</v>
      </c>
      <c r="B3926" t="str" cm="1">
        <f t="array" aca="1" ref="B3926" ca="1">INDIRECT("Results!" &amp; ADDRESS(ROUNDUP((ROW()-1)/10,0)+1, COLUMN()))</f>
        <v>Host</v>
      </c>
      <c r="C3926" t="str" cm="1">
        <f t="array" aca="1" ref="C3926" ca="1">INDIRECT("Results!" &amp; ADDRESS(ROUNDUP((ROW()-1)/10,0)+1, COLUMN()))</f>
        <v>DAC</v>
      </c>
      <c r="D3926" t="str" cm="1">
        <f t="array" aca="1" ref="D3926" ca="1">INDIRECT("Results!" &amp; ADDRESS(ROUNDUP((ROW()-1)/10,0)+1, COLUMN()))</f>
        <v>O3_native</v>
      </c>
      <c r="E3926" cm="1">
        <f t="array" aca="1" ref="E3926" ca="1">INDIRECT("Results!" &amp; ADDRESS(ROUNDUP((ROW()-1)/10,0)+1, COLUMN()))</f>
        <v>1</v>
      </c>
      <c r="F3926" t="str" cm="1">
        <f t="array" aca="1" ref="F3926" ca="1">INDIRECT("Results!" &amp; ADDRESS(ROUNDUP((ROW()-1)/10,0)+1, COLUMN()))</f>
        <v>V9HostDACO3_native1</v>
      </c>
      <c r="G3926">
        <f t="shared" ca="1" si="61"/>
        <v>598.27</v>
      </c>
    </row>
    <row r="3927" spans="1:7" x14ac:dyDescent="0.25">
      <c r="A3927" t="str" cm="1">
        <f t="array" aca="1" ref="A3927" ca="1">INDIRECT("Results!" &amp; ADDRESS(ROUNDUP((ROW()-1)/10,0)+1, COLUMN()))</f>
        <v>V9</v>
      </c>
      <c r="B3927" t="str" cm="1">
        <f t="array" aca="1" ref="B3927" ca="1">INDIRECT("Results!" &amp; ADDRESS(ROUNDUP((ROW()-1)/10,0)+1, COLUMN()))</f>
        <v>Host</v>
      </c>
      <c r="C3927" t="str" cm="1">
        <f t="array" aca="1" ref="C3927" ca="1">INDIRECT("Results!" &amp; ADDRESS(ROUNDUP((ROW()-1)/10,0)+1, COLUMN()))</f>
        <v>DAC</v>
      </c>
      <c r="D3927" t="str" cm="1">
        <f t="array" aca="1" ref="D3927" ca="1">INDIRECT("Results!" &amp; ADDRESS(ROUNDUP((ROW()-1)/10,0)+1, COLUMN()))</f>
        <v>O3_native</v>
      </c>
      <c r="E3927" cm="1">
        <f t="array" aca="1" ref="E3927" ca="1">INDIRECT("Results!" &amp; ADDRESS(ROUNDUP((ROW()-1)/10,0)+1, COLUMN()))</f>
        <v>1</v>
      </c>
      <c r="F3927" t="str" cm="1">
        <f t="array" aca="1" ref="F3927" ca="1">INDIRECT("Results!" &amp; ADDRESS(ROUNDUP((ROW()-1)/10,0)+1, COLUMN()))</f>
        <v>V9HostDACO3_native1</v>
      </c>
      <c r="G3927">
        <f t="shared" ca="1" si="61"/>
        <v>598.29</v>
      </c>
    </row>
    <row r="3928" spans="1:7" x14ac:dyDescent="0.25">
      <c r="A3928" t="str" cm="1">
        <f t="array" aca="1" ref="A3928" ca="1">INDIRECT("Results!" &amp; ADDRESS(ROUNDUP((ROW()-1)/10,0)+1, COLUMN()))</f>
        <v>V9</v>
      </c>
      <c r="B3928" t="str" cm="1">
        <f t="array" aca="1" ref="B3928" ca="1">INDIRECT("Results!" &amp; ADDRESS(ROUNDUP((ROW()-1)/10,0)+1, COLUMN()))</f>
        <v>Host</v>
      </c>
      <c r="C3928" t="str" cm="1">
        <f t="array" aca="1" ref="C3928" ca="1">INDIRECT("Results!" &amp; ADDRESS(ROUNDUP((ROW()-1)/10,0)+1, COLUMN()))</f>
        <v>DAC</v>
      </c>
      <c r="D3928" t="str" cm="1">
        <f t="array" aca="1" ref="D3928" ca="1">INDIRECT("Results!" &amp; ADDRESS(ROUNDUP((ROW()-1)/10,0)+1, COLUMN()))</f>
        <v>O3_native</v>
      </c>
      <c r="E3928" cm="1">
        <f t="array" aca="1" ref="E3928" ca="1">INDIRECT("Results!" &amp; ADDRESS(ROUNDUP((ROW()-1)/10,0)+1, COLUMN()))</f>
        <v>1</v>
      </c>
      <c r="F3928" t="str" cm="1">
        <f t="array" aca="1" ref="F3928" ca="1">INDIRECT("Results!" &amp; ADDRESS(ROUNDUP((ROW()-1)/10,0)+1, COLUMN()))</f>
        <v>V9HostDACO3_native1</v>
      </c>
      <c r="G3928">
        <f t="shared" ca="1" si="61"/>
        <v>598.32000000000005</v>
      </c>
    </row>
    <row r="3929" spans="1:7" x14ac:dyDescent="0.25">
      <c r="A3929" t="str" cm="1">
        <f t="array" aca="1" ref="A3929" ca="1">INDIRECT("Results!" &amp; ADDRESS(ROUNDUP((ROW()-1)/10,0)+1, COLUMN()))</f>
        <v>V9</v>
      </c>
      <c r="B3929" t="str" cm="1">
        <f t="array" aca="1" ref="B3929" ca="1">INDIRECT("Results!" &amp; ADDRESS(ROUNDUP((ROW()-1)/10,0)+1, COLUMN()))</f>
        <v>Host</v>
      </c>
      <c r="C3929" t="str" cm="1">
        <f t="array" aca="1" ref="C3929" ca="1">INDIRECT("Results!" &amp; ADDRESS(ROUNDUP((ROW()-1)/10,0)+1, COLUMN()))</f>
        <v>DAC</v>
      </c>
      <c r="D3929" t="str" cm="1">
        <f t="array" aca="1" ref="D3929" ca="1">INDIRECT("Results!" &amp; ADDRESS(ROUNDUP((ROW()-1)/10,0)+1, COLUMN()))</f>
        <v>O3_native</v>
      </c>
      <c r="E3929" cm="1">
        <f t="array" aca="1" ref="E3929" ca="1">INDIRECT("Results!" &amp; ADDRESS(ROUNDUP((ROW()-1)/10,0)+1, COLUMN()))</f>
        <v>1</v>
      </c>
      <c r="F3929" t="str" cm="1">
        <f t="array" aca="1" ref="F3929" ca="1">INDIRECT("Results!" &amp; ADDRESS(ROUNDUP((ROW()-1)/10,0)+1, COLUMN()))</f>
        <v>V9HostDACO3_native1</v>
      </c>
      <c r="G3929">
        <f t="shared" ca="1" si="61"/>
        <v>598.59</v>
      </c>
    </row>
    <row r="3930" spans="1:7" x14ac:dyDescent="0.25">
      <c r="A3930" t="str" cm="1">
        <f t="array" aca="1" ref="A3930" ca="1">INDIRECT("Results!" &amp; ADDRESS(ROUNDUP((ROW()-1)/10,0)+1, COLUMN()))</f>
        <v>V9</v>
      </c>
      <c r="B3930" t="str" cm="1">
        <f t="array" aca="1" ref="B3930" ca="1">INDIRECT("Results!" &amp; ADDRESS(ROUNDUP((ROW()-1)/10,0)+1, COLUMN()))</f>
        <v>Host</v>
      </c>
      <c r="C3930" t="str" cm="1">
        <f t="array" aca="1" ref="C3930" ca="1">INDIRECT("Results!" &amp; ADDRESS(ROUNDUP((ROW()-1)/10,0)+1, COLUMN()))</f>
        <v>DAC</v>
      </c>
      <c r="D3930" t="str" cm="1">
        <f t="array" aca="1" ref="D3930" ca="1">INDIRECT("Results!" &amp; ADDRESS(ROUNDUP((ROW()-1)/10,0)+1, COLUMN()))</f>
        <v>O3_native</v>
      </c>
      <c r="E3930" cm="1">
        <f t="array" aca="1" ref="E3930" ca="1">INDIRECT("Results!" &amp; ADDRESS(ROUNDUP((ROW()-1)/10,0)+1, COLUMN()))</f>
        <v>1</v>
      </c>
      <c r="F3930" t="str" cm="1">
        <f t="array" aca="1" ref="F3930" ca="1">INDIRECT("Results!" &amp; ADDRESS(ROUNDUP((ROW()-1)/10,0)+1, COLUMN()))</f>
        <v>V9HostDACO3_native1</v>
      </c>
      <c r="G3930">
        <f t="shared" ca="1" si="61"/>
        <v>598.86</v>
      </c>
    </row>
    <row r="3931" spans="1:7" x14ac:dyDescent="0.25">
      <c r="A3931" t="str" cm="1">
        <f t="array" aca="1" ref="A3931" ca="1">INDIRECT("Results!" &amp; ADDRESS(ROUNDUP((ROW()-1)/10,0)+1, COLUMN()))</f>
        <v>V9</v>
      </c>
      <c r="B3931" t="str" cm="1">
        <f t="array" aca="1" ref="B3931" ca="1">INDIRECT("Results!" &amp; ADDRESS(ROUNDUP((ROW()-1)/10,0)+1, COLUMN()))</f>
        <v>Host</v>
      </c>
      <c r="C3931" t="str" cm="1">
        <f t="array" aca="1" ref="C3931" ca="1">INDIRECT("Results!" &amp; ADDRESS(ROUNDUP((ROW()-1)/10,0)+1, COLUMN()))</f>
        <v>DAC</v>
      </c>
      <c r="D3931" t="str" cm="1">
        <f t="array" aca="1" ref="D3931" ca="1">INDIRECT("Results!" &amp; ADDRESS(ROUNDUP((ROW()-1)/10,0)+1, COLUMN()))</f>
        <v>O3_native</v>
      </c>
      <c r="E3931" cm="1">
        <f t="array" aca="1" ref="E3931" ca="1">INDIRECT("Results!" &amp; ADDRESS(ROUNDUP((ROW()-1)/10,0)+1, COLUMN()))</f>
        <v>1</v>
      </c>
      <c r="F3931" t="str" cm="1">
        <f t="array" aca="1" ref="F3931" ca="1">INDIRECT("Results!" &amp; ADDRESS(ROUNDUP((ROW()-1)/10,0)+1, COLUMN()))</f>
        <v>V9HostDACO3_native1</v>
      </c>
      <c r="G3931">
        <f t="shared" ca="1" si="61"/>
        <v>598.87</v>
      </c>
    </row>
    <row r="3932" spans="1:7" x14ac:dyDescent="0.25">
      <c r="A3932" t="str" cm="1">
        <f t="array" aca="1" ref="A3932" ca="1">INDIRECT("Results!" &amp; ADDRESS(ROUNDUP((ROW()-1)/10,0)+1, COLUMN()))</f>
        <v>V9</v>
      </c>
      <c r="B3932" t="str" cm="1">
        <f t="array" aca="1" ref="B3932" ca="1">INDIRECT("Results!" &amp; ADDRESS(ROUNDUP((ROW()-1)/10,0)+1, COLUMN()))</f>
        <v>Host</v>
      </c>
      <c r="C3932" t="str" cm="1">
        <f t="array" aca="1" ref="C3932" ca="1">INDIRECT("Results!" &amp; ADDRESS(ROUNDUP((ROW()-1)/10,0)+1, COLUMN()))</f>
        <v>DAC</v>
      </c>
      <c r="D3932" t="str" cm="1">
        <f t="array" aca="1" ref="D3932" ca="1">INDIRECT("Results!" &amp; ADDRESS(ROUNDUP((ROW()-1)/10,0)+1, COLUMN()))</f>
        <v>O3_native</v>
      </c>
      <c r="E3932" cm="1">
        <f t="array" aca="1" ref="E3932" ca="1">INDIRECT("Results!" &amp; ADDRESS(ROUNDUP((ROW()-1)/10,0)+1, COLUMN()))</f>
        <v>2</v>
      </c>
      <c r="F3932" t="str" cm="1">
        <f t="array" aca="1" ref="F3932" ca="1">INDIRECT("Results!" &amp; ADDRESS(ROUNDUP((ROW()-1)/10,0)+1, COLUMN()))</f>
        <v>V9HostDACO3_native2</v>
      </c>
      <c r="G3932">
        <f t="shared" ca="1" si="61"/>
        <v>305.83</v>
      </c>
    </row>
    <row r="3933" spans="1:7" x14ac:dyDescent="0.25">
      <c r="A3933" t="str" cm="1">
        <f t="array" aca="1" ref="A3933" ca="1">INDIRECT("Results!" &amp; ADDRESS(ROUNDUP((ROW()-1)/10,0)+1, COLUMN()))</f>
        <v>V9</v>
      </c>
      <c r="B3933" t="str" cm="1">
        <f t="array" aca="1" ref="B3933" ca="1">INDIRECT("Results!" &amp; ADDRESS(ROUNDUP((ROW()-1)/10,0)+1, COLUMN()))</f>
        <v>Host</v>
      </c>
      <c r="C3933" t="str" cm="1">
        <f t="array" aca="1" ref="C3933" ca="1">INDIRECT("Results!" &amp; ADDRESS(ROUNDUP((ROW()-1)/10,0)+1, COLUMN()))</f>
        <v>DAC</v>
      </c>
      <c r="D3933" t="str" cm="1">
        <f t="array" aca="1" ref="D3933" ca="1">INDIRECT("Results!" &amp; ADDRESS(ROUNDUP((ROW()-1)/10,0)+1, COLUMN()))</f>
        <v>O3_native</v>
      </c>
      <c r="E3933" cm="1">
        <f t="array" aca="1" ref="E3933" ca="1">INDIRECT("Results!" &amp; ADDRESS(ROUNDUP((ROW()-1)/10,0)+1, COLUMN()))</f>
        <v>2</v>
      </c>
      <c r="F3933" t="str" cm="1">
        <f t="array" aca="1" ref="F3933" ca="1">INDIRECT("Results!" &amp; ADDRESS(ROUNDUP((ROW()-1)/10,0)+1, COLUMN()))</f>
        <v>V9HostDACO3_native2</v>
      </c>
      <c r="G3933">
        <f t="shared" ca="1" si="61"/>
        <v>305.83</v>
      </c>
    </row>
    <row r="3934" spans="1:7" x14ac:dyDescent="0.25">
      <c r="A3934" t="str" cm="1">
        <f t="array" aca="1" ref="A3934" ca="1">INDIRECT("Results!" &amp; ADDRESS(ROUNDUP((ROW()-1)/10,0)+1, COLUMN()))</f>
        <v>V9</v>
      </c>
      <c r="B3934" t="str" cm="1">
        <f t="array" aca="1" ref="B3934" ca="1">INDIRECT("Results!" &amp; ADDRESS(ROUNDUP((ROW()-1)/10,0)+1, COLUMN()))</f>
        <v>Host</v>
      </c>
      <c r="C3934" t="str" cm="1">
        <f t="array" aca="1" ref="C3934" ca="1">INDIRECT("Results!" &amp; ADDRESS(ROUNDUP((ROW()-1)/10,0)+1, COLUMN()))</f>
        <v>DAC</v>
      </c>
      <c r="D3934" t="str" cm="1">
        <f t="array" aca="1" ref="D3934" ca="1">INDIRECT("Results!" &amp; ADDRESS(ROUNDUP((ROW()-1)/10,0)+1, COLUMN()))</f>
        <v>O3_native</v>
      </c>
      <c r="E3934" cm="1">
        <f t="array" aca="1" ref="E3934" ca="1">INDIRECT("Results!" &amp; ADDRESS(ROUNDUP((ROW()-1)/10,0)+1, COLUMN()))</f>
        <v>2</v>
      </c>
      <c r="F3934" t="str" cm="1">
        <f t="array" aca="1" ref="F3934" ca="1">INDIRECT("Results!" &amp; ADDRESS(ROUNDUP((ROW()-1)/10,0)+1, COLUMN()))</f>
        <v>V9HostDACO3_native2</v>
      </c>
      <c r="G3934">
        <f t="shared" ca="1" si="61"/>
        <v>305.87</v>
      </c>
    </row>
    <row r="3935" spans="1:7" x14ac:dyDescent="0.25">
      <c r="A3935" t="str" cm="1">
        <f t="array" aca="1" ref="A3935" ca="1">INDIRECT("Results!" &amp; ADDRESS(ROUNDUP((ROW()-1)/10,0)+1, COLUMN()))</f>
        <v>V9</v>
      </c>
      <c r="B3935" t="str" cm="1">
        <f t="array" aca="1" ref="B3935" ca="1">INDIRECT("Results!" &amp; ADDRESS(ROUNDUP((ROW()-1)/10,0)+1, COLUMN()))</f>
        <v>Host</v>
      </c>
      <c r="C3935" t="str" cm="1">
        <f t="array" aca="1" ref="C3935" ca="1">INDIRECT("Results!" &amp; ADDRESS(ROUNDUP((ROW()-1)/10,0)+1, COLUMN()))</f>
        <v>DAC</v>
      </c>
      <c r="D3935" t="str" cm="1">
        <f t="array" aca="1" ref="D3935" ca="1">INDIRECT("Results!" &amp; ADDRESS(ROUNDUP((ROW()-1)/10,0)+1, COLUMN()))</f>
        <v>O3_native</v>
      </c>
      <c r="E3935" cm="1">
        <f t="array" aca="1" ref="E3935" ca="1">INDIRECT("Results!" &amp; ADDRESS(ROUNDUP((ROW()-1)/10,0)+1, COLUMN()))</f>
        <v>2</v>
      </c>
      <c r="F3935" t="str" cm="1">
        <f t="array" aca="1" ref="F3935" ca="1">INDIRECT("Results!" &amp; ADDRESS(ROUNDUP((ROW()-1)/10,0)+1, COLUMN()))</f>
        <v>V9HostDACO3_native2</v>
      </c>
      <c r="G3935">
        <f t="shared" ca="1" si="61"/>
        <v>305.87</v>
      </c>
    </row>
    <row r="3936" spans="1:7" x14ac:dyDescent="0.25">
      <c r="A3936" t="str" cm="1">
        <f t="array" aca="1" ref="A3936" ca="1">INDIRECT("Results!" &amp; ADDRESS(ROUNDUP((ROW()-1)/10,0)+1, COLUMN()))</f>
        <v>V9</v>
      </c>
      <c r="B3936" t="str" cm="1">
        <f t="array" aca="1" ref="B3936" ca="1">INDIRECT("Results!" &amp; ADDRESS(ROUNDUP((ROW()-1)/10,0)+1, COLUMN()))</f>
        <v>Host</v>
      </c>
      <c r="C3936" t="str" cm="1">
        <f t="array" aca="1" ref="C3936" ca="1">INDIRECT("Results!" &amp; ADDRESS(ROUNDUP((ROW()-1)/10,0)+1, COLUMN()))</f>
        <v>DAC</v>
      </c>
      <c r="D3936" t="str" cm="1">
        <f t="array" aca="1" ref="D3936" ca="1">INDIRECT("Results!" &amp; ADDRESS(ROUNDUP((ROW()-1)/10,0)+1, COLUMN()))</f>
        <v>O3_native</v>
      </c>
      <c r="E3936" cm="1">
        <f t="array" aca="1" ref="E3936" ca="1">INDIRECT("Results!" &amp; ADDRESS(ROUNDUP((ROW()-1)/10,0)+1, COLUMN()))</f>
        <v>2</v>
      </c>
      <c r="F3936" t="str" cm="1">
        <f t="array" aca="1" ref="F3936" ca="1">INDIRECT("Results!" &amp; ADDRESS(ROUNDUP((ROW()-1)/10,0)+1, COLUMN()))</f>
        <v>V9HostDACO3_native2</v>
      </c>
      <c r="G3936">
        <f t="shared" ca="1" si="61"/>
        <v>305.91000000000003</v>
      </c>
    </row>
    <row r="3937" spans="1:7" x14ac:dyDescent="0.25">
      <c r="A3937" t="str" cm="1">
        <f t="array" aca="1" ref="A3937" ca="1">INDIRECT("Results!" &amp; ADDRESS(ROUNDUP((ROW()-1)/10,0)+1, COLUMN()))</f>
        <v>V9</v>
      </c>
      <c r="B3937" t="str" cm="1">
        <f t="array" aca="1" ref="B3937" ca="1">INDIRECT("Results!" &amp; ADDRESS(ROUNDUP((ROW()-1)/10,0)+1, COLUMN()))</f>
        <v>Host</v>
      </c>
      <c r="C3937" t="str" cm="1">
        <f t="array" aca="1" ref="C3937" ca="1">INDIRECT("Results!" &amp; ADDRESS(ROUNDUP((ROW()-1)/10,0)+1, COLUMN()))</f>
        <v>DAC</v>
      </c>
      <c r="D3937" t="str" cm="1">
        <f t="array" aca="1" ref="D3937" ca="1">INDIRECT("Results!" &amp; ADDRESS(ROUNDUP((ROW()-1)/10,0)+1, COLUMN()))</f>
        <v>O3_native</v>
      </c>
      <c r="E3937" cm="1">
        <f t="array" aca="1" ref="E3937" ca="1">INDIRECT("Results!" &amp; ADDRESS(ROUNDUP((ROW()-1)/10,0)+1, COLUMN()))</f>
        <v>2</v>
      </c>
      <c r="F3937" t="str" cm="1">
        <f t="array" aca="1" ref="F3937" ca="1">INDIRECT("Results!" &amp; ADDRESS(ROUNDUP((ROW()-1)/10,0)+1, COLUMN()))</f>
        <v>V9HostDACO3_native2</v>
      </c>
      <c r="G3937">
        <f t="shared" ca="1" si="61"/>
        <v>305.91000000000003</v>
      </c>
    </row>
    <row r="3938" spans="1:7" x14ac:dyDescent="0.25">
      <c r="A3938" t="str" cm="1">
        <f t="array" aca="1" ref="A3938" ca="1">INDIRECT("Results!" &amp; ADDRESS(ROUNDUP((ROW()-1)/10,0)+1, COLUMN()))</f>
        <v>V9</v>
      </c>
      <c r="B3938" t="str" cm="1">
        <f t="array" aca="1" ref="B3938" ca="1">INDIRECT("Results!" &amp; ADDRESS(ROUNDUP((ROW()-1)/10,0)+1, COLUMN()))</f>
        <v>Host</v>
      </c>
      <c r="C3938" t="str" cm="1">
        <f t="array" aca="1" ref="C3938" ca="1">INDIRECT("Results!" &amp; ADDRESS(ROUNDUP((ROW()-1)/10,0)+1, COLUMN()))</f>
        <v>DAC</v>
      </c>
      <c r="D3938" t="str" cm="1">
        <f t="array" aca="1" ref="D3938" ca="1">INDIRECT("Results!" &amp; ADDRESS(ROUNDUP((ROW()-1)/10,0)+1, COLUMN()))</f>
        <v>O3_native</v>
      </c>
      <c r="E3938" cm="1">
        <f t="array" aca="1" ref="E3938" ca="1">INDIRECT("Results!" &amp; ADDRESS(ROUNDUP((ROW()-1)/10,0)+1, COLUMN()))</f>
        <v>2</v>
      </c>
      <c r="F3938" t="str" cm="1">
        <f t="array" aca="1" ref="F3938" ca="1">INDIRECT("Results!" &amp; ADDRESS(ROUNDUP((ROW()-1)/10,0)+1, COLUMN()))</f>
        <v>V9HostDACO3_native2</v>
      </c>
      <c r="G3938">
        <f t="shared" ca="1" si="61"/>
        <v>305.92</v>
      </c>
    </row>
    <row r="3939" spans="1:7" x14ac:dyDescent="0.25">
      <c r="A3939" t="str" cm="1">
        <f t="array" aca="1" ref="A3939" ca="1">INDIRECT("Results!" &amp; ADDRESS(ROUNDUP((ROW()-1)/10,0)+1, COLUMN()))</f>
        <v>V9</v>
      </c>
      <c r="B3939" t="str" cm="1">
        <f t="array" aca="1" ref="B3939" ca="1">INDIRECT("Results!" &amp; ADDRESS(ROUNDUP((ROW()-1)/10,0)+1, COLUMN()))</f>
        <v>Host</v>
      </c>
      <c r="C3939" t="str" cm="1">
        <f t="array" aca="1" ref="C3939" ca="1">INDIRECT("Results!" &amp; ADDRESS(ROUNDUP((ROW()-1)/10,0)+1, COLUMN()))</f>
        <v>DAC</v>
      </c>
      <c r="D3939" t="str" cm="1">
        <f t="array" aca="1" ref="D3939" ca="1">INDIRECT("Results!" &amp; ADDRESS(ROUNDUP((ROW()-1)/10,0)+1, COLUMN()))</f>
        <v>O3_native</v>
      </c>
      <c r="E3939" cm="1">
        <f t="array" aca="1" ref="E3939" ca="1">INDIRECT("Results!" &amp; ADDRESS(ROUNDUP((ROW()-1)/10,0)+1, COLUMN()))</f>
        <v>2</v>
      </c>
      <c r="F3939" t="str" cm="1">
        <f t="array" aca="1" ref="F3939" ca="1">INDIRECT("Results!" &amp; ADDRESS(ROUNDUP((ROW()-1)/10,0)+1, COLUMN()))</f>
        <v>V9HostDACO3_native2</v>
      </c>
      <c r="G3939">
        <f t="shared" ca="1" si="61"/>
        <v>305.95999999999998</v>
      </c>
    </row>
    <row r="3940" spans="1:7" x14ac:dyDescent="0.25">
      <c r="A3940" t="str" cm="1">
        <f t="array" aca="1" ref="A3940" ca="1">INDIRECT("Results!" &amp; ADDRESS(ROUNDUP((ROW()-1)/10,0)+1, COLUMN()))</f>
        <v>V9</v>
      </c>
      <c r="B3940" t="str" cm="1">
        <f t="array" aca="1" ref="B3940" ca="1">INDIRECT("Results!" &amp; ADDRESS(ROUNDUP((ROW()-1)/10,0)+1, COLUMN()))</f>
        <v>Host</v>
      </c>
      <c r="C3940" t="str" cm="1">
        <f t="array" aca="1" ref="C3940" ca="1">INDIRECT("Results!" &amp; ADDRESS(ROUNDUP((ROW()-1)/10,0)+1, COLUMN()))</f>
        <v>DAC</v>
      </c>
      <c r="D3940" t="str" cm="1">
        <f t="array" aca="1" ref="D3940" ca="1">INDIRECT("Results!" &amp; ADDRESS(ROUNDUP((ROW()-1)/10,0)+1, COLUMN()))</f>
        <v>O3_native</v>
      </c>
      <c r="E3940" cm="1">
        <f t="array" aca="1" ref="E3940" ca="1">INDIRECT("Results!" &amp; ADDRESS(ROUNDUP((ROW()-1)/10,0)+1, COLUMN()))</f>
        <v>2</v>
      </c>
      <c r="F3940" t="str" cm="1">
        <f t="array" aca="1" ref="F3940" ca="1">INDIRECT("Results!" &amp; ADDRESS(ROUNDUP((ROW()-1)/10,0)+1, COLUMN()))</f>
        <v>V9HostDACO3_native2</v>
      </c>
      <c r="G3940">
        <f t="shared" ca="1" si="61"/>
        <v>305.95999999999998</v>
      </c>
    </row>
    <row r="3941" spans="1:7" x14ac:dyDescent="0.25">
      <c r="A3941" t="str" cm="1">
        <f t="array" aca="1" ref="A3941" ca="1">INDIRECT("Results!" &amp; ADDRESS(ROUNDUP((ROW()-1)/10,0)+1, COLUMN()))</f>
        <v>V9</v>
      </c>
      <c r="B3941" t="str" cm="1">
        <f t="array" aca="1" ref="B3941" ca="1">INDIRECT("Results!" &amp; ADDRESS(ROUNDUP((ROW()-1)/10,0)+1, COLUMN()))</f>
        <v>Host</v>
      </c>
      <c r="C3941" t="str" cm="1">
        <f t="array" aca="1" ref="C3941" ca="1">INDIRECT("Results!" &amp; ADDRESS(ROUNDUP((ROW()-1)/10,0)+1, COLUMN()))</f>
        <v>DAC</v>
      </c>
      <c r="D3941" t="str" cm="1">
        <f t="array" aca="1" ref="D3941" ca="1">INDIRECT("Results!" &amp; ADDRESS(ROUNDUP((ROW()-1)/10,0)+1, COLUMN()))</f>
        <v>O3_native</v>
      </c>
      <c r="E3941" cm="1">
        <f t="array" aca="1" ref="E3941" ca="1">INDIRECT("Results!" &amp; ADDRESS(ROUNDUP((ROW()-1)/10,0)+1, COLUMN()))</f>
        <v>2</v>
      </c>
      <c r="F3941" t="str" cm="1">
        <f t="array" aca="1" ref="F3941" ca="1">INDIRECT("Results!" &amp; ADDRESS(ROUNDUP((ROW()-1)/10,0)+1, COLUMN()))</f>
        <v>V9HostDACO3_native2</v>
      </c>
      <c r="G3941">
        <f t="shared" ca="1" si="61"/>
        <v>305.97000000000003</v>
      </c>
    </row>
    <row r="3942" spans="1:7" x14ac:dyDescent="0.25">
      <c r="A3942" t="str" cm="1">
        <f t="array" aca="1" ref="A3942" ca="1">INDIRECT("Results!" &amp; ADDRESS(ROUNDUP((ROW()-1)/10,0)+1, COLUMN()))</f>
        <v>V9</v>
      </c>
      <c r="B3942" t="str" cm="1">
        <f t="array" aca="1" ref="B3942" ca="1">INDIRECT("Results!" &amp; ADDRESS(ROUNDUP((ROW()-1)/10,0)+1, COLUMN()))</f>
        <v>Host</v>
      </c>
      <c r="C3942" t="str" cm="1">
        <f t="array" aca="1" ref="C3942" ca="1">INDIRECT("Results!" &amp; ADDRESS(ROUNDUP((ROW()-1)/10,0)+1, COLUMN()))</f>
        <v>DAC</v>
      </c>
      <c r="D3942" t="str" cm="1">
        <f t="array" aca="1" ref="D3942" ca="1">INDIRECT("Results!" &amp; ADDRESS(ROUNDUP((ROW()-1)/10,0)+1, COLUMN()))</f>
        <v>O3_native</v>
      </c>
      <c r="E3942" cm="1">
        <f t="array" aca="1" ref="E3942" ca="1">INDIRECT("Results!" &amp; ADDRESS(ROUNDUP((ROW()-1)/10,0)+1, COLUMN()))</f>
        <v>4</v>
      </c>
      <c r="F3942" t="str" cm="1">
        <f t="array" aca="1" ref="F3942" ca="1">INDIRECT("Results!" &amp; ADDRESS(ROUNDUP((ROW()-1)/10,0)+1, COLUMN()))</f>
        <v>V9HostDACO3_native4</v>
      </c>
      <c r="G3942">
        <f t="shared" ca="1" si="61"/>
        <v>156.77000000000001</v>
      </c>
    </row>
    <row r="3943" spans="1:7" x14ac:dyDescent="0.25">
      <c r="A3943" t="str" cm="1">
        <f t="array" aca="1" ref="A3943" ca="1">INDIRECT("Results!" &amp; ADDRESS(ROUNDUP((ROW()-1)/10,0)+1, COLUMN()))</f>
        <v>V9</v>
      </c>
      <c r="B3943" t="str" cm="1">
        <f t="array" aca="1" ref="B3943" ca="1">INDIRECT("Results!" &amp; ADDRESS(ROUNDUP((ROW()-1)/10,0)+1, COLUMN()))</f>
        <v>Host</v>
      </c>
      <c r="C3943" t="str" cm="1">
        <f t="array" aca="1" ref="C3943" ca="1">INDIRECT("Results!" &amp; ADDRESS(ROUNDUP((ROW()-1)/10,0)+1, COLUMN()))</f>
        <v>DAC</v>
      </c>
      <c r="D3943" t="str" cm="1">
        <f t="array" aca="1" ref="D3943" ca="1">INDIRECT("Results!" &amp; ADDRESS(ROUNDUP((ROW()-1)/10,0)+1, COLUMN()))</f>
        <v>O3_native</v>
      </c>
      <c r="E3943" cm="1">
        <f t="array" aca="1" ref="E3943" ca="1">INDIRECT("Results!" &amp; ADDRESS(ROUNDUP((ROW()-1)/10,0)+1, COLUMN()))</f>
        <v>4</v>
      </c>
      <c r="F3943" t="str" cm="1">
        <f t="array" aca="1" ref="F3943" ca="1">INDIRECT("Results!" &amp; ADDRESS(ROUNDUP((ROW()-1)/10,0)+1, COLUMN()))</f>
        <v>V9HostDACO3_native4</v>
      </c>
      <c r="G3943">
        <f t="shared" ca="1" si="61"/>
        <v>156.77000000000001</v>
      </c>
    </row>
    <row r="3944" spans="1:7" x14ac:dyDescent="0.25">
      <c r="A3944" t="str" cm="1">
        <f t="array" aca="1" ref="A3944" ca="1">INDIRECT("Results!" &amp; ADDRESS(ROUNDUP((ROW()-1)/10,0)+1, COLUMN()))</f>
        <v>V9</v>
      </c>
      <c r="B3944" t="str" cm="1">
        <f t="array" aca="1" ref="B3944" ca="1">INDIRECT("Results!" &amp; ADDRESS(ROUNDUP((ROW()-1)/10,0)+1, COLUMN()))</f>
        <v>Host</v>
      </c>
      <c r="C3944" t="str" cm="1">
        <f t="array" aca="1" ref="C3944" ca="1">INDIRECT("Results!" &amp; ADDRESS(ROUNDUP((ROW()-1)/10,0)+1, COLUMN()))</f>
        <v>DAC</v>
      </c>
      <c r="D3944" t="str" cm="1">
        <f t="array" aca="1" ref="D3944" ca="1">INDIRECT("Results!" &amp; ADDRESS(ROUNDUP((ROW()-1)/10,0)+1, COLUMN()))</f>
        <v>O3_native</v>
      </c>
      <c r="E3944" cm="1">
        <f t="array" aca="1" ref="E3944" ca="1">INDIRECT("Results!" &amp; ADDRESS(ROUNDUP((ROW()-1)/10,0)+1, COLUMN()))</f>
        <v>4</v>
      </c>
      <c r="F3944" t="str" cm="1">
        <f t="array" aca="1" ref="F3944" ca="1">INDIRECT("Results!" &amp; ADDRESS(ROUNDUP((ROW()-1)/10,0)+1, COLUMN()))</f>
        <v>V9HostDACO3_native4</v>
      </c>
      <c r="G3944">
        <f t="shared" ca="1" si="61"/>
        <v>156.77000000000001</v>
      </c>
    </row>
    <row r="3945" spans="1:7" x14ac:dyDescent="0.25">
      <c r="A3945" t="str" cm="1">
        <f t="array" aca="1" ref="A3945" ca="1">INDIRECT("Results!" &amp; ADDRESS(ROUNDUP((ROW()-1)/10,0)+1, COLUMN()))</f>
        <v>V9</v>
      </c>
      <c r="B3945" t="str" cm="1">
        <f t="array" aca="1" ref="B3945" ca="1">INDIRECT("Results!" &amp; ADDRESS(ROUNDUP((ROW()-1)/10,0)+1, COLUMN()))</f>
        <v>Host</v>
      </c>
      <c r="C3945" t="str" cm="1">
        <f t="array" aca="1" ref="C3945" ca="1">INDIRECT("Results!" &amp; ADDRESS(ROUNDUP((ROW()-1)/10,0)+1, COLUMN()))</f>
        <v>DAC</v>
      </c>
      <c r="D3945" t="str" cm="1">
        <f t="array" aca="1" ref="D3945" ca="1">INDIRECT("Results!" &amp; ADDRESS(ROUNDUP((ROW()-1)/10,0)+1, COLUMN()))</f>
        <v>O3_native</v>
      </c>
      <c r="E3945" cm="1">
        <f t="array" aca="1" ref="E3945" ca="1">INDIRECT("Results!" &amp; ADDRESS(ROUNDUP((ROW()-1)/10,0)+1, COLUMN()))</f>
        <v>4</v>
      </c>
      <c r="F3945" t="str" cm="1">
        <f t="array" aca="1" ref="F3945" ca="1">INDIRECT("Results!" &amp; ADDRESS(ROUNDUP((ROW()-1)/10,0)+1, COLUMN()))</f>
        <v>V9HostDACO3_native4</v>
      </c>
      <c r="G3945">
        <f t="shared" ca="1" si="61"/>
        <v>156.78</v>
      </c>
    </row>
    <row r="3946" spans="1:7" x14ac:dyDescent="0.25">
      <c r="A3946" t="str" cm="1">
        <f t="array" aca="1" ref="A3946" ca="1">INDIRECT("Results!" &amp; ADDRESS(ROUNDUP((ROW()-1)/10,0)+1, COLUMN()))</f>
        <v>V9</v>
      </c>
      <c r="B3946" t="str" cm="1">
        <f t="array" aca="1" ref="B3946" ca="1">INDIRECT("Results!" &amp; ADDRESS(ROUNDUP((ROW()-1)/10,0)+1, COLUMN()))</f>
        <v>Host</v>
      </c>
      <c r="C3946" t="str" cm="1">
        <f t="array" aca="1" ref="C3946" ca="1">INDIRECT("Results!" &amp; ADDRESS(ROUNDUP((ROW()-1)/10,0)+1, COLUMN()))</f>
        <v>DAC</v>
      </c>
      <c r="D3946" t="str" cm="1">
        <f t="array" aca="1" ref="D3946" ca="1">INDIRECT("Results!" &amp; ADDRESS(ROUNDUP((ROW()-1)/10,0)+1, COLUMN()))</f>
        <v>O3_native</v>
      </c>
      <c r="E3946" cm="1">
        <f t="array" aca="1" ref="E3946" ca="1">INDIRECT("Results!" &amp; ADDRESS(ROUNDUP((ROW()-1)/10,0)+1, COLUMN()))</f>
        <v>4</v>
      </c>
      <c r="F3946" t="str" cm="1">
        <f t="array" aca="1" ref="F3946" ca="1">INDIRECT("Results!" &amp; ADDRESS(ROUNDUP((ROW()-1)/10,0)+1, COLUMN()))</f>
        <v>V9HostDACO3_native4</v>
      </c>
      <c r="G3946">
        <f t="shared" ca="1" si="61"/>
        <v>156.78</v>
      </c>
    </row>
    <row r="3947" spans="1:7" x14ac:dyDescent="0.25">
      <c r="A3947" t="str" cm="1">
        <f t="array" aca="1" ref="A3947" ca="1">INDIRECT("Results!" &amp; ADDRESS(ROUNDUP((ROW()-1)/10,0)+1, COLUMN()))</f>
        <v>V9</v>
      </c>
      <c r="B3947" t="str" cm="1">
        <f t="array" aca="1" ref="B3947" ca="1">INDIRECT("Results!" &amp; ADDRESS(ROUNDUP((ROW()-1)/10,0)+1, COLUMN()))</f>
        <v>Host</v>
      </c>
      <c r="C3947" t="str" cm="1">
        <f t="array" aca="1" ref="C3947" ca="1">INDIRECT("Results!" &amp; ADDRESS(ROUNDUP((ROW()-1)/10,0)+1, COLUMN()))</f>
        <v>DAC</v>
      </c>
      <c r="D3947" t="str" cm="1">
        <f t="array" aca="1" ref="D3947" ca="1">INDIRECT("Results!" &amp; ADDRESS(ROUNDUP((ROW()-1)/10,0)+1, COLUMN()))</f>
        <v>O3_native</v>
      </c>
      <c r="E3947" cm="1">
        <f t="array" aca="1" ref="E3947" ca="1">INDIRECT("Results!" &amp; ADDRESS(ROUNDUP((ROW()-1)/10,0)+1, COLUMN()))</f>
        <v>4</v>
      </c>
      <c r="F3947" t="str" cm="1">
        <f t="array" aca="1" ref="F3947" ca="1">INDIRECT("Results!" &amp; ADDRESS(ROUNDUP((ROW()-1)/10,0)+1, COLUMN()))</f>
        <v>V9HostDACO3_native4</v>
      </c>
      <c r="G3947">
        <f t="shared" ca="1" si="61"/>
        <v>156.78</v>
      </c>
    </row>
    <row r="3948" spans="1:7" x14ac:dyDescent="0.25">
      <c r="A3948" t="str" cm="1">
        <f t="array" aca="1" ref="A3948" ca="1">INDIRECT("Results!" &amp; ADDRESS(ROUNDUP((ROW()-1)/10,0)+1, COLUMN()))</f>
        <v>V9</v>
      </c>
      <c r="B3948" t="str" cm="1">
        <f t="array" aca="1" ref="B3948" ca="1">INDIRECT("Results!" &amp; ADDRESS(ROUNDUP((ROW()-1)/10,0)+1, COLUMN()))</f>
        <v>Host</v>
      </c>
      <c r="C3948" t="str" cm="1">
        <f t="array" aca="1" ref="C3948" ca="1">INDIRECT("Results!" &amp; ADDRESS(ROUNDUP((ROW()-1)/10,0)+1, COLUMN()))</f>
        <v>DAC</v>
      </c>
      <c r="D3948" t="str" cm="1">
        <f t="array" aca="1" ref="D3948" ca="1">INDIRECT("Results!" &amp; ADDRESS(ROUNDUP((ROW()-1)/10,0)+1, COLUMN()))</f>
        <v>O3_native</v>
      </c>
      <c r="E3948" cm="1">
        <f t="array" aca="1" ref="E3948" ca="1">INDIRECT("Results!" &amp; ADDRESS(ROUNDUP((ROW()-1)/10,0)+1, COLUMN()))</f>
        <v>4</v>
      </c>
      <c r="F3948" t="str" cm="1">
        <f t="array" aca="1" ref="F3948" ca="1">INDIRECT("Results!" &amp; ADDRESS(ROUNDUP((ROW()-1)/10,0)+1, COLUMN()))</f>
        <v>V9HostDACO3_native4</v>
      </c>
      <c r="G3948">
        <f t="shared" ca="1" si="61"/>
        <v>156.79</v>
      </c>
    </row>
    <row r="3949" spans="1:7" x14ac:dyDescent="0.25">
      <c r="A3949" t="str" cm="1">
        <f t="array" aca="1" ref="A3949" ca="1">INDIRECT("Results!" &amp; ADDRESS(ROUNDUP((ROW()-1)/10,0)+1, COLUMN()))</f>
        <v>V9</v>
      </c>
      <c r="B3949" t="str" cm="1">
        <f t="array" aca="1" ref="B3949" ca="1">INDIRECT("Results!" &amp; ADDRESS(ROUNDUP((ROW()-1)/10,0)+1, COLUMN()))</f>
        <v>Host</v>
      </c>
      <c r="C3949" t="str" cm="1">
        <f t="array" aca="1" ref="C3949" ca="1">INDIRECT("Results!" &amp; ADDRESS(ROUNDUP((ROW()-1)/10,0)+1, COLUMN()))</f>
        <v>DAC</v>
      </c>
      <c r="D3949" t="str" cm="1">
        <f t="array" aca="1" ref="D3949" ca="1">INDIRECT("Results!" &amp; ADDRESS(ROUNDUP((ROW()-1)/10,0)+1, COLUMN()))</f>
        <v>O3_native</v>
      </c>
      <c r="E3949" cm="1">
        <f t="array" aca="1" ref="E3949" ca="1">INDIRECT("Results!" &amp; ADDRESS(ROUNDUP((ROW()-1)/10,0)+1, COLUMN()))</f>
        <v>4</v>
      </c>
      <c r="F3949" t="str" cm="1">
        <f t="array" aca="1" ref="F3949" ca="1">INDIRECT("Results!" &amp; ADDRESS(ROUNDUP((ROW()-1)/10,0)+1, COLUMN()))</f>
        <v>V9HostDACO3_native4</v>
      </c>
      <c r="G3949">
        <f t="shared" ca="1" si="61"/>
        <v>156.79</v>
      </c>
    </row>
    <row r="3950" spans="1:7" x14ac:dyDescent="0.25">
      <c r="A3950" t="str" cm="1">
        <f t="array" aca="1" ref="A3950" ca="1">INDIRECT("Results!" &amp; ADDRESS(ROUNDUP((ROW()-1)/10,0)+1, COLUMN()))</f>
        <v>V9</v>
      </c>
      <c r="B3950" t="str" cm="1">
        <f t="array" aca="1" ref="B3950" ca="1">INDIRECT("Results!" &amp; ADDRESS(ROUNDUP((ROW()-1)/10,0)+1, COLUMN()))</f>
        <v>Host</v>
      </c>
      <c r="C3950" t="str" cm="1">
        <f t="array" aca="1" ref="C3950" ca="1">INDIRECT("Results!" &amp; ADDRESS(ROUNDUP((ROW()-1)/10,0)+1, COLUMN()))</f>
        <v>DAC</v>
      </c>
      <c r="D3950" t="str" cm="1">
        <f t="array" aca="1" ref="D3950" ca="1">INDIRECT("Results!" &amp; ADDRESS(ROUNDUP((ROW()-1)/10,0)+1, COLUMN()))</f>
        <v>O3_native</v>
      </c>
      <c r="E3950" cm="1">
        <f t="array" aca="1" ref="E3950" ca="1">INDIRECT("Results!" &amp; ADDRESS(ROUNDUP((ROW()-1)/10,0)+1, COLUMN()))</f>
        <v>4</v>
      </c>
      <c r="F3950" t="str" cm="1">
        <f t="array" aca="1" ref="F3950" ca="1">INDIRECT("Results!" &amp; ADDRESS(ROUNDUP((ROW()-1)/10,0)+1, COLUMN()))</f>
        <v>V9HostDACO3_native4</v>
      </c>
      <c r="G3950">
        <f t="shared" ca="1" si="61"/>
        <v>156.80000000000001</v>
      </c>
    </row>
    <row r="3951" spans="1:7" x14ac:dyDescent="0.25">
      <c r="A3951" t="str" cm="1">
        <f t="array" aca="1" ref="A3951" ca="1">INDIRECT("Results!" &amp; ADDRESS(ROUNDUP((ROW()-1)/10,0)+1, COLUMN()))</f>
        <v>V9</v>
      </c>
      <c r="B3951" t="str" cm="1">
        <f t="array" aca="1" ref="B3951" ca="1">INDIRECT("Results!" &amp; ADDRESS(ROUNDUP((ROW()-1)/10,0)+1, COLUMN()))</f>
        <v>Host</v>
      </c>
      <c r="C3951" t="str" cm="1">
        <f t="array" aca="1" ref="C3951" ca="1">INDIRECT("Results!" &amp; ADDRESS(ROUNDUP((ROW()-1)/10,0)+1, COLUMN()))</f>
        <v>DAC</v>
      </c>
      <c r="D3951" t="str" cm="1">
        <f t="array" aca="1" ref="D3951" ca="1">INDIRECT("Results!" &amp; ADDRESS(ROUNDUP((ROW()-1)/10,0)+1, COLUMN()))</f>
        <v>O3_native</v>
      </c>
      <c r="E3951" cm="1">
        <f t="array" aca="1" ref="E3951" ca="1">INDIRECT("Results!" &amp; ADDRESS(ROUNDUP((ROW()-1)/10,0)+1, COLUMN()))</f>
        <v>4</v>
      </c>
      <c r="F3951" t="str" cm="1">
        <f t="array" aca="1" ref="F3951" ca="1">INDIRECT("Results!" &amp; ADDRESS(ROUNDUP((ROW()-1)/10,0)+1, COLUMN()))</f>
        <v>V9HostDACO3_native4</v>
      </c>
      <c r="G3951">
        <f t="shared" ca="1" si="61"/>
        <v>156.80000000000001</v>
      </c>
    </row>
    <row r="3952" spans="1:7" x14ac:dyDescent="0.25">
      <c r="A3952" t="str" cm="1">
        <f t="array" aca="1" ref="A3952" ca="1">INDIRECT("Results!" &amp; ADDRESS(ROUNDUP((ROW()-1)/10,0)+1, COLUMN()))</f>
        <v>V9</v>
      </c>
      <c r="B3952" t="str" cm="1">
        <f t="array" aca="1" ref="B3952" ca="1">INDIRECT("Results!" &amp; ADDRESS(ROUNDUP((ROW()-1)/10,0)+1, COLUMN()))</f>
        <v>Host</v>
      </c>
      <c r="C3952" t="str" cm="1">
        <f t="array" aca="1" ref="C3952" ca="1">INDIRECT("Results!" &amp; ADDRESS(ROUNDUP((ROW()-1)/10,0)+1, COLUMN()))</f>
        <v>DAC</v>
      </c>
      <c r="D3952" t="str" cm="1">
        <f t="array" aca="1" ref="D3952" ca="1">INDIRECT("Results!" &amp; ADDRESS(ROUNDUP((ROW()-1)/10,0)+1, COLUMN()))</f>
        <v>O3_native</v>
      </c>
      <c r="E3952" cm="1">
        <f t="array" aca="1" ref="E3952" ca="1">INDIRECT("Results!" &amp; ADDRESS(ROUNDUP((ROW()-1)/10,0)+1, COLUMN()))</f>
        <v>8</v>
      </c>
      <c r="F3952" t="str" cm="1">
        <f t="array" aca="1" ref="F3952" ca="1">INDIRECT("Results!" &amp; ADDRESS(ROUNDUP((ROW()-1)/10,0)+1, COLUMN()))</f>
        <v>V9HostDACO3_native8</v>
      </c>
      <c r="G3952">
        <f t="shared" ca="1" si="61"/>
        <v>78.900000000000006</v>
      </c>
    </row>
    <row r="3953" spans="1:7" x14ac:dyDescent="0.25">
      <c r="A3953" t="str" cm="1">
        <f t="array" aca="1" ref="A3953" ca="1">INDIRECT("Results!" &amp; ADDRESS(ROUNDUP((ROW()-1)/10,0)+1, COLUMN()))</f>
        <v>V9</v>
      </c>
      <c r="B3953" t="str" cm="1">
        <f t="array" aca="1" ref="B3953" ca="1">INDIRECT("Results!" &amp; ADDRESS(ROUNDUP((ROW()-1)/10,0)+1, COLUMN()))</f>
        <v>Host</v>
      </c>
      <c r="C3953" t="str" cm="1">
        <f t="array" aca="1" ref="C3953" ca="1">INDIRECT("Results!" &amp; ADDRESS(ROUNDUP((ROW()-1)/10,0)+1, COLUMN()))</f>
        <v>DAC</v>
      </c>
      <c r="D3953" t="str" cm="1">
        <f t="array" aca="1" ref="D3953" ca="1">INDIRECT("Results!" &amp; ADDRESS(ROUNDUP((ROW()-1)/10,0)+1, COLUMN()))</f>
        <v>O3_native</v>
      </c>
      <c r="E3953" cm="1">
        <f t="array" aca="1" ref="E3953" ca="1">INDIRECT("Results!" &amp; ADDRESS(ROUNDUP((ROW()-1)/10,0)+1, COLUMN()))</f>
        <v>8</v>
      </c>
      <c r="F3953" t="str" cm="1">
        <f t="array" aca="1" ref="F3953" ca="1">INDIRECT("Results!" &amp; ADDRESS(ROUNDUP((ROW()-1)/10,0)+1, COLUMN()))</f>
        <v>V9HostDACO3_native8</v>
      </c>
      <c r="G3953">
        <f t="shared" ca="1" si="61"/>
        <v>78.900000000000006</v>
      </c>
    </row>
    <row r="3954" spans="1:7" x14ac:dyDescent="0.25">
      <c r="A3954" t="str" cm="1">
        <f t="array" aca="1" ref="A3954" ca="1">INDIRECT("Results!" &amp; ADDRESS(ROUNDUP((ROW()-1)/10,0)+1, COLUMN()))</f>
        <v>V9</v>
      </c>
      <c r="B3954" t="str" cm="1">
        <f t="array" aca="1" ref="B3954" ca="1">INDIRECT("Results!" &amp; ADDRESS(ROUNDUP((ROW()-1)/10,0)+1, COLUMN()))</f>
        <v>Host</v>
      </c>
      <c r="C3954" t="str" cm="1">
        <f t="array" aca="1" ref="C3954" ca="1">INDIRECT("Results!" &amp; ADDRESS(ROUNDUP((ROW()-1)/10,0)+1, COLUMN()))</f>
        <v>DAC</v>
      </c>
      <c r="D3954" t="str" cm="1">
        <f t="array" aca="1" ref="D3954" ca="1">INDIRECT("Results!" &amp; ADDRESS(ROUNDUP((ROW()-1)/10,0)+1, COLUMN()))</f>
        <v>O3_native</v>
      </c>
      <c r="E3954" cm="1">
        <f t="array" aca="1" ref="E3954" ca="1">INDIRECT("Results!" &amp; ADDRESS(ROUNDUP((ROW()-1)/10,0)+1, COLUMN()))</f>
        <v>8</v>
      </c>
      <c r="F3954" t="str" cm="1">
        <f t="array" aca="1" ref="F3954" ca="1">INDIRECT("Results!" &amp; ADDRESS(ROUNDUP((ROW()-1)/10,0)+1, COLUMN()))</f>
        <v>V9HostDACO3_native8</v>
      </c>
      <c r="G3954">
        <f t="shared" ca="1" si="61"/>
        <v>78.92</v>
      </c>
    </row>
    <row r="3955" spans="1:7" x14ac:dyDescent="0.25">
      <c r="A3955" t="str" cm="1">
        <f t="array" aca="1" ref="A3955" ca="1">INDIRECT("Results!" &amp; ADDRESS(ROUNDUP((ROW()-1)/10,0)+1, COLUMN()))</f>
        <v>V9</v>
      </c>
      <c r="B3955" t="str" cm="1">
        <f t="array" aca="1" ref="B3955" ca="1">INDIRECT("Results!" &amp; ADDRESS(ROUNDUP((ROW()-1)/10,0)+1, COLUMN()))</f>
        <v>Host</v>
      </c>
      <c r="C3955" t="str" cm="1">
        <f t="array" aca="1" ref="C3955" ca="1">INDIRECT("Results!" &amp; ADDRESS(ROUNDUP((ROW()-1)/10,0)+1, COLUMN()))</f>
        <v>DAC</v>
      </c>
      <c r="D3955" t="str" cm="1">
        <f t="array" aca="1" ref="D3955" ca="1">INDIRECT("Results!" &amp; ADDRESS(ROUNDUP((ROW()-1)/10,0)+1, COLUMN()))</f>
        <v>O3_native</v>
      </c>
      <c r="E3955" cm="1">
        <f t="array" aca="1" ref="E3955" ca="1">INDIRECT("Results!" &amp; ADDRESS(ROUNDUP((ROW()-1)/10,0)+1, COLUMN()))</f>
        <v>8</v>
      </c>
      <c r="F3955" t="str" cm="1">
        <f t="array" aca="1" ref="F3955" ca="1">INDIRECT("Results!" &amp; ADDRESS(ROUNDUP((ROW()-1)/10,0)+1, COLUMN()))</f>
        <v>V9HostDACO3_native8</v>
      </c>
      <c r="G3955">
        <f t="shared" ca="1" si="61"/>
        <v>78.92</v>
      </c>
    </row>
    <row r="3956" spans="1:7" x14ac:dyDescent="0.25">
      <c r="A3956" t="str" cm="1">
        <f t="array" aca="1" ref="A3956" ca="1">INDIRECT("Results!" &amp; ADDRESS(ROUNDUP((ROW()-1)/10,0)+1, COLUMN()))</f>
        <v>V9</v>
      </c>
      <c r="B3956" t="str" cm="1">
        <f t="array" aca="1" ref="B3956" ca="1">INDIRECT("Results!" &amp; ADDRESS(ROUNDUP((ROW()-1)/10,0)+1, COLUMN()))</f>
        <v>Host</v>
      </c>
      <c r="C3956" t="str" cm="1">
        <f t="array" aca="1" ref="C3956" ca="1">INDIRECT("Results!" &amp; ADDRESS(ROUNDUP((ROW()-1)/10,0)+1, COLUMN()))</f>
        <v>DAC</v>
      </c>
      <c r="D3956" t="str" cm="1">
        <f t="array" aca="1" ref="D3956" ca="1">INDIRECT("Results!" &amp; ADDRESS(ROUNDUP((ROW()-1)/10,0)+1, COLUMN()))</f>
        <v>O3_native</v>
      </c>
      <c r="E3956" cm="1">
        <f t="array" aca="1" ref="E3956" ca="1">INDIRECT("Results!" &amp; ADDRESS(ROUNDUP((ROW()-1)/10,0)+1, COLUMN()))</f>
        <v>8</v>
      </c>
      <c r="F3956" t="str" cm="1">
        <f t="array" aca="1" ref="F3956" ca="1">INDIRECT("Results!" &amp; ADDRESS(ROUNDUP((ROW()-1)/10,0)+1, COLUMN()))</f>
        <v>V9HostDACO3_native8</v>
      </c>
      <c r="G3956">
        <f t="shared" ca="1" si="61"/>
        <v>78.930000000000007</v>
      </c>
    </row>
    <row r="3957" spans="1:7" x14ac:dyDescent="0.25">
      <c r="A3957" t="str" cm="1">
        <f t="array" aca="1" ref="A3957" ca="1">INDIRECT("Results!" &amp; ADDRESS(ROUNDUP((ROW()-1)/10,0)+1, COLUMN()))</f>
        <v>V9</v>
      </c>
      <c r="B3957" t="str" cm="1">
        <f t="array" aca="1" ref="B3957" ca="1">INDIRECT("Results!" &amp; ADDRESS(ROUNDUP((ROW()-1)/10,0)+1, COLUMN()))</f>
        <v>Host</v>
      </c>
      <c r="C3957" t="str" cm="1">
        <f t="array" aca="1" ref="C3957" ca="1">INDIRECT("Results!" &amp; ADDRESS(ROUNDUP((ROW()-1)/10,0)+1, COLUMN()))</f>
        <v>DAC</v>
      </c>
      <c r="D3957" t="str" cm="1">
        <f t="array" aca="1" ref="D3957" ca="1">INDIRECT("Results!" &amp; ADDRESS(ROUNDUP((ROW()-1)/10,0)+1, COLUMN()))</f>
        <v>O3_native</v>
      </c>
      <c r="E3957" cm="1">
        <f t="array" aca="1" ref="E3957" ca="1">INDIRECT("Results!" &amp; ADDRESS(ROUNDUP((ROW()-1)/10,0)+1, COLUMN()))</f>
        <v>8</v>
      </c>
      <c r="F3957" t="str" cm="1">
        <f t="array" aca="1" ref="F3957" ca="1">INDIRECT("Results!" &amp; ADDRESS(ROUNDUP((ROW()-1)/10,0)+1, COLUMN()))</f>
        <v>V9HostDACO3_native8</v>
      </c>
      <c r="G3957">
        <f t="shared" ca="1" si="61"/>
        <v>78.930000000000007</v>
      </c>
    </row>
    <row r="3958" spans="1:7" x14ac:dyDescent="0.25">
      <c r="A3958" t="str" cm="1">
        <f t="array" aca="1" ref="A3958" ca="1">INDIRECT("Results!" &amp; ADDRESS(ROUNDUP((ROW()-1)/10,0)+1, COLUMN()))</f>
        <v>V9</v>
      </c>
      <c r="B3958" t="str" cm="1">
        <f t="array" aca="1" ref="B3958" ca="1">INDIRECT("Results!" &amp; ADDRESS(ROUNDUP((ROW()-1)/10,0)+1, COLUMN()))</f>
        <v>Host</v>
      </c>
      <c r="C3958" t="str" cm="1">
        <f t="array" aca="1" ref="C3958" ca="1">INDIRECT("Results!" &amp; ADDRESS(ROUNDUP((ROW()-1)/10,0)+1, COLUMN()))</f>
        <v>DAC</v>
      </c>
      <c r="D3958" t="str" cm="1">
        <f t="array" aca="1" ref="D3958" ca="1">INDIRECT("Results!" &amp; ADDRESS(ROUNDUP((ROW()-1)/10,0)+1, COLUMN()))</f>
        <v>O3_native</v>
      </c>
      <c r="E3958" cm="1">
        <f t="array" aca="1" ref="E3958" ca="1">INDIRECT("Results!" &amp; ADDRESS(ROUNDUP((ROW()-1)/10,0)+1, COLUMN()))</f>
        <v>8</v>
      </c>
      <c r="F3958" t="str" cm="1">
        <f t="array" aca="1" ref="F3958" ca="1">INDIRECT("Results!" &amp; ADDRESS(ROUNDUP((ROW()-1)/10,0)+1, COLUMN()))</f>
        <v>V9HostDACO3_native8</v>
      </c>
      <c r="G3958">
        <f t="shared" ca="1" si="61"/>
        <v>78.95</v>
      </c>
    </row>
    <row r="3959" spans="1:7" x14ac:dyDescent="0.25">
      <c r="A3959" t="str" cm="1">
        <f t="array" aca="1" ref="A3959" ca="1">INDIRECT("Results!" &amp; ADDRESS(ROUNDUP((ROW()-1)/10,0)+1, COLUMN()))</f>
        <v>V9</v>
      </c>
      <c r="B3959" t="str" cm="1">
        <f t="array" aca="1" ref="B3959" ca="1">INDIRECT("Results!" &amp; ADDRESS(ROUNDUP((ROW()-1)/10,0)+1, COLUMN()))</f>
        <v>Host</v>
      </c>
      <c r="C3959" t="str" cm="1">
        <f t="array" aca="1" ref="C3959" ca="1">INDIRECT("Results!" &amp; ADDRESS(ROUNDUP((ROW()-1)/10,0)+1, COLUMN()))</f>
        <v>DAC</v>
      </c>
      <c r="D3959" t="str" cm="1">
        <f t="array" aca="1" ref="D3959" ca="1">INDIRECT("Results!" &amp; ADDRESS(ROUNDUP((ROW()-1)/10,0)+1, COLUMN()))</f>
        <v>O3_native</v>
      </c>
      <c r="E3959" cm="1">
        <f t="array" aca="1" ref="E3959" ca="1">INDIRECT("Results!" &amp; ADDRESS(ROUNDUP((ROW()-1)/10,0)+1, COLUMN()))</f>
        <v>8</v>
      </c>
      <c r="F3959" t="str" cm="1">
        <f t="array" aca="1" ref="F3959" ca="1">INDIRECT("Results!" &amp; ADDRESS(ROUNDUP((ROW()-1)/10,0)+1, COLUMN()))</f>
        <v>V9HostDACO3_native8</v>
      </c>
      <c r="G3959">
        <f t="shared" ca="1" si="61"/>
        <v>78.95</v>
      </c>
    </row>
    <row r="3960" spans="1:7" x14ac:dyDescent="0.25">
      <c r="A3960" t="str" cm="1">
        <f t="array" aca="1" ref="A3960" ca="1">INDIRECT("Results!" &amp; ADDRESS(ROUNDUP((ROW()-1)/10,0)+1, COLUMN()))</f>
        <v>V9</v>
      </c>
      <c r="B3960" t="str" cm="1">
        <f t="array" aca="1" ref="B3960" ca="1">INDIRECT("Results!" &amp; ADDRESS(ROUNDUP((ROW()-1)/10,0)+1, COLUMN()))</f>
        <v>Host</v>
      </c>
      <c r="C3960" t="str" cm="1">
        <f t="array" aca="1" ref="C3960" ca="1">INDIRECT("Results!" &amp; ADDRESS(ROUNDUP((ROW()-1)/10,0)+1, COLUMN()))</f>
        <v>DAC</v>
      </c>
      <c r="D3960" t="str" cm="1">
        <f t="array" aca="1" ref="D3960" ca="1">INDIRECT("Results!" &amp; ADDRESS(ROUNDUP((ROW()-1)/10,0)+1, COLUMN()))</f>
        <v>O3_native</v>
      </c>
      <c r="E3960" cm="1">
        <f t="array" aca="1" ref="E3960" ca="1">INDIRECT("Results!" &amp; ADDRESS(ROUNDUP((ROW()-1)/10,0)+1, COLUMN()))</f>
        <v>8</v>
      </c>
      <c r="F3960" t="str" cm="1">
        <f t="array" aca="1" ref="F3960" ca="1">INDIRECT("Results!" &amp; ADDRESS(ROUNDUP((ROW()-1)/10,0)+1, COLUMN()))</f>
        <v>V9HostDACO3_native8</v>
      </c>
      <c r="G3960">
        <f t="shared" ca="1" si="61"/>
        <v>78.960000000000008</v>
      </c>
    </row>
    <row r="3961" spans="1:7" x14ac:dyDescent="0.25">
      <c r="A3961" t="str" cm="1">
        <f t="array" aca="1" ref="A3961" ca="1">INDIRECT("Results!" &amp; ADDRESS(ROUNDUP((ROW()-1)/10,0)+1, COLUMN()))</f>
        <v>V9</v>
      </c>
      <c r="B3961" t="str" cm="1">
        <f t="array" aca="1" ref="B3961" ca="1">INDIRECT("Results!" &amp; ADDRESS(ROUNDUP((ROW()-1)/10,0)+1, COLUMN()))</f>
        <v>Host</v>
      </c>
      <c r="C3961" t="str" cm="1">
        <f t="array" aca="1" ref="C3961" ca="1">INDIRECT("Results!" &amp; ADDRESS(ROUNDUP((ROW()-1)/10,0)+1, COLUMN()))</f>
        <v>DAC</v>
      </c>
      <c r="D3961" t="str" cm="1">
        <f t="array" aca="1" ref="D3961" ca="1">INDIRECT("Results!" &amp; ADDRESS(ROUNDUP((ROW()-1)/10,0)+1, COLUMN()))</f>
        <v>O3_native</v>
      </c>
      <c r="E3961" cm="1">
        <f t="array" aca="1" ref="E3961" ca="1">INDIRECT("Results!" &amp; ADDRESS(ROUNDUP((ROW()-1)/10,0)+1, COLUMN()))</f>
        <v>8</v>
      </c>
      <c r="F3961" t="str" cm="1">
        <f t="array" aca="1" ref="F3961" ca="1">INDIRECT("Results!" &amp; ADDRESS(ROUNDUP((ROW()-1)/10,0)+1, COLUMN()))</f>
        <v>V9HostDACO3_native8</v>
      </c>
      <c r="G3961">
        <f t="shared" ca="1" si="61"/>
        <v>78.960000000000008</v>
      </c>
    </row>
    <row r="3962" spans="1:7" x14ac:dyDescent="0.25">
      <c r="A3962" t="str" cm="1">
        <f t="array" aca="1" ref="A3962" ca="1">INDIRECT("Results!" &amp; ADDRESS(ROUNDUP((ROW()-1)/10,0)+1, COLUMN()))</f>
        <v>V9</v>
      </c>
      <c r="B3962" t="str" cm="1">
        <f t="array" aca="1" ref="B3962" ca="1">INDIRECT("Results!" &amp; ADDRESS(ROUNDUP((ROW()-1)/10,0)+1, COLUMN()))</f>
        <v>Host</v>
      </c>
      <c r="C3962" t="str" cm="1">
        <f t="array" aca="1" ref="C3962" ca="1">INDIRECT("Results!" &amp; ADDRESS(ROUNDUP((ROW()-1)/10,0)+1, COLUMN()))</f>
        <v>DAC</v>
      </c>
      <c r="D3962" t="str" cm="1">
        <f t="array" aca="1" ref="D3962" ca="1">INDIRECT("Results!" &amp; ADDRESS(ROUNDUP((ROW()-1)/10,0)+1, COLUMN()))</f>
        <v>O3_native</v>
      </c>
      <c r="E3962" cm="1">
        <f t="array" aca="1" ref="E3962" ca="1">INDIRECT("Results!" &amp; ADDRESS(ROUNDUP((ROW()-1)/10,0)+1, COLUMN()))</f>
        <v>16</v>
      </c>
      <c r="F3962" t="str" cm="1">
        <f t="array" aca="1" ref="F3962" ca="1">INDIRECT("Results!" &amp; ADDRESS(ROUNDUP((ROW()-1)/10,0)+1, COLUMN()))</f>
        <v>V9HostDACO3_native16</v>
      </c>
      <c r="G3962">
        <f t="shared" ca="1" si="61"/>
        <v>39.9</v>
      </c>
    </row>
    <row r="3963" spans="1:7" x14ac:dyDescent="0.25">
      <c r="A3963" t="str" cm="1">
        <f t="array" aca="1" ref="A3963" ca="1">INDIRECT("Results!" &amp; ADDRESS(ROUNDUP((ROW()-1)/10,0)+1, COLUMN()))</f>
        <v>V9</v>
      </c>
      <c r="B3963" t="str" cm="1">
        <f t="array" aca="1" ref="B3963" ca="1">INDIRECT("Results!" &amp; ADDRESS(ROUNDUP((ROW()-1)/10,0)+1, COLUMN()))</f>
        <v>Host</v>
      </c>
      <c r="C3963" t="str" cm="1">
        <f t="array" aca="1" ref="C3963" ca="1">INDIRECT("Results!" &amp; ADDRESS(ROUNDUP((ROW()-1)/10,0)+1, COLUMN()))</f>
        <v>DAC</v>
      </c>
      <c r="D3963" t="str" cm="1">
        <f t="array" aca="1" ref="D3963" ca="1">INDIRECT("Results!" &amp; ADDRESS(ROUNDUP((ROW()-1)/10,0)+1, COLUMN()))</f>
        <v>O3_native</v>
      </c>
      <c r="E3963" cm="1">
        <f t="array" aca="1" ref="E3963" ca="1">INDIRECT("Results!" &amp; ADDRESS(ROUNDUP((ROW()-1)/10,0)+1, COLUMN()))</f>
        <v>16</v>
      </c>
      <c r="F3963" t="str" cm="1">
        <f t="array" aca="1" ref="F3963" ca="1">INDIRECT("Results!" &amp; ADDRESS(ROUNDUP((ROW()-1)/10,0)+1, COLUMN()))</f>
        <v>V9HostDACO3_native16</v>
      </c>
      <c r="G3963">
        <f t="shared" ca="1" si="61"/>
        <v>39.9</v>
      </c>
    </row>
    <row r="3964" spans="1:7" x14ac:dyDescent="0.25">
      <c r="A3964" t="str" cm="1">
        <f t="array" aca="1" ref="A3964" ca="1">INDIRECT("Results!" &amp; ADDRESS(ROUNDUP((ROW()-1)/10,0)+1, COLUMN()))</f>
        <v>V9</v>
      </c>
      <c r="B3964" t="str" cm="1">
        <f t="array" aca="1" ref="B3964" ca="1">INDIRECT("Results!" &amp; ADDRESS(ROUNDUP((ROW()-1)/10,0)+1, COLUMN()))</f>
        <v>Host</v>
      </c>
      <c r="C3964" t="str" cm="1">
        <f t="array" aca="1" ref="C3964" ca="1">INDIRECT("Results!" &amp; ADDRESS(ROUNDUP((ROW()-1)/10,0)+1, COLUMN()))</f>
        <v>DAC</v>
      </c>
      <c r="D3964" t="str" cm="1">
        <f t="array" aca="1" ref="D3964" ca="1">INDIRECT("Results!" &amp; ADDRESS(ROUNDUP((ROW()-1)/10,0)+1, COLUMN()))</f>
        <v>O3_native</v>
      </c>
      <c r="E3964" cm="1">
        <f t="array" aca="1" ref="E3964" ca="1">INDIRECT("Results!" &amp; ADDRESS(ROUNDUP((ROW()-1)/10,0)+1, COLUMN()))</f>
        <v>16</v>
      </c>
      <c r="F3964" t="str" cm="1">
        <f t="array" aca="1" ref="F3964" ca="1">INDIRECT("Results!" &amp; ADDRESS(ROUNDUP((ROW()-1)/10,0)+1, COLUMN()))</f>
        <v>V9HostDACO3_native16</v>
      </c>
      <c r="G3964">
        <f t="shared" ca="1" si="61"/>
        <v>39.909999999999997</v>
      </c>
    </row>
    <row r="3965" spans="1:7" x14ac:dyDescent="0.25">
      <c r="A3965" t="str" cm="1">
        <f t="array" aca="1" ref="A3965" ca="1">INDIRECT("Results!" &amp; ADDRESS(ROUNDUP((ROW()-1)/10,0)+1, COLUMN()))</f>
        <v>V9</v>
      </c>
      <c r="B3965" t="str" cm="1">
        <f t="array" aca="1" ref="B3965" ca="1">INDIRECT("Results!" &amp; ADDRESS(ROUNDUP((ROW()-1)/10,0)+1, COLUMN()))</f>
        <v>Host</v>
      </c>
      <c r="C3965" t="str" cm="1">
        <f t="array" aca="1" ref="C3965" ca="1">INDIRECT("Results!" &amp; ADDRESS(ROUNDUP((ROW()-1)/10,0)+1, COLUMN()))</f>
        <v>DAC</v>
      </c>
      <c r="D3965" t="str" cm="1">
        <f t="array" aca="1" ref="D3965" ca="1">INDIRECT("Results!" &amp; ADDRESS(ROUNDUP((ROW()-1)/10,0)+1, COLUMN()))</f>
        <v>O3_native</v>
      </c>
      <c r="E3965" cm="1">
        <f t="array" aca="1" ref="E3965" ca="1">INDIRECT("Results!" &amp; ADDRESS(ROUNDUP((ROW()-1)/10,0)+1, COLUMN()))</f>
        <v>16</v>
      </c>
      <c r="F3965" t="str" cm="1">
        <f t="array" aca="1" ref="F3965" ca="1">INDIRECT("Results!" &amp; ADDRESS(ROUNDUP((ROW()-1)/10,0)+1, COLUMN()))</f>
        <v>V9HostDACO3_native16</v>
      </c>
      <c r="G3965">
        <f t="shared" ca="1" si="61"/>
        <v>39.92</v>
      </c>
    </row>
    <row r="3966" spans="1:7" x14ac:dyDescent="0.25">
      <c r="A3966" t="str" cm="1">
        <f t="array" aca="1" ref="A3966" ca="1">INDIRECT("Results!" &amp; ADDRESS(ROUNDUP((ROW()-1)/10,0)+1, COLUMN()))</f>
        <v>V9</v>
      </c>
      <c r="B3966" t="str" cm="1">
        <f t="array" aca="1" ref="B3966" ca="1">INDIRECT("Results!" &amp; ADDRESS(ROUNDUP((ROW()-1)/10,0)+1, COLUMN()))</f>
        <v>Host</v>
      </c>
      <c r="C3966" t="str" cm="1">
        <f t="array" aca="1" ref="C3966" ca="1">INDIRECT("Results!" &amp; ADDRESS(ROUNDUP((ROW()-1)/10,0)+1, COLUMN()))</f>
        <v>DAC</v>
      </c>
      <c r="D3966" t="str" cm="1">
        <f t="array" aca="1" ref="D3966" ca="1">INDIRECT("Results!" &amp; ADDRESS(ROUNDUP((ROW()-1)/10,0)+1, COLUMN()))</f>
        <v>O3_native</v>
      </c>
      <c r="E3966" cm="1">
        <f t="array" aca="1" ref="E3966" ca="1">INDIRECT("Results!" &amp; ADDRESS(ROUNDUP((ROW()-1)/10,0)+1, COLUMN()))</f>
        <v>16</v>
      </c>
      <c r="F3966" t="str" cm="1">
        <f t="array" aca="1" ref="F3966" ca="1">INDIRECT("Results!" &amp; ADDRESS(ROUNDUP((ROW()-1)/10,0)+1, COLUMN()))</f>
        <v>V9HostDACO3_native16</v>
      </c>
      <c r="G3966">
        <f t="shared" ca="1" si="61"/>
        <v>39.92</v>
      </c>
    </row>
    <row r="3967" spans="1:7" x14ac:dyDescent="0.25">
      <c r="A3967" t="str" cm="1">
        <f t="array" aca="1" ref="A3967" ca="1">INDIRECT("Results!" &amp; ADDRESS(ROUNDUP((ROW()-1)/10,0)+1, COLUMN()))</f>
        <v>V9</v>
      </c>
      <c r="B3967" t="str" cm="1">
        <f t="array" aca="1" ref="B3967" ca="1">INDIRECT("Results!" &amp; ADDRESS(ROUNDUP((ROW()-1)/10,0)+1, COLUMN()))</f>
        <v>Host</v>
      </c>
      <c r="C3967" t="str" cm="1">
        <f t="array" aca="1" ref="C3967" ca="1">INDIRECT("Results!" &amp; ADDRESS(ROUNDUP((ROW()-1)/10,0)+1, COLUMN()))</f>
        <v>DAC</v>
      </c>
      <c r="D3967" t="str" cm="1">
        <f t="array" aca="1" ref="D3967" ca="1">INDIRECT("Results!" &amp; ADDRESS(ROUNDUP((ROW()-1)/10,0)+1, COLUMN()))</f>
        <v>O3_native</v>
      </c>
      <c r="E3967" cm="1">
        <f t="array" aca="1" ref="E3967" ca="1">INDIRECT("Results!" &amp; ADDRESS(ROUNDUP((ROW()-1)/10,0)+1, COLUMN()))</f>
        <v>16</v>
      </c>
      <c r="F3967" t="str" cm="1">
        <f t="array" aca="1" ref="F3967" ca="1">INDIRECT("Results!" &amp; ADDRESS(ROUNDUP((ROW()-1)/10,0)+1, COLUMN()))</f>
        <v>V9HostDACO3_native16</v>
      </c>
      <c r="G3967">
        <f t="shared" ca="1" si="61"/>
        <v>39.92</v>
      </c>
    </row>
    <row r="3968" spans="1:7" x14ac:dyDescent="0.25">
      <c r="A3968" t="str" cm="1">
        <f t="array" aca="1" ref="A3968" ca="1">INDIRECT("Results!" &amp; ADDRESS(ROUNDUP((ROW()-1)/10,0)+1, COLUMN()))</f>
        <v>V9</v>
      </c>
      <c r="B3968" t="str" cm="1">
        <f t="array" aca="1" ref="B3968" ca="1">INDIRECT("Results!" &amp; ADDRESS(ROUNDUP((ROW()-1)/10,0)+1, COLUMN()))</f>
        <v>Host</v>
      </c>
      <c r="C3968" t="str" cm="1">
        <f t="array" aca="1" ref="C3968" ca="1">INDIRECT("Results!" &amp; ADDRESS(ROUNDUP((ROW()-1)/10,0)+1, COLUMN()))</f>
        <v>DAC</v>
      </c>
      <c r="D3968" t="str" cm="1">
        <f t="array" aca="1" ref="D3968" ca="1">INDIRECT("Results!" &amp; ADDRESS(ROUNDUP((ROW()-1)/10,0)+1, COLUMN()))</f>
        <v>O3_native</v>
      </c>
      <c r="E3968" cm="1">
        <f t="array" aca="1" ref="E3968" ca="1">INDIRECT("Results!" &amp; ADDRESS(ROUNDUP((ROW()-1)/10,0)+1, COLUMN()))</f>
        <v>16</v>
      </c>
      <c r="F3968" t="str" cm="1">
        <f t="array" aca="1" ref="F3968" ca="1">INDIRECT("Results!" &amp; ADDRESS(ROUNDUP((ROW()-1)/10,0)+1, COLUMN()))</f>
        <v>V9HostDACO3_native16</v>
      </c>
      <c r="G3968">
        <f t="shared" ca="1" si="61"/>
        <v>39.92</v>
      </c>
    </row>
    <row r="3969" spans="1:7" x14ac:dyDescent="0.25">
      <c r="A3969" t="str" cm="1">
        <f t="array" aca="1" ref="A3969" ca="1">INDIRECT("Results!" &amp; ADDRESS(ROUNDUP((ROW()-1)/10,0)+1, COLUMN()))</f>
        <v>V9</v>
      </c>
      <c r="B3969" t="str" cm="1">
        <f t="array" aca="1" ref="B3969" ca="1">INDIRECT("Results!" &amp; ADDRESS(ROUNDUP((ROW()-1)/10,0)+1, COLUMN()))</f>
        <v>Host</v>
      </c>
      <c r="C3969" t="str" cm="1">
        <f t="array" aca="1" ref="C3969" ca="1">INDIRECT("Results!" &amp; ADDRESS(ROUNDUP((ROW()-1)/10,0)+1, COLUMN()))</f>
        <v>DAC</v>
      </c>
      <c r="D3969" t="str" cm="1">
        <f t="array" aca="1" ref="D3969" ca="1">INDIRECT("Results!" &amp; ADDRESS(ROUNDUP((ROW()-1)/10,0)+1, COLUMN()))</f>
        <v>O3_native</v>
      </c>
      <c r="E3969" cm="1">
        <f t="array" aca="1" ref="E3969" ca="1">INDIRECT("Results!" &amp; ADDRESS(ROUNDUP((ROW()-1)/10,0)+1, COLUMN()))</f>
        <v>16</v>
      </c>
      <c r="F3969" t="str" cm="1">
        <f t="array" aca="1" ref="F3969" ca="1">INDIRECT("Results!" &amp; ADDRESS(ROUNDUP((ROW()-1)/10,0)+1, COLUMN()))</f>
        <v>V9HostDACO3_native16</v>
      </c>
      <c r="G3969">
        <f t="shared" ca="1" si="61"/>
        <v>39.92</v>
      </c>
    </row>
    <row r="3970" spans="1:7" x14ac:dyDescent="0.25">
      <c r="A3970" t="str" cm="1">
        <f t="array" aca="1" ref="A3970" ca="1">INDIRECT("Results!" &amp; ADDRESS(ROUNDUP((ROW()-1)/10,0)+1, COLUMN()))</f>
        <v>V9</v>
      </c>
      <c r="B3970" t="str" cm="1">
        <f t="array" aca="1" ref="B3970" ca="1">INDIRECT("Results!" &amp; ADDRESS(ROUNDUP((ROW()-1)/10,0)+1, COLUMN()))</f>
        <v>Host</v>
      </c>
      <c r="C3970" t="str" cm="1">
        <f t="array" aca="1" ref="C3970" ca="1">INDIRECT("Results!" &amp; ADDRESS(ROUNDUP((ROW()-1)/10,0)+1, COLUMN()))</f>
        <v>DAC</v>
      </c>
      <c r="D3970" t="str" cm="1">
        <f t="array" aca="1" ref="D3970" ca="1">INDIRECT("Results!" &amp; ADDRESS(ROUNDUP((ROW()-1)/10,0)+1, COLUMN()))</f>
        <v>O3_native</v>
      </c>
      <c r="E3970" cm="1">
        <f t="array" aca="1" ref="E3970" ca="1">INDIRECT("Results!" &amp; ADDRESS(ROUNDUP((ROW()-1)/10,0)+1, COLUMN()))</f>
        <v>16</v>
      </c>
      <c r="F3970" t="str" cm="1">
        <f t="array" aca="1" ref="F3970" ca="1">INDIRECT("Results!" &amp; ADDRESS(ROUNDUP((ROW()-1)/10,0)+1, COLUMN()))</f>
        <v>V9HostDACO3_native16</v>
      </c>
      <c r="G3970">
        <f t="shared" ca="1" si="61"/>
        <v>39.92</v>
      </c>
    </row>
    <row r="3971" spans="1:7" x14ac:dyDescent="0.25">
      <c r="A3971" t="str" cm="1">
        <f t="array" aca="1" ref="A3971" ca="1">INDIRECT("Results!" &amp; ADDRESS(ROUNDUP((ROW()-1)/10,0)+1, COLUMN()))</f>
        <v>V9</v>
      </c>
      <c r="B3971" t="str" cm="1">
        <f t="array" aca="1" ref="B3971" ca="1">INDIRECT("Results!" &amp; ADDRESS(ROUNDUP((ROW()-1)/10,0)+1, COLUMN()))</f>
        <v>Host</v>
      </c>
      <c r="C3971" t="str" cm="1">
        <f t="array" aca="1" ref="C3971" ca="1">INDIRECT("Results!" &amp; ADDRESS(ROUNDUP((ROW()-1)/10,0)+1, COLUMN()))</f>
        <v>DAC</v>
      </c>
      <c r="D3971" t="str" cm="1">
        <f t="array" aca="1" ref="D3971" ca="1">INDIRECT("Results!" &amp; ADDRESS(ROUNDUP((ROW()-1)/10,0)+1, COLUMN()))</f>
        <v>O3_native</v>
      </c>
      <c r="E3971" cm="1">
        <f t="array" aca="1" ref="E3971" ca="1">INDIRECT("Results!" &amp; ADDRESS(ROUNDUP((ROW()-1)/10,0)+1, COLUMN()))</f>
        <v>16</v>
      </c>
      <c r="F3971" t="str" cm="1">
        <f t="array" aca="1" ref="F3971" ca="1">INDIRECT("Results!" &amp; ADDRESS(ROUNDUP((ROW()-1)/10,0)+1, COLUMN()))</f>
        <v>V9HostDACO3_native16</v>
      </c>
      <c r="G3971">
        <f t="shared" ref="G3971:G4034" ca="1" si="62">IFERROR(SMALL(INDIRECT("Results!" &amp; ADDRESS(ROUNDUP((ROW()-1)/10,0)+1, COLUMN()+18) &amp; ":"  &amp; ADDRESS(ROUNDUP((ROW()-1)/10,0)+1, COLUMN()+47)),MOD((ROW()-2),10)+1),"")</f>
        <v>39.93</v>
      </c>
    </row>
    <row r="3972" spans="1:7" x14ac:dyDescent="0.25">
      <c r="A3972" t="str" cm="1">
        <f t="array" aca="1" ref="A3972" ca="1">INDIRECT("Results!" &amp; ADDRESS(ROUNDUP((ROW()-1)/10,0)+1, COLUMN()))</f>
        <v>V9</v>
      </c>
      <c r="B3972" t="str" cm="1">
        <f t="array" aca="1" ref="B3972" ca="1">INDIRECT("Results!" &amp; ADDRESS(ROUNDUP((ROW()-1)/10,0)+1, COLUMN()))</f>
        <v>Host</v>
      </c>
      <c r="C3972" t="str" cm="1">
        <f t="array" aca="1" ref="C3972" ca="1">INDIRECT("Results!" &amp; ADDRESS(ROUNDUP((ROW()-1)/10,0)+1, COLUMN()))</f>
        <v>DAC</v>
      </c>
      <c r="D3972" t="str" cm="1">
        <f t="array" aca="1" ref="D3972" ca="1">INDIRECT("Results!" &amp; ADDRESS(ROUNDUP((ROW()-1)/10,0)+1, COLUMN()))</f>
        <v>O3_native</v>
      </c>
      <c r="E3972" cm="1">
        <f t="array" aca="1" ref="E3972" ca="1">INDIRECT("Results!" &amp; ADDRESS(ROUNDUP((ROW()-1)/10,0)+1, COLUMN()))</f>
        <v>32</v>
      </c>
      <c r="F3972" t="str" cm="1">
        <f t="array" aca="1" ref="F3972" ca="1">INDIRECT("Results!" &amp; ADDRESS(ROUNDUP((ROW()-1)/10,0)+1, COLUMN()))</f>
        <v>V9HostDACO3_native32</v>
      </c>
      <c r="G3972">
        <f t="shared" ca="1" si="62"/>
        <v>20.37</v>
      </c>
    </row>
    <row r="3973" spans="1:7" x14ac:dyDescent="0.25">
      <c r="A3973" t="str" cm="1">
        <f t="array" aca="1" ref="A3973" ca="1">INDIRECT("Results!" &amp; ADDRESS(ROUNDUP((ROW()-1)/10,0)+1, COLUMN()))</f>
        <v>V9</v>
      </c>
      <c r="B3973" t="str" cm="1">
        <f t="array" aca="1" ref="B3973" ca="1">INDIRECT("Results!" &amp; ADDRESS(ROUNDUP((ROW()-1)/10,0)+1, COLUMN()))</f>
        <v>Host</v>
      </c>
      <c r="C3973" t="str" cm="1">
        <f t="array" aca="1" ref="C3973" ca="1">INDIRECT("Results!" &amp; ADDRESS(ROUNDUP((ROW()-1)/10,0)+1, COLUMN()))</f>
        <v>DAC</v>
      </c>
      <c r="D3973" t="str" cm="1">
        <f t="array" aca="1" ref="D3973" ca="1">INDIRECT("Results!" &amp; ADDRESS(ROUNDUP((ROW()-1)/10,0)+1, COLUMN()))</f>
        <v>O3_native</v>
      </c>
      <c r="E3973" cm="1">
        <f t="array" aca="1" ref="E3973" ca="1">INDIRECT("Results!" &amp; ADDRESS(ROUNDUP((ROW()-1)/10,0)+1, COLUMN()))</f>
        <v>32</v>
      </c>
      <c r="F3973" t="str" cm="1">
        <f t="array" aca="1" ref="F3973" ca="1">INDIRECT("Results!" &amp; ADDRESS(ROUNDUP((ROW()-1)/10,0)+1, COLUMN()))</f>
        <v>V9HostDACO3_native32</v>
      </c>
      <c r="G3973">
        <f t="shared" ca="1" si="62"/>
        <v>20.43</v>
      </c>
    </row>
    <row r="3974" spans="1:7" x14ac:dyDescent="0.25">
      <c r="A3974" t="str" cm="1">
        <f t="array" aca="1" ref="A3974" ca="1">INDIRECT("Results!" &amp; ADDRESS(ROUNDUP((ROW()-1)/10,0)+1, COLUMN()))</f>
        <v>V9</v>
      </c>
      <c r="B3974" t="str" cm="1">
        <f t="array" aca="1" ref="B3974" ca="1">INDIRECT("Results!" &amp; ADDRESS(ROUNDUP((ROW()-1)/10,0)+1, COLUMN()))</f>
        <v>Host</v>
      </c>
      <c r="C3974" t="str" cm="1">
        <f t="array" aca="1" ref="C3974" ca="1">INDIRECT("Results!" &amp; ADDRESS(ROUNDUP((ROW()-1)/10,0)+1, COLUMN()))</f>
        <v>DAC</v>
      </c>
      <c r="D3974" t="str" cm="1">
        <f t="array" aca="1" ref="D3974" ca="1">INDIRECT("Results!" &amp; ADDRESS(ROUNDUP((ROW()-1)/10,0)+1, COLUMN()))</f>
        <v>O3_native</v>
      </c>
      <c r="E3974" cm="1">
        <f t="array" aca="1" ref="E3974" ca="1">INDIRECT("Results!" &amp; ADDRESS(ROUNDUP((ROW()-1)/10,0)+1, COLUMN()))</f>
        <v>32</v>
      </c>
      <c r="F3974" t="str" cm="1">
        <f t="array" aca="1" ref="F3974" ca="1">INDIRECT("Results!" &amp; ADDRESS(ROUNDUP((ROW()-1)/10,0)+1, COLUMN()))</f>
        <v>V9HostDACO3_native32</v>
      </c>
      <c r="G3974">
        <f t="shared" ca="1" si="62"/>
        <v>20.43</v>
      </c>
    </row>
    <row r="3975" spans="1:7" x14ac:dyDescent="0.25">
      <c r="A3975" t="str" cm="1">
        <f t="array" aca="1" ref="A3975" ca="1">INDIRECT("Results!" &amp; ADDRESS(ROUNDUP((ROW()-1)/10,0)+1, COLUMN()))</f>
        <v>V9</v>
      </c>
      <c r="B3975" t="str" cm="1">
        <f t="array" aca="1" ref="B3975" ca="1">INDIRECT("Results!" &amp; ADDRESS(ROUNDUP((ROW()-1)/10,0)+1, COLUMN()))</f>
        <v>Host</v>
      </c>
      <c r="C3975" t="str" cm="1">
        <f t="array" aca="1" ref="C3975" ca="1">INDIRECT("Results!" &amp; ADDRESS(ROUNDUP((ROW()-1)/10,0)+1, COLUMN()))</f>
        <v>DAC</v>
      </c>
      <c r="D3975" t="str" cm="1">
        <f t="array" aca="1" ref="D3975" ca="1">INDIRECT("Results!" &amp; ADDRESS(ROUNDUP((ROW()-1)/10,0)+1, COLUMN()))</f>
        <v>O3_native</v>
      </c>
      <c r="E3975" cm="1">
        <f t="array" aca="1" ref="E3975" ca="1">INDIRECT("Results!" &amp; ADDRESS(ROUNDUP((ROW()-1)/10,0)+1, COLUMN()))</f>
        <v>32</v>
      </c>
      <c r="F3975" t="str" cm="1">
        <f t="array" aca="1" ref="F3975" ca="1">INDIRECT("Results!" &amp; ADDRESS(ROUNDUP((ROW()-1)/10,0)+1, COLUMN()))</f>
        <v>V9HostDACO3_native32</v>
      </c>
      <c r="G3975">
        <f t="shared" ca="1" si="62"/>
        <v>20.440000000000001</v>
      </c>
    </row>
    <row r="3976" spans="1:7" x14ac:dyDescent="0.25">
      <c r="A3976" t="str" cm="1">
        <f t="array" aca="1" ref="A3976" ca="1">INDIRECT("Results!" &amp; ADDRESS(ROUNDUP((ROW()-1)/10,0)+1, COLUMN()))</f>
        <v>V9</v>
      </c>
      <c r="B3976" t="str" cm="1">
        <f t="array" aca="1" ref="B3976" ca="1">INDIRECT("Results!" &amp; ADDRESS(ROUNDUP((ROW()-1)/10,0)+1, COLUMN()))</f>
        <v>Host</v>
      </c>
      <c r="C3976" t="str" cm="1">
        <f t="array" aca="1" ref="C3976" ca="1">INDIRECT("Results!" &amp; ADDRESS(ROUNDUP((ROW()-1)/10,0)+1, COLUMN()))</f>
        <v>DAC</v>
      </c>
      <c r="D3976" t="str" cm="1">
        <f t="array" aca="1" ref="D3976" ca="1">INDIRECT("Results!" &amp; ADDRESS(ROUNDUP((ROW()-1)/10,0)+1, COLUMN()))</f>
        <v>O3_native</v>
      </c>
      <c r="E3976" cm="1">
        <f t="array" aca="1" ref="E3976" ca="1">INDIRECT("Results!" &amp; ADDRESS(ROUNDUP((ROW()-1)/10,0)+1, COLUMN()))</f>
        <v>32</v>
      </c>
      <c r="F3976" t="str" cm="1">
        <f t="array" aca="1" ref="F3976" ca="1">INDIRECT("Results!" &amp; ADDRESS(ROUNDUP((ROW()-1)/10,0)+1, COLUMN()))</f>
        <v>V9HostDACO3_native32</v>
      </c>
      <c r="G3976">
        <f t="shared" ca="1" si="62"/>
        <v>20.45</v>
      </c>
    </row>
    <row r="3977" spans="1:7" x14ac:dyDescent="0.25">
      <c r="A3977" t="str" cm="1">
        <f t="array" aca="1" ref="A3977" ca="1">INDIRECT("Results!" &amp; ADDRESS(ROUNDUP((ROW()-1)/10,0)+1, COLUMN()))</f>
        <v>V9</v>
      </c>
      <c r="B3977" t="str" cm="1">
        <f t="array" aca="1" ref="B3977" ca="1">INDIRECT("Results!" &amp; ADDRESS(ROUNDUP((ROW()-1)/10,0)+1, COLUMN()))</f>
        <v>Host</v>
      </c>
      <c r="C3977" t="str" cm="1">
        <f t="array" aca="1" ref="C3977" ca="1">INDIRECT("Results!" &amp; ADDRESS(ROUNDUP((ROW()-1)/10,0)+1, COLUMN()))</f>
        <v>DAC</v>
      </c>
      <c r="D3977" t="str" cm="1">
        <f t="array" aca="1" ref="D3977" ca="1">INDIRECT("Results!" &amp; ADDRESS(ROUNDUP((ROW()-1)/10,0)+1, COLUMN()))</f>
        <v>O3_native</v>
      </c>
      <c r="E3977" cm="1">
        <f t="array" aca="1" ref="E3977" ca="1">INDIRECT("Results!" &amp; ADDRESS(ROUNDUP((ROW()-1)/10,0)+1, COLUMN()))</f>
        <v>32</v>
      </c>
      <c r="F3977" t="str" cm="1">
        <f t="array" aca="1" ref="F3977" ca="1">INDIRECT("Results!" &amp; ADDRESS(ROUNDUP((ROW()-1)/10,0)+1, COLUMN()))</f>
        <v>V9HostDACO3_native32</v>
      </c>
      <c r="G3977">
        <f t="shared" ca="1" si="62"/>
        <v>20.45</v>
      </c>
    </row>
    <row r="3978" spans="1:7" x14ac:dyDescent="0.25">
      <c r="A3978" t="str" cm="1">
        <f t="array" aca="1" ref="A3978" ca="1">INDIRECT("Results!" &amp; ADDRESS(ROUNDUP((ROW()-1)/10,0)+1, COLUMN()))</f>
        <v>V9</v>
      </c>
      <c r="B3978" t="str" cm="1">
        <f t="array" aca="1" ref="B3978" ca="1">INDIRECT("Results!" &amp; ADDRESS(ROUNDUP((ROW()-1)/10,0)+1, COLUMN()))</f>
        <v>Host</v>
      </c>
      <c r="C3978" t="str" cm="1">
        <f t="array" aca="1" ref="C3978" ca="1">INDIRECT("Results!" &amp; ADDRESS(ROUNDUP((ROW()-1)/10,0)+1, COLUMN()))</f>
        <v>DAC</v>
      </c>
      <c r="D3978" t="str" cm="1">
        <f t="array" aca="1" ref="D3978" ca="1">INDIRECT("Results!" &amp; ADDRESS(ROUNDUP((ROW()-1)/10,0)+1, COLUMN()))</f>
        <v>O3_native</v>
      </c>
      <c r="E3978" cm="1">
        <f t="array" aca="1" ref="E3978" ca="1">INDIRECT("Results!" &amp; ADDRESS(ROUNDUP((ROW()-1)/10,0)+1, COLUMN()))</f>
        <v>32</v>
      </c>
      <c r="F3978" t="str" cm="1">
        <f t="array" aca="1" ref="F3978" ca="1">INDIRECT("Results!" &amp; ADDRESS(ROUNDUP((ROW()-1)/10,0)+1, COLUMN()))</f>
        <v>V9HostDACO3_native32</v>
      </c>
      <c r="G3978">
        <f t="shared" ca="1" si="62"/>
        <v>20.46</v>
      </c>
    </row>
    <row r="3979" spans="1:7" x14ac:dyDescent="0.25">
      <c r="A3979" t="str" cm="1">
        <f t="array" aca="1" ref="A3979" ca="1">INDIRECT("Results!" &amp; ADDRESS(ROUNDUP((ROW()-1)/10,0)+1, COLUMN()))</f>
        <v>V9</v>
      </c>
      <c r="B3979" t="str" cm="1">
        <f t="array" aca="1" ref="B3979" ca="1">INDIRECT("Results!" &amp; ADDRESS(ROUNDUP((ROW()-1)/10,0)+1, COLUMN()))</f>
        <v>Host</v>
      </c>
      <c r="C3979" t="str" cm="1">
        <f t="array" aca="1" ref="C3979" ca="1">INDIRECT("Results!" &amp; ADDRESS(ROUNDUP((ROW()-1)/10,0)+1, COLUMN()))</f>
        <v>DAC</v>
      </c>
      <c r="D3979" t="str" cm="1">
        <f t="array" aca="1" ref="D3979" ca="1">INDIRECT("Results!" &amp; ADDRESS(ROUNDUP((ROW()-1)/10,0)+1, COLUMN()))</f>
        <v>O3_native</v>
      </c>
      <c r="E3979" cm="1">
        <f t="array" aca="1" ref="E3979" ca="1">INDIRECT("Results!" &amp; ADDRESS(ROUNDUP((ROW()-1)/10,0)+1, COLUMN()))</f>
        <v>32</v>
      </c>
      <c r="F3979" t="str" cm="1">
        <f t="array" aca="1" ref="F3979" ca="1">INDIRECT("Results!" &amp; ADDRESS(ROUNDUP((ROW()-1)/10,0)+1, COLUMN()))</f>
        <v>V9HostDACO3_native32</v>
      </c>
      <c r="G3979">
        <f t="shared" ca="1" si="62"/>
        <v>20.46</v>
      </c>
    </row>
    <row r="3980" spans="1:7" x14ac:dyDescent="0.25">
      <c r="A3980" t="str" cm="1">
        <f t="array" aca="1" ref="A3980" ca="1">INDIRECT("Results!" &amp; ADDRESS(ROUNDUP((ROW()-1)/10,0)+1, COLUMN()))</f>
        <v>V9</v>
      </c>
      <c r="B3980" t="str" cm="1">
        <f t="array" aca="1" ref="B3980" ca="1">INDIRECT("Results!" &amp; ADDRESS(ROUNDUP((ROW()-1)/10,0)+1, COLUMN()))</f>
        <v>Host</v>
      </c>
      <c r="C3980" t="str" cm="1">
        <f t="array" aca="1" ref="C3980" ca="1">INDIRECT("Results!" &amp; ADDRESS(ROUNDUP((ROW()-1)/10,0)+1, COLUMN()))</f>
        <v>DAC</v>
      </c>
      <c r="D3980" t="str" cm="1">
        <f t="array" aca="1" ref="D3980" ca="1">INDIRECT("Results!" &amp; ADDRESS(ROUNDUP((ROW()-1)/10,0)+1, COLUMN()))</f>
        <v>O3_native</v>
      </c>
      <c r="E3980" cm="1">
        <f t="array" aca="1" ref="E3980" ca="1">INDIRECT("Results!" &amp; ADDRESS(ROUNDUP((ROW()-1)/10,0)+1, COLUMN()))</f>
        <v>32</v>
      </c>
      <c r="F3980" t="str" cm="1">
        <f t="array" aca="1" ref="F3980" ca="1">INDIRECT("Results!" &amp; ADDRESS(ROUNDUP((ROW()-1)/10,0)+1, COLUMN()))</f>
        <v>V9HostDACO3_native32</v>
      </c>
      <c r="G3980">
        <f t="shared" ca="1" si="62"/>
        <v>20.46</v>
      </c>
    </row>
    <row r="3981" spans="1:7" x14ac:dyDescent="0.25">
      <c r="A3981" t="str" cm="1">
        <f t="array" aca="1" ref="A3981" ca="1">INDIRECT("Results!" &amp; ADDRESS(ROUNDUP((ROW()-1)/10,0)+1, COLUMN()))</f>
        <v>V9</v>
      </c>
      <c r="B3981" t="str" cm="1">
        <f t="array" aca="1" ref="B3981" ca="1">INDIRECT("Results!" &amp; ADDRESS(ROUNDUP((ROW()-1)/10,0)+1, COLUMN()))</f>
        <v>Host</v>
      </c>
      <c r="C3981" t="str" cm="1">
        <f t="array" aca="1" ref="C3981" ca="1">INDIRECT("Results!" &amp; ADDRESS(ROUNDUP((ROW()-1)/10,0)+1, COLUMN()))</f>
        <v>DAC</v>
      </c>
      <c r="D3981" t="str" cm="1">
        <f t="array" aca="1" ref="D3981" ca="1">INDIRECT("Results!" &amp; ADDRESS(ROUNDUP((ROW()-1)/10,0)+1, COLUMN()))</f>
        <v>O3_native</v>
      </c>
      <c r="E3981" cm="1">
        <f t="array" aca="1" ref="E3981" ca="1">INDIRECT("Results!" &amp; ADDRESS(ROUNDUP((ROW()-1)/10,0)+1, COLUMN()))</f>
        <v>32</v>
      </c>
      <c r="F3981" t="str" cm="1">
        <f t="array" aca="1" ref="F3981" ca="1">INDIRECT("Results!" &amp; ADDRESS(ROUNDUP((ROW()-1)/10,0)+1, COLUMN()))</f>
        <v>V9HostDACO3_native32</v>
      </c>
      <c r="G3981">
        <f t="shared" ca="1" si="62"/>
        <v>20.47</v>
      </c>
    </row>
    <row r="3982" spans="1:7" x14ac:dyDescent="0.25">
      <c r="A3982" t="str" cm="1">
        <f t="array" aca="1" ref="A3982" ca="1">INDIRECT("Results!" &amp; ADDRESS(ROUNDUP((ROW()-1)/10,0)+1, COLUMN()))</f>
        <v>V9</v>
      </c>
      <c r="B3982" t="str" cm="1">
        <f t="array" aca="1" ref="B3982" ca="1">INDIRECT("Results!" &amp; ADDRESS(ROUNDUP((ROW()-1)/10,0)+1, COLUMN()))</f>
        <v>Host</v>
      </c>
      <c r="C3982" t="str" cm="1">
        <f t="array" aca="1" ref="C3982" ca="1">INDIRECT("Results!" &amp; ADDRESS(ROUNDUP((ROW()-1)/10,0)+1, COLUMN()))</f>
        <v>DAC</v>
      </c>
      <c r="D3982" t="str" cm="1">
        <f t="array" aca="1" ref="D3982" ca="1">INDIRECT("Results!" &amp; ADDRESS(ROUNDUP((ROW()-1)/10,0)+1, COLUMN()))</f>
        <v>O3_native</v>
      </c>
      <c r="E3982" cm="1">
        <f t="array" aca="1" ref="E3982" ca="1">INDIRECT("Results!" &amp; ADDRESS(ROUNDUP((ROW()-1)/10,0)+1, COLUMN()))</f>
        <v>64</v>
      </c>
      <c r="F3982" t="str" cm="1">
        <f t="array" aca="1" ref="F3982" ca="1">INDIRECT("Results!" &amp; ADDRESS(ROUNDUP((ROW()-1)/10,0)+1, COLUMN()))</f>
        <v>V9HostDACO3_native64</v>
      </c>
      <c r="G3982">
        <f t="shared" ca="1" si="62"/>
        <v>10.75</v>
      </c>
    </row>
    <row r="3983" spans="1:7" x14ac:dyDescent="0.25">
      <c r="A3983" t="str" cm="1">
        <f t="array" aca="1" ref="A3983" ca="1">INDIRECT("Results!" &amp; ADDRESS(ROUNDUP((ROW()-1)/10,0)+1, COLUMN()))</f>
        <v>V9</v>
      </c>
      <c r="B3983" t="str" cm="1">
        <f t="array" aca="1" ref="B3983" ca="1">INDIRECT("Results!" &amp; ADDRESS(ROUNDUP((ROW()-1)/10,0)+1, COLUMN()))</f>
        <v>Host</v>
      </c>
      <c r="C3983" t="str" cm="1">
        <f t="array" aca="1" ref="C3983" ca="1">INDIRECT("Results!" &amp; ADDRESS(ROUNDUP((ROW()-1)/10,0)+1, COLUMN()))</f>
        <v>DAC</v>
      </c>
      <c r="D3983" t="str" cm="1">
        <f t="array" aca="1" ref="D3983" ca="1">INDIRECT("Results!" &amp; ADDRESS(ROUNDUP((ROW()-1)/10,0)+1, COLUMN()))</f>
        <v>O3_native</v>
      </c>
      <c r="E3983" cm="1">
        <f t="array" aca="1" ref="E3983" ca="1">INDIRECT("Results!" &amp; ADDRESS(ROUNDUP((ROW()-1)/10,0)+1, COLUMN()))</f>
        <v>64</v>
      </c>
      <c r="F3983" t="str" cm="1">
        <f t="array" aca="1" ref="F3983" ca="1">INDIRECT("Results!" &amp; ADDRESS(ROUNDUP((ROW()-1)/10,0)+1, COLUMN()))</f>
        <v>V9HostDACO3_native64</v>
      </c>
      <c r="G3983">
        <f t="shared" ca="1" si="62"/>
        <v>10.75</v>
      </c>
    </row>
    <row r="3984" spans="1:7" x14ac:dyDescent="0.25">
      <c r="A3984" t="str" cm="1">
        <f t="array" aca="1" ref="A3984" ca="1">INDIRECT("Results!" &amp; ADDRESS(ROUNDUP((ROW()-1)/10,0)+1, COLUMN()))</f>
        <v>V9</v>
      </c>
      <c r="B3984" t="str" cm="1">
        <f t="array" aca="1" ref="B3984" ca="1">INDIRECT("Results!" &amp; ADDRESS(ROUNDUP((ROW()-1)/10,0)+1, COLUMN()))</f>
        <v>Host</v>
      </c>
      <c r="C3984" t="str" cm="1">
        <f t="array" aca="1" ref="C3984" ca="1">INDIRECT("Results!" &amp; ADDRESS(ROUNDUP((ROW()-1)/10,0)+1, COLUMN()))</f>
        <v>DAC</v>
      </c>
      <c r="D3984" t="str" cm="1">
        <f t="array" aca="1" ref="D3984" ca="1">INDIRECT("Results!" &amp; ADDRESS(ROUNDUP((ROW()-1)/10,0)+1, COLUMN()))</f>
        <v>O3_native</v>
      </c>
      <c r="E3984" cm="1">
        <f t="array" aca="1" ref="E3984" ca="1">INDIRECT("Results!" &amp; ADDRESS(ROUNDUP((ROW()-1)/10,0)+1, COLUMN()))</f>
        <v>64</v>
      </c>
      <c r="F3984" t="str" cm="1">
        <f t="array" aca="1" ref="F3984" ca="1">INDIRECT("Results!" &amp; ADDRESS(ROUNDUP((ROW()-1)/10,0)+1, COLUMN()))</f>
        <v>V9HostDACO3_native64</v>
      </c>
      <c r="G3984">
        <f t="shared" ca="1" si="62"/>
        <v>10.77</v>
      </c>
    </row>
    <row r="3985" spans="1:7" x14ac:dyDescent="0.25">
      <c r="A3985" t="str" cm="1">
        <f t="array" aca="1" ref="A3985" ca="1">INDIRECT("Results!" &amp; ADDRESS(ROUNDUP((ROW()-1)/10,0)+1, COLUMN()))</f>
        <v>V9</v>
      </c>
      <c r="B3985" t="str" cm="1">
        <f t="array" aca="1" ref="B3985" ca="1">INDIRECT("Results!" &amp; ADDRESS(ROUNDUP((ROW()-1)/10,0)+1, COLUMN()))</f>
        <v>Host</v>
      </c>
      <c r="C3985" t="str" cm="1">
        <f t="array" aca="1" ref="C3985" ca="1">INDIRECT("Results!" &amp; ADDRESS(ROUNDUP((ROW()-1)/10,0)+1, COLUMN()))</f>
        <v>DAC</v>
      </c>
      <c r="D3985" t="str" cm="1">
        <f t="array" aca="1" ref="D3985" ca="1">INDIRECT("Results!" &amp; ADDRESS(ROUNDUP((ROW()-1)/10,0)+1, COLUMN()))</f>
        <v>O3_native</v>
      </c>
      <c r="E3985" cm="1">
        <f t="array" aca="1" ref="E3985" ca="1">INDIRECT("Results!" &amp; ADDRESS(ROUNDUP((ROW()-1)/10,0)+1, COLUMN()))</f>
        <v>64</v>
      </c>
      <c r="F3985" t="str" cm="1">
        <f t="array" aca="1" ref="F3985" ca="1">INDIRECT("Results!" &amp; ADDRESS(ROUNDUP((ROW()-1)/10,0)+1, COLUMN()))</f>
        <v>V9HostDACO3_native64</v>
      </c>
      <c r="G3985">
        <f t="shared" ca="1" si="62"/>
        <v>10.77</v>
      </c>
    </row>
    <row r="3986" spans="1:7" x14ac:dyDescent="0.25">
      <c r="A3986" t="str" cm="1">
        <f t="array" aca="1" ref="A3986" ca="1">INDIRECT("Results!" &amp; ADDRESS(ROUNDUP((ROW()-1)/10,0)+1, COLUMN()))</f>
        <v>V9</v>
      </c>
      <c r="B3986" t="str" cm="1">
        <f t="array" aca="1" ref="B3986" ca="1">INDIRECT("Results!" &amp; ADDRESS(ROUNDUP((ROW()-1)/10,0)+1, COLUMN()))</f>
        <v>Host</v>
      </c>
      <c r="C3986" t="str" cm="1">
        <f t="array" aca="1" ref="C3986" ca="1">INDIRECT("Results!" &amp; ADDRESS(ROUNDUP((ROW()-1)/10,0)+1, COLUMN()))</f>
        <v>DAC</v>
      </c>
      <c r="D3986" t="str" cm="1">
        <f t="array" aca="1" ref="D3986" ca="1">INDIRECT("Results!" &amp; ADDRESS(ROUNDUP((ROW()-1)/10,0)+1, COLUMN()))</f>
        <v>O3_native</v>
      </c>
      <c r="E3986" cm="1">
        <f t="array" aca="1" ref="E3986" ca="1">INDIRECT("Results!" &amp; ADDRESS(ROUNDUP((ROW()-1)/10,0)+1, COLUMN()))</f>
        <v>64</v>
      </c>
      <c r="F3986" t="str" cm="1">
        <f t="array" aca="1" ref="F3986" ca="1">INDIRECT("Results!" &amp; ADDRESS(ROUNDUP((ROW()-1)/10,0)+1, COLUMN()))</f>
        <v>V9HostDACO3_native64</v>
      </c>
      <c r="G3986">
        <f t="shared" ca="1" si="62"/>
        <v>10.77</v>
      </c>
    </row>
    <row r="3987" spans="1:7" x14ac:dyDescent="0.25">
      <c r="A3987" t="str" cm="1">
        <f t="array" aca="1" ref="A3987" ca="1">INDIRECT("Results!" &amp; ADDRESS(ROUNDUP((ROW()-1)/10,0)+1, COLUMN()))</f>
        <v>V9</v>
      </c>
      <c r="B3987" t="str" cm="1">
        <f t="array" aca="1" ref="B3987" ca="1">INDIRECT("Results!" &amp; ADDRESS(ROUNDUP((ROW()-1)/10,0)+1, COLUMN()))</f>
        <v>Host</v>
      </c>
      <c r="C3987" t="str" cm="1">
        <f t="array" aca="1" ref="C3987" ca="1">INDIRECT("Results!" &amp; ADDRESS(ROUNDUP((ROW()-1)/10,0)+1, COLUMN()))</f>
        <v>DAC</v>
      </c>
      <c r="D3987" t="str" cm="1">
        <f t="array" aca="1" ref="D3987" ca="1">INDIRECT("Results!" &amp; ADDRESS(ROUNDUP((ROW()-1)/10,0)+1, COLUMN()))</f>
        <v>O3_native</v>
      </c>
      <c r="E3987" cm="1">
        <f t="array" aca="1" ref="E3987" ca="1">INDIRECT("Results!" &amp; ADDRESS(ROUNDUP((ROW()-1)/10,0)+1, COLUMN()))</f>
        <v>64</v>
      </c>
      <c r="F3987" t="str" cm="1">
        <f t="array" aca="1" ref="F3987" ca="1">INDIRECT("Results!" &amp; ADDRESS(ROUNDUP((ROW()-1)/10,0)+1, COLUMN()))</f>
        <v>V9HostDACO3_native64</v>
      </c>
      <c r="G3987">
        <f t="shared" ca="1" si="62"/>
        <v>10.81</v>
      </c>
    </row>
    <row r="3988" spans="1:7" x14ac:dyDescent="0.25">
      <c r="A3988" t="str" cm="1">
        <f t="array" aca="1" ref="A3988" ca="1">INDIRECT("Results!" &amp; ADDRESS(ROUNDUP((ROW()-1)/10,0)+1, COLUMN()))</f>
        <v>V9</v>
      </c>
      <c r="B3988" t="str" cm="1">
        <f t="array" aca="1" ref="B3988" ca="1">INDIRECT("Results!" &amp; ADDRESS(ROUNDUP((ROW()-1)/10,0)+1, COLUMN()))</f>
        <v>Host</v>
      </c>
      <c r="C3988" t="str" cm="1">
        <f t="array" aca="1" ref="C3988" ca="1">INDIRECT("Results!" &amp; ADDRESS(ROUNDUP((ROW()-1)/10,0)+1, COLUMN()))</f>
        <v>DAC</v>
      </c>
      <c r="D3988" t="str" cm="1">
        <f t="array" aca="1" ref="D3988" ca="1">INDIRECT("Results!" &amp; ADDRESS(ROUNDUP((ROW()-1)/10,0)+1, COLUMN()))</f>
        <v>O3_native</v>
      </c>
      <c r="E3988" cm="1">
        <f t="array" aca="1" ref="E3988" ca="1">INDIRECT("Results!" &amp; ADDRESS(ROUNDUP((ROW()-1)/10,0)+1, COLUMN()))</f>
        <v>64</v>
      </c>
      <c r="F3988" t="str" cm="1">
        <f t="array" aca="1" ref="F3988" ca="1">INDIRECT("Results!" &amp; ADDRESS(ROUNDUP((ROW()-1)/10,0)+1, COLUMN()))</f>
        <v>V9HostDACO3_native64</v>
      </c>
      <c r="G3988">
        <f t="shared" ca="1" si="62"/>
        <v>10.81</v>
      </c>
    </row>
    <row r="3989" spans="1:7" x14ac:dyDescent="0.25">
      <c r="A3989" t="str" cm="1">
        <f t="array" aca="1" ref="A3989" ca="1">INDIRECT("Results!" &amp; ADDRESS(ROUNDUP((ROW()-1)/10,0)+1, COLUMN()))</f>
        <v>V9</v>
      </c>
      <c r="B3989" t="str" cm="1">
        <f t="array" aca="1" ref="B3989" ca="1">INDIRECT("Results!" &amp; ADDRESS(ROUNDUP((ROW()-1)/10,0)+1, COLUMN()))</f>
        <v>Host</v>
      </c>
      <c r="C3989" t="str" cm="1">
        <f t="array" aca="1" ref="C3989" ca="1">INDIRECT("Results!" &amp; ADDRESS(ROUNDUP((ROW()-1)/10,0)+1, COLUMN()))</f>
        <v>DAC</v>
      </c>
      <c r="D3989" t="str" cm="1">
        <f t="array" aca="1" ref="D3989" ca="1">INDIRECT("Results!" &amp; ADDRESS(ROUNDUP((ROW()-1)/10,0)+1, COLUMN()))</f>
        <v>O3_native</v>
      </c>
      <c r="E3989" cm="1">
        <f t="array" aca="1" ref="E3989" ca="1">INDIRECT("Results!" &amp; ADDRESS(ROUNDUP((ROW()-1)/10,0)+1, COLUMN()))</f>
        <v>64</v>
      </c>
      <c r="F3989" t="str" cm="1">
        <f t="array" aca="1" ref="F3989" ca="1">INDIRECT("Results!" &amp; ADDRESS(ROUNDUP((ROW()-1)/10,0)+1, COLUMN()))</f>
        <v>V9HostDACO3_native64</v>
      </c>
      <c r="G3989">
        <f t="shared" ca="1" si="62"/>
        <v>10.84</v>
      </c>
    </row>
    <row r="3990" spans="1:7" x14ac:dyDescent="0.25">
      <c r="A3990" t="str" cm="1">
        <f t="array" aca="1" ref="A3990" ca="1">INDIRECT("Results!" &amp; ADDRESS(ROUNDUP((ROW()-1)/10,0)+1, COLUMN()))</f>
        <v>V9</v>
      </c>
      <c r="B3990" t="str" cm="1">
        <f t="array" aca="1" ref="B3990" ca="1">INDIRECT("Results!" &amp; ADDRESS(ROUNDUP((ROW()-1)/10,0)+1, COLUMN()))</f>
        <v>Host</v>
      </c>
      <c r="C3990" t="str" cm="1">
        <f t="array" aca="1" ref="C3990" ca="1">INDIRECT("Results!" &amp; ADDRESS(ROUNDUP((ROW()-1)/10,0)+1, COLUMN()))</f>
        <v>DAC</v>
      </c>
      <c r="D3990" t="str" cm="1">
        <f t="array" aca="1" ref="D3990" ca="1">INDIRECT("Results!" &amp; ADDRESS(ROUNDUP((ROW()-1)/10,0)+1, COLUMN()))</f>
        <v>O3_native</v>
      </c>
      <c r="E3990" cm="1">
        <f t="array" aca="1" ref="E3990" ca="1">INDIRECT("Results!" &amp; ADDRESS(ROUNDUP((ROW()-1)/10,0)+1, COLUMN()))</f>
        <v>64</v>
      </c>
      <c r="F3990" t="str" cm="1">
        <f t="array" aca="1" ref="F3990" ca="1">INDIRECT("Results!" &amp; ADDRESS(ROUNDUP((ROW()-1)/10,0)+1, COLUMN()))</f>
        <v>V9HostDACO3_native64</v>
      </c>
      <c r="G3990">
        <f t="shared" ca="1" si="62"/>
        <v>10.89</v>
      </c>
    </row>
    <row r="3991" spans="1:7" x14ac:dyDescent="0.25">
      <c r="A3991" t="str" cm="1">
        <f t="array" aca="1" ref="A3991" ca="1">INDIRECT("Results!" &amp; ADDRESS(ROUNDUP((ROW()-1)/10,0)+1, COLUMN()))</f>
        <v>V9</v>
      </c>
      <c r="B3991" t="str" cm="1">
        <f t="array" aca="1" ref="B3991" ca="1">INDIRECT("Results!" &amp; ADDRESS(ROUNDUP((ROW()-1)/10,0)+1, COLUMN()))</f>
        <v>Host</v>
      </c>
      <c r="C3991" t="str" cm="1">
        <f t="array" aca="1" ref="C3991" ca="1">INDIRECT("Results!" &amp; ADDRESS(ROUNDUP((ROW()-1)/10,0)+1, COLUMN()))</f>
        <v>DAC</v>
      </c>
      <c r="D3991" t="str" cm="1">
        <f t="array" aca="1" ref="D3991" ca="1">INDIRECT("Results!" &amp; ADDRESS(ROUNDUP((ROW()-1)/10,0)+1, COLUMN()))</f>
        <v>O3_native</v>
      </c>
      <c r="E3991" cm="1">
        <f t="array" aca="1" ref="E3991" ca="1">INDIRECT("Results!" &amp; ADDRESS(ROUNDUP((ROW()-1)/10,0)+1, COLUMN()))</f>
        <v>64</v>
      </c>
      <c r="F3991" t="str" cm="1">
        <f t="array" aca="1" ref="F3991" ca="1">INDIRECT("Results!" &amp; ADDRESS(ROUNDUP((ROW()-1)/10,0)+1, COLUMN()))</f>
        <v>V9HostDACO3_native64</v>
      </c>
      <c r="G3991">
        <f t="shared" ca="1" si="62"/>
        <v>10.89</v>
      </c>
    </row>
    <row r="3992" spans="1:7" x14ac:dyDescent="0.25">
      <c r="A3992" t="str" cm="1">
        <f t="array" aca="1" ref="A3992" ca="1">INDIRECT("Results!" &amp; ADDRESS(ROUNDUP((ROW()-1)/10,0)+1, COLUMN()))</f>
        <v>V9</v>
      </c>
      <c r="B3992" t="str" cm="1">
        <f t="array" aca="1" ref="B3992" ca="1">INDIRECT("Results!" &amp; ADDRESS(ROUNDUP((ROW()-1)/10,0)+1, COLUMN()))</f>
        <v>Host</v>
      </c>
      <c r="C3992" t="str" cm="1">
        <f t="array" aca="1" ref="C3992" ca="1">INDIRECT("Results!" &amp; ADDRESS(ROUNDUP((ROW()-1)/10,0)+1, COLUMN()))</f>
        <v>DAC</v>
      </c>
      <c r="D3992" t="str" cm="1">
        <f t="array" aca="1" ref="D3992" ca="1">INDIRECT("Results!" &amp; ADDRESS(ROUNDUP((ROW()-1)/10,0)+1, COLUMN()))</f>
        <v>O3_native</v>
      </c>
      <c r="E3992" cm="1">
        <f t="array" aca="1" ref="E3992" ca="1">INDIRECT("Results!" &amp; ADDRESS(ROUNDUP((ROW()-1)/10,0)+1, COLUMN()))</f>
        <v>128</v>
      </c>
      <c r="F3992" t="str" cm="1">
        <f t="array" aca="1" ref="F3992" ca="1">INDIRECT("Results!" &amp; ADDRESS(ROUNDUP((ROW()-1)/10,0)+1, COLUMN()))</f>
        <v>V9HostDACO3_native128</v>
      </c>
      <c r="G3992">
        <f t="shared" ca="1" si="62"/>
        <v>9.5809999999999995</v>
      </c>
    </row>
    <row r="3993" spans="1:7" x14ac:dyDescent="0.25">
      <c r="A3993" t="str" cm="1">
        <f t="array" aca="1" ref="A3993" ca="1">INDIRECT("Results!" &amp; ADDRESS(ROUNDUP((ROW()-1)/10,0)+1, COLUMN()))</f>
        <v>V9</v>
      </c>
      <c r="B3993" t="str" cm="1">
        <f t="array" aca="1" ref="B3993" ca="1">INDIRECT("Results!" &amp; ADDRESS(ROUNDUP((ROW()-1)/10,0)+1, COLUMN()))</f>
        <v>Host</v>
      </c>
      <c r="C3993" t="str" cm="1">
        <f t="array" aca="1" ref="C3993" ca="1">INDIRECT("Results!" &amp; ADDRESS(ROUNDUP((ROW()-1)/10,0)+1, COLUMN()))</f>
        <v>DAC</v>
      </c>
      <c r="D3993" t="str" cm="1">
        <f t="array" aca="1" ref="D3993" ca="1">INDIRECT("Results!" &amp; ADDRESS(ROUNDUP((ROW()-1)/10,0)+1, COLUMN()))</f>
        <v>O3_native</v>
      </c>
      <c r="E3993" cm="1">
        <f t="array" aca="1" ref="E3993" ca="1">INDIRECT("Results!" &amp; ADDRESS(ROUNDUP((ROW()-1)/10,0)+1, COLUMN()))</f>
        <v>128</v>
      </c>
      <c r="F3993" t="str" cm="1">
        <f t="array" aca="1" ref="F3993" ca="1">INDIRECT("Results!" &amp; ADDRESS(ROUNDUP((ROW()-1)/10,0)+1, COLUMN()))</f>
        <v>V9HostDACO3_native128</v>
      </c>
      <c r="G3993">
        <f t="shared" ca="1" si="62"/>
        <v>9.6180000000000003</v>
      </c>
    </row>
    <row r="3994" spans="1:7" x14ac:dyDescent="0.25">
      <c r="A3994" t="str" cm="1">
        <f t="array" aca="1" ref="A3994" ca="1">INDIRECT("Results!" &amp; ADDRESS(ROUNDUP((ROW()-1)/10,0)+1, COLUMN()))</f>
        <v>V9</v>
      </c>
      <c r="B3994" t="str" cm="1">
        <f t="array" aca="1" ref="B3994" ca="1">INDIRECT("Results!" &amp; ADDRESS(ROUNDUP((ROW()-1)/10,0)+1, COLUMN()))</f>
        <v>Host</v>
      </c>
      <c r="C3994" t="str" cm="1">
        <f t="array" aca="1" ref="C3994" ca="1">INDIRECT("Results!" &amp; ADDRESS(ROUNDUP((ROW()-1)/10,0)+1, COLUMN()))</f>
        <v>DAC</v>
      </c>
      <c r="D3994" t="str" cm="1">
        <f t="array" aca="1" ref="D3994" ca="1">INDIRECT("Results!" &amp; ADDRESS(ROUNDUP((ROW()-1)/10,0)+1, COLUMN()))</f>
        <v>O3_native</v>
      </c>
      <c r="E3994" cm="1">
        <f t="array" aca="1" ref="E3994" ca="1">INDIRECT("Results!" &amp; ADDRESS(ROUNDUP((ROW()-1)/10,0)+1, COLUMN()))</f>
        <v>128</v>
      </c>
      <c r="F3994" t="str" cm="1">
        <f t="array" aca="1" ref="F3994" ca="1">INDIRECT("Results!" &amp; ADDRESS(ROUNDUP((ROW()-1)/10,0)+1, COLUMN()))</f>
        <v>V9HostDACO3_native128</v>
      </c>
      <c r="G3994">
        <f t="shared" ca="1" si="62"/>
        <v>9.6449999999999996</v>
      </c>
    </row>
    <row r="3995" spans="1:7" x14ac:dyDescent="0.25">
      <c r="A3995" t="str" cm="1">
        <f t="array" aca="1" ref="A3995" ca="1">INDIRECT("Results!" &amp; ADDRESS(ROUNDUP((ROW()-1)/10,0)+1, COLUMN()))</f>
        <v>V9</v>
      </c>
      <c r="B3995" t="str" cm="1">
        <f t="array" aca="1" ref="B3995" ca="1">INDIRECT("Results!" &amp; ADDRESS(ROUNDUP((ROW()-1)/10,0)+1, COLUMN()))</f>
        <v>Host</v>
      </c>
      <c r="C3995" t="str" cm="1">
        <f t="array" aca="1" ref="C3995" ca="1">INDIRECT("Results!" &amp; ADDRESS(ROUNDUP((ROW()-1)/10,0)+1, COLUMN()))</f>
        <v>DAC</v>
      </c>
      <c r="D3995" t="str" cm="1">
        <f t="array" aca="1" ref="D3995" ca="1">INDIRECT("Results!" &amp; ADDRESS(ROUNDUP((ROW()-1)/10,0)+1, COLUMN()))</f>
        <v>O3_native</v>
      </c>
      <c r="E3995" cm="1">
        <f t="array" aca="1" ref="E3995" ca="1">INDIRECT("Results!" &amp; ADDRESS(ROUNDUP((ROW()-1)/10,0)+1, COLUMN()))</f>
        <v>128</v>
      </c>
      <c r="F3995" t="str" cm="1">
        <f t="array" aca="1" ref="F3995" ca="1">INDIRECT("Results!" &amp; ADDRESS(ROUNDUP((ROW()-1)/10,0)+1, COLUMN()))</f>
        <v>V9HostDACO3_native128</v>
      </c>
      <c r="G3995">
        <f t="shared" ca="1" si="62"/>
        <v>9.7569999999999997</v>
      </c>
    </row>
    <row r="3996" spans="1:7" x14ac:dyDescent="0.25">
      <c r="A3996" t="str" cm="1">
        <f t="array" aca="1" ref="A3996" ca="1">INDIRECT("Results!" &amp; ADDRESS(ROUNDUP((ROW()-1)/10,0)+1, COLUMN()))</f>
        <v>V9</v>
      </c>
      <c r="B3996" t="str" cm="1">
        <f t="array" aca="1" ref="B3996" ca="1">INDIRECT("Results!" &amp; ADDRESS(ROUNDUP((ROW()-1)/10,0)+1, COLUMN()))</f>
        <v>Host</v>
      </c>
      <c r="C3996" t="str" cm="1">
        <f t="array" aca="1" ref="C3996" ca="1">INDIRECT("Results!" &amp; ADDRESS(ROUNDUP((ROW()-1)/10,0)+1, COLUMN()))</f>
        <v>DAC</v>
      </c>
      <c r="D3996" t="str" cm="1">
        <f t="array" aca="1" ref="D3996" ca="1">INDIRECT("Results!" &amp; ADDRESS(ROUNDUP((ROW()-1)/10,0)+1, COLUMN()))</f>
        <v>O3_native</v>
      </c>
      <c r="E3996" cm="1">
        <f t="array" aca="1" ref="E3996" ca="1">INDIRECT("Results!" &amp; ADDRESS(ROUNDUP((ROW()-1)/10,0)+1, COLUMN()))</f>
        <v>128</v>
      </c>
      <c r="F3996" t="str" cm="1">
        <f t="array" aca="1" ref="F3996" ca="1">INDIRECT("Results!" &amp; ADDRESS(ROUNDUP((ROW()-1)/10,0)+1, COLUMN()))</f>
        <v>V9HostDACO3_native128</v>
      </c>
      <c r="G3996">
        <f t="shared" ca="1" si="62"/>
        <v>9.8539999999999992</v>
      </c>
    </row>
    <row r="3997" spans="1:7" x14ac:dyDescent="0.25">
      <c r="A3997" t="str" cm="1">
        <f t="array" aca="1" ref="A3997" ca="1">INDIRECT("Results!" &amp; ADDRESS(ROUNDUP((ROW()-1)/10,0)+1, COLUMN()))</f>
        <v>V9</v>
      </c>
      <c r="B3997" t="str" cm="1">
        <f t="array" aca="1" ref="B3997" ca="1">INDIRECT("Results!" &amp; ADDRESS(ROUNDUP((ROW()-1)/10,0)+1, COLUMN()))</f>
        <v>Host</v>
      </c>
      <c r="C3997" t="str" cm="1">
        <f t="array" aca="1" ref="C3997" ca="1">INDIRECT("Results!" &amp; ADDRESS(ROUNDUP((ROW()-1)/10,0)+1, COLUMN()))</f>
        <v>DAC</v>
      </c>
      <c r="D3997" t="str" cm="1">
        <f t="array" aca="1" ref="D3997" ca="1">INDIRECT("Results!" &amp; ADDRESS(ROUNDUP((ROW()-1)/10,0)+1, COLUMN()))</f>
        <v>O3_native</v>
      </c>
      <c r="E3997" cm="1">
        <f t="array" aca="1" ref="E3997" ca="1">INDIRECT("Results!" &amp; ADDRESS(ROUNDUP((ROW()-1)/10,0)+1, COLUMN()))</f>
        <v>128</v>
      </c>
      <c r="F3997" t="str" cm="1">
        <f t="array" aca="1" ref="F3997" ca="1">INDIRECT("Results!" &amp; ADDRESS(ROUNDUP((ROW()-1)/10,0)+1, COLUMN()))</f>
        <v>V9HostDACO3_native128</v>
      </c>
      <c r="G3997">
        <f t="shared" ca="1" si="62"/>
        <v>9.8659999999999997</v>
      </c>
    </row>
    <row r="3998" spans="1:7" x14ac:dyDescent="0.25">
      <c r="A3998" t="str" cm="1">
        <f t="array" aca="1" ref="A3998" ca="1">INDIRECT("Results!" &amp; ADDRESS(ROUNDUP((ROW()-1)/10,0)+1, COLUMN()))</f>
        <v>V9</v>
      </c>
      <c r="B3998" t="str" cm="1">
        <f t="array" aca="1" ref="B3998" ca="1">INDIRECT("Results!" &amp; ADDRESS(ROUNDUP((ROW()-1)/10,0)+1, COLUMN()))</f>
        <v>Host</v>
      </c>
      <c r="C3998" t="str" cm="1">
        <f t="array" aca="1" ref="C3998" ca="1">INDIRECT("Results!" &amp; ADDRESS(ROUNDUP((ROW()-1)/10,0)+1, COLUMN()))</f>
        <v>DAC</v>
      </c>
      <c r="D3998" t="str" cm="1">
        <f t="array" aca="1" ref="D3998" ca="1">INDIRECT("Results!" &amp; ADDRESS(ROUNDUP((ROW()-1)/10,0)+1, COLUMN()))</f>
        <v>O3_native</v>
      </c>
      <c r="E3998" cm="1">
        <f t="array" aca="1" ref="E3998" ca="1">INDIRECT("Results!" &amp; ADDRESS(ROUNDUP((ROW()-1)/10,0)+1, COLUMN()))</f>
        <v>128</v>
      </c>
      <c r="F3998" t="str" cm="1">
        <f t="array" aca="1" ref="F3998" ca="1">INDIRECT("Results!" &amp; ADDRESS(ROUNDUP((ROW()-1)/10,0)+1, COLUMN()))</f>
        <v>V9HostDACO3_native128</v>
      </c>
      <c r="G3998">
        <f t="shared" ca="1" si="62"/>
        <v>9.9290000000000003</v>
      </c>
    </row>
    <row r="3999" spans="1:7" x14ac:dyDescent="0.25">
      <c r="A3999" t="str" cm="1">
        <f t="array" aca="1" ref="A3999" ca="1">INDIRECT("Results!" &amp; ADDRESS(ROUNDUP((ROW()-1)/10,0)+1, COLUMN()))</f>
        <v>V9</v>
      </c>
      <c r="B3999" t="str" cm="1">
        <f t="array" aca="1" ref="B3999" ca="1">INDIRECT("Results!" &amp; ADDRESS(ROUNDUP((ROW()-1)/10,0)+1, COLUMN()))</f>
        <v>Host</v>
      </c>
      <c r="C3999" t="str" cm="1">
        <f t="array" aca="1" ref="C3999" ca="1">INDIRECT("Results!" &amp; ADDRESS(ROUNDUP((ROW()-1)/10,0)+1, COLUMN()))</f>
        <v>DAC</v>
      </c>
      <c r="D3999" t="str" cm="1">
        <f t="array" aca="1" ref="D3999" ca="1">INDIRECT("Results!" &amp; ADDRESS(ROUNDUP((ROW()-1)/10,0)+1, COLUMN()))</f>
        <v>O3_native</v>
      </c>
      <c r="E3999" cm="1">
        <f t="array" aca="1" ref="E3999" ca="1">INDIRECT("Results!" &amp; ADDRESS(ROUNDUP((ROW()-1)/10,0)+1, COLUMN()))</f>
        <v>128</v>
      </c>
      <c r="F3999" t="str" cm="1">
        <f t="array" aca="1" ref="F3999" ca="1">INDIRECT("Results!" &amp; ADDRESS(ROUNDUP((ROW()-1)/10,0)+1, COLUMN()))</f>
        <v>V9HostDACO3_native128</v>
      </c>
      <c r="G3999">
        <f t="shared" ca="1" si="62"/>
        <v>9.9369999999999994</v>
      </c>
    </row>
    <row r="4000" spans="1:7" x14ac:dyDescent="0.25">
      <c r="A4000" t="str" cm="1">
        <f t="array" aca="1" ref="A4000" ca="1">INDIRECT("Results!" &amp; ADDRESS(ROUNDUP((ROW()-1)/10,0)+1, COLUMN()))</f>
        <v>V9</v>
      </c>
      <c r="B4000" t="str" cm="1">
        <f t="array" aca="1" ref="B4000" ca="1">INDIRECT("Results!" &amp; ADDRESS(ROUNDUP((ROW()-1)/10,0)+1, COLUMN()))</f>
        <v>Host</v>
      </c>
      <c r="C4000" t="str" cm="1">
        <f t="array" aca="1" ref="C4000" ca="1">INDIRECT("Results!" &amp; ADDRESS(ROUNDUP((ROW()-1)/10,0)+1, COLUMN()))</f>
        <v>DAC</v>
      </c>
      <c r="D4000" t="str" cm="1">
        <f t="array" aca="1" ref="D4000" ca="1">INDIRECT("Results!" &amp; ADDRESS(ROUNDUP((ROW()-1)/10,0)+1, COLUMN()))</f>
        <v>O3_native</v>
      </c>
      <c r="E4000" cm="1">
        <f t="array" aca="1" ref="E4000" ca="1">INDIRECT("Results!" &amp; ADDRESS(ROUNDUP((ROW()-1)/10,0)+1, COLUMN()))</f>
        <v>128</v>
      </c>
      <c r="F4000" t="str" cm="1">
        <f t="array" aca="1" ref="F4000" ca="1">INDIRECT("Results!" &amp; ADDRESS(ROUNDUP((ROW()-1)/10,0)+1, COLUMN()))</f>
        <v>V9HostDACO3_native128</v>
      </c>
      <c r="G4000">
        <f t="shared" ca="1" si="62"/>
        <v>10.038</v>
      </c>
    </row>
    <row r="4001" spans="1:7" x14ac:dyDescent="0.25">
      <c r="A4001" t="str" cm="1">
        <f t="array" aca="1" ref="A4001" ca="1">INDIRECT("Results!" &amp; ADDRESS(ROUNDUP((ROW()-1)/10,0)+1, COLUMN()))</f>
        <v>V9</v>
      </c>
      <c r="B4001" t="str" cm="1">
        <f t="array" aca="1" ref="B4001" ca="1">INDIRECT("Results!" &amp; ADDRESS(ROUNDUP((ROW()-1)/10,0)+1, COLUMN()))</f>
        <v>Host</v>
      </c>
      <c r="C4001" t="str" cm="1">
        <f t="array" aca="1" ref="C4001" ca="1">INDIRECT("Results!" &amp; ADDRESS(ROUNDUP((ROW()-1)/10,0)+1, COLUMN()))</f>
        <v>DAC</v>
      </c>
      <c r="D4001" t="str" cm="1">
        <f t="array" aca="1" ref="D4001" ca="1">INDIRECT("Results!" &amp; ADDRESS(ROUNDUP((ROW()-1)/10,0)+1, COLUMN()))</f>
        <v>O3_native</v>
      </c>
      <c r="E4001" cm="1">
        <f t="array" aca="1" ref="E4001" ca="1">INDIRECT("Results!" &amp; ADDRESS(ROUNDUP((ROW()-1)/10,0)+1, COLUMN()))</f>
        <v>128</v>
      </c>
      <c r="F4001" t="str" cm="1">
        <f t="array" aca="1" ref="F4001" ca="1">INDIRECT("Results!" &amp; ADDRESS(ROUNDUP((ROW()-1)/10,0)+1, COLUMN()))</f>
        <v>V9HostDACO3_native128</v>
      </c>
      <c r="G4001">
        <f t="shared" ca="1" si="62"/>
        <v>12.265000000000001</v>
      </c>
    </row>
    <row r="4002" spans="1:7" x14ac:dyDescent="0.25">
      <c r="A4002" t="str" cm="1">
        <f t="array" aca="1" ref="A4002" ca="1">INDIRECT("Results!" &amp; ADDRESS(ROUNDUP((ROW()-1)/10,0)+1, COLUMN()))</f>
        <v>V9</v>
      </c>
      <c r="B4002" t="str" cm="1">
        <f t="array" aca="1" ref="B4002" ca="1">INDIRECT("Results!" &amp; ADDRESS(ROUNDUP((ROW()-1)/10,0)+1, COLUMN()))</f>
        <v>Host</v>
      </c>
      <c r="C4002" t="str" cm="1">
        <f t="array" aca="1" ref="C4002" ca="1">INDIRECT("Results!" &amp; ADDRESS(ROUNDUP((ROW()-1)/10,0)+1, COLUMN()))</f>
        <v>DAC</v>
      </c>
      <c r="D4002" t="str" cm="1">
        <f t="array" aca="1" ref="D4002" ca="1">INDIRECT("Results!" &amp; ADDRESS(ROUNDUP((ROW()-1)/10,0)+1, COLUMN()))</f>
        <v>O3_native</v>
      </c>
      <c r="E4002" cm="1">
        <f t="array" aca="1" ref="E4002" ca="1">INDIRECT("Results!" &amp; ADDRESS(ROUNDUP((ROW()-1)/10,0)+1, COLUMN()))</f>
        <v>256</v>
      </c>
      <c r="F4002" t="str" cm="1">
        <f t="array" aca="1" ref="F4002" ca="1">INDIRECT("Results!" &amp; ADDRESS(ROUNDUP((ROW()-1)/10,0)+1, COLUMN()))</f>
        <v>V9HostDACO3_native256</v>
      </c>
      <c r="G4002">
        <f t="shared" ca="1" si="62"/>
        <v>9.3369999999999997</v>
      </c>
    </row>
    <row r="4003" spans="1:7" x14ac:dyDescent="0.25">
      <c r="A4003" t="str" cm="1">
        <f t="array" aca="1" ref="A4003" ca="1">INDIRECT("Results!" &amp; ADDRESS(ROUNDUP((ROW()-1)/10,0)+1, COLUMN()))</f>
        <v>V9</v>
      </c>
      <c r="B4003" t="str" cm="1">
        <f t="array" aca="1" ref="B4003" ca="1">INDIRECT("Results!" &amp; ADDRESS(ROUNDUP((ROW()-1)/10,0)+1, COLUMN()))</f>
        <v>Host</v>
      </c>
      <c r="C4003" t="str" cm="1">
        <f t="array" aca="1" ref="C4003" ca="1">INDIRECT("Results!" &amp; ADDRESS(ROUNDUP((ROW()-1)/10,0)+1, COLUMN()))</f>
        <v>DAC</v>
      </c>
      <c r="D4003" t="str" cm="1">
        <f t="array" aca="1" ref="D4003" ca="1">INDIRECT("Results!" &amp; ADDRESS(ROUNDUP((ROW()-1)/10,0)+1, COLUMN()))</f>
        <v>O3_native</v>
      </c>
      <c r="E4003" cm="1">
        <f t="array" aca="1" ref="E4003" ca="1">INDIRECT("Results!" &amp; ADDRESS(ROUNDUP((ROW()-1)/10,0)+1, COLUMN()))</f>
        <v>256</v>
      </c>
      <c r="F4003" t="str" cm="1">
        <f t="array" aca="1" ref="F4003" ca="1">INDIRECT("Results!" &amp; ADDRESS(ROUNDUP((ROW()-1)/10,0)+1, COLUMN()))</f>
        <v>V9HostDACO3_native256</v>
      </c>
      <c r="G4003">
        <f t="shared" ca="1" si="62"/>
        <v>9.3859999999999992</v>
      </c>
    </row>
    <row r="4004" spans="1:7" x14ac:dyDescent="0.25">
      <c r="A4004" t="str" cm="1">
        <f t="array" aca="1" ref="A4004" ca="1">INDIRECT("Results!" &amp; ADDRESS(ROUNDUP((ROW()-1)/10,0)+1, COLUMN()))</f>
        <v>V9</v>
      </c>
      <c r="B4004" t="str" cm="1">
        <f t="array" aca="1" ref="B4004" ca="1">INDIRECT("Results!" &amp; ADDRESS(ROUNDUP((ROW()-1)/10,0)+1, COLUMN()))</f>
        <v>Host</v>
      </c>
      <c r="C4004" t="str" cm="1">
        <f t="array" aca="1" ref="C4004" ca="1">INDIRECT("Results!" &amp; ADDRESS(ROUNDUP((ROW()-1)/10,0)+1, COLUMN()))</f>
        <v>DAC</v>
      </c>
      <c r="D4004" t="str" cm="1">
        <f t="array" aca="1" ref="D4004" ca="1">INDIRECT("Results!" &amp; ADDRESS(ROUNDUP((ROW()-1)/10,0)+1, COLUMN()))</f>
        <v>O3_native</v>
      </c>
      <c r="E4004" cm="1">
        <f t="array" aca="1" ref="E4004" ca="1">INDIRECT("Results!" &amp; ADDRESS(ROUNDUP((ROW()-1)/10,0)+1, COLUMN()))</f>
        <v>256</v>
      </c>
      <c r="F4004" t="str" cm="1">
        <f t="array" aca="1" ref="F4004" ca="1">INDIRECT("Results!" &amp; ADDRESS(ROUNDUP((ROW()-1)/10,0)+1, COLUMN()))</f>
        <v>V9HostDACO3_native256</v>
      </c>
      <c r="G4004">
        <f t="shared" ca="1" si="62"/>
        <v>9.3979999999999997</v>
      </c>
    </row>
    <row r="4005" spans="1:7" x14ac:dyDescent="0.25">
      <c r="A4005" t="str" cm="1">
        <f t="array" aca="1" ref="A4005" ca="1">INDIRECT("Results!" &amp; ADDRESS(ROUNDUP((ROW()-1)/10,0)+1, COLUMN()))</f>
        <v>V9</v>
      </c>
      <c r="B4005" t="str" cm="1">
        <f t="array" aca="1" ref="B4005" ca="1">INDIRECT("Results!" &amp; ADDRESS(ROUNDUP((ROW()-1)/10,0)+1, COLUMN()))</f>
        <v>Host</v>
      </c>
      <c r="C4005" t="str" cm="1">
        <f t="array" aca="1" ref="C4005" ca="1">INDIRECT("Results!" &amp; ADDRESS(ROUNDUP((ROW()-1)/10,0)+1, COLUMN()))</f>
        <v>DAC</v>
      </c>
      <c r="D4005" t="str" cm="1">
        <f t="array" aca="1" ref="D4005" ca="1">INDIRECT("Results!" &amp; ADDRESS(ROUNDUP((ROW()-1)/10,0)+1, COLUMN()))</f>
        <v>O3_native</v>
      </c>
      <c r="E4005" cm="1">
        <f t="array" aca="1" ref="E4005" ca="1">INDIRECT("Results!" &amp; ADDRESS(ROUNDUP((ROW()-1)/10,0)+1, COLUMN()))</f>
        <v>256</v>
      </c>
      <c r="F4005" t="str" cm="1">
        <f t="array" aca="1" ref="F4005" ca="1">INDIRECT("Results!" &amp; ADDRESS(ROUNDUP((ROW()-1)/10,0)+1, COLUMN()))</f>
        <v>V9HostDACO3_native256</v>
      </c>
      <c r="G4005">
        <f t="shared" ca="1" si="62"/>
        <v>9.41</v>
      </c>
    </row>
    <row r="4006" spans="1:7" x14ac:dyDescent="0.25">
      <c r="A4006" t="str" cm="1">
        <f t="array" aca="1" ref="A4006" ca="1">INDIRECT("Results!" &amp; ADDRESS(ROUNDUP((ROW()-1)/10,0)+1, COLUMN()))</f>
        <v>V9</v>
      </c>
      <c r="B4006" t="str" cm="1">
        <f t="array" aca="1" ref="B4006" ca="1">INDIRECT("Results!" &amp; ADDRESS(ROUNDUP((ROW()-1)/10,0)+1, COLUMN()))</f>
        <v>Host</v>
      </c>
      <c r="C4006" t="str" cm="1">
        <f t="array" aca="1" ref="C4006" ca="1">INDIRECT("Results!" &amp; ADDRESS(ROUNDUP((ROW()-1)/10,0)+1, COLUMN()))</f>
        <v>DAC</v>
      </c>
      <c r="D4006" t="str" cm="1">
        <f t="array" aca="1" ref="D4006" ca="1">INDIRECT("Results!" &amp; ADDRESS(ROUNDUP((ROW()-1)/10,0)+1, COLUMN()))</f>
        <v>O3_native</v>
      </c>
      <c r="E4006" cm="1">
        <f t="array" aca="1" ref="E4006" ca="1">INDIRECT("Results!" &amp; ADDRESS(ROUNDUP((ROW()-1)/10,0)+1, COLUMN()))</f>
        <v>256</v>
      </c>
      <c r="F4006" t="str" cm="1">
        <f t="array" aca="1" ref="F4006" ca="1">INDIRECT("Results!" &amp; ADDRESS(ROUNDUP((ROW()-1)/10,0)+1, COLUMN()))</f>
        <v>V9HostDACO3_native256</v>
      </c>
      <c r="G4006">
        <f t="shared" ca="1" si="62"/>
        <v>9.4139999999999997</v>
      </c>
    </row>
    <row r="4007" spans="1:7" x14ac:dyDescent="0.25">
      <c r="A4007" t="str" cm="1">
        <f t="array" aca="1" ref="A4007" ca="1">INDIRECT("Results!" &amp; ADDRESS(ROUNDUP((ROW()-1)/10,0)+1, COLUMN()))</f>
        <v>V9</v>
      </c>
      <c r="B4007" t="str" cm="1">
        <f t="array" aca="1" ref="B4007" ca="1">INDIRECT("Results!" &amp; ADDRESS(ROUNDUP((ROW()-1)/10,0)+1, COLUMN()))</f>
        <v>Host</v>
      </c>
      <c r="C4007" t="str" cm="1">
        <f t="array" aca="1" ref="C4007" ca="1">INDIRECT("Results!" &amp; ADDRESS(ROUNDUP((ROW()-1)/10,0)+1, COLUMN()))</f>
        <v>DAC</v>
      </c>
      <c r="D4007" t="str" cm="1">
        <f t="array" aca="1" ref="D4007" ca="1">INDIRECT("Results!" &amp; ADDRESS(ROUNDUP((ROW()-1)/10,0)+1, COLUMN()))</f>
        <v>O3_native</v>
      </c>
      <c r="E4007" cm="1">
        <f t="array" aca="1" ref="E4007" ca="1">INDIRECT("Results!" &amp; ADDRESS(ROUNDUP((ROW()-1)/10,0)+1, COLUMN()))</f>
        <v>256</v>
      </c>
      <c r="F4007" t="str" cm="1">
        <f t="array" aca="1" ref="F4007" ca="1">INDIRECT("Results!" &amp; ADDRESS(ROUNDUP((ROW()-1)/10,0)+1, COLUMN()))</f>
        <v>V9HostDACO3_native256</v>
      </c>
      <c r="G4007">
        <f t="shared" ca="1" si="62"/>
        <v>9.4169999999999998</v>
      </c>
    </row>
    <row r="4008" spans="1:7" x14ac:dyDescent="0.25">
      <c r="A4008" t="str" cm="1">
        <f t="array" aca="1" ref="A4008" ca="1">INDIRECT("Results!" &amp; ADDRESS(ROUNDUP((ROW()-1)/10,0)+1, COLUMN()))</f>
        <v>V9</v>
      </c>
      <c r="B4008" t="str" cm="1">
        <f t="array" aca="1" ref="B4008" ca="1">INDIRECT("Results!" &amp; ADDRESS(ROUNDUP((ROW()-1)/10,0)+1, COLUMN()))</f>
        <v>Host</v>
      </c>
      <c r="C4008" t="str" cm="1">
        <f t="array" aca="1" ref="C4008" ca="1">INDIRECT("Results!" &amp; ADDRESS(ROUNDUP((ROW()-1)/10,0)+1, COLUMN()))</f>
        <v>DAC</v>
      </c>
      <c r="D4008" t="str" cm="1">
        <f t="array" aca="1" ref="D4008" ca="1">INDIRECT("Results!" &amp; ADDRESS(ROUNDUP((ROW()-1)/10,0)+1, COLUMN()))</f>
        <v>O3_native</v>
      </c>
      <c r="E4008" cm="1">
        <f t="array" aca="1" ref="E4008" ca="1">INDIRECT("Results!" &amp; ADDRESS(ROUNDUP((ROW()-1)/10,0)+1, COLUMN()))</f>
        <v>256</v>
      </c>
      <c r="F4008" t="str" cm="1">
        <f t="array" aca="1" ref="F4008" ca="1">INDIRECT("Results!" &amp; ADDRESS(ROUNDUP((ROW()-1)/10,0)+1, COLUMN()))</f>
        <v>V9HostDACO3_native256</v>
      </c>
      <c r="G4008">
        <f t="shared" ca="1" si="62"/>
        <v>9.4809999999999999</v>
      </c>
    </row>
    <row r="4009" spans="1:7" x14ac:dyDescent="0.25">
      <c r="A4009" t="str" cm="1">
        <f t="array" aca="1" ref="A4009" ca="1">INDIRECT("Results!" &amp; ADDRESS(ROUNDUP((ROW()-1)/10,0)+1, COLUMN()))</f>
        <v>V9</v>
      </c>
      <c r="B4009" t="str" cm="1">
        <f t="array" aca="1" ref="B4009" ca="1">INDIRECT("Results!" &amp; ADDRESS(ROUNDUP((ROW()-1)/10,0)+1, COLUMN()))</f>
        <v>Host</v>
      </c>
      <c r="C4009" t="str" cm="1">
        <f t="array" aca="1" ref="C4009" ca="1">INDIRECT("Results!" &amp; ADDRESS(ROUNDUP((ROW()-1)/10,0)+1, COLUMN()))</f>
        <v>DAC</v>
      </c>
      <c r="D4009" t="str" cm="1">
        <f t="array" aca="1" ref="D4009" ca="1">INDIRECT("Results!" &amp; ADDRESS(ROUNDUP((ROW()-1)/10,0)+1, COLUMN()))</f>
        <v>O3_native</v>
      </c>
      <c r="E4009" cm="1">
        <f t="array" aca="1" ref="E4009" ca="1">INDIRECT("Results!" &amp; ADDRESS(ROUNDUP((ROW()-1)/10,0)+1, COLUMN()))</f>
        <v>256</v>
      </c>
      <c r="F4009" t="str" cm="1">
        <f t="array" aca="1" ref="F4009" ca="1">INDIRECT("Results!" &amp; ADDRESS(ROUNDUP((ROW()-1)/10,0)+1, COLUMN()))</f>
        <v>V9HostDACO3_native256</v>
      </c>
      <c r="G4009">
        <f t="shared" ca="1" si="62"/>
        <v>9.4979999999999993</v>
      </c>
    </row>
    <row r="4010" spans="1:7" x14ac:dyDescent="0.25">
      <c r="A4010" t="str" cm="1">
        <f t="array" aca="1" ref="A4010" ca="1">INDIRECT("Results!" &amp; ADDRESS(ROUNDUP((ROW()-1)/10,0)+1, COLUMN()))</f>
        <v>V9</v>
      </c>
      <c r="B4010" t="str" cm="1">
        <f t="array" aca="1" ref="B4010" ca="1">INDIRECT("Results!" &amp; ADDRESS(ROUNDUP((ROW()-1)/10,0)+1, COLUMN()))</f>
        <v>Host</v>
      </c>
      <c r="C4010" t="str" cm="1">
        <f t="array" aca="1" ref="C4010" ca="1">INDIRECT("Results!" &amp; ADDRESS(ROUNDUP((ROW()-1)/10,0)+1, COLUMN()))</f>
        <v>DAC</v>
      </c>
      <c r="D4010" t="str" cm="1">
        <f t="array" aca="1" ref="D4010" ca="1">INDIRECT("Results!" &amp; ADDRESS(ROUNDUP((ROW()-1)/10,0)+1, COLUMN()))</f>
        <v>O3_native</v>
      </c>
      <c r="E4010" cm="1">
        <f t="array" aca="1" ref="E4010" ca="1">INDIRECT("Results!" &amp; ADDRESS(ROUNDUP((ROW()-1)/10,0)+1, COLUMN()))</f>
        <v>256</v>
      </c>
      <c r="F4010" t="str" cm="1">
        <f t="array" aca="1" ref="F4010" ca="1">INDIRECT("Results!" &amp; ADDRESS(ROUNDUP((ROW()-1)/10,0)+1, COLUMN()))</f>
        <v>V9HostDACO3_native256</v>
      </c>
      <c r="G4010">
        <f t="shared" ca="1" si="62"/>
        <v>9.6140000000000008</v>
      </c>
    </row>
    <row r="4011" spans="1:7" x14ac:dyDescent="0.25">
      <c r="A4011" t="str" cm="1">
        <f t="array" aca="1" ref="A4011" ca="1">INDIRECT("Results!" &amp; ADDRESS(ROUNDUP((ROW()-1)/10,0)+1, COLUMN()))</f>
        <v>V9</v>
      </c>
      <c r="B4011" t="str" cm="1">
        <f t="array" aca="1" ref="B4011" ca="1">INDIRECT("Results!" &amp; ADDRESS(ROUNDUP((ROW()-1)/10,0)+1, COLUMN()))</f>
        <v>Host</v>
      </c>
      <c r="C4011" t="str" cm="1">
        <f t="array" aca="1" ref="C4011" ca="1">INDIRECT("Results!" &amp; ADDRESS(ROUNDUP((ROW()-1)/10,0)+1, COLUMN()))</f>
        <v>DAC</v>
      </c>
      <c r="D4011" t="str" cm="1">
        <f t="array" aca="1" ref="D4011" ca="1">INDIRECT("Results!" &amp; ADDRESS(ROUNDUP((ROW()-1)/10,0)+1, COLUMN()))</f>
        <v>O3_native</v>
      </c>
      <c r="E4011" cm="1">
        <f t="array" aca="1" ref="E4011" ca="1">INDIRECT("Results!" &amp; ADDRESS(ROUNDUP((ROW()-1)/10,0)+1, COLUMN()))</f>
        <v>256</v>
      </c>
      <c r="F4011" t="str" cm="1">
        <f t="array" aca="1" ref="F4011" ca="1">INDIRECT("Results!" &amp; ADDRESS(ROUNDUP((ROW()-1)/10,0)+1, COLUMN()))</f>
        <v>V9HostDACO3_native256</v>
      </c>
      <c r="G4011">
        <f t="shared" ca="1" si="62"/>
        <v>9.6660000000000004</v>
      </c>
    </row>
    <row r="4012" spans="1:7" x14ac:dyDescent="0.25">
      <c r="A4012" t="str" cm="1">
        <f t="array" aca="1" ref="A4012" ca="1">INDIRECT("Results!" &amp; ADDRESS(ROUNDUP((ROW()-1)/10,0)+1, COLUMN()))</f>
        <v>V9</v>
      </c>
      <c r="B4012" t="str" cm="1">
        <f t="array" aca="1" ref="B4012" ca="1">INDIRECT("Results!" &amp; ADDRESS(ROUNDUP((ROW()-1)/10,0)+1, COLUMN()))</f>
        <v>Host</v>
      </c>
      <c r="C4012" t="str" cm="1">
        <f t="array" aca="1" ref="C4012" ca="1">INDIRECT("Results!" &amp; ADDRESS(ROUNDUP((ROW()-1)/10,0)+1, COLUMN()))</f>
        <v>DAC</v>
      </c>
      <c r="D4012" t="str" cm="1">
        <f t="array" aca="1" ref="D4012" ca="1">INDIRECT("Results!" &amp; ADDRESS(ROUNDUP((ROW()-1)/10,0)+1, COLUMN()))</f>
        <v>O3</v>
      </c>
      <c r="E4012" cm="1">
        <f t="array" aca="1" ref="E4012" ca="1">INDIRECT("Results!" &amp; ADDRESS(ROUNDUP((ROW()-1)/10,0)+1, COLUMN()))</f>
        <v>1</v>
      </c>
      <c r="F4012" t="str" cm="1">
        <f t="array" aca="1" ref="F4012" ca="1">INDIRECT("Results!" &amp; ADDRESS(ROUNDUP((ROW()-1)/10,0)+1, COLUMN()))</f>
        <v>V9HostDACO31</v>
      </c>
      <c r="G4012">
        <f t="shared" ca="1" si="62"/>
        <v>523.65</v>
      </c>
    </row>
    <row r="4013" spans="1:7" x14ac:dyDescent="0.25">
      <c r="A4013" t="str" cm="1">
        <f t="array" aca="1" ref="A4013" ca="1">INDIRECT("Results!" &amp; ADDRESS(ROUNDUP((ROW()-1)/10,0)+1, COLUMN()))</f>
        <v>V9</v>
      </c>
      <c r="B4013" t="str" cm="1">
        <f t="array" aca="1" ref="B4013" ca="1">INDIRECT("Results!" &amp; ADDRESS(ROUNDUP((ROW()-1)/10,0)+1, COLUMN()))</f>
        <v>Host</v>
      </c>
      <c r="C4013" t="str" cm="1">
        <f t="array" aca="1" ref="C4013" ca="1">INDIRECT("Results!" &amp; ADDRESS(ROUNDUP((ROW()-1)/10,0)+1, COLUMN()))</f>
        <v>DAC</v>
      </c>
      <c r="D4013" t="str" cm="1">
        <f t="array" aca="1" ref="D4013" ca="1">INDIRECT("Results!" &amp; ADDRESS(ROUNDUP((ROW()-1)/10,0)+1, COLUMN()))</f>
        <v>O3</v>
      </c>
      <c r="E4013" cm="1">
        <f t="array" aca="1" ref="E4013" ca="1">INDIRECT("Results!" &amp; ADDRESS(ROUNDUP((ROW()-1)/10,0)+1, COLUMN()))</f>
        <v>1</v>
      </c>
      <c r="F4013" t="str" cm="1">
        <f t="array" aca="1" ref="F4013" ca="1">INDIRECT("Results!" &amp; ADDRESS(ROUNDUP((ROW()-1)/10,0)+1, COLUMN()))</f>
        <v>V9HostDACO31</v>
      </c>
      <c r="G4013">
        <f t="shared" ca="1" si="62"/>
        <v>523.74</v>
      </c>
    </row>
    <row r="4014" spans="1:7" x14ac:dyDescent="0.25">
      <c r="A4014" t="str" cm="1">
        <f t="array" aca="1" ref="A4014" ca="1">INDIRECT("Results!" &amp; ADDRESS(ROUNDUP((ROW()-1)/10,0)+1, COLUMN()))</f>
        <v>V9</v>
      </c>
      <c r="B4014" t="str" cm="1">
        <f t="array" aca="1" ref="B4014" ca="1">INDIRECT("Results!" &amp; ADDRESS(ROUNDUP((ROW()-1)/10,0)+1, COLUMN()))</f>
        <v>Host</v>
      </c>
      <c r="C4014" t="str" cm="1">
        <f t="array" aca="1" ref="C4014" ca="1">INDIRECT("Results!" &amp; ADDRESS(ROUNDUP((ROW()-1)/10,0)+1, COLUMN()))</f>
        <v>DAC</v>
      </c>
      <c r="D4014" t="str" cm="1">
        <f t="array" aca="1" ref="D4014" ca="1">INDIRECT("Results!" &amp; ADDRESS(ROUNDUP((ROW()-1)/10,0)+1, COLUMN()))</f>
        <v>O3</v>
      </c>
      <c r="E4014" cm="1">
        <f t="array" aca="1" ref="E4014" ca="1">INDIRECT("Results!" &amp; ADDRESS(ROUNDUP((ROW()-1)/10,0)+1, COLUMN()))</f>
        <v>1</v>
      </c>
      <c r="F4014" t="str" cm="1">
        <f t="array" aca="1" ref="F4014" ca="1">INDIRECT("Results!" &amp; ADDRESS(ROUNDUP((ROW()-1)/10,0)+1, COLUMN()))</f>
        <v>V9HostDACO31</v>
      </c>
      <c r="G4014">
        <f t="shared" ca="1" si="62"/>
        <v>523.75</v>
      </c>
    </row>
    <row r="4015" spans="1:7" x14ac:dyDescent="0.25">
      <c r="A4015" t="str" cm="1">
        <f t="array" aca="1" ref="A4015" ca="1">INDIRECT("Results!" &amp; ADDRESS(ROUNDUP((ROW()-1)/10,0)+1, COLUMN()))</f>
        <v>V9</v>
      </c>
      <c r="B4015" t="str" cm="1">
        <f t="array" aca="1" ref="B4015" ca="1">INDIRECT("Results!" &amp; ADDRESS(ROUNDUP((ROW()-1)/10,0)+1, COLUMN()))</f>
        <v>Host</v>
      </c>
      <c r="C4015" t="str" cm="1">
        <f t="array" aca="1" ref="C4015" ca="1">INDIRECT("Results!" &amp; ADDRESS(ROUNDUP((ROW()-1)/10,0)+1, COLUMN()))</f>
        <v>DAC</v>
      </c>
      <c r="D4015" t="str" cm="1">
        <f t="array" aca="1" ref="D4015" ca="1">INDIRECT("Results!" &amp; ADDRESS(ROUNDUP((ROW()-1)/10,0)+1, COLUMN()))</f>
        <v>O3</v>
      </c>
      <c r="E4015" cm="1">
        <f t="array" aca="1" ref="E4015" ca="1">INDIRECT("Results!" &amp; ADDRESS(ROUNDUP((ROW()-1)/10,0)+1, COLUMN()))</f>
        <v>1</v>
      </c>
      <c r="F4015" t="str" cm="1">
        <f t="array" aca="1" ref="F4015" ca="1">INDIRECT("Results!" &amp; ADDRESS(ROUNDUP((ROW()-1)/10,0)+1, COLUMN()))</f>
        <v>V9HostDACO31</v>
      </c>
      <c r="G4015">
        <f t="shared" ca="1" si="62"/>
        <v>523.75</v>
      </c>
    </row>
    <row r="4016" spans="1:7" x14ac:dyDescent="0.25">
      <c r="A4016" t="str" cm="1">
        <f t="array" aca="1" ref="A4016" ca="1">INDIRECT("Results!" &amp; ADDRESS(ROUNDUP((ROW()-1)/10,0)+1, COLUMN()))</f>
        <v>V9</v>
      </c>
      <c r="B4016" t="str" cm="1">
        <f t="array" aca="1" ref="B4016" ca="1">INDIRECT("Results!" &amp; ADDRESS(ROUNDUP((ROW()-1)/10,0)+1, COLUMN()))</f>
        <v>Host</v>
      </c>
      <c r="C4016" t="str" cm="1">
        <f t="array" aca="1" ref="C4016" ca="1">INDIRECT("Results!" &amp; ADDRESS(ROUNDUP((ROW()-1)/10,0)+1, COLUMN()))</f>
        <v>DAC</v>
      </c>
      <c r="D4016" t="str" cm="1">
        <f t="array" aca="1" ref="D4016" ca="1">INDIRECT("Results!" &amp; ADDRESS(ROUNDUP((ROW()-1)/10,0)+1, COLUMN()))</f>
        <v>O3</v>
      </c>
      <c r="E4016" cm="1">
        <f t="array" aca="1" ref="E4016" ca="1">INDIRECT("Results!" &amp; ADDRESS(ROUNDUP((ROW()-1)/10,0)+1, COLUMN()))</f>
        <v>1</v>
      </c>
      <c r="F4016" t="str" cm="1">
        <f t="array" aca="1" ref="F4016" ca="1">INDIRECT("Results!" &amp; ADDRESS(ROUNDUP((ROW()-1)/10,0)+1, COLUMN()))</f>
        <v>V9HostDACO31</v>
      </c>
      <c r="G4016">
        <f t="shared" ca="1" si="62"/>
        <v>523.80999999999995</v>
      </c>
    </row>
    <row r="4017" spans="1:7" x14ac:dyDescent="0.25">
      <c r="A4017" t="str" cm="1">
        <f t="array" aca="1" ref="A4017" ca="1">INDIRECT("Results!" &amp; ADDRESS(ROUNDUP((ROW()-1)/10,0)+1, COLUMN()))</f>
        <v>V9</v>
      </c>
      <c r="B4017" t="str" cm="1">
        <f t="array" aca="1" ref="B4017" ca="1">INDIRECT("Results!" &amp; ADDRESS(ROUNDUP((ROW()-1)/10,0)+1, COLUMN()))</f>
        <v>Host</v>
      </c>
      <c r="C4017" t="str" cm="1">
        <f t="array" aca="1" ref="C4017" ca="1">INDIRECT("Results!" &amp; ADDRESS(ROUNDUP((ROW()-1)/10,0)+1, COLUMN()))</f>
        <v>DAC</v>
      </c>
      <c r="D4017" t="str" cm="1">
        <f t="array" aca="1" ref="D4017" ca="1">INDIRECT("Results!" &amp; ADDRESS(ROUNDUP((ROW()-1)/10,0)+1, COLUMN()))</f>
        <v>O3</v>
      </c>
      <c r="E4017" cm="1">
        <f t="array" aca="1" ref="E4017" ca="1">INDIRECT("Results!" &amp; ADDRESS(ROUNDUP((ROW()-1)/10,0)+1, COLUMN()))</f>
        <v>1</v>
      </c>
      <c r="F4017" t="str" cm="1">
        <f t="array" aca="1" ref="F4017" ca="1">INDIRECT("Results!" &amp; ADDRESS(ROUNDUP((ROW()-1)/10,0)+1, COLUMN()))</f>
        <v>V9HostDACO31</v>
      </c>
      <c r="G4017">
        <f t="shared" ca="1" si="62"/>
        <v>523.84</v>
      </c>
    </row>
    <row r="4018" spans="1:7" x14ac:dyDescent="0.25">
      <c r="A4018" t="str" cm="1">
        <f t="array" aca="1" ref="A4018" ca="1">INDIRECT("Results!" &amp; ADDRESS(ROUNDUP((ROW()-1)/10,0)+1, COLUMN()))</f>
        <v>V9</v>
      </c>
      <c r="B4018" t="str" cm="1">
        <f t="array" aca="1" ref="B4018" ca="1">INDIRECT("Results!" &amp; ADDRESS(ROUNDUP((ROW()-1)/10,0)+1, COLUMN()))</f>
        <v>Host</v>
      </c>
      <c r="C4018" t="str" cm="1">
        <f t="array" aca="1" ref="C4018" ca="1">INDIRECT("Results!" &amp; ADDRESS(ROUNDUP((ROW()-1)/10,0)+1, COLUMN()))</f>
        <v>DAC</v>
      </c>
      <c r="D4018" t="str" cm="1">
        <f t="array" aca="1" ref="D4018" ca="1">INDIRECT("Results!" &amp; ADDRESS(ROUNDUP((ROW()-1)/10,0)+1, COLUMN()))</f>
        <v>O3</v>
      </c>
      <c r="E4018" cm="1">
        <f t="array" aca="1" ref="E4018" ca="1">INDIRECT("Results!" &amp; ADDRESS(ROUNDUP((ROW()-1)/10,0)+1, COLUMN()))</f>
        <v>1</v>
      </c>
      <c r="F4018" t="str" cm="1">
        <f t="array" aca="1" ref="F4018" ca="1">INDIRECT("Results!" &amp; ADDRESS(ROUNDUP((ROW()-1)/10,0)+1, COLUMN()))</f>
        <v>V9HostDACO31</v>
      </c>
      <c r="G4018">
        <f t="shared" ca="1" si="62"/>
        <v>523.86</v>
      </c>
    </row>
    <row r="4019" spans="1:7" x14ac:dyDescent="0.25">
      <c r="A4019" t="str" cm="1">
        <f t="array" aca="1" ref="A4019" ca="1">INDIRECT("Results!" &amp; ADDRESS(ROUNDUP((ROW()-1)/10,0)+1, COLUMN()))</f>
        <v>V9</v>
      </c>
      <c r="B4019" t="str" cm="1">
        <f t="array" aca="1" ref="B4019" ca="1">INDIRECT("Results!" &amp; ADDRESS(ROUNDUP((ROW()-1)/10,0)+1, COLUMN()))</f>
        <v>Host</v>
      </c>
      <c r="C4019" t="str" cm="1">
        <f t="array" aca="1" ref="C4019" ca="1">INDIRECT("Results!" &amp; ADDRESS(ROUNDUP((ROW()-1)/10,0)+1, COLUMN()))</f>
        <v>DAC</v>
      </c>
      <c r="D4019" t="str" cm="1">
        <f t="array" aca="1" ref="D4019" ca="1">INDIRECT("Results!" &amp; ADDRESS(ROUNDUP((ROW()-1)/10,0)+1, COLUMN()))</f>
        <v>O3</v>
      </c>
      <c r="E4019" cm="1">
        <f t="array" aca="1" ref="E4019" ca="1">INDIRECT("Results!" &amp; ADDRESS(ROUNDUP((ROW()-1)/10,0)+1, COLUMN()))</f>
        <v>1</v>
      </c>
      <c r="F4019" t="str" cm="1">
        <f t="array" aca="1" ref="F4019" ca="1">INDIRECT("Results!" &amp; ADDRESS(ROUNDUP((ROW()-1)/10,0)+1, COLUMN()))</f>
        <v>V9HostDACO31</v>
      </c>
      <c r="G4019">
        <f t="shared" ca="1" si="62"/>
        <v>523.87</v>
      </c>
    </row>
    <row r="4020" spans="1:7" x14ac:dyDescent="0.25">
      <c r="A4020" t="str" cm="1">
        <f t="array" aca="1" ref="A4020" ca="1">INDIRECT("Results!" &amp; ADDRESS(ROUNDUP((ROW()-1)/10,0)+1, COLUMN()))</f>
        <v>V9</v>
      </c>
      <c r="B4020" t="str" cm="1">
        <f t="array" aca="1" ref="B4020" ca="1">INDIRECT("Results!" &amp; ADDRESS(ROUNDUP((ROW()-1)/10,0)+1, COLUMN()))</f>
        <v>Host</v>
      </c>
      <c r="C4020" t="str" cm="1">
        <f t="array" aca="1" ref="C4020" ca="1">INDIRECT("Results!" &amp; ADDRESS(ROUNDUP((ROW()-1)/10,0)+1, COLUMN()))</f>
        <v>DAC</v>
      </c>
      <c r="D4020" t="str" cm="1">
        <f t="array" aca="1" ref="D4020" ca="1">INDIRECT("Results!" &amp; ADDRESS(ROUNDUP((ROW()-1)/10,0)+1, COLUMN()))</f>
        <v>O3</v>
      </c>
      <c r="E4020" cm="1">
        <f t="array" aca="1" ref="E4020" ca="1">INDIRECT("Results!" &amp; ADDRESS(ROUNDUP((ROW()-1)/10,0)+1, COLUMN()))</f>
        <v>1</v>
      </c>
      <c r="F4020" t="str" cm="1">
        <f t="array" aca="1" ref="F4020" ca="1">INDIRECT("Results!" &amp; ADDRESS(ROUNDUP((ROW()-1)/10,0)+1, COLUMN()))</f>
        <v>V9HostDACO31</v>
      </c>
      <c r="G4020">
        <f t="shared" ca="1" si="62"/>
        <v>523.97</v>
      </c>
    </row>
    <row r="4021" spans="1:7" x14ac:dyDescent="0.25">
      <c r="A4021" t="str" cm="1">
        <f t="array" aca="1" ref="A4021" ca="1">INDIRECT("Results!" &amp; ADDRESS(ROUNDUP((ROW()-1)/10,0)+1, COLUMN()))</f>
        <v>V9</v>
      </c>
      <c r="B4021" t="str" cm="1">
        <f t="array" aca="1" ref="B4021" ca="1">INDIRECT("Results!" &amp; ADDRESS(ROUNDUP((ROW()-1)/10,0)+1, COLUMN()))</f>
        <v>Host</v>
      </c>
      <c r="C4021" t="str" cm="1">
        <f t="array" aca="1" ref="C4021" ca="1">INDIRECT("Results!" &amp; ADDRESS(ROUNDUP((ROW()-1)/10,0)+1, COLUMN()))</f>
        <v>DAC</v>
      </c>
      <c r="D4021" t="str" cm="1">
        <f t="array" aca="1" ref="D4021" ca="1">INDIRECT("Results!" &amp; ADDRESS(ROUNDUP((ROW()-1)/10,0)+1, COLUMN()))</f>
        <v>O3</v>
      </c>
      <c r="E4021" cm="1">
        <f t="array" aca="1" ref="E4021" ca="1">INDIRECT("Results!" &amp; ADDRESS(ROUNDUP((ROW()-1)/10,0)+1, COLUMN()))</f>
        <v>1</v>
      </c>
      <c r="F4021" t="str" cm="1">
        <f t="array" aca="1" ref="F4021" ca="1">INDIRECT("Results!" &amp; ADDRESS(ROUNDUP((ROW()-1)/10,0)+1, COLUMN()))</f>
        <v>V9HostDACO31</v>
      </c>
      <c r="G4021">
        <f t="shared" ca="1" si="62"/>
        <v>524.01</v>
      </c>
    </row>
    <row r="4022" spans="1:7" x14ac:dyDescent="0.25">
      <c r="A4022" t="str" cm="1">
        <f t="array" aca="1" ref="A4022" ca="1">INDIRECT("Results!" &amp; ADDRESS(ROUNDUP((ROW()-1)/10,0)+1, COLUMN()))</f>
        <v>V9</v>
      </c>
      <c r="B4022" t="str" cm="1">
        <f t="array" aca="1" ref="B4022" ca="1">INDIRECT("Results!" &amp; ADDRESS(ROUNDUP((ROW()-1)/10,0)+1, COLUMN()))</f>
        <v>Host</v>
      </c>
      <c r="C4022" t="str" cm="1">
        <f t="array" aca="1" ref="C4022" ca="1">INDIRECT("Results!" &amp; ADDRESS(ROUNDUP((ROW()-1)/10,0)+1, COLUMN()))</f>
        <v>DAC</v>
      </c>
      <c r="D4022" t="str" cm="1">
        <f t="array" aca="1" ref="D4022" ca="1">INDIRECT("Results!" &amp; ADDRESS(ROUNDUP((ROW()-1)/10,0)+1, COLUMN()))</f>
        <v>O3</v>
      </c>
      <c r="E4022" cm="1">
        <f t="array" aca="1" ref="E4022" ca="1">INDIRECT("Results!" &amp; ADDRESS(ROUNDUP((ROW()-1)/10,0)+1, COLUMN()))</f>
        <v>2</v>
      </c>
      <c r="F4022" t="str" cm="1">
        <f t="array" aca="1" ref="F4022" ca="1">INDIRECT("Results!" &amp; ADDRESS(ROUNDUP((ROW()-1)/10,0)+1, COLUMN()))</f>
        <v>V9HostDACO32</v>
      </c>
      <c r="G4022">
        <f t="shared" ca="1" si="62"/>
        <v>267.79000000000002</v>
      </c>
    </row>
    <row r="4023" spans="1:7" x14ac:dyDescent="0.25">
      <c r="A4023" t="str" cm="1">
        <f t="array" aca="1" ref="A4023" ca="1">INDIRECT("Results!" &amp; ADDRESS(ROUNDUP((ROW()-1)/10,0)+1, COLUMN()))</f>
        <v>V9</v>
      </c>
      <c r="B4023" t="str" cm="1">
        <f t="array" aca="1" ref="B4023" ca="1">INDIRECT("Results!" &amp; ADDRESS(ROUNDUP((ROW()-1)/10,0)+1, COLUMN()))</f>
        <v>Host</v>
      </c>
      <c r="C4023" t="str" cm="1">
        <f t="array" aca="1" ref="C4023" ca="1">INDIRECT("Results!" &amp; ADDRESS(ROUNDUP((ROW()-1)/10,0)+1, COLUMN()))</f>
        <v>DAC</v>
      </c>
      <c r="D4023" t="str" cm="1">
        <f t="array" aca="1" ref="D4023" ca="1">INDIRECT("Results!" &amp; ADDRESS(ROUNDUP((ROW()-1)/10,0)+1, COLUMN()))</f>
        <v>O3</v>
      </c>
      <c r="E4023" cm="1">
        <f t="array" aca="1" ref="E4023" ca="1">INDIRECT("Results!" &amp; ADDRESS(ROUNDUP((ROW()-1)/10,0)+1, COLUMN()))</f>
        <v>2</v>
      </c>
      <c r="F4023" t="str" cm="1">
        <f t="array" aca="1" ref="F4023" ca="1">INDIRECT("Results!" &amp; ADDRESS(ROUNDUP((ROW()-1)/10,0)+1, COLUMN()))</f>
        <v>V9HostDACO32</v>
      </c>
      <c r="G4023">
        <f t="shared" ca="1" si="62"/>
        <v>267.79000000000002</v>
      </c>
    </row>
    <row r="4024" spans="1:7" x14ac:dyDescent="0.25">
      <c r="A4024" t="str" cm="1">
        <f t="array" aca="1" ref="A4024" ca="1">INDIRECT("Results!" &amp; ADDRESS(ROUNDUP((ROW()-1)/10,0)+1, COLUMN()))</f>
        <v>V9</v>
      </c>
      <c r="B4024" t="str" cm="1">
        <f t="array" aca="1" ref="B4024" ca="1">INDIRECT("Results!" &amp; ADDRESS(ROUNDUP((ROW()-1)/10,0)+1, COLUMN()))</f>
        <v>Host</v>
      </c>
      <c r="C4024" t="str" cm="1">
        <f t="array" aca="1" ref="C4024" ca="1">INDIRECT("Results!" &amp; ADDRESS(ROUNDUP((ROW()-1)/10,0)+1, COLUMN()))</f>
        <v>DAC</v>
      </c>
      <c r="D4024" t="str" cm="1">
        <f t="array" aca="1" ref="D4024" ca="1">INDIRECT("Results!" &amp; ADDRESS(ROUNDUP((ROW()-1)/10,0)+1, COLUMN()))</f>
        <v>O3</v>
      </c>
      <c r="E4024" cm="1">
        <f t="array" aca="1" ref="E4024" ca="1">INDIRECT("Results!" &amp; ADDRESS(ROUNDUP((ROW()-1)/10,0)+1, COLUMN()))</f>
        <v>2</v>
      </c>
      <c r="F4024" t="str" cm="1">
        <f t="array" aca="1" ref="F4024" ca="1">INDIRECT("Results!" &amp; ADDRESS(ROUNDUP((ROW()-1)/10,0)+1, COLUMN()))</f>
        <v>V9HostDACO32</v>
      </c>
      <c r="G4024">
        <f t="shared" ca="1" si="62"/>
        <v>267.79000000000002</v>
      </c>
    </row>
    <row r="4025" spans="1:7" x14ac:dyDescent="0.25">
      <c r="A4025" t="str" cm="1">
        <f t="array" aca="1" ref="A4025" ca="1">INDIRECT("Results!" &amp; ADDRESS(ROUNDUP((ROW()-1)/10,0)+1, COLUMN()))</f>
        <v>V9</v>
      </c>
      <c r="B4025" t="str" cm="1">
        <f t="array" aca="1" ref="B4025" ca="1">INDIRECT("Results!" &amp; ADDRESS(ROUNDUP((ROW()-1)/10,0)+1, COLUMN()))</f>
        <v>Host</v>
      </c>
      <c r="C4025" t="str" cm="1">
        <f t="array" aca="1" ref="C4025" ca="1">INDIRECT("Results!" &amp; ADDRESS(ROUNDUP((ROW()-1)/10,0)+1, COLUMN()))</f>
        <v>DAC</v>
      </c>
      <c r="D4025" t="str" cm="1">
        <f t="array" aca="1" ref="D4025" ca="1">INDIRECT("Results!" &amp; ADDRESS(ROUNDUP((ROW()-1)/10,0)+1, COLUMN()))</f>
        <v>O3</v>
      </c>
      <c r="E4025" cm="1">
        <f t="array" aca="1" ref="E4025" ca="1">INDIRECT("Results!" &amp; ADDRESS(ROUNDUP((ROW()-1)/10,0)+1, COLUMN()))</f>
        <v>2</v>
      </c>
      <c r="F4025" t="str" cm="1">
        <f t="array" aca="1" ref="F4025" ca="1">INDIRECT("Results!" &amp; ADDRESS(ROUNDUP((ROW()-1)/10,0)+1, COLUMN()))</f>
        <v>V9HostDACO32</v>
      </c>
      <c r="G4025">
        <f t="shared" ca="1" si="62"/>
        <v>267.79000000000002</v>
      </c>
    </row>
    <row r="4026" spans="1:7" x14ac:dyDescent="0.25">
      <c r="A4026" t="str" cm="1">
        <f t="array" aca="1" ref="A4026" ca="1">INDIRECT("Results!" &amp; ADDRESS(ROUNDUP((ROW()-1)/10,0)+1, COLUMN()))</f>
        <v>V9</v>
      </c>
      <c r="B4026" t="str" cm="1">
        <f t="array" aca="1" ref="B4026" ca="1">INDIRECT("Results!" &amp; ADDRESS(ROUNDUP((ROW()-1)/10,0)+1, COLUMN()))</f>
        <v>Host</v>
      </c>
      <c r="C4026" t="str" cm="1">
        <f t="array" aca="1" ref="C4026" ca="1">INDIRECT("Results!" &amp; ADDRESS(ROUNDUP((ROW()-1)/10,0)+1, COLUMN()))</f>
        <v>DAC</v>
      </c>
      <c r="D4026" t="str" cm="1">
        <f t="array" aca="1" ref="D4026" ca="1">INDIRECT("Results!" &amp; ADDRESS(ROUNDUP((ROW()-1)/10,0)+1, COLUMN()))</f>
        <v>O3</v>
      </c>
      <c r="E4026" cm="1">
        <f t="array" aca="1" ref="E4026" ca="1">INDIRECT("Results!" &amp; ADDRESS(ROUNDUP((ROW()-1)/10,0)+1, COLUMN()))</f>
        <v>2</v>
      </c>
      <c r="F4026" t="str" cm="1">
        <f t="array" aca="1" ref="F4026" ca="1">INDIRECT("Results!" &amp; ADDRESS(ROUNDUP((ROW()-1)/10,0)+1, COLUMN()))</f>
        <v>V9HostDACO32</v>
      </c>
      <c r="G4026">
        <f t="shared" ca="1" si="62"/>
        <v>267.79000000000002</v>
      </c>
    </row>
    <row r="4027" spans="1:7" x14ac:dyDescent="0.25">
      <c r="A4027" t="str" cm="1">
        <f t="array" aca="1" ref="A4027" ca="1">INDIRECT("Results!" &amp; ADDRESS(ROUNDUP((ROW()-1)/10,0)+1, COLUMN()))</f>
        <v>V9</v>
      </c>
      <c r="B4027" t="str" cm="1">
        <f t="array" aca="1" ref="B4027" ca="1">INDIRECT("Results!" &amp; ADDRESS(ROUNDUP((ROW()-1)/10,0)+1, COLUMN()))</f>
        <v>Host</v>
      </c>
      <c r="C4027" t="str" cm="1">
        <f t="array" aca="1" ref="C4027" ca="1">INDIRECT("Results!" &amp; ADDRESS(ROUNDUP((ROW()-1)/10,0)+1, COLUMN()))</f>
        <v>DAC</v>
      </c>
      <c r="D4027" t="str" cm="1">
        <f t="array" aca="1" ref="D4027" ca="1">INDIRECT("Results!" &amp; ADDRESS(ROUNDUP((ROW()-1)/10,0)+1, COLUMN()))</f>
        <v>O3</v>
      </c>
      <c r="E4027" cm="1">
        <f t="array" aca="1" ref="E4027" ca="1">INDIRECT("Results!" &amp; ADDRESS(ROUNDUP((ROW()-1)/10,0)+1, COLUMN()))</f>
        <v>2</v>
      </c>
      <c r="F4027" t="str" cm="1">
        <f t="array" aca="1" ref="F4027" ca="1">INDIRECT("Results!" &amp; ADDRESS(ROUNDUP((ROW()-1)/10,0)+1, COLUMN()))</f>
        <v>V9HostDACO32</v>
      </c>
      <c r="G4027">
        <f t="shared" ca="1" si="62"/>
        <v>267.79000000000002</v>
      </c>
    </row>
    <row r="4028" spans="1:7" x14ac:dyDescent="0.25">
      <c r="A4028" t="str" cm="1">
        <f t="array" aca="1" ref="A4028" ca="1">INDIRECT("Results!" &amp; ADDRESS(ROUNDUP((ROW()-1)/10,0)+1, COLUMN()))</f>
        <v>V9</v>
      </c>
      <c r="B4028" t="str" cm="1">
        <f t="array" aca="1" ref="B4028" ca="1">INDIRECT("Results!" &amp; ADDRESS(ROUNDUP((ROW()-1)/10,0)+1, COLUMN()))</f>
        <v>Host</v>
      </c>
      <c r="C4028" t="str" cm="1">
        <f t="array" aca="1" ref="C4028" ca="1">INDIRECT("Results!" &amp; ADDRESS(ROUNDUP((ROW()-1)/10,0)+1, COLUMN()))</f>
        <v>DAC</v>
      </c>
      <c r="D4028" t="str" cm="1">
        <f t="array" aca="1" ref="D4028" ca="1">INDIRECT("Results!" &amp; ADDRESS(ROUNDUP((ROW()-1)/10,0)+1, COLUMN()))</f>
        <v>O3</v>
      </c>
      <c r="E4028" cm="1">
        <f t="array" aca="1" ref="E4028" ca="1">INDIRECT("Results!" &amp; ADDRESS(ROUNDUP((ROW()-1)/10,0)+1, COLUMN()))</f>
        <v>2</v>
      </c>
      <c r="F4028" t="str" cm="1">
        <f t="array" aca="1" ref="F4028" ca="1">INDIRECT("Results!" &amp; ADDRESS(ROUNDUP((ROW()-1)/10,0)+1, COLUMN()))</f>
        <v>V9HostDACO32</v>
      </c>
      <c r="G4028">
        <f t="shared" ca="1" si="62"/>
        <v>267.79000000000002</v>
      </c>
    </row>
    <row r="4029" spans="1:7" x14ac:dyDescent="0.25">
      <c r="A4029" t="str" cm="1">
        <f t="array" aca="1" ref="A4029" ca="1">INDIRECT("Results!" &amp; ADDRESS(ROUNDUP((ROW()-1)/10,0)+1, COLUMN()))</f>
        <v>V9</v>
      </c>
      <c r="B4029" t="str" cm="1">
        <f t="array" aca="1" ref="B4029" ca="1">INDIRECT("Results!" &amp; ADDRESS(ROUNDUP((ROW()-1)/10,0)+1, COLUMN()))</f>
        <v>Host</v>
      </c>
      <c r="C4029" t="str" cm="1">
        <f t="array" aca="1" ref="C4029" ca="1">INDIRECT("Results!" &amp; ADDRESS(ROUNDUP((ROW()-1)/10,0)+1, COLUMN()))</f>
        <v>DAC</v>
      </c>
      <c r="D4029" t="str" cm="1">
        <f t="array" aca="1" ref="D4029" ca="1">INDIRECT("Results!" &amp; ADDRESS(ROUNDUP((ROW()-1)/10,0)+1, COLUMN()))</f>
        <v>O3</v>
      </c>
      <c r="E4029" cm="1">
        <f t="array" aca="1" ref="E4029" ca="1">INDIRECT("Results!" &amp; ADDRESS(ROUNDUP((ROW()-1)/10,0)+1, COLUMN()))</f>
        <v>2</v>
      </c>
      <c r="F4029" t="str" cm="1">
        <f t="array" aca="1" ref="F4029" ca="1">INDIRECT("Results!" &amp; ADDRESS(ROUNDUP((ROW()-1)/10,0)+1, COLUMN()))</f>
        <v>V9HostDACO32</v>
      </c>
      <c r="G4029">
        <f t="shared" ca="1" si="62"/>
        <v>267.79000000000002</v>
      </c>
    </row>
    <row r="4030" spans="1:7" x14ac:dyDescent="0.25">
      <c r="A4030" t="str" cm="1">
        <f t="array" aca="1" ref="A4030" ca="1">INDIRECT("Results!" &amp; ADDRESS(ROUNDUP((ROW()-1)/10,0)+1, COLUMN()))</f>
        <v>V9</v>
      </c>
      <c r="B4030" t="str" cm="1">
        <f t="array" aca="1" ref="B4030" ca="1">INDIRECT("Results!" &amp; ADDRESS(ROUNDUP((ROW()-1)/10,0)+1, COLUMN()))</f>
        <v>Host</v>
      </c>
      <c r="C4030" t="str" cm="1">
        <f t="array" aca="1" ref="C4030" ca="1">INDIRECT("Results!" &amp; ADDRESS(ROUNDUP((ROW()-1)/10,0)+1, COLUMN()))</f>
        <v>DAC</v>
      </c>
      <c r="D4030" t="str" cm="1">
        <f t="array" aca="1" ref="D4030" ca="1">INDIRECT("Results!" &amp; ADDRESS(ROUNDUP((ROW()-1)/10,0)+1, COLUMN()))</f>
        <v>O3</v>
      </c>
      <c r="E4030" cm="1">
        <f t="array" aca="1" ref="E4030" ca="1">INDIRECT("Results!" &amp; ADDRESS(ROUNDUP((ROW()-1)/10,0)+1, COLUMN()))</f>
        <v>2</v>
      </c>
      <c r="F4030" t="str" cm="1">
        <f t="array" aca="1" ref="F4030" ca="1">INDIRECT("Results!" &amp; ADDRESS(ROUNDUP((ROW()-1)/10,0)+1, COLUMN()))</f>
        <v>V9HostDACO32</v>
      </c>
      <c r="G4030">
        <f t="shared" ca="1" si="62"/>
        <v>267.8</v>
      </c>
    </row>
    <row r="4031" spans="1:7" x14ac:dyDescent="0.25">
      <c r="A4031" t="str" cm="1">
        <f t="array" aca="1" ref="A4031" ca="1">INDIRECT("Results!" &amp; ADDRESS(ROUNDUP((ROW()-1)/10,0)+1, COLUMN()))</f>
        <v>V9</v>
      </c>
      <c r="B4031" t="str" cm="1">
        <f t="array" aca="1" ref="B4031" ca="1">INDIRECT("Results!" &amp; ADDRESS(ROUNDUP((ROW()-1)/10,0)+1, COLUMN()))</f>
        <v>Host</v>
      </c>
      <c r="C4031" t="str" cm="1">
        <f t="array" aca="1" ref="C4031" ca="1">INDIRECT("Results!" &amp; ADDRESS(ROUNDUP((ROW()-1)/10,0)+1, COLUMN()))</f>
        <v>DAC</v>
      </c>
      <c r="D4031" t="str" cm="1">
        <f t="array" aca="1" ref="D4031" ca="1">INDIRECT("Results!" &amp; ADDRESS(ROUNDUP((ROW()-1)/10,0)+1, COLUMN()))</f>
        <v>O3</v>
      </c>
      <c r="E4031" cm="1">
        <f t="array" aca="1" ref="E4031" ca="1">INDIRECT("Results!" &amp; ADDRESS(ROUNDUP((ROW()-1)/10,0)+1, COLUMN()))</f>
        <v>2</v>
      </c>
      <c r="F4031" t="str" cm="1">
        <f t="array" aca="1" ref="F4031" ca="1">INDIRECT("Results!" &amp; ADDRESS(ROUNDUP((ROW()-1)/10,0)+1, COLUMN()))</f>
        <v>V9HostDACO32</v>
      </c>
      <c r="G4031">
        <f t="shared" ca="1" si="62"/>
        <v>267.8</v>
      </c>
    </row>
    <row r="4032" spans="1:7" x14ac:dyDescent="0.25">
      <c r="A4032" t="str" cm="1">
        <f t="array" aca="1" ref="A4032" ca="1">INDIRECT("Results!" &amp; ADDRESS(ROUNDUP((ROW()-1)/10,0)+1, COLUMN()))</f>
        <v>V9</v>
      </c>
      <c r="B4032" t="str" cm="1">
        <f t="array" aca="1" ref="B4032" ca="1">INDIRECT("Results!" &amp; ADDRESS(ROUNDUP((ROW()-1)/10,0)+1, COLUMN()))</f>
        <v>Host</v>
      </c>
      <c r="C4032" t="str" cm="1">
        <f t="array" aca="1" ref="C4032" ca="1">INDIRECT("Results!" &amp; ADDRESS(ROUNDUP((ROW()-1)/10,0)+1, COLUMN()))</f>
        <v>DAC</v>
      </c>
      <c r="D4032" t="str" cm="1">
        <f t="array" aca="1" ref="D4032" ca="1">INDIRECT("Results!" &amp; ADDRESS(ROUNDUP((ROW()-1)/10,0)+1, COLUMN()))</f>
        <v>O3</v>
      </c>
      <c r="E4032" cm="1">
        <f t="array" aca="1" ref="E4032" ca="1">INDIRECT("Results!" &amp; ADDRESS(ROUNDUP((ROW()-1)/10,0)+1, COLUMN()))</f>
        <v>4</v>
      </c>
      <c r="F4032" t="str" cm="1">
        <f t="array" aca="1" ref="F4032" ca="1">INDIRECT("Results!" &amp; ADDRESS(ROUNDUP((ROW()-1)/10,0)+1, COLUMN()))</f>
        <v>V9HostDACO34</v>
      </c>
      <c r="G4032">
        <f t="shared" ca="1" si="62"/>
        <v>137.29</v>
      </c>
    </row>
    <row r="4033" spans="1:7" x14ac:dyDescent="0.25">
      <c r="A4033" t="str" cm="1">
        <f t="array" aca="1" ref="A4033" ca="1">INDIRECT("Results!" &amp; ADDRESS(ROUNDUP((ROW()-1)/10,0)+1, COLUMN()))</f>
        <v>V9</v>
      </c>
      <c r="B4033" t="str" cm="1">
        <f t="array" aca="1" ref="B4033" ca="1">INDIRECT("Results!" &amp; ADDRESS(ROUNDUP((ROW()-1)/10,0)+1, COLUMN()))</f>
        <v>Host</v>
      </c>
      <c r="C4033" t="str" cm="1">
        <f t="array" aca="1" ref="C4033" ca="1">INDIRECT("Results!" &amp; ADDRESS(ROUNDUP((ROW()-1)/10,0)+1, COLUMN()))</f>
        <v>DAC</v>
      </c>
      <c r="D4033" t="str" cm="1">
        <f t="array" aca="1" ref="D4033" ca="1">INDIRECT("Results!" &amp; ADDRESS(ROUNDUP((ROW()-1)/10,0)+1, COLUMN()))</f>
        <v>O3</v>
      </c>
      <c r="E4033" cm="1">
        <f t="array" aca="1" ref="E4033" ca="1">INDIRECT("Results!" &amp; ADDRESS(ROUNDUP((ROW()-1)/10,0)+1, COLUMN()))</f>
        <v>4</v>
      </c>
      <c r="F4033" t="str" cm="1">
        <f t="array" aca="1" ref="F4033" ca="1">INDIRECT("Results!" &amp; ADDRESS(ROUNDUP((ROW()-1)/10,0)+1, COLUMN()))</f>
        <v>V9HostDACO34</v>
      </c>
      <c r="G4033">
        <f t="shared" ca="1" si="62"/>
        <v>137.30000000000001</v>
      </c>
    </row>
    <row r="4034" spans="1:7" x14ac:dyDescent="0.25">
      <c r="A4034" t="str" cm="1">
        <f t="array" aca="1" ref="A4034" ca="1">INDIRECT("Results!" &amp; ADDRESS(ROUNDUP((ROW()-1)/10,0)+1, COLUMN()))</f>
        <v>V9</v>
      </c>
      <c r="B4034" t="str" cm="1">
        <f t="array" aca="1" ref="B4034" ca="1">INDIRECT("Results!" &amp; ADDRESS(ROUNDUP((ROW()-1)/10,0)+1, COLUMN()))</f>
        <v>Host</v>
      </c>
      <c r="C4034" t="str" cm="1">
        <f t="array" aca="1" ref="C4034" ca="1">INDIRECT("Results!" &amp; ADDRESS(ROUNDUP((ROW()-1)/10,0)+1, COLUMN()))</f>
        <v>DAC</v>
      </c>
      <c r="D4034" t="str" cm="1">
        <f t="array" aca="1" ref="D4034" ca="1">INDIRECT("Results!" &amp; ADDRESS(ROUNDUP((ROW()-1)/10,0)+1, COLUMN()))</f>
        <v>O3</v>
      </c>
      <c r="E4034" cm="1">
        <f t="array" aca="1" ref="E4034" ca="1">INDIRECT("Results!" &amp; ADDRESS(ROUNDUP((ROW()-1)/10,0)+1, COLUMN()))</f>
        <v>4</v>
      </c>
      <c r="F4034" t="str" cm="1">
        <f t="array" aca="1" ref="F4034" ca="1">INDIRECT("Results!" &amp; ADDRESS(ROUNDUP((ROW()-1)/10,0)+1, COLUMN()))</f>
        <v>V9HostDACO34</v>
      </c>
      <c r="G4034">
        <f t="shared" ca="1" si="62"/>
        <v>137.30000000000001</v>
      </c>
    </row>
    <row r="4035" spans="1:7" x14ac:dyDescent="0.25">
      <c r="A4035" t="str" cm="1">
        <f t="array" aca="1" ref="A4035" ca="1">INDIRECT("Results!" &amp; ADDRESS(ROUNDUP((ROW()-1)/10,0)+1, COLUMN()))</f>
        <v>V9</v>
      </c>
      <c r="B4035" t="str" cm="1">
        <f t="array" aca="1" ref="B4035" ca="1">INDIRECT("Results!" &amp; ADDRESS(ROUNDUP((ROW()-1)/10,0)+1, COLUMN()))</f>
        <v>Host</v>
      </c>
      <c r="C4035" t="str" cm="1">
        <f t="array" aca="1" ref="C4035" ca="1">INDIRECT("Results!" &amp; ADDRESS(ROUNDUP((ROW()-1)/10,0)+1, COLUMN()))</f>
        <v>DAC</v>
      </c>
      <c r="D4035" t="str" cm="1">
        <f t="array" aca="1" ref="D4035" ca="1">INDIRECT("Results!" &amp; ADDRESS(ROUNDUP((ROW()-1)/10,0)+1, COLUMN()))</f>
        <v>O3</v>
      </c>
      <c r="E4035" cm="1">
        <f t="array" aca="1" ref="E4035" ca="1">INDIRECT("Results!" &amp; ADDRESS(ROUNDUP((ROW()-1)/10,0)+1, COLUMN()))</f>
        <v>4</v>
      </c>
      <c r="F4035" t="str" cm="1">
        <f t="array" aca="1" ref="F4035" ca="1">INDIRECT("Results!" &amp; ADDRESS(ROUNDUP((ROW()-1)/10,0)+1, COLUMN()))</f>
        <v>V9HostDACO34</v>
      </c>
      <c r="G4035">
        <f t="shared" ref="G4035:G4098" ca="1" si="63">IFERROR(SMALL(INDIRECT("Results!" &amp; ADDRESS(ROUNDUP((ROW()-1)/10,0)+1, COLUMN()+18) &amp; ":"  &amp; ADDRESS(ROUNDUP((ROW()-1)/10,0)+1, COLUMN()+47)),MOD((ROW()-2),10)+1),"")</f>
        <v>137.30000000000001</v>
      </c>
    </row>
    <row r="4036" spans="1:7" x14ac:dyDescent="0.25">
      <c r="A4036" t="str" cm="1">
        <f t="array" aca="1" ref="A4036" ca="1">INDIRECT("Results!" &amp; ADDRESS(ROUNDUP((ROW()-1)/10,0)+1, COLUMN()))</f>
        <v>V9</v>
      </c>
      <c r="B4036" t="str" cm="1">
        <f t="array" aca="1" ref="B4036" ca="1">INDIRECT("Results!" &amp; ADDRESS(ROUNDUP((ROW()-1)/10,0)+1, COLUMN()))</f>
        <v>Host</v>
      </c>
      <c r="C4036" t="str" cm="1">
        <f t="array" aca="1" ref="C4036" ca="1">INDIRECT("Results!" &amp; ADDRESS(ROUNDUP((ROW()-1)/10,0)+1, COLUMN()))</f>
        <v>DAC</v>
      </c>
      <c r="D4036" t="str" cm="1">
        <f t="array" aca="1" ref="D4036" ca="1">INDIRECT("Results!" &amp; ADDRESS(ROUNDUP((ROW()-1)/10,0)+1, COLUMN()))</f>
        <v>O3</v>
      </c>
      <c r="E4036" cm="1">
        <f t="array" aca="1" ref="E4036" ca="1">INDIRECT("Results!" &amp; ADDRESS(ROUNDUP((ROW()-1)/10,0)+1, COLUMN()))</f>
        <v>4</v>
      </c>
      <c r="F4036" t="str" cm="1">
        <f t="array" aca="1" ref="F4036" ca="1">INDIRECT("Results!" &amp; ADDRESS(ROUNDUP((ROW()-1)/10,0)+1, COLUMN()))</f>
        <v>V9HostDACO34</v>
      </c>
      <c r="G4036">
        <f t="shared" ca="1" si="63"/>
        <v>137.31</v>
      </c>
    </row>
    <row r="4037" spans="1:7" x14ac:dyDescent="0.25">
      <c r="A4037" t="str" cm="1">
        <f t="array" aca="1" ref="A4037" ca="1">INDIRECT("Results!" &amp; ADDRESS(ROUNDUP((ROW()-1)/10,0)+1, COLUMN()))</f>
        <v>V9</v>
      </c>
      <c r="B4037" t="str" cm="1">
        <f t="array" aca="1" ref="B4037" ca="1">INDIRECT("Results!" &amp; ADDRESS(ROUNDUP((ROW()-1)/10,0)+1, COLUMN()))</f>
        <v>Host</v>
      </c>
      <c r="C4037" t="str" cm="1">
        <f t="array" aca="1" ref="C4037" ca="1">INDIRECT("Results!" &amp; ADDRESS(ROUNDUP((ROW()-1)/10,0)+1, COLUMN()))</f>
        <v>DAC</v>
      </c>
      <c r="D4037" t="str" cm="1">
        <f t="array" aca="1" ref="D4037" ca="1">INDIRECT("Results!" &amp; ADDRESS(ROUNDUP((ROW()-1)/10,0)+1, COLUMN()))</f>
        <v>O3</v>
      </c>
      <c r="E4037" cm="1">
        <f t="array" aca="1" ref="E4037" ca="1">INDIRECT("Results!" &amp; ADDRESS(ROUNDUP((ROW()-1)/10,0)+1, COLUMN()))</f>
        <v>4</v>
      </c>
      <c r="F4037" t="str" cm="1">
        <f t="array" aca="1" ref="F4037" ca="1">INDIRECT("Results!" &amp; ADDRESS(ROUNDUP((ROW()-1)/10,0)+1, COLUMN()))</f>
        <v>V9HostDACO34</v>
      </c>
      <c r="G4037">
        <f t="shared" ca="1" si="63"/>
        <v>137.32</v>
      </c>
    </row>
    <row r="4038" spans="1:7" x14ac:dyDescent="0.25">
      <c r="A4038" t="str" cm="1">
        <f t="array" aca="1" ref="A4038" ca="1">INDIRECT("Results!" &amp; ADDRESS(ROUNDUP((ROW()-1)/10,0)+1, COLUMN()))</f>
        <v>V9</v>
      </c>
      <c r="B4038" t="str" cm="1">
        <f t="array" aca="1" ref="B4038" ca="1">INDIRECT("Results!" &amp; ADDRESS(ROUNDUP((ROW()-1)/10,0)+1, COLUMN()))</f>
        <v>Host</v>
      </c>
      <c r="C4038" t="str" cm="1">
        <f t="array" aca="1" ref="C4038" ca="1">INDIRECT("Results!" &amp; ADDRESS(ROUNDUP((ROW()-1)/10,0)+1, COLUMN()))</f>
        <v>DAC</v>
      </c>
      <c r="D4038" t="str" cm="1">
        <f t="array" aca="1" ref="D4038" ca="1">INDIRECT("Results!" &amp; ADDRESS(ROUNDUP((ROW()-1)/10,0)+1, COLUMN()))</f>
        <v>O3</v>
      </c>
      <c r="E4038" cm="1">
        <f t="array" aca="1" ref="E4038" ca="1">INDIRECT("Results!" &amp; ADDRESS(ROUNDUP((ROW()-1)/10,0)+1, COLUMN()))</f>
        <v>4</v>
      </c>
      <c r="F4038" t="str" cm="1">
        <f t="array" aca="1" ref="F4038" ca="1">INDIRECT("Results!" &amp; ADDRESS(ROUNDUP((ROW()-1)/10,0)+1, COLUMN()))</f>
        <v>V9HostDACO34</v>
      </c>
      <c r="G4038">
        <f t="shared" ca="1" si="63"/>
        <v>137.32</v>
      </c>
    </row>
    <row r="4039" spans="1:7" x14ac:dyDescent="0.25">
      <c r="A4039" t="str" cm="1">
        <f t="array" aca="1" ref="A4039" ca="1">INDIRECT("Results!" &amp; ADDRESS(ROUNDUP((ROW()-1)/10,0)+1, COLUMN()))</f>
        <v>V9</v>
      </c>
      <c r="B4039" t="str" cm="1">
        <f t="array" aca="1" ref="B4039" ca="1">INDIRECT("Results!" &amp; ADDRESS(ROUNDUP((ROW()-1)/10,0)+1, COLUMN()))</f>
        <v>Host</v>
      </c>
      <c r="C4039" t="str" cm="1">
        <f t="array" aca="1" ref="C4039" ca="1">INDIRECT("Results!" &amp; ADDRESS(ROUNDUP((ROW()-1)/10,0)+1, COLUMN()))</f>
        <v>DAC</v>
      </c>
      <c r="D4039" t="str" cm="1">
        <f t="array" aca="1" ref="D4039" ca="1">INDIRECT("Results!" &amp; ADDRESS(ROUNDUP((ROW()-1)/10,0)+1, COLUMN()))</f>
        <v>O3</v>
      </c>
      <c r="E4039" cm="1">
        <f t="array" aca="1" ref="E4039" ca="1">INDIRECT("Results!" &amp; ADDRESS(ROUNDUP((ROW()-1)/10,0)+1, COLUMN()))</f>
        <v>4</v>
      </c>
      <c r="F4039" t="str" cm="1">
        <f t="array" aca="1" ref="F4039" ca="1">INDIRECT("Results!" &amp; ADDRESS(ROUNDUP((ROW()-1)/10,0)+1, COLUMN()))</f>
        <v>V9HostDACO34</v>
      </c>
      <c r="G4039">
        <f t="shared" ca="1" si="63"/>
        <v>137.32999999999998</v>
      </c>
    </row>
    <row r="4040" spans="1:7" x14ac:dyDescent="0.25">
      <c r="A4040" t="str" cm="1">
        <f t="array" aca="1" ref="A4040" ca="1">INDIRECT("Results!" &amp; ADDRESS(ROUNDUP((ROW()-1)/10,0)+1, COLUMN()))</f>
        <v>V9</v>
      </c>
      <c r="B4040" t="str" cm="1">
        <f t="array" aca="1" ref="B4040" ca="1">INDIRECT("Results!" &amp; ADDRESS(ROUNDUP((ROW()-1)/10,0)+1, COLUMN()))</f>
        <v>Host</v>
      </c>
      <c r="C4040" t="str" cm="1">
        <f t="array" aca="1" ref="C4040" ca="1">INDIRECT("Results!" &amp; ADDRESS(ROUNDUP((ROW()-1)/10,0)+1, COLUMN()))</f>
        <v>DAC</v>
      </c>
      <c r="D4040" t="str" cm="1">
        <f t="array" aca="1" ref="D4040" ca="1">INDIRECT("Results!" &amp; ADDRESS(ROUNDUP((ROW()-1)/10,0)+1, COLUMN()))</f>
        <v>O3</v>
      </c>
      <c r="E4040" cm="1">
        <f t="array" aca="1" ref="E4040" ca="1">INDIRECT("Results!" &amp; ADDRESS(ROUNDUP((ROW()-1)/10,0)+1, COLUMN()))</f>
        <v>4</v>
      </c>
      <c r="F4040" t="str" cm="1">
        <f t="array" aca="1" ref="F4040" ca="1">INDIRECT("Results!" &amp; ADDRESS(ROUNDUP((ROW()-1)/10,0)+1, COLUMN()))</f>
        <v>V9HostDACO34</v>
      </c>
      <c r="G4040">
        <f t="shared" ca="1" si="63"/>
        <v>137.32999999999998</v>
      </c>
    </row>
    <row r="4041" spans="1:7" x14ac:dyDescent="0.25">
      <c r="A4041" t="str" cm="1">
        <f t="array" aca="1" ref="A4041" ca="1">INDIRECT("Results!" &amp; ADDRESS(ROUNDUP((ROW()-1)/10,0)+1, COLUMN()))</f>
        <v>V9</v>
      </c>
      <c r="B4041" t="str" cm="1">
        <f t="array" aca="1" ref="B4041" ca="1">INDIRECT("Results!" &amp; ADDRESS(ROUNDUP((ROW()-1)/10,0)+1, COLUMN()))</f>
        <v>Host</v>
      </c>
      <c r="C4041" t="str" cm="1">
        <f t="array" aca="1" ref="C4041" ca="1">INDIRECT("Results!" &amp; ADDRESS(ROUNDUP((ROW()-1)/10,0)+1, COLUMN()))</f>
        <v>DAC</v>
      </c>
      <c r="D4041" t="str" cm="1">
        <f t="array" aca="1" ref="D4041" ca="1">INDIRECT("Results!" &amp; ADDRESS(ROUNDUP((ROW()-1)/10,0)+1, COLUMN()))</f>
        <v>O3</v>
      </c>
      <c r="E4041" cm="1">
        <f t="array" aca="1" ref="E4041" ca="1">INDIRECT("Results!" &amp; ADDRESS(ROUNDUP((ROW()-1)/10,0)+1, COLUMN()))</f>
        <v>4</v>
      </c>
      <c r="F4041" t="str" cm="1">
        <f t="array" aca="1" ref="F4041" ca="1">INDIRECT("Results!" &amp; ADDRESS(ROUNDUP((ROW()-1)/10,0)+1, COLUMN()))</f>
        <v>V9HostDACO34</v>
      </c>
      <c r="G4041">
        <f t="shared" ca="1" si="63"/>
        <v>137.32999999999998</v>
      </c>
    </row>
    <row r="4042" spans="1:7" x14ac:dyDescent="0.25">
      <c r="A4042" t="str" cm="1">
        <f t="array" aca="1" ref="A4042" ca="1">INDIRECT("Results!" &amp; ADDRESS(ROUNDUP((ROW()-1)/10,0)+1, COLUMN()))</f>
        <v>V9</v>
      </c>
      <c r="B4042" t="str" cm="1">
        <f t="array" aca="1" ref="B4042" ca="1">INDIRECT("Results!" &amp; ADDRESS(ROUNDUP((ROW()-1)/10,0)+1, COLUMN()))</f>
        <v>Host</v>
      </c>
      <c r="C4042" t="str" cm="1">
        <f t="array" aca="1" ref="C4042" ca="1">INDIRECT("Results!" &amp; ADDRESS(ROUNDUP((ROW()-1)/10,0)+1, COLUMN()))</f>
        <v>DAC</v>
      </c>
      <c r="D4042" t="str" cm="1">
        <f t="array" aca="1" ref="D4042" ca="1">INDIRECT("Results!" &amp; ADDRESS(ROUNDUP((ROW()-1)/10,0)+1, COLUMN()))</f>
        <v>O3</v>
      </c>
      <c r="E4042" cm="1">
        <f t="array" aca="1" ref="E4042" ca="1">INDIRECT("Results!" &amp; ADDRESS(ROUNDUP((ROW()-1)/10,0)+1, COLUMN()))</f>
        <v>8</v>
      </c>
      <c r="F4042" t="str" cm="1">
        <f t="array" aca="1" ref="F4042" ca="1">INDIRECT("Results!" &amp; ADDRESS(ROUNDUP((ROW()-1)/10,0)+1, COLUMN()))</f>
        <v>V9HostDACO38</v>
      </c>
      <c r="G4042">
        <f t="shared" ca="1" si="63"/>
        <v>69.180000000000007</v>
      </c>
    </row>
    <row r="4043" spans="1:7" x14ac:dyDescent="0.25">
      <c r="A4043" t="str" cm="1">
        <f t="array" aca="1" ref="A4043" ca="1">INDIRECT("Results!" &amp; ADDRESS(ROUNDUP((ROW()-1)/10,0)+1, COLUMN()))</f>
        <v>V9</v>
      </c>
      <c r="B4043" t="str" cm="1">
        <f t="array" aca="1" ref="B4043" ca="1">INDIRECT("Results!" &amp; ADDRESS(ROUNDUP((ROW()-1)/10,0)+1, COLUMN()))</f>
        <v>Host</v>
      </c>
      <c r="C4043" t="str" cm="1">
        <f t="array" aca="1" ref="C4043" ca="1">INDIRECT("Results!" &amp; ADDRESS(ROUNDUP((ROW()-1)/10,0)+1, COLUMN()))</f>
        <v>DAC</v>
      </c>
      <c r="D4043" t="str" cm="1">
        <f t="array" aca="1" ref="D4043" ca="1">INDIRECT("Results!" &amp; ADDRESS(ROUNDUP((ROW()-1)/10,0)+1, COLUMN()))</f>
        <v>O3</v>
      </c>
      <c r="E4043" cm="1">
        <f t="array" aca="1" ref="E4043" ca="1">INDIRECT("Results!" &amp; ADDRESS(ROUNDUP((ROW()-1)/10,0)+1, COLUMN()))</f>
        <v>8</v>
      </c>
      <c r="F4043" t="str" cm="1">
        <f t="array" aca="1" ref="F4043" ca="1">INDIRECT("Results!" &amp; ADDRESS(ROUNDUP((ROW()-1)/10,0)+1, COLUMN()))</f>
        <v>V9HostDACO38</v>
      </c>
      <c r="G4043">
        <f t="shared" ca="1" si="63"/>
        <v>69.180000000000007</v>
      </c>
    </row>
    <row r="4044" spans="1:7" x14ac:dyDescent="0.25">
      <c r="A4044" t="str" cm="1">
        <f t="array" aca="1" ref="A4044" ca="1">INDIRECT("Results!" &amp; ADDRESS(ROUNDUP((ROW()-1)/10,0)+1, COLUMN()))</f>
        <v>V9</v>
      </c>
      <c r="B4044" t="str" cm="1">
        <f t="array" aca="1" ref="B4044" ca="1">INDIRECT("Results!" &amp; ADDRESS(ROUNDUP((ROW()-1)/10,0)+1, COLUMN()))</f>
        <v>Host</v>
      </c>
      <c r="C4044" t="str" cm="1">
        <f t="array" aca="1" ref="C4044" ca="1">INDIRECT("Results!" &amp; ADDRESS(ROUNDUP((ROW()-1)/10,0)+1, COLUMN()))</f>
        <v>DAC</v>
      </c>
      <c r="D4044" t="str" cm="1">
        <f t="array" aca="1" ref="D4044" ca="1">INDIRECT("Results!" &amp; ADDRESS(ROUNDUP((ROW()-1)/10,0)+1, COLUMN()))</f>
        <v>O3</v>
      </c>
      <c r="E4044" cm="1">
        <f t="array" aca="1" ref="E4044" ca="1">INDIRECT("Results!" &amp; ADDRESS(ROUNDUP((ROW()-1)/10,0)+1, COLUMN()))</f>
        <v>8</v>
      </c>
      <c r="F4044" t="str" cm="1">
        <f t="array" aca="1" ref="F4044" ca="1">INDIRECT("Results!" &amp; ADDRESS(ROUNDUP((ROW()-1)/10,0)+1, COLUMN()))</f>
        <v>V9HostDACO38</v>
      </c>
      <c r="G4044">
        <f t="shared" ca="1" si="63"/>
        <v>69.19</v>
      </c>
    </row>
    <row r="4045" spans="1:7" x14ac:dyDescent="0.25">
      <c r="A4045" t="str" cm="1">
        <f t="array" aca="1" ref="A4045" ca="1">INDIRECT("Results!" &amp; ADDRESS(ROUNDUP((ROW()-1)/10,0)+1, COLUMN()))</f>
        <v>V9</v>
      </c>
      <c r="B4045" t="str" cm="1">
        <f t="array" aca="1" ref="B4045" ca="1">INDIRECT("Results!" &amp; ADDRESS(ROUNDUP((ROW()-1)/10,0)+1, COLUMN()))</f>
        <v>Host</v>
      </c>
      <c r="C4045" t="str" cm="1">
        <f t="array" aca="1" ref="C4045" ca="1">INDIRECT("Results!" &amp; ADDRESS(ROUNDUP((ROW()-1)/10,0)+1, COLUMN()))</f>
        <v>DAC</v>
      </c>
      <c r="D4045" t="str" cm="1">
        <f t="array" aca="1" ref="D4045" ca="1">INDIRECT("Results!" &amp; ADDRESS(ROUNDUP((ROW()-1)/10,0)+1, COLUMN()))</f>
        <v>O3</v>
      </c>
      <c r="E4045" cm="1">
        <f t="array" aca="1" ref="E4045" ca="1">INDIRECT("Results!" &amp; ADDRESS(ROUNDUP((ROW()-1)/10,0)+1, COLUMN()))</f>
        <v>8</v>
      </c>
      <c r="F4045" t="str" cm="1">
        <f t="array" aca="1" ref="F4045" ca="1">INDIRECT("Results!" &amp; ADDRESS(ROUNDUP((ROW()-1)/10,0)+1, COLUMN()))</f>
        <v>V9HostDACO38</v>
      </c>
      <c r="G4045">
        <f t="shared" ca="1" si="63"/>
        <v>69.19</v>
      </c>
    </row>
    <row r="4046" spans="1:7" x14ac:dyDescent="0.25">
      <c r="A4046" t="str" cm="1">
        <f t="array" aca="1" ref="A4046" ca="1">INDIRECT("Results!" &amp; ADDRESS(ROUNDUP((ROW()-1)/10,0)+1, COLUMN()))</f>
        <v>V9</v>
      </c>
      <c r="B4046" t="str" cm="1">
        <f t="array" aca="1" ref="B4046" ca="1">INDIRECT("Results!" &amp; ADDRESS(ROUNDUP((ROW()-1)/10,0)+1, COLUMN()))</f>
        <v>Host</v>
      </c>
      <c r="C4046" t="str" cm="1">
        <f t="array" aca="1" ref="C4046" ca="1">INDIRECT("Results!" &amp; ADDRESS(ROUNDUP((ROW()-1)/10,0)+1, COLUMN()))</f>
        <v>DAC</v>
      </c>
      <c r="D4046" t="str" cm="1">
        <f t="array" aca="1" ref="D4046" ca="1">INDIRECT("Results!" &amp; ADDRESS(ROUNDUP((ROW()-1)/10,0)+1, COLUMN()))</f>
        <v>O3</v>
      </c>
      <c r="E4046" cm="1">
        <f t="array" aca="1" ref="E4046" ca="1">INDIRECT("Results!" &amp; ADDRESS(ROUNDUP((ROW()-1)/10,0)+1, COLUMN()))</f>
        <v>8</v>
      </c>
      <c r="F4046" t="str" cm="1">
        <f t="array" aca="1" ref="F4046" ca="1">INDIRECT("Results!" &amp; ADDRESS(ROUNDUP((ROW()-1)/10,0)+1, COLUMN()))</f>
        <v>V9HostDACO38</v>
      </c>
      <c r="G4046">
        <f t="shared" ca="1" si="63"/>
        <v>69.2</v>
      </c>
    </row>
    <row r="4047" spans="1:7" x14ac:dyDescent="0.25">
      <c r="A4047" t="str" cm="1">
        <f t="array" aca="1" ref="A4047" ca="1">INDIRECT("Results!" &amp; ADDRESS(ROUNDUP((ROW()-1)/10,0)+1, COLUMN()))</f>
        <v>V9</v>
      </c>
      <c r="B4047" t="str" cm="1">
        <f t="array" aca="1" ref="B4047" ca="1">INDIRECT("Results!" &amp; ADDRESS(ROUNDUP((ROW()-1)/10,0)+1, COLUMN()))</f>
        <v>Host</v>
      </c>
      <c r="C4047" t="str" cm="1">
        <f t="array" aca="1" ref="C4047" ca="1">INDIRECT("Results!" &amp; ADDRESS(ROUNDUP((ROW()-1)/10,0)+1, COLUMN()))</f>
        <v>DAC</v>
      </c>
      <c r="D4047" t="str" cm="1">
        <f t="array" aca="1" ref="D4047" ca="1">INDIRECT("Results!" &amp; ADDRESS(ROUNDUP((ROW()-1)/10,0)+1, COLUMN()))</f>
        <v>O3</v>
      </c>
      <c r="E4047" cm="1">
        <f t="array" aca="1" ref="E4047" ca="1">INDIRECT("Results!" &amp; ADDRESS(ROUNDUP((ROW()-1)/10,0)+1, COLUMN()))</f>
        <v>8</v>
      </c>
      <c r="F4047" t="str" cm="1">
        <f t="array" aca="1" ref="F4047" ca="1">INDIRECT("Results!" &amp; ADDRESS(ROUNDUP((ROW()-1)/10,0)+1, COLUMN()))</f>
        <v>V9HostDACO38</v>
      </c>
      <c r="G4047">
        <f t="shared" ca="1" si="63"/>
        <v>69.210000000000008</v>
      </c>
    </row>
    <row r="4048" spans="1:7" x14ac:dyDescent="0.25">
      <c r="A4048" t="str" cm="1">
        <f t="array" aca="1" ref="A4048" ca="1">INDIRECT("Results!" &amp; ADDRESS(ROUNDUP((ROW()-1)/10,0)+1, COLUMN()))</f>
        <v>V9</v>
      </c>
      <c r="B4048" t="str" cm="1">
        <f t="array" aca="1" ref="B4048" ca="1">INDIRECT("Results!" &amp; ADDRESS(ROUNDUP((ROW()-1)/10,0)+1, COLUMN()))</f>
        <v>Host</v>
      </c>
      <c r="C4048" t="str" cm="1">
        <f t="array" aca="1" ref="C4048" ca="1">INDIRECT("Results!" &amp; ADDRESS(ROUNDUP((ROW()-1)/10,0)+1, COLUMN()))</f>
        <v>DAC</v>
      </c>
      <c r="D4048" t="str" cm="1">
        <f t="array" aca="1" ref="D4048" ca="1">INDIRECT("Results!" &amp; ADDRESS(ROUNDUP((ROW()-1)/10,0)+1, COLUMN()))</f>
        <v>O3</v>
      </c>
      <c r="E4048" cm="1">
        <f t="array" aca="1" ref="E4048" ca="1">INDIRECT("Results!" &amp; ADDRESS(ROUNDUP((ROW()-1)/10,0)+1, COLUMN()))</f>
        <v>8</v>
      </c>
      <c r="F4048" t="str" cm="1">
        <f t="array" aca="1" ref="F4048" ca="1">INDIRECT("Results!" &amp; ADDRESS(ROUNDUP((ROW()-1)/10,0)+1, COLUMN()))</f>
        <v>V9HostDACO38</v>
      </c>
      <c r="G4048">
        <f t="shared" ca="1" si="63"/>
        <v>69.210000000000008</v>
      </c>
    </row>
    <row r="4049" spans="1:7" x14ac:dyDescent="0.25">
      <c r="A4049" t="str" cm="1">
        <f t="array" aca="1" ref="A4049" ca="1">INDIRECT("Results!" &amp; ADDRESS(ROUNDUP((ROW()-1)/10,0)+1, COLUMN()))</f>
        <v>V9</v>
      </c>
      <c r="B4049" t="str" cm="1">
        <f t="array" aca="1" ref="B4049" ca="1">INDIRECT("Results!" &amp; ADDRESS(ROUNDUP((ROW()-1)/10,0)+1, COLUMN()))</f>
        <v>Host</v>
      </c>
      <c r="C4049" t="str" cm="1">
        <f t="array" aca="1" ref="C4049" ca="1">INDIRECT("Results!" &amp; ADDRESS(ROUNDUP((ROW()-1)/10,0)+1, COLUMN()))</f>
        <v>DAC</v>
      </c>
      <c r="D4049" t="str" cm="1">
        <f t="array" aca="1" ref="D4049" ca="1">INDIRECT("Results!" &amp; ADDRESS(ROUNDUP((ROW()-1)/10,0)+1, COLUMN()))</f>
        <v>O3</v>
      </c>
      <c r="E4049" cm="1">
        <f t="array" aca="1" ref="E4049" ca="1">INDIRECT("Results!" &amp; ADDRESS(ROUNDUP((ROW()-1)/10,0)+1, COLUMN()))</f>
        <v>8</v>
      </c>
      <c r="F4049" t="str" cm="1">
        <f t="array" aca="1" ref="F4049" ca="1">INDIRECT("Results!" &amp; ADDRESS(ROUNDUP((ROW()-1)/10,0)+1, COLUMN()))</f>
        <v>V9HostDACO38</v>
      </c>
      <c r="G4049">
        <f t="shared" ca="1" si="63"/>
        <v>69.210000000000008</v>
      </c>
    </row>
    <row r="4050" spans="1:7" x14ac:dyDescent="0.25">
      <c r="A4050" t="str" cm="1">
        <f t="array" aca="1" ref="A4050" ca="1">INDIRECT("Results!" &amp; ADDRESS(ROUNDUP((ROW()-1)/10,0)+1, COLUMN()))</f>
        <v>V9</v>
      </c>
      <c r="B4050" t="str" cm="1">
        <f t="array" aca="1" ref="B4050" ca="1">INDIRECT("Results!" &amp; ADDRESS(ROUNDUP((ROW()-1)/10,0)+1, COLUMN()))</f>
        <v>Host</v>
      </c>
      <c r="C4050" t="str" cm="1">
        <f t="array" aca="1" ref="C4050" ca="1">INDIRECT("Results!" &amp; ADDRESS(ROUNDUP((ROW()-1)/10,0)+1, COLUMN()))</f>
        <v>DAC</v>
      </c>
      <c r="D4050" t="str" cm="1">
        <f t="array" aca="1" ref="D4050" ca="1">INDIRECT("Results!" &amp; ADDRESS(ROUNDUP((ROW()-1)/10,0)+1, COLUMN()))</f>
        <v>O3</v>
      </c>
      <c r="E4050" cm="1">
        <f t="array" aca="1" ref="E4050" ca="1">INDIRECT("Results!" &amp; ADDRESS(ROUNDUP((ROW()-1)/10,0)+1, COLUMN()))</f>
        <v>8</v>
      </c>
      <c r="F4050" t="str" cm="1">
        <f t="array" aca="1" ref="F4050" ca="1">INDIRECT("Results!" &amp; ADDRESS(ROUNDUP((ROW()-1)/10,0)+1, COLUMN()))</f>
        <v>V9HostDACO38</v>
      </c>
      <c r="G4050">
        <f t="shared" ca="1" si="63"/>
        <v>69.22</v>
      </c>
    </row>
    <row r="4051" spans="1:7" x14ac:dyDescent="0.25">
      <c r="A4051" t="str" cm="1">
        <f t="array" aca="1" ref="A4051" ca="1">INDIRECT("Results!" &amp; ADDRESS(ROUNDUP((ROW()-1)/10,0)+1, COLUMN()))</f>
        <v>V9</v>
      </c>
      <c r="B4051" t="str" cm="1">
        <f t="array" aca="1" ref="B4051" ca="1">INDIRECT("Results!" &amp; ADDRESS(ROUNDUP((ROW()-1)/10,0)+1, COLUMN()))</f>
        <v>Host</v>
      </c>
      <c r="C4051" t="str" cm="1">
        <f t="array" aca="1" ref="C4051" ca="1">INDIRECT("Results!" &amp; ADDRESS(ROUNDUP((ROW()-1)/10,0)+1, COLUMN()))</f>
        <v>DAC</v>
      </c>
      <c r="D4051" t="str" cm="1">
        <f t="array" aca="1" ref="D4051" ca="1">INDIRECT("Results!" &amp; ADDRESS(ROUNDUP((ROW()-1)/10,0)+1, COLUMN()))</f>
        <v>O3</v>
      </c>
      <c r="E4051" cm="1">
        <f t="array" aca="1" ref="E4051" ca="1">INDIRECT("Results!" &amp; ADDRESS(ROUNDUP((ROW()-1)/10,0)+1, COLUMN()))</f>
        <v>8</v>
      </c>
      <c r="F4051" t="str" cm="1">
        <f t="array" aca="1" ref="F4051" ca="1">INDIRECT("Results!" &amp; ADDRESS(ROUNDUP((ROW()-1)/10,0)+1, COLUMN()))</f>
        <v>V9HostDACO38</v>
      </c>
      <c r="G4051">
        <f t="shared" ca="1" si="63"/>
        <v>69.22</v>
      </c>
    </row>
    <row r="4052" spans="1:7" x14ac:dyDescent="0.25">
      <c r="A4052" t="str" cm="1">
        <f t="array" aca="1" ref="A4052" ca="1">INDIRECT("Results!" &amp; ADDRESS(ROUNDUP((ROW()-1)/10,0)+1, COLUMN()))</f>
        <v>V9</v>
      </c>
      <c r="B4052" t="str" cm="1">
        <f t="array" aca="1" ref="B4052" ca="1">INDIRECT("Results!" &amp; ADDRESS(ROUNDUP((ROW()-1)/10,0)+1, COLUMN()))</f>
        <v>Host</v>
      </c>
      <c r="C4052" t="str" cm="1">
        <f t="array" aca="1" ref="C4052" ca="1">INDIRECT("Results!" &amp; ADDRESS(ROUNDUP((ROW()-1)/10,0)+1, COLUMN()))</f>
        <v>DAC</v>
      </c>
      <c r="D4052" t="str" cm="1">
        <f t="array" aca="1" ref="D4052" ca="1">INDIRECT("Results!" &amp; ADDRESS(ROUNDUP((ROW()-1)/10,0)+1, COLUMN()))</f>
        <v>O3</v>
      </c>
      <c r="E4052" cm="1">
        <f t="array" aca="1" ref="E4052" ca="1">INDIRECT("Results!" &amp; ADDRESS(ROUNDUP((ROW()-1)/10,0)+1, COLUMN()))</f>
        <v>16</v>
      </c>
      <c r="F4052" t="str" cm="1">
        <f t="array" aca="1" ref="F4052" ca="1">INDIRECT("Results!" &amp; ADDRESS(ROUNDUP((ROW()-1)/10,0)+1, COLUMN()))</f>
        <v>V9HostDACO316</v>
      </c>
      <c r="G4052">
        <f t="shared" ca="1" si="63"/>
        <v>35.020000000000003</v>
      </c>
    </row>
    <row r="4053" spans="1:7" x14ac:dyDescent="0.25">
      <c r="A4053" t="str" cm="1">
        <f t="array" aca="1" ref="A4053" ca="1">INDIRECT("Results!" &amp; ADDRESS(ROUNDUP((ROW()-1)/10,0)+1, COLUMN()))</f>
        <v>V9</v>
      </c>
      <c r="B4053" t="str" cm="1">
        <f t="array" aca="1" ref="B4053" ca="1">INDIRECT("Results!" &amp; ADDRESS(ROUNDUP((ROW()-1)/10,0)+1, COLUMN()))</f>
        <v>Host</v>
      </c>
      <c r="C4053" t="str" cm="1">
        <f t="array" aca="1" ref="C4053" ca="1">INDIRECT("Results!" &amp; ADDRESS(ROUNDUP((ROW()-1)/10,0)+1, COLUMN()))</f>
        <v>DAC</v>
      </c>
      <c r="D4053" t="str" cm="1">
        <f t="array" aca="1" ref="D4053" ca="1">INDIRECT("Results!" &amp; ADDRESS(ROUNDUP((ROW()-1)/10,0)+1, COLUMN()))</f>
        <v>O3</v>
      </c>
      <c r="E4053" cm="1">
        <f t="array" aca="1" ref="E4053" ca="1">INDIRECT("Results!" &amp; ADDRESS(ROUNDUP((ROW()-1)/10,0)+1, COLUMN()))</f>
        <v>16</v>
      </c>
      <c r="F4053" t="str" cm="1">
        <f t="array" aca="1" ref="F4053" ca="1">INDIRECT("Results!" &amp; ADDRESS(ROUNDUP((ROW()-1)/10,0)+1, COLUMN()))</f>
        <v>V9HostDACO316</v>
      </c>
      <c r="G4053">
        <f t="shared" ca="1" si="63"/>
        <v>35.020000000000003</v>
      </c>
    </row>
    <row r="4054" spans="1:7" x14ac:dyDescent="0.25">
      <c r="A4054" t="str" cm="1">
        <f t="array" aca="1" ref="A4054" ca="1">INDIRECT("Results!" &amp; ADDRESS(ROUNDUP((ROW()-1)/10,0)+1, COLUMN()))</f>
        <v>V9</v>
      </c>
      <c r="B4054" t="str" cm="1">
        <f t="array" aca="1" ref="B4054" ca="1">INDIRECT("Results!" &amp; ADDRESS(ROUNDUP((ROW()-1)/10,0)+1, COLUMN()))</f>
        <v>Host</v>
      </c>
      <c r="C4054" t="str" cm="1">
        <f t="array" aca="1" ref="C4054" ca="1">INDIRECT("Results!" &amp; ADDRESS(ROUNDUP((ROW()-1)/10,0)+1, COLUMN()))</f>
        <v>DAC</v>
      </c>
      <c r="D4054" t="str" cm="1">
        <f t="array" aca="1" ref="D4054" ca="1">INDIRECT("Results!" &amp; ADDRESS(ROUNDUP((ROW()-1)/10,0)+1, COLUMN()))</f>
        <v>O3</v>
      </c>
      <c r="E4054" cm="1">
        <f t="array" aca="1" ref="E4054" ca="1">INDIRECT("Results!" &amp; ADDRESS(ROUNDUP((ROW()-1)/10,0)+1, COLUMN()))</f>
        <v>16</v>
      </c>
      <c r="F4054" t="str" cm="1">
        <f t="array" aca="1" ref="F4054" ca="1">INDIRECT("Results!" &amp; ADDRESS(ROUNDUP((ROW()-1)/10,0)+1, COLUMN()))</f>
        <v>V9HostDACO316</v>
      </c>
      <c r="G4054">
        <f t="shared" ca="1" si="63"/>
        <v>35.020000000000003</v>
      </c>
    </row>
    <row r="4055" spans="1:7" x14ac:dyDescent="0.25">
      <c r="A4055" t="str" cm="1">
        <f t="array" aca="1" ref="A4055" ca="1">INDIRECT("Results!" &amp; ADDRESS(ROUNDUP((ROW()-1)/10,0)+1, COLUMN()))</f>
        <v>V9</v>
      </c>
      <c r="B4055" t="str" cm="1">
        <f t="array" aca="1" ref="B4055" ca="1">INDIRECT("Results!" &amp; ADDRESS(ROUNDUP((ROW()-1)/10,0)+1, COLUMN()))</f>
        <v>Host</v>
      </c>
      <c r="C4055" t="str" cm="1">
        <f t="array" aca="1" ref="C4055" ca="1">INDIRECT("Results!" &amp; ADDRESS(ROUNDUP((ROW()-1)/10,0)+1, COLUMN()))</f>
        <v>DAC</v>
      </c>
      <c r="D4055" t="str" cm="1">
        <f t="array" aca="1" ref="D4055" ca="1">INDIRECT("Results!" &amp; ADDRESS(ROUNDUP((ROW()-1)/10,0)+1, COLUMN()))</f>
        <v>O3</v>
      </c>
      <c r="E4055" cm="1">
        <f t="array" aca="1" ref="E4055" ca="1">INDIRECT("Results!" &amp; ADDRESS(ROUNDUP((ROW()-1)/10,0)+1, COLUMN()))</f>
        <v>16</v>
      </c>
      <c r="F4055" t="str" cm="1">
        <f t="array" aca="1" ref="F4055" ca="1">INDIRECT("Results!" &amp; ADDRESS(ROUNDUP((ROW()-1)/10,0)+1, COLUMN()))</f>
        <v>V9HostDACO316</v>
      </c>
      <c r="G4055">
        <f t="shared" ca="1" si="63"/>
        <v>35.03</v>
      </c>
    </row>
    <row r="4056" spans="1:7" x14ac:dyDescent="0.25">
      <c r="A4056" t="str" cm="1">
        <f t="array" aca="1" ref="A4056" ca="1">INDIRECT("Results!" &amp; ADDRESS(ROUNDUP((ROW()-1)/10,0)+1, COLUMN()))</f>
        <v>V9</v>
      </c>
      <c r="B4056" t="str" cm="1">
        <f t="array" aca="1" ref="B4056" ca="1">INDIRECT("Results!" &amp; ADDRESS(ROUNDUP((ROW()-1)/10,0)+1, COLUMN()))</f>
        <v>Host</v>
      </c>
      <c r="C4056" t="str" cm="1">
        <f t="array" aca="1" ref="C4056" ca="1">INDIRECT("Results!" &amp; ADDRESS(ROUNDUP((ROW()-1)/10,0)+1, COLUMN()))</f>
        <v>DAC</v>
      </c>
      <c r="D4056" t="str" cm="1">
        <f t="array" aca="1" ref="D4056" ca="1">INDIRECT("Results!" &amp; ADDRESS(ROUNDUP((ROW()-1)/10,0)+1, COLUMN()))</f>
        <v>O3</v>
      </c>
      <c r="E4056" cm="1">
        <f t="array" aca="1" ref="E4056" ca="1">INDIRECT("Results!" &amp; ADDRESS(ROUNDUP((ROW()-1)/10,0)+1, COLUMN()))</f>
        <v>16</v>
      </c>
      <c r="F4056" t="str" cm="1">
        <f t="array" aca="1" ref="F4056" ca="1">INDIRECT("Results!" &amp; ADDRESS(ROUNDUP((ROW()-1)/10,0)+1, COLUMN()))</f>
        <v>V9HostDACO316</v>
      </c>
      <c r="G4056">
        <f t="shared" ca="1" si="63"/>
        <v>35.03</v>
      </c>
    </row>
    <row r="4057" spans="1:7" x14ac:dyDescent="0.25">
      <c r="A4057" t="str" cm="1">
        <f t="array" aca="1" ref="A4057" ca="1">INDIRECT("Results!" &amp; ADDRESS(ROUNDUP((ROW()-1)/10,0)+1, COLUMN()))</f>
        <v>V9</v>
      </c>
      <c r="B4057" t="str" cm="1">
        <f t="array" aca="1" ref="B4057" ca="1">INDIRECT("Results!" &amp; ADDRESS(ROUNDUP((ROW()-1)/10,0)+1, COLUMN()))</f>
        <v>Host</v>
      </c>
      <c r="C4057" t="str" cm="1">
        <f t="array" aca="1" ref="C4057" ca="1">INDIRECT("Results!" &amp; ADDRESS(ROUNDUP((ROW()-1)/10,0)+1, COLUMN()))</f>
        <v>DAC</v>
      </c>
      <c r="D4057" t="str" cm="1">
        <f t="array" aca="1" ref="D4057" ca="1">INDIRECT("Results!" &amp; ADDRESS(ROUNDUP((ROW()-1)/10,0)+1, COLUMN()))</f>
        <v>O3</v>
      </c>
      <c r="E4057" cm="1">
        <f t="array" aca="1" ref="E4057" ca="1">INDIRECT("Results!" &amp; ADDRESS(ROUNDUP((ROW()-1)/10,0)+1, COLUMN()))</f>
        <v>16</v>
      </c>
      <c r="F4057" t="str" cm="1">
        <f t="array" aca="1" ref="F4057" ca="1">INDIRECT("Results!" &amp; ADDRESS(ROUNDUP((ROW()-1)/10,0)+1, COLUMN()))</f>
        <v>V9HostDACO316</v>
      </c>
      <c r="G4057">
        <f t="shared" ca="1" si="63"/>
        <v>35.049999999999997</v>
      </c>
    </row>
    <row r="4058" spans="1:7" x14ac:dyDescent="0.25">
      <c r="A4058" t="str" cm="1">
        <f t="array" aca="1" ref="A4058" ca="1">INDIRECT("Results!" &amp; ADDRESS(ROUNDUP((ROW()-1)/10,0)+1, COLUMN()))</f>
        <v>V9</v>
      </c>
      <c r="B4058" t="str" cm="1">
        <f t="array" aca="1" ref="B4058" ca="1">INDIRECT("Results!" &amp; ADDRESS(ROUNDUP((ROW()-1)/10,0)+1, COLUMN()))</f>
        <v>Host</v>
      </c>
      <c r="C4058" t="str" cm="1">
        <f t="array" aca="1" ref="C4058" ca="1">INDIRECT("Results!" &amp; ADDRESS(ROUNDUP((ROW()-1)/10,0)+1, COLUMN()))</f>
        <v>DAC</v>
      </c>
      <c r="D4058" t="str" cm="1">
        <f t="array" aca="1" ref="D4058" ca="1">INDIRECT("Results!" &amp; ADDRESS(ROUNDUP((ROW()-1)/10,0)+1, COLUMN()))</f>
        <v>O3</v>
      </c>
      <c r="E4058" cm="1">
        <f t="array" aca="1" ref="E4058" ca="1">INDIRECT("Results!" &amp; ADDRESS(ROUNDUP((ROW()-1)/10,0)+1, COLUMN()))</f>
        <v>16</v>
      </c>
      <c r="F4058" t="str" cm="1">
        <f t="array" aca="1" ref="F4058" ca="1">INDIRECT("Results!" &amp; ADDRESS(ROUNDUP((ROW()-1)/10,0)+1, COLUMN()))</f>
        <v>V9HostDACO316</v>
      </c>
      <c r="G4058">
        <f t="shared" ca="1" si="63"/>
        <v>35.049999999999997</v>
      </c>
    </row>
    <row r="4059" spans="1:7" x14ac:dyDescent="0.25">
      <c r="A4059" t="str" cm="1">
        <f t="array" aca="1" ref="A4059" ca="1">INDIRECT("Results!" &amp; ADDRESS(ROUNDUP((ROW()-1)/10,0)+1, COLUMN()))</f>
        <v>V9</v>
      </c>
      <c r="B4059" t="str" cm="1">
        <f t="array" aca="1" ref="B4059" ca="1">INDIRECT("Results!" &amp; ADDRESS(ROUNDUP((ROW()-1)/10,0)+1, COLUMN()))</f>
        <v>Host</v>
      </c>
      <c r="C4059" t="str" cm="1">
        <f t="array" aca="1" ref="C4059" ca="1">INDIRECT("Results!" &amp; ADDRESS(ROUNDUP((ROW()-1)/10,0)+1, COLUMN()))</f>
        <v>DAC</v>
      </c>
      <c r="D4059" t="str" cm="1">
        <f t="array" aca="1" ref="D4059" ca="1">INDIRECT("Results!" &amp; ADDRESS(ROUNDUP((ROW()-1)/10,0)+1, COLUMN()))</f>
        <v>O3</v>
      </c>
      <c r="E4059" cm="1">
        <f t="array" aca="1" ref="E4059" ca="1">INDIRECT("Results!" &amp; ADDRESS(ROUNDUP((ROW()-1)/10,0)+1, COLUMN()))</f>
        <v>16</v>
      </c>
      <c r="F4059" t="str" cm="1">
        <f t="array" aca="1" ref="F4059" ca="1">INDIRECT("Results!" &amp; ADDRESS(ROUNDUP((ROW()-1)/10,0)+1, COLUMN()))</f>
        <v>V9HostDACO316</v>
      </c>
      <c r="G4059">
        <f t="shared" ca="1" si="63"/>
        <v>35.049999999999997</v>
      </c>
    </row>
    <row r="4060" spans="1:7" x14ac:dyDescent="0.25">
      <c r="A4060" t="str" cm="1">
        <f t="array" aca="1" ref="A4060" ca="1">INDIRECT("Results!" &amp; ADDRESS(ROUNDUP((ROW()-1)/10,0)+1, COLUMN()))</f>
        <v>V9</v>
      </c>
      <c r="B4060" t="str" cm="1">
        <f t="array" aca="1" ref="B4060" ca="1">INDIRECT("Results!" &amp; ADDRESS(ROUNDUP((ROW()-1)/10,0)+1, COLUMN()))</f>
        <v>Host</v>
      </c>
      <c r="C4060" t="str" cm="1">
        <f t="array" aca="1" ref="C4060" ca="1">INDIRECT("Results!" &amp; ADDRESS(ROUNDUP((ROW()-1)/10,0)+1, COLUMN()))</f>
        <v>DAC</v>
      </c>
      <c r="D4060" t="str" cm="1">
        <f t="array" aca="1" ref="D4060" ca="1">INDIRECT("Results!" &amp; ADDRESS(ROUNDUP((ROW()-1)/10,0)+1, COLUMN()))</f>
        <v>O3</v>
      </c>
      <c r="E4060" cm="1">
        <f t="array" aca="1" ref="E4060" ca="1">INDIRECT("Results!" &amp; ADDRESS(ROUNDUP((ROW()-1)/10,0)+1, COLUMN()))</f>
        <v>16</v>
      </c>
      <c r="F4060" t="str" cm="1">
        <f t="array" aca="1" ref="F4060" ca="1">INDIRECT("Results!" &amp; ADDRESS(ROUNDUP((ROW()-1)/10,0)+1, COLUMN()))</f>
        <v>V9HostDACO316</v>
      </c>
      <c r="G4060">
        <f t="shared" ca="1" si="63"/>
        <v>35.049999999999997</v>
      </c>
    </row>
    <row r="4061" spans="1:7" x14ac:dyDescent="0.25">
      <c r="A4061" t="str" cm="1">
        <f t="array" aca="1" ref="A4061" ca="1">INDIRECT("Results!" &amp; ADDRESS(ROUNDUP((ROW()-1)/10,0)+1, COLUMN()))</f>
        <v>V9</v>
      </c>
      <c r="B4061" t="str" cm="1">
        <f t="array" aca="1" ref="B4061" ca="1">INDIRECT("Results!" &amp; ADDRESS(ROUNDUP((ROW()-1)/10,0)+1, COLUMN()))</f>
        <v>Host</v>
      </c>
      <c r="C4061" t="str" cm="1">
        <f t="array" aca="1" ref="C4061" ca="1">INDIRECT("Results!" &amp; ADDRESS(ROUNDUP((ROW()-1)/10,0)+1, COLUMN()))</f>
        <v>DAC</v>
      </c>
      <c r="D4061" t="str" cm="1">
        <f t="array" aca="1" ref="D4061" ca="1">INDIRECT("Results!" &amp; ADDRESS(ROUNDUP((ROW()-1)/10,0)+1, COLUMN()))</f>
        <v>O3</v>
      </c>
      <c r="E4061" cm="1">
        <f t="array" aca="1" ref="E4061" ca="1">INDIRECT("Results!" &amp; ADDRESS(ROUNDUP((ROW()-1)/10,0)+1, COLUMN()))</f>
        <v>16</v>
      </c>
      <c r="F4061" t="str" cm="1">
        <f t="array" aca="1" ref="F4061" ca="1">INDIRECT("Results!" &amp; ADDRESS(ROUNDUP((ROW()-1)/10,0)+1, COLUMN()))</f>
        <v>V9HostDACO316</v>
      </c>
      <c r="G4061">
        <f t="shared" ca="1" si="63"/>
        <v>35.049999999999997</v>
      </c>
    </row>
    <row r="4062" spans="1:7" x14ac:dyDescent="0.25">
      <c r="A4062" t="str" cm="1">
        <f t="array" aca="1" ref="A4062" ca="1">INDIRECT("Results!" &amp; ADDRESS(ROUNDUP((ROW()-1)/10,0)+1, COLUMN()))</f>
        <v>V9</v>
      </c>
      <c r="B4062" t="str" cm="1">
        <f t="array" aca="1" ref="B4062" ca="1">INDIRECT("Results!" &amp; ADDRESS(ROUNDUP((ROW()-1)/10,0)+1, COLUMN()))</f>
        <v>Host</v>
      </c>
      <c r="C4062" t="str" cm="1">
        <f t="array" aca="1" ref="C4062" ca="1">INDIRECT("Results!" &amp; ADDRESS(ROUNDUP((ROW()-1)/10,0)+1, COLUMN()))</f>
        <v>DAC</v>
      </c>
      <c r="D4062" t="str" cm="1">
        <f t="array" aca="1" ref="D4062" ca="1">INDIRECT("Results!" &amp; ADDRESS(ROUNDUP((ROW()-1)/10,0)+1, COLUMN()))</f>
        <v>O3</v>
      </c>
      <c r="E4062" cm="1">
        <f t="array" aca="1" ref="E4062" ca="1">INDIRECT("Results!" &amp; ADDRESS(ROUNDUP((ROW()-1)/10,0)+1, COLUMN()))</f>
        <v>32</v>
      </c>
      <c r="F4062" t="str" cm="1">
        <f t="array" aca="1" ref="F4062" ca="1">INDIRECT("Results!" &amp; ADDRESS(ROUNDUP((ROW()-1)/10,0)+1, COLUMN()))</f>
        <v>V9HostDACO332</v>
      </c>
      <c r="G4062">
        <f t="shared" ca="1" si="63"/>
        <v>18</v>
      </c>
    </row>
    <row r="4063" spans="1:7" x14ac:dyDescent="0.25">
      <c r="A4063" t="str" cm="1">
        <f t="array" aca="1" ref="A4063" ca="1">INDIRECT("Results!" &amp; ADDRESS(ROUNDUP((ROW()-1)/10,0)+1, COLUMN()))</f>
        <v>V9</v>
      </c>
      <c r="B4063" t="str" cm="1">
        <f t="array" aca="1" ref="B4063" ca="1">INDIRECT("Results!" &amp; ADDRESS(ROUNDUP((ROW()-1)/10,0)+1, COLUMN()))</f>
        <v>Host</v>
      </c>
      <c r="C4063" t="str" cm="1">
        <f t="array" aca="1" ref="C4063" ca="1">INDIRECT("Results!" &amp; ADDRESS(ROUNDUP((ROW()-1)/10,0)+1, COLUMN()))</f>
        <v>DAC</v>
      </c>
      <c r="D4063" t="str" cm="1">
        <f t="array" aca="1" ref="D4063" ca="1">INDIRECT("Results!" &amp; ADDRESS(ROUNDUP((ROW()-1)/10,0)+1, COLUMN()))</f>
        <v>O3</v>
      </c>
      <c r="E4063" cm="1">
        <f t="array" aca="1" ref="E4063" ca="1">INDIRECT("Results!" &amp; ADDRESS(ROUNDUP((ROW()-1)/10,0)+1, COLUMN()))</f>
        <v>32</v>
      </c>
      <c r="F4063" t="str" cm="1">
        <f t="array" aca="1" ref="F4063" ca="1">INDIRECT("Results!" &amp; ADDRESS(ROUNDUP((ROW()-1)/10,0)+1, COLUMN()))</f>
        <v>V9HostDACO332</v>
      </c>
      <c r="G4063">
        <f t="shared" ca="1" si="63"/>
        <v>18</v>
      </c>
    </row>
    <row r="4064" spans="1:7" x14ac:dyDescent="0.25">
      <c r="A4064" t="str" cm="1">
        <f t="array" aca="1" ref="A4064" ca="1">INDIRECT("Results!" &amp; ADDRESS(ROUNDUP((ROW()-1)/10,0)+1, COLUMN()))</f>
        <v>V9</v>
      </c>
      <c r="B4064" t="str" cm="1">
        <f t="array" aca="1" ref="B4064" ca="1">INDIRECT("Results!" &amp; ADDRESS(ROUNDUP((ROW()-1)/10,0)+1, COLUMN()))</f>
        <v>Host</v>
      </c>
      <c r="C4064" t="str" cm="1">
        <f t="array" aca="1" ref="C4064" ca="1">INDIRECT("Results!" &amp; ADDRESS(ROUNDUP((ROW()-1)/10,0)+1, COLUMN()))</f>
        <v>DAC</v>
      </c>
      <c r="D4064" t="str" cm="1">
        <f t="array" aca="1" ref="D4064" ca="1">INDIRECT("Results!" &amp; ADDRESS(ROUNDUP((ROW()-1)/10,0)+1, COLUMN()))</f>
        <v>O3</v>
      </c>
      <c r="E4064" cm="1">
        <f t="array" aca="1" ref="E4064" ca="1">INDIRECT("Results!" &amp; ADDRESS(ROUNDUP((ROW()-1)/10,0)+1, COLUMN()))</f>
        <v>32</v>
      </c>
      <c r="F4064" t="str" cm="1">
        <f t="array" aca="1" ref="F4064" ca="1">INDIRECT("Results!" &amp; ADDRESS(ROUNDUP((ROW()-1)/10,0)+1, COLUMN()))</f>
        <v>V9HostDACO332</v>
      </c>
      <c r="G4064">
        <f t="shared" ca="1" si="63"/>
        <v>18.010000000000002</v>
      </c>
    </row>
    <row r="4065" spans="1:7" x14ac:dyDescent="0.25">
      <c r="A4065" t="str" cm="1">
        <f t="array" aca="1" ref="A4065" ca="1">INDIRECT("Results!" &amp; ADDRESS(ROUNDUP((ROW()-1)/10,0)+1, COLUMN()))</f>
        <v>V9</v>
      </c>
      <c r="B4065" t="str" cm="1">
        <f t="array" aca="1" ref="B4065" ca="1">INDIRECT("Results!" &amp; ADDRESS(ROUNDUP((ROW()-1)/10,0)+1, COLUMN()))</f>
        <v>Host</v>
      </c>
      <c r="C4065" t="str" cm="1">
        <f t="array" aca="1" ref="C4065" ca="1">INDIRECT("Results!" &amp; ADDRESS(ROUNDUP((ROW()-1)/10,0)+1, COLUMN()))</f>
        <v>DAC</v>
      </c>
      <c r="D4065" t="str" cm="1">
        <f t="array" aca="1" ref="D4065" ca="1">INDIRECT("Results!" &amp; ADDRESS(ROUNDUP((ROW()-1)/10,0)+1, COLUMN()))</f>
        <v>O3</v>
      </c>
      <c r="E4065" cm="1">
        <f t="array" aca="1" ref="E4065" ca="1">INDIRECT("Results!" &amp; ADDRESS(ROUNDUP((ROW()-1)/10,0)+1, COLUMN()))</f>
        <v>32</v>
      </c>
      <c r="F4065" t="str" cm="1">
        <f t="array" aca="1" ref="F4065" ca="1">INDIRECT("Results!" &amp; ADDRESS(ROUNDUP((ROW()-1)/10,0)+1, COLUMN()))</f>
        <v>V9HostDACO332</v>
      </c>
      <c r="G4065">
        <f t="shared" ca="1" si="63"/>
        <v>18.010000000000002</v>
      </c>
    </row>
    <row r="4066" spans="1:7" x14ac:dyDescent="0.25">
      <c r="A4066" t="str" cm="1">
        <f t="array" aca="1" ref="A4066" ca="1">INDIRECT("Results!" &amp; ADDRESS(ROUNDUP((ROW()-1)/10,0)+1, COLUMN()))</f>
        <v>V9</v>
      </c>
      <c r="B4066" t="str" cm="1">
        <f t="array" aca="1" ref="B4066" ca="1">INDIRECT("Results!" &amp; ADDRESS(ROUNDUP((ROW()-1)/10,0)+1, COLUMN()))</f>
        <v>Host</v>
      </c>
      <c r="C4066" t="str" cm="1">
        <f t="array" aca="1" ref="C4066" ca="1">INDIRECT("Results!" &amp; ADDRESS(ROUNDUP((ROW()-1)/10,0)+1, COLUMN()))</f>
        <v>DAC</v>
      </c>
      <c r="D4066" t="str" cm="1">
        <f t="array" aca="1" ref="D4066" ca="1">INDIRECT("Results!" &amp; ADDRESS(ROUNDUP((ROW()-1)/10,0)+1, COLUMN()))</f>
        <v>O3</v>
      </c>
      <c r="E4066" cm="1">
        <f t="array" aca="1" ref="E4066" ca="1">INDIRECT("Results!" &amp; ADDRESS(ROUNDUP((ROW()-1)/10,0)+1, COLUMN()))</f>
        <v>32</v>
      </c>
      <c r="F4066" t="str" cm="1">
        <f t="array" aca="1" ref="F4066" ca="1">INDIRECT("Results!" &amp; ADDRESS(ROUNDUP((ROW()-1)/10,0)+1, COLUMN()))</f>
        <v>V9HostDACO332</v>
      </c>
      <c r="G4066">
        <f t="shared" ca="1" si="63"/>
        <v>18.010000000000002</v>
      </c>
    </row>
    <row r="4067" spans="1:7" x14ac:dyDescent="0.25">
      <c r="A4067" t="str" cm="1">
        <f t="array" aca="1" ref="A4067" ca="1">INDIRECT("Results!" &amp; ADDRESS(ROUNDUP((ROW()-1)/10,0)+1, COLUMN()))</f>
        <v>V9</v>
      </c>
      <c r="B4067" t="str" cm="1">
        <f t="array" aca="1" ref="B4067" ca="1">INDIRECT("Results!" &amp; ADDRESS(ROUNDUP((ROW()-1)/10,0)+1, COLUMN()))</f>
        <v>Host</v>
      </c>
      <c r="C4067" t="str" cm="1">
        <f t="array" aca="1" ref="C4067" ca="1">INDIRECT("Results!" &amp; ADDRESS(ROUNDUP((ROW()-1)/10,0)+1, COLUMN()))</f>
        <v>DAC</v>
      </c>
      <c r="D4067" t="str" cm="1">
        <f t="array" aca="1" ref="D4067" ca="1">INDIRECT("Results!" &amp; ADDRESS(ROUNDUP((ROW()-1)/10,0)+1, COLUMN()))</f>
        <v>O3</v>
      </c>
      <c r="E4067" cm="1">
        <f t="array" aca="1" ref="E4067" ca="1">INDIRECT("Results!" &amp; ADDRESS(ROUNDUP((ROW()-1)/10,0)+1, COLUMN()))</f>
        <v>32</v>
      </c>
      <c r="F4067" t="str" cm="1">
        <f t="array" aca="1" ref="F4067" ca="1">INDIRECT("Results!" &amp; ADDRESS(ROUNDUP((ROW()-1)/10,0)+1, COLUMN()))</f>
        <v>V9HostDACO332</v>
      </c>
      <c r="G4067">
        <f t="shared" ca="1" si="63"/>
        <v>18.010000000000002</v>
      </c>
    </row>
    <row r="4068" spans="1:7" x14ac:dyDescent="0.25">
      <c r="A4068" t="str" cm="1">
        <f t="array" aca="1" ref="A4068" ca="1">INDIRECT("Results!" &amp; ADDRESS(ROUNDUP((ROW()-1)/10,0)+1, COLUMN()))</f>
        <v>V9</v>
      </c>
      <c r="B4068" t="str" cm="1">
        <f t="array" aca="1" ref="B4068" ca="1">INDIRECT("Results!" &amp; ADDRESS(ROUNDUP((ROW()-1)/10,0)+1, COLUMN()))</f>
        <v>Host</v>
      </c>
      <c r="C4068" t="str" cm="1">
        <f t="array" aca="1" ref="C4068" ca="1">INDIRECT("Results!" &amp; ADDRESS(ROUNDUP((ROW()-1)/10,0)+1, COLUMN()))</f>
        <v>DAC</v>
      </c>
      <c r="D4068" t="str" cm="1">
        <f t="array" aca="1" ref="D4068" ca="1">INDIRECT("Results!" &amp; ADDRESS(ROUNDUP((ROW()-1)/10,0)+1, COLUMN()))</f>
        <v>O3</v>
      </c>
      <c r="E4068" cm="1">
        <f t="array" aca="1" ref="E4068" ca="1">INDIRECT("Results!" &amp; ADDRESS(ROUNDUP((ROW()-1)/10,0)+1, COLUMN()))</f>
        <v>32</v>
      </c>
      <c r="F4068" t="str" cm="1">
        <f t="array" aca="1" ref="F4068" ca="1">INDIRECT("Results!" &amp; ADDRESS(ROUNDUP((ROW()-1)/10,0)+1, COLUMN()))</f>
        <v>V9HostDACO332</v>
      </c>
      <c r="G4068">
        <f t="shared" ca="1" si="63"/>
        <v>18.02</v>
      </c>
    </row>
    <row r="4069" spans="1:7" x14ac:dyDescent="0.25">
      <c r="A4069" t="str" cm="1">
        <f t="array" aca="1" ref="A4069" ca="1">INDIRECT("Results!" &amp; ADDRESS(ROUNDUP((ROW()-1)/10,0)+1, COLUMN()))</f>
        <v>V9</v>
      </c>
      <c r="B4069" t="str" cm="1">
        <f t="array" aca="1" ref="B4069" ca="1">INDIRECT("Results!" &amp; ADDRESS(ROUNDUP((ROW()-1)/10,0)+1, COLUMN()))</f>
        <v>Host</v>
      </c>
      <c r="C4069" t="str" cm="1">
        <f t="array" aca="1" ref="C4069" ca="1">INDIRECT("Results!" &amp; ADDRESS(ROUNDUP((ROW()-1)/10,0)+1, COLUMN()))</f>
        <v>DAC</v>
      </c>
      <c r="D4069" t="str" cm="1">
        <f t="array" aca="1" ref="D4069" ca="1">INDIRECT("Results!" &amp; ADDRESS(ROUNDUP((ROW()-1)/10,0)+1, COLUMN()))</f>
        <v>O3</v>
      </c>
      <c r="E4069" cm="1">
        <f t="array" aca="1" ref="E4069" ca="1">INDIRECT("Results!" &amp; ADDRESS(ROUNDUP((ROW()-1)/10,0)+1, COLUMN()))</f>
        <v>32</v>
      </c>
      <c r="F4069" t="str" cm="1">
        <f t="array" aca="1" ref="F4069" ca="1">INDIRECT("Results!" &amp; ADDRESS(ROUNDUP((ROW()-1)/10,0)+1, COLUMN()))</f>
        <v>V9HostDACO332</v>
      </c>
      <c r="G4069">
        <f t="shared" ca="1" si="63"/>
        <v>18.02</v>
      </c>
    </row>
    <row r="4070" spans="1:7" x14ac:dyDescent="0.25">
      <c r="A4070" t="str" cm="1">
        <f t="array" aca="1" ref="A4070" ca="1">INDIRECT("Results!" &amp; ADDRESS(ROUNDUP((ROW()-1)/10,0)+1, COLUMN()))</f>
        <v>V9</v>
      </c>
      <c r="B4070" t="str" cm="1">
        <f t="array" aca="1" ref="B4070" ca="1">INDIRECT("Results!" &amp; ADDRESS(ROUNDUP((ROW()-1)/10,0)+1, COLUMN()))</f>
        <v>Host</v>
      </c>
      <c r="C4070" t="str" cm="1">
        <f t="array" aca="1" ref="C4070" ca="1">INDIRECT("Results!" &amp; ADDRESS(ROUNDUP((ROW()-1)/10,0)+1, COLUMN()))</f>
        <v>DAC</v>
      </c>
      <c r="D4070" t="str" cm="1">
        <f t="array" aca="1" ref="D4070" ca="1">INDIRECT("Results!" &amp; ADDRESS(ROUNDUP((ROW()-1)/10,0)+1, COLUMN()))</f>
        <v>O3</v>
      </c>
      <c r="E4070" cm="1">
        <f t="array" aca="1" ref="E4070" ca="1">INDIRECT("Results!" &amp; ADDRESS(ROUNDUP((ROW()-1)/10,0)+1, COLUMN()))</f>
        <v>32</v>
      </c>
      <c r="F4070" t="str" cm="1">
        <f t="array" aca="1" ref="F4070" ca="1">INDIRECT("Results!" &amp; ADDRESS(ROUNDUP((ROW()-1)/10,0)+1, COLUMN()))</f>
        <v>V9HostDACO332</v>
      </c>
      <c r="G4070">
        <f t="shared" ca="1" si="63"/>
        <v>18.02</v>
      </c>
    </row>
    <row r="4071" spans="1:7" x14ac:dyDescent="0.25">
      <c r="A4071" t="str" cm="1">
        <f t="array" aca="1" ref="A4071" ca="1">INDIRECT("Results!" &amp; ADDRESS(ROUNDUP((ROW()-1)/10,0)+1, COLUMN()))</f>
        <v>V9</v>
      </c>
      <c r="B4071" t="str" cm="1">
        <f t="array" aca="1" ref="B4071" ca="1">INDIRECT("Results!" &amp; ADDRESS(ROUNDUP((ROW()-1)/10,0)+1, COLUMN()))</f>
        <v>Host</v>
      </c>
      <c r="C4071" t="str" cm="1">
        <f t="array" aca="1" ref="C4071" ca="1">INDIRECT("Results!" &amp; ADDRESS(ROUNDUP((ROW()-1)/10,0)+1, COLUMN()))</f>
        <v>DAC</v>
      </c>
      <c r="D4071" t="str" cm="1">
        <f t="array" aca="1" ref="D4071" ca="1">INDIRECT("Results!" &amp; ADDRESS(ROUNDUP((ROW()-1)/10,0)+1, COLUMN()))</f>
        <v>O3</v>
      </c>
      <c r="E4071" cm="1">
        <f t="array" aca="1" ref="E4071" ca="1">INDIRECT("Results!" &amp; ADDRESS(ROUNDUP((ROW()-1)/10,0)+1, COLUMN()))</f>
        <v>32</v>
      </c>
      <c r="F4071" t="str" cm="1">
        <f t="array" aca="1" ref="F4071" ca="1">INDIRECT("Results!" &amp; ADDRESS(ROUNDUP((ROW()-1)/10,0)+1, COLUMN()))</f>
        <v>V9HostDACO332</v>
      </c>
      <c r="G4071">
        <f t="shared" ca="1" si="63"/>
        <v>18.03</v>
      </c>
    </row>
    <row r="4072" spans="1:7" x14ac:dyDescent="0.25">
      <c r="A4072" t="str" cm="1">
        <f t="array" aca="1" ref="A4072" ca="1">INDIRECT("Results!" &amp; ADDRESS(ROUNDUP((ROW()-1)/10,0)+1, COLUMN()))</f>
        <v>V9</v>
      </c>
      <c r="B4072" t="str" cm="1">
        <f t="array" aca="1" ref="B4072" ca="1">INDIRECT("Results!" &amp; ADDRESS(ROUNDUP((ROW()-1)/10,0)+1, COLUMN()))</f>
        <v>Host</v>
      </c>
      <c r="C4072" t="str" cm="1">
        <f t="array" aca="1" ref="C4072" ca="1">INDIRECT("Results!" &amp; ADDRESS(ROUNDUP((ROW()-1)/10,0)+1, COLUMN()))</f>
        <v>DAC</v>
      </c>
      <c r="D4072" t="str" cm="1">
        <f t="array" aca="1" ref="D4072" ca="1">INDIRECT("Results!" &amp; ADDRESS(ROUNDUP((ROW()-1)/10,0)+1, COLUMN()))</f>
        <v>O3</v>
      </c>
      <c r="E4072" cm="1">
        <f t="array" aca="1" ref="E4072" ca="1">INDIRECT("Results!" &amp; ADDRESS(ROUNDUP((ROW()-1)/10,0)+1, COLUMN()))</f>
        <v>64</v>
      </c>
      <c r="F4072" t="str" cm="1">
        <f t="array" aca="1" ref="F4072" ca="1">INDIRECT("Results!" &amp; ADDRESS(ROUNDUP((ROW()-1)/10,0)+1, COLUMN()))</f>
        <v>V9HostDACO364</v>
      </c>
      <c r="G4072">
        <f t="shared" ca="1" si="63"/>
        <v>9.5399999999999991</v>
      </c>
    </row>
    <row r="4073" spans="1:7" x14ac:dyDescent="0.25">
      <c r="A4073" t="str" cm="1">
        <f t="array" aca="1" ref="A4073" ca="1">INDIRECT("Results!" &amp; ADDRESS(ROUNDUP((ROW()-1)/10,0)+1, COLUMN()))</f>
        <v>V9</v>
      </c>
      <c r="B4073" t="str" cm="1">
        <f t="array" aca="1" ref="B4073" ca="1">INDIRECT("Results!" &amp; ADDRESS(ROUNDUP((ROW()-1)/10,0)+1, COLUMN()))</f>
        <v>Host</v>
      </c>
      <c r="C4073" t="str" cm="1">
        <f t="array" aca="1" ref="C4073" ca="1">INDIRECT("Results!" &amp; ADDRESS(ROUNDUP((ROW()-1)/10,0)+1, COLUMN()))</f>
        <v>DAC</v>
      </c>
      <c r="D4073" t="str" cm="1">
        <f t="array" aca="1" ref="D4073" ca="1">INDIRECT("Results!" &amp; ADDRESS(ROUNDUP((ROW()-1)/10,0)+1, COLUMN()))</f>
        <v>O3</v>
      </c>
      <c r="E4073" cm="1">
        <f t="array" aca="1" ref="E4073" ca="1">INDIRECT("Results!" &amp; ADDRESS(ROUNDUP((ROW()-1)/10,0)+1, COLUMN()))</f>
        <v>64</v>
      </c>
      <c r="F4073" t="str" cm="1">
        <f t="array" aca="1" ref="F4073" ca="1">INDIRECT("Results!" &amp; ADDRESS(ROUNDUP((ROW()-1)/10,0)+1, COLUMN()))</f>
        <v>V9HostDACO364</v>
      </c>
      <c r="G4073">
        <f t="shared" ca="1" si="63"/>
        <v>9.5500000000000007</v>
      </c>
    </row>
    <row r="4074" spans="1:7" x14ac:dyDescent="0.25">
      <c r="A4074" t="str" cm="1">
        <f t="array" aca="1" ref="A4074" ca="1">INDIRECT("Results!" &amp; ADDRESS(ROUNDUP((ROW()-1)/10,0)+1, COLUMN()))</f>
        <v>V9</v>
      </c>
      <c r="B4074" t="str" cm="1">
        <f t="array" aca="1" ref="B4074" ca="1">INDIRECT("Results!" &amp; ADDRESS(ROUNDUP((ROW()-1)/10,0)+1, COLUMN()))</f>
        <v>Host</v>
      </c>
      <c r="C4074" t="str" cm="1">
        <f t="array" aca="1" ref="C4074" ca="1">INDIRECT("Results!" &amp; ADDRESS(ROUNDUP((ROW()-1)/10,0)+1, COLUMN()))</f>
        <v>DAC</v>
      </c>
      <c r="D4074" t="str" cm="1">
        <f t="array" aca="1" ref="D4074" ca="1">INDIRECT("Results!" &amp; ADDRESS(ROUNDUP((ROW()-1)/10,0)+1, COLUMN()))</f>
        <v>O3</v>
      </c>
      <c r="E4074" cm="1">
        <f t="array" aca="1" ref="E4074" ca="1">INDIRECT("Results!" &amp; ADDRESS(ROUNDUP((ROW()-1)/10,0)+1, COLUMN()))</f>
        <v>64</v>
      </c>
      <c r="F4074" t="str" cm="1">
        <f t="array" aca="1" ref="F4074" ca="1">INDIRECT("Results!" &amp; ADDRESS(ROUNDUP((ROW()-1)/10,0)+1, COLUMN()))</f>
        <v>V9HostDACO364</v>
      </c>
      <c r="G4074">
        <f t="shared" ca="1" si="63"/>
        <v>9.5500000000000007</v>
      </c>
    </row>
    <row r="4075" spans="1:7" x14ac:dyDescent="0.25">
      <c r="A4075" t="str" cm="1">
        <f t="array" aca="1" ref="A4075" ca="1">INDIRECT("Results!" &amp; ADDRESS(ROUNDUP((ROW()-1)/10,0)+1, COLUMN()))</f>
        <v>V9</v>
      </c>
      <c r="B4075" t="str" cm="1">
        <f t="array" aca="1" ref="B4075" ca="1">INDIRECT("Results!" &amp; ADDRESS(ROUNDUP((ROW()-1)/10,0)+1, COLUMN()))</f>
        <v>Host</v>
      </c>
      <c r="C4075" t="str" cm="1">
        <f t="array" aca="1" ref="C4075" ca="1">INDIRECT("Results!" &amp; ADDRESS(ROUNDUP((ROW()-1)/10,0)+1, COLUMN()))</f>
        <v>DAC</v>
      </c>
      <c r="D4075" t="str" cm="1">
        <f t="array" aca="1" ref="D4075" ca="1">INDIRECT("Results!" &amp; ADDRESS(ROUNDUP((ROW()-1)/10,0)+1, COLUMN()))</f>
        <v>O3</v>
      </c>
      <c r="E4075" cm="1">
        <f t="array" aca="1" ref="E4075" ca="1">INDIRECT("Results!" &amp; ADDRESS(ROUNDUP((ROW()-1)/10,0)+1, COLUMN()))</f>
        <v>64</v>
      </c>
      <c r="F4075" t="str" cm="1">
        <f t="array" aca="1" ref="F4075" ca="1">INDIRECT("Results!" &amp; ADDRESS(ROUNDUP((ROW()-1)/10,0)+1, COLUMN()))</f>
        <v>V9HostDACO364</v>
      </c>
      <c r="G4075">
        <f t="shared" ca="1" si="63"/>
        <v>9.56</v>
      </c>
    </row>
    <row r="4076" spans="1:7" x14ac:dyDescent="0.25">
      <c r="A4076" t="str" cm="1">
        <f t="array" aca="1" ref="A4076" ca="1">INDIRECT("Results!" &amp; ADDRESS(ROUNDUP((ROW()-1)/10,0)+1, COLUMN()))</f>
        <v>V9</v>
      </c>
      <c r="B4076" t="str" cm="1">
        <f t="array" aca="1" ref="B4076" ca="1">INDIRECT("Results!" &amp; ADDRESS(ROUNDUP((ROW()-1)/10,0)+1, COLUMN()))</f>
        <v>Host</v>
      </c>
      <c r="C4076" t="str" cm="1">
        <f t="array" aca="1" ref="C4076" ca="1">INDIRECT("Results!" &amp; ADDRESS(ROUNDUP((ROW()-1)/10,0)+1, COLUMN()))</f>
        <v>DAC</v>
      </c>
      <c r="D4076" t="str" cm="1">
        <f t="array" aca="1" ref="D4076" ca="1">INDIRECT("Results!" &amp; ADDRESS(ROUNDUP((ROW()-1)/10,0)+1, COLUMN()))</f>
        <v>O3</v>
      </c>
      <c r="E4076" cm="1">
        <f t="array" aca="1" ref="E4076" ca="1">INDIRECT("Results!" &amp; ADDRESS(ROUNDUP((ROW()-1)/10,0)+1, COLUMN()))</f>
        <v>64</v>
      </c>
      <c r="F4076" t="str" cm="1">
        <f t="array" aca="1" ref="F4076" ca="1">INDIRECT("Results!" &amp; ADDRESS(ROUNDUP((ROW()-1)/10,0)+1, COLUMN()))</f>
        <v>V9HostDACO364</v>
      </c>
      <c r="G4076">
        <f t="shared" ca="1" si="63"/>
        <v>9.58</v>
      </c>
    </row>
    <row r="4077" spans="1:7" x14ac:dyDescent="0.25">
      <c r="A4077" t="str" cm="1">
        <f t="array" aca="1" ref="A4077" ca="1">INDIRECT("Results!" &amp; ADDRESS(ROUNDUP((ROW()-1)/10,0)+1, COLUMN()))</f>
        <v>V9</v>
      </c>
      <c r="B4077" t="str" cm="1">
        <f t="array" aca="1" ref="B4077" ca="1">INDIRECT("Results!" &amp; ADDRESS(ROUNDUP((ROW()-1)/10,0)+1, COLUMN()))</f>
        <v>Host</v>
      </c>
      <c r="C4077" t="str" cm="1">
        <f t="array" aca="1" ref="C4077" ca="1">INDIRECT("Results!" &amp; ADDRESS(ROUNDUP((ROW()-1)/10,0)+1, COLUMN()))</f>
        <v>DAC</v>
      </c>
      <c r="D4077" t="str" cm="1">
        <f t="array" aca="1" ref="D4077" ca="1">INDIRECT("Results!" &amp; ADDRESS(ROUNDUP((ROW()-1)/10,0)+1, COLUMN()))</f>
        <v>O3</v>
      </c>
      <c r="E4077" cm="1">
        <f t="array" aca="1" ref="E4077" ca="1">INDIRECT("Results!" &amp; ADDRESS(ROUNDUP((ROW()-1)/10,0)+1, COLUMN()))</f>
        <v>64</v>
      </c>
      <c r="F4077" t="str" cm="1">
        <f t="array" aca="1" ref="F4077" ca="1">INDIRECT("Results!" &amp; ADDRESS(ROUNDUP((ROW()-1)/10,0)+1, COLUMN()))</f>
        <v>V9HostDACO364</v>
      </c>
      <c r="G4077">
        <f t="shared" ca="1" si="63"/>
        <v>9.58</v>
      </c>
    </row>
    <row r="4078" spans="1:7" x14ac:dyDescent="0.25">
      <c r="A4078" t="str" cm="1">
        <f t="array" aca="1" ref="A4078" ca="1">INDIRECT("Results!" &amp; ADDRESS(ROUNDUP((ROW()-1)/10,0)+1, COLUMN()))</f>
        <v>V9</v>
      </c>
      <c r="B4078" t="str" cm="1">
        <f t="array" aca="1" ref="B4078" ca="1">INDIRECT("Results!" &amp; ADDRESS(ROUNDUP((ROW()-1)/10,0)+1, COLUMN()))</f>
        <v>Host</v>
      </c>
      <c r="C4078" t="str" cm="1">
        <f t="array" aca="1" ref="C4078" ca="1">INDIRECT("Results!" &amp; ADDRESS(ROUNDUP((ROW()-1)/10,0)+1, COLUMN()))</f>
        <v>DAC</v>
      </c>
      <c r="D4078" t="str" cm="1">
        <f t="array" aca="1" ref="D4078" ca="1">INDIRECT("Results!" &amp; ADDRESS(ROUNDUP((ROW()-1)/10,0)+1, COLUMN()))</f>
        <v>O3</v>
      </c>
      <c r="E4078" cm="1">
        <f t="array" aca="1" ref="E4078" ca="1">INDIRECT("Results!" &amp; ADDRESS(ROUNDUP((ROW()-1)/10,0)+1, COLUMN()))</f>
        <v>64</v>
      </c>
      <c r="F4078" t="str" cm="1">
        <f t="array" aca="1" ref="F4078" ca="1">INDIRECT("Results!" &amp; ADDRESS(ROUNDUP((ROW()-1)/10,0)+1, COLUMN()))</f>
        <v>V9HostDACO364</v>
      </c>
      <c r="G4078">
        <f t="shared" ca="1" si="63"/>
        <v>9.61</v>
      </c>
    </row>
    <row r="4079" spans="1:7" x14ac:dyDescent="0.25">
      <c r="A4079" t="str" cm="1">
        <f t="array" aca="1" ref="A4079" ca="1">INDIRECT("Results!" &amp; ADDRESS(ROUNDUP((ROW()-1)/10,0)+1, COLUMN()))</f>
        <v>V9</v>
      </c>
      <c r="B4079" t="str" cm="1">
        <f t="array" aca="1" ref="B4079" ca="1">INDIRECT("Results!" &amp; ADDRESS(ROUNDUP((ROW()-1)/10,0)+1, COLUMN()))</f>
        <v>Host</v>
      </c>
      <c r="C4079" t="str" cm="1">
        <f t="array" aca="1" ref="C4079" ca="1">INDIRECT("Results!" &amp; ADDRESS(ROUNDUP((ROW()-1)/10,0)+1, COLUMN()))</f>
        <v>DAC</v>
      </c>
      <c r="D4079" t="str" cm="1">
        <f t="array" aca="1" ref="D4079" ca="1">INDIRECT("Results!" &amp; ADDRESS(ROUNDUP((ROW()-1)/10,0)+1, COLUMN()))</f>
        <v>O3</v>
      </c>
      <c r="E4079" cm="1">
        <f t="array" aca="1" ref="E4079" ca="1">INDIRECT("Results!" &amp; ADDRESS(ROUNDUP((ROW()-1)/10,0)+1, COLUMN()))</f>
        <v>64</v>
      </c>
      <c r="F4079" t="str" cm="1">
        <f t="array" aca="1" ref="F4079" ca="1">INDIRECT("Results!" &amp; ADDRESS(ROUNDUP((ROW()-1)/10,0)+1, COLUMN()))</f>
        <v>V9HostDACO364</v>
      </c>
      <c r="G4079">
        <f t="shared" ca="1" si="63"/>
        <v>9.6300000000000008</v>
      </c>
    </row>
    <row r="4080" spans="1:7" x14ac:dyDescent="0.25">
      <c r="A4080" t="str" cm="1">
        <f t="array" aca="1" ref="A4080" ca="1">INDIRECT("Results!" &amp; ADDRESS(ROUNDUP((ROW()-1)/10,0)+1, COLUMN()))</f>
        <v>V9</v>
      </c>
      <c r="B4080" t="str" cm="1">
        <f t="array" aca="1" ref="B4080" ca="1">INDIRECT("Results!" &amp; ADDRESS(ROUNDUP((ROW()-1)/10,0)+1, COLUMN()))</f>
        <v>Host</v>
      </c>
      <c r="C4080" t="str" cm="1">
        <f t="array" aca="1" ref="C4080" ca="1">INDIRECT("Results!" &amp; ADDRESS(ROUNDUP((ROW()-1)/10,0)+1, COLUMN()))</f>
        <v>DAC</v>
      </c>
      <c r="D4080" t="str" cm="1">
        <f t="array" aca="1" ref="D4080" ca="1">INDIRECT("Results!" &amp; ADDRESS(ROUNDUP((ROW()-1)/10,0)+1, COLUMN()))</f>
        <v>O3</v>
      </c>
      <c r="E4080" cm="1">
        <f t="array" aca="1" ref="E4080" ca="1">INDIRECT("Results!" &amp; ADDRESS(ROUNDUP((ROW()-1)/10,0)+1, COLUMN()))</f>
        <v>64</v>
      </c>
      <c r="F4080" t="str" cm="1">
        <f t="array" aca="1" ref="F4080" ca="1">INDIRECT("Results!" &amp; ADDRESS(ROUNDUP((ROW()-1)/10,0)+1, COLUMN()))</f>
        <v>V9HostDACO364</v>
      </c>
      <c r="G4080">
        <f t="shared" ca="1" si="63"/>
        <v>9.6300000000000008</v>
      </c>
    </row>
    <row r="4081" spans="1:7" x14ac:dyDescent="0.25">
      <c r="A4081" t="str" cm="1">
        <f t="array" aca="1" ref="A4081" ca="1">INDIRECT("Results!" &amp; ADDRESS(ROUNDUP((ROW()-1)/10,0)+1, COLUMN()))</f>
        <v>V9</v>
      </c>
      <c r="B4081" t="str" cm="1">
        <f t="array" aca="1" ref="B4081" ca="1">INDIRECT("Results!" &amp; ADDRESS(ROUNDUP((ROW()-1)/10,0)+1, COLUMN()))</f>
        <v>Host</v>
      </c>
      <c r="C4081" t="str" cm="1">
        <f t="array" aca="1" ref="C4081" ca="1">INDIRECT("Results!" &amp; ADDRESS(ROUNDUP((ROW()-1)/10,0)+1, COLUMN()))</f>
        <v>DAC</v>
      </c>
      <c r="D4081" t="str" cm="1">
        <f t="array" aca="1" ref="D4081" ca="1">INDIRECT("Results!" &amp; ADDRESS(ROUNDUP((ROW()-1)/10,0)+1, COLUMN()))</f>
        <v>O3</v>
      </c>
      <c r="E4081" cm="1">
        <f t="array" aca="1" ref="E4081" ca="1">INDIRECT("Results!" &amp; ADDRESS(ROUNDUP((ROW()-1)/10,0)+1, COLUMN()))</f>
        <v>64</v>
      </c>
      <c r="F4081" t="str" cm="1">
        <f t="array" aca="1" ref="F4081" ca="1">INDIRECT("Results!" &amp; ADDRESS(ROUNDUP((ROW()-1)/10,0)+1, COLUMN()))</f>
        <v>V9HostDACO364</v>
      </c>
      <c r="G4081">
        <f t="shared" ca="1" si="63"/>
        <v>9.64</v>
      </c>
    </row>
    <row r="4082" spans="1:7" x14ac:dyDescent="0.25">
      <c r="A4082" t="str" cm="1">
        <f t="array" aca="1" ref="A4082" ca="1">INDIRECT("Results!" &amp; ADDRESS(ROUNDUP((ROW()-1)/10,0)+1, COLUMN()))</f>
        <v>V9</v>
      </c>
      <c r="B4082" t="str" cm="1">
        <f t="array" aca="1" ref="B4082" ca="1">INDIRECT("Results!" &amp; ADDRESS(ROUNDUP((ROW()-1)/10,0)+1, COLUMN()))</f>
        <v>Host</v>
      </c>
      <c r="C4082" t="str" cm="1">
        <f t="array" aca="1" ref="C4082" ca="1">INDIRECT("Results!" &amp; ADDRESS(ROUNDUP((ROW()-1)/10,0)+1, COLUMN()))</f>
        <v>DAC</v>
      </c>
      <c r="D4082" t="str" cm="1">
        <f t="array" aca="1" ref="D4082" ca="1">INDIRECT("Results!" &amp; ADDRESS(ROUNDUP((ROW()-1)/10,0)+1, COLUMN()))</f>
        <v>O3</v>
      </c>
      <c r="E4082" cm="1">
        <f t="array" aca="1" ref="E4082" ca="1">INDIRECT("Results!" &amp; ADDRESS(ROUNDUP((ROW()-1)/10,0)+1, COLUMN()))</f>
        <v>128</v>
      </c>
      <c r="F4082" t="str" cm="1">
        <f t="array" aca="1" ref="F4082" ca="1">INDIRECT("Results!" &amp; ADDRESS(ROUNDUP((ROW()-1)/10,0)+1, COLUMN()))</f>
        <v>V9HostDACO3128</v>
      </c>
      <c r="G4082">
        <f t="shared" ca="1" si="63"/>
        <v>9.5730000000000004</v>
      </c>
    </row>
    <row r="4083" spans="1:7" x14ac:dyDescent="0.25">
      <c r="A4083" t="str" cm="1">
        <f t="array" aca="1" ref="A4083" ca="1">INDIRECT("Results!" &amp; ADDRESS(ROUNDUP((ROW()-1)/10,0)+1, COLUMN()))</f>
        <v>V9</v>
      </c>
      <c r="B4083" t="str" cm="1">
        <f t="array" aca="1" ref="B4083" ca="1">INDIRECT("Results!" &amp; ADDRESS(ROUNDUP((ROW()-1)/10,0)+1, COLUMN()))</f>
        <v>Host</v>
      </c>
      <c r="C4083" t="str" cm="1">
        <f t="array" aca="1" ref="C4083" ca="1">INDIRECT("Results!" &amp; ADDRESS(ROUNDUP((ROW()-1)/10,0)+1, COLUMN()))</f>
        <v>DAC</v>
      </c>
      <c r="D4083" t="str" cm="1">
        <f t="array" aca="1" ref="D4083" ca="1">INDIRECT("Results!" &amp; ADDRESS(ROUNDUP((ROW()-1)/10,0)+1, COLUMN()))</f>
        <v>O3</v>
      </c>
      <c r="E4083" cm="1">
        <f t="array" aca="1" ref="E4083" ca="1">INDIRECT("Results!" &amp; ADDRESS(ROUNDUP((ROW()-1)/10,0)+1, COLUMN()))</f>
        <v>128</v>
      </c>
      <c r="F4083" t="str" cm="1">
        <f t="array" aca="1" ref="F4083" ca="1">INDIRECT("Results!" &amp; ADDRESS(ROUNDUP((ROW()-1)/10,0)+1, COLUMN()))</f>
        <v>V9HostDACO3128</v>
      </c>
      <c r="G4083">
        <f t="shared" ca="1" si="63"/>
        <v>9.6010000000000009</v>
      </c>
    </row>
    <row r="4084" spans="1:7" x14ac:dyDescent="0.25">
      <c r="A4084" t="str" cm="1">
        <f t="array" aca="1" ref="A4084" ca="1">INDIRECT("Results!" &amp; ADDRESS(ROUNDUP((ROW()-1)/10,0)+1, COLUMN()))</f>
        <v>V9</v>
      </c>
      <c r="B4084" t="str" cm="1">
        <f t="array" aca="1" ref="B4084" ca="1">INDIRECT("Results!" &amp; ADDRESS(ROUNDUP((ROW()-1)/10,0)+1, COLUMN()))</f>
        <v>Host</v>
      </c>
      <c r="C4084" t="str" cm="1">
        <f t="array" aca="1" ref="C4084" ca="1">INDIRECT("Results!" &amp; ADDRESS(ROUNDUP((ROW()-1)/10,0)+1, COLUMN()))</f>
        <v>DAC</v>
      </c>
      <c r="D4084" t="str" cm="1">
        <f t="array" aca="1" ref="D4084" ca="1">INDIRECT("Results!" &amp; ADDRESS(ROUNDUP((ROW()-1)/10,0)+1, COLUMN()))</f>
        <v>O3</v>
      </c>
      <c r="E4084" cm="1">
        <f t="array" aca="1" ref="E4084" ca="1">INDIRECT("Results!" &amp; ADDRESS(ROUNDUP((ROW()-1)/10,0)+1, COLUMN()))</f>
        <v>128</v>
      </c>
      <c r="F4084" t="str" cm="1">
        <f t="array" aca="1" ref="F4084" ca="1">INDIRECT("Results!" &amp; ADDRESS(ROUNDUP((ROW()-1)/10,0)+1, COLUMN()))</f>
        <v>V9HostDACO3128</v>
      </c>
      <c r="G4084">
        <f t="shared" ca="1" si="63"/>
        <v>9.6219999999999999</v>
      </c>
    </row>
    <row r="4085" spans="1:7" x14ac:dyDescent="0.25">
      <c r="A4085" t="str" cm="1">
        <f t="array" aca="1" ref="A4085" ca="1">INDIRECT("Results!" &amp; ADDRESS(ROUNDUP((ROW()-1)/10,0)+1, COLUMN()))</f>
        <v>V9</v>
      </c>
      <c r="B4085" t="str" cm="1">
        <f t="array" aca="1" ref="B4085" ca="1">INDIRECT("Results!" &amp; ADDRESS(ROUNDUP((ROW()-1)/10,0)+1, COLUMN()))</f>
        <v>Host</v>
      </c>
      <c r="C4085" t="str" cm="1">
        <f t="array" aca="1" ref="C4085" ca="1">INDIRECT("Results!" &amp; ADDRESS(ROUNDUP((ROW()-1)/10,0)+1, COLUMN()))</f>
        <v>DAC</v>
      </c>
      <c r="D4085" t="str" cm="1">
        <f t="array" aca="1" ref="D4085" ca="1">INDIRECT("Results!" &amp; ADDRESS(ROUNDUP((ROW()-1)/10,0)+1, COLUMN()))</f>
        <v>O3</v>
      </c>
      <c r="E4085" cm="1">
        <f t="array" aca="1" ref="E4085" ca="1">INDIRECT("Results!" &amp; ADDRESS(ROUNDUP((ROW()-1)/10,0)+1, COLUMN()))</f>
        <v>128</v>
      </c>
      <c r="F4085" t="str" cm="1">
        <f t="array" aca="1" ref="F4085" ca="1">INDIRECT("Results!" &amp; ADDRESS(ROUNDUP((ROW()-1)/10,0)+1, COLUMN()))</f>
        <v>V9HostDACO3128</v>
      </c>
      <c r="G4085">
        <f t="shared" ca="1" si="63"/>
        <v>9.7089999999999996</v>
      </c>
    </row>
    <row r="4086" spans="1:7" x14ac:dyDescent="0.25">
      <c r="A4086" t="str" cm="1">
        <f t="array" aca="1" ref="A4086" ca="1">INDIRECT("Results!" &amp; ADDRESS(ROUNDUP((ROW()-1)/10,0)+1, COLUMN()))</f>
        <v>V9</v>
      </c>
      <c r="B4086" t="str" cm="1">
        <f t="array" aca="1" ref="B4086" ca="1">INDIRECT("Results!" &amp; ADDRESS(ROUNDUP((ROW()-1)/10,0)+1, COLUMN()))</f>
        <v>Host</v>
      </c>
      <c r="C4086" t="str" cm="1">
        <f t="array" aca="1" ref="C4086" ca="1">INDIRECT("Results!" &amp; ADDRESS(ROUNDUP((ROW()-1)/10,0)+1, COLUMN()))</f>
        <v>DAC</v>
      </c>
      <c r="D4086" t="str" cm="1">
        <f t="array" aca="1" ref="D4086" ca="1">INDIRECT("Results!" &amp; ADDRESS(ROUNDUP((ROW()-1)/10,0)+1, COLUMN()))</f>
        <v>O3</v>
      </c>
      <c r="E4086" cm="1">
        <f t="array" aca="1" ref="E4086" ca="1">INDIRECT("Results!" &amp; ADDRESS(ROUNDUP((ROW()-1)/10,0)+1, COLUMN()))</f>
        <v>128</v>
      </c>
      <c r="F4086" t="str" cm="1">
        <f t="array" aca="1" ref="F4086" ca="1">INDIRECT("Results!" &amp; ADDRESS(ROUNDUP((ROW()-1)/10,0)+1, COLUMN()))</f>
        <v>V9HostDACO3128</v>
      </c>
      <c r="G4086">
        <f t="shared" ca="1" si="63"/>
        <v>9.7889999999999997</v>
      </c>
    </row>
    <row r="4087" spans="1:7" x14ac:dyDescent="0.25">
      <c r="A4087" t="str" cm="1">
        <f t="array" aca="1" ref="A4087" ca="1">INDIRECT("Results!" &amp; ADDRESS(ROUNDUP((ROW()-1)/10,0)+1, COLUMN()))</f>
        <v>V9</v>
      </c>
      <c r="B4087" t="str" cm="1">
        <f t="array" aca="1" ref="B4087" ca="1">INDIRECT("Results!" &amp; ADDRESS(ROUNDUP((ROW()-1)/10,0)+1, COLUMN()))</f>
        <v>Host</v>
      </c>
      <c r="C4087" t="str" cm="1">
        <f t="array" aca="1" ref="C4087" ca="1">INDIRECT("Results!" &amp; ADDRESS(ROUNDUP((ROW()-1)/10,0)+1, COLUMN()))</f>
        <v>DAC</v>
      </c>
      <c r="D4087" t="str" cm="1">
        <f t="array" aca="1" ref="D4087" ca="1">INDIRECT("Results!" &amp; ADDRESS(ROUNDUP((ROW()-1)/10,0)+1, COLUMN()))</f>
        <v>O3</v>
      </c>
      <c r="E4087" cm="1">
        <f t="array" aca="1" ref="E4087" ca="1">INDIRECT("Results!" &amp; ADDRESS(ROUNDUP((ROW()-1)/10,0)+1, COLUMN()))</f>
        <v>128</v>
      </c>
      <c r="F4087" t="str" cm="1">
        <f t="array" aca="1" ref="F4087" ca="1">INDIRECT("Results!" &amp; ADDRESS(ROUNDUP((ROW()-1)/10,0)+1, COLUMN()))</f>
        <v>V9HostDACO3128</v>
      </c>
      <c r="G4087">
        <f t="shared" ca="1" si="63"/>
        <v>9.8049999999999997</v>
      </c>
    </row>
    <row r="4088" spans="1:7" x14ac:dyDescent="0.25">
      <c r="A4088" t="str" cm="1">
        <f t="array" aca="1" ref="A4088" ca="1">INDIRECT("Results!" &amp; ADDRESS(ROUNDUP((ROW()-1)/10,0)+1, COLUMN()))</f>
        <v>V9</v>
      </c>
      <c r="B4088" t="str" cm="1">
        <f t="array" aca="1" ref="B4088" ca="1">INDIRECT("Results!" &amp; ADDRESS(ROUNDUP((ROW()-1)/10,0)+1, COLUMN()))</f>
        <v>Host</v>
      </c>
      <c r="C4088" t="str" cm="1">
        <f t="array" aca="1" ref="C4088" ca="1">INDIRECT("Results!" &amp; ADDRESS(ROUNDUP((ROW()-1)/10,0)+1, COLUMN()))</f>
        <v>DAC</v>
      </c>
      <c r="D4088" t="str" cm="1">
        <f t="array" aca="1" ref="D4088" ca="1">INDIRECT("Results!" &amp; ADDRESS(ROUNDUP((ROW()-1)/10,0)+1, COLUMN()))</f>
        <v>O3</v>
      </c>
      <c r="E4088" cm="1">
        <f t="array" aca="1" ref="E4088" ca="1">INDIRECT("Results!" &amp; ADDRESS(ROUNDUP((ROW()-1)/10,0)+1, COLUMN()))</f>
        <v>128</v>
      </c>
      <c r="F4088" t="str" cm="1">
        <f t="array" aca="1" ref="F4088" ca="1">INDIRECT("Results!" &amp; ADDRESS(ROUNDUP((ROW()-1)/10,0)+1, COLUMN()))</f>
        <v>V9HostDACO3128</v>
      </c>
      <c r="G4088">
        <f t="shared" ca="1" si="63"/>
        <v>9.9250000000000007</v>
      </c>
    </row>
    <row r="4089" spans="1:7" x14ac:dyDescent="0.25">
      <c r="A4089" t="str" cm="1">
        <f t="array" aca="1" ref="A4089" ca="1">INDIRECT("Results!" &amp; ADDRESS(ROUNDUP((ROW()-1)/10,0)+1, COLUMN()))</f>
        <v>V9</v>
      </c>
      <c r="B4089" t="str" cm="1">
        <f t="array" aca="1" ref="B4089" ca="1">INDIRECT("Results!" &amp; ADDRESS(ROUNDUP((ROW()-1)/10,0)+1, COLUMN()))</f>
        <v>Host</v>
      </c>
      <c r="C4089" t="str" cm="1">
        <f t="array" aca="1" ref="C4089" ca="1">INDIRECT("Results!" &amp; ADDRESS(ROUNDUP((ROW()-1)/10,0)+1, COLUMN()))</f>
        <v>DAC</v>
      </c>
      <c r="D4089" t="str" cm="1">
        <f t="array" aca="1" ref="D4089" ca="1">INDIRECT("Results!" &amp; ADDRESS(ROUNDUP((ROW()-1)/10,0)+1, COLUMN()))</f>
        <v>O3</v>
      </c>
      <c r="E4089" cm="1">
        <f t="array" aca="1" ref="E4089" ca="1">INDIRECT("Results!" &amp; ADDRESS(ROUNDUP((ROW()-1)/10,0)+1, COLUMN()))</f>
        <v>128</v>
      </c>
      <c r="F4089" t="str" cm="1">
        <f t="array" aca="1" ref="F4089" ca="1">INDIRECT("Results!" &amp; ADDRESS(ROUNDUP((ROW()-1)/10,0)+1, COLUMN()))</f>
        <v>V9HostDACO3128</v>
      </c>
      <c r="G4089">
        <f t="shared" ca="1" si="63"/>
        <v>9.9589999999999996</v>
      </c>
    </row>
    <row r="4090" spans="1:7" x14ac:dyDescent="0.25">
      <c r="A4090" t="str" cm="1">
        <f t="array" aca="1" ref="A4090" ca="1">INDIRECT("Results!" &amp; ADDRESS(ROUNDUP((ROW()-1)/10,0)+1, COLUMN()))</f>
        <v>V9</v>
      </c>
      <c r="B4090" t="str" cm="1">
        <f t="array" aca="1" ref="B4090" ca="1">INDIRECT("Results!" &amp; ADDRESS(ROUNDUP((ROW()-1)/10,0)+1, COLUMN()))</f>
        <v>Host</v>
      </c>
      <c r="C4090" t="str" cm="1">
        <f t="array" aca="1" ref="C4090" ca="1">INDIRECT("Results!" &amp; ADDRESS(ROUNDUP((ROW()-1)/10,0)+1, COLUMN()))</f>
        <v>DAC</v>
      </c>
      <c r="D4090" t="str" cm="1">
        <f t="array" aca="1" ref="D4090" ca="1">INDIRECT("Results!" &amp; ADDRESS(ROUNDUP((ROW()-1)/10,0)+1, COLUMN()))</f>
        <v>O3</v>
      </c>
      <c r="E4090" cm="1">
        <f t="array" aca="1" ref="E4090" ca="1">INDIRECT("Results!" &amp; ADDRESS(ROUNDUP((ROW()-1)/10,0)+1, COLUMN()))</f>
        <v>128</v>
      </c>
      <c r="F4090" t="str" cm="1">
        <f t="array" aca="1" ref="F4090" ca="1">INDIRECT("Results!" &amp; ADDRESS(ROUNDUP((ROW()-1)/10,0)+1, COLUMN()))</f>
        <v>V9HostDACO3128</v>
      </c>
      <c r="G4090">
        <f t="shared" ca="1" si="63"/>
        <v>9.9819999999999993</v>
      </c>
    </row>
    <row r="4091" spans="1:7" x14ac:dyDescent="0.25">
      <c r="A4091" t="str" cm="1">
        <f t="array" aca="1" ref="A4091" ca="1">INDIRECT("Results!" &amp; ADDRESS(ROUNDUP((ROW()-1)/10,0)+1, COLUMN()))</f>
        <v>V9</v>
      </c>
      <c r="B4091" t="str" cm="1">
        <f t="array" aca="1" ref="B4091" ca="1">INDIRECT("Results!" &amp; ADDRESS(ROUNDUP((ROW()-1)/10,0)+1, COLUMN()))</f>
        <v>Host</v>
      </c>
      <c r="C4091" t="str" cm="1">
        <f t="array" aca="1" ref="C4091" ca="1">INDIRECT("Results!" &amp; ADDRESS(ROUNDUP((ROW()-1)/10,0)+1, COLUMN()))</f>
        <v>DAC</v>
      </c>
      <c r="D4091" t="str" cm="1">
        <f t="array" aca="1" ref="D4091" ca="1">INDIRECT("Results!" &amp; ADDRESS(ROUNDUP((ROW()-1)/10,0)+1, COLUMN()))</f>
        <v>O3</v>
      </c>
      <c r="E4091" cm="1">
        <f t="array" aca="1" ref="E4091" ca="1">INDIRECT("Results!" &amp; ADDRESS(ROUNDUP((ROW()-1)/10,0)+1, COLUMN()))</f>
        <v>128</v>
      </c>
      <c r="F4091" t="str" cm="1">
        <f t="array" aca="1" ref="F4091" ca="1">INDIRECT("Results!" &amp; ADDRESS(ROUNDUP((ROW()-1)/10,0)+1, COLUMN()))</f>
        <v>V9HostDACO3128</v>
      </c>
      <c r="G4091">
        <f t="shared" ca="1" si="63"/>
        <v>10.006</v>
      </c>
    </row>
    <row r="4092" spans="1:7" x14ac:dyDescent="0.25">
      <c r="A4092" t="str" cm="1">
        <f t="array" aca="1" ref="A4092" ca="1">INDIRECT("Results!" &amp; ADDRESS(ROUNDUP((ROW()-1)/10,0)+1, COLUMN()))</f>
        <v>V9</v>
      </c>
      <c r="B4092" t="str" cm="1">
        <f t="array" aca="1" ref="B4092" ca="1">INDIRECT("Results!" &amp; ADDRESS(ROUNDUP((ROW()-1)/10,0)+1, COLUMN()))</f>
        <v>Host</v>
      </c>
      <c r="C4092" t="str" cm="1">
        <f t="array" aca="1" ref="C4092" ca="1">INDIRECT("Results!" &amp; ADDRESS(ROUNDUP((ROW()-1)/10,0)+1, COLUMN()))</f>
        <v>DAC</v>
      </c>
      <c r="D4092" t="str" cm="1">
        <f t="array" aca="1" ref="D4092" ca="1">INDIRECT("Results!" &amp; ADDRESS(ROUNDUP((ROW()-1)/10,0)+1, COLUMN()))</f>
        <v>O3</v>
      </c>
      <c r="E4092" cm="1">
        <f t="array" aca="1" ref="E4092" ca="1">INDIRECT("Results!" &amp; ADDRESS(ROUNDUP((ROW()-1)/10,0)+1, COLUMN()))</f>
        <v>256</v>
      </c>
      <c r="F4092" t="str" cm="1">
        <f t="array" aca="1" ref="F4092" ca="1">INDIRECT("Results!" &amp; ADDRESS(ROUNDUP((ROW()-1)/10,0)+1, COLUMN()))</f>
        <v>V9HostDACO3256</v>
      </c>
      <c r="G4092">
        <f t="shared" ca="1" si="63"/>
        <v>9.3369999999999997</v>
      </c>
    </row>
    <row r="4093" spans="1:7" x14ac:dyDescent="0.25">
      <c r="A4093" t="str" cm="1">
        <f t="array" aca="1" ref="A4093" ca="1">INDIRECT("Results!" &amp; ADDRESS(ROUNDUP((ROW()-1)/10,0)+1, COLUMN()))</f>
        <v>V9</v>
      </c>
      <c r="B4093" t="str" cm="1">
        <f t="array" aca="1" ref="B4093" ca="1">INDIRECT("Results!" &amp; ADDRESS(ROUNDUP((ROW()-1)/10,0)+1, COLUMN()))</f>
        <v>Host</v>
      </c>
      <c r="C4093" t="str" cm="1">
        <f t="array" aca="1" ref="C4093" ca="1">INDIRECT("Results!" &amp; ADDRESS(ROUNDUP((ROW()-1)/10,0)+1, COLUMN()))</f>
        <v>DAC</v>
      </c>
      <c r="D4093" t="str" cm="1">
        <f t="array" aca="1" ref="D4093" ca="1">INDIRECT("Results!" &amp; ADDRESS(ROUNDUP((ROW()-1)/10,0)+1, COLUMN()))</f>
        <v>O3</v>
      </c>
      <c r="E4093" cm="1">
        <f t="array" aca="1" ref="E4093" ca="1">INDIRECT("Results!" &amp; ADDRESS(ROUNDUP((ROW()-1)/10,0)+1, COLUMN()))</f>
        <v>256</v>
      </c>
      <c r="F4093" t="str" cm="1">
        <f t="array" aca="1" ref="F4093" ca="1">INDIRECT("Results!" &amp; ADDRESS(ROUNDUP((ROW()-1)/10,0)+1, COLUMN()))</f>
        <v>V9HostDACO3256</v>
      </c>
      <c r="G4093">
        <f t="shared" ca="1" si="63"/>
        <v>9.3450000000000006</v>
      </c>
    </row>
    <row r="4094" spans="1:7" x14ac:dyDescent="0.25">
      <c r="A4094" t="str" cm="1">
        <f t="array" aca="1" ref="A4094" ca="1">INDIRECT("Results!" &amp; ADDRESS(ROUNDUP((ROW()-1)/10,0)+1, COLUMN()))</f>
        <v>V9</v>
      </c>
      <c r="B4094" t="str" cm="1">
        <f t="array" aca="1" ref="B4094" ca="1">INDIRECT("Results!" &amp; ADDRESS(ROUNDUP((ROW()-1)/10,0)+1, COLUMN()))</f>
        <v>Host</v>
      </c>
      <c r="C4094" t="str" cm="1">
        <f t="array" aca="1" ref="C4094" ca="1">INDIRECT("Results!" &amp; ADDRESS(ROUNDUP((ROW()-1)/10,0)+1, COLUMN()))</f>
        <v>DAC</v>
      </c>
      <c r="D4094" t="str" cm="1">
        <f t="array" aca="1" ref="D4094" ca="1">INDIRECT("Results!" &amp; ADDRESS(ROUNDUP((ROW()-1)/10,0)+1, COLUMN()))</f>
        <v>O3</v>
      </c>
      <c r="E4094" cm="1">
        <f t="array" aca="1" ref="E4094" ca="1">INDIRECT("Results!" &amp; ADDRESS(ROUNDUP((ROW()-1)/10,0)+1, COLUMN()))</f>
        <v>256</v>
      </c>
      <c r="F4094" t="str" cm="1">
        <f t="array" aca="1" ref="F4094" ca="1">INDIRECT("Results!" &amp; ADDRESS(ROUNDUP((ROW()-1)/10,0)+1, COLUMN()))</f>
        <v>V9HostDACO3256</v>
      </c>
      <c r="G4094">
        <f t="shared" ca="1" si="63"/>
        <v>9.3569999999999993</v>
      </c>
    </row>
    <row r="4095" spans="1:7" x14ac:dyDescent="0.25">
      <c r="A4095" t="str" cm="1">
        <f t="array" aca="1" ref="A4095" ca="1">INDIRECT("Results!" &amp; ADDRESS(ROUNDUP((ROW()-1)/10,0)+1, COLUMN()))</f>
        <v>V9</v>
      </c>
      <c r="B4095" t="str" cm="1">
        <f t="array" aca="1" ref="B4095" ca="1">INDIRECT("Results!" &amp; ADDRESS(ROUNDUP((ROW()-1)/10,0)+1, COLUMN()))</f>
        <v>Host</v>
      </c>
      <c r="C4095" t="str" cm="1">
        <f t="array" aca="1" ref="C4095" ca="1">INDIRECT("Results!" &amp; ADDRESS(ROUNDUP((ROW()-1)/10,0)+1, COLUMN()))</f>
        <v>DAC</v>
      </c>
      <c r="D4095" t="str" cm="1">
        <f t="array" aca="1" ref="D4095" ca="1">INDIRECT("Results!" &amp; ADDRESS(ROUNDUP((ROW()-1)/10,0)+1, COLUMN()))</f>
        <v>O3</v>
      </c>
      <c r="E4095" cm="1">
        <f t="array" aca="1" ref="E4095" ca="1">INDIRECT("Results!" &amp; ADDRESS(ROUNDUP((ROW()-1)/10,0)+1, COLUMN()))</f>
        <v>256</v>
      </c>
      <c r="F4095" t="str" cm="1">
        <f t="array" aca="1" ref="F4095" ca="1">INDIRECT("Results!" &amp; ADDRESS(ROUNDUP((ROW()-1)/10,0)+1, COLUMN()))</f>
        <v>V9HostDACO3256</v>
      </c>
      <c r="G4095">
        <f t="shared" ca="1" si="63"/>
        <v>9.3889999999999993</v>
      </c>
    </row>
    <row r="4096" spans="1:7" x14ac:dyDescent="0.25">
      <c r="A4096" t="str" cm="1">
        <f t="array" aca="1" ref="A4096" ca="1">INDIRECT("Results!" &amp; ADDRESS(ROUNDUP((ROW()-1)/10,0)+1, COLUMN()))</f>
        <v>V9</v>
      </c>
      <c r="B4096" t="str" cm="1">
        <f t="array" aca="1" ref="B4096" ca="1">INDIRECT("Results!" &amp; ADDRESS(ROUNDUP((ROW()-1)/10,0)+1, COLUMN()))</f>
        <v>Host</v>
      </c>
      <c r="C4096" t="str" cm="1">
        <f t="array" aca="1" ref="C4096" ca="1">INDIRECT("Results!" &amp; ADDRESS(ROUNDUP((ROW()-1)/10,0)+1, COLUMN()))</f>
        <v>DAC</v>
      </c>
      <c r="D4096" t="str" cm="1">
        <f t="array" aca="1" ref="D4096" ca="1">INDIRECT("Results!" &amp; ADDRESS(ROUNDUP((ROW()-1)/10,0)+1, COLUMN()))</f>
        <v>O3</v>
      </c>
      <c r="E4096" cm="1">
        <f t="array" aca="1" ref="E4096" ca="1">INDIRECT("Results!" &amp; ADDRESS(ROUNDUP((ROW()-1)/10,0)+1, COLUMN()))</f>
        <v>256</v>
      </c>
      <c r="F4096" t="str" cm="1">
        <f t="array" aca="1" ref="F4096" ca="1">INDIRECT("Results!" &amp; ADDRESS(ROUNDUP((ROW()-1)/10,0)+1, COLUMN()))</f>
        <v>V9HostDACO3256</v>
      </c>
      <c r="G4096">
        <f t="shared" ca="1" si="63"/>
        <v>9.3979999999999997</v>
      </c>
    </row>
    <row r="4097" spans="1:7" x14ac:dyDescent="0.25">
      <c r="A4097" t="str" cm="1">
        <f t="array" aca="1" ref="A4097" ca="1">INDIRECT("Results!" &amp; ADDRESS(ROUNDUP((ROW()-1)/10,0)+1, COLUMN()))</f>
        <v>V9</v>
      </c>
      <c r="B4097" t="str" cm="1">
        <f t="array" aca="1" ref="B4097" ca="1">INDIRECT("Results!" &amp; ADDRESS(ROUNDUP((ROW()-1)/10,0)+1, COLUMN()))</f>
        <v>Host</v>
      </c>
      <c r="C4097" t="str" cm="1">
        <f t="array" aca="1" ref="C4097" ca="1">INDIRECT("Results!" &amp; ADDRESS(ROUNDUP((ROW()-1)/10,0)+1, COLUMN()))</f>
        <v>DAC</v>
      </c>
      <c r="D4097" t="str" cm="1">
        <f t="array" aca="1" ref="D4097" ca="1">INDIRECT("Results!" &amp; ADDRESS(ROUNDUP((ROW()-1)/10,0)+1, COLUMN()))</f>
        <v>O3</v>
      </c>
      <c r="E4097" cm="1">
        <f t="array" aca="1" ref="E4097" ca="1">INDIRECT("Results!" &amp; ADDRESS(ROUNDUP((ROW()-1)/10,0)+1, COLUMN()))</f>
        <v>256</v>
      </c>
      <c r="F4097" t="str" cm="1">
        <f t="array" aca="1" ref="F4097" ca="1">INDIRECT("Results!" &amp; ADDRESS(ROUNDUP((ROW()-1)/10,0)+1, COLUMN()))</f>
        <v>V9HostDACO3256</v>
      </c>
      <c r="G4097">
        <f t="shared" ca="1" si="63"/>
        <v>9.4169999999999998</v>
      </c>
    </row>
    <row r="4098" spans="1:7" x14ac:dyDescent="0.25">
      <c r="A4098" t="str" cm="1">
        <f t="array" aca="1" ref="A4098" ca="1">INDIRECT("Results!" &amp; ADDRESS(ROUNDUP((ROW()-1)/10,0)+1, COLUMN()))</f>
        <v>V9</v>
      </c>
      <c r="B4098" t="str" cm="1">
        <f t="array" aca="1" ref="B4098" ca="1">INDIRECT("Results!" &amp; ADDRESS(ROUNDUP((ROW()-1)/10,0)+1, COLUMN()))</f>
        <v>Host</v>
      </c>
      <c r="C4098" t="str" cm="1">
        <f t="array" aca="1" ref="C4098" ca="1">INDIRECT("Results!" &amp; ADDRESS(ROUNDUP((ROW()-1)/10,0)+1, COLUMN()))</f>
        <v>DAC</v>
      </c>
      <c r="D4098" t="str" cm="1">
        <f t="array" aca="1" ref="D4098" ca="1">INDIRECT("Results!" &amp; ADDRESS(ROUNDUP((ROW()-1)/10,0)+1, COLUMN()))</f>
        <v>O3</v>
      </c>
      <c r="E4098" cm="1">
        <f t="array" aca="1" ref="E4098" ca="1">INDIRECT("Results!" &amp; ADDRESS(ROUNDUP((ROW()-1)/10,0)+1, COLUMN()))</f>
        <v>256</v>
      </c>
      <c r="F4098" t="str" cm="1">
        <f t="array" aca="1" ref="F4098" ca="1">INDIRECT("Results!" &amp; ADDRESS(ROUNDUP((ROW()-1)/10,0)+1, COLUMN()))</f>
        <v>V9HostDACO3256</v>
      </c>
      <c r="G4098">
        <f t="shared" ca="1" si="63"/>
        <v>9.4450000000000003</v>
      </c>
    </row>
    <row r="4099" spans="1:7" x14ac:dyDescent="0.25">
      <c r="A4099" t="str" cm="1">
        <f t="array" aca="1" ref="A4099" ca="1">INDIRECT("Results!" &amp; ADDRESS(ROUNDUP((ROW()-1)/10,0)+1, COLUMN()))</f>
        <v>V9</v>
      </c>
      <c r="B4099" t="str" cm="1">
        <f t="array" aca="1" ref="B4099" ca="1">INDIRECT("Results!" &amp; ADDRESS(ROUNDUP((ROW()-1)/10,0)+1, COLUMN()))</f>
        <v>Host</v>
      </c>
      <c r="C4099" t="str" cm="1">
        <f t="array" aca="1" ref="C4099" ca="1">INDIRECT("Results!" &amp; ADDRESS(ROUNDUP((ROW()-1)/10,0)+1, COLUMN()))</f>
        <v>DAC</v>
      </c>
      <c r="D4099" t="str" cm="1">
        <f t="array" aca="1" ref="D4099" ca="1">INDIRECT("Results!" &amp; ADDRESS(ROUNDUP((ROW()-1)/10,0)+1, COLUMN()))</f>
        <v>O3</v>
      </c>
      <c r="E4099" cm="1">
        <f t="array" aca="1" ref="E4099" ca="1">INDIRECT("Results!" &amp; ADDRESS(ROUNDUP((ROW()-1)/10,0)+1, COLUMN()))</f>
        <v>256</v>
      </c>
      <c r="F4099" t="str" cm="1">
        <f t="array" aca="1" ref="F4099" ca="1">INDIRECT("Results!" &amp; ADDRESS(ROUNDUP((ROW()-1)/10,0)+1, COLUMN()))</f>
        <v>V9HostDACO3256</v>
      </c>
      <c r="G4099">
        <f t="shared" ref="G4099:G4162" ca="1" si="64">IFERROR(SMALL(INDIRECT("Results!" &amp; ADDRESS(ROUNDUP((ROW()-1)/10,0)+1, COLUMN()+18) &amp; ":"  &amp; ADDRESS(ROUNDUP((ROW()-1)/10,0)+1, COLUMN()+47)),MOD((ROW()-2),10)+1),"")</f>
        <v>9.4489999999999998</v>
      </c>
    </row>
    <row r="4100" spans="1:7" x14ac:dyDescent="0.25">
      <c r="A4100" t="str" cm="1">
        <f t="array" aca="1" ref="A4100" ca="1">INDIRECT("Results!" &amp; ADDRESS(ROUNDUP((ROW()-1)/10,0)+1, COLUMN()))</f>
        <v>V9</v>
      </c>
      <c r="B4100" t="str" cm="1">
        <f t="array" aca="1" ref="B4100" ca="1">INDIRECT("Results!" &amp; ADDRESS(ROUNDUP((ROW()-1)/10,0)+1, COLUMN()))</f>
        <v>Host</v>
      </c>
      <c r="C4100" t="str" cm="1">
        <f t="array" aca="1" ref="C4100" ca="1">INDIRECT("Results!" &amp; ADDRESS(ROUNDUP((ROW()-1)/10,0)+1, COLUMN()))</f>
        <v>DAC</v>
      </c>
      <c r="D4100" t="str" cm="1">
        <f t="array" aca="1" ref="D4100" ca="1">INDIRECT("Results!" &amp; ADDRESS(ROUNDUP((ROW()-1)/10,0)+1, COLUMN()))</f>
        <v>O3</v>
      </c>
      <c r="E4100" cm="1">
        <f t="array" aca="1" ref="E4100" ca="1">INDIRECT("Results!" &amp; ADDRESS(ROUNDUP((ROW()-1)/10,0)+1, COLUMN()))</f>
        <v>256</v>
      </c>
      <c r="F4100" t="str" cm="1">
        <f t="array" aca="1" ref="F4100" ca="1">INDIRECT("Results!" &amp; ADDRESS(ROUNDUP((ROW()-1)/10,0)+1, COLUMN()))</f>
        <v>V9HostDACO3256</v>
      </c>
      <c r="G4100">
        <f t="shared" ca="1" si="64"/>
        <v>9.4809999999999999</v>
      </c>
    </row>
    <row r="4101" spans="1:7" x14ac:dyDescent="0.25">
      <c r="A4101" t="str" cm="1">
        <f t="array" aca="1" ref="A4101" ca="1">INDIRECT("Results!" &amp; ADDRESS(ROUNDUP((ROW()-1)/10,0)+1, COLUMN()))</f>
        <v>V9</v>
      </c>
      <c r="B4101" t="str" cm="1">
        <f t="array" aca="1" ref="B4101" ca="1">INDIRECT("Results!" &amp; ADDRESS(ROUNDUP((ROW()-1)/10,0)+1, COLUMN()))</f>
        <v>Host</v>
      </c>
      <c r="C4101" t="str" cm="1">
        <f t="array" aca="1" ref="C4101" ca="1">INDIRECT("Results!" &amp; ADDRESS(ROUNDUP((ROW()-1)/10,0)+1, COLUMN()))</f>
        <v>DAC</v>
      </c>
      <c r="D4101" t="str" cm="1">
        <f t="array" aca="1" ref="D4101" ca="1">INDIRECT("Results!" &amp; ADDRESS(ROUNDUP((ROW()-1)/10,0)+1, COLUMN()))</f>
        <v>O3</v>
      </c>
      <c r="E4101" cm="1">
        <f t="array" aca="1" ref="E4101" ca="1">INDIRECT("Results!" &amp; ADDRESS(ROUNDUP((ROW()-1)/10,0)+1, COLUMN()))</f>
        <v>256</v>
      </c>
      <c r="F4101" t="str" cm="1">
        <f t="array" aca="1" ref="F4101" ca="1">INDIRECT("Results!" &amp; ADDRESS(ROUNDUP((ROW()-1)/10,0)+1, COLUMN()))</f>
        <v>V9HostDACO3256</v>
      </c>
      <c r="G4101">
        <f t="shared" ca="1" si="64"/>
        <v>9.51</v>
      </c>
    </row>
    <row r="4102" spans="1:7" x14ac:dyDescent="0.25">
      <c r="A4102" t="str" cm="1">
        <f t="array" aca="1" ref="A4102" ca="1">INDIRECT("Results!" &amp; ADDRESS(ROUNDUP((ROW()-1)/10,0)+1, COLUMN()))</f>
        <v>V9</v>
      </c>
      <c r="B4102" t="str" cm="1">
        <f t="array" aca="1" ref="B4102" ca="1">INDIRECT("Results!" &amp; ADDRESS(ROUNDUP((ROW()-1)/10,0)+1, COLUMN()))</f>
        <v>Host</v>
      </c>
      <c r="C4102" t="str" cm="1">
        <f t="array" aca="1" ref="C4102" ca="1">INDIRECT("Results!" &amp; ADDRESS(ROUNDUP((ROW()-1)/10,0)+1, COLUMN()))</f>
        <v>DAC</v>
      </c>
      <c r="D4102" t="str" cm="1">
        <f t="array" aca="1" ref="D4102" ca="1">INDIRECT("Results!" &amp; ADDRESS(ROUNDUP((ROW()-1)/10,0)+1, COLUMN()))</f>
        <v>O2</v>
      </c>
      <c r="E4102" cm="1">
        <f t="array" aca="1" ref="E4102" ca="1">INDIRECT("Results!" &amp; ADDRESS(ROUNDUP((ROW()-1)/10,0)+1, COLUMN()))</f>
        <v>1</v>
      </c>
      <c r="F4102" t="str" cm="1">
        <f t="array" aca="1" ref="F4102" ca="1">INDIRECT("Results!" &amp; ADDRESS(ROUNDUP((ROW()-1)/10,0)+1, COLUMN()))</f>
        <v>V9HostDACO21</v>
      </c>
      <c r="G4102">
        <f t="shared" ca="1" si="64"/>
        <v>522.45000000000005</v>
      </c>
    </row>
    <row r="4103" spans="1:7" x14ac:dyDescent="0.25">
      <c r="A4103" t="str" cm="1">
        <f t="array" aca="1" ref="A4103" ca="1">INDIRECT("Results!" &amp; ADDRESS(ROUNDUP((ROW()-1)/10,0)+1, COLUMN()))</f>
        <v>V9</v>
      </c>
      <c r="B4103" t="str" cm="1">
        <f t="array" aca="1" ref="B4103" ca="1">INDIRECT("Results!" &amp; ADDRESS(ROUNDUP((ROW()-1)/10,0)+1, COLUMN()))</f>
        <v>Host</v>
      </c>
      <c r="C4103" t="str" cm="1">
        <f t="array" aca="1" ref="C4103" ca="1">INDIRECT("Results!" &amp; ADDRESS(ROUNDUP((ROW()-1)/10,0)+1, COLUMN()))</f>
        <v>DAC</v>
      </c>
      <c r="D4103" t="str" cm="1">
        <f t="array" aca="1" ref="D4103" ca="1">INDIRECT("Results!" &amp; ADDRESS(ROUNDUP((ROW()-1)/10,0)+1, COLUMN()))</f>
        <v>O2</v>
      </c>
      <c r="E4103" cm="1">
        <f t="array" aca="1" ref="E4103" ca="1">INDIRECT("Results!" &amp; ADDRESS(ROUNDUP((ROW()-1)/10,0)+1, COLUMN()))</f>
        <v>1</v>
      </c>
      <c r="F4103" t="str" cm="1">
        <f t="array" aca="1" ref="F4103" ca="1">INDIRECT("Results!" &amp; ADDRESS(ROUNDUP((ROW()-1)/10,0)+1, COLUMN()))</f>
        <v>V9HostDACO21</v>
      </c>
      <c r="G4103">
        <f t="shared" ca="1" si="64"/>
        <v>522.57000000000005</v>
      </c>
    </row>
    <row r="4104" spans="1:7" x14ac:dyDescent="0.25">
      <c r="A4104" t="str" cm="1">
        <f t="array" aca="1" ref="A4104" ca="1">INDIRECT("Results!" &amp; ADDRESS(ROUNDUP((ROW()-1)/10,0)+1, COLUMN()))</f>
        <v>V9</v>
      </c>
      <c r="B4104" t="str" cm="1">
        <f t="array" aca="1" ref="B4104" ca="1">INDIRECT("Results!" &amp; ADDRESS(ROUNDUP((ROW()-1)/10,0)+1, COLUMN()))</f>
        <v>Host</v>
      </c>
      <c r="C4104" t="str" cm="1">
        <f t="array" aca="1" ref="C4104" ca="1">INDIRECT("Results!" &amp; ADDRESS(ROUNDUP((ROW()-1)/10,0)+1, COLUMN()))</f>
        <v>DAC</v>
      </c>
      <c r="D4104" t="str" cm="1">
        <f t="array" aca="1" ref="D4104" ca="1">INDIRECT("Results!" &amp; ADDRESS(ROUNDUP((ROW()-1)/10,0)+1, COLUMN()))</f>
        <v>O2</v>
      </c>
      <c r="E4104" cm="1">
        <f t="array" aca="1" ref="E4104" ca="1">INDIRECT("Results!" &amp; ADDRESS(ROUNDUP((ROW()-1)/10,0)+1, COLUMN()))</f>
        <v>1</v>
      </c>
      <c r="F4104" t="str" cm="1">
        <f t="array" aca="1" ref="F4104" ca="1">INDIRECT("Results!" &amp; ADDRESS(ROUNDUP((ROW()-1)/10,0)+1, COLUMN()))</f>
        <v>V9HostDACO21</v>
      </c>
      <c r="G4104">
        <f t="shared" ca="1" si="64"/>
        <v>522.69000000000005</v>
      </c>
    </row>
    <row r="4105" spans="1:7" x14ac:dyDescent="0.25">
      <c r="A4105" t="str" cm="1">
        <f t="array" aca="1" ref="A4105" ca="1">INDIRECT("Results!" &amp; ADDRESS(ROUNDUP((ROW()-1)/10,0)+1, COLUMN()))</f>
        <v>V9</v>
      </c>
      <c r="B4105" t="str" cm="1">
        <f t="array" aca="1" ref="B4105" ca="1">INDIRECT("Results!" &amp; ADDRESS(ROUNDUP((ROW()-1)/10,0)+1, COLUMN()))</f>
        <v>Host</v>
      </c>
      <c r="C4105" t="str" cm="1">
        <f t="array" aca="1" ref="C4105" ca="1">INDIRECT("Results!" &amp; ADDRESS(ROUNDUP((ROW()-1)/10,0)+1, COLUMN()))</f>
        <v>DAC</v>
      </c>
      <c r="D4105" t="str" cm="1">
        <f t="array" aca="1" ref="D4105" ca="1">INDIRECT("Results!" &amp; ADDRESS(ROUNDUP((ROW()-1)/10,0)+1, COLUMN()))</f>
        <v>O2</v>
      </c>
      <c r="E4105" cm="1">
        <f t="array" aca="1" ref="E4105" ca="1">INDIRECT("Results!" &amp; ADDRESS(ROUNDUP((ROW()-1)/10,0)+1, COLUMN()))</f>
        <v>1</v>
      </c>
      <c r="F4105" t="str" cm="1">
        <f t="array" aca="1" ref="F4105" ca="1">INDIRECT("Results!" &amp; ADDRESS(ROUNDUP((ROW()-1)/10,0)+1, COLUMN()))</f>
        <v>V9HostDACO21</v>
      </c>
      <c r="G4105">
        <f t="shared" ca="1" si="64"/>
        <v>522.69000000000005</v>
      </c>
    </row>
    <row r="4106" spans="1:7" x14ac:dyDescent="0.25">
      <c r="A4106" t="str" cm="1">
        <f t="array" aca="1" ref="A4106" ca="1">INDIRECT("Results!" &amp; ADDRESS(ROUNDUP((ROW()-1)/10,0)+1, COLUMN()))</f>
        <v>V9</v>
      </c>
      <c r="B4106" t="str" cm="1">
        <f t="array" aca="1" ref="B4106" ca="1">INDIRECT("Results!" &amp; ADDRESS(ROUNDUP((ROW()-1)/10,0)+1, COLUMN()))</f>
        <v>Host</v>
      </c>
      <c r="C4106" t="str" cm="1">
        <f t="array" aca="1" ref="C4106" ca="1">INDIRECT("Results!" &amp; ADDRESS(ROUNDUP((ROW()-1)/10,0)+1, COLUMN()))</f>
        <v>DAC</v>
      </c>
      <c r="D4106" t="str" cm="1">
        <f t="array" aca="1" ref="D4106" ca="1">INDIRECT("Results!" &amp; ADDRESS(ROUNDUP((ROW()-1)/10,0)+1, COLUMN()))</f>
        <v>O2</v>
      </c>
      <c r="E4106" cm="1">
        <f t="array" aca="1" ref="E4106" ca="1">INDIRECT("Results!" &amp; ADDRESS(ROUNDUP((ROW()-1)/10,0)+1, COLUMN()))</f>
        <v>1</v>
      </c>
      <c r="F4106" t="str" cm="1">
        <f t="array" aca="1" ref="F4106" ca="1">INDIRECT("Results!" &amp; ADDRESS(ROUNDUP((ROW()-1)/10,0)+1, COLUMN()))</f>
        <v>V9HostDACO21</v>
      </c>
      <c r="G4106">
        <f t="shared" ca="1" si="64"/>
        <v>522.84</v>
      </c>
    </row>
    <row r="4107" spans="1:7" x14ac:dyDescent="0.25">
      <c r="A4107" t="str" cm="1">
        <f t="array" aca="1" ref="A4107" ca="1">INDIRECT("Results!" &amp; ADDRESS(ROUNDUP((ROW()-1)/10,0)+1, COLUMN()))</f>
        <v>V9</v>
      </c>
      <c r="B4107" t="str" cm="1">
        <f t="array" aca="1" ref="B4107" ca="1">INDIRECT("Results!" &amp; ADDRESS(ROUNDUP((ROW()-1)/10,0)+1, COLUMN()))</f>
        <v>Host</v>
      </c>
      <c r="C4107" t="str" cm="1">
        <f t="array" aca="1" ref="C4107" ca="1">INDIRECT("Results!" &amp; ADDRESS(ROUNDUP((ROW()-1)/10,0)+1, COLUMN()))</f>
        <v>DAC</v>
      </c>
      <c r="D4107" t="str" cm="1">
        <f t="array" aca="1" ref="D4107" ca="1">INDIRECT("Results!" &amp; ADDRESS(ROUNDUP((ROW()-1)/10,0)+1, COLUMN()))</f>
        <v>O2</v>
      </c>
      <c r="E4107" cm="1">
        <f t="array" aca="1" ref="E4107" ca="1">INDIRECT("Results!" &amp; ADDRESS(ROUNDUP((ROW()-1)/10,0)+1, COLUMN()))</f>
        <v>1</v>
      </c>
      <c r="F4107" t="str" cm="1">
        <f t="array" aca="1" ref="F4107" ca="1">INDIRECT("Results!" &amp; ADDRESS(ROUNDUP((ROW()-1)/10,0)+1, COLUMN()))</f>
        <v>V9HostDACO21</v>
      </c>
      <c r="G4107">
        <f t="shared" ca="1" si="64"/>
        <v>522.89</v>
      </c>
    </row>
    <row r="4108" spans="1:7" x14ac:dyDescent="0.25">
      <c r="A4108" t="str" cm="1">
        <f t="array" aca="1" ref="A4108" ca="1">INDIRECT("Results!" &amp; ADDRESS(ROUNDUP((ROW()-1)/10,0)+1, COLUMN()))</f>
        <v>V9</v>
      </c>
      <c r="B4108" t="str" cm="1">
        <f t="array" aca="1" ref="B4108" ca="1">INDIRECT("Results!" &amp; ADDRESS(ROUNDUP((ROW()-1)/10,0)+1, COLUMN()))</f>
        <v>Host</v>
      </c>
      <c r="C4108" t="str" cm="1">
        <f t="array" aca="1" ref="C4108" ca="1">INDIRECT("Results!" &amp; ADDRESS(ROUNDUP((ROW()-1)/10,0)+1, COLUMN()))</f>
        <v>DAC</v>
      </c>
      <c r="D4108" t="str" cm="1">
        <f t="array" aca="1" ref="D4108" ca="1">INDIRECT("Results!" &amp; ADDRESS(ROUNDUP((ROW()-1)/10,0)+1, COLUMN()))</f>
        <v>O2</v>
      </c>
      <c r="E4108" cm="1">
        <f t="array" aca="1" ref="E4108" ca="1">INDIRECT("Results!" &amp; ADDRESS(ROUNDUP((ROW()-1)/10,0)+1, COLUMN()))</f>
        <v>1</v>
      </c>
      <c r="F4108" t="str" cm="1">
        <f t="array" aca="1" ref="F4108" ca="1">INDIRECT("Results!" &amp; ADDRESS(ROUNDUP((ROW()-1)/10,0)+1, COLUMN()))</f>
        <v>V9HostDACO21</v>
      </c>
      <c r="G4108">
        <f t="shared" ca="1" si="64"/>
        <v>523.16999999999996</v>
      </c>
    </row>
    <row r="4109" spans="1:7" x14ac:dyDescent="0.25">
      <c r="A4109" t="str" cm="1">
        <f t="array" aca="1" ref="A4109" ca="1">INDIRECT("Results!" &amp; ADDRESS(ROUNDUP((ROW()-1)/10,0)+1, COLUMN()))</f>
        <v>V9</v>
      </c>
      <c r="B4109" t="str" cm="1">
        <f t="array" aca="1" ref="B4109" ca="1">INDIRECT("Results!" &amp; ADDRESS(ROUNDUP((ROW()-1)/10,0)+1, COLUMN()))</f>
        <v>Host</v>
      </c>
      <c r="C4109" t="str" cm="1">
        <f t="array" aca="1" ref="C4109" ca="1">INDIRECT("Results!" &amp; ADDRESS(ROUNDUP((ROW()-1)/10,0)+1, COLUMN()))</f>
        <v>DAC</v>
      </c>
      <c r="D4109" t="str" cm="1">
        <f t="array" aca="1" ref="D4109" ca="1">INDIRECT("Results!" &amp; ADDRESS(ROUNDUP((ROW()-1)/10,0)+1, COLUMN()))</f>
        <v>O2</v>
      </c>
      <c r="E4109" cm="1">
        <f t="array" aca="1" ref="E4109" ca="1">INDIRECT("Results!" &amp; ADDRESS(ROUNDUP((ROW()-1)/10,0)+1, COLUMN()))</f>
        <v>1</v>
      </c>
      <c r="F4109" t="str" cm="1">
        <f t="array" aca="1" ref="F4109" ca="1">INDIRECT("Results!" &amp; ADDRESS(ROUNDUP((ROW()-1)/10,0)+1, COLUMN()))</f>
        <v>V9HostDACO21</v>
      </c>
      <c r="G4109">
        <f t="shared" ca="1" si="64"/>
        <v>523.19000000000005</v>
      </c>
    </row>
    <row r="4110" spans="1:7" x14ac:dyDescent="0.25">
      <c r="A4110" t="str" cm="1">
        <f t="array" aca="1" ref="A4110" ca="1">INDIRECT("Results!" &amp; ADDRESS(ROUNDUP((ROW()-1)/10,0)+1, COLUMN()))</f>
        <v>V9</v>
      </c>
      <c r="B4110" t="str" cm="1">
        <f t="array" aca="1" ref="B4110" ca="1">INDIRECT("Results!" &amp; ADDRESS(ROUNDUP((ROW()-1)/10,0)+1, COLUMN()))</f>
        <v>Host</v>
      </c>
      <c r="C4110" t="str" cm="1">
        <f t="array" aca="1" ref="C4110" ca="1">INDIRECT("Results!" &amp; ADDRESS(ROUNDUP((ROW()-1)/10,0)+1, COLUMN()))</f>
        <v>DAC</v>
      </c>
      <c r="D4110" t="str" cm="1">
        <f t="array" aca="1" ref="D4110" ca="1">INDIRECT("Results!" &amp; ADDRESS(ROUNDUP((ROW()-1)/10,0)+1, COLUMN()))</f>
        <v>O2</v>
      </c>
      <c r="E4110" cm="1">
        <f t="array" aca="1" ref="E4110" ca="1">INDIRECT("Results!" &amp; ADDRESS(ROUNDUP((ROW()-1)/10,0)+1, COLUMN()))</f>
        <v>1</v>
      </c>
      <c r="F4110" t="str" cm="1">
        <f t="array" aca="1" ref="F4110" ca="1">INDIRECT("Results!" &amp; ADDRESS(ROUNDUP((ROW()-1)/10,0)+1, COLUMN()))</f>
        <v>V9HostDACO21</v>
      </c>
      <c r="G4110">
        <f t="shared" ca="1" si="64"/>
        <v>523.28</v>
      </c>
    </row>
    <row r="4111" spans="1:7" x14ac:dyDescent="0.25">
      <c r="A4111" t="str" cm="1">
        <f t="array" aca="1" ref="A4111" ca="1">INDIRECT("Results!" &amp; ADDRESS(ROUNDUP((ROW()-1)/10,0)+1, COLUMN()))</f>
        <v>V9</v>
      </c>
      <c r="B4111" t="str" cm="1">
        <f t="array" aca="1" ref="B4111" ca="1">INDIRECT("Results!" &amp; ADDRESS(ROUNDUP((ROW()-1)/10,0)+1, COLUMN()))</f>
        <v>Host</v>
      </c>
      <c r="C4111" t="str" cm="1">
        <f t="array" aca="1" ref="C4111" ca="1">INDIRECT("Results!" &amp; ADDRESS(ROUNDUP((ROW()-1)/10,0)+1, COLUMN()))</f>
        <v>DAC</v>
      </c>
      <c r="D4111" t="str" cm="1">
        <f t="array" aca="1" ref="D4111" ca="1">INDIRECT("Results!" &amp; ADDRESS(ROUNDUP((ROW()-1)/10,0)+1, COLUMN()))</f>
        <v>O2</v>
      </c>
      <c r="E4111" cm="1">
        <f t="array" aca="1" ref="E4111" ca="1">INDIRECT("Results!" &amp; ADDRESS(ROUNDUP((ROW()-1)/10,0)+1, COLUMN()))</f>
        <v>1</v>
      </c>
      <c r="F4111" t="str" cm="1">
        <f t="array" aca="1" ref="F4111" ca="1">INDIRECT("Results!" &amp; ADDRESS(ROUNDUP((ROW()-1)/10,0)+1, COLUMN()))</f>
        <v>V9HostDACO21</v>
      </c>
      <c r="G4111">
        <f t="shared" ca="1" si="64"/>
        <v>523.39</v>
      </c>
    </row>
    <row r="4112" spans="1:7" x14ac:dyDescent="0.25">
      <c r="A4112" t="str" cm="1">
        <f t="array" aca="1" ref="A4112" ca="1">INDIRECT("Results!" &amp; ADDRESS(ROUNDUP((ROW()-1)/10,0)+1, COLUMN()))</f>
        <v>V9</v>
      </c>
      <c r="B4112" t="str" cm="1">
        <f t="array" aca="1" ref="B4112" ca="1">INDIRECT("Results!" &amp; ADDRESS(ROUNDUP((ROW()-1)/10,0)+1, COLUMN()))</f>
        <v>Host</v>
      </c>
      <c r="C4112" t="str" cm="1">
        <f t="array" aca="1" ref="C4112" ca="1">INDIRECT("Results!" &amp; ADDRESS(ROUNDUP((ROW()-1)/10,0)+1, COLUMN()))</f>
        <v>DAC</v>
      </c>
      <c r="D4112" t="str" cm="1">
        <f t="array" aca="1" ref="D4112" ca="1">INDIRECT("Results!" &amp; ADDRESS(ROUNDUP((ROW()-1)/10,0)+1, COLUMN()))</f>
        <v>O2</v>
      </c>
      <c r="E4112" cm="1">
        <f t="array" aca="1" ref="E4112" ca="1">INDIRECT("Results!" &amp; ADDRESS(ROUNDUP((ROW()-1)/10,0)+1, COLUMN()))</f>
        <v>2</v>
      </c>
      <c r="F4112" t="str" cm="1">
        <f t="array" aca="1" ref="F4112" ca="1">INDIRECT("Results!" &amp; ADDRESS(ROUNDUP((ROW()-1)/10,0)+1, COLUMN()))</f>
        <v>V9HostDACO22</v>
      </c>
      <c r="G4112">
        <f t="shared" ca="1" si="64"/>
        <v>266.81</v>
      </c>
    </row>
    <row r="4113" spans="1:7" x14ac:dyDescent="0.25">
      <c r="A4113" t="str" cm="1">
        <f t="array" aca="1" ref="A4113" ca="1">INDIRECT("Results!" &amp; ADDRESS(ROUNDUP((ROW()-1)/10,0)+1, COLUMN()))</f>
        <v>V9</v>
      </c>
      <c r="B4113" t="str" cm="1">
        <f t="array" aca="1" ref="B4113" ca="1">INDIRECT("Results!" &amp; ADDRESS(ROUNDUP((ROW()-1)/10,0)+1, COLUMN()))</f>
        <v>Host</v>
      </c>
      <c r="C4113" t="str" cm="1">
        <f t="array" aca="1" ref="C4113" ca="1">INDIRECT("Results!" &amp; ADDRESS(ROUNDUP((ROW()-1)/10,0)+1, COLUMN()))</f>
        <v>DAC</v>
      </c>
      <c r="D4113" t="str" cm="1">
        <f t="array" aca="1" ref="D4113" ca="1">INDIRECT("Results!" &amp; ADDRESS(ROUNDUP((ROW()-1)/10,0)+1, COLUMN()))</f>
        <v>O2</v>
      </c>
      <c r="E4113" cm="1">
        <f t="array" aca="1" ref="E4113" ca="1">INDIRECT("Results!" &amp; ADDRESS(ROUNDUP((ROW()-1)/10,0)+1, COLUMN()))</f>
        <v>2</v>
      </c>
      <c r="F4113" t="str" cm="1">
        <f t="array" aca="1" ref="F4113" ca="1">INDIRECT("Results!" &amp; ADDRESS(ROUNDUP((ROW()-1)/10,0)+1, COLUMN()))</f>
        <v>V9HostDACO22</v>
      </c>
      <c r="G4113">
        <f t="shared" ca="1" si="64"/>
        <v>267.48</v>
      </c>
    </row>
    <row r="4114" spans="1:7" x14ac:dyDescent="0.25">
      <c r="A4114" t="str" cm="1">
        <f t="array" aca="1" ref="A4114" ca="1">INDIRECT("Results!" &amp; ADDRESS(ROUNDUP((ROW()-1)/10,0)+1, COLUMN()))</f>
        <v>V9</v>
      </c>
      <c r="B4114" t="str" cm="1">
        <f t="array" aca="1" ref="B4114" ca="1">INDIRECT("Results!" &amp; ADDRESS(ROUNDUP((ROW()-1)/10,0)+1, COLUMN()))</f>
        <v>Host</v>
      </c>
      <c r="C4114" t="str" cm="1">
        <f t="array" aca="1" ref="C4114" ca="1">INDIRECT("Results!" &amp; ADDRESS(ROUNDUP((ROW()-1)/10,0)+1, COLUMN()))</f>
        <v>DAC</v>
      </c>
      <c r="D4114" t="str" cm="1">
        <f t="array" aca="1" ref="D4114" ca="1">INDIRECT("Results!" &amp; ADDRESS(ROUNDUP((ROW()-1)/10,0)+1, COLUMN()))</f>
        <v>O2</v>
      </c>
      <c r="E4114" cm="1">
        <f t="array" aca="1" ref="E4114" ca="1">INDIRECT("Results!" &amp; ADDRESS(ROUNDUP((ROW()-1)/10,0)+1, COLUMN()))</f>
        <v>2</v>
      </c>
      <c r="F4114" t="str" cm="1">
        <f t="array" aca="1" ref="F4114" ca="1">INDIRECT("Results!" &amp; ADDRESS(ROUNDUP((ROW()-1)/10,0)+1, COLUMN()))</f>
        <v>V9HostDACO22</v>
      </c>
      <c r="G4114">
        <f t="shared" ca="1" si="64"/>
        <v>267.49</v>
      </c>
    </row>
    <row r="4115" spans="1:7" x14ac:dyDescent="0.25">
      <c r="A4115" t="str" cm="1">
        <f t="array" aca="1" ref="A4115" ca="1">INDIRECT("Results!" &amp; ADDRESS(ROUNDUP((ROW()-1)/10,0)+1, COLUMN()))</f>
        <v>V9</v>
      </c>
      <c r="B4115" t="str" cm="1">
        <f t="array" aca="1" ref="B4115" ca="1">INDIRECT("Results!" &amp; ADDRESS(ROUNDUP((ROW()-1)/10,0)+1, COLUMN()))</f>
        <v>Host</v>
      </c>
      <c r="C4115" t="str" cm="1">
        <f t="array" aca="1" ref="C4115" ca="1">INDIRECT("Results!" &amp; ADDRESS(ROUNDUP((ROW()-1)/10,0)+1, COLUMN()))</f>
        <v>DAC</v>
      </c>
      <c r="D4115" t="str" cm="1">
        <f t="array" aca="1" ref="D4115" ca="1">INDIRECT("Results!" &amp; ADDRESS(ROUNDUP((ROW()-1)/10,0)+1, COLUMN()))</f>
        <v>O2</v>
      </c>
      <c r="E4115" cm="1">
        <f t="array" aca="1" ref="E4115" ca="1">INDIRECT("Results!" &amp; ADDRESS(ROUNDUP((ROW()-1)/10,0)+1, COLUMN()))</f>
        <v>2</v>
      </c>
      <c r="F4115" t="str" cm="1">
        <f t="array" aca="1" ref="F4115" ca="1">INDIRECT("Results!" &amp; ADDRESS(ROUNDUP((ROW()-1)/10,0)+1, COLUMN()))</f>
        <v>V9HostDACO22</v>
      </c>
      <c r="G4115">
        <f t="shared" ca="1" si="64"/>
        <v>267.5</v>
      </c>
    </row>
    <row r="4116" spans="1:7" x14ac:dyDescent="0.25">
      <c r="A4116" t="str" cm="1">
        <f t="array" aca="1" ref="A4116" ca="1">INDIRECT("Results!" &amp; ADDRESS(ROUNDUP((ROW()-1)/10,0)+1, COLUMN()))</f>
        <v>V9</v>
      </c>
      <c r="B4116" t="str" cm="1">
        <f t="array" aca="1" ref="B4116" ca="1">INDIRECT("Results!" &amp; ADDRESS(ROUNDUP((ROW()-1)/10,0)+1, COLUMN()))</f>
        <v>Host</v>
      </c>
      <c r="C4116" t="str" cm="1">
        <f t="array" aca="1" ref="C4116" ca="1">INDIRECT("Results!" &amp; ADDRESS(ROUNDUP((ROW()-1)/10,0)+1, COLUMN()))</f>
        <v>DAC</v>
      </c>
      <c r="D4116" t="str" cm="1">
        <f t="array" aca="1" ref="D4116" ca="1">INDIRECT("Results!" &amp; ADDRESS(ROUNDUP((ROW()-1)/10,0)+1, COLUMN()))</f>
        <v>O2</v>
      </c>
      <c r="E4116" cm="1">
        <f t="array" aca="1" ref="E4116" ca="1">INDIRECT("Results!" &amp; ADDRESS(ROUNDUP((ROW()-1)/10,0)+1, COLUMN()))</f>
        <v>2</v>
      </c>
      <c r="F4116" t="str" cm="1">
        <f t="array" aca="1" ref="F4116" ca="1">INDIRECT("Results!" &amp; ADDRESS(ROUNDUP((ROW()-1)/10,0)+1, COLUMN()))</f>
        <v>V9HostDACO22</v>
      </c>
      <c r="G4116">
        <f t="shared" ca="1" si="64"/>
        <v>267.62</v>
      </c>
    </row>
    <row r="4117" spans="1:7" x14ac:dyDescent="0.25">
      <c r="A4117" t="str" cm="1">
        <f t="array" aca="1" ref="A4117" ca="1">INDIRECT("Results!" &amp; ADDRESS(ROUNDUP((ROW()-1)/10,0)+1, COLUMN()))</f>
        <v>V9</v>
      </c>
      <c r="B4117" t="str" cm="1">
        <f t="array" aca="1" ref="B4117" ca="1">INDIRECT("Results!" &amp; ADDRESS(ROUNDUP((ROW()-1)/10,0)+1, COLUMN()))</f>
        <v>Host</v>
      </c>
      <c r="C4117" t="str" cm="1">
        <f t="array" aca="1" ref="C4117" ca="1">INDIRECT("Results!" &amp; ADDRESS(ROUNDUP((ROW()-1)/10,0)+1, COLUMN()))</f>
        <v>DAC</v>
      </c>
      <c r="D4117" t="str" cm="1">
        <f t="array" aca="1" ref="D4117" ca="1">INDIRECT("Results!" &amp; ADDRESS(ROUNDUP((ROW()-1)/10,0)+1, COLUMN()))</f>
        <v>O2</v>
      </c>
      <c r="E4117" cm="1">
        <f t="array" aca="1" ref="E4117" ca="1">INDIRECT("Results!" &amp; ADDRESS(ROUNDUP((ROW()-1)/10,0)+1, COLUMN()))</f>
        <v>2</v>
      </c>
      <c r="F4117" t="str" cm="1">
        <f t="array" aca="1" ref="F4117" ca="1">INDIRECT("Results!" &amp; ADDRESS(ROUNDUP((ROW()-1)/10,0)+1, COLUMN()))</f>
        <v>V9HostDACO22</v>
      </c>
      <c r="G4117">
        <f t="shared" ca="1" si="64"/>
        <v>267.7</v>
      </c>
    </row>
    <row r="4118" spans="1:7" x14ac:dyDescent="0.25">
      <c r="A4118" t="str" cm="1">
        <f t="array" aca="1" ref="A4118" ca="1">INDIRECT("Results!" &amp; ADDRESS(ROUNDUP((ROW()-1)/10,0)+1, COLUMN()))</f>
        <v>V9</v>
      </c>
      <c r="B4118" t="str" cm="1">
        <f t="array" aca="1" ref="B4118" ca="1">INDIRECT("Results!" &amp; ADDRESS(ROUNDUP((ROW()-1)/10,0)+1, COLUMN()))</f>
        <v>Host</v>
      </c>
      <c r="C4118" t="str" cm="1">
        <f t="array" aca="1" ref="C4118" ca="1">INDIRECT("Results!" &amp; ADDRESS(ROUNDUP((ROW()-1)/10,0)+1, COLUMN()))</f>
        <v>DAC</v>
      </c>
      <c r="D4118" t="str" cm="1">
        <f t="array" aca="1" ref="D4118" ca="1">INDIRECT("Results!" &amp; ADDRESS(ROUNDUP((ROW()-1)/10,0)+1, COLUMN()))</f>
        <v>O2</v>
      </c>
      <c r="E4118" cm="1">
        <f t="array" aca="1" ref="E4118" ca="1">INDIRECT("Results!" &amp; ADDRESS(ROUNDUP((ROW()-1)/10,0)+1, COLUMN()))</f>
        <v>2</v>
      </c>
      <c r="F4118" t="str" cm="1">
        <f t="array" aca="1" ref="F4118" ca="1">INDIRECT("Results!" &amp; ADDRESS(ROUNDUP((ROW()-1)/10,0)+1, COLUMN()))</f>
        <v>V9HostDACO22</v>
      </c>
      <c r="G4118">
        <f t="shared" ca="1" si="64"/>
        <v>267.8</v>
      </c>
    </row>
    <row r="4119" spans="1:7" x14ac:dyDescent="0.25">
      <c r="A4119" t="str" cm="1">
        <f t="array" aca="1" ref="A4119" ca="1">INDIRECT("Results!" &amp; ADDRESS(ROUNDUP((ROW()-1)/10,0)+1, COLUMN()))</f>
        <v>V9</v>
      </c>
      <c r="B4119" t="str" cm="1">
        <f t="array" aca="1" ref="B4119" ca="1">INDIRECT("Results!" &amp; ADDRESS(ROUNDUP((ROW()-1)/10,0)+1, COLUMN()))</f>
        <v>Host</v>
      </c>
      <c r="C4119" t="str" cm="1">
        <f t="array" aca="1" ref="C4119" ca="1">INDIRECT("Results!" &amp; ADDRESS(ROUNDUP((ROW()-1)/10,0)+1, COLUMN()))</f>
        <v>DAC</v>
      </c>
      <c r="D4119" t="str" cm="1">
        <f t="array" aca="1" ref="D4119" ca="1">INDIRECT("Results!" &amp; ADDRESS(ROUNDUP((ROW()-1)/10,0)+1, COLUMN()))</f>
        <v>O2</v>
      </c>
      <c r="E4119" cm="1">
        <f t="array" aca="1" ref="E4119" ca="1">INDIRECT("Results!" &amp; ADDRESS(ROUNDUP((ROW()-1)/10,0)+1, COLUMN()))</f>
        <v>2</v>
      </c>
      <c r="F4119" t="str" cm="1">
        <f t="array" aca="1" ref="F4119" ca="1">INDIRECT("Results!" &amp; ADDRESS(ROUNDUP((ROW()-1)/10,0)+1, COLUMN()))</f>
        <v>V9HostDACO22</v>
      </c>
      <c r="G4119">
        <f t="shared" ca="1" si="64"/>
        <v>267.8</v>
      </c>
    </row>
    <row r="4120" spans="1:7" x14ac:dyDescent="0.25">
      <c r="A4120" t="str" cm="1">
        <f t="array" aca="1" ref="A4120" ca="1">INDIRECT("Results!" &amp; ADDRESS(ROUNDUP((ROW()-1)/10,0)+1, COLUMN()))</f>
        <v>V9</v>
      </c>
      <c r="B4120" t="str" cm="1">
        <f t="array" aca="1" ref="B4120" ca="1">INDIRECT("Results!" &amp; ADDRESS(ROUNDUP((ROW()-1)/10,0)+1, COLUMN()))</f>
        <v>Host</v>
      </c>
      <c r="C4120" t="str" cm="1">
        <f t="array" aca="1" ref="C4120" ca="1">INDIRECT("Results!" &amp; ADDRESS(ROUNDUP((ROW()-1)/10,0)+1, COLUMN()))</f>
        <v>DAC</v>
      </c>
      <c r="D4120" t="str" cm="1">
        <f t="array" aca="1" ref="D4120" ca="1">INDIRECT("Results!" &amp; ADDRESS(ROUNDUP((ROW()-1)/10,0)+1, COLUMN()))</f>
        <v>O2</v>
      </c>
      <c r="E4120" cm="1">
        <f t="array" aca="1" ref="E4120" ca="1">INDIRECT("Results!" &amp; ADDRESS(ROUNDUP((ROW()-1)/10,0)+1, COLUMN()))</f>
        <v>2</v>
      </c>
      <c r="F4120" t="str" cm="1">
        <f t="array" aca="1" ref="F4120" ca="1">INDIRECT("Results!" &amp; ADDRESS(ROUNDUP((ROW()-1)/10,0)+1, COLUMN()))</f>
        <v>V9HostDACO22</v>
      </c>
      <c r="G4120">
        <f t="shared" ca="1" si="64"/>
        <v>267.8</v>
      </c>
    </row>
    <row r="4121" spans="1:7" x14ac:dyDescent="0.25">
      <c r="A4121" t="str" cm="1">
        <f t="array" aca="1" ref="A4121" ca="1">INDIRECT("Results!" &amp; ADDRESS(ROUNDUP((ROW()-1)/10,0)+1, COLUMN()))</f>
        <v>V9</v>
      </c>
      <c r="B4121" t="str" cm="1">
        <f t="array" aca="1" ref="B4121" ca="1">INDIRECT("Results!" &amp; ADDRESS(ROUNDUP((ROW()-1)/10,0)+1, COLUMN()))</f>
        <v>Host</v>
      </c>
      <c r="C4121" t="str" cm="1">
        <f t="array" aca="1" ref="C4121" ca="1">INDIRECT("Results!" &amp; ADDRESS(ROUNDUP((ROW()-1)/10,0)+1, COLUMN()))</f>
        <v>DAC</v>
      </c>
      <c r="D4121" t="str" cm="1">
        <f t="array" aca="1" ref="D4121" ca="1">INDIRECT("Results!" &amp; ADDRESS(ROUNDUP((ROW()-1)/10,0)+1, COLUMN()))</f>
        <v>O2</v>
      </c>
      <c r="E4121" cm="1">
        <f t="array" aca="1" ref="E4121" ca="1">INDIRECT("Results!" &amp; ADDRESS(ROUNDUP((ROW()-1)/10,0)+1, COLUMN()))</f>
        <v>2</v>
      </c>
      <c r="F4121" t="str" cm="1">
        <f t="array" aca="1" ref="F4121" ca="1">INDIRECT("Results!" &amp; ADDRESS(ROUNDUP((ROW()-1)/10,0)+1, COLUMN()))</f>
        <v>V9HostDACO22</v>
      </c>
      <c r="G4121">
        <f t="shared" ca="1" si="64"/>
        <v>267.8</v>
      </c>
    </row>
    <row r="4122" spans="1:7" x14ac:dyDescent="0.25">
      <c r="A4122" t="str" cm="1">
        <f t="array" aca="1" ref="A4122" ca="1">INDIRECT("Results!" &amp; ADDRESS(ROUNDUP((ROW()-1)/10,0)+1, COLUMN()))</f>
        <v>V9</v>
      </c>
      <c r="B4122" t="str" cm="1">
        <f t="array" aca="1" ref="B4122" ca="1">INDIRECT("Results!" &amp; ADDRESS(ROUNDUP((ROW()-1)/10,0)+1, COLUMN()))</f>
        <v>Host</v>
      </c>
      <c r="C4122" t="str" cm="1">
        <f t="array" aca="1" ref="C4122" ca="1">INDIRECT("Results!" &amp; ADDRESS(ROUNDUP((ROW()-1)/10,0)+1, COLUMN()))</f>
        <v>DAC</v>
      </c>
      <c r="D4122" t="str" cm="1">
        <f t="array" aca="1" ref="D4122" ca="1">INDIRECT("Results!" &amp; ADDRESS(ROUNDUP((ROW()-1)/10,0)+1, COLUMN()))</f>
        <v>O2</v>
      </c>
      <c r="E4122" cm="1">
        <f t="array" aca="1" ref="E4122" ca="1">INDIRECT("Results!" &amp; ADDRESS(ROUNDUP((ROW()-1)/10,0)+1, COLUMN()))</f>
        <v>4</v>
      </c>
      <c r="F4122" t="str" cm="1">
        <f t="array" aca="1" ref="F4122" ca="1">INDIRECT("Results!" &amp; ADDRESS(ROUNDUP((ROW()-1)/10,0)+1, COLUMN()))</f>
        <v>V9HostDACO24</v>
      </c>
      <c r="G4122">
        <f t="shared" ca="1" si="64"/>
        <v>136.94999999999999</v>
      </c>
    </row>
    <row r="4123" spans="1:7" x14ac:dyDescent="0.25">
      <c r="A4123" t="str" cm="1">
        <f t="array" aca="1" ref="A4123" ca="1">INDIRECT("Results!" &amp; ADDRESS(ROUNDUP((ROW()-1)/10,0)+1, COLUMN()))</f>
        <v>V9</v>
      </c>
      <c r="B4123" t="str" cm="1">
        <f t="array" aca="1" ref="B4123" ca="1">INDIRECT("Results!" &amp; ADDRESS(ROUNDUP((ROW()-1)/10,0)+1, COLUMN()))</f>
        <v>Host</v>
      </c>
      <c r="C4123" t="str" cm="1">
        <f t="array" aca="1" ref="C4123" ca="1">INDIRECT("Results!" &amp; ADDRESS(ROUNDUP((ROW()-1)/10,0)+1, COLUMN()))</f>
        <v>DAC</v>
      </c>
      <c r="D4123" t="str" cm="1">
        <f t="array" aca="1" ref="D4123" ca="1">INDIRECT("Results!" &amp; ADDRESS(ROUNDUP((ROW()-1)/10,0)+1, COLUMN()))</f>
        <v>O2</v>
      </c>
      <c r="E4123" cm="1">
        <f t="array" aca="1" ref="E4123" ca="1">INDIRECT("Results!" &amp; ADDRESS(ROUNDUP((ROW()-1)/10,0)+1, COLUMN()))</f>
        <v>4</v>
      </c>
      <c r="F4123" t="str" cm="1">
        <f t="array" aca="1" ref="F4123" ca="1">INDIRECT("Results!" &amp; ADDRESS(ROUNDUP((ROW()-1)/10,0)+1, COLUMN()))</f>
        <v>V9HostDACO24</v>
      </c>
      <c r="G4123">
        <f t="shared" ca="1" si="64"/>
        <v>137.22999999999999</v>
      </c>
    </row>
    <row r="4124" spans="1:7" x14ac:dyDescent="0.25">
      <c r="A4124" t="str" cm="1">
        <f t="array" aca="1" ref="A4124" ca="1">INDIRECT("Results!" &amp; ADDRESS(ROUNDUP((ROW()-1)/10,0)+1, COLUMN()))</f>
        <v>V9</v>
      </c>
      <c r="B4124" t="str" cm="1">
        <f t="array" aca="1" ref="B4124" ca="1">INDIRECT("Results!" &amp; ADDRESS(ROUNDUP((ROW()-1)/10,0)+1, COLUMN()))</f>
        <v>Host</v>
      </c>
      <c r="C4124" t="str" cm="1">
        <f t="array" aca="1" ref="C4124" ca="1">INDIRECT("Results!" &amp; ADDRESS(ROUNDUP((ROW()-1)/10,0)+1, COLUMN()))</f>
        <v>DAC</v>
      </c>
      <c r="D4124" t="str" cm="1">
        <f t="array" aca="1" ref="D4124" ca="1">INDIRECT("Results!" &amp; ADDRESS(ROUNDUP((ROW()-1)/10,0)+1, COLUMN()))</f>
        <v>O2</v>
      </c>
      <c r="E4124" cm="1">
        <f t="array" aca="1" ref="E4124" ca="1">INDIRECT("Results!" &amp; ADDRESS(ROUNDUP((ROW()-1)/10,0)+1, COLUMN()))</f>
        <v>4</v>
      </c>
      <c r="F4124" t="str" cm="1">
        <f t="array" aca="1" ref="F4124" ca="1">INDIRECT("Results!" &amp; ADDRESS(ROUNDUP((ROW()-1)/10,0)+1, COLUMN()))</f>
        <v>V9HostDACO24</v>
      </c>
      <c r="G4124">
        <f t="shared" ca="1" si="64"/>
        <v>137.22999999999999</v>
      </c>
    </row>
    <row r="4125" spans="1:7" x14ac:dyDescent="0.25">
      <c r="A4125" t="str" cm="1">
        <f t="array" aca="1" ref="A4125" ca="1">INDIRECT("Results!" &amp; ADDRESS(ROUNDUP((ROW()-1)/10,0)+1, COLUMN()))</f>
        <v>V9</v>
      </c>
      <c r="B4125" t="str" cm="1">
        <f t="array" aca="1" ref="B4125" ca="1">INDIRECT("Results!" &amp; ADDRESS(ROUNDUP((ROW()-1)/10,0)+1, COLUMN()))</f>
        <v>Host</v>
      </c>
      <c r="C4125" t="str" cm="1">
        <f t="array" aca="1" ref="C4125" ca="1">INDIRECT("Results!" &amp; ADDRESS(ROUNDUP((ROW()-1)/10,0)+1, COLUMN()))</f>
        <v>DAC</v>
      </c>
      <c r="D4125" t="str" cm="1">
        <f t="array" aca="1" ref="D4125" ca="1">INDIRECT("Results!" &amp; ADDRESS(ROUNDUP((ROW()-1)/10,0)+1, COLUMN()))</f>
        <v>O2</v>
      </c>
      <c r="E4125" cm="1">
        <f t="array" aca="1" ref="E4125" ca="1">INDIRECT("Results!" &amp; ADDRESS(ROUNDUP((ROW()-1)/10,0)+1, COLUMN()))</f>
        <v>4</v>
      </c>
      <c r="F4125" t="str" cm="1">
        <f t="array" aca="1" ref="F4125" ca="1">INDIRECT("Results!" &amp; ADDRESS(ROUNDUP((ROW()-1)/10,0)+1, COLUMN()))</f>
        <v>V9HostDACO24</v>
      </c>
      <c r="G4125">
        <f t="shared" ca="1" si="64"/>
        <v>137.27000000000001</v>
      </c>
    </row>
    <row r="4126" spans="1:7" x14ac:dyDescent="0.25">
      <c r="A4126" t="str" cm="1">
        <f t="array" aca="1" ref="A4126" ca="1">INDIRECT("Results!" &amp; ADDRESS(ROUNDUP((ROW()-1)/10,0)+1, COLUMN()))</f>
        <v>V9</v>
      </c>
      <c r="B4126" t="str" cm="1">
        <f t="array" aca="1" ref="B4126" ca="1">INDIRECT("Results!" &amp; ADDRESS(ROUNDUP((ROW()-1)/10,0)+1, COLUMN()))</f>
        <v>Host</v>
      </c>
      <c r="C4126" t="str" cm="1">
        <f t="array" aca="1" ref="C4126" ca="1">INDIRECT("Results!" &amp; ADDRESS(ROUNDUP((ROW()-1)/10,0)+1, COLUMN()))</f>
        <v>DAC</v>
      </c>
      <c r="D4126" t="str" cm="1">
        <f t="array" aca="1" ref="D4126" ca="1">INDIRECT("Results!" &amp; ADDRESS(ROUNDUP((ROW()-1)/10,0)+1, COLUMN()))</f>
        <v>O2</v>
      </c>
      <c r="E4126" cm="1">
        <f t="array" aca="1" ref="E4126" ca="1">INDIRECT("Results!" &amp; ADDRESS(ROUNDUP((ROW()-1)/10,0)+1, COLUMN()))</f>
        <v>4</v>
      </c>
      <c r="F4126" t="str" cm="1">
        <f t="array" aca="1" ref="F4126" ca="1">INDIRECT("Results!" &amp; ADDRESS(ROUNDUP((ROW()-1)/10,0)+1, COLUMN()))</f>
        <v>V9HostDACO24</v>
      </c>
      <c r="G4126">
        <f t="shared" ca="1" si="64"/>
        <v>137.28</v>
      </c>
    </row>
    <row r="4127" spans="1:7" x14ac:dyDescent="0.25">
      <c r="A4127" t="str" cm="1">
        <f t="array" aca="1" ref="A4127" ca="1">INDIRECT("Results!" &amp; ADDRESS(ROUNDUP((ROW()-1)/10,0)+1, COLUMN()))</f>
        <v>V9</v>
      </c>
      <c r="B4127" t="str" cm="1">
        <f t="array" aca="1" ref="B4127" ca="1">INDIRECT("Results!" &amp; ADDRESS(ROUNDUP((ROW()-1)/10,0)+1, COLUMN()))</f>
        <v>Host</v>
      </c>
      <c r="C4127" t="str" cm="1">
        <f t="array" aca="1" ref="C4127" ca="1">INDIRECT("Results!" &amp; ADDRESS(ROUNDUP((ROW()-1)/10,0)+1, COLUMN()))</f>
        <v>DAC</v>
      </c>
      <c r="D4127" t="str" cm="1">
        <f t="array" aca="1" ref="D4127" ca="1">INDIRECT("Results!" &amp; ADDRESS(ROUNDUP((ROW()-1)/10,0)+1, COLUMN()))</f>
        <v>O2</v>
      </c>
      <c r="E4127" cm="1">
        <f t="array" aca="1" ref="E4127" ca="1">INDIRECT("Results!" &amp; ADDRESS(ROUNDUP((ROW()-1)/10,0)+1, COLUMN()))</f>
        <v>4</v>
      </c>
      <c r="F4127" t="str" cm="1">
        <f t="array" aca="1" ref="F4127" ca="1">INDIRECT("Results!" &amp; ADDRESS(ROUNDUP((ROW()-1)/10,0)+1, COLUMN()))</f>
        <v>V9HostDACO24</v>
      </c>
      <c r="G4127">
        <f t="shared" ca="1" si="64"/>
        <v>137.28</v>
      </c>
    </row>
    <row r="4128" spans="1:7" x14ac:dyDescent="0.25">
      <c r="A4128" t="str" cm="1">
        <f t="array" aca="1" ref="A4128" ca="1">INDIRECT("Results!" &amp; ADDRESS(ROUNDUP((ROW()-1)/10,0)+1, COLUMN()))</f>
        <v>V9</v>
      </c>
      <c r="B4128" t="str" cm="1">
        <f t="array" aca="1" ref="B4128" ca="1">INDIRECT("Results!" &amp; ADDRESS(ROUNDUP((ROW()-1)/10,0)+1, COLUMN()))</f>
        <v>Host</v>
      </c>
      <c r="C4128" t="str" cm="1">
        <f t="array" aca="1" ref="C4128" ca="1">INDIRECT("Results!" &amp; ADDRESS(ROUNDUP((ROW()-1)/10,0)+1, COLUMN()))</f>
        <v>DAC</v>
      </c>
      <c r="D4128" t="str" cm="1">
        <f t="array" aca="1" ref="D4128" ca="1">INDIRECT("Results!" &amp; ADDRESS(ROUNDUP((ROW()-1)/10,0)+1, COLUMN()))</f>
        <v>O2</v>
      </c>
      <c r="E4128" cm="1">
        <f t="array" aca="1" ref="E4128" ca="1">INDIRECT("Results!" &amp; ADDRESS(ROUNDUP((ROW()-1)/10,0)+1, COLUMN()))</f>
        <v>4</v>
      </c>
      <c r="F4128" t="str" cm="1">
        <f t="array" aca="1" ref="F4128" ca="1">INDIRECT("Results!" &amp; ADDRESS(ROUNDUP((ROW()-1)/10,0)+1, COLUMN()))</f>
        <v>V9HostDACO24</v>
      </c>
      <c r="G4128">
        <f t="shared" ca="1" si="64"/>
        <v>137.28</v>
      </c>
    </row>
    <row r="4129" spans="1:7" x14ac:dyDescent="0.25">
      <c r="A4129" t="str" cm="1">
        <f t="array" aca="1" ref="A4129" ca="1">INDIRECT("Results!" &amp; ADDRESS(ROUNDUP((ROW()-1)/10,0)+1, COLUMN()))</f>
        <v>V9</v>
      </c>
      <c r="B4129" t="str" cm="1">
        <f t="array" aca="1" ref="B4129" ca="1">INDIRECT("Results!" &amp; ADDRESS(ROUNDUP((ROW()-1)/10,0)+1, COLUMN()))</f>
        <v>Host</v>
      </c>
      <c r="C4129" t="str" cm="1">
        <f t="array" aca="1" ref="C4129" ca="1">INDIRECT("Results!" &amp; ADDRESS(ROUNDUP((ROW()-1)/10,0)+1, COLUMN()))</f>
        <v>DAC</v>
      </c>
      <c r="D4129" t="str" cm="1">
        <f t="array" aca="1" ref="D4129" ca="1">INDIRECT("Results!" &amp; ADDRESS(ROUNDUP((ROW()-1)/10,0)+1, COLUMN()))</f>
        <v>O2</v>
      </c>
      <c r="E4129" cm="1">
        <f t="array" aca="1" ref="E4129" ca="1">INDIRECT("Results!" &amp; ADDRESS(ROUNDUP((ROW()-1)/10,0)+1, COLUMN()))</f>
        <v>4</v>
      </c>
      <c r="F4129" t="str" cm="1">
        <f t="array" aca="1" ref="F4129" ca="1">INDIRECT("Results!" &amp; ADDRESS(ROUNDUP((ROW()-1)/10,0)+1, COLUMN()))</f>
        <v>V9HostDACO24</v>
      </c>
      <c r="G4129">
        <f t="shared" ca="1" si="64"/>
        <v>137.30000000000001</v>
      </c>
    </row>
    <row r="4130" spans="1:7" x14ac:dyDescent="0.25">
      <c r="A4130" t="str" cm="1">
        <f t="array" aca="1" ref="A4130" ca="1">INDIRECT("Results!" &amp; ADDRESS(ROUNDUP((ROW()-1)/10,0)+1, COLUMN()))</f>
        <v>V9</v>
      </c>
      <c r="B4130" t="str" cm="1">
        <f t="array" aca="1" ref="B4130" ca="1">INDIRECT("Results!" &amp; ADDRESS(ROUNDUP((ROW()-1)/10,0)+1, COLUMN()))</f>
        <v>Host</v>
      </c>
      <c r="C4130" t="str" cm="1">
        <f t="array" aca="1" ref="C4130" ca="1">INDIRECT("Results!" &amp; ADDRESS(ROUNDUP((ROW()-1)/10,0)+1, COLUMN()))</f>
        <v>DAC</v>
      </c>
      <c r="D4130" t="str" cm="1">
        <f t="array" aca="1" ref="D4130" ca="1">INDIRECT("Results!" &amp; ADDRESS(ROUNDUP((ROW()-1)/10,0)+1, COLUMN()))</f>
        <v>O2</v>
      </c>
      <c r="E4130" cm="1">
        <f t="array" aca="1" ref="E4130" ca="1">INDIRECT("Results!" &amp; ADDRESS(ROUNDUP((ROW()-1)/10,0)+1, COLUMN()))</f>
        <v>4</v>
      </c>
      <c r="F4130" t="str" cm="1">
        <f t="array" aca="1" ref="F4130" ca="1">INDIRECT("Results!" &amp; ADDRESS(ROUNDUP((ROW()-1)/10,0)+1, COLUMN()))</f>
        <v>V9HostDACO24</v>
      </c>
      <c r="G4130">
        <f t="shared" ca="1" si="64"/>
        <v>137.30000000000001</v>
      </c>
    </row>
    <row r="4131" spans="1:7" x14ac:dyDescent="0.25">
      <c r="A4131" t="str" cm="1">
        <f t="array" aca="1" ref="A4131" ca="1">INDIRECT("Results!" &amp; ADDRESS(ROUNDUP((ROW()-1)/10,0)+1, COLUMN()))</f>
        <v>V9</v>
      </c>
      <c r="B4131" t="str" cm="1">
        <f t="array" aca="1" ref="B4131" ca="1">INDIRECT("Results!" &amp; ADDRESS(ROUNDUP((ROW()-1)/10,0)+1, COLUMN()))</f>
        <v>Host</v>
      </c>
      <c r="C4131" t="str" cm="1">
        <f t="array" aca="1" ref="C4131" ca="1">INDIRECT("Results!" &amp; ADDRESS(ROUNDUP((ROW()-1)/10,0)+1, COLUMN()))</f>
        <v>DAC</v>
      </c>
      <c r="D4131" t="str" cm="1">
        <f t="array" aca="1" ref="D4131" ca="1">INDIRECT("Results!" &amp; ADDRESS(ROUNDUP((ROW()-1)/10,0)+1, COLUMN()))</f>
        <v>O2</v>
      </c>
      <c r="E4131" cm="1">
        <f t="array" aca="1" ref="E4131" ca="1">INDIRECT("Results!" &amp; ADDRESS(ROUNDUP((ROW()-1)/10,0)+1, COLUMN()))</f>
        <v>4</v>
      </c>
      <c r="F4131" t="str" cm="1">
        <f t="array" aca="1" ref="F4131" ca="1">INDIRECT("Results!" &amp; ADDRESS(ROUNDUP((ROW()-1)/10,0)+1, COLUMN()))</f>
        <v>V9HostDACO24</v>
      </c>
      <c r="G4131">
        <f t="shared" ca="1" si="64"/>
        <v>137.30000000000001</v>
      </c>
    </row>
    <row r="4132" spans="1:7" x14ac:dyDescent="0.25">
      <c r="A4132" t="str" cm="1">
        <f t="array" aca="1" ref="A4132" ca="1">INDIRECT("Results!" &amp; ADDRESS(ROUNDUP((ROW()-1)/10,0)+1, COLUMN()))</f>
        <v>V9</v>
      </c>
      <c r="B4132" t="str" cm="1">
        <f t="array" aca="1" ref="B4132" ca="1">INDIRECT("Results!" &amp; ADDRESS(ROUNDUP((ROW()-1)/10,0)+1, COLUMN()))</f>
        <v>Host</v>
      </c>
      <c r="C4132" t="str" cm="1">
        <f t="array" aca="1" ref="C4132" ca="1">INDIRECT("Results!" &amp; ADDRESS(ROUNDUP((ROW()-1)/10,0)+1, COLUMN()))</f>
        <v>DAC</v>
      </c>
      <c r="D4132" t="str" cm="1">
        <f t="array" aca="1" ref="D4132" ca="1">INDIRECT("Results!" &amp; ADDRESS(ROUNDUP((ROW()-1)/10,0)+1, COLUMN()))</f>
        <v>O2</v>
      </c>
      <c r="E4132" cm="1">
        <f t="array" aca="1" ref="E4132" ca="1">INDIRECT("Results!" &amp; ADDRESS(ROUNDUP((ROW()-1)/10,0)+1, COLUMN()))</f>
        <v>8</v>
      </c>
      <c r="F4132" t="str" cm="1">
        <f t="array" aca="1" ref="F4132" ca="1">INDIRECT("Results!" &amp; ADDRESS(ROUNDUP((ROW()-1)/10,0)+1, COLUMN()))</f>
        <v>V9HostDACO28</v>
      </c>
      <c r="G4132">
        <f t="shared" ca="1" si="64"/>
        <v>69.13</v>
      </c>
    </row>
    <row r="4133" spans="1:7" x14ac:dyDescent="0.25">
      <c r="A4133" t="str" cm="1">
        <f t="array" aca="1" ref="A4133" ca="1">INDIRECT("Results!" &amp; ADDRESS(ROUNDUP((ROW()-1)/10,0)+1, COLUMN()))</f>
        <v>V9</v>
      </c>
      <c r="B4133" t="str" cm="1">
        <f t="array" aca="1" ref="B4133" ca="1">INDIRECT("Results!" &amp; ADDRESS(ROUNDUP((ROW()-1)/10,0)+1, COLUMN()))</f>
        <v>Host</v>
      </c>
      <c r="C4133" t="str" cm="1">
        <f t="array" aca="1" ref="C4133" ca="1">INDIRECT("Results!" &amp; ADDRESS(ROUNDUP((ROW()-1)/10,0)+1, COLUMN()))</f>
        <v>DAC</v>
      </c>
      <c r="D4133" t="str" cm="1">
        <f t="array" aca="1" ref="D4133" ca="1">INDIRECT("Results!" &amp; ADDRESS(ROUNDUP((ROW()-1)/10,0)+1, COLUMN()))</f>
        <v>O2</v>
      </c>
      <c r="E4133" cm="1">
        <f t="array" aca="1" ref="E4133" ca="1">INDIRECT("Results!" &amp; ADDRESS(ROUNDUP((ROW()-1)/10,0)+1, COLUMN()))</f>
        <v>8</v>
      </c>
      <c r="F4133" t="str" cm="1">
        <f t="array" aca="1" ref="F4133" ca="1">INDIRECT("Results!" &amp; ADDRESS(ROUNDUP((ROW()-1)/10,0)+1, COLUMN()))</f>
        <v>V9HostDACO28</v>
      </c>
      <c r="G4133">
        <f t="shared" ca="1" si="64"/>
        <v>69.16</v>
      </c>
    </row>
    <row r="4134" spans="1:7" x14ac:dyDescent="0.25">
      <c r="A4134" t="str" cm="1">
        <f t="array" aca="1" ref="A4134" ca="1">INDIRECT("Results!" &amp; ADDRESS(ROUNDUP((ROW()-1)/10,0)+1, COLUMN()))</f>
        <v>V9</v>
      </c>
      <c r="B4134" t="str" cm="1">
        <f t="array" aca="1" ref="B4134" ca="1">INDIRECT("Results!" &amp; ADDRESS(ROUNDUP((ROW()-1)/10,0)+1, COLUMN()))</f>
        <v>Host</v>
      </c>
      <c r="C4134" t="str" cm="1">
        <f t="array" aca="1" ref="C4134" ca="1">INDIRECT("Results!" &amp; ADDRESS(ROUNDUP((ROW()-1)/10,0)+1, COLUMN()))</f>
        <v>DAC</v>
      </c>
      <c r="D4134" t="str" cm="1">
        <f t="array" aca="1" ref="D4134" ca="1">INDIRECT("Results!" &amp; ADDRESS(ROUNDUP((ROW()-1)/10,0)+1, COLUMN()))</f>
        <v>O2</v>
      </c>
      <c r="E4134" cm="1">
        <f t="array" aca="1" ref="E4134" ca="1">INDIRECT("Results!" &amp; ADDRESS(ROUNDUP((ROW()-1)/10,0)+1, COLUMN()))</f>
        <v>8</v>
      </c>
      <c r="F4134" t="str" cm="1">
        <f t="array" aca="1" ref="F4134" ca="1">INDIRECT("Results!" &amp; ADDRESS(ROUNDUP((ROW()-1)/10,0)+1, COLUMN()))</f>
        <v>V9HostDACO28</v>
      </c>
      <c r="G4134">
        <f t="shared" ca="1" si="64"/>
        <v>69.16</v>
      </c>
    </row>
    <row r="4135" spans="1:7" x14ac:dyDescent="0.25">
      <c r="A4135" t="str" cm="1">
        <f t="array" aca="1" ref="A4135" ca="1">INDIRECT("Results!" &amp; ADDRESS(ROUNDUP((ROW()-1)/10,0)+1, COLUMN()))</f>
        <v>V9</v>
      </c>
      <c r="B4135" t="str" cm="1">
        <f t="array" aca="1" ref="B4135" ca="1">INDIRECT("Results!" &amp; ADDRESS(ROUNDUP((ROW()-1)/10,0)+1, COLUMN()))</f>
        <v>Host</v>
      </c>
      <c r="C4135" t="str" cm="1">
        <f t="array" aca="1" ref="C4135" ca="1">INDIRECT("Results!" &amp; ADDRESS(ROUNDUP((ROW()-1)/10,0)+1, COLUMN()))</f>
        <v>DAC</v>
      </c>
      <c r="D4135" t="str" cm="1">
        <f t="array" aca="1" ref="D4135" ca="1">INDIRECT("Results!" &amp; ADDRESS(ROUNDUP((ROW()-1)/10,0)+1, COLUMN()))</f>
        <v>O2</v>
      </c>
      <c r="E4135" cm="1">
        <f t="array" aca="1" ref="E4135" ca="1">INDIRECT("Results!" &amp; ADDRESS(ROUNDUP((ROW()-1)/10,0)+1, COLUMN()))</f>
        <v>8</v>
      </c>
      <c r="F4135" t="str" cm="1">
        <f t="array" aca="1" ref="F4135" ca="1">INDIRECT("Results!" &amp; ADDRESS(ROUNDUP((ROW()-1)/10,0)+1, COLUMN()))</f>
        <v>V9HostDACO28</v>
      </c>
      <c r="G4135">
        <f t="shared" ca="1" si="64"/>
        <v>69.17</v>
      </c>
    </row>
    <row r="4136" spans="1:7" x14ac:dyDescent="0.25">
      <c r="A4136" t="str" cm="1">
        <f t="array" aca="1" ref="A4136" ca="1">INDIRECT("Results!" &amp; ADDRESS(ROUNDUP((ROW()-1)/10,0)+1, COLUMN()))</f>
        <v>V9</v>
      </c>
      <c r="B4136" t="str" cm="1">
        <f t="array" aca="1" ref="B4136" ca="1">INDIRECT("Results!" &amp; ADDRESS(ROUNDUP((ROW()-1)/10,0)+1, COLUMN()))</f>
        <v>Host</v>
      </c>
      <c r="C4136" t="str" cm="1">
        <f t="array" aca="1" ref="C4136" ca="1">INDIRECT("Results!" &amp; ADDRESS(ROUNDUP((ROW()-1)/10,0)+1, COLUMN()))</f>
        <v>DAC</v>
      </c>
      <c r="D4136" t="str" cm="1">
        <f t="array" aca="1" ref="D4136" ca="1">INDIRECT("Results!" &amp; ADDRESS(ROUNDUP((ROW()-1)/10,0)+1, COLUMN()))</f>
        <v>O2</v>
      </c>
      <c r="E4136" cm="1">
        <f t="array" aca="1" ref="E4136" ca="1">INDIRECT("Results!" &amp; ADDRESS(ROUNDUP((ROW()-1)/10,0)+1, COLUMN()))</f>
        <v>8</v>
      </c>
      <c r="F4136" t="str" cm="1">
        <f t="array" aca="1" ref="F4136" ca="1">INDIRECT("Results!" &amp; ADDRESS(ROUNDUP((ROW()-1)/10,0)+1, COLUMN()))</f>
        <v>V9HostDACO28</v>
      </c>
      <c r="G4136">
        <f t="shared" ca="1" si="64"/>
        <v>69.17</v>
      </c>
    </row>
    <row r="4137" spans="1:7" x14ac:dyDescent="0.25">
      <c r="A4137" t="str" cm="1">
        <f t="array" aca="1" ref="A4137" ca="1">INDIRECT("Results!" &amp; ADDRESS(ROUNDUP((ROW()-1)/10,0)+1, COLUMN()))</f>
        <v>V9</v>
      </c>
      <c r="B4137" t="str" cm="1">
        <f t="array" aca="1" ref="B4137" ca="1">INDIRECT("Results!" &amp; ADDRESS(ROUNDUP((ROW()-1)/10,0)+1, COLUMN()))</f>
        <v>Host</v>
      </c>
      <c r="C4137" t="str" cm="1">
        <f t="array" aca="1" ref="C4137" ca="1">INDIRECT("Results!" &amp; ADDRESS(ROUNDUP((ROW()-1)/10,0)+1, COLUMN()))</f>
        <v>DAC</v>
      </c>
      <c r="D4137" t="str" cm="1">
        <f t="array" aca="1" ref="D4137" ca="1">INDIRECT("Results!" &amp; ADDRESS(ROUNDUP((ROW()-1)/10,0)+1, COLUMN()))</f>
        <v>O2</v>
      </c>
      <c r="E4137" cm="1">
        <f t="array" aca="1" ref="E4137" ca="1">INDIRECT("Results!" &amp; ADDRESS(ROUNDUP((ROW()-1)/10,0)+1, COLUMN()))</f>
        <v>8</v>
      </c>
      <c r="F4137" t="str" cm="1">
        <f t="array" aca="1" ref="F4137" ca="1">INDIRECT("Results!" &amp; ADDRESS(ROUNDUP((ROW()-1)/10,0)+1, COLUMN()))</f>
        <v>V9HostDACO28</v>
      </c>
      <c r="G4137">
        <f t="shared" ca="1" si="64"/>
        <v>69.180000000000007</v>
      </c>
    </row>
    <row r="4138" spans="1:7" x14ac:dyDescent="0.25">
      <c r="A4138" t="str" cm="1">
        <f t="array" aca="1" ref="A4138" ca="1">INDIRECT("Results!" &amp; ADDRESS(ROUNDUP((ROW()-1)/10,0)+1, COLUMN()))</f>
        <v>V9</v>
      </c>
      <c r="B4138" t="str" cm="1">
        <f t="array" aca="1" ref="B4138" ca="1">INDIRECT("Results!" &amp; ADDRESS(ROUNDUP((ROW()-1)/10,0)+1, COLUMN()))</f>
        <v>Host</v>
      </c>
      <c r="C4138" t="str" cm="1">
        <f t="array" aca="1" ref="C4138" ca="1">INDIRECT("Results!" &amp; ADDRESS(ROUNDUP((ROW()-1)/10,0)+1, COLUMN()))</f>
        <v>DAC</v>
      </c>
      <c r="D4138" t="str" cm="1">
        <f t="array" aca="1" ref="D4138" ca="1">INDIRECT("Results!" &amp; ADDRESS(ROUNDUP((ROW()-1)/10,0)+1, COLUMN()))</f>
        <v>O2</v>
      </c>
      <c r="E4138" cm="1">
        <f t="array" aca="1" ref="E4138" ca="1">INDIRECT("Results!" &amp; ADDRESS(ROUNDUP((ROW()-1)/10,0)+1, COLUMN()))</f>
        <v>8</v>
      </c>
      <c r="F4138" t="str" cm="1">
        <f t="array" aca="1" ref="F4138" ca="1">INDIRECT("Results!" &amp; ADDRESS(ROUNDUP((ROW()-1)/10,0)+1, COLUMN()))</f>
        <v>V9HostDACO28</v>
      </c>
      <c r="G4138">
        <f t="shared" ca="1" si="64"/>
        <v>69.19</v>
      </c>
    </row>
    <row r="4139" spans="1:7" x14ac:dyDescent="0.25">
      <c r="A4139" t="str" cm="1">
        <f t="array" aca="1" ref="A4139" ca="1">INDIRECT("Results!" &amp; ADDRESS(ROUNDUP((ROW()-1)/10,0)+1, COLUMN()))</f>
        <v>V9</v>
      </c>
      <c r="B4139" t="str" cm="1">
        <f t="array" aca="1" ref="B4139" ca="1">INDIRECT("Results!" &amp; ADDRESS(ROUNDUP((ROW()-1)/10,0)+1, COLUMN()))</f>
        <v>Host</v>
      </c>
      <c r="C4139" t="str" cm="1">
        <f t="array" aca="1" ref="C4139" ca="1">INDIRECT("Results!" &amp; ADDRESS(ROUNDUP((ROW()-1)/10,0)+1, COLUMN()))</f>
        <v>DAC</v>
      </c>
      <c r="D4139" t="str" cm="1">
        <f t="array" aca="1" ref="D4139" ca="1">INDIRECT("Results!" &amp; ADDRESS(ROUNDUP((ROW()-1)/10,0)+1, COLUMN()))</f>
        <v>O2</v>
      </c>
      <c r="E4139" cm="1">
        <f t="array" aca="1" ref="E4139" ca="1">INDIRECT("Results!" &amp; ADDRESS(ROUNDUP((ROW()-1)/10,0)+1, COLUMN()))</f>
        <v>8</v>
      </c>
      <c r="F4139" t="str" cm="1">
        <f t="array" aca="1" ref="F4139" ca="1">INDIRECT("Results!" &amp; ADDRESS(ROUNDUP((ROW()-1)/10,0)+1, COLUMN()))</f>
        <v>V9HostDACO28</v>
      </c>
      <c r="G4139">
        <f t="shared" ca="1" si="64"/>
        <v>69.19</v>
      </c>
    </row>
    <row r="4140" spans="1:7" x14ac:dyDescent="0.25">
      <c r="A4140" t="str" cm="1">
        <f t="array" aca="1" ref="A4140" ca="1">INDIRECT("Results!" &amp; ADDRESS(ROUNDUP((ROW()-1)/10,0)+1, COLUMN()))</f>
        <v>V9</v>
      </c>
      <c r="B4140" t="str" cm="1">
        <f t="array" aca="1" ref="B4140" ca="1">INDIRECT("Results!" &amp; ADDRESS(ROUNDUP((ROW()-1)/10,0)+1, COLUMN()))</f>
        <v>Host</v>
      </c>
      <c r="C4140" t="str" cm="1">
        <f t="array" aca="1" ref="C4140" ca="1">INDIRECT("Results!" &amp; ADDRESS(ROUNDUP((ROW()-1)/10,0)+1, COLUMN()))</f>
        <v>DAC</v>
      </c>
      <c r="D4140" t="str" cm="1">
        <f t="array" aca="1" ref="D4140" ca="1">INDIRECT("Results!" &amp; ADDRESS(ROUNDUP((ROW()-1)/10,0)+1, COLUMN()))</f>
        <v>O2</v>
      </c>
      <c r="E4140" cm="1">
        <f t="array" aca="1" ref="E4140" ca="1">INDIRECT("Results!" &amp; ADDRESS(ROUNDUP((ROW()-1)/10,0)+1, COLUMN()))</f>
        <v>8</v>
      </c>
      <c r="F4140" t="str" cm="1">
        <f t="array" aca="1" ref="F4140" ca="1">INDIRECT("Results!" &amp; ADDRESS(ROUNDUP((ROW()-1)/10,0)+1, COLUMN()))</f>
        <v>V9HostDACO28</v>
      </c>
      <c r="G4140">
        <f t="shared" ca="1" si="64"/>
        <v>69.2</v>
      </c>
    </row>
    <row r="4141" spans="1:7" x14ac:dyDescent="0.25">
      <c r="A4141" t="str" cm="1">
        <f t="array" aca="1" ref="A4141" ca="1">INDIRECT("Results!" &amp; ADDRESS(ROUNDUP((ROW()-1)/10,0)+1, COLUMN()))</f>
        <v>V9</v>
      </c>
      <c r="B4141" t="str" cm="1">
        <f t="array" aca="1" ref="B4141" ca="1">INDIRECT("Results!" &amp; ADDRESS(ROUNDUP((ROW()-1)/10,0)+1, COLUMN()))</f>
        <v>Host</v>
      </c>
      <c r="C4141" t="str" cm="1">
        <f t="array" aca="1" ref="C4141" ca="1">INDIRECT("Results!" &amp; ADDRESS(ROUNDUP((ROW()-1)/10,0)+1, COLUMN()))</f>
        <v>DAC</v>
      </c>
      <c r="D4141" t="str" cm="1">
        <f t="array" aca="1" ref="D4141" ca="1">INDIRECT("Results!" &amp; ADDRESS(ROUNDUP((ROW()-1)/10,0)+1, COLUMN()))</f>
        <v>O2</v>
      </c>
      <c r="E4141" cm="1">
        <f t="array" aca="1" ref="E4141" ca="1">INDIRECT("Results!" &amp; ADDRESS(ROUNDUP((ROW()-1)/10,0)+1, COLUMN()))</f>
        <v>8</v>
      </c>
      <c r="F4141" t="str" cm="1">
        <f t="array" aca="1" ref="F4141" ca="1">INDIRECT("Results!" &amp; ADDRESS(ROUNDUP((ROW()-1)/10,0)+1, COLUMN()))</f>
        <v>V9HostDACO28</v>
      </c>
      <c r="G4141">
        <f t="shared" ca="1" si="64"/>
        <v>69.2</v>
      </c>
    </row>
    <row r="4142" spans="1:7" x14ac:dyDescent="0.25">
      <c r="A4142" t="str" cm="1">
        <f t="array" aca="1" ref="A4142" ca="1">INDIRECT("Results!" &amp; ADDRESS(ROUNDUP((ROW()-1)/10,0)+1, COLUMN()))</f>
        <v>V9</v>
      </c>
      <c r="B4142" t="str" cm="1">
        <f t="array" aca="1" ref="B4142" ca="1">INDIRECT("Results!" &amp; ADDRESS(ROUNDUP((ROW()-1)/10,0)+1, COLUMN()))</f>
        <v>Host</v>
      </c>
      <c r="C4142" t="str" cm="1">
        <f t="array" aca="1" ref="C4142" ca="1">INDIRECT("Results!" &amp; ADDRESS(ROUNDUP((ROW()-1)/10,0)+1, COLUMN()))</f>
        <v>DAC</v>
      </c>
      <c r="D4142" t="str" cm="1">
        <f t="array" aca="1" ref="D4142" ca="1">INDIRECT("Results!" &amp; ADDRESS(ROUNDUP((ROW()-1)/10,0)+1, COLUMN()))</f>
        <v>O2</v>
      </c>
      <c r="E4142" cm="1">
        <f t="array" aca="1" ref="E4142" ca="1">INDIRECT("Results!" &amp; ADDRESS(ROUNDUP((ROW()-1)/10,0)+1, COLUMN()))</f>
        <v>16</v>
      </c>
      <c r="F4142" t="str" cm="1">
        <f t="array" aca="1" ref="F4142" ca="1">INDIRECT("Results!" &amp; ADDRESS(ROUNDUP((ROW()-1)/10,0)+1, COLUMN()))</f>
        <v>V9HostDACO216</v>
      </c>
      <c r="G4142">
        <f t="shared" ca="1" si="64"/>
        <v>35.01</v>
      </c>
    </row>
    <row r="4143" spans="1:7" x14ac:dyDescent="0.25">
      <c r="A4143" t="str" cm="1">
        <f t="array" aca="1" ref="A4143" ca="1">INDIRECT("Results!" &amp; ADDRESS(ROUNDUP((ROW()-1)/10,0)+1, COLUMN()))</f>
        <v>V9</v>
      </c>
      <c r="B4143" t="str" cm="1">
        <f t="array" aca="1" ref="B4143" ca="1">INDIRECT("Results!" &amp; ADDRESS(ROUNDUP((ROW()-1)/10,0)+1, COLUMN()))</f>
        <v>Host</v>
      </c>
      <c r="C4143" t="str" cm="1">
        <f t="array" aca="1" ref="C4143" ca="1">INDIRECT("Results!" &amp; ADDRESS(ROUNDUP((ROW()-1)/10,0)+1, COLUMN()))</f>
        <v>DAC</v>
      </c>
      <c r="D4143" t="str" cm="1">
        <f t="array" aca="1" ref="D4143" ca="1">INDIRECT("Results!" &amp; ADDRESS(ROUNDUP((ROW()-1)/10,0)+1, COLUMN()))</f>
        <v>O2</v>
      </c>
      <c r="E4143" cm="1">
        <f t="array" aca="1" ref="E4143" ca="1">INDIRECT("Results!" &amp; ADDRESS(ROUNDUP((ROW()-1)/10,0)+1, COLUMN()))</f>
        <v>16</v>
      </c>
      <c r="F4143" t="str" cm="1">
        <f t="array" aca="1" ref="F4143" ca="1">INDIRECT("Results!" &amp; ADDRESS(ROUNDUP((ROW()-1)/10,0)+1, COLUMN()))</f>
        <v>V9HostDACO216</v>
      </c>
      <c r="G4143">
        <f t="shared" ca="1" si="64"/>
        <v>35.03</v>
      </c>
    </row>
    <row r="4144" spans="1:7" x14ac:dyDescent="0.25">
      <c r="A4144" t="str" cm="1">
        <f t="array" aca="1" ref="A4144" ca="1">INDIRECT("Results!" &amp; ADDRESS(ROUNDUP((ROW()-1)/10,0)+1, COLUMN()))</f>
        <v>V9</v>
      </c>
      <c r="B4144" t="str" cm="1">
        <f t="array" aca="1" ref="B4144" ca="1">INDIRECT("Results!" &amp; ADDRESS(ROUNDUP((ROW()-1)/10,0)+1, COLUMN()))</f>
        <v>Host</v>
      </c>
      <c r="C4144" t="str" cm="1">
        <f t="array" aca="1" ref="C4144" ca="1">INDIRECT("Results!" &amp; ADDRESS(ROUNDUP((ROW()-1)/10,0)+1, COLUMN()))</f>
        <v>DAC</v>
      </c>
      <c r="D4144" t="str" cm="1">
        <f t="array" aca="1" ref="D4144" ca="1">INDIRECT("Results!" &amp; ADDRESS(ROUNDUP((ROW()-1)/10,0)+1, COLUMN()))</f>
        <v>O2</v>
      </c>
      <c r="E4144" cm="1">
        <f t="array" aca="1" ref="E4144" ca="1">INDIRECT("Results!" &amp; ADDRESS(ROUNDUP((ROW()-1)/10,0)+1, COLUMN()))</f>
        <v>16</v>
      </c>
      <c r="F4144" t="str" cm="1">
        <f t="array" aca="1" ref="F4144" ca="1">INDIRECT("Results!" &amp; ADDRESS(ROUNDUP((ROW()-1)/10,0)+1, COLUMN()))</f>
        <v>V9HostDACO216</v>
      </c>
      <c r="G4144">
        <f t="shared" ca="1" si="64"/>
        <v>35.03</v>
      </c>
    </row>
    <row r="4145" spans="1:7" x14ac:dyDescent="0.25">
      <c r="A4145" t="str" cm="1">
        <f t="array" aca="1" ref="A4145" ca="1">INDIRECT("Results!" &amp; ADDRESS(ROUNDUP((ROW()-1)/10,0)+1, COLUMN()))</f>
        <v>V9</v>
      </c>
      <c r="B4145" t="str" cm="1">
        <f t="array" aca="1" ref="B4145" ca="1">INDIRECT("Results!" &amp; ADDRESS(ROUNDUP((ROW()-1)/10,0)+1, COLUMN()))</f>
        <v>Host</v>
      </c>
      <c r="C4145" t="str" cm="1">
        <f t="array" aca="1" ref="C4145" ca="1">INDIRECT("Results!" &amp; ADDRESS(ROUNDUP((ROW()-1)/10,0)+1, COLUMN()))</f>
        <v>DAC</v>
      </c>
      <c r="D4145" t="str" cm="1">
        <f t="array" aca="1" ref="D4145" ca="1">INDIRECT("Results!" &amp; ADDRESS(ROUNDUP((ROW()-1)/10,0)+1, COLUMN()))</f>
        <v>O2</v>
      </c>
      <c r="E4145" cm="1">
        <f t="array" aca="1" ref="E4145" ca="1">INDIRECT("Results!" &amp; ADDRESS(ROUNDUP((ROW()-1)/10,0)+1, COLUMN()))</f>
        <v>16</v>
      </c>
      <c r="F4145" t="str" cm="1">
        <f t="array" aca="1" ref="F4145" ca="1">INDIRECT("Results!" &amp; ADDRESS(ROUNDUP((ROW()-1)/10,0)+1, COLUMN()))</f>
        <v>V9HostDACO216</v>
      </c>
      <c r="G4145">
        <f t="shared" ca="1" si="64"/>
        <v>35.049999999999997</v>
      </c>
    </row>
    <row r="4146" spans="1:7" x14ac:dyDescent="0.25">
      <c r="A4146" t="str" cm="1">
        <f t="array" aca="1" ref="A4146" ca="1">INDIRECT("Results!" &amp; ADDRESS(ROUNDUP((ROW()-1)/10,0)+1, COLUMN()))</f>
        <v>V9</v>
      </c>
      <c r="B4146" t="str" cm="1">
        <f t="array" aca="1" ref="B4146" ca="1">INDIRECT("Results!" &amp; ADDRESS(ROUNDUP((ROW()-1)/10,0)+1, COLUMN()))</f>
        <v>Host</v>
      </c>
      <c r="C4146" t="str" cm="1">
        <f t="array" aca="1" ref="C4146" ca="1">INDIRECT("Results!" &amp; ADDRESS(ROUNDUP((ROW()-1)/10,0)+1, COLUMN()))</f>
        <v>DAC</v>
      </c>
      <c r="D4146" t="str" cm="1">
        <f t="array" aca="1" ref="D4146" ca="1">INDIRECT("Results!" &amp; ADDRESS(ROUNDUP((ROW()-1)/10,0)+1, COLUMN()))</f>
        <v>O2</v>
      </c>
      <c r="E4146" cm="1">
        <f t="array" aca="1" ref="E4146" ca="1">INDIRECT("Results!" &amp; ADDRESS(ROUNDUP((ROW()-1)/10,0)+1, COLUMN()))</f>
        <v>16</v>
      </c>
      <c r="F4146" t="str" cm="1">
        <f t="array" aca="1" ref="F4146" ca="1">INDIRECT("Results!" &amp; ADDRESS(ROUNDUP((ROW()-1)/10,0)+1, COLUMN()))</f>
        <v>V9HostDACO216</v>
      </c>
      <c r="G4146">
        <f t="shared" ca="1" si="64"/>
        <v>35.06</v>
      </c>
    </row>
    <row r="4147" spans="1:7" x14ac:dyDescent="0.25">
      <c r="A4147" t="str" cm="1">
        <f t="array" aca="1" ref="A4147" ca="1">INDIRECT("Results!" &amp; ADDRESS(ROUNDUP((ROW()-1)/10,0)+1, COLUMN()))</f>
        <v>V9</v>
      </c>
      <c r="B4147" t="str" cm="1">
        <f t="array" aca="1" ref="B4147" ca="1">INDIRECT("Results!" &amp; ADDRESS(ROUNDUP((ROW()-1)/10,0)+1, COLUMN()))</f>
        <v>Host</v>
      </c>
      <c r="C4147" t="str" cm="1">
        <f t="array" aca="1" ref="C4147" ca="1">INDIRECT("Results!" &amp; ADDRESS(ROUNDUP((ROW()-1)/10,0)+1, COLUMN()))</f>
        <v>DAC</v>
      </c>
      <c r="D4147" t="str" cm="1">
        <f t="array" aca="1" ref="D4147" ca="1">INDIRECT("Results!" &amp; ADDRESS(ROUNDUP((ROW()-1)/10,0)+1, COLUMN()))</f>
        <v>O2</v>
      </c>
      <c r="E4147" cm="1">
        <f t="array" aca="1" ref="E4147" ca="1">INDIRECT("Results!" &amp; ADDRESS(ROUNDUP((ROW()-1)/10,0)+1, COLUMN()))</f>
        <v>16</v>
      </c>
      <c r="F4147" t="str" cm="1">
        <f t="array" aca="1" ref="F4147" ca="1">INDIRECT("Results!" &amp; ADDRESS(ROUNDUP((ROW()-1)/10,0)+1, COLUMN()))</f>
        <v>V9HostDACO216</v>
      </c>
      <c r="G4147">
        <f t="shared" ca="1" si="64"/>
        <v>35.06</v>
      </c>
    </row>
    <row r="4148" spans="1:7" x14ac:dyDescent="0.25">
      <c r="A4148" t="str" cm="1">
        <f t="array" aca="1" ref="A4148" ca="1">INDIRECT("Results!" &amp; ADDRESS(ROUNDUP((ROW()-1)/10,0)+1, COLUMN()))</f>
        <v>V9</v>
      </c>
      <c r="B4148" t="str" cm="1">
        <f t="array" aca="1" ref="B4148" ca="1">INDIRECT("Results!" &amp; ADDRESS(ROUNDUP((ROW()-1)/10,0)+1, COLUMN()))</f>
        <v>Host</v>
      </c>
      <c r="C4148" t="str" cm="1">
        <f t="array" aca="1" ref="C4148" ca="1">INDIRECT("Results!" &amp; ADDRESS(ROUNDUP((ROW()-1)/10,0)+1, COLUMN()))</f>
        <v>DAC</v>
      </c>
      <c r="D4148" t="str" cm="1">
        <f t="array" aca="1" ref="D4148" ca="1">INDIRECT("Results!" &amp; ADDRESS(ROUNDUP((ROW()-1)/10,0)+1, COLUMN()))</f>
        <v>O2</v>
      </c>
      <c r="E4148" cm="1">
        <f t="array" aca="1" ref="E4148" ca="1">INDIRECT("Results!" &amp; ADDRESS(ROUNDUP((ROW()-1)/10,0)+1, COLUMN()))</f>
        <v>16</v>
      </c>
      <c r="F4148" t="str" cm="1">
        <f t="array" aca="1" ref="F4148" ca="1">INDIRECT("Results!" &amp; ADDRESS(ROUNDUP((ROW()-1)/10,0)+1, COLUMN()))</f>
        <v>V9HostDACO216</v>
      </c>
      <c r="G4148">
        <f t="shared" ca="1" si="64"/>
        <v>35.06</v>
      </c>
    </row>
    <row r="4149" spans="1:7" x14ac:dyDescent="0.25">
      <c r="A4149" t="str" cm="1">
        <f t="array" aca="1" ref="A4149" ca="1">INDIRECT("Results!" &amp; ADDRESS(ROUNDUP((ROW()-1)/10,0)+1, COLUMN()))</f>
        <v>V9</v>
      </c>
      <c r="B4149" t="str" cm="1">
        <f t="array" aca="1" ref="B4149" ca="1">INDIRECT("Results!" &amp; ADDRESS(ROUNDUP((ROW()-1)/10,0)+1, COLUMN()))</f>
        <v>Host</v>
      </c>
      <c r="C4149" t="str" cm="1">
        <f t="array" aca="1" ref="C4149" ca="1">INDIRECT("Results!" &amp; ADDRESS(ROUNDUP((ROW()-1)/10,0)+1, COLUMN()))</f>
        <v>DAC</v>
      </c>
      <c r="D4149" t="str" cm="1">
        <f t="array" aca="1" ref="D4149" ca="1">INDIRECT("Results!" &amp; ADDRESS(ROUNDUP((ROW()-1)/10,0)+1, COLUMN()))</f>
        <v>O2</v>
      </c>
      <c r="E4149" cm="1">
        <f t="array" aca="1" ref="E4149" ca="1">INDIRECT("Results!" &amp; ADDRESS(ROUNDUP((ROW()-1)/10,0)+1, COLUMN()))</f>
        <v>16</v>
      </c>
      <c r="F4149" t="str" cm="1">
        <f t="array" aca="1" ref="F4149" ca="1">INDIRECT("Results!" &amp; ADDRESS(ROUNDUP((ROW()-1)/10,0)+1, COLUMN()))</f>
        <v>V9HostDACO216</v>
      </c>
      <c r="G4149">
        <f t="shared" ca="1" si="64"/>
        <v>35.07</v>
      </c>
    </row>
    <row r="4150" spans="1:7" x14ac:dyDescent="0.25">
      <c r="A4150" t="str" cm="1">
        <f t="array" aca="1" ref="A4150" ca="1">INDIRECT("Results!" &amp; ADDRESS(ROUNDUP((ROW()-1)/10,0)+1, COLUMN()))</f>
        <v>V9</v>
      </c>
      <c r="B4150" t="str" cm="1">
        <f t="array" aca="1" ref="B4150" ca="1">INDIRECT("Results!" &amp; ADDRESS(ROUNDUP((ROW()-1)/10,0)+1, COLUMN()))</f>
        <v>Host</v>
      </c>
      <c r="C4150" t="str" cm="1">
        <f t="array" aca="1" ref="C4150" ca="1">INDIRECT("Results!" &amp; ADDRESS(ROUNDUP((ROW()-1)/10,0)+1, COLUMN()))</f>
        <v>DAC</v>
      </c>
      <c r="D4150" t="str" cm="1">
        <f t="array" aca="1" ref="D4150" ca="1">INDIRECT("Results!" &amp; ADDRESS(ROUNDUP((ROW()-1)/10,0)+1, COLUMN()))</f>
        <v>O2</v>
      </c>
      <c r="E4150" cm="1">
        <f t="array" aca="1" ref="E4150" ca="1">INDIRECT("Results!" &amp; ADDRESS(ROUNDUP((ROW()-1)/10,0)+1, COLUMN()))</f>
        <v>16</v>
      </c>
      <c r="F4150" t="str" cm="1">
        <f t="array" aca="1" ref="F4150" ca="1">INDIRECT("Results!" &amp; ADDRESS(ROUNDUP((ROW()-1)/10,0)+1, COLUMN()))</f>
        <v>V9HostDACO216</v>
      </c>
      <c r="G4150">
        <f t="shared" ca="1" si="64"/>
        <v>35.07</v>
      </c>
    </row>
    <row r="4151" spans="1:7" x14ac:dyDescent="0.25">
      <c r="A4151" t="str" cm="1">
        <f t="array" aca="1" ref="A4151" ca="1">INDIRECT("Results!" &amp; ADDRESS(ROUNDUP((ROW()-1)/10,0)+1, COLUMN()))</f>
        <v>V9</v>
      </c>
      <c r="B4151" t="str" cm="1">
        <f t="array" aca="1" ref="B4151" ca="1">INDIRECT("Results!" &amp; ADDRESS(ROUNDUP((ROW()-1)/10,0)+1, COLUMN()))</f>
        <v>Host</v>
      </c>
      <c r="C4151" t="str" cm="1">
        <f t="array" aca="1" ref="C4151" ca="1">INDIRECT("Results!" &amp; ADDRESS(ROUNDUP((ROW()-1)/10,0)+1, COLUMN()))</f>
        <v>DAC</v>
      </c>
      <c r="D4151" t="str" cm="1">
        <f t="array" aca="1" ref="D4151" ca="1">INDIRECT("Results!" &amp; ADDRESS(ROUNDUP((ROW()-1)/10,0)+1, COLUMN()))</f>
        <v>O2</v>
      </c>
      <c r="E4151" cm="1">
        <f t="array" aca="1" ref="E4151" ca="1">INDIRECT("Results!" &amp; ADDRESS(ROUNDUP((ROW()-1)/10,0)+1, COLUMN()))</f>
        <v>16</v>
      </c>
      <c r="F4151" t="str" cm="1">
        <f t="array" aca="1" ref="F4151" ca="1">INDIRECT("Results!" &amp; ADDRESS(ROUNDUP((ROW()-1)/10,0)+1, COLUMN()))</f>
        <v>V9HostDACO216</v>
      </c>
      <c r="G4151">
        <f t="shared" ca="1" si="64"/>
        <v>35.07</v>
      </c>
    </row>
    <row r="4152" spans="1:7" x14ac:dyDescent="0.25">
      <c r="A4152" t="str" cm="1">
        <f t="array" aca="1" ref="A4152" ca="1">INDIRECT("Results!" &amp; ADDRESS(ROUNDUP((ROW()-1)/10,0)+1, COLUMN()))</f>
        <v>V9</v>
      </c>
      <c r="B4152" t="str" cm="1">
        <f t="array" aca="1" ref="B4152" ca="1">INDIRECT("Results!" &amp; ADDRESS(ROUNDUP((ROW()-1)/10,0)+1, COLUMN()))</f>
        <v>Host</v>
      </c>
      <c r="C4152" t="str" cm="1">
        <f t="array" aca="1" ref="C4152" ca="1">INDIRECT("Results!" &amp; ADDRESS(ROUNDUP((ROW()-1)/10,0)+1, COLUMN()))</f>
        <v>DAC</v>
      </c>
      <c r="D4152" t="str" cm="1">
        <f t="array" aca="1" ref="D4152" ca="1">INDIRECT("Results!" &amp; ADDRESS(ROUNDUP((ROW()-1)/10,0)+1, COLUMN()))</f>
        <v>O2</v>
      </c>
      <c r="E4152" cm="1">
        <f t="array" aca="1" ref="E4152" ca="1">INDIRECT("Results!" &amp; ADDRESS(ROUNDUP((ROW()-1)/10,0)+1, COLUMN()))</f>
        <v>32</v>
      </c>
      <c r="F4152" t="str" cm="1">
        <f t="array" aca="1" ref="F4152" ca="1">INDIRECT("Results!" &amp; ADDRESS(ROUNDUP((ROW()-1)/10,0)+1, COLUMN()))</f>
        <v>V9HostDACO232</v>
      </c>
      <c r="G4152">
        <f t="shared" ca="1" si="64"/>
        <v>17.96</v>
      </c>
    </row>
    <row r="4153" spans="1:7" x14ac:dyDescent="0.25">
      <c r="A4153" t="str" cm="1">
        <f t="array" aca="1" ref="A4153" ca="1">INDIRECT("Results!" &amp; ADDRESS(ROUNDUP((ROW()-1)/10,0)+1, COLUMN()))</f>
        <v>V9</v>
      </c>
      <c r="B4153" t="str" cm="1">
        <f t="array" aca="1" ref="B4153" ca="1">INDIRECT("Results!" &amp; ADDRESS(ROUNDUP((ROW()-1)/10,0)+1, COLUMN()))</f>
        <v>Host</v>
      </c>
      <c r="C4153" t="str" cm="1">
        <f t="array" aca="1" ref="C4153" ca="1">INDIRECT("Results!" &amp; ADDRESS(ROUNDUP((ROW()-1)/10,0)+1, COLUMN()))</f>
        <v>DAC</v>
      </c>
      <c r="D4153" t="str" cm="1">
        <f t="array" aca="1" ref="D4153" ca="1">INDIRECT("Results!" &amp; ADDRESS(ROUNDUP((ROW()-1)/10,0)+1, COLUMN()))</f>
        <v>O2</v>
      </c>
      <c r="E4153" cm="1">
        <f t="array" aca="1" ref="E4153" ca="1">INDIRECT("Results!" &amp; ADDRESS(ROUNDUP((ROW()-1)/10,0)+1, COLUMN()))</f>
        <v>32</v>
      </c>
      <c r="F4153" t="str" cm="1">
        <f t="array" aca="1" ref="F4153" ca="1">INDIRECT("Results!" &amp; ADDRESS(ROUNDUP((ROW()-1)/10,0)+1, COLUMN()))</f>
        <v>V9HostDACO232</v>
      </c>
      <c r="G4153">
        <f t="shared" ca="1" si="64"/>
        <v>17.96</v>
      </c>
    </row>
    <row r="4154" spans="1:7" x14ac:dyDescent="0.25">
      <c r="A4154" t="str" cm="1">
        <f t="array" aca="1" ref="A4154" ca="1">INDIRECT("Results!" &amp; ADDRESS(ROUNDUP((ROW()-1)/10,0)+1, COLUMN()))</f>
        <v>V9</v>
      </c>
      <c r="B4154" t="str" cm="1">
        <f t="array" aca="1" ref="B4154" ca="1">INDIRECT("Results!" &amp; ADDRESS(ROUNDUP((ROW()-1)/10,0)+1, COLUMN()))</f>
        <v>Host</v>
      </c>
      <c r="C4154" t="str" cm="1">
        <f t="array" aca="1" ref="C4154" ca="1">INDIRECT("Results!" &amp; ADDRESS(ROUNDUP((ROW()-1)/10,0)+1, COLUMN()))</f>
        <v>DAC</v>
      </c>
      <c r="D4154" t="str" cm="1">
        <f t="array" aca="1" ref="D4154" ca="1">INDIRECT("Results!" &amp; ADDRESS(ROUNDUP((ROW()-1)/10,0)+1, COLUMN()))</f>
        <v>O2</v>
      </c>
      <c r="E4154" cm="1">
        <f t="array" aca="1" ref="E4154" ca="1">INDIRECT("Results!" &amp; ADDRESS(ROUNDUP((ROW()-1)/10,0)+1, COLUMN()))</f>
        <v>32</v>
      </c>
      <c r="F4154" t="str" cm="1">
        <f t="array" aca="1" ref="F4154" ca="1">INDIRECT("Results!" &amp; ADDRESS(ROUNDUP((ROW()-1)/10,0)+1, COLUMN()))</f>
        <v>V9HostDACO232</v>
      </c>
      <c r="G4154">
        <f t="shared" ca="1" si="64"/>
        <v>17.97</v>
      </c>
    </row>
    <row r="4155" spans="1:7" x14ac:dyDescent="0.25">
      <c r="A4155" t="str" cm="1">
        <f t="array" aca="1" ref="A4155" ca="1">INDIRECT("Results!" &amp; ADDRESS(ROUNDUP((ROW()-1)/10,0)+1, COLUMN()))</f>
        <v>V9</v>
      </c>
      <c r="B4155" t="str" cm="1">
        <f t="array" aca="1" ref="B4155" ca="1">INDIRECT("Results!" &amp; ADDRESS(ROUNDUP((ROW()-1)/10,0)+1, COLUMN()))</f>
        <v>Host</v>
      </c>
      <c r="C4155" t="str" cm="1">
        <f t="array" aca="1" ref="C4155" ca="1">INDIRECT("Results!" &amp; ADDRESS(ROUNDUP((ROW()-1)/10,0)+1, COLUMN()))</f>
        <v>DAC</v>
      </c>
      <c r="D4155" t="str" cm="1">
        <f t="array" aca="1" ref="D4155" ca="1">INDIRECT("Results!" &amp; ADDRESS(ROUNDUP((ROW()-1)/10,0)+1, COLUMN()))</f>
        <v>O2</v>
      </c>
      <c r="E4155" cm="1">
        <f t="array" aca="1" ref="E4155" ca="1">INDIRECT("Results!" &amp; ADDRESS(ROUNDUP((ROW()-1)/10,0)+1, COLUMN()))</f>
        <v>32</v>
      </c>
      <c r="F4155" t="str" cm="1">
        <f t="array" aca="1" ref="F4155" ca="1">INDIRECT("Results!" &amp; ADDRESS(ROUNDUP((ROW()-1)/10,0)+1, COLUMN()))</f>
        <v>V9HostDACO232</v>
      </c>
      <c r="G4155">
        <f t="shared" ca="1" si="64"/>
        <v>17.97</v>
      </c>
    </row>
    <row r="4156" spans="1:7" x14ac:dyDescent="0.25">
      <c r="A4156" t="str" cm="1">
        <f t="array" aca="1" ref="A4156" ca="1">INDIRECT("Results!" &amp; ADDRESS(ROUNDUP((ROW()-1)/10,0)+1, COLUMN()))</f>
        <v>V9</v>
      </c>
      <c r="B4156" t="str" cm="1">
        <f t="array" aca="1" ref="B4156" ca="1">INDIRECT("Results!" &amp; ADDRESS(ROUNDUP((ROW()-1)/10,0)+1, COLUMN()))</f>
        <v>Host</v>
      </c>
      <c r="C4156" t="str" cm="1">
        <f t="array" aca="1" ref="C4156" ca="1">INDIRECT("Results!" &amp; ADDRESS(ROUNDUP((ROW()-1)/10,0)+1, COLUMN()))</f>
        <v>DAC</v>
      </c>
      <c r="D4156" t="str" cm="1">
        <f t="array" aca="1" ref="D4156" ca="1">INDIRECT("Results!" &amp; ADDRESS(ROUNDUP((ROW()-1)/10,0)+1, COLUMN()))</f>
        <v>O2</v>
      </c>
      <c r="E4156" cm="1">
        <f t="array" aca="1" ref="E4156" ca="1">INDIRECT("Results!" &amp; ADDRESS(ROUNDUP((ROW()-1)/10,0)+1, COLUMN()))</f>
        <v>32</v>
      </c>
      <c r="F4156" t="str" cm="1">
        <f t="array" aca="1" ref="F4156" ca="1">INDIRECT("Results!" &amp; ADDRESS(ROUNDUP((ROW()-1)/10,0)+1, COLUMN()))</f>
        <v>V9HostDACO232</v>
      </c>
      <c r="G4156">
        <f t="shared" ca="1" si="64"/>
        <v>18</v>
      </c>
    </row>
    <row r="4157" spans="1:7" x14ac:dyDescent="0.25">
      <c r="A4157" t="str" cm="1">
        <f t="array" aca="1" ref="A4157" ca="1">INDIRECT("Results!" &amp; ADDRESS(ROUNDUP((ROW()-1)/10,0)+1, COLUMN()))</f>
        <v>V9</v>
      </c>
      <c r="B4157" t="str" cm="1">
        <f t="array" aca="1" ref="B4157" ca="1">INDIRECT("Results!" &amp; ADDRESS(ROUNDUP((ROW()-1)/10,0)+1, COLUMN()))</f>
        <v>Host</v>
      </c>
      <c r="C4157" t="str" cm="1">
        <f t="array" aca="1" ref="C4157" ca="1">INDIRECT("Results!" &amp; ADDRESS(ROUNDUP((ROW()-1)/10,0)+1, COLUMN()))</f>
        <v>DAC</v>
      </c>
      <c r="D4157" t="str" cm="1">
        <f t="array" aca="1" ref="D4157" ca="1">INDIRECT("Results!" &amp; ADDRESS(ROUNDUP((ROW()-1)/10,0)+1, COLUMN()))</f>
        <v>O2</v>
      </c>
      <c r="E4157" cm="1">
        <f t="array" aca="1" ref="E4157" ca="1">INDIRECT("Results!" &amp; ADDRESS(ROUNDUP((ROW()-1)/10,0)+1, COLUMN()))</f>
        <v>32</v>
      </c>
      <c r="F4157" t="str" cm="1">
        <f t="array" aca="1" ref="F4157" ca="1">INDIRECT("Results!" &amp; ADDRESS(ROUNDUP((ROW()-1)/10,0)+1, COLUMN()))</f>
        <v>V9HostDACO232</v>
      </c>
      <c r="G4157">
        <f t="shared" ca="1" si="64"/>
        <v>18.010000000000002</v>
      </c>
    </row>
    <row r="4158" spans="1:7" x14ac:dyDescent="0.25">
      <c r="A4158" t="str" cm="1">
        <f t="array" aca="1" ref="A4158" ca="1">INDIRECT("Results!" &amp; ADDRESS(ROUNDUP((ROW()-1)/10,0)+1, COLUMN()))</f>
        <v>V9</v>
      </c>
      <c r="B4158" t="str" cm="1">
        <f t="array" aca="1" ref="B4158" ca="1">INDIRECT("Results!" &amp; ADDRESS(ROUNDUP((ROW()-1)/10,0)+1, COLUMN()))</f>
        <v>Host</v>
      </c>
      <c r="C4158" t="str" cm="1">
        <f t="array" aca="1" ref="C4158" ca="1">INDIRECT("Results!" &amp; ADDRESS(ROUNDUP((ROW()-1)/10,0)+1, COLUMN()))</f>
        <v>DAC</v>
      </c>
      <c r="D4158" t="str" cm="1">
        <f t="array" aca="1" ref="D4158" ca="1">INDIRECT("Results!" &amp; ADDRESS(ROUNDUP((ROW()-1)/10,0)+1, COLUMN()))</f>
        <v>O2</v>
      </c>
      <c r="E4158" cm="1">
        <f t="array" aca="1" ref="E4158" ca="1">INDIRECT("Results!" &amp; ADDRESS(ROUNDUP((ROW()-1)/10,0)+1, COLUMN()))</f>
        <v>32</v>
      </c>
      <c r="F4158" t="str" cm="1">
        <f t="array" aca="1" ref="F4158" ca="1">INDIRECT("Results!" &amp; ADDRESS(ROUNDUP((ROW()-1)/10,0)+1, COLUMN()))</f>
        <v>V9HostDACO232</v>
      </c>
      <c r="G4158">
        <f t="shared" ca="1" si="64"/>
        <v>18.02</v>
      </c>
    </row>
    <row r="4159" spans="1:7" x14ac:dyDescent="0.25">
      <c r="A4159" t="str" cm="1">
        <f t="array" aca="1" ref="A4159" ca="1">INDIRECT("Results!" &amp; ADDRESS(ROUNDUP((ROW()-1)/10,0)+1, COLUMN()))</f>
        <v>V9</v>
      </c>
      <c r="B4159" t="str" cm="1">
        <f t="array" aca="1" ref="B4159" ca="1">INDIRECT("Results!" &amp; ADDRESS(ROUNDUP((ROW()-1)/10,0)+1, COLUMN()))</f>
        <v>Host</v>
      </c>
      <c r="C4159" t="str" cm="1">
        <f t="array" aca="1" ref="C4159" ca="1">INDIRECT("Results!" &amp; ADDRESS(ROUNDUP((ROW()-1)/10,0)+1, COLUMN()))</f>
        <v>DAC</v>
      </c>
      <c r="D4159" t="str" cm="1">
        <f t="array" aca="1" ref="D4159" ca="1">INDIRECT("Results!" &amp; ADDRESS(ROUNDUP((ROW()-1)/10,0)+1, COLUMN()))</f>
        <v>O2</v>
      </c>
      <c r="E4159" cm="1">
        <f t="array" aca="1" ref="E4159" ca="1">INDIRECT("Results!" &amp; ADDRESS(ROUNDUP((ROW()-1)/10,0)+1, COLUMN()))</f>
        <v>32</v>
      </c>
      <c r="F4159" t="str" cm="1">
        <f t="array" aca="1" ref="F4159" ca="1">INDIRECT("Results!" &amp; ADDRESS(ROUNDUP((ROW()-1)/10,0)+1, COLUMN()))</f>
        <v>V9HostDACO232</v>
      </c>
      <c r="G4159">
        <f t="shared" ca="1" si="64"/>
        <v>18.02</v>
      </c>
    </row>
    <row r="4160" spans="1:7" x14ac:dyDescent="0.25">
      <c r="A4160" t="str" cm="1">
        <f t="array" aca="1" ref="A4160" ca="1">INDIRECT("Results!" &amp; ADDRESS(ROUNDUP((ROW()-1)/10,0)+1, COLUMN()))</f>
        <v>V9</v>
      </c>
      <c r="B4160" t="str" cm="1">
        <f t="array" aca="1" ref="B4160" ca="1">INDIRECT("Results!" &amp; ADDRESS(ROUNDUP((ROW()-1)/10,0)+1, COLUMN()))</f>
        <v>Host</v>
      </c>
      <c r="C4160" t="str" cm="1">
        <f t="array" aca="1" ref="C4160" ca="1">INDIRECT("Results!" &amp; ADDRESS(ROUNDUP((ROW()-1)/10,0)+1, COLUMN()))</f>
        <v>DAC</v>
      </c>
      <c r="D4160" t="str" cm="1">
        <f t="array" aca="1" ref="D4160" ca="1">INDIRECT("Results!" &amp; ADDRESS(ROUNDUP((ROW()-1)/10,0)+1, COLUMN()))</f>
        <v>O2</v>
      </c>
      <c r="E4160" cm="1">
        <f t="array" aca="1" ref="E4160" ca="1">INDIRECT("Results!" &amp; ADDRESS(ROUNDUP((ROW()-1)/10,0)+1, COLUMN()))</f>
        <v>32</v>
      </c>
      <c r="F4160" t="str" cm="1">
        <f t="array" aca="1" ref="F4160" ca="1">INDIRECT("Results!" &amp; ADDRESS(ROUNDUP((ROW()-1)/10,0)+1, COLUMN()))</f>
        <v>V9HostDACO232</v>
      </c>
      <c r="G4160">
        <f t="shared" ca="1" si="64"/>
        <v>18.03</v>
      </c>
    </row>
    <row r="4161" spans="1:7" x14ac:dyDescent="0.25">
      <c r="A4161" t="str" cm="1">
        <f t="array" aca="1" ref="A4161" ca="1">INDIRECT("Results!" &amp; ADDRESS(ROUNDUP((ROW()-1)/10,0)+1, COLUMN()))</f>
        <v>V9</v>
      </c>
      <c r="B4161" t="str" cm="1">
        <f t="array" aca="1" ref="B4161" ca="1">INDIRECT("Results!" &amp; ADDRESS(ROUNDUP((ROW()-1)/10,0)+1, COLUMN()))</f>
        <v>Host</v>
      </c>
      <c r="C4161" t="str" cm="1">
        <f t="array" aca="1" ref="C4161" ca="1">INDIRECT("Results!" &amp; ADDRESS(ROUNDUP((ROW()-1)/10,0)+1, COLUMN()))</f>
        <v>DAC</v>
      </c>
      <c r="D4161" t="str" cm="1">
        <f t="array" aca="1" ref="D4161" ca="1">INDIRECT("Results!" &amp; ADDRESS(ROUNDUP((ROW()-1)/10,0)+1, COLUMN()))</f>
        <v>O2</v>
      </c>
      <c r="E4161" cm="1">
        <f t="array" aca="1" ref="E4161" ca="1">INDIRECT("Results!" &amp; ADDRESS(ROUNDUP((ROW()-1)/10,0)+1, COLUMN()))</f>
        <v>32</v>
      </c>
      <c r="F4161" t="str" cm="1">
        <f t="array" aca="1" ref="F4161" ca="1">INDIRECT("Results!" &amp; ADDRESS(ROUNDUP((ROW()-1)/10,0)+1, COLUMN()))</f>
        <v>V9HostDACO232</v>
      </c>
      <c r="G4161">
        <f t="shared" ca="1" si="64"/>
        <v>18.03</v>
      </c>
    </row>
    <row r="4162" spans="1:7" x14ac:dyDescent="0.25">
      <c r="A4162" t="str" cm="1">
        <f t="array" aca="1" ref="A4162" ca="1">INDIRECT("Results!" &amp; ADDRESS(ROUNDUP((ROW()-1)/10,0)+1, COLUMN()))</f>
        <v>V9</v>
      </c>
      <c r="B4162" t="str" cm="1">
        <f t="array" aca="1" ref="B4162" ca="1">INDIRECT("Results!" &amp; ADDRESS(ROUNDUP((ROW()-1)/10,0)+1, COLUMN()))</f>
        <v>Host</v>
      </c>
      <c r="C4162" t="str" cm="1">
        <f t="array" aca="1" ref="C4162" ca="1">INDIRECT("Results!" &amp; ADDRESS(ROUNDUP((ROW()-1)/10,0)+1, COLUMN()))</f>
        <v>DAC</v>
      </c>
      <c r="D4162" t="str" cm="1">
        <f t="array" aca="1" ref="D4162" ca="1">INDIRECT("Results!" &amp; ADDRESS(ROUNDUP((ROW()-1)/10,0)+1, COLUMN()))</f>
        <v>O2</v>
      </c>
      <c r="E4162" cm="1">
        <f t="array" aca="1" ref="E4162" ca="1">INDIRECT("Results!" &amp; ADDRESS(ROUNDUP((ROW()-1)/10,0)+1, COLUMN()))</f>
        <v>64</v>
      </c>
      <c r="F4162" t="str" cm="1">
        <f t="array" aca="1" ref="F4162" ca="1">INDIRECT("Results!" &amp; ADDRESS(ROUNDUP((ROW()-1)/10,0)+1, COLUMN()))</f>
        <v>V9HostDACO264</v>
      </c>
      <c r="G4162">
        <f t="shared" ca="1" si="64"/>
        <v>9.52</v>
      </c>
    </row>
    <row r="4163" spans="1:7" x14ac:dyDescent="0.25">
      <c r="A4163" t="str" cm="1">
        <f t="array" aca="1" ref="A4163" ca="1">INDIRECT("Results!" &amp; ADDRESS(ROUNDUP((ROW()-1)/10,0)+1, COLUMN()))</f>
        <v>V9</v>
      </c>
      <c r="B4163" t="str" cm="1">
        <f t="array" aca="1" ref="B4163" ca="1">INDIRECT("Results!" &amp; ADDRESS(ROUNDUP((ROW()-1)/10,0)+1, COLUMN()))</f>
        <v>Host</v>
      </c>
      <c r="C4163" t="str" cm="1">
        <f t="array" aca="1" ref="C4163" ca="1">INDIRECT("Results!" &amp; ADDRESS(ROUNDUP((ROW()-1)/10,0)+1, COLUMN()))</f>
        <v>DAC</v>
      </c>
      <c r="D4163" t="str" cm="1">
        <f t="array" aca="1" ref="D4163" ca="1">INDIRECT("Results!" &amp; ADDRESS(ROUNDUP((ROW()-1)/10,0)+1, COLUMN()))</f>
        <v>O2</v>
      </c>
      <c r="E4163" cm="1">
        <f t="array" aca="1" ref="E4163" ca="1">INDIRECT("Results!" &amp; ADDRESS(ROUNDUP((ROW()-1)/10,0)+1, COLUMN()))</f>
        <v>64</v>
      </c>
      <c r="F4163" t="str" cm="1">
        <f t="array" aca="1" ref="F4163" ca="1">INDIRECT("Results!" &amp; ADDRESS(ROUNDUP((ROW()-1)/10,0)+1, COLUMN()))</f>
        <v>V9HostDACO264</v>
      </c>
      <c r="G4163">
        <f t="shared" ref="G4163:G4226" ca="1" si="65">IFERROR(SMALL(INDIRECT("Results!" &amp; ADDRESS(ROUNDUP((ROW()-1)/10,0)+1, COLUMN()+18) &amp; ":"  &amp; ADDRESS(ROUNDUP((ROW()-1)/10,0)+1, COLUMN()+47)),MOD((ROW()-2),10)+1),"")</f>
        <v>9.5299999999999994</v>
      </c>
    </row>
    <row r="4164" spans="1:7" x14ac:dyDescent="0.25">
      <c r="A4164" t="str" cm="1">
        <f t="array" aca="1" ref="A4164" ca="1">INDIRECT("Results!" &amp; ADDRESS(ROUNDUP((ROW()-1)/10,0)+1, COLUMN()))</f>
        <v>V9</v>
      </c>
      <c r="B4164" t="str" cm="1">
        <f t="array" aca="1" ref="B4164" ca="1">INDIRECT("Results!" &amp; ADDRESS(ROUNDUP((ROW()-1)/10,0)+1, COLUMN()))</f>
        <v>Host</v>
      </c>
      <c r="C4164" t="str" cm="1">
        <f t="array" aca="1" ref="C4164" ca="1">INDIRECT("Results!" &amp; ADDRESS(ROUNDUP((ROW()-1)/10,0)+1, COLUMN()))</f>
        <v>DAC</v>
      </c>
      <c r="D4164" t="str" cm="1">
        <f t="array" aca="1" ref="D4164" ca="1">INDIRECT("Results!" &amp; ADDRESS(ROUNDUP((ROW()-1)/10,0)+1, COLUMN()))</f>
        <v>O2</v>
      </c>
      <c r="E4164" cm="1">
        <f t="array" aca="1" ref="E4164" ca="1">INDIRECT("Results!" &amp; ADDRESS(ROUNDUP((ROW()-1)/10,0)+1, COLUMN()))</f>
        <v>64</v>
      </c>
      <c r="F4164" t="str" cm="1">
        <f t="array" aca="1" ref="F4164" ca="1">INDIRECT("Results!" &amp; ADDRESS(ROUNDUP((ROW()-1)/10,0)+1, COLUMN()))</f>
        <v>V9HostDACO264</v>
      </c>
      <c r="G4164">
        <f t="shared" ca="1" si="65"/>
        <v>9.5299999999999994</v>
      </c>
    </row>
    <row r="4165" spans="1:7" x14ac:dyDescent="0.25">
      <c r="A4165" t="str" cm="1">
        <f t="array" aca="1" ref="A4165" ca="1">INDIRECT("Results!" &amp; ADDRESS(ROUNDUP((ROW()-1)/10,0)+1, COLUMN()))</f>
        <v>V9</v>
      </c>
      <c r="B4165" t="str" cm="1">
        <f t="array" aca="1" ref="B4165" ca="1">INDIRECT("Results!" &amp; ADDRESS(ROUNDUP((ROW()-1)/10,0)+1, COLUMN()))</f>
        <v>Host</v>
      </c>
      <c r="C4165" t="str" cm="1">
        <f t="array" aca="1" ref="C4165" ca="1">INDIRECT("Results!" &amp; ADDRESS(ROUNDUP((ROW()-1)/10,0)+1, COLUMN()))</f>
        <v>DAC</v>
      </c>
      <c r="D4165" t="str" cm="1">
        <f t="array" aca="1" ref="D4165" ca="1">INDIRECT("Results!" &amp; ADDRESS(ROUNDUP((ROW()-1)/10,0)+1, COLUMN()))</f>
        <v>O2</v>
      </c>
      <c r="E4165" cm="1">
        <f t="array" aca="1" ref="E4165" ca="1">INDIRECT("Results!" &amp; ADDRESS(ROUNDUP((ROW()-1)/10,0)+1, COLUMN()))</f>
        <v>64</v>
      </c>
      <c r="F4165" t="str" cm="1">
        <f t="array" aca="1" ref="F4165" ca="1">INDIRECT("Results!" &amp; ADDRESS(ROUNDUP((ROW()-1)/10,0)+1, COLUMN()))</f>
        <v>V9HostDACO264</v>
      </c>
      <c r="G4165">
        <f t="shared" ca="1" si="65"/>
        <v>9.5500000000000007</v>
      </c>
    </row>
    <row r="4166" spans="1:7" x14ac:dyDescent="0.25">
      <c r="A4166" t="str" cm="1">
        <f t="array" aca="1" ref="A4166" ca="1">INDIRECT("Results!" &amp; ADDRESS(ROUNDUP((ROW()-1)/10,0)+1, COLUMN()))</f>
        <v>V9</v>
      </c>
      <c r="B4166" t="str" cm="1">
        <f t="array" aca="1" ref="B4166" ca="1">INDIRECT("Results!" &amp; ADDRESS(ROUNDUP((ROW()-1)/10,0)+1, COLUMN()))</f>
        <v>Host</v>
      </c>
      <c r="C4166" t="str" cm="1">
        <f t="array" aca="1" ref="C4166" ca="1">INDIRECT("Results!" &amp; ADDRESS(ROUNDUP((ROW()-1)/10,0)+1, COLUMN()))</f>
        <v>DAC</v>
      </c>
      <c r="D4166" t="str" cm="1">
        <f t="array" aca="1" ref="D4166" ca="1">INDIRECT("Results!" &amp; ADDRESS(ROUNDUP((ROW()-1)/10,0)+1, COLUMN()))</f>
        <v>O2</v>
      </c>
      <c r="E4166" cm="1">
        <f t="array" aca="1" ref="E4166" ca="1">INDIRECT("Results!" &amp; ADDRESS(ROUNDUP((ROW()-1)/10,0)+1, COLUMN()))</f>
        <v>64</v>
      </c>
      <c r="F4166" t="str" cm="1">
        <f t="array" aca="1" ref="F4166" ca="1">INDIRECT("Results!" &amp; ADDRESS(ROUNDUP((ROW()-1)/10,0)+1, COLUMN()))</f>
        <v>V9HostDACO264</v>
      </c>
      <c r="G4166">
        <f t="shared" ca="1" si="65"/>
        <v>9.5500000000000007</v>
      </c>
    </row>
    <row r="4167" spans="1:7" x14ac:dyDescent="0.25">
      <c r="A4167" t="str" cm="1">
        <f t="array" aca="1" ref="A4167" ca="1">INDIRECT("Results!" &amp; ADDRESS(ROUNDUP((ROW()-1)/10,0)+1, COLUMN()))</f>
        <v>V9</v>
      </c>
      <c r="B4167" t="str" cm="1">
        <f t="array" aca="1" ref="B4167" ca="1">INDIRECT("Results!" &amp; ADDRESS(ROUNDUP((ROW()-1)/10,0)+1, COLUMN()))</f>
        <v>Host</v>
      </c>
      <c r="C4167" t="str" cm="1">
        <f t="array" aca="1" ref="C4167" ca="1">INDIRECT("Results!" &amp; ADDRESS(ROUNDUP((ROW()-1)/10,0)+1, COLUMN()))</f>
        <v>DAC</v>
      </c>
      <c r="D4167" t="str" cm="1">
        <f t="array" aca="1" ref="D4167" ca="1">INDIRECT("Results!" &amp; ADDRESS(ROUNDUP((ROW()-1)/10,0)+1, COLUMN()))</f>
        <v>O2</v>
      </c>
      <c r="E4167" cm="1">
        <f t="array" aca="1" ref="E4167" ca="1">INDIRECT("Results!" &amp; ADDRESS(ROUNDUP((ROW()-1)/10,0)+1, COLUMN()))</f>
        <v>64</v>
      </c>
      <c r="F4167" t="str" cm="1">
        <f t="array" aca="1" ref="F4167" ca="1">INDIRECT("Results!" &amp; ADDRESS(ROUNDUP((ROW()-1)/10,0)+1, COLUMN()))</f>
        <v>V9HostDACO264</v>
      </c>
      <c r="G4167">
        <f t="shared" ca="1" si="65"/>
        <v>9.57</v>
      </c>
    </row>
    <row r="4168" spans="1:7" x14ac:dyDescent="0.25">
      <c r="A4168" t="str" cm="1">
        <f t="array" aca="1" ref="A4168" ca="1">INDIRECT("Results!" &amp; ADDRESS(ROUNDUP((ROW()-1)/10,0)+1, COLUMN()))</f>
        <v>V9</v>
      </c>
      <c r="B4168" t="str" cm="1">
        <f t="array" aca="1" ref="B4168" ca="1">INDIRECT("Results!" &amp; ADDRESS(ROUNDUP((ROW()-1)/10,0)+1, COLUMN()))</f>
        <v>Host</v>
      </c>
      <c r="C4168" t="str" cm="1">
        <f t="array" aca="1" ref="C4168" ca="1">INDIRECT("Results!" &amp; ADDRESS(ROUNDUP((ROW()-1)/10,0)+1, COLUMN()))</f>
        <v>DAC</v>
      </c>
      <c r="D4168" t="str" cm="1">
        <f t="array" aca="1" ref="D4168" ca="1">INDIRECT("Results!" &amp; ADDRESS(ROUNDUP((ROW()-1)/10,0)+1, COLUMN()))</f>
        <v>O2</v>
      </c>
      <c r="E4168" cm="1">
        <f t="array" aca="1" ref="E4168" ca="1">INDIRECT("Results!" &amp; ADDRESS(ROUNDUP((ROW()-1)/10,0)+1, COLUMN()))</f>
        <v>64</v>
      </c>
      <c r="F4168" t="str" cm="1">
        <f t="array" aca="1" ref="F4168" ca="1">INDIRECT("Results!" &amp; ADDRESS(ROUNDUP((ROW()-1)/10,0)+1, COLUMN()))</f>
        <v>V9HostDACO264</v>
      </c>
      <c r="G4168">
        <f t="shared" ca="1" si="65"/>
        <v>9.57</v>
      </c>
    </row>
    <row r="4169" spans="1:7" x14ac:dyDescent="0.25">
      <c r="A4169" t="str" cm="1">
        <f t="array" aca="1" ref="A4169" ca="1">INDIRECT("Results!" &amp; ADDRESS(ROUNDUP((ROW()-1)/10,0)+1, COLUMN()))</f>
        <v>V9</v>
      </c>
      <c r="B4169" t="str" cm="1">
        <f t="array" aca="1" ref="B4169" ca="1">INDIRECT("Results!" &amp; ADDRESS(ROUNDUP((ROW()-1)/10,0)+1, COLUMN()))</f>
        <v>Host</v>
      </c>
      <c r="C4169" t="str" cm="1">
        <f t="array" aca="1" ref="C4169" ca="1">INDIRECT("Results!" &amp; ADDRESS(ROUNDUP((ROW()-1)/10,0)+1, COLUMN()))</f>
        <v>DAC</v>
      </c>
      <c r="D4169" t="str" cm="1">
        <f t="array" aca="1" ref="D4169" ca="1">INDIRECT("Results!" &amp; ADDRESS(ROUNDUP((ROW()-1)/10,0)+1, COLUMN()))</f>
        <v>O2</v>
      </c>
      <c r="E4169" cm="1">
        <f t="array" aca="1" ref="E4169" ca="1">INDIRECT("Results!" &amp; ADDRESS(ROUNDUP((ROW()-1)/10,0)+1, COLUMN()))</f>
        <v>64</v>
      </c>
      <c r="F4169" t="str" cm="1">
        <f t="array" aca="1" ref="F4169" ca="1">INDIRECT("Results!" &amp; ADDRESS(ROUNDUP((ROW()-1)/10,0)+1, COLUMN()))</f>
        <v>V9HostDACO264</v>
      </c>
      <c r="G4169">
        <f t="shared" ca="1" si="65"/>
        <v>9.57</v>
      </c>
    </row>
    <row r="4170" spans="1:7" x14ac:dyDescent="0.25">
      <c r="A4170" t="str" cm="1">
        <f t="array" aca="1" ref="A4170" ca="1">INDIRECT("Results!" &amp; ADDRESS(ROUNDUP((ROW()-1)/10,0)+1, COLUMN()))</f>
        <v>V9</v>
      </c>
      <c r="B4170" t="str" cm="1">
        <f t="array" aca="1" ref="B4170" ca="1">INDIRECT("Results!" &amp; ADDRESS(ROUNDUP((ROW()-1)/10,0)+1, COLUMN()))</f>
        <v>Host</v>
      </c>
      <c r="C4170" t="str" cm="1">
        <f t="array" aca="1" ref="C4170" ca="1">INDIRECT("Results!" &amp; ADDRESS(ROUNDUP((ROW()-1)/10,0)+1, COLUMN()))</f>
        <v>DAC</v>
      </c>
      <c r="D4170" t="str" cm="1">
        <f t="array" aca="1" ref="D4170" ca="1">INDIRECT("Results!" &amp; ADDRESS(ROUNDUP((ROW()-1)/10,0)+1, COLUMN()))</f>
        <v>O2</v>
      </c>
      <c r="E4170" cm="1">
        <f t="array" aca="1" ref="E4170" ca="1">INDIRECT("Results!" &amp; ADDRESS(ROUNDUP((ROW()-1)/10,0)+1, COLUMN()))</f>
        <v>64</v>
      </c>
      <c r="F4170" t="str" cm="1">
        <f t="array" aca="1" ref="F4170" ca="1">INDIRECT("Results!" &amp; ADDRESS(ROUNDUP((ROW()-1)/10,0)+1, COLUMN()))</f>
        <v>V9HostDACO264</v>
      </c>
      <c r="G4170">
        <f t="shared" ca="1" si="65"/>
        <v>9.6300000000000008</v>
      </c>
    </row>
    <row r="4171" spans="1:7" x14ac:dyDescent="0.25">
      <c r="A4171" t="str" cm="1">
        <f t="array" aca="1" ref="A4171" ca="1">INDIRECT("Results!" &amp; ADDRESS(ROUNDUP((ROW()-1)/10,0)+1, COLUMN()))</f>
        <v>V9</v>
      </c>
      <c r="B4171" t="str" cm="1">
        <f t="array" aca="1" ref="B4171" ca="1">INDIRECT("Results!" &amp; ADDRESS(ROUNDUP((ROW()-1)/10,0)+1, COLUMN()))</f>
        <v>Host</v>
      </c>
      <c r="C4171" t="str" cm="1">
        <f t="array" aca="1" ref="C4171" ca="1">INDIRECT("Results!" &amp; ADDRESS(ROUNDUP((ROW()-1)/10,0)+1, COLUMN()))</f>
        <v>DAC</v>
      </c>
      <c r="D4171" t="str" cm="1">
        <f t="array" aca="1" ref="D4171" ca="1">INDIRECT("Results!" &amp; ADDRESS(ROUNDUP((ROW()-1)/10,0)+1, COLUMN()))</f>
        <v>O2</v>
      </c>
      <c r="E4171" cm="1">
        <f t="array" aca="1" ref="E4171" ca="1">INDIRECT("Results!" &amp; ADDRESS(ROUNDUP((ROW()-1)/10,0)+1, COLUMN()))</f>
        <v>64</v>
      </c>
      <c r="F4171" t="str" cm="1">
        <f t="array" aca="1" ref="F4171" ca="1">INDIRECT("Results!" &amp; ADDRESS(ROUNDUP((ROW()-1)/10,0)+1, COLUMN()))</f>
        <v>V9HostDACO264</v>
      </c>
      <c r="G4171">
        <f t="shared" ca="1" si="65"/>
        <v>9.85</v>
      </c>
    </row>
    <row r="4172" spans="1:7" x14ac:dyDescent="0.25">
      <c r="A4172" t="str" cm="1">
        <f t="array" aca="1" ref="A4172" ca="1">INDIRECT("Results!" &amp; ADDRESS(ROUNDUP((ROW()-1)/10,0)+1, COLUMN()))</f>
        <v>V9</v>
      </c>
      <c r="B4172" t="str" cm="1">
        <f t="array" aca="1" ref="B4172" ca="1">INDIRECT("Results!" &amp; ADDRESS(ROUNDUP((ROW()-1)/10,0)+1, COLUMN()))</f>
        <v>Host</v>
      </c>
      <c r="C4172" t="str" cm="1">
        <f t="array" aca="1" ref="C4172" ca="1">INDIRECT("Results!" &amp; ADDRESS(ROUNDUP((ROW()-1)/10,0)+1, COLUMN()))</f>
        <v>DAC</v>
      </c>
      <c r="D4172" t="str" cm="1">
        <f t="array" aca="1" ref="D4172" ca="1">INDIRECT("Results!" &amp; ADDRESS(ROUNDUP((ROW()-1)/10,0)+1, COLUMN()))</f>
        <v>O2</v>
      </c>
      <c r="E4172" cm="1">
        <f t="array" aca="1" ref="E4172" ca="1">INDIRECT("Results!" &amp; ADDRESS(ROUNDUP((ROW()-1)/10,0)+1, COLUMN()))</f>
        <v>128</v>
      </c>
      <c r="F4172" t="str" cm="1">
        <f t="array" aca="1" ref="F4172" ca="1">INDIRECT("Results!" &amp; ADDRESS(ROUNDUP((ROW()-1)/10,0)+1, COLUMN()))</f>
        <v>V9HostDACO2128</v>
      </c>
      <c r="G4172">
        <f t="shared" ca="1" si="65"/>
        <v>9.3529999999999998</v>
      </c>
    </row>
    <row r="4173" spans="1:7" x14ac:dyDescent="0.25">
      <c r="A4173" t="str" cm="1">
        <f t="array" aca="1" ref="A4173" ca="1">INDIRECT("Results!" &amp; ADDRESS(ROUNDUP((ROW()-1)/10,0)+1, COLUMN()))</f>
        <v>V9</v>
      </c>
      <c r="B4173" t="str" cm="1">
        <f t="array" aca="1" ref="B4173" ca="1">INDIRECT("Results!" &amp; ADDRESS(ROUNDUP((ROW()-1)/10,0)+1, COLUMN()))</f>
        <v>Host</v>
      </c>
      <c r="C4173" t="str" cm="1">
        <f t="array" aca="1" ref="C4173" ca="1">INDIRECT("Results!" &amp; ADDRESS(ROUNDUP((ROW()-1)/10,0)+1, COLUMN()))</f>
        <v>DAC</v>
      </c>
      <c r="D4173" t="str" cm="1">
        <f t="array" aca="1" ref="D4173" ca="1">INDIRECT("Results!" &amp; ADDRESS(ROUNDUP((ROW()-1)/10,0)+1, COLUMN()))</f>
        <v>O2</v>
      </c>
      <c r="E4173" cm="1">
        <f t="array" aca="1" ref="E4173" ca="1">INDIRECT("Results!" &amp; ADDRESS(ROUNDUP((ROW()-1)/10,0)+1, COLUMN()))</f>
        <v>128</v>
      </c>
      <c r="F4173" t="str" cm="1">
        <f t="array" aca="1" ref="F4173" ca="1">INDIRECT("Results!" &amp; ADDRESS(ROUNDUP((ROW()-1)/10,0)+1, COLUMN()))</f>
        <v>V9HostDACO2128</v>
      </c>
      <c r="G4173">
        <f t="shared" ca="1" si="65"/>
        <v>9.5069999999999997</v>
      </c>
    </row>
    <row r="4174" spans="1:7" x14ac:dyDescent="0.25">
      <c r="A4174" t="str" cm="1">
        <f t="array" aca="1" ref="A4174" ca="1">INDIRECT("Results!" &amp; ADDRESS(ROUNDUP((ROW()-1)/10,0)+1, COLUMN()))</f>
        <v>V9</v>
      </c>
      <c r="B4174" t="str" cm="1">
        <f t="array" aca="1" ref="B4174" ca="1">INDIRECT("Results!" &amp; ADDRESS(ROUNDUP((ROW()-1)/10,0)+1, COLUMN()))</f>
        <v>Host</v>
      </c>
      <c r="C4174" t="str" cm="1">
        <f t="array" aca="1" ref="C4174" ca="1">INDIRECT("Results!" &amp; ADDRESS(ROUNDUP((ROW()-1)/10,0)+1, COLUMN()))</f>
        <v>DAC</v>
      </c>
      <c r="D4174" t="str" cm="1">
        <f t="array" aca="1" ref="D4174" ca="1">INDIRECT("Results!" &amp; ADDRESS(ROUNDUP((ROW()-1)/10,0)+1, COLUMN()))</f>
        <v>O2</v>
      </c>
      <c r="E4174" cm="1">
        <f t="array" aca="1" ref="E4174" ca="1">INDIRECT("Results!" &amp; ADDRESS(ROUNDUP((ROW()-1)/10,0)+1, COLUMN()))</f>
        <v>128</v>
      </c>
      <c r="F4174" t="str" cm="1">
        <f t="array" aca="1" ref="F4174" ca="1">INDIRECT("Results!" &amp; ADDRESS(ROUNDUP((ROW()-1)/10,0)+1, COLUMN()))</f>
        <v>V9HostDACO2128</v>
      </c>
      <c r="G4174">
        <f t="shared" ca="1" si="65"/>
        <v>9.7249999999999996</v>
      </c>
    </row>
    <row r="4175" spans="1:7" x14ac:dyDescent="0.25">
      <c r="A4175" t="str" cm="1">
        <f t="array" aca="1" ref="A4175" ca="1">INDIRECT("Results!" &amp; ADDRESS(ROUNDUP((ROW()-1)/10,0)+1, COLUMN()))</f>
        <v>V9</v>
      </c>
      <c r="B4175" t="str" cm="1">
        <f t="array" aca="1" ref="B4175" ca="1">INDIRECT("Results!" &amp; ADDRESS(ROUNDUP((ROW()-1)/10,0)+1, COLUMN()))</f>
        <v>Host</v>
      </c>
      <c r="C4175" t="str" cm="1">
        <f t="array" aca="1" ref="C4175" ca="1">INDIRECT("Results!" &amp; ADDRESS(ROUNDUP((ROW()-1)/10,0)+1, COLUMN()))</f>
        <v>DAC</v>
      </c>
      <c r="D4175" t="str" cm="1">
        <f t="array" aca="1" ref="D4175" ca="1">INDIRECT("Results!" &amp; ADDRESS(ROUNDUP((ROW()-1)/10,0)+1, COLUMN()))</f>
        <v>O2</v>
      </c>
      <c r="E4175" cm="1">
        <f t="array" aca="1" ref="E4175" ca="1">INDIRECT("Results!" &amp; ADDRESS(ROUNDUP((ROW()-1)/10,0)+1, COLUMN()))</f>
        <v>128</v>
      </c>
      <c r="F4175" t="str" cm="1">
        <f t="array" aca="1" ref="F4175" ca="1">INDIRECT("Results!" &amp; ADDRESS(ROUNDUP((ROW()-1)/10,0)+1, COLUMN()))</f>
        <v>V9HostDACO2128</v>
      </c>
      <c r="G4175">
        <f t="shared" ca="1" si="65"/>
        <v>9.7270000000000003</v>
      </c>
    </row>
    <row r="4176" spans="1:7" x14ac:dyDescent="0.25">
      <c r="A4176" t="str" cm="1">
        <f t="array" aca="1" ref="A4176" ca="1">INDIRECT("Results!" &amp; ADDRESS(ROUNDUP((ROW()-1)/10,0)+1, COLUMN()))</f>
        <v>V9</v>
      </c>
      <c r="B4176" t="str" cm="1">
        <f t="array" aca="1" ref="B4176" ca="1">INDIRECT("Results!" &amp; ADDRESS(ROUNDUP((ROW()-1)/10,0)+1, COLUMN()))</f>
        <v>Host</v>
      </c>
      <c r="C4176" t="str" cm="1">
        <f t="array" aca="1" ref="C4176" ca="1">INDIRECT("Results!" &amp; ADDRESS(ROUNDUP((ROW()-1)/10,0)+1, COLUMN()))</f>
        <v>DAC</v>
      </c>
      <c r="D4176" t="str" cm="1">
        <f t="array" aca="1" ref="D4176" ca="1">INDIRECT("Results!" &amp; ADDRESS(ROUNDUP((ROW()-1)/10,0)+1, COLUMN()))</f>
        <v>O2</v>
      </c>
      <c r="E4176" cm="1">
        <f t="array" aca="1" ref="E4176" ca="1">INDIRECT("Results!" &amp; ADDRESS(ROUNDUP((ROW()-1)/10,0)+1, COLUMN()))</f>
        <v>128</v>
      </c>
      <c r="F4176" t="str" cm="1">
        <f t="array" aca="1" ref="F4176" ca="1">INDIRECT("Results!" &amp; ADDRESS(ROUNDUP((ROW()-1)/10,0)+1, COLUMN()))</f>
        <v>V9HostDACO2128</v>
      </c>
      <c r="G4176">
        <f t="shared" ca="1" si="65"/>
        <v>9.7539999999999996</v>
      </c>
    </row>
    <row r="4177" spans="1:7" x14ac:dyDescent="0.25">
      <c r="A4177" t="str" cm="1">
        <f t="array" aca="1" ref="A4177" ca="1">INDIRECT("Results!" &amp; ADDRESS(ROUNDUP((ROW()-1)/10,0)+1, COLUMN()))</f>
        <v>V9</v>
      </c>
      <c r="B4177" t="str" cm="1">
        <f t="array" aca="1" ref="B4177" ca="1">INDIRECT("Results!" &amp; ADDRESS(ROUNDUP((ROW()-1)/10,0)+1, COLUMN()))</f>
        <v>Host</v>
      </c>
      <c r="C4177" t="str" cm="1">
        <f t="array" aca="1" ref="C4177" ca="1">INDIRECT("Results!" &amp; ADDRESS(ROUNDUP((ROW()-1)/10,0)+1, COLUMN()))</f>
        <v>DAC</v>
      </c>
      <c r="D4177" t="str" cm="1">
        <f t="array" aca="1" ref="D4177" ca="1">INDIRECT("Results!" &amp; ADDRESS(ROUNDUP((ROW()-1)/10,0)+1, COLUMN()))</f>
        <v>O2</v>
      </c>
      <c r="E4177" cm="1">
        <f t="array" aca="1" ref="E4177" ca="1">INDIRECT("Results!" &amp; ADDRESS(ROUNDUP((ROW()-1)/10,0)+1, COLUMN()))</f>
        <v>128</v>
      </c>
      <c r="F4177" t="str" cm="1">
        <f t="array" aca="1" ref="F4177" ca="1">INDIRECT("Results!" &amp; ADDRESS(ROUNDUP((ROW()-1)/10,0)+1, COLUMN()))</f>
        <v>V9HostDACO2128</v>
      </c>
      <c r="G4177">
        <f t="shared" ca="1" si="65"/>
        <v>9.8049999999999997</v>
      </c>
    </row>
    <row r="4178" spans="1:7" x14ac:dyDescent="0.25">
      <c r="A4178" t="str" cm="1">
        <f t="array" aca="1" ref="A4178" ca="1">INDIRECT("Results!" &amp; ADDRESS(ROUNDUP((ROW()-1)/10,0)+1, COLUMN()))</f>
        <v>V9</v>
      </c>
      <c r="B4178" t="str" cm="1">
        <f t="array" aca="1" ref="B4178" ca="1">INDIRECT("Results!" &amp; ADDRESS(ROUNDUP((ROW()-1)/10,0)+1, COLUMN()))</f>
        <v>Host</v>
      </c>
      <c r="C4178" t="str" cm="1">
        <f t="array" aca="1" ref="C4178" ca="1">INDIRECT("Results!" &amp; ADDRESS(ROUNDUP((ROW()-1)/10,0)+1, COLUMN()))</f>
        <v>DAC</v>
      </c>
      <c r="D4178" t="str" cm="1">
        <f t="array" aca="1" ref="D4178" ca="1">INDIRECT("Results!" &amp; ADDRESS(ROUNDUP((ROW()-1)/10,0)+1, COLUMN()))</f>
        <v>O2</v>
      </c>
      <c r="E4178" cm="1">
        <f t="array" aca="1" ref="E4178" ca="1">INDIRECT("Results!" &amp; ADDRESS(ROUNDUP((ROW()-1)/10,0)+1, COLUMN()))</f>
        <v>128</v>
      </c>
      <c r="F4178" t="str" cm="1">
        <f t="array" aca="1" ref="F4178" ca="1">INDIRECT("Results!" &amp; ADDRESS(ROUNDUP((ROW()-1)/10,0)+1, COLUMN()))</f>
        <v>V9HostDACO2128</v>
      </c>
      <c r="G4178">
        <f t="shared" ca="1" si="65"/>
        <v>9.9610000000000003</v>
      </c>
    </row>
    <row r="4179" spans="1:7" x14ac:dyDescent="0.25">
      <c r="A4179" t="str" cm="1">
        <f t="array" aca="1" ref="A4179" ca="1">INDIRECT("Results!" &amp; ADDRESS(ROUNDUP((ROW()-1)/10,0)+1, COLUMN()))</f>
        <v>V9</v>
      </c>
      <c r="B4179" t="str" cm="1">
        <f t="array" aca="1" ref="B4179" ca="1">INDIRECT("Results!" &amp; ADDRESS(ROUNDUP((ROW()-1)/10,0)+1, COLUMN()))</f>
        <v>Host</v>
      </c>
      <c r="C4179" t="str" cm="1">
        <f t="array" aca="1" ref="C4179" ca="1">INDIRECT("Results!" &amp; ADDRESS(ROUNDUP((ROW()-1)/10,0)+1, COLUMN()))</f>
        <v>DAC</v>
      </c>
      <c r="D4179" t="str" cm="1">
        <f t="array" aca="1" ref="D4179" ca="1">INDIRECT("Results!" &amp; ADDRESS(ROUNDUP((ROW()-1)/10,0)+1, COLUMN()))</f>
        <v>O2</v>
      </c>
      <c r="E4179" cm="1">
        <f t="array" aca="1" ref="E4179" ca="1">INDIRECT("Results!" &amp; ADDRESS(ROUNDUP((ROW()-1)/10,0)+1, COLUMN()))</f>
        <v>128</v>
      </c>
      <c r="F4179" t="str" cm="1">
        <f t="array" aca="1" ref="F4179" ca="1">INDIRECT("Results!" &amp; ADDRESS(ROUNDUP((ROW()-1)/10,0)+1, COLUMN()))</f>
        <v>V9HostDACO2128</v>
      </c>
      <c r="G4179">
        <f t="shared" ca="1" si="65"/>
        <v>10.177</v>
      </c>
    </row>
    <row r="4180" spans="1:7" x14ac:dyDescent="0.25">
      <c r="A4180" t="str" cm="1">
        <f t="array" aca="1" ref="A4180" ca="1">INDIRECT("Results!" &amp; ADDRESS(ROUNDUP((ROW()-1)/10,0)+1, COLUMN()))</f>
        <v>V9</v>
      </c>
      <c r="B4180" t="str" cm="1">
        <f t="array" aca="1" ref="B4180" ca="1">INDIRECT("Results!" &amp; ADDRESS(ROUNDUP((ROW()-1)/10,0)+1, COLUMN()))</f>
        <v>Host</v>
      </c>
      <c r="C4180" t="str" cm="1">
        <f t="array" aca="1" ref="C4180" ca="1">INDIRECT("Results!" &amp; ADDRESS(ROUNDUP((ROW()-1)/10,0)+1, COLUMN()))</f>
        <v>DAC</v>
      </c>
      <c r="D4180" t="str" cm="1">
        <f t="array" aca="1" ref="D4180" ca="1">INDIRECT("Results!" &amp; ADDRESS(ROUNDUP((ROW()-1)/10,0)+1, COLUMN()))</f>
        <v>O2</v>
      </c>
      <c r="E4180" cm="1">
        <f t="array" aca="1" ref="E4180" ca="1">INDIRECT("Results!" &amp; ADDRESS(ROUNDUP((ROW()-1)/10,0)+1, COLUMN()))</f>
        <v>128</v>
      </c>
      <c r="F4180" t="str" cm="1">
        <f t="array" aca="1" ref="F4180" ca="1">INDIRECT("Results!" &amp; ADDRESS(ROUNDUP((ROW()-1)/10,0)+1, COLUMN()))</f>
        <v>V9HostDACO2128</v>
      </c>
      <c r="G4180">
        <f t="shared" ca="1" si="65"/>
        <v>10.228999999999999</v>
      </c>
    </row>
    <row r="4181" spans="1:7" x14ac:dyDescent="0.25">
      <c r="A4181" t="str" cm="1">
        <f t="array" aca="1" ref="A4181" ca="1">INDIRECT("Results!" &amp; ADDRESS(ROUNDUP((ROW()-1)/10,0)+1, COLUMN()))</f>
        <v>V9</v>
      </c>
      <c r="B4181" t="str" cm="1">
        <f t="array" aca="1" ref="B4181" ca="1">INDIRECT("Results!" &amp; ADDRESS(ROUNDUP((ROW()-1)/10,0)+1, COLUMN()))</f>
        <v>Host</v>
      </c>
      <c r="C4181" t="str" cm="1">
        <f t="array" aca="1" ref="C4181" ca="1">INDIRECT("Results!" &amp; ADDRESS(ROUNDUP((ROW()-1)/10,0)+1, COLUMN()))</f>
        <v>DAC</v>
      </c>
      <c r="D4181" t="str" cm="1">
        <f t="array" aca="1" ref="D4181" ca="1">INDIRECT("Results!" &amp; ADDRESS(ROUNDUP((ROW()-1)/10,0)+1, COLUMN()))</f>
        <v>O2</v>
      </c>
      <c r="E4181" cm="1">
        <f t="array" aca="1" ref="E4181" ca="1">INDIRECT("Results!" &amp; ADDRESS(ROUNDUP((ROW()-1)/10,0)+1, COLUMN()))</f>
        <v>128</v>
      </c>
      <c r="F4181" t="str" cm="1">
        <f t="array" aca="1" ref="F4181" ca="1">INDIRECT("Results!" &amp; ADDRESS(ROUNDUP((ROW()-1)/10,0)+1, COLUMN()))</f>
        <v>V9HostDACO2128</v>
      </c>
      <c r="G4181">
        <f t="shared" ca="1" si="65"/>
        <v>10.265000000000001</v>
      </c>
    </row>
    <row r="4182" spans="1:7" x14ac:dyDescent="0.25">
      <c r="A4182" t="str" cm="1">
        <f t="array" aca="1" ref="A4182" ca="1">INDIRECT("Results!" &amp; ADDRESS(ROUNDUP((ROW()-1)/10,0)+1, COLUMN()))</f>
        <v>V9</v>
      </c>
      <c r="B4182" t="str" cm="1">
        <f t="array" aca="1" ref="B4182" ca="1">INDIRECT("Results!" &amp; ADDRESS(ROUNDUP((ROW()-1)/10,0)+1, COLUMN()))</f>
        <v>Host</v>
      </c>
      <c r="C4182" t="str" cm="1">
        <f t="array" aca="1" ref="C4182" ca="1">INDIRECT("Results!" &amp; ADDRESS(ROUNDUP((ROW()-1)/10,0)+1, COLUMN()))</f>
        <v>DAC</v>
      </c>
      <c r="D4182" t="str" cm="1">
        <f t="array" aca="1" ref="D4182" ca="1">INDIRECT("Results!" &amp; ADDRESS(ROUNDUP((ROW()-1)/10,0)+1, COLUMN()))</f>
        <v>O2</v>
      </c>
      <c r="E4182" cm="1">
        <f t="array" aca="1" ref="E4182" ca="1">INDIRECT("Results!" &amp; ADDRESS(ROUNDUP((ROW()-1)/10,0)+1, COLUMN()))</f>
        <v>256</v>
      </c>
      <c r="F4182" t="str" cm="1">
        <f t="array" aca="1" ref="F4182" ca="1">INDIRECT("Results!" &amp; ADDRESS(ROUNDUP((ROW()-1)/10,0)+1, COLUMN()))</f>
        <v>V9HostDACO2256</v>
      </c>
      <c r="G4182">
        <f t="shared" ca="1" si="65"/>
        <v>9.3290000000000006</v>
      </c>
    </row>
    <row r="4183" spans="1:7" x14ac:dyDescent="0.25">
      <c r="A4183" t="str" cm="1">
        <f t="array" aca="1" ref="A4183" ca="1">INDIRECT("Results!" &amp; ADDRESS(ROUNDUP((ROW()-1)/10,0)+1, COLUMN()))</f>
        <v>V9</v>
      </c>
      <c r="B4183" t="str" cm="1">
        <f t="array" aca="1" ref="B4183" ca="1">INDIRECT("Results!" &amp; ADDRESS(ROUNDUP((ROW()-1)/10,0)+1, COLUMN()))</f>
        <v>Host</v>
      </c>
      <c r="C4183" t="str" cm="1">
        <f t="array" aca="1" ref="C4183" ca="1">INDIRECT("Results!" &amp; ADDRESS(ROUNDUP((ROW()-1)/10,0)+1, COLUMN()))</f>
        <v>DAC</v>
      </c>
      <c r="D4183" t="str" cm="1">
        <f t="array" aca="1" ref="D4183" ca="1">INDIRECT("Results!" &amp; ADDRESS(ROUNDUP((ROW()-1)/10,0)+1, COLUMN()))</f>
        <v>O2</v>
      </c>
      <c r="E4183" cm="1">
        <f t="array" aca="1" ref="E4183" ca="1">INDIRECT("Results!" &amp; ADDRESS(ROUNDUP((ROW()-1)/10,0)+1, COLUMN()))</f>
        <v>256</v>
      </c>
      <c r="F4183" t="str" cm="1">
        <f t="array" aca="1" ref="F4183" ca="1">INDIRECT("Results!" &amp; ADDRESS(ROUNDUP((ROW()-1)/10,0)+1, COLUMN()))</f>
        <v>V9HostDACO2256</v>
      </c>
      <c r="G4183">
        <f t="shared" ca="1" si="65"/>
        <v>9.35</v>
      </c>
    </row>
    <row r="4184" spans="1:7" x14ac:dyDescent="0.25">
      <c r="A4184" t="str" cm="1">
        <f t="array" aca="1" ref="A4184" ca="1">INDIRECT("Results!" &amp; ADDRESS(ROUNDUP((ROW()-1)/10,0)+1, COLUMN()))</f>
        <v>V9</v>
      </c>
      <c r="B4184" t="str" cm="1">
        <f t="array" aca="1" ref="B4184" ca="1">INDIRECT("Results!" &amp; ADDRESS(ROUNDUP((ROW()-1)/10,0)+1, COLUMN()))</f>
        <v>Host</v>
      </c>
      <c r="C4184" t="str" cm="1">
        <f t="array" aca="1" ref="C4184" ca="1">INDIRECT("Results!" &amp; ADDRESS(ROUNDUP((ROW()-1)/10,0)+1, COLUMN()))</f>
        <v>DAC</v>
      </c>
      <c r="D4184" t="str" cm="1">
        <f t="array" aca="1" ref="D4184" ca="1">INDIRECT("Results!" &amp; ADDRESS(ROUNDUP((ROW()-1)/10,0)+1, COLUMN()))</f>
        <v>O2</v>
      </c>
      <c r="E4184" cm="1">
        <f t="array" aca="1" ref="E4184" ca="1">INDIRECT("Results!" &amp; ADDRESS(ROUNDUP((ROW()-1)/10,0)+1, COLUMN()))</f>
        <v>256</v>
      </c>
      <c r="F4184" t="str" cm="1">
        <f t="array" aca="1" ref="F4184" ca="1">INDIRECT("Results!" &amp; ADDRESS(ROUNDUP((ROW()-1)/10,0)+1, COLUMN()))</f>
        <v>V9HostDACO2256</v>
      </c>
      <c r="G4184">
        <f t="shared" ca="1" si="65"/>
        <v>9.4209999999999994</v>
      </c>
    </row>
    <row r="4185" spans="1:7" x14ac:dyDescent="0.25">
      <c r="A4185" t="str" cm="1">
        <f t="array" aca="1" ref="A4185" ca="1">INDIRECT("Results!" &amp; ADDRESS(ROUNDUP((ROW()-1)/10,0)+1, COLUMN()))</f>
        <v>V9</v>
      </c>
      <c r="B4185" t="str" cm="1">
        <f t="array" aca="1" ref="B4185" ca="1">INDIRECT("Results!" &amp; ADDRESS(ROUNDUP((ROW()-1)/10,0)+1, COLUMN()))</f>
        <v>Host</v>
      </c>
      <c r="C4185" t="str" cm="1">
        <f t="array" aca="1" ref="C4185" ca="1">INDIRECT("Results!" &amp; ADDRESS(ROUNDUP((ROW()-1)/10,0)+1, COLUMN()))</f>
        <v>DAC</v>
      </c>
      <c r="D4185" t="str" cm="1">
        <f t="array" aca="1" ref="D4185" ca="1">INDIRECT("Results!" &amp; ADDRESS(ROUNDUP((ROW()-1)/10,0)+1, COLUMN()))</f>
        <v>O2</v>
      </c>
      <c r="E4185" cm="1">
        <f t="array" aca="1" ref="E4185" ca="1">INDIRECT("Results!" &amp; ADDRESS(ROUNDUP((ROW()-1)/10,0)+1, COLUMN()))</f>
        <v>256</v>
      </c>
      <c r="F4185" t="str" cm="1">
        <f t="array" aca="1" ref="F4185" ca="1">INDIRECT("Results!" &amp; ADDRESS(ROUNDUP((ROW()-1)/10,0)+1, COLUMN()))</f>
        <v>V9HostDACO2256</v>
      </c>
      <c r="G4185">
        <f t="shared" ca="1" si="65"/>
        <v>9.4570000000000007</v>
      </c>
    </row>
    <row r="4186" spans="1:7" x14ac:dyDescent="0.25">
      <c r="A4186" t="str" cm="1">
        <f t="array" aca="1" ref="A4186" ca="1">INDIRECT("Results!" &amp; ADDRESS(ROUNDUP((ROW()-1)/10,0)+1, COLUMN()))</f>
        <v>V9</v>
      </c>
      <c r="B4186" t="str" cm="1">
        <f t="array" aca="1" ref="B4186" ca="1">INDIRECT("Results!" &amp; ADDRESS(ROUNDUP((ROW()-1)/10,0)+1, COLUMN()))</f>
        <v>Host</v>
      </c>
      <c r="C4186" t="str" cm="1">
        <f t="array" aca="1" ref="C4186" ca="1">INDIRECT("Results!" &amp; ADDRESS(ROUNDUP((ROW()-1)/10,0)+1, COLUMN()))</f>
        <v>DAC</v>
      </c>
      <c r="D4186" t="str" cm="1">
        <f t="array" aca="1" ref="D4186" ca="1">INDIRECT("Results!" &amp; ADDRESS(ROUNDUP((ROW()-1)/10,0)+1, COLUMN()))</f>
        <v>O2</v>
      </c>
      <c r="E4186" cm="1">
        <f t="array" aca="1" ref="E4186" ca="1">INDIRECT("Results!" &amp; ADDRESS(ROUNDUP((ROW()-1)/10,0)+1, COLUMN()))</f>
        <v>256</v>
      </c>
      <c r="F4186" t="str" cm="1">
        <f t="array" aca="1" ref="F4186" ca="1">INDIRECT("Results!" &amp; ADDRESS(ROUNDUP((ROW()-1)/10,0)+1, COLUMN()))</f>
        <v>V9HostDACO2256</v>
      </c>
      <c r="G4186">
        <f t="shared" ca="1" si="65"/>
        <v>9.4570000000000007</v>
      </c>
    </row>
    <row r="4187" spans="1:7" x14ac:dyDescent="0.25">
      <c r="A4187" t="str" cm="1">
        <f t="array" aca="1" ref="A4187" ca="1">INDIRECT("Results!" &amp; ADDRESS(ROUNDUP((ROW()-1)/10,0)+1, COLUMN()))</f>
        <v>V9</v>
      </c>
      <c r="B4187" t="str" cm="1">
        <f t="array" aca="1" ref="B4187" ca="1">INDIRECT("Results!" &amp; ADDRESS(ROUNDUP((ROW()-1)/10,0)+1, COLUMN()))</f>
        <v>Host</v>
      </c>
      <c r="C4187" t="str" cm="1">
        <f t="array" aca="1" ref="C4187" ca="1">INDIRECT("Results!" &amp; ADDRESS(ROUNDUP((ROW()-1)/10,0)+1, COLUMN()))</f>
        <v>DAC</v>
      </c>
      <c r="D4187" t="str" cm="1">
        <f t="array" aca="1" ref="D4187" ca="1">INDIRECT("Results!" &amp; ADDRESS(ROUNDUP((ROW()-1)/10,0)+1, COLUMN()))</f>
        <v>O2</v>
      </c>
      <c r="E4187" cm="1">
        <f t="array" aca="1" ref="E4187" ca="1">INDIRECT("Results!" &amp; ADDRESS(ROUNDUP((ROW()-1)/10,0)+1, COLUMN()))</f>
        <v>256</v>
      </c>
      <c r="F4187" t="str" cm="1">
        <f t="array" aca="1" ref="F4187" ca="1">INDIRECT("Results!" &amp; ADDRESS(ROUNDUP((ROW()-1)/10,0)+1, COLUMN()))</f>
        <v>V9HostDACO2256</v>
      </c>
      <c r="G4187">
        <f t="shared" ca="1" si="65"/>
        <v>9.4860000000000007</v>
      </c>
    </row>
    <row r="4188" spans="1:7" x14ac:dyDescent="0.25">
      <c r="A4188" t="str" cm="1">
        <f t="array" aca="1" ref="A4188" ca="1">INDIRECT("Results!" &amp; ADDRESS(ROUNDUP((ROW()-1)/10,0)+1, COLUMN()))</f>
        <v>V9</v>
      </c>
      <c r="B4188" t="str" cm="1">
        <f t="array" aca="1" ref="B4188" ca="1">INDIRECT("Results!" &amp; ADDRESS(ROUNDUP((ROW()-1)/10,0)+1, COLUMN()))</f>
        <v>Host</v>
      </c>
      <c r="C4188" t="str" cm="1">
        <f t="array" aca="1" ref="C4188" ca="1">INDIRECT("Results!" &amp; ADDRESS(ROUNDUP((ROW()-1)/10,0)+1, COLUMN()))</f>
        <v>DAC</v>
      </c>
      <c r="D4188" t="str" cm="1">
        <f t="array" aca="1" ref="D4188" ca="1">INDIRECT("Results!" &amp; ADDRESS(ROUNDUP((ROW()-1)/10,0)+1, COLUMN()))</f>
        <v>O2</v>
      </c>
      <c r="E4188" cm="1">
        <f t="array" aca="1" ref="E4188" ca="1">INDIRECT("Results!" &amp; ADDRESS(ROUNDUP((ROW()-1)/10,0)+1, COLUMN()))</f>
        <v>256</v>
      </c>
      <c r="F4188" t="str" cm="1">
        <f t="array" aca="1" ref="F4188" ca="1">INDIRECT("Results!" &amp; ADDRESS(ROUNDUP((ROW()-1)/10,0)+1, COLUMN()))</f>
        <v>V9HostDACO2256</v>
      </c>
      <c r="G4188">
        <f t="shared" ca="1" si="65"/>
        <v>9.4979999999999993</v>
      </c>
    </row>
    <row r="4189" spans="1:7" x14ac:dyDescent="0.25">
      <c r="A4189" t="str" cm="1">
        <f t="array" aca="1" ref="A4189" ca="1">INDIRECT("Results!" &amp; ADDRESS(ROUNDUP((ROW()-1)/10,0)+1, COLUMN()))</f>
        <v>V9</v>
      </c>
      <c r="B4189" t="str" cm="1">
        <f t="array" aca="1" ref="B4189" ca="1">INDIRECT("Results!" &amp; ADDRESS(ROUNDUP((ROW()-1)/10,0)+1, COLUMN()))</f>
        <v>Host</v>
      </c>
      <c r="C4189" t="str" cm="1">
        <f t="array" aca="1" ref="C4189" ca="1">INDIRECT("Results!" &amp; ADDRESS(ROUNDUP((ROW()-1)/10,0)+1, COLUMN()))</f>
        <v>DAC</v>
      </c>
      <c r="D4189" t="str" cm="1">
        <f t="array" aca="1" ref="D4189" ca="1">INDIRECT("Results!" &amp; ADDRESS(ROUNDUP((ROW()-1)/10,0)+1, COLUMN()))</f>
        <v>O2</v>
      </c>
      <c r="E4189" cm="1">
        <f t="array" aca="1" ref="E4189" ca="1">INDIRECT("Results!" &amp; ADDRESS(ROUNDUP((ROW()-1)/10,0)+1, COLUMN()))</f>
        <v>256</v>
      </c>
      <c r="F4189" t="str" cm="1">
        <f t="array" aca="1" ref="F4189" ca="1">INDIRECT("Results!" &amp; ADDRESS(ROUNDUP((ROW()-1)/10,0)+1, COLUMN()))</f>
        <v>V9HostDACO2256</v>
      </c>
      <c r="G4189">
        <f t="shared" ca="1" si="65"/>
        <v>9.5090000000000003</v>
      </c>
    </row>
    <row r="4190" spans="1:7" x14ac:dyDescent="0.25">
      <c r="A4190" t="str" cm="1">
        <f t="array" aca="1" ref="A4190" ca="1">INDIRECT("Results!" &amp; ADDRESS(ROUNDUP((ROW()-1)/10,0)+1, COLUMN()))</f>
        <v>V9</v>
      </c>
      <c r="B4190" t="str" cm="1">
        <f t="array" aca="1" ref="B4190" ca="1">INDIRECT("Results!" &amp; ADDRESS(ROUNDUP((ROW()-1)/10,0)+1, COLUMN()))</f>
        <v>Host</v>
      </c>
      <c r="C4190" t="str" cm="1">
        <f t="array" aca="1" ref="C4190" ca="1">INDIRECT("Results!" &amp; ADDRESS(ROUNDUP((ROW()-1)/10,0)+1, COLUMN()))</f>
        <v>DAC</v>
      </c>
      <c r="D4190" t="str" cm="1">
        <f t="array" aca="1" ref="D4190" ca="1">INDIRECT("Results!" &amp; ADDRESS(ROUNDUP((ROW()-1)/10,0)+1, COLUMN()))</f>
        <v>O2</v>
      </c>
      <c r="E4190" cm="1">
        <f t="array" aca="1" ref="E4190" ca="1">INDIRECT("Results!" &amp; ADDRESS(ROUNDUP((ROW()-1)/10,0)+1, COLUMN()))</f>
        <v>256</v>
      </c>
      <c r="F4190" t="str" cm="1">
        <f t="array" aca="1" ref="F4190" ca="1">INDIRECT("Results!" &amp; ADDRESS(ROUNDUP((ROW()-1)/10,0)+1, COLUMN()))</f>
        <v>V9HostDACO2256</v>
      </c>
      <c r="G4190">
        <f t="shared" ca="1" si="65"/>
        <v>9.5540000000000003</v>
      </c>
    </row>
    <row r="4191" spans="1:7" x14ac:dyDescent="0.25">
      <c r="A4191" t="str" cm="1">
        <f t="array" aca="1" ref="A4191" ca="1">INDIRECT("Results!" &amp; ADDRESS(ROUNDUP((ROW()-1)/10,0)+1, COLUMN()))</f>
        <v>V9</v>
      </c>
      <c r="B4191" t="str" cm="1">
        <f t="array" aca="1" ref="B4191" ca="1">INDIRECT("Results!" &amp; ADDRESS(ROUNDUP((ROW()-1)/10,0)+1, COLUMN()))</f>
        <v>Host</v>
      </c>
      <c r="C4191" t="str" cm="1">
        <f t="array" aca="1" ref="C4191" ca="1">INDIRECT("Results!" &amp; ADDRESS(ROUNDUP((ROW()-1)/10,0)+1, COLUMN()))</f>
        <v>DAC</v>
      </c>
      <c r="D4191" t="str" cm="1">
        <f t="array" aca="1" ref="D4191" ca="1">INDIRECT("Results!" &amp; ADDRESS(ROUNDUP((ROW()-1)/10,0)+1, COLUMN()))</f>
        <v>O2</v>
      </c>
      <c r="E4191" cm="1">
        <f t="array" aca="1" ref="E4191" ca="1">INDIRECT("Results!" &amp; ADDRESS(ROUNDUP((ROW()-1)/10,0)+1, COLUMN()))</f>
        <v>256</v>
      </c>
      <c r="F4191" t="str" cm="1">
        <f t="array" aca="1" ref="F4191" ca="1">INDIRECT("Results!" &amp; ADDRESS(ROUNDUP((ROW()-1)/10,0)+1, COLUMN()))</f>
        <v>V9HostDACO2256</v>
      </c>
      <c r="G4191">
        <f t="shared" ca="1" si="65"/>
        <v>9.5860000000000003</v>
      </c>
    </row>
    <row r="4192" spans="1:7" x14ac:dyDescent="0.25">
      <c r="A4192" t="str" cm="1">
        <f t="array" aca="1" ref="A4192" ca="1">INDIRECT("Results!" &amp; ADDRESS(ROUNDUP((ROW()-1)/10,0)+1, COLUMN()))</f>
        <v>V9</v>
      </c>
      <c r="B4192" t="str" cm="1">
        <f t="array" aca="1" ref="B4192" ca="1">INDIRECT("Results!" &amp; ADDRESS(ROUNDUP((ROW()-1)/10,0)+1, COLUMN()))</f>
        <v>Host</v>
      </c>
      <c r="C4192" t="str" cm="1">
        <f t="array" aca="1" ref="C4192" ca="1">INDIRECT("Results!" &amp; ADDRESS(ROUNDUP((ROW()-1)/10,0)+1, COLUMN()))</f>
        <v>DAC</v>
      </c>
      <c r="D4192" t="str" cm="1">
        <f t="array" aca="1" ref="D4192" ca="1">INDIRECT("Results!" &amp; ADDRESS(ROUNDUP((ROW()-1)/10,0)+1, COLUMN()))</f>
        <v>no parameter</v>
      </c>
      <c r="E4192" cm="1">
        <f t="array" aca="1" ref="E4192" ca="1">INDIRECT("Results!" &amp; ADDRESS(ROUNDUP((ROW()-1)/10,0)+1, COLUMN()))</f>
        <v>1</v>
      </c>
      <c r="F4192" t="str" cm="1">
        <f t="array" aca="1" ref="F4192" ca="1">INDIRECT("Results!" &amp; ADDRESS(ROUNDUP((ROW()-1)/10,0)+1, COLUMN()))</f>
        <v>V9HostDACno parameter1</v>
      </c>
      <c r="G4192">
        <f t="shared" ca="1" si="65"/>
        <v>1282.05</v>
      </c>
    </row>
    <row r="4193" spans="1:7" x14ac:dyDescent="0.25">
      <c r="A4193" t="str" cm="1">
        <f t="array" aca="1" ref="A4193" ca="1">INDIRECT("Results!" &amp; ADDRESS(ROUNDUP((ROW()-1)/10,0)+1, COLUMN()))</f>
        <v>V9</v>
      </c>
      <c r="B4193" t="str" cm="1">
        <f t="array" aca="1" ref="B4193" ca="1">INDIRECT("Results!" &amp; ADDRESS(ROUNDUP((ROW()-1)/10,0)+1, COLUMN()))</f>
        <v>Host</v>
      </c>
      <c r="C4193" t="str" cm="1">
        <f t="array" aca="1" ref="C4193" ca="1">INDIRECT("Results!" &amp; ADDRESS(ROUNDUP((ROW()-1)/10,0)+1, COLUMN()))</f>
        <v>DAC</v>
      </c>
      <c r="D4193" t="str" cm="1">
        <f t="array" aca="1" ref="D4193" ca="1">INDIRECT("Results!" &amp; ADDRESS(ROUNDUP((ROW()-1)/10,0)+1, COLUMN()))</f>
        <v>no parameter</v>
      </c>
      <c r="E4193" cm="1">
        <f t="array" aca="1" ref="E4193" ca="1">INDIRECT("Results!" &amp; ADDRESS(ROUNDUP((ROW()-1)/10,0)+1, COLUMN()))</f>
        <v>1</v>
      </c>
      <c r="F4193" t="str" cm="1">
        <f t="array" aca="1" ref="F4193" ca="1">INDIRECT("Results!" &amp; ADDRESS(ROUNDUP((ROW()-1)/10,0)+1, COLUMN()))</f>
        <v>V9HostDACno parameter1</v>
      </c>
      <c r="G4193">
        <f t="shared" ca="1" si="65"/>
        <v>1282.1600000000001</v>
      </c>
    </row>
    <row r="4194" spans="1:7" x14ac:dyDescent="0.25">
      <c r="A4194" t="str" cm="1">
        <f t="array" aca="1" ref="A4194" ca="1">INDIRECT("Results!" &amp; ADDRESS(ROUNDUP((ROW()-1)/10,0)+1, COLUMN()))</f>
        <v>V9</v>
      </c>
      <c r="B4194" t="str" cm="1">
        <f t="array" aca="1" ref="B4194" ca="1">INDIRECT("Results!" &amp; ADDRESS(ROUNDUP((ROW()-1)/10,0)+1, COLUMN()))</f>
        <v>Host</v>
      </c>
      <c r="C4194" t="str" cm="1">
        <f t="array" aca="1" ref="C4194" ca="1">INDIRECT("Results!" &amp; ADDRESS(ROUNDUP((ROW()-1)/10,0)+1, COLUMN()))</f>
        <v>DAC</v>
      </c>
      <c r="D4194" t="str" cm="1">
        <f t="array" aca="1" ref="D4194" ca="1">INDIRECT("Results!" &amp; ADDRESS(ROUNDUP((ROW()-1)/10,0)+1, COLUMN()))</f>
        <v>no parameter</v>
      </c>
      <c r="E4194" cm="1">
        <f t="array" aca="1" ref="E4194" ca="1">INDIRECT("Results!" &amp; ADDRESS(ROUNDUP((ROW()-1)/10,0)+1, COLUMN()))</f>
        <v>1</v>
      </c>
      <c r="F4194" t="str" cm="1">
        <f t="array" aca="1" ref="F4194" ca="1">INDIRECT("Results!" &amp; ADDRESS(ROUNDUP((ROW()-1)/10,0)+1, COLUMN()))</f>
        <v>V9HostDACno parameter1</v>
      </c>
      <c r="G4194">
        <f t="shared" ca="1" si="65"/>
        <v>1282.22</v>
      </c>
    </row>
    <row r="4195" spans="1:7" x14ac:dyDescent="0.25">
      <c r="A4195" t="str" cm="1">
        <f t="array" aca="1" ref="A4195" ca="1">INDIRECT("Results!" &amp; ADDRESS(ROUNDUP((ROW()-1)/10,0)+1, COLUMN()))</f>
        <v>V9</v>
      </c>
      <c r="B4195" t="str" cm="1">
        <f t="array" aca="1" ref="B4195" ca="1">INDIRECT("Results!" &amp; ADDRESS(ROUNDUP((ROW()-1)/10,0)+1, COLUMN()))</f>
        <v>Host</v>
      </c>
      <c r="C4195" t="str" cm="1">
        <f t="array" aca="1" ref="C4195" ca="1">INDIRECT("Results!" &amp; ADDRESS(ROUNDUP((ROW()-1)/10,0)+1, COLUMN()))</f>
        <v>DAC</v>
      </c>
      <c r="D4195" t="str" cm="1">
        <f t="array" aca="1" ref="D4195" ca="1">INDIRECT("Results!" &amp; ADDRESS(ROUNDUP((ROW()-1)/10,0)+1, COLUMN()))</f>
        <v>no parameter</v>
      </c>
      <c r="E4195" cm="1">
        <f t="array" aca="1" ref="E4195" ca="1">INDIRECT("Results!" &amp; ADDRESS(ROUNDUP((ROW()-1)/10,0)+1, COLUMN()))</f>
        <v>1</v>
      </c>
      <c r="F4195" t="str" cm="1">
        <f t="array" aca="1" ref="F4195" ca="1">INDIRECT("Results!" &amp; ADDRESS(ROUNDUP((ROW()-1)/10,0)+1, COLUMN()))</f>
        <v>V9HostDACno parameter1</v>
      </c>
      <c r="G4195">
        <f t="shared" ca="1" si="65"/>
        <v>1282.28</v>
      </c>
    </row>
    <row r="4196" spans="1:7" x14ac:dyDescent="0.25">
      <c r="A4196" t="str" cm="1">
        <f t="array" aca="1" ref="A4196" ca="1">INDIRECT("Results!" &amp; ADDRESS(ROUNDUP((ROW()-1)/10,0)+1, COLUMN()))</f>
        <v>V9</v>
      </c>
      <c r="B4196" t="str" cm="1">
        <f t="array" aca="1" ref="B4196" ca="1">INDIRECT("Results!" &amp; ADDRESS(ROUNDUP((ROW()-1)/10,0)+1, COLUMN()))</f>
        <v>Host</v>
      </c>
      <c r="C4196" t="str" cm="1">
        <f t="array" aca="1" ref="C4196" ca="1">INDIRECT("Results!" &amp; ADDRESS(ROUNDUP((ROW()-1)/10,0)+1, COLUMN()))</f>
        <v>DAC</v>
      </c>
      <c r="D4196" t="str" cm="1">
        <f t="array" aca="1" ref="D4196" ca="1">INDIRECT("Results!" &amp; ADDRESS(ROUNDUP((ROW()-1)/10,0)+1, COLUMN()))</f>
        <v>no parameter</v>
      </c>
      <c r="E4196" cm="1">
        <f t="array" aca="1" ref="E4196" ca="1">INDIRECT("Results!" &amp; ADDRESS(ROUNDUP((ROW()-1)/10,0)+1, COLUMN()))</f>
        <v>1</v>
      </c>
      <c r="F4196" t="str" cm="1">
        <f t="array" aca="1" ref="F4196" ca="1">INDIRECT("Results!" &amp; ADDRESS(ROUNDUP((ROW()-1)/10,0)+1, COLUMN()))</f>
        <v>V9HostDACno parameter1</v>
      </c>
      <c r="G4196">
        <f t="shared" ca="1" si="65"/>
        <v>1282.32</v>
      </c>
    </row>
    <row r="4197" spans="1:7" x14ac:dyDescent="0.25">
      <c r="A4197" t="str" cm="1">
        <f t="array" aca="1" ref="A4197" ca="1">INDIRECT("Results!" &amp; ADDRESS(ROUNDUP((ROW()-1)/10,0)+1, COLUMN()))</f>
        <v>V9</v>
      </c>
      <c r="B4197" t="str" cm="1">
        <f t="array" aca="1" ref="B4197" ca="1">INDIRECT("Results!" &amp; ADDRESS(ROUNDUP((ROW()-1)/10,0)+1, COLUMN()))</f>
        <v>Host</v>
      </c>
      <c r="C4197" t="str" cm="1">
        <f t="array" aca="1" ref="C4197" ca="1">INDIRECT("Results!" &amp; ADDRESS(ROUNDUP((ROW()-1)/10,0)+1, COLUMN()))</f>
        <v>DAC</v>
      </c>
      <c r="D4197" t="str" cm="1">
        <f t="array" aca="1" ref="D4197" ca="1">INDIRECT("Results!" &amp; ADDRESS(ROUNDUP((ROW()-1)/10,0)+1, COLUMN()))</f>
        <v>no parameter</v>
      </c>
      <c r="E4197" cm="1">
        <f t="array" aca="1" ref="E4197" ca="1">INDIRECT("Results!" &amp; ADDRESS(ROUNDUP((ROW()-1)/10,0)+1, COLUMN()))</f>
        <v>1</v>
      </c>
      <c r="F4197" t="str" cm="1">
        <f t="array" aca="1" ref="F4197" ca="1">INDIRECT("Results!" &amp; ADDRESS(ROUNDUP((ROW()-1)/10,0)+1, COLUMN()))</f>
        <v>V9HostDACno parameter1</v>
      </c>
      <c r="G4197">
        <f t="shared" ca="1" si="65"/>
        <v>1282.58</v>
      </c>
    </row>
    <row r="4198" spans="1:7" x14ac:dyDescent="0.25">
      <c r="A4198" t="str" cm="1">
        <f t="array" aca="1" ref="A4198" ca="1">INDIRECT("Results!" &amp; ADDRESS(ROUNDUP((ROW()-1)/10,0)+1, COLUMN()))</f>
        <v>V9</v>
      </c>
      <c r="B4198" t="str" cm="1">
        <f t="array" aca="1" ref="B4198" ca="1">INDIRECT("Results!" &amp; ADDRESS(ROUNDUP((ROW()-1)/10,0)+1, COLUMN()))</f>
        <v>Host</v>
      </c>
      <c r="C4198" t="str" cm="1">
        <f t="array" aca="1" ref="C4198" ca="1">INDIRECT("Results!" &amp; ADDRESS(ROUNDUP((ROW()-1)/10,0)+1, COLUMN()))</f>
        <v>DAC</v>
      </c>
      <c r="D4198" t="str" cm="1">
        <f t="array" aca="1" ref="D4198" ca="1">INDIRECT("Results!" &amp; ADDRESS(ROUNDUP((ROW()-1)/10,0)+1, COLUMN()))</f>
        <v>no parameter</v>
      </c>
      <c r="E4198" cm="1">
        <f t="array" aca="1" ref="E4198" ca="1">INDIRECT("Results!" &amp; ADDRESS(ROUNDUP((ROW()-1)/10,0)+1, COLUMN()))</f>
        <v>1</v>
      </c>
      <c r="F4198" t="str" cm="1">
        <f t="array" aca="1" ref="F4198" ca="1">INDIRECT("Results!" &amp; ADDRESS(ROUNDUP((ROW()-1)/10,0)+1, COLUMN()))</f>
        <v>V9HostDACno parameter1</v>
      </c>
      <c r="G4198">
        <f t="shared" ca="1" si="65"/>
        <v>1282.8499999999999</v>
      </c>
    </row>
    <row r="4199" spans="1:7" x14ac:dyDescent="0.25">
      <c r="A4199" t="str" cm="1">
        <f t="array" aca="1" ref="A4199" ca="1">INDIRECT("Results!" &amp; ADDRESS(ROUNDUP((ROW()-1)/10,0)+1, COLUMN()))</f>
        <v>V9</v>
      </c>
      <c r="B4199" t="str" cm="1">
        <f t="array" aca="1" ref="B4199" ca="1">INDIRECT("Results!" &amp; ADDRESS(ROUNDUP((ROW()-1)/10,0)+1, COLUMN()))</f>
        <v>Host</v>
      </c>
      <c r="C4199" t="str" cm="1">
        <f t="array" aca="1" ref="C4199" ca="1">INDIRECT("Results!" &amp; ADDRESS(ROUNDUP((ROW()-1)/10,0)+1, COLUMN()))</f>
        <v>DAC</v>
      </c>
      <c r="D4199" t="str" cm="1">
        <f t="array" aca="1" ref="D4199" ca="1">INDIRECT("Results!" &amp; ADDRESS(ROUNDUP((ROW()-1)/10,0)+1, COLUMN()))</f>
        <v>no parameter</v>
      </c>
      <c r="E4199" cm="1">
        <f t="array" aca="1" ref="E4199" ca="1">INDIRECT("Results!" &amp; ADDRESS(ROUNDUP((ROW()-1)/10,0)+1, COLUMN()))</f>
        <v>1</v>
      </c>
      <c r="F4199" t="str" cm="1">
        <f t="array" aca="1" ref="F4199" ca="1">INDIRECT("Results!" &amp; ADDRESS(ROUNDUP((ROW()-1)/10,0)+1, COLUMN()))</f>
        <v>V9HostDACno parameter1</v>
      </c>
      <c r="G4199">
        <f t="shared" ca="1" si="65"/>
        <v>1282.97</v>
      </c>
    </row>
    <row r="4200" spans="1:7" x14ac:dyDescent="0.25">
      <c r="A4200" t="str" cm="1">
        <f t="array" aca="1" ref="A4200" ca="1">INDIRECT("Results!" &amp; ADDRESS(ROUNDUP((ROW()-1)/10,0)+1, COLUMN()))</f>
        <v>V9</v>
      </c>
      <c r="B4200" t="str" cm="1">
        <f t="array" aca="1" ref="B4200" ca="1">INDIRECT("Results!" &amp; ADDRESS(ROUNDUP((ROW()-1)/10,0)+1, COLUMN()))</f>
        <v>Host</v>
      </c>
      <c r="C4200" t="str" cm="1">
        <f t="array" aca="1" ref="C4200" ca="1">INDIRECT("Results!" &amp; ADDRESS(ROUNDUP((ROW()-1)/10,0)+1, COLUMN()))</f>
        <v>DAC</v>
      </c>
      <c r="D4200" t="str" cm="1">
        <f t="array" aca="1" ref="D4200" ca="1">INDIRECT("Results!" &amp; ADDRESS(ROUNDUP((ROW()-1)/10,0)+1, COLUMN()))</f>
        <v>no parameter</v>
      </c>
      <c r="E4200" cm="1">
        <f t="array" aca="1" ref="E4200" ca="1">INDIRECT("Results!" &amp; ADDRESS(ROUNDUP((ROW()-1)/10,0)+1, COLUMN()))</f>
        <v>1</v>
      </c>
      <c r="F4200" t="str" cm="1">
        <f t="array" aca="1" ref="F4200" ca="1">INDIRECT("Results!" &amp; ADDRESS(ROUNDUP((ROW()-1)/10,0)+1, COLUMN()))</f>
        <v>V9HostDACno parameter1</v>
      </c>
      <c r="G4200">
        <f t="shared" ca="1" si="65"/>
        <v>1283.01</v>
      </c>
    </row>
    <row r="4201" spans="1:7" x14ac:dyDescent="0.25">
      <c r="A4201" t="str" cm="1">
        <f t="array" aca="1" ref="A4201" ca="1">INDIRECT("Results!" &amp; ADDRESS(ROUNDUP((ROW()-1)/10,0)+1, COLUMN()))</f>
        <v>V9</v>
      </c>
      <c r="B4201" t="str" cm="1">
        <f t="array" aca="1" ref="B4201" ca="1">INDIRECT("Results!" &amp; ADDRESS(ROUNDUP((ROW()-1)/10,0)+1, COLUMN()))</f>
        <v>Host</v>
      </c>
      <c r="C4201" t="str" cm="1">
        <f t="array" aca="1" ref="C4201" ca="1">INDIRECT("Results!" &amp; ADDRESS(ROUNDUP((ROW()-1)/10,0)+1, COLUMN()))</f>
        <v>DAC</v>
      </c>
      <c r="D4201" t="str" cm="1">
        <f t="array" aca="1" ref="D4201" ca="1">INDIRECT("Results!" &amp; ADDRESS(ROUNDUP((ROW()-1)/10,0)+1, COLUMN()))</f>
        <v>no parameter</v>
      </c>
      <c r="E4201" cm="1">
        <f t="array" aca="1" ref="E4201" ca="1">INDIRECT("Results!" &amp; ADDRESS(ROUNDUP((ROW()-1)/10,0)+1, COLUMN()))</f>
        <v>1</v>
      </c>
      <c r="F4201" t="str" cm="1">
        <f t="array" aca="1" ref="F4201" ca="1">INDIRECT("Results!" &amp; ADDRESS(ROUNDUP((ROW()-1)/10,0)+1, COLUMN()))</f>
        <v>V9HostDACno parameter1</v>
      </c>
      <c r="G4201">
        <f t="shared" ca="1" si="65"/>
        <v>1284.01</v>
      </c>
    </row>
    <row r="4202" spans="1:7" x14ac:dyDescent="0.25">
      <c r="A4202" t="str" cm="1">
        <f t="array" aca="1" ref="A4202" ca="1">INDIRECT("Results!" &amp; ADDRESS(ROUNDUP((ROW()-1)/10,0)+1, COLUMN()))</f>
        <v>V9</v>
      </c>
      <c r="B4202" t="str" cm="1">
        <f t="array" aca="1" ref="B4202" ca="1">INDIRECT("Results!" &amp; ADDRESS(ROUNDUP((ROW()-1)/10,0)+1, COLUMN()))</f>
        <v>Host</v>
      </c>
      <c r="C4202" t="str" cm="1">
        <f t="array" aca="1" ref="C4202" ca="1">INDIRECT("Results!" &amp; ADDRESS(ROUNDUP((ROW()-1)/10,0)+1, COLUMN()))</f>
        <v>DAC</v>
      </c>
      <c r="D4202" t="str" cm="1">
        <f t="array" aca="1" ref="D4202" ca="1">INDIRECT("Results!" &amp; ADDRESS(ROUNDUP((ROW()-1)/10,0)+1, COLUMN()))</f>
        <v>no parameter</v>
      </c>
      <c r="E4202" cm="1">
        <f t="array" aca="1" ref="E4202" ca="1">INDIRECT("Results!" &amp; ADDRESS(ROUNDUP((ROW()-1)/10,0)+1, COLUMN()))</f>
        <v>2</v>
      </c>
      <c r="F4202" t="str" cm="1">
        <f t="array" aca="1" ref="F4202" ca="1">INDIRECT("Results!" &amp; ADDRESS(ROUNDUP((ROW()-1)/10,0)+1, COLUMN()))</f>
        <v>V9HostDACno parameter2</v>
      </c>
      <c r="G4202">
        <f t="shared" ca="1" si="65"/>
        <v>655.25</v>
      </c>
    </row>
    <row r="4203" spans="1:7" x14ac:dyDescent="0.25">
      <c r="A4203" t="str" cm="1">
        <f t="array" aca="1" ref="A4203" ca="1">INDIRECT("Results!" &amp; ADDRESS(ROUNDUP((ROW()-1)/10,0)+1, COLUMN()))</f>
        <v>V9</v>
      </c>
      <c r="B4203" t="str" cm="1">
        <f t="array" aca="1" ref="B4203" ca="1">INDIRECT("Results!" &amp; ADDRESS(ROUNDUP((ROW()-1)/10,0)+1, COLUMN()))</f>
        <v>Host</v>
      </c>
      <c r="C4203" t="str" cm="1">
        <f t="array" aca="1" ref="C4203" ca="1">INDIRECT("Results!" &amp; ADDRESS(ROUNDUP((ROW()-1)/10,0)+1, COLUMN()))</f>
        <v>DAC</v>
      </c>
      <c r="D4203" t="str" cm="1">
        <f t="array" aca="1" ref="D4203" ca="1">INDIRECT("Results!" &amp; ADDRESS(ROUNDUP((ROW()-1)/10,0)+1, COLUMN()))</f>
        <v>no parameter</v>
      </c>
      <c r="E4203" cm="1">
        <f t="array" aca="1" ref="E4203" ca="1">INDIRECT("Results!" &amp; ADDRESS(ROUNDUP((ROW()-1)/10,0)+1, COLUMN()))</f>
        <v>2</v>
      </c>
      <c r="F4203" t="str" cm="1">
        <f t="array" aca="1" ref="F4203" ca="1">INDIRECT("Results!" &amp; ADDRESS(ROUNDUP((ROW()-1)/10,0)+1, COLUMN()))</f>
        <v>V9HostDACno parameter2</v>
      </c>
      <c r="G4203">
        <f t="shared" ca="1" si="65"/>
        <v>655.25</v>
      </c>
    </row>
    <row r="4204" spans="1:7" x14ac:dyDescent="0.25">
      <c r="A4204" t="str" cm="1">
        <f t="array" aca="1" ref="A4204" ca="1">INDIRECT("Results!" &amp; ADDRESS(ROUNDUP((ROW()-1)/10,0)+1, COLUMN()))</f>
        <v>V9</v>
      </c>
      <c r="B4204" t="str" cm="1">
        <f t="array" aca="1" ref="B4204" ca="1">INDIRECT("Results!" &amp; ADDRESS(ROUNDUP((ROW()-1)/10,0)+1, COLUMN()))</f>
        <v>Host</v>
      </c>
      <c r="C4204" t="str" cm="1">
        <f t="array" aca="1" ref="C4204" ca="1">INDIRECT("Results!" &amp; ADDRESS(ROUNDUP((ROW()-1)/10,0)+1, COLUMN()))</f>
        <v>DAC</v>
      </c>
      <c r="D4204" t="str" cm="1">
        <f t="array" aca="1" ref="D4204" ca="1">INDIRECT("Results!" &amp; ADDRESS(ROUNDUP((ROW()-1)/10,0)+1, COLUMN()))</f>
        <v>no parameter</v>
      </c>
      <c r="E4204" cm="1">
        <f t="array" aca="1" ref="E4204" ca="1">INDIRECT("Results!" &amp; ADDRESS(ROUNDUP((ROW()-1)/10,0)+1, COLUMN()))</f>
        <v>2</v>
      </c>
      <c r="F4204" t="str" cm="1">
        <f t="array" aca="1" ref="F4204" ca="1">INDIRECT("Results!" &amp; ADDRESS(ROUNDUP((ROW()-1)/10,0)+1, COLUMN()))</f>
        <v>V9HostDACno parameter2</v>
      </c>
      <c r="G4204">
        <f t="shared" ca="1" si="65"/>
        <v>655.27</v>
      </c>
    </row>
    <row r="4205" spans="1:7" x14ac:dyDescent="0.25">
      <c r="A4205" t="str" cm="1">
        <f t="array" aca="1" ref="A4205" ca="1">INDIRECT("Results!" &amp; ADDRESS(ROUNDUP((ROW()-1)/10,0)+1, COLUMN()))</f>
        <v>V9</v>
      </c>
      <c r="B4205" t="str" cm="1">
        <f t="array" aca="1" ref="B4205" ca="1">INDIRECT("Results!" &amp; ADDRESS(ROUNDUP((ROW()-1)/10,0)+1, COLUMN()))</f>
        <v>Host</v>
      </c>
      <c r="C4205" t="str" cm="1">
        <f t="array" aca="1" ref="C4205" ca="1">INDIRECT("Results!" &amp; ADDRESS(ROUNDUP((ROW()-1)/10,0)+1, COLUMN()))</f>
        <v>DAC</v>
      </c>
      <c r="D4205" t="str" cm="1">
        <f t="array" aca="1" ref="D4205" ca="1">INDIRECT("Results!" &amp; ADDRESS(ROUNDUP((ROW()-1)/10,0)+1, COLUMN()))</f>
        <v>no parameter</v>
      </c>
      <c r="E4205" cm="1">
        <f t="array" aca="1" ref="E4205" ca="1">INDIRECT("Results!" &amp; ADDRESS(ROUNDUP((ROW()-1)/10,0)+1, COLUMN()))</f>
        <v>2</v>
      </c>
      <c r="F4205" t="str" cm="1">
        <f t="array" aca="1" ref="F4205" ca="1">INDIRECT("Results!" &amp; ADDRESS(ROUNDUP((ROW()-1)/10,0)+1, COLUMN()))</f>
        <v>V9HostDACno parameter2</v>
      </c>
      <c r="G4205">
        <f t="shared" ca="1" si="65"/>
        <v>655.27</v>
      </c>
    </row>
    <row r="4206" spans="1:7" x14ac:dyDescent="0.25">
      <c r="A4206" t="str" cm="1">
        <f t="array" aca="1" ref="A4206" ca="1">INDIRECT("Results!" &amp; ADDRESS(ROUNDUP((ROW()-1)/10,0)+1, COLUMN()))</f>
        <v>V9</v>
      </c>
      <c r="B4206" t="str" cm="1">
        <f t="array" aca="1" ref="B4206" ca="1">INDIRECT("Results!" &amp; ADDRESS(ROUNDUP((ROW()-1)/10,0)+1, COLUMN()))</f>
        <v>Host</v>
      </c>
      <c r="C4206" t="str" cm="1">
        <f t="array" aca="1" ref="C4206" ca="1">INDIRECT("Results!" &amp; ADDRESS(ROUNDUP((ROW()-1)/10,0)+1, COLUMN()))</f>
        <v>DAC</v>
      </c>
      <c r="D4206" t="str" cm="1">
        <f t="array" aca="1" ref="D4206" ca="1">INDIRECT("Results!" &amp; ADDRESS(ROUNDUP((ROW()-1)/10,0)+1, COLUMN()))</f>
        <v>no parameter</v>
      </c>
      <c r="E4206" cm="1">
        <f t="array" aca="1" ref="E4206" ca="1">INDIRECT("Results!" &amp; ADDRESS(ROUNDUP((ROW()-1)/10,0)+1, COLUMN()))</f>
        <v>2</v>
      </c>
      <c r="F4206" t="str" cm="1">
        <f t="array" aca="1" ref="F4206" ca="1">INDIRECT("Results!" &amp; ADDRESS(ROUNDUP((ROW()-1)/10,0)+1, COLUMN()))</f>
        <v>V9HostDACno parameter2</v>
      </c>
      <c r="G4206">
        <f t="shared" ca="1" si="65"/>
        <v>655.30999999999995</v>
      </c>
    </row>
    <row r="4207" spans="1:7" x14ac:dyDescent="0.25">
      <c r="A4207" t="str" cm="1">
        <f t="array" aca="1" ref="A4207" ca="1">INDIRECT("Results!" &amp; ADDRESS(ROUNDUP((ROW()-1)/10,0)+1, COLUMN()))</f>
        <v>V9</v>
      </c>
      <c r="B4207" t="str" cm="1">
        <f t="array" aca="1" ref="B4207" ca="1">INDIRECT("Results!" &amp; ADDRESS(ROUNDUP((ROW()-1)/10,0)+1, COLUMN()))</f>
        <v>Host</v>
      </c>
      <c r="C4207" t="str" cm="1">
        <f t="array" aca="1" ref="C4207" ca="1">INDIRECT("Results!" &amp; ADDRESS(ROUNDUP((ROW()-1)/10,0)+1, COLUMN()))</f>
        <v>DAC</v>
      </c>
      <c r="D4207" t="str" cm="1">
        <f t="array" aca="1" ref="D4207" ca="1">INDIRECT("Results!" &amp; ADDRESS(ROUNDUP((ROW()-1)/10,0)+1, COLUMN()))</f>
        <v>no parameter</v>
      </c>
      <c r="E4207" cm="1">
        <f t="array" aca="1" ref="E4207" ca="1">INDIRECT("Results!" &amp; ADDRESS(ROUNDUP((ROW()-1)/10,0)+1, COLUMN()))</f>
        <v>2</v>
      </c>
      <c r="F4207" t="str" cm="1">
        <f t="array" aca="1" ref="F4207" ca="1">INDIRECT("Results!" &amp; ADDRESS(ROUNDUP((ROW()-1)/10,0)+1, COLUMN()))</f>
        <v>V9HostDACno parameter2</v>
      </c>
      <c r="G4207">
        <f t="shared" ca="1" si="65"/>
        <v>655.30999999999995</v>
      </c>
    </row>
    <row r="4208" spans="1:7" x14ac:dyDescent="0.25">
      <c r="A4208" t="str" cm="1">
        <f t="array" aca="1" ref="A4208" ca="1">INDIRECT("Results!" &amp; ADDRESS(ROUNDUP((ROW()-1)/10,0)+1, COLUMN()))</f>
        <v>V9</v>
      </c>
      <c r="B4208" t="str" cm="1">
        <f t="array" aca="1" ref="B4208" ca="1">INDIRECT("Results!" &amp; ADDRESS(ROUNDUP((ROW()-1)/10,0)+1, COLUMN()))</f>
        <v>Host</v>
      </c>
      <c r="C4208" t="str" cm="1">
        <f t="array" aca="1" ref="C4208" ca="1">INDIRECT("Results!" &amp; ADDRESS(ROUNDUP((ROW()-1)/10,0)+1, COLUMN()))</f>
        <v>DAC</v>
      </c>
      <c r="D4208" t="str" cm="1">
        <f t="array" aca="1" ref="D4208" ca="1">INDIRECT("Results!" &amp; ADDRESS(ROUNDUP((ROW()-1)/10,0)+1, COLUMN()))</f>
        <v>no parameter</v>
      </c>
      <c r="E4208" cm="1">
        <f t="array" aca="1" ref="E4208" ca="1">INDIRECT("Results!" &amp; ADDRESS(ROUNDUP((ROW()-1)/10,0)+1, COLUMN()))</f>
        <v>2</v>
      </c>
      <c r="F4208" t="str" cm="1">
        <f t="array" aca="1" ref="F4208" ca="1">INDIRECT("Results!" &amp; ADDRESS(ROUNDUP((ROW()-1)/10,0)+1, COLUMN()))</f>
        <v>V9HostDACno parameter2</v>
      </c>
      <c r="G4208">
        <f t="shared" ca="1" si="65"/>
        <v>655.4</v>
      </c>
    </row>
    <row r="4209" spans="1:7" x14ac:dyDescent="0.25">
      <c r="A4209" t="str" cm="1">
        <f t="array" aca="1" ref="A4209" ca="1">INDIRECT("Results!" &amp; ADDRESS(ROUNDUP((ROW()-1)/10,0)+1, COLUMN()))</f>
        <v>V9</v>
      </c>
      <c r="B4209" t="str" cm="1">
        <f t="array" aca="1" ref="B4209" ca="1">INDIRECT("Results!" &amp; ADDRESS(ROUNDUP((ROW()-1)/10,0)+1, COLUMN()))</f>
        <v>Host</v>
      </c>
      <c r="C4209" t="str" cm="1">
        <f t="array" aca="1" ref="C4209" ca="1">INDIRECT("Results!" &amp; ADDRESS(ROUNDUP((ROW()-1)/10,0)+1, COLUMN()))</f>
        <v>DAC</v>
      </c>
      <c r="D4209" t="str" cm="1">
        <f t="array" aca="1" ref="D4209" ca="1">INDIRECT("Results!" &amp; ADDRESS(ROUNDUP((ROW()-1)/10,0)+1, COLUMN()))</f>
        <v>no parameter</v>
      </c>
      <c r="E4209" cm="1">
        <f t="array" aca="1" ref="E4209" ca="1">INDIRECT("Results!" &amp; ADDRESS(ROUNDUP((ROW()-1)/10,0)+1, COLUMN()))</f>
        <v>2</v>
      </c>
      <c r="F4209" t="str" cm="1">
        <f t="array" aca="1" ref="F4209" ca="1">INDIRECT("Results!" &amp; ADDRESS(ROUNDUP((ROW()-1)/10,0)+1, COLUMN()))</f>
        <v>V9HostDACno parameter2</v>
      </c>
      <c r="G4209">
        <f t="shared" ca="1" si="65"/>
        <v>655.4</v>
      </c>
    </row>
    <row r="4210" spans="1:7" x14ac:dyDescent="0.25">
      <c r="A4210" t="str" cm="1">
        <f t="array" aca="1" ref="A4210" ca="1">INDIRECT("Results!" &amp; ADDRESS(ROUNDUP((ROW()-1)/10,0)+1, COLUMN()))</f>
        <v>V9</v>
      </c>
      <c r="B4210" t="str" cm="1">
        <f t="array" aca="1" ref="B4210" ca="1">INDIRECT("Results!" &amp; ADDRESS(ROUNDUP((ROW()-1)/10,0)+1, COLUMN()))</f>
        <v>Host</v>
      </c>
      <c r="C4210" t="str" cm="1">
        <f t="array" aca="1" ref="C4210" ca="1">INDIRECT("Results!" &amp; ADDRESS(ROUNDUP((ROW()-1)/10,0)+1, COLUMN()))</f>
        <v>DAC</v>
      </c>
      <c r="D4210" t="str" cm="1">
        <f t="array" aca="1" ref="D4210" ca="1">INDIRECT("Results!" &amp; ADDRESS(ROUNDUP((ROW()-1)/10,0)+1, COLUMN()))</f>
        <v>no parameter</v>
      </c>
      <c r="E4210" cm="1">
        <f t="array" aca="1" ref="E4210" ca="1">INDIRECT("Results!" &amp; ADDRESS(ROUNDUP((ROW()-1)/10,0)+1, COLUMN()))</f>
        <v>2</v>
      </c>
      <c r="F4210" t="str" cm="1">
        <f t="array" aca="1" ref="F4210" ca="1">INDIRECT("Results!" &amp; ADDRESS(ROUNDUP((ROW()-1)/10,0)+1, COLUMN()))</f>
        <v>V9HostDACno parameter2</v>
      </c>
      <c r="G4210">
        <f t="shared" ca="1" si="65"/>
        <v>655.45</v>
      </c>
    </row>
    <row r="4211" spans="1:7" x14ac:dyDescent="0.25">
      <c r="A4211" t="str" cm="1">
        <f t="array" aca="1" ref="A4211" ca="1">INDIRECT("Results!" &amp; ADDRESS(ROUNDUP((ROW()-1)/10,0)+1, COLUMN()))</f>
        <v>V9</v>
      </c>
      <c r="B4211" t="str" cm="1">
        <f t="array" aca="1" ref="B4211" ca="1">INDIRECT("Results!" &amp; ADDRESS(ROUNDUP((ROW()-1)/10,0)+1, COLUMN()))</f>
        <v>Host</v>
      </c>
      <c r="C4211" t="str" cm="1">
        <f t="array" aca="1" ref="C4211" ca="1">INDIRECT("Results!" &amp; ADDRESS(ROUNDUP((ROW()-1)/10,0)+1, COLUMN()))</f>
        <v>DAC</v>
      </c>
      <c r="D4211" t="str" cm="1">
        <f t="array" aca="1" ref="D4211" ca="1">INDIRECT("Results!" &amp; ADDRESS(ROUNDUP((ROW()-1)/10,0)+1, COLUMN()))</f>
        <v>no parameter</v>
      </c>
      <c r="E4211" cm="1">
        <f t="array" aca="1" ref="E4211" ca="1">INDIRECT("Results!" &amp; ADDRESS(ROUNDUP((ROW()-1)/10,0)+1, COLUMN()))</f>
        <v>2</v>
      </c>
      <c r="F4211" t="str" cm="1">
        <f t="array" aca="1" ref="F4211" ca="1">INDIRECT("Results!" &amp; ADDRESS(ROUNDUP((ROW()-1)/10,0)+1, COLUMN()))</f>
        <v>V9HostDACno parameter2</v>
      </c>
      <c r="G4211">
        <f t="shared" ca="1" si="65"/>
        <v>655.45</v>
      </c>
    </row>
    <row r="4212" spans="1:7" x14ac:dyDescent="0.25">
      <c r="A4212" t="str" cm="1">
        <f t="array" aca="1" ref="A4212" ca="1">INDIRECT("Results!" &amp; ADDRESS(ROUNDUP((ROW()-1)/10,0)+1, COLUMN()))</f>
        <v>V9</v>
      </c>
      <c r="B4212" t="str" cm="1">
        <f t="array" aca="1" ref="B4212" ca="1">INDIRECT("Results!" &amp; ADDRESS(ROUNDUP((ROW()-1)/10,0)+1, COLUMN()))</f>
        <v>Host</v>
      </c>
      <c r="C4212" t="str" cm="1">
        <f t="array" aca="1" ref="C4212" ca="1">INDIRECT("Results!" &amp; ADDRESS(ROUNDUP((ROW()-1)/10,0)+1, COLUMN()))</f>
        <v>DAC</v>
      </c>
      <c r="D4212" t="str" cm="1">
        <f t="array" aca="1" ref="D4212" ca="1">INDIRECT("Results!" &amp; ADDRESS(ROUNDUP((ROW()-1)/10,0)+1, COLUMN()))</f>
        <v>no parameter</v>
      </c>
      <c r="E4212" cm="1">
        <f t="array" aca="1" ref="E4212" ca="1">INDIRECT("Results!" &amp; ADDRESS(ROUNDUP((ROW()-1)/10,0)+1, COLUMN()))</f>
        <v>4</v>
      </c>
      <c r="F4212" t="str" cm="1">
        <f t="array" aca="1" ref="F4212" ca="1">INDIRECT("Results!" &amp; ADDRESS(ROUNDUP((ROW()-1)/10,0)+1, COLUMN()))</f>
        <v>V9HostDACno parameter4</v>
      </c>
      <c r="G4212">
        <f t="shared" ca="1" si="65"/>
        <v>335.71</v>
      </c>
    </row>
    <row r="4213" spans="1:7" x14ac:dyDescent="0.25">
      <c r="A4213" t="str" cm="1">
        <f t="array" aca="1" ref="A4213" ca="1">INDIRECT("Results!" &amp; ADDRESS(ROUNDUP((ROW()-1)/10,0)+1, COLUMN()))</f>
        <v>V9</v>
      </c>
      <c r="B4213" t="str" cm="1">
        <f t="array" aca="1" ref="B4213" ca="1">INDIRECT("Results!" &amp; ADDRESS(ROUNDUP((ROW()-1)/10,0)+1, COLUMN()))</f>
        <v>Host</v>
      </c>
      <c r="C4213" t="str" cm="1">
        <f t="array" aca="1" ref="C4213" ca="1">INDIRECT("Results!" &amp; ADDRESS(ROUNDUP((ROW()-1)/10,0)+1, COLUMN()))</f>
        <v>DAC</v>
      </c>
      <c r="D4213" t="str" cm="1">
        <f t="array" aca="1" ref="D4213" ca="1">INDIRECT("Results!" &amp; ADDRESS(ROUNDUP((ROW()-1)/10,0)+1, COLUMN()))</f>
        <v>no parameter</v>
      </c>
      <c r="E4213" cm="1">
        <f t="array" aca="1" ref="E4213" ca="1">INDIRECT("Results!" &amp; ADDRESS(ROUNDUP((ROW()-1)/10,0)+1, COLUMN()))</f>
        <v>4</v>
      </c>
      <c r="F4213" t="str" cm="1">
        <f t="array" aca="1" ref="F4213" ca="1">INDIRECT("Results!" &amp; ADDRESS(ROUNDUP((ROW()-1)/10,0)+1, COLUMN()))</f>
        <v>V9HostDACno parameter4</v>
      </c>
      <c r="G4213">
        <f t="shared" ca="1" si="65"/>
        <v>335.71</v>
      </c>
    </row>
    <row r="4214" spans="1:7" x14ac:dyDescent="0.25">
      <c r="A4214" t="str" cm="1">
        <f t="array" aca="1" ref="A4214" ca="1">INDIRECT("Results!" &amp; ADDRESS(ROUNDUP((ROW()-1)/10,0)+1, COLUMN()))</f>
        <v>V9</v>
      </c>
      <c r="B4214" t="str" cm="1">
        <f t="array" aca="1" ref="B4214" ca="1">INDIRECT("Results!" &amp; ADDRESS(ROUNDUP((ROW()-1)/10,0)+1, COLUMN()))</f>
        <v>Host</v>
      </c>
      <c r="C4214" t="str" cm="1">
        <f t="array" aca="1" ref="C4214" ca="1">INDIRECT("Results!" &amp; ADDRESS(ROUNDUP((ROW()-1)/10,0)+1, COLUMN()))</f>
        <v>DAC</v>
      </c>
      <c r="D4214" t="str" cm="1">
        <f t="array" aca="1" ref="D4214" ca="1">INDIRECT("Results!" &amp; ADDRESS(ROUNDUP((ROW()-1)/10,0)+1, COLUMN()))</f>
        <v>no parameter</v>
      </c>
      <c r="E4214" cm="1">
        <f t="array" aca="1" ref="E4214" ca="1">INDIRECT("Results!" &amp; ADDRESS(ROUNDUP((ROW()-1)/10,0)+1, COLUMN()))</f>
        <v>4</v>
      </c>
      <c r="F4214" t="str" cm="1">
        <f t="array" aca="1" ref="F4214" ca="1">INDIRECT("Results!" &amp; ADDRESS(ROUNDUP((ROW()-1)/10,0)+1, COLUMN()))</f>
        <v>V9HostDACno parameter4</v>
      </c>
      <c r="G4214">
        <f t="shared" ca="1" si="65"/>
        <v>335.72</v>
      </c>
    </row>
    <row r="4215" spans="1:7" x14ac:dyDescent="0.25">
      <c r="A4215" t="str" cm="1">
        <f t="array" aca="1" ref="A4215" ca="1">INDIRECT("Results!" &amp; ADDRESS(ROUNDUP((ROW()-1)/10,0)+1, COLUMN()))</f>
        <v>V9</v>
      </c>
      <c r="B4215" t="str" cm="1">
        <f t="array" aca="1" ref="B4215" ca="1">INDIRECT("Results!" &amp; ADDRESS(ROUNDUP((ROW()-1)/10,0)+1, COLUMN()))</f>
        <v>Host</v>
      </c>
      <c r="C4215" t="str" cm="1">
        <f t="array" aca="1" ref="C4215" ca="1">INDIRECT("Results!" &amp; ADDRESS(ROUNDUP((ROW()-1)/10,0)+1, COLUMN()))</f>
        <v>DAC</v>
      </c>
      <c r="D4215" t="str" cm="1">
        <f t="array" aca="1" ref="D4215" ca="1">INDIRECT("Results!" &amp; ADDRESS(ROUNDUP((ROW()-1)/10,0)+1, COLUMN()))</f>
        <v>no parameter</v>
      </c>
      <c r="E4215" cm="1">
        <f t="array" aca="1" ref="E4215" ca="1">INDIRECT("Results!" &amp; ADDRESS(ROUNDUP((ROW()-1)/10,0)+1, COLUMN()))</f>
        <v>4</v>
      </c>
      <c r="F4215" t="str" cm="1">
        <f t="array" aca="1" ref="F4215" ca="1">INDIRECT("Results!" &amp; ADDRESS(ROUNDUP((ROW()-1)/10,0)+1, COLUMN()))</f>
        <v>V9HostDACno parameter4</v>
      </c>
      <c r="G4215">
        <f t="shared" ca="1" si="65"/>
        <v>335.72</v>
      </c>
    </row>
    <row r="4216" spans="1:7" x14ac:dyDescent="0.25">
      <c r="A4216" t="str" cm="1">
        <f t="array" aca="1" ref="A4216" ca="1">INDIRECT("Results!" &amp; ADDRESS(ROUNDUP((ROW()-1)/10,0)+1, COLUMN()))</f>
        <v>V9</v>
      </c>
      <c r="B4216" t="str" cm="1">
        <f t="array" aca="1" ref="B4216" ca="1">INDIRECT("Results!" &amp; ADDRESS(ROUNDUP((ROW()-1)/10,0)+1, COLUMN()))</f>
        <v>Host</v>
      </c>
      <c r="C4216" t="str" cm="1">
        <f t="array" aca="1" ref="C4216" ca="1">INDIRECT("Results!" &amp; ADDRESS(ROUNDUP((ROW()-1)/10,0)+1, COLUMN()))</f>
        <v>DAC</v>
      </c>
      <c r="D4216" t="str" cm="1">
        <f t="array" aca="1" ref="D4216" ca="1">INDIRECT("Results!" &amp; ADDRESS(ROUNDUP((ROW()-1)/10,0)+1, COLUMN()))</f>
        <v>no parameter</v>
      </c>
      <c r="E4216" cm="1">
        <f t="array" aca="1" ref="E4216" ca="1">INDIRECT("Results!" &amp; ADDRESS(ROUNDUP((ROW()-1)/10,0)+1, COLUMN()))</f>
        <v>4</v>
      </c>
      <c r="F4216" t="str" cm="1">
        <f t="array" aca="1" ref="F4216" ca="1">INDIRECT("Results!" &amp; ADDRESS(ROUNDUP((ROW()-1)/10,0)+1, COLUMN()))</f>
        <v>V9HostDACno parameter4</v>
      </c>
      <c r="G4216">
        <f t="shared" ca="1" si="65"/>
        <v>335.75</v>
      </c>
    </row>
    <row r="4217" spans="1:7" x14ac:dyDescent="0.25">
      <c r="A4217" t="str" cm="1">
        <f t="array" aca="1" ref="A4217" ca="1">INDIRECT("Results!" &amp; ADDRESS(ROUNDUP((ROW()-1)/10,0)+1, COLUMN()))</f>
        <v>V9</v>
      </c>
      <c r="B4217" t="str" cm="1">
        <f t="array" aca="1" ref="B4217" ca="1">INDIRECT("Results!" &amp; ADDRESS(ROUNDUP((ROW()-1)/10,0)+1, COLUMN()))</f>
        <v>Host</v>
      </c>
      <c r="C4217" t="str" cm="1">
        <f t="array" aca="1" ref="C4217" ca="1">INDIRECT("Results!" &amp; ADDRESS(ROUNDUP((ROW()-1)/10,0)+1, COLUMN()))</f>
        <v>DAC</v>
      </c>
      <c r="D4217" t="str" cm="1">
        <f t="array" aca="1" ref="D4217" ca="1">INDIRECT("Results!" &amp; ADDRESS(ROUNDUP((ROW()-1)/10,0)+1, COLUMN()))</f>
        <v>no parameter</v>
      </c>
      <c r="E4217" cm="1">
        <f t="array" aca="1" ref="E4217" ca="1">INDIRECT("Results!" &amp; ADDRESS(ROUNDUP((ROW()-1)/10,0)+1, COLUMN()))</f>
        <v>4</v>
      </c>
      <c r="F4217" t="str" cm="1">
        <f t="array" aca="1" ref="F4217" ca="1">INDIRECT("Results!" &amp; ADDRESS(ROUNDUP((ROW()-1)/10,0)+1, COLUMN()))</f>
        <v>V9HostDACno parameter4</v>
      </c>
      <c r="G4217">
        <f t="shared" ca="1" si="65"/>
        <v>335.75</v>
      </c>
    </row>
    <row r="4218" spans="1:7" x14ac:dyDescent="0.25">
      <c r="A4218" t="str" cm="1">
        <f t="array" aca="1" ref="A4218" ca="1">INDIRECT("Results!" &amp; ADDRESS(ROUNDUP((ROW()-1)/10,0)+1, COLUMN()))</f>
        <v>V9</v>
      </c>
      <c r="B4218" t="str" cm="1">
        <f t="array" aca="1" ref="B4218" ca="1">INDIRECT("Results!" &amp; ADDRESS(ROUNDUP((ROW()-1)/10,0)+1, COLUMN()))</f>
        <v>Host</v>
      </c>
      <c r="C4218" t="str" cm="1">
        <f t="array" aca="1" ref="C4218" ca="1">INDIRECT("Results!" &amp; ADDRESS(ROUNDUP((ROW()-1)/10,0)+1, COLUMN()))</f>
        <v>DAC</v>
      </c>
      <c r="D4218" t="str" cm="1">
        <f t="array" aca="1" ref="D4218" ca="1">INDIRECT("Results!" &amp; ADDRESS(ROUNDUP((ROW()-1)/10,0)+1, COLUMN()))</f>
        <v>no parameter</v>
      </c>
      <c r="E4218" cm="1">
        <f t="array" aca="1" ref="E4218" ca="1">INDIRECT("Results!" &amp; ADDRESS(ROUNDUP((ROW()-1)/10,0)+1, COLUMN()))</f>
        <v>4</v>
      </c>
      <c r="F4218" t="str" cm="1">
        <f t="array" aca="1" ref="F4218" ca="1">INDIRECT("Results!" &amp; ADDRESS(ROUNDUP((ROW()-1)/10,0)+1, COLUMN()))</f>
        <v>V9HostDACno parameter4</v>
      </c>
      <c r="G4218">
        <f t="shared" ca="1" si="65"/>
        <v>335.75</v>
      </c>
    </row>
    <row r="4219" spans="1:7" x14ac:dyDescent="0.25">
      <c r="A4219" t="str" cm="1">
        <f t="array" aca="1" ref="A4219" ca="1">INDIRECT("Results!" &amp; ADDRESS(ROUNDUP((ROW()-1)/10,0)+1, COLUMN()))</f>
        <v>V9</v>
      </c>
      <c r="B4219" t="str" cm="1">
        <f t="array" aca="1" ref="B4219" ca="1">INDIRECT("Results!" &amp; ADDRESS(ROUNDUP((ROW()-1)/10,0)+1, COLUMN()))</f>
        <v>Host</v>
      </c>
      <c r="C4219" t="str" cm="1">
        <f t="array" aca="1" ref="C4219" ca="1">INDIRECT("Results!" &amp; ADDRESS(ROUNDUP((ROW()-1)/10,0)+1, COLUMN()))</f>
        <v>DAC</v>
      </c>
      <c r="D4219" t="str" cm="1">
        <f t="array" aca="1" ref="D4219" ca="1">INDIRECT("Results!" &amp; ADDRESS(ROUNDUP((ROW()-1)/10,0)+1, COLUMN()))</f>
        <v>no parameter</v>
      </c>
      <c r="E4219" cm="1">
        <f t="array" aca="1" ref="E4219" ca="1">INDIRECT("Results!" &amp; ADDRESS(ROUNDUP((ROW()-1)/10,0)+1, COLUMN()))</f>
        <v>4</v>
      </c>
      <c r="F4219" t="str" cm="1">
        <f t="array" aca="1" ref="F4219" ca="1">INDIRECT("Results!" &amp; ADDRESS(ROUNDUP((ROW()-1)/10,0)+1, COLUMN()))</f>
        <v>V9HostDACno parameter4</v>
      </c>
      <c r="G4219">
        <f t="shared" ca="1" si="65"/>
        <v>335.75</v>
      </c>
    </row>
    <row r="4220" spans="1:7" x14ac:dyDescent="0.25">
      <c r="A4220" t="str" cm="1">
        <f t="array" aca="1" ref="A4220" ca="1">INDIRECT("Results!" &amp; ADDRESS(ROUNDUP((ROW()-1)/10,0)+1, COLUMN()))</f>
        <v>V9</v>
      </c>
      <c r="B4220" t="str" cm="1">
        <f t="array" aca="1" ref="B4220" ca="1">INDIRECT("Results!" &amp; ADDRESS(ROUNDUP((ROW()-1)/10,0)+1, COLUMN()))</f>
        <v>Host</v>
      </c>
      <c r="C4220" t="str" cm="1">
        <f t="array" aca="1" ref="C4220" ca="1">INDIRECT("Results!" &amp; ADDRESS(ROUNDUP((ROW()-1)/10,0)+1, COLUMN()))</f>
        <v>DAC</v>
      </c>
      <c r="D4220" t="str" cm="1">
        <f t="array" aca="1" ref="D4220" ca="1">INDIRECT("Results!" &amp; ADDRESS(ROUNDUP((ROW()-1)/10,0)+1, COLUMN()))</f>
        <v>no parameter</v>
      </c>
      <c r="E4220" cm="1">
        <f t="array" aca="1" ref="E4220" ca="1">INDIRECT("Results!" &amp; ADDRESS(ROUNDUP((ROW()-1)/10,0)+1, COLUMN()))</f>
        <v>4</v>
      </c>
      <c r="F4220" t="str" cm="1">
        <f t="array" aca="1" ref="F4220" ca="1">INDIRECT("Results!" &amp; ADDRESS(ROUNDUP((ROW()-1)/10,0)+1, COLUMN()))</f>
        <v>V9HostDACno parameter4</v>
      </c>
      <c r="G4220">
        <f t="shared" ca="1" si="65"/>
        <v>335.76</v>
      </c>
    </row>
    <row r="4221" spans="1:7" x14ac:dyDescent="0.25">
      <c r="A4221" t="str" cm="1">
        <f t="array" aca="1" ref="A4221" ca="1">INDIRECT("Results!" &amp; ADDRESS(ROUNDUP((ROW()-1)/10,0)+1, COLUMN()))</f>
        <v>V9</v>
      </c>
      <c r="B4221" t="str" cm="1">
        <f t="array" aca="1" ref="B4221" ca="1">INDIRECT("Results!" &amp; ADDRESS(ROUNDUP((ROW()-1)/10,0)+1, COLUMN()))</f>
        <v>Host</v>
      </c>
      <c r="C4221" t="str" cm="1">
        <f t="array" aca="1" ref="C4221" ca="1">INDIRECT("Results!" &amp; ADDRESS(ROUNDUP((ROW()-1)/10,0)+1, COLUMN()))</f>
        <v>DAC</v>
      </c>
      <c r="D4221" t="str" cm="1">
        <f t="array" aca="1" ref="D4221" ca="1">INDIRECT("Results!" &amp; ADDRESS(ROUNDUP((ROW()-1)/10,0)+1, COLUMN()))</f>
        <v>no parameter</v>
      </c>
      <c r="E4221" cm="1">
        <f t="array" aca="1" ref="E4221" ca="1">INDIRECT("Results!" &amp; ADDRESS(ROUNDUP((ROW()-1)/10,0)+1, COLUMN()))</f>
        <v>4</v>
      </c>
      <c r="F4221" t="str" cm="1">
        <f t="array" aca="1" ref="F4221" ca="1">INDIRECT("Results!" &amp; ADDRESS(ROUNDUP((ROW()-1)/10,0)+1, COLUMN()))</f>
        <v>V9HostDACno parameter4</v>
      </c>
      <c r="G4221">
        <f t="shared" ca="1" si="65"/>
        <v>335.76</v>
      </c>
    </row>
    <row r="4222" spans="1:7" x14ac:dyDescent="0.25">
      <c r="A4222" t="str" cm="1">
        <f t="array" aca="1" ref="A4222" ca="1">INDIRECT("Results!" &amp; ADDRESS(ROUNDUP((ROW()-1)/10,0)+1, COLUMN()))</f>
        <v>V9</v>
      </c>
      <c r="B4222" t="str" cm="1">
        <f t="array" aca="1" ref="B4222" ca="1">INDIRECT("Results!" &amp; ADDRESS(ROUNDUP((ROW()-1)/10,0)+1, COLUMN()))</f>
        <v>Host</v>
      </c>
      <c r="C4222" t="str" cm="1">
        <f t="array" aca="1" ref="C4222" ca="1">INDIRECT("Results!" &amp; ADDRESS(ROUNDUP((ROW()-1)/10,0)+1, COLUMN()))</f>
        <v>DAC</v>
      </c>
      <c r="D4222" t="str" cm="1">
        <f t="array" aca="1" ref="D4222" ca="1">INDIRECT("Results!" &amp; ADDRESS(ROUNDUP((ROW()-1)/10,0)+1, COLUMN()))</f>
        <v>no parameter</v>
      </c>
      <c r="E4222" cm="1">
        <f t="array" aca="1" ref="E4222" ca="1">INDIRECT("Results!" &amp; ADDRESS(ROUNDUP((ROW()-1)/10,0)+1, COLUMN()))</f>
        <v>8</v>
      </c>
      <c r="F4222" t="str" cm="1">
        <f t="array" aca="1" ref="F4222" ca="1">INDIRECT("Results!" &amp; ADDRESS(ROUNDUP((ROW()-1)/10,0)+1, COLUMN()))</f>
        <v>V9HostDACno parameter8</v>
      </c>
      <c r="G4222">
        <f t="shared" ca="1" si="65"/>
        <v>168.38</v>
      </c>
    </row>
    <row r="4223" spans="1:7" x14ac:dyDescent="0.25">
      <c r="A4223" t="str" cm="1">
        <f t="array" aca="1" ref="A4223" ca="1">INDIRECT("Results!" &amp; ADDRESS(ROUNDUP((ROW()-1)/10,0)+1, COLUMN()))</f>
        <v>V9</v>
      </c>
      <c r="B4223" t="str" cm="1">
        <f t="array" aca="1" ref="B4223" ca="1">INDIRECT("Results!" &amp; ADDRESS(ROUNDUP((ROW()-1)/10,0)+1, COLUMN()))</f>
        <v>Host</v>
      </c>
      <c r="C4223" t="str" cm="1">
        <f t="array" aca="1" ref="C4223" ca="1">INDIRECT("Results!" &amp; ADDRESS(ROUNDUP((ROW()-1)/10,0)+1, COLUMN()))</f>
        <v>DAC</v>
      </c>
      <c r="D4223" t="str" cm="1">
        <f t="array" aca="1" ref="D4223" ca="1">INDIRECT("Results!" &amp; ADDRESS(ROUNDUP((ROW()-1)/10,0)+1, COLUMN()))</f>
        <v>no parameter</v>
      </c>
      <c r="E4223" cm="1">
        <f t="array" aca="1" ref="E4223" ca="1">INDIRECT("Results!" &amp; ADDRESS(ROUNDUP((ROW()-1)/10,0)+1, COLUMN()))</f>
        <v>8</v>
      </c>
      <c r="F4223" t="str" cm="1">
        <f t="array" aca="1" ref="F4223" ca="1">INDIRECT("Results!" &amp; ADDRESS(ROUNDUP((ROW()-1)/10,0)+1, COLUMN()))</f>
        <v>V9HostDACno parameter8</v>
      </c>
      <c r="G4223">
        <f t="shared" ca="1" si="65"/>
        <v>168.38</v>
      </c>
    </row>
    <row r="4224" spans="1:7" x14ac:dyDescent="0.25">
      <c r="A4224" t="str" cm="1">
        <f t="array" aca="1" ref="A4224" ca="1">INDIRECT("Results!" &amp; ADDRESS(ROUNDUP((ROW()-1)/10,0)+1, COLUMN()))</f>
        <v>V9</v>
      </c>
      <c r="B4224" t="str" cm="1">
        <f t="array" aca="1" ref="B4224" ca="1">INDIRECT("Results!" &amp; ADDRESS(ROUNDUP((ROW()-1)/10,0)+1, COLUMN()))</f>
        <v>Host</v>
      </c>
      <c r="C4224" t="str" cm="1">
        <f t="array" aca="1" ref="C4224" ca="1">INDIRECT("Results!" &amp; ADDRESS(ROUNDUP((ROW()-1)/10,0)+1, COLUMN()))</f>
        <v>DAC</v>
      </c>
      <c r="D4224" t="str" cm="1">
        <f t="array" aca="1" ref="D4224" ca="1">INDIRECT("Results!" &amp; ADDRESS(ROUNDUP((ROW()-1)/10,0)+1, COLUMN()))</f>
        <v>no parameter</v>
      </c>
      <c r="E4224" cm="1">
        <f t="array" aca="1" ref="E4224" ca="1">INDIRECT("Results!" &amp; ADDRESS(ROUNDUP((ROW()-1)/10,0)+1, COLUMN()))</f>
        <v>8</v>
      </c>
      <c r="F4224" t="str" cm="1">
        <f t="array" aca="1" ref="F4224" ca="1">INDIRECT("Results!" &amp; ADDRESS(ROUNDUP((ROW()-1)/10,0)+1, COLUMN()))</f>
        <v>V9HostDACno parameter8</v>
      </c>
      <c r="G4224">
        <f t="shared" ca="1" si="65"/>
        <v>168.41</v>
      </c>
    </row>
    <row r="4225" spans="1:7" x14ac:dyDescent="0.25">
      <c r="A4225" t="str" cm="1">
        <f t="array" aca="1" ref="A4225" ca="1">INDIRECT("Results!" &amp; ADDRESS(ROUNDUP((ROW()-1)/10,0)+1, COLUMN()))</f>
        <v>V9</v>
      </c>
      <c r="B4225" t="str" cm="1">
        <f t="array" aca="1" ref="B4225" ca="1">INDIRECT("Results!" &amp; ADDRESS(ROUNDUP((ROW()-1)/10,0)+1, COLUMN()))</f>
        <v>Host</v>
      </c>
      <c r="C4225" t="str" cm="1">
        <f t="array" aca="1" ref="C4225" ca="1">INDIRECT("Results!" &amp; ADDRESS(ROUNDUP((ROW()-1)/10,0)+1, COLUMN()))</f>
        <v>DAC</v>
      </c>
      <c r="D4225" t="str" cm="1">
        <f t="array" aca="1" ref="D4225" ca="1">INDIRECT("Results!" &amp; ADDRESS(ROUNDUP((ROW()-1)/10,0)+1, COLUMN()))</f>
        <v>no parameter</v>
      </c>
      <c r="E4225" cm="1">
        <f t="array" aca="1" ref="E4225" ca="1">INDIRECT("Results!" &amp; ADDRESS(ROUNDUP((ROW()-1)/10,0)+1, COLUMN()))</f>
        <v>8</v>
      </c>
      <c r="F4225" t="str" cm="1">
        <f t="array" aca="1" ref="F4225" ca="1">INDIRECT("Results!" &amp; ADDRESS(ROUNDUP((ROW()-1)/10,0)+1, COLUMN()))</f>
        <v>V9HostDACno parameter8</v>
      </c>
      <c r="G4225">
        <f t="shared" ca="1" si="65"/>
        <v>168.41</v>
      </c>
    </row>
    <row r="4226" spans="1:7" x14ac:dyDescent="0.25">
      <c r="A4226" t="str" cm="1">
        <f t="array" aca="1" ref="A4226" ca="1">INDIRECT("Results!" &amp; ADDRESS(ROUNDUP((ROW()-1)/10,0)+1, COLUMN()))</f>
        <v>V9</v>
      </c>
      <c r="B4226" t="str" cm="1">
        <f t="array" aca="1" ref="B4226" ca="1">INDIRECT("Results!" &amp; ADDRESS(ROUNDUP((ROW()-1)/10,0)+1, COLUMN()))</f>
        <v>Host</v>
      </c>
      <c r="C4226" t="str" cm="1">
        <f t="array" aca="1" ref="C4226" ca="1">INDIRECT("Results!" &amp; ADDRESS(ROUNDUP((ROW()-1)/10,0)+1, COLUMN()))</f>
        <v>DAC</v>
      </c>
      <c r="D4226" t="str" cm="1">
        <f t="array" aca="1" ref="D4226" ca="1">INDIRECT("Results!" &amp; ADDRESS(ROUNDUP((ROW()-1)/10,0)+1, COLUMN()))</f>
        <v>no parameter</v>
      </c>
      <c r="E4226" cm="1">
        <f t="array" aca="1" ref="E4226" ca="1">INDIRECT("Results!" &amp; ADDRESS(ROUNDUP((ROW()-1)/10,0)+1, COLUMN()))</f>
        <v>8</v>
      </c>
      <c r="F4226" t="str" cm="1">
        <f t="array" aca="1" ref="F4226" ca="1">INDIRECT("Results!" &amp; ADDRESS(ROUNDUP((ROW()-1)/10,0)+1, COLUMN()))</f>
        <v>V9HostDACno parameter8</v>
      </c>
      <c r="G4226">
        <f t="shared" ca="1" si="65"/>
        <v>168.41</v>
      </c>
    </row>
    <row r="4227" spans="1:7" x14ac:dyDescent="0.25">
      <c r="A4227" t="str" cm="1">
        <f t="array" aca="1" ref="A4227" ca="1">INDIRECT("Results!" &amp; ADDRESS(ROUNDUP((ROW()-1)/10,0)+1, COLUMN()))</f>
        <v>V9</v>
      </c>
      <c r="B4227" t="str" cm="1">
        <f t="array" aca="1" ref="B4227" ca="1">INDIRECT("Results!" &amp; ADDRESS(ROUNDUP((ROW()-1)/10,0)+1, COLUMN()))</f>
        <v>Host</v>
      </c>
      <c r="C4227" t="str" cm="1">
        <f t="array" aca="1" ref="C4227" ca="1">INDIRECT("Results!" &amp; ADDRESS(ROUNDUP((ROW()-1)/10,0)+1, COLUMN()))</f>
        <v>DAC</v>
      </c>
      <c r="D4227" t="str" cm="1">
        <f t="array" aca="1" ref="D4227" ca="1">INDIRECT("Results!" &amp; ADDRESS(ROUNDUP((ROW()-1)/10,0)+1, COLUMN()))</f>
        <v>no parameter</v>
      </c>
      <c r="E4227" cm="1">
        <f t="array" aca="1" ref="E4227" ca="1">INDIRECT("Results!" &amp; ADDRESS(ROUNDUP((ROW()-1)/10,0)+1, COLUMN()))</f>
        <v>8</v>
      </c>
      <c r="F4227" t="str" cm="1">
        <f t="array" aca="1" ref="F4227" ca="1">INDIRECT("Results!" &amp; ADDRESS(ROUNDUP((ROW()-1)/10,0)+1, COLUMN()))</f>
        <v>V9HostDACno parameter8</v>
      </c>
      <c r="G4227">
        <f t="shared" ref="G4227:G4290" ca="1" si="66">IFERROR(SMALL(INDIRECT("Results!" &amp; ADDRESS(ROUNDUP((ROW()-1)/10,0)+1, COLUMN()+18) &amp; ":"  &amp; ADDRESS(ROUNDUP((ROW()-1)/10,0)+1, COLUMN()+47)),MOD((ROW()-2),10)+1),"")</f>
        <v>168.41</v>
      </c>
    </row>
    <row r="4228" spans="1:7" x14ac:dyDescent="0.25">
      <c r="A4228" t="str" cm="1">
        <f t="array" aca="1" ref="A4228" ca="1">INDIRECT("Results!" &amp; ADDRESS(ROUNDUP((ROW()-1)/10,0)+1, COLUMN()))</f>
        <v>V9</v>
      </c>
      <c r="B4228" t="str" cm="1">
        <f t="array" aca="1" ref="B4228" ca="1">INDIRECT("Results!" &amp; ADDRESS(ROUNDUP((ROW()-1)/10,0)+1, COLUMN()))</f>
        <v>Host</v>
      </c>
      <c r="C4228" t="str" cm="1">
        <f t="array" aca="1" ref="C4228" ca="1">INDIRECT("Results!" &amp; ADDRESS(ROUNDUP((ROW()-1)/10,0)+1, COLUMN()))</f>
        <v>DAC</v>
      </c>
      <c r="D4228" t="str" cm="1">
        <f t="array" aca="1" ref="D4228" ca="1">INDIRECT("Results!" &amp; ADDRESS(ROUNDUP((ROW()-1)/10,0)+1, COLUMN()))</f>
        <v>no parameter</v>
      </c>
      <c r="E4228" cm="1">
        <f t="array" aca="1" ref="E4228" ca="1">INDIRECT("Results!" &amp; ADDRESS(ROUNDUP((ROW()-1)/10,0)+1, COLUMN()))</f>
        <v>8</v>
      </c>
      <c r="F4228" t="str" cm="1">
        <f t="array" aca="1" ref="F4228" ca="1">INDIRECT("Results!" &amp; ADDRESS(ROUNDUP((ROW()-1)/10,0)+1, COLUMN()))</f>
        <v>V9HostDACno parameter8</v>
      </c>
      <c r="G4228">
        <f t="shared" ca="1" si="66"/>
        <v>168.41</v>
      </c>
    </row>
    <row r="4229" spans="1:7" x14ac:dyDescent="0.25">
      <c r="A4229" t="str" cm="1">
        <f t="array" aca="1" ref="A4229" ca="1">INDIRECT("Results!" &amp; ADDRESS(ROUNDUP((ROW()-1)/10,0)+1, COLUMN()))</f>
        <v>V9</v>
      </c>
      <c r="B4229" t="str" cm="1">
        <f t="array" aca="1" ref="B4229" ca="1">INDIRECT("Results!" &amp; ADDRESS(ROUNDUP((ROW()-1)/10,0)+1, COLUMN()))</f>
        <v>Host</v>
      </c>
      <c r="C4229" t="str" cm="1">
        <f t="array" aca="1" ref="C4229" ca="1">INDIRECT("Results!" &amp; ADDRESS(ROUNDUP((ROW()-1)/10,0)+1, COLUMN()))</f>
        <v>DAC</v>
      </c>
      <c r="D4229" t="str" cm="1">
        <f t="array" aca="1" ref="D4229" ca="1">INDIRECT("Results!" &amp; ADDRESS(ROUNDUP((ROW()-1)/10,0)+1, COLUMN()))</f>
        <v>no parameter</v>
      </c>
      <c r="E4229" cm="1">
        <f t="array" aca="1" ref="E4229" ca="1">INDIRECT("Results!" &amp; ADDRESS(ROUNDUP((ROW()-1)/10,0)+1, COLUMN()))</f>
        <v>8</v>
      </c>
      <c r="F4229" t="str" cm="1">
        <f t="array" aca="1" ref="F4229" ca="1">INDIRECT("Results!" &amp; ADDRESS(ROUNDUP((ROW()-1)/10,0)+1, COLUMN()))</f>
        <v>V9HostDACno parameter8</v>
      </c>
      <c r="G4229">
        <f t="shared" ca="1" si="66"/>
        <v>168.41</v>
      </c>
    </row>
    <row r="4230" spans="1:7" x14ac:dyDescent="0.25">
      <c r="A4230" t="str" cm="1">
        <f t="array" aca="1" ref="A4230" ca="1">INDIRECT("Results!" &amp; ADDRESS(ROUNDUP((ROW()-1)/10,0)+1, COLUMN()))</f>
        <v>V9</v>
      </c>
      <c r="B4230" t="str" cm="1">
        <f t="array" aca="1" ref="B4230" ca="1">INDIRECT("Results!" &amp; ADDRESS(ROUNDUP((ROW()-1)/10,0)+1, COLUMN()))</f>
        <v>Host</v>
      </c>
      <c r="C4230" t="str" cm="1">
        <f t="array" aca="1" ref="C4230" ca="1">INDIRECT("Results!" &amp; ADDRESS(ROUNDUP((ROW()-1)/10,0)+1, COLUMN()))</f>
        <v>DAC</v>
      </c>
      <c r="D4230" t="str" cm="1">
        <f t="array" aca="1" ref="D4230" ca="1">INDIRECT("Results!" &amp; ADDRESS(ROUNDUP((ROW()-1)/10,0)+1, COLUMN()))</f>
        <v>no parameter</v>
      </c>
      <c r="E4230" cm="1">
        <f t="array" aca="1" ref="E4230" ca="1">INDIRECT("Results!" &amp; ADDRESS(ROUNDUP((ROW()-1)/10,0)+1, COLUMN()))</f>
        <v>8</v>
      </c>
      <c r="F4230" t="str" cm="1">
        <f t="array" aca="1" ref="F4230" ca="1">INDIRECT("Results!" &amp; ADDRESS(ROUNDUP((ROW()-1)/10,0)+1, COLUMN()))</f>
        <v>V9HostDACno parameter8</v>
      </c>
      <c r="G4230">
        <f t="shared" ca="1" si="66"/>
        <v>168.42000000000002</v>
      </c>
    </row>
    <row r="4231" spans="1:7" x14ac:dyDescent="0.25">
      <c r="A4231" t="str" cm="1">
        <f t="array" aca="1" ref="A4231" ca="1">INDIRECT("Results!" &amp; ADDRESS(ROUNDUP((ROW()-1)/10,0)+1, COLUMN()))</f>
        <v>V9</v>
      </c>
      <c r="B4231" t="str" cm="1">
        <f t="array" aca="1" ref="B4231" ca="1">INDIRECT("Results!" &amp; ADDRESS(ROUNDUP((ROW()-1)/10,0)+1, COLUMN()))</f>
        <v>Host</v>
      </c>
      <c r="C4231" t="str" cm="1">
        <f t="array" aca="1" ref="C4231" ca="1">INDIRECT("Results!" &amp; ADDRESS(ROUNDUP((ROW()-1)/10,0)+1, COLUMN()))</f>
        <v>DAC</v>
      </c>
      <c r="D4231" t="str" cm="1">
        <f t="array" aca="1" ref="D4231" ca="1">INDIRECT("Results!" &amp; ADDRESS(ROUNDUP((ROW()-1)/10,0)+1, COLUMN()))</f>
        <v>no parameter</v>
      </c>
      <c r="E4231" cm="1">
        <f t="array" aca="1" ref="E4231" ca="1">INDIRECT("Results!" &amp; ADDRESS(ROUNDUP((ROW()-1)/10,0)+1, COLUMN()))</f>
        <v>8</v>
      </c>
      <c r="F4231" t="str" cm="1">
        <f t="array" aca="1" ref="F4231" ca="1">INDIRECT("Results!" &amp; ADDRESS(ROUNDUP((ROW()-1)/10,0)+1, COLUMN()))</f>
        <v>V9HostDACno parameter8</v>
      </c>
      <c r="G4231">
        <f t="shared" ca="1" si="66"/>
        <v>168.42000000000002</v>
      </c>
    </row>
    <row r="4232" spans="1:7" x14ac:dyDescent="0.25">
      <c r="A4232" t="str" cm="1">
        <f t="array" aca="1" ref="A4232" ca="1">INDIRECT("Results!" &amp; ADDRESS(ROUNDUP((ROW()-1)/10,0)+1, COLUMN()))</f>
        <v>V9</v>
      </c>
      <c r="B4232" t="str" cm="1">
        <f t="array" aca="1" ref="B4232" ca="1">INDIRECT("Results!" &amp; ADDRESS(ROUNDUP((ROW()-1)/10,0)+1, COLUMN()))</f>
        <v>Host</v>
      </c>
      <c r="C4232" t="str" cm="1">
        <f t="array" aca="1" ref="C4232" ca="1">INDIRECT("Results!" &amp; ADDRESS(ROUNDUP((ROW()-1)/10,0)+1, COLUMN()))</f>
        <v>DAC</v>
      </c>
      <c r="D4232" t="str" cm="1">
        <f t="array" aca="1" ref="D4232" ca="1">INDIRECT("Results!" &amp; ADDRESS(ROUNDUP((ROW()-1)/10,0)+1, COLUMN()))</f>
        <v>no parameter</v>
      </c>
      <c r="E4232" cm="1">
        <f t="array" aca="1" ref="E4232" ca="1">INDIRECT("Results!" &amp; ADDRESS(ROUNDUP((ROW()-1)/10,0)+1, COLUMN()))</f>
        <v>16</v>
      </c>
      <c r="F4232" t="str" cm="1">
        <f t="array" aca="1" ref="F4232" ca="1">INDIRECT("Results!" &amp; ADDRESS(ROUNDUP((ROW()-1)/10,0)+1, COLUMN()))</f>
        <v>V9HostDACno parameter16</v>
      </c>
      <c r="G4232">
        <f t="shared" ca="1" si="66"/>
        <v>84.78</v>
      </c>
    </row>
    <row r="4233" spans="1:7" x14ac:dyDescent="0.25">
      <c r="A4233" t="str" cm="1">
        <f t="array" aca="1" ref="A4233" ca="1">INDIRECT("Results!" &amp; ADDRESS(ROUNDUP((ROW()-1)/10,0)+1, COLUMN()))</f>
        <v>V9</v>
      </c>
      <c r="B4233" t="str" cm="1">
        <f t="array" aca="1" ref="B4233" ca="1">INDIRECT("Results!" &amp; ADDRESS(ROUNDUP((ROW()-1)/10,0)+1, COLUMN()))</f>
        <v>Host</v>
      </c>
      <c r="C4233" t="str" cm="1">
        <f t="array" aca="1" ref="C4233" ca="1">INDIRECT("Results!" &amp; ADDRESS(ROUNDUP((ROW()-1)/10,0)+1, COLUMN()))</f>
        <v>DAC</v>
      </c>
      <c r="D4233" t="str" cm="1">
        <f t="array" aca="1" ref="D4233" ca="1">INDIRECT("Results!" &amp; ADDRESS(ROUNDUP((ROW()-1)/10,0)+1, COLUMN()))</f>
        <v>no parameter</v>
      </c>
      <c r="E4233" cm="1">
        <f t="array" aca="1" ref="E4233" ca="1">INDIRECT("Results!" &amp; ADDRESS(ROUNDUP((ROW()-1)/10,0)+1, COLUMN()))</f>
        <v>16</v>
      </c>
      <c r="F4233" t="str" cm="1">
        <f t="array" aca="1" ref="F4233" ca="1">INDIRECT("Results!" &amp; ADDRESS(ROUNDUP((ROW()-1)/10,0)+1, COLUMN()))</f>
        <v>V9HostDACno parameter16</v>
      </c>
      <c r="G4233">
        <f t="shared" ca="1" si="66"/>
        <v>84.78</v>
      </c>
    </row>
    <row r="4234" spans="1:7" x14ac:dyDescent="0.25">
      <c r="A4234" t="str" cm="1">
        <f t="array" aca="1" ref="A4234" ca="1">INDIRECT("Results!" &amp; ADDRESS(ROUNDUP((ROW()-1)/10,0)+1, COLUMN()))</f>
        <v>V9</v>
      </c>
      <c r="B4234" t="str" cm="1">
        <f t="array" aca="1" ref="B4234" ca="1">INDIRECT("Results!" &amp; ADDRESS(ROUNDUP((ROW()-1)/10,0)+1, COLUMN()))</f>
        <v>Host</v>
      </c>
      <c r="C4234" t="str" cm="1">
        <f t="array" aca="1" ref="C4234" ca="1">INDIRECT("Results!" &amp; ADDRESS(ROUNDUP((ROW()-1)/10,0)+1, COLUMN()))</f>
        <v>DAC</v>
      </c>
      <c r="D4234" t="str" cm="1">
        <f t="array" aca="1" ref="D4234" ca="1">INDIRECT("Results!" &amp; ADDRESS(ROUNDUP((ROW()-1)/10,0)+1, COLUMN()))</f>
        <v>no parameter</v>
      </c>
      <c r="E4234" cm="1">
        <f t="array" aca="1" ref="E4234" ca="1">INDIRECT("Results!" &amp; ADDRESS(ROUNDUP((ROW()-1)/10,0)+1, COLUMN()))</f>
        <v>16</v>
      </c>
      <c r="F4234" t="str" cm="1">
        <f t="array" aca="1" ref="F4234" ca="1">INDIRECT("Results!" &amp; ADDRESS(ROUNDUP((ROW()-1)/10,0)+1, COLUMN()))</f>
        <v>V9HostDACno parameter16</v>
      </c>
      <c r="G4234">
        <f t="shared" ca="1" si="66"/>
        <v>84.789999999999992</v>
      </c>
    </row>
    <row r="4235" spans="1:7" x14ac:dyDescent="0.25">
      <c r="A4235" t="str" cm="1">
        <f t="array" aca="1" ref="A4235" ca="1">INDIRECT("Results!" &amp; ADDRESS(ROUNDUP((ROW()-1)/10,0)+1, COLUMN()))</f>
        <v>V9</v>
      </c>
      <c r="B4235" t="str" cm="1">
        <f t="array" aca="1" ref="B4235" ca="1">INDIRECT("Results!" &amp; ADDRESS(ROUNDUP((ROW()-1)/10,0)+1, COLUMN()))</f>
        <v>Host</v>
      </c>
      <c r="C4235" t="str" cm="1">
        <f t="array" aca="1" ref="C4235" ca="1">INDIRECT("Results!" &amp; ADDRESS(ROUNDUP((ROW()-1)/10,0)+1, COLUMN()))</f>
        <v>DAC</v>
      </c>
      <c r="D4235" t="str" cm="1">
        <f t="array" aca="1" ref="D4235" ca="1">INDIRECT("Results!" &amp; ADDRESS(ROUNDUP((ROW()-1)/10,0)+1, COLUMN()))</f>
        <v>no parameter</v>
      </c>
      <c r="E4235" cm="1">
        <f t="array" aca="1" ref="E4235" ca="1">INDIRECT("Results!" &amp; ADDRESS(ROUNDUP((ROW()-1)/10,0)+1, COLUMN()))</f>
        <v>16</v>
      </c>
      <c r="F4235" t="str" cm="1">
        <f t="array" aca="1" ref="F4235" ca="1">INDIRECT("Results!" &amp; ADDRESS(ROUNDUP((ROW()-1)/10,0)+1, COLUMN()))</f>
        <v>V9HostDACno parameter16</v>
      </c>
      <c r="G4235">
        <f t="shared" ca="1" si="66"/>
        <v>84.789999999999992</v>
      </c>
    </row>
    <row r="4236" spans="1:7" x14ac:dyDescent="0.25">
      <c r="A4236" t="str" cm="1">
        <f t="array" aca="1" ref="A4236" ca="1">INDIRECT("Results!" &amp; ADDRESS(ROUNDUP((ROW()-1)/10,0)+1, COLUMN()))</f>
        <v>V9</v>
      </c>
      <c r="B4236" t="str" cm="1">
        <f t="array" aca="1" ref="B4236" ca="1">INDIRECT("Results!" &amp; ADDRESS(ROUNDUP((ROW()-1)/10,0)+1, COLUMN()))</f>
        <v>Host</v>
      </c>
      <c r="C4236" t="str" cm="1">
        <f t="array" aca="1" ref="C4236" ca="1">INDIRECT("Results!" &amp; ADDRESS(ROUNDUP((ROW()-1)/10,0)+1, COLUMN()))</f>
        <v>DAC</v>
      </c>
      <c r="D4236" t="str" cm="1">
        <f t="array" aca="1" ref="D4236" ca="1">INDIRECT("Results!" &amp; ADDRESS(ROUNDUP((ROW()-1)/10,0)+1, COLUMN()))</f>
        <v>no parameter</v>
      </c>
      <c r="E4236" cm="1">
        <f t="array" aca="1" ref="E4236" ca="1">INDIRECT("Results!" &amp; ADDRESS(ROUNDUP((ROW()-1)/10,0)+1, COLUMN()))</f>
        <v>16</v>
      </c>
      <c r="F4236" t="str" cm="1">
        <f t="array" aca="1" ref="F4236" ca="1">INDIRECT("Results!" &amp; ADDRESS(ROUNDUP((ROW()-1)/10,0)+1, COLUMN()))</f>
        <v>V9HostDACno parameter16</v>
      </c>
      <c r="G4236">
        <f t="shared" ca="1" si="66"/>
        <v>84.789999999999992</v>
      </c>
    </row>
    <row r="4237" spans="1:7" x14ac:dyDescent="0.25">
      <c r="A4237" t="str" cm="1">
        <f t="array" aca="1" ref="A4237" ca="1">INDIRECT("Results!" &amp; ADDRESS(ROUNDUP((ROW()-1)/10,0)+1, COLUMN()))</f>
        <v>V9</v>
      </c>
      <c r="B4237" t="str" cm="1">
        <f t="array" aca="1" ref="B4237" ca="1">INDIRECT("Results!" &amp; ADDRESS(ROUNDUP((ROW()-1)/10,0)+1, COLUMN()))</f>
        <v>Host</v>
      </c>
      <c r="C4237" t="str" cm="1">
        <f t="array" aca="1" ref="C4237" ca="1">INDIRECT("Results!" &amp; ADDRESS(ROUNDUP((ROW()-1)/10,0)+1, COLUMN()))</f>
        <v>DAC</v>
      </c>
      <c r="D4237" t="str" cm="1">
        <f t="array" aca="1" ref="D4237" ca="1">INDIRECT("Results!" &amp; ADDRESS(ROUNDUP((ROW()-1)/10,0)+1, COLUMN()))</f>
        <v>no parameter</v>
      </c>
      <c r="E4237" cm="1">
        <f t="array" aca="1" ref="E4237" ca="1">INDIRECT("Results!" &amp; ADDRESS(ROUNDUP((ROW()-1)/10,0)+1, COLUMN()))</f>
        <v>16</v>
      </c>
      <c r="F4237" t="str" cm="1">
        <f t="array" aca="1" ref="F4237" ca="1">INDIRECT("Results!" &amp; ADDRESS(ROUNDUP((ROW()-1)/10,0)+1, COLUMN()))</f>
        <v>V9HostDACno parameter16</v>
      </c>
      <c r="G4237">
        <f t="shared" ca="1" si="66"/>
        <v>84.789999999999992</v>
      </c>
    </row>
    <row r="4238" spans="1:7" x14ac:dyDescent="0.25">
      <c r="A4238" t="str" cm="1">
        <f t="array" aca="1" ref="A4238" ca="1">INDIRECT("Results!" &amp; ADDRESS(ROUNDUP((ROW()-1)/10,0)+1, COLUMN()))</f>
        <v>V9</v>
      </c>
      <c r="B4238" t="str" cm="1">
        <f t="array" aca="1" ref="B4238" ca="1">INDIRECT("Results!" &amp; ADDRESS(ROUNDUP((ROW()-1)/10,0)+1, COLUMN()))</f>
        <v>Host</v>
      </c>
      <c r="C4238" t="str" cm="1">
        <f t="array" aca="1" ref="C4238" ca="1">INDIRECT("Results!" &amp; ADDRESS(ROUNDUP((ROW()-1)/10,0)+1, COLUMN()))</f>
        <v>DAC</v>
      </c>
      <c r="D4238" t="str" cm="1">
        <f t="array" aca="1" ref="D4238" ca="1">INDIRECT("Results!" &amp; ADDRESS(ROUNDUP((ROW()-1)/10,0)+1, COLUMN()))</f>
        <v>no parameter</v>
      </c>
      <c r="E4238" cm="1">
        <f t="array" aca="1" ref="E4238" ca="1">INDIRECT("Results!" &amp; ADDRESS(ROUNDUP((ROW()-1)/10,0)+1, COLUMN()))</f>
        <v>16</v>
      </c>
      <c r="F4238" t="str" cm="1">
        <f t="array" aca="1" ref="F4238" ca="1">INDIRECT("Results!" &amp; ADDRESS(ROUNDUP((ROW()-1)/10,0)+1, COLUMN()))</f>
        <v>V9HostDACno parameter16</v>
      </c>
      <c r="G4238">
        <f t="shared" ca="1" si="66"/>
        <v>84.85</v>
      </c>
    </row>
    <row r="4239" spans="1:7" x14ac:dyDescent="0.25">
      <c r="A4239" t="str" cm="1">
        <f t="array" aca="1" ref="A4239" ca="1">INDIRECT("Results!" &amp; ADDRESS(ROUNDUP((ROW()-1)/10,0)+1, COLUMN()))</f>
        <v>V9</v>
      </c>
      <c r="B4239" t="str" cm="1">
        <f t="array" aca="1" ref="B4239" ca="1">INDIRECT("Results!" &amp; ADDRESS(ROUNDUP((ROW()-1)/10,0)+1, COLUMN()))</f>
        <v>Host</v>
      </c>
      <c r="C4239" t="str" cm="1">
        <f t="array" aca="1" ref="C4239" ca="1">INDIRECT("Results!" &amp; ADDRESS(ROUNDUP((ROW()-1)/10,0)+1, COLUMN()))</f>
        <v>DAC</v>
      </c>
      <c r="D4239" t="str" cm="1">
        <f t="array" aca="1" ref="D4239" ca="1">INDIRECT("Results!" &amp; ADDRESS(ROUNDUP((ROW()-1)/10,0)+1, COLUMN()))</f>
        <v>no parameter</v>
      </c>
      <c r="E4239" cm="1">
        <f t="array" aca="1" ref="E4239" ca="1">INDIRECT("Results!" &amp; ADDRESS(ROUNDUP((ROW()-1)/10,0)+1, COLUMN()))</f>
        <v>16</v>
      </c>
      <c r="F4239" t="str" cm="1">
        <f t="array" aca="1" ref="F4239" ca="1">INDIRECT("Results!" &amp; ADDRESS(ROUNDUP((ROW()-1)/10,0)+1, COLUMN()))</f>
        <v>V9HostDACno parameter16</v>
      </c>
      <c r="G4239">
        <f t="shared" ca="1" si="66"/>
        <v>84.85</v>
      </c>
    </row>
    <row r="4240" spans="1:7" x14ac:dyDescent="0.25">
      <c r="A4240" t="str" cm="1">
        <f t="array" aca="1" ref="A4240" ca="1">INDIRECT("Results!" &amp; ADDRESS(ROUNDUP((ROW()-1)/10,0)+1, COLUMN()))</f>
        <v>V9</v>
      </c>
      <c r="B4240" t="str" cm="1">
        <f t="array" aca="1" ref="B4240" ca="1">INDIRECT("Results!" &amp; ADDRESS(ROUNDUP((ROW()-1)/10,0)+1, COLUMN()))</f>
        <v>Host</v>
      </c>
      <c r="C4240" t="str" cm="1">
        <f t="array" aca="1" ref="C4240" ca="1">INDIRECT("Results!" &amp; ADDRESS(ROUNDUP((ROW()-1)/10,0)+1, COLUMN()))</f>
        <v>DAC</v>
      </c>
      <c r="D4240" t="str" cm="1">
        <f t="array" aca="1" ref="D4240" ca="1">INDIRECT("Results!" &amp; ADDRESS(ROUNDUP((ROW()-1)/10,0)+1, COLUMN()))</f>
        <v>no parameter</v>
      </c>
      <c r="E4240" cm="1">
        <f t="array" aca="1" ref="E4240" ca="1">INDIRECT("Results!" &amp; ADDRESS(ROUNDUP((ROW()-1)/10,0)+1, COLUMN()))</f>
        <v>16</v>
      </c>
      <c r="F4240" t="str" cm="1">
        <f t="array" aca="1" ref="F4240" ca="1">INDIRECT("Results!" &amp; ADDRESS(ROUNDUP((ROW()-1)/10,0)+1, COLUMN()))</f>
        <v>V9HostDACno parameter16</v>
      </c>
      <c r="G4240">
        <f t="shared" ca="1" si="66"/>
        <v>84.85</v>
      </c>
    </row>
    <row r="4241" spans="1:7" x14ac:dyDescent="0.25">
      <c r="A4241" t="str" cm="1">
        <f t="array" aca="1" ref="A4241" ca="1">INDIRECT("Results!" &amp; ADDRESS(ROUNDUP((ROW()-1)/10,0)+1, COLUMN()))</f>
        <v>V9</v>
      </c>
      <c r="B4241" t="str" cm="1">
        <f t="array" aca="1" ref="B4241" ca="1">INDIRECT("Results!" &amp; ADDRESS(ROUNDUP((ROW()-1)/10,0)+1, COLUMN()))</f>
        <v>Host</v>
      </c>
      <c r="C4241" t="str" cm="1">
        <f t="array" aca="1" ref="C4241" ca="1">INDIRECT("Results!" &amp; ADDRESS(ROUNDUP((ROW()-1)/10,0)+1, COLUMN()))</f>
        <v>DAC</v>
      </c>
      <c r="D4241" t="str" cm="1">
        <f t="array" aca="1" ref="D4241" ca="1">INDIRECT("Results!" &amp; ADDRESS(ROUNDUP((ROW()-1)/10,0)+1, COLUMN()))</f>
        <v>no parameter</v>
      </c>
      <c r="E4241" cm="1">
        <f t="array" aca="1" ref="E4241" ca="1">INDIRECT("Results!" &amp; ADDRESS(ROUNDUP((ROW()-1)/10,0)+1, COLUMN()))</f>
        <v>16</v>
      </c>
      <c r="F4241" t="str" cm="1">
        <f t="array" aca="1" ref="F4241" ca="1">INDIRECT("Results!" &amp; ADDRESS(ROUNDUP((ROW()-1)/10,0)+1, COLUMN()))</f>
        <v>V9HostDACno parameter16</v>
      </c>
      <c r="G4241">
        <f t="shared" ca="1" si="66"/>
        <v>84.85</v>
      </c>
    </row>
    <row r="4242" spans="1:7" x14ac:dyDescent="0.25">
      <c r="A4242" t="str" cm="1">
        <f t="array" aca="1" ref="A4242" ca="1">INDIRECT("Results!" &amp; ADDRESS(ROUNDUP((ROW()-1)/10,0)+1, COLUMN()))</f>
        <v>V9</v>
      </c>
      <c r="B4242" t="str" cm="1">
        <f t="array" aca="1" ref="B4242" ca="1">INDIRECT("Results!" &amp; ADDRESS(ROUNDUP((ROW()-1)/10,0)+1, COLUMN()))</f>
        <v>Host</v>
      </c>
      <c r="C4242" t="str" cm="1">
        <f t="array" aca="1" ref="C4242" ca="1">INDIRECT("Results!" &amp; ADDRESS(ROUNDUP((ROW()-1)/10,0)+1, COLUMN()))</f>
        <v>DAC</v>
      </c>
      <c r="D4242" t="str" cm="1">
        <f t="array" aca="1" ref="D4242" ca="1">INDIRECT("Results!" &amp; ADDRESS(ROUNDUP((ROW()-1)/10,0)+1, COLUMN()))</f>
        <v>no parameter</v>
      </c>
      <c r="E4242" cm="1">
        <f t="array" aca="1" ref="E4242" ca="1">INDIRECT("Results!" &amp; ADDRESS(ROUNDUP((ROW()-1)/10,0)+1, COLUMN()))</f>
        <v>32</v>
      </c>
      <c r="F4242" t="str" cm="1">
        <f t="array" aca="1" ref="F4242" ca="1">INDIRECT("Results!" &amp; ADDRESS(ROUNDUP((ROW()-1)/10,0)+1, COLUMN()))</f>
        <v>V9HostDACno parameter32</v>
      </c>
      <c r="G4242">
        <f t="shared" ca="1" si="66"/>
        <v>42.83</v>
      </c>
    </row>
    <row r="4243" spans="1:7" x14ac:dyDescent="0.25">
      <c r="A4243" t="str" cm="1">
        <f t="array" aca="1" ref="A4243" ca="1">INDIRECT("Results!" &amp; ADDRESS(ROUNDUP((ROW()-1)/10,0)+1, COLUMN()))</f>
        <v>V9</v>
      </c>
      <c r="B4243" t="str" cm="1">
        <f t="array" aca="1" ref="B4243" ca="1">INDIRECT("Results!" &amp; ADDRESS(ROUNDUP((ROW()-1)/10,0)+1, COLUMN()))</f>
        <v>Host</v>
      </c>
      <c r="C4243" t="str" cm="1">
        <f t="array" aca="1" ref="C4243" ca="1">INDIRECT("Results!" &amp; ADDRESS(ROUNDUP((ROW()-1)/10,0)+1, COLUMN()))</f>
        <v>DAC</v>
      </c>
      <c r="D4243" t="str" cm="1">
        <f t="array" aca="1" ref="D4243" ca="1">INDIRECT("Results!" &amp; ADDRESS(ROUNDUP((ROW()-1)/10,0)+1, COLUMN()))</f>
        <v>no parameter</v>
      </c>
      <c r="E4243" cm="1">
        <f t="array" aca="1" ref="E4243" ca="1">INDIRECT("Results!" &amp; ADDRESS(ROUNDUP((ROW()-1)/10,0)+1, COLUMN()))</f>
        <v>32</v>
      </c>
      <c r="F4243" t="str" cm="1">
        <f t="array" aca="1" ref="F4243" ca="1">INDIRECT("Results!" &amp; ADDRESS(ROUNDUP((ROW()-1)/10,0)+1, COLUMN()))</f>
        <v>V9HostDACno parameter32</v>
      </c>
      <c r="G4243">
        <f t="shared" ca="1" si="66"/>
        <v>42.83</v>
      </c>
    </row>
    <row r="4244" spans="1:7" x14ac:dyDescent="0.25">
      <c r="A4244" t="str" cm="1">
        <f t="array" aca="1" ref="A4244" ca="1">INDIRECT("Results!" &amp; ADDRESS(ROUNDUP((ROW()-1)/10,0)+1, COLUMN()))</f>
        <v>V9</v>
      </c>
      <c r="B4244" t="str" cm="1">
        <f t="array" aca="1" ref="B4244" ca="1">INDIRECT("Results!" &amp; ADDRESS(ROUNDUP((ROW()-1)/10,0)+1, COLUMN()))</f>
        <v>Host</v>
      </c>
      <c r="C4244" t="str" cm="1">
        <f t="array" aca="1" ref="C4244" ca="1">INDIRECT("Results!" &amp; ADDRESS(ROUNDUP((ROW()-1)/10,0)+1, COLUMN()))</f>
        <v>DAC</v>
      </c>
      <c r="D4244" t="str" cm="1">
        <f t="array" aca="1" ref="D4244" ca="1">INDIRECT("Results!" &amp; ADDRESS(ROUNDUP((ROW()-1)/10,0)+1, COLUMN()))</f>
        <v>no parameter</v>
      </c>
      <c r="E4244" cm="1">
        <f t="array" aca="1" ref="E4244" ca="1">INDIRECT("Results!" &amp; ADDRESS(ROUNDUP((ROW()-1)/10,0)+1, COLUMN()))</f>
        <v>32</v>
      </c>
      <c r="F4244" t="str" cm="1">
        <f t="array" aca="1" ref="F4244" ca="1">INDIRECT("Results!" &amp; ADDRESS(ROUNDUP((ROW()-1)/10,0)+1, COLUMN()))</f>
        <v>V9HostDACno parameter32</v>
      </c>
      <c r="G4244">
        <f t="shared" ca="1" si="66"/>
        <v>42.84</v>
      </c>
    </row>
    <row r="4245" spans="1:7" x14ac:dyDescent="0.25">
      <c r="A4245" t="str" cm="1">
        <f t="array" aca="1" ref="A4245" ca="1">INDIRECT("Results!" &amp; ADDRESS(ROUNDUP((ROW()-1)/10,0)+1, COLUMN()))</f>
        <v>V9</v>
      </c>
      <c r="B4245" t="str" cm="1">
        <f t="array" aca="1" ref="B4245" ca="1">INDIRECT("Results!" &amp; ADDRESS(ROUNDUP((ROW()-1)/10,0)+1, COLUMN()))</f>
        <v>Host</v>
      </c>
      <c r="C4245" t="str" cm="1">
        <f t="array" aca="1" ref="C4245" ca="1">INDIRECT("Results!" &amp; ADDRESS(ROUNDUP((ROW()-1)/10,0)+1, COLUMN()))</f>
        <v>DAC</v>
      </c>
      <c r="D4245" t="str" cm="1">
        <f t="array" aca="1" ref="D4245" ca="1">INDIRECT("Results!" &amp; ADDRESS(ROUNDUP((ROW()-1)/10,0)+1, COLUMN()))</f>
        <v>no parameter</v>
      </c>
      <c r="E4245" cm="1">
        <f t="array" aca="1" ref="E4245" ca="1">INDIRECT("Results!" &amp; ADDRESS(ROUNDUP((ROW()-1)/10,0)+1, COLUMN()))</f>
        <v>32</v>
      </c>
      <c r="F4245" t="str" cm="1">
        <f t="array" aca="1" ref="F4245" ca="1">INDIRECT("Results!" &amp; ADDRESS(ROUNDUP((ROW()-1)/10,0)+1, COLUMN()))</f>
        <v>V9HostDACno parameter32</v>
      </c>
      <c r="G4245">
        <f t="shared" ca="1" si="66"/>
        <v>42.84</v>
      </c>
    </row>
    <row r="4246" spans="1:7" x14ac:dyDescent="0.25">
      <c r="A4246" t="str" cm="1">
        <f t="array" aca="1" ref="A4246" ca="1">INDIRECT("Results!" &amp; ADDRESS(ROUNDUP((ROW()-1)/10,0)+1, COLUMN()))</f>
        <v>V9</v>
      </c>
      <c r="B4246" t="str" cm="1">
        <f t="array" aca="1" ref="B4246" ca="1">INDIRECT("Results!" &amp; ADDRESS(ROUNDUP((ROW()-1)/10,0)+1, COLUMN()))</f>
        <v>Host</v>
      </c>
      <c r="C4246" t="str" cm="1">
        <f t="array" aca="1" ref="C4246" ca="1">INDIRECT("Results!" &amp; ADDRESS(ROUNDUP((ROW()-1)/10,0)+1, COLUMN()))</f>
        <v>DAC</v>
      </c>
      <c r="D4246" t="str" cm="1">
        <f t="array" aca="1" ref="D4246" ca="1">INDIRECT("Results!" &amp; ADDRESS(ROUNDUP((ROW()-1)/10,0)+1, COLUMN()))</f>
        <v>no parameter</v>
      </c>
      <c r="E4246" cm="1">
        <f t="array" aca="1" ref="E4246" ca="1">INDIRECT("Results!" &amp; ADDRESS(ROUNDUP((ROW()-1)/10,0)+1, COLUMN()))</f>
        <v>32</v>
      </c>
      <c r="F4246" t="str" cm="1">
        <f t="array" aca="1" ref="F4246" ca="1">INDIRECT("Results!" &amp; ADDRESS(ROUNDUP((ROW()-1)/10,0)+1, COLUMN()))</f>
        <v>V9HostDACno parameter32</v>
      </c>
      <c r="G4246">
        <f t="shared" ca="1" si="66"/>
        <v>42.86</v>
      </c>
    </row>
    <row r="4247" spans="1:7" x14ac:dyDescent="0.25">
      <c r="A4247" t="str" cm="1">
        <f t="array" aca="1" ref="A4247" ca="1">INDIRECT("Results!" &amp; ADDRESS(ROUNDUP((ROW()-1)/10,0)+1, COLUMN()))</f>
        <v>V9</v>
      </c>
      <c r="B4247" t="str" cm="1">
        <f t="array" aca="1" ref="B4247" ca="1">INDIRECT("Results!" &amp; ADDRESS(ROUNDUP((ROW()-1)/10,0)+1, COLUMN()))</f>
        <v>Host</v>
      </c>
      <c r="C4247" t="str" cm="1">
        <f t="array" aca="1" ref="C4247" ca="1">INDIRECT("Results!" &amp; ADDRESS(ROUNDUP((ROW()-1)/10,0)+1, COLUMN()))</f>
        <v>DAC</v>
      </c>
      <c r="D4247" t="str" cm="1">
        <f t="array" aca="1" ref="D4247" ca="1">INDIRECT("Results!" &amp; ADDRESS(ROUNDUP((ROW()-1)/10,0)+1, COLUMN()))</f>
        <v>no parameter</v>
      </c>
      <c r="E4247" cm="1">
        <f t="array" aca="1" ref="E4247" ca="1">INDIRECT("Results!" &amp; ADDRESS(ROUNDUP((ROW()-1)/10,0)+1, COLUMN()))</f>
        <v>32</v>
      </c>
      <c r="F4247" t="str" cm="1">
        <f t="array" aca="1" ref="F4247" ca="1">INDIRECT("Results!" &amp; ADDRESS(ROUNDUP((ROW()-1)/10,0)+1, COLUMN()))</f>
        <v>V9HostDACno parameter32</v>
      </c>
      <c r="G4247">
        <f t="shared" ca="1" si="66"/>
        <v>42.86</v>
      </c>
    </row>
    <row r="4248" spans="1:7" x14ac:dyDescent="0.25">
      <c r="A4248" t="str" cm="1">
        <f t="array" aca="1" ref="A4248" ca="1">INDIRECT("Results!" &amp; ADDRESS(ROUNDUP((ROW()-1)/10,0)+1, COLUMN()))</f>
        <v>V9</v>
      </c>
      <c r="B4248" t="str" cm="1">
        <f t="array" aca="1" ref="B4248" ca="1">INDIRECT("Results!" &amp; ADDRESS(ROUNDUP((ROW()-1)/10,0)+1, COLUMN()))</f>
        <v>Host</v>
      </c>
      <c r="C4248" t="str" cm="1">
        <f t="array" aca="1" ref="C4248" ca="1">INDIRECT("Results!" &amp; ADDRESS(ROUNDUP((ROW()-1)/10,0)+1, COLUMN()))</f>
        <v>DAC</v>
      </c>
      <c r="D4248" t="str" cm="1">
        <f t="array" aca="1" ref="D4248" ca="1">INDIRECT("Results!" &amp; ADDRESS(ROUNDUP((ROW()-1)/10,0)+1, COLUMN()))</f>
        <v>no parameter</v>
      </c>
      <c r="E4248" cm="1">
        <f t="array" aca="1" ref="E4248" ca="1">INDIRECT("Results!" &amp; ADDRESS(ROUNDUP((ROW()-1)/10,0)+1, COLUMN()))</f>
        <v>32</v>
      </c>
      <c r="F4248" t="str" cm="1">
        <f t="array" aca="1" ref="F4248" ca="1">INDIRECT("Results!" &amp; ADDRESS(ROUNDUP((ROW()-1)/10,0)+1, COLUMN()))</f>
        <v>V9HostDACno parameter32</v>
      </c>
      <c r="G4248">
        <f t="shared" ca="1" si="66"/>
        <v>42.87</v>
      </c>
    </row>
    <row r="4249" spans="1:7" x14ac:dyDescent="0.25">
      <c r="A4249" t="str" cm="1">
        <f t="array" aca="1" ref="A4249" ca="1">INDIRECT("Results!" &amp; ADDRESS(ROUNDUP((ROW()-1)/10,0)+1, COLUMN()))</f>
        <v>V9</v>
      </c>
      <c r="B4249" t="str" cm="1">
        <f t="array" aca="1" ref="B4249" ca="1">INDIRECT("Results!" &amp; ADDRESS(ROUNDUP((ROW()-1)/10,0)+1, COLUMN()))</f>
        <v>Host</v>
      </c>
      <c r="C4249" t="str" cm="1">
        <f t="array" aca="1" ref="C4249" ca="1">INDIRECT("Results!" &amp; ADDRESS(ROUNDUP((ROW()-1)/10,0)+1, COLUMN()))</f>
        <v>DAC</v>
      </c>
      <c r="D4249" t="str" cm="1">
        <f t="array" aca="1" ref="D4249" ca="1">INDIRECT("Results!" &amp; ADDRESS(ROUNDUP((ROW()-1)/10,0)+1, COLUMN()))</f>
        <v>no parameter</v>
      </c>
      <c r="E4249" cm="1">
        <f t="array" aca="1" ref="E4249" ca="1">INDIRECT("Results!" &amp; ADDRESS(ROUNDUP((ROW()-1)/10,0)+1, COLUMN()))</f>
        <v>32</v>
      </c>
      <c r="F4249" t="str" cm="1">
        <f t="array" aca="1" ref="F4249" ca="1">INDIRECT("Results!" &amp; ADDRESS(ROUNDUP((ROW()-1)/10,0)+1, COLUMN()))</f>
        <v>V9HostDACno parameter32</v>
      </c>
      <c r="G4249">
        <f t="shared" ca="1" si="66"/>
        <v>42.87</v>
      </c>
    </row>
    <row r="4250" spans="1:7" x14ac:dyDescent="0.25">
      <c r="A4250" t="str" cm="1">
        <f t="array" aca="1" ref="A4250" ca="1">INDIRECT("Results!" &amp; ADDRESS(ROUNDUP((ROW()-1)/10,0)+1, COLUMN()))</f>
        <v>V9</v>
      </c>
      <c r="B4250" t="str" cm="1">
        <f t="array" aca="1" ref="B4250" ca="1">INDIRECT("Results!" &amp; ADDRESS(ROUNDUP((ROW()-1)/10,0)+1, COLUMN()))</f>
        <v>Host</v>
      </c>
      <c r="C4250" t="str" cm="1">
        <f t="array" aca="1" ref="C4250" ca="1">INDIRECT("Results!" &amp; ADDRESS(ROUNDUP((ROW()-1)/10,0)+1, COLUMN()))</f>
        <v>DAC</v>
      </c>
      <c r="D4250" t="str" cm="1">
        <f t="array" aca="1" ref="D4250" ca="1">INDIRECT("Results!" &amp; ADDRESS(ROUNDUP((ROW()-1)/10,0)+1, COLUMN()))</f>
        <v>no parameter</v>
      </c>
      <c r="E4250" cm="1">
        <f t="array" aca="1" ref="E4250" ca="1">INDIRECT("Results!" &amp; ADDRESS(ROUNDUP((ROW()-1)/10,0)+1, COLUMN()))</f>
        <v>32</v>
      </c>
      <c r="F4250" t="str" cm="1">
        <f t="array" aca="1" ref="F4250" ca="1">INDIRECT("Results!" &amp; ADDRESS(ROUNDUP((ROW()-1)/10,0)+1, COLUMN()))</f>
        <v>V9HostDACno parameter32</v>
      </c>
      <c r="G4250">
        <f t="shared" ca="1" si="66"/>
        <v>42.89</v>
      </c>
    </row>
    <row r="4251" spans="1:7" x14ac:dyDescent="0.25">
      <c r="A4251" t="str" cm="1">
        <f t="array" aca="1" ref="A4251" ca="1">INDIRECT("Results!" &amp; ADDRESS(ROUNDUP((ROW()-1)/10,0)+1, COLUMN()))</f>
        <v>V9</v>
      </c>
      <c r="B4251" t="str" cm="1">
        <f t="array" aca="1" ref="B4251" ca="1">INDIRECT("Results!" &amp; ADDRESS(ROUNDUP((ROW()-1)/10,0)+1, COLUMN()))</f>
        <v>Host</v>
      </c>
      <c r="C4251" t="str" cm="1">
        <f t="array" aca="1" ref="C4251" ca="1">INDIRECT("Results!" &amp; ADDRESS(ROUNDUP((ROW()-1)/10,0)+1, COLUMN()))</f>
        <v>DAC</v>
      </c>
      <c r="D4251" t="str" cm="1">
        <f t="array" aca="1" ref="D4251" ca="1">INDIRECT("Results!" &amp; ADDRESS(ROUNDUP((ROW()-1)/10,0)+1, COLUMN()))</f>
        <v>no parameter</v>
      </c>
      <c r="E4251" cm="1">
        <f t="array" aca="1" ref="E4251" ca="1">INDIRECT("Results!" &amp; ADDRESS(ROUNDUP((ROW()-1)/10,0)+1, COLUMN()))</f>
        <v>32</v>
      </c>
      <c r="F4251" t="str" cm="1">
        <f t="array" aca="1" ref="F4251" ca="1">INDIRECT("Results!" &amp; ADDRESS(ROUNDUP((ROW()-1)/10,0)+1, COLUMN()))</f>
        <v>V9HostDACno parameter32</v>
      </c>
      <c r="G4251">
        <f t="shared" ca="1" si="66"/>
        <v>42.89</v>
      </c>
    </row>
    <row r="4252" spans="1:7" x14ac:dyDescent="0.25">
      <c r="A4252" t="str" cm="1">
        <f t="array" aca="1" ref="A4252" ca="1">INDIRECT("Results!" &amp; ADDRESS(ROUNDUP((ROW()-1)/10,0)+1, COLUMN()))</f>
        <v>V9</v>
      </c>
      <c r="B4252" t="str" cm="1">
        <f t="array" aca="1" ref="B4252" ca="1">INDIRECT("Results!" &amp; ADDRESS(ROUNDUP((ROW()-1)/10,0)+1, COLUMN()))</f>
        <v>Host</v>
      </c>
      <c r="C4252" t="str" cm="1">
        <f t="array" aca="1" ref="C4252" ca="1">INDIRECT("Results!" &amp; ADDRESS(ROUNDUP((ROW()-1)/10,0)+1, COLUMN()))</f>
        <v>DAC</v>
      </c>
      <c r="D4252" t="str" cm="1">
        <f t="array" aca="1" ref="D4252" ca="1">INDIRECT("Results!" &amp; ADDRESS(ROUNDUP((ROW()-1)/10,0)+1, COLUMN()))</f>
        <v>no parameter</v>
      </c>
      <c r="E4252" cm="1">
        <f t="array" aca="1" ref="E4252" ca="1">INDIRECT("Results!" &amp; ADDRESS(ROUNDUP((ROW()-1)/10,0)+1, COLUMN()))</f>
        <v>64</v>
      </c>
      <c r="F4252" t="str" cm="1">
        <f t="array" aca="1" ref="F4252" ca="1">INDIRECT("Results!" &amp; ADDRESS(ROUNDUP((ROW()-1)/10,0)+1, COLUMN()))</f>
        <v>V9HostDACno parameter64</v>
      </c>
      <c r="G4252">
        <f t="shared" ca="1" si="66"/>
        <v>22.03</v>
      </c>
    </row>
    <row r="4253" spans="1:7" x14ac:dyDescent="0.25">
      <c r="A4253" t="str" cm="1">
        <f t="array" aca="1" ref="A4253" ca="1">INDIRECT("Results!" &amp; ADDRESS(ROUNDUP((ROW()-1)/10,0)+1, COLUMN()))</f>
        <v>V9</v>
      </c>
      <c r="B4253" t="str" cm="1">
        <f t="array" aca="1" ref="B4253" ca="1">INDIRECT("Results!" &amp; ADDRESS(ROUNDUP((ROW()-1)/10,0)+1, COLUMN()))</f>
        <v>Host</v>
      </c>
      <c r="C4253" t="str" cm="1">
        <f t="array" aca="1" ref="C4253" ca="1">INDIRECT("Results!" &amp; ADDRESS(ROUNDUP((ROW()-1)/10,0)+1, COLUMN()))</f>
        <v>DAC</v>
      </c>
      <c r="D4253" t="str" cm="1">
        <f t="array" aca="1" ref="D4253" ca="1">INDIRECT("Results!" &amp; ADDRESS(ROUNDUP((ROW()-1)/10,0)+1, COLUMN()))</f>
        <v>no parameter</v>
      </c>
      <c r="E4253" cm="1">
        <f t="array" aca="1" ref="E4253" ca="1">INDIRECT("Results!" &amp; ADDRESS(ROUNDUP((ROW()-1)/10,0)+1, COLUMN()))</f>
        <v>64</v>
      </c>
      <c r="F4253" t="str" cm="1">
        <f t="array" aca="1" ref="F4253" ca="1">INDIRECT("Results!" &amp; ADDRESS(ROUNDUP((ROW()-1)/10,0)+1, COLUMN()))</f>
        <v>V9HostDACno parameter64</v>
      </c>
      <c r="G4253">
        <f t="shared" ca="1" si="66"/>
        <v>22.04</v>
      </c>
    </row>
    <row r="4254" spans="1:7" x14ac:dyDescent="0.25">
      <c r="A4254" t="str" cm="1">
        <f t="array" aca="1" ref="A4254" ca="1">INDIRECT("Results!" &amp; ADDRESS(ROUNDUP((ROW()-1)/10,0)+1, COLUMN()))</f>
        <v>V9</v>
      </c>
      <c r="B4254" t="str" cm="1">
        <f t="array" aca="1" ref="B4254" ca="1">INDIRECT("Results!" &amp; ADDRESS(ROUNDUP((ROW()-1)/10,0)+1, COLUMN()))</f>
        <v>Host</v>
      </c>
      <c r="C4254" t="str" cm="1">
        <f t="array" aca="1" ref="C4254" ca="1">INDIRECT("Results!" &amp; ADDRESS(ROUNDUP((ROW()-1)/10,0)+1, COLUMN()))</f>
        <v>DAC</v>
      </c>
      <c r="D4254" t="str" cm="1">
        <f t="array" aca="1" ref="D4254" ca="1">INDIRECT("Results!" &amp; ADDRESS(ROUNDUP((ROW()-1)/10,0)+1, COLUMN()))</f>
        <v>no parameter</v>
      </c>
      <c r="E4254" cm="1">
        <f t="array" aca="1" ref="E4254" ca="1">INDIRECT("Results!" &amp; ADDRESS(ROUNDUP((ROW()-1)/10,0)+1, COLUMN()))</f>
        <v>64</v>
      </c>
      <c r="F4254" t="str" cm="1">
        <f t="array" aca="1" ref="F4254" ca="1">INDIRECT("Results!" &amp; ADDRESS(ROUNDUP((ROW()-1)/10,0)+1, COLUMN()))</f>
        <v>V9HostDACno parameter64</v>
      </c>
      <c r="G4254">
        <f t="shared" ca="1" si="66"/>
        <v>26.03</v>
      </c>
    </row>
    <row r="4255" spans="1:7" x14ac:dyDescent="0.25">
      <c r="A4255" t="str" cm="1">
        <f t="array" aca="1" ref="A4255" ca="1">INDIRECT("Results!" &amp; ADDRESS(ROUNDUP((ROW()-1)/10,0)+1, COLUMN()))</f>
        <v>V9</v>
      </c>
      <c r="B4255" t="str" cm="1">
        <f t="array" aca="1" ref="B4255" ca="1">INDIRECT("Results!" &amp; ADDRESS(ROUNDUP((ROW()-1)/10,0)+1, COLUMN()))</f>
        <v>Host</v>
      </c>
      <c r="C4255" t="str" cm="1">
        <f t="array" aca="1" ref="C4255" ca="1">INDIRECT("Results!" &amp; ADDRESS(ROUNDUP((ROW()-1)/10,0)+1, COLUMN()))</f>
        <v>DAC</v>
      </c>
      <c r="D4255" t="str" cm="1">
        <f t="array" aca="1" ref="D4255" ca="1">INDIRECT("Results!" &amp; ADDRESS(ROUNDUP((ROW()-1)/10,0)+1, COLUMN()))</f>
        <v>no parameter</v>
      </c>
      <c r="E4255" cm="1">
        <f t="array" aca="1" ref="E4255" ca="1">INDIRECT("Results!" &amp; ADDRESS(ROUNDUP((ROW()-1)/10,0)+1, COLUMN()))</f>
        <v>64</v>
      </c>
      <c r="F4255" t="str" cm="1">
        <f t="array" aca="1" ref="F4255" ca="1">INDIRECT("Results!" &amp; ADDRESS(ROUNDUP((ROW()-1)/10,0)+1, COLUMN()))</f>
        <v>V9HostDACno parameter64</v>
      </c>
      <c r="G4255">
        <f t="shared" ca="1" si="66"/>
        <v>26.12</v>
      </c>
    </row>
    <row r="4256" spans="1:7" x14ac:dyDescent="0.25">
      <c r="A4256" t="str" cm="1">
        <f t="array" aca="1" ref="A4256" ca="1">INDIRECT("Results!" &amp; ADDRESS(ROUNDUP((ROW()-1)/10,0)+1, COLUMN()))</f>
        <v>V9</v>
      </c>
      <c r="B4256" t="str" cm="1">
        <f t="array" aca="1" ref="B4256" ca="1">INDIRECT("Results!" &amp; ADDRESS(ROUNDUP((ROW()-1)/10,0)+1, COLUMN()))</f>
        <v>Host</v>
      </c>
      <c r="C4256" t="str" cm="1">
        <f t="array" aca="1" ref="C4256" ca="1">INDIRECT("Results!" &amp; ADDRESS(ROUNDUP((ROW()-1)/10,0)+1, COLUMN()))</f>
        <v>DAC</v>
      </c>
      <c r="D4256" t="str" cm="1">
        <f t="array" aca="1" ref="D4256" ca="1">INDIRECT("Results!" &amp; ADDRESS(ROUNDUP((ROW()-1)/10,0)+1, COLUMN()))</f>
        <v>no parameter</v>
      </c>
      <c r="E4256" cm="1">
        <f t="array" aca="1" ref="E4256" ca="1">INDIRECT("Results!" &amp; ADDRESS(ROUNDUP((ROW()-1)/10,0)+1, COLUMN()))</f>
        <v>64</v>
      </c>
      <c r="F4256" t="str" cm="1">
        <f t="array" aca="1" ref="F4256" ca="1">INDIRECT("Results!" &amp; ADDRESS(ROUNDUP((ROW()-1)/10,0)+1, COLUMN()))</f>
        <v>V9HostDACno parameter64</v>
      </c>
      <c r="G4256">
        <f t="shared" ca="1" si="66"/>
        <v>26.27</v>
      </c>
    </row>
    <row r="4257" spans="1:7" x14ac:dyDescent="0.25">
      <c r="A4257" t="str" cm="1">
        <f t="array" aca="1" ref="A4257" ca="1">INDIRECT("Results!" &amp; ADDRESS(ROUNDUP((ROW()-1)/10,0)+1, COLUMN()))</f>
        <v>V9</v>
      </c>
      <c r="B4257" t="str" cm="1">
        <f t="array" aca="1" ref="B4257" ca="1">INDIRECT("Results!" &amp; ADDRESS(ROUNDUP((ROW()-1)/10,0)+1, COLUMN()))</f>
        <v>Host</v>
      </c>
      <c r="C4257" t="str" cm="1">
        <f t="array" aca="1" ref="C4257" ca="1">INDIRECT("Results!" &amp; ADDRESS(ROUNDUP((ROW()-1)/10,0)+1, COLUMN()))</f>
        <v>DAC</v>
      </c>
      <c r="D4257" t="str" cm="1">
        <f t="array" aca="1" ref="D4257" ca="1">INDIRECT("Results!" &amp; ADDRESS(ROUNDUP((ROW()-1)/10,0)+1, COLUMN()))</f>
        <v>no parameter</v>
      </c>
      <c r="E4257" cm="1">
        <f t="array" aca="1" ref="E4257" ca="1">INDIRECT("Results!" &amp; ADDRESS(ROUNDUP((ROW()-1)/10,0)+1, COLUMN()))</f>
        <v>64</v>
      </c>
      <c r="F4257" t="str" cm="1">
        <f t="array" aca="1" ref="F4257" ca="1">INDIRECT("Results!" &amp; ADDRESS(ROUNDUP((ROW()-1)/10,0)+1, COLUMN()))</f>
        <v>V9HostDACno parameter64</v>
      </c>
      <c r="G4257">
        <f t="shared" ca="1" si="66"/>
        <v>26.5</v>
      </c>
    </row>
    <row r="4258" spans="1:7" x14ac:dyDescent="0.25">
      <c r="A4258" t="str" cm="1">
        <f t="array" aca="1" ref="A4258" ca="1">INDIRECT("Results!" &amp; ADDRESS(ROUNDUP((ROW()-1)/10,0)+1, COLUMN()))</f>
        <v>V9</v>
      </c>
      <c r="B4258" t="str" cm="1">
        <f t="array" aca="1" ref="B4258" ca="1">INDIRECT("Results!" &amp; ADDRESS(ROUNDUP((ROW()-1)/10,0)+1, COLUMN()))</f>
        <v>Host</v>
      </c>
      <c r="C4258" t="str" cm="1">
        <f t="array" aca="1" ref="C4258" ca="1">INDIRECT("Results!" &amp; ADDRESS(ROUNDUP((ROW()-1)/10,0)+1, COLUMN()))</f>
        <v>DAC</v>
      </c>
      <c r="D4258" t="str" cm="1">
        <f t="array" aca="1" ref="D4258" ca="1">INDIRECT("Results!" &amp; ADDRESS(ROUNDUP((ROW()-1)/10,0)+1, COLUMN()))</f>
        <v>no parameter</v>
      </c>
      <c r="E4258" cm="1">
        <f t="array" aca="1" ref="E4258" ca="1">INDIRECT("Results!" &amp; ADDRESS(ROUNDUP((ROW()-1)/10,0)+1, COLUMN()))</f>
        <v>64</v>
      </c>
      <c r="F4258" t="str" cm="1">
        <f t="array" aca="1" ref="F4258" ca="1">INDIRECT("Results!" &amp; ADDRESS(ROUNDUP((ROW()-1)/10,0)+1, COLUMN()))</f>
        <v>V9HostDACno parameter64</v>
      </c>
      <c r="G4258">
        <f t="shared" ca="1" si="66"/>
        <v>26.75</v>
      </c>
    </row>
    <row r="4259" spans="1:7" x14ac:dyDescent="0.25">
      <c r="A4259" t="str" cm="1">
        <f t="array" aca="1" ref="A4259" ca="1">INDIRECT("Results!" &amp; ADDRESS(ROUNDUP((ROW()-1)/10,0)+1, COLUMN()))</f>
        <v>V9</v>
      </c>
      <c r="B4259" t="str" cm="1">
        <f t="array" aca="1" ref="B4259" ca="1">INDIRECT("Results!" &amp; ADDRESS(ROUNDUP((ROW()-1)/10,0)+1, COLUMN()))</f>
        <v>Host</v>
      </c>
      <c r="C4259" t="str" cm="1">
        <f t="array" aca="1" ref="C4259" ca="1">INDIRECT("Results!" &amp; ADDRESS(ROUNDUP((ROW()-1)/10,0)+1, COLUMN()))</f>
        <v>DAC</v>
      </c>
      <c r="D4259" t="str" cm="1">
        <f t="array" aca="1" ref="D4259" ca="1">INDIRECT("Results!" &amp; ADDRESS(ROUNDUP((ROW()-1)/10,0)+1, COLUMN()))</f>
        <v>no parameter</v>
      </c>
      <c r="E4259" cm="1">
        <f t="array" aca="1" ref="E4259" ca="1">INDIRECT("Results!" &amp; ADDRESS(ROUNDUP((ROW()-1)/10,0)+1, COLUMN()))</f>
        <v>64</v>
      </c>
      <c r="F4259" t="str" cm="1">
        <f t="array" aca="1" ref="F4259" ca="1">INDIRECT("Results!" &amp; ADDRESS(ROUNDUP((ROW()-1)/10,0)+1, COLUMN()))</f>
        <v>V9HostDACno parameter64</v>
      </c>
      <c r="G4259">
        <f t="shared" ca="1" si="66"/>
        <v>26.77</v>
      </c>
    </row>
    <row r="4260" spans="1:7" x14ac:dyDescent="0.25">
      <c r="A4260" t="str" cm="1">
        <f t="array" aca="1" ref="A4260" ca="1">INDIRECT("Results!" &amp; ADDRESS(ROUNDUP((ROW()-1)/10,0)+1, COLUMN()))</f>
        <v>V9</v>
      </c>
      <c r="B4260" t="str" cm="1">
        <f t="array" aca="1" ref="B4260" ca="1">INDIRECT("Results!" &amp; ADDRESS(ROUNDUP((ROW()-1)/10,0)+1, COLUMN()))</f>
        <v>Host</v>
      </c>
      <c r="C4260" t="str" cm="1">
        <f t="array" aca="1" ref="C4260" ca="1">INDIRECT("Results!" &amp; ADDRESS(ROUNDUP((ROW()-1)/10,0)+1, COLUMN()))</f>
        <v>DAC</v>
      </c>
      <c r="D4260" t="str" cm="1">
        <f t="array" aca="1" ref="D4260" ca="1">INDIRECT("Results!" &amp; ADDRESS(ROUNDUP((ROW()-1)/10,0)+1, COLUMN()))</f>
        <v>no parameter</v>
      </c>
      <c r="E4260" cm="1">
        <f t="array" aca="1" ref="E4260" ca="1">INDIRECT("Results!" &amp; ADDRESS(ROUNDUP((ROW()-1)/10,0)+1, COLUMN()))</f>
        <v>64</v>
      </c>
      <c r="F4260" t="str" cm="1">
        <f t="array" aca="1" ref="F4260" ca="1">INDIRECT("Results!" &amp; ADDRESS(ROUNDUP((ROW()-1)/10,0)+1, COLUMN()))</f>
        <v>V9HostDACno parameter64</v>
      </c>
      <c r="G4260">
        <f t="shared" ca="1" si="66"/>
        <v>26.79</v>
      </c>
    </row>
    <row r="4261" spans="1:7" x14ac:dyDescent="0.25">
      <c r="A4261" t="str" cm="1">
        <f t="array" aca="1" ref="A4261" ca="1">INDIRECT("Results!" &amp; ADDRESS(ROUNDUP((ROW()-1)/10,0)+1, COLUMN()))</f>
        <v>V9</v>
      </c>
      <c r="B4261" t="str" cm="1">
        <f t="array" aca="1" ref="B4261" ca="1">INDIRECT("Results!" &amp; ADDRESS(ROUNDUP((ROW()-1)/10,0)+1, COLUMN()))</f>
        <v>Host</v>
      </c>
      <c r="C4261" t="str" cm="1">
        <f t="array" aca="1" ref="C4261" ca="1">INDIRECT("Results!" &amp; ADDRESS(ROUNDUP((ROW()-1)/10,0)+1, COLUMN()))</f>
        <v>DAC</v>
      </c>
      <c r="D4261" t="str" cm="1">
        <f t="array" aca="1" ref="D4261" ca="1">INDIRECT("Results!" &amp; ADDRESS(ROUNDUP((ROW()-1)/10,0)+1, COLUMN()))</f>
        <v>no parameter</v>
      </c>
      <c r="E4261" cm="1">
        <f t="array" aca="1" ref="E4261" ca="1">INDIRECT("Results!" &amp; ADDRESS(ROUNDUP((ROW()-1)/10,0)+1, COLUMN()))</f>
        <v>64</v>
      </c>
      <c r="F4261" t="str" cm="1">
        <f t="array" aca="1" ref="F4261" ca="1">INDIRECT("Results!" &amp; ADDRESS(ROUNDUP((ROW()-1)/10,0)+1, COLUMN()))</f>
        <v>V9HostDACno parameter64</v>
      </c>
      <c r="G4261">
        <f t="shared" ca="1" si="66"/>
        <v>26.83</v>
      </c>
    </row>
    <row r="4262" spans="1:7" x14ac:dyDescent="0.25">
      <c r="A4262" t="str" cm="1">
        <f t="array" aca="1" ref="A4262" ca="1">INDIRECT("Results!" &amp; ADDRESS(ROUNDUP((ROW()-1)/10,0)+1, COLUMN()))</f>
        <v>V9</v>
      </c>
      <c r="B4262" t="str" cm="1">
        <f t="array" aca="1" ref="B4262" ca="1">INDIRECT("Results!" &amp; ADDRESS(ROUNDUP((ROW()-1)/10,0)+1, COLUMN()))</f>
        <v>Host</v>
      </c>
      <c r="C4262" t="str" cm="1">
        <f t="array" aca="1" ref="C4262" ca="1">INDIRECT("Results!" &amp; ADDRESS(ROUNDUP((ROW()-1)/10,0)+1, COLUMN()))</f>
        <v>DAC</v>
      </c>
      <c r="D4262" t="str" cm="1">
        <f t="array" aca="1" ref="D4262" ca="1">INDIRECT("Results!" &amp; ADDRESS(ROUNDUP((ROW()-1)/10,0)+1, COLUMN()))</f>
        <v>no parameter</v>
      </c>
      <c r="E4262" cm="1">
        <f t="array" aca="1" ref="E4262" ca="1">INDIRECT("Results!" &amp; ADDRESS(ROUNDUP((ROW()-1)/10,0)+1, COLUMN()))</f>
        <v>128</v>
      </c>
      <c r="F4262" t="str" cm="1">
        <f t="array" aca="1" ref="F4262" ca="1">INDIRECT("Results!" &amp; ADDRESS(ROUNDUP((ROW()-1)/10,0)+1, COLUMN()))</f>
        <v>V9HostDACno parameter128</v>
      </c>
      <c r="G4262">
        <f t="shared" ca="1" si="66"/>
        <v>22.774000000000001</v>
      </c>
    </row>
    <row r="4263" spans="1:7" x14ac:dyDescent="0.25">
      <c r="A4263" t="str" cm="1">
        <f t="array" aca="1" ref="A4263" ca="1">INDIRECT("Results!" &amp; ADDRESS(ROUNDUP((ROW()-1)/10,0)+1, COLUMN()))</f>
        <v>V9</v>
      </c>
      <c r="B4263" t="str" cm="1">
        <f t="array" aca="1" ref="B4263" ca="1">INDIRECT("Results!" &amp; ADDRESS(ROUNDUP((ROW()-1)/10,0)+1, COLUMN()))</f>
        <v>Host</v>
      </c>
      <c r="C4263" t="str" cm="1">
        <f t="array" aca="1" ref="C4263" ca="1">INDIRECT("Results!" &amp; ADDRESS(ROUNDUP((ROW()-1)/10,0)+1, COLUMN()))</f>
        <v>DAC</v>
      </c>
      <c r="D4263" t="str" cm="1">
        <f t="array" aca="1" ref="D4263" ca="1">INDIRECT("Results!" &amp; ADDRESS(ROUNDUP((ROW()-1)/10,0)+1, COLUMN()))</f>
        <v>no parameter</v>
      </c>
      <c r="E4263" cm="1">
        <f t="array" aca="1" ref="E4263" ca="1">INDIRECT("Results!" &amp; ADDRESS(ROUNDUP((ROW()-1)/10,0)+1, COLUMN()))</f>
        <v>128</v>
      </c>
      <c r="F4263" t="str" cm="1">
        <f t="array" aca="1" ref="F4263" ca="1">INDIRECT("Results!" &amp; ADDRESS(ROUNDUP((ROW()-1)/10,0)+1, COLUMN()))</f>
        <v>V9HostDACno parameter128</v>
      </c>
      <c r="G4263">
        <f t="shared" ca="1" si="66"/>
        <v>22.844999999999999</v>
      </c>
    </row>
    <row r="4264" spans="1:7" x14ac:dyDescent="0.25">
      <c r="A4264" t="str" cm="1">
        <f t="array" aca="1" ref="A4264" ca="1">INDIRECT("Results!" &amp; ADDRESS(ROUNDUP((ROW()-1)/10,0)+1, COLUMN()))</f>
        <v>V9</v>
      </c>
      <c r="B4264" t="str" cm="1">
        <f t="array" aca="1" ref="B4264" ca="1">INDIRECT("Results!" &amp; ADDRESS(ROUNDUP((ROW()-1)/10,0)+1, COLUMN()))</f>
        <v>Host</v>
      </c>
      <c r="C4264" t="str" cm="1">
        <f t="array" aca="1" ref="C4264" ca="1">INDIRECT("Results!" &amp; ADDRESS(ROUNDUP((ROW()-1)/10,0)+1, COLUMN()))</f>
        <v>DAC</v>
      </c>
      <c r="D4264" t="str" cm="1">
        <f t="array" aca="1" ref="D4264" ca="1">INDIRECT("Results!" &amp; ADDRESS(ROUNDUP((ROW()-1)/10,0)+1, COLUMN()))</f>
        <v>no parameter</v>
      </c>
      <c r="E4264" cm="1">
        <f t="array" aca="1" ref="E4264" ca="1">INDIRECT("Results!" &amp; ADDRESS(ROUNDUP((ROW()-1)/10,0)+1, COLUMN()))</f>
        <v>128</v>
      </c>
      <c r="F4264" t="str" cm="1">
        <f t="array" aca="1" ref="F4264" ca="1">INDIRECT("Results!" &amp; ADDRESS(ROUNDUP((ROW()-1)/10,0)+1, COLUMN()))</f>
        <v>V9HostDACno parameter128</v>
      </c>
      <c r="G4264">
        <f t="shared" ca="1" si="66"/>
        <v>22.914000000000001</v>
      </c>
    </row>
    <row r="4265" spans="1:7" x14ac:dyDescent="0.25">
      <c r="A4265" t="str" cm="1">
        <f t="array" aca="1" ref="A4265" ca="1">INDIRECT("Results!" &amp; ADDRESS(ROUNDUP((ROW()-1)/10,0)+1, COLUMN()))</f>
        <v>V9</v>
      </c>
      <c r="B4265" t="str" cm="1">
        <f t="array" aca="1" ref="B4265" ca="1">INDIRECT("Results!" &amp; ADDRESS(ROUNDUP((ROW()-1)/10,0)+1, COLUMN()))</f>
        <v>Host</v>
      </c>
      <c r="C4265" t="str" cm="1">
        <f t="array" aca="1" ref="C4265" ca="1">INDIRECT("Results!" &amp; ADDRESS(ROUNDUP((ROW()-1)/10,0)+1, COLUMN()))</f>
        <v>DAC</v>
      </c>
      <c r="D4265" t="str" cm="1">
        <f t="array" aca="1" ref="D4265" ca="1">INDIRECT("Results!" &amp; ADDRESS(ROUNDUP((ROW()-1)/10,0)+1, COLUMN()))</f>
        <v>no parameter</v>
      </c>
      <c r="E4265" cm="1">
        <f t="array" aca="1" ref="E4265" ca="1">INDIRECT("Results!" &amp; ADDRESS(ROUNDUP((ROW()-1)/10,0)+1, COLUMN()))</f>
        <v>128</v>
      </c>
      <c r="F4265" t="str" cm="1">
        <f t="array" aca="1" ref="F4265" ca="1">INDIRECT("Results!" &amp; ADDRESS(ROUNDUP((ROW()-1)/10,0)+1, COLUMN()))</f>
        <v>V9HostDACno parameter128</v>
      </c>
      <c r="G4265">
        <f t="shared" ca="1" si="66"/>
        <v>23.018000000000001</v>
      </c>
    </row>
    <row r="4266" spans="1:7" x14ac:dyDescent="0.25">
      <c r="A4266" t="str" cm="1">
        <f t="array" aca="1" ref="A4266" ca="1">INDIRECT("Results!" &amp; ADDRESS(ROUNDUP((ROW()-1)/10,0)+1, COLUMN()))</f>
        <v>V9</v>
      </c>
      <c r="B4266" t="str" cm="1">
        <f t="array" aca="1" ref="B4266" ca="1">INDIRECT("Results!" &amp; ADDRESS(ROUNDUP((ROW()-1)/10,0)+1, COLUMN()))</f>
        <v>Host</v>
      </c>
      <c r="C4266" t="str" cm="1">
        <f t="array" aca="1" ref="C4266" ca="1">INDIRECT("Results!" &amp; ADDRESS(ROUNDUP((ROW()-1)/10,0)+1, COLUMN()))</f>
        <v>DAC</v>
      </c>
      <c r="D4266" t="str" cm="1">
        <f t="array" aca="1" ref="D4266" ca="1">INDIRECT("Results!" &amp; ADDRESS(ROUNDUP((ROW()-1)/10,0)+1, COLUMN()))</f>
        <v>no parameter</v>
      </c>
      <c r="E4266" cm="1">
        <f t="array" aca="1" ref="E4266" ca="1">INDIRECT("Results!" &amp; ADDRESS(ROUNDUP((ROW()-1)/10,0)+1, COLUMN()))</f>
        <v>128</v>
      </c>
      <c r="F4266" t="str" cm="1">
        <f t="array" aca="1" ref="F4266" ca="1">INDIRECT("Results!" &amp; ADDRESS(ROUNDUP((ROW()-1)/10,0)+1, COLUMN()))</f>
        <v>V9HostDACno parameter128</v>
      </c>
      <c r="G4266">
        <f t="shared" ca="1" si="66"/>
        <v>23.177</v>
      </c>
    </row>
    <row r="4267" spans="1:7" x14ac:dyDescent="0.25">
      <c r="A4267" t="str" cm="1">
        <f t="array" aca="1" ref="A4267" ca="1">INDIRECT("Results!" &amp; ADDRESS(ROUNDUP((ROW()-1)/10,0)+1, COLUMN()))</f>
        <v>V9</v>
      </c>
      <c r="B4267" t="str" cm="1">
        <f t="array" aca="1" ref="B4267" ca="1">INDIRECT("Results!" &amp; ADDRESS(ROUNDUP((ROW()-1)/10,0)+1, COLUMN()))</f>
        <v>Host</v>
      </c>
      <c r="C4267" t="str" cm="1">
        <f t="array" aca="1" ref="C4267" ca="1">INDIRECT("Results!" &amp; ADDRESS(ROUNDUP((ROW()-1)/10,0)+1, COLUMN()))</f>
        <v>DAC</v>
      </c>
      <c r="D4267" t="str" cm="1">
        <f t="array" aca="1" ref="D4267" ca="1">INDIRECT("Results!" &amp; ADDRESS(ROUNDUP((ROW()-1)/10,0)+1, COLUMN()))</f>
        <v>no parameter</v>
      </c>
      <c r="E4267" cm="1">
        <f t="array" aca="1" ref="E4267" ca="1">INDIRECT("Results!" &amp; ADDRESS(ROUNDUP((ROW()-1)/10,0)+1, COLUMN()))</f>
        <v>128</v>
      </c>
      <c r="F4267" t="str" cm="1">
        <f t="array" aca="1" ref="F4267" ca="1">INDIRECT("Results!" &amp; ADDRESS(ROUNDUP((ROW()-1)/10,0)+1, COLUMN()))</f>
        <v>V9HostDACno parameter128</v>
      </c>
      <c r="G4267">
        <f t="shared" ca="1" si="66"/>
        <v>23.218</v>
      </c>
    </row>
    <row r="4268" spans="1:7" x14ac:dyDescent="0.25">
      <c r="A4268" t="str" cm="1">
        <f t="array" aca="1" ref="A4268" ca="1">INDIRECT("Results!" &amp; ADDRESS(ROUNDUP((ROW()-1)/10,0)+1, COLUMN()))</f>
        <v>V9</v>
      </c>
      <c r="B4268" t="str" cm="1">
        <f t="array" aca="1" ref="B4268" ca="1">INDIRECT("Results!" &amp; ADDRESS(ROUNDUP((ROW()-1)/10,0)+1, COLUMN()))</f>
        <v>Host</v>
      </c>
      <c r="C4268" t="str" cm="1">
        <f t="array" aca="1" ref="C4268" ca="1">INDIRECT("Results!" &amp; ADDRESS(ROUNDUP((ROW()-1)/10,0)+1, COLUMN()))</f>
        <v>DAC</v>
      </c>
      <c r="D4268" t="str" cm="1">
        <f t="array" aca="1" ref="D4268" ca="1">INDIRECT("Results!" &amp; ADDRESS(ROUNDUP((ROW()-1)/10,0)+1, COLUMN()))</f>
        <v>no parameter</v>
      </c>
      <c r="E4268" cm="1">
        <f t="array" aca="1" ref="E4268" ca="1">INDIRECT("Results!" &amp; ADDRESS(ROUNDUP((ROW()-1)/10,0)+1, COLUMN()))</f>
        <v>128</v>
      </c>
      <c r="F4268" t="str" cm="1">
        <f t="array" aca="1" ref="F4268" ca="1">INDIRECT("Results!" &amp; ADDRESS(ROUNDUP((ROW()-1)/10,0)+1, COLUMN()))</f>
        <v>V9HostDACno parameter128</v>
      </c>
      <c r="G4268">
        <f t="shared" ca="1" si="66"/>
        <v>23.265999999999998</v>
      </c>
    </row>
    <row r="4269" spans="1:7" x14ac:dyDescent="0.25">
      <c r="A4269" t="str" cm="1">
        <f t="array" aca="1" ref="A4269" ca="1">INDIRECT("Results!" &amp; ADDRESS(ROUNDUP((ROW()-1)/10,0)+1, COLUMN()))</f>
        <v>V9</v>
      </c>
      <c r="B4269" t="str" cm="1">
        <f t="array" aca="1" ref="B4269" ca="1">INDIRECT("Results!" &amp; ADDRESS(ROUNDUP((ROW()-1)/10,0)+1, COLUMN()))</f>
        <v>Host</v>
      </c>
      <c r="C4269" t="str" cm="1">
        <f t="array" aca="1" ref="C4269" ca="1">INDIRECT("Results!" &amp; ADDRESS(ROUNDUP((ROW()-1)/10,0)+1, COLUMN()))</f>
        <v>DAC</v>
      </c>
      <c r="D4269" t="str" cm="1">
        <f t="array" aca="1" ref="D4269" ca="1">INDIRECT("Results!" &amp; ADDRESS(ROUNDUP((ROW()-1)/10,0)+1, COLUMN()))</f>
        <v>no parameter</v>
      </c>
      <c r="E4269" cm="1">
        <f t="array" aca="1" ref="E4269" ca="1">INDIRECT("Results!" &amp; ADDRESS(ROUNDUP((ROW()-1)/10,0)+1, COLUMN()))</f>
        <v>128</v>
      </c>
      <c r="F4269" t="str" cm="1">
        <f t="array" aca="1" ref="F4269" ca="1">INDIRECT("Results!" &amp; ADDRESS(ROUNDUP((ROW()-1)/10,0)+1, COLUMN()))</f>
        <v>V9HostDACno parameter128</v>
      </c>
      <c r="G4269">
        <f t="shared" ca="1" si="66"/>
        <v>23.305</v>
      </c>
    </row>
    <row r="4270" spans="1:7" x14ac:dyDescent="0.25">
      <c r="A4270" t="str" cm="1">
        <f t="array" aca="1" ref="A4270" ca="1">INDIRECT("Results!" &amp; ADDRESS(ROUNDUP((ROW()-1)/10,0)+1, COLUMN()))</f>
        <v>V9</v>
      </c>
      <c r="B4270" t="str" cm="1">
        <f t="array" aca="1" ref="B4270" ca="1">INDIRECT("Results!" &amp; ADDRESS(ROUNDUP((ROW()-1)/10,0)+1, COLUMN()))</f>
        <v>Host</v>
      </c>
      <c r="C4270" t="str" cm="1">
        <f t="array" aca="1" ref="C4270" ca="1">INDIRECT("Results!" &amp; ADDRESS(ROUNDUP((ROW()-1)/10,0)+1, COLUMN()))</f>
        <v>DAC</v>
      </c>
      <c r="D4270" t="str" cm="1">
        <f t="array" aca="1" ref="D4270" ca="1">INDIRECT("Results!" &amp; ADDRESS(ROUNDUP((ROW()-1)/10,0)+1, COLUMN()))</f>
        <v>no parameter</v>
      </c>
      <c r="E4270" cm="1">
        <f t="array" aca="1" ref="E4270" ca="1">INDIRECT("Results!" &amp; ADDRESS(ROUNDUP((ROW()-1)/10,0)+1, COLUMN()))</f>
        <v>128</v>
      </c>
      <c r="F4270" t="str" cm="1">
        <f t="array" aca="1" ref="F4270" ca="1">INDIRECT("Results!" &amp; ADDRESS(ROUNDUP((ROW()-1)/10,0)+1, COLUMN()))</f>
        <v>V9HostDACno parameter128</v>
      </c>
      <c r="G4270">
        <f t="shared" ca="1" si="66"/>
        <v>23.442</v>
      </c>
    </row>
    <row r="4271" spans="1:7" x14ac:dyDescent="0.25">
      <c r="A4271" t="str" cm="1">
        <f t="array" aca="1" ref="A4271" ca="1">INDIRECT("Results!" &amp; ADDRESS(ROUNDUP((ROW()-1)/10,0)+1, COLUMN()))</f>
        <v>V9</v>
      </c>
      <c r="B4271" t="str" cm="1">
        <f t="array" aca="1" ref="B4271" ca="1">INDIRECT("Results!" &amp; ADDRESS(ROUNDUP((ROW()-1)/10,0)+1, COLUMN()))</f>
        <v>Host</v>
      </c>
      <c r="C4271" t="str" cm="1">
        <f t="array" aca="1" ref="C4271" ca="1">INDIRECT("Results!" &amp; ADDRESS(ROUNDUP((ROW()-1)/10,0)+1, COLUMN()))</f>
        <v>DAC</v>
      </c>
      <c r="D4271" t="str" cm="1">
        <f t="array" aca="1" ref="D4271" ca="1">INDIRECT("Results!" &amp; ADDRESS(ROUNDUP((ROW()-1)/10,0)+1, COLUMN()))</f>
        <v>no parameter</v>
      </c>
      <c r="E4271" cm="1">
        <f t="array" aca="1" ref="E4271" ca="1">INDIRECT("Results!" &amp; ADDRESS(ROUNDUP((ROW()-1)/10,0)+1, COLUMN()))</f>
        <v>128</v>
      </c>
      <c r="F4271" t="str" cm="1">
        <f t="array" aca="1" ref="F4271" ca="1">INDIRECT("Results!" &amp; ADDRESS(ROUNDUP((ROW()-1)/10,0)+1, COLUMN()))</f>
        <v>V9HostDACno parameter128</v>
      </c>
      <c r="G4271">
        <f t="shared" ca="1" si="66"/>
        <v>23.513999999999999</v>
      </c>
    </row>
    <row r="4272" spans="1:7" x14ac:dyDescent="0.25">
      <c r="A4272" t="str" cm="1">
        <f t="array" aca="1" ref="A4272" ca="1">INDIRECT("Results!" &amp; ADDRESS(ROUNDUP((ROW()-1)/10,0)+1, COLUMN()))</f>
        <v>V9</v>
      </c>
      <c r="B4272" t="str" cm="1">
        <f t="array" aca="1" ref="B4272" ca="1">INDIRECT("Results!" &amp; ADDRESS(ROUNDUP((ROW()-1)/10,0)+1, COLUMN()))</f>
        <v>Host</v>
      </c>
      <c r="C4272" t="str" cm="1">
        <f t="array" aca="1" ref="C4272" ca="1">INDIRECT("Results!" &amp; ADDRESS(ROUNDUP((ROW()-1)/10,0)+1, COLUMN()))</f>
        <v>DAC</v>
      </c>
      <c r="D4272" t="str" cm="1">
        <f t="array" aca="1" ref="D4272" ca="1">INDIRECT("Results!" &amp; ADDRESS(ROUNDUP((ROW()-1)/10,0)+1, COLUMN()))</f>
        <v>no parameter</v>
      </c>
      <c r="E4272" cm="1">
        <f t="array" aca="1" ref="E4272" ca="1">INDIRECT("Results!" &amp; ADDRESS(ROUNDUP((ROW()-1)/10,0)+1, COLUMN()))</f>
        <v>256</v>
      </c>
      <c r="F4272" t="str" cm="1">
        <f t="array" aca="1" ref="F4272" ca="1">INDIRECT("Results!" &amp; ADDRESS(ROUNDUP((ROW()-1)/10,0)+1, COLUMN()))</f>
        <v>V9HostDACno parameter256</v>
      </c>
      <c r="G4272">
        <f t="shared" ca="1" si="66"/>
        <v>21.593</v>
      </c>
    </row>
    <row r="4273" spans="1:7" x14ac:dyDescent="0.25">
      <c r="A4273" t="str" cm="1">
        <f t="array" aca="1" ref="A4273" ca="1">INDIRECT("Results!" &amp; ADDRESS(ROUNDUP((ROW()-1)/10,0)+1, COLUMN()))</f>
        <v>V9</v>
      </c>
      <c r="B4273" t="str" cm="1">
        <f t="array" aca="1" ref="B4273" ca="1">INDIRECT("Results!" &amp; ADDRESS(ROUNDUP((ROW()-1)/10,0)+1, COLUMN()))</f>
        <v>Host</v>
      </c>
      <c r="C4273" t="str" cm="1">
        <f t="array" aca="1" ref="C4273" ca="1">INDIRECT("Results!" &amp; ADDRESS(ROUNDUP((ROW()-1)/10,0)+1, COLUMN()))</f>
        <v>DAC</v>
      </c>
      <c r="D4273" t="str" cm="1">
        <f t="array" aca="1" ref="D4273" ca="1">INDIRECT("Results!" &amp; ADDRESS(ROUNDUP((ROW()-1)/10,0)+1, COLUMN()))</f>
        <v>no parameter</v>
      </c>
      <c r="E4273" cm="1">
        <f t="array" aca="1" ref="E4273" ca="1">INDIRECT("Results!" &amp; ADDRESS(ROUNDUP((ROW()-1)/10,0)+1, COLUMN()))</f>
        <v>256</v>
      </c>
      <c r="F4273" t="str" cm="1">
        <f t="array" aca="1" ref="F4273" ca="1">INDIRECT("Results!" &amp; ADDRESS(ROUNDUP((ROW()-1)/10,0)+1, COLUMN()))</f>
        <v>V9HostDACno parameter256</v>
      </c>
      <c r="G4273">
        <f t="shared" ca="1" si="66"/>
        <v>21.681000000000001</v>
      </c>
    </row>
    <row r="4274" spans="1:7" x14ac:dyDescent="0.25">
      <c r="A4274" t="str" cm="1">
        <f t="array" aca="1" ref="A4274" ca="1">INDIRECT("Results!" &amp; ADDRESS(ROUNDUP((ROW()-1)/10,0)+1, COLUMN()))</f>
        <v>V9</v>
      </c>
      <c r="B4274" t="str" cm="1">
        <f t="array" aca="1" ref="B4274" ca="1">INDIRECT("Results!" &amp; ADDRESS(ROUNDUP((ROW()-1)/10,0)+1, COLUMN()))</f>
        <v>Host</v>
      </c>
      <c r="C4274" t="str" cm="1">
        <f t="array" aca="1" ref="C4274" ca="1">INDIRECT("Results!" &amp; ADDRESS(ROUNDUP((ROW()-1)/10,0)+1, COLUMN()))</f>
        <v>DAC</v>
      </c>
      <c r="D4274" t="str" cm="1">
        <f t="array" aca="1" ref="D4274" ca="1">INDIRECT("Results!" &amp; ADDRESS(ROUNDUP((ROW()-1)/10,0)+1, COLUMN()))</f>
        <v>no parameter</v>
      </c>
      <c r="E4274" cm="1">
        <f t="array" aca="1" ref="E4274" ca="1">INDIRECT("Results!" &amp; ADDRESS(ROUNDUP((ROW()-1)/10,0)+1, COLUMN()))</f>
        <v>256</v>
      </c>
      <c r="F4274" t="str" cm="1">
        <f t="array" aca="1" ref="F4274" ca="1">INDIRECT("Results!" &amp; ADDRESS(ROUNDUP((ROW()-1)/10,0)+1, COLUMN()))</f>
        <v>V9HostDACno parameter256</v>
      </c>
      <c r="G4274">
        <f t="shared" ca="1" si="66"/>
        <v>21.713000000000001</v>
      </c>
    </row>
    <row r="4275" spans="1:7" x14ac:dyDescent="0.25">
      <c r="A4275" t="str" cm="1">
        <f t="array" aca="1" ref="A4275" ca="1">INDIRECT("Results!" &amp; ADDRESS(ROUNDUP((ROW()-1)/10,0)+1, COLUMN()))</f>
        <v>V9</v>
      </c>
      <c r="B4275" t="str" cm="1">
        <f t="array" aca="1" ref="B4275" ca="1">INDIRECT("Results!" &amp; ADDRESS(ROUNDUP((ROW()-1)/10,0)+1, COLUMN()))</f>
        <v>Host</v>
      </c>
      <c r="C4275" t="str" cm="1">
        <f t="array" aca="1" ref="C4275" ca="1">INDIRECT("Results!" &amp; ADDRESS(ROUNDUP((ROW()-1)/10,0)+1, COLUMN()))</f>
        <v>DAC</v>
      </c>
      <c r="D4275" t="str" cm="1">
        <f t="array" aca="1" ref="D4275" ca="1">INDIRECT("Results!" &amp; ADDRESS(ROUNDUP((ROW()-1)/10,0)+1, COLUMN()))</f>
        <v>no parameter</v>
      </c>
      <c r="E4275" cm="1">
        <f t="array" aca="1" ref="E4275" ca="1">INDIRECT("Results!" &amp; ADDRESS(ROUNDUP((ROW()-1)/10,0)+1, COLUMN()))</f>
        <v>256</v>
      </c>
      <c r="F4275" t="str" cm="1">
        <f t="array" aca="1" ref="F4275" ca="1">INDIRECT("Results!" &amp; ADDRESS(ROUNDUP((ROW()-1)/10,0)+1, COLUMN()))</f>
        <v>V9HostDACno parameter256</v>
      </c>
      <c r="G4275">
        <f t="shared" ca="1" si="66"/>
        <v>21.797999999999998</v>
      </c>
    </row>
    <row r="4276" spans="1:7" x14ac:dyDescent="0.25">
      <c r="A4276" t="str" cm="1">
        <f t="array" aca="1" ref="A4276" ca="1">INDIRECT("Results!" &amp; ADDRESS(ROUNDUP((ROW()-1)/10,0)+1, COLUMN()))</f>
        <v>V9</v>
      </c>
      <c r="B4276" t="str" cm="1">
        <f t="array" aca="1" ref="B4276" ca="1">INDIRECT("Results!" &amp; ADDRESS(ROUNDUP((ROW()-1)/10,0)+1, COLUMN()))</f>
        <v>Host</v>
      </c>
      <c r="C4276" t="str" cm="1">
        <f t="array" aca="1" ref="C4276" ca="1">INDIRECT("Results!" &amp; ADDRESS(ROUNDUP((ROW()-1)/10,0)+1, COLUMN()))</f>
        <v>DAC</v>
      </c>
      <c r="D4276" t="str" cm="1">
        <f t="array" aca="1" ref="D4276" ca="1">INDIRECT("Results!" &amp; ADDRESS(ROUNDUP((ROW()-1)/10,0)+1, COLUMN()))</f>
        <v>no parameter</v>
      </c>
      <c r="E4276" cm="1">
        <f t="array" aca="1" ref="E4276" ca="1">INDIRECT("Results!" &amp; ADDRESS(ROUNDUP((ROW()-1)/10,0)+1, COLUMN()))</f>
        <v>256</v>
      </c>
      <c r="F4276" t="str" cm="1">
        <f t="array" aca="1" ref="F4276" ca="1">INDIRECT("Results!" &amp; ADDRESS(ROUNDUP((ROW()-1)/10,0)+1, COLUMN()))</f>
        <v>V9HostDACno parameter256</v>
      </c>
      <c r="G4276">
        <f t="shared" ca="1" si="66"/>
        <v>21.849</v>
      </c>
    </row>
    <row r="4277" spans="1:7" x14ac:dyDescent="0.25">
      <c r="A4277" t="str" cm="1">
        <f t="array" aca="1" ref="A4277" ca="1">INDIRECT("Results!" &amp; ADDRESS(ROUNDUP((ROW()-1)/10,0)+1, COLUMN()))</f>
        <v>V9</v>
      </c>
      <c r="B4277" t="str" cm="1">
        <f t="array" aca="1" ref="B4277" ca="1">INDIRECT("Results!" &amp; ADDRESS(ROUNDUP((ROW()-1)/10,0)+1, COLUMN()))</f>
        <v>Host</v>
      </c>
      <c r="C4277" t="str" cm="1">
        <f t="array" aca="1" ref="C4277" ca="1">INDIRECT("Results!" &amp; ADDRESS(ROUNDUP((ROW()-1)/10,0)+1, COLUMN()))</f>
        <v>DAC</v>
      </c>
      <c r="D4277" t="str" cm="1">
        <f t="array" aca="1" ref="D4277" ca="1">INDIRECT("Results!" &amp; ADDRESS(ROUNDUP((ROW()-1)/10,0)+1, COLUMN()))</f>
        <v>no parameter</v>
      </c>
      <c r="E4277" cm="1">
        <f t="array" aca="1" ref="E4277" ca="1">INDIRECT("Results!" &amp; ADDRESS(ROUNDUP((ROW()-1)/10,0)+1, COLUMN()))</f>
        <v>256</v>
      </c>
      <c r="F4277" t="str" cm="1">
        <f t="array" aca="1" ref="F4277" ca="1">INDIRECT("Results!" &amp; ADDRESS(ROUNDUP((ROW()-1)/10,0)+1, COLUMN()))</f>
        <v>V9HostDACno parameter256</v>
      </c>
      <c r="G4277">
        <f t="shared" ca="1" si="66"/>
        <v>21.866</v>
      </c>
    </row>
    <row r="4278" spans="1:7" x14ac:dyDescent="0.25">
      <c r="A4278" t="str" cm="1">
        <f t="array" aca="1" ref="A4278" ca="1">INDIRECT("Results!" &amp; ADDRESS(ROUNDUP((ROW()-1)/10,0)+1, COLUMN()))</f>
        <v>V9</v>
      </c>
      <c r="B4278" t="str" cm="1">
        <f t="array" aca="1" ref="B4278" ca="1">INDIRECT("Results!" &amp; ADDRESS(ROUNDUP((ROW()-1)/10,0)+1, COLUMN()))</f>
        <v>Host</v>
      </c>
      <c r="C4278" t="str" cm="1">
        <f t="array" aca="1" ref="C4278" ca="1">INDIRECT("Results!" &amp; ADDRESS(ROUNDUP((ROW()-1)/10,0)+1, COLUMN()))</f>
        <v>DAC</v>
      </c>
      <c r="D4278" t="str" cm="1">
        <f t="array" aca="1" ref="D4278" ca="1">INDIRECT("Results!" &amp; ADDRESS(ROUNDUP((ROW()-1)/10,0)+1, COLUMN()))</f>
        <v>no parameter</v>
      </c>
      <c r="E4278" cm="1">
        <f t="array" aca="1" ref="E4278" ca="1">INDIRECT("Results!" &amp; ADDRESS(ROUNDUP((ROW()-1)/10,0)+1, COLUMN()))</f>
        <v>256</v>
      </c>
      <c r="F4278" t="str" cm="1">
        <f t="array" aca="1" ref="F4278" ca="1">INDIRECT("Results!" &amp; ADDRESS(ROUNDUP((ROW()-1)/10,0)+1, COLUMN()))</f>
        <v>V9HostDACno parameter256</v>
      </c>
      <c r="G4278">
        <f t="shared" ca="1" si="66"/>
        <v>21.876999999999999</v>
      </c>
    </row>
    <row r="4279" spans="1:7" x14ac:dyDescent="0.25">
      <c r="A4279" t="str" cm="1">
        <f t="array" aca="1" ref="A4279" ca="1">INDIRECT("Results!" &amp; ADDRESS(ROUNDUP((ROW()-1)/10,0)+1, COLUMN()))</f>
        <v>V9</v>
      </c>
      <c r="B4279" t="str" cm="1">
        <f t="array" aca="1" ref="B4279" ca="1">INDIRECT("Results!" &amp; ADDRESS(ROUNDUP((ROW()-1)/10,0)+1, COLUMN()))</f>
        <v>Host</v>
      </c>
      <c r="C4279" t="str" cm="1">
        <f t="array" aca="1" ref="C4279" ca="1">INDIRECT("Results!" &amp; ADDRESS(ROUNDUP((ROW()-1)/10,0)+1, COLUMN()))</f>
        <v>DAC</v>
      </c>
      <c r="D4279" t="str" cm="1">
        <f t="array" aca="1" ref="D4279" ca="1">INDIRECT("Results!" &amp; ADDRESS(ROUNDUP((ROW()-1)/10,0)+1, COLUMN()))</f>
        <v>no parameter</v>
      </c>
      <c r="E4279" cm="1">
        <f t="array" aca="1" ref="E4279" ca="1">INDIRECT("Results!" &amp; ADDRESS(ROUNDUP((ROW()-1)/10,0)+1, COLUMN()))</f>
        <v>256</v>
      </c>
      <c r="F4279" t="str" cm="1">
        <f t="array" aca="1" ref="F4279" ca="1">INDIRECT("Results!" &amp; ADDRESS(ROUNDUP((ROW()-1)/10,0)+1, COLUMN()))</f>
        <v>V9HostDACno parameter256</v>
      </c>
      <c r="G4279">
        <f t="shared" ca="1" si="66"/>
        <v>21.933</v>
      </c>
    </row>
    <row r="4280" spans="1:7" x14ac:dyDescent="0.25">
      <c r="A4280" t="str" cm="1">
        <f t="array" aca="1" ref="A4280" ca="1">INDIRECT("Results!" &amp; ADDRESS(ROUNDUP((ROW()-1)/10,0)+1, COLUMN()))</f>
        <v>V9</v>
      </c>
      <c r="B4280" t="str" cm="1">
        <f t="array" aca="1" ref="B4280" ca="1">INDIRECT("Results!" &amp; ADDRESS(ROUNDUP((ROW()-1)/10,0)+1, COLUMN()))</f>
        <v>Host</v>
      </c>
      <c r="C4280" t="str" cm="1">
        <f t="array" aca="1" ref="C4280" ca="1">INDIRECT("Results!" &amp; ADDRESS(ROUNDUP((ROW()-1)/10,0)+1, COLUMN()))</f>
        <v>DAC</v>
      </c>
      <c r="D4280" t="str" cm="1">
        <f t="array" aca="1" ref="D4280" ca="1">INDIRECT("Results!" &amp; ADDRESS(ROUNDUP((ROW()-1)/10,0)+1, COLUMN()))</f>
        <v>no parameter</v>
      </c>
      <c r="E4280" cm="1">
        <f t="array" aca="1" ref="E4280" ca="1">INDIRECT("Results!" &amp; ADDRESS(ROUNDUP((ROW()-1)/10,0)+1, COLUMN()))</f>
        <v>256</v>
      </c>
      <c r="F4280" t="str" cm="1">
        <f t="array" aca="1" ref="F4280" ca="1">INDIRECT("Results!" &amp; ADDRESS(ROUNDUP((ROW()-1)/10,0)+1, COLUMN()))</f>
        <v>V9HostDACno parameter256</v>
      </c>
      <c r="G4280">
        <f t="shared" ca="1" si="66"/>
        <v>22.03</v>
      </c>
    </row>
    <row r="4281" spans="1:7" x14ac:dyDescent="0.25">
      <c r="A4281" t="str" cm="1">
        <f t="array" aca="1" ref="A4281" ca="1">INDIRECT("Results!" &amp; ADDRESS(ROUNDUP((ROW()-1)/10,0)+1, COLUMN()))</f>
        <v>V9</v>
      </c>
      <c r="B4281" t="str" cm="1">
        <f t="array" aca="1" ref="B4281" ca="1">INDIRECT("Results!" &amp; ADDRESS(ROUNDUP((ROW()-1)/10,0)+1, COLUMN()))</f>
        <v>Host</v>
      </c>
      <c r="C4281" t="str" cm="1">
        <f t="array" aca="1" ref="C4281" ca="1">INDIRECT("Results!" &amp; ADDRESS(ROUNDUP((ROW()-1)/10,0)+1, COLUMN()))</f>
        <v>DAC</v>
      </c>
      <c r="D4281" t="str" cm="1">
        <f t="array" aca="1" ref="D4281" ca="1">INDIRECT("Results!" &amp; ADDRESS(ROUNDUP((ROW()-1)/10,0)+1, COLUMN()))</f>
        <v>no parameter</v>
      </c>
      <c r="E4281" cm="1">
        <f t="array" aca="1" ref="E4281" ca="1">INDIRECT("Results!" &amp; ADDRESS(ROUNDUP((ROW()-1)/10,0)+1, COLUMN()))</f>
        <v>256</v>
      </c>
      <c r="F4281" t="str" cm="1">
        <f t="array" aca="1" ref="F4281" ca="1">INDIRECT("Results!" &amp; ADDRESS(ROUNDUP((ROW()-1)/10,0)+1, COLUMN()))</f>
        <v>V9HostDACno parameter256</v>
      </c>
      <c r="G4281">
        <f t="shared" ca="1" si="66"/>
        <v>22.07</v>
      </c>
    </row>
    <row r="4282" spans="1:7" x14ac:dyDescent="0.25">
      <c r="A4282" t="str" cm="1">
        <f t="array" aca="1" ref="A4282" ca="1">INDIRECT("Results!" &amp; ADDRESS(ROUNDUP((ROW()-1)/10,0)+1, COLUMN()))</f>
        <v>V9</v>
      </c>
      <c r="B4282" t="str" cm="1">
        <f t="array" aca="1" ref="B4282" ca="1">INDIRECT("Results!" &amp; ADDRESS(ROUNDUP((ROW()-1)/10,0)+1, COLUMN()))</f>
        <v>Host</v>
      </c>
      <c r="C4282" t="str" cm="1">
        <f t="array" aca="1" ref="C4282" ca="1">INDIRECT("Results!" &amp; ADDRESS(ROUNDUP((ROW()-1)/10,0)+1, COLUMN()))</f>
        <v>MasterSlave</v>
      </c>
      <c r="D4282" t="str" cm="1">
        <f t="array" aca="1" ref="D4282" ca="1">INDIRECT("Results!" &amp; ADDRESS(ROUNDUP((ROW()-1)/10,0)+1, COLUMN()))</f>
        <v>O3_native</v>
      </c>
      <c r="E4282" cm="1">
        <f t="array" aca="1" ref="E4282" ca="1">INDIRECT("Results!" &amp; ADDRESS(ROUNDUP((ROW()-1)/10,0)+1, COLUMN()))</f>
        <v>1</v>
      </c>
      <c r="F4282" t="str" cm="1">
        <f t="array" aca="1" ref="F4282" ca="1">INDIRECT("Results!" &amp; ADDRESS(ROUNDUP((ROW()-1)/10,0)+1, COLUMN()))</f>
        <v>V9HostMasterSlaveO3_native1</v>
      </c>
      <c r="G4282">
        <f t="shared" ca="1" si="66"/>
        <v>548.65200000000004</v>
      </c>
    </row>
    <row r="4283" spans="1:7" x14ac:dyDescent="0.25">
      <c r="A4283" t="str" cm="1">
        <f t="array" aca="1" ref="A4283" ca="1">INDIRECT("Results!" &amp; ADDRESS(ROUNDUP((ROW()-1)/10,0)+1, COLUMN()))</f>
        <v>V9</v>
      </c>
      <c r="B4283" t="str" cm="1">
        <f t="array" aca="1" ref="B4283" ca="1">INDIRECT("Results!" &amp; ADDRESS(ROUNDUP((ROW()-1)/10,0)+1, COLUMN()))</f>
        <v>Host</v>
      </c>
      <c r="C4283" t="str" cm="1">
        <f t="array" aca="1" ref="C4283" ca="1">INDIRECT("Results!" &amp; ADDRESS(ROUNDUP((ROW()-1)/10,0)+1, COLUMN()))</f>
        <v>MasterSlave</v>
      </c>
      <c r="D4283" t="str" cm="1">
        <f t="array" aca="1" ref="D4283" ca="1">INDIRECT("Results!" &amp; ADDRESS(ROUNDUP((ROW()-1)/10,0)+1, COLUMN()))</f>
        <v>O3_native</v>
      </c>
      <c r="E4283" cm="1">
        <f t="array" aca="1" ref="E4283" ca="1">INDIRECT("Results!" &amp; ADDRESS(ROUNDUP((ROW()-1)/10,0)+1, COLUMN()))</f>
        <v>1</v>
      </c>
      <c r="F4283" t="str" cm="1">
        <f t="array" aca="1" ref="F4283" ca="1">INDIRECT("Results!" &amp; ADDRESS(ROUNDUP((ROW()-1)/10,0)+1, COLUMN()))</f>
        <v>V9HostMasterSlaveO3_native1</v>
      </c>
      <c r="G4283">
        <f t="shared" ca="1" si="66"/>
        <v>548.66600000000005</v>
      </c>
    </row>
    <row r="4284" spans="1:7" x14ac:dyDescent="0.25">
      <c r="A4284" t="str" cm="1">
        <f t="array" aca="1" ref="A4284" ca="1">INDIRECT("Results!" &amp; ADDRESS(ROUNDUP((ROW()-1)/10,0)+1, COLUMN()))</f>
        <v>V9</v>
      </c>
      <c r="B4284" t="str" cm="1">
        <f t="array" aca="1" ref="B4284" ca="1">INDIRECT("Results!" &amp; ADDRESS(ROUNDUP((ROW()-1)/10,0)+1, COLUMN()))</f>
        <v>Host</v>
      </c>
      <c r="C4284" t="str" cm="1">
        <f t="array" aca="1" ref="C4284" ca="1">INDIRECT("Results!" &amp; ADDRESS(ROUNDUP((ROW()-1)/10,0)+1, COLUMN()))</f>
        <v>MasterSlave</v>
      </c>
      <c r="D4284" t="str" cm="1">
        <f t="array" aca="1" ref="D4284" ca="1">INDIRECT("Results!" &amp; ADDRESS(ROUNDUP((ROW()-1)/10,0)+1, COLUMN()))</f>
        <v>O3_native</v>
      </c>
      <c r="E4284" cm="1">
        <f t="array" aca="1" ref="E4284" ca="1">INDIRECT("Results!" &amp; ADDRESS(ROUNDUP((ROW()-1)/10,0)+1, COLUMN()))</f>
        <v>1</v>
      </c>
      <c r="F4284" t="str" cm="1">
        <f t="array" aca="1" ref="F4284" ca="1">INDIRECT("Results!" &amp; ADDRESS(ROUNDUP((ROW()-1)/10,0)+1, COLUMN()))</f>
        <v>V9HostMasterSlaveO3_native1</v>
      </c>
      <c r="G4284">
        <f t="shared" ca="1" si="66"/>
        <v>548.73800000000006</v>
      </c>
    </row>
    <row r="4285" spans="1:7" x14ac:dyDescent="0.25">
      <c r="A4285" t="str" cm="1">
        <f t="array" aca="1" ref="A4285" ca="1">INDIRECT("Results!" &amp; ADDRESS(ROUNDUP((ROW()-1)/10,0)+1, COLUMN()))</f>
        <v>V9</v>
      </c>
      <c r="B4285" t="str" cm="1">
        <f t="array" aca="1" ref="B4285" ca="1">INDIRECT("Results!" &amp; ADDRESS(ROUNDUP((ROW()-1)/10,0)+1, COLUMN()))</f>
        <v>Host</v>
      </c>
      <c r="C4285" t="str" cm="1">
        <f t="array" aca="1" ref="C4285" ca="1">INDIRECT("Results!" &amp; ADDRESS(ROUNDUP((ROW()-1)/10,0)+1, COLUMN()))</f>
        <v>MasterSlave</v>
      </c>
      <c r="D4285" t="str" cm="1">
        <f t="array" aca="1" ref="D4285" ca="1">INDIRECT("Results!" &amp; ADDRESS(ROUNDUP((ROW()-1)/10,0)+1, COLUMN()))</f>
        <v>O3_native</v>
      </c>
      <c r="E4285" cm="1">
        <f t="array" aca="1" ref="E4285" ca="1">INDIRECT("Results!" &amp; ADDRESS(ROUNDUP((ROW()-1)/10,0)+1, COLUMN()))</f>
        <v>1</v>
      </c>
      <c r="F4285" t="str" cm="1">
        <f t="array" aca="1" ref="F4285" ca="1">INDIRECT("Results!" &amp; ADDRESS(ROUNDUP((ROW()-1)/10,0)+1, COLUMN()))</f>
        <v>V9HostMasterSlaveO3_native1</v>
      </c>
      <c r="G4285">
        <f t="shared" ca="1" si="66"/>
        <v>548.91700000000003</v>
      </c>
    </row>
    <row r="4286" spans="1:7" x14ac:dyDescent="0.25">
      <c r="A4286" t="str" cm="1">
        <f t="array" aca="1" ref="A4286" ca="1">INDIRECT("Results!" &amp; ADDRESS(ROUNDUP((ROW()-1)/10,0)+1, COLUMN()))</f>
        <v>V9</v>
      </c>
      <c r="B4286" t="str" cm="1">
        <f t="array" aca="1" ref="B4286" ca="1">INDIRECT("Results!" &amp; ADDRESS(ROUNDUP((ROW()-1)/10,0)+1, COLUMN()))</f>
        <v>Host</v>
      </c>
      <c r="C4286" t="str" cm="1">
        <f t="array" aca="1" ref="C4286" ca="1">INDIRECT("Results!" &amp; ADDRESS(ROUNDUP((ROW()-1)/10,0)+1, COLUMN()))</f>
        <v>MasterSlave</v>
      </c>
      <c r="D4286" t="str" cm="1">
        <f t="array" aca="1" ref="D4286" ca="1">INDIRECT("Results!" &amp; ADDRESS(ROUNDUP((ROW()-1)/10,0)+1, COLUMN()))</f>
        <v>O3_native</v>
      </c>
      <c r="E4286" cm="1">
        <f t="array" aca="1" ref="E4286" ca="1">INDIRECT("Results!" &amp; ADDRESS(ROUNDUP((ROW()-1)/10,0)+1, COLUMN()))</f>
        <v>1</v>
      </c>
      <c r="F4286" t="str" cm="1">
        <f t="array" aca="1" ref="F4286" ca="1">INDIRECT("Results!" &amp; ADDRESS(ROUNDUP((ROW()-1)/10,0)+1, COLUMN()))</f>
        <v>V9HostMasterSlaveO3_native1</v>
      </c>
      <c r="G4286">
        <f t="shared" ca="1" si="66"/>
        <v>548.95000000000005</v>
      </c>
    </row>
    <row r="4287" spans="1:7" x14ac:dyDescent="0.25">
      <c r="A4287" t="str" cm="1">
        <f t="array" aca="1" ref="A4287" ca="1">INDIRECT("Results!" &amp; ADDRESS(ROUNDUP((ROW()-1)/10,0)+1, COLUMN()))</f>
        <v>V9</v>
      </c>
      <c r="B4287" t="str" cm="1">
        <f t="array" aca="1" ref="B4287" ca="1">INDIRECT("Results!" &amp; ADDRESS(ROUNDUP((ROW()-1)/10,0)+1, COLUMN()))</f>
        <v>Host</v>
      </c>
      <c r="C4287" t="str" cm="1">
        <f t="array" aca="1" ref="C4287" ca="1">INDIRECT("Results!" &amp; ADDRESS(ROUNDUP((ROW()-1)/10,0)+1, COLUMN()))</f>
        <v>MasterSlave</v>
      </c>
      <c r="D4287" t="str" cm="1">
        <f t="array" aca="1" ref="D4287" ca="1">INDIRECT("Results!" &amp; ADDRESS(ROUNDUP((ROW()-1)/10,0)+1, COLUMN()))</f>
        <v>O3_native</v>
      </c>
      <c r="E4287" cm="1">
        <f t="array" aca="1" ref="E4287" ca="1">INDIRECT("Results!" &amp; ADDRESS(ROUNDUP((ROW()-1)/10,0)+1, COLUMN()))</f>
        <v>1</v>
      </c>
      <c r="F4287" t="str" cm="1">
        <f t="array" aca="1" ref="F4287" ca="1">INDIRECT("Results!" &amp; ADDRESS(ROUNDUP((ROW()-1)/10,0)+1, COLUMN()))</f>
        <v>V9HostMasterSlaveO3_native1</v>
      </c>
      <c r="G4287">
        <f t="shared" ca="1" si="66"/>
        <v>549.029</v>
      </c>
    </row>
    <row r="4288" spans="1:7" x14ac:dyDescent="0.25">
      <c r="A4288" t="str" cm="1">
        <f t="array" aca="1" ref="A4288" ca="1">INDIRECT("Results!" &amp; ADDRESS(ROUNDUP((ROW()-1)/10,0)+1, COLUMN()))</f>
        <v>V9</v>
      </c>
      <c r="B4288" t="str" cm="1">
        <f t="array" aca="1" ref="B4288" ca="1">INDIRECT("Results!" &amp; ADDRESS(ROUNDUP((ROW()-1)/10,0)+1, COLUMN()))</f>
        <v>Host</v>
      </c>
      <c r="C4288" t="str" cm="1">
        <f t="array" aca="1" ref="C4288" ca="1">INDIRECT("Results!" &amp; ADDRESS(ROUNDUP((ROW()-1)/10,0)+1, COLUMN()))</f>
        <v>MasterSlave</v>
      </c>
      <c r="D4288" t="str" cm="1">
        <f t="array" aca="1" ref="D4288" ca="1">INDIRECT("Results!" &amp; ADDRESS(ROUNDUP((ROW()-1)/10,0)+1, COLUMN()))</f>
        <v>O3_native</v>
      </c>
      <c r="E4288" cm="1">
        <f t="array" aca="1" ref="E4288" ca="1">INDIRECT("Results!" &amp; ADDRESS(ROUNDUP((ROW()-1)/10,0)+1, COLUMN()))</f>
        <v>1</v>
      </c>
      <c r="F4288" t="str" cm="1">
        <f t="array" aca="1" ref="F4288" ca="1">INDIRECT("Results!" &amp; ADDRESS(ROUNDUP((ROW()-1)/10,0)+1, COLUMN()))</f>
        <v>V9HostMasterSlaveO3_native1</v>
      </c>
      <c r="G4288">
        <f t="shared" ca="1" si="66"/>
        <v>549.18399999999997</v>
      </c>
    </row>
    <row r="4289" spans="1:7" x14ac:dyDescent="0.25">
      <c r="A4289" t="str" cm="1">
        <f t="array" aca="1" ref="A4289" ca="1">INDIRECT("Results!" &amp; ADDRESS(ROUNDUP((ROW()-1)/10,0)+1, COLUMN()))</f>
        <v>V9</v>
      </c>
      <c r="B4289" t="str" cm="1">
        <f t="array" aca="1" ref="B4289" ca="1">INDIRECT("Results!" &amp; ADDRESS(ROUNDUP((ROW()-1)/10,0)+1, COLUMN()))</f>
        <v>Host</v>
      </c>
      <c r="C4289" t="str" cm="1">
        <f t="array" aca="1" ref="C4289" ca="1">INDIRECT("Results!" &amp; ADDRESS(ROUNDUP((ROW()-1)/10,0)+1, COLUMN()))</f>
        <v>MasterSlave</v>
      </c>
      <c r="D4289" t="str" cm="1">
        <f t="array" aca="1" ref="D4289" ca="1">INDIRECT("Results!" &amp; ADDRESS(ROUNDUP((ROW()-1)/10,0)+1, COLUMN()))</f>
        <v>O3_native</v>
      </c>
      <c r="E4289" cm="1">
        <f t="array" aca="1" ref="E4289" ca="1">INDIRECT("Results!" &amp; ADDRESS(ROUNDUP((ROW()-1)/10,0)+1, COLUMN()))</f>
        <v>1</v>
      </c>
      <c r="F4289" t="str" cm="1">
        <f t="array" aca="1" ref="F4289" ca="1">INDIRECT("Results!" &amp; ADDRESS(ROUNDUP((ROW()-1)/10,0)+1, COLUMN()))</f>
        <v>V9HostMasterSlaveO3_native1</v>
      </c>
      <c r="G4289">
        <f t="shared" ca="1" si="66"/>
        <v>549.21199999999999</v>
      </c>
    </row>
    <row r="4290" spans="1:7" x14ac:dyDescent="0.25">
      <c r="A4290" t="str" cm="1">
        <f t="array" aca="1" ref="A4290" ca="1">INDIRECT("Results!" &amp; ADDRESS(ROUNDUP((ROW()-1)/10,0)+1, COLUMN()))</f>
        <v>V9</v>
      </c>
      <c r="B4290" t="str" cm="1">
        <f t="array" aca="1" ref="B4290" ca="1">INDIRECT("Results!" &amp; ADDRESS(ROUNDUP((ROW()-1)/10,0)+1, COLUMN()))</f>
        <v>Host</v>
      </c>
      <c r="C4290" t="str" cm="1">
        <f t="array" aca="1" ref="C4290" ca="1">INDIRECT("Results!" &amp; ADDRESS(ROUNDUP((ROW()-1)/10,0)+1, COLUMN()))</f>
        <v>MasterSlave</v>
      </c>
      <c r="D4290" t="str" cm="1">
        <f t="array" aca="1" ref="D4290" ca="1">INDIRECT("Results!" &amp; ADDRESS(ROUNDUP((ROW()-1)/10,0)+1, COLUMN()))</f>
        <v>O3_native</v>
      </c>
      <c r="E4290" cm="1">
        <f t="array" aca="1" ref="E4290" ca="1">INDIRECT("Results!" &amp; ADDRESS(ROUNDUP((ROW()-1)/10,0)+1, COLUMN()))</f>
        <v>1</v>
      </c>
      <c r="F4290" t="str" cm="1">
        <f t="array" aca="1" ref="F4290" ca="1">INDIRECT("Results!" &amp; ADDRESS(ROUNDUP((ROW()-1)/10,0)+1, COLUMN()))</f>
        <v>V9HostMasterSlaveO3_native1</v>
      </c>
      <c r="G4290">
        <f t="shared" ca="1" si="66"/>
        <v>549.40700000000004</v>
      </c>
    </row>
    <row r="4291" spans="1:7" x14ac:dyDescent="0.25">
      <c r="A4291" t="str" cm="1">
        <f t="array" aca="1" ref="A4291" ca="1">INDIRECT("Results!" &amp; ADDRESS(ROUNDUP((ROW()-1)/10,0)+1, COLUMN()))</f>
        <v>V9</v>
      </c>
      <c r="B4291" t="str" cm="1">
        <f t="array" aca="1" ref="B4291" ca="1">INDIRECT("Results!" &amp; ADDRESS(ROUNDUP((ROW()-1)/10,0)+1, COLUMN()))</f>
        <v>Host</v>
      </c>
      <c r="C4291" t="str" cm="1">
        <f t="array" aca="1" ref="C4291" ca="1">INDIRECT("Results!" &amp; ADDRESS(ROUNDUP((ROW()-1)/10,0)+1, COLUMN()))</f>
        <v>MasterSlave</v>
      </c>
      <c r="D4291" t="str" cm="1">
        <f t="array" aca="1" ref="D4291" ca="1">INDIRECT("Results!" &amp; ADDRESS(ROUNDUP((ROW()-1)/10,0)+1, COLUMN()))</f>
        <v>O3_native</v>
      </c>
      <c r="E4291" cm="1">
        <f t="array" aca="1" ref="E4291" ca="1">INDIRECT("Results!" &amp; ADDRESS(ROUNDUP((ROW()-1)/10,0)+1, COLUMN()))</f>
        <v>1</v>
      </c>
      <c r="F4291" t="str" cm="1">
        <f t="array" aca="1" ref="F4291" ca="1">INDIRECT("Results!" &amp; ADDRESS(ROUNDUP((ROW()-1)/10,0)+1, COLUMN()))</f>
        <v>V9HostMasterSlaveO3_native1</v>
      </c>
      <c r="G4291">
        <f t="shared" ref="G4291:G4354" ca="1" si="67">IFERROR(SMALL(INDIRECT("Results!" &amp; ADDRESS(ROUNDUP((ROW()-1)/10,0)+1, COLUMN()+18) &amp; ":"  &amp; ADDRESS(ROUNDUP((ROW()-1)/10,0)+1, COLUMN()+47)),MOD((ROW()-2),10)+1),"")</f>
        <v>549.49800000000005</v>
      </c>
    </row>
    <row r="4292" spans="1:7" x14ac:dyDescent="0.25">
      <c r="A4292" t="str" cm="1">
        <f t="array" aca="1" ref="A4292" ca="1">INDIRECT("Results!" &amp; ADDRESS(ROUNDUP((ROW()-1)/10,0)+1, COLUMN()))</f>
        <v>V9</v>
      </c>
      <c r="B4292" t="str" cm="1">
        <f t="array" aca="1" ref="B4292" ca="1">INDIRECT("Results!" &amp; ADDRESS(ROUNDUP((ROW()-1)/10,0)+1, COLUMN()))</f>
        <v>Host</v>
      </c>
      <c r="C4292" t="str" cm="1">
        <f t="array" aca="1" ref="C4292" ca="1">INDIRECT("Results!" &amp; ADDRESS(ROUNDUP((ROW()-1)/10,0)+1, COLUMN()))</f>
        <v>MasterSlave</v>
      </c>
      <c r="D4292" t="str" cm="1">
        <f t="array" aca="1" ref="D4292" ca="1">INDIRECT("Results!" &amp; ADDRESS(ROUNDUP((ROW()-1)/10,0)+1, COLUMN()))</f>
        <v>O3_native</v>
      </c>
      <c r="E4292" cm="1">
        <f t="array" aca="1" ref="E4292" ca="1">INDIRECT("Results!" &amp; ADDRESS(ROUNDUP((ROW()-1)/10,0)+1, COLUMN()))</f>
        <v>2</v>
      </c>
      <c r="F4292" t="str" cm="1">
        <f t="array" aca="1" ref="F4292" ca="1">INDIRECT("Results!" &amp; ADDRESS(ROUNDUP((ROW()-1)/10,0)+1, COLUMN()))</f>
        <v>V9HostMasterSlaveO3_native2</v>
      </c>
      <c r="G4292">
        <f t="shared" ca="1" si="67"/>
        <v>280.87700000000001</v>
      </c>
    </row>
    <row r="4293" spans="1:7" x14ac:dyDescent="0.25">
      <c r="A4293" t="str" cm="1">
        <f t="array" aca="1" ref="A4293" ca="1">INDIRECT("Results!" &amp; ADDRESS(ROUNDUP((ROW()-1)/10,0)+1, COLUMN()))</f>
        <v>V9</v>
      </c>
      <c r="B4293" t="str" cm="1">
        <f t="array" aca="1" ref="B4293" ca="1">INDIRECT("Results!" &amp; ADDRESS(ROUNDUP((ROW()-1)/10,0)+1, COLUMN()))</f>
        <v>Host</v>
      </c>
      <c r="C4293" t="str" cm="1">
        <f t="array" aca="1" ref="C4293" ca="1">INDIRECT("Results!" &amp; ADDRESS(ROUNDUP((ROW()-1)/10,0)+1, COLUMN()))</f>
        <v>MasterSlave</v>
      </c>
      <c r="D4293" t="str" cm="1">
        <f t="array" aca="1" ref="D4293" ca="1">INDIRECT("Results!" &amp; ADDRESS(ROUNDUP((ROW()-1)/10,0)+1, COLUMN()))</f>
        <v>O3_native</v>
      </c>
      <c r="E4293" cm="1">
        <f t="array" aca="1" ref="E4293" ca="1">INDIRECT("Results!" &amp; ADDRESS(ROUNDUP((ROW()-1)/10,0)+1, COLUMN()))</f>
        <v>2</v>
      </c>
      <c r="F4293" t="str" cm="1">
        <f t="array" aca="1" ref="F4293" ca="1">INDIRECT("Results!" &amp; ADDRESS(ROUNDUP((ROW()-1)/10,0)+1, COLUMN()))</f>
        <v>V9HostMasterSlaveO3_native2</v>
      </c>
      <c r="G4293">
        <f t="shared" ca="1" si="67"/>
        <v>280.87700000000001</v>
      </c>
    </row>
    <row r="4294" spans="1:7" x14ac:dyDescent="0.25">
      <c r="A4294" t="str" cm="1">
        <f t="array" aca="1" ref="A4294" ca="1">INDIRECT("Results!" &amp; ADDRESS(ROUNDUP((ROW()-1)/10,0)+1, COLUMN()))</f>
        <v>V9</v>
      </c>
      <c r="B4294" t="str" cm="1">
        <f t="array" aca="1" ref="B4294" ca="1">INDIRECT("Results!" &amp; ADDRESS(ROUNDUP((ROW()-1)/10,0)+1, COLUMN()))</f>
        <v>Host</v>
      </c>
      <c r="C4294" t="str" cm="1">
        <f t="array" aca="1" ref="C4294" ca="1">INDIRECT("Results!" &amp; ADDRESS(ROUNDUP((ROW()-1)/10,0)+1, COLUMN()))</f>
        <v>MasterSlave</v>
      </c>
      <c r="D4294" t="str" cm="1">
        <f t="array" aca="1" ref="D4294" ca="1">INDIRECT("Results!" &amp; ADDRESS(ROUNDUP((ROW()-1)/10,0)+1, COLUMN()))</f>
        <v>O3_native</v>
      </c>
      <c r="E4294" cm="1">
        <f t="array" aca="1" ref="E4294" ca="1">INDIRECT("Results!" &amp; ADDRESS(ROUNDUP((ROW()-1)/10,0)+1, COLUMN()))</f>
        <v>2</v>
      </c>
      <c r="F4294" t="str" cm="1">
        <f t="array" aca="1" ref="F4294" ca="1">INDIRECT("Results!" &amp; ADDRESS(ROUNDUP((ROW()-1)/10,0)+1, COLUMN()))</f>
        <v>V9HostMasterSlaveO3_native2</v>
      </c>
      <c r="G4294">
        <f t="shared" ca="1" si="67"/>
        <v>280.88900000000001</v>
      </c>
    </row>
    <row r="4295" spans="1:7" x14ac:dyDescent="0.25">
      <c r="A4295" t="str" cm="1">
        <f t="array" aca="1" ref="A4295" ca="1">INDIRECT("Results!" &amp; ADDRESS(ROUNDUP((ROW()-1)/10,0)+1, COLUMN()))</f>
        <v>V9</v>
      </c>
      <c r="B4295" t="str" cm="1">
        <f t="array" aca="1" ref="B4295" ca="1">INDIRECT("Results!" &amp; ADDRESS(ROUNDUP((ROW()-1)/10,0)+1, COLUMN()))</f>
        <v>Host</v>
      </c>
      <c r="C4295" t="str" cm="1">
        <f t="array" aca="1" ref="C4295" ca="1">INDIRECT("Results!" &amp; ADDRESS(ROUNDUP((ROW()-1)/10,0)+1, COLUMN()))</f>
        <v>MasterSlave</v>
      </c>
      <c r="D4295" t="str" cm="1">
        <f t="array" aca="1" ref="D4295" ca="1">INDIRECT("Results!" &amp; ADDRESS(ROUNDUP((ROW()-1)/10,0)+1, COLUMN()))</f>
        <v>O3_native</v>
      </c>
      <c r="E4295" cm="1">
        <f t="array" aca="1" ref="E4295" ca="1">INDIRECT("Results!" &amp; ADDRESS(ROUNDUP((ROW()-1)/10,0)+1, COLUMN()))</f>
        <v>2</v>
      </c>
      <c r="F4295" t="str" cm="1">
        <f t="array" aca="1" ref="F4295" ca="1">INDIRECT("Results!" &amp; ADDRESS(ROUNDUP((ROW()-1)/10,0)+1, COLUMN()))</f>
        <v>V9HostMasterSlaveO3_native2</v>
      </c>
      <c r="G4295">
        <f t="shared" ca="1" si="67"/>
        <v>280.88900000000001</v>
      </c>
    </row>
    <row r="4296" spans="1:7" x14ac:dyDescent="0.25">
      <c r="A4296" t="str" cm="1">
        <f t="array" aca="1" ref="A4296" ca="1">INDIRECT("Results!" &amp; ADDRESS(ROUNDUP((ROW()-1)/10,0)+1, COLUMN()))</f>
        <v>V9</v>
      </c>
      <c r="B4296" t="str" cm="1">
        <f t="array" aca="1" ref="B4296" ca="1">INDIRECT("Results!" &amp; ADDRESS(ROUNDUP((ROW()-1)/10,0)+1, COLUMN()))</f>
        <v>Host</v>
      </c>
      <c r="C4296" t="str" cm="1">
        <f t="array" aca="1" ref="C4296" ca="1">INDIRECT("Results!" &amp; ADDRESS(ROUNDUP((ROW()-1)/10,0)+1, COLUMN()))</f>
        <v>MasterSlave</v>
      </c>
      <c r="D4296" t="str" cm="1">
        <f t="array" aca="1" ref="D4296" ca="1">INDIRECT("Results!" &amp; ADDRESS(ROUNDUP((ROW()-1)/10,0)+1, COLUMN()))</f>
        <v>O3_native</v>
      </c>
      <c r="E4296" cm="1">
        <f t="array" aca="1" ref="E4296" ca="1">INDIRECT("Results!" &amp; ADDRESS(ROUNDUP((ROW()-1)/10,0)+1, COLUMN()))</f>
        <v>2</v>
      </c>
      <c r="F4296" t="str" cm="1">
        <f t="array" aca="1" ref="F4296" ca="1">INDIRECT("Results!" &amp; ADDRESS(ROUNDUP((ROW()-1)/10,0)+1, COLUMN()))</f>
        <v>V9HostMasterSlaveO3_native2</v>
      </c>
      <c r="G4296">
        <f t="shared" ca="1" si="67"/>
        <v>280.90199999999999</v>
      </c>
    </row>
    <row r="4297" spans="1:7" x14ac:dyDescent="0.25">
      <c r="A4297" t="str" cm="1">
        <f t="array" aca="1" ref="A4297" ca="1">INDIRECT("Results!" &amp; ADDRESS(ROUNDUP((ROW()-1)/10,0)+1, COLUMN()))</f>
        <v>V9</v>
      </c>
      <c r="B4297" t="str" cm="1">
        <f t="array" aca="1" ref="B4297" ca="1">INDIRECT("Results!" &amp; ADDRESS(ROUNDUP((ROW()-1)/10,0)+1, COLUMN()))</f>
        <v>Host</v>
      </c>
      <c r="C4297" t="str" cm="1">
        <f t="array" aca="1" ref="C4297" ca="1">INDIRECT("Results!" &amp; ADDRESS(ROUNDUP((ROW()-1)/10,0)+1, COLUMN()))</f>
        <v>MasterSlave</v>
      </c>
      <c r="D4297" t="str" cm="1">
        <f t="array" aca="1" ref="D4297" ca="1">INDIRECT("Results!" &amp; ADDRESS(ROUNDUP((ROW()-1)/10,0)+1, COLUMN()))</f>
        <v>O3_native</v>
      </c>
      <c r="E4297" cm="1">
        <f t="array" aca="1" ref="E4297" ca="1">INDIRECT("Results!" &amp; ADDRESS(ROUNDUP((ROW()-1)/10,0)+1, COLUMN()))</f>
        <v>2</v>
      </c>
      <c r="F4297" t="str" cm="1">
        <f t="array" aca="1" ref="F4297" ca="1">INDIRECT("Results!" &amp; ADDRESS(ROUNDUP((ROW()-1)/10,0)+1, COLUMN()))</f>
        <v>V9HostMasterSlaveO3_native2</v>
      </c>
      <c r="G4297">
        <f t="shared" ca="1" si="67"/>
        <v>280.90199999999999</v>
      </c>
    </row>
    <row r="4298" spans="1:7" x14ac:dyDescent="0.25">
      <c r="A4298" t="str" cm="1">
        <f t="array" aca="1" ref="A4298" ca="1">INDIRECT("Results!" &amp; ADDRESS(ROUNDUP((ROW()-1)/10,0)+1, COLUMN()))</f>
        <v>V9</v>
      </c>
      <c r="B4298" t="str" cm="1">
        <f t="array" aca="1" ref="B4298" ca="1">INDIRECT("Results!" &amp; ADDRESS(ROUNDUP((ROW()-1)/10,0)+1, COLUMN()))</f>
        <v>Host</v>
      </c>
      <c r="C4298" t="str" cm="1">
        <f t="array" aca="1" ref="C4298" ca="1">INDIRECT("Results!" &amp; ADDRESS(ROUNDUP((ROW()-1)/10,0)+1, COLUMN()))</f>
        <v>MasterSlave</v>
      </c>
      <c r="D4298" t="str" cm="1">
        <f t="array" aca="1" ref="D4298" ca="1">INDIRECT("Results!" &amp; ADDRESS(ROUNDUP((ROW()-1)/10,0)+1, COLUMN()))</f>
        <v>O3_native</v>
      </c>
      <c r="E4298" cm="1">
        <f t="array" aca="1" ref="E4298" ca="1">INDIRECT("Results!" &amp; ADDRESS(ROUNDUP((ROW()-1)/10,0)+1, COLUMN()))</f>
        <v>2</v>
      </c>
      <c r="F4298" t="str" cm="1">
        <f t="array" aca="1" ref="F4298" ca="1">INDIRECT("Results!" &amp; ADDRESS(ROUNDUP((ROW()-1)/10,0)+1, COLUMN()))</f>
        <v>V9HostMasterSlaveO3_native2</v>
      </c>
      <c r="G4298">
        <f t="shared" ca="1" si="67"/>
        <v>280.91300000000001</v>
      </c>
    </row>
    <row r="4299" spans="1:7" x14ac:dyDescent="0.25">
      <c r="A4299" t="str" cm="1">
        <f t="array" aca="1" ref="A4299" ca="1">INDIRECT("Results!" &amp; ADDRESS(ROUNDUP((ROW()-1)/10,0)+1, COLUMN()))</f>
        <v>V9</v>
      </c>
      <c r="B4299" t="str" cm="1">
        <f t="array" aca="1" ref="B4299" ca="1">INDIRECT("Results!" &amp; ADDRESS(ROUNDUP((ROW()-1)/10,0)+1, COLUMN()))</f>
        <v>Host</v>
      </c>
      <c r="C4299" t="str" cm="1">
        <f t="array" aca="1" ref="C4299" ca="1">INDIRECT("Results!" &amp; ADDRESS(ROUNDUP((ROW()-1)/10,0)+1, COLUMN()))</f>
        <v>MasterSlave</v>
      </c>
      <c r="D4299" t="str" cm="1">
        <f t="array" aca="1" ref="D4299" ca="1">INDIRECT("Results!" &amp; ADDRESS(ROUNDUP((ROW()-1)/10,0)+1, COLUMN()))</f>
        <v>O3_native</v>
      </c>
      <c r="E4299" cm="1">
        <f t="array" aca="1" ref="E4299" ca="1">INDIRECT("Results!" &amp; ADDRESS(ROUNDUP((ROW()-1)/10,0)+1, COLUMN()))</f>
        <v>2</v>
      </c>
      <c r="F4299" t="str" cm="1">
        <f t="array" aca="1" ref="F4299" ca="1">INDIRECT("Results!" &amp; ADDRESS(ROUNDUP((ROW()-1)/10,0)+1, COLUMN()))</f>
        <v>V9HostMasterSlaveO3_native2</v>
      </c>
      <c r="G4299">
        <f t="shared" ca="1" si="67"/>
        <v>280.91300000000001</v>
      </c>
    </row>
    <row r="4300" spans="1:7" x14ac:dyDescent="0.25">
      <c r="A4300" t="str" cm="1">
        <f t="array" aca="1" ref="A4300" ca="1">INDIRECT("Results!" &amp; ADDRESS(ROUNDUP((ROW()-1)/10,0)+1, COLUMN()))</f>
        <v>V9</v>
      </c>
      <c r="B4300" t="str" cm="1">
        <f t="array" aca="1" ref="B4300" ca="1">INDIRECT("Results!" &amp; ADDRESS(ROUNDUP((ROW()-1)/10,0)+1, COLUMN()))</f>
        <v>Host</v>
      </c>
      <c r="C4300" t="str" cm="1">
        <f t="array" aca="1" ref="C4300" ca="1">INDIRECT("Results!" &amp; ADDRESS(ROUNDUP((ROW()-1)/10,0)+1, COLUMN()))</f>
        <v>MasterSlave</v>
      </c>
      <c r="D4300" t="str" cm="1">
        <f t="array" aca="1" ref="D4300" ca="1">INDIRECT("Results!" &amp; ADDRESS(ROUNDUP((ROW()-1)/10,0)+1, COLUMN()))</f>
        <v>O3_native</v>
      </c>
      <c r="E4300" cm="1">
        <f t="array" aca="1" ref="E4300" ca="1">INDIRECT("Results!" &amp; ADDRESS(ROUNDUP((ROW()-1)/10,0)+1, COLUMN()))</f>
        <v>2</v>
      </c>
      <c r="F4300" t="str" cm="1">
        <f t="array" aca="1" ref="F4300" ca="1">INDIRECT("Results!" &amp; ADDRESS(ROUNDUP((ROW()-1)/10,0)+1, COLUMN()))</f>
        <v>V9HostMasterSlaveO3_native2</v>
      </c>
      <c r="G4300">
        <f t="shared" ca="1" si="67"/>
        <v>280.91700000000003</v>
      </c>
    </row>
    <row r="4301" spans="1:7" x14ac:dyDescent="0.25">
      <c r="A4301" t="str" cm="1">
        <f t="array" aca="1" ref="A4301" ca="1">INDIRECT("Results!" &amp; ADDRESS(ROUNDUP((ROW()-1)/10,0)+1, COLUMN()))</f>
        <v>V9</v>
      </c>
      <c r="B4301" t="str" cm="1">
        <f t="array" aca="1" ref="B4301" ca="1">INDIRECT("Results!" &amp; ADDRESS(ROUNDUP((ROW()-1)/10,0)+1, COLUMN()))</f>
        <v>Host</v>
      </c>
      <c r="C4301" t="str" cm="1">
        <f t="array" aca="1" ref="C4301" ca="1">INDIRECT("Results!" &amp; ADDRESS(ROUNDUP((ROW()-1)/10,0)+1, COLUMN()))</f>
        <v>MasterSlave</v>
      </c>
      <c r="D4301" t="str" cm="1">
        <f t="array" aca="1" ref="D4301" ca="1">INDIRECT("Results!" &amp; ADDRESS(ROUNDUP((ROW()-1)/10,0)+1, COLUMN()))</f>
        <v>O3_native</v>
      </c>
      <c r="E4301" cm="1">
        <f t="array" aca="1" ref="E4301" ca="1">INDIRECT("Results!" &amp; ADDRESS(ROUNDUP((ROW()-1)/10,0)+1, COLUMN()))</f>
        <v>2</v>
      </c>
      <c r="F4301" t="str" cm="1">
        <f t="array" aca="1" ref="F4301" ca="1">INDIRECT("Results!" &amp; ADDRESS(ROUNDUP((ROW()-1)/10,0)+1, COLUMN()))</f>
        <v>V9HostMasterSlaveO3_native2</v>
      </c>
      <c r="G4301">
        <f t="shared" ca="1" si="67"/>
        <v>280.91700000000003</v>
      </c>
    </row>
    <row r="4302" spans="1:7" x14ac:dyDescent="0.25">
      <c r="A4302" t="str" cm="1">
        <f t="array" aca="1" ref="A4302" ca="1">INDIRECT("Results!" &amp; ADDRESS(ROUNDUP((ROW()-1)/10,0)+1, COLUMN()))</f>
        <v>V9</v>
      </c>
      <c r="B4302" t="str" cm="1">
        <f t="array" aca="1" ref="B4302" ca="1">INDIRECT("Results!" &amp; ADDRESS(ROUNDUP((ROW()-1)/10,0)+1, COLUMN()))</f>
        <v>Host</v>
      </c>
      <c r="C4302" t="str" cm="1">
        <f t="array" aca="1" ref="C4302" ca="1">INDIRECT("Results!" &amp; ADDRESS(ROUNDUP((ROW()-1)/10,0)+1, COLUMN()))</f>
        <v>MasterSlave</v>
      </c>
      <c r="D4302" t="str" cm="1">
        <f t="array" aca="1" ref="D4302" ca="1">INDIRECT("Results!" &amp; ADDRESS(ROUNDUP((ROW()-1)/10,0)+1, COLUMN()))</f>
        <v>O3_native</v>
      </c>
      <c r="E4302" cm="1">
        <f t="array" aca="1" ref="E4302" ca="1">INDIRECT("Results!" &amp; ADDRESS(ROUNDUP((ROW()-1)/10,0)+1, COLUMN()))</f>
        <v>4</v>
      </c>
      <c r="F4302" t="str" cm="1">
        <f t="array" aca="1" ref="F4302" ca="1">INDIRECT("Results!" &amp; ADDRESS(ROUNDUP((ROW()-1)/10,0)+1, COLUMN()))</f>
        <v>V9HostMasterSlaveO3_native4</v>
      </c>
      <c r="G4302">
        <f t="shared" ca="1" si="67"/>
        <v>144.21</v>
      </c>
    </row>
    <row r="4303" spans="1:7" x14ac:dyDescent="0.25">
      <c r="A4303" t="str" cm="1">
        <f t="array" aca="1" ref="A4303" ca="1">INDIRECT("Results!" &amp; ADDRESS(ROUNDUP((ROW()-1)/10,0)+1, COLUMN()))</f>
        <v>V9</v>
      </c>
      <c r="B4303" t="str" cm="1">
        <f t="array" aca="1" ref="B4303" ca="1">INDIRECT("Results!" &amp; ADDRESS(ROUNDUP((ROW()-1)/10,0)+1, COLUMN()))</f>
        <v>Host</v>
      </c>
      <c r="C4303" t="str" cm="1">
        <f t="array" aca="1" ref="C4303" ca="1">INDIRECT("Results!" &amp; ADDRESS(ROUNDUP((ROW()-1)/10,0)+1, COLUMN()))</f>
        <v>MasterSlave</v>
      </c>
      <c r="D4303" t="str" cm="1">
        <f t="array" aca="1" ref="D4303" ca="1">INDIRECT("Results!" &amp; ADDRESS(ROUNDUP((ROW()-1)/10,0)+1, COLUMN()))</f>
        <v>O3_native</v>
      </c>
      <c r="E4303" cm="1">
        <f t="array" aca="1" ref="E4303" ca="1">INDIRECT("Results!" &amp; ADDRESS(ROUNDUP((ROW()-1)/10,0)+1, COLUMN()))</f>
        <v>4</v>
      </c>
      <c r="F4303" t="str" cm="1">
        <f t="array" aca="1" ref="F4303" ca="1">INDIRECT("Results!" &amp; ADDRESS(ROUNDUP((ROW()-1)/10,0)+1, COLUMN()))</f>
        <v>V9HostMasterSlaveO3_native4</v>
      </c>
      <c r="G4303">
        <f t="shared" ca="1" si="67"/>
        <v>144.21</v>
      </c>
    </row>
    <row r="4304" spans="1:7" x14ac:dyDescent="0.25">
      <c r="A4304" t="str" cm="1">
        <f t="array" aca="1" ref="A4304" ca="1">INDIRECT("Results!" &amp; ADDRESS(ROUNDUP((ROW()-1)/10,0)+1, COLUMN()))</f>
        <v>V9</v>
      </c>
      <c r="B4304" t="str" cm="1">
        <f t="array" aca="1" ref="B4304" ca="1">INDIRECT("Results!" &amp; ADDRESS(ROUNDUP((ROW()-1)/10,0)+1, COLUMN()))</f>
        <v>Host</v>
      </c>
      <c r="C4304" t="str" cm="1">
        <f t="array" aca="1" ref="C4304" ca="1">INDIRECT("Results!" &amp; ADDRESS(ROUNDUP((ROW()-1)/10,0)+1, COLUMN()))</f>
        <v>MasterSlave</v>
      </c>
      <c r="D4304" t="str" cm="1">
        <f t="array" aca="1" ref="D4304" ca="1">INDIRECT("Results!" &amp; ADDRESS(ROUNDUP((ROW()-1)/10,0)+1, COLUMN()))</f>
        <v>O3_native</v>
      </c>
      <c r="E4304" cm="1">
        <f t="array" aca="1" ref="E4304" ca="1">INDIRECT("Results!" &amp; ADDRESS(ROUNDUP((ROW()-1)/10,0)+1, COLUMN()))</f>
        <v>4</v>
      </c>
      <c r="F4304" t="str" cm="1">
        <f t="array" aca="1" ref="F4304" ca="1">INDIRECT("Results!" &amp; ADDRESS(ROUNDUP((ROW()-1)/10,0)+1, COLUMN()))</f>
        <v>V9HostMasterSlaveO3_native4</v>
      </c>
      <c r="G4304">
        <f t="shared" ca="1" si="67"/>
        <v>144.221</v>
      </c>
    </row>
    <row r="4305" spans="1:7" x14ac:dyDescent="0.25">
      <c r="A4305" t="str" cm="1">
        <f t="array" aca="1" ref="A4305" ca="1">INDIRECT("Results!" &amp; ADDRESS(ROUNDUP((ROW()-1)/10,0)+1, COLUMN()))</f>
        <v>V9</v>
      </c>
      <c r="B4305" t="str" cm="1">
        <f t="array" aca="1" ref="B4305" ca="1">INDIRECT("Results!" &amp; ADDRESS(ROUNDUP((ROW()-1)/10,0)+1, COLUMN()))</f>
        <v>Host</v>
      </c>
      <c r="C4305" t="str" cm="1">
        <f t="array" aca="1" ref="C4305" ca="1">INDIRECT("Results!" &amp; ADDRESS(ROUNDUP((ROW()-1)/10,0)+1, COLUMN()))</f>
        <v>MasterSlave</v>
      </c>
      <c r="D4305" t="str" cm="1">
        <f t="array" aca="1" ref="D4305" ca="1">INDIRECT("Results!" &amp; ADDRESS(ROUNDUP((ROW()-1)/10,0)+1, COLUMN()))</f>
        <v>O3_native</v>
      </c>
      <c r="E4305" cm="1">
        <f t="array" aca="1" ref="E4305" ca="1">INDIRECT("Results!" &amp; ADDRESS(ROUNDUP((ROW()-1)/10,0)+1, COLUMN()))</f>
        <v>4</v>
      </c>
      <c r="F4305" t="str" cm="1">
        <f t="array" aca="1" ref="F4305" ca="1">INDIRECT("Results!" &amp; ADDRESS(ROUNDUP((ROW()-1)/10,0)+1, COLUMN()))</f>
        <v>V9HostMasterSlaveO3_native4</v>
      </c>
      <c r="G4305">
        <f t="shared" ca="1" si="67"/>
        <v>144.221</v>
      </c>
    </row>
    <row r="4306" spans="1:7" x14ac:dyDescent="0.25">
      <c r="A4306" t="str" cm="1">
        <f t="array" aca="1" ref="A4306" ca="1">INDIRECT("Results!" &amp; ADDRESS(ROUNDUP((ROW()-1)/10,0)+1, COLUMN()))</f>
        <v>V9</v>
      </c>
      <c r="B4306" t="str" cm="1">
        <f t="array" aca="1" ref="B4306" ca="1">INDIRECT("Results!" &amp; ADDRESS(ROUNDUP((ROW()-1)/10,0)+1, COLUMN()))</f>
        <v>Host</v>
      </c>
      <c r="C4306" t="str" cm="1">
        <f t="array" aca="1" ref="C4306" ca="1">INDIRECT("Results!" &amp; ADDRESS(ROUNDUP((ROW()-1)/10,0)+1, COLUMN()))</f>
        <v>MasterSlave</v>
      </c>
      <c r="D4306" t="str" cm="1">
        <f t="array" aca="1" ref="D4306" ca="1">INDIRECT("Results!" &amp; ADDRESS(ROUNDUP((ROW()-1)/10,0)+1, COLUMN()))</f>
        <v>O3_native</v>
      </c>
      <c r="E4306" cm="1">
        <f t="array" aca="1" ref="E4306" ca="1">INDIRECT("Results!" &amp; ADDRESS(ROUNDUP((ROW()-1)/10,0)+1, COLUMN()))</f>
        <v>4</v>
      </c>
      <c r="F4306" t="str" cm="1">
        <f t="array" aca="1" ref="F4306" ca="1">INDIRECT("Results!" &amp; ADDRESS(ROUNDUP((ROW()-1)/10,0)+1, COLUMN()))</f>
        <v>V9HostMasterSlaveO3_native4</v>
      </c>
      <c r="G4306">
        <f t="shared" ca="1" si="67"/>
        <v>144.22200000000001</v>
      </c>
    </row>
    <row r="4307" spans="1:7" x14ac:dyDescent="0.25">
      <c r="A4307" t="str" cm="1">
        <f t="array" aca="1" ref="A4307" ca="1">INDIRECT("Results!" &amp; ADDRESS(ROUNDUP((ROW()-1)/10,0)+1, COLUMN()))</f>
        <v>V9</v>
      </c>
      <c r="B4307" t="str" cm="1">
        <f t="array" aca="1" ref="B4307" ca="1">INDIRECT("Results!" &amp; ADDRESS(ROUNDUP((ROW()-1)/10,0)+1, COLUMN()))</f>
        <v>Host</v>
      </c>
      <c r="C4307" t="str" cm="1">
        <f t="array" aca="1" ref="C4307" ca="1">INDIRECT("Results!" &amp; ADDRESS(ROUNDUP((ROW()-1)/10,0)+1, COLUMN()))</f>
        <v>MasterSlave</v>
      </c>
      <c r="D4307" t="str" cm="1">
        <f t="array" aca="1" ref="D4307" ca="1">INDIRECT("Results!" &amp; ADDRESS(ROUNDUP((ROW()-1)/10,0)+1, COLUMN()))</f>
        <v>O3_native</v>
      </c>
      <c r="E4307" cm="1">
        <f t="array" aca="1" ref="E4307" ca="1">INDIRECT("Results!" &amp; ADDRESS(ROUNDUP((ROW()-1)/10,0)+1, COLUMN()))</f>
        <v>4</v>
      </c>
      <c r="F4307" t="str" cm="1">
        <f t="array" aca="1" ref="F4307" ca="1">INDIRECT("Results!" &amp; ADDRESS(ROUNDUP((ROW()-1)/10,0)+1, COLUMN()))</f>
        <v>V9HostMasterSlaveO3_native4</v>
      </c>
      <c r="G4307">
        <f t="shared" ca="1" si="67"/>
        <v>144.22200000000001</v>
      </c>
    </row>
    <row r="4308" spans="1:7" x14ac:dyDescent="0.25">
      <c r="A4308" t="str" cm="1">
        <f t="array" aca="1" ref="A4308" ca="1">INDIRECT("Results!" &amp; ADDRESS(ROUNDUP((ROW()-1)/10,0)+1, COLUMN()))</f>
        <v>V9</v>
      </c>
      <c r="B4308" t="str" cm="1">
        <f t="array" aca="1" ref="B4308" ca="1">INDIRECT("Results!" &amp; ADDRESS(ROUNDUP((ROW()-1)/10,0)+1, COLUMN()))</f>
        <v>Host</v>
      </c>
      <c r="C4308" t="str" cm="1">
        <f t="array" aca="1" ref="C4308" ca="1">INDIRECT("Results!" &amp; ADDRESS(ROUNDUP((ROW()-1)/10,0)+1, COLUMN()))</f>
        <v>MasterSlave</v>
      </c>
      <c r="D4308" t="str" cm="1">
        <f t="array" aca="1" ref="D4308" ca="1">INDIRECT("Results!" &amp; ADDRESS(ROUNDUP((ROW()-1)/10,0)+1, COLUMN()))</f>
        <v>O3_native</v>
      </c>
      <c r="E4308" cm="1">
        <f t="array" aca="1" ref="E4308" ca="1">INDIRECT("Results!" &amp; ADDRESS(ROUNDUP((ROW()-1)/10,0)+1, COLUMN()))</f>
        <v>4</v>
      </c>
      <c r="F4308" t="str" cm="1">
        <f t="array" aca="1" ref="F4308" ca="1">INDIRECT("Results!" &amp; ADDRESS(ROUNDUP((ROW()-1)/10,0)+1, COLUMN()))</f>
        <v>V9HostMasterSlaveO3_native4</v>
      </c>
      <c r="G4308">
        <f t="shared" ca="1" si="67"/>
        <v>144.226</v>
      </c>
    </row>
    <row r="4309" spans="1:7" x14ac:dyDescent="0.25">
      <c r="A4309" t="str" cm="1">
        <f t="array" aca="1" ref="A4309" ca="1">INDIRECT("Results!" &amp; ADDRESS(ROUNDUP((ROW()-1)/10,0)+1, COLUMN()))</f>
        <v>V9</v>
      </c>
      <c r="B4309" t="str" cm="1">
        <f t="array" aca="1" ref="B4309" ca="1">INDIRECT("Results!" &amp; ADDRESS(ROUNDUP((ROW()-1)/10,0)+1, COLUMN()))</f>
        <v>Host</v>
      </c>
      <c r="C4309" t="str" cm="1">
        <f t="array" aca="1" ref="C4309" ca="1">INDIRECT("Results!" &amp; ADDRESS(ROUNDUP((ROW()-1)/10,0)+1, COLUMN()))</f>
        <v>MasterSlave</v>
      </c>
      <c r="D4309" t="str" cm="1">
        <f t="array" aca="1" ref="D4309" ca="1">INDIRECT("Results!" &amp; ADDRESS(ROUNDUP((ROW()-1)/10,0)+1, COLUMN()))</f>
        <v>O3_native</v>
      </c>
      <c r="E4309" cm="1">
        <f t="array" aca="1" ref="E4309" ca="1">INDIRECT("Results!" &amp; ADDRESS(ROUNDUP((ROW()-1)/10,0)+1, COLUMN()))</f>
        <v>4</v>
      </c>
      <c r="F4309" t="str" cm="1">
        <f t="array" aca="1" ref="F4309" ca="1">INDIRECT("Results!" &amp; ADDRESS(ROUNDUP((ROW()-1)/10,0)+1, COLUMN()))</f>
        <v>V9HostMasterSlaveO3_native4</v>
      </c>
      <c r="G4309">
        <f t="shared" ca="1" si="67"/>
        <v>144.226</v>
      </c>
    </row>
    <row r="4310" spans="1:7" x14ac:dyDescent="0.25">
      <c r="A4310" t="str" cm="1">
        <f t="array" aca="1" ref="A4310" ca="1">INDIRECT("Results!" &amp; ADDRESS(ROUNDUP((ROW()-1)/10,0)+1, COLUMN()))</f>
        <v>V9</v>
      </c>
      <c r="B4310" t="str" cm="1">
        <f t="array" aca="1" ref="B4310" ca="1">INDIRECT("Results!" &amp; ADDRESS(ROUNDUP((ROW()-1)/10,0)+1, COLUMN()))</f>
        <v>Host</v>
      </c>
      <c r="C4310" t="str" cm="1">
        <f t="array" aca="1" ref="C4310" ca="1">INDIRECT("Results!" &amp; ADDRESS(ROUNDUP((ROW()-1)/10,0)+1, COLUMN()))</f>
        <v>MasterSlave</v>
      </c>
      <c r="D4310" t="str" cm="1">
        <f t="array" aca="1" ref="D4310" ca="1">INDIRECT("Results!" &amp; ADDRESS(ROUNDUP((ROW()-1)/10,0)+1, COLUMN()))</f>
        <v>O3_native</v>
      </c>
      <c r="E4310" cm="1">
        <f t="array" aca="1" ref="E4310" ca="1">INDIRECT("Results!" &amp; ADDRESS(ROUNDUP((ROW()-1)/10,0)+1, COLUMN()))</f>
        <v>4</v>
      </c>
      <c r="F4310" t="str" cm="1">
        <f t="array" aca="1" ref="F4310" ca="1">INDIRECT("Results!" &amp; ADDRESS(ROUNDUP((ROW()-1)/10,0)+1, COLUMN()))</f>
        <v>V9HostMasterSlaveO3_native4</v>
      </c>
      <c r="G4310">
        <f t="shared" ca="1" si="67"/>
        <v>144.23599999999999</v>
      </c>
    </row>
    <row r="4311" spans="1:7" x14ac:dyDescent="0.25">
      <c r="A4311" t="str" cm="1">
        <f t="array" aca="1" ref="A4311" ca="1">INDIRECT("Results!" &amp; ADDRESS(ROUNDUP((ROW()-1)/10,0)+1, COLUMN()))</f>
        <v>V9</v>
      </c>
      <c r="B4311" t="str" cm="1">
        <f t="array" aca="1" ref="B4311" ca="1">INDIRECT("Results!" &amp; ADDRESS(ROUNDUP((ROW()-1)/10,0)+1, COLUMN()))</f>
        <v>Host</v>
      </c>
      <c r="C4311" t="str" cm="1">
        <f t="array" aca="1" ref="C4311" ca="1">INDIRECT("Results!" &amp; ADDRESS(ROUNDUP((ROW()-1)/10,0)+1, COLUMN()))</f>
        <v>MasterSlave</v>
      </c>
      <c r="D4311" t="str" cm="1">
        <f t="array" aca="1" ref="D4311" ca="1">INDIRECT("Results!" &amp; ADDRESS(ROUNDUP((ROW()-1)/10,0)+1, COLUMN()))</f>
        <v>O3_native</v>
      </c>
      <c r="E4311" cm="1">
        <f t="array" aca="1" ref="E4311" ca="1">INDIRECT("Results!" &amp; ADDRESS(ROUNDUP((ROW()-1)/10,0)+1, COLUMN()))</f>
        <v>4</v>
      </c>
      <c r="F4311" t="str" cm="1">
        <f t="array" aca="1" ref="F4311" ca="1">INDIRECT("Results!" &amp; ADDRESS(ROUNDUP((ROW()-1)/10,0)+1, COLUMN()))</f>
        <v>V9HostMasterSlaveO3_native4</v>
      </c>
      <c r="G4311">
        <f t="shared" ca="1" si="67"/>
        <v>144.239</v>
      </c>
    </row>
    <row r="4312" spans="1:7" x14ac:dyDescent="0.25">
      <c r="A4312" t="str" cm="1">
        <f t="array" aca="1" ref="A4312" ca="1">INDIRECT("Results!" &amp; ADDRESS(ROUNDUP((ROW()-1)/10,0)+1, COLUMN()))</f>
        <v>V9</v>
      </c>
      <c r="B4312" t="str" cm="1">
        <f t="array" aca="1" ref="B4312" ca="1">INDIRECT("Results!" &amp; ADDRESS(ROUNDUP((ROW()-1)/10,0)+1, COLUMN()))</f>
        <v>Host</v>
      </c>
      <c r="C4312" t="str" cm="1">
        <f t="array" aca="1" ref="C4312" ca="1">INDIRECT("Results!" &amp; ADDRESS(ROUNDUP((ROW()-1)/10,0)+1, COLUMN()))</f>
        <v>MasterSlave</v>
      </c>
      <c r="D4312" t="str" cm="1">
        <f t="array" aca="1" ref="D4312" ca="1">INDIRECT("Results!" &amp; ADDRESS(ROUNDUP((ROW()-1)/10,0)+1, COLUMN()))</f>
        <v>O3_native</v>
      </c>
      <c r="E4312" cm="1">
        <f t="array" aca="1" ref="E4312" ca="1">INDIRECT("Results!" &amp; ADDRESS(ROUNDUP((ROW()-1)/10,0)+1, COLUMN()))</f>
        <v>8</v>
      </c>
      <c r="F4312" t="str" cm="1">
        <f t="array" aca="1" ref="F4312" ca="1">INDIRECT("Results!" &amp; ADDRESS(ROUNDUP((ROW()-1)/10,0)+1, COLUMN()))</f>
        <v>V9HostMasterSlaveO3_native8</v>
      </c>
      <c r="G4312">
        <f t="shared" ca="1" si="67"/>
        <v>72.897000000000006</v>
      </c>
    </row>
    <row r="4313" spans="1:7" x14ac:dyDescent="0.25">
      <c r="A4313" t="str" cm="1">
        <f t="array" aca="1" ref="A4313" ca="1">INDIRECT("Results!" &amp; ADDRESS(ROUNDUP((ROW()-1)/10,0)+1, COLUMN()))</f>
        <v>V9</v>
      </c>
      <c r="B4313" t="str" cm="1">
        <f t="array" aca="1" ref="B4313" ca="1">INDIRECT("Results!" &amp; ADDRESS(ROUNDUP((ROW()-1)/10,0)+1, COLUMN()))</f>
        <v>Host</v>
      </c>
      <c r="C4313" t="str" cm="1">
        <f t="array" aca="1" ref="C4313" ca="1">INDIRECT("Results!" &amp; ADDRESS(ROUNDUP((ROW()-1)/10,0)+1, COLUMN()))</f>
        <v>MasterSlave</v>
      </c>
      <c r="D4313" t="str" cm="1">
        <f t="array" aca="1" ref="D4313" ca="1">INDIRECT("Results!" &amp; ADDRESS(ROUNDUP((ROW()-1)/10,0)+1, COLUMN()))</f>
        <v>O3_native</v>
      </c>
      <c r="E4313" cm="1">
        <f t="array" aca="1" ref="E4313" ca="1">INDIRECT("Results!" &amp; ADDRESS(ROUNDUP((ROW()-1)/10,0)+1, COLUMN()))</f>
        <v>8</v>
      </c>
      <c r="F4313" t="str" cm="1">
        <f t="array" aca="1" ref="F4313" ca="1">INDIRECT("Results!" &amp; ADDRESS(ROUNDUP((ROW()-1)/10,0)+1, COLUMN()))</f>
        <v>V9HostMasterSlaveO3_native8</v>
      </c>
      <c r="G4313">
        <f t="shared" ca="1" si="67"/>
        <v>72.897000000000006</v>
      </c>
    </row>
    <row r="4314" spans="1:7" x14ac:dyDescent="0.25">
      <c r="A4314" t="str" cm="1">
        <f t="array" aca="1" ref="A4314" ca="1">INDIRECT("Results!" &amp; ADDRESS(ROUNDUP((ROW()-1)/10,0)+1, COLUMN()))</f>
        <v>V9</v>
      </c>
      <c r="B4314" t="str" cm="1">
        <f t="array" aca="1" ref="B4314" ca="1">INDIRECT("Results!" &amp; ADDRESS(ROUNDUP((ROW()-1)/10,0)+1, COLUMN()))</f>
        <v>Host</v>
      </c>
      <c r="C4314" t="str" cm="1">
        <f t="array" aca="1" ref="C4314" ca="1">INDIRECT("Results!" &amp; ADDRESS(ROUNDUP((ROW()-1)/10,0)+1, COLUMN()))</f>
        <v>MasterSlave</v>
      </c>
      <c r="D4314" t="str" cm="1">
        <f t="array" aca="1" ref="D4314" ca="1">INDIRECT("Results!" &amp; ADDRESS(ROUNDUP((ROW()-1)/10,0)+1, COLUMN()))</f>
        <v>O3_native</v>
      </c>
      <c r="E4314" cm="1">
        <f t="array" aca="1" ref="E4314" ca="1">INDIRECT("Results!" &amp; ADDRESS(ROUNDUP((ROW()-1)/10,0)+1, COLUMN()))</f>
        <v>8</v>
      </c>
      <c r="F4314" t="str" cm="1">
        <f t="array" aca="1" ref="F4314" ca="1">INDIRECT("Results!" &amp; ADDRESS(ROUNDUP((ROW()-1)/10,0)+1, COLUMN()))</f>
        <v>V9HostMasterSlaveO3_native8</v>
      </c>
      <c r="G4314">
        <f t="shared" ca="1" si="67"/>
        <v>72.909000000000006</v>
      </c>
    </row>
    <row r="4315" spans="1:7" x14ac:dyDescent="0.25">
      <c r="A4315" t="str" cm="1">
        <f t="array" aca="1" ref="A4315" ca="1">INDIRECT("Results!" &amp; ADDRESS(ROUNDUP((ROW()-1)/10,0)+1, COLUMN()))</f>
        <v>V9</v>
      </c>
      <c r="B4315" t="str" cm="1">
        <f t="array" aca="1" ref="B4315" ca="1">INDIRECT("Results!" &amp; ADDRESS(ROUNDUP((ROW()-1)/10,0)+1, COLUMN()))</f>
        <v>Host</v>
      </c>
      <c r="C4315" t="str" cm="1">
        <f t="array" aca="1" ref="C4315" ca="1">INDIRECT("Results!" &amp; ADDRESS(ROUNDUP((ROW()-1)/10,0)+1, COLUMN()))</f>
        <v>MasterSlave</v>
      </c>
      <c r="D4315" t="str" cm="1">
        <f t="array" aca="1" ref="D4315" ca="1">INDIRECT("Results!" &amp; ADDRESS(ROUNDUP((ROW()-1)/10,0)+1, COLUMN()))</f>
        <v>O3_native</v>
      </c>
      <c r="E4315" cm="1">
        <f t="array" aca="1" ref="E4315" ca="1">INDIRECT("Results!" &amp; ADDRESS(ROUNDUP((ROW()-1)/10,0)+1, COLUMN()))</f>
        <v>8</v>
      </c>
      <c r="F4315" t="str" cm="1">
        <f t="array" aca="1" ref="F4315" ca="1">INDIRECT("Results!" &amp; ADDRESS(ROUNDUP((ROW()-1)/10,0)+1, COLUMN()))</f>
        <v>V9HostMasterSlaveO3_native8</v>
      </c>
      <c r="G4315">
        <f t="shared" ca="1" si="67"/>
        <v>72.909000000000006</v>
      </c>
    </row>
    <row r="4316" spans="1:7" x14ac:dyDescent="0.25">
      <c r="A4316" t="str" cm="1">
        <f t="array" aca="1" ref="A4316" ca="1">INDIRECT("Results!" &amp; ADDRESS(ROUNDUP((ROW()-1)/10,0)+1, COLUMN()))</f>
        <v>V9</v>
      </c>
      <c r="B4316" t="str" cm="1">
        <f t="array" aca="1" ref="B4316" ca="1">INDIRECT("Results!" &amp; ADDRESS(ROUNDUP((ROW()-1)/10,0)+1, COLUMN()))</f>
        <v>Host</v>
      </c>
      <c r="C4316" t="str" cm="1">
        <f t="array" aca="1" ref="C4316" ca="1">INDIRECT("Results!" &amp; ADDRESS(ROUNDUP((ROW()-1)/10,0)+1, COLUMN()))</f>
        <v>MasterSlave</v>
      </c>
      <c r="D4316" t="str" cm="1">
        <f t="array" aca="1" ref="D4316" ca="1">INDIRECT("Results!" &amp; ADDRESS(ROUNDUP((ROW()-1)/10,0)+1, COLUMN()))</f>
        <v>O3_native</v>
      </c>
      <c r="E4316" cm="1">
        <f t="array" aca="1" ref="E4316" ca="1">INDIRECT("Results!" &amp; ADDRESS(ROUNDUP((ROW()-1)/10,0)+1, COLUMN()))</f>
        <v>8</v>
      </c>
      <c r="F4316" t="str" cm="1">
        <f t="array" aca="1" ref="F4316" ca="1">INDIRECT("Results!" &amp; ADDRESS(ROUNDUP((ROW()-1)/10,0)+1, COLUMN()))</f>
        <v>V9HostMasterSlaveO3_native8</v>
      </c>
      <c r="G4316">
        <f t="shared" ca="1" si="67"/>
        <v>72.933999999999997</v>
      </c>
    </row>
    <row r="4317" spans="1:7" x14ac:dyDescent="0.25">
      <c r="A4317" t="str" cm="1">
        <f t="array" aca="1" ref="A4317" ca="1">INDIRECT("Results!" &amp; ADDRESS(ROUNDUP((ROW()-1)/10,0)+1, COLUMN()))</f>
        <v>V9</v>
      </c>
      <c r="B4317" t="str" cm="1">
        <f t="array" aca="1" ref="B4317" ca="1">INDIRECT("Results!" &amp; ADDRESS(ROUNDUP((ROW()-1)/10,0)+1, COLUMN()))</f>
        <v>Host</v>
      </c>
      <c r="C4317" t="str" cm="1">
        <f t="array" aca="1" ref="C4317" ca="1">INDIRECT("Results!" &amp; ADDRESS(ROUNDUP((ROW()-1)/10,0)+1, COLUMN()))</f>
        <v>MasterSlave</v>
      </c>
      <c r="D4317" t="str" cm="1">
        <f t="array" aca="1" ref="D4317" ca="1">INDIRECT("Results!" &amp; ADDRESS(ROUNDUP((ROW()-1)/10,0)+1, COLUMN()))</f>
        <v>O3_native</v>
      </c>
      <c r="E4317" cm="1">
        <f t="array" aca="1" ref="E4317" ca="1">INDIRECT("Results!" &amp; ADDRESS(ROUNDUP((ROW()-1)/10,0)+1, COLUMN()))</f>
        <v>8</v>
      </c>
      <c r="F4317" t="str" cm="1">
        <f t="array" aca="1" ref="F4317" ca="1">INDIRECT("Results!" &amp; ADDRESS(ROUNDUP((ROW()-1)/10,0)+1, COLUMN()))</f>
        <v>V9HostMasterSlaveO3_native8</v>
      </c>
      <c r="G4317">
        <f t="shared" ca="1" si="67"/>
        <v>72.933999999999997</v>
      </c>
    </row>
    <row r="4318" spans="1:7" x14ac:dyDescent="0.25">
      <c r="A4318" t="str" cm="1">
        <f t="array" aca="1" ref="A4318" ca="1">INDIRECT("Results!" &amp; ADDRESS(ROUNDUP((ROW()-1)/10,0)+1, COLUMN()))</f>
        <v>V9</v>
      </c>
      <c r="B4318" t="str" cm="1">
        <f t="array" aca="1" ref="B4318" ca="1">INDIRECT("Results!" &amp; ADDRESS(ROUNDUP((ROW()-1)/10,0)+1, COLUMN()))</f>
        <v>Host</v>
      </c>
      <c r="C4318" t="str" cm="1">
        <f t="array" aca="1" ref="C4318" ca="1">INDIRECT("Results!" &amp; ADDRESS(ROUNDUP((ROW()-1)/10,0)+1, COLUMN()))</f>
        <v>MasterSlave</v>
      </c>
      <c r="D4318" t="str" cm="1">
        <f t="array" aca="1" ref="D4318" ca="1">INDIRECT("Results!" &amp; ADDRESS(ROUNDUP((ROW()-1)/10,0)+1, COLUMN()))</f>
        <v>O3_native</v>
      </c>
      <c r="E4318" cm="1">
        <f t="array" aca="1" ref="E4318" ca="1">INDIRECT("Results!" &amp; ADDRESS(ROUNDUP((ROW()-1)/10,0)+1, COLUMN()))</f>
        <v>8</v>
      </c>
      <c r="F4318" t="str" cm="1">
        <f t="array" aca="1" ref="F4318" ca="1">INDIRECT("Results!" &amp; ADDRESS(ROUNDUP((ROW()-1)/10,0)+1, COLUMN()))</f>
        <v>V9HostMasterSlaveO3_native8</v>
      </c>
      <c r="G4318">
        <f t="shared" ca="1" si="67"/>
        <v>72.936999999999998</v>
      </c>
    </row>
    <row r="4319" spans="1:7" x14ac:dyDescent="0.25">
      <c r="A4319" t="str" cm="1">
        <f t="array" aca="1" ref="A4319" ca="1">INDIRECT("Results!" &amp; ADDRESS(ROUNDUP((ROW()-1)/10,0)+1, COLUMN()))</f>
        <v>V9</v>
      </c>
      <c r="B4319" t="str" cm="1">
        <f t="array" aca="1" ref="B4319" ca="1">INDIRECT("Results!" &amp; ADDRESS(ROUNDUP((ROW()-1)/10,0)+1, COLUMN()))</f>
        <v>Host</v>
      </c>
      <c r="C4319" t="str" cm="1">
        <f t="array" aca="1" ref="C4319" ca="1">INDIRECT("Results!" &amp; ADDRESS(ROUNDUP((ROW()-1)/10,0)+1, COLUMN()))</f>
        <v>MasterSlave</v>
      </c>
      <c r="D4319" t="str" cm="1">
        <f t="array" aca="1" ref="D4319" ca="1">INDIRECT("Results!" &amp; ADDRESS(ROUNDUP((ROW()-1)/10,0)+1, COLUMN()))</f>
        <v>O3_native</v>
      </c>
      <c r="E4319" cm="1">
        <f t="array" aca="1" ref="E4319" ca="1">INDIRECT("Results!" &amp; ADDRESS(ROUNDUP((ROW()-1)/10,0)+1, COLUMN()))</f>
        <v>8</v>
      </c>
      <c r="F4319" t="str" cm="1">
        <f t="array" aca="1" ref="F4319" ca="1">INDIRECT("Results!" &amp; ADDRESS(ROUNDUP((ROW()-1)/10,0)+1, COLUMN()))</f>
        <v>V9HostMasterSlaveO3_native8</v>
      </c>
      <c r="G4319">
        <f t="shared" ca="1" si="67"/>
        <v>72.936999999999998</v>
      </c>
    </row>
    <row r="4320" spans="1:7" x14ac:dyDescent="0.25">
      <c r="A4320" t="str" cm="1">
        <f t="array" aca="1" ref="A4320" ca="1">INDIRECT("Results!" &amp; ADDRESS(ROUNDUP((ROW()-1)/10,0)+1, COLUMN()))</f>
        <v>V9</v>
      </c>
      <c r="B4320" t="str" cm="1">
        <f t="array" aca="1" ref="B4320" ca="1">INDIRECT("Results!" &amp; ADDRESS(ROUNDUP((ROW()-1)/10,0)+1, COLUMN()))</f>
        <v>Host</v>
      </c>
      <c r="C4320" t="str" cm="1">
        <f t="array" aca="1" ref="C4320" ca="1">INDIRECT("Results!" &amp; ADDRESS(ROUNDUP((ROW()-1)/10,0)+1, COLUMN()))</f>
        <v>MasterSlave</v>
      </c>
      <c r="D4320" t="str" cm="1">
        <f t="array" aca="1" ref="D4320" ca="1">INDIRECT("Results!" &amp; ADDRESS(ROUNDUP((ROW()-1)/10,0)+1, COLUMN()))</f>
        <v>O3_native</v>
      </c>
      <c r="E4320" cm="1">
        <f t="array" aca="1" ref="E4320" ca="1">INDIRECT("Results!" &amp; ADDRESS(ROUNDUP((ROW()-1)/10,0)+1, COLUMN()))</f>
        <v>8</v>
      </c>
      <c r="F4320" t="str" cm="1">
        <f t="array" aca="1" ref="F4320" ca="1">INDIRECT("Results!" &amp; ADDRESS(ROUNDUP((ROW()-1)/10,0)+1, COLUMN()))</f>
        <v>V9HostMasterSlaveO3_native8</v>
      </c>
      <c r="G4320">
        <f t="shared" ca="1" si="67"/>
        <v>72.947000000000003</v>
      </c>
    </row>
    <row r="4321" spans="1:7" x14ac:dyDescent="0.25">
      <c r="A4321" t="str" cm="1">
        <f t="array" aca="1" ref="A4321" ca="1">INDIRECT("Results!" &amp; ADDRESS(ROUNDUP((ROW()-1)/10,0)+1, COLUMN()))</f>
        <v>V9</v>
      </c>
      <c r="B4321" t="str" cm="1">
        <f t="array" aca="1" ref="B4321" ca="1">INDIRECT("Results!" &amp; ADDRESS(ROUNDUP((ROW()-1)/10,0)+1, COLUMN()))</f>
        <v>Host</v>
      </c>
      <c r="C4321" t="str" cm="1">
        <f t="array" aca="1" ref="C4321" ca="1">INDIRECT("Results!" &amp; ADDRESS(ROUNDUP((ROW()-1)/10,0)+1, COLUMN()))</f>
        <v>MasterSlave</v>
      </c>
      <c r="D4321" t="str" cm="1">
        <f t="array" aca="1" ref="D4321" ca="1">INDIRECT("Results!" &amp; ADDRESS(ROUNDUP((ROW()-1)/10,0)+1, COLUMN()))</f>
        <v>O3_native</v>
      </c>
      <c r="E4321" cm="1">
        <f t="array" aca="1" ref="E4321" ca="1">INDIRECT("Results!" &amp; ADDRESS(ROUNDUP((ROW()-1)/10,0)+1, COLUMN()))</f>
        <v>8</v>
      </c>
      <c r="F4321" t="str" cm="1">
        <f t="array" aca="1" ref="F4321" ca="1">INDIRECT("Results!" &amp; ADDRESS(ROUNDUP((ROW()-1)/10,0)+1, COLUMN()))</f>
        <v>V9HostMasterSlaveO3_native8</v>
      </c>
      <c r="G4321">
        <f t="shared" ca="1" si="67"/>
        <v>72.947000000000003</v>
      </c>
    </row>
    <row r="4322" spans="1:7" x14ac:dyDescent="0.25">
      <c r="A4322" t="str" cm="1">
        <f t="array" aca="1" ref="A4322" ca="1">INDIRECT("Results!" &amp; ADDRESS(ROUNDUP((ROW()-1)/10,0)+1, COLUMN()))</f>
        <v>V9</v>
      </c>
      <c r="B4322" t="str" cm="1">
        <f t="array" aca="1" ref="B4322" ca="1">INDIRECT("Results!" &amp; ADDRESS(ROUNDUP((ROW()-1)/10,0)+1, COLUMN()))</f>
        <v>Host</v>
      </c>
      <c r="C4322" t="str" cm="1">
        <f t="array" aca="1" ref="C4322" ca="1">INDIRECT("Results!" &amp; ADDRESS(ROUNDUP((ROW()-1)/10,0)+1, COLUMN()))</f>
        <v>MasterSlave</v>
      </c>
      <c r="D4322" t="str" cm="1">
        <f t="array" aca="1" ref="D4322" ca="1">INDIRECT("Results!" &amp; ADDRESS(ROUNDUP((ROW()-1)/10,0)+1, COLUMN()))</f>
        <v>O3_native</v>
      </c>
      <c r="E4322" cm="1">
        <f t="array" aca="1" ref="E4322" ca="1">INDIRECT("Results!" &amp; ADDRESS(ROUNDUP((ROW()-1)/10,0)+1, COLUMN()))</f>
        <v>12</v>
      </c>
      <c r="F4322" t="str" cm="1">
        <f t="array" aca="1" ref="F4322" ca="1">INDIRECT("Results!" &amp; ADDRESS(ROUNDUP((ROW()-1)/10,0)+1, COLUMN()))</f>
        <v>V9HostMasterSlaveO3_native12</v>
      </c>
      <c r="G4322">
        <f t="shared" ca="1" si="67"/>
        <v>49.17</v>
      </c>
    </row>
    <row r="4323" spans="1:7" x14ac:dyDescent="0.25">
      <c r="A4323" t="str" cm="1">
        <f t="array" aca="1" ref="A4323" ca="1">INDIRECT("Results!" &amp; ADDRESS(ROUNDUP((ROW()-1)/10,0)+1, COLUMN()))</f>
        <v>V9</v>
      </c>
      <c r="B4323" t="str" cm="1">
        <f t="array" aca="1" ref="B4323" ca="1">INDIRECT("Results!" &amp; ADDRESS(ROUNDUP((ROW()-1)/10,0)+1, COLUMN()))</f>
        <v>Host</v>
      </c>
      <c r="C4323" t="str" cm="1">
        <f t="array" aca="1" ref="C4323" ca="1">INDIRECT("Results!" &amp; ADDRESS(ROUNDUP((ROW()-1)/10,0)+1, COLUMN()))</f>
        <v>MasterSlave</v>
      </c>
      <c r="D4323" t="str" cm="1">
        <f t="array" aca="1" ref="D4323" ca="1">INDIRECT("Results!" &amp; ADDRESS(ROUNDUP((ROW()-1)/10,0)+1, COLUMN()))</f>
        <v>O3_native</v>
      </c>
      <c r="E4323" cm="1">
        <f t="array" aca="1" ref="E4323" ca="1">INDIRECT("Results!" &amp; ADDRESS(ROUNDUP((ROW()-1)/10,0)+1, COLUMN()))</f>
        <v>12</v>
      </c>
      <c r="F4323" t="str" cm="1">
        <f t="array" aca="1" ref="F4323" ca="1">INDIRECT("Results!" &amp; ADDRESS(ROUNDUP((ROW()-1)/10,0)+1, COLUMN()))</f>
        <v>V9HostMasterSlaveO3_native12</v>
      </c>
      <c r="G4323">
        <f t="shared" ca="1" si="67"/>
        <v>49.17</v>
      </c>
    </row>
    <row r="4324" spans="1:7" x14ac:dyDescent="0.25">
      <c r="A4324" t="str" cm="1">
        <f t="array" aca="1" ref="A4324" ca="1">INDIRECT("Results!" &amp; ADDRESS(ROUNDUP((ROW()-1)/10,0)+1, COLUMN()))</f>
        <v>V9</v>
      </c>
      <c r="B4324" t="str" cm="1">
        <f t="array" aca="1" ref="B4324" ca="1">INDIRECT("Results!" &amp; ADDRESS(ROUNDUP((ROW()-1)/10,0)+1, COLUMN()))</f>
        <v>Host</v>
      </c>
      <c r="C4324" t="str" cm="1">
        <f t="array" aca="1" ref="C4324" ca="1">INDIRECT("Results!" &amp; ADDRESS(ROUNDUP((ROW()-1)/10,0)+1, COLUMN()))</f>
        <v>MasterSlave</v>
      </c>
      <c r="D4324" t="str" cm="1">
        <f t="array" aca="1" ref="D4324" ca="1">INDIRECT("Results!" &amp; ADDRESS(ROUNDUP((ROW()-1)/10,0)+1, COLUMN()))</f>
        <v>O3_native</v>
      </c>
      <c r="E4324" cm="1">
        <f t="array" aca="1" ref="E4324" ca="1">INDIRECT("Results!" &amp; ADDRESS(ROUNDUP((ROW()-1)/10,0)+1, COLUMN()))</f>
        <v>12</v>
      </c>
      <c r="F4324" t="str" cm="1">
        <f t="array" aca="1" ref="F4324" ca="1">INDIRECT("Results!" &amp; ADDRESS(ROUNDUP((ROW()-1)/10,0)+1, COLUMN()))</f>
        <v>V9HostMasterSlaveO3_native12</v>
      </c>
      <c r="G4324">
        <f t="shared" ca="1" si="67"/>
        <v>49.18</v>
      </c>
    </row>
    <row r="4325" spans="1:7" x14ac:dyDescent="0.25">
      <c r="A4325" t="str" cm="1">
        <f t="array" aca="1" ref="A4325" ca="1">INDIRECT("Results!" &amp; ADDRESS(ROUNDUP((ROW()-1)/10,0)+1, COLUMN()))</f>
        <v>V9</v>
      </c>
      <c r="B4325" t="str" cm="1">
        <f t="array" aca="1" ref="B4325" ca="1">INDIRECT("Results!" &amp; ADDRESS(ROUNDUP((ROW()-1)/10,0)+1, COLUMN()))</f>
        <v>Host</v>
      </c>
      <c r="C4325" t="str" cm="1">
        <f t="array" aca="1" ref="C4325" ca="1">INDIRECT("Results!" &amp; ADDRESS(ROUNDUP((ROW()-1)/10,0)+1, COLUMN()))</f>
        <v>MasterSlave</v>
      </c>
      <c r="D4325" t="str" cm="1">
        <f t="array" aca="1" ref="D4325" ca="1">INDIRECT("Results!" &amp; ADDRESS(ROUNDUP((ROW()-1)/10,0)+1, COLUMN()))</f>
        <v>O3_native</v>
      </c>
      <c r="E4325" cm="1">
        <f t="array" aca="1" ref="E4325" ca="1">INDIRECT("Results!" &amp; ADDRESS(ROUNDUP((ROW()-1)/10,0)+1, COLUMN()))</f>
        <v>12</v>
      </c>
      <c r="F4325" t="str" cm="1">
        <f t="array" aca="1" ref="F4325" ca="1">INDIRECT("Results!" &amp; ADDRESS(ROUNDUP((ROW()-1)/10,0)+1, COLUMN()))</f>
        <v>V9HostMasterSlaveO3_native12</v>
      </c>
      <c r="G4325">
        <f t="shared" ca="1" si="67"/>
        <v>49.192999999999998</v>
      </c>
    </row>
    <row r="4326" spans="1:7" x14ac:dyDescent="0.25">
      <c r="A4326" t="str" cm="1">
        <f t="array" aca="1" ref="A4326" ca="1">INDIRECT("Results!" &amp; ADDRESS(ROUNDUP((ROW()-1)/10,0)+1, COLUMN()))</f>
        <v>V9</v>
      </c>
      <c r="B4326" t="str" cm="1">
        <f t="array" aca="1" ref="B4326" ca="1">INDIRECT("Results!" &amp; ADDRESS(ROUNDUP((ROW()-1)/10,0)+1, COLUMN()))</f>
        <v>Host</v>
      </c>
      <c r="C4326" t="str" cm="1">
        <f t="array" aca="1" ref="C4326" ca="1">INDIRECT("Results!" &amp; ADDRESS(ROUNDUP((ROW()-1)/10,0)+1, COLUMN()))</f>
        <v>MasterSlave</v>
      </c>
      <c r="D4326" t="str" cm="1">
        <f t="array" aca="1" ref="D4326" ca="1">INDIRECT("Results!" &amp; ADDRESS(ROUNDUP((ROW()-1)/10,0)+1, COLUMN()))</f>
        <v>O3_native</v>
      </c>
      <c r="E4326" cm="1">
        <f t="array" aca="1" ref="E4326" ca="1">INDIRECT("Results!" &amp; ADDRESS(ROUNDUP((ROW()-1)/10,0)+1, COLUMN()))</f>
        <v>12</v>
      </c>
      <c r="F4326" t="str" cm="1">
        <f t="array" aca="1" ref="F4326" ca="1">INDIRECT("Results!" &amp; ADDRESS(ROUNDUP((ROW()-1)/10,0)+1, COLUMN()))</f>
        <v>V9HostMasterSlaveO3_native12</v>
      </c>
      <c r="G4326">
        <f t="shared" ca="1" si="67"/>
        <v>49.194000000000003</v>
      </c>
    </row>
    <row r="4327" spans="1:7" x14ac:dyDescent="0.25">
      <c r="A4327" t="str" cm="1">
        <f t="array" aca="1" ref="A4327" ca="1">INDIRECT("Results!" &amp; ADDRESS(ROUNDUP((ROW()-1)/10,0)+1, COLUMN()))</f>
        <v>V9</v>
      </c>
      <c r="B4327" t="str" cm="1">
        <f t="array" aca="1" ref="B4327" ca="1">INDIRECT("Results!" &amp; ADDRESS(ROUNDUP((ROW()-1)/10,0)+1, COLUMN()))</f>
        <v>Host</v>
      </c>
      <c r="C4327" t="str" cm="1">
        <f t="array" aca="1" ref="C4327" ca="1">INDIRECT("Results!" &amp; ADDRESS(ROUNDUP((ROW()-1)/10,0)+1, COLUMN()))</f>
        <v>MasterSlave</v>
      </c>
      <c r="D4327" t="str" cm="1">
        <f t="array" aca="1" ref="D4327" ca="1">INDIRECT("Results!" &amp; ADDRESS(ROUNDUP((ROW()-1)/10,0)+1, COLUMN()))</f>
        <v>O3_native</v>
      </c>
      <c r="E4327" cm="1">
        <f t="array" aca="1" ref="E4327" ca="1">INDIRECT("Results!" &amp; ADDRESS(ROUNDUP((ROW()-1)/10,0)+1, COLUMN()))</f>
        <v>12</v>
      </c>
      <c r="F4327" t="str" cm="1">
        <f t="array" aca="1" ref="F4327" ca="1">INDIRECT("Results!" &amp; ADDRESS(ROUNDUP((ROW()-1)/10,0)+1, COLUMN()))</f>
        <v>V9HostMasterSlaveO3_native12</v>
      </c>
      <c r="G4327">
        <f t="shared" ca="1" si="67"/>
        <v>49.21</v>
      </c>
    </row>
    <row r="4328" spans="1:7" x14ac:dyDescent="0.25">
      <c r="A4328" t="str" cm="1">
        <f t="array" aca="1" ref="A4328" ca="1">INDIRECT("Results!" &amp; ADDRESS(ROUNDUP((ROW()-1)/10,0)+1, COLUMN()))</f>
        <v>V9</v>
      </c>
      <c r="B4328" t="str" cm="1">
        <f t="array" aca="1" ref="B4328" ca="1">INDIRECT("Results!" &amp; ADDRESS(ROUNDUP((ROW()-1)/10,0)+1, COLUMN()))</f>
        <v>Host</v>
      </c>
      <c r="C4328" t="str" cm="1">
        <f t="array" aca="1" ref="C4328" ca="1">INDIRECT("Results!" &amp; ADDRESS(ROUNDUP((ROW()-1)/10,0)+1, COLUMN()))</f>
        <v>MasterSlave</v>
      </c>
      <c r="D4328" t="str" cm="1">
        <f t="array" aca="1" ref="D4328" ca="1">INDIRECT("Results!" &amp; ADDRESS(ROUNDUP((ROW()-1)/10,0)+1, COLUMN()))</f>
        <v>O3_native</v>
      </c>
      <c r="E4328" cm="1">
        <f t="array" aca="1" ref="E4328" ca="1">INDIRECT("Results!" &amp; ADDRESS(ROUNDUP((ROW()-1)/10,0)+1, COLUMN()))</f>
        <v>12</v>
      </c>
      <c r="F4328" t="str" cm="1">
        <f t="array" aca="1" ref="F4328" ca="1">INDIRECT("Results!" &amp; ADDRESS(ROUNDUP((ROW()-1)/10,0)+1, COLUMN()))</f>
        <v>V9HostMasterSlaveO3_native12</v>
      </c>
      <c r="G4328">
        <f t="shared" ca="1" si="67"/>
        <v>49.21</v>
      </c>
    </row>
    <row r="4329" spans="1:7" x14ac:dyDescent="0.25">
      <c r="A4329" t="str" cm="1">
        <f t="array" aca="1" ref="A4329" ca="1">INDIRECT("Results!" &amp; ADDRESS(ROUNDUP((ROW()-1)/10,0)+1, COLUMN()))</f>
        <v>V9</v>
      </c>
      <c r="B4329" t="str" cm="1">
        <f t="array" aca="1" ref="B4329" ca="1">INDIRECT("Results!" &amp; ADDRESS(ROUNDUP((ROW()-1)/10,0)+1, COLUMN()))</f>
        <v>Host</v>
      </c>
      <c r="C4329" t="str" cm="1">
        <f t="array" aca="1" ref="C4329" ca="1">INDIRECT("Results!" &amp; ADDRESS(ROUNDUP((ROW()-1)/10,0)+1, COLUMN()))</f>
        <v>MasterSlave</v>
      </c>
      <c r="D4329" t="str" cm="1">
        <f t="array" aca="1" ref="D4329" ca="1">INDIRECT("Results!" &amp; ADDRESS(ROUNDUP((ROW()-1)/10,0)+1, COLUMN()))</f>
        <v>O3_native</v>
      </c>
      <c r="E4329" cm="1">
        <f t="array" aca="1" ref="E4329" ca="1">INDIRECT("Results!" &amp; ADDRESS(ROUNDUP((ROW()-1)/10,0)+1, COLUMN()))</f>
        <v>12</v>
      </c>
      <c r="F4329" t="str" cm="1">
        <f t="array" aca="1" ref="F4329" ca="1">INDIRECT("Results!" &amp; ADDRESS(ROUNDUP((ROW()-1)/10,0)+1, COLUMN()))</f>
        <v>V9HostMasterSlaveO3_native12</v>
      </c>
      <c r="G4329">
        <f t="shared" ca="1" si="67"/>
        <v>49.222000000000001</v>
      </c>
    </row>
    <row r="4330" spans="1:7" x14ac:dyDescent="0.25">
      <c r="A4330" t="str" cm="1">
        <f t="array" aca="1" ref="A4330" ca="1">INDIRECT("Results!" &amp; ADDRESS(ROUNDUP((ROW()-1)/10,0)+1, COLUMN()))</f>
        <v>V9</v>
      </c>
      <c r="B4330" t="str" cm="1">
        <f t="array" aca="1" ref="B4330" ca="1">INDIRECT("Results!" &amp; ADDRESS(ROUNDUP((ROW()-1)/10,0)+1, COLUMN()))</f>
        <v>Host</v>
      </c>
      <c r="C4330" t="str" cm="1">
        <f t="array" aca="1" ref="C4330" ca="1">INDIRECT("Results!" &amp; ADDRESS(ROUNDUP((ROW()-1)/10,0)+1, COLUMN()))</f>
        <v>MasterSlave</v>
      </c>
      <c r="D4330" t="str" cm="1">
        <f t="array" aca="1" ref="D4330" ca="1">INDIRECT("Results!" &amp; ADDRESS(ROUNDUP((ROW()-1)/10,0)+1, COLUMN()))</f>
        <v>O3_native</v>
      </c>
      <c r="E4330" cm="1">
        <f t="array" aca="1" ref="E4330" ca="1">INDIRECT("Results!" &amp; ADDRESS(ROUNDUP((ROW()-1)/10,0)+1, COLUMN()))</f>
        <v>12</v>
      </c>
      <c r="F4330" t="str" cm="1">
        <f t="array" aca="1" ref="F4330" ca="1">INDIRECT("Results!" &amp; ADDRESS(ROUNDUP((ROW()-1)/10,0)+1, COLUMN()))</f>
        <v>V9HostMasterSlaveO3_native12</v>
      </c>
      <c r="G4330">
        <f t="shared" ca="1" si="67"/>
        <v>49.222000000000001</v>
      </c>
    </row>
    <row r="4331" spans="1:7" x14ac:dyDescent="0.25">
      <c r="A4331" t="str" cm="1">
        <f t="array" aca="1" ref="A4331" ca="1">INDIRECT("Results!" &amp; ADDRESS(ROUNDUP((ROW()-1)/10,0)+1, COLUMN()))</f>
        <v>V9</v>
      </c>
      <c r="B4331" t="str" cm="1">
        <f t="array" aca="1" ref="B4331" ca="1">INDIRECT("Results!" &amp; ADDRESS(ROUNDUP((ROW()-1)/10,0)+1, COLUMN()))</f>
        <v>Host</v>
      </c>
      <c r="C4331" t="str" cm="1">
        <f t="array" aca="1" ref="C4331" ca="1">INDIRECT("Results!" &amp; ADDRESS(ROUNDUP((ROW()-1)/10,0)+1, COLUMN()))</f>
        <v>MasterSlave</v>
      </c>
      <c r="D4331" t="str" cm="1">
        <f t="array" aca="1" ref="D4331" ca="1">INDIRECT("Results!" &amp; ADDRESS(ROUNDUP((ROW()-1)/10,0)+1, COLUMN()))</f>
        <v>O3_native</v>
      </c>
      <c r="E4331" cm="1">
        <f t="array" aca="1" ref="E4331" ca="1">INDIRECT("Results!" &amp; ADDRESS(ROUNDUP((ROW()-1)/10,0)+1, COLUMN()))</f>
        <v>12</v>
      </c>
      <c r="F4331" t="str" cm="1">
        <f t="array" aca="1" ref="F4331" ca="1">INDIRECT("Results!" &amp; ADDRESS(ROUNDUP((ROW()-1)/10,0)+1, COLUMN()))</f>
        <v>V9HostMasterSlaveO3_native12</v>
      </c>
      <c r="G4331">
        <f t="shared" ca="1" si="67"/>
        <v>49.222000000000001</v>
      </c>
    </row>
    <row r="4332" spans="1:7" x14ac:dyDescent="0.25">
      <c r="A4332" t="str" cm="1">
        <f t="array" aca="1" ref="A4332" ca="1">INDIRECT("Results!" &amp; ADDRESS(ROUNDUP((ROW()-1)/10,0)+1, COLUMN()))</f>
        <v>V9</v>
      </c>
      <c r="B4332" t="str" cm="1">
        <f t="array" aca="1" ref="B4332" ca="1">INDIRECT("Results!" &amp; ADDRESS(ROUNDUP((ROW()-1)/10,0)+1, COLUMN()))</f>
        <v>Host</v>
      </c>
      <c r="C4332" t="str" cm="1">
        <f t="array" aca="1" ref="C4332" ca="1">INDIRECT("Results!" &amp; ADDRESS(ROUNDUP((ROW()-1)/10,0)+1, COLUMN()))</f>
        <v>MasterSlave</v>
      </c>
      <c r="D4332" t="str" cm="1">
        <f t="array" aca="1" ref="D4332" ca="1">INDIRECT("Results!" &amp; ADDRESS(ROUNDUP((ROW()-1)/10,0)+1, COLUMN()))</f>
        <v>O3_native</v>
      </c>
      <c r="E4332" cm="1">
        <f t="array" aca="1" ref="E4332" ca="1">INDIRECT("Results!" &amp; ADDRESS(ROUNDUP((ROW()-1)/10,0)+1, COLUMN()))</f>
        <v>16</v>
      </c>
      <c r="F4332" t="str" cm="1">
        <f t="array" aca="1" ref="F4332" ca="1">INDIRECT("Results!" &amp; ADDRESS(ROUNDUP((ROW()-1)/10,0)+1, COLUMN()))</f>
        <v>V9HostMasterSlaveO3_native16</v>
      </c>
      <c r="G4332">
        <f t="shared" ca="1" si="67"/>
        <v>36.969000000000001</v>
      </c>
    </row>
    <row r="4333" spans="1:7" x14ac:dyDescent="0.25">
      <c r="A4333" t="str" cm="1">
        <f t="array" aca="1" ref="A4333" ca="1">INDIRECT("Results!" &amp; ADDRESS(ROUNDUP((ROW()-1)/10,0)+1, COLUMN()))</f>
        <v>V9</v>
      </c>
      <c r="B4333" t="str" cm="1">
        <f t="array" aca="1" ref="B4333" ca="1">INDIRECT("Results!" &amp; ADDRESS(ROUNDUP((ROW()-1)/10,0)+1, COLUMN()))</f>
        <v>Host</v>
      </c>
      <c r="C4333" t="str" cm="1">
        <f t="array" aca="1" ref="C4333" ca="1">INDIRECT("Results!" &amp; ADDRESS(ROUNDUP((ROW()-1)/10,0)+1, COLUMN()))</f>
        <v>MasterSlave</v>
      </c>
      <c r="D4333" t="str" cm="1">
        <f t="array" aca="1" ref="D4333" ca="1">INDIRECT("Results!" &amp; ADDRESS(ROUNDUP((ROW()-1)/10,0)+1, COLUMN()))</f>
        <v>O3_native</v>
      </c>
      <c r="E4333" cm="1">
        <f t="array" aca="1" ref="E4333" ca="1">INDIRECT("Results!" &amp; ADDRESS(ROUNDUP((ROW()-1)/10,0)+1, COLUMN()))</f>
        <v>16</v>
      </c>
      <c r="F4333" t="str" cm="1">
        <f t="array" aca="1" ref="F4333" ca="1">INDIRECT("Results!" &amp; ADDRESS(ROUNDUP((ROW()-1)/10,0)+1, COLUMN()))</f>
        <v>V9HostMasterSlaveO3_native16</v>
      </c>
      <c r="G4333">
        <f t="shared" ca="1" si="67"/>
        <v>36.969000000000001</v>
      </c>
    </row>
    <row r="4334" spans="1:7" x14ac:dyDescent="0.25">
      <c r="A4334" t="str" cm="1">
        <f t="array" aca="1" ref="A4334" ca="1">INDIRECT("Results!" &amp; ADDRESS(ROUNDUP((ROW()-1)/10,0)+1, COLUMN()))</f>
        <v>V9</v>
      </c>
      <c r="B4334" t="str" cm="1">
        <f t="array" aca="1" ref="B4334" ca="1">INDIRECT("Results!" &amp; ADDRESS(ROUNDUP((ROW()-1)/10,0)+1, COLUMN()))</f>
        <v>Host</v>
      </c>
      <c r="C4334" t="str" cm="1">
        <f t="array" aca="1" ref="C4334" ca="1">INDIRECT("Results!" &amp; ADDRESS(ROUNDUP((ROW()-1)/10,0)+1, COLUMN()))</f>
        <v>MasterSlave</v>
      </c>
      <c r="D4334" t="str" cm="1">
        <f t="array" aca="1" ref="D4334" ca="1">INDIRECT("Results!" &amp; ADDRESS(ROUNDUP((ROW()-1)/10,0)+1, COLUMN()))</f>
        <v>O3_native</v>
      </c>
      <c r="E4334" cm="1">
        <f t="array" aca="1" ref="E4334" ca="1">INDIRECT("Results!" &amp; ADDRESS(ROUNDUP((ROW()-1)/10,0)+1, COLUMN()))</f>
        <v>16</v>
      </c>
      <c r="F4334" t="str" cm="1">
        <f t="array" aca="1" ref="F4334" ca="1">INDIRECT("Results!" &amp; ADDRESS(ROUNDUP((ROW()-1)/10,0)+1, COLUMN()))</f>
        <v>V9HostMasterSlaveO3_native16</v>
      </c>
      <c r="G4334">
        <f t="shared" ca="1" si="67"/>
        <v>36.981999999999999</v>
      </c>
    </row>
    <row r="4335" spans="1:7" x14ac:dyDescent="0.25">
      <c r="A4335" t="str" cm="1">
        <f t="array" aca="1" ref="A4335" ca="1">INDIRECT("Results!" &amp; ADDRESS(ROUNDUP((ROW()-1)/10,0)+1, COLUMN()))</f>
        <v>V9</v>
      </c>
      <c r="B4335" t="str" cm="1">
        <f t="array" aca="1" ref="B4335" ca="1">INDIRECT("Results!" &amp; ADDRESS(ROUNDUP((ROW()-1)/10,0)+1, COLUMN()))</f>
        <v>Host</v>
      </c>
      <c r="C4335" t="str" cm="1">
        <f t="array" aca="1" ref="C4335" ca="1">INDIRECT("Results!" &amp; ADDRESS(ROUNDUP((ROW()-1)/10,0)+1, COLUMN()))</f>
        <v>MasterSlave</v>
      </c>
      <c r="D4335" t="str" cm="1">
        <f t="array" aca="1" ref="D4335" ca="1">INDIRECT("Results!" &amp; ADDRESS(ROUNDUP((ROW()-1)/10,0)+1, COLUMN()))</f>
        <v>O3_native</v>
      </c>
      <c r="E4335" cm="1">
        <f t="array" aca="1" ref="E4335" ca="1">INDIRECT("Results!" &amp; ADDRESS(ROUNDUP((ROW()-1)/10,0)+1, COLUMN()))</f>
        <v>16</v>
      </c>
      <c r="F4335" t="str" cm="1">
        <f t="array" aca="1" ref="F4335" ca="1">INDIRECT("Results!" &amp; ADDRESS(ROUNDUP((ROW()-1)/10,0)+1, COLUMN()))</f>
        <v>V9HostMasterSlaveO3_native16</v>
      </c>
      <c r="G4335">
        <f t="shared" ca="1" si="67"/>
        <v>36.981999999999999</v>
      </c>
    </row>
    <row r="4336" spans="1:7" x14ac:dyDescent="0.25">
      <c r="A4336" t="str" cm="1">
        <f t="array" aca="1" ref="A4336" ca="1">INDIRECT("Results!" &amp; ADDRESS(ROUNDUP((ROW()-1)/10,0)+1, COLUMN()))</f>
        <v>V9</v>
      </c>
      <c r="B4336" t="str" cm="1">
        <f t="array" aca="1" ref="B4336" ca="1">INDIRECT("Results!" &amp; ADDRESS(ROUNDUP((ROW()-1)/10,0)+1, COLUMN()))</f>
        <v>Host</v>
      </c>
      <c r="C4336" t="str" cm="1">
        <f t="array" aca="1" ref="C4336" ca="1">INDIRECT("Results!" &amp; ADDRESS(ROUNDUP((ROW()-1)/10,0)+1, COLUMN()))</f>
        <v>MasterSlave</v>
      </c>
      <c r="D4336" t="str" cm="1">
        <f t="array" aca="1" ref="D4336" ca="1">INDIRECT("Results!" &amp; ADDRESS(ROUNDUP((ROW()-1)/10,0)+1, COLUMN()))</f>
        <v>O3_native</v>
      </c>
      <c r="E4336" cm="1">
        <f t="array" aca="1" ref="E4336" ca="1">INDIRECT("Results!" &amp; ADDRESS(ROUNDUP((ROW()-1)/10,0)+1, COLUMN()))</f>
        <v>16</v>
      </c>
      <c r="F4336" t="str" cm="1">
        <f t="array" aca="1" ref="F4336" ca="1">INDIRECT("Results!" &amp; ADDRESS(ROUNDUP((ROW()-1)/10,0)+1, COLUMN()))</f>
        <v>V9HostMasterSlaveO3_native16</v>
      </c>
      <c r="G4336">
        <f t="shared" ca="1" si="67"/>
        <v>36.985999999999997</v>
      </c>
    </row>
    <row r="4337" spans="1:7" x14ac:dyDescent="0.25">
      <c r="A4337" t="str" cm="1">
        <f t="array" aca="1" ref="A4337" ca="1">INDIRECT("Results!" &amp; ADDRESS(ROUNDUP((ROW()-1)/10,0)+1, COLUMN()))</f>
        <v>V9</v>
      </c>
      <c r="B4337" t="str" cm="1">
        <f t="array" aca="1" ref="B4337" ca="1">INDIRECT("Results!" &amp; ADDRESS(ROUNDUP((ROW()-1)/10,0)+1, COLUMN()))</f>
        <v>Host</v>
      </c>
      <c r="C4337" t="str" cm="1">
        <f t="array" aca="1" ref="C4337" ca="1">INDIRECT("Results!" &amp; ADDRESS(ROUNDUP((ROW()-1)/10,0)+1, COLUMN()))</f>
        <v>MasterSlave</v>
      </c>
      <c r="D4337" t="str" cm="1">
        <f t="array" aca="1" ref="D4337" ca="1">INDIRECT("Results!" &amp; ADDRESS(ROUNDUP((ROW()-1)/10,0)+1, COLUMN()))</f>
        <v>O3_native</v>
      </c>
      <c r="E4337" cm="1">
        <f t="array" aca="1" ref="E4337" ca="1">INDIRECT("Results!" &amp; ADDRESS(ROUNDUP((ROW()-1)/10,0)+1, COLUMN()))</f>
        <v>16</v>
      </c>
      <c r="F4337" t="str" cm="1">
        <f t="array" aca="1" ref="F4337" ca="1">INDIRECT("Results!" &amp; ADDRESS(ROUNDUP((ROW()-1)/10,0)+1, COLUMN()))</f>
        <v>V9HostMasterSlaveO3_native16</v>
      </c>
      <c r="G4337">
        <f t="shared" ca="1" si="67"/>
        <v>36.985999999999997</v>
      </c>
    </row>
    <row r="4338" spans="1:7" x14ac:dyDescent="0.25">
      <c r="A4338" t="str" cm="1">
        <f t="array" aca="1" ref="A4338" ca="1">INDIRECT("Results!" &amp; ADDRESS(ROUNDUP((ROW()-1)/10,0)+1, COLUMN()))</f>
        <v>V9</v>
      </c>
      <c r="B4338" t="str" cm="1">
        <f t="array" aca="1" ref="B4338" ca="1">INDIRECT("Results!" &amp; ADDRESS(ROUNDUP((ROW()-1)/10,0)+1, COLUMN()))</f>
        <v>Host</v>
      </c>
      <c r="C4338" t="str" cm="1">
        <f t="array" aca="1" ref="C4338" ca="1">INDIRECT("Results!" &amp; ADDRESS(ROUNDUP((ROW()-1)/10,0)+1, COLUMN()))</f>
        <v>MasterSlave</v>
      </c>
      <c r="D4338" t="str" cm="1">
        <f t="array" aca="1" ref="D4338" ca="1">INDIRECT("Results!" &amp; ADDRESS(ROUNDUP((ROW()-1)/10,0)+1, COLUMN()))</f>
        <v>O3_native</v>
      </c>
      <c r="E4338" cm="1">
        <f t="array" aca="1" ref="E4338" ca="1">INDIRECT("Results!" &amp; ADDRESS(ROUNDUP((ROW()-1)/10,0)+1, COLUMN()))</f>
        <v>16</v>
      </c>
      <c r="F4338" t="str" cm="1">
        <f t="array" aca="1" ref="F4338" ca="1">INDIRECT("Results!" &amp; ADDRESS(ROUNDUP((ROW()-1)/10,0)+1, COLUMN()))</f>
        <v>V9HostMasterSlaveO3_native16</v>
      </c>
      <c r="G4338">
        <f t="shared" ca="1" si="67"/>
        <v>37.009</v>
      </c>
    </row>
    <row r="4339" spans="1:7" x14ac:dyDescent="0.25">
      <c r="A4339" t="str" cm="1">
        <f t="array" aca="1" ref="A4339" ca="1">INDIRECT("Results!" &amp; ADDRESS(ROUNDUP((ROW()-1)/10,0)+1, COLUMN()))</f>
        <v>V9</v>
      </c>
      <c r="B4339" t="str" cm="1">
        <f t="array" aca="1" ref="B4339" ca="1">INDIRECT("Results!" &amp; ADDRESS(ROUNDUP((ROW()-1)/10,0)+1, COLUMN()))</f>
        <v>Host</v>
      </c>
      <c r="C4339" t="str" cm="1">
        <f t="array" aca="1" ref="C4339" ca="1">INDIRECT("Results!" &amp; ADDRESS(ROUNDUP((ROW()-1)/10,0)+1, COLUMN()))</f>
        <v>MasterSlave</v>
      </c>
      <c r="D4339" t="str" cm="1">
        <f t="array" aca="1" ref="D4339" ca="1">INDIRECT("Results!" &amp; ADDRESS(ROUNDUP((ROW()-1)/10,0)+1, COLUMN()))</f>
        <v>O3_native</v>
      </c>
      <c r="E4339" cm="1">
        <f t="array" aca="1" ref="E4339" ca="1">INDIRECT("Results!" &amp; ADDRESS(ROUNDUP((ROW()-1)/10,0)+1, COLUMN()))</f>
        <v>16</v>
      </c>
      <c r="F4339" t="str" cm="1">
        <f t="array" aca="1" ref="F4339" ca="1">INDIRECT("Results!" &amp; ADDRESS(ROUNDUP((ROW()-1)/10,0)+1, COLUMN()))</f>
        <v>V9HostMasterSlaveO3_native16</v>
      </c>
      <c r="G4339">
        <f t="shared" ca="1" si="67"/>
        <v>37.01</v>
      </c>
    </row>
    <row r="4340" spans="1:7" x14ac:dyDescent="0.25">
      <c r="A4340" t="str" cm="1">
        <f t="array" aca="1" ref="A4340" ca="1">INDIRECT("Results!" &amp; ADDRESS(ROUNDUP((ROW()-1)/10,0)+1, COLUMN()))</f>
        <v>V9</v>
      </c>
      <c r="B4340" t="str" cm="1">
        <f t="array" aca="1" ref="B4340" ca="1">INDIRECT("Results!" &amp; ADDRESS(ROUNDUP((ROW()-1)/10,0)+1, COLUMN()))</f>
        <v>Host</v>
      </c>
      <c r="C4340" t="str" cm="1">
        <f t="array" aca="1" ref="C4340" ca="1">INDIRECT("Results!" &amp; ADDRESS(ROUNDUP((ROW()-1)/10,0)+1, COLUMN()))</f>
        <v>MasterSlave</v>
      </c>
      <c r="D4340" t="str" cm="1">
        <f t="array" aca="1" ref="D4340" ca="1">INDIRECT("Results!" &amp; ADDRESS(ROUNDUP((ROW()-1)/10,0)+1, COLUMN()))</f>
        <v>O3_native</v>
      </c>
      <c r="E4340" cm="1">
        <f t="array" aca="1" ref="E4340" ca="1">INDIRECT("Results!" &amp; ADDRESS(ROUNDUP((ROW()-1)/10,0)+1, COLUMN()))</f>
        <v>16</v>
      </c>
      <c r="F4340" t="str" cm="1">
        <f t="array" aca="1" ref="F4340" ca="1">INDIRECT("Results!" &amp; ADDRESS(ROUNDUP((ROW()-1)/10,0)+1, COLUMN()))</f>
        <v>V9HostMasterSlaveO3_native16</v>
      </c>
      <c r="G4340">
        <f t="shared" ca="1" si="67"/>
        <v>37.01</v>
      </c>
    </row>
    <row r="4341" spans="1:7" x14ac:dyDescent="0.25">
      <c r="A4341" t="str" cm="1">
        <f t="array" aca="1" ref="A4341" ca="1">INDIRECT("Results!" &amp; ADDRESS(ROUNDUP((ROW()-1)/10,0)+1, COLUMN()))</f>
        <v>V9</v>
      </c>
      <c r="B4341" t="str" cm="1">
        <f t="array" aca="1" ref="B4341" ca="1">INDIRECT("Results!" &amp; ADDRESS(ROUNDUP((ROW()-1)/10,0)+1, COLUMN()))</f>
        <v>Host</v>
      </c>
      <c r="C4341" t="str" cm="1">
        <f t="array" aca="1" ref="C4341" ca="1">INDIRECT("Results!" &amp; ADDRESS(ROUNDUP((ROW()-1)/10,0)+1, COLUMN()))</f>
        <v>MasterSlave</v>
      </c>
      <c r="D4341" t="str" cm="1">
        <f t="array" aca="1" ref="D4341" ca="1">INDIRECT("Results!" &amp; ADDRESS(ROUNDUP((ROW()-1)/10,0)+1, COLUMN()))</f>
        <v>O3_native</v>
      </c>
      <c r="E4341" cm="1">
        <f t="array" aca="1" ref="E4341" ca="1">INDIRECT("Results!" &amp; ADDRESS(ROUNDUP((ROW()-1)/10,0)+1, COLUMN()))</f>
        <v>16</v>
      </c>
      <c r="F4341" t="str" cm="1">
        <f t="array" aca="1" ref="F4341" ca="1">INDIRECT("Results!" &amp; ADDRESS(ROUNDUP((ROW()-1)/10,0)+1, COLUMN()))</f>
        <v>V9HostMasterSlaveO3_native16</v>
      </c>
      <c r="G4341">
        <f t="shared" ca="1" si="67"/>
        <v>37.012999999999998</v>
      </c>
    </row>
    <row r="4342" spans="1:7" x14ac:dyDescent="0.25">
      <c r="A4342" t="str" cm="1">
        <f t="array" aca="1" ref="A4342" ca="1">INDIRECT("Results!" &amp; ADDRESS(ROUNDUP((ROW()-1)/10,0)+1, COLUMN()))</f>
        <v>V9</v>
      </c>
      <c r="B4342" t="str" cm="1">
        <f t="array" aca="1" ref="B4342" ca="1">INDIRECT("Results!" &amp; ADDRESS(ROUNDUP((ROW()-1)/10,0)+1, COLUMN()))</f>
        <v>Host</v>
      </c>
      <c r="C4342" t="str" cm="1">
        <f t="array" aca="1" ref="C4342" ca="1">INDIRECT("Results!" &amp; ADDRESS(ROUNDUP((ROW()-1)/10,0)+1, COLUMN()))</f>
        <v>MasterSlave</v>
      </c>
      <c r="D4342" t="str" cm="1">
        <f t="array" aca="1" ref="D4342" ca="1">INDIRECT("Results!" &amp; ADDRESS(ROUNDUP((ROW()-1)/10,0)+1, COLUMN()))</f>
        <v>O3_native</v>
      </c>
      <c r="E4342" cm="1">
        <f t="array" aca="1" ref="E4342" ca="1">INDIRECT("Results!" &amp; ADDRESS(ROUNDUP((ROW()-1)/10,0)+1, COLUMN()))</f>
        <v>20</v>
      </c>
      <c r="F4342" t="str" cm="1">
        <f t="array" aca="1" ref="F4342" ca="1">INDIRECT("Results!" &amp; ADDRESS(ROUNDUP((ROW()-1)/10,0)+1, COLUMN()))</f>
        <v>V9HostMasterSlaveO3_native20</v>
      </c>
      <c r="G4342">
        <f t="shared" ca="1" si="67"/>
        <v>29.661000000000001</v>
      </c>
    </row>
    <row r="4343" spans="1:7" x14ac:dyDescent="0.25">
      <c r="A4343" t="str" cm="1">
        <f t="array" aca="1" ref="A4343" ca="1">INDIRECT("Results!" &amp; ADDRESS(ROUNDUP((ROW()-1)/10,0)+1, COLUMN()))</f>
        <v>V9</v>
      </c>
      <c r="B4343" t="str" cm="1">
        <f t="array" aca="1" ref="B4343" ca="1">INDIRECT("Results!" &amp; ADDRESS(ROUNDUP((ROW()-1)/10,0)+1, COLUMN()))</f>
        <v>Host</v>
      </c>
      <c r="C4343" t="str" cm="1">
        <f t="array" aca="1" ref="C4343" ca="1">INDIRECT("Results!" &amp; ADDRESS(ROUNDUP((ROW()-1)/10,0)+1, COLUMN()))</f>
        <v>MasterSlave</v>
      </c>
      <c r="D4343" t="str" cm="1">
        <f t="array" aca="1" ref="D4343" ca="1">INDIRECT("Results!" &amp; ADDRESS(ROUNDUP((ROW()-1)/10,0)+1, COLUMN()))</f>
        <v>O3_native</v>
      </c>
      <c r="E4343" cm="1">
        <f t="array" aca="1" ref="E4343" ca="1">INDIRECT("Results!" &amp; ADDRESS(ROUNDUP((ROW()-1)/10,0)+1, COLUMN()))</f>
        <v>20</v>
      </c>
      <c r="F4343" t="str" cm="1">
        <f t="array" aca="1" ref="F4343" ca="1">INDIRECT("Results!" &amp; ADDRESS(ROUNDUP((ROW()-1)/10,0)+1, COLUMN()))</f>
        <v>V9HostMasterSlaveO3_native20</v>
      </c>
      <c r="G4343">
        <f t="shared" ca="1" si="67"/>
        <v>29.661000000000001</v>
      </c>
    </row>
    <row r="4344" spans="1:7" x14ac:dyDescent="0.25">
      <c r="A4344" t="str" cm="1">
        <f t="array" aca="1" ref="A4344" ca="1">INDIRECT("Results!" &amp; ADDRESS(ROUNDUP((ROW()-1)/10,0)+1, COLUMN()))</f>
        <v>V9</v>
      </c>
      <c r="B4344" t="str" cm="1">
        <f t="array" aca="1" ref="B4344" ca="1">INDIRECT("Results!" &amp; ADDRESS(ROUNDUP((ROW()-1)/10,0)+1, COLUMN()))</f>
        <v>Host</v>
      </c>
      <c r="C4344" t="str" cm="1">
        <f t="array" aca="1" ref="C4344" ca="1">INDIRECT("Results!" &amp; ADDRESS(ROUNDUP((ROW()-1)/10,0)+1, COLUMN()))</f>
        <v>MasterSlave</v>
      </c>
      <c r="D4344" t="str" cm="1">
        <f t="array" aca="1" ref="D4344" ca="1">INDIRECT("Results!" &amp; ADDRESS(ROUNDUP((ROW()-1)/10,0)+1, COLUMN()))</f>
        <v>O3_native</v>
      </c>
      <c r="E4344" cm="1">
        <f t="array" aca="1" ref="E4344" ca="1">INDIRECT("Results!" &amp; ADDRESS(ROUNDUP((ROW()-1)/10,0)+1, COLUMN()))</f>
        <v>20</v>
      </c>
      <c r="F4344" t="str" cm="1">
        <f t="array" aca="1" ref="F4344" ca="1">INDIRECT("Results!" &amp; ADDRESS(ROUNDUP((ROW()-1)/10,0)+1, COLUMN()))</f>
        <v>V9HostMasterSlaveO3_native20</v>
      </c>
      <c r="G4344">
        <f t="shared" ca="1" si="67"/>
        <v>29.661000000000001</v>
      </c>
    </row>
    <row r="4345" spans="1:7" x14ac:dyDescent="0.25">
      <c r="A4345" t="str" cm="1">
        <f t="array" aca="1" ref="A4345" ca="1">INDIRECT("Results!" &amp; ADDRESS(ROUNDUP((ROW()-1)/10,0)+1, COLUMN()))</f>
        <v>V9</v>
      </c>
      <c r="B4345" t="str" cm="1">
        <f t="array" aca="1" ref="B4345" ca="1">INDIRECT("Results!" &amp; ADDRESS(ROUNDUP((ROW()-1)/10,0)+1, COLUMN()))</f>
        <v>Host</v>
      </c>
      <c r="C4345" t="str" cm="1">
        <f t="array" aca="1" ref="C4345" ca="1">INDIRECT("Results!" &amp; ADDRESS(ROUNDUP((ROW()-1)/10,0)+1, COLUMN()))</f>
        <v>MasterSlave</v>
      </c>
      <c r="D4345" t="str" cm="1">
        <f t="array" aca="1" ref="D4345" ca="1">INDIRECT("Results!" &amp; ADDRESS(ROUNDUP((ROW()-1)/10,0)+1, COLUMN()))</f>
        <v>O3_native</v>
      </c>
      <c r="E4345" cm="1">
        <f t="array" aca="1" ref="E4345" ca="1">INDIRECT("Results!" &amp; ADDRESS(ROUNDUP((ROW()-1)/10,0)+1, COLUMN()))</f>
        <v>20</v>
      </c>
      <c r="F4345" t="str" cm="1">
        <f t="array" aca="1" ref="F4345" ca="1">INDIRECT("Results!" &amp; ADDRESS(ROUNDUP((ROW()-1)/10,0)+1, COLUMN()))</f>
        <v>V9HostMasterSlaveO3_native20</v>
      </c>
      <c r="G4345">
        <f t="shared" ca="1" si="67"/>
        <v>29.681999999999999</v>
      </c>
    </row>
    <row r="4346" spans="1:7" x14ac:dyDescent="0.25">
      <c r="A4346" t="str" cm="1">
        <f t="array" aca="1" ref="A4346" ca="1">INDIRECT("Results!" &amp; ADDRESS(ROUNDUP((ROW()-1)/10,0)+1, COLUMN()))</f>
        <v>V9</v>
      </c>
      <c r="B4346" t="str" cm="1">
        <f t="array" aca="1" ref="B4346" ca="1">INDIRECT("Results!" &amp; ADDRESS(ROUNDUP((ROW()-1)/10,0)+1, COLUMN()))</f>
        <v>Host</v>
      </c>
      <c r="C4346" t="str" cm="1">
        <f t="array" aca="1" ref="C4346" ca="1">INDIRECT("Results!" &amp; ADDRESS(ROUNDUP((ROW()-1)/10,0)+1, COLUMN()))</f>
        <v>MasterSlave</v>
      </c>
      <c r="D4346" t="str" cm="1">
        <f t="array" aca="1" ref="D4346" ca="1">INDIRECT("Results!" &amp; ADDRESS(ROUNDUP((ROW()-1)/10,0)+1, COLUMN()))</f>
        <v>O3_native</v>
      </c>
      <c r="E4346" cm="1">
        <f t="array" aca="1" ref="E4346" ca="1">INDIRECT("Results!" &amp; ADDRESS(ROUNDUP((ROW()-1)/10,0)+1, COLUMN()))</f>
        <v>20</v>
      </c>
      <c r="F4346" t="str" cm="1">
        <f t="array" aca="1" ref="F4346" ca="1">INDIRECT("Results!" &amp; ADDRESS(ROUNDUP((ROW()-1)/10,0)+1, COLUMN()))</f>
        <v>V9HostMasterSlaveO3_native20</v>
      </c>
      <c r="G4346">
        <f t="shared" ca="1" si="67"/>
        <v>29.686</v>
      </c>
    </row>
    <row r="4347" spans="1:7" x14ac:dyDescent="0.25">
      <c r="A4347" t="str" cm="1">
        <f t="array" aca="1" ref="A4347" ca="1">INDIRECT("Results!" &amp; ADDRESS(ROUNDUP((ROW()-1)/10,0)+1, COLUMN()))</f>
        <v>V9</v>
      </c>
      <c r="B4347" t="str" cm="1">
        <f t="array" aca="1" ref="B4347" ca="1">INDIRECT("Results!" &amp; ADDRESS(ROUNDUP((ROW()-1)/10,0)+1, COLUMN()))</f>
        <v>Host</v>
      </c>
      <c r="C4347" t="str" cm="1">
        <f t="array" aca="1" ref="C4347" ca="1">INDIRECT("Results!" &amp; ADDRESS(ROUNDUP((ROW()-1)/10,0)+1, COLUMN()))</f>
        <v>MasterSlave</v>
      </c>
      <c r="D4347" t="str" cm="1">
        <f t="array" aca="1" ref="D4347" ca="1">INDIRECT("Results!" &amp; ADDRESS(ROUNDUP((ROW()-1)/10,0)+1, COLUMN()))</f>
        <v>O3_native</v>
      </c>
      <c r="E4347" cm="1">
        <f t="array" aca="1" ref="E4347" ca="1">INDIRECT("Results!" &amp; ADDRESS(ROUNDUP((ROW()-1)/10,0)+1, COLUMN()))</f>
        <v>20</v>
      </c>
      <c r="F4347" t="str" cm="1">
        <f t="array" aca="1" ref="F4347" ca="1">INDIRECT("Results!" &amp; ADDRESS(ROUNDUP((ROW()-1)/10,0)+1, COLUMN()))</f>
        <v>V9HostMasterSlaveO3_native20</v>
      </c>
      <c r="G4347">
        <f t="shared" ca="1" si="67"/>
        <v>29.686</v>
      </c>
    </row>
    <row r="4348" spans="1:7" x14ac:dyDescent="0.25">
      <c r="A4348" t="str" cm="1">
        <f t="array" aca="1" ref="A4348" ca="1">INDIRECT("Results!" &amp; ADDRESS(ROUNDUP((ROW()-1)/10,0)+1, COLUMN()))</f>
        <v>V9</v>
      </c>
      <c r="B4348" t="str" cm="1">
        <f t="array" aca="1" ref="B4348" ca="1">INDIRECT("Results!" &amp; ADDRESS(ROUNDUP((ROW()-1)/10,0)+1, COLUMN()))</f>
        <v>Host</v>
      </c>
      <c r="C4348" t="str" cm="1">
        <f t="array" aca="1" ref="C4348" ca="1">INDIRECT("Results!" &amp; ADDRESS(ROUNDUP((ROW()-1)/10,0)+1, COLUMN()))</f>
        <v>MasterSlave</v>
      </c>
      <c r="D4348" t="str" cm="1">
        <f t="array" aca="1" ref="D4348" ca="1">INDIRECT("Results!" &amp; ADDRESS(ROUNDUP((ROW()-1)/10,0)+1, COLUMN()))</f>
        <v>O3_native</v>
      </c>
      <c r="E4348" cm="1">
        <f t="array" aca="1" ref="E4348" ca="1">INDIRECT("Results!" &amp; ADDRESS(ROUNDUP((ROW()-1)/10,0)+1, COLUMN()))</f>
        <v>20</v>
      </c>
      <c r="F4348" t="str" cm="1">
        <f t="array" aca="1" ref="F4348" ca="1">INDIRECT("Results!" &amp; ADDRESS(ROUNDUP((ROW()-1)/10,0)+1, COLUMN()))</f>
        <v>V9HostMasterSlaveO3_native20</v>
      </c>
      <c r="G4348">
        <f t="shared" ca="1" si="67"/>
        <v>29.693000000000001</v>
      </c>
    </row>
    <row r="4349" spans="1:7" x14ac:dyDescent="0.25">
      <c r="A4349" t="str" cm="1">
        <f t="array" aca="1" ref="A4349" ca="1">INDIRECT("Results!" &amp; ADDRESS(ROUNDUP((ROW()-1)/10,0)+1, COLUMN()))</f>
        <v>V9</v>
      </c>
      <c r="B4349" t="str" cm="1">
        <f t="array" aca="1" ref="B4349" ca="1">INDIRECT("Results!" &amp; ADDRESS(ROUNDUP((ROW()-1)/10,0)+1, COLUMN()))</f>
        <v>Host</v>
      </c>
      <c r="C4349" t="str" cm="1">
        <f t="array" aca="1" ref="C4349" ca="1">INDIRECT("Results!" &amp; ADDRESS(ROUNDUP((ROW()-1)/10,0)+1, COLUMN()))</f>
        <v>MasterSlave</v>
      </c>
      <c r="D4349" t="str" cm="1">
        <f t="array" aca="1" ref="D4349" ca="1">INDIRECT("Results!" &amp; ADDRESS(ROUNDUP((ROW()-1)/10,0)+1, COLUMN()))</f>
        <v>O3_native</v>
      </c>
      <c r="E4349" cm="1">
        <f t="array" aca="1" ref="E4349" ca="1">INDIRECT("Results!" &amp; ADDRESS(ROUNDUP((ROW()-1)/10,0)+1, COLUMN()))</f>
        <v>20</v>
      </c>
      <c r="F4349" t="str" cm="1">
        <f t="array" aca="1" ref="F4349" ca="1">INDIRECT("Results!" &amp; ADDRESS(ROUNDUP((ROW()-1)/10,0)+1, COLUMN()))</f>
        <v>V9HostMasterSlaveO3_native20</v>
      </c>
      <c r="G4349">
        <f t="shared" ca="1" si="67"/>
        <v>29.696999999999999</v>
      </c>
    </row>
    <row r="4350" spans="1:7" x14ac:dyDescent="0.25">
      <c r="A4350" t="str" cm="1">
        <f t="array" aca="1" ref="A4350" ca="1">INDIRECT("Results!" &amp; ADDRESS(ROUNDUP((ROW()-1)/10,0)+1, COLUMN()))</f>
        <v>V9</v>
      </c>
      <c r="B4350" t="str" cm="1">
        <f t="array" aca="1" ref="B4350" ca="1">INDIRECT("Results!" &amp; ADDRESS(ROUNDUP((ROW()-1)/10,0)+1, COLUMN()))</f>
        <v>Host</v>
      </c>
      <c r="C4350" t="str" cm="1">
        <f t="array" aca="1" ref="C4350" ca="1">INDIRECT("Results!" &amp; ADDRESS(ROUNDUP((ROW()-1)/10,0)+1, COLUMN()))</f>
        <v>MasterSlave</v>
      </c>
      <c r="D4350" t="str" cm="1">
        <f t="array" aca="1" ref="D4350" ca="1">INDIRECT("Results!" &amp; ADDRESS(ROUNDUP((ROW()-1)/10,0)+1, COLUMN()))</f>
        <v>O3_native</v>
      </c>
      <c r="E4350" cm="1">
        <f t="array" aca="1" ref="E4350" ca="1">INDIRECT("Results!" &amp; ADDRESS(ROUNDUP((ROW()-1)/10,0)+1, COLUMN()))</f>
        <v>20</v>
      </c>
      <c r="F4350" t="str" cm="1">
        <f t="array" aca="1" ref="F4350" ca="1">INDIRECT("Results!" &amp; ADDRESS(ROUNDUP((ROW()-1)/10,0)+1, COLUMN()))</f>
        <v>V9HostMasterSlaveO3_native20</v>
      </c>
      <c r="G4350">
        <f t="shared" ca="1" si="67"/>
        <v>29.696999999999999</v>
      </c>
    </row>
    <row r="4351" spans="1:7" x14ac:dyDescent="0.25">
      <c r="A4351" t="str" cm="1">
        <f t="array" aca="1" ref="A4351" ca="1">INDIRECT("Results!" &amp; ADDRESS(ROUNDUP((ROW()-1)/10,0)+1, COLUMN()))</f>
        <v>V9</v>
      </c>
      <c r="B4351" t="str" cm="1">
        <f t="array" aca="1" ref="B4351" ca="1">INDIRECT("Results!" &amp; ADDRESS(ROUNDUP((ROW()-1)/10,0)+1, COLUMN()))</f>
        <v>Host</v>
      </c>
      <c r="C4351" t="str" cm="1">
        <f t="array" aca="1" ref="C4351" ca="1">INDIRECT("Results!" &amp; ADDRESS(ROUNDUP((ROW()-1)/10,0)+1, COLUMN()))</f>
        <v>MasterSlave</v>
      </c>
      <c r="D4351" t="str" cm="1">
        <f t="array" aca="1" ref="D4351" ca="1">INDIRECT("Results!" &amp; ADDRESS(ROUNDUP((ROW()-1)/10,0)+1, COLUMN()))</f>
        <v>O3_native</v>
      </c>
      <c r="E4351" cm="1">
        <f t="array" aca="1" ref="E4351" ca="1">INDIRECT("Results!" &amp; ADDRESS(ROUNDUP((ROW()-1)/10,0)+1, COLUMN()))</f>
        <v>20</v>
      </c>
      <c r="F4351" t="str" cm="1">
        <f t="array" aca="1" ref="F4351" ca="1">INDIRECT("Results!" &amp; ADDRESS(ROUNDUP((ROW()-1)/10,0)+1, COLUMN()))</f>
        <v>V9HostMasterSlaveO3_native20</v>
      </c>
      <c r="G4351">
        <f t="shared" ca="1" si="67"/>
        <v>29.713999999999999</v>
      </c>
    </row>
    <row r="4352" spans="1:7" x14ac:dyDescent="0.25">
      <c r="A4352" t="str" cm="1">
        <f t="array" aca="1" ref="A4352" ca="1">INDIRECT("Results!" &amp; ADDRESS(ROUNDUP((ROW()-1)/10,0)+1, COLUMN()))</f>
        <v>V9</v>
      </c>
      <c r="B4352" t="str" cm="1">
        <f t="array" aca="1" ref="B4352" ca="1">INDIRECT("Results!" &amp; ADDRESS(ROUNDUP((ROW()-1)/10,0)+1, COLUMN()))</f>
        <v>Host</v>
      </c>
      <c r="C4352" t="str" cm="1">
        <f t="array" aca="1" ref="C4352" ca="1">INDIRECT("Results!" &amp; ADDRESS(ROUNDUP((ROW()-1)/10,0)+1, COLUMN()))</f>
        <v>MasterSlave</v>
      </c>
      <c r="D4352" t="str" cm="1">
        <f t="array" aca="1" ref="D4352" ca="1">INDIRECT("Results!" &amp; ADDRESS(ROUNDUP((ROW()-1)/10,0)+1, COLUMN()))</f>
        <v>O3_native</v>
      </c>
      <c r="E4352" cm="1">
        <f t="array" aca="1" ref="E4352" ca="1">INDIRECT("Results!" &amp; ADDRESS(ROUNDUP((ROW()-1)/10,0)+1, COLUMN()))</f>
        <v>24</v>
      </c>
      <c r="F4352" t="str" cm="1">
        <f t="array" aca="1" ref="F4352" ca="1">INDIRECT("Results!" &amp; ADDRESS(ROUNDUP((ROW()-1)/10,0)+1, COLUMN()))</f>
        <v>V9HostMasterSlaveO3_native24</v>
      </c>
      <c r="G4352">
        <f t="shared" ca="1" si="67"/>
        <v>25.437000000000001</v>
      </c>
    </row>
    <row r="4353" spans="1:7" x14ac:dyDescent="0.25">
      <c r="A4353" t="str" cm="1">
        <f t="array" aca="1" ref="A4353" ca="1">INDIRECT("Results!" &amp; ADDRESS(ROUNDUP((ROW()-1)/10,0)+1, COLUMN()))</f>
        <v>V9</v>
      </c>
      <c r="B4353" t="str" cm="1">
        <f t="array" aca="1" ref="B4353" ca="1">INDIRECT("Results!" &amp; ADDRESS(ROUNDUP((ROW()-1)/10,0)+1, COLUMN()))</f>
        <v>Host</v>
      </c>
      <c r="C4353" t="str" cm="1">
        <f t="array" aca="1" ref="C4353" ca="1">INDIRECT("Results!" &amp; ADDRESS(ROUNDUP((ROW()-1)/10,0)+1, COLUMN()))</f>
        <v>MasterSlave</v>
      </c>
      <c r="D4353" t="str" cm="1">
        <f t="array" aca="1" ref="D4353" ca="1">INDIRECT("Results!" &amp; ADDRESS(ROUNDUP((ROW()-1)/10,0)+1, COLUMN()))</f>
        <v>O3_native</v>
      </c>
      <c r="E4353" cm="1">
        <f t="array" aca="1" ref="E4353" ca="1">INDIRECT("Results!" &amp; ADDRESS(ROUNDUP((ROW()-1)/10,0)+1, COLUMN()))</f>
        <v>24</v>
      </c>
      <c r="F4353" t="str" cm="1">
        <f t="array" aca="1" ref="F4353" ca="1">INDIRECT("Results!" &amp; ADDRESS(ROUNDUP((ROW()-1)/10,0)+1, COLUMN()))</f>
        <v>V9HostMasterSlaveO3_native24</v>
      </c>
      <c r="G4353">
        <f t="shared" ca="1" si="67"/>
        <v>25.457999999999998</v>
      </c>
    </row>
    <row r="4354" spans="1:7" x14ac:dyDescent="0.25">
      <c r="A4354" t="str" cm="1">
        <f t="array" aca="1" ref="A4354" ca="1">INDIRECT("Results!" &amp; ADDRESS(ROUNDUP((ROW()-1)/10,0)+1, COLUMN()))</f>
        <v>V9</v>
      </c>
      <c r="B4354" t="str" cm="1">
        <f t="array" aca="1" ref="B4354" ca="1">INDIRECT("Results!" &amp; ADDRESS(ROUNDUP((ROW()-1)/10,0)+1, COLUMN()))</f>
        <v>Host</v>
      </c>
      <c r="C4354" t="str" cm="1">
        <f t="array" aca="1" ref="C4354" ca="1">INDIRECT("Results!" &amp; ADDRESS(ROUNDUP((ROW()-1)/10,0)+1, COLUMN()))</f>
        <v>MasterSlave</v>
      </c>
      <c r="D4354" t="str" cm="1">
        <f t="array" aca="1" ref="D4354" ca="1">INDIRECT("Results!" &amp; ADDRESS(ROUNDUP((ROW()-1)/10,0)+1, COLUMN()))</f>
        <v>O3_native</v>
      </c>
      <c r="E4354" cm="1">
        <f t="array" aca="1" ref="E4354" ca="1">INDIRECT("Results!" &amp; ADDRESS(ROUNDUP((ROW()-1)/10,0)+1, COLUMN()))</f>
        <v>24</v>
      </c>
      <c r="F4354" t="str" cm="1">
        <f t="array" aca="1" ref="F4354" ca="1">INDIRECT("Results!" &amp; ADDRESS(ROUNDUP((ROW()-1)/10,0)+1, COLUMN()))</f>
        <v>V9HostMasterSlaveO3_native24</v>
      </c>
      <c r="G4354">
        <f t="shared" ca="1" si="67"/>
        <v>25.460999999999999</v>
      </c>
    </row>
    <row r="4355" spans="1:7" x14ac:dyDescent="0.25">
      <c r="A4355" t="str" cm="1">
        <f t="array" aca="1" ref="A4355" ca="1">INDIRECT("Results!" &amp; ADDRESS(ROUNDUP((ROW()-1)/10,0)+1, COLUMN()))</f>
        <v>V9</v>
      </c>
      <c r="B4355" t="str" cm="1">
        <f t="array" aca="1" ref="B4355" ca="1">INDIRECT("Results!" &amp; ADDRESS(ROUNDUP((ROW()-1)/10,0)+1, COLUMN()))</f>
        <v>Host</v>
      </c>
      <c r="C4355" t="str" cm="1">
        <f t="array" aca="1" ref="C4355" ca="1">INDIRECT("Results!" &amp; ADDRESS(ROUNDUP((ROW()-1)/10,0)+1, COLUMN()))</f>
        <v>MasterSlave</v>
      </c>
      <c r="D4355" t="str" cm="1">
        <f t="array" aca="1" ref="D4355" ca="1">INDIRECT("Results!" &amp; ADDRESS(ROUNDUP((ROW()-1)/10,0)+1, COLUMN()))</f>
        <v>O3_native</v>
      </c>
      <c r="E4355" cm="1">
        <f t="array" aca="1" ref="E4355" ca="1">INDIRECT("Results!" &amp; ADDRESS(ROUNDUP((ROW()-1)/10,0)+1, COLUMN()))</f>
        <v>24</v>
      </c>
      <c r="F4355" t="str" cm="1">
        <f t="array" aca="1" ref="F4355" ca="1">INDIRECT("Results!" &amp; ADDRESS(ROUNDUP((ROW()-1)/10,0)+1, COLUMN()))</f>
        <v>V9HostMasterSlaveO3_native24</v>
      </c>
      <c r="G4355">
        <f t="shared" ref="G4355:G4418" ca="1" si="68">IFERROR(SMALL(INDIRECT("Results!" &amp; ADDRESS(ROUNDUP((ROW()-1)/10,0)+1, COLUMN()+18) &amp; ":"  &amp; ADDRESS(ROUNDUP((ROW()-1)/10,0)+1, COLUMN()+47)),MOD((ROW()-2),10)+1),"")</f>
        <v>25.460999999999999</v>
      </c>
    </row>
    <row r="4356" spans="1:7" x14ac:dyDescent="0.25">
      <c r="A4356" t="str" cm="1">
        <f t="array" aca="1" ref="A4356" ca="1">INDIRECT("Results!" &amp; ADDRESS(ROUNDUP((ROW()-1)/10,0)+1, COLUMN()))</f>
        <v>V9</v>
      </c>
      <c r="B4356" t="str" cm="1">
        <f t="array" aca="1" ref="B4356" ca="1">INDIRECT("Results!" &amp; ADDRESS(ROUNDUP((ROW()-1)/10,0)+1, COLUMN()))</f>
        <v>Host</v>
      </c>
      <c r="C4356" t="str" cm="1">
        <f t="array" aca="1" ref="C4356" ca="1">INDIRECT("Results!" &amp; ADDRESS(ROUNDUP((ROW()-1)/10,0)+1, COLUMN()))</f>
        <v>MasterSlave</v>
      </c>
      <c r="D4356" t="str" cm="1">
        <f t="array" aca="1" ref="D4356" ca="1">INDIRECT("Results!" &amp; ADDRESS(ROUNDUP((ROW()-1)/10,0)+1, COLUMN()))</f>
        <v>O3_native</v>
      </c>
      <c r="E4356" cm="1">
        <f t="array" aca="1" ref="E4356" ca="1">INDIRECT("Results!" &amp; ADDRESS(ROUNDUP((ROW()-1)/10,0)+1, COLUMN()))</f>
        <v>24</v>
      </c>
      <c r="F4356" t="str" cm="1">
        <f t="array" aca="1" ref="F4356" ca="1">INDIRECT("Results!" &amp; ADDRESS(ROUNDUP((ROW()-1)/10,0)+1, COLUMN()))</f>
        <v>V9HostMasterSlaveO3_native24</v>
      </c>
      <c r="G4356">
        <f t="shared" ca="1" si="68"/>
        <v>25.465</v>
      </c>
    </row>
    <row r="4357" spans="1:7" x14ac:dyDescent="0.25">
      <c r="A4357" t="str" cm="1">
        <f t="array" aca="1" ref="A4357" ca="1">INDIRECT("Results!" &amp; ADDRESS(ROUNDUP((ROW()-1)/10,0)+1, COLUMN()))</f>
        <v>V9</v>
      </c>
      <c r="B4357" t="str" cm="1">
        <f t="array" aca="1" ref="B4357" ca="1">INDIRECT("Results!" &amp; ADDRESS(ROUNDUP((ROW()-1)/10,0)+1, COLUMN()))</f>
        <v>Host</v>
      </c>
      <c r="C4357" t="str" cm="1">
        <f t="array" aca="1" ref="C4357" ca="1">INDIRECT("Results!" &amp; ADDRESS(ROUNDUP((ROW()-1)/10,0)+1, COLUMN()))</f>
        <v>MasterSlave</v>
      </c>
      <c r="D4357" t="str" cm="1">
        <f t="array" aca="1" ref="D4357" ca="1">INDIRECT("Results!" &amp; ADDRESS(ROUNDUP((ROW()-1)/10,0)+1, COLUMN()))</f>
        <v>O3_native</v>
      </c>
      <c r="E4357" cm="1">
        <f t="array" aca="1" ref="E4357" ca="1">INDIRECT("Results!" &amp; ADDRESS(ROUNDUP((ROW()-1)/10,0)+1, COLUMN()))</f>
        <v>24</v>
      </c>
      <c r="F4357" t="str" cm="1">
        <f t="array" aca="1" ref="F4357" ca="1">INDIRECT("Results!" &amp; ADDRESS(ROUNDUP((ROW()-1)/10,0)+1, COLUMN()))</f>
        <v>V9HostMasterSlaveO3_native24</v>
      </c>
      <c r="G4357">
        <f t="shared" ca="1" si="68"/>
        <v>25.469000000000001</v>
      </c>
    </row>
    <row r="4358" spans="1:7" x14ac:dyDescent="0.25">
      <c r="A4358" t="str" cm="1">
        <f t="array" aca="1" ref="A4358" ca="1">INDIRECT("Results!" &amp; ADDRESS(ROUNDUP((ROW()-1)/10,0)+1, COLUMN()))</f>
        <v>V9</v>
      </c>
      <c r="B4358" t="str" cm="1">
        <f t="array" aca="1" ref="B4358" ca="1">INDIRECT("Results!" &amp; ADDRESS(ROUNDUP((ROW()-1)/10,0)+1, COLUMN()))</f>
        <v>Host</v>
      </c>
      <c r="C4358" t="str" cm="1">
        <f t="array" aca="1" ref="C4358" ca="1">INDIRECT("Results!" &amp; ADDRESS(ROUNDUP((ROW()-1)/10,0)+1, COLUMN()))</f>
        <v>MasterSlave</v>
      </c>
      <c r="D4358" t="str" cm="1">
        <f t="array" aca="1" ref="D4358" ca="1">INDIRECT("Results!" &amp; ADDRESS(ROUNDUP((ROW()-1)/10,0)+1, COLUMN()))</f>
        <v>O3_native</v>
      </c>
      <c r="E4358" cm="1">
        <f t="array" aca="1" ref="E4358" ca="1">INDIRECT("Results!" &amp; ADDRESS(ROUNDUP((ROW()-1)/10,0)+1, COLUMN()))</f>
        <v>24</v>
      </c>
      <c r="F4358" t="str" cm="1">
        <f t="array" aca="1" ref="F4358" ca="1">INDIRECT("Results!" &amp; ADDRESS(ROUNDUP((ROW()-1)/10,0)+1, COLUMN()))</f>
        <v>V9HostMasterSlaveO3_native24</v>
      </c>
      <c r="G4358">
        <f t="shared" ca="1" si="68"/>
        <v>25.477</v>
      </c>
    </row>
    <row r="4359" spans="1:7" x14ac:dyDescent="0.25">
      <c r="A4359" t="str" cm="1">
        <f t="array" aca="1" ref="A4359" ca="1">INDIRECT("Results!" &amp; ADDRESS(ROUNDUP((ROW()-1)/10,0)+1, COLUMN()))</f>
        <v>V9</v>
      </c>
      <c r="B4359" t="str" cm="1">
        <f t="array" aca="1" ref="B4359" ca="1">INDIRECT("Results!" &amp; ADDRESS(ROUNDUP((ROW()-1)/10,0)+1, COLUMN()))</f>
        <v>Host</v>
      </c>
      <c r="C4359" t="str" cm="1">
        <f t="array" aca="1" ref="C4359" ca="1">INDIRECT("Results!" &amp; ADDRESS(ROUNDUP((ROW()-1)/10,0)+1, COLUMN()))</f>
        <v>MasterSlave</v>
      </c>
      <c r="D4359" t="str" cm="1">
        <f t="array" aca="1" ref="D4359" ca="1">INDIRECT("Results!" &amp; ADDRESS(ROUNDUP((ROW()-1)/10,0)+1, COLUMN()))</f>
        <v>O3_native</v>
      </c>
      <c r="E4359" cm="1">
        <f t="array" aca="1" ref="E4359" ca="1">INDIRECT("Results!" &amp; ADDRESS(ROUNDUP((ROW()-1)/10,0)+1, COLUMN()))</f>
        <v>24</v>
      </c>
      <c r="F4359" t="str" cm="1">
        <f t="array" aca="1" ref="F4359" ca="1">INDIRECT("Results!" &amp; ADDRESS(ROUNDUP((ROW()-1)/10,0)+1, COLUMN()))</f>
        <v>V9HostMasterSlaveO3_native24</v>
      </c>
      <c r="G4359">
        <f t="shared" ca="1" si="68"/>
        <v>25.492999999999999</v>
      </c>
    </row>
    <row r="4360" spans="1:7" x14ac:dyDescent="0.25">
      <c r="A4360" t="str" cm="1">
        <f t="array" aca="1" ref="A4360" ca="1">INDIRECT("Results!" &amp; ADDRESS(ROUNDUP((ROW()-1)/10,0)+1, COLUMN()))</f>
        <v>V9</v>
      </c>
      <c r="B4360" t="str" cm="1">
        <f t="array" aca="1" ref="B4360" ca="1">INDIRECT("Results!" &amp; ADDRESS(ROUNDUP((ROW()-1)/10,0)+1, COLUMN()))</f>
        <v>Host</v>
      </c>
      <c r="C4360" t="str" cm="1">
        <f t="array" aca="1" ref="C4360" ca="1">INDIRECT("Results!" &amp; ADDRESS(ROUNDUP((ROW()-1)/10,0)+1, COLUMN()))</f>
        <v>MasterSlave</v>
      </c>
      <c r="D4360" t="str" cm="1">
        <f t="array" aca="1" ref="D4360" ca="1">INDIRECT("Results!" &amp; ADDRESS(ROUNDUP((ROW()-1)/10,0)+1, COLUMN()))</f>
        <v>O3_native</v>
      </c>
      <c r="E4360" cm="1">
        <f t="array" aca="1" ref="E4360" ca="1">INDIRECT("Results!" &amp; ADDRESS(ROUNDUP((ROW()-1)/10,0)+1, COLUMN()))</f>
        <v>24</v>
      </c>
      <c r="F4360" t="str" cm="1">
        <f t="array" aca="1" ref="F4360" ca="1">INDIRECT("Results!" &amp; ADDRESS(ROUNDUP((ROW()-1)/10,0)+1, COLUMN()))</f>
        <v>V9HostMasterSlaveO3_native24</v>
      </c>
      <c r="G4360">
        <f t="shared" ca="1" si="68"/>
        <v>25.492999999999999</v>
      </c>
    </row>
    <row r="4361" spans="1:7" x14ac:dyDescent="0.25">
      <c r="A4361" t="str" cm="1">
        <f t="array" aca="1" ref="A4361" ca="1">INDIRECT("Results!" &amp; ADDRESS(ROUNDUP((ROW()-1)/10,0)+1, COLUMN()))</f>
        <v>V9</v>
      </c>
      <c r="B4361" t="str" cm="1">
        <f t="array" aca="1" ref="B4361" ca="1">INDIRECT("Results!" &amp; ADDRESS(ROUNDUP((ROW()-1)/10,0)+1, COLUMN()))</f>
        <v>Host</v>
      </c>
      <c r="C4361" t="str" cm="1">
        <f t="array" aca="1" ref="C4361" ca="1">INDIRECT("Results!" &amp; ADDRESS(ROUNDUP((ROW()-1)/10,0)+1, COLUMN()))</f>
        <v>MasterSlave</v>
      </c>
      <c r="D4361" t="str" cm="1">
        <f t="array" aca="1" ref="D4361" ca="1">INDIRECT("Results!" &amp; ADDRESS(ROUNDUP((ROW()-1)/10,0)+1, COLUMN()))</f>
        <v>O3_native</v>
      </c>
      <c r="E4361" cm="1">
        <f t="array" aca="1" ref="E4361" ca="1">INDIRECT("Results!" &amp; ADDRESS(ROUNDUP((ROW()-1)/10,0)+1, COLUMN()))</f>
        <v>24</v>
      </c>
      <c r="F4361" t="str" cm="1">
        <f t="array" aca="1" ref="F4361" ca="1">INDIRECT("Results!" &amp; ADDRESS(ROUNDUP((ROW()-1)/10,0)+1, COLUMN()))</f>
        <v>V9HostMasterSlaveO3_native24</v>
      </c>
      <c r="G4361">
        <f t="shared" ca="1" si="68"/>
        <v>25.492999999999999</v>
      </c>
    </row>
    <row r="4362" spans="1:7" x14ac:dyDescent="0.25">
      <c r="A4362" t="str" cm="1">
        <f t="array" aca="1" ref="A4362" ca="1">INDIRECT("Results!" &amp; ADDRESS(ROUNDUP((ROW()-1)/10,0)+1, COLUMN()))</f>
        <v>V9</v>
      </c>
      <c r="B4362" t="str" cm="1">
        <f t="array" aca="1" ref="B4362" ca="1">INDIRECT("Results!" &amp; ADDRESS(ROUNDUP((ROW()-1)/10,0)+1, COLUMN()))</f>
        <v>Host</v>
      </c>
      <c r="C4362" t="str" cm="1">
        <f t="array" aca="1" ref="C4362" ca="1">INDIRECT("Results!" &amp; ADDRESS(ROUNDUP((ROW()-1)/10,0)+1, COLUMN()))</f>
        <v>MasterSlave</v>
      </c>
      <c r="D4362" t="str" cm="1">
        <f t="array" aca="1" ref="D4362" ca="1">INDIRECT("Results!" &amp; ADDRESS(ROUNDUP((ROW()-1)/10,0)+1, COLUMN()))</f>
        <v>O3_native</v>
      </c>
      <c r="E4362" cm="1">
        <f t="array" aca="1" ref="E4362" ca="1">INDIRECT("Results!" &amp; ADDRESS(ROUNDUP((ROW()-1)/10,0)+1, COLUMN()))</f>
        <v>28</v>
      </c>
      <c r="F4362" t="str" cm="1">
        <f t="array" aca="1" ref="F4362" ca="1">INDIRECT("Results!" &amp; ADDRESS(ROUNDUP((ROW()-1)/10,0)+1, COLUMN()))</f>
        <v>V9HostMasterSlaveO3_native28</v>
      </c>
      <c r="G4362">
        <f t="shared" ca="1" si="68"/>
        <v>21.545000000000002</v>
      </c>
    </row>
    <row r="4363" spans="1:7" x14ac:dyDescent="0.25">
      <c r="A4363" t="str" cm="1">
        <f t="array" aca="1" ref="A4363" ca="1">INDIRECT("Results!" &amp; ADDRESS(ROUNDUP((ROW()-1)/10,0)+1, COLUMN()))</f>
        <v>V9</v>
      </c>
      <c r="B4363" t="str" cm="1">
        <f t="array" aca="1" ref="B4363" ca="1">INDIRECT("Results!" &amp; ADDRESS(ROUNDUP((ROW()-1)/10,0)+1, COLUMN()))</f>
        <v>Host</v>
      </c>
      <c r="C4363" t="str" cm="1">
        <f t="array" aca="1" ref="C4363" ca="1">INDIRECT("Results!" &amp; ADDRESS(ROUNDUP((ROW()-1)/10,0)+1, COLUMN()))</f>
        <v>MasterSlave</v>
      </c>
      <c r="D4363" t="str" cm="1">
        <f t="array" aca="1" ref="D4363" ca="1">INDIRECT("Results!" &amp; ADDRESS(ROUNDUP((ROW()-1)/10,0)+1, COLUMN()))</f>
        <v>O3_native</v>
      </c>
      <c r="E4363" cm="1">
        <f t="array" aca="1" ref="E4363" ca="1">INDIRECT("Results!" &amp; ADDRESS(ROUNDUP((ROW()-1)/10,0)+1, COLUMN()))</f>
        <v>28</v>
      </c>
      <c r="F4363" t="str" cm="1">
        <f t="array" aca="1" ref="F4363" ca="1">INDIRECT("Results!" &amp; ADDRESS(ROUNDUP((ROW()-1)/10,0)+1, COLUMN()))</f>
        <v>V9HostMasterSlaveO3_native28</v>
      </c>
      <c r="G4363">
        <f t="shared" ca="1" si="68"/>
        <v>21.545000000000002</v>
      </c>
    </row>
    <row r="4364" spans="1:7" x14ac:dyDescent="0.25">
      <c r="A4364" t="str" cm="1">
        <f t="array" aca="1" ref="A4364" ca="1">INDIRECT("Results!" &amp; ADDRESS(ROUNDUP((ROW()-1)/10,0)+1, COLUMN()))</f>
        <v>V9</v>
      </c>
      <c r="B4364" t="str" cm="1">
        <f t="array" aca="1" ref="B4364" ca="1">INDIRECT("Results!" &amp; ADDRESS(ROUNDUP((ROW()-1)/10,0)+1, COLUMN()))</f>
        <v>Host</v>
      </c>
      <c r="C4364" t="str" cm="1">
        <f t="array" aca="1" ref="C4364" ca="1">INDIRECT("Results!" &amp; ADDRESS(ROUNDUP((ROW()-1)/10,0)+1, COLUMN()))</f>
        <v>MasterSlave</v>
      </c>
      <c r="D4364" t="str" cm="1">
        <f t="array" aca="1" ref="D4364" ca="1">INDIRECT("Results!" &amp; ADDRESS(ROUNDUP((ROW()-1)/10,0)+1, COLUMN()))</f>
        <v>O3_native</v>
      </c>
      <c r="E4364" cm="1">
        <f t="array" aca="1" ref="E4364" ca="1">INDIRECT("Results!" &amp; ADDRESS(ROUNDUP((ROW()-1)/10,0)+1, COLUMN()))</f>
        <v>28</v>
      </c>
      <c r="F4364" t="str" cm="1">
        <f t="array" aca="1" ref="F4364" ca="1">INDIRECT("Results!" &amp; ADDRESS(ROUNDUP((ROW()-1)/10,0)+1, COLUMN()))</f>
        <v>V9HostMasterSlaveO3_native28</v>
      </c>
      <c r="G4364">
        <f t="shared" ca="1" si="68"/>
        <v>21.58</v>
      </c>
    </row>
    <row r="4365" spans="1:7" x14ac:dyDescent="0.25">
      <c r="A4365" t="str" cm="1">
        <f t="array" aca="1" ref="A4365" ca="1">INDIRECT("Results!" &amp; ADDRESS(ROUNDUP((ROW()-1)/10,0)+1, COLUMN()))</f>
        <v>V9</v>
      </c>
      <c r="B4365" t="str" cm="1">
        <f t="array" aca="1" ref="B4365" ca="1">INDIRECT("Results!" &amp; ADDRESS(ROUNDUP((ROW()-1)/10,0)+1, COLUMN()))</f>
        <v>Host</v>
      </c>
      <c r="C4365" t="str" cm="1">
        <f t="array" aca="1" ref="C4365" ca="1">INDIRECT("Results!" &amp; ADDRESS(ROUNDUP((ROW()-1)/10,0)+1, COLUMN()))</f>
        <v>MasterSlave</v>
      </c>
      <c r="D4365" t="str" cm="1">
        <f t="array" aca="1" ref="D4365" ca="1">INDIRECT("Results!" &amp; ADDRESS(ROUNDUP((ROW()-1)/10,0)+1, COLUMN()))</f>
        <v>O3_native</v>
      </c>
      <c r="E4365" cm="1">
        <f t="array" aca="1" ref="E4365" ca="1">INDIRECT("Results!" &amp; ADDRESS(ROUNDUP((ROW()-1)/10,0)+1, COLUMN()))</f>
        <v>28</v>
      </c>
      <c r="F4365" t="str" cm="1">
        <f t="array" aca="1" ref="F4365" ca="1">INDIRECT("Results!" &amp; ADDRESS(ROUNDUP((ROW()-1)/10,0)+1, COLUMN()))</f>
        <v>V9HostMasterSlaveO3_native28</v>
      </c>
      <c r="G4365">
        <f t="shared" ca="1" si="68"/>
        <v>21.602</v>
      </c>
    </row>
    <row r="4366" spans="1:7" x14ac:dyDescent="0.25">
      <c r="A4366" t="str" cm="1">
        <f t="array" aca="1" ref="A4366" ca="1">INDIRECT("Results!" &amp; ADDRESS(ROUNDUP((ROW()-1)/10,0)+1, COLUMN()))</f>
        <v>V9</v>
      </c>
      <c r="B4366" t="str" cm="1">
        <f t="array" aca="1" ref="B4366" ca="1">INDIRECT("Results!" &amp; ADDRESS(ROUNDUP((ROW()-1)/10,0)+1, COLUMN()))</f>
        <v>Host</v>
      </c>
      <c r="C4366" t="str" cm="1">
        <f t="array" aca="1" ref="C4366" ca="1">INDIRECT("Results!" &amp; ADDRESS(ROUNDUP((ROW()-1)/10,0)+1, COLUMN()))</f>
        <v>MasterSlave</v>
      </c>
      <c r="D4366" t="str" cm="1">
        <f t="array" aca="1" ref="D4366" ca="1">INDIRECT("Results!" &amp; ADDRESS(ROUNDUP((ROW()-1)/10,0)+1, COLUMN()))</f>
        <v>O3_native</v>
      </c>
      <c r="E4366" cm="1">
        <f t="array" aca="1" ref="E4366" ca="1">INDIRECT("Results!" &amp; ADDRESS(ROUNDUP((ROW()-1)/10,0)+1, COLUMN()))</f>
        <v>28</v>
      </c>
      <c r="F4366" t="str" cm="1">
        <f t="array" aca="1" ref="F4366" ca="1">INDIRECT("Results!" &amp; ADDRESS(ROUNDUP((ROW()-1)/10,0)+1, COLUMN()))</f>
        <v>V9HostMasterSlaveO3_native28</v>
      </c>
      <c r="G4366">
        <f t="shared" ca="1" si="68"/>
        <v>21.602</v>
      </c>
    </row>
    <row r="4367" spans="1:7" x14ac:dyDescent="0.25">
      <c r="A4367" t="str" cm="1">
        <f t="array" aca="1" ref="A4367" ca="1">INDIRECT("Results!" &amp; ADDRESS(ROUNDUP((ROW()-1)/10,0)+1, COLUMN()))</f>
        <v>V9</v>
      </c>
      <c r="B4367" t="str" cm="1">
        <f t="array" aca="1" ref="B4367" ca="1">INDIRECT("Results!" &amp; ADDRESS(ROUNDUP((ROW()-1)/10,0)+1, COLUMN()))</f>
        <v>Host</v>
      </c>
      <c r="C4367" t="str" cm="1">
        <f t="array" aca="1" ref="C4367" ca="1">INDIRECT("Results!" &amp; ADDRESS(ROUNDUP((ROW()-1)/10,0)+1, COLUMN()))</f>
        <v>MasterSlave</v>
      </c>
      <c r="D4367" t="str" cm="1">
        <f t="array" aca="1" ref="D4367" ca="1">INDIRECT("Results!" &amp; ADDRESS(ROUNDUP((ROW()-1)/10,0)+1, COLUMN()))</f>
        <v>O3_native</v>
      </c>
      <c r="E4367" cm="1">
        <f t="array" aca="1" ref="E4367" ca="1">INDIRECT("Results!" &amp; ADDRESS(ROUNDUP((ROW()-1)/10,0)+1, COLUMN()))</f>
        <v>28</v>
      </c>
      <c r="F4367" t="str" cm="1">
        <f t="array" aca="1" ref="F4367" ca="1">INDIRECT("Results!" &amp; ADDRESS(ROUNDUP((ROW()-1)/10,0)+1, COLUMN()))</f>
        <v>V9HostMasterSlaveO3_native28</v>
      </c>
      <c r="G4367">
        <f t="shared" ca="1" si="68"/>
        <v>21.602</v>
      </c>
    </row>
    <row r="4368" spans="1:7" x14ac:dyDescent="0.25">
      <c r="A4368" t="str" cm="1">
        <f t="array" aca="1" ref="A4368" ca="1">INDIRECT("Results!" &amp; ADDRESS(ROUNDUP((ROW()-1)/10,0)+1, COLUMN()))</f>
        <v>V9</v>
      </c>
      <c r="B4368" t="str" cm="1">
        <f t="array" aca="1" ref="B4368" ca="1">INDIRECT("Results!" &amp; ADDRESS(ROUNDUP((ROW()-1)/10,0)+1, COLUMN()))</f>
        <v>Host</v>
      </c>
      <c r="C4368" t="str" cm="1">
        <f t="array" aca="1" ref="C4368" ca="1">INDIRECT("Results!" &amp; ADDRESS(ROUNDUP((ROW()-1)/10,0)+1, COLUMN()))</f>
        <v>MasterSlave</v>
      </c>
      <c r="D4368" t="str" cm="1">
        <f t="array" aca="1" ref="D4368" ca="1">INDIRECT("Results!" &amp; ADDRESS(ROUNDUP((ROW()-1)/10,0)+1, COLUMN()))</f>
        <v>O3_native</v>
      </c>
      <c r="E4368" cm="1">
        <f t="array" aca="1" ref="E4368" ca="1">INDIRECT("Results!" &amp; ADDRESS(ROUNDUP((ROW()-1)/10,0)+1, COLUMN()))</f>
        <v>28</v>
      </c>
      <c r="F4368" t="str" cm="1">
        <f t="array" aca="1" ref="F4368" ca="1">INDIRECT("Results!" &amp; ADDRESS(ROUNDUP((ROW()-1)/10,0)+1, COLUMN()))</f>
        <v>V9HostMasterSlaveO3_native28</v>
      </c>
      <c r="G4368">
        <f t="shared" ca="1" si="68"/>
        <v>21.602</v>
      </c>
    </row>
    <row r="4369" spans="1:7" x14ac:dyDescent="0.25">
      <c r="A4369" t="str" cm="1">
        <f t="array" aca="1" ref="A4369" ca="1">INDIRECT("Results!" &amp; ADDRESS(ROUNDUP((ROW()-1)/10,0)+1, COLUMN()))</f>
        <v>V9</v>
      </c>
      <c r="B4369" t="str" cm="1">
        <f t="array" aca="1" ref="B4369" ca="1">INDIRECT("Results!" &amp; ADDRESS(ROUNDUP((ROW()-1)/10,0)+1, COLUMN()))</f>
        <v>Host</v>
      </c>
      <c r="C4369" t="str" cm="1">
        <f t="array" aca="1" ref="C4369" ca="1">INDIRECT("Results!" &amp; ADDRESS(ROUNDUP((ROW()-1)/10,0)+1, COLUMN()))</f>
        <v>MasterSlave</v>
      </c>
      <c r="D4369" t="str" cm="1">
        <f t="array" aca="1" ref="D4369" ca="1">INDIRECT("Results!" &amp; ADDRESS(ROUNDUP((ROW()-1)/10,0)+1, COLUMN()))</f>
        <v>O3_native</v>
      </c>
      <c r="E4369" cm="1">
        <f t="array" aca="1" ref="E4369" ca="1">INDIRECT("Results!" &amp; ADDRESS(ROUNDUP((ROW()-1)/10,0)+1, COLUMN()))</f>
        <v>28</v>
      </c>
      <c r="F4369" t="str" cm="1">
        <f t="array" aca="1" ref="F4369" ca="1">INDIRECT("Results!" &amp; ADDRESS(ROUNDUP((ROW()-1)/10,0)+1, COLUMN()))</f>
        <v>V9HostMasterSlaveO3_native28</v>
      </c>
      <c r="G4369">
        <f t="shared" ca="1" si="68"/>
        <v>21.61</v>
      </c>
    </row>
    <row r="4370" spans="1:7" x14ac:dyDescent="0.25">
      <c r="A4370" t="str" cm="1">
        <f t="array" aca="1" ref="A4370" ca="1">INDIRECT("Results!" &amp; ADDRESS(ROUNDUP((ROW()-1)/10,0)+1, COLUMN()))</f>
        <v>V9</v>
      </c>
      <c r="B4370" t="str" cm="1">
        <f t="array" aca="1" ref="B4370" ca="1">INDIRECT("Results!" &amp; ADDRESS(ROUNDUP((ROW()-1)/10,0)+1, COLUMN()))</f>
        <v>Host</v>
      </c>
      <c r="C4370" t="str" cm="1">
        <f t="array" aca="1" ref="C4370" ca="1">INDIRECT("Results!" &amp; ADDRESS(ROUNDUP((ROW()-1)/10,0)+1, COLUMN()))</f>
        <v>MasterSlave</v>
      </c>
      <c r="D4370" t="str" cm="1">
        <f t="array" aca="1" ref="D4370" ca="1">INDIRECT("Results!" &amp; ADDRESS(ROUNDUP((ROW()-1)/10,0)+1, COLUMN()))</f>
        <v>O3_native</v>
      </c>
      <c r="E4370" cm="1">
        <f t="array" aca="1" ref="E4370" ca="1">INDIRECT("Results!" &amp; ADDRESS(ROUNDUP((ROW()-1)/10,0)+1, COLUMN()))</f>
        <v>28</v>
      </c>
      <c r="F4370" t="str" cm="1">
        <f t="array" aca="1" ref="F4370" ca="1">INDIRECT("Results!" &amp; ADDRESS(ROUNDUP((ROW()-1)/10,0)+1, COLUMN()))</f>
        <v>V9HostMasterSlaveO3_native28</v>
      </c>
      <c r="G4370">
        <f t="shared" ca="1" si="68"/>
        <v>21.61</v>
      </c>
    </row>
    <row r="4371" spans="1:7" x14ac:dyDescent="0.25">
      <c r="A4371" t="str" cm="1">
        <f t="array" aca="1" ref="A4371" ca="1">INDIRECT("Results!" &amp; ADDRESS(ROUNDUP((ROW()-1)/10,0)+1, COLUMN()))</f>
        <v>V9</v>
      </c>
      <c r="B4371" t="str" cm="1">
        <f t="array" aca="1" ref="B4371" ca="1">INDIRECT("Results!" &amp; ADDRESS(ROUNDUP((ROW()-1)/10,0)+1, COLUMN()))</f>
        <v>Host</v>
      </c>
      <c r="C4371" t="str" cm="1">
        <f t="array" aca="1" ref="C4371" ca="1">INDIRECT("Results!" &amp; ADDRESS(ROUNDUP((ROW()-1)/10,0)+1, COLUMN()))</f>
        <v>MasterSlave</v>
      </c>
      <c r="D4371" t="str" cm="1">
        <f t="array" aca="1" ref="D4371" ca="1">INDIRECT("Results!" &amp; ADDRESS(ROUNDUP((ROW()-1)/10,0)+1, COLUMN()))</f>
        <v>O3_native</v>
      </c>
      <c r="E4371" cm="1">
        <f t="array" aca="1" ref="E4371" ca="1">INDIRECT("Results!" &amp; ADDRESS(ROUNDUP((ROW()-1)/10,0)+1, COLUMN()))</f>
        <v>28</v>
      </c>
      <c r="F4371" t="str" cm="1">
        <f t="array" aca="1" ref="F4371" ca="1">INDIRECT("Results!" &amp; ADDRESS(ROUNDUP((ROW()-1)/10,0)+1, COLUMN()))</f>
        <v>V9HostMasterSlaveO3_native28</v>
      </c>
      <c r="G4371">
        <f t="shared" ca="1" si="68"/>
        <v>21.611999999999998</v>
      </c>
    </row>
    <row r="4372" spans="1:7" x14ac:dyDescent="0.25">
      <c r="A4372" t="str" cm="1">
        <f t="array" aca="1" ref="A4372" ca="1">INDIRECT("Results!" &amp; ADDRESS(ROUNDUP((ROW()-1)/10,0)+1, COLUMN()))</f>
        <v>V9</v>
      </c>
      <c r="B4372" t="str" cm="1">
        <f t="array" aca="1" ref="B4372" ca="1">INDIRECT("Results!" &amp; ADDRESS(ROUNDUP((ROW()-1)/10,0)+1, COLUMN()))</f>
        <v>Host</v>
      </c>
      <c r="C4372" t="str" cm="1">
        <f t="array" aca="1" ref="C4372" ca="1">INDIRECT("Results!" &amp; ADDRESS(ROUNDUP((ROW()-1)/10,0)+1, COLUMN()))</f>
        <v>MasterSlave</v>
      </c>
      <c r="D4372" t="str" cm="1">
        <f t="array" aca="1" ref="D4372" ca="1">INDIRECT("Results!" &amp; ADDRESS(ROUNDUP((ROW()-1)/10,0)+1, COLUMN()))</f>
        <v>O3_native</v>
      </c>
      <c r="E4372" cm="1">
        <f t="array" aca="1" ref="E4372" ca="1">INDIRECT("Results!" &amp; ADDRESS(ROUNDUP((ROW()-1)/10,0)+1, COLUMN()))</f>
        <v>32</v>
      </c>
      <c r="F4372" t="str" cm="1">
        <f t="array" aca="1" ref="F4372" ca="1">INDIRECT("Results!" &amp; ADDRESS(ROUNDUP((ROW()-1)/10,0)+1, COLUMN()))</f>
        <v>V9HostMasterSlaveO3_native32</v>
      </c>
      <c r="G4372">
        <f t="shared" ca="1" si="68"/>
        <v>19.132999999999999</v>
      </c>
    </row>
    <row r="4373" spans="1:7" x14ac:dyDescent="0.25">
      <c r="A4373" t="str" cm="1">
        <f t="array" aca="1" ref="A4373" ca="1">INDIRECT("Results!" &amp; ADDRESS(ROUNDUP((ROW()-1)/10,0)+1, COLUMN()))</f>
        <v>V9</v>
      </c>
      <c r="B4373" t="str" cm="1">
        <f t="array" aca="1" ref="B4373" ca="1">INDIRECT("Results!" &amp; ADDRESS(ROUNDUP((ROW()-1)/10,0)+1, COLUMN()))</f>
        <v>Host</v>
      </c>
      <c r="C4373" t="str" cm="1">
        <f t="array" aca="1" ref="C4373" ca="1">INDIRECT("Results!" &amp; ADDRESS(ROUNDUP((ROW()-1)/10,0)+1, COLUMN()))</f>
        <v>MasterSlave</v>
      </c>
      <c r="D4373" t="str" cm="1">
        <f t="array" aca="1" ref="D4373" ca="1">INDIRECT("Results!" &amp; ADDRESS(ROUNDUP((ROW()-1)/10,0)+1, COLUMN()))</f>
        <v>O3_native</v>
      </c>
      <c r="E4373" cm="1">
        <f t="array" aca="1" ref="E4373" ca="1">INDIRECT("Results!" &amp; ADDRESS(ROUNDUP((ROW()-1)/10,0)+1, COLUMN()))</f>
        <v>32</v>
      </c>
      <c r="F4373" t="str" cm="1">
        <f t="array" aca="1" ref="F4373" ca="1">INDIRECT("Results!" &amp; ADDRESS(ROUNDUP((ROW()-1)/10,0)+1, COLUMN()))</f>
        <v>V9HostMasterSlaveO3_native32</v>
      </c>
      <c r="G4373">
        <f t="shared" ca="1" si="68"/>
        <v>19.132999999999999</v>
      </c>
    </row>
    <row r="4374" spans="1:7" x14ac:dyDescent="0.25">
      <c r="A4374" t="str" cm="1">
        <f t="array" aca="1" ref="A4374" ca="1">INDIRECT("Results!" &amp; ADDRESS(ROUNDUP((ROW()-1)/10,0)+1, COLUMN()))</f>
        <v>V9</v>
      </c>
      <c r="B4374" t="str" cm="1">
        <f t="array" aca="1" ref="B4374" ca="1">INDIRECT("Results!" &amp; ADDRESS(ROUNDUP((ROW()-1)/10,0)+1, COLUMN()))</f>
        <v>Host</v>
      </c>
      <c r="C4374" t="str" cm="1">
        <f t="array" aca="1" ref="C4374" ca="1">INDIRECT("Results!" &amp; ADDRESS(ROUNDUP((ROW()-1)/10,0)+1, COLUMN()))</f>
        <v>MasterSlave</v>
      </c>
      <c r="D4374" t="str" cm="1">
        <f t="array" aca="1" ref="D4374" ca="1">INDIRECT("Results!" &amp; ADDRESS(ROUNDUP((ROW()-1)/10,0)+1, COLUMN()))</f>
        <v>O3_native</v>
      </c>
      <c r="E4374" cm="1">
        <f t="array" aca="1" ref="E4374" ca="1">INDIRECT("Results!" &amp; ADDRESS(ROUNDUP((ROW()-1)/10,0)+1, COLUMN()))</f>
        <v>32</v>
      </c>
      <c r="F4374" t="str" cm="1">
        <f t="array" aca="1" ref="F4374" ca="1">INDIRECT("Results!" &amp; ADDRESS(ROUNDUP((ROW()-1)/10,0)+1, COLUMN()))</f>
        <v>V9HostMasterSlaveO3_native32</v>
      </c>
      <c r="G4374">
        <f t="shared" ca="1" si="68"/>
        <v>19.146000000000001</v>
      </c>
    </row>
    <row r="4375" spans="1:7" x14ac:dyDescent="0.25">
      <c r="A4375" t="str" cm="1">
        <f t="array" aca="1" ref="A4375" ca="1">INDIRECT("Results!" &amp; ADDRESS(ROUNDUP((ROW()-1)/10,0)+1, COLUMN()))</f>
        <v>V9</v>
      </c>
      <c r="B4375" t="str" cm="1">
        <f t="array" aca="1" ref="B4375" ca="1">INDIRECT("Results!" &amp; ADDRESS(ROUNDUP((ROW()-1)/10,0)+1, COLUMN()))</f>
        <v>Host</v>
      </c>
      <c r="C4375" t="str" cm="1">
        <f t="array" aca="1" ref="C4375" ca="1">INDIRECT("Results!" &amp; ADDRESS(ROUNDUP((ROW()-1)/10,0)+1, COLUMN()))</f>
        <v>MasterSlave</v>
      </c>
      <c r="D4375" t="str" cm="1">
        <f t="array" aca="1" ref="D4375" ca="1">INDIRECT("Results!" &amp; ADDRESS(ROUNDUP((ROW()-1)/10,0)+1, COLUMN()))</f>
        <v>O3_native</v>
      </c>
      <c r="E4375" cm="1">
        <f t="array" aca="1" ref="E4375" ca="1">INDIRECT("Results!" &amp; ADDRESS(ROUNDUP((ROW()-1)/10,0)+1, COLUMN()))</f>
        <v>32</v>
      </c>
      <c r="F4375" t="str" cm="1">
        <f t="array" aca="1" ref="F4375" ca="1">INDIRECT("Results!" &amp; ADDRESS(ROUNDUP((ROW()-1)/10,0)+1, COLUMN()))</f>
        <v>V9HostMasterSlaveO3_native32</v>
      </c>
      <c r="G4375">
        <f t="shared" ca="1" si="68"/>
        <v>19.146000000000001</v>
      </c>
    </row>
    <row r="4376" spans="1:7" x14ac:dyDescent="0.25">
      <c r="A4376" t="str" cm="1">
        <f t="array" aca="1" ref="A4376" ca="1">INDIRECT("Results!" &amp; ADDRESS(ROUNDUP((ROW()-1)/10,0)+1, COLUMN()))</f>
        <v>V9</v>
      </c>
      <c r="B4376" t="str" cm="1">
        <f t="array" aca="1" ref="B4376" ca="1">INDIRECT("Results!" &amp; ADDRESS(ROUNDUP((ROW()-1)/10,0)+1, COLUMN()))</f>
        <v>Host</v>
      </c>
      <c r="C4376" t="str" cm="1">
        <f t="array" aca="1" ref="C4376" ca="1">INDIRECT("Results!" &amp; ADDRESS(ROUNDUP((ROW()-1)/10,0)+1, COLUMN()))</f>
        <v>MasterSlave</v>
      </c>
      <c r="D4376" t="str" cm="1">
        <f t="array" aca="1" ref="D4376" ca="1">INDIRECT("Results!" &amp; ADDRESS(ROUNDUP((ROW()-1)/10,0)+1, COLUMN()))</f>
        <v>O3_native</v>
      </c>
      <c r="E4376" cm="1">
        <f t="array" aca="1" ref="E4376" ca="1">INDIRECT("Results!" &amp; ADDRESS(ROUNDUP((ROW()-1)/10,0)+1, COLUMN()))</f>
        <v>32</v>
      </c>
      <c r="F4376" t="str" cm="1">
        <f t="array" aca="1" ref="F4376" ca="1">INDIRECT("Results!" &amp; ADDRESS(ROUNDUP((ROW()-1)/10,0)+1, COLUMN()))</f>
        <v>V9HostMasterSlaveO3_native32</v>
      </c>
      <c r="G4376">
        <f t="shared" ca="1" si="68"/>
        <v>19.149999999999999</v>
      </c>
    </row>
    <row r="4377" spans="1:7" x14ac:dyDescent="0.25">
      <c r="A4377" t="str" cm="1">
        <f t="array" aca="1" ref="A4377" ca="1">INDIRECT("Results!" &amp; ADDRESS(ROUNDUP((ROW()-1)/10,0)+1, COLUMN()))</f>
        <v>V9</v>
      </c>
      <c r="B4377" t="str" cm="1">
        <f t="array" aca="1" ref="B4377" ca="1">INDIRECT("Results!" &amp; ADDRESS(ROUNDUP((ROW()-1)/10,0)+1, COLUMN()))</f>
        <v>Host</v>
      </c>
      <c r="C4377" t="str" cm="1">
        <f t="array" aca="1" ref="C4377" ca="1">INDIRECT("Results!" &amp; ADDRESS(ROUNDUP((ROW()-1)/10,0)+1, COLUMN()))</f>
        <v>MasterSlave</v>
      </c>
      <c r="D4377" t="str" cm="1">
        <f t="array" aca="1" ref="D4377" ca="1">INDIRECT("Results!" &amp; ADDRESS(ROUNDUP((ROW()-1)/10,0)+1, COLUMN()))</f>
        <v>O3_native</v>
      </c>
      <c r="E4377" cm="1">
        <f t="array" aca="1" ref="E4377" ca="1">INDIRECT("Results!" &amp; ADDRESS(ROUNDUP((ROW()-1)/10,0)+1, COLUMN()))</f>
        <v>32</v>
      </c>
      <c r="F4377" t="str" cm="1">
        <f t="array" aca="1" ref="F4377" ca="1">INDIRECT("Results!" &amp; ADDRESS(ROUNDUP((ROW()-1)/10,0)+1, COLUMN()))</f>
        <v>V9HostMasterSlaveO3_native32</v>
      </c>
      <c r="G4377">
        <f t="shared" ca="1" si="68"/>
        <v>19.149999999999999</v>
      </c>
    </row>
    <row r="4378" spans="1:7" x14ac:dyDescent="0.25">
      <c r="A4378" t="str" cm="1">
        <f t="array" aca="1" ref="A4378" ca="1">INDIRECT("Results!" &amp; ADDRESS(ROUNDUP((ROW()-1)/10,0)+1, COLUMN()))</f>
        <v>V9</v>
      </c>
      <c r="B4378" t="str" cm="1">
        <f t="array" aca="1" ref="B4378" ca="1">INDIRECT("Results!" &amp; ADDRESS(ROUNDUP((ROW()-1)/10,0)+1, COLUMN()))</f>
        <v>Host</v>
      </c>
      <c r="C4378" t="str" cm="1">
        <f t="array" aca="1" ref="C4378" ca="1">INDIRECT("Results!" &amp; ADDRESS(ROUNDUP((ROW()-1)/10,0)+1, COLUMN()))</f>
        <v>MasterSlave</v>
      </c>
      <c r="D4378" t="str" cm="1">
        <f t="array" aca="1" ref="D4378" ca="1">INDIRECT("Results!" &amp; ADDRESS(ROUNDUP((ROW()-1)/10,0)+1, COLUMN()))</f>
        <v>O3_native</v>
      </c>
      <c r="E4378" cm="1">
        <f t="array" aca="1" ref="E4378" ca="1">INDIRECT("Results!" &amp; ADDRESS(ROUNDUP((ROW()-1)/10,0)+1, COLUMN()))</f>
        <v>32</v>
      </c>
      <c r="F4378" t="str" cm="1">
        <f t="array" aca="1" ref="F4378" ca="1">INDIRECT("Results!" &amp; ADDRESS(ROUNDUP((ROW()-1)/10,0)+1, COLUMN()))</f>
        <v>V9HostMasterSlaveO3_native32</v>
      </c>
      <c r="G4378">
        <f t="shared" ca="1" si="68"/>
        <v>19.155999999999999</v>
      </c>
    </row>
    <row r="4379" spans="1:7" x14ac:dyDescent="0.25">
      <c r="A4379" t="str" cm="1">
        <f t="array" aca="1" ref="A4379" ca="1">INDIRECT("Results!" &amp; ADDRESS(ROUNDUP((ROW()-1)/10,0)+1, COLUMN()))</f>
        <v>V9</v>
      </c>
      <c r="B4379" t="str" cm="1">
        <f t="array" aca="1" ref="B4379" ca="1">INDIRECT("Results!" &amp; ADDRESS(ROUNDUP((ROW()-1)/10,0)+1, COLUMN()))</f>
        <v>Host</v>
      </c>
      <c r="C4379" t="str" cm="1">
        <f t="array" aca="1" ref="C4379" ca="1">INDIRECT("Results!" &amp; ADDRESS(ROUNDUP((ROW()-1)/10,0)+1, COLUMN()))</f>
        <v>MasterSlave</v>
      </c>
      <c r="D4379" t="str" cm="1">
        <f t="array" aca="1" ref="D4379" ca="1">INDIRECT("Results!" &amp; ADDRESS(ROUNDUP((ROW()-1)/10,0)+1, COLUMN()))</f>
        <v>O3_native</v>
      </c>
      <c r="E4379" cm="1">
        <f t="array" aca="1" ref="E4379" ca="1">INDIRECT("Results!" &amp; ADDRESS(ROUNDUP((ROW()-1)/10,0)+1, COLUMN()))</f>
        <v>32</v>
      </c>
      <c r="F4379" t="str" cm="1">
        <f t="array" aca="1" ref="F4379" ca="1">INDIRECT("Results!" &amp; ADDRESS(ROUNDUP((ROW()-1)/10,0)+1, COLUMN()))</f>
        <v>V9HostMasterSlaveO3_native32</v>
      </c>
      <c r="G4379">
        <f t="shared" ca="1" si="68"/>
        <v>19.158000000000001</v>
      </c>
    </row>
    <row r="4380" spans="1:7" x14ac:dyDescent="0.25">
      <c r="A4380" t="str" cm="1">
        <f t="array" aca="1" ref="A4380" ca="1">INDIRECT("Results!" &amp; ADDRESS(ROUNDUP((ROW()-1)/10,0)+1, COLUMN()))</f>
        <v>V9</v>
      </c>
      <c r="B4380" t="str" cm="1">
        <f t="array" aca="1" ref="B4380" ca="1">INDIRECT("Results!" &amp; ADDRESS(ROUNDUP((ROW()-1)/10,0)+1, COLUMN()))</f>
        <v>Host</v>
      </c>
      <c r="C4380" t="str" cm="1">
        <f t="array" aca="1" ref="C4380" ca="1">INDIRECT("Results!" &amp; ADDRESS(ROUNDUP((ROW()-1)/10,0)+1, COLUMN()))</f>
        <v>MasterSlave</v>
      </c>
      <c r="D4380" t="str" cm="1">
        <f t="array" aca="1" ref="D4380" ca="1">INDIRECT("Results!" &amp; ADDRESS(ROUNDUP((ROW()-1)/10,0)+1, COLUMN()))</f>
        <v>O3_native</v>
      </c>
      <c r="E4380" cm="1">
        <f t="array" aca="1" ref="E4380" ca="1">INDIRECT("Results!" &amp; ADDRESS(ROUNDUP((ROW()-1)/10,0)+1, COLUMN()))</f>
        <v>32</v>
      </c>
      <c r="F4380" t="str" cm="1">
        <f t="array" aca="1" ref="F4380" ca="1">INDIRECT("Results!" &amp; ADDRESS(ROUNDUP((ROW()-1)/10,0)+1, COLUMN()))</f>
        <v>V9HostMasterSlaveO3_native32</v>
      </c>
      <c r="G4380">
        <f t="shared" ca="1" si="68"/>
        <v>19.158000000000001</v>
      </c>
    </row>
    <row r="4381" spans="1:7" x14ac:dyDescent="0.25">
      <c r="A4381" t="str" cm="1">
        <f t="array" aca="1" ref="A4381" ca="1">INDIRECT("Results!" &amp; ADDRESS(ROUNDUP((ROW()-1)/10,0)+1, COLUMN()))</f>
        <v>V9</v>
      </c>
      <c r="B4381" t="str" cm="1">
        <f t="array" aca="1" ref="B4381" ca="1">INDIRECT("Results!" &amp; ADDRESS(ROUNDUP((ROW()-1)/10,0)+1, COLUMN()))</f>
        <v>Host</v>
      </c>
      <c r="C4381" t="str" cm="1">
        <f t="array" aca="1" ref="C4381" ca="1">INDIRECT("Results!" &amp; ADDRESS(ROUNDUP((ROW()-1)/10,0)+1, COLUMN()))</f>
        <v>MasterSlave</v>
      </c>
      <c r="D4381" t="str" cm="1">
        <f t="array" aca="1" ref="D4381" ca="1">INDIRECT("Results!" &amp; ADDRESS(ROUNDUP((ROW()-1)/10,0)+1, COLUMN()))</f>
        <v>O3_native</v>
      </c>
      <c r="E4381" cm="1">
        <f t="array" aca="1" ref="E4381" ca="1">INDIRECT("Results!" &amp; ADDRESS(ROUNDUP((ROW()-1)/10,0)+1, COLUMN()))</f>
        <v>32</v>
      </c>
      <c r="F4381" t="str" cm="1">
        <f t="array" aca="1" ref="F4381" ca="1">INDIRECT("Results!" &amp; ADDRESS(ROUNDUP((ROW()-1)/10,0)+1, COLUMN()))</f>
        <v>V9HostMasterSlaveO3_native32</v>
      </c>
      <c r="G4381">
        <f t="shared" ca="1" si="68"/>
        <v>19.166</v>
      </c>
    </row>
    <row r="4382" spans="1:7" x14ac:dyDescent="0.25">
      <c r="A4382" t="str" cm="1">
        <f t="array" aca="1" ref="A4382" ca="1">INDIRECT("Results!" &amp; ADDRESS(ROUNDUP((ROW()-1)/10,0)+1, COLUMN()))</f>
        <v>V9</v>
      </c>
      <c r="B4382" t="str" cm="1">
        <f t="array" aca="1" ref="B4382" ca="1">INDIRECT("Results!" &amp; ADDRESS(ROUNDUP((ROW()-1)/10,0)+1, COLUMN()))</f>
        <v>Host</v>
      </c>
      <c r="C4382" t="str" cm="1">
        <f t="array" aca="1" ref="C4382" ca="1">INDIRECT("Results!" &amp; ADDRESS(ROUNDUP((ROW()-1)/10,0)+1, COLUMN()))</f>
        <v>MasterSlave</v>
      </c>
      <c r="D4382" t="str" cm="1">
        <f t="array" aca="1" ref="D4382" ca="1">INDIRECT("Results!" &amp; ADDRESS(ROUNDUP((ROW()-1)/10,0)+1, COLUMN()))</f>
        <v>O3_native</v>
      </c>
      <c r="E4382" cm="1">
        <f t="array" aca="1" ref="E4382" ca="1">INDIRECT("Results!" &amp; ADDRESS(ROUNDUP((ROW()-1)/10,0)+1, COLUMN()))</f>
        <v>36</v>
      </c>
      <c r="F4382" t="str" cm="1">
        <f t="array" aca="1" ref="F4382" ca="1">INDIRECT("Results!" &amp; ADDRESS(ROUNDUP((ROW()-1)/10,0)+1, COLUMN()))</f>
        <v>V9HostMasterSlaveO3_native36</v>
      </c>
      <c r="G4382">
        <f t="shared" ca="1" si="68"/>
        <v>17.332999999999998</v>
      </c>
    </row>
    <row r="4383" spans="1:7" x14ac:dyDescent="0.25">
      <c r="A4383" t="str" cm="1">
        <f t="array" aca="1" ref="A4383" ca="1">INDIRECT("Results!" &amp; ADDRESS(ROUNDUP((ROW()-1)/10,0)+1, COLUMN()))</f>
        <v>V9</v>
      </c>
      <c r="B4383" t="str" cm="1">
        <f t="array" aca="1" ref="B4383" ca="1">INDIRECT("Results!" &amp; ADDRESS(ROUNDUP((ROW()-1)/10,0)+1, COLUMN()))</f>
        <v>Host</v>
      </c>
      <c r="C4383" t="str" cm="1">
        <f t="array" aca="1" ref="C4383" ca="1">INDIRECT("Results!" &amp; ADDRESS(ROUNDUP((ROW()-1)/10,0)+1, COLUMN()))</f>
        <v>MasterSlave</v>
      </c>
      <c r="D4383" t="str" cm="1">
        <f t="array" aca="1" ref="D4383" ca="1">INDIRECT("Results!" &amp; ADDRESS(ROUNDUP((ROW()-1)/10,0)+1, COLUMN()))</f>
        <v>O3_native</v>
      </c>
      <c r="E4383" cm="1">
        <f t="array" aca="1" ref="E4383" ca="1">INDIRECT("Results!" &amp; ADDRESS(ROUNDUP((ROW()-1)/10,0)+1, COLUMN()))</f>
        <v>36</v>
      </c>
      <c r="F4383" t="str" cm="1">
        <f t="array" aca="1" ref="F4383" ca="1">INDIRECT("Results!" &amp; ADDRESS(ROUNDUP((ROW()-1)/10,0)+1, COLUMN()))</f>
        <v>V9HostMasterSlaveO3_native36</v>
      </c>
      <c r="G4383">
        <f t="shared" ca="1" si="68"/>
        <v>17.332999999999998</v>
      </c>
    </row>
    <row r="4384" spans="1:7" x14ac:dyDescent="0.25">
      <c r="A4384" t="str" cm="1">
        <f t="array" aca="1" ref="A4384" ca="1">INDIRECT("Results!" &amp; ADDRESS(ROUNDUP((ROW()-1)/10,0)+1, COLUMN()))</f>
        <v>V9</v>
      </c>
      <c r="B4384" t="str" cm="1">
        <f t="array" aca="1" ref="B4384" ca="1">INDIRECT("Results!" &amp; ADDRESS(ROUNDUP((ROW()-1)/10,0)+1, COLUMN()))</f>
        <v>Host</v>
      </c>
      <c r="C4384" t="str" cm="1">
        <f t="array" aca="1" ref="C4384" ca="1">INDIRECT("Results!" &amp; ADDRESS(ROUNDUP((ROW()-1)/10,0)+1, COLUMN()))</f>
        <v>MasterSlave</v>
      </c>
      <c r="D4384" t="str" cm="1">
        <f t="array" aca="1" ref="D4384" ca="1">INDIRECT("Results!" &amp; ADDRESS(ROUNDUP((ROW()-1)/10,0)+1, COLUMN()))</f>
        <v>O3_native</v>
      </c>
      <c r="E4384" cm="1">
        <f t="array" aca="1" ref="E4384" ca="1">INDIRECT("Results!" &amp; ADDRESS(ROUNDUP((ROW()-1)/10,0)+1, COLUMN()))</f>
        <v>36</v>
      </c>
      <c r="F4384" t="str" cm="1">
        <f t="array" aca="1" ref="F4384" ca="1">INDIRECT("Results!" &amp; ADDRESS(ROUNDUP((ROW()-1)/10,0)+1, COLUMN()))</f>
        <v>V9HostMasterSlaveO3_native36</v>
      </c>
      <c r="G4384">
        <f t="shared" ca="1" si="68"/>
        <v>17.369</v>
      </c>
    </row>
    <row r="4385" spans="1:7" x14ac:dyDescent="0.25">
      <c r="A4385" t="str" cm="1">
        <f t="array" aca="1" ref="A4385" ca="1">INDIRECT("Results!" &amp; ADDRESS(ROUNDUP((ROW()-1)/10,0)+1, COLUMN()))</f>
        <v>V9</v>
      </c>
      <c r="B4385" t="str" cm="1">
        <f t="array" aca="1" ref="B4385" ca="1">INDIRECT("Results!" &amp; ADDRESS(ROUNDUP((ROW()-1)/10,0)+1, COLUMN()))</f>
        <v>Host</v>
      </c>
      <c r="C4385" t="str" cm="1">
        <f t="array" aca="1" ref="C4385" ca="1">INDIRECT("Results!" &amp; ADDRESS(ROUNDUP((ROW()-1)/10,0)+1, COLUMN()))</f>
        <v>MasterSlave</v>
      </c>
      <c r="D4385" t="str" cm="1">
        <f t="array" aca="1" ref="D4385" ca="1">INDIRECT("Results!" &amp; ADDRESS(ROUNDUP((ROW()-1)/10,0)+1, COLUMN()))</f>
        <v>O3_native</v>
      </c>
      <c r="E4385" cm="1">
        <f t="array" aca="1" ref="E4385" ca="1">INDIRECT("Results!" &amp; ADDRESS(ROUNDUP((ROW()-1)/10,0)+1, COLUMN()))</f>
        <v>36</v>
      </c>
      <c r="F4385" t="str" cm="1">
        <f t="array" aca="1" ref="F4385" ca="1">INDIRECT("Results!" &amp; ADDRESS(ROUNDUP((ROW()-1)/10,0)+1, COLUMN()))</f>
        <v>V9HostMasterSlaveO3_native36</v>
      </c>
      <c r="G4385">
        <f t="shared" ca="1" si="68"/>
        <v>17.369</v>
      </c>
    </row>
    <row r="4386" spans="1:7" x14ac:dyDescent="0.25">
      <c r="A4386" t="str" cm="1">
        <f t="array" aca="1" ref="A4386" ca="1">INDIRECT("Results!" &amp; ADDRESS(ROUNDUP((ROW()-1)/10,0)+1, COLUMN()))</f>
        <v>V9</v>
      </c>
      <c r="B4386" t="str" cm="1">
        <f t="array" aca="1" ref="B4386" ca="1">INDIRECT("Results!" &amp; ADDRESS(ROUNDUP((ROW()-1)/10,0)+1, COLUMN()))</f>
        <v>Host</v>
      </c>
      <c r="C4386" t="str" cm="1">
        <f t="array" aca="1" ref="C4386" ca="1">INDIRECT("Results!" &amp; ADDRESS(ROUNDUP((ROW()-1)/10,0)+1, COLUMN()))</f>
        <v>MasterSlave</v>
      </c>
      <c r="D4386" t="str" cm="1">
        <f t="array" aca="1" ref="D4386" ca="1">INDIRECT("Results!" &amp; ADDRESS(ROUNDUP((ROW()-1)/10,0)+1, COLUMN()))</f>
        <v>O3_native</v>
      </c>
      <c r="E4386" cm="1">
        <f t="array" aca="1" ref="E4386" ca="1">INDIRECT("Results!" &amp; ADDRESS(ROUNDUP((ROW()-1)/10,0)+1, COLUMN()))</f>
        <v>36</v>
      </c>
      <c r="F4386" t="str" cm="1">
        <f t="array" aca="1" ref="F4386" ca="1">INDIRECT("Results!" &amp; ADDRESS(ROUNDUP((ROW()-1)/10,0)+1, COLUMN()))</f>
        <v>V9HostMasterSlaveO3_native36</v>
      </c>
      <c r="G4386">
        <f t="shared" ca="1" si="68"/>
        <v>17.39</v>
      </c>
    </row>
    <row r="4387" spans="1:7" x14ac:dyDescent="0.25">
      <c r="A4387" t="str" cm="1">
        <f t="array" aca="1" ref="A4387" ca="1">INDIRECT("Results!" &amp; ADDRESS(ROUNDUP((ROW()-1)/10,0)+1, COLUMN()))</f>
        <v>V9</v>
      </c>
      <c r="B4387" t="str" cm="1">
        <f t="array" aca="1" ref="B4387" ca="1">INDIRECT("Results!" &amp; ADDRESS(ROUNDUP((ROW()-1)/10,0)+1, COLUMN()))</f>
        <v>Host</v>
      </c>
      <c r="C4387" t="str" cm="1">
        <f t="array" aca="1" ref="C4387" ca="1">INDIRECT("Results!" &amp; ADDRESS(ROUNDUP((ROW()-1)/10,0)+1, COLUMN()))</f>
        <v>MasterSlave</v>
      </c>
      <c r="D4387" t="str" cm="1">
        <f t="array" aca="1" ref="D4387" ca="1">INDIRECT("Results!" &amp; ADDRESS(ROUNDUP((ROW()-1)/10,0)+1, COLUMN()))</f>
        <v>O3_native</v>
      </c>
      <c r="E4387" cm="1">
        <f t="array" aca="1" ref="E4387" ca="1">INDIRECT("Results!" &amp; ADDRESS(ROUNDUP((ROW()-1)/10,0)+1, COLUMN()))</f>
        <v>36</v>
      </c>
      <c r="F4387" t="str" cm="1">
        <f t="array" aca="1" ref="F4387" ca="1">INDIRECT("Results!" &amp; ADDRESS(ROUNDUP((ROW()-1)/10,0)+1, COLUMN()))</f>
        <v>V9HostMasterSlaveO3_native36</v>
      </c>
      <c r="G4387">
        <f t="shared" ca="1" si="68"/>
        <v>17.39</v>
      </c>
    </row>
    <row r="4388" spans="1:7" x14ac:dyDescent="0.25">
      <c r="A4388" t="str" cm="1">
        <f t="array" aca="1" ref="A4388" ca="1">INDIRECT("Results!" &amp; ADDRESS(ROUNDUP((ROW()-1)/10,0)+1, COLUMN()))</f>
        <v>V9</v>
      </c>
      <c r="B4388" t="str" cm="1">
        <f t="array" aca="1" ref="B4388" ca="1">INDIRECT("Results!" &amp; ADDRESS(ROUNDUP((ROW()-1)/10,0)+1, COLUMN()))</f>
        <v>Host</v>
      </c>
      <c r="C4388" t="str" cm="1">
        <f t="array" aca="1" ref="C4388" ca="1">INDIRECT("Results!" &amp; ADDRESS(ROUNDUP((ROW()-1)/10,0)+1, COLUMN()))</f>
        <v>MasterSlave</v>
      </c>
      <c r="D4388" t="str" cm="1">
        <f t="array" aca="1" ref="D4388" ca="1">INDIRECT("Results!" &amp; ADDRESS(ROUNDUP((ROW()-1)/10,0)+1, COLUMN()))</f>
        <v>O3_native</v>
      </c>
      <c r="E4388" cm="1">
        <f t="array" aca="1" ref="E4388" ca="1">INDIRECT("Results!" &amp; ADDRESS(ROUNDUP((ROW()-1)/10,0)+1, COLUMN()))</f>
        <v>36</v>
      </c>
      <c r="F4388" t="str" cm="1">
        <f t="array" aca="1" ref="F4388" ca="1">INDIRECT("Results!" &amp; ADDRESS(ROUNDUP((ROW()-1)/10,0)+1, COLUMN()))</f>
        <v>V9HostMasterSlaveO3_native36</v>
      </c>
      <c r="G4388">
        <f t="shared" ca="1" si="68"/>
        <v>17.408000000000001</v>
      </c>
    </row>
    <row r="4389" spans="1:7" x14ac:dyDescent="0.25">
      <c r="A4389" t="str" cm="1">
        <f t="array" aca="1" ref="A4389" ca="1">INDIRECT("Results!" &amp; ADDRESS(ROUNDUP((ROW()-1)/10,0)+1, COLUMN()))</f>
        <v>V9</v>
      </c>
      <c r="B4389" t="str" cm="1">
        <f t="array" aca="1" ref="B4389" ca="1">INDIRECT("Results!" &amp; ADDRESS(ROUNDUP((ROW()-1)/10,0)+1, COLUMN()))</f>
        <v>Host</v>
      </c>
      <c r="C4389" t="str" cm="1">
        <f t="array" aca="1" ref="C4389" ca="1">INDIRECT("Results!" &amp; ADDRESS(ROUNDUP((ROW()-1)/10,0)+1, COLUMN()))</f>
        <v>MasterSlave</v>
      </c>
      <c r="D4389" t="str" cm="1">
        <f t="array" aca="1" ref="D4389" ca="1">INDIRECT("Results!" &amp; ADDRESS(ROUNDUP((ROW()-1)/10,0)+1, COLUMN()))</f>
        <v>O3_native</v>
      </c>
      <c r="E4389" cm="1">
        <f t="array" aca="1" ref="E4389" ca="1">INDIRECT("Results!" &amp; ADDRESS(ROUNDUP((ROW()-1)/10,0)+1, COLUMN()))</f>
        <v>36</v>
      </c>
      <c r="F4389" t="str" cm="1">
        <f t="array" aca="1" ref="F4389" ca="1">INDIRECT("Results!" &amp; ADDRESS(ROUNDUP((ROW()-1)/10,0)+1, COLUMN()))</f>
        <v>V9HostMasterSlaveO3_native36</v>
      </c>
      <c r="G4389">
        <f t="shared" ca="1" si="68"/>
        <v>17.420999999999999</v>
      </c>
    </row>
    <row r="4390" spans="1:7" x14ac:dyDescent="0.25">
      <c r="A4390" t="str" cm="1">
        <f t="array" aca="1" ref="A4390" ca="1">INDIRECT("Results!" &amp; ADDRESS(ROUNDUP((ROW()-1)/10,0)+1, COLUMN()))</f>
        <v>V9</v>
      </c>
      <c r="B4390" t="str" cm="1">
        <f t="array" aca="1" ref="B4390" ca="1">INDIRECT("Results!" &amp; ADDRESS(ROUNDUP((ROW()-1)/10,0)+1, COLUMN()))</f>
        <v>Host</v>
      </c>
      <c r="C4390" t="str" cm="1">
        <f t="array" aca="1" ref="C4390" ca="1">INDIRECT("Results!" &amp; ADDRESS(ROUNDUP((ROW()-1)/10,0)+1, COLUMN()))</f>
        <v>MasterSlave</v>
      </c>
      <c r="D4390" t="str" cm="1">
        <f t="array" aca="1" ref="D4390" ca="1">INDIRECT("Results!" &amp; ADDRESS(ROUNDUP((ROW()-1)/10,0)+1, COLUMN()))</f>
        <v>O3_native</v>
      </c>
      <c r="E4390" cm="1">
        <f t="array" aca="1" ref="E4390" ca="1">INDIRECT("Results!" &amp; ADDRESS(ROUNDUP((ROW()-1)/10,0)+1, COLUMN()))</f>
        <v>36</v>
      </c>
      <c r="F4390" t="str" cm="1">
        <f t="array" aca="1" ref="F4390" ca="1">INDIRECT("Results!" &amp; ADDRESS(ROUNDUP((ROW()-1)/10,0)+1, COLUMN()))</f>
        <v>V9HostMasterSlaveO3_native36</v>
      </c>
      <c r="G4390">
        <f t="shared" ca="1" si="68"/>
        <v>17.420999999999999</v>
      </c>
    </row>
    <row r="4391" spans="1:7" x14ac:dyDescent="0.25">
      <c r="A4391" t="str" cm="1">
        <f t="array" aca="1" ref="A4391" ca="1">INDIRECT("Results!" &amp; ADDRESS(ROUNDUP((ROW()-1)/10,0)+1, COLUMN()))</f>
        <v>V9</v>
      </c>
      <c r="B4391" t="str" cm="1">
        <f t="array" aca="1" ref="B4391" ca="1">INDIRECT("Results!" &amp; ADDRESS(ROUNDUP((ROW()-1)/10,0)+1, COLUMN()))</f>
        <v>Host</v>
      </c>
      <c r="C4391" t="str" cm="1">
        <f t="array" aca="1" ref="C4391" ca="1">INDIRECT("Results!" &amp; ADDRESS(ROUNDUP((ROW()-1)/10,0)+1, COLUMN()))</f>
        <v>MasterSlave</v>
      </c>
      <c r="D4391" t="str" cm="1">
        <f t="array" aca="1" ref="D4391" ca="1">INDIRECT("Results!" &amp; ADDRESS(ROUNDUP((ROW()-1)/10,0)+1, COLUMN()))</f>
        <v>O3_native</v>
      </c>
      <c r="E4391" cm="1">
        <f t="array" aca="1" ref="E4391" ca="1">INDIRECT("Results!" &amp; ADDRESS(ROUNDUP((ROW()-1)/10,0)+1, COLUMN()))</f>
        <v>36</v>
      </c>
      <c r="F4391" t="str" cm="1">
        <f t="array" aca="1" ref="F4391" ca="1">INDIRECT("Results!" &amp; ADDRESS(ROUNDUP((ROW()-1)/10,0)+1, COLUMN()))</f>
        <v>V9HostMasterSlaveO3_native36</v>
      </c>
      <c r="G4391">
        <f t="shared" ca="1" si="68"/>
        <v>17.420999999999999</v>
      </c>
    </row>
    <row r="4392" spans="1:7" x14ac:dyDescent="0.25">
      <c r="A4392" t="str" cm="1">
        <f t="array" aca="1" ref="A4392" ca="1">INDIRECT("Results!" &amp; ADDRESS(ROUNDUP((ROW()-1)/10,0)+1, COLUMN()))</f>
        <v>V9</v>
      </c>
      <c r="B4392" t="str" cm="1">
        <f t="array" aca="1" ref="B4392" ca="1">INDIRECT("Results!" &amp; ADDRESS(ROUNDUP((ROW()-1)/10,0)+1, COLUMN()))</f>
        <v>Host</v>
      </c>
      <c r="C4392" t="str" cm="1">
        <f t="array" aca="1" ref="C4392" ca="1">INDIRECT("Results!" &amp; ADDRESS(ROUNDUP((ROW()-1)/10,0)+1, COLUMN()))</f>
        <v>MasterSlave</v>
      </c>
      <c r="D4392" t="str" cm="1">
        <f t="array" aca="1" ref="D4392" ca="1">INDIRECT("Results!" &amp; ADDRESS(ROUNDUP((ROW()-1)/10,0)+1, COLUMN()))</f>
        <v>O3_native</v>
      </c>
      <c r="E4392" cm="1">
        <f t="array" aca="1" ref="E4392" ca="1">INDIRECT("Results!" &amp; ADDRESS(ROUNDUP((ROW()-1)/10,0)+1, COLUMN()))</f>
        <v>40</v>
      </c>
      <c r="F4392" t="str" cm="1">
        <f t="array" aca="1" ref="F4392" ca="1">INDIRECT("Results!" &amp; ADDRESS(ROUNDUP((ROW()-1)/10,0)+1, COLUMN()))</f>
        <v>V9HostMasterSlaveO3_native40</v>
      </c>
      <c r="G4392">
        <f t="shared" ca="1" si="68"/>
        <v>15.741</v>
      </c>
    </row>
    <row r="4393" spans="1:7" x14ac:dyDescent="0.25">
      <c r="A4393" t="str" cm="1">
        <f t="array" aca="1" ref="A4393" ca="1">INDIRECT("Results!" &amp; ADDRESS(ROUNDUP((ROW()-1)/10,0)+1, COLUMN()))</f>
        <v>V9</v>
      </c>
      <c r="B4393" t="str" cm="1">
        <f t="array" aca="1" ref="B4393" ca="1">INDIRECT("Results!" &amp; ADDRESS(ROUNDUP((ROW()-1)/10,0)+1, COLUMN()))</f>
        <v>Host</v>
      </c>
      <c r="C4393" t="str" cm="1">
        <f t="array" aca="1" ref="C4393" ca="1">INDIRECT("Results!" &amp; ADDRESS(ROUNDUP((ROW()-1)/10,0)+1, COLUMN()))</f>
        <v>MasterSlave</v>
      </c>
      <c r="D4393" t="str" cm="1">
        <f t="array" aca="1" ref="D4393" ca="1">INDIRECT("Results!" &amp; ADDRESS(ROUNDUP((ROW()-1)/10,0)+1, COLUMN()))</f>
        <v>O3_native</v>
      </c>
      <c r="E4393" cm="1">
        <f t="array" aca="1" ref="E4393" ca="1">INDIRECT("Results!" &amp; ADDRESS(ROUNDUP((ROW()-1)/10,0)+1, COLUMN()))</f>
        <v>40</v>
      </c>
      <c r="F4393" t="str" cm="1">
        <f t="array" aca="1" ref="F4393" ca="1">INDIRECT("Results!" &amp; ADDRESS(ROUNDUP((ROW()-1)/10,0)+1, COLUMN()))</f>
        <v>V9HostMasterSlaveO3_native40</v>
      </c>
      <c r="G4393">
        <f t="shared" ca="1" si="68"/>
        <v>15.741</v>
      </c>
    </row>
    <row r="4394" spans="1:7" x14ac:dyDescent="0.25">
      <c r="A4394" t="str" cm="1">
        <f t="array" aca="1" ref="A4394" ca="1">INDIRECT("Results!" &amp; ADDRESS(ROUNDUP((ROW()-1)/10,0)+1, COLUMN()))</f>
        <v>V9</v>
      </c>
      <c r="B4394" t="str" cm="1">
        <f t="array" aca="1" ref="B4394" ca="1">INDIRECT("Results!" &amp; ADDRESS(ROUNDUP((ROW()-1)/10,0)+1, COLUMN()))</f>
        <v>Host</v>
      </c>
      <c r="C4394" t="str" cm="1">
        <f t="array" aca="1" ref="C4394" ca="1">INDIRECT("Results!" &amp; ADDRESS(ROUNDUP((ROW()-1)/10,0)+1, COLUMN()))</f>
        <v>MasterSlave</v>
      </c>
      <c r="D4394" t="str" cm="1">
        <f t="array" aca="1" ref="D4394" ca="1">INDIRECT("Results!" &amp; ADDRESS(ROUNDUP((ROW()-1)/10,0)+1, COLUMN()))</f>
        <v>O3_native</v>
      </c>
      <c r="E4394" cm="1">
        <f t="array" aca="1" ref="E4394" ca="1">INDIRECT("Results!" &amp; ADDRESS(ROUNDUP((ROW()-1)/10,0)+1, COLUMN()))</f>
        <v>40</v>
      </c>
      <c r="F4394" t="str" cm="1">
        <f t="array" aca="1" ref="F4394" ca="1">INDIRECT("Results!" &amp; ADDRESS(ROUNDUP((ROW()-1)/10,0)+1, COLUMN()))</f>
        <v>V9HostMasterSlaveO3_native40</v>
      </c>
      <c r="G4394">
        <f t="shared" ca="1" si="68"/>
        <v>15.786</v>
      </c>
    </row>
    <row r="4395" spans="1:7" x14ac:dyDescent="0.25">
      <c r="A4395" t="str" cm="1">
        <f t="array" aca="1" ref="A4395" ca="1">INDIRECT("Results!" &amp; ADDRESS(ROUNDUP((ROW()-1)/10,0)+1, COLUMN()))</f>
        <v>V9</v>
      </c>
      <c r="B4395" t="str" cm="1">
        <f t="array" aca="1" ref="B4395" ca="1">INDIRECT("Results!" &amp; ADDRESS(ROUNDUP((ROW()-1)/10,0)+1, COLUMN()))</f>
        <v>Host</v>
      </c>
      <c r="C4395" t="str" cm="1">
        <f t="array" aca="1" ref="C4395" ca="1">INDIRECT("Results!" &amp; ADDRESS(ROUNDUP((ROW()-1)/10,0)+1, COLUMN()))</f>
        <v>MasterSlave</v>
      </c>
      <c r="D4395" t="str" cm="1">
        <f t="array" aca="1" ref="D4395" ca="1">INDIRECT("Results!" &amp; ADDRESS(ROUNDUP((ROW()-1)/10,0)+1, COLUMN()))</f>
        <v>O3_native</v>
      </c>
      <c r="E4395" cm="1">
        <f t="array" aca="1" ref="E4395" ca="1">INDIRECT("Results!" &amp; ADDRESS(ROUNDUP((ROW()-1)/10,0)+1, COLUMN()))</f>
        <v>40</v>
      </c>
      <c r="F4395" t="str" cm="1">
        <f t="array" aca="1" ref="F4395" ca="1">INDIRECT("Results!" &amp; ADDRESS(ROUNDUP((ROW()-1)/10,0)+1, COLUMN()))</f>
        <v>V9HostMasterSlaveO3_native40</v>
      </c>
      <c r="G4395">
        <f t="shared" ca="1" si="68"/>
        <v>15.786</v>
      </c>
    </row>
    <row r="4396" spans="1:7" x14ac:dyDescent="0.25">
      <c r="A4396" t="str" cm="1">
        <f t="array" aca="1" ref="A4396" ca="1">INDIRECT("Results!" &amp; ADDRESS(ROUNDUP((ROW()-1)/10,0)+1, COLUMN()))</f>
        <v>V9</v>
      </c>
      <c r="B4396" t="str" cm="1">
        <f t="array" aca="1" ref="B4396" ca="1">INDIRECT("Results!" &amp; ADDRESS(ROUNDUP((ROW()-1)/10,0)+1, COLUMN()))</f>
        <v>Host</v>
      </c>
      <c r="C4396" t="str" cm="1">
        <f t="array" aca="1" ref="C4396" ca="1">INDIRECT("Results!" &amp; ADDRESS(ROUNDUP((ROW()-1)/10,0)+1, COLUMN()))</f>
        <v>MasterSlave</v>
      </c>
      <c r="D4396" t="str" cm="1">
        <f t="array" aca="1" ref="D4396" ca="1">INDIRECT("Results!" &amp; ADDRESS(ROUNDUP((ROW()-1)/10,0)+1, COLUMN()))</f>
        <v>O3_native</v>
      </c>
      <c r="E4396" cm="1">
        <f t="array" aca="1" ref="E4396" ca="1">INDIRECT("Results!" &amp; ADDRESS(ROUNDUP((ROW()-1)/10,0)+1, COLUMN()))</f>
        <v>40</v>
      </c>
      <c r="F4396" t="str" cm="1">
        <f t="array" aca="1" ref="F4396" ca="1">INDIRECT("Results!" &amp; ADDRESS(ROUNDUP((ROW()-1)/10,0)+1, COLUMN()))</f>
        <v>V9HostMasterSlaveO3_native40</v>
      </c>
      <c r="G4396">
        <f t="shared" ca="1" si="68"/>
        <v>15.798</v>
      </c>
    </row>
    <row r="4397" spans="1:7" x14ac:dyDescent="0.25">
      <c r="A4397" t="str" cm="1">
        <f t="array" aca="1" ref="A4397" ca="1">INDIRECT("Results!" &amp; ADDRESS(ROUNDUP((ROW()-1)/10,0)+1, COLUMN()))</f>
        <v>V9</v>
      </c>
      <c r="B4397" t="str" cm="1">
        <f t="array" aca="1" ref="B4397" ca="1">INDIRECT("Results!" &amp; ADDRESS(ROUNDUP((ROW()-1)/10,0)+1, COLUMN()))</f>
        <v>Host</v>
      </c>
      <c r="C4397" t="str" cm="1">
        <f t="array" aca="1" ref="C4397" ca="1">INDIRECT("Results!" &amp; ADDRESS(ROUNDUP((ROW()-1)/10,0)+1, COLUMN()))</f>
        <v>MasterSlave</v>
      </c>
      <c r="D4397" t="str" cm="1">
        <f t="array" aca="1" ref="D4397" ca="1">INDIRECT("Results!" &amp; ADDRESS(ROUNDUP((ROW()-1)/10,0)+1, COLUMN()))</f>
        <v>O3_native</v>
      </c>
      <c r="E4397" cm="1">
        <f t="array" aca="1" ref="E4397" ca="1">INDIRECT("Results!" &amp; ADDRESS(ROUNDUP((ROW()-1)/10,0)+1, COLUMN()))</f>
        <v>40</v>
      </c>
      <c r="F4397" t="str" cm="1">
        <f t="array" aca="1" ref="F4397" ca="1">INDIRECT("Results!" &amp; ADDRESS(ROUNDUP((ROW()-1)/10,0)+1, COLUMN()))</f>
        <v>V9HostMasterSlaveO3_native40</v>
      </c>
      <c r="G4397">
        <f t="shared" ca="1" si="68"/>
        <v>15.798</v>
      </c>
    </row>
    <row r="4398" spans="1:7" x14ac:dyDescent="0.25">
      <c r="A4398" t="str" cm="1">
        <f t="array" aca="1" ref="A4398" ca="1">INDIRECT("Results!" &amp; ADDRESS(ROUNDUP((ROW()-1)/10,0)+1, COLUMN()))</f>
        <v>V9</v>
      </c>
      <c r="B4398" t="str" cm="1">
        <f t="array" aca="1" ref="B4398" ca="1">INDIRECT("Results!" &amp; ADDRESS(ROUNDUP((ROW()-1)/10,0)+1, COLUMN()))</f>
        <v>Host</v>
      </c>
      <c r="C4398" t="str" cm="1">
        <f t="array" aca="1" ref="C4398" ca="1">INDIRECT("Results!" &amp; ADDRESS(ROUNDUP((ROW()-1)/10,0)+1, COLUMN()))</f>
        <v>MasterSlave</v>
      </c>
      <c r="D4398" t="str" cm="1">
        <f t="array" aca="1" ref="D4398" ca="1">INDIRECT("Results!" &amp; ADDRESS(ROUNDUP((ROW()-1)/10,0)+1, COLUMN()))</f>
        <v>O3_native</v>
      </c>
      <c r="E4398" cm="1">
        <f t="array" aca="1" ref="E4398" ca="1">INDIRECT("Results!" &amp; ADDRESS(ROUNDUP((ROW()-1)/10,0)+1, COLUMN()))</f>
        <v>40</v>
      </c>
      <c r="F4398" t="str" cm="1">
        <f t="array" aca="1" ref="F4398" ca="1">INDIRECT("Results!" &amp; ADDRESS(ROUNDUP((ROW()-1)/10,0)+1, COLUMN()))</f>
        <v>V9HostMasterSlaveO3_native40</v>
      </c>
      <c r="G4398">
        <f t="shared" ca="1" si="68"/>
        <v>15.805</v>
      </c>
    </row>
    <row r="4399" spans="1:7" x14ac:dyDescent="0.25">
      <c r="A4399" t="str" cm="1">
        <f t="array" aca="1" ref="A4399" ca="1">INDIRECT("Results!" &amp; ADDRESS(ROUNDUP((ROW()-1)/10,0)+1, COLUMN()))</f>
        <v>V9</v>
      </c>
      <c r="B4399" t="str" cm="1">
        <f t="array" aca="1" ref="B4399" ca="1">INDIRECT("Results!" &amp; ADDRESS(ROUNDUP((ROW()-1)/10,0)+1, COLUMN()))</f>
        <v>Host</v>
      </c>
      <c r="C4399" t="str" cm="1">
        <f t="array" aca="1" ref="C4399" ca="1">INDIRECT("Results!" &amp; ADDRESS(ROUNDUP((ROW()-1)/10,0)+1, COLUMN()))</f>
        <v>MasterSlave</v>
      </c>
      <c r="D4399" t="str" cm="1">
        <f t="array" aca="1" ref="D4399" ca="1">INDIRECT("Results!" &amp; ADDRESS(ROUNDUP((ROW()-1)/10,0)+1, COLUMN()))</f>
        <v>O3_native</v>
      </c>
      <c r="E4399" cm="1">
        <f t="array" aca="1" ref="E4399" ca="1">INDIRECT("Results!" &amp; ADDRESS(ROUNDUP((ROW()-1)/10,0)+1, COLUMN()))</f>
        <v>40</v>
      </c>
      <c r="F4399" t="str" cm="1">
        <f t="array" aca="1" ref="F4399" ca="1">INDIRECT("Results!" &amp; ADDRESS(ROUNDUP((ROW()-1)/10,0)+1, COLUMN()))</f>
        <v>V9HostMasterSlaveO3_native40</v>
      </c>
      <c r="G4399">
        <f t="shared" ca="1" si="68"/>
        <v>15.805</v>
      </c>
    </row>
    <row r="4400" spans="1:7" x14ac:dyDescent="0.25">
      <c r="A4400" t="str" cm="1">
        <f t="array" aca="1" ref="A4400" ca="1">INDIRECT("Results!" &amp; ADDRESS(ROUNDUP((ROW()-1)/10,0)+1, COLUMN()))</f>
        <v>V9</v>
      </c>
      <c r="B4400" t="str" cm="1">
        <f t="array" aca="1" ref="B4400" ca="1">INDIRECT("Results!" &amp; ADDRESS(ROUNDUP((ROW()-1)/10,0)+1, COLUMN()))</f>
        <v>Host</v>
      </c>
      <c r="C4400" t="str" cm="1">
        <f t="array" aca="1" ref="C4400" ca="1">INDIRECT("Results!" &amp; ADDRESS(ROUNDUP((ROW()-1)/10,0)+1, COLUMN()))</f>
        <v>MasterSlave</v>
      </c>
      <c r="D4400" t="str" cm="1">
        <f t="array" aca="1" ref="D4400" ca="1">INDIRECT("Results!" &amp; ADDRESS(ROUNDUP((ROW()-1)/10,0)+1, COLUMN()))</f>
        <v>O3_native</v>
      </c>
      <c r="E4400" cm="1">
        <f t="array" aca="1" ref="E4400" ca="1">INDIRECT("Results!" &amp; ADDRESS(ROUNDUP((ROW()-1)/10,0)+1, COLUMN()))</f>
        <v>40</v>
      </c>
      <c r="F4400" t="str" cm="1">
        <f t="array" aca="1" ref="F4400" ca="1">INDIRECT("Results!" &amp; ADDRESS(ROUNDUP((ROW()-1)/10,0)+1, COLUMN()))</f>
        <v>V9HostMasterSlaveO3_native40</v>
      </c>
      <c r="G4400">
        <f t="shared" ca="1" si="68"/>
        <v>15.813000000000001</v>
      </c>
    </row>
    <row r="4401" spans="1:7" x14ac:dyDescent="0.25">
      <c r="A4401" t="str" cm="1">
        <f t="array" aca="1" ref="A4401" ca="1">INDIRECT("Results!" &amp; ADDRESS(ROUNDUP((ROW()-1)/10,0)+1, COLUMN()))</f>
        <v>V9</v>
      </c>
      <c r="B4401" t="str" cm="1">
        <f t="array" aca="1" ref="B4401" ca="1">INDIRECT("Results!" &amp; ADDRESS(ROUNDUP((ROW()-1)/10,0)+1, COLUMN()))</f>
        <v>Host</v>
      </c>
      <c r="C4401" t="str" cm="1">
        <f t="array" aca="1" ref="C4401" ca="1">INDIRECT("Results!" &amp; ADDRESS(ROUNDUP((ROW()-1)/10,0)+1, COLUMN()))</f>
        <v>MasterSlave</v>
      </c>
      <c r="D4401" t="str" cm="1">
        <f t="array" aca="1" ref="D4401" ca="1">INDIRECT("Results!" &amp; ADDRESS(ROUNDUP((ROW()-1)/10,0)+1, COLUMN()))</f>
        <v>O3_native</v>
      </c>
      <c r="E4401" cm="1">
        <f t="array" aca="1" ref="E4401" ca="1">INDIRECT("Results!" &amp; ADDRESS(ROUNDUP((ROW()-1)/10,0)+1, COLUMN()))</f>
        <v>40</v>
      </c>
      <c r="F4401" t="str" cm="1">
        <f t="array" aca="1" ref="F4401" ca="1">INDIRECT("Results!" &amp; ADDRESS(ROUNDUP((ROW()-1)/10,0)+1, COLUMN()))</f>
        <v>V9HostMasterSlaveO3_native40</v>
      </c>
      <c r="G4401">
        <f t="shared" ca="1" si="68"/>
        <v>15.813000000000001</v>
      </c>
    </row>
    <row r="4402" spans="1:7" x14ac:dyDescent="0.25">
      <c r="A4402" t="str" cm="1">
        <f t="array" aca="1" ref="A4402" ca="1">INDIRECT("Results!" &amp; ADDRESS(ROUNDUP((ROW()-1)/10,0)+1, COLUMN()))</f>
        <v>V9</v>
      </c>
      <c r="B4402" t="str" cm="1">
        <f t="array" aca="1" ref="B4402" ca="1">INDIRECT("Results!" &amp; ADDRESS(ROUNDUP((ROW()-1)/10,0)+1, COLUMN()))</f>
        <v>Host</v>
      </c>
      <c r="C4402" t="str" cm="1">
        <f t="array" aca="1" ref="C4402" ca="1">INDIRECT("Results!" &amp; ADDRESS(ROUNDUP((ROW()-1)/10,0)+1, COLUMN()))</f>
        <v>MasterSlave</v>
      </c>
      <c r="D4402" t="str" cm="1">
        <f t="array" aca="1" ref="D4402" ca="1">INDIRECT("Results!" &amp; ADDRESS(ROUNDUP((ROW()-1)/10,0)+1, COLUMN()))</f>
        <v>O3_native</v>
      </c>
      <c r="E4402" cm="1">
        <f t="array" aca="1" ref="E4402" ca="1">INDIRECT("Results!" &amp; ADDRESS(ROUNDUP((ROW()-1)/10,0)+1, COLUMN()))</f>
        <v>44</v>
      </c>
      <c r="F4402" t="str" cm="1">
        <f t="array" aca="1" ref="F4402" ca="1">INDIRECT("Results!" &amp; ADDRESS(ROUNDUP((ROW()-1)/10,0)+1, COLUMN()))</f>
        <v>V9HostMasterSlaveO3_native44</v>
      </c>
      <c r="G4402">
        <f t="shared" ca="1" si="68"/>
        <v>14.356999999999999</v>
      </c>
    </row>
    <row r="4403" spans="1:7" x14ac:dyDescent="0.25">
      <c r="A4403" t="str" cm="1">
        <f t="array" aca="1" ref="A4403" ca="1">INDIRECT("Results!" &amp; ADDRESS(ROUNDUP((ROW()-1)/10,0)+1, COLUMN()))</f>
        <v>V9</v>
      </c>
      <c r="B4403" t="str" cm="1">
        <f t="array" aca="1" ref="B4403" ca="1">INDIRECT("Results!" &amp; ADDRESS(ROUNDUP((ROW()-1)/10,0)+1, COLUMN()))</f>
        <v>Host</v>
      </c>
      <c r="C4403" t="str" cm="1">
        <f t="array" aca="1" ref="C4403" ca="1">INDIRECT("Results!" &amp; ADDRESS(ROUNDUP((ROW()-1)/10,0)+1, COLUMN()))</f>
        <v>MasterSlave</v>
      </c>
      <c r="D4403" t="str" cm="1">
        <f t="array" aca="1" ref="D4403" ca="1">INDIRECT("Results!" &amp; ADDRESS(ROUNDUP((ROW()-1)/10,0)+1, COLUMN()))</f>
        <v>O3_native</v>
      </c>
      <c r="E4403" cm="1">
        <f t="array" aca="1" ref="E4403" ca="1">INDIRECT("Results!" &amp; ADDRESS(ROUNDUP((ROW()-1)/10,0)+1, COLUMN()))</f>
        <v>44</v>
      </c>
      <c r="F4403" t="str" cm="1">
        <f t="array" aca="1" ref="F4403" ca="1">INDIRECT("Results!" &amp; ADDRESS(ROUNDUP((ROW()-1)/10,0)+1, COLUMN()))</f>
        <v>V9HostMasterSlaveO3_native44</v>
      </c>
      <c r="G4403">
        <f t="shared" ca="1" si="68"/>
        <v>14.356999999999999</v>
      </c>
    </row>
    <row r="4404" spans="1:7" x14ac:dyDescent="0.25">
      <c r="A4404" t="str" cm="1">
        <f t="array" aca="1" ref="A4404" ca="1">INDIRECT("Results!" &amp; ADDRESS(ROUNDUP((ROW()-1)/10,0)+1, COLUMN()))</f>
        <v>V9</v>
      </c>
      <c r="B4404" t="str" cm="1">
        <f t="array" aca="1" ref="B4404" ca="1">INDIRECT("Results!" &amp; ADDRESS(ROUNDUP((ROW()-1)/10,0)+1, COLUMN()))</f>
        <v>Host</v>
      </c>
      <c r="C4404" t="str" cm="1">
        <f t="array" aca="1" ref="C4404" ca="1">INDIRECT("Results!" &amp; ADDRESS(ROUNDUP((ROW()-1)/10,0)+1, COLUMN()))</f>
        <v>MasterSlave</v>
      </c>
      <c r="D4404" t="str" cm="1">
        <f t="array" aca="1" ref="D4404" ca="1">INDIRECT("Results!" &amp; ADDRESS(ROUNDUP((ROW()-1)/10,0)+1, COLUMN()))</f>
        <v>O3_native</v>
      </c>
      <c r="E4404" cm="1">
        <f t="array" aca="1" ref="E4404" ca="1">INDIRECT("Results!" &amp; ADDRESS(ROUNDUP((ROW()-1)/10,0)+1, COLUMN()))</f>
        <v>44</v>
      </c>
      <c r="F4404" t="str" cm="1">
        <f t="array" aca="1" ref="F4404" ca="1">INDIRECT("Results!" &amp; ADDRESS(ROUNDUP((ROW()-1)/10,0)+1, COLUMN()))</f>
        <v>V9HostMasterSlaveO3_native44</v>
      </c>
      <c r="G4404">
        <f t="shared" ca="1" si="68"/>
        <v>14.364000000000001</v>
      </c>
    </row>
    <row r="4405" spans="1:7" x14ac:dyDescent="0.25">
      <c r="A4405" t="str" cm="1">
        <f t="array" aca="1" ref="A4405" ca="1">INDIRECT("Results!" &amp; ADDRESS(ROUNDUP((ROW()-1)/10,0)+1, COLUMN()))</f>
        <v>V9</v>
      </c>
      <c r="B4405" t="str" cm="1">
        <f t="array" aca="1" ref="B4405" ca="1">INDIRECT("Results!" &amp; ADDRESS(ROUNDUP((ROW()-1)/10,0)+1, COLUMN()))</f>
        <v>Host</v>
      </c>
      <c r="C4405" t="str" cm="1">
        <f t="array" aca="1" ref="C4405" ca="1">INDIRECT("Results!" &amp; ADDRESS(ROUNDUP((ROW()-1)/10,0)+1, COLUMN()))</f>
        <v>MasterSlave</v>
      </c>
      <c r="D4405" t="str" cm="1">
        <f t="array" aca="1" ref="D4405" ca="1">INDIRECT("Results!" &amp; ADDRESS(ROUNDUP((ROW()-1)/10,0)+1, COLUMN()))</f>
        <v>O3_native</v>
      </c>
      <c r="E4405" cm="1">
        <f t="array" aca="1" ref="E4405" ca="1">INDIRECT("Results!" &amp; ADDRESS(ROUNDUP((ROW()-1)/10,0)+1, COLUMN()))</f>
        <v>44</v>
      </c>
      <c r="F4405" t="str" cm="1">
        <f t="array" aca="1" ref="F4405" ca="1">INDIRECT("Results!" &amp; ADDRESS(ROUNDUP((ROW()-1)/10,0)+1, COLUMN()))</f>
        <v>V9HostMasterSlaveO3_native44</v>
      </c>
      <c r="G4405">
        <f t="shared" ca="1" si="68"/>
        <v>14.366</v>
      </c>
    </row>
    <row r="4406" spans="1:7" x14ac:dyDescent="0.25">
      <c r="A4406" t="str" cm="1">
        <f t="array" aca="1" ref="A4406" ca="1">INDIRECT("Results!" &amp; ADDRESS(ROUNDUP((ROW()-1)/10,0)+1, COLUMN()))</f>
        <v>V9</v>
      </c>
      <c r="B4406" t="str" cm="1">
        <f t="array" aca="1" ref="B4406" ca="1">INDIRECT("Results!" &amp; ADDRESS(ROUNDUP((ROW()-1)/10,0)+1, COLUMN()))</f>
        <v>Host</v>
      </c>
      <c r="C4406" t="str" cm="1">
        <f t="array" aca="1" ref="C4406" ca="1">INDIRECT("Results!" &amp; ADDRESS(ROUNDUP((ROW()-1)/10,0)+1, COLUMN()))</f>
        <v>MasterSlave</v>
      </c>
      <c r="D4406" t="str" cm="1">
        <f t="array" aca="1" ref="D4406" ca="1">INDIRECT("Results!" &amp; ADDRESS(ROUNDUP((ROW()-1)/10,0)+1, COLUMN()))</f>
        <v>O3_native</v>
      </c>
      <c r="E4406" cm="1">
        <f t="array" aca="1" ref="E4406" ca="1">INDIRECT("Results!" &amp; ADDRESS(ROUNDUP((ROW()-1)/10,0)+1, COLUMN()))</f>
        <v>44</v>
      </c>
      <c r="F4406" t="str" cm="1">
        <f t="array" aca="1" ref="F4406" ca="1">INDIRECT("Results!" &amp; ADDRESS(ROUNDUP((ROW()-1)/10,0)+1, COLUMN()))</f>
        <v>V9HostMasterSlaveO3_native44</v>
      </c>
      <c r="G4406">
        <f t="shared" ca="1" si="68"/>
        <v>14.366</v>
      </c>
    </row>
    <row r="4407" spans="1:7" x14ac:dyDescent="0.25">
      <c r="A4407" t="str" cm="1">
        <f t="array" aca="1" ref="A4407" ca="1">INDIRECT("Results!" &amp; ADDRESS(ROUNDUP((ROW()-1)/10,0)+1, COLUMN()))</f>
        <v>V9</v>
      </c>
      <c r="B4407" t="str" cm="1">
        <f t="array" aca="1" ref="B4407" ca="1">INDIRECT("Results!" &amp; ADDRESS(ROUNDUP((ROW()-1)/10,0)+1, COLUMN()))</f>
        <v>Host</v>
      </c>
      <c r="C4407" t="str" cm="1">
        <f t="array" aca="1" ref="C4407" ca="1">INDIRECT("Results!" &amp; ADDRESS(ROUNDUP((ROW()-1)/10,0)+1, COLUMN()))</f>
        <v>MasterSlave</v>
      </c>
      <c r="D4407" t="str" cm="1">
        <f t="array" aca="1" ref="D4407" ca="1">INDIRECT("Results!" &amp; ADDRESS(ROUNDUP((ROW()-1)/10,0)+1, COLUMN()))</f>
        <v>O3_native</v>
      </c>
      <c r="E4407" cm="1">
        <f t="array" aca="1" ref="E4407" ca="1">INDIRECT("Results!" &amp; ADDRESS(ROUNDUP((ROW()-1)/10,0)+1, COLUMN()))</f>
        <v>44</v>
      </c>
      <c r="F4407" t="str" cm="1">
        <f t="array" aca="1" ref="F4407" ca="1">INDIRECT("Results!" &amp; ADDRESS(ROUNDUP((ROW()-1)/10,0)+1, COLUMN()))</f>
        <v>V9HostMasterSlaveO3_native44</v>
      </c>
      <c r="G4407">
        <f t="shared" ca="1" si="68"/>
        <v>14.366</v>
      </c>
    </row>
    <row r="4408" spans="1:7" x14ac:dyDescent="0.25">
      <c r="A4408" t="str" cm="1">
        <f t="array" aca="1" ref="A4408" ca="1">INDIRECT("Results!" &amp; ADDRESS(ROUNDUP((ROW()-1)/10,0)+1, COLUMN()))</f>
        <v>V9</v>
      </c>
      <c r="B4408" t="str" cm="1">
        <f t="array" aca="1" ref="B4408" ca="1">INDIRECT("Results!" &amp; ADDRESS(ROUNDUP((ROW()-1)/10,0)+1, COLUMN()))</f>
        <v>Host</v>
      </c>
      <c r="C4408" t="str" cm="1">
        <f t="array" aca="1" ref="C4408" ca="1">INDIRECT("Results!" &amp; ADDRESS(ROUNDUP((ROW()-1)/10,0)+1, COLUMN()))</f>
        <v>MasterSlave</v>
      </c>
      <c r="D4408" t="str" cm="1">
        <f t="array" aca="1" ref="D4408" ca="1">INDIRECT("Results!" &amp; ADDRESS(ROUNDUP((ROW()-1)/10,0)+1, COLUMN()))</f>
        <v>O3_native</v>
      </c>
      <c r="E4408" cm="1">
        <f t="array" aca="1" ref="E4408" ca="1">INDIRECT("Results!" &amp; ADDRESS(ROUNDUP((ROW()-1)/10,0)+1, COLUMN()))</f>
        <v>44</v>
      </c>
      <c r="F4408" t="str" cm="1">
        <f t="array" aca="1" ref="F4408" ca="1">INDIRECT("Results!" &amp; ADDRESS(ROUNDUP((ROW()-1)/10,0)+1, COLUMN()))</f>
        <v>V9HostMasterSlaveO3_native44</v>
      </c>
      <c r="G4408">
        <f t="shared" ca="1" si="68"/>
        <v>14.366</v>
      </c>
    </row>
    <row r="4409" spans="1:7" x14ac:dyDescent="0.25">
      <c r="A4409" t="str" cm="1">
        <f t="array" aca="1" ref="A4409" ca="1">INDIRECT("Results!" &amp; ADDRESS(ROUNDUP((ROW()-1)/10,0)+1, COLUMN()))</f>
        <v>V9</v>
      </c>
      <c r="B4409" t="str" cm="1">
        <f t="array" aca="1" ref="B4409" ca="1">INDIRECT("Results!" &amp; ADDRESS(ROUNDUP((ROW()-1)/10,0)+1, COLUMN()))</f>
        <v>Host</v>
      </c>
      <c r="C4409" t="str" cm="1">
        <f t="array" aca="1" ref="C4409" ca="1">INDIRECT("Results!" &amp; ADDRESS(ROUNDUP((ROW()-1)/10,0)+1, COLUMN()))</f>
        <v>MasterSlave</v>
      </c>
      <c r="D4409" t="str" cm="1">
        <f t="array" aca="1" ref="D4409" ca="1">INDIRECT("Results!" &amp; ADDRESS(ROUNDUP((ROW()-1)/10,0)+1, COLUMN()))</f>
        <v>O3_native</v>
      </c>
      <c r="E4409" cm="1">
        <f t="array" aca="1" ref="E4409" ca="1">INDIRECT("Results!" &amp; ADDRESS(ROUNDUP((ROW()-1)/10,0)+1, COLUMN()))</f>
        <v>44</v>
      </c>
      <c r="F4409" t="str" cm="1">
        <f t="array" aca="1" ref="F4409" ca="1">INDIRECT("Results!" &amp; ADDRESS(ROUNDUP((ROW()-1)/10,0)+1, COLUMN()))</f>
        <v>V9HostMasterSlaveO3_native44</v>
      </c>
      <c r="G4409">
        <f t="shared" ca="1" si="68"/>
        <v>14.372999999999999</v>
      </c>
    </row>
    <row r="4410" spans="1:7" x14ac:dyDescent="0.25">
      <c r="A4410" t="str" cm="1">
        <f t="array" aca="1" ref="A4410" ca="1">INDIRECT("Results!" &amp; ADDRESS(ROUNDUP((ROW()-1)/10,0)+1, COLUMN()))</f>
        <v>V9</v>
      </c>
      <c r="B4410" t="str" cm="1">
        <f t="array" aca="1" ref="B4410" ca="1">INDIRECT("Results!" &amp; ADDRESS(ROUNDUP((ROW()-1)/10,0)+1, COLUMN()))</f>
        <v>Host</v>
      </c>
      <c r="C4410" t="str" cm="1">
        <f t="array" aca="1" ref="C4410" ca="1">INDIRECT("Results!" &amp; ADDRESS(ROUNDUP((ROW()-1)/10,0)+1, COLUMN()))</f>
        <v>MasterSlave</v>
      </c>
      <c r="D4410" t="str" cm="1">
        <f t="array" aca="1" ref="D4410" ca="1">INDIRECT("Results!" &amp; ADDRESS(ROUNDUP((ROW()-1)/10,0)+1, COLUMN()))</f>
        <v>O3_native</v>
      </c>
      <c r="E4410" cm="1">
        <f t="array" aca="1" ref="E4410" ca="1">INDIRECT("Results!" &amp; ADDRESS(ROUNDUP((ROW()-1)/10,0)+1, COLUMN()))</f>
        <v>44</v>
      </c>
      <c r="F4410" t="str" cm="1">
        <f t="array" aca="1" ref="F4410" ca="1">INDIRECT("Results!" &amp; ADDRESS(ROUNDUP((ROW()-1)/10,0)+1, COLUMN()))</f>
        <v>V9HostMasterSlaveO3_native44</v>
      </c>
      <c r="G4410">
        <f t="shared" ca="1" si="68"/>
        <v>14.372999999999999</v>
      </c>
    </row>
    <row r="4411" spans="1:7" x14ac:dyDescent="0.25">
      <c r="A4411" t="str" cm="1">
        <f t="array" aca="1" ref="A4411" ca="1">INDIRECT("Results!" &amp; ADDRESS(ROUNDUP((ROW()-1)/10,0)+1, COLUMN()))</f>
        <v>V9</v>
      </c>
      <c r="B4411" t="str" cm="1">
        <f t="array" aca="1" ref="B4411" ca="1">INDIRECT("Results!" &amp; ADDRESS(ROUNDUP((ROW()-1)/10,0)+1, COLUMN()))</f>
        <v>Host</v>
      </c>
      <c r="C4411" t="str" cm="1">
        <f t="array" aca="1" ref="C4411" ca="1">INDIRECT("Results!" &amp; ADDRESS(ROUNDUP((ROW()-1)/10,0)+1, COLUMN()))</f>
        <v>MasterSlave</v>
      </c>
      <c r="D4411" t="str" cm="1">
        <f t="array" aca="1" ref="D4411" ca="1">INDIRECT("Results!" &amp; ADDRESS(ROUNDUP((ROW()-1)/10,0)+1, COLUMN()))</f>
        <v>O3_native</v>
      </c>
      <c r="E4411" cm="1">
        <f t="array" aca="1" ref="E4411" ca="1">INDIRECT("Results!" &amp; ADDRESS(ROUNDUP((ROW()-1)/10,0)+1, COLUMN()))</f>
        <v>44</v>
      </c>
      <c r="F4411" t="str" cm="1">
        <f t="array" aca="1" ref="F4411" ca="1">INDIRECT("Results!" &amp; ADDRESS(ROUNDUP((ROW()-1)/10,0)+1, COLUMN()))</f>
        <v>V9HostMasterSlaveO3_native44</v>
      </c>
      <c r="G4411">
        <f t="shared" ca="1" si="68"/>
        <v>14.388</v>
      </c>
    </row>
    <row r="4412" spans="1:7" x14ac:dyDescent="0.25">
      <c r="A4412" t="str" cm="1">
        <f t="array" aca="1" ref="A4412" ca="1">INDIRECT("Results!" &amp; ADDRESS(ROUNDUP((ROW()-1)/10,0)+1, COLUMN()))</f>
        <v>V9</v>
      </c>
      <c r="B4412" t="str" cm="1">
        <f t="array" aca="1" ref="B4412" ca="1">INDIRECT("Results!" &amp; ADDRESS(ROUNDUP((ROW()-1)/10,0)+1, COLUMN()))</f>
        <v>Host</v>
      </c>
      <c r="C4412" t="str" cm="1">
        <f t="array" aca="1" ref="C4412" ca="1">INDIRECT("Results!" &amp; ADDRESS(ROUNDUP((ROW()-1)/10,0)+1, COLUMN()))</f>
        <v>MasterSlave</v>
      </c>
      <c r="D4412" t="str" cm="1">
        <f t="array" aca="1" ref="D4412" ca="1">INDIRECT("Results!" &amp; ADDRESS(ROUNDUP((ROW()-1)/10,0)+1, COLUMN()))</f>
        <v>O3_native</v>
      </c>
      <c r="E4412" cm="1">
        <f t="array" aca="1" ref="E4412" ca="1">INDIRECT("Results!" &amp; ADDRESS(ROUNDUP((ROW()-1)/10,0)+1, COLUMN()))</f>
        <v>48</v>
      </c>
      <c r="F4412" t="str" cm="1">
        <f t="array" aca="1" ref="F4412" ca="1">INDIRECT("Results!" &amp; ADDRESS(ROUNDUP((ROW()-1)/10,0)+1, COLUMN()))</f>
        <v>V9HostMasterSlaveO3_native48</v>
      </c>
      <c r="G4412">
        <f t="shared" ca="1" si="68"/>
        <v>13.452</v>
      </c>
    </row>
    <row r="4413" spans="1:7" x14ac:dyDescent="0.25">
      <c r="A4413" t="str" cm="1">
        <f t="array" aca="1" ref="A4413" ca="1">INDIRECT("Results!" &amp; ADDRESS(ROUNDUP((ROW()-1)/10,0)+1, COLUMN()))</f>
        <v>V9</v>
      </c>
      <c r="B4413" t="str" cm="1">
        <f t="array" aca="1" ref="B4413" ca="1">INDIRECT("Results!" &amp; ADDRESS(ROUNDUP((ROW()-1)/10,0)+1, COLUMN()))</f>
        <v>Host</v>
      </c>
      <c r="C4413" t="str" cm="1">
        <f t="array" aca="1" ref="C4413" ca="1">INDIRECT("Results!" &amp; ADDRESS(ROUNDUP((ROW()-1)/10,0)+1, COLUMN()))</f>
        <v>MasterSlave</v>
      </c>
      <c r="D4413" t="str" cm="1">
        <f t="array" aca="1" ref="D4413" ca="1">INDIRECT("Results!" &amp; ADDRESS(ROUNDUP((ROW()-1)/10,0)+1, COLUMN()))</f>
        <v>O3_native</v>
      </c>
      <c r="E4413" cm="1">
        <f t="array" aca="1" ref="E4413" ca="1">INDIRECT("Results!" &amp; ADDRESS(ROUNDUP((ROW()-1)/10,0)+1, COLUMN()))</f>
        <v>48</v>
      </c>
      <c r="F4413" t="str" cm="1">
        <f t="array" aca="1" ref="F4413" ca="1">INDIRECT("Results!" &amp; ADDRESS(ROUNDUP((ROW()-1)/10,0)+1, COLUMN()))</f>
        <v>V9HostMasterSlaveO3_native48</v>
      </c>
      <c r="G4413">
        <f t="shared" ca="1" si="68"/>
        <v>13.465</v>
      </c>
    </row>
    <row r="4414" spans="1:7" x14ac:dyDescent="0.25">
      <c r="A4414" t="str" cm="1">
        <f t="array" aca="1" ref="A4414" ca="1">INDIRECT("Results!" &amp; ADDRESS(ROUNDUP((ROW()-1)/10,0)+1, COLUMN()))</f>
        <v>V9</v>
      </c>
      <c r="B4414" t="str" cm="1">
        <f t="array" aca="1" ref="B4414" ca="1">INDIRECT("Results!" &amp; ADDRESS(ROUNDUP((ROW()-1)/10,0)+1, COLUMN()))</f>
        <v>Host</v>
      </c>
      <c r="C4414" t="str" cm="1">
        <f t="array" aca="1" ref="C4414" ca="1">INDIRECT("Results!" &amp; ADDRESS(ROUNDUP((ROW()-1)/10,0)+1, COLUMN()))</f>
        <v>MasterSlave</v>
      </c>
      <c r="D4414" t="str" cm="1">
        <f t="array" aca="1" ref="D4414" ca="1">INDIRECT("Results!" &amp; ADDRESS(ROUNDUP((ROW()-1)/10,0)+1, COLUMN()))</f>
        <v>O3_native</v>
      </c>
      <c r="E4414" cm="1">
        <f t="array" aca="1" ref="E4414" ca="1">INDIRECT("Results!" &amp; ADDRESS(ROUNDUP((ROW()-1)/10,0)+1, COLUMN()))</f>
        <v>48</v>
      </c>
      <c r="F4414" t="str" cm="1">
        <f t="array" aca="1" ref="F4414" ca="1">INDIRECT("Results!" &amp; ADDRESS(ROUNDUP((ROW()-1)/10,0)+1, COLUMN()))</f>
        <v>V9HostMasterSlaveO3_native48</v>
      </c>
      <c r="G4414">
        <f t="shared" ca="1" si="68"/>
        <v>13.465999999999999</v>
      </c>
    </row>
    <row r="4415" spans="1:7" x14ac:dyDescent="0.25">
      <c r="A4415" t="str" cm="1">
        <f t="array" aca="1" ref="A4415" ca="1">INDIRECT("Results!" &amp; ADDRESS(ROUNDUP((ROW()-1)/10,0)+1, COLUMN()))</f>
        <v>V9</v>
      </c>
      <c r="B4415" t="str" cm="1">
        <f t="array" aca="1" ref="B4415" ca="1">INDIRECT("Results!" &amp; ADDRESS(ROUNDUP((ROW()-1)/10,0)+1, COLUMN()))</f>
        <v>Host</v>
      </c>
      <c r="C4415" t="str" cm="1">
        <f t="array" aca="1" ref="C4415" ca="1">INDIRECT("Results!" &amp; ADDRESS(ROUNDUP((ROW()-1)/10,0)+1, COLUMN()))</f>
        <v>MasterSlave</v>
      </c>
      <c r="D4415" t="str" cm="1">
        <f t="array" aca="1" ref="D4415" ca="1">INDIRECT("Results!" &amp; ADDRESS(ROUNDUP((ROW()-1)/10,0)+1, COLUMN()))</f>
        <v>O3_native</v>
      </c>
      <c r="E4415" cm="1">
        <f t="array" aca="1" ref="E4415" ca="1">INDIRECT("Results!" &amp; ADDRESS(ROUNDUP((ROW()-1)/10,0)+1, COLUMN()))</f>
        <v>48</v>
      </c>
      <c r="F4415" t="str" cm="1">
        <f t="array" aca="1" ref="F4415" ca="1">INDIRECT("Results!" &amp; ADDRESS(ROUNDUP((ROW()-1)/10,0)+1, COLUMN()))</f>
        <v>V9HostMasterSlaveO3_native48</v>
      </c>
      <c r="G4415">
        <f t="shared" ca="1" si="68"/>
        <v>13.465999999999999</v>
      </c>
    </row>
    <row r="4416" spans="1:7" x14ac:dyDescent="0.25">
      <c r="A4416" t="str" cm="1">
        <f t="array" aca="1" ref="A4416" ca="1">INDIRECT("Results!" &amp; ADDRESS(ROUNDUP((ROW()-1)/10,0)+1, COLUMN()))</f>
        <v>V9</v>
      </c>
      <c r="B4416" t="str" cm="1">
        <f t="array" aca="1" ref="B4416" ca="1">INDIRECT("Results!" &amp; ADDRESS(ROUNDUP((ROW()-1)/10,0)+1, COLUMN()))</f>
        <v>Host</v>
      </c>
      <c r="C4416" t="str" cm="1">
        <f t="array" aca="1" ref="C4416" ca="1">INDIRECT("Results!" &amp; ADDRESS(ROUNDUP((ROW()-1)/10,0)+1, COLUMN()))</f>
        <v>MasterSlave</v>
      </c>
      <c r="D4416" t="str" cm="1">
        <f t="array" aca="1" ref="D4416" ca="1">INDIRECT("Results!" &amp; ADDRESS(ROUNDUP((ROW()-1)/10,0)+1, COLUMN()))</f>
        <v>O3_native</v>
      </c>
      <c r="E4416" cm="1">
        <f t="array" aca="1" ref="E4416" ca="1">INDIRECT("Results!" &amp; ADDRESS(ROUNDUP((ROW()-1)/10,0)+1, COLUMN()))</f>
        <v>48</v>
      </c>
      <c r="F4416" t="str" cm="1">
        <f t="array" aca="1" ref="F4416" ca="1">INDIRECT("Results!" &amp; ADDRESS(ROUNDUP((ROW()-1)/10,0)+1, COLUMN()))</f>
        <v>V9HostMasterSlaveO3_native48</v>
      </c>
      <c r="G4416">
        <f t="shared" ca="1" si="68"/>
        <v>13.465999999999999</v>
      </c>
    </row>
    <row r="4417" spans="1:7" x14ac:dyDescent="0.25">
      <c r="A4417" t="str" cm="1">
        <f t="array" aca="1" ref="A4417" ca="1">INDIRECT("Results!" &amp; ADDRESS(ROUNDUP((ROW()-1)/10,0)+1, COLUMN()))</f>
        <v>V9</v>
      </c>
      <c r="B4417" t="str" cm="1">
        <f t="array" aca="1" ref="B4417" ca="1">INDIRECT("Results!" &amp; ADDRESS(ROUNDUP((ROW()-1)/10,0)+1, COLUMN()))</f>
        <v>Host</v>
      </c>
      <c r="C4417" t="str" cm="1">
        <f t="array" aca="1" ref="C4417" ca="1">INDIRECT("Results!" &amp; ADDRESS(ROUNDUP((ROW()-1)/10,0)+1, COLUMN()))</f>
        <v>MasterSlave</v>
      </c>
      <c r="D4417" t="str" cm="1">
        <f t="array" aca="1" ref="D4417" ca="1">INDIRECT("Results!" &amp; ADDRESS(ROUNDUP((ROW()-1)/10,0)+1, COLUMN()))</f>
        <v>O3_native</v>
      </c>
      <c r="E4417" cm="1">
        <f t="array" aca="1" ref="E4417" ca="1">INDIRECT("Results!" &amp; ADDRESS(ROUNDUP((ROW()-1)/10,0)+1, COLUMN()))</f>
        <v>48</v>
      </c>
      <c r="F4417" t="str" cm="1">
        <f t="array" aca="1" ref="F4417" ca="1">INDIRECT("Results!" &amp; ADDRESS(ROUNDUP((ROW()-1)/10,0)+1, COLUMN()))</f>
        <v>V9HostMasterSlaveO3_native48</v>
      </c>
      <c r="G4417">
        <f t="shared" ca="1" si="68"/>
        <v>13.465999999999999</v>
      </c>
    </row>
    <row r="4418" spans="1:7" x14ac:dyDescent="0.25">
      <c r="A4418" t="str" cm="1">
        <f t="array" aca="1" ref="A4418" ca="1">INDIRECT("Results!" &amp; ADDRESS(ROUNDUP((ROW()-1)/10,0)+1, COLUMN()))</f>
        <v>V9</v>
      </c>
      <c r="B4418" t="str" cm="1">
        <f t="array" aca="1" ref="B4418" ca="1">INDIRECT("Results!" &amp; ADDRESS(ROUNDUP((ROW()-1)/10,0)+1, COLUMN()))</f>
        <v>Host</v>
      </c>
      <c r="C4418" t="str" cm="1">
        <f t="array" aca="1" ref="C4418" ca="1">INDIRECT("Results!" &amp; ADDRESS(ROUNDUP((ROW()-1)/10,0)+1, COLUMN()))</f>
        <v>MasterSlave</v>
      </c>
      <c r="D4418" t="str" cm="1">
        <f t="array" aca="1" ref="D4418" ca="1">INDIRECT("Results!" &amp; ADDRESS(ROUNDUP((ROW()-1)/10,0)+1, COLUMN()))</f>
        <v>O3_native</v>
      </c>
      <c r="E4418" cm="1">
        <f t="array" aca="1" ref="E4418" ca="1">INDIRECT("Results!" &amp; ADDRESS(ROUNDUP((ROW()-1)/10,0)+1, COLUMN()))</f>
        <v>48</v>
      </c>
      <c r="F4418" t="str" cm="1">
        <f t="array" aca="1" ref="F4418" ca="1">INDIRECT("Results!" &amp; ADDRESS(ROUNDUP((ROW()-1)/10,0)+1, COLUMN()))</f>
        <v>V9HostMasterSlaveO3_native48</v>
      </c>
      <c r="G4418">
        <f t="shared" ca="1" si="68"/>
        <v>13.468</v>
      </c>
    </row>
    <row r="4419" spans="1:7" x14ac:dyDescent="0.25">
      <c r="A4419" t="str" cm="1">
        <f t="array" aca="1" ref="A4419" ca="1">INDIRECT("Results!" &amp; ADDRESS(ROUNDUP((ROW()-1)/10,0)+1, COLUMN()))</f>
        <v>V9</v>
      </c>
      <c r="B4419" t="str" cm="1">
        <f t="array" aca="1" ref="B4419" ca="1">INDIRECT("Results!" &amp; ADDRESS(ROUNDUP((ROW()-1)/10,0)+1, COLUMN()))</f>
        <v>Host</v>
      </c>
      <c r="C4419" t="str" cm="1">
        <f t="array" aca="1" ref="C4419" ca="1">INDIRECT("Results!" &amp; ADDRESS(ROUNDUP((ROW()-1)/10,0)+1, COLUMN()))</f>
        <v>MasterSlave</v>
      </c>
      <c r="D4419" t="str" cm="1">
        <f t="array" aca="1" ref="D4419" ca="1">INDIRECT("Results!" &amp; ADDRESS(ROUNDUP((ROW()-1)/10,0)+1, COLUMN()))</f>
        <v>O3_native</v>
      </c>
      <c r="E4419" cm="1">
        <f t="array" aca="1" ref="E4419" ca="1">INDIRECT("Results!" &amp; ADDRESS(ROUNDUP((ROW()-1)/10,0)+1, COLUMN()))</f>
        <v>48</v>
      </c>
      <c r="F4419" t="str" cm="1">
        <f t="array" aca="1" ref="F4419" ca="1">INDIRECT("Results!" &amp; ADDRESS(ROUNDUP((ROW()-1)/10,0)+1, COLUMN()))</f>
        <v>V9HostMasterSlaveO3_native48</v>
      </c>
      <c r="G4419">
        <f t="shared" ref="G4419:G4482" ca="1" si="69">IFERROR(SMALL(INDIRECT("Results!" &amp; ADDRESS(ROUNDUP((ROW()-1)/10,0)+1, COLUMN()+18) &amp; ":"  &amp; ADDRESS(ROUNDUP((ROW()-1)/10,0)+1, COLUMN()+47)),MOD((ROW()-2),10)+1),"")</f>
        <v>13.472</v>
      </c>
    </row>
    <row r="4420" spans="1:7" x14ac:dyDescent="0.25">
      <c r="A4420" t="str" cm="1">
        <f t="array" aca="1" ref="A4420" ca="1">INDIRECT("Results!" &amp; ADDRESS(ROUNDUP((ROW()-1)/10,0)+1, COLUMN()))</f>
        <v>V9</v>
      </c>
      <c r="B4420" t="str" cm="1">
        <f t="array" aca="1" ref="B4420" ca="1">INDIRECT("Results!" &amp; ADDRESS(ROUNDUP((ROW()-1)/10,0)+1, COLUMN()))</f>
        <v>Host</v>
      </c>
      <c r="C4420" t="str" cm="1">
        <f t="array" aca="1" ref="C4420" ca="1">INDIRECT("Results!" &amp; ADDRESS(ROUNDUP((ROW()-1)/10,0)+1, COLUMN()))</f>
        <v>MasterSlave</v>
      </c>
      <c r="D4420" t="str" cm="1">
        <f t="array" aca="1" ref="D4420" ca="1">INDIRECT("Results!" &amp; ADDRESS(ROUNDUP((ROW()-1)/10,0)+1, COLUMN()))</f>
        <v>O3_native</v>
      </c>
      <c r="E4420" cm="1">
        <f t="array" aca="1" ref="E4420" ca="1">INDIRECT("Results!" &amp; ADDRESS(ROUNDUP((ROW()-1)/10,0)+1, COLUMN()))</f>
        <v>48</v>
      </c>
      <c r="F4420" t="str" cm="1">
        <f t="array" aca="1" ref="F4420" ca="1">INDIRECT("Results!" &amp; ADDRESS(ROUNDUP((ROW()-1)/10,0)+1, COLUMN()))</f>
        <v>V9HostMasterSlaveO3_native48</v>
      </c>
      <c r="G4420">
        <f t="shared" ca="1" si="69"/>
        <v>13.474</v>
      </c>
    </row>
    <row r="4421" spans="1:7" x14ac:dyDescent="0.25">
      <c r="A4421" t="str" cm="1">
        <f t="array" aca="1" ref="A4421" ca="1">INDIRECT("Results!" &amp; ADDRESS(ROUNDUP((ROW()-1)/10,0)+1, COLUMN()))</f>
        <v>V9</v>
      </c>
      <c r="B4421" t="str" cm="1">
        <f t="array" aca="1" ref="B4421" ca="1">INDIRECT("Results!" &amp; ADDRESS(ROUNDUP((ROW()-1)/10,0)+1, COLUMN()))</f>
        <v>Host</v>
      </c>
      <c r="C4421" t="str" cm="1">
        <f t="array" aca="1" ref="C4421" ca="1">INDIRECT("Results!" &amp; ADDRESS(ROUNDUP((ROW()-1)/10,0)+1, COLUMN()))</f>
        <v>MasterSlave</v>
      </c>
      <c r="D4421" t="str" cm="1">
        <f t="array" aca="1" ref="D4421" ca="1">INDIRECT("Results!" &amp; ADDRESS(ROUNDUP((ROW()-1)/10,0)+1, COLUMN()))</f>
        <v>O3_native</v>
      </c>
      <c r="E4421" cm="1">
        <f t="array" aca="1" ref="E4421" ca="1">INDIRECT("Results!" &amp; ADDRESS(ROUNDUP((ROW()-1)/10,0)+1, COLUMN()))</f>
        <v>48</v>
      </c>
      <c r="F4421" t="str" cm="1">
        <f t="array" aca="1" ref="F4421" ca="1">INDIRECT("Results!" &amp; ADDRESS(ROUNDUP((ROW()-1)/10,0)+1, COLUMN()))</f>
        <v>V9HostMasterSlaveO3_native48</v>
      </c>
      <c r="G4421">
        <f t="shared" ca="1" si="69"/>
        <v>13.474</v>
      </c>
    </row>
    <row r="4422" spans="1:7" x14ac:dyDescent="0.25">
      <c r="A4422" t="str" cm="1">
        <f t="array" aca="1" ref="A4422" ca="1">INDIRECT("Results!" &amp; ADDRESS(ROUNDUP((ROW()-1)/10,0)+1, COLUMN()))</f>
        <v>V9</v>
      </c>
      <c r="B4422" t="str" cm="1">
        <f t="array" aca="1" ref="B4422" ca="1">INDIRECT("Results!" &amp; ADDRESS(ROUNDUP((ROW()-1)/10,0)+1, COLUMN()))</f>
        <v>Host</v>
      </c>
      <c r="C4422" t="str" cm="1">
        <f t="array" aca="1" ref="C4422" ca="1">INDIRECT("Results!" &amp; ADDRESS(ROUNDUP((ROW()-1)/10,0)+1, COLUMN()))</f>
        <v>MasterSlave</v>
      </c>
      <c r="D4422" t="str" cm="1">
        <f t="array" aca="1" ref="D4422" ca="1">INDIRECT("Results!" &amp; ADDRESS(ROUNDUP((ROW()-1)/10,0)+1, COLUMN()))</f>
        <v>O3_native</v>
      </c>
      <c r="E4422" cm="1">
        <f t="array" aca="1" ref="E4422" ca="1">INDIRECT("Results!" &amp; ADDRESS(ROUNDUP((ROW()-1)/10,0)+1, COLUMN()))</f>
        <v>52</v>
      </c>
      <c r="F4422" t="str" cm="1">
        <f t="array" aca="1" ref="F4422" ca="1">INDIRECT("Results!" &amp; ADDRESS(ROUNDUP((ROW()-1)/10,0)+1, COLUMN()))</f>
        <v>V9HostMasterSlaveO3_native52</v>
      </c>
      <c r="G4422">
        <f t="shared" ca="1" si="69"/>
        <v>12.499000000000001</v>
      </c>
    </row>
    <row r="4423" spans="1:7" x14ac:dyDescent="0.25">
      <c r="A4423" t="str" cm="1">
        <f t="array" aca="1" ref="A4423" ca="1">INDIRECT("Results!" &amp; ADDRESS(ROUNDUP((ROW()-1)/10,0)+1, COLUMN()))</f>
        <v>V9</v>
      </c>
      <c r="B4423" t="str" cm="1">
        <f t="array" aca="1" ref="B4423" ca="1">INDIRECT("Results!" &amp; ADDRESS(ROUNDUP((ROW()-1)/10,0)+1, COLUMN()))</f>
        <v>Host</v>
      </c>
      <c r="C4423" t="str" cm="1">
        <f t="array" aca="1" ref="C4423" ca="1">INDIRECT("Results!" &amp; ADDRESS(ROUNDUP((ROW()-1)/10,0)+1, COLUMN()))</f>
        <v>MasterSlave</v>
      </c>
      <c r="D4423" t="str" cm="1">
        <f t="array" aca="1" ref="D4423" ca="1">INDIRECT("Results!" &amp; ADDRESS(ROUNDUP((ROW()-1)/10,0)+1, COLUMN()))</f>
        <v>O3_native</v>
      </c>
      <c r="E4423" cm="1">
        <f t="array" aca="1" ref="E4423" ca="1">INDIRECT("Results!" &amp; ADDRESS(ROUNDUP((ROW()-1)/10,0)+1, COLUMN()))</f>
        <v>52</v>
      </c>
      <c r="F4423" t="str" cm="1">
        <f t="array" aca="1" ref="F4423" ca="1">INDIRECT("Results!" &amp; ADDRESS(ROUNDUP((ROW()-1)/10,0)+1, COLUMN()))</f>
        <v>V9HostMasterSlaveO3_native52</v>
      </c>
      <c r="G4423">
        <f t="shared" ca="1" si="69"/>
        <v>12.499000000000001</v>
      </c>
    </row>
    <row r="4424" spans="1:7" x14ac:dyDescent="0.25">
      <c r="A4424" t="str" cm="1">
        <f t="array" aca="1" ref="A4424" ca="1">INDIRECT("Results!" &amp; ADDRESS(ROUNDUP((ROW()-1)/10,0)+1, COLUMN()))</f>
        <v>V9</v>
      </c>
      <c r="B4424" t="str" cm="1">
        <f t="array" aca="1" ref="B4424" ca="1">INDIRECT("Results!" &amp; ADDRESS(ROUNDUP((ROW()-1)/10,0)+1, COLUMN()))</f>
        <v>Host</v>
      </c>
      <c r="C4424" t="str" cm="1">
        <f t="array" aca="1" ref="C4424" ca="1">INDIRECT("Results!" &amp; ADDRESS(ROUNDUP((ROW()-1)/10,0)+1, COLUMN()))</f>
        <v>MasterSlave</v>
      </c>
      <c r="D4424" t="str" cm="1">
        <f t="array" aca="1" ref="D4424" ca="1">INDIRECT("Results!" &amp; ADDRESS(ROUNDUP((ROW()-1)/10,0)+1, COLUMN()))</f>
        <v>O3_native</v>
      </c>
      <c r="E4424" cm="1">
        <f t="array" aca="1" ref="E4424" ca="1">INDIRECT("Results!" &amp; ADDRESS(ROUNDUP((ROW()-1)/10,0)+1, COLUMN()))</f>
        <v>52</v>
      </c>
      <c r="F4424" t="str" cm="1">
        <f t="array" aca="1" ref="F4424" ca="1">INDIRECT("Results!" &amp; ADDRESS(ROUNDUP((ROW()-1)/10,0)+1, COLUMN()))</f>
        <v>V9HostMasterSlaveO3_native52</v>
      </c>
      <c r="G4424">
        <f t="shared" ca="1" si="69"/>
        <v>12.537000000000001</v>
      </c>
    </row>
    <row r="4425" spans="1:7" x14ac:dyDescent="0.25">
      <c r="A4425" t="str" cm="1">
        <f t="array" aca="1" ref="A4425" ca="1">INDIRECT("Results!" &amp; ADDRESS(ROUNDUP((ROW()-1)/10,0)+1, COLUMN()))</f>
        <v>V9</v>
      </c>
      <c r="B4425" t="str" cm="1">
        <f t="array" aca="1" ref="B4425" ca="1">INDIRECT("Results!" &amp; ADDRESS(ROUNDUP((ROW()-1)/10,0)+1, COLUMN()))</f>
        <v>Host</v>
      </c>
      <c r="C4425" t="str" cm="1">
        <f t="array" aca="1" ref="C4425" ca="1">INDIRECT("Results!" &amp; ADDRESS(ROUNDUP((ROW()-1)/10,0)+1, COLUMN()))</f>
        <v>MasterSlave</v>
      </c>
      <c r="D4425" t="str" cm="1">
        <f t="array" aca="1" ref="D4425" ca="1">INDIRECT("Results!" &amp; ADDRESS(ROUNDUP((ROW()-1)/10,0)+1, COLUMN()))</f>
        <v>O3_native</v>
      </c>
      <c r="E4425" cm="1">
        <f t="array" aca="1" ref="E4425" ca="1">INDIRECT("Results!" &amp; ADDRESS(ROUNDUP((ROW()-1)/10,0)+1, COLUMN()))</f>
        <v>52</v>
      </c>
      <c r="F4425" t="str" cm="1">
        <f t="array" aca="1" ref="F4425" ca="1">INDIRECT("Results!" &amp; ADDRESS(ROUNDUP((ROW()-1)/10,0)+1, COLUMN()))</f>
        <v>V9HostMasterSlaveO3_native52</v>
      </c>
      <c r="G4425">
        <f t="shared" ca="1" si="69"/>
        <v>12.537000000000001</v>
      </c>
    </row>
    <row r="4426" spans="1:7" x14ac:dyDescent="0.25">
      <c r="A4426" t="str" cm="1">
        <f t="array" aca="1" ref="A4426" ca="1">INDIRECT("Results!" &amp; ADDRESS(ROUNDUP((ROW()-1)/10,0)+1, COLUMN()))</f>
        <v>V9</v>
      </c>
      <c r="B4426" t="str" cm="1">
        <f t="array" aca="1" ref="B4426" ca="1">INDIRECT("Results!" &amp; ADDRESS(ROUNDUP((ROW()-1)/10,0)+1, COLUMN()))</f>
        <v>Host</v>
      </c>
      <c r="C4426" t="str" cm="1">
        <f t="array" aca="1" ref="C4426" ca="1">INDIRECT("Results!" &amp; ADDRESS(ROUNDUP((ROW()-1)/10,0)+1, COLUMN()))</f>
        <v>MasterSlave</v>
      </c>
      <c r="D4426" t="str" cm="1">
        <f t="array" aca="1" ref="D4426" ca="1">INDIRECT("Results!" &amp; ADDRESS(ROUNDUP((ROW()-1)/10,0)+1, COLUMN()))</f>
        <v>O3_native</v>
      </c>
      <c r="E4426" cm="1">
        <f t="array" aca="1" ref="E4426" ca="1">INDIRECT("Results!" &amp; ADDRESS(ROUNDUP((ROW()-1)/10,0)+1, COLUMN()))</f>
        <v>52</v>
      </c>
      <c r="F4426" t="str" cm="1">
        <f t="array" aca="1" ref="F4426" ca="1">INDIRECT("Results!" &amp; ADDRESS(ROUNDUP((ROW()-1)/10,0)+1, COLUMN()))</f>
        <v>V9HostMasterSlaveO3_native52</v>
      </c>
      <c r="G4426">
        <f t="shared" ca="1" si="69"/>
        <v>12.577999999999999</v>
      </c>
    </row>
    <row r="4427" spans="1:7" x14ac:dyDescent="0.25">
      <c r="A4427" t="str" cm="1">
        <f t="array" aca="1" ref="A4427" ca="1">INDIRECT("Results!" &amp; ADDRESS(ROUNDUP((ROW()-1)/10,0)+1, COLUMN()))</f>
        <v>V9</v>
      </c>
      <c r="B4427" t="str" cm="1">
        <f t="array" aca="1" ref="B4427" ca="1">INDIRECT("Results!" &amp; ADDRESS(ROUNDUP((ROW()-1)/10,0)+1, COLUMN()))</f>
        <v>Host</v>
      </c>
      <c r="C4427" t="str" cm="1">
        <f t="array" aca="1" ref="C4427" ca="1">INDIRECT("Results!" &amp; ADDRESS(ROUNDUP((ROW()-1)/10,0)+1, COLUMN()))</f>
        <v>MasterSlave</v>
      </c>
      <c r="D4427" t="str" cm="1">
        <f t="array" aca="1" ref="D4427" ca="1">INDIRECT("Results!" &amp; ADDRESS(ROUNDUP((ROW()-1)/10,0)+1, COLUMN()))</f>
        <v>O3_native</v>
      </c>
      <c r="E4427" cm="1">
        <f t="array" aca="1" ref="E4427" ca="1">INDIRECT("Results!" &amp; ADDRESS(ROUNDUP((ROW()-1)/10,0)+1, COLUMN()))</f>
        <v>52</v>
      </c>
      <c r="F4427" t="str" cm="1">
        <f t="array" aca="1" ref="F4427" ca="1">INDIRECT("Results!" &amp; ADDRESS(ROUNDUP((ROW()-1)/10,0)+1, COLUMN()))</f>
        <v>V9HostMasterSlaveO3_native52</v>
      </c>
      <c r="G4427">
        <f t="shared" ca="1" si="69"/>
        <v>12.577999999999999</v>
      </c>
    </row>
    <row r="4428" spans="1:7" x14ac:dyDescent="0.25">
      <c r="A4428" t="str" cm="1">
        <f t="array" aca="1" ref="A4428" ca="1">INDIRECT("Results!" &amp; ADDRESS(ROUNDUP((ROW()-1)/10,0)+1, COLUMN()))</f>
        <v>V9</v>
      </c>
      <c r="B4428" t="str" cm="1">
        <f t="array" aca="1" ref="B4428" ca="1">INDIRECT("Results!" &amp; ADDRESS(ROUNDUP((ROW()-1)/10,0)+1, COLUMN()))</f>
        <v>Host</v>
      </c>
      <c r="C4428" t="str" cm="1">
        <f t="array" aca="1" ref="C4428" ca="1">INDIRECT("Results!" &amp; ADDRESS(ROUNDUP((ROW()-1)/10,0)+1, COLUMN()))</f>
        <v>MasterSlave</v>
      </c>
      <c r="D4428" t="str" cm="1">
        <f t="array" aca="1" ref="D4428" ca="1">INDIRECT("Results!" &amp; ADDRESS(ROUNDUP((ROW()-1)/10,0)+1, COLUMN()))</f>
        <v>O3_native</v>
      </c>
      <c r="E4428" cm="1">
        <f t="array" aca="1" ref="E4428" ca="1">INDIRECT("Results!" &amp; ADDRESS(ROUNDUP((ROW()-1)/10,0)+1, COLUMN()))</f>
        <v>52</v>
      </c>
      <c r="F4428" t="str" cm="1">
        <f t="array" aca="1" ref="F4428" ca="1">INDIRECT("Results!" &amp; ADDRESS(ROUNDUP((ROW()-1)/10,0)+1, COLUMN()))</f>
        <v>V9HostMasterSlaveO3_native52</v>
      </c>
      <c r="G4428">
        <f t="shared" ca="1" si="69"/>
        <v>12.584</v>
      </c>
    </row>
    <row r="4429" spans="1:7" x14ac:dyDescent="0.25">
      <c r="A4429" t="str" cm="1">
        <f t="array" aca="1" ref="A4429" ca="1">INDIRECT("Results!" &amp; ADDRESS(ROUNDUP((ROW()-1)/10,0)+1, COLUMN()))</f>
        <v>V9</v>
      </c>
      <c r="B4429" t="str" cm="1">
        <f t="array" aca="1" ref="B4429" ca="1">INDIRECT("Results!" &amp; ADDRESS(ROUNDUP((ROW()-1)/10,0)+1, COLUMN()))</f>
        <v>Host</v>
      </c>
      <c r="C4429" t="str" cm="1">
        <f t="array" aca="1" ref="C4429" ca="1">INDIRECT("Results!" &amp; ADDRESS(ROUNDUP((ROW()-1)/10,0)+1, COLUMN()))</f>
        <v>MasterSlave</v>
      </c>
      <c r="D4429" t="str" cm="1">
        <f t="array" aca="1" ref="D4429" ca="1">INDIRECT("Results!" &amp; ADDRESS(ROUNDUP((ROW()-1)/10,0)+1, COLUMN()))</f>
        <v>O3_native</v>
      </c>
      <c r="E4429" cm="1">
        <f t="array" aca="1" ref="E4429" ca="1">INDIRECT("Results!" &amp; ADDRESS(ROUNDUP((ROW()-1)/10,0)+1, COLUMN()))</f>
        <v>52</v>
      </c>
      <c r="F4429" t="str" cm="1">
        <f t="array" aca="1" ref="F4429" ca="1">INDIRECT("Results!" &amp; ADDRESS(ROUNDUP((ROW()-1)/10,0)+1, COLUMN()))</f>
        <v>V9HostMasterSlaveO3_native52</v>
      </c>
      <c r="G4429">
        <f t="shared" ca="1" si="69"/>
        <v>12.606</v>
      </c>
    </row>
    <row r="4430" spans="1:7" x14ac:dyDescent="0.25">
      <c r="A4430" t="str" cm="1">
        <f t="array" aca="1" ref="A4430" ca="1">INDIRECT("Results!" &amp; ADDRESS(ROUNDUP((ROW()-1)/10,0)+1, COLUMN()))</f>
        <v>V9</v>
      </c>
      <c r="B4430" t="str" cm="1">
        <f t="array" aca="1" ref="B4430" ca="1">INDIRECT("Results!" &amp; ADDRESS(ROUNDUP((ROW()-1)/10,0)+1, COLUMN()))</f>
        <v>Host</v>
      </c>
      <c r="C4430" t="str" cm="1">
        <f t="array" aca="1" ref="C4430" ca="1">INDIRECT("Results!" &amp; ADDRESS(ROUNDUP((ROW()-1)/10,0)+1, COLUMN()))</f>
        <v>MasterSlave</v>
      </c>
      <c r="D4430" t="str" cm="1">
        <f t="array" aca="1" ref="D4430" ca="1">INDIRECT("Results!" &amp; ADDRESS(ROUNDUP((ROW()-1)/10,0)+1, COLUMN()))</f>
        <v>O3_native</v>
      </c>
      <c r="E4430" cm="1">
        <f t="array" aca="1" ref="E4430" ca="1">INDIRECT("Results!" &amp; ADDRESS(ROUNDUP((ROW()-1)/10,0)+1, COLUMN()))</f>
        <v>52</v>
      </c>
      <c r="F4430" t="str" cm="1">
        <f t="array" aca="1" ref="F4430" ca="1">INDIRECT("Results!" &amp; ADDRESS(ROUNDUP((ROW()-1)/10,0)+1, COLUMN()))</f>
        <v>V9HostMasterSlaveO3_native52</v>
      </c>
      <c r="G4430">
        <f t="shared" ca="1" si="69"/>
        <v>12.606</v>
      </c>
    </row>
    <row r="4431" spans="1:7" x14ac:dyDescent="0.25">
      <c r="A4431" t="str" cm="1">
        <f t="array" aca="1" ref="A4431" ca="1">INDIRECT("Results!" &amp; ADDRESS(ROUNDUP((ROW()-1)/10,0)+1, COLUMN()))</f>
        <v>V9</v>
      </c>
      <c r="B4431" t="str" cm="1">
        <f t="array" aca="1" ref="B4431" ca="1">INDIRECT("Results!" &amp; ADDRESS(ROUNDUP((ROW()-1)/10,0)+1, COLUMN()))</f>
        <v>Host</v>
      </c>
      <c r="C4431" t="str" cm="1">
        <f t="array" aca="1" ref="C4431" ca="1">INDIRECT("Results!" &amp; ADDRESS(ROUNDUP((ROW()-1)/10,0)+1, COLUMN()))</f>
        <v>MasterSlave</v>
      </c>
      <c r="D4431" t="str" cm="1">
        <f t="array" aca="1" ref="D4431" ca="1">INDIRECT("Results!" &amp; ADDRESS(ROUNDUP((ROW()-1)/10,0)+1, COLUMN()))</f>
        <v>O3_native</v>
      </c>
      <c r="E4431" cm="1">
        <f t="array" aca="1" ref="E4431" ca="1">INDIRECT("Results!" &amp; ADDRESS(ROUNDUP((ROW()-1)/10,0)+1, COLUMN()))</f>
        <v>52</v>
      </c>
      <c r="F4431" t="str" cm="1">
        <f t="array" aca="1" ref="F4431" ca="1">INDIRECT("Results!" &amp; ADDRESS(ROUNDUP((ROW()-1)/10,0)+1, COLUMN()))</f>
        <v>V9HostMasterSlaveO3_native52</v>
      </c>
      <c r="G4431">
        <f t="shared" ca="1" si="69"/>
        <v>12.612</v>
      </c>
    </row>
    <row r="4432" spans="1:7" x14ac:dyDescent="0.25">
      <c r="A4432" t="str" cm="1">
        <f t="array" aca="1" ref="A4432" ca="1">INDIRECT("Results!" &amp; ADDRESS(ROUNDUP((ROW()-1)/10,0)+1, COLUMN()))</f>
        <v>V9</v>
      </c>
      <c r="B4432" t="str" cm="1">
        <f t="array" aca="1" ref="B4432" ca="1">INDIRECT("Results!" &amp; ADDRESS(ROUNDUP((ROW()-1)/10,0)+1, COLUMN()))</f>
        <v>Host</v>
      </c>
      <c r="C4432" t="str" cm="1">
        <f t="array" aca="1" ref="C4432" ca="1">INDIRECT("Results!" &amp; ADDRESS(ROUNDUP((ROW()-1)/10,0)+1, COLUMN()))</f>
        <v>MasterSlave</v>
      </c>
      <c r="D4432" t="str" cm="1">
        <f t="array" aca="1" ref="D4432" ca="1">INDIRECT("Results!" &amp; ADDRESS(ROUNDUP((ROW()-1)/10,0)+1, COLUMN()))</f>
        <v>O3_native</v>
      </c>
      <c r="E4432" cm="1">
        <f t="array" aca="1" ref="E4432" ca="1">INDIRECT("Results!" &amp; ADDRESS(ROUNDUP((ROW()-1)/10,0)+1, COLUMN()))</f>
        <v>56</v>
      </c>
      <c r="F4432" t="str" cm="1">
        <f t="array" aca="1" ref="F4432" ca="1">INDIRECT("Results!" &amp; ADDRESS(ROUNDUP((ROW()-1)/10,0)+1, COLUMN()))</f>
        <v>V9HostMasterSlaveO3_native56</v>
      </c>
      <c r="G4432">
        <f t="shared" ca="1" si="69"/>
        <v>11.744999999999999</v>
      </c>
    </row>
    <row r="4433" spans="1:7" x14ac:dyDescent="0.25">
      <c r="A4433" t="str" cm="1">
        <f t="array" aca="1" ref="A4433" ca="1">INDIRECT("Results!" &amp; ADDRESS(ROUNDUP((ROW()-1)/10,0)+1, COLUMN()))</f>
        <v>V9</v>
      </c>
      <c r="B4433" t="str" cm="1">
        <f t="array" aca="1" ref="B4433" ca="1">INDIRECT("Results!" &amp; ADDRESS(ROUNDUP((ROW()-1)/10,0)+1, COLUMN()))</f>
        <v>Host</v>
      </c>
      <c r="C4433" t="str" cm="1">
        <f t="array" aca="1" ref="C4433" ca="1">INDIRECT("Results!" &amp; ADDRESS(ROUNDUP((ROW()-1)/10,0)+1, COLUMN()))</f>
        <v>MasterSlave</v>
      </c>
      <c r="D4433" t="str" cm="1">
        <f t="array" aca="1" ref="D4433" ca="1">INDIRECT("Results!" &amp; ADDRESS(ROUNDUP((ROW()-1)/10,0)+1, COLUMN()))</f>
        <v>O3_native</v>
      </c>
      <c r="E4433" cm="1">
        <f t="array" aca="1" ref="E4433" ca="1">INDIRECT("Results!" &amp; ADDRESS(ROUNDUP((ROW()-1)/10,0)+1, COLUMN()))</f>
        <v>56</v>
      </c>
      <c r="F4433" t="str" cm="1">
        <f t="array" aca="1" ref="F4433" ca="1">INDIRECT("Results!" &amp; ADDRESS(ROUNDUP((ROW()-1)/10,0)+1, COLUMN()))</f>
        <v>V9HostMasterSlaveO3_native56</v>
      </c>
      <c r="G4433">
        <f t="shared" ca="1" si="69"/>
        <v>11.744999999999999</v>
      </c>
    </row>
    <row r="4434" spans="1:7" x14ac:dyDescent="0.25">
      <c r="A4434" t="str" cm="1">
        <f t="array" aca="1" ref="A4434" ca="1">INDIRECT("Results!" &amp; ADDRESS(ROUNDUP((ROW()-1)/10,0)+1, COLUMN()))</f>
        <v>V9</v>
      </c>
      <c r="B4434" t="str" cm="1">
        <f t="array" aca="1" ref="B4434" ca="1">INDIRECT("Results!" &amp; ADDRESS(ROUNDUP((ROW()-1)/10,0)+1, COLUMN()))</f>
        <v>Host</v>
      </c>
      <c r="C4434" t="str" cm="1">
        <f t="array" aca="1" ref="C4434" ca="1">INDIRECT("Results!" &amp; ADDRESS(ROUNDUP((ROW()-1)/10,0)+1, COLUMN()))</f>
        <v>MasterSlave</v>
      </c>
      <c r="D4434" t="str" cm="1">
        <f t="array" aca="1" ref="D4434" ca="1">INDIRECT("Results!" &amp; ADDRESS(ROUNDUP((ROW()-1)/10,0)+1, COLUMN()))</f>
        <v>O3_native</v>
      </c>
      <c r="E4434" cm="1">
        <f t="array" aca="1" ref="E4434" ca="1">INDIRECT("Results!" &amp; ADDRESS(ROUNDUP((ROW()-1)/10,0)+1, COLUMN()))</f>
        <v>56</v>
      </c>
      <c r="F4434" t="str" cm="1">
        <f t="array" aca="1" ref="F4434" ca="1">INDIRECT("Results!" &amp; ADDRESS(ROUNDUP((ROW()-1)/10,0)+1, COLUMN()))</f>
        <v>V9HostMasterSlaveO3_native56</v>
      </c>
      <c r="G4434">
        <f t="shared" ca="1" si="69"/>
        <v>11.766</v>
      </c>
    </row>
    <row r="4435" spans="1:7" x14ac:dyDescent="0.25">
      <c r="A4435" t="str" cm="1">
        <f t="array" aca="1" ref="A4435" ca="1">INDIRECT("Results!" &amp; ADDRESS(ROUNDUP((ROW()-1)/10,0)+1, COLUMN()))</f>
        <v>V9</v>
      </c>
      <c r="B4435" t="str" cm="1">
        <f t="array" aca="1" ref="B4435" ca="1">INDIRECT("Results!" &amp; ADDRESS(ROUNDUP((ROW()-1)/10,0)+1, COLUMN()))</f>
        <v>Host</v>
      </c>
      <c r="C4435" t="str" cm="1">
        <f t="array" aca="1" ref="C4435" ca="1">INDIRECT("Results!" &amp; ADDRESS(ROUNDUP((ROW()-1)/10,0)+1, COLUMN()))</f>
        <v>MasterSlave</v>
      </c>
      <c r="D4435" t="str" cm="1">
        <f t="array" aca="1" ref="D4435" ca="1">INDIRECT("Results!" &amp; ADDRESS(ROUNDUP((ROW()-1)/10,0)+1, COLUMN()))</f>
        <v>O3_native</v>
      </c>
      <c r="E4435" cm="1">
        <f t="array" aca="1" ref="E4435" ca="1">INDIRECT("Results!" &amp; ADDRESS(ROUNDUP((ROW()-1)/10,0)+1, COLUMN()))</f>
        <v>56</v>
      </c>
      <c r="F4435" t="str" cm="1">
        <f t="array" aca="1" ref="F4435" ca="1">INDIRECT("Results!" &amp; ADDRESS(ROUNDUP((ROW()-1)/10,0)+1, COLUMN()))</f>
        <v>V9HostMasterSlaveO3_native56</v>
      </c>
      <c r="G4435">
        <f t="shared" ca="1" si="69"/>
        <v>11.766</v>
      </c>
    </row>
    <row r="4436" spans="1:7" x14ac:dyDescent="0.25">
      <c r="A4436" t="str" cm="1">
        <f t="array" aca="1" ref="A4436" ca="1">INDIRECT("Results!" &amp; ADDRESS(ROUNDUP((ROW()-1)/10,0)+1, COLUMN()))</f>
        <v>V9</v>
      </c>
      <c r="B4436" t="str" cm="1">
        <f t="array" aca="1" ref="B4436" ca="1">INDIRECT("Results!" &amp; ADDRESS(ROUNDUP((ROW()-1)/10,0)+1, COLUMN()))</f>
        <v>Host</v>
      </c>
      <c r="C4436" t="str" cm="1">
        <f t="array" aca="1" ref="C4436" ca="1">INDIRECT("Results!" &amp; ADDRESS(ROUNDUP((ROW()-1)/10,0)+1, COLUMN()))</f>
        <v>MasterSlave</v>
      </c>
      <c r="D4436" t="str" cm="1">
        <f t="array" aca="1" ref="D4436" ca="1">INDIRECT("Results!" &amp; ADDRESS(ROUNDUP((ROW()-1)/10,0)+1, COLUMN()))</f>
        <v>O3_native</v>
      </c>
      <c r="E4436" cm="1">
        <f t="array" aca="1" ref="E4436" ca="1">INDIRECT("Results!" &amp; ADDRESS(ROUNDUP((ROW()-1)/10,0)+1, COLUMN()))</f>
        <v>56</v>
      </c>
      <c r="F4436" t="str" cm="1">
        <f t="array" aca="1" ref="F4436" ca="1">INDIRECT("Results!" &amp; ADDRESS(ROUNDUP((ROW()-1)/10,0)+1, COLUMN()))</f>
        <v>V9HostMasterSlaveO3_native56</v>
      </c>
      <c r="G4436">
        <f t="shared" ca="1" si="69"/>
        <v>11.785</v>
      </c>
    </row>
    <row r="4437" spans="1:7" x14ac:dyDescent="0.25">
      <c r="A4437" t="str" cm="1">
        <f t="array" aca="1" ref="A4437" ca="1">INDIRECT("Results!" &amp; ADDRESS(ROUNDUP((ROW()-1)/10,0)+1, COLUMN()))</f>
        <v>V9</v>
      </c>
      <c r="B4437" t="str" cm="1">
        <f t="array" aca="1" ref="B4437" ca="1">INDIRECT("Results!" &amp; ADDRESS(ROUNDUP((ROW()-1)/10,0)+1, COLUMN()))</f>
        <v>Host</v>
      </c>
      <c r="C4437" t="str" cm="1">
        <f t="array" aca="1" ref="C4437" ca="1">INDIRECT("Results!" &amp; ADDRESS(ROUNDUP((ROW()-1)/10,0)+1, COLUMN()))</f>
        <v>MasterSlave</v>
      </c>
      <c r="D4437" t="str" cm="1">
        <f t="array" aca="1" ref="D4437" ca="1">INDIRECT("Results!" &amp; ADDRESS(ROUNDUP((ROW()-1)/10,0)+1, COLUMN()))</f>
        <v>O3_native</v>
      </c>
      <c r="E4437" cm="1">
        <f t="array" aca="1" ref="E4437" ca="1">INDIRECT("Results!" &amp; ADDRESS(ROUNDUP((ROW()-1)/10,0)+1, COLUMN()))</f>
        <v>56</v>
      </c>
      <c r="F4437" t="str" cm="1">
        <f t="array" aca="1" ref="F4437" ca="1">INDIRECT("Results!" &amp; ADDRESS(ROUNDUP((ROW()-1)/10,0)+1, COLUMN()))</f>
        <v>V9HostMasterSlaveO3_native56</v>
      </c>
      <c r="G4437">
        <f t="shared" ca="1" si="69"/>
        <v>11.785</v>
      </c>
    </row>
    <row r="4438" spans="1:7" x14ac:dyDescent="0.25">
      <c r="A4438" t="str" cm="1">
        <f t="array" aca="1" ref="A4438" ca="1">INDIRECT("Results!" &amp; ADDRESS(ROUNDUP((ROW()-1)/10,0)+1, COLUMN()))</f>
        <v>V9</v>
      </c>
      <c r="B4438" t="str" cm="1">
        <f t="array" aca="1" ref="B4438" ca="1">INDIRECT("Results!" &amp; ADDRESS(ROUNDUP((ROW()-1)/10,0)+1, COLUMN()))</f>
        <v>Host</v>
      </c>
      <c r="C4438" t="str" cm="1">
        <f t="array" aca="1" ref="C4438" ca="1">INDIRECT("Results!" &amp; ADDRESS(ROUNDUP((ROW()-1)/10,0)+1, COLUMN()))</f>
        <v>MasterSlave</v>
      </c>
      <c r="D4438" t="str" cm="1">
        <f t="array" aca="1" ref="D4438" ca="1">INDIRECT("Results!" &amp; ADDRESS(ROUNDUP((ROW()-1)/10,0)+1, COLUMN()))</f>
        <v>O3_native</v>
      </c>
      <c r="E4438" cm="1">
        <f t="array" aca="1" ref="E4438" ca="1">INDIRECT("Results!" &amp; ADDRESS(ROUNDUP((ROW()-1)/10,0)+1, COLUMN()))</f>
        <v>56</v>
      </c>
      <c r="F4438" t="str" cm="1">
        <f t="array" aca="1" ref="F4438" ca="1">INDIRECT("Results!" &amp; ADDRESS(ROUNDUP((ROW()-1)/10,0)+1, COLUMN()))</f>
        <v>V9HostMasterSlaveO3_native56</v>
      </c>
      <c r="G4438">
        <f t="shared" ca="1" si="69"/>
        <v>11.808999999999999</v>
      </c>
    </row>
    <row r="4439" spans="1:7" x14ac:dyDescent="0.25">
      <c r="A4439" t="str" cm="1">
        <f t="array" aca="1" ref="A4439" ca="1">INDIRECT("Results!" &amp; ADDRESS(ROUNDUP((ROW()-1)/10,0)+1, COLUMN()))</f>
        <v>V9</v>
      </c>
      <c r="B4439" t="str" cm="1">
        <f t="array" aca="1" ref="B4439" ca="1">INDIRECT("Results!" &amp; ADDRESS(ROUNDUP((ROW()-1)/10,0)+1, COLUMN()))</f>
        <v>Host</v>
      </c>
      <c r="C4439" t="str" cm="1">
        <f t="array" aca="1" ref="C4439" ca="1">INDIRECT("Results!" &amp; ADDRESS(ROUNDUP((ROW()-1)/10,0)+1, COLUMN()))</f>
        <v>MasterSlave</v>
      </c>
      <c r="D4439" t="str" cm="1">
        <f t="array" aca="1" ref="D4439" ca="1">INDIRECT("Results!" &amp; ADDRESS(ROUNDUP((ROW()-1)/10,0)+1, COLUMN()))</f>
        <v>O3_native</v>
      </c>
      <c r="E4439" cm="1">
        <f t="array" aca="1" ref="E4439" ca="1">INDIRECT("Results!" &amp; ADDRESS(ROUNDUP((ROW()-1)/10,0)+1, COLUMN()))</f>
        <v>56</v>
      </c>
      <c r="F4439" t="str" cm="1">
        <f t="array" aca="1" ref="F4439" ca="1">INDIRECT("Results!" &amp; ADDRESS(ROUNDUP((ROW()-1)/10,0)+1, COLUMN()))</f>
        <v>V9HostMasterSlaveO3_native56</v>
      </c>
      <c r="G4439">
        <f t="shared" ca="1" si="69"/>
        <v>11.808999999999999</v>
      </c>
    </row>
    <row r="4440" spans="1:7" x14ac:dyDescent="0.25">
      <c r="A4440" t="str" cm="1">
        <f t="array" aca="1" ref="A4440" ca="1">INDIRECT("Results!" &amp; ADDRESS(ROUNDUP((ROW()-1)/10,0)+1, COLUMN()))</f>
        <v>V9</v>
      </c>
      <c r="B4440" t="str" cm="1">
        <f t="array" aca="1" ref="B4440" ca="1">INDIRECT("Results!" &amp; ADDRESS(ROUNDUP((ROW()-1)/10,0)+1, COLUMN()))</f>
        <v>Host</v>
      </c>
      <c r="C4440" t="str" cm="1">
        <f t="array" aca="1" ref="C4440" ca="1">INDIRECT("Results!" &amp; ADDRESS(ROUNDUP((ROW()-1)/10,0)+1, COLUMN()))</f>
        <v>MasterSlave</v>
      </c>
      <c r="D4440" t="str" cm="1">
        <f t="array" aca="1" ref="D4440" ca="1">INDIRECT("Results!" &amp; ADDRESS(ROUNDUP((ROW()-1)/10,0)+1, COLUMN()))</f>
        <v>O3_native</v>
      </c>
      <c r="E4440" cm="1">
        <f t="array" aca="1" ref="E4440" ca="1">INDIRECT("Results!" &amp; ADDRESS(ROUNDUP((ROW()-1)/10,0)+1, COLUMN()))</f>
        <v>56</v>
      </c>
      <c r="F4440" t="str" cm="1">
        <f t="array" aca="1" ref="F4440" ca="1">INDIRECT("Results!" &amp; ADDRESS(ROUNDUP((ROW()-1)/10,0)+1, COLUMN()))</f>
        <v>V9HostMasterSlaveO3_native56</v>
      </c>
      <c r="G4440">
        <f t="shared" ca="1" si="69"/>
        <v>11.821999999999999</v>
      </c>
    </row>
    <row r="4441" spans="1:7" x14ac:dyDescent="0.25">
      <c r="A4441" t="str" cm="1">
        <f t="array" aca="1" ref="A4441" ca="1">INDIRECT("Results!" &amp; ADDRESS(ROUNDUP((ROW()-1)/10,0)+1, COLUMN()))</f>
        <v>V9</v>
      </c>
      <c r="B4441" t="str" cm="1">
        <f t="array" aca="1" ref="B4441" ca="1">INDIRECT("Results!" &amp; ADDRESS(ROUNDUP((ROW()-1)/10,0)+1, COLUMN()))</f>
        <v>Host</v>
      </c>
      <c r="C4441" t="str" cm="1">
        <f t="array" aca="1" ref="C4441" ca="1">INDIRECT("Results!" &amp; ADDRESS(ROUNDUP((ROW()-1)/10,0)+1, COLUMN()))</f>
        <v>MasterSlave</v>
      </c>
      <c r="D4441" t="str" cm="1">
        <f t="array" aca="1" ref="D4441" ca="1">INDIRECT("Results!" &amp; ADDRESS(ROUNDUP((ROW()-1)/10,0)+1, COLUMN()))</f>
        <v>O3_native</v>
      </c>
      <c r="E4441" cm="1">
        <f t="array" aca="1" ref="E4441" ca="1">INDIRECT("Results!" &amp; ADDRESS(ROUNDUP((ROW()-1)/10,0)+1, COLUMN()))</f>
        <v>56</v>
      </c>
      <c r="F4441" t="str" cm="1">
        <f t="array" aca="1" ref="F4441" ca="1">INDIRECT("Results!" &amp; ADDRESS(ROUNDUP((ROW()-1)/10,0)+1, COLUMN()))</f>
        <v>V9HostMasterSlaveO3_native56</v>
      </c>
      <c r="G4441">
        <f t="shared" ca="1" si="69"/>
        <v>11.821999999999999</v>
      </c>
    </row>
    <row r="4442" spans="1:7" x14ac:dyDescent="0.25">
      <c r="A4442" t="str" cm="1">
        <f t="array" aca="1" ref="A4442" ca="1">INDIRECT("Results!" &amp; ADDRESS(ROUNDUP((ROW()-1)/10,0)+1, COLUMN()))</f>
        <v>V9</v>
      </c>
      <c r="B4442" t="str" cm="1">
        <f t="array" aca="1" ref="B4442" ca="1">INDIRECT("Results!" &amp; ADDRESS(ROUNDUP((ROW()-1)/10,0)+1, COLUMN()))</f>
        <v>Host</v>
      </c>
      <c r="C4442" t="str" cm="1">
        <f t="array" aca="1" ref="C4442" ca="1">INDIRECT("Results!" &amp; ADDRESS(ROUNDUP((ROW()-1)/10,0)+1, COLUMN()))</f>
        <v>MasterSlave</v>
      </c>
      <c r="D4442" t="str" cm="1">
        <f t="array" aca="1" ref="D4442" ca="1">INDIRECT("Results!" &amp; ADDRESS(ROUNDUP((ROW()-1)/10,0)+1, COLUMN()))</f>
        <v>O3_native</v>
      </c>
      <c r="E4442" cm="1">
        <f t="array" aca="1" ref="E4442" ca="1">INDIRECT("Results!" &amp; ADDRESS(ROUNDUP((ROW()-1)/10,0)+1, COLUMN()))</f>
        <v>60</v>
      </c>
      <c r="F4442" t="str" cm="1">
        <f t="array" aca="1" ref="F4442" ca="1">INDIRECT("Results!" &amp; ADDRESS(ROUNDUP((ROW()-1)/10,0)+1, COLUMN()))</f>
        <v>V9HostMasterSlaveO3_native60</v>
      </c>
      <c r="G4442">
        <f t="shared" ca="1" si="69"/>
        <v>11.089</v>
      </c>
    </row>
    <row r="4443" spans="1:7" x14ac:dyDescent="0.25">
      <c r="A4443" t="str" cm="1">
        <f t="array" aca="1" ref="A4443" ca="1">INDIRECT("Results!" &amp; ADDRESS(ROUNDUP((ROW()-1)/10,0)+1, COLUMN()))</f>
        <v>V9</v>
      </c>
      <c r="B4443" t="str" cm="1">
        <f t="array" aca="1" ref="B4443" ca="1">INDIRECT("Results!" &amp; ADDRESS(ROUNDUP((ROW()-1)/10,0)+1, COLUMN()))</f>
        <v>Host</v>
      </c>
      <c r="C4443" t="str" cm="1">
        <f t="array" aca="1" ref="C4443" ca="1">INDIRECT("Results!" &amp; ADDRESS(ROUNDUP((ROW()-1)/10,0)+1, COLUMN()))</f>
        <v>MasterSlave</v>
      </c>
      <c r="D4443" t="str" cm="1">
        <f t="array" aca="1" ref="D4443" ca="1">INDIRECT("Results!" &amp; ADDRESS(ROUNDUP((ROW()-1)/10,0)+1, COLUMN()))</f>
        <v>O3_native</v>
      </c>
      <c r="E4443" cm="1">
        <f t="array" aca="1" ref="E4443" ca="1">INDIRECT("Results!" &amp; ADDRESS(ROUNDUP((ROW()-1)/10,0)+1, COLUMN()))</f>
        <v>60</v>
      </c>
      <c r="F4443" t="str" cm="1">
        <f t="array" aca="1" ref="F4443" ca="1">INDIRECT("Results!" &amp; ADDRESS(ROUNDUP((ROW()-1)/10,0)+1, COLUMN()))</f>
        <v>V9HostMasterSlaveO3_native60</v>
      </c>
      <c r="G4443">
        <f t="shared" ca="1" si="69"/>
        <v>11.097</v>
      </c>
    </row>
    <row r="4444" spans="1:7" x14ac:dyDescent="0.25">
      <c r="A4444" t="str" cm="1">
        <f t="array" aca="1" ref="A4444" ca="1">INDIRECT("Results!" &amp; ADDRESS(ROUNDUP((ROW()-1)/10,0)+1, COLUMN()))</f>
        <v>V9</v>
      </c>
      <c r="B4444" t="str" cm="1">
        <f t="array" aca="1" ref="B4444" ca="1">INDIRECT("Results!" &amp; ADDRESS(ROUNDUP((ROW()-1)/10,0)+1, COLUMN()))</f>
        <v>Host</v>
      </c>
      <c r="C4444" t="str" cm="1">
        <f t="array" aca="1" ref="C4444" ca="1">INDIRECT("Results!" &amp; ADDRESS(ROUNDUP((ROW()-1)/10,0)+1, COLUMN()))</f>
        <v>MasterSlave</v>
      </c>
      <c r="D4444" t="str" cm="1">
        <f t="array" aca="1" ref="D4444" ca="1">INDIRECT("Results!" &amp; ADDRESS(ROUNDUP((ROW()-1)/10,0)+1, COLUMN()))</f>
        <v>O3_native</v>
      </c>
      <c r="E4444" cm="1">
        <f t="array" aca="1" ref="E4444" ca="1">INDIRECT("Results!" &amp; ADDRESS(ROUNDUP((ROW()-1)/10,0)+1, COLUMN()))</f>
        <v>60</v>
      </c>
      <c r="F4444" t="str" cm="1">
        <f t="array" aca="1" ref="F4444" ca="1">INDIRECT("Results!" &amp; ADDRESS(ROUNDUP((ROW()-1)/10,0)+1, COLUMN()))</f>
        <v>V9HostMasterSlaveO3_native60</v>
      </c>
      <c r="G4444">
        <f t="shared" ca="1" si="69"/>
        <v>11.097</v>
      </c>
    </row>
    <row r="4445" spans="1:7" x14ac:dyDescent="0.25">
      <c r="A4445" t="str" cm="1">
        <f t="array" aca="1" ref="A4445" ca="1">INDIRECT("Results!" &amp; ADDRESS(ROUNDUP((ROW()-1)/10,0)+1, COLUMN()))</f>
        <v>V9</v>
      </c>
      <c r="B4445" t="str" cm="1">
        <f t="array" aca="1" ref="B4445" ca="1">INDIRECT("Results!" &amp; ADDRESS(ROUNDUP((ROW()-1)/10,0)+1, COLUMN()))</f>
        <v>Host</v>
      </c>
      <c r="C4445" t="str" cm="1">
        <f t="array" aca="1" ref="C4445" ca="1">INDIRECT("Results!" &amp; ADDRESS(ROUNDUP((ROW()-1)/10,0)+1, COLUMN()))</f>
        <v>MasterSlave</v>
      </c>
      <c r="D4445" t="str" cm="1">
        <f t="array" aca="1" ref="D4445" ca="1">INDIRECT("Results!" &amp; ADDRESS(ROUNDUP((ROW()-1)/10,0)+1, COLUMN()))</f>
        <v>O3_native</v>
      </c>
      <c r="E4445" cm="1">
        <f t="array" aca="1" ref="E4445" ca="1">INDIRECT("Results!" &amp; ADDRESS(ROUNDUP((ROW()-1)/10,0)+1, COLUMN()))</f>
        <v>60</v>
      </c>
      <c r="F4445" t="str" cm="1">
        <f t="array" aca="1" ref="F4445" ca="1">INDIRECT("Results!" &amp; ADDRESS(ROUNDUP((ROW()-1)/10,0)+1, COLUMN()))</f>
        <v>V9HostMasterSlaveO3_native60</v>
      </c>
      <c r="G4445">
        <f t="shared" ca="1" si="69"/>
        <v>11.103999999999999</v>
      </c>
    </row>
    <row r="4446" spans="1:7" x14ac:dyDescent="0.25">
      <c r="A4446" t="str" cm="1">
        <f t="array" aca="1" ref="A4446" ca="1">INDIRECT("Results!" &amp; ADDRESS(ROUNDUP((ROW()-1)/10,0)+1, COLUMN()))</f>
        <v>V9</v>
      </c>
      <c r="B4446" t="str" cm="1">
        <f t="array" aca="1" ref="B4446" ca="1">INDIRECT("Results!" &amp; ADDRESS(ROUNDUP((ROW()-1)/10,0)+1, COLUMN()))</f>
        <v>Host</v>
      </c>
      <c r="C4446" t="str" cm="1">
        <f t="array" aca="1" ref="C4446" ca="1">INDIRECT("Results!" &amp; ADDRESS(ROUNDUP((ROW()-1)/10,0)+1, COLUMN()))</f>
        <v>MasterSlave</v>
      </c>
      <c r="D4446" t="str" cm="1">
        <f t="array" aca="1" ref="D4446" ca="1">INDIRECT("Results!" &amp; ADDRESS(ROUNDUP((ROW()-1)/10,0)+1, COLUMN()))</f>
        <v>O3_native</v>
      </c>
      <c r="E4446" cm="1">
        <f t="array" aca="1" ref="E4446" ca="1">INDIRECT("Results!" &amp; ADDRESS(ROUNDUP((ROW()-1)/10,0)+1, COLUMN()))</f>
        <v>60</v>
      </c>
      <c r="F4446" t="str" cm="1">
        <f t="array" aca="1" ref="F4446" ca="1">INDIRECT("Results!" &amp; ADDRESS(ROUNDUP((ROW()-1)/10,0)+1, COLUMN()))</f>
        <v>V9HostMasterSlaveO3_native60</v>
      </c>
      <c r="G4446">
        <f t="shared" ca="1" si="69"/>
        <v>11.11</v>
      </c>
    </row>
    <row r="4447" spans="1:7" x14ac:dyDescent="0.25">
      <c r="A4447" t="str" cm="1">
        <f t="array" aca="1" ref="A4447" ca="1">INDIRECT("Results!" &amp; ADDRESS(ROUNDUP((ROW()-1)/10,0)+1, COLUMN()))</f>
        <v>V9</v>
      </c>
      <c r="B4447" t="str" cm="1">
        <f t="array" aca="1" ref="B4447" ca="1">INDIRECT("Results!" &amp; ADDRESS(ROUNDUP((ROW()-1)/10,0)+1, COLUMN()))</f>
        <v>Host</v>
      </c>
      <c r="C4447" t="str" cm="1">
        <f t="array" aca="1" ref="C4447" ca="1">INDIRECT("Results!" &amp; ADDRESS(ROUNDUP((ROW()-1)/10,0)+1, COLUMN()))</f>
        <v>MasterSlave</v>
      </c>
      <c r="D4447" t="str" cm="1">
        <f t="array" aca="1" ref="D4447" ca="1">INDIRECT("Results!" &amp; ADDRESS(ROUNDUP((ROW()-1)/10,0)+1, COLUMN()))</f>
        <v>O3_native</v>
      </c>
      <c r="E4447" cm="1">
        <f t="array" aca="1" ref="E4447" ca="1">INDIRECT("Results!" &amp; ADDRESS(ROUNDUP((ROW()-1)/10,0)+1, COLUMN()))</f>
        <v>60</v>
      </c>
      <c r="F4447" t="str" cm="1">
        <f t="array" aca="1" ref="F4447" ca="1">INDIRECT("Results!" &amp; ADDRESS(ROUNDUP((ROW()-1)/10,0)+1, COLUMN()))</f>
        <v>V9HostMasterSlaveO3_native60</v>
      </c>
      <c r="G4447">
        <f t="shared" ca="1" si="69"/>
        <v>11.11</v>
      </c>
    </row>
    <row r="4448" spans="1:7" x14ac:dyDescent="0.25">
      <c r="A4448" t="str" cm="1">
        <f t="array" aca="1" ref="A4448" ca="1">INDIRECT("Results!" &amp; ADDRESS(ROUNDUP((ROW()-1)/10,0)+1, COLUMN()))</f>
        <v>V9</v>
      </c>
      <c r="B4448" t="str" cm="1">
        <f t="array" aca="1" ref="B4448" ca="1">INDIRECT("Results!" &amp; ADDRESS(ROUNDUP((ROW()-1)/10,0)+1, COLUMN()))</f>
        <v>Host</v>
      </c>
      <c r="C4448" t="str" cm="1">
        <f t="array" aca="1" ref="C4448" ca="1">INDIRECT("Results!" &amp; ADDRESS(ROUNDUP((ROW()-1)/10,0)+1, COLUMN()))</f>
        <v>MasterSlave</v>
      </c>
      <c r="D4448" t="str" cm="1">
        <f t="array" aca="1" ref="D4448" ca="1">INDIRECT("Results!" &amp; ADDRESS(ROUNDUP((ROW()-1)/10,0)+1, COLUMN()))</f>
        <v>O3_native</v>
      </c>
      <c r="E4448" cm="1">
        <f t="array" aca="1" ref="E4448" ca="1">INDIRECT("Results!" &amp; ADDRESS(ROUNDUP((ROW()-1)/10,0)+1, COLUMN()))</f>
        <v>60</v>
      </c>
      <c r="F4448" t="str" cm="1">
        <f t="array" aca="1" ref="F4448" ca="1">INDIRECT("Results!" &amp; ADDRESS(ROUNDUP((ROW()-1)/10,0)+1, COLUMN()))</f>
        <v>V9HostMasterSlaveO3_native60</v>
      </c>
      <c r="G4448">
        <f t="shared" ca="1" si="69"/>
        <v>11.124000000000001</v>
      </c>
    </row>
    <row r="4449" spans="1:7" x14ac:dyDescent="0.25">
      <c r="A4449" t="str" cm="1">
        <f t="array" aca="1" ref="A4449" ca="1">INDIRECT("Results!" &amp; ADDRESS(ROUNDUP((ROW()-1)/10,0)+1, COLUMN()))</f>
        <v>V9</v>
      </c>
      <c r="B4449" t="str" cm="1">
        <f t="array" aca="1" ref="B4449" ca="1">INDIRECT("Results!" &amp; ADDRESS(ROUNDUP((ROW()-1)/10,0)+1, COLUMN()))</f>
        <v>Host</v>
      </c>
      <c r="C4449" t="str" cm="1">
        <f t="array" aca="1" ref="C4449" ca="1">INDIRECT("Results!" &amp; ADDRESS(ROUNDUP((ROW()-1)/10,0)+1, COLUMN()))</f>
        <v>MasterSlave</v>
      </c>
      <c r="D4449" t="str" cm="1">
        <f t="array" aca="1" ref="D4449" ca="1">INDIRECT("Results!" &amp; ADDRESS(ROUNDUP((ROW()-1)/10,0)+1, COLUMN()))</f>
        <v>O3_native</v>
      </c>
      <c r="E4449" cm="1">
        <f t="array" aca="1" ref="E4449" ca="1">INDIRECT("Results!" &amp; ADDRESS(ROUNDUP((ROW()-1)/10,0)+1, COLUMN()))</f>
        <v>60</v>
      </c>
      <c r="F4449" t="str" cm="1">
        <f t="array" aca="1" ref="F4449" ca="1">INDIRECT("Results!" &amp; ADDRESS(ROUNDUP((ROW()-1)/10,0)+1, COLUMN()))</f>
        <v>V9HostMasterSlaveO3_native60</v>
      </c>
      <c r="G4449">
        <f t="shared" ca="1" si="69"/>
        <v>11.141</v>
      </c>
    </row>
    <row r="4450" spans="1:7" x14ac:dyDescent="0.25">
      <c r="A4450" t="str" cm="1">
        <f t="array" aca="1" ref="A4450" ca="1">INDIRECT("Results!" &amp; ADDRESS(ROUNDUP((ROW()-1)/10,0)+1, COLUMN()))</f>
        <v>V9</v>
      </c>
      <c r="B4450" t="str" cm="1">
        <f t="array" aca="1" ref="B4450" ca="1">INDIRECT("Results!" &amp; ADDRESS(ROUNDUP((ROW()-1)/10,0)+1, COLUMN()))</f>
        <v>Host</v>
      </c>
      <c r="C4450" t="str" cm="1">
        <f t="array" aca="1" ref="C4450" ca="1">INDIRECT("Results!" &amp; ADDRESS(ROUNDUP((ROW()-1)/10,0)+1, COLUMN()))</f>
        <v>MasterSlave</v>
      </c>
      <c r="D4450" t="str" cm="1">
        <f t="array" aca="1" ref="D4450" ca="1">INDIRECT("Results!" &amp; ADDRESS(ROUNDUP((ROW()-1)/10,0)+1, COLUMN()))</f>
        <v>O3_native</v>
      </c>
      <c r="E4450" cm="1">
        <f t="array" aca="1" ref="E4450" ca="1">INDIRECT("Results!" &amp; ADDRESS(ROUNDUP((ROW()-1)/10,0)+1, COLUMN()))</f>
        <v>60</v>
      </c>
      <c r="F4450" t="str" cm="1">
        <f t="array" aca="1" ref="F4450" ca="1">INDIRECT("Results!" &amp; ADDRESS(ROUNDUP((ROW()-1)/10,0)+1, COLUMN()))</f>
        <v>V9HostMasterSlaveO3_native60</v>
      </c>
      <c r="G4450">
        <f t="shared" ca="1" si="69"/>
        <v>11.141</v>
      </c>
    </row>
    <row r="4451" spans="1:7" x14ac:dyDescent="0.25">
      <c r="A4451" t="str" cm="1">
        <f t="array" aca="1" ref="A4451" ca="1">INDIRECT("Results!" &amp; ADDRESS(ROUNDUP((ROW()-1)/10,0)+1, COLUMN()))</f>
        <v>V9</v>
      </c>
      <c r="B4451" t="str" cm="1">
        <f t="array" aca="1" ref="B4451" ca="1">INDIRECT("Results!" &amp; ADDRESS(ROUNDUP((ROW()-1)/10,0)+1, COLUMN()))</f>
        <v>Host</v>
      </c>
      <c r="C4451" t="str" cm="1">
        <f t="array" aca="1" ref="C4451" ca="1">INDIRECT("Results!" &amp; ADDRESS(ROUNDUP((ROW()-1)/10,0)+1, COLUMN()))</f>
        <v>MasterSlave</v>
      </c>
      <c r="D4451" t="str" cm="1">
        <f t="array" aca="1" ref="D4451" ca="1">INDIRECT("Results!" &amp; ADDRESS(ROUNDUP((ROW()-1)/10,0)+1, COLUMN()))</f>
        <v>O3_native</v>
      </c>
      <c r="E4451" cm="1">
        <f t="array" aca="1" ref="E4451" ca="1">INDIRECT("Results!" &amp; ADDRESS(ROUNDUP((ROW()-1)/10,0)+1, COLUMN()))</f>
        <v>60</v>
      </c>
      <c r="F4451" t="str" cm="1">
        <f t="array" aca="1" ref="F4451" ca="1">INDIRECT("Results!" &amp; ADDRESS(ROUNDUP((ROW()-1)/10,0)+1, COLUMN()))</f>
        <v>V9HostMasterSlaveO3_native60</v>
      </c>
      <c r="G4451">
        <f t="shared" ca="1" si="69"/>
        <v>11.161</v>
      </c>
    </row>
    <row r="4452" spans="1:7" x14ac:dyDescent="0.25">
      <c r="A4452" t="str" cm="1">
        <f t="array" aca="1" ref="A4452" ca="1">INDIRECT("Results!" &amp; ADDRESS(ROUNDUP((ROW()-1)/10,0)+1, COLUMN()))</f>
        <v>V9</v>
      </c>
      <c r="B4452" t="str" cm="1">
        <f t="array" aca="1" ref="B4452" ca="1">INDIRECT("Results!" &amp; ADDRESS(ROUNDUP((ROW()-1)/10,0)+1, COLUMN()))</f>
        <v>Host</v>
      </c>
      <c r="C4452" t="str" cm="1">
        <f t="array" aca="1" ref="C4452" ca="1">INDIRECT("Results!" &amp; ADDRESS(ROUNDUP((ROW()-1)/10,0)+1, COLUMN()))</f>
        <v>MasterSlave</v>
      </c>
      <c r="D4452" t="str" cm="1">
        <f t="array" aca="1" ref="D4452" ca="1">INDIRECT("Results!" &amp; ADDRESS(ROUNDUP((ROW()-1)/10,0)+1, COLUMN()))</f>
        <v>O3_native</v>
      </c>
      <c r="E4452" cm="1">
        <f t="array" aca="1" ref="E4452" ca="1">INDIRECT("Results!" &amp; ADDRESS(ROUNDUP((ROW()-1)/10,0)+1, COLUMN()))</f>
        <v>64</v>
      </c>
      <c r="F4452" t="str" cm="1">
        <f t="array" aca="1" ref="F4452" ca="1">INDIRECT("Results!" &amp; ADDRESS(ROUNDUP((ROW()-1)/10,0)+1, COLUMN()))</f>
        <v>V9HostMasterSlaveO3_native64</v>
      </c>
      <c r="G4452">
        <f t="shared" ca="1" si="69"/>
        <v>10.420999999999999</v>
      </c>
    </row>
    <row r="4453" spans="1:7" x14ac:dyDescent="0.25">
      <c r="A4453" t="str" cm="1">
        <f t="array" aca="1" ref="A4453" ca="1">INDIRECT("Results!" &amp; ADDRESS(ROUNDUP((ROW()-1)/10,0)+1, COLUMN()))</f>
        <v>V9</v>
      </c>
      <c r="B4453" t="str" cm="1">
        <f t="array" aca="1" ref="B4453" ca="1">INDIRECT("Results!" &amp; ADDRESS(ROUNDUP((ROW()-1)/10,0)+1, COLUMN()))</f>
        <v>Host</v>
      </c>
      <c r="C4453" t="str" cm="1">
        <f t="array" aca="1" ref="C4453" ca="1">INDIRECT("Results!" &amp; ADDRESS(ROUNDUP((ROW()-1)/10,0)+1, COLUMN()))</f>
        <v>MasterSlave</v>
      </c>
      <c r="D4453" t="str" cm="1">
        <f t="array" aca="1" ref="D4453" ca="1">INDIRECT("Results!" &amp; ADDRESS(ROUNDUP((ROW()-1)/10,0)+1, COLUMN()))</f>
        <v>O3_native</v>
      </c>
      <c r="E4453" cm="1">
        <f t="array" aca="1" ref="E4453" ca="1">INDIRECT("Results!" &amp; ADDRESS(ROUNDUP((ROW()-1)/10,0)+1, COLUMN()))</f>
        <v>64</v>
      </c>
      <c r="F4453" t="str" cm="1">
        <f t="array" aca="1" ref="F4453" ca="1">INDIRECT("Results!" &amp; ADDRESS(ROUNDUP((ROW()-1)/10,0)+1, COLUMN()))</f>
        <v>V9HostMasterSlaveO3_native64</v>
      </c>
      <c r="G4453">
        <f t="shared" ca="1" si="69"/>
        <v>10.420999999999999</v>
      </c>
    </row>
    <row r="4454" spans="1:7" x14ac:dyDescent="0.25">
      <c r="A4454" t="str" cm="1">
        <f t="array" aca="1" ref="A4454" ca="1">INDIRECT("Results!" &amp; ADDRESS(ROUNDUP((ROW()-1)/10,0)+1, COLUMN()))</f>
        <v>V9</v>
      </c>
      <c r="B4454" t="str" cm="1">
        <f t="array" aca="1" ref="B4454" ca="1">INDIRECT("Results!" &amp; ADDRESS(ROUNDUP((ROW()-1)/10,0)+1, COLUMN()))</f>
        <v>Host</v>
      </c>
      <c r="C4454" t="str" cm="1">
        <f t="array" aca="1" ref="C4454" ca="1">INDIRECT("Results!" &amp; ADDRESS(ROUNDUP((ROW()-1)/10,0)+1, COLUMN()))</f>
        <v>MasterSlave</v>
      </c>
      <c r="D4454" t="str" cm="1">
        <f t="array" aca="1" ref="D4454" ca="1">INDIRECT("Results!" &amp; ADDRESS(ROUNDUP((ROW()-1)/10,0)+1, COLUMN()))</f>
        <v>O3_native</v>
      </c>
      <c r="E4454" cm="1">
        <f t="array" aca="1" ref="E4454" ca="1">INDIRECT("Results!" &amp; ADDRESS(ROUNDUP((ROW()-1)/10,0)+1, COLUMN()))</f>
        <v>64</v>
      </c>
      <c r="F4454" t="str" cm="1">
        <f t="array" aca="1" ref="F4454" ca="1">INDIRECT("Results!" &amp; ADDRESS(ROUNDUP((ROW()-1)/10,0)+1, COLUMN()))</f>
        <v>V9HostMasterSlaveO3_native64</v>
      </c>
      <c r="G4454">
        <f t="shared" ca="1" si="69"/>
        <v>10.420999999999999</v>
      </c>
    </row>
    <row r="4455" spans="1:7" x14ac:dyDescent="0.25">
      <c r="A4455" t="str" cm="1">
        <f t="array" aca="1" ref="A4455" ca="1">INDIRECT("Results!" &amp; ADDRESS(ROUNDUP((ROW()-1)/10,0)+1, COLUMN()))</f>
        <v>V9</v>
      </c>
      <c r="B4455" t="str" cm="1">
        <f t="array" aca="1" ref="B4455" ca="1">INDIRECT("Results!" &amp; ADDRESS(ROUNDUP((ROW()-1)/10,0)+1, COLUMN()))</f>
        <v>Host</v>
      </c>
      <c r="C4455" t="str" cm="1">
        <f t="array" aca="1" ref="C4455" ca="1">INDIRECT("Results!" &amp; ADDRESS(ROUNDUP((ROW()-1)/10,0)+1, COLUMN()))</f>
        <v>MasterSlave</v>
      </c>
      <c r="D4455" t="str" cm="1">
        <f t="array" aca="1" ref="D4455" ca="1">INDIRECT("Results!" &amp; ADDRESS(ROUNDUP((ROW()-1)/10,0)+1, COLUMN()))</f>
        <v>O3_native</v>
      </c>
      <c r="E4455" cm="1">
        <f t="array" aca="1" ref="E4455" ca="1">INDIRECT("Results!" &amp; ADDRESS(ROUNDUP((ROW()-1)/10,0)+1, COLUMN()))</f>
        <v>64</v>
      </c>
      <c r="F4455" t="str" cm="1">
        <f t="array" aca="1" ref="F4455" ca="1">INDIRECT("Results!" &amp; ADDRESS(ROUNDUP((ROW()-1)/10,0)+1, COLUMN()))</f>
        <v>V9HostMasterSlaveO3_native64</v>
      </c>
      <c r="G4455">
        <f t="shared" ca="1" si="69"/>
        <v>10.477</v>
      </c>
    </row>
    <row r="4456" spans="1:7" x14ac:dyDescent="0.25">
      <c r="A4456" t="str" cm="1">
        <f t="array" aca="1" ref="A4456" ca="1">INDIRECT("Results!" &amp; ADDRESS(ROUNDUP((ROW()-1)/10,0)+1, COLUMN()))</f>
        <v>V9</v>
      </c>
      <c r="B4456" t="str" cm="1">
        <f t="array" aca="1" ref="B4456" ca="1">INDIRECT("Results!" &amp; ADDRESS(ROUNDUP((ROW()-1)/10,0)+1, COLUMN()))</f>
        <v>Host</v>
      </c>
      <c r="C4456" t="str" cm="1">
        <f t="array" aca="1" ref="C4456" ca="1">INDIRECT("Results!" &amp; ADDRESS(ROUNDUP((ROW()-1)/10,0)+1, COLUMN()))</f>
        <v>MasterSlave</v>
      </c>
      <c r="D4456" t="str" cm="1">
        <f t="array" aca="1" ref="D4456" ca="1">INDIRECT("Results!" &amp; ADDRESS(ROUNDUP((ROW()-1)/10,0)+1, COLUMN()))</f>
        <v>O3_native</v>
      </c>
      <c r="E4456" cm="1">
        <f t="array" aca="1" ref="E4456" ca="1">INDIRECT("Results!" &amp; ADDRESS(ROUNDUP((ROW()-1)/10,0)+1, COLUMN()))</f>
        <v>64</v>
      </c>
      <c r="F4456" t="str" cm="1">
        <f t="array" aca="1" ref="F4456" ca="1">INDIRECT("Results!" &amp; ADDRESS(ROUNDUP((ROW()-1)/10,0)+1, COLUMN()))</f>
        <v>V9HostMasterSlaveO3_native64</v>
      </c>
      <c r="G4456">
        <f t="shared" ca="1" si="69"/>
        <v>10.477</v>
      </c>
    </row>
    <row r="4457" spans="1:7" x14ac:dyDescent="0.25">
      <c r="A4457" t="str" cm="1">
        <f t="array" aca="1" ref="A4457" ca="1">INDIRECT("Results!" &amp; ADDRESS(ROUNDUP((ROW()-1)/10,0)+1, COLUMN()))</f>
        <v>V9</v>
      </c>
      <c r="B4457" t="str" cm="1">
        <f t="array" aca="1" ref="B4457" ca="1">INDIRECT("Results!" &amp; ADDRESS(ROUNDUP((ROW()-1)/10,0)+1, COLUMN()))</f>
        <v>Host</v>
      </c>
      <c r="C4457" t="str" cm="1">
        <f t="array" aca="1" ref="C4457" ca="1">INDIRECT("Results!" &amp; ADDRESS(ROUNDUP((ROW()-1)/10,0)+1, COLUMN()))</f>
        <v>MasterSlave</v>
      </c>
      <c r="D4457" t="str" cm="1">
        <f t="array" aca="1" ref="D4457" ca="1">INDIRECT("Results!" &amp; ADDRESS(ROUNDUP((ROW()-1)/10,0)+1, COLUMN()))</f>
        <v>O3_native</v>
      </c>
      <c r="E4457" cm="1">
        <f t="array" aca="1" ref="E4457" ca="1">INDIRECT("Results!" &amp; ADDRESS(ROUNDUP((ROW()-1)/10,0)+1, COLUMN()))</f>
        <v>64</v>
      </c>
      <c r="F4457" t="str" cm="1">
        <f t="array" aca="1" ref="F4457" ca="1">INDIRECT("Results!" &amp; ADDRESS(ROUNDUP((ROW()-1)/10,0)+1, COLUMN()))</f>
        <v>V9HostMasterSlaveO3_native64</v>
      </c>
      <c r="G4457">
        <f t="shared" ca="1" si="69"/>
        <v>10.481999999999999</v>
      </c>
    </row>
    <row r="4458" spans="1:7" x14ac:dyDescent="0.25">
      <c r="A4458" t="str" cm="1">
        <f t="array" aca="1" ref="A4458" ca="1">INDIRECT("Results!" &amp; ADDRESS(ROUNDUP((ROW()-1)/10,0)+1, COLUMN()))</f>
        <v>V9</v>
      </c>
      <c r="B4458" t="str" cm="1">
        <f t="array" aca="1" ref="B4458" ca="1">INDIRECT("Results!" &amp; ADDRESS(ROUNDUP((ROW()-1)/10,0)+1, COLUMN()))</f>
        <v>Host</v>
      </c>
      <c r="C4458" t="str" cm="1">
        <f t="array" aca="1" ref="C4458" ca="1">INDIRECT("Results!" &amp; ADDRESS(ROUNDUP((ROW()-1)/10,0)+1, COLUMN()))</f>
        <v>MasterSlave</v>
      </c>
      <c r="D4458" t="str" cm="1">
        <f t="array" aca="1" ref="D4458" ca="1">INDIRECT("Results!" &amp; ADDRESS(ROUNDUP((ROW()-1)/10,0)+1, COLUMN()))</f>
        <v>O3_native</v>
      </c>
      <c r="E4458" cm="1">
        <f t="array" aca="1" ref="E4458" ca="1">INDIRECT("Results!" &amp; ADDRESS(ROUNDUP((ROW()-1)/10,0)+1, COLUMN()))</f>
        <v>64</v>
      </c>
      <c r="F4458" t="str" cm="1">
        <f t="array" aca="1" ref="F4458" ca="1">INDIRECT("Results!" &amp; ADDRESS(ROUNDUP((ROW()-1)/10,0)+1, COLUMN()))</f>
        <v>V9HostMasterSlaveO3_native64</v>
      </c>
      <c r="G4458">
        <f t="shared" ca="1" si="69"/>
        <v>10.481999999999999</v>
      </c>
    </row>
    <row r="4459" spans="1:7" x14ac:dyDescent="0.25">
      <c r="A4459" t="str" cm="1">
        <f t="array" aca="1" ref="A4459" ca="1">INDIRECT("Results!" &amp; ADDRESS(ROUNDUP((ROW()-1)/10,0)+1, COLUMN()))</f>
        <v>V9</v>
      </c>
      <c r="B4459" t="str" cm="1">
        <f t="array" aca="1" ref="B4459" ca="1">INDIRECT("Results!" &amp; ADDRESS(ROUNDUP((ROW()-1)/10,0)+1, COLUMN()))</f>
        <v>Host</v>
      </c>
      <c r="C4459" t="str" cm="1">
        <f t="array" aca="1" ref="C4459" ca="1">INDIRECT("Results!" &amp; ADDRESS(ROUNDUP((ROW()-1)/10,0)+1, COLUMN()))</f>
        <v>MasterSlave</v>
      </c>
      <c r="D4459" t="str" cm="1">
        <f t="array" aca="1" ref="D4459" ca="1">INDIRECT("Results!" &amp; ADDRESS(ROUNDUP((ROW()-1)/10,0)+1, COLUMN()))</f>
        <v>O3_native</v>
      </c>
      <c r="E4459" cm="1">
        <f t="array" aca="1" ref="E4459" ca="1">INDIRECT("Results!" &amp; ADDRESS(ROUNDUP((ROW()-1)/10,0)+1, COLUMN()))</f>
        <v>64</v>
      </c>
      <c r="F4459" t="str" cm="1">
        <f t="array" aca="1" ref="F4459" ca="1">INDIRECT("Results!" &amp; ADDRESS(ROUNDUP((ROW()-1)/10,0)+1, COLUMN()))</f>
        <v>V9HostMasterSlaveO3_native64</v>
      </c>
      <c r="G4459">
        <f t="shared" ca="1" si="69"/>
        <v>10.486000000000001</v>
      </c>
    </row>
    <row r="4460" spans="1:7" x14ac:dyDescent="0.25">
      <c r="A4460" t="str" cm="1">
        <f t="array" aca="1" ref="A4460" ca="1">INDIRECT("Results!" &amp; ADDRESS(ROUNDUP((ROW()-1)/10,0)+1, COLUMN()))</f>
        <v>V9</v>
      </c>
      <c r="B4460" t="str" cm="1">
        <f t="array" aca="1" ref="B4460" ca="1">INDIRECT("Results!" &amp; ADDRESS(ROUNDUP((ROW()-1)/10,0)+1, COLUMN()))</f>
        <v>Host</v>
      </c>
      <c r="C4460" t="str" cm="1">
        <f t="array" aca="1" ref="C4460" ca="1">INDIRECT("Results!" &amp; ADDRESS(ROUNDUP((ROW()-1)/10,0)+1, COLUMN()))</f>
        <v>MasterSlave</v>
      </c>
      <c r="D4460" t="str" cm="1">
        <f t="array" aca="1" ref="D4460" ca="1">INDIRECT("Results!" &amp; ADDRESS(ROUNDUP((ROW()-1)/10,0)+1, COLUMN()))</f>
        <v>O3_native</v>
      </c>
      <c r="E4460" cm="1">
        <f t="array" aca="1" ref="E4460" ca="1">INDIRECT("Results!" &amp; ADDRESS(ROUNDUP((ROW()-1)/10,0)+1, COLUMN()))</f>
        <v>64</v>
      </c>
      <c r="F4460" t="str" cm="1">
        <f t="array" aca="1" ref="F4460" ca="1">INDIRECT("Results!" &amp; ADDRESS(ROUNDUP((ROW()-1)/10,0)+1, COLUMN()))</f>
        <v>V9HostMasterSlaveO3_native64</v>
      </c>
      <c r="G4460">
        <f t="shared" ca="1" si="69"/>
        <v>10.486000000000001</v>
      </c>
    </row>
    <row r="4461" spans="1:7" x14ac:dyDescent="0.25">
      <c r="A4461" t="str" cm="1">
        <f t="array" aca="1" ref="A4461" ca="1">INDIRECT("Results!" &amp; ADDRESS(ROUNDUP((ROW()-1)/10,0)+1, COLUMN()))</f>
        <v>V9</v>
      </c>
      <c r="B4461" t="str" cm="1">
        <f t="array" aca="1" ref="B4461" ca="1">INDIRECT("Results!" &amp; ADDRESS(ROUNDUP((ROW()-1)/10,0)+1, COLUMN()))</f>
        <v>Host</v>
      </c>
      <c r="C4461" t="str" cm="1">
        <f t="array" aca="1" ref="C4461" ca="1">INDIRECT("Results!" &amp; ADDRESS(ROUNDUP((ROW()-1)/10,0)+1, COLUMN()))</f>
        <v>MasterSlave</v>
      </c>
      <c r="D4461" t="str" cm="1">
        <f t="array" aca="1" ref="D4461" ca="1">INDIRECT("Results!" &amp; ADDRESS(ROUNDUP((ROW()-1)/10,0)+1, COLUMN()))</f>
        <v>O3_native</v>
      </c>
      <c r="E4461" cm="1">
        <f t="array" aca="1" ref="E4461" ca="1">INDIRECT("Results!" &amp; ADDRESS(ROUNDUP((ROW()-1)/10,0)+1, COLUMN()))</f>
        <v>64</v>
      </c>
      <c r="F4461" t="str" cm="1">
        <f t="array" aca="1" ref="F4461" ca="1">INDIRECT("Results!" &amp; ADDRESS(ROUNDUP((ROW()-1)/10,0)+1, COLUMN()))</f>
        <v>V9HostMasterSlaveO3_native64</v>
      </c>
      <c r="G4461">
        <f t="shared" ca="1" si="69"/>
        <v>10.507999999999999</v>
      </c>
    </row>
    <row r="4462" spans="1:7" x14ac:dyDescent="0.25">
      <c r="A4462" t="str" cm="1">
        <f t="array" aca="1" ref="A4462" ca="1">INDIRECT("Results!" &amp; ADDRESS(ROUNDUP((ROW()-1)/10,0)+1, COLUMN()))</f>
        <v>V9</v>
      </c>
      <c r="B4462" t="str" cm="1">
        <f t="array" aca="1" ref="B4462" ca="1">INDIRECT("Results!" &amp; ADDRESS(ROUNDUP((ROW()-1)/10,0)+1, COLUMN()))</f>
        <v>Host</v>
      </c>
      <c r="C4462" t="str" cm="1">
        <f t="array" aca="1" ref="C4462" ca="1">INDIRECT("Results!" &amp; ADDRESS(ROUNDUP((ROW()-1)/10,0)+1, COLUMN()))</f>
        <v>MasterSlave</v>
      </c>
      <c r="D4462" t="str" cm="1">
        <f t="array" aca="1" ref="D4462" ca="1">INDIRECT("Results!" &amp; ADDRESS(ROUNDUP((ROW()-1)/10,0)+1, COLUMN()))</f>
        <v>O3_native</v>
      </c>
      <c r="E4462" cm="1">
        <f t="array" aca="1" ref="E4462" ca="1">INDIRECT("Results!" &amp; ADDRESS(ROUNDUP((ROW()-1)/10,0)+1, COLUMN()))</f>
        <v>128</v>
      </c>
      <c r="F4462" t="str" cm="1">
        <f t="array" aca="1" ref="F4462" ca="1">INDIRECT("Results!" &amp; ADDRESS(ROUNDUP((ROW()-1)/10,0)+1, COLUMN()))</f>
        <v>V9HostMasterSlaveO3_native128</v>
      </c>
      <c r="G4462">
        <f t="shared" ca="1" si="69"/>
        <v>11.205</v>
      </c>
    </row>
    <row r="4463" spans="1:7" x14ac:dyDescent="0.25">
      <c r="A4463" t="str" cm="1">
        <f t="array" aca="1" ref="A4463" ca="1">INDIRECT("Results!" &amp; ADDRESS(ROUNDUP((ROW()-1)/10,0)+1, COLUMN()))</f>
        <v>V9</v>
      </c>
      <c r="B4463" t="str" cm="1">
        <f t="array" aca="1" ref="B4463" ca="1">INDIRECT("Results!" &amp; ADDRESS(ROUNDUP((ROW()-1)/10,0)+1, COLUMN()))</f>
        <v>Host</v>
      </c>
      <c r="C4463" t="str" cm="1">
        <f t="array" aca="1" ref="C4463" ca="1">INDIRECT("Results!" &amp; ADDRESS(ROUNDUP((ROW()-1)/10,0)+1, COLUMN()))</f>
        <v>MasterSlave</v>
      </c>
      <c r="D4463" t="str" cm="1">
        <f t="array" aca="1" ref="D4463" ca="1">INDIRECT("Results!" &amp; ADDRESS(ROUNDUP((ROW()-1)/10,0)+1, COLUMN()))</f>
        <v>O3_native</v>
      </c>
      <c r="E4463" cm="1">
        <f t="array" aca="1" ref="E4463" ca="1">INDIRECT("Results!" &amp; ADDRESS(ROUNDUP((ROW()-1)/10,0)+1, COLUMN()))</f>
        <v>128</v>
      </c>
      <c r="F4463" t="str" cm="1">
        <f t="array" aca="1" ref="F4463" ca="1">INDIRECT("Results!" &amp; ADDRESS(ROUNDUP((ROW()-1)/10,0)+1, COLUMN()))</f>
        <v>V9HostMasterSlaveO3_native128</v>
      </c>
      <c r="G4463">
        <f t="shared" ca="1" si="69"/>
        <v>11.244999999999999</v>
      </c>
    </row>
    <row r="4464" spans="1:7" x14ac:dyDescent="0.25">
      <c r="A4464" t="str" cm="1">
        <f t="array" aca="1" ref="A4464" ca="1">INDIRECT("Results!" &amp; ADDRESS(ROUNDUP((ROW()-1)/10,0)+1, COLUMN()))</f>
        <v>V9</v>
      </c>
      <c r="B4464" t="str" cm="1">
        <f t="array" aca="1" ref="B4464" ca="1">INDIRECT("Results!" &amp; ADDRESS(ROUNDUP((ROW()-1)/10,0)+1, COLUMN()))</f>
        <v>Host</v>
      </c>
      <c r="C4464" t="str" cm="1">
        <f t="array" aca="1" ref="C4464" ca="1">INDIRECT("Results!" &amp; ADDRESS(ROUNDUP((ROW()-1)/10,0)+1, COLUMN()))</f>
        <v>MasterSlave</v>
      </c>
      <c r="D4464" t="str" cm="1">
        <f t="array" aca="1" ref="D4464" ca="1">INDIRECT("Results!" &amp; ADDRESS(ROUNDUP((ROW()-1)/10,0)+1, COLUMN()))</f>
        <v>O3_native</v>
      </c>
      <c r="E4464" cm="1">
        <f t="array" aca="1" ref="E4464" ca="1">INDIRECT("Results!" &amp; ADDRESS(ROUNDUP((ROW()-1)/10,0)+1, COLUMN()))</f>
        <v>128</v>
      </c>
      <c r="F4464" t="str" cm="1">
        <f t="array" aca="1" ref="F4464" ca="1">INDIRECT("Results!" &amp; ADDRESS(ROUNDUP((ROW()-1)/10,0)+1, COLUMN()))</f>
        <v>V9HostMasterSlaveO3_native128</v>
      </c>
      <c r="G4464">
        <f t="shared" ca="1" si="69"/>
        <v>11.266</v>
      </c>
    </row>
    <row r="4465" spans="1:7" x14ac:dyDescent="0.25">
      <c r="A4465" t="str" cm="1">
        <f t="array" aca="1" ref="A4465" ca="1">INDIRECT("Results!" &amp; ADDRESS(ROUNDUP((ROW()-1)/10,0)+1, COLUMN()))</f>
        <v>V9</v>
      </c>
      <c r="B4465" t="str" cm="1">
        <f t="array" aca="1" ref="B4465" ca="1">INDIRECT("Results!" &amp; ADDRESS(ROUNDUP((ROW()-1)/10,0)+1, COLUMN()))</f>
        <v>Host</v>
      </c>
      <c r="C4465" t="str" cm="1">
        <f t="array" aca="1" ref="C4465" ca="1">INDIRECT("Results!" &amp; ADDRESS(ROUNDUP((ROW()-1)/10,0)+1, COLUMN()))</f>
        <v>MasterSlave</v>
      </c>
      <c r="D4465" t="str" cm="1">
        <f t="array" aca="1" ref="D4465" ca="1">INDIRECT("Results!" &amp; ADDRESS(ROUNDUP((ROW()-1)/10,0)+1, COLUMN()))</f>
        <v>O3_native</v>
      </c>
      <c r="E4465" cm="1">
        <f t="array" aca="1" ref="E4465" ca="1">INDIRECT("Results!" &amp; ADDRESS(ROUNDUP((ROW()-1)/10,0)+1, COLUMN()))</f>
        <v>128</v>
      </c>
      <c r="F4465" t="str" cm="1">
        <f t="array" aca="1" ref="F4465" ca="1">INDIRECT("Results!" &amp; ADDRESS(ROUNDUP((ROW()-1)/10,0)+1, COLUMN()))</f>
        <v>V9HostMasterSlaveO3_native128</v>
      </c>
      <c r="G4465">
        <f t="shared" ca="1" si="69"/>
        <v>11.273</v>
      </c>
    </row>
    <row r="4466" spans="1:7" x14ac:dyDescent="0.25">
      <c r="A4466" t="str" cm="1">
        <f t="array" aca="1" ref="A4466" ca="1">INDIRECT("Results!" &amp; ADDRESS(ROUNDUP((ROW()-1)/10,0)+1, COLUMN()))</f>
        <v>V9</v>
      </c>
      <c r="B4466" t="str" cm="1">
        <f t="array" aca="1" ref="B4466" ca="1">INDIRECT("Results!" &amp; ADDRESS(ROUNDUP((ROW()-1)/10,0)+1, COLUMN()))</f>
        <v>Host</v>
      </c>
      <c r="C4466" t="str" cm="1">
        <f t="array" aca="1" ref="C4466" ca="1">INDIRECT("Results!" &amp; ADDRESS(ROUNDUP((ROW()-1)/10,0)+1, COLUMN()))</f>
        <v>MasterSlave</v>
      </c>
      <c r="D4466" t="str" cm="1">
        <f t="array" aca="1" ref="D4466" ca="1">INDIRECT("Results!" &amp; ADDRESS(ROUNDUP((ROW()-1)/10,0)+1, COLUMN()))</f>
        <v>O3_native</v>
      </c>
      <c r="E4466" cm="1">
        <f t="array" aca="1" ref="E4466" ca="1">INDIRECT("Results!" &amp; ADDRESS(ROUNDUP((ROW()-1)/10,0)+1, COLUMN()))</f>
        <v>128</v>
      </c>
      <c r="F4466" t="str" cm="1">
        <f t="array" aca="1" ref="F4466" ca="1">INDIRECT("Results!" &amp; ADDRESS(ROUNDUP((ROW()-1)/10,0)+1, COLUMN()))</f>
        <v>V9HostMasterSlaveO3_native128</v>
      </c>
      <c r="G4466">
        <f t="shared" ca="1" si="69"/>
        <v>11.282999999999999</v>
      </c>
    </row>
    <row r="4467" spans="1:7" x14ac:dyDescent="0.25">
      <c r="A4467" t="str" cm="1">
        <f t="array" aca="1" ref="A4467" ca="1">INDIRECT("Results!" &amp; ADDRESS(ROUNDUP((ROW()-1)/10,0)+1, COLUMN()))</f>
        <v>V9</v>
      </c>
      <c r="B4467" t="str" cm="1">
        <f t="array" aca="1" ref="B4467" ca="1">INDIRECT("Results!" &amp; ADDRESS(ROUNDUP((ROW()-1)/10,0)+1, COLUMN()))</f>
        <v>Host</v>
      </c>
      <c r="C4467" t="str" cm="1">
        <f t="array" aca="1" ref="C4467" ca="1">INDIRECT("Results!" &amp; ADDRESS(ROUNDUP((ROW()-1)/10,0)+1, COLUMN()))</f>
        <v>MasterSlave</v>
      </c>
      <c r="D4467" t="str" cm="1">
        <f t="array" aca="1" ref="D4467" ca="1">INDIRECT("Results!" &amp; ADDRESS(ROUNDUP((ROW()-1)/10,0)+1, COLUMN()))</f>
        <v>O3_native</v>
      </c>
      <c r="E4467" cm="1">
        <f t="array" aca="1" ref="E4467" ca="1">INDIRECT("Results!" &amp; ADDRESS(ROUNDUP((ROW()-1)/10,0)+1, COLUMN()))</f>
        <v>128</v>
      </c>
      <c r="F4467" t="str" cm="1">
        <f t="array" aca="1" ref="F4467" ca="1">INDIRECT("Results!" &amp; ADDRESS(ROUNDUP((ROW()-1)/10,0)+1, COLUMN()))</f>
        <v>V9HostMasterSlaveO3_native128</v>
      </c>
      <c r="G4467">
        <f t="shared" ca="1" si="69"/>
        <v>11.302</v>
      </c>
    </row>
    <row r="4468" spans="1:7" x14ac:dyDescent="0.25">
      <c r="A4468" t="str" cm="1">
        <f t="array" aca="1" ref="A4468" ca="1">INDIRECT("Results!" &amp; ADDRESS(ROUNDUP((ROW()-1)/10,0)+1, COLUMN()))</f>
        <v>V9</v>
      </c>
      <c r="B4468" t="str" cm="1">
        <f t="array" aca="1" ref="B4468" ca="1">INDIRECT("Results!" &amp; ADDRESS(ROUNDUP((ROW()-1)/10,0)+1, COLUMN()))</f>
        <v>Host</v>
      </c>
      <c r="C4468" t="str" cm="1">
        <f t="array" aca="1" ref="C4468" ca="1">INDIRECT("Results!" &amp; ADDRESS(ROUNDUP((ROW()-1)/10,0)+1, COLUMN()))</f>
        <v>MasterSlave</v>
      </c>
      <c r="D4468" t="str" cm="1">
        <f t="array" aca="1" ref="D4468" ca="1">INDIRECT("Results!" &amp; ADDRESS(ROUNDUP((ROW()-1)/10,0)+1, COLUMN()))</f>
        <v>O3_native</v>
      </c>
      <c r="E4468" cm="1">
        <f t="array" aca="1" ref="E4468" ca="1">INDIRECT("Results!" &amp; ADDRESS(ROUNDUP((ROW()-1)/10,0)+1, COLUMN()))</f>
        <v>128</v>
      </c>
      <c r="F4468" t="str" cm="1">
        <f t="array" aca="1" ref="F4468" ca="1">INDIRECT("Results!" &amp; ADDRESS(ROUNDUP((ROW()-1)/10,0)+1, COLUMN()))</f>
        <v>V9HostMasterSlaveO3_native128</v>
      </c>
      <c r="G4468">
        <f t="shared" ca="1" si="69"/>
        <v>11.305999999999999</v>
      </c>
    </row>
    <row r="4469" spans="1:7" x14ac:dyDescent="0.25">
      <c r="A4469" t="str" cm="1">
        <f t="array" aca="1" ref="A4469" ca="1">INDIRECT("Results!" &amp; ADDRESS(ROUNDUP((ROW()-1)/10,0)+1, COLUMN()))</f>
        <v>V9</v>
      </c>
      <c r="B4469" t="str" cm="1">
        <f t="array" aca="1" ref="B4469" ca="1">INDIRECT("Results!" &amp; ADDRESS(ROUNDUP((ROW()-1)/10,0)+1, COLUMN()))</f>
        <v>Host</v>
      </c>
      <c r="C4469" t="str" cm="1">
        <f t="array" aca="1" ref="C4469" ca="1">INDIRECT("Results!" &amp; ADDRESS(ROUNDUP((ROW()-1)/10,0)+1, COLUMN()))</f>
        <v>MasterSlave</v>
      </c>
      <c r="D4469" t="str" cm="1">
        <f t="array" aca="1" ref="D4469" ca="1">INDIRECT("Results!" &amp; ADDRESS(ROUNDUP((ROW()-1)/10,0)+1, COLUMN()))</f>
        <v>O3_native</v>
      </c>
      <c r="E4469" cm="1">
        <f t="array" aca="1" ref="E4469" ca="1">INDIRECT("Results!" &amp; ADDRESS(ROUNDUP((ROW()-1)/10,0)+1, COLUMN()))</f>
        <v>128</v>
      </c>
      <c r="F4469" t="str" cm="1">
        <f t="array" aca="1" ref="F4469" ca="1">INDIRECT("Results!" &amp; ADDRESS(ROUNDUP((ROW()-1)/10,0)+1, COLUMN()))</f>
        <v>V9HostMasterSlaveO3_native128</v>
      </c>
      <c r="G4469">
        <f t="shared" ca="1" si="69"/>
        <v>11.321999999999999</v>
      </c>
    </row>
    <row r="4470" spans="1:7" x14ac:dyDescent="0.25">
      <c r="A4470" t="str" cm="1">
        <f t="array" aca="1" ref="A4470" ca="1">INDIRECT("Results!" &amp; ADDRESS(ROUNDUP((ROW()-1)/10,0)+1, COLUMN()))</f>
        <v>V9</v>
      </c>
      <c r="B4470" t="str" cm="1">
        <f t="array" aca="1" ref="B4470" ca="1">INDIRECT("Results!" &amp; ADDRESS(ROUNDUP((ROW()-1)/10,0)+1, COLUMN()))</f>
        <v>Host</v>
      </c>
      <c r="C4470" t="str" cm="1">
        <f t="array" aca="1" ref="C4470" ca="1">INDIRECT("Results!" &amp; ADDRESS(ROUNDUP((ROW()-1)/10,0)+1, COLUMN()))</f>
        <v>MasterSlave</v>
      </c>
      <c r="D4470" t="str" cm="1">
        <f t="array" aca="1" ref="D4470" ca="1">INDIRECT("Results!" &amp; ADDRESS(ROUNDUP((ROW()-1)/10,0)+1, COLUMN()))</f>
        <v>O3_native</v>
      </c>
      <c r="E4470" cm="1">
        <f t="array" aca="1" ref="E4470" ca="1">INDIRECT("Results!" &amp; ADDRESS(ROUNDUP((ROW()-1)/10,0)+1, COLUMN()))</f>
        <v>128</v>
      </c>
      <c r="F4470" t="str" cm="1">
        <f t="array" aca="1" ref="F4470" ca="1">INDIRECT("Results!" &amp; ADDRESS(ROUNDUP((ROW()-1)/10,0)+1, COLUMN()))</f>
        <v>V9HostMasterSlaveO3_native128</v>
      </c>
      <c r="G4470">
        <f t="shared" ca="1" si="69"/>
        <v>11.375</v>
      </c>
    </row>
    <row r="4471" spans="1:7" x14ac:dyDescent="0.25">
      <c r="A4471" t="str" cm="1">
        <f t="array" aca="1" ref="A4471" ca="1">INDIRECT("Results!" &amp; ADDRESS(ROUNDUP((ROW()-1)/10,0)+1, COLUMN()))</f>
        <v>V9</v>
      </c>
      <c r="B4471" t="str" cm="1">
        <f t="array" aca="1" ref="B4471" ca="1">INDIRECT("Results!" &amp; ADDRESS(ROUNDUP((ROW()-1)/10,0)+1, COLUMN()))</f>
        <v>Host</v>
      </c>
      <c r="C4471" t="str" cm="1">
        <f t="array" aca="1" ref="C4471" ca="1">INDIRECT("Results!" &amp; ADDRESS(ROUNDUP((ROW()-1)/10,0)+1, COLUMN()))</f>
        <v>MasterSlave</v>
      </c>
      <c r="D4471" t="str" cm="1">
        <f t="array" aca="1" ref="D4471" ca="1">INDIRECT("Results!" &amp; ADDRESS(ROUNDUP((ROW()-1)/10,0)+1, COLUMN()))</f>
        <v>O3_native</v>
      </c>
      <c r="E4471" cm="1">
        <f t="array" aca="1" ref="E4471" ca="1">INDIRECT("Results!" &amp; ADDRESS(ROUNDUP((ROW()-1)/10,0)+1, COLUMN()))</f>
        <v>128</v>
      </c>
      <c r="F4471" t="str" cm="1">
        <f t="array" aca="1" ref="F4471" ca="1">INDIRECT("Results!" &amp; ADDRESS(ROUNDUP((ROW()-1)/10,0)+1, COLUMN()))</f>
        <v>V9HostMasterSlaveO3_native128</v>
      </c>
      <c r="G4471">
        <f t="shared" ca="1" si="69"/>
        <v>11.843999999999999</v>
      </c>
    </row>
    <row r="4472" spans="1:7" x14ac:dyDescent="0.25">
      <c r="A4472" t="str" cm="1">
        <f t="array" aca="1" ref="A4472" ca="1">INDIRECT("Results!" &amp; ADDRESS(ROUNDUP((ROW()-1)/10,0)+1, COLUMN()))</f>
        <v>V9</v>
      </c>
      <c r="B4472" t="str" cm="1">
        <f t="array" aca="1" ref="B4472" ca="1">INDIRECT("Results!" &amp; ADDRESS(ROUNDUP((ROW()-1)/10,0)+1, COLUMN()))</f>
        <v>Host</v>
      </c>
      <c r="C4472" t="str" cm="1">
        <f t="array" aca="1" ref="C4472" ca="1">INDIRECT("Results!" &amp; ADDRESS(ROUNDUP((ROW()-1)/10,0)+1, COLUMN()))</f>
        <v>MasterSlave</v>
      </c>
      <c r="D4472" t="str" cm="1">
        <f t="array" aca="1" ref="D4472" ca="1">INDIRECT("Results!" &amp; ADDRESS(ROUNDUP((ROW()-1)/10,0)+1, COLUMN()))</f>
        <v>O3_native</v>
      </c>
      <c r="E4472" cm="1">
        <f t="array" aca="1" ref="E4472" ca="1">INDIRECT("Results!" &amp; ADDRESS(ROUNDUP((ROW()-1)/10,0)+1, COLUMN()))</f>
        <v>256</v>
      </c>
      <c r="F4472" t="str" cm="1">
        <f t="array" aca="1" ref="F4472" ca="1">INDIRECT("Results!" &amp; ADDRESS(ROUNDUP((ROW()-1)/10,0)+1, COLUMN()))</f>
        <v>V9HostMasterSlaveO3_native256</v>
      </c>
      <c r="G4472">
        <f t="shared" ca="1" si="69"/>
        <v>12.754</v>
      </c>
    </row>
    <row r="4473" spans="1:7" x14ac:dyDescent="0.25">
      <c r="A4473" t="str" cm="1">
        <f t="array" aca="1" ref="A4473" ca="1">INDIRECT("Results!" &amp; ADDRESS(ROUNDUP((ROW()-1)/10,0)+1, COLUMN()))</f>
        <v>V9</v>
      </c>
      <c r="B4473" t="str" cm="1">
        <f t="array" aca="1" ref="B4473" ca="1">INDIRECT("Results!" &amp; ADDRESS(ROUNDUP((ROW()-1)/10,0)+1, COLUMN()))</f>
        <v>Host</v>
      </c>
      <c r="C4473" t="str" cm="1">
        <f t="array" aca="1" ref="C4473" ca="1">INDIRECT("Results!" &amp; ADDRESS(ROUNDUP((ROW()-1)/10,0)+1, COLUMN()))</f>
        <v>MasterSlave</v>
      </c>
      <c r="D4473" t="str" cm="1">
        <f t="array" aca="1" ref="D4473" ca="1">INDIRECT("Results!" &amp; ADDRESS(ROUNDUP((ROW()-1)/10,0)+1, COLUMN()))</f>
        <v>O3_native</v>
      </c>
      <c r="E4473" cm="1">
        <f t="array" aca="1" ref="E4473" ca="1">INDIRECT("Results!" &amp; ADDRESS(ROUNDUP((ROW()-1)/10,0)+1, COLUMN()))</f>
        <v>256</v>
      </c>
      <c r="F4473" t="str" cm="1">
        <f t="array" aca="1" ref="F4473" ca="1">INDIRECT("Results!" &amp; ADDRESS(ROUNDUP((ROW()-1)/10,0)+1, COLUMN()))</f>
        <v>V9HostMasterSlaveO3_native256</v>
      </c>
      <c r="G4473">
        <f t="shared" ca="1" si="69"/>
        <v>12.760999999999999</v>
      </c>
    </row>
    <row r="4474" spans="1:7" x14ac:dyDescent="0.25">
      <c r="A4474" t="str" cm="1">
        <f t="array" aca="1" ref="A4474" ca="1">INDIRECT("Results!" &amp; ADDRESS(ROUNDUP((ROW()-1)/10,0)+1, COLUMN()))</f>
        <v>V9</v>
      </c>
      <c r="B4474" t="str" cm="1">
        <f t="array" aca="1" ref="B4474" ca="1">INDIRECT("Results!" &amp; ADDRESS(ROUNDUP((ROW()-1)/10,0)+1, COLUMN()))</f>
        <v>Host</v>
      </c>
      <c r="C4474" t="str" cm="1">
        <f t="array" aca="1" ref="C4474" ca="1">INDIRECT("Results!" &amp; ADDRESS(ROUNDUP((ROW()-1)/10,0)+1, COLUMN()))</f>
        <v>MasterSlave</v>
      </c>
      <c r="D4474" t="str" cm="1">
        <f t="array" aca="1" ref="D4474" ca="1">INDIRECT("Results!" &amp; ADDRESS(ROUNDUP((ROW()-1)/10,0)+1, COLUMN()))</f>
        <v>O3_native</v>
      </c>
      <c r="E4474" cm="1">
        <f t="array" aca="1" ref="E4474" ca="1">INDIRECT("Results!" &amp; ADDRESS(ROUNDUP((ROW()-1)/10,0)+1, COLUMN()))</f>
        <v>256</v>
      </c>
      <c r="F4474" t="str" cm="1">
        <f t="array" aca="1" ref="F4474" ca="1">INDIRECT("Results!" &amp; ADDRESS(ROUNDUP((ROW()-1)/10,0)+1, COLUMN()))</f>
        <v>V9HostMasterSlaveO3_native256</v>
      </c>
      <c r="G4474">
        <f t="shared" ca="1" si="69"/>
        <v>12.785</v>
      </c>
    </row>
    <row r="4475" spans="1:7" x14ac:dyDescent="0.25">
      <c r="A4475" t="str" cm="1">
        <f t="array" aca="1" ref="A4475" ca="1">INDIRECT("Results!" &amp; ADDRESS(ROUNDUP((ROW()-1)/10,0)+1, COLUMN()))</f>
        <v>V9</v>
      </c>
      <c r="B4475" t="str" cm="1">
        <f t="array" aca="1" ref="B4475" ca="1">INDIRECT("Results!" &amp; ADDRESS(ROUNDUP((ROW()-1)/10,0)+1, COLUMN()))</f>
        <v>Host</v>
      </c>
      <c r="C4475" t="str" cm="1">
        <f t="array" aca="1" ref="C4475" ca="1">INDIRECT("Results!" &amp; ADDRESS(ROUNDUP((ROW()-1)/10,0)+1, COLUMN()))</f>
        <v>MasterSlave</v>
      </c>
      <c r="D4475" t="str" cm="1">
        <f t="array" aca="1" ref="D4475" ca="1">INDIRECT("Results!" &amp; ADDRESS(ROUNDUP((ROW()-1)/10,0)+1, COLUMN()))</f>
        <v>O3_native</v>
      </c>
      <c r="E4475" cm="1">
        <f t="array" aca="1" ref="E4475" ca="1">INDIRECT("Results!" &amp; ADDRESS(ROUNDUP((ROW()-1)/10,0)+1, COLUMN()))</f>
        <v>256</v>
      </c>
      <c r="F4475" t="str" cm="1">
        <f t="array" aca="1" ref="F4475" ca="1">INDIRECT("Results!" &amp; ADDRESS(ROUNDUP((ROW()-1)/10,0)+1, COLUMN()))</f>
        <v>V9HostMasterSlaveO3_native256</v>
      </c>
      <c r="G4475">
        <f t="shared" ca="1" si="69"/>
        <v>12.826000000000001</v>
      </c>
    </row>
    <row r="4476" spans="1:7" x14ac:dyDescent="0.25">
      <c r="A4476" t="str" cm="1">
        <f t="array" aca="1" ref="A4476" ca="1">INDIRECT("Results!" &amp; ADDRESS(ROUNDUP((ROW()-1)/10,0)+1, COLUMN()))</f>
        <v>V9</v>
      </c>
      <c r="B4476" t="str" cm="1">
        <f t="array" aca="1" ref="B4476" ca="1">INDIRECT("Results!" &amp; ADDRESS(ROUNDUP((ROW()-1)/10,0)+1, COLUMN()))</f>
        <v>Host</v>
      </c>
      <c r="C4476" t="str" cm="1">
        <f t="array" aca="1" ref="C4476" ca="1">INDIRECT("Results!" &amp; ADDRESS(ROUNDUP((ROW()-1)/10,0)+1, COLUMN()))</f>
        <v>MasterSlave</v>
      </c>
      <c r="D4476" t="str" cm="1">
        <f t="array" aca="1" ref="D4476" ca="1">INDIRECT("Results!" &amp; ADDRESS(ROUNDUP((ROW()-1)/10,0)+1, COLUMN()))</f>
        <v>O3_native</v>
      </c>
      <c r="E4476" cm="1">
        <f t="array" aca="1" ref="E4476" ca="1">INDIRECT("Results!" &amp; ADDRESS(ROUNDUP((ROW()-1)/10,0)+1, COLUMN()))</f>
        <v>256</v>
      </c>
      <c r="F4476" t="str" cm="1">
        <f t="array" aca="1" ref="F4476" ca="1">INDIRECT("Results!" &amp; ADDRESS(ROUNDUP((ROW()-1)/10,0)+1, COLUMN()))</f>
        <v>V9HostMasterSlaveO3_native256</v>
      </c>
      <c r="G4476">
        <f t="shared" ca="1" si="69"/>
        <v>12.833</v>
      </c>
    </row>
    <row r="4477" spans="1:7" x14ac:dyDescent="0.25">
      <c r="A4477" t="str" cm="1">
        <f t="array" aca="1" ref="A4477" ca="1">INDIRECT("Results!" &amp; ADDRESS(ROUNDUP((ROW()-1)/10,0)+1, COLUMN()))</f>
        <v>V9</v>
      </c>
      <c r="B4477" t="str" cm="1">
        <f t="array" aca="1" ref="B4477" ca="1">INDIRECT("Results!" &amp; ADDRESS(ROUNDUP((ROW()-1)/10,0)+1, COLUMN()))</f>
        <v>Host</v>
      </c>
      <c r="C4477" t="str" cm="1">
        <f t="array" aca="1" ref="C4477" ca="1">INDIRECT("Results!" &amp; ADDRESS(ROUNDUP((ROW()-1)/10,0)+1, COLUMN()))</f>
        <v>MasterSlave</v>
      </c>
      <c r="D4477" t="str" cm="1">
        <f t="array" aca="1" ref="D4477" ca="1">INDIRECT("Results!" &amp; ADDRESS(ROUNDUP((ROW()-1)/10,0)+1, COLUMN()))</f>
        <v>O3_native</v>
      </c>
      <c r="E4477" cm="1">
        <f t="array" aca="1" ref="E4477" ca="1">INDIRECT("Results!" &amp; ADDRESS(ROUNDUP((ROW()-1)/10,0)+1, COLUMN()))</f>
        <v>256</v>
      </c>
      <c r="F4477" t="str" cm="1">
        <f t="array" aca="1" ref="F4477" ca="1">INDIRECT("Results!" &amp; ADDRESS(ROUNDUP((ROW()-1)/10,0)+1, COLUMN()))</f>
        <v>V9HostMasterSlaveO3_native256</v>
      </c>
      <c r="G4477">
        <f t="shared" ca="1" si="69"/>
        <v>12.834</v>
      </c>
    </row>
    <row r="4478" spans="1:7" x14ac:dyDescent="0.25">
      <c r="A4478" t="str" cm="1">
        <f t="array" aca="1" ref="A4478" ca="1">INDIRECT("Results!" &amp; ADDRESS(ROUNDUP((ROW()-1)/10,0)+1, COLUMN()))</f>
        <v>V9</v>
      </c>
      <c r="B4478" t="str" cm="1">
        <f t="array" aca="1" ref="B4478" ca="1">INDIRECT("Results!" &amp; ADDRESS(ROUNDUP((ROW()-1)/10,0)+1, COLUMN()))</f>
        <v>Host</v>
      </c>
      <c r="C4478" t="str" cm="1">
        <f t="array" aca="1" ref="C4478" ca="1">INDIRECT("Results!" &amp; ADDRESS(ROUNDUP((ROW()-1)/10,0)+1, COLUMN()))</f>
        <v>MasterSlave</v>
      </c>
      <c r="D4478" t="str" cm="1">
        <f t="array" aca="1" ref="D4478" ca="1">INDIRECT("Results!" &amp; ADDRESS(ROUNDUP((ROW()-1)/10,0)+1, COLUMN()))</f>
        <v>O3_native</v>
      </c>
      <c r="E4478" cm="1">
        <f t="array" aca="1" ref="E4478" ca="1">INDIRECT("Results!" &amp; ADDRESS(ROUNDUP((ROW()-1)/10,0)+1, COLUMN()))</f>
        <v>256</v>
      </c>
      <c r="F4478" t="str" cm="1">
        <f t="array" aca="1" ref="F4478" ca="1">INDIRECT("Results!" &amp; ADDRESS(ROUNDUP((ROW()-1)/10,0)+1, COLUMN()))</f>
        <v>V9HostMasterSlaveO3_native256</v>
      </c>
      <c r="G4478">
        <f t="shared" ca="1" si="69"/>
        <v>12.904999999999999</v>
      </c>
    </row>
    <row r="4479" spans="1:7" x14ac:dyDescent="0.25">
      <c r="A4479" t="str" cm="1">
        <f t="array" aca="1" ref="A4479" ca="1">INDIRECT("Results!" &amp; ADDRESS(ROUNDUP((ROW()-1)/10,0)+1, COLUMN()))</f>
        <v>V9</v>
      </c>
      <c r="B4479" t="str" cm="1">
        <f t="array" aca="1" ref="B4479" ca="1">INDIRECT("Results!" &amp; ADDRESS(ROUNDUP((ROW()-1)/10,0)+1, COLUMN()))</f>
        <v>Host</v>
      </c>
      <c r="C4479" t="str" cm="1">
        <f t="array" aca="1" ref="C4479" ca="1">INDIRECT("Results!" &amp; ADDRESS(ROUNDUP((ROW()-1)/10,0)+1, COLUMN()))</f>
        <v>MasterSlave</v>
      </c>
      <c r="D4479" t="str" cm="1">
        <f t="array" aca="1" ref="D4479" ca="1">INDIRECT("Results!" &amp; ADDRESS(ROUNDUP((ROW()-1)/10,0)+1, COLUMN()))</f>
        <v>O3_native</v>
      </c>
      <c r="E4479" cm="1">
        <f t="array" aca="1" ref="E4479" ca="1">INDIRECT("Results!" &amp; ADDRESS(ROUNDUP((ROW()-1)/10,0)+1, COLUMN()))</f>
        <v>256</v>
      </c>
      <c r="F4479" t="str" cm="1">
        <f t="array" aca="1" ref="F4479" ca="1">INDIRECT("Results!" &amp; ADDRESS(ROUNDUP((ROW()-1)/10,0)+1, COLUMN()))</f>
        <v>V9HostMasterSlaveO3_native256</v>
      </c>
      <c r="G4479">
        <f t="shared" ca="1" si="69"/>
        <v>12.946</v>
      </c>
    </row>
    <row r="4480" spans="1:7" x14ac:dyDescent="0.25">
      <c r="A4480" t="str" cm="1">
        <f t="array" aca="1" ref="A4480" ca="1">INDIRECT("Results!" &amp; ADDRESS(ROUNDUP((ROW()-1)/10,0)+1, COLUMN()))</f>
        <v>V9</v>
      </c>
      <c r="B4480" t="str" cm="1">
        <f t="array" aca="1" ref="B4480" ca="1">INDIRECT("Results!" &amp; ADDRESS(ROUNDUP((ROW()-1)/10,0)+1, COLUMN()))</f>
        <v>Host</v>
      </c>
      <c r="C4480" t="str" cm="1">
        <f t="array" aca="1" ref="C4480" ca="1">INDIRECT("Results!" &amp; ADDRESS(ROUNDUP((ROW()-1)/10,0)+1, COLUMN()))</f>
        <v>MasterSlave</v>
      </c>
      <c r="D4480" t="str" cm="1">
        <f t="array" aca="1" ref="D4480" ca="1">INDIRECT("Results!" &amp; ADDRESS(ROUNDUP((ROW()-1)/10,0)+1, COLUMN()))</f>
        <v>O3_native</v>
      </c>
      <c r="E4480" cm="1">
        <f t="array" aca="1" ref="E4480" ca="1">INDIRECT("Results!" &amp; ADDRESS(ROUNDUP((ROW()-1)/10,0)+1, COLUMN()))</f>
        <v>256</v>
      </c>
      <c r="F4480" t="str" cm="1">
        <f t="array" aca="1" ref="F4480" ca="1">INDIRECT("Results!" &amp; ADDRESS(ROUNDUP((ROW()-1)/10,0)+1, COLUMN()))</f>
        <v>V9HostMasterSlaveO3_native256</v>
      </c>
      <c r="G4480">
        <f t="shared" ca="1" si="69"/>
        <v>12.95</v>
      </c>
    </row>
    <row r="4481" spans="1:7" x14ac:dyDescent="0.25">
      <c r="A4481" t="str" cm="1">
        <f t="array" aca="1" ref="A4481" ca="1">INDIRECT("Results!" &amp; ADDRESS(ROUNDUP((ROW()-1)/10,0)+1, COLUMN()))</f>
        <v>V9</v>
      </c>
      <c r="B4481" t="str" cm="1">
        <f t="array" aca="1" ref="B4481" ca="1">INDIRECT("Results!" &amp; ADDRESS(ROUNDUP((ROW()-1)/10,0)+1, COLUMN()))</f>
        <v>Host</v>
      </c>
      <c r="C4481" t="str" cm="1">
        <f t="array" aca="1" ref="C4481" ca="1">INDIRECT("Results!" &amp; ADDRESS(ROUNDUP((ROW()-1)/10,0)+1, COLUMN()))</f>
        <v>MasterSlave</v>
      </c>
      <c r="D4481" t="str" cm="1">
        <f t="array" aca="1" ref="D4481" ca="1">INDIRECT("Results!" &amp; ADDRESS(ROUNDUP((ROW()-1)/10,0)+1, COLUMN()))</f>
        <v>O3_native</v>
      </c>
      <c r="E4481" cm="1">
        <f t="array" aca="1" ref="E4481" ca="1">INDIRECT("Results!" &amp; ADDRESS(ROUNDUP((ROW()-1)/10,0)+1, COLUMN()))</f>
        <v>256</v>
      </c>
      <c r="F4481" t="str" cm="1">
        <f t="array" aca="1" ref="F4481" ca="1">INDIRECT("Results!" &amp; ADDRESS(ROUNDUP((ROW()-1)/10,0)+1, COLUMN()))</f>
        <v>V9HostMasterSlaveO3_native256</v>
      </c>
      <c r="G4481">
        <f t="shared" ca="1" si="69"/>
        <v>13.013999999999999</v>
      </c>
    </row>
    <row r="4482" spans="1:7" x14ac:dyDescent="0.25">
      <c r="A4482" t="str" cm="1">
        <f t="array" aca="1" ref="A4482" ca="1">INDIRECT("Results!" &amp; ADDRESS(ROUNDUP((ROW()-1)/10,0)+1, COLUMN()))</f>
        <v>V9</v>
      </c>
      <c r="B4482" t="str" cm="1">
        <f t="array" aca="1" ref="B4482" ca="1">INDIRECT("Results!" &amp; ADDRESS(ROUNDUP((ROW()-1)/10,0)+1, COLUMN()))</f>
        <v>Host</v>
      </c>
      <c r="C4482" t="str" cm="1">
        <f t="array" aca="1" ref="C4482" ca="1">INDIRECT("Results!" &amp; ADDRESS(ROUNDUP((ROW()-1)/10,0)+1, COLUMN()))</f>
        <v>MasterSlave</v>
      </c>
      <c r="D4482" t="str" cm="1">
        <f t="array" aca="1" ref="D4482" ca="1">INDIRECT("Results!" &amp; ADDRESS(ROUNDUP((ROW()-1)/10,0)+1, COLUMN()))</f>
        <v>O3</v>
      </c>
      <c r="E4482" cm="1">
        <f t="array" aca="1" ref="E4482" ca="1">INDIRECT("Results!" &amp; ADDRESS(ROUNDUP((ROW()-1)/10,0)+1, COLUMN()))</f>
        <v>1</v>
      </c>
      <c r="F4482" t="str" cm="1">
        <f t="array" aca="1" ref="F4482" ca="1">INDIRECT("Results!" &amp; ADDRESS(ROUNDUP((ROW()-1)/10,0)+1, COLUMN()))</f>
        <v>V9HostMasterSlaveO31</v>
      </c>
      <c r="G4482">
        <f t="shared" ca="1" si="69"/>
        <v>564.03200000000004</v>
      </c>
    </row>
    <row r="4483" spans="1:7" x14ac:dyDescent="0.25">
      <c r="A4483" t="str" cm="1">
        <f t="array" aca="1" ref="A4483" ca="1">INDIRECT("Results!" &amp; ADDRESS(ROUNDUP((ROW()-1)/10,0)+1, COLUMN()))</f>
        <v>V9</v>
      </c>
      <c r="B4483" t="str" cm="1">
        <f t="array" aca="1" ref="B4483" ca="1">INDIRECT("Results!" &amp; ADDRESS(ROUNDUP((ROW()-1)/10,0)+1, COLUMN()))</f>
        <v>Host</v>
      </c>
      <c r="C4483" t="str" cm="1">
        <f t="array" aca="1" ref="C4483" ca="1">INDIRECT("Results!" &amp; ADDRESS(ROUNDUP((ROW()-1)/10,0)+1, COLUMN()))</f>
        <v>MasterSlave</v>
      </c>
      <c r="D4483" t="str" cm="1">
        <f t="array" aca="1" ref="D4483" ca="1">INDIRECT("Results!" &amp; ADDRESS(ROUNDUP((ROW()-1)/10,0)+1, COLUMN()))</f>
        <v>O3</v>
      </c>
      <c r="E4483" cm="1">
        <f t="array" aca="1" ref="E4483" ca="1">INDIRECT("Results!" &amp; ADDRESS(ROUNDUP((ROW()-1)/10,0)+1, COLUMN()))</f>
        <v>1</v>
      </c>
      <c r="F4483" t="str" cm="1">
        <f t="array" aca="1" ref="F4483" ca="1">INDIRECT("Results!" &amp; ADDRESS(ROUNDUP((ROW()-1)/10,0)+1, COLUMN()))</f>
        <v>V9HostMasterSlaveO31</v>
      </c>
      <c r="G4483">
        <f t="shared" ref="G4483:G4546" ca="1" si="70">IFERROR(SMALL(INDIRECT("Results!" &amp; ADDRESS(ROUNDUP((ROW()-1)/10,0)+1, COLUMN()+18) &amp; ":"  &amp; ADDRESS(ROUNDUP((ROW()-1)/10,0)+1, COLUMN()+47)),MOD((ROW()-2),10)+1),"")</f>
        <v>564.12</v>
      </c>
    </row>
    <row r="4484" spans="1:7" x14ac:dyDescent="0.25">
      <c r="A4484" t="str" cm="1">
        <f t="array" aca="1" ref="A4484" ca="1">INDIRECT("Results!" &amp; ADDRESS(ROUNDUP((ROW()-1)/10,0)+1, COLUMN()))</f>
        <v>V9</v>
      </c>
      <c r="B4484" t="str" cm="1">
        <f t="array" aca="1" ref="B4484" ca="1">INDIRECT("Results!" &amp; ADDRESS(ROUNDUP((ROW()-1)/10,0)+1, COLUMN()))</f>
        <v>Host</v>
      </c>
      <c r="C4484" t="str" cm="1">
        <f t="array" aca="1" ref="C4484" ca="1">INDIRECT("Results!" &amp; ADDRESS(ROUNDUP((ROW()-1)/10,0)+1, COLUMN()))</f>
        <v>MasterSlave</v>
      </c>
      <c r="D4484" t="str" cm="1">
        <f t="array" aca="1" ref="D4484" ca="1">INDIRECT("Results!" &amp; ADDRESS(ROUNDUP((ROW()-1)/10,0)+1, COLUMN()))</f>
        <v>O3</v>
      </c>
      <c r="E4484" cm="1">
        <f t="array" aca="1" ref="E4484" ca="1">INDIRECT("Results!" &amp; ADDRESS(ROUNDUP((ROW()-1)/10,0)+1, COLUMN()))</f>
        <v>1</v>
      </c>
      <c r="F4484" t="str" cm="1">
        <f t="array" aca="1" ref="F4484" ca="1">INDIRECT("Results!" &amp; ADDRESS(ROUNDUP((ROW()-1)/10,0)+1, COLUMN()))</f>
        <v>V9HostMasterSlaveO31</v>
      </c>
      <c r="G4484">
        <f t="shared" ca="1" si="70"/>
        <v>564.20899999999995</v>
      </c>
    </row>
    <row r="4485" spans="1:7" x14ac:dyDescent="0.25">
      <c r="A4485" t="str" cm="1">
        <f t="array" aca="1" ref="A4485" ca="1">INDIRECT("Results!" &amp; ADDRESS(ROUNDUP((ROW()-1)/10,0)+1, COLUMN()))</f>
        <v>V9</v>
      </c>
      <c r="B4485" t="str" cm="1">
        <f t="array" aca="1" ref="B4485" ca="1">INDIRECT("Results!" &amp; ADDRESS(ROUNDUP((ROW()-1)/10,0)+1, COLUMN()))</f>
        <v>Host</v>
      </c>
      <c r="C4485" t="str" cm="1">
        <f t="array" aca="1" ref="C4485" ca="1">INDIRECT("Results!" &amp; ADDRESS(ROUNDUP((ROW()-1)/10,0)+1, COLUMN()))</f>
        <v>MasterSlave</v>
      </c>
      <c r="D4485" t="str" cm="1">
        <f t="array" aca="1" ref="D4485" ca="1">INDIRECT("Results!" &amp; ADDRESS(ROUNDUP((ROW()-1)/10,0)+1, COLUMN()))</f>
        <v>O3</v>
      </c>
      <c r="E4485" cm="1">
        <f t="array" aca="1" ref="E4485" ca="1">INDIRECT("Results!" &amp; ADDRESS(ROUNDUP((ROW()-1)/10,0)+1, COLUMN()))</f>
        <v>1</v>
      </c>
      <c r="F4485" t="str" cm="1">
        <f t="array" aca="1" ref="F4485" ca="1">INDIRECT("Results!" &amp; ADDRESS(ROUNDUP((ROW()-1)/10,0)+1, COLUMN()))</f>
        <v>V9HostMasterSlaveO31</v>
      </c>
      <c r="G4485">
        <f t="shared" ca="1" si="70"/>
        <v>564.27200000000005</v>
      </c>
    </row>
    <row r="4486" spans="1:7" x14ac:dyDescent="0.25">
      <c r="A4486" t="str" cm="1">
        <f t="array" aca="1" ref="A4486" ca="1">INDIRECT("Results!" &amp; ADDRESS(ROUNDUP((ROW()-1)/10,0)+1, COLUMN()))</f>
        <v>V9</v>
      </c>
      <c r="B4486" t="str" cm="1">
        <f t="array" aca="1" ref="B4486" ca="1">INDIRECT("Results!" &amp; ADDRESS(ROUNDUP((ROW()-1)/10,0)+1, COLUMN()))</f>
        <v>Host</v>
      </c>
      <c r="C4486" t="str" cm="1">
        <f t="array" aca="1" ref="C4486" ca="1">INDIRECT("Results!" &amp; ADDRESS(ROUNDUP((ROW()-1)/10,0)+1, COLUMN()))</f>
        <v>MasterSlave</v>
      </c>
      <c r="D4486" t="str" cm="1">
        <f t="array" aca="1" ref="D4486" ca="1">INDIRECT("Results!" &amp; ADDRESS(ROUNDUP((ROW()-1)/10,0)+1, COLUMN()))</f>
        <v>O3</v>
      </c>
      <c r="E4486" cm="1">
        <f t="array" aca="1" ref="E4486" ca="1">INDIRECT("Results!" &amp; ADDRESS(ROUNDUP((ROW()-1)/10,0)+1, COLUMN()))</f>
        <v>1</v>
      </c>
      <c r="F4486" t="str" cm="1">
        <f t="array" aca="1" ref="F4486" ca="1">INDIRECT("Results!" &amp; ADDRESS(ROUNDUP((ROW()-1)/10,0)+1, COLUMN()))</f>
        <v>V9HostMasterSlaveO31</v>
      </c>
      <c r="G4486">
        <f t="shared" ca="1" si="70"/>
        <v>564.33199999999999</v>
      </c>
    </row>
    <row r="4487" spans="1:7" x14ac:dyDescent="0.25">
      <c r="A4487" t="str" cm="1">
        <f t="array" aca="1" ref="A4487" ca="1">INDIRECT("Results!" &amp; ADDRESS(ROUNDUP((ROW()-1)/10,0)+1, COLUMN()))</f>
        <v>V9</v>
      </c>
      <c r="B4487" t="str" cm="1">
        <f t="array" aca="1" ref="B4487" ca="1">INDIRECT("Results!" &amp; ADDRESS(ROUNDUP((ROW()-1)/10,0)+1, COLUMN()))</f>
        <v>Host</v>
      </c>
      <c r="C4487" t="str" cm="1">
        <f t="array" aca="1" ref="C4487" ca="1">INDIRECT("Results!" &amp; ADDRESS(ROUNDUP((ROW()-1)/10,0)+1, COLUMN()))</f>
        <v>MasterSlave</v>
      </c>
      <c r="D4487" t="str" cm="1">
        <f t="array" aca="1" ref="D4487" ca="1">INDIRECT("Results!" &amp; ADDRESS(ROUNDUP((ROW()-1)/10,0)+1, COLUMN()))</f>
        <v>O3</v>
      </c>
      <c r="E4487" cm="1">
        <f t="array" aca="1" ref="E4487" ca="1">INDIRECT("Results!" &amp; ADDRESS(ROUNDUP((ROW()-1)/10,0)+1, COLUMN()))</f>
        <v>1</v>
      </c>
      <c r="F4487" t="str" cm="1">
        <f t="array" aca="1" ref="F4487" ca="1">INDIRECT("Results!" &amp; ADDRESS(ROUNDUP((ROW()-1)/10,0)+1, COLUMN()))</f>
        <v>V9HostMasterSlaveO31</v>
      </c>
      <c r="G4487">
        <f t="shared" ca="1" si="70"/>
        <v>564.37599999999998</v>
      </c>
    </row>
    <row r="4488" spans="1:7" x14ac:dyDescent="0.25">
      <c r="A4488" t="str" cm="1">
        <f t="array" aca="1" ref="A4488" ca="1">INDIRECT("Results!" &amp; ADDRESS(ROUNDUP((ROW()-1)/10,0)+1, COLUMN()))</f>
        <v>V9</v>
      </c>
      <c r="B4488" t="str" cm="1">
        <f t="array" aca="1" ref="B4488" ca="1">INDIRECT("Results!" &amp; ADDRESS(ROUNDUP((ROW()-1)/10,0)+1, COLUMN()))</f>
        <v>Host</v>
      </c>
      <c r="C4488" t="str" cm="1">
        <f t="array" aca="1" ref="C4488" ca="1">INDIRECT("Results!" &amp; ADDRESS(ROUNDUP((ROW()-1)/10,0)+1, COLUMN()))</f>
        <v>MasterSlave</v>
      </c>
      <c r="D4488" t="str" cm="1">
        <f t="array" aca="1" ref="D4488" ca="1">INDIRECT("Results!" &amp; ADDRESS(ROUNDUP((ROW()-1)/10,0)+1, COLUMN()))</f>
        <v>O3</v>
      </c>
      <c r="E4488" cm="1">
        <f t="array" aca="1" ref="E4488" ca="1">INDIRECT("Results!" &amp; ADDRESS(ROUNDUP((ROW()-1)/10,0)+1, COLUMN()))</f>
        <v>1</v>
      </c>
      <c r="F4488" t="str" cm="1">
        <f t="array" aca="1" ref="F4488" ca="1">INDIRECT("Results!" &amp; ADDRESS(ROUNDUP((ROW()-1)/10,0)+1, COLUMN()))</f>
        <v>V9HostMasterSlaveO31</v>
      </c>
      <c r="G4488">
        <f t="shared" ca="1" si="70"/>
        <v>564.48099999999999</v>
      </c>
    </row>
    <row r="4489" spans="1:7" x14ac:dyDescent="0.25">
      <c r="A4489" t="str" cm="1">
        <f t="array" aca="1" ref="A4489" ca="1">INDIRECT("Results!" &amp; ADDRESS(ROUNDUP((ROW()-1)/10,0)+1, COLUMN()))</f>
        <v>V9</v>
      </c>
      <c r="B4489" t="str" cm="1">
        <f t="array" aca="1" ref="B4489" ca="1">INDIRECT("Results!" &amp; ADDRESS(ROUNDUP((ROW()-1)/10,0)+1, COLUMN()))</f>
        <v>Host</v>
      </c>
      <c r="C4489" t="str" cm="1">
        <f t="array" aca="1" ref="C4489" ca="1">INDIRECT("Results!" &amp; ADDRESS(ROUNDUP((ROW()-1)/10,0)+1, COLUMN()))</f>
        <v>MasterSlave</v>
      </c>
      <c r="D4489" t="str" cm="1">
        <f t="array" aca="1" ref="D4489" ca="1">INDIRECT("Results!" &amp; ADDRESS(ROUNDUP((ROW()-1)/10,0)+1, COLUMN()))</f>
        <v>O3</v>
      </c>
      <c r="E4489" cm="1">
        <f t="array" aca="1" ref="E4489" ca="1">INDIRECT("Results!" &amp; ADDRESS(ROUNDUP((ROW()-1)/10,0)+1, COLUMN()))</f>
        <v>1</v>
      </c>
      <c r="F4489" t="str" cm="1">
        <f t="array" aca="1" ref="F4489" ca="1">INDIRECT("Results!" &amp; ADDRESS(ROUNDUP((ROW()-1)/10,0)+1, COLUMN()))</f>
        <v>V9HostMasterSlaveO31</v>
      </c>
      <c r="G4489">
        <f t="shared" ca="1" si="70"/>
        <v>564.71199999999999</v>
      </c>
    </row>
    <row r="4490" spans="1:7" x14ac:dyDescent="0.25">
      <c r="A4490" t="str" cm="1">
        <f t="array" aca="1" ref="A4490" ca="1">INDIRECT("Results!" &amp; ADDRESS(ROUNDUP((ROW()-1)/10,0)+1, COLUMN()))</f>
        <v>V9</v>
      </c>
      <c r="B4490" t="str" cm="1">
        <f t="array" aca="1" ref="B4490" ca="1">INDIRECT("Results!" &amp; ADDRESS(ROUNDUP((ROW()-1)/10,0)+1, COLUMN()))</f>
        <v>Host</v>
      </c>
      <c r="C4490" t="str" cm="1">
        <f t="array" aca="1" ref="C4490" ca="1">INDIRECT("Results!" &amp; ADDRESS(ROUNDUP((ROW()-1)/10,0)+1, COLUMN()))</f>
        <v>MasterSlave</v>
      </c>
      <c r="D4490" t="str" cm="1">
        <f t="array" aca="1" ref="D4490" ca="1">INDIRECT("Results!" &amp; ADDRESS(ROUNDUP((ROW()-1)/10,0)+1, COLUMN()))</f>
        <v>O3</v>
      </c>
      <c r="E4490" cm="1">
        <f t="array" aca="1" ref="E4490" ca="1">INDIRECT("Results!" &amp; ADDRESS(ROUNDUP((ROW()-1)/10,0)+1, COLUMN()))</f>
        <v>1</v>
      </c>
      <c r="F4490" t="str" cm="1">
        <f t="array" aca="1" ref="F4490" ca="1">INDIRECT("Results!" &amp; ADDRESS(ROUNDUP((ROW()-1)/10,0)+1, COLUMN()))</f>
        <v>V9HostMasterSlaveO31</v>
      </c>
      <c r="G4490">
        <f t="shared" ca="1" si="70"/>
        <v>564.88800000000003</v>
      </c>
    </row>
    <row r="4491" spans="1:7" x14ac:dyDescent="0.25">
      <c r="A4491" t="str" cm="1">
        <f t="array" aca="1" ref="A4491" ca="1">INDIRECT("Results!" &amp; ADDRESS(ROUNDUP((ROW()-1)/10,0)+1, COLUMN()))</f>
        <v>V9</v>
      </c>
      <c r="B4491" t="str" cm="1">
        <f t="array" aca="1" ref="B4491" ca="1">INDIRECT("Results!" &amp; ADDRESS(ROUNDUP((ROW()-1)/10,0)+1, COLUMN()))</f>
        <v>Host</v>
      </c>
      <c r="C4491" t="str" cm="1">
        <f t="array" aca="1" ref="C4491" ca="1">INDIRECT("Results!" &amp; ADDRESS(ROUNDUP((ROW()-1)/10,0)+1, COLUMN()))</f>
        <v>MasterSlave</v>
      </c>
      <c r="D4491" t="str" cm="1">
        <f t="array" aca="1" ref="D4491" ca="1">INDIRECT("Results!" &amp; ADDRESS(ROUNDUP((ROW()-1)/10,0)+1, COLUMN()))</f>
        <v>O3</v>
      </c>
      <c r="E4491" cm="1">
        <f t="array" aca="1" ref="E4491" ca="1">INDIRECT("Results!" &amp; ADDRESS(ROUNDUP((ROW()-1)/10,0)+1, COLUMN()))</f>
        <v>1</v>
      </c>
      <c r="F4491" t="str" cm="1">
        <f t="array" aca="1" ref="F4491" ca="1">INDIRECT("Results!" &amp; ADDRESS(ROUNDUP((ROW()-1)/10,0)+1, COLUMN()))</f>
        <v>V9HostMasterSlaveO31</v>
      </c>
      <c r="G4491">
        <f t="shared" ca="1" si="70"/>
        <v>565.15599999999995</v>
      </c>
    </row>
    <row r="4492" spans="1:7" x14ac:dyDescent="0.25">
      <c r="A4492" t="str" cm="1">
        <f t="array" aca="1" ref="A4492" ca="1">INDIRECT("Results!" &amp; ADDRESS(ROUNDUP((ROW()-1)/10,0)+1, COLUMN()))</f>
        <v>V9</v>
      </c>
      <c r="B4492" t="str" cm="1">
        <f t="array" aca="1" ref="B4492" ca="1">INDIRECT("Results!" &amp; ADDRESS(ROUNDUP((ROW()-1)/10,0)+1, COLUMN()))</f>
        <v>Host</v>
      </c>
      <c r="C4492" t="str" cm="1">
        <f t="array" aca="1" ref="C4492" ca="1">INDIRECT("Results!" &amp; ADDRESS(ROUNDUP((ROW()-1)/10,0)+1, COLUMN()))</f>
        <v>MasterSlave</v>
      </c>
      <c r="D4492" t="str" cm="1">
        <f t="array" aca="1" ref="D4492" ca="1">INDIRECT("Results!" &amp; ADDRESS(ROUNDUP((ROW()-1)/10,0)+1, COLUMN()))</f>
        <v>O3</v>
      </c>
      <c r="E4492" cm="1">
        <f t="array" aca="1" ref="E4492" ca="1">INDIRECT("Results!" &amp; ADDRESS(ROUNDUP((ROW()-1)/10,0)+1, COLUMN()))</f>
        <v>2</v>
      </c>
      <c r="F4492" t="str" cm="1">
        <f t="array" aca="1" ref="F4492" ca="1">INDIRECT("Results!" &amp; ADDRESS(ROUNDUP((ROW()-1)/10,0)+1, COLUMN()))</f>
        <v>V9HostMasterSlaveO32</v>
      </c>
      <c r="G4492">
        <f t="shared" ca="1" si="70"/>
        <v>288.35000000000002</v>
      </c>
    </row>
    <row r="4493" spans="1:7" x14ac:dyDescent="0.25">
      <c r="A4493" t="str" cm="1">
        <f t="array" aca="1" ref="A4493" ca="1">INDIRECT("Results!" &amp; ADDRESS(ROUNDUP((ROW()-1)/10,0)+1, COLUMN()))</f>
        <v>V9</v>
      </c>
      <c r="B4493" t="str" cm="1">
        <f t="array" aca="1" ref="B4493" ca="1">INDIRECT("Results!" &amp; ADDRESS(ROUNDUP((ROW()-1)/10,0)+1, COLUMN()))</f>
        <v>Host</v>
      </c>
      <c r="C4493" t="str" cm="1">
        <f t="array" aca="1" ref="C4493" ca="1">INDIRECT("Results!" &amp; ADDRESS(ROUNDUP((ROW()-1)/10,0)+1, COLUMN()))</f>
        <v>MasterSlave</v>
      </c>
      <c r="D4493" t="str" cm="1">
        <f t="array" aca="1" ref="D4493" ca="1">INDIRECT("Results!" &amp; ADDRESS(ROUNDUP((ROW()-1)/10,0)+1, COLUMN()))</f>
        <v>O3</v>
      </c>
      <c r="E4493" cm="1">
        <f t="array" aca="1" ref="E4493" ca="1">INDIRECT("Results!" &amp; ADDRESS(ROUNDUP((ROW()-1)/10,0)+1, COLUMN()))</f>
        <v>2</v>
      </c>
      <c r="F4493" t="str" cm="1">
        <f t="array" aca="1" ref="F4493" ca="1">INDIRECT("Results!" &amp; ADDRESS(ROUNDUP((ROW()-1)/10,0)+1, COLUMN()))</f>
        <v>V9HostMasterSlaveO32</v>
      </c>
      <c r="G4493">
        <f t="shared" ca="1" si="70"/>
        <v>288.35199999999998</v>
      </c>
    </row>
    <row r="4494" spans="1:7" x14ac:dyDescent="0.25">
      <c r="A4494" t="str" cm="1">
        <f t="array" aca="1" ref="A4494" ca="1">INDIRECT("Results!" &amp; ADDRESS(ROUNDUP((ROW()-1)/10,0)+1, COLUMN()))</f>
        <v>V9</v>
      </c>
      <c r="B4494" t="str" cm="1">
        <f t="array" aca="1" ref="B4494" ca="1">INDIRECT("Results!" &amp; ADDRESS(ROUNDUP((ROW()-1)/10,0)+1, COLUMN()))</f>
        <v>Host</v>
      </c>
      <c r="C4494" t="str" cm="1">
        <f t="array" aca="1" ref="C4494" ca="1">INDIRECT("Results!" &amp; ADDRESS(ROUNDUP((ROW()-1)/10,0)+1, COLUMN()))</f>
        <v>MasterSlave</v>
      </c>
      <c r="D4494" t="str" cm="1">
        <f t="array" aca="1" ref="D4494" ca="1">INDIRECT("Results!" &amp; ADDRESS(ROUNDUP((ROW()-1)/10,0)+1, COLUMN()))</f>
        <v>O3</v>
      </c>
      <c r="E4494" cm="1">
        <f t="array" aca="1" ref="E4494" ca="1">INDIRECT("Results!" &amp; ADDRESS(ROUNDUP((ROW()-1)/10,0)+1, COLUMN()))</f>
        <v>2</v>
      </c>
      <c r="F4494" t="str" cm="1">
        <f t="array" aca="1" ref="F4494" ca="1">INDIRECT("Results!" &amp; ADDRESS(ROUNDUP((ROW()-1)/10,0)+1, COLUMN()))</f>
        <v>V9HostMasterSlaveO32</v>
      </c>
      <c r="G4494">
        <f t="shared" ca="1" si="70"/>
        <v>288.51299999999998</v>
      </c>
    </row>
    <row r="4495" spans="1:7" x14ac:dyDescent="0.25">
      <c r="A4495" t="str" cm="1">
        <f t="array" aca="1" ref="A4495" ca="1">INDIRECT("Results!" &amp; ADDRESS(ROUNDUP((ROW()-1)/10,0)+1, COLUMN()))</f>
        <v>V9</v>
      </c>
      <c r="B4495" t="str" cm="1">
        <f t="array" aca="1" ref="B4495" ca="1">INDIRECT("Results!" &amp; ADDRESS(ROUNDUP((ROW()-1)/10,0)+1, COLUMN()))</f>
        <v>Host</v>
      </c>
      <c r="C4495" t="str" cm="1">
        <f t="array" aca="1" ref="C4495" ca="1">INDIRECT("Results!" &amp; ADDRESS(ROUNDUP((ROW()-1)/10,0)+1, COLUMN()))</f>
        <v>MasterSlave</v>
      </c>
      <c r="D4495" t="str" cm="1">
        <f t="array" aca="1" ref="D4495" ca="1">INDIRECT("Results!" &amp; ADDRESS(ROUNDUP((ROW()-1)/10,0)+1, COLUMN()))</f>
        <v>O3</v>
      </c>
      <c r="E4495" cm="1">
        <f t="array" aca="1" ref="E4495" ca="1">INDIRECT("Results!" &amp; ADDRESS(ROUNDUP((ROW()-1)/10,0)+1, COLUMN()))</f>
        <v>2</v>
      </c>
      <c r="F4495" t="str" cm="1">
        <f t="array" aca="1" ref="F4495" ca="1">INDIRECT("Results!" &amp; ADDRESS(ROUNDUP((ROW()-1)/10,0)+1, COLUMN()))</f>
        <v>V9HostMasterSlaveO32</v>
      </c>
      <c r="G4495">
        <f t="shared" ca="1" si="70"/>
        <v>288.60399999999998</v>
      </c>
    </row>
    <row r="4496" spans="1:7" x14ac:dyDescent="0.25">
      <c r="A4496" t="str" cm="1">
        <f t="array" aca="1" ref="A4496" ca="1">INDIRECT("Results!" &amp; ADDRESS(ROUNDUP((ROW()-1)/10,0)+1, COLUMN()))</f>
        <v>V9</v>
      </c>
      <c r="B4496" t="str" cm="1">
        <f t="array" aca="1" ref="B4496" ca="1">INDIRECT("Results!" &amp; ADDRESS(ROUNDUP((ROW()-1)/10,0)+1, COLUMN()))</f>
        <v>Host</v>
      </c>
      <c r="C4496" t="str" cm="1">
        <f t="array" aca="1" ref="C4496" ca="1">INDIRECT("Results!" &amp; ADDRESS(ROUNDUP((ROW()-1)/10,0)+1, COLUMN()))</f>
        <v>MasterSlave</v>
      </c>
      <c r="D4496" t="str" cm="1">
        <f t="array" aca="1" ref="D4496" ca="1">INDIRECT("Results!" &amp; ADDRESS(ROUNDUP((ROW()-1)/10,0)+1, COLUMN()))</f>
        <v>O3</v>
      </c>
      <c r="E4496" cm="1">
        <f t="array" aca="1" ref="E4496" ca="1">INDIRECT("Results!" &amp; ADDRESS(ROUNDUP((ROW()-1)/10,0)+1, COLUMN()))</f>
        <v>2</v>
      </c>
      <c r="F4496" t="str" cm="1">
        <f t="array" aca="1" ref="F4496" ca="1">INDIRECT("Results!" &amp; ADDRESS(ROUNDUP((ROW()-1)/10,0)+1, COLUMN()))</f>
        <v>V9HostMasterSlaveO32</v>
      </c>
      <c r="G4496">
        <f t="shared" ca="1" si="70"/>
        <v>288.68099999999998</v>
      </c>
    </row>
    <row r="4497" spans="1:7" x14ac:dyDescent="0.25">
      <c r="A4497" t="str" cm="1">
        <f t="array" aca="1" ref="A4497" ca="1">INDIRECT("Results!" &amp; ADDRESS(ROUNDUP((ROW()-1)/10,0)+1, COLUMN()))</f>
        <v>V9</v>
      </c>
      <c r="B4497" t="str" cm="1">
        <f t="array" aca="1" ref="B4497" ca="1">INDIRECT("Results!" &amp; ADDRESS(ROUNDUP((ROW()-1)/10,0)+1, COLUMN()))</f>
        <v>Host</v>
      </c>
      <c r="C4497" t="str" cm="1">
        <f t="array" aca="1" ref="C4497" ca="1">INDIRECT("Results!" &amp; ADDRESS(ROUNDUP((ROW()-1)/10,0)+1, COLUMN()))</f>
        <v>MasterSlave</v>
      </c>
      <c r="D4497" t="str" cm="1">
        <f t="array" aca="1" ref="D4497" ca="1">INDIRECT("Results!" &amp; ADDRESS(ROUNDUP((ROW()-1)/10,0)+1, COLUMN()))</f>
        <v>O3</v>
      </c>
      <c r="E4497" cm="1">
        <f t="array" aca="1" ref="E4497" ca="1">INDIRECT("Results!" &amp; ADDRESS(ROUNDUP((ROW()-1)/10,0)+1, COLUMN()))</f>
        <v>2</v>
      </c>
      <c r="F4497" t="str" cm="1">
        <f t="array" aca="1" ref="F4497" ca="1">INDIRECT("Results!" &amp; ADDRESS(ROUNDUP((ROW()-1)/10,0)+1, COLUMN()))</f>
        <v>V9HostMasterSlaveO32</v>
      </c>
      <c r="G4497">
        <f t="shared" ca="1" si="70"/>
        <v>288.86</v>
      </c>
    </row>
    <row r="4498" spans="1:7" x14ac:dyDescent="0.25">
      <c r="A4498" t="str" cm="1">
        <f t="array" aca="1" ref="A4498" ca="1">INDIRECT("Results!" &amp; ADDRESS(ROUNDUP((ROW()-1)/10,0)+1, COLUMN()))</f>
        <v>V9</v>
      </c>
      <c r="B4498" t="str" cm="1">
        <f t="array" aca="1" ref="B4498" ca="1">INDIRECT("Results!" &amp; ADDRESS(ROUNDUP((ROW()-1)/10,0)+1, COLUMN()))</f>
        <v>Host</v>
      </c>
      <c r="C4498" t="str" cm="1">
        <f t="array" aca="1" ref="C4498" ca="1">INDIRECT("Results!" &amp; ADDRESS(ROUNDUP((ROW()-1)/10,0)+1, COLUMN()))</f>
        <v>MasterSlave</v>
      </c>
      <c r="D4498" t="str" cm="1">
        <f t="array" aca="1" ref="D4498" ca="1">INDIRECT("Results!" &amp; ADDRESS(ROUNDUP((ROW()-1)/10,0)+1, COLUMN()))</f>
        <v>O3</v>
      </c>
      <c r="E4498" cm="1">
        <f t="array" aca="1" ref="E4498" ca="1">INDIRECT("Results!" &amp; ADDRESS(ROUNDUP((ROW()-1)/10,0)+1, COLUMN()))</f>
        <v>2</v>
      </c>
      <c r="F4498" t="str" cm="1">
        <f t="array" aca="1" ref="F4498" ca="1">INDIRECT("Results!" &amp; ADDRESS(ROUNDUP((ROW()-1)/10,0)+1, COLUMN()))</f>
        <v>V9HostMasterSlaveO32</v>
      </c>
      <c r="G4498">
        <f t="shared" ca="1" si="70"/>
        <v>288.99599999999998</v>
      </c>
    </row>
    <row r="4499" spans="1:7" x14ac:dyDescent="0.25">
      <c r="A4499" t="str" cm="1">
        <f t="array" aca="1" ref="A4499" ca="1">INDIRECT("Results!" &amp; ADDRESS(ROUNDUP((ROW()-1)/10,0)+1, COLUMN()))</f>
        <v>V9</v>
      </c>
      <c r="B4499" t="str" cm="1">
        <f t="array" aca="1" ref="B4499" ca="1">INDIRECT("Results!" &amp; ADDRESS(ROUNDUP((ROW()-1)/10,0)+1, COLUMN()))</f>
        <v>Host</v>
      </c>
      <c r="C4499" t="str" cm="1">
        <f t="array" aca="1" ref="C4499" ca="1">INDIRECT("Results!" &amp; ADDRESS(ROUNDUP((ROW()-1)/10,0)+1, COLUMN()))</f>
        <v>MasterSlave</v>
      </c>
      <c r="D4499" t="str" cm="1">
        <f t="array" aca="1" ref="D4499" ca="1">INDIRECT("Results!" &amp; ADDRESS(ROUNDUP((ROW()-1)/10,0)+1, COLUMN()))</f>
        <v>O3</v>
      </c>
      <c r="E4499" cm="1">
        <f t="array" aca="1" ref="E4499" ca="1">INDIRECT("Results!" &amp; ADDRESS(ROUNDUP((ROW()-1)/10,0)+1, COLUMN()))</f>
        <v>2</v>
      </c>
      <c r="F4499" t="str" cm="1">
        <f t="array" aca="1" ref="F4499" ca="1">INDIRECT("Results!" &amp; ADDRESS(ROUNDUP((ROW()-1)/10,0)+1, COLUMN()))</f>
        <v>V9HostMasterSlaveO32</v>
      </c>
      <c r="G4499">
        <f t="shared" ca="1" si="70"/>
        <v>289.14999999999998</v>
      </c>
    </row>
    <row r="4500" spans="1:7" x14ac:dyDescent="0.25">
      <c r="A4500" t="str" cm="1">
        <f t="array" aca="1" ref="A4500" ca="1">INDIRECT("Results!" &amp; ADDRESS(ROUNDUP((ROW()-1)/10,0)+1, COLUMN()))</f>
        <v>V9</v>
      </c>
      <c r="B4500" t="str" cm="1">
        <f t="array" aca="1" ref="B4500" ca="1">INDIRECT("Results!" &amp; ADDRESS(ROUNDUP((ROW()-1)/10,0)+1, COLUMN()))</f>
        <v>Host</v>
      </c>
      <c r="C4500" t="str" cm="1">
        <f t="array" aca="1" ref="C4500" ca="1">INDIRECT("Results!" &amp; ADDRESS(ROUNDUP((ROW()-1)/10,0)+1, COLUMN()))</f>
        <v>MasterSlave</v>
      </c>
      <c r="D4500" t="str" cm="1">
        <f t="array" aca="1" ref="D4500" ca="1">INDIRECT("Results!" &amp; ADDRESS(ROUNDUP((ROW()-1)/10,0)+1, COLUMN()))</f>
        <v>O3</v>
      </c>
      <c r="E4500" cm="1">
        <f t="array" aca="1" ref="E4500" ca="1">INDIRECT("Results!" &amp; ADDRESS(ROUNDUP((ROW()-1)/10,0)+1, COLUMN()))</f>
        <v>2</v>
      </c>
      <c r="F4500" t="str" cm="1">
        <f t="array" aca="1" ref="F4500" ca="1">INDIRECT("Results!" &amp; ADDRESS(ROUNDUP((ROW()-1)/10,0)+1, COLUMN()))</f>
        <v>V9HostMasterSlaveO32</v>
      </c>
      <c r="G4500">
        <f t="shared" ca="1" si="70"/>
        <v>289.14999999999998</v>
      </c>
    </row>
    <row r="4501" spans="1:7" x14ac:dyDescent="0.25">
      <c r="A4501" t="str" cm="1">
        <f t="array" aca="1" ref="A4501" ca="1">INDIRECT("Results!" &amp; ADDRESS(ROUNDUP((ROW()-1)/10,0)+1, COLUMN()))</f>
        <v>V9</v>
      </c>
      <c r="B4501" t="str" cm="1">
        <f t="array" aca="1" ref="B4501" ca="1">INDIRECT("Results!" &amp; ADDRESS(ROUNDUP((ROW()-1)/10,0)+1, COLUMN()))</f>
        <v>Host</v>
      </c>
      <c r="C4501" t="str" cm="1">
        <f t="array" aca="1" ref="C4501" ca="1">INDIRECT("Results!" &amp; ADDRESS(ROUNDUP((ROW()-1)/10,0)+1, COLUMN()))</f>
        <v>MasterSlave</v>
      </c>
      <c r="D4501" t="str" cm="1">
        <f t="array" aca="1" ref="D4501" ca="1">INDIRECT("Results!" &amp; ADDRESS(ROUNDUP((ROW()-1)/10,0)+1, COLUMN()))</f>
        <v>O3</v>
      </c>
      <c r="E4501" cm="1">
        <f t="array" aca="1" ref="E4501" ca="1">INDIRECT("Results!" &amp; ADDRESS(ROUNDUP((ROW()-1)/10,0)+1, COLUMN()))</f>
        <v>2</v>
      </c>
      <c r="F4501" t="str" cm="1">
        <f t="array" aca="1" ref="F4501" ca="1">INDIRECT("Results!" &amp; ADDRESS(ROUNDUP((ROW()-1)/10,0)+1, COLUMN()))</f>
        <v>V9HostMasterSlaveO32</v>
      </c>
      <c r="G4501">
        <f t="shared" ca="1" si="70"/>
        <v>289.19799999999998</v>
      </c>
    </row>
    <row r="4502" spans="1:7" x14ac:dyDescent="0.25">
      <c r="A4502" t="str" cm="1">
        <f t="array" aca="1" ref="A4502" ca="1">INDIRECT("Results!" &amp; ADDRESS(ROUNDUP((ROW()-1)/10,0)+1, COLUMN()))</f>
        <v>V9</v>
      </c>
      <c r="B4502" t="str" cm="1">
        <f t="array" aca="1" ref="B4502" ca="1">INDIRECT("Results!" &amp; ADDRESS(ROUNDUP((ROW()-1)/10,0)+1, COLUMN()))</f>
        <v>Host</v>
      </c>
      <c r="C4502" t="str" cm="1">
        <f t="array" aca="1" ref="C4502" ca="1">INDIRECT("Results!" &amp; ADDRESS(ROUNDUP((ROW()-1)/10,0)+1, COLUMN()))</f>
        <v>MasterSlave</v>
      </c>
      <c r="D4502" t="str" cm="1">
        <f t="array" aca="1" ref="D4502" ca="1">INDIRECT("Results!" &amp; ADDRESS(ROUNDUP((ROW()-1)/10,0)+1, COLUMN()))</f>
        <v>O3</v>
      </c>
      <c r="E4502" cm="1">
        <f t="array" aca="1" ref="E4502" ca="1">INDIRECT("Results!" &amp; ADDRESS(ROUNDUP((ROW()-1)/10,0)+1, COLUMN()))</f>
        <v>4</v>
      </c>
      <c r="F4502" t="str" cm="1">
        <f t="array" aca="1" ref="F4502" ca="1">INDIRECT("Results!" &amp; ADDRESS(ROUNDUP((ROW()-1)/10,0)+1, COLUMN()))</f>
        <v>V9HostMasterSlaveO34</v>
      </c>
      <c r="G4502">
        <f t="shared" ca="1" si="70"/>
        <v>149.34299999999999</v>
      </c>
    </row>
    <row r="4503" spans="1:7" x14ac:dyDescent="0.25">
      <c r="A4503" t="str" cm="1">
        <f t="array" aca="1" ref="A4503" ca="1">INDIRECT("Results!" &amp; ADDRESS(ROUNDUP((ROW()-1)/10,0)+1, COLUMN()))</f>
        <v>V9</v>
      </c>
      <c r="B4503" t="str" cm="1">
        <f t="array" aca="1" ref="B4503" ca="1">INDIRECT("Results!" &amp; ADDRESS(ROUNDUP((ROW()-1)/10,0)+1, COLUMN()))</f>
        <v>Host</v>
      </c>
      <c r="C4503" t="str" cm="1">
        <f t="array" aca="1" ref="C4503" ca="1">INDIRECT("Results!" &amp; ADDRESS(ROUNDUP((ROW()-1)/10,0)+1, COLUMN()))</f>
        <v>MasterSlave</v>
      </c>
      <c r="D4503" t="str" cm="1">
        <f t="array" aca="1" ref="D4503" ca="1">INDIRECT("Results!" &amp; ADDRESS(ROUNDUP((ROW()-1)/10,0)+1, COLUMN()))</f>
        <v>O3</v>
      </c>
      <c r="E4503" cm="1">
        <f t="array" aca="1" ref="E4503" ca="1">INDIRECT("Results!" &amp; ADDRESS(ROUNDUP((ROW()-1)/10,0)+1, COLUMN()))</f>
        <v>4</v>
      </c>
      <c r="F4503" t="str" cm="1">
        <f t="array" aca="1" ref="F4503" ca="1">INDIRECT("Results!" &amp; ADDRESS(ROUNDUP((ROW()-1)/10,0)+1, COLUMN()))</f>
        <v>V9HostMasterSlaveO34</v>
      </c>
      <c r="G4503">
        <f t="shared" ca="1" si="70"/>
        <v>149.34299999999999</v>
      </c>
    </row>
    <row r="4504" spans="1:7" x14ac:dyDescent="0.25">
      <c r="A4504" t="str" cm="1">
        <f t="array" aca="1" ref="A4504" ca="1">INDIRECT("Results!" &amp; ADDRESS(ROUNDUP((ROW()-1)/10,0)+1, COLUMN()))</f>
        <v>V9</v>
      </c>
      <c r="B4504" t="str" cm="1">
        <f t="array" aca="1" ref="B4504" ca="1">INDIRECT("Results!" &amp; ADDRESS(ROUNDUP((ROW()-1)/10,0)+1, COLUMN()))</f>
        <v>Host</v>
      </c>
      <c r="C4504" t="str" cm="1">
        <f t="array" aca="1" ref="C4504" ca="1">INDIRECT("Results!" &amp; ADDRESS(ROUNDUP((ROW()-1)/10,0)+1, COLUMN()))</f>
        <v>MasterSlave</v>
      </c>
      <c r="D4504" t="str" cm="1">
        <f t="array" aca="1" ref="D4504" ca="1">INDIRECT("Results!" &amp; ADDRESS(ROUNDUP((ROW()-1)/10,0)+1, COLUMN()))</f>
        <v>O3</v>
      </c>
      <c r="E4504" cm="1">
        <f t="array" aca="1" ref="E4504" ca="1">INDIRECT("Results!" &amp; ADDRESS(ROUNDUP((ROW()-1)/10,0)+1, COLUMN()))</f>
        <v>4</v>
      </c>
      <c r="F4504" t="str" cm="1">
        <f t="array" aca="1" ref="F4504" ca="1">INDIRECT("Results!" &amp; ADDRESS(ROUNDUP((ROW()-1)/10,0)+1, COLUMN()))</f>
        <v>V9HostMasterSlaveO34</v>
      </c>
      <c r="G4504">
        <f t="shared" ca="1" si="70"/>
        <v>149.42699999999999</v>
      </c>
    </row>
    <row r="4505" spans="1:7" x14ac:dyDescent="0.25">
      <c r="A4505" t="str" cm="1">
        <f t="array" aca="1" ref="A4505" ca="1">INDIRECT("Results!" &amp; ADDRESS(ROUNDUP((ROW()-1)/10,0)+1, COLUMN()))</f>
        <v>V9</v>
      </c>
      <c r="B4505" t="str" cm="1">
        <f t="array" aca="1" ref="B4505" ca="1">INDIRECT("Results!" &amp; ADDRESS(ROUNDUP((ROW()-1)/10,0)+1, COLUMN()))</f>
        <v>Host</v>
      </c>
      <c r="C4505" t="str" cm="1">
        <f t="array" aca="1" ref="C4505" ca="1">INDIRECT("Results!" &amp; ADDRESS(ROUNDUP((ROW()-1)/10,0)+1, COLUMN()))</f>
        <v>MasterSlave</v>
      </c>
      <c r="D4505" t="str" cm="1">
        <f t="array" aca="1" ref="D4505" ca="1">INDIRECT("Results!" &amp; ADDRESS(ROUNDUP((ROW()-1)/10,0)+1, COLUMN()))</f>
        <v>O3</v>
      </c>
      <c r="E4505" cm="1">
        <f t="array" aca="1" ref="E4505" ca="1">INDIRECT("Results!" &amp; ADDRESS(ROUNDUP((ROW()-1)/10,0)+1, COLUMN()))</f>
        <v>4</v>
      </c>
      <c r="F4505" t="str" cm="1">
        <f t="array" aca="1" ref="F4505" ca="1">INDIRECT("Results!" &amp; ADDRESS(ROUNDUP((ROW()-1)/10,0)+1, COLUMN()))</f>
        <v>V9HostMasterSlaveO34</v>
      </c>
      <c r="G4505">
        <f t="shared" ca="1" si="70"/>
        <v>149.42699999999999</v>
      </c>
    </row>
    <row r="4506" spans="1:7" x14ac:dyDescent="0.25">
      <c r="A4506" t="str" cm="1">
        <f t="array" aca="1" ref="A4506" ca="1">INDIRECT("Results!" &amp; ADDRESS(ROUNDUP((ROW()-1)/10,0)+1, COLUMN()))</f>
        <v>V9</v>
      </c>
      <c r="B4506" t="str" cm="1">
        <f t="array" aca="1" ref="B4506" ca="1">INDIRECT("Results!" &amp; ADDRESS(ROUNDUP((ROW()-1)/10,0)+1, COLUMN()))</f>
        <v>Host</v>
      </c>
      <c r="C4506" t="str" cm="1">
        <f t="array" aca="1" ref="C4506" ca="1">INDIRECT("Results!" &amp; ADDRESS(ROUNDUP((ROW()-1)/10,0)+1, COLUMN()))</f>
        <v>MasterSlave</v>
      </c>
      <c r="D4506" t="str" cm="1">
        <f t="array" aca="1" ref="D4506" ca="1">INDIRECT("Results!" &amp; ADDRESS(ROUNDUP((ROW()-1)/10,0)+1, COLUMN()))</f>
        <v>O3</v>
      </c>
      <c r="E4506" cm="1">
        <f t="array" aca="1" ref="E4506" ca="1">INDIRECT("Results!" &amp; ADDRESS(ROUNDUP((ROW()-1)/10,0)+1, COLUMN()))</f>
        <v>4</v>
      </c>
      <c r="F4506" t="str" cm="1">
        <f t="array" aca="1" ref="F4506" ca="1">INDIRECT("Results!" &amp; ADDRESS(ROUNDUP((ROW()-1)/10,0)+1, COLUMN()))</f>
        <v>V9HostMasterSlaveO34</v>
      </c>
      <c r="G4506">
        <f t="shared" ca="1" si="70"/>
        <v>149.43</v>
      </c>
    </row>
    <row r="4507" spans="1:7" x14ac:dyDescent="0.25">
      <c r="A4507" t="str" cm="1">
        <f t="array" aca="1" ref="A4507" ca="1">INDIRECT("Results!" &amp; ADDRESS(ROUNDUP((ROW()-1)/10,0)+1, COLUMN()))</f>
        <v>V9</v>
      </c>
      <c r="B4507" t="str" cm="1">
        <f t="array" aca="1" ref="B4507" ca="1">INDIRECT("Results!" &amp; ADDRESS(ROUNDUP((ROW()-1)/10,0)+1, COLUMN()))</f>
        <v>Host</v>
      </c>
      <c r="C4507" t="str" cm="1">
        <f t="array" aca="1" ref="C4507" ca="1">INDIRECT("Results!" &amp; ADDRESS(ROUNDUP((ROW()-1)/10,0)+1, COLUMN()))</f>
        <v>MasterSlave</v>
      </c>
      <c r="D4507" t="str" cm="1">
        <f t="array" aca="1" ref="D4507" ca="1">INDIRECT("Results!" &amp; ADDRESS(ROUNDUP((ROW()-1)/10,0)+1, COLUMN()))</f>
        <v>O3</v>
      </c>
      <c r="E4507" cm="1">
        <f t="array" aca="1" ref="E4507" ca="1">INDIRECT("Results!" &amp; ADDRESS(ROUNDUP((ROW()-1)/10,0)+1, COLUMN()))</f>
        <v>4</v>
      </c>
      <c r="F4507" t="str" cm="1">
        <f t="array" aca="1" ref="F4507" ca="1">INDIRECT("Results!" &amp; ADDRESS(ROUNDUP((ROW()-1)/10,0)+1, COLUMN()))</f>
        <v>V9HostMasterSlaveO34</v>
      </c>
      <c r="G4507">
        <f t="shared" ca="1" si="70"/>
        <v>149.43</v>
      </c>
    </row>
    <row r="4508" spans="1:7" x14ac:dyDescent="0.25">
      <c r="A4508" t="str" cm="1">
        <f t="array" aca="1" ref="A4508" ca="1">INDIRECT("Results!" &amp; ADDRESS(ROUNDUP((ROW()-1)/10,0)+1, COLUMN()))</f>
        <v>V9</v>
      </c>
      <c r="B4508" t="str" cm="1">
        <f t="array" aca="1" ref="B4508" ca="1">INDIRECT("Results!" &amp; ADDRESS(ROUNDUP((ROW()-1)/10,0)+1, COLUMN()))</f>
        <v>Host</v>
      </c>
      <c r="C4508" t="str" cm="1">
        <f t="array" aca="1" ref="C4508" ca="1">INDIRECT("Results!" &amp; ADDRESS(ROUNDUP((ROW()-1)/10,0)+1, COLUMN()))</f>
        <v>MasterSlave</v>
      </c>
      <c r="D4508" t="str" cm="1">
        <f t="array" aca="1" ref="D4508" ca="1">INDIRECT("Results!" &amp; ADDRESS(ROUNDUP((ROW()-1)/10,0)+1, COLUMN()))</f>
        <v>O3</v>
      </c>
      <c r="E4508" cm="1">
        <f t="array" aca="1" ref="E4508" ca="1">INDIRECT("Results!" &amp; ADDRESS(ROUNDUP((ROW()-1)/10,0)+1, COLUMN()))</f>
        <v>4</v>
      </c>
      <c r="F4508" t="str" cm="1">
        <f t="array" aca="1" ref="F4508" ca="1">INDIRECT("Results!" &amp; ADDRESS(ROUNDUP((ROW()-1)/10,0)+1, COLUMN()))</f>
        <v>V9HostMasterSlaveO34</v>
      </c>
      <c r="G4508">
        <f t="shared" ca="1" si="70"/>
        <v>149.45699999999999</v>
      </c>
    </row>
    <row r="4509" spans="1:7" x14ac:dyDescent="0.25">
      <c r="A4509" t="str" cm="1">
        <f t="array" aca="1" ref="A4509" ca="1">INDIRECT("Results!" &amp; ADDRESS(ROUNDUP((ROW()-1)/10,0)+1, COLUMN()))</f>
        <v>V9</v>
      </c>
      <c r="B4509" t="str" cm="1">
        <f t="array" aca="1" ref="B4509" ca="1">INDIRECT("Results!" &amp; ADDRESS(ROUNDUP((ROW()-1)/10,0)+1, COLUMN()))</f>
        <v>Host</v>
      </c>
      <c r="C4509" t="str" cm="1">
        <f t="array" aca="1" ref="C4509" ca="1">INDIRECT("Results!" &amp; ADDRESS(ROUNDUP((ROW()-1)/10,0)+1, COLUMN()))</f>
        <v>MasterSlave</v>
      </c>
      <c r="D4509" t="str" cm="1">
        <f t="array" aca="1" ref="D4509" ca="1">INDIRECT("Results!" &amp; ADDRESS(ROUNDUP((ROW()-1)/10,0)+1, COLUMN()))</f>
        <v>O3</v>
      </c>
      <c r="E4509" cm="1">
        <f t="array" aca="1" ref="E4509" ca="1">INDIRECT("Results!" &amp; ADDRESS(ROUNDUP((ROW()-1)/10,0)+1, COLUMN()))</f>
        <v>4</v>
      </c>
      <c r="F4509" t="str" cm="1">
        <f t="array" aca="1" ref="F4509" ca="1">INDIRECT("Results!" &amp; ADDRESS(ROUNDUP((ROW()-1)/10,0)+1, COLUMN()))</f>
        <v>V9HostMasterSlaveO34</v>
      </c>
      <c r="G4509">
        <f t="shared" ca="1" si="70"/>
        <v>149.46600000000001</v>
      </c>
    </row>
    <row r="4510" spans="1:7" x14ac:dyDescent="0.25">
      <c r="A4510" t="str" cm="1">
        <f t="array" aca="1" ref="A4510" ca="1">INDIRECT("Results!" &amp; ADDRESS(ROUNDUP((ROW()-1)/10,0)+1, COLUMN()))</f>
        <v>V9</v>
      </c>
      <c r="B4510" t="str" cm="1">
        <f t="array" aca="1" ref="B4510" ca="1">INDIRECT("Results!" &amp; ADDRESS(ROUNDUP((ROW()-1)/10,0)+1, COLUMN()))</f>
        <v>Host</v>
      </c>
      <c r="C4510" t="str" cm="1">
        <f t="array" aca="1" ref="C4510" ca="1">INDIRECT("Results!" &amp; ADDRESS(ROUNDUP((ROW()-1)/10,0)+1, COLUMN()))</f>
        <v>MasterSlave</v>
      </c>
      <c r="D4510" t="str" cm="1">
        <f t="array" aca="1" ref="D4510" ca="1">INDIRECT("Results!" &amp; ADDRESS(ROUNDUP((ROW()-1)/10,0)+1, COLUMN()))</f>
        <v>O3</v>
      </c>
      <c r="E4510" cm="1">
        <f t="array" aca="1" ref="E4510" ca="1">INDIRECT("Results!" &amp; ADDRESS(ROUNDUP((ROW()-1)/10,0)+1, COLUMN()))</f>
        <v>4</v>
      </c>
      <c r="F4510" t="str" cm="1">
        <f t="array" aca="1" ref="F4510" ca="1">INDIRECT("Results!" &amp; ADDRESS(ROUNDUP((ROW()-1)/10,0)+1, COLUMN()))</f>
        <v>V9HostMasterSlaveO34</v>
      </c>
      <c r="G4510">
        <f t="shared" ca="1" si="70"/>
        <v>149.46600000000001</v>
      </c>
    </row>
    <row r="4511" spans="1:7" x14ac:dyDescent="0.25">
      <c r="A4511" t="str" cm="1">
        <f t="array" aca="1" ref="A4511" ca="1">INDIRECT("Results!" &amp; ADDRESS(ROUNDUP((ROW()-1)/10,0)+1, COLUMN()))</f>
        <v>V9</v>
      </c>
      <c r="B4511" t="str" cm="1">
        <f t="array" aca="1" ref="B4511" ca="1">INDIRECT("Results!" &amp; ADDRESS(ROUNDUP((ROW()-1)/10,0)+1, COLUMN()))</f>
        <v>Host</v>
      </c>
      <c r="C4511" t="str" cm="1">
        <f t="array" aca="1" ref="C4511" ca="1">INDIRECT("Results!" &amp; ADDRESS(ROUNDUP((ROW()-1)/10,0)+1, COLUMN()))</f>
        <v>MasterSlave</v>
      </c>
      <c r="D4511" t="str" cm="1">
        <f t="array" aca="1" ref="D4511" ca="1">INDIRECT("Results!" &amp; ADDRESS(ROUNDUP((ROW()-1)/10,0)+1, COLUMN()))</f>
        <v>O3</v>
      </c>
      <c r="E4511" cm="1">
        <f t="array" aca="1" ref="E4511" ca="1">INDIRECT("Results!" &amp; ADDRESS(ROUNDUP((ROW()-1)/10,0)+1, COLUMN()))</f>
        <v>4</v>
      </c>
      <c r="F4511" t="str" cm="1">
        <f t="array" aca="1" ref="F4511" ca="1">INDIRECT("Results!" &amp; ADDRESS(ROUNDUP((ROW()-1)/10,0)+1, COLUMN()))</f>
        <v>V9HostMasterSlaveO34</v>
      </c>
      <c r="G4511">
        <f t="shared" ca="1" si="70"/>
        <v>149.47300000000001</v>
      </c>
    </row>
    <row r="4512" spans="1:7" x14ac:dyDescent="0.25">
      <c r="A4512" t="str" cm="1">
        <f t="array" aca="1" ref="A4512" ca="1">INDIRECT("Results!" &amp; ADDRESS(ROUNDUP((ROW()-1)/10,0)+1, COLUMN()))</f>
        <v>V9</v>
      </c>
      <c r="B4512" t="str" cm="1">
        <f t="array" aca="1" ref="B4512" ca="1">INDIRECT("Results!" &amp; ADDRESS(ROUNDUP((ROW()-1)/10,0)+1, COLUMN()))</f>
        <v>Host</v>
      </c>
      <c r="C4512" t="str" cm="1">
        <f t="array" aca="1" ref="C4512" ca="1">INDIRECT("Results!" &amp; ADDRESS(ROUNDUP((ROW()-1)/10,0)+1, COLUMN()))</f>
        <v>MasterSlave</v>
      </c>
      <c r="D4512" t="str" cm="1">
        <f t="array" aca="1" ref="D4512" ca="1">INDIRECT("Results!" &amp; ADDRESS(ROUNDUP((ROW()-1)/10,0)+1, COLUMN()))</f>
        <v>O3</v>
      </c>
      <c r="E4512" cm="1">
        <f t="array" aca="1" ref="E4512" ca="1">INDIRECT("Results!" &amp; ADDRESS(ROUNDUP((ROW()-1)/10,0)+1, COLUMN()))</f>
        <v>8</v>
      </c>
      <c r="F4512" t="str" cm="1">
        <f t="array" aca="1" ref="F4512" ca="1">INDIRECT("Results!" &amp; ADDRESS(ROUNDUP((ROW()-1)/10,0)+1, COLUMN()))</f>
        <v>V9HostMasterSlaveO38</v>
      </c>
      <c r="G4512">
        <f t="shared" ca="1" si="70"/>
        <v>75.147999999999996</v>
      </c>
    </row>
    <row r="4513" spans="1:7" x14ac:dyDescent="0.25">
      <c r="A4513" t="str" cm="1">
        <f t="array" aca="1" ref="A4513" ca="1">INDIRECT("Results!" &amp; ADDRESS(ROUNDUP((ROW()-1)/10,0)+1, COLUMN()))</f>
        <v>V9</v>
      </c>
      <c r="B4513" t="str" cm="1">
        <f t="array" aca="1" ref="B4513" ca="1">INDIRECT("Results!" &amp; ADDRESS(ROUNDUP((ROW()-1)/10,0)+1, COLUMN()))</f>
        <v>Host</v>
      </c>
      <c r="C4513" t="str" cm="1">
        <f t="array" aca="1" ref="C4513" ca="1">INDIRECT("Results!" &amp; ADDRESS(ROUNDUP((ROW()-1)/10,0)+1, COLUMN()))</f>
        <v>MasterSlave</v>
      </c>
      <c r="D4513" t="str" cm="1">
        <f t="array" aca="1" ref="D4513" ca="1">INDIRECT("Results!" &amp; ADDRESS(ROUNDUP((ROW()-1)/10,0)+1, COLUMN()))</f>
        <v>O3</v>
      </c>
      <c r="E4513" cm="1">
        <f t="array" aca="1" ref="E4513" ca="1">INDIRECT("Results!" &amp; ADDRESS(ROUNDUP((ROW()-1)/10,0)+1, COLUMN()))</f>
        <v>8</v>
      </c>
      <c r="F4513" t="str" cm="1">
        <f t="array" aca="1" ref="F4513" ca="1">INDIRECT("Results!" &amp; ADDRESS(ROUNDUP((ROW()-1)/10,0)+1, COLUMN()))</f>
        <v>V9HostMasterSlaveO38</v>
      </c>
      <c r="G4513">
        <f t="shared" ca="1" si="70"/>
        <v>75.216999999999999</v>
      </c>
    </row>
    <row r="4514" spans="1:7" x14ac:dyDescent="0.25">
      <c r="A4514" t="str" cm="1">
        <f t="array" aca="1" ref="A4514" ca="1">INDIRECT("Results!" &amp; ADDRESS(ROUNDUP((ROW()-1)/10,0)+1, COLUMN()))</f>
        <v>V9</v>
      </c>
      <c r="B4514" t="str" cm="1">
        <f t="array" aca="1" ref="B4514" ca="1">INDIRECT("Results!" &amp; ADDRESS(ROUNDUP((ROW()-1)/10,0)+1, COLUMN()))</f>
        <v>Host</v>
      </c>
      <c r="C4514" t="str" cm="1">
        <f t="array" aca="1" ref="C4514" ca="1">INDIRECT("Results!" &amp; ADDRESS(ROUNDUP((ROW()-1)/10,0)+1, COLUMN()))</f>
        <v>MasterSlave</v>
      </c>
      <c r="D4514" t="str" cm="1">
        <f t="array" aca="1" ref="D4514" ca="1">INDIRECT("Results!" &amp; ADDRESS(ROUNDUP((ROW()-1)/10,0)+1, COLUMN()))</f>
        <v>O3</v>
      </c>
      <c r="E4514" cm="1">
        <f t="array" aca="1" ref="E4514" ca="1">INDIRECT("Results!" &amp; ADDRESS(ROUNDUP((ROW()-1)/10,0)+1, COLUMN()))</f>
        <v>8</v>
      </c>
      <c r="F4514" t="str" cm="1">
        <f t="array" aca="1" ref="F4514" ca="1">INDIRECT("Results!" &amp; ADDRESS(ROUNDUP((ROW()-1)/10,0)+1, COLUMN()))</f>
        <v>V9HostMasterSlaveO38</v>
      </c>
      <c r="G4514">
        <f t="shared" ca="1" si="70"/>
        <v>75.216999999999999</v>
      </c>
    </row>
    <row r="4515" spans="1:7" x14ac:dyDescent="0.25">
      <c r="A4515" t="str" cm="1">
        <f t="array" aca="1" ref="A4515" ca="1">INDIRECT("Results!" &amp; ADDRESS(ROUNDUP((ROW()-1)/10,0)+1, COLUMN()))</f>
        <v>V9</v>
      </c>
      <c r="B4515" t="str" cm="1">
        <f t="array" aca="1" ref="B4515" ca="1">INDIRECT("Results!" &amp; ADDRESS(ROUNDUP((ROW()-1)/10,0)+1, COLUMN()))</f>
        <v>Host</v>
      </c>
      <c r="C4515" t="str" cm="1">
        <f t="array" aca="1" ref="C4515" ca="1">INDIRECT("Results!" &amp; ADDRESS(ROUNDUP((ROW()-1)/10,0)+1, COLUMN()))</f>
        <v>MasterSlave</v>
      </c>
      <c r="D4515" t="str" cm="1">
        <f t="array" aca="1" ref="D4515" ca="1">INDIRECT("Results!" &amp; ADDRESS(ROUNDUP((ROW()-1)/10,0)+1, COLUMN()))</f>
        <v>O3</v>
      </c>
      <c r="E4515" cm="1">
        <f t="array" aca="1" ref="E4515" ca="1">INDIRECT("Results!" &amp; ADDRESS(ROUNDUP((ROW()-1)/10,0)+1, COLUMN()))</f>
        <v>8</v>
      </c>
      <c r="F4515" t="str" cm="1">
        <f t="array" aca="1" ref="F4515" ca="1">INDIRECT("Results!" &amp; ADDRESS(ROUNDUP((ROW()-1)/10,0)+1, COLUMN()))</f>
        <v>V9HostMasterSlaveO38</v>
      </c>
      <c r="G4515">
        <f t="shared" ca="1" si="70"/>
        <v>75.228999999999999</v>
      </c>
    </row>
    <row r="4516" spans="1:7" x14ac:dyDescent="0.25">
      <c r="A4516" t="str" cm="1">
        <f t="array" aca="1" ref="A4516" ca="1">INDIRECT("Results!" &amp; ADDRESS(ROUNDUP((ROW()-1)/10,0)+1, COLUMN()))</f>
        <v>V9</v>
      </c>
      <c r="B4516" t="str" cm="1">
        <f t="array" aca="1" ref="B4516" ca="1">INDIRECT("Results!" &amp; ADDRESS(ROUNDUP((ROW()-1)/10,0)+1, COLUMN()))</f>
        <v>Host</v>
      </c>
      <c r="C4516" t="str" cm="1">
        <f t="array" aca="1" ref="C4516" ca="1">INDIRECT("Results!" &amp; ADDRESS(ROUNDUP((ROW()-1)/10,0)+1, COLUMN()))</f>
        <v>MasterSlave</v>
      </c>
      <c r="D4516" t="str" cm="1">
        <f t="array" aca="1" ref="D4516" ca="1">INDIRECT("Results!" &amp; ADDRESS(ROUNDUP((ROW()-1)/10,0)+1, COLUMN()))</f>
        <v>O3</v>
      </c>
      <c r="E4516" cm="1">
        <f t="array" aca="1" ref="E4516" ca="1">INDIRECT("Results!" &amp; ADDRESS(ROUNDUP((ROW()-1)/10,0)+1, COLUMN()))</f>
        <v>8</v>
      </c>
      <c r="F4516" t="str" cm="1">
        <f t="array" aca="1" ref="F4516" ca="1">INDIRECT("Results!" &amp; ADDRESS(ROUNDUP((ROW()-1)/10,0)+1, COLUMN()))</f>
        <v>V9HostMasterSlaveO38</v>
      </c>
      <c r="G4516">
        <f t="shared" ca="1" si="70"/>
        <v>75.269000000000005</v>
      </c>
    </row>
    <row r="4517" spans="1:7" x14ac:dyDescent="0.25">
      <c r="A4517" t="str" cm="1">
        <f t="array" aca="1" ref="A4517" ca="1">INDIRECT("Results!" &amp; ADDRESS(ROUNDUP((ROW()-1)/10,0)+1, COLUMN()))</f>
        <v>V9</v>
      </c>
      <c r="B4517" t="str" cm="1">
        <f t="array" aca="1" ref="B4517" ca="1">INDIRECT("Results!" &amp; ADDRESS(ROUNDUP((ROW()-1)/10,0)+1, COLUMN()))</f>
        <v>Host</v>
      </c>
      <c r="C4517" t="str" cm="1">
        <f t="array" aca="1" ref="C4517" ca="1">INDIRECT("Results!" &amp; ADDRESS(ROUNDUP((ROW()-1)/10,0)+1, COLUMN()))</f>
        <v>MasterSlave</v>
      </c>
      <c r="D4517" t="str" cm="1">
        <f t="array" aca="1" ref="D4517" ca="1">INDIRECT("Results!" &amp; ADDRESS(ROUNDUP((ROW()-1)/10,0)+1, COLUMN()))</f>
        <v>O3</v>
      </c>
      <c r="E4517" cm="1">
        <f t="array" aca="1" ref="E4517" ca="1">INDIRECT("Results!" &amp; ADDRESS(ROUNDUP((ROW()-1)/10,0)+1, COLUMN()))</f>
        <v>8</v>
      </c>
      <c r="F4517" t="str" cm="1">
        <f t="array" aca="1" ref="F4517" ca="1">INDIRECT("Results!" &amp; ADDRESS(ROUNDUP((ROW()-1)/10,0)+1, COLUMN()))</f>
        <v>V9HostMasterSlaveO38</v>
      </c>
      <c r="G4517">
        <f t="shared" ca="1" si="70"/>
        <v>75.269000000000005</v>
      </c>
    </row>
    <row r="4518" spans="1:7" x14ac:dyDescent="0.25">
      <c r="A4518" t="str" cm="1">
        <f t="array" aca="1" ref="A4518" ca="1">INDIRECT("Results!" &amp; ADDRESS(ROUNDUP((ROW()-1)/10,0)+1, COLUMN()))</f>
        <v>V9</v>
      </c>
      <c r="B4518" t="str" cm="1">
        <f t="array" aca="1" ref="B4518" ca="1">INDIRECT("Results!" &amp; ADDRESS(ROUNDUP((ROW()-1)/10,0)+1, COLUMN()))</f>
        <v>Host</v>
      </c>
      <c r="C4518" t="str" cm="1">
        <f t="array" aca="1" ref="C4518" ca="1">INDIRECT("Results!" &amp; ADDRESS(ROUNDUP((ROW()-1)/10,0)+1, COLUMN()))</f>
        <v>MasterSlave</v>
      </c>
      <c r="D4518" t="str" cm="1">
        <f t="array" aca="1" ref="D4518" ca="1">INDIRECT("Results!" &amp; ADDRESS(ROUNDUP((ROW()-1)/10,0)+1, COLUMN()))</f>
        <v>O3</v>
      </c>
      <c r="E4518" cm="1">
        <f t="array" aca="1" ref="E4518" ca="1">INDIRECT("Results!" &amp; ADDRESS(ROUNDUP((ROW()-1)/10,0)+1, COLUMN()))</f>
        <v>8</v>
      </c>
      <c r="F4518" t="str" cm="1">
        <f t="array" aca="1" ref="F4518" ca="1">INDIRECT("Results!" &amp; ADDRESS(ROUNDUP((ROW()-1)/10,0)+1, COLUMN()))</f>
        <v>V9HostMasterSlaveO38</v>
      </c>
      <c r="G4518">
        <f t="shared" ca="1" si="70"/>
        <v>75.293999999999997</v>
      </c>
    </row>
    <row r="4519" spans="1:7" x14ac:dyDescent="0.25">
      <c r="A4519" t="str" cm="1">
        <f t="array" aca="1" ref="A4519" ca="1">INDIRECT("Results!" &amp; ADDRESS(ROUNDUP((ROW()-1)/10,0)+1, COLUMN()))</f>
        <v>V9</v>
      </c>
      <c r="B4519" t="str" cm="1">
        <f t="array" aca="1" ref="B4519" ca="1">INDIRECT("Results!" &amp; ADDRESS(ROUNDUP((ROW()-1)/10,0)+1, COLUMN()))</f>
        <v>Host</v>
      </c>
      <c r="C4519" t="str" cm="1">
        <f t="array" aca="1" ref="C4519" ca="1">INDIRECT("Results!" &amp; ADDRESS(ROUNDUP((ROW()-1)/10,0)+1, COLUMN()))</f>
        <v>MasterSlave</v>
      </c>
      <c r="D4519" t="str" cm="1">
        <f t="array" aca="1" ref="D4519" ca="1">INDIRECT("Results!" &amp; ADDRESS(ROUNDUP((ROW()-1)/10,0)+1, COLUMN()))</f>
        <v>O3</v>
      </c>
      <c r="E4519" cm="1">
        <f t="array" aca="1" ref="E4519" ca="1">INDIRECT("Results!" &amp; ADDRESS(ROUNDUP((ROW()-1)/10,0)+1, COLUMN()))</f>
        <v>8</v>
      </c>
      <c r="F4519" t="str" cm="1">
        <f t="array" aca="1" ref="F4519" ca="1">INDIRECT("Results!" &amp; ADDRESS(ROUNDUP((ROW()-1)/10,0)+1, COLUMN()))</f>
        <v>V9HostMasterSlaveO38</v>
      </c>
      <c r="G4519">
        <f t="shared" ca="1" si="70"/>
        <v>75.293999999999997</v>
      </c>
    </row>
    <row r="4520" spans="1:7" x14ac:dyDescent="0.25">
      <c r="A4520" t="str" cm="1">
        <f t="array" aca="1" ref="A4520" ca="1">INDIRECT("Results!" &amp; ADDRESS(ROUNDUP((ROW()-1)/10,0)+1, COLUMN()))</f>
        <v>V9</v>
      </c>
      <c r="B4520" t="str" cm="1">
        <f t="array" aca="1" ref="B4520" ca="1">INDIRECT("Results!" &amp; ADDRESS(ROUNDUP((ROW()-1)/10,0)+1, COLUMN()))</f>
        <v>Host</v>
      </c>
      <c r="C4520" t="str" cm="1">
        <f t="array" aca="1" ref="C4520" ca="1">INDIRECT("Results!" &amp; ADDRESS(ROUNDUP((ROW()-1)/10,0)+1, COLUMN()))</f>
        <v>MasterSlave</v>
      </c>
      <c r="D4520" t="str" cm="1">
        <f t="array" aca="1" ref="D4520" ca="1">INDIRECT("Results!" &amp; ADDRESS(ROUNDUP((ROW()-1)/10,0)+1, COLUMN()))</f>
        <v>O3</v>
      </c>
      <c r="E4520" cm="1">
        <f t="array" aca="1" ref="E4520" ca="1">INDIRECT("Results!" &amp; ADDRESS(ROUNDUP((ROW()-1)/10,0)+1, COLUMN()))</f>
        <v>8</v>
      </c>
      <c r="F4520" t="str" cm="1">
        <f t="array" aca="1" ref="F4520" ca="1">INDIRECT("Results!" &amp; ADDRESS(ROUNDUP((ROW()-1)/10,0)+1, COLUMN()))</f>
        <v>V9HostMasterSlaveO38</v>
      </c>
      <c r="G4520">
        <f t="shared" ca="1" si="70"/>
        <v>75.304000000000002</v>
      </c>
    </row>
    <row r="4521" spans="1:7" x14ac:dyDescent="0.25">
      <c r="A4521" t="str" cm="1">
        <f t="array" aca="1" ref="A4521" ca="1">INDIRECT("Results!" &amp; ADDRESS(ROUNDUP((ROW()-1)/10,0)+1, COLUMN()))</f>
        <v>V9</v>
      </c>
      <c r="B4521" t="str" cm="1">
        <f t="array" aca="1" ref="B4521" ca="1">INDIRECT("Results!" &amp; ADDRESS(ROUNDUP((ROW()-1)/10,0)+1, COLUMN()))</f>
        <v>Host</v>
      </c>
      <c r="C4521" t="str" cm="1">
        <f t="array" aca="1" ref="C4521" ca="1">INDIRECT("Results!" &amp; ADDRESS(ROUNDUP((ROW()-1)/10,0)+1, COLUMN()))</f>
        <v>MasterSlave</v>
      </c>
      <c r="D4521" t="str" cm="1">
        <f t="array" aca="1" ref="D4521" ca="1">INDIRECT("Results!" &amp; ADDRESS(ROUNDUP((ROW()-1)/10,0)+1, COLUMN()))</f>
        <v>O3</v>
      </c>
      <c r="E4521" cm="1">
        <f t="array" aca="1" ref="E4521" ca="1">INDIRECT("Results!" &amp; ADDRESS(ROUNDUP((ROW()-1)/10,0)+1, COLUMN()))</f>
        <v>8</v>
      </c>
      <c r="F4521" t="str" cm="1">
        <f t="array" aca="1" ref="F4521" ca="1">INDIRECT("Results!" &amp; ADDRESS(ROUNDUP((ROW()-1)/10,0)+1, COLUMN()))</f>
        <v>V9HostMasterSlaveO38</v>
      </c>
      <c r="G4521">
        <f t="shared" ca="1" si="70"/>
        <v>75.307000000000002</v>
      </c>
    </row>
    <row r="4522" spans="1:7" x14ac:dyDescent="0.25">
      <c r="A4522" t="str" cm="1">
        <f t="array" aca="1" ref="A4522" ca="1">INDIRECT("Results!" &amp; ADDRESS(ROUNDUP((ROW()-1)/10,0)+1, COLUMN()))</f>
        <v>V9</v>
      </c>
      <c r="B4522" t="str" cm="1">
        <f t="array" aca="1" ref="B4522" ca="1">INDIRECT("Results!" &amp; ADDRESS(ROUNDUP((ROW()-1)/10,0)+1, COLUMN()))</f>
        <v>Host</v>
      </c>
      <c r="C4522" t="str" cm="1">
        <f t="array" aca="1" ref="C4522" ca="1">INDIRECT("Results!" &amp; ADDRESS(ROUNDUP((ROW()-1)/10,0)+1, COLUMN()))</f>
        <v>MasterSlave</v>
      </c>
      <c r="D4522" t="str" cm="1">
        <f t="array" aca="1" ref="D4522" ca="1">INDIRECT("Results!" &amp; ADDRESS(ROUNDUP((ROW()-1)/10,0)+1, COLUMN()))</f>
        <v>O3</v>
      </c>
      <c r="E4522" cm="1">
        <f t="array" aca="1" ref="E4522" ca="1">INDIRECT("Results!" &amp; ADDRESS(ROUNDUP((ROW()-1)/10,0)+1, COLUMN()))</f>
        <v>12</v>
      </c>
      <c r="F4522" t="str" cm="1">
        <f t="array" aca="1" ref="F4522" ca="1">INDIRECT("Results!" &amp; ADDRESS(ROUNDUP((ROW()-1)/10,0)+1, COLUMN()))</f>
        <v>V9HostMasterSlaveO312</v>
      </c>
      <c r="G4522">
        <f t="shared" ca="1" si="70"/>
        <v>50.56</v>
      </c>
    </row>
    <row r="4523" spans="1:7" x14ac:dyDescent="0.25">
      <c r="A4523" t="str" cm="1">
        <f t="array" aca="1" ref="A4523" ca="1">INDIRECT("Results!" &amp; ADDRESS(ROUNDUP((ROW()-1)/10,0)+1, COLUMN()))</f>
        <v>V9</v>
      </c>
      <c r="B4523" t="str" cm="1">
        <f t="array" aca="1" ref="B4523" ca="1">INDIRECT("Results!" &amp; ADDRESS(ROUNDUP((ROW()-1)/10,0)+1, COLUMN()))</f>
        <v>Host</v>
      </c>
      <c r="C4523" t="str" cm="1">
        <f t="array" aca="1" ref="C4523" ca="1">INDIRECT("Results!" &amp; ADDRESS(ROUNDUP((ROW()-1)/10,0)+1, COLUMN()))</f>
        <v>MasterSlave</v>
      </c>
      <c r="D4523" t="str" cm="1">
        <f t="array" aca="1" ref="D4523" ca="1">INDIRECT("Results!" &amp; ADDRESS(ROUNDUP((ROW()-1)/10,0)+1, COLUMN()))</f>
        <v>O3</v>
      </c>
      <c r="E4523" cm="1">
        <f t="array" aca="1" ref="E4523" ca="1">INDIRECT("Results!" &amp; ADDRESS(ROUNDUP((ROW()-1)/10,0)+1, COLUMN()))</f>
        <v>12</v>
      </c>
      <c r="F4523" t="str" cm="1">
        <f t="array" aca="1" ref="F4523" ca="1">INDIRECT("Results!" &amp; ADDRESS(ROUNDUP((ROW()-1)/10,0)+1, COLUMN()))</f>
        <v>V9HostMasterSlaveO312</v>
      </c>
      <c r="G4523">
        <f t="shared" ca="1" si="70"/>
        <v>50.597000000000001</v>
      </c>
    </row>
    <row r="4524" spans="1:7" x14ac:dyDescent="0.25">
      <c r="A4524" t="str" cm="1">
        <f t="array" aca="1" ref="A4524" ca="1">INDIRECT("Results!" &amp; ADDRESS(ROUNDUP((ROW()-1)/10,0)+1, COLUMN()))</f>
        <v>V9</v>
      </c>
      <c r="B4524" t="str" cm="1">
        <f t="array" aca="1" ref="B4524" ca="1">INDIRECT("Results!" &amp; ADDRESS(ROUNDUP((ROW()-1)/10,0)+1, COLUMN()))</f>
        <v>Host</v>
      </c>
      <c r="C4524" t="str" cm="1">
        <f t="array" aca="1" ref="C4524" ca="1">INDIRECT("Results!" &amp; ADDRESS(ROUNDUP((ROW()-1)/10,0)+1, COLUMN()))</f>
        <v>MasterSlave</v>
      </c>
      <c r="D4524" t="str" cm="1">
        <f t="array" aca="1" ref="D4524" ca="1">INDIRECT("Results!" &amp; ADDRESS(ROUNDUP((ROW()-1)/10,0)+1, COLUMN()))</f>
        <v>O3</v>
      </c>
      <c r="E4524" cm="1">
        <f t="array" aca="1" ref="E4524" ca="1">INDIRECT("Results!" &amp; ADDRESS(ROUNDUP((ROW()-1)/10,0)+1, COLUMN()))</f>
        <v>12</v>
      </c>
      <c r="F4524" t="str" cm="1">
        <f t="array" aca="1" ref="F4524" ca="1">INDIRECT("Results!" &amp; ADDRESS(ROUNDUP((ROW()-1)/10,0)+1, COLUMN()))</f>
        <v>V9HostMasterSlaveO312</v>
      </c>
      <c r="G4524">
        <f t="shared" ca="1" si="70"/>
        <v>50.597000000000001</v>
      </c>
    </row>
    <row r="4525" spans="1:7" x14ac:dyDescent="0.25">
      <c r="A4525" t="str" cm="1">
        <f t="array" aca="1" ref="A4525" ca="1">INDIRECT("Results!" &amp; ADDRESS(ROUNDUP((ROW()-1)/10,0)+1, COLUMN()))</f>
        <v>V9</v>
      </c>
      <c r="B4525" t="str" cm="1">
        <f t="array" aca="1" ref="B4525" ca="1">INDIRECT("Results!" &amp; ADDRESS(ROUNDUP((ROW()-1)/10,0)+1, COLUMN()))</f>
        <v>Host</v>
      </c>
      <c r="C4525" t="str" cm="1">
        <f t="array" aca="1" ref="C4525" ca="1">INDIRECT("Results!" &amp; ADDRESS(ROUNDUP((ROW()-1)/10,0)+1, COLUMN()))</f>
        <v>MasterSlave</v>
      </c>
      <c r="D4525" t="str" cm="1">
        <f t="array" aca="1" ref="D4525" ca="1">INDIRECT("Results!" &amp; ADDRESS(ROUNDUP((ROW()-1)/10,0)+1, COLUMN()))</f>
        <v>O3</v>
      </c>
      <c r="E4525" cm="1">
        <f t="array" aca="1" ref="E4525" ca="1">INDIRECT("Results!" &amp; ADDRESS(ROUNDUP((ROW()-1)/10,0)+1, COLUMN()))</f>
        <v>12</v>
      </c>
      <c r="F4525" t="str" cm="1">
        <f t="array" aca="1" ref="F4525" ca="1">INDIRECT("Results!" &amp; ADDRESS(ROUNDUP((ROW()-1)/10,0)+1, COLUMN()))</f>
        <v>V9HostMasterSlaveO312</v>
      </c>
      <c r="G4525">
        <f t="shared" ca="1" si="70"/>
        <v>50.643000000000001</v>
      </c>
    </row>
    <row r="4526" spans="1:7" x14ac:dyDescent="0.25">
      <c r="A4526" t="str" cm="1">
        <f t="array" aca="1" ref="A4526" ca="1">INDIRECT("Results!" &amp; ADDRESS(ROUNDUP((ROW()-1)/10,0)+1, COLUMN()))</f>
        <v>V9</v>
      </c>
      <c r="B4526" t="str" cm="1">
        <f t="array" aca="1" ref="B4526" ca="1">INDIRECT("Results!" &amp; ADDRESS(ROUNDUP((ROW()-1)/10,0)+1, COLUMN()))</f>
        <v>Host</v>
      </c>
      <c r="C4526" t="str" cm="1">
        <f t="array" aca="1" ref="C4526" ca="1">INDIRECT("Results!" &amp; ADDRESS(ROUNDUP((ROW()-1)/10,0)+1, COLUMN()))</f>
        <v>MasterSlave</v>
      </c>
      <c r="D4526" t="str" cm="1">
        <f t="array" aca="1" ref="D4526" ca="1">INDIRECT("Results!" &amp; ADDRESS(ROUNDUP((ROW()-1)/10,0)+1, COLUMN()))</f>
        <v>O3</v>
      </c>
      <c r="E4526" cm="1">
        <f t="array" aca="1" ref="E4526" ca="1">INDIRECT("Results!" &amp; ADDRESS(ROUNDUP((ROW()-1)/10,0)+1, COLUMN()))</f>
        <v>12</v>
      </c>
      <c r="F4526" t="str" cm="1">
        <f t="array" aca="1" ref="F4526" ca="1">INDIRECT("Results!" &amp; ADDRESS(ROUNDUP((ROW()-1)/10,0)+1, COLUMN()))</f>
        <v>V9HostMasterSlaveO312</v>
      </c>
      <c r="G4526">
        <f t="shared" ca="1" si="70"/>
        <v>50.661999999999999</v>
      </c>
    </row>
    <row r="4527" spans="1:7" x14ac:dyDescent="0.25">
      <c r="A4527" t="str" cm="1">
        <f t="array" aca="1" ref="A4527" ca="1">INDIRECT("Results!" &amp; ADDRESS(ROUNDUP((ROW()-1)/10,0)+1, COLUMN()))</f>
        <v>V9</v>
      </c>
      <c r="B4527" t="str" cm="1">
        <f t="array" aca="1" ref="B4527" ca="1">INDIRECT("Results!" &amp; ADDRESS(ROUNDUP((ROW()-1)/10,0)+1, COLUMN()))</f>
        <v>Host</v>
      </c>
      <c r="C4527" t="str" cm="1">
        <f t="array" aca="1" ref="C4527" ca="1">INDIRECT("Results!" &amp; ADDRESS(ROUNDUP((ROW()-1)/10,0)+1, COLUMN()))</f>
        <v>MasterSlave</v>
      </c>
      <c r="D4527" t="str" cm="1">
        <f t="array" aca="1" ref="D4527" ca="1">INDIRECT("Results!" &amp; ADDRESS(ROUNDUP((ROW()-1)/10,0)+1, COLUMN()))</f>
        <v>O3</v>
      </c>
      <c r="E4527" cm="1">
        <f t="array" aca="1" ref="E4527" ca="1">INDIRECT("Results!" &amp; ADDRESS(ROUNDUP((ROW()-1)/10,0)+1, COLUMN()))</f>
        <v>12</v>
      </c>
      <c r="F4527" t="str" cm="1">
        <f t="array" aca="1" ref="F4527" ca="1">INDIRECT("Results!" &amp; ADDRESS(ROUNDUP((ROW()-1)/10,0)+1, COLUMN()))</f>
        <v>V9HostMasterSlaveO312</v>
      </c>
      <c r="G4527">
        <f t="shared" ca="1" si="70"/>
        <v>50.664000000000001</v>
      </c>
    </row>
    <row r="4528" spans="1:7" x14ac:dyDescent="0.25">
      <c r="A4528" t="str" cm="1">
        <f t="array" aca="1" ref="A4528" ca="1">INDIRECT("Results!" &amp; ADDRESS(ROUNDUP((ROW()-1)/10,0)+1, COLUMN()))</f>
        <v>V9</v>
      </c>
      <c r="B4528" t="str" cm="1">
        <f t="array" aca="1" ref="B4528" ca="1">INDIRECT("Results!" &amp; ADDRESS(ROUNDUP((ROW()-1)/10,0)+1, COLUMN()))</f>
        <v>Host</v>
      </c>
      <c r="C4528" t="str" cm="1">
        <f t="array" aca="1" ref="C4528" ca="1">INDIRECT("Results!" &amp; ADDRESS(ROUNDUP((ROW()-1)/10,0)+1, COLUMN()))</f>
        <v>MasterSlave</v>
      </c>
      <c r="D4528" t="str" cm="1">
        <f t="array" aca="1" ref="D4528" ca="1">INDIRECT("Results!" &amp; ADDRESS(ROUNDUP((ROW()-1)/10,0)+1, COLUMN()))</f>
        <v>O3</v>
      </c>
      <c r="E4528" cm="1">
        <f t="array" aca="1" ref="E4528" ca="1">INDIRECT("Results!" &amp; ADDRESS(ROUNDUP((ROW()-1)/10,0)+1, COLUMN()))</f>
        <v>12</v>
      </c>
      <c r="F4528" t="str" cm="1">
        <f t="array" aca="1" ref="F4528" ca="1">INDIRECT("Results!" &amp; ADDRESS(ROUNDUP((ROW()-1)/10,0)+1, COLUMN()))</f>
        <v>V9HostMasterSlaveO312</v>
      </c>
      <c r="G4528">
        <f t="shared" ca="1" si="70"/>
        <v>50.676000000000002</v>
      </c>
    </row>
    <row r="4529" spans="1:7" x14ac:dyDescent="0.25">
      <c r="A4529" t="str" cm="1">
        <f t="array" aca="1" ref="A4529" ca="1">INDIRECT("Results!" &amp; ADDRESS(ROUNDUP((ROW()-1)/10,0)+1, COLUMN()))</f>
        <v>V9</v>
      </c>
      <c r="B4529" t="str" cm="1">
        <f t="array" aca="1" ref="B4529" ca="1">INDIRECT("Results!" &amp; ADDRESS(ROUNDUP((ROW()-1)/10,0)+1, COLUMN()))</f>
        <v>Host</v>
      </c>
      <c r="C4529" t="str" cm="1">
        <f t="array" aca="1" ref="C4529" ca="1">INDIRECT("Results!" &amp; ADDRESS(ROUNDUP((ROW()-1)/10,0)+1, COLUMN()))</f>
        <v>MasterSlave</v>
      </c>
      <c r="D4529" t="str" cm="1">
        <f t="array" aca="1" ref="D4529" ca="1">INDIRECT("Results!" &amp; ADDRESS(ROUNDUP((ROW()-1)/10,0)+1, COLUMN()))</f>
        <v>O3</v>
      </c>
      <c r="E4529" cm="1">
        <f t="array" aca="1" ref="E4529" ca="1">INDIRECT("Results!" &amp; ADDRESS(ROUNDUP((ROW()-1)/10,0)+1, COLUMN()))</f>
        <v>12</v>
      </c>
      <c r="F4529" t="str" cm="1">
        <f t="array" aca="1" ref="F4529" ca="1">INDIRECT("Results!" &amp; ADDRESS(ROUNDUP((ROW()-1)/10,0)+1, COLUMN()))</f>
        <v>V9HostMasterSlaveO312</v>
      </c>
      <c r="G4529">
        <f t="shared" ca="1" si="70"/>
        <v>50.692999999999998</v>
      </c>
    </row>
    <row r="4530" spans="1:7" x14ac:dyDescent="0.25">
      <c r="A4530" t="str" cm="1">
        <f t="array" aca="1" ref="A4530" ca="1">INDIRECT("Results!" &amp; ADDRESS(ROUNDUP((ROW()-1)/10,0)+1, COLUMN()))</f>
        <v>V9</v>
      </c>
      <c r="B4530" t="str" cm="1">
        <f t="array" aca="1" ref="B4530" ca="1">INDIRECT("Results!" &amp; ADDRESS(ROUNDUP((ROW()-1)/10,0)+1, COLUMN()))</f>
        <v>Host</v>
      </c>
      <c r="C4530" t="str" cm="1">
        <f t="array" aca="1" ref="C4530" ca="1">INDIRECT("Results!" &amp; ADDRESS(ROUNDUP((ROW()-1)/10,0)+1, COLUMN()))</f>
        <v>MasterSlave</v>
      </c>
      <c r="D4530" t="str" cm="1">
        <f t="array" aca="1" ref="D4530" ca="1">INDIRECT("Results!" &amp; ADDRESS(ROUNDUP((ROW()-1)/10,0)+1, COLUMN()))</f>
        <v>O3</v>
      </c>
      <c r="E4530" cm="1">
        <f t="array" aca="1" ref="E4530" ca="1">INDIRECT("Results!" &amp; ADDRESS(ROUNDUP((ROW()-1)/10,0)+1, COLUMN()))</f>
        <v>12</v>
      </c>
      <c r="F4530" t="str" cm="1">
        <f t="array" aca="1" ref="F4530" ca="1">INDIRECT("Results!" &amp; ADDRESS(ROUNDUP((ROW()-1)/10,0)+1, COLUMN()))</f>
        <v>V9HostMasterSlaveO312</v>
      </c>
      <c r="G4530">
        <f t="shared" ca="1" si="70"/>
        <v>50.707000000000001</v>
      </c>
    </row>
    <row r="4531" spans="1:7" x14ac:dyDescent="0.25">
      <c r="A4531" t="str" cm="1">
        <f t="array" aca="1" ref="A4531" ca="1">INDIRECT("Results!" &amp; ADDRESS(ROUNDUP((ROW()-1)/10,0)+1, COLUMN()))</f>
        <v>V9</v>
      </c>
      <c r="B4531" t="str" cm="1">
        <f t="array" aca="1" ref="B4531" ca="1">INDIRECT("Results!" &amp; ADDRESS(ROUNDUP((ROW()-1)/10,0)+1, COLUMN()))</f>
        <v>Host</v>
      </c>
      <c r="C4531" t="str" cm="1">
        <f t="array" aca="1" ref="C4531" ca="1">INDIRECT("Results!" &amp; ADDRESS(ROUNDUP((ROW()-1)/10,0)+1, COLUMN()))</f>
        <v>MasterSlave</v>
      </c>
      <c r="D4531" t="str" cm="1">
        <f t="array" aca="1" ref="D4531" ca="1">INDIRECT("Results!" &amp; ADDRESS(ROUNDUP((ROW()-1)/10,0)+1, COLUMN()))</f>
        <v>O3</v>
      </c>
      <c r="E4531" cm="1">
        <f t="array" aca="1" ref="E4531" ca="1">INDIRECT("Results!" &amp; ADDRESS(ROUNDUP((ROW()-1)/10,0)+1, COLUMN()))</f>
        <v>12</v>
      </c>
      <c r="F4531" t="str" cm="1">
        <f t="array" aca="1" ref="F4531" ca="1">INDIRECT("Results!" &amp; ADDRESS(ROUNDUP((ROW()-1)/10,0)+1, COLUMN()))</f>
        <v>V9HostMasterSlaveO312</v>
      </c>
      <c r="G4531">
        <f t="shared" ca="1" si="70"/>
        <v>50.707000000000001</v>
      </c>
    </row>
    <row r="4532" spans="1:7" x14ac:dyDescent="0.25">
      <c r="A4532" t="str" cm="1">
        <f t="array" aca="1" ref="A4532" ca="1">INDIRECT("Results!" &amp; ADDRESS(ROUNDUP((ROW()-1)/10,0)+1, COLUMN()))</f>
        <v>V9</v>
      </c>
      <c r="B4532" t="str" cm="1">
        <f t="array" aca="1" ref="B4532" ca="1">INDIRECT("Results!" &amp; ADDRESS(ROUNDUP((ROW()-1)/10,0)+1, COLUMN()))</f>
        <v>Host</v>
      </c>
      <c r="C4532" t="str" cm="1">
        <f t="array" aca="1" ref="C4532" ca="1">INDIRECT("Results!" &amp; ADDRESS(ROUNDUP((ROW()-1)/10,0)+1, COLUMN()))</f>
        <v>MasterSlave</v>
      </c>
      <c r="D4532" t="str" cm="1">
        <f t="array" aca="1" ref="D4532" ca="1">INDIRECT("Results!" &amp; ADDRESS(ROUNDUP((ROW()-1)/10,0)+1, COLUMN()))</f>
        <v>O3</v>
      </c>
      <c r="E4532" cm="1">
        <f t="array" aca="1" ref="E4532" ca="1">INDIRECT("Results!" &amp; ADDRESS(ROUNDUP((ROW()-1)/10,0)+1, COLUMN()))</f>
        <v>16</v>
      </c>
      <c r="F4532" t="str" cm="1">
        <f t="array" aca="1" ref="F4532" ca="1">INDIRECT("Results!" &amp; ADDRESS(ROUNDUP((ROW()-1)/10,0)+1, COLUMN()))</f>
        <v>V9HostMasterSlaveO316</v>
      </c>
      <c r="G4532">
        <f t="shared" ca="1" si="70"/>
        <v>38.161000000000001</v>
      </c>
    </row>
    <row r="4533" spans="1:7" x14ac:dyDescent="0.25">
      <c r="A4533" t="str" cm="1">
        <f t="array" aca="1" ref="A4533" ca="1">INDIRECT("Results!" &amp; ADDRESS(ROUNDUP((ROW()-1)/10,0)+1, COLUMN()))</f>
        <v>V9</v>
      </c>
      <c r="B4533" t="str" cm="1">
        <f t="array" aca="1" ref="B4533" ca="1">INDIRECT("Results!" &amp; ADDRESS(ROUNDUP((ROW()-1)/10,0)+1, COLUMN()))</f>
        <v>Host</v>
      </c>
      <c r="C4533" t="str" cm="1">
        <f t="array" aca="1" ref="C4533" ca="1">INDIRECT("Results!" &amp; ADDRESS(ROUNDUP((ROW()-1)/10,0)+1, COLUMN()))</f>
        <v>MasterSlave</v>
      </c>
      <c r="D4533" t="str" cm="1">
        <f t="array" aca="1" ref="D4533" ca="1">INDIRECT("Results!" &amp; ADDRESS(ROUNDUP((ROW()-1)/10,0)+1, COLUMN()))</f>
        <v>O3</v>
      </c>
      <c r="E4533" cm="1">
        <f t="array" aca="1" ref="E4533" ca="1">INDIRECT("Results!" &amp; ADDRESS(ROUNDUP((ROW()-1)/10,0)+1, COLUMN()))</f>
        <v>16</v>
      </c>
      <c r="F4533" t="str" cm="1">
        <f t="array" aca="1" ref="F4533" ca="1">INDIRECT("Results!" &amp; ADDRESS(ROUNDUP((ROW()-1)/10,0)+1, COLUMN()))</f>
        <v>V9HostMasterSlaveO316</v>
      </c>
      <c r="G4533">
        <f t="shared" ca="1" si="70"/>
        <v>38.165999999999997</v>
      </c>
    </row>
    <row r="4534" spans="1:7" x14ac:dyDescent="0.25">
      <c r="A4534" t="str" cm="1">
        <f t="array" aca="1" ref="A4534" ca="1">INDIRECT("Results!" &amp; ADDRESS(ROUNDUP((ROW()-1)/10,0)+1, COLUMN()))</f>
        <v>V9</v>
      </c>
      <c r="B4534" t="str" cm="1">
        <f t="array" aca="1" ref="B4534" ca="1">INDIRECT("Results!" &amp; ADDRESS(ROUNDUP((ROW()-1)/10,0)+1, COLUMN()))</f>
        <v>Host</v>
      </c>
      <c r="C4534" t="str" cm="1">
        <f t="array" aca="1" ref="C4534" ca="1">INDIRECT("Results!" &amp; ADDRESS(ROUNDUP((ROW()-1)/10,0)+1, COLUMN()))</f>
        <v>MasterSlave</v>
      </c>
      <c r="D4534" t="str" cm="1">
        <f t="array" aca="1" ref="D4534" ca="1">INDIRECT("Results!" &amp; ADDRESS(ROUNDUP((ROW()-1)/10,0)+1, COLUMN()))</f>
        <v>O3</v>
      </c>
      <c r="E4534" cm="1">
        <f t="array" aca="1" ref="E4534" ca="1">INDIRECT("Results!" &amp; ADDRESS(ROUNDUP((ROW()-1)/10,0)+1, COLUMN()))</f>
        <v>16</v>
      </c>
      <c r="F4534" t="str" cm="1">
        <f t="array" aca="1" ref="F4534" ca="1">INDIRECT("Results!" &amp; ADDRESS(ROUNDUP((ROW()-1)/10,0)+1, COLUMN()))</f>
        <v>V9HostMasterSlaveO316</v>
      </c>
      <c r="G4534">
        <f t="shared" ca="1" si="70"/>
        <v>38.165999999999997</v>
      </c>
    </row>
    <row r="4535" spans="1:7" x14ac:dyDescent="0.25">
      <c r="A4535" t="str" cm="1">
        <f t="array" aca="1" ref="A4535" ca="1">INDIRECT("Results!" &amp; ADDRESS(ROUNDUP((ROW()-1)/10,0)+1, COLUMN()))</f>
        <v>V9</v>
      </c>
      <c r="B4535" t="str" cm="1">
        <f t="array" aca="1" ref="B4535" ca="1">INDIRECT("Results!" &amp; ADDRESS(ROUNDUP((ROW()-1)/10,0)+1, COLUMN()))</f>
        <v>Host</v>
      </c>
      <c r="C4535" t="str" cm="1">
        <f t="array" aca="1" ref="C4535" ca="1">INDIRECT("Results!" &amp; ADDRESS(ROUNDUP((ROW()-1)/10,0)+1, COLUMN()))</f>
        <v>MasterSlave</v>
      </c>
      <c r="D4535" t="str" cm="1">
        <f t="array" aca="1" ref="D4535" ca="1">INDIRECT("Results!" &amp; ADDRESS(ROUNDUP((ROW()-1)/10,0)+1, COLUMN()))</f>
        <v>O3</v>
      </c>
      <c r="E4535" cm="1">
        <f t="array" aca="1" ref="E4535" ca="1">INDIRECT("Results!" &amp; ADDRESS(ROUNDUP((ROW()-1)/10,0)+1, COLUMN()))</f>
        <v>16</v>
      </c>
      <c r="F4535" t="str" cm="1">
        <f t="array" aca="1" ref="F4535" ca="1">INDIRECT("Results!" &amp; ADDRESS(ROUNDUP((ROW()-1)/10,0)+1, COLUMN()))</f>
        <v>V9HostMasterSlaveO316</v>
      </c>
      <c r="G4535">
        <f t="shared" ca="1" si="70"/>
        <v>38.183999999999997</v>
      </c>
    </row>
    <row r="4536" spans="1:7" x14ac:dyDescent="0.25">
      <c r="A4536" t="str" cm="1">
        <f t="array" aca="1" ref="A4536" ca="1">INDIRECT("Results!" &amp; ADDRESS(ROUNDUP((ROW()-1)/10,0)+1, COLUMN()))</f>
        <v>V9</v>
      </c>
      <c r="B4536" t="str" cm="1">
        <f t="array" aca="1" ref="B4536" ca="1">INDIRECT("Results!" &amp; ADDRESS(ROUNDUP((ROW()-1)/10,0)+1, COLUMN()))</f>
        <v>Host</v>
      </c>
      <c r="C4536" t="str" cm="1">
        <f t="array" aca="1" ref="C4536" ca="1">INDIRECT("Results!" &amp; ADDRESS(ROUNDUP((ROW()-1)/10,0)+1, COLUMN()))</f>
        <v>MasterSlave</v>
      </c>
      <c r="D4536" t="str" cm="1">
        <f t="array" aca="1" ref="D4536" ca="1">INDIRECT("Results!" &amp; ADDRESS(ROUNDUP((ROW()-1)/10,0)+1, COLUMN()))</f>
        <v>O3</v>
      </c>
      <c r="E4536" cm="1">
        <f t="array" aca="1" ref="E4536" ca="1">INDIRECT("Results!" &amp; ADDRESS(ROUNDUP((ROW()-1)/10,0)+1, COLUMN()))</f>
        <v>16</v>
      </c>
      <c r="F4536" t="str" cm="1">
        <f t="array" aca="1" ref="F4536" ca="1">INDIRECT("Results!" &amp; ADDRESS(ROUNDUP((ROW()-1)/10,0)+1, COLUMN()))</f>
        <v>V9HostMasterSlaveO316</v>
      </c>
      <c r="G4536">
        <f t="shared" ca="1" si="70"/>
        <v>38.216999999999999</v>
      </c>
    </row>
    <row r="4537" spans="1:7" x14ac:dyDescent="0.25">
      <c r="A4537" t="str" cm="1">
        <f t="array" aca="1" ref="A4537" ca="1">INDIRECT("Results!" &amp; ADDRESS(ROUNDUP((ROW()-1)/10,0)+1, COLUMN()))</f>
        <v>V9</v>
      </c>
      <c r="B4537" t="str" cm="1">
        <f t="array" aca="1" ref="B4537" ca="1">INDIRECT("Results!" &amp; ADDRESS(ROUNDUP((ROW()-1)/10,0)+1, COLUMN()))</f>
        <v>Host</v>
      </c>
      <c r="C4537" t="str" cm="1">
        <f t="array" aca="1" ref="C4537" ca="1">INDIRECT("Results!" &amp; ADDRESS(ROUNDUP((ROW()-1)/10,0)+1, COLUMN()))</f>
        <v>MasterSlave</v>
      </c>
      <c r="D4537" t="str" cm="1">
        <f t="array" aca="1" ref="D4537" ca="1">INDIRECT("Results!" &amp; ADDRESS(ROUNDUP((ROW()-1)/10,0)+1, COLUMN()))</f>
        <v>O3</v>
      </c>
      <c r="E4537" cm="1">
        <f t="array" aca="1" ref="E4537" ca="1">INDIRECT("Results!" &amp; ADDRESS(ROUNDUP((ROW()-1)/10,0)+1, COLUMN()))</f>
        <v>16</v>
      </c>
      <c r="F4537" t="str" cm="1">
        <f t="array" aca="1" ref="F4537" ca="1">INDIRECT("Results!" &amp; ADDRESS(ROUNDUP((ROW()-1)/10,0)+1, COLUMN()))</f>
        <v>V9HostMasterSlaveO316</v>
      </c>
      <c r="G4537">
        <f t="shared" ca="1" si="70"/>
        <v>38.220999999999997</v>
      </c>
    </row>
    <row r="4538" spans="1:7" x14ac:dyDescent="0.25">
      <c r="A4538" t="str" cm="1">
        <f t="array" aca="1" ref="A4538" ca="1">INDIRECT("Results!" &amp; ADDRESS(ROUNDUP((ROW()-1)/10,0)+1, COLUMN()))</f>
        <v>V9</v>
      </c>
      <c r="B4538" t="str" cm="1">
        <f t="array" aca="1" ref="B4538" ca="1">INDIRECT("Results!" &amp; ADDRESS(ROUNDUP((ROW()-1)/10,0)+1, COLUMN()))</f>
        <v>Host</v>
      </c>
      <c r="C4538" t="str" cm="1">
        <f t="array" aca="1" ref="C4538" ca="1">INDIRECT("Results!" &amp; ADDRESS(ROUNDUP((ROW()-1)/10,0)+1, COLUMN()))</f>
        <v>MasterSlave</v>
      </c>
      <c r="D4538" t="str" cm="1">
        <f t="array" aca="1" ref="D4538" ca="1">INDIRECT("Results!" &amp; ADDRESS(ROUNDUP((ROW()-1)/10,0)+1, COLUMN()))</f>
        <v>O3</v>
      </c>
      <c r="E4538" cm="1">
        <f t="array" aca="1" ref="E4538" ca="1">INDIRECT("Results!" &amp; ADDRESS(ROUNDUP((ROW()-1)/10,0)+1, COLUMN()))</f>
        <v>16</v>
      </c>
      <c r="F4538" t="str" cm="1">
        <f t="array" aca="1" ref="F4538" ca="1">INDIRECT("Results!" &amp; ADDRESS(ROUNDUP((ROW()-1)/10,0)+1, COLUMN()))</f>
        <v>V9HostMasterSlaveO316</v>
      </c>
      <c r="G4538">
        <f t="shared" ca="1" si="70"/>
        <v>38.256999999999998</v>
      </c>
    </row>
    <row r="4539" spans="1:7" x14ac:dyDescent="0.25">
      <c r="A4539" t="str" cm="1">
        <f t="array" aca="1" ref="A4539" ca="1">INDIRECT("Results!" &amp; ADDRESS(ROUNDUP((ROW()-1)/10,0)+1, COLUMN()))</f>
        <v>V9</v>
      </c>
      <c r="B4539" t="str" cm="1">
        <f t="array" aca="1" ref="B4539" ca="1">INDIRECT("Results!" &amp; ADDRESS(ROUNDUP((ROW()-1)/10,0)+1, COLUMN()))</f>
        <v>Host</v>
      </c>
      <c r="C4539" t="str" cm="1">
        <f t="array" aca="1" ref="C4539" ca="1">INDIRECT("Results!" &amp; ADDRESS(ROUNDUP((ROW()-1)/10,0)+1, COLUMN()))</f>
        <v>MasterSlave</v>
      </c>
      <c r="D4539" t="str" cm="1">
        <f t="array" aca="1" ref="D4539" ca="1">INDIRECT("Results!" &amp; ADDRESS(ROUNDUP((ROW()-1)/10,0)+1, COLUMN()))</f>
        <v>O3</v>
      </c>
      <c r="E4539" cm="1">
        <f t="array" aca="1" ref="E4539" ca="1">INDIRECT("Results!" &amp; ADDRESS(ROUNDUP((ROW()-1)/10,0)+1, COLUMN()))</f>
        <v>16</v>
      </c>
      <c r="F4539" t="str" cm="1">
        <f t="array" aca="1" ref="F4539" ca="1">INDIRECT("Results!" &amp; ADDRESS(ROUNDUP((ROW()-1)/10,0)+1, COLUMN()))</f>
        <v>V9HostMasterSlaveO316</v>
      </c>
      <c r="G4539">
        <f t="shared" ca="1" si="70"/>
        <v>38.271000000000001</v>
      </c>
    </row>
    <row r="4540" spans="1:7" x14ac:dyDescent="0.25">
      <c r="A4540" t="str" cm="1">
        <f t="array" aca="1" ref="A4540" ca="1">INDIRECT("Results!" &amp; ADDRESS(ROUNDUP((ROW()-1)/10,0)+1, COLUMN()))</f>
        <v>V9</v>
      </c>
      <c r="B4540" t="str" cm="1">
        <f t="array" aca="1" ref="B4540" ca="1">INDIRECT("Results!" &amp; ADDRESS(ROUNDUP((ROW()-1)/10,0)+1, COLUMN()))</f>
        <v>Host</v>
      </c>
      <c r="C4540" t="str" cm="1">
        <f t="array" aca="1" ref="C4540" ca="1">INDIRECT("Results!" &amp; ADDRESS(ROUNDUP((ROW()-1)/10,0)+1, COLUMN()))</f>
        <v>MasterSlave</v>
      </c>
      <c r="D4540" t="str" cm="1">
        <f t="array" aca="1" ref="D4540" ca="1">INDIRECT("Results!" &amp; ADDRESS(ROUNDUP((ROW()-1)/10,0)+1, COLUMN()))</f>
        <v>O3</v>
      </c>
      <c r="E4540" cm="1">
        <f t="array" aca="1" ref="E4540" ca="1">INDIRECT("Results!" &amp; ADDRESS(ROUNDUP((ROW()-1)/10,0)+1, COLUMN()))</f>
        <v>16</v>
      </c>
      <c r="F4540" t="str" cm="1">
        <f t="array" aca="1" ref="F4540" ca="1">INDIRECT("Results!" &amp; ADDRESS(ROUNDUP((ROW()-1)/10,0)+1, COLUMN()))</f>
        <v>V9HostMasterSlaveO316</v>
      </c>
      <c r="G4540">
        <f t="shared" ca="1" si="70"/>
        <v>38.271000000000001</v>
      </c>
    </row>
    <row r="4541" spans="1:7" x14ac:dyDescent="0.25">
      <c r="A4541" t="str" cm="1">
        <f t="array" aca="1" ref="A4541" ca="1">INDIRECT("Results!" &amp; ADDRESS(ROUNDUP((ROW()-1)/10,0)+1, COLUMN()))</f>
        <v>V9</v>
      </c>
      <c r="B4541" t="str" cm="1">
        <f t="array" aca="1" ref="B4541" ca="1">INDIRECT("Results!" &amp; ADDRESS(ROUNDUP((ROW()-1)/10,0)+1, COLUMN()))</f>
        <v>Host</v>
      </c>
      <c r="C4541" t="str" cm="1">
        <f t="array" aca="1" ref="C4541" ca="1">INDIRECT("Results!" &amp; ADDRESS(ROUNDUP((ROW()-1)/10,0)+1, COLUMN()))</f>
        <v>MasterSlave</v>
      </c>
      <c r="D4541" t="str" cm="1">
        <f t="array" aca="1" ref="D4541" ca="1">INDIRECT("Results!" &amp; ADDRESS(ROUNDUP((ROW()-1)/10,0)+1, COLUMN()))</f>
        <v>O3</v>
      </c>
      <c r="E4541" cm="1">
        <f t="array" aca="1" ref="E4541" ca="1">INDIRECT("Results!" &amp; ADDRESS(ROUNDUP((ROW()-1)/10,0)+1, COLUMN()))</f>
        <v>16</v>
      </c>
      <c r="F4541" t="str" cm="1">
        <f t="array" aca="1" ref="F4541" ca="1">INDIRECT("Results!" &amp; ADDRESS(ROUNDUP((ROW()-1)/10,0)+1, COLUMN()))</f>
        <v>V9HostMasterSlaveO316</v>
      </c>
      <c r="G4541">
        <f t="shared" ca="1" si="70"/>
        <v>38.286000000000001</v>
      </c>
    </row>
    <row r="4542" spans="1:7" x14ac:dyDescent="0.25">
      <c r="A4542" t="str" cm="1">
        <f t="array" aca="1" ref="A4542" ca="1">INDIRECT("Results!" &amp; ADDRESS(ROUNDUP((ROW()-1)/10,0)+1, COLUMN()))</f>
        <v>V9</v>
      </c>
      <c r="B4542" t="str" cm="1">
        <f t="array" aca="1" ref="B4542" ca="1">INDIRECT("Results!" &amp; ADDRESS(ROUNDUP((ROW()-1)/10,0)+1, COLUMN()))</f>
        <v>Host</v>
      </c>
      <c r="C4542" t="str" cm="1">
        <f t="array" aca="1" ref="C4542" ca="1">INDIRECT("Results!" &amp; ADDRESS(ROUNDUP((ROW()-1)/10,0)+1, COLUMN()))</f>
        <v>MasterSlave</v>
      </c>
      <c r="D4542" t="str" cm="1">
        <f t="array" aca="1" ref="D4542" ca="1">INDIRECT("Results!" &amp; ADDRESS(ROUNDUP((ROW()-1)/10,0)+1, COLUMN()))</f>
        <v>O3</v>
      </c>
      <c r="E4542" cm="1">
        <f t="array" aca="1" ref="E4542" ca="1">INDIRECT("Results!" &amp; ADDRESS(ROUNDUP((ROW()-1)/10,0)+1, COLUMN()))</f>
        <v>20</v>
      </c>
      <c r="F4542" t="str" cm="1">
        <f t="array" aca="1" ref="F4542" ca="1">INDIRECT("Results!" &amp; ADDRESS(ROUNDUP((ROW()-1)/10,0)+1, COLUMN()))</f>
        <v>V9HostMasterSlaveO320</v>
      </c>
      <c r="G4542">
        <f t="shared" ca="1" si="70"/>
        <v>31.132999999999999</v>
      </c>
    </row>
    <row r="4543" spans="1:7" x14ac:dyDescent="0.25">
      <c r="A4543" t="str" cm="1">
        <f t="array" aca="1" ref="A4543" ca="1">INDIRECT("Results!" &amp; ADDRESS(ROUNDUP((ROW()-1)/10,0)+1, COLUMN()))</f>
        <v>V9</v>
      </c>
      <c r="B4543" t="str" cm="1">
        <f t="array" aca="1" ref="B4543" ca="1">INDIRECT("Results!" &amp; ADDRESS(ROUNDUP((ROW()-1)/10,0)+1, COLUMN()))</f>
        <v>Host</v>
      </c>
      <c r="C4543" t="str" cm="1">
        <f t="array" aca="1" ref="C4543" ca="1">INDIRECT("Results!" &amp; ADDRESS(ROUNDUP((ROW()-1)/10,0)+1, COLUMN()))</f>
        <v>MasterSlave</v>
      </c>
      <c r="D4543" t="str" cm="1">
        <f t="array" aca="1" ref="D4543" ca="1">INDIRECT("Results!" &amp; ADDRESS(ROUNDUP((ROW()-1)/10,0)+1, COLUMN()))</f>
        <v>O3</v>
      </c>
      <c r="E4543" cm="1">
        <f t="array" aca="1" ref="E4543" ca="1">INDIRECT("Results!" &amp; ADDRESS(ROUNDUP((ROW()-1)/10,0)+1, COLUMN()))</f>
        <v>20</v>
      </c>
      <c r="F4543" t="str" cm="1">
        <f t="array" aca="1" ref="F4543" ca="1">INDIRECT("Results!" &amp; ADDRESS(ROUNDUP((ROW()-1)/10,0)+1, COLUMN()))</f>
        <v>V9HostMasterSlaveO320</v>
      </c>
      <c r="G4543">
        <f t="shared" ca="1" si="70"/>
        <v>31.132999999999999</v>
      </c>
    </row>
    <row r="4544" spans="1:7" x14ac:dyDescent="0.25">
      <c r="A4544" t="str" cm="1">
        <f t="array" aca="1" ref="A4544" ca="1">INDIRECT("Results!" &amp; ADDRESS(ROUNDUP((ROW()-1)/10,0)+1, COLUMN()))</f>
        <v>V9</v>
      </c>
      <c r="B4544" t="str" cm="1">
        <f t="array" aca="1" ref="B4544" ca="1">INDIRECT("Results!" &amp; ADDRESS(ROUNDUP((ROW()-1)/10,0)+1, COLUMN()))</f>
        <v>Host</v>
      </c>
      <c r="C4544" t="str" cm="1">
        <f t="array" aca="1" ref="C4544" ca="1">INDIRECT("Results!" &amp; ADDRESS(ROUNDUP((ROW()-1)/10,0)+1, COLUMN()))</f>
        <v>MasterSlave</v>
      </c>
      <c r="D4544" t="str" cm="1">
        <f t="array" aca="1" ref="D4544" ca="1">INDIRECT("Results!" &amp; ADDRESS(ROUNDUP((ROW()-1)/10,0)+1, COLUMN()))</f>
        <v>O3</v>
      </c>
      <c r="E4544" cm="1">
        <f t="array" aca="1" ref="E4544" ca="1">INDIRECT("Results!" &amp; ADDRESS(ROUNDUP((ROW()-1)/10,0)+1, COLUMN()))</f>
        <v>20</v>
      </c>
      <c r="F4544" t="str" cm="1">
        <f t="array" aca="1" ref="F4544" ca="1">INDIRECT("Results!" &amp; ADDRESS(ROUNDUP((ROW()-1)/10,0)+1, COLUMN()))</f>
        <v>V9HostMasterSlaveO320</v>
      </c>
      <c r="G4544">
        <f t="shared" ca="1" si="70"/>
        <v>31.152999999999999</v>
      </c>
    </row>
    <row r="4545" spans="1:7" x14ac:dyDescent="0.25">
      <c r="A4545" t="str" cm="1">
        <f t="array" aca="1" ref="A4545" ca="1">INDIRECT("Results!" &amp; ADDRESS(ROUNDUP((ROW()-1)/10,0)+1, COLUMN()))</f>
        <v>V9</v>
      </c>
      <c r="B4545" t="str" cm="1">
        <f t="array" aca="1" ref="B4545" ca="1">INDIRECT("Results!" &amp; ADDRESS(ROUNDUP((ROW()-1)/10,0)+1, COLUMN()))</f>
        <v>Host</v>
      </c>
      <c r="C4545" t="str" cm="1">
        <f t="array" aca="1" ref="C4545" ca="1">INDIRECT("Results!" &amp; ADDRESS(ROUNDUP((ROW()-1)/10,0)+1, COLUMN()))</f>
        <v>MasterSlave</v>
      </c>
      <c r="D4545" t="str" cm="1">
        <f t="array" aca="1" ref="D4545" ca="1">INDIRECT("Results!" &amp; ADDRESS(ROUNDUP((ROW()-1)/10,0)+1, COLUMN()))</f>
        <v>O3</v>
      </c>
      <c r="E4545" cm="1">
        <f t="array" aca="1" ref="E4545" ca="1">INDIRECT("Results!" &amp; ADDRESS(ROUNDUP((ROW()-1)/10,0)+1, COLUMN()))</f>
        <v>20</v>
      </c>
      <c r="F4545" t="str" cm="1">
        <f t="array" aca="1" ref="F4545" ca="1">INDIRECT("Results!" &amp; ADDRESS(ROUNDUP((ROW()-1)/10,0)+1, COLUMN()))</f>
        <v>V9HostMasterSlaveO320</v>
      </c>
      <c r="G4545">
        <f t="shared" ca="1" si="70"/>
        <v>31.152999999999999</v>
      </c>
    </row>
    <row r="4546" spans="1:7" x14ac:dyDescent="0.25">
      <c r="A4546" t="str" cm="1">
        <f t="array" aca="1" ref="A4546" ca="1">INDIRECT("Results!" &amp; ADDRESS(ROUNDUP((ROW()-1)/10,0)+1, COLUMN()))</f>
        <v>V9</v>
      </c>
      <c r="B4546" t="str" cm="1">
        <f t="array" aca="1" ref="B4546" ca="1">INDIRECT("Results!" &amp; ADDRESS(ROUNDUP((ROW()-1)/10,0)+1, COLUMN()))</f>
        <v>Host</v>
      </c>
      <c r="C4546" t="str" cm="1">
        <f t="array" aca="1" ref="C4546" ca="1">INDIRECT("Results!" &amp; ADDRESS(ROUNDUP((ROW()-1)/10,0)+1, COLUMN()))</f>
        <v>MasterSlave</v>
      </c>
      <c r="D4546" t="str" cm="1">
        <f t="array" aca="1" ref="D4546" ca="1">INDIRECT("Results!" &amp; ADDRESS(ROUNDUP((ROW()-1)/10,0)+1, COLUMN()))</f>
        <v>O3</v>
      </c>
      <c r="E4546" cm="1">
        <f t="array" aca="1" ref="E4546" ca="1">INDIRECT("Results!" &amp; ADDRESS(ROUNDUP((ROW()-1)/10,0)+1, COLUMN()))</f>
        <v>20</v>
      </c>
      <c r="F4546" t="str" cm="1">
        <f t="array" aca="1" ref="F4546" ca="1">INDIRECT("Results!" &amp; ADDRESS(ROUNDUP((ROW()-1)/10,0)+1, COLUMN()))</f>
        <v>V9HostMasterSlaveO320</v>
      </c>
      <c r="G4546">
        <f t="shared" ca="1" si="70"/>
        <v>31.157</v>
      </c>
    </row>
    <row r="4547" spans="1:7" x14ac:dyDescent="0.25">
      <c r="A4547" t="str" cm="1">
        <f t="array" aca="1" ref="A4547" ca="1">INDIRECT("Results!" &amp; ADDRESS(ROUNDUP((ROW()-1)/10,0)+1, COLUMN()))</f>
        <v>V9</v>
      </c>
      <c r="B4547" t="str" cm="1">
        <f t="array" aca="1" ref="B4547" ca="1">INDIRECT("Results!" &amp; ADDRESS(ROUNDUP((ROW()-1)/10,0)+1, COLUMN()))</f>
        <v>Host</v>
      </c>
      <c r="C4547" t="str" cm="1">
        <f t="array" aca="1" ref="C4547" ca="1">INDIRECT("Results!" &amp; ADDRESS(ROUNDUP((ROW()-1)/10,0)+1, COLUMN()))</f>
        <v>MasterSlave</v>
      </c>
      <c r="D4547" t="str" cm="1">
        <f t="array" aca="1" ref="D4547" ca="1">INDIRECT("Results!" &amp; ADDRESS(ROUNDUP((ROW()-1)/10,0)+1, COLUMN()))</f>
        <v>O3</v>
      </c>
      <c r="E4547" cm="1">
        <f t="array" aca="1" ref="E4547" ca="1">INDIRECT("Results!" &amp; ADDRESS(ROUNDUP((ROW()-1)/10,0)+1, COLUMN()))</f>
        <v>20</v>
      </c>
      <c r="F4547" t="str" cm="1">
        <f t="array" aca="1" ref="F4547" ca="1">INDIRECT("Results!" &amp; ADDRESS(ROUNDUP((ROW()-1)/10,0)+1, COLUMN()))</f>
        <v>V9HostMasterSlaveO320</v>
      </c>
      <c r="G4547">
        <f t="shared" ref="G4547:G4610" ca="1" si="71">IFERROR(SMALL(INDIRECT("Results!" &amp; ADDRESS(ROUNDUP((ROW()-1)/10,0)+1, COLUMN()+18) &amp; ":"  &amp; ADDRESS(ROUNDUP((ROW()-1)/10,0)+1, COLUMN()+47)),MOD((ROW()-2),10)+1),"")</f>
        <v>31.157</v>
      </c>
    </row>
    <row r="4548" spans="1:7" x14ac:dyDescent="0.25">
      <c r="A4548" t="str" cm="1">
        <f t="array" aca="1" ref="A4548" ca="1">INDIRECT("Results!" &amp; ADDRESS(ROUNDUP((ROW()-1)/10,0)+1, COLUMN()))</f>
        <v>V9</v>
      </c>
      <c r="B4548" t="str" cm="1">
        <f t="array" aca="1" ref="B4548" ca="1">INDIRECT("Results!" &amp; ADDRESS(ROUNDUP((ROW()-1)/10,0)+1, COLUMN()))</f>
        <v>Host</v>
      </c>
      <c r="C4548" t="str" cm="1">
        <f t="array" aca="1" ref="C4548" ca="1">INDIRECT("Results!" &amp; ADDRESS(ROUNDUP((ROW()-1)/10,0)+1, COLUMN()))</f>
        <v>MasterSlave</v>
      </c>
      <c r="D4548" t="str" cm="1">
        <f t="array" aca="1" ref="D4548" ca="1">INDIRECT("Results!" &amp; ADDRESS(ROUNDUP((ROW()-1)/10,0)+1, COLUMN()))</f>
        <v>O3</v>
      </c>
      <c r="E4548" cm="1">
        <f t="array" aca="1" ref="E4548" ca="1">INDIRECT("Results!" &amp; ADDRESS(ROUNDUP((ROW()-1)/10,0)+1, COLUMN()))</f>
        <v>20</v>
      </c>
      <c r="F4548" t="str" cm="1">
        <f t="array" aca="1" ref="F4548" ca="1">INDIRECT("Results!" &amp; ADDRESS(ROUNDUP((ROW()-1)/10,0)+1, COLUMN()))</f>
        <v>V9HostMasterSlaveO320</v>
      </c>
      <c r="G4548">
        <f t="shared" ca="1" si="71"/>
        <v>31.167999999999999</v>
      </c>
    </row>
    <row r="4549" spans="1:7" x14ac:dyDescent="0.25">
      <c r="A4549" t="str" cm="1">
        <f t="array" aca="1" ref="A4549" ca="1">INDIRECT("Results!" &amp; ADDRESS(ROUNDUP((ROW()-1)/10,0)+1, COLUMN()))</f>
        <v>V9</v>
      </c>
      <c r="B4549" t="str" cm="1">
        <f t="array" aca="1" ref="B4549" ca="1">INDIRECT("Results!" &amp; ADDRESS(ROUNDUP((ROW()-1)/10,0)+1, COLUMN()))</f>
        <v>Host</v>
      </c>
      <c r="C4549" t="str" cm="1">
        <f t="array" aca="1" ref="C4549" ca="1">INDIRECT("Results!" &amp; ADDRESS(ROUNDUP((ROW()-1)/10,0)+1, COLUMN()))</f>
        <v>MasterSlave</v>
      </c>
      <c r="D4549" t="str" cm="1">
        <f t="array" aca="1" ref="D4549" ca="1">INDIRECT("Results!" &amp; ADDRESS(ROUNDUP((ROW()-1)/10,0)+1, COLUMN()))</f>
        <v>O3</v>
      </c>
      <c r="E4549" cm="1">
        <f t="array" aca="1" ref="E4549" ca="1">INDIRECT("Results!" &amp; ADDRESS(ROUNDUP((ROW()-1)/10,0)+1, COLUMN()))</f>
        <v>20</v>
      </c>
      <c r="F4549" t="str" cm="1">
        <f t="array" aca="1" ref="F4549" ca="1">INDIRECT("Results!" &amp; ADDRESS(ROUNDUP((ROW()-1)/10,0)+1, COLUMN()))</f>
        <v>V9HostMasterSlaveO320</v>
      </c>
      <c r="G4549">
        <f t="shared" ca="1" si="71"/>
        <v>31.181000000000001</v>
      </c>
    </row>
    <row r="4550" spans="1:7" x14ac:dyDescent="0.25">
      <c r="A4550" t="str" cm="1">
        <f t="array" aca="1" ref="A4550" ca="1">INDIRECT("Results!" &amp; ADDRESS(ROUNDUP((ROW()-1)/10,0)+1, COLUMN()))</f>
        <v>V9</v>
      </c>
      <c r="B4550" t="str" cm="1">
        <f t="array" aca="1" ref="B4550" ca="1">INDIRECT("Results!" &amp; ADDRESS(ROUNDUP((ROW()-1)/10,0)+1, COLUMN()))</f>
        <v>Host</v>
      </c>
      <c r="C4550" t="str" cm="1">
        <f t="array" aca="1" ref="C4550" ca="1">INDIRECT("Results!" &amp; ADDRESS(ROUNDUP((ROW()-1)/10,0)+1, COLUMN()))</f>
        <v>MasterSlave</v>
      </c>
      <c r="D4550" t="str" cm="1">
        <f t="array" aca="1" ref="D4550" ca="1">INDIRECT("Results!" &amp; ADDRESS(ROUNDUP((ROW()-1)/10,0)+1, COLUMN()))</f>
        <v>O3</v>
      </c>
      <c r="E4550" cm="1">
        <f t="array" aca="1" ref="E4550" ca="1">INDIRECT("Results!" &amp; ADDRESS(ROUNDUP((ROW()-1)/10,0)+1, COLUMN()))</f>
        <v>20</v>
      </c>
      <c r="F4550" t="str" cm="1">
        <f t="array" aca="1" ref="F4550" ca="1">INDIRECT("Results!" &amp; ADDRESS(ROUNDUP((ROW()-1)/10,0)+1, COLUMN()))</f>
        <v>V9HostMasterSlaveO320</v>
      </c>
      <c r="G4550">
        <f t="shared" ca="1" si="71"/>
        <v>31.184000000000001</v>
      </c>
    </row>
    <row r="4551" spans="1:7" x14ac:dyDescent="0.25">
      <c r="A4551" t="str" cm="1">
        <f t="array" aca="1" ref="A4551" ca="1">INDIRECT("Results!" &amp; ADDRESS(ROUNDUP((ROW()-1)/10,0)+1, COLUMN()))</f>
        <v>V9</v>
      </c>
      <c r="B4551" t="str" cm="1">
        <f t="array" aca="1" ref="B4551" ca="1">INDIRECT("Results!" &amp; ADDRESS(ROUNDUP((ROW()-1)/10,0)+1, COLUMN()))</f>
        <v>Host</v>
      </c>
      <c r="C4551" t="str" cm="1">
        <f t="array" aca="1" ref="C4551" ca="1">INDIRECT("Results!" &amp; ADDRESS(ROUNDUP((ROW()-1)/10,0)+1, COLUMN()))</f>
        <v>MasterSlave</v>
      </c>
      <c r="D4551" t="str" cm="1">
        <f t="array" aca="1" ref="D4551" ca="1">INDIRECT("Results!" &amp; ADDRESS(ROUNDUP((ROW()-1)/10,0)+1, COLUMN()))</f>
        <v>O3</v>
      </c>
      <c r="E4551" cm="1">
        <f t="array" aca="1" ref="E4551" ca="1">INDIRECT("Results!" &amp; ADDRESS(ROUNDUP((ROW()-1)/10,0)+1, COLUMN()))</f>
        <v>20</v>
      </c>
      <c r="F4551" t="str" cm="1">
        <f t="array" aca="1" ref="F4551" ca="1">INDIRECT("Results!" &amp; ADDRESS(ROUNDUP((ROW()-1)/10,0)+1, COLUMN()))</f>
        <v>V9HostMasterSlaveO320</v>
      </c>
      <c r="G4551">
        <f t="shared" ca="1" si="71"/>
        <v>31.189</v>
      </c>
    </row>
    <row r="4552" spans="1:7" x14ac:dyDescent="0.25">
      <c r="A4552" t="str" cm="1">
        <f t="array" aca="1" ref="A4552" ca="1">INDIRECT("Results!" &amp; ADDRESS(ROUNDUP((ROW()-1)/10,0)+1, COLUMN()))</f>
        <v>V9</v>
      </c>
      <c r="B4552" t="str" cm="1">
        <f t="array" aca="1" ref="B4552" ca="1">INDIRECT("Results!" &amp; ADDRESS(ROUNDUP((ROW()-1)/10,0)+1, COLUMN()))</f>
        <v>Host</v>
      </c>
      <c r="C4552" t="str" cm="1">
        <f t="array" aca="1" ref="C4552" ca="1">INDIRECT("Results!" &amp; ADDRESS(ROUNDUP((ROW()-1)/10,0)+1, COLUMN()))</f>
        <v>MasterSlave</v>
      </c>
      <c r="D4552" t="str" cm="1">
        <f t="array" aca="1" ref="D4552" ca="1">INDIRECT("Results!" &amp; ADDRESS(ROUNDUP((ROW()-1)/10,0)+1, COLUMN()))</f>
        <v>O3</v>
      </c>
      <c r="E4552" cm="1">
        <f t="array" aca="1" ref="E4552" ca="1">INDIRECT("Results!" &amp; ADDRESS(ROUNDUP((ROW()-1)/10,0)+1, COLUMN()))</f>
        <v>24</v>
      </c>
      <c r="F4552" t="str" cm="1">
        <f t="array" aca="1" ref="F4552" ca="1">INDIRECT("Results!" &amp; ADDRESS(ROUNDUP((ROW()-1)/10,0)+1, COLUMN()))</f>
        <v>V9HostMasterSlaveO324</v>
      </c>
      <c r="G4552">
        <f t="shared" ca="1" si="71"/>
        <v>26.117000000000001</v>
      </c>
    </row>
    <row r="4553" spans="1:7" x14ac:dyDescent="0.25">
      <c r="A4553" t="str" cm="1">
        <f t="array" aca="1" ref="A4553" ca="1">INDIRECT("Results!" &amp; ADDRESS(ROUNDUP((ROW()-1)/10,0)+1, COLUMN()))</f>
        <v>V9</v>
      </c>
      <c r="B4553" t="str" cm="1">
        <f t="array" aca="1" ref="B4553" ca="1">INDIRECT("Results!" &amp; ADDRESS(ROUNDUP((ROW()-1)/10,0)+1, COLUMN()))</f>
        <v>Host</v>
      </c>
      <c r="C4553" t="str" cm="1">
        <f t="array" aca="1" ref="C4553" ca="1">INDIRECT("Results!" &amp; ADDRESS(ROUNDUP((ROW()-1)/10,0)+1, COLUMN()))</f>
        <v>MasterSlave</v>
      </c>
      <c r="D4553" t="str" cm="1">
        <f t="array" aca="1" ref="D4553" ca="1">INDIRECT("Results!" &amp; ADDRESS(ROUNDUP((ROW()-1)/10,0)+1, COLUMN()))</f>
        <v>O3</v>
      </c>
      <c r="E4553" cm="1">
        <f t="array" aca="1" ref="E4553" ca="1">INDIRECT("Results!" &amp; ADDRESS(ROUNDUP((ROW()-1)/10,0)+1, COLUMN()))</f>
        <v>24</v>
      </c>
      <c r="F4553" t="str" cm="1">
        <f t="array" aca="1" ref="F4553" ca="1">INDIRECT("Results!" &amp; ADDRESS(ROUNDUP((ROW()-1)/10,0)+1, COLUMN()))</f>
        <v>V9HostMasterSlaveO324</v>
      </c>
      <c r="G4553">
        <f t="shared" ca="1" si="71"/>
        <v>26.117000000000001</v>
      </c>
    </row>
    <row r="4554" spans="1:7" x14ac:dyDescent="0.25">
      <c r="A4554" t="str" cm="1">
        <f t="array" aca="1" ref="A4554" ca="1">INDIRECT("Results!" &amp; ADDRESS(ROUNDUP((ROW()-1)/10,0)+1, COLUMN()))</f>
        <v>V9</v>
      </c>
      <c r="B4554" t="str" cm="1">
        <f t="array" aca="1" ref="B4554" ca="1">INDIRECT("Results!" &amp; ADDRESS(ROUNDUP((ROW()-1)/10,0)+1, COLUMN()))</f>
        <v>Host</v>
      </c>
      <c r="C4554" t="str" cm="1">
        <f t="array" aca="1" ref="C4554" ca="1">INDIRECT("Results!" &amp; ADDRESS(ROUNDUP((ROW()-1)/10,0)+1, COLUMN()))</f>
        <v>MasterSlave</v>
      </c>
      <c r="D4554" t="str" cm="1">
        <f t="array" aca="1" ref="D4554" ca="1">INDIRECT("Results!" &amp; ADDRESS(ROUNDUP((ROW()-1)/10,0)+1, COLUMN()))</f>
        <v>O3</v>
      </c>
      <c r="E4554" cm="1">
        <f t="array" aca="1" ref="E4554" ca="1">INDIRECT("Results!" &amp; ADDRESS(ROUNDUP((ROW()-1)/10,0)+1, COLUMN()))</f>
        <v>24</v>
      </c>
      <c r="F4554" t="str" cm="1">
        <f t="array" aca="1" ref="F4554" ca="1">INDIRECT("Results!" &amp; ADDRESS(ROUNDUP((ROW()-1)/10,0)+1, COLUMN()))</f>
        <v>V9HostMasterSlaveO324</v>
      </c>
      <c r="G4554">
        <f t="shared" ca="1" si="71"/>
        <v>26.132999999999999</v>
      </c>
    </row>
    <row r="4555" spans="1:7" x14ac:dyDescent="0.25">
      <c r="A4555" t="str" cm="1">
        <f t="array" aca="1" ref="A4555" ca="1">INDIRECT("Results!" &amp; ADDRESS(ROUNDUP((ROW()-1)/10,0)+1, COLUMN()))</f>
        <v>V9</v>
      </c>
      <c r="B4555" t="str" cm="1">
        <f t="array" aca="1" ref="B4555" ca="1">INDIRECT("Results!" &amp; ADDRESS(ROUNDUP((ROW()-1)/10,0)+1, COLUMN()))</f>
        <v>Host</v>
      </c>
      <c r="C4555" t="str" cm="1">
        <f t="array" aca="1" ref="C4555" ca="1">INDIRECT("Results!" &amp; ADDRESS(ROUNDUP((ROW()-1)/10,0)+1, COLUMN()))</f>
        <v>MasterSlave</v>
      </c>
      <c r="D4555" t="str" cm="1">
        <f t="array" aca="1" ref="D4555" ca="1">INDIRECT("Results!" &amp; ADDRESS(ROUNDUP((ROW()-1)/10,0)+1, COLUMN()))</f>
        <v>O3</v>
      </c>
      <c r="E4555" cm="1">
        <f t="array" aca="1" ref="E4555" ca="1">INDIRECT("Results!" &amp; ADDRESS(ROUNDUP((ROW()-1)/10,0)+1, COLUMN()))</f>
        <v>24</v>
      </c>
      <c r="F4555" t="str" cm="1">
        <f t="array" aca="1" ref="F4555" ca="1">INDIRECT("Results!" &amp; ADDRESS(ROUNDUP((ROW()-1)/10,0)+1, COLUMN()))</f>
        <v>V9HostMasterSlaveO324</v>
      </c>
      <c r="G4555">
        <f t="shared" ca="1" si="71"/>
        <v>26.132999999999999</v>
      </c>
    </row>
    <row r="4556" spans="1:7" x14ac:dyDescent="0.25">
      <c r="A4556" t="str" cm="1">
        <f t="array" aca="1" ref="A4556" ca="1">INDIRECT("Results!" &amp; ADDRESS(ROUNDUP((ROW()-1)/10,0)+1, COLUMN()))</f>
        <v>V9</v>
      </c>
      <c r="B4556" t="str" cm="1">
        <f t="array" aca="1" ref="B4556" ca="1">INDIRECT("Results!" &amp; ADDRESS(ROUNDUP((ROW()-1)/10,0)+1, COLUMN()))</f>
        <v>Host</v>
      </c>
      <c r="C4556" t="str" cm="1">
        <f t="array" aca="1" ref="C4556" ca="1">INDIRECT("Results!" &amp; ADDRESS(ROUNDUP((ROW()-1)/10,0)+1, COLUMN()))</f>
        <v>MasterSlave</v>
      </c>
      <c r="D4556" t="str" cm="1">
        <f t="array" aca="1" ref="D4556" ca="1">INDIRECT("Results!" &amp; ADDRESS(ROUNDUP((ROW()-1)/10,0)+1, COLUMN()))</f>
        <v>O3</v>
      </c>
      <c r="E4556" cm="1">
        <f t="array" aca="1" ref="E4556" ca="1">INDIRECT("Results!" &amp; ADDRESS(ROUNDUP((ROW()-1)/10,0)+1, COLUMN()))</f>
        <v>24</v>
      </c>
      <c r="F4556" t="str" cm="1">
        <f t="array" aca="1" ref="F4556" ca="1">INDIRECT("Results!" &amp; ADDRESS(ROUNDUP((ROW()-1)/10,0)+1, COLUMN()))</f>
        <v>V9HostMasterSlaveO324</v>
      </c>
      <c r="G4556">
        <f t="shared" ca="1" si="71"/>
        <v>26.154</v>
      </c>
    </row>
    <row r="4557" spans="1:7" x14ac:dyDescent="0.25">
      <c r="A4557" t="str" cm="1">
        <f t="array" aca="1" ref="A4557" ca="1">INDIRECT("Results!" &amp; ADDRESS(ROUNDUP((ROW()-1)/10,0)+1, COLUMN()))</f>
        <v>V9</v>
      </c>
      <c r="B4557" t="str" cm="1">
        <f t="array" aca="1" ref="B4557" ca="1">INDIRECT("Results!" &amp; ADDRESS(ROUNDUP((ROW()-1)/10,0)+1, COLUMN()))</f>
        <v>Host</v>
      </c>
      <c r="C4557" t="str" cm="1">
        <f t="array" aca="1" ref="C4557" ca="1">INDIRECT("Results!" &amp; ADDRESS(ROUNDUP((ROW()-1)/10,0)+1, COLUMN()))</f>
        <v>MasterSlave</v>
      </c>
      <c r="D4557" t="str" cm="1">
        <f t="array" aca="1" ref="D4557" ca="1">INDIRECT("Results!" &amp; ADDRESS(ROUNDUP((ROW()-1)/10,0)+1, COLUMN()))</f>
        <v>O3</v>
      </c>
      <c r="E4557" cm="1">
        <f t="array" aca="1" ref="E4557" ca="1">INDIRECT("Results!" &amp; ADDRESS(ROUNDUP((ROW()-1)/10,0)+1, COLUMN()))</f>
        <v>24</v>
      </c>
      <c r="F4557" t="str" cm="1">
        <f t="array" aca="1" ref="F4557" ca="1">INDIRECT("Results!" &amp; ADDRESS(ROUNDUP((ROW()-1)/10,0)+1, COLUMN()))</f>
        <v>V9HostMasterSlaveO324</v>
      </c>
      <c r="G4557">
        <f t="shared" ca="1" si="71"/>
        <v>26.157</v>
      </c>
    </row>
    <row r="4558" spans="1:7" x14ac:dyDescent="0.25">
      <c r="A4558" t="str" cm="1">
        <f t="array" aca="1" ref="A4558" ca="1">INDIRECT("Results!" &amp; ADDRESS(ROUNDUP((ROW()-1)/10,0)+1, COLUMN()))</f>
        <v>V9</v>
      </c>
      <c r="B4558" t="str" cm="1">
        <f t="array" aca="1" ref="B4558" ca="1">INDIRECT("Results!" &amp; ADDRESS(ROUNDUP((ROW()-1)/10,0)+1, COLUMN()))</f>
        <v>Host</v>
      </c>
      <c r="C4558" t="str" cm="1">
        <f t="array" aca="1" ref="C4558" ca="1">INDIRECT("Results!" &amp; ADDRESS(ROUNDUP((ROW()-1)/10,0)+1, COLUMN()))</f>
        <v>MasterSlave</v>
      </c>
      <c r="D4558" t="str" cm="1">
        <f t="array" aca="1" ref="D4558" ca="1">INDIRECT("Results!" &amp; ADDRESS(ROUNDUP((ROW()-1)/10,0)+1, COLUMN()))</f>
        <v>O3</v>
      </c>
      <c r="E4558" cm="1">
        <f t="array" aca="1" ref="E4558" ca="1">INDIRECT("Results!" &amp; ADDRESS(ROUNDUP((ROW()-1)/10,0)+1, COLUMN()))</f>
        <v>24</v>
      </c>
      <c r="F4558" t="str" cm="1">
        <f t="array" aca="1" ref="F4558" ca="1">INDIRECT("Results!" &amp; ADDRESS(ROUNDUP((ROW()-1)/10,0)+1, COLUMN()))</f>
        <v>V9HostMasterSlaveO324</v>
      </c>
      <c r="G4558">
        <f t="shared" ca="1" si="71"/>
        <v>26.158000000000001</v>
      </c>
    </row>
    <row r="4559" spans="1:7" x14ac:dyDescent="0.25">
      <c r="A4559" t="str" cm="1">
        <f t="array" aca="1" ref="A4559" ca="1">INDIRECT("Results!" &amp; ADDRESS(ROUNDUP((ROW()-1)/10,0)+1, COLUMN()))</f>
        <v>V9</v>
      </c>
      <c r="B4559" t="str" cm="1">
        <f t="array" aca="1" ref="B4559" ca="1">INDIRECT("Results!" &amp; ADDRESS(ROUNDUP((ROW()-1)/10,0)+1, COLUMN()))</f>
        <v>Host</v>
      </c>
      <c r="C4559" t="str" cm="1">
        <f t="array" aca="1" ref="C4559" ca="1">INDIRECT("Results!" &amp; ADDRESS(ROUNDUP((ROW()-1)/10,0)+1, COLUMN()))</f>
        <v>MasterSlave</v>
      </c>
      <c r="D4559" t="str" cm="1">
        <f t="array" aca="1" ref="D4559" ca="1">INDIRECT("Results!" &amp; ADDRESS(ROUNDUP((ROW()-1)/10,0)+1, COLUMN()))</f>
        <v>O3</v>
      </c>
      <c r="E4559" cm="1">
        <f t="array" aca="1" ref="E4559" ca="1">INDIRECT("Results!" &amp; ADDRESS(ROUNDUP((ROW()-1)/10,0)+1, COLUMN()))</f>
        <v>24</v>
      </c>
      <c r="F4559" t="str" cm="1">
        <f t="array" aca="1" ref="F4559" ca="1">INDIRECT("Results!" &amp; ADDRESS(ROUNDUP((ROW()-1)/10,0)+1, COLUMN()))</f>
        <v>V9HostMasterSlaveO324</v>
      </c>
      <c r="G4559">
        <f t="shared" ca="1" si="71"/>
        <v>26.158000000000001</v>
      </c>
    </row>
    <row r="4560" spans="1:7" x14ac:dyDescent="0.25">
      <c r="A4560" t="str" cm="1">
        <f t="array" aca="1" ref="A4560" ca="1">INDIRECT("Results!" &amp; ADDRESS(ROUNDUP((ROW()-1)/10,0)+1, COLUMN()))</f>
        <v>V9</v>
      </c>
      <c r="B4560" t="str" cm="1">
        <f t="array" aca="1" ref="B4560" ca="1">INDIRECT("Results!" &amp; ADDRESS(ROUNDUP((ROW()-1)/10,0)+1, COLUMN()))</f>
        <v>Host</v>
      </c>
      <c r="C4560" t="str" cm="1">
        <f t="array" aca="1" ref="C4560" ca="1">INDIRECT("Results!" &amp; ADDRESS(ROUNDUP((ROW()-1)/10,0)+1, COLUMN()))</f>
        <v>MasterSlave</v>
      </c>
      <c r="D4560" t="str" cm="1">
        <f t="array" aca="1" ref="D4560" ca="1">INDIRECT("Results!" &amp; ADDRESS(ROUNDUP((ROW()-1)/10,0)+1, COLUMN()))</f>
        <v>O3</v>
      </c>
      <c r="E4560" cm="1">
        <f t="array" aca="1" ref="E4560" ca="1">INDIRECT("Results!" &amp; ADDRESS(ROUNDUP((ROW()-1)/10,0)+1, COLUMN()))</f>
        <v>24</v>
      </c>
      <c r="F4560" t="str" cm="1">
        <f t="array" aca="1" ref="F4560" ca="1">INDIRECT("Results!" &amp; ADDRESS(ROUNDUP((ROW()-1)/10,0)+1, COLUMN()))</f>
        <v>V9HostMasterSlaveO324</v>
      </c>
      <c r="G4560">
        <f t="shared" ca="1" si="71"/>
        <v>26.18</v>
      </c>
    </row>
    <row r="4561" spans="1:7" x14ac:dyDescent="0.25">
      <c r="A4561" t="str" cm="1">
        <f t="array" aca="1" ref="A4561" ca="1">INDIRECT("Results!" &amp; ADDRESS(ROUNDUP((ROW()-1)/10,0)+1, COLUMN()))</f>
        <v>V9</v>
      </c>
      <c r="B4561" t="str" cm="1">
        <f t="array" aca="1" ref="B4561" ca="1">INDIRECT("Results!" &amp; ADDRESS(ROUNDUP((ROW()-1)/10,0)+1, COLUMN()))</f>
        <v>Host</v>
      </c>
      <c r="C4561" t="str" cm="1">
        <f t="array" aca="1" ref="C4561" ca="1">INDIRECT("Results!" &amp; ADDRESS(ROUNDUP((ROW()-1)/10,0)+1, COLUMN()))</f>
        <v>MasterSlave</v>
      </c>
      <c r="D4561" t="str" cm="1">
        <f t="array" aca="1" ref="D4561" ca="1">INDIRECT("Results!" &amp; ADDRESS(ROUNDUP((ROW()-1)/10,0)+1, COLUMN()))</f>
        <v>O3</v>
      </c>
      <c r="E4561" cm="1">
        <f t="array" aca="1" ref="E4561" ca="1">INDIRECT("Results!" &amp; ADDRESS(ROUNDUP((ROW()-1)/10,0)+1, COLUMN()))</f>
        <v>24</v>
      </c>
      <c r="F4561" t="str" cm="1">
        <f t="array" aca="1" ref="F4561" ca="1">INDIRECT("Results!" &amp; ADDRESS(ROUNDUP((ROW()-1)/10,0)+1, COLUMN()))</f>
        <v>V9HostMasterSlaveO324</v>
      </c>
      <c r="G4561">
        <f t="shared" ca="1" si="71"/>
        <v>26.18</v>
      </c>
    </row>
    <row r="4562" spans="1:7" x14ac:dyDescent="0.25">
      <c r="A4562" t="str" cm="1">
        <f t="array" aca="1" ref="A4562" ca="1">INDIRECT("Results!" &amp; ADDRESS(ROUNDUP((ROW()-1)/10,0)+1, COLUMN()))</f>
        <v>V9</v>
      </c>
      <c r="B4562" t="str" cm="1">
        <f t="array" aca="1" ref="B4562" ca="1">INDIRECT("Results!" &amp; ADDRESS(ROUNDUP((ROW()-1)/10,0)+1, COLUMN()))</f>
        <v>Host</v>
      </c>
      <c r="C4562" t="str" cm="1">
        <f t="array" aca="1" ref="C4562" ca="1">INDIRECT("Results!" &amp; ADDRESS(ROUNDUP((ROW()-1)/10,0)+1, COLUMN()))</f>
        <v>MasterSlave</v>
      </c>
      <c r="D4562" t="str" cm="1">
        <f t="array" aca="1" ref="D4562" ca="1">INDIRECT("Results!" &amp; ADDRESS(ROUNDUP((ROW()-1)/10,0)+1, COLUMN()))</f>
        <v>O3</v>
      </c>
      <c r="E4562" cm="1">
        <f t="array" aca="1" ref="E4562" ca="1">INDIRECT("Results!" &amp; ADDRESS(ROUNDUP((ROW()-1)/10,0)+1, COLUMN()))</f>
        <v>28</v>
      </c>
      <c r="F4562" t="str" cm="1">
        <f t="array" aca="1" ref="F4562" ca="1">INDIRECT("Results!" &amp; ADDRESS(ROUNDUP((ROW()-1)/10,0)+1, COLUMN()))</f>
        <v>V9HostMasterSlaveO328</v>
      </c>
      <c r="G4562">
        <f t="shared" ca="1" si="71"/>
        <v>22.597999999999999</v>
      </c>
    </row>
    <row r="4563" spans="1:7" x14ac:dyDescent="0.25">
      <c r="A4563" t="str" cm="1">
        <f t="array" aca="1" ref="A4563" ca="1">INDIRECT("Results!" &amp; ADDRESS(ROUNDUP((ROW()-1)/10,0)+1, COLUMN()))</f>
        <v>V9</v>
      </c>
      <c r="B4563" t="str" cm="1">
        <f t="array" aca="1" ref="B4563" ca="1">INDIRECT("Results!" &amp; ADDRESS(ROUNDUP((ROW()-1)/10,0)+1, COLUMN()))</f>
        <v>Host</v>
      </c>
      <c r="C4563" t="str" cm="1">
        <f t="array" aca="1" ref="C4563" ca="1">INDIRECT("Results!" &amp; ADDRESS(ROUNDUP((ROW()-1)/10,0)+1, COLUMN()))</f>
        <v>MasterSlave</v>
      </c>
      <c r="D4563" t="str" cm="1">
        <f t="array" aca="1" ref="D4563" ca="1">INDIRECT("Results!" &amp; ADDRESS(ROUNDUP((ROW()-1)/10,0)+1, COLUMN()))</f>
        <v>O3</v>
      </c>
      <c r="E4563" cm="1">
        <f t="array" aca="1" ref="E4563" ca="1">INDIRECT("Results!" &amp; ADDRESS(ROUNDUP((ROW()-1)/10,0)+1, COLUMN()))</f>
        <v>28</v>
      </c>
      <c r="F4563" t="str" cm="1">
        <f t="array" aca="1" ref="F4563" ca="1">INDIRECT("Results!" &amp; ADDRESS(ROUNDUP((ROW()-1)/10,0)+1, COLUMN()))</f>
        <v>V9HostMasterSlaveO328</v>
      </c>
      <c r="G4563">
        <f t="shared" ca="1" si="71"/>
        <v>22.597999999999999</v>
      </c>
    </row>
    <row r="4564" spans="1:7" x14ac:dyDescent="0.25">
      <c r="A4564" t="str" cm="1">
        <f t="array" aca="1" ref="A4564" ca="1">INDIRECT("Results!" &amp; ADDRESS(ROUNDUP((ROW()-1)/10,0)+1, COLUMN()))</f>
        <v>V9</v>
      </c>
      <c r="B4564" t="str" cm="1">
        <f t="array" aca="1" ref="B4564" ca="1">INDIRECT("Results!" &amp; ADDRESS(ROUNDUP((ROW()-1)/10,0)+1, COLUMN()))</f>
        <v>Host</v>
      </c>
      <c r="C4564" t="str" cm="1">
        <f t="array" aca="1" ref="C4564" ca="1">INDIRECT("Results!" &amp; ADDRESS(ROUNDUP((ROW()-1)/10,0)+1, COLUMN()))</f>
        <v>MasterSlave</v>
      </c>
      <c r="D4564" t="str" cm="1">
        <f t="array" aca="1" ref="D4564" ca="1">INDIRECT("Results!" &amp; ADDRESS(ROUNDUP((ROW()-1)/10,0)+1, COLUMN()))</f>
        <v>O3</v>
      </c>
      <c r="E4564" cm="1">
        <f t="array" aca="1" ref="E4564" ca="1">INDIRECT("Results!" &amp; ADDRESS(ROUNDUP((ROW()-1)/10,0)+1, COLUMN()))</f>
        <v>28</v>
      </c>
      <c r="F4564" t="str" cm="1">
        <f t="array" aca="1" ref="F4564" ca="1">INDIRECT("Results!" &amp; ADDRESS(ROUNDUP((ROW()-1)/10,0)+1, COLUMN()))</f>
        <v>V9HostMasterSlaveO328</v>
      </c>
      <c r="G4564">
        <f t="shared" ca="1" si="71"/>
        <v>22.620999999999999</v>
      </c>
    </row>
    <row r="4565" spans="1:7" x14ac:dyDescent="0.25">
      <c r="A4565" t="str" cm="1">
        <f t="array" aca="1" ref="A4565" ca="1">INDIRECT("Results!" &amp; ADDRESS(ROUNDUP((ROW()-1)/10,0)+1, COLUMN()))</f>
        <v>V9</v>
      </c>
      <c r="B4565" t="str" cm="1">
        <f t="array" aca="1" ref="B4565" ca="1">INDIRECT("Results!" &amp; ADDRESS(ROUNDUP((ROW()-1)/10,0)+1, COLUMN()))</f>
        <v>Host</v>
      </c>
      <c r="C4565" t="str" cm="1">
        <f t="array" aca="1" ref="C4565" ca="1">INDIRECT("Results!" &amp; ADDRESS(ROUNDUP((ROW()-1)/10,0)+1, COLUMN()))</f>
        <v>MasterSlave</v>
      </c>
      <c r="D4565" t="str" cm="1">
        <f t="array" aca="1" ref="D4565" ca="1">INDIRECT("Results!" &amp; ADDRESS(ROUNDUP((ROW()-1)/10,0)+1, COLUMN()))</f>
        <v>O3</v>
      </c>
      <c r="E4565" cm="1">
        <f t="array" aca="1" ref="E4565" ca="1">INDIRECT("Results!" &amp; ADDRESS(ROUNDUP((ROW()-1)/10,0)+1, COLUMN()))</f>
        <v>28</v>
      </c>
      <c r="F4565" t="str" cm="1">
        <f t="array" aca="1" ref="F4565" ca="1">INDIRECT("Results!" &amp; ADDRESS(ROUNDUP((ROW()-1)/10,0)+1, COLUMN()))</f>
        <v>V9HostMasterSlaveO328</v>
      </c>
      <c r="G4565">
        <f t="shared" ca="1" si="71"/>
        <v>22.620999999999999</v>
      </c>
    </row>
    <row r="4566" spans="1:7" x14ac:dyDescent="0.25">
      <c r="A4566" t="str" cm="1">
        <f t="array" aca="1" ref="A4566" ca="1">INDIRECT("Results!" &amp; ADDRESS(ROUNDUP((ROW()-1)/10,0)+1, COLUMN()))</f>
        <v>V9</v>
      </c>
      <c r="B4566" t="str" cm="1">
        <f t="array" aca="1" ref="B4566" ca="1">INDIRECT("Results!" &amp; ADDRESS(ROUNDUP((ROW()-1)/10,0)+1, COLUMN()))</f>
        <v>Host</v>
      </c>
      <c r="C4566" t="str" cm="1">
        <f t="array" aca="1" ref="C4566" ca="1">INDIRECT("Results!" &amp; ADDRESS(ROUNDUP((ROW()-1)/10,0)+1, COLUMN()))</f>
        <v>MasterSlave</v>
      </c>
      <c r="D4566" t="str" cm="1">
        <f t="array" aca="1" ref="D4566" ca="1">INDIRECT("Results!" &amp; ADDRESS(ROUNDUP((ROW()-1)/10,0)+1, COLUMN()))</f>
        <v>O3</v>
      </c>
      <c r="E4566" cm="1">
        <f t="array" aca="1" ref="E4566" ca="1">INDIRECT("Results!" &amp; ADDRESS(ROUNDUP((ROW()-1)/10,0)+1, COLUMN()))</f>
        <v>28</v>
      </c>
      <c r="F4566" t="str" cm="1">
        <f t="array" aca="1" ref="F4566" ca="1">INDIRECT("Results!" &amp; ADDRESS(ROUNDUP((ROW()-1)/10,0)+1, COLUMN()))</f>
        <v>V9HostMasterSlaveO328</v>
      </c>
      <c r="G4566">
        <f t="shared" ca="1" si="71"/>
        <v>22.649000000000001</v>
      </c>
    </row>
    <row r="4567" spans="1:7" x14ac:dyDescent="0.25">
      <c r="A4567" t="str" cm="1">
        <f t="array" aca="1" ref="A4567" ca="1">INDIRECT("Results!" &amp; ADDRESS(ROUNDUP((ROW()-1)/10,0)+1, COLUMN()))</f>
        <v>V9</v>
      </c>
      <c r="B4567" t="str" cm="1">
        <f t="array" aca="1" ref="B4567" ca="1">INDIRECT("Results!" &amp; ADDRESS(ROUNDUP((ROW()-1)/10,0)+1, COLUMN()))</f>
        <v>Host</v>
      </c>
      <c r="C4567" t="str" cm="1">
        <f t="array" aca="1" ref="C4567" ca="1">INDIRECT("Results!" &amp; ADDRESS(ROUNDUP((ROW()-1)/10,0)+1, COLUMN()))</f>
        <v>MasterSlave</v>
      </c>
      <c r="D4567" t="str" cm="1">
        <f t="array" aca="1" ref="D4567" ca="1">INDIRECT("Results!" &amp; ADDRESS(ROUNDUP((ROW()-1)/10,0)+1, COLUMN()))</f>
        <v>O3</v>
      </c>
      <c r="E4567" cm="1">
        <f t="array" aca="1" ref="E4567" ca="1">INDIRECT("Results!" &amp; ADDRESS(ROUNDUP((ROW()-1)/10,0)+1, COLUMN()))</f>
        <v>28</v>
      </c>
      <c r="F4567" t="str" cm="1">
        <f t="array" aca="1" ref="F4567" ca="1">INDIRECT("Results!" &amp; ADDRESS(ROUNDUP((ROW()-1)/10,0)+1, COLUMN()))</f>
        <v>V9HostMasterSlaveO328</v>
      </c>
      <c r="G4567">
        <f t="shared" ca="1" si="71"/>
        <v>22.649000000000001</v>
      </c>
    </row>
    <row r="4568" spans="1:7" x14ac:dyDescent="0.25">
      <c r="A4568" t="str" cm="1">
        <f t="array" aca="1" ref="A4568" ca="1">INDIRECT("Results!" &amp; ADDRESS(ROUNDUP((ROW()-1)/10,0)+1, COLUMN()))</f>
        <v>V9</v>
      </c>
      <c r="B4568" t="str" cm="1">
        <f t="array" aca="1" ref="B4568" ca="1">INDIRECT("Results!" &amp; ADDRESS(ROUNDUP((ROW()-1)/10,0)+1, COLUMN()))</f>
        <v>Host</v>
      </c>
      <c r="C4568" t="str" cm="1">
        <f t="array" aca="1" ref="C4568" ca="1">INDIRECT("Results!" &amp; ADDRESS(ROUNDUP((ROW()-1)/10,0)+1, COLUMN()))</f>
        <v>MasterSlave</v>
      </c>
      <c r="D4568" t="str" cm="1">
        <f t="array" aca="1" ref="D4568" ca="1">INDIRECT("Results!" &amp; ADDRESS(ROUNDUP((ROW()-1)/10,0)+1, COLUMN()))</f>
        <v>O3</v>
      </c>
      <c r="E4568" cm="1">
        <f t="array" aca="1" ref="E4568" ca="1">INDIRECT("Results!" &amp; ADDRESS(ROUNDUP((ROW()-1)/10,0)+1, COLUMN()))</f>
        <v>28</v>
      </c>
      <c r="F4568" t="str" cm="1">
        <f t="array" aca="1" ref="F4568" ca="1">INDIRECT("Results!" &amp; ADDRESS(ROUNDUP((ROW()-1)/10,0)+1, COLUMN()))</f>
        <v>V9HostMasterSlaveO328</v>
      </c>
      <c r="G4568">
        <f t="shared" ca="1" si="71"/>
        <v>22.686</v>
      </c>
    </row>
    <row r="4569" spans="1:7" x14ac:dyDescent="0.25">
      <c r="A4569" t="str" cm="1">
        <f t="array" aca="1" ref="A4569" ca="1">INDIRECT("Results!" &amp; ADDRESS(ROUNDUP((ROW()-1)/10,0)+1, COLUMN()))</f>
        <v>V9</v>
      </c>
      <c r="B4569" t="str" cm="1">
        <f t="array" aca="1" ref="B4569" ca="1">INDIRECT("Results!" &amp; ADDRESS(ROUNDUP((ROW()-1)/10,0)+1, COLUMN()))</f>
        <v>Host</v>
      </c>
      <c r="C4569" t="str" cm="1">
        <f t="array" aca="1" ref="C4569" ca="1">INDIRECT("Results!" &amp; ADDRESS(ROUNDUP((ROW()-1)/10,0)+1, COLUMN()))</f>
        <v>MasterSlave</v>
      </c>
      <c r="D4569" t="str" cm="1">
        <f t="array" aca="1" ref="D4569" ca="1">INDIRECT("Results!" &amp; ADDRESS(ROUNDUP((ROW()-1)/10,0)+1, COLUMN()))</f>
        <v>O3</v>
      </c>
      <c r="E4569" cm="1">
        <f t="array" aca="1" ref="E4569" ca="1">INDIRECT("Results!" &amp; ADDRESS(ROUNDUP((ROW()-1)/10,0)+1, COLUMN()))</f>
        <v>28</v>
      </c>
      <c r="F4569" t="str" cm="1">
        <f t="array" aca="1" ref="F4569" ca="1">INDIRECT("Results!" &amp; ADDRESS(ROUNDUP((ROW()-1)/10,0)+1, COLUMN()))</f>
        <v>V9HostMasterSlaveO328</v>
      </c>
      <c r="G4569">
        <f t="shared" ca="1" si="71"/>
        <v>22.704999999999998</v>
      </c>
    </row>
    <row r="4570" spans="1:7" x14ac:dyDescent="0.25">
      <c r="A4570" t="str" cm="1">
        <f t="array" aca="1" ref="A4570" ca="1">INDIRECT("Results!" &amp; ADDRESS(ROUNDUP((ROW()-1)/10,0)+1, COLUMN()))</f>
        <v>V9</v>
      </c>
      <c r="B4570" t="str" cm="1">
        <f t="array" aca="1" ref="B4570" ca="1">INDIRECT("Results!" &amp; ADDRESS(ROUNDUP((ROW()-1)/10,0)+1, COLUMN()))</f>
        <v>Host</v>
      </c>
      <c r="C4570" t="str" cm="1">
        <f t="array" aca="1" ref="C4570" ca="1">INDIRECT("Results!" &amp; ADDRESS(ROUNDUP((ROW()-1)/10,0)+1, COLUMN()))</f>
        <v>MasterSlave</v>
      </c>
      <c r="D4570" t="str" cm="1">
        <f t="array" aca="1" ref="D4570" ca="1">INDIRECT("Results!" &amp; ADDRESS(ROUNDUP((ROW()-1)/10,0)+1, COLUMN()))</f>
        <v>O3</v>
      </c>
      <c r="E4570" cm="1">
        <f t="array" aca="1" ref="E4570" ca="1">INDIRECT("Results!" &amp; ADDRESS(ROUNDUP((ROW()-1)/10,0)+1, COLUMN()))</f>
        <v>28</v>
      </c>
      <c r="F4570" t="str" cm="1">
        <f t="array" aca="1" ref="F4570" ca="1">INDIRECT("Results!" &amp; ADDRESS(ROUNDUP((ROW()-1)/10,0)+1, COLUMN()))</f>
        <v>V9HostMasterSlaveO328</v>
      </c>
      <c r="G4570">
        <f t="shared" ca="1" si="71"/>
        <v>22.704999999999998</v>
      </c>
    </row>
    <row r="4571" spans="1:7" x14ac:dyDescent="0.25">
      <c r="A4571" t="str" cm="1">
        <f t="array" aca="1" ref="A4571" ca="1">INDIRECT("Results!" &amp; ADDRESS(ROUNDUP((ROW()-1)/10,0)+1, COLUMN()))</f>
        <v>V9</v>
      </c>
      <c r="B4571" t="str" cm="1">
        <f t="array" aca="1" ref="B4571" ca="1">INDIRECT("Results!" &amp; ADDRESS(ROUNDUP((ROW()-1)/10,0)+1, COLUMN()))</f>
        <v>Host</v>
      </c>
      <c r="C4571" t="str" cm="1">
        <f t="array" aca="1" ref="C4571" ca="1">INDIRECT("Results!" &amp; ADDRESS(ROUNDUP((ROW()-1)/10,0)+1, COLUMN()))</f>
        <v>MasterSlave</v>
      </c>
      <c r="D4571" t="str" cm="1">
        <f t="array" aca="1" ref="D4571" ca="1">INDIRECT("Results!" &amp; ADDRESS(ROUNDUP((ROW()-1)/10,0)+1, COLUMN()))</f>
        <v>O3</v>
      </c>
      <c r="E4571" cm="1">
        <f t="array" aca="1" ref="E4571" ca="1">INDIRECT("Results!" &amp; ADDRESS(ROUNDUP((ROW()-1)/10,0)+1, COLUMN()))</f>
        <v>28</v>
      </c>
      <c r="F4571" t="str" cm="1">
        <f t="array" aca="1" ref="F4571" ca="1">INDIRECT("Results!" &amp; ADDRESS(ROUNDUP((ROW()-1)/10,0)+1, COLUMN()))</f>
        <v>V9HostMasterSlaveO328</v>
      </c>
      <c r="G4571">
        <f t="shared" ca="1" si="71"/>
        <v>22.704999999999998</v>
      </c>
    </row>
    <row r="4572" spans="1:7" x14ac:dyDescent="0.25">
      <c r="A4572" t="str" cm="1">
        <f t="array" aca="1" ref="A4572" ca="1">INDIRECT("Results!" &amp; ADDRESS(ROUNDUP((ROW()-1)/10,0)+1, COLUMN()))</f>
        <v>V9</v>
      </c>
      <c r="B4572" t="str" cm="1">
        <f t="array" aca="1" ref="B4572" ca="1">INDIRECT("Results!" &amp; ADDRESS(ROUNDUP((ROW()-1)/10,0)+1, COLUMN()))</f>
        <v>Host</v>
      </c>
      <c r="C4572" t="str" cm="1">
        <f t="array" aca="1" ref="C4572" ca="1">INDIRECT("Results!" &amp; ADDRESS(ROUNDUP((ROW()-1)/10,0)+1, COLUMN()))</f>
        <v>MasterSlave</v>
      </c>
      <c r="D4572" t="str" cm="1">
        <f t="array" aca="1" ref="D4572" ca="1">INDIRECT("Results!" &amp; ADDRESS(ROUNDUP((ROW()-1)/10,0)+1, COLUMN()))</f>
        <v>O3</v>
      </c>
      <c r="E4572" cm="1">
        <f t="array" aca="1" ref="E4572" ca="1">INDIRECT("Results!" &amp; ADDRESS(ROUNDUP((ROW()-1)/10,0)+1, COLUMN()))</f>
        <v>32</v>
      </c>
      <c r="F4572" t="str" cm="1">
        <f t="array" aca="1" ref="F4572" ca="1">INDIRECT("Results!" &amp; ADDRESS(ROUNDUP((ROW()-1)/10,0)+1, COLUMN()))</f>
        <v>V9HostMasterSlaveO332</v>
      </c>
      <c r="G4572">
        <f t="shared" ca="1" si="71"/>
        <v>19.937999999999999</v>
      </c>
    </row>
    <row r="4573" spans="1:7" x14ac:dyDescent="0.25">
      <c r="A4573" t="str" cm="1">
        <f t="array" aca="1" ref="A4573" ca="1">INDIRECT("Results!" &amp; ADDRESS(ROUNDUP((ROW()-1)/10,0)+1, COLUMN()))</f>
        <v>V9</v>
      </c>
      <c r="B4573" t="str" cm="1">
        <f t="array" aca="1" ref="B4573" ca="1">INDIRECT("Results!" &amp; ADDRESS(ROUNDUP((ROW()-1)/10,0)+1, COLUMN()))</f>
        <v>Host</v>
      </c>
      <c r="C4573" t="str" cm="1">
        <f t="array" aca="1" ref="C4573" ca="1">INDIRECT("Results!" &amp; ADDRESS(ROUNDUP((ROW()-1)/10,0)+1, COLUMN()))</f>
        <v>MasterSlave</v>
      </c>
      <c r="D4573" t="str" cm="1">
        <f t="array" aca="1" ref="D4573" ca="1">INDIRECT("Results!" &amp; ADDRESS(ROUNDUP((ROW()-1)/10,0)+1, COLUMN()))</f>
        <v>O3</v>
      </c>
      <c r="E4573" cm="1">
        <f t="array" aca="1" ref="E4573" ca="1">INDIRECT("Results!" &amp; ADDRESS(ROUNDUP((ROW()-1)/10,0)+1, COLUMN()))</f>
        <v>32</v>
      </c>
      <c r="F4573" t="str" cm="1">
        <f t="array" aca="1" ref="F4573" ca="1">INDIRECT("Results!" &amp; ADDRESS(ROUNDUP((ROW()-1)/10,0)+1, COLUMN()))</f>
        <v>V9HostMasterSlaveO332</v>
      </c>
      <c r="G4573">
        <f t="shared" ca="1" si="71"/>
        <v>19.937999999999999</v>
      </c>
    </row>
    <row r="4574" spans="1:7" x14ac:dyDescent="0.25">
      <c r="A4574" t="str" cm="1">
        <f t="array" aca="1" ref="A4574" ca="1">INDIRECT("Results!" &amp; ADDRESS(ROUNDUP((ROW()-1)/10,0)+1, COLUMN()))</f>
        <v>V9</v>
      </c>
      <c r="B4574" t="str" cm="1">
        <f t="array" aca="1" ref="B4574" ca="1">INDIRECT("Results!" &amp; ADDRESS(ROUNDUP((ROW()-1)/10,0)+1, COLUMN()))</f>
        <v>Host</v>
      </c>
      <c r="C4574" t="str" cm="1">
        <f t="array" aca="1" ref="C4574" ca="1">INDIRECT("Results!" &amp; ADDRESS(ROUNDUP((ROW()-1)/10,0)+1, COLUMN()))</f>
        <v>MasterSlave</v>
      </c>
      <c r="D4574" t="str" cm="1">
        <f t="array" aca="1" ref="D4574" ca="1">INDIRECT("Results!" &amp; ADDRESS(ROUNDUP((ROW()-1)/10,0)+1, COLUMN()))</f>
        <v>O3</v>
      </c>
      <c r="E4574" cm="1">
        <f t="array" aca="1" ref="E4574" ca="1">INDIRECT("Results!" &amp; ADDRESS(ROUNDUP((ROW()-1)/10,0)+1, COLUMN()))</f>
        <v>32</v>
      </c>
      <c r="F4574" t="str" cm="1">
        <f t="array" aca="1" ref="F4574" ca="1">INDIRECT("Results!" &amp; ADDRESS(ROUNDUP((ROW()-1)/10,0)+1, COLUMN()))</f>
        <v>V9HostMasterSlaveO332</v>
      </c>
      <c r="G4574">
        <f t="shared" ca="1" si="71"/>
        <v>19.946000000000002</v>
      </c>
    </row>
    <row r="4575" spans="1:7" x14ac:dyDescent="0.25">
      <c r="A4575" t="str" cm="1">
        <f t="array" aca="1" ref="A4575" ca="1">INDIRECT("Results!" &amp; ADDRESS(ROUNDUP((ROW()-1)/10,0)+1, COLUMN()))</f>
        <v>V9</v>
      </c>
      <c r="B4575" t="str" cm="1">
        <f t="array" aca="1" ref="B4575" ca="1">INDIRECT("Results!" &amp; ADDRESS(ROUNDUP((ROW()-1)/10,0)+1, COLUMN()))</f>
        <v>Host</v>
      </c>
      <c r="C4575" t="str" cm="1">
        <f t="array" aca="1" ref="C4575" ca="1">INDIRECT("Results!" &amp; ADDRESS(ROUNDUP((ROW()-1)/10,0)+1, COLUMN()))</f>
        <v>MasterSlave</v>
      </c>
      <c r="D4575" t="str" cm="1">
        <f t="array" aca="1" ref="D4575" ca="1">INDIRECT("Results!" &amp; ADDRESS(ROUNDUP((ROW()-1)/10,0)+1, COLUMN()))</f>
        <v>O3</v>
      </c>
      <c r="E4575" cm="1">
        <f t="array" aca="1" ref="E4575" ca="1">INDIRECT("Results!" &amp; ADDRESS(ROUNDUP((ROW()-1)/10,0)+1, COLUMN()))</f>
        <v>32</v>
      </c>
      <c r="F4575" t="str" cm="1">
        <f t="array" aca="1" ref="F4575" ca="1">INDIRECT("Results!" &amp; ADDRESS(ROUNDUP((ROW()-1)/10,0)+1, COLUMN()))</f>
        <v>V9HostMasterSlaveO332</v>
      </c>
      <c r="G4575">
        <f t="shared" ca="1" si="71"/>
        <v>19.946000000000002</v>
      </c>
    </row>
    <row r="4576" spans="1:7" x14ac:dyDescent="0.25">
      <c r="A4576" t="str" cm="1">
        <f t="array" aca="1" ref="A4576" ca="1">INDIRECT("Results!" &amp; ADDRESS(ROUNDUP((ROW()-1)/10,0)+1, COLUMN()))</f>
        <v>V9</v>
      </c>
      <c r="B4576" t="str" cm="1">
        <f t="array" aca="1" ref="B4576" ca="1">INDIRECT("Results!" &amp; ADDRESS(ROUNDUP((ROW()-1)/10,0)+1, COLUMN()))</f>
        <v>Host</v>
      </c>
      <c r="C4576" t="str" cm="1">
        <f t="array" aca="1" ref="C4576" ca="1">INDIRECT("Results!" &amp; ADDRESS(ROUNDUP((ROW()-1)/10,0)+1, COLUMN()))</f>
        <v>MasterSlave</v>
      </c>
      <c r="D4576" t="str" cm="1">
        <f t="array" aca="1" ref="D4576" ca="1">INDIRECT("Results!" &amp; ADDRESS(ROUNDUP((ROW()-1)/10,0)+1, COLUMN()))</f>
        <v>O3</v>
      </c>
      <c r="E4576" cm="1">
        <f t="array" aca="1" ref="E4576" ca="1">INDIRECT("Results!" &amp; ADDRESS(ROUNDUP((ROW()-1)/10,0)+1, COLUMN()))</f>
        <v>32</v>
      </c>
      <c r="F4576" t="str" cm="1">
        <f t="array" aca="1" ref="F4576" ca="1">INDIRECT("Results!" &amp; ADDRESS(ROUNDUP((ROW()-1)/10,0)+1, COLUMN()))</f>
        <v>V9HostMasterSlaveO332</v>
      </c>
      <c r="G4576">
        <f t="shared" ca="1" si="71"/>
        <v>19.946000000000002</v>
      </c>
    </row>
    <row r="4577" spans="1:7" x14ac:dyDescent="0.25">
      <c r="A4577" t="str" cm="1">
        <f t="array" aca="1" ref="A4577" ca="1">INDIRECT("Results!" &amp; ADDRESS(ROUNDUP((ROW()-1)/10,0)+1, COLUMN()))</f>
        <v>V9</v>
      </c>
      <c r="B4577" t="str" cm="1">
        <f t="array" aca="1" ref="B4577" ca="1">INDIRECT("Results!" &amp; ADDRESS(ROUNDUP((ROW()-1)/10,0)+1, COLUMN()))</f>
        <v>Host</v>
      </c>
      <c r="C4577" t="str" cm="1">
        <f t="array" aca="1" ref="C4577" ca="1">INDIRECT("Results!" &amp; ADDRESS(ROUNDUP((ROW()-1)/10,0)+1, COLUMN()))</f>
        <v>MasterSlave</v>
      </c>
      <c r="D4577" t="str" cm="1">
        <f t="array" aca="1" ref="D4577" ca="1">INDIRECT("Results!" &amp; ADDRESS(ROUNDUP((ROW()-1)/10,0)+1, COLUMN()))</f>
        <v>O3</v>
      </c>
      <c r="E4577" cm="1">
        <f t="array" aca="1" ref="E4577" ca="1">INDIRECT("Results!" &amp; ADDRESS(ROUNDUP((ROW()-1)/10,0)+1, COLUMN()))</f>
        <v>32</v>
      </c>
      <c r="F4577" t="str" cm="1">
        <f t="array" aca="1" ref="F4577" ca="1">INDIRECT("Results!" &amp; ADDRESS(ROUNDUP((ROW()-1)/10,0)+1, COLUMN()))</f>
        <v>V9HostMasterSlaveO332</v>
      </c>
      <c r="G4577">
        <f t="shared" ca="1" si="71"/>
        <v>19.946000000000002</v>
      </c>
    </row>
    <row r="4578" spans="1:7" x14ac:dyDescent="0.25">
      <c r="A4578" t="str" cm="1">
        <f t="array" aca="1" ref="A4578" ca="1">INDIRECT("Results!" &amp; ADDRESS(ROUNDUP((ROW()-1)/10,0)+1, COLUMN()))</f>
        <v>V9</v>
      </c>
      <c r="B4578" t="str" cm="1">
        <f t="array" aca="1" ref="B4578" ca="1">INDIRECT("Results!" &amp; ADDRESS(ROUNDUP((ROW()-1)/10,0)+1, COLUMN()))</f>
        <v>Host</v>
      </c>
      <c r="C4578" t="str" cm="1">
        <f t="array" aca="1" ref="C4578" ca="1">INDIRECT("Results!" &amp; ADDRESS(ROUNDUP((ROW()-1)/10,0)+1, COLUMN()))</f>
        <v>MasterSlave</v>
      </c>
      <c r="D4578" t="str" cm="1">
        <f t="array" aca="1" ref="D4578" ca="1">INDIRECT("Results!" &amp; ADDRESS(ROUNDUP((ROW()-1)/10,0)+1, COLUMN()))</f>
        <v>O3</v>
      </c>
      <c r="E4578" cm="1">
        <f t="array" aca="1" ref="E4578" ca="1">INDIRECT("Results!" &amp; ADDRESS(ROUNDUP((ROW()-1)/10,0)+1, COLUMN()))</f>
        <v>32</v>
      </c>
      <c r="F4578" t="str" cm="1">
        <f t="array" aca="1" ref="F4578" ca="1">INDIRECT("Results!" &amp; ADDRESS(ROUNDUP((ROW()-1)/10,0)+1, COLUMN()))</f>
        <v>V9HostMasterSlaveO332</v>
      </c>
      <c r="G4578">
        <f t="shared" ca="1" si="71"/>
        <v>19.966000000000001</v>
      </c>
    </row>
    <row r="4579" spans="1:7" x14ac:dyDescent="0.25">
      <c r="A4579" t="str" cm="1">
        <f t="array" aca="1" ref="A4579" ca="1">INDIRECT("Results!" &amp; ADDRESS(ROUNDUP((ROW()-1)/10,0)+1, COLUMN()))</f>
        <v>V9</v>
      </c>
      <c r="B4579" t="str" cm="1">
        <f t="array" aca="1" ref="B4579" ca="1">INDIRECT("Results!" &amp; ADDRESS(ROUNDUP((ROW()-1)/10,0)+1, COLUMN()))</f>
        <v>Host</v>
      </c>
      <c r="C4579" t="str" cm="1">
        <f t="array" aca="1" ref="C4579" ca="1">INDIRECT("Results!" &amp; ADDRESS(ROUNDUP((ROW()-1)/10,0)+1, COLUMN()))</f>
        <v>MasterSlave</v>
      </c>
      <c r="D4579" t="str" cm="1">
        <f t="array" aca="1" ref="D4579" ca="1">INDIRECT("Results!" &amp; ADDRESS(ROUNDUP((ROW()-1)/10,0)+1, COLUMN()))</f>
        <v>O3</v>
      </c>
      <c r="E4579" cm="1">
        <f t="array" aca="1" ref="E4579" ca="1">INDIRECT("Results!" &amp; ADDRESS(ROUNDUP((ROW()-1)/10,0)+1, COLUMN()))</f>
        <v>32</v>
      </c>
      <c r="F4579" t="str" cm="1">
        <f t="array" aca="1" ref="F4579" ca="1">INDIRECT("Results!" &amp; ADDRESS(ROUNDUP((ROW()-1)/10,0)+1, COLUMN()))</f>
        <v>V9HostMasterSlaveO332</v>
      </c>
      <c r="G4579">
        <f t="shared" ca="1" si="71"/>
        <v>19.966000000000001</v>
      </c>
    </row>
    <row r="4580" spans="1:7" x14ac:dyDescent="0.25">
      <c r="A4580" t="str" cm="1">
        <f t="array" aca="1" ref="A4580" ca="1">INDIRECT("Results!" &amp; ADDRESS(ROUNDUP((ROW()-1)/10,0)+1, COLUMN()))</f>
        <v>V9</v>
      </c>
      <c r="B4580" t="str" cm="1">
        <f t="array" aca="1" ref="B4580" ca="1">INDIRECT("Results!" &amp; ADDRESS(ROUNDUP((ROW()-1)/10,0)+1, COLUMN()))</f>
        <v>Host</v>
      </c>
      <c r="C4580" t="str" cm="1">
        <f t="array" aca="1" ref="C4580" ca="1">INDIRECT("Results!" &amp; ADDRESS(ROUNDUP((ROW()-1)/10,0)+1, COLUMN()))</f>
        <v>MasterSlave</v>
      </c>
      <c r="D4580" t="str" cm="1">
        <f t="array" aca="1" ref="D4580" ca="1">INDIRECT("Results!" &amp; ADDRESS(ROUNDUP((ROW()-1)/10,0)+1, COLUMN()))</f>
        <v>O3</v>
      </c>
      <c r="E4580" cm="1">
        <f t="array" aca="1" ref="E4580" ca="1">INDIRECT("Results!" &amp; ADDRESS(ROUNDUP((ROW()-1)/10,0)+1, COLUMN()))</f>
        <v>32</v>
      </c>
      <c r="F4580" t="str" cm="1">
        <f t="array" aca="1" ref="F4580" ca="1">INDIRECT("Results!" &amp; ADDRESS(ROUNDUP((ROW()-1)/10,0)+1, COLUMN()))</f>
        <v>V9HostMasterSlaveO332</v>
      </c>
      <c r="G4580">
        <f t="shared" ca="1" si="71"/>
        <v>19.986000000000001</v>
      </c>
    </row>
    <row r="4581" spans="1:7" x14ac:dyDescent="0.25">
      <c r="A4581" t="str" cm="1">
        <f t="array" aca="1" ref="A4581" ca="1">INDIRECT("Results!" &amp; ADDRESS(ROUNDUP((ROW()-1)/10,0)+1, COLUMN()))</f>
        <v>V9</v>
      </c>
      <c r="B4581" t="str" cm="1">
        <f t="array" aca="1" ref="B4581" ca="1">INDIRECT("Results!" &amp; ADDRESS(ROUNDUP((ROW()-1)/10,0)+1, COLUMN()))</f>
        <v>Host</v>
      </c>
      <c r="C4581" t="str" cm="1">
        <f t="array" aca="1" ref="C4581" ca="1">INDIRECT("Results!" &amp; ADDRESS(ROUNDUP((ROW()-1)/10,0)+1, COLUMN()))</f>
        <v>MasterSlave</v>
      </c>
      <c r="D4581" t="str" cm="1">
        <f t="array" aca="1" ref="D4581" ca="1">INDIRECT("Results!" &amp; ADDRESS(ROUNDUP((ROW()-1)/10,0)+1, COLUMN()))</f>
        <v>O3</v>
      </c>
      <c r="E4581" cm="1">
        <f t="array" aca="1" ref="E4581" ca="1">INDIRECT("Results!" &amp; ADDRESS(ROUNDUP((ROW()-1)/10,0)+1, COLUMN()))</f>
        <v>32</v>
      </c>
      <c r="F4581" t="str" cm="1">
        <f t="array" aca="1" ref="F4581" ca="1">INDIRECT("Results!" &amp; ADDRESS(ROUNDUP((ROW()-1)/10,0)+1, COLUMN()))</f>
        <v>V9HostMasterSlaveO332</v>
      </c>
      <c r="G4581">
        <f t="shared" ca="1" si="71"/>
        <v>19.986000000000001</v>
      </c>
    </row>
    <row r="4582" spans="1:7" x14ac:dyDescent="0.25">
      <c r="A4582" t="str" cm="1">
        <f t="array" aca="1" ref="A4582" ca="1">INDIRECT("Results!" &amp; ADDRESS(ROUNDUP((ROW()-1)/10,0)+1, COLUMN()))</f>
        <v>V9</v>
      </c>
      <c r="B4582" t="str" cm="1">
        <f t="array" aca="1" ref="B4582" ca="1">INDIRECT("Results!" &amp; ADDRESS(ROUNDUP((ROW()-1)/10,0)+1, COLUMN()))</f>
        <v>Host</v>
      </c>
      <c r="C4582" t="str" cm="1">
        <f t="array" aca="1" ref="C4582" ca="1">INDIRECT("Results!" &amp; ADDRESS(ROUNDUP((ROW()-1)/10,0)+1, COLUMN()))</f>
        <v>MasterSlave</v>
      </c>
      <c r="D4582" t="str" cm="1">
        <f t="array" aca="1" ref="D4582" ca="1">INDIRECT("Results!" &amp; ADDRESS(ROUNDUP((ROW()-1)/10,0)+1, COLUMN()))</f>
        <v>O3</v>
      </c>
      <c r="E4582" cm="1">
        <f t="array" aca="1" ref="E4582" ca="1">INDIRECT("Results!" &amp; ADDRESS(ROUNDUP((ROW()-1)/10,0)+1, COLUMN()))</f>
        <v>36</v>
      </c>
      <c r="F4582" t="str" cm="1">
        <f t="array" aca="1" ref="F4582" ca="1">INDIRECT("Results!" &amp; ADDRESS(ROUNDUP((ROW()-1)/10,0)+1, COLUMN()))</f>
        <v>V9HostMasterSlaveO336</v>
      </c>
      <c r="G4582">
        <f t="shared" ca="1" si="71"/>
        <v>17.893000000000001</v>
      </c>
    </row>
    <row r="4583" spans="1:7" x14ac:dyDescent="0.25">
      <c r="A4583" t="str" cm="1">
        <f t="array" aca="1" ref="A4583" ca="1">INDIRECT("Results!" &amp; ADDRESS(ROUNDUP((ROW()-1)/10,0)+1, COLUMN()))</f>
        <v>V9</v>
      </c>
      <c r="B4583" t="str" cm="1">
        <f t="array" aca="1" ref="B4583" ca="1">INDIRECT("Results!" &amp; ADDRESS(ROUNDUP((ROW()-1)/10,0)+1, COLUMN()))</f>
        <v>Host</v>
      </c>
      <c r="C4583" t="str" cm="1">
        <f t="array" aca="1" ref="C4583" ca="1">INDIRECT("Results!" &amp; ADDRESS(ROUNDUP((ROW()-1)/10,0)+1, COLUMN()))</f>
        <v>MasterSlave</v>
      </c>
      <c r="D4583" t="str" cm="1">
        <f t="array" aca="1" ref="D4583" ca="1">INDIRECT("Results!" &amp; ADDRESS(ROUNDUP((ROW()-1)/10,0)+1, COLUMN()))</f>
        <v>O3</v>
      </c>
      <c r="E4583" cm="1">
        <f t="array" aca="1" ref="E4583" ca="1">INDIRECT("Results!" &amp; ADDRESS(ROUNDUP((ROW()-1)/10,0)+1, COLUMN()))</f>
        <v>36</v>
      </c>
      <c r="F4583" t="str" cm="1">
        <f t="array" aca="1" ref="F4583" ca="1">INDIRECT("Results!" &amp; ADDRESS(ROUNDUP((ROW()-1)/10,0)+1, COLUMN()))</f>
        <v>V9HostMasterSlaveO336</v>
      </c>
      <c r="G4583">
        <f t="shared" ca="1" si="71"/>
        <v>17.939</v>
      </c>
    </row>
    <row r="4584" spans="1:7" x14ac:dyDescent="0.25">
      <c r="A4584" t="str" cm="1">
        <f t="array" aca="1" ref="A4584" ca="1">INDIRECT("Results!" &amp; ADDRESS(ROUNDUP((ROW()-1)/10,0)+1, COLUMN()))</f>
        <v>V9</v>
      </c>
      <c r="B4584" t="str" cm="1">
        <f t="array" aca="1" ref="B4584" ca="1">INDIRECT("Results!" &amp; ADDRESS(ROUNDUP((ROW()-1)/10,0)+1, COLUMN()))</f>
        <v>Host</v>
      </c>
      <c r="C4584" t="str" cm="1">
        <f t="array" aca="1" ref="C4584" ca="1">INDIRECT("Results!" &amp; ADDRESS(ROUNDUP((ROW()-1)/10,0)+1, COLUMN()))</f>
        <v>MasterSlave</v>
      </c>
      <c r="D4584" t="str" cm="1">
        <f t="array" aca="1" ref="D4584" ca="1">INDIRECT("Results!" &amp; ADDRESS(ROUNDUP((ROW()-1)/10,0)+1, COLUMN()))</f>
        <v>O3</v>
      </c>
      <c r="E4584" cm="1">
        <f t="array" aca="1" ref="E4584" ca="1">INDIRECT("Results!" &amp; ADDRESS(ROUNDUP((ROW()-1)/10,0)+1, COLUMN()))</f>
        <v>36</v>
      </c>
      <c r="F4584" t="str" cm="1">
        <f t="array" aca="1" ref="F4584" ca="1">INDIRECT("Results!" &amp; ADDRESS(ROUNDUP((ROW()-1)/10,0)+1, COLUMN()))</f>
        <v>V9HostMasterSlaveO336</v>
      </c>
      <c r="G4584">
        <f t="shared" ca="1" si="71"/>
        <v>17.960999999999999</v>
      </c>
    </row>
    <row r="4585" spans="1:7" x14ac:dyDescent="0.25">
      <c r="A4585" t="str" cm="1">
        <f t="array" aca="1" ref="A4585" ca="1">INDIRECT("Results!" &amp; ADDRESS(ROUNDUP((ROW()-1)/10,0)+1, COLUMN()))</f>
        <v>V9</v>
      </c>
      <c r="B4585" t="str" cm="1">
        <f t="array" aca="1" ref="B4585" ca="1">INDIRECT("Results!" &amp; ADDRESS(ROUNDUP((ROW()-1)/10,0)+1, COLUMN()))</f>
        <v>Host</v>
      </c>
      <c r="C4585" t="str" cm="1">
        <f t="array" aca="1" ref="C4585" ca="1">INDIRECT("Results!" &amp; ADDRESS(ROUNDUP((ROW()-1)/10,0)+1, COLUMN()))</f>
        <v>MasterSlave</v>
      </c>
      <c r="D4585" t="str" cm="1">
        <f t="array" aca="1" ref="D4585" ca="1">INDIRECT("Results!" &amp; ADDRESS(ROUNDUP((ROW()-1)/10,0)+1, COLUMN()))</f>
        <v>O3</v>
      </c>
      <c r="E4585" cm="1">
        <f t="array" aca="1" ref="E4585" ca="1">INDIRECT("Results!" &amp; ADDRESS(ROUNDUP((ROW()-1)/10,0)+1, COLUMN()))</f>
        <v>36</v>
      </c>
      <c r="F4585" t="str" cm="1">
        <f t="array" aca="1" ref="F4585" ca="1">INDIRECT("Results!" &amp; ADDRESS(ROUNDUP((ROW()-1)/10,0)+1, COLUMN()))</f>
        <v>V9HostMasterSlaveO336</v>
      </c>
      <c r="G4585">
        <f t="shared" ca="1" si="71"/>
        <v>17.981999999999999</v>
      </c>
    </row>
    <row r="4586" spans="1:7" x14ac:dyDescent="0.25">
      <c r="A4586" t="str" cm="1">
        <f t="array" aca="1" ref="A4586" ca="1">INDIRECT("Results!" &amp; ADDRESS(ROUNDUP((ROW()-1)/10,0)+1, COLUMN()))</f>
        <v>V9</v>
      </c>
      <c r="B4586" t="str" cm="1">
        <f t="array" aca="1" ref="B4586" ca="1">INDIRECT("Results!" &amp; ADDRESS(ROUNDUP((ROW()-1)/10,0)+1, COLUMN()))</f>
        <v>Host</v>
      </c>
      <c r="C4586" t="str" cm="1">
        <f t="array" aca="1" ref="C4586" ca="1">INDIRECT("Results!" &amp; ADDRESS(ROUNDUP((ROW()-1)/10,0)+1, COLUMN()))</f>
        <v>MasterSlave</v>
      </c>
      <c r="D4586" t="str" cm="1">
        <f t="array" aca="1" ref="D4586" ca="1">INDIRECT("Results!" &amp; ADDRESS(ROUNDUP((ROW()-1)/10,0)+1, COLUMN()))</f>
        <v>O3</v>
      </c>
      <c r="E4586" cm="1">
        <f t="array" aca="1" ref="E4586" ca="1">INDIRECT("Results!" &amp; ADDRESS(ROUNDUP((ROW()-1)/10,0)+1, COLUMN()))</f>
        <v>36</v>
      </c>
      <c r="F4586" t="str" cm="1">
        <f t="array" aca="1" ref="F4586" ca="1">INDIRECT("Results!" &amp; ADDRESS(ROUNDUP((ROW()-1)/10,0)+1, COLUMN()))</f>
        <v>V9HostMasterSlaveO336</v>
      </c>
      <c r="G4586">
        <f t="shared" ca="1" si="71"/>
        <v>17.981999999999999</v>
      </c>
    </row>
    <row r="4587" spans="1:7" x14ac:dyDescent="0.25">
      <c r="A4587" t="str" cm="1">
        <f t="array" aca="1" ref="A4587" ca="1">INDIRECT("Results!" &amp; ADDRESS(ROUNDUP((ROW()-1)/10,0)+1, COLUMN()))</f>
        <v>V9</v>
      </c>
      <c r="B4587" t="str" cm="1">
        <f t="array" aca="1" ref="B4587" ca="1">INDIRECT("Results!" &amp; ADDRESS(ROUNDUP((ROW()-1)/10,0)+1, COLUMN()))</f>
        <v>Host</v>
      </c>
      <c r="C4587" t="str" cm="1">
        <f t="array" aca="1" ref="C4587" ca="1">INDIRECT("Results!" &amp; ADDRESS(ROUNDUP((ROW()-1)/10,0)+1, COLUMN()))</f>
        <v>MasterSlave</v>
      </c>
      <c r="D4587" t="str" cm="1">
        <f t="array" aca="1" ref="D4587" ca="1">INDIRECT("Results!" &amp; ADDRESS(ROUNDUP((ROW()-1)/10,0)+1, COLUMN()))</f>
        <v>O3</v>
      </c>
      <c r="E4587" cm="1">
        <f t="array" aca="1" ref="E4587" ca="1">INDIRECT("Results!" &amp; ADDRESS(ROUNDUP((ROW()-1)/10,0)+1, COLUMN()))</f>
        <v>36</v>
      </c>
      <c r="F4587" t="str" cm="1">
        <f t="array" aca="1" ref="F4587" ca="1">INDIRECT("Results!" &amp; ADDRESS(ROUNDUP((ROW()-1)/10,0)+1, COLUMN()))</f>
        <v>V9HostMasterSlaveO336</v>
      </c>
      <c r="G4587">
        <f t="shared" ca="1" si="71"/>
        <v>17.984999999999999</v>
      </c>
    </row>
    <row r="4588" spans="1:7" x14ac:dyDescent="0.25">
      <c r="A4588" t="str" cm="1">
        <f t="array" aca="1" ref="A4588" ca="1">INDIRECT("Results!" &amp; ADDRESS(ROUNDUP((ROW()-1)/10,0)+1, COLUMN()))</f>
        <v>V9</v>
      </c>
      <c r="B4588" t="str" cm="1">
        <f t="array" aca="1" ref="B4588" ca="1">INDIRECT("Results!" &amp; ADDRESS(ROUNDUP((ROW()-1)/10,0)+1, COLUMN()))</f>
        <v>Host</v>
      </c>
      <c r="C4588" t="str" cm="1">
        <f t="array" aca="1" ref="C4588" ca="1">INDIRECT("Results!" &amp; ADDRESS(ROUNDUP((ROW()-1)/10,0)+1, COLUMN()))</f>
        <v>MasterSlave</v>
      </c>
      <c r="D4588" t="str" cm="1">
        <f t="array" aca="1" ref="D4588" ca="1">INDIRECT("Results!" &amp; ADDRESS(ROUNDUP((ROW()-1)/10,0)+1, COLUMN()))</f>
        <v>O3</v>
      </c>
      <c r="E4588" cm="1">
        <f t="array" aca="1" ref="E4588" ca="1">INDIRECT("Results!" &amp; ADDRESS(ROUNDUP((ROW()-1)/10,0)+1, COLUMN()))</f>
        <v>36</v>
      </c>
      <c r="F4588" t="str" cm="1">
        <f t="array" aca="1" ref="F4588" ca="1">INDIRECT("Results!" &amp; ADDRESS(ROUNDUP((ROW()-1)/10,0)+1, COLUMN()))</f>
        <v>V9HostMasterSlaveO336</v>
      </c>
      <c r="G4588">
        <f t="shared" ca="1" si="71"/>
        <v>17.989999999999998</v>
      </c>
    </row>
    <row r="4589" spans="1:7" x14ac:dyDescent="0.25">
      <c r="A4589" t="str" cm="1">
        <f t="array" aca="1" ref="A4589" ca="1">INDIRECT("Results!" &amp; ADDRESS(ROUNDUP((ROW()-1)/10,0)+1, COLUMN()))</f>
        <v>V9</v>
      </c>
      <c r="B4589" t="str" cm="1">
        <f t="array" aca="1" ref="B4589" ca="1">INDIRECT("Results!" &amp; ADDRESS(ROUNDUP((ROW()-1)/10,0)+1, COLUMN()))</f>
        <v>Host</v>
      </c>
      <c r="C4589" t="str" cm="1">
        <f t="array" aca="1" ref="C4589" ca="1">INDIRECT("Results!" &amp; ADDRESS(ROUNDUP((ROW()-1)/10,0)+1, COLUMN()))</f>
        <v>MasterSlave</v>
      </c>
      <c r="D4589" t="str" cm="1">
        <f t="array" aca="1" ref="D4589" ca="1">INDIRECT("Results!" &amp; ADDRESS(ROUNDUP((ROW()-1)/10,0)+1, COLUMN()))</f>
        <v>O3</v>
      </c>
      <c r="E4589" cm="1">
        <f t="array" aca="1" ref="E4589" ca="1">INDIRECT("Results!" &amp; ADDRESS(ROUNDUP((ROW()-1)/10,0)+1, COLUMN()))</f>
        <v>36</v>
      </c>
      <c r="F4589" t="str" cm="1">
        <f t="array" aca="1" ref="F4589" ca="1">INDIRECT("Results!" &amp; ADDRESS(ROUNDUP((ROW()-1)/10,0)+1, COLUMN()))</f>
        <v>V9HostMasterSlaveO336</v>
      </c>
      <c r="G4589">
        <f t="shared" ca="1" si="71"/>
        <v>17.989999999999998</v>
      </c>
    </row>
    <row r="4590" spans="1:7" x14ac:dyDescent="0.25">
      <c r="A4590" t="str" cm="1">
        <f t="array" aca="1" ref="A4590" ca="1">INDIRECT("Results!" &amp; ADDRESS(ROUNDUP((ROW()-1)/10,0)+1, COLUMN()))</f>
        <v>V9</v>
      </c>
      <c r="B4590" t="str" cm="1">
        <f t="array" aca="1" ref="B4590" ca="1">INDIRECT("Results!" &amp; ADDRESS(ROUNDUP((ROW()-1)/10,0)+1, COLUMN()))</f>
        <v>Host</v>
      </c>
      <c r="C4590" t="str" cm="1">
        <f t="array" aca="1" ref="C4590" ca="1">INDIRECT("Results!" &amp; ADDRESS(ROUNDUP((ROW()-1)/10,0)+1, COLUMN()))</f>
        <v>MasterSlave</v>
      </c>
      <c r="D4590" t="str" cm="1">
        <f t="array" aca="1" ref="D4590" ca="1">INDIRECT("Results!" &amp; ADDRESS(ROUNDUP((ROW()-1)/10,0)+1, COLUMN()))</f>
        <v>O3</v>
      </c>
      <c r="E4590" cm="1">
        <f t="array" aca="1" ref="E4590" ca="1">INDIRECT("Results!" &amp; ADDRESS(ROUNDUP((ROW()-1)/10,0)+1, COLUMN()))</f>
        <v>36</v>
      </c>
      <c r="F4590" t="str" cm="1">
        <f t="array" aca="1" ref="F4590" ca="1">INDIRECT("Results!" &amp; ADDRESS(ROUNDUP((ROW()-1)/10,0)+1, COLUMN()))</f>
        <v>V9HostMasterSlaveO336</v>
      </c>
      <c r="G4590">
        <f t="shared" ca="1" si="71"/>
        <v>17.992999999999999</v>
      </c>
    </row>
    <row r="4591" spans="1:7" x14ac:dyDescent="0.25">
      <c r="A4591" t="str" cm="1">
        <f t="array" aca="1" ref="A4591" ca="1">INDIRECT("Results!" &amp; ADDRESS(ROUNDUP((ROW()-1)/10,0)+1, COLUMN()))</f>
        <v>V9</v>
      </c>
      <c r="B4591" t="str" cm="1">
        <f t="array" aca="1" ref="B4591" ca="1">INDIRECT("Results!" &amp; ADDRESS(ROUNDUP((ROW()-1)/10,0)+1, COLUMN()))</f>
        <v>Host</v>
      </c>
      <c r="C4591" t="str" cm="1">
        <f t="array" aca="1" ref="C4591" ca="1">INDIRECT("Results!" &amp; ADDRESS(ROUNDUP((ROW()-1)/10,0)+1, COLUMN()))</f>
        <v>MasterSlave</v>
      </c>
      <c r="D4591" t="str" cm="1">
        <f t="array" aca="1" ref="D4591" ca="1">INDIRECT("Results!" &amp; ADDRESS(ROUNDUP((ROW()-1)/10,0)+1, COLUMN()))</f>
        <v>O3</v>
      </c>
      <c r="E4591" cm="1">
        <f t="array" aca="1" ref="E4591" ca="1">INDIRECT("Results!" &amp; ADDRESS(ROUNDUP((ROW()-1)/10,0)+1, COLUMN()))</f>
        <v>36</v>
      </c>
      <c r="F4591" t="str" cm="1">
        <f t="array" aca="1" ref="F4591" ca="1">INDIRECT("Results!" &amp; ADDRESS(ROUNDUP((ROW()-1)/10,0)+1, COLUMN()))</f>
        <v>V9HostMasterSlaveO336</v>
      </c>
      <c r="G4591">
        <f t="shared" ca="1" si="71"/>
        <v>17.997</v>
      </c>
    </row>
    <row r="4592" spans="1:7" x14ac:dyDescent="0.25">
      <c r="A4592" t="str" cm="1">
        <f t="array" aca="1" ref="A4592" ca="1">INDIRECT("Results!" &amp; ADDRESS(ROUNDUP((ROW()-1)/10,0)+1, COLUMN()))</f>
        <v>V9</v>
      </c>
      <c r="B4592" t="str" cm="1">
        <f t="array" aca="1" ref="B4592" ca="1">INDIRECT("Results!" &amp; ADDRESS(ROUNDUP((ROW()-1)/10,0)+1, COLUMN()))</f>
        <v>Host</v>
      </c>
      <c r="C4592" t="str" cm="1">
        <f t="array" aca="1" ref="C4592" ca="1">INDIRECT("Results!" &amp; ADDRESS(ROUNDUP((ROW()-1)/10,0)+1, COLUMN()))</f>
        <v>MasterSlave</v>
      </c>
      <c r="D4592" t="str" cm="1">
        <f t="array" aca="1" ref="D4592" ca="1">INDIRECT("Results!" &amp; ADDRESS(ROUNDUP((ROW()-1)/10,0)+1, COLUMN()))</f>
        <v>O3</v>
      </c>
      <c r="E4592" cm="1">
        <f t="array" aca="1" ref="E4592" ca="1">INDIRECT("Results!" &amp; ADDRESS(ROUNDUP((ROW()-1)/10,0)+1, COLUMN()))</f>
        <v>40</v>
      </c>
      <c r="F4592" t="str" cm="1">
        <f t="array" aca="1" ref="F4592" ca="1">INDIRECT("Results!" &amp; ADDRESS(ROUNDUP((ROW()-1)/10,0)+1, COLUMN()))</f>
        <v>V9HostMasterSlaveO340</v>
      </c>
      <c r="G4592">
        <f t="shared" ca="1" si="71"/>
        <v>16.321000000000002</v>
      </c>
    </row>
    <row r="4593" spans="1:7" x14ac:dyDescent="0.25">
      <c r="A4593" t="str" cm="1">
        <f t="array" aca="1" ref="A4593" ca="1">INDIRECT("Results!" &amp; ADDRESS(ROUNDUP((ROW()-1)/10,0)+1, COLUMN()))</f>
        <v>V9</v>
      </c>
      <c r="B4593" t="str" cm="1">
        <f t="array" aca="1" ref="B4593" ca="1">INDIRECT("Results!" &amp; ADDRESS(ROUNDUP((ROW()-1)/10,0)+1, COLUMN()))</f>
        <v>Host</v>
      </c>
      <c r="C4593" t="str" cm="1">
        <f t="array" aca="1" ref="C4593" ca="1">INDIRECT("Results!" &amp; ADDRESS(ROUNDUP((ROW()-1)/10,0)+1, COLUMN()))</f>
        <v>MasterSlave</v>
      </c>
      <c r="D4593" t="str" cm="1">
        <f t="array" aca="1" ref="D4593" ca="1">INDIRECT("Results!" &amp; ADDRESS(ROUNDUP((ROW()-1)/10,0)+1, COLUMN()))</f>
        <v>O3</v>
      </c>
      <c r="E4593" cm="1">
        <f t="array" aca="1" ref="E4593" ca="1">INDIRECT("Results!" &amp; ADDRESS(ROUNDUP((ROW()-1)/10,0)+1, COLUMN()))</f>
        <v>40</v>
      </c>
      <c r="F4593" t="str" cm="1">
        <f t="array" aca="1" ref="F4593" ca="1">INDIRECT("Results!" &amp; ADDRESS(ROUNDUP((ROW()-1)/10,0)+1, COLUMN()))</f>
        <v>V9HostMasterSlaveO340</v>
      </c>
      <c r="G4593">
        <f t="shared" ca="1" si="71"/>
        <v>16.326000000000001</v>
      </c>
    </row>
    <row r="4594" spans="1:7" x14ac:dyDescent="0.25">
      <c r="A4594" t="str" cm="1">
        <f t="array" aca="1" ref="A4594" ca="1">INDIRECT("Results!" &amp; ADDRESS(ROUNDUP((ROW()-1)/10,0)+1, COLUMN()))</f>
        <v>V9</v>
      </c>
      <c r="B4594" t="str" cm="1">
        <f t="array" aca="1" ref="B4594" ca="1">INDIRECT("Results!" &amp; ADDRESS(ROUNDUP((ROW()-1)/10,0)+1, COLUMN()))</f>
        <v>Host</v>
      </c>
      <c r="C4594" t="str" cm="1">
        <f t="array" aca="1" ref="C4594" ca="1">INDIRECT("Results!" &amp; ADDRESS(ROUNDUP((ROW()-1)/10,0)+1, COLUMN()))</f>
        <v>MasterSlave</v>
      </c>
      <c r="D4594" t="str" cm="1">
        <f t="array" aca="1" ref="D4594" ca="1">INDIRECT("Results!" &amp; ADDRESS(ROUNDUP((ROW()-1)/10,0)+1, COLUMN()))</f>
        <v>O3</v>
      </c>
      <c r="E4594" cm="1">
        <f t="array" aca="1" ref="E4594" ca="1">INDIRECT("Results!" &amp; ADDRESS(ROUNDUP((ROW()-1)/10,0)+1, COLUMN()))</f>
        <v>40</v>
      </c>
      <c r="F4594" t="str" cm="1">
        <f t="array" aca="1" ref="F4594" ca="1">INDIRECT("Results!" &amp; ADDRESS(ROUNDUP((ROW()-1)/10,0)+1, COLUMN()))</f>
        <v>V9HostMasterSlaveO340</v>
      </c>
      <c r="G4594">
        <f t="shared" ca="1" si="71"/>
        <v>16.326000000000001</v>
      </c>
    </row>
    <row r="4595" spans="1:7" x14ac:dyDescent="0.25">
      <c r="A4595" t="str" cm="1">
        <f t="array" aca="1" ref="A4595" ca="1">INDIRECT("Results!" &amp; ADDRESS(ROUNDUP((ROW()-1)/10,0)+1, COLUMN()))</f>
        <v>V9</v>
      </c>
      <c r="B4595" t="str" cm="1">
        <f t="array" aca="1" ref="B4595" ca="1">INDIRECT("Results!" &amp; ADDRESS(ROUNDUP((ROW()-1)/10,0)+1, COLUMN()))</f>
        <v>Host</v>
      </c>
      <c r="C4595" t="str" cm="1">
        <f t="array" aca="1" ref="C4595" ca="1">INDIRECT("Results!" &amp; ADDRESS(ROUNDUP((ROW()-1)/10,0)+1, COLUMN()))</f>
        <v>MasterSlave</v>
      </c>
      <c r="D4595" t="str" cm="1">
        <f t="array" aca="1" ref="D4595" ca="1">INDIRECT("Results!" &amp; ADDRESS(ROUNDUP((ROW()-1)/10,0)+1, COLUMN()))</f>
        <v>O3</v>
      </c>
      <c r="E4595" cm="1">
        <f t="array" aca="1" ref="E4595" ca="1">INDIRECT("Results!" &amp; ADDRESS(ROUNDUP((ROW()-1)/10,0)+1, COLUMN()))</f>
        <v>40</v>
      </c>
      <c r="F4595" t="str" cm="1">
        <f t="array" aca="1" ref="F4595" ca="1">INDIRECT("Results!" &amp; ADDRESS(ROUNDUP((ROW()-1)/10,0)+1, COLUMN()))</f>
        <v>V9HostMasterSlaveO340</v>
      </c>
      <c r="G4595">
        <f t="shared" ca="1" si="71"/>
        <v>16.329999999999998</v>
      </c>
    </row>
    <row r="4596" spans="1:7" x14ac:dyDescent="0.25">
      <c r="A4596" t="str" cm="1">
        <f t="array" aca="1" ref="A4596" ca="1">INDIRECT("Results!" &amp; ADDRESS(ROUNDUP((ROW()-1)/10,0)+1, COLUMN()))</f>
        <v>V9</v>
      </c>
      <c r="B4596" t="str" cm="1">
        <f t="array" aca="1" ref="B4596" ca="1">INDIRECT("Results!" &amp; ADDRESS(ROUNDUP((ROW()-1)/10,0)+1, COLUMN()))</f>
        <v>Host</v>
      </c>
      <c r="C4596" t="str" cm="1">
        <f t="array" aca="1" ref="C4596" ca="1">INDIRECT("Results!" &amp; ADDRESS(ROUNDUP((ROW()-1)/10,0)+1, COLUMN()))</f>
        <v>MasterSlave</v>
      </c>
      <c r="D4596" t="str" cm="1">
        <f t="array" aca="1" ref="D4596" ca="1">INDIRECT("Results!" &amp; ADDRESS(ROUNDUP((ROW()-1)/10,0)+1, COLUMN()))</f>
        <v>O3</v>
      </c>
      <c r="E4596" cm="1">
        <f t="array" aca="1" ref="E4596" ca="1">INDIRECT("Results!" &amp; ADDRESS(ROUNDUP((ROW()-1)/10,0)+1, COLUMN()))</f>
        <v>40</v>
      </c>
      <c r="F4596" t="str" cm="1">
        <f t="array" aca="1" ref="F4596" ca="1">INDIRECT("Results!" &amp; ADDRESS(ROUNDUP((ROW()-1)/10,0)+1, COLUMN()))</f>
        <v>V9HostMasterSlaveO340</v>
      </c>
      <c r="G4596">
        <f t="shared" ca="1" si="71"/>
        <v>16.329999999999998</v>
      </c>
    </row>
    <row r="4597" spans="1:7" x14ac:dyDescent="0.25">
      <c r="A4597" t="str" cm="1">
        <f t="array" aca="1" ref="A4597" ca="1">INDIRECT("Results!" &amp; ADDRESS(ROUNDUP((ROW()-1)/10,0)+1, COLUMN()))</f>
        <v>V9</v>
      </c>
      <c r="B4597" t="str" cm="1">
        <f t="array" aca="1" ref="B4597" ca="1">INDIRECT("Results!" &amp; ADDRESS(ROUNDUP((ROW()-1)/10,0)+1, COLUMN()))</f>
        <v>Host</v>
      </c>
      <c r="C4597" t="str" cm="1">
        <f t="array" aca="1" ref="C4597" ca="1">INDIRECT("Results!" &amp; ADDRESS(ROUNDUP((ROW()-1)/10,0)+1, COLUMN()))</f>
        <v>MasterSlave</v>
      </c>
      <c r="D4597" t="str" cm="1">
        <f t="array" aca="1" ref="D4597" ca="1">INDIRECT("Results!" &amp; ADDRESS(ROUNDUP((ROW()-1)/10,0)+1, COLUMN()))</f>
        <v>O3</v>
      </c>
      <c r="E4597" cm="1">
        <f t="array" aca="1" ref="E4597" ca="1">INDIRECT("Results!" &amp; ADDRESS(ROUNDUP((ROW()-1)/10,0)+1, COLUMN()))</f>
        <v>40</v>
      </c>
      <c r="F4597" t="str" cm="1">
        <f t="array" aca="1" ref="F4597" ca="1">INDIRECT("Results!" &amp; ADDRESS(ROUNDUP((ROW()-1)/10,0)+1, COLUMN()))</f>
        <v>V9HostMasterSlaveO340</v>
      </c>
      <c r="G4597">
        <f t="shared" ca="1" si="71"/>
        <v>16.332999999999998</v>
      </c>
    </row>
    <row r="4598" spans="1:7" x14ac:dyDescent="0.25">
      <c r="A4598" t="str" cm="1">
        <f t="array" aca="1" ref="A4598" ca="1">INDIRECT("Results!" &amp; ADDRESS(ROUNDUP((ROW()-1)/10,0)+1, COLUMN()))</f>
        <v>V9</v>
      </c>
      <c r="B4598" t="str" cm="1">
        <f t="array" aca="1" ref="B4598" ca="1">INDIRECT("Results!" &amp; ADDRESS(ROUNDUP((ROW()-1)/10,0)+1, COLUMN()))</f>
        <v>Host</v>
      </c>
      <c r="C4598" t="str" cm="1">
        <f t="array" aca="1" ref="C4598" ca="1">INDIRECT("Results!" &amp; ADDRESS(ROUNDUP((ROW()-1)/10,0)+1, COLUMN()))</f>
        <v>MasterSlave</v>
      </c>
      <c r="D4598" t="str" cm="1">
        <f t="array" aca="1" ref="D4598" ca="1">INDIRECT("Results!" &amp; ADDRESS(ROUNDUP((ROW()-1)/10,0)+1, COLUMN()))</f>
        <v>O3</v>
      </c>
      <c r="E4598" cm="1">
        <f t="array" aca="1" ref="E4598" ca="1">INDIRECT("Results!" &amp; ADDRESS(ROUNDUP((ROW()-1)/10,0)+1, COLUMN()))</f>
        <v>40</v>
      </c>
      <c r="F4598" t="str" cm="1">
        <f t="array" aca="1" ref="F4598" ca="1">INDIRECT("Results!" &amp; ADDRESS(ROUNDUP((ROW()-1)/10,0)+1, COLUMN()))</f>
        <v>V9HostMasterSlaveO340</v>
      </c>
      <c r="G4598">
        <f t="shared" ca="1" si="71"/>
        <v>16.332999999999998</v>
      </c>
    </row>
    <row r="4599" spans="1:7" x14ac:dyDescent="0.25">
      <c r="A4599" t="str" cm="1">
        <f t="array" aca="1" ref="A4599" ca="1">INDIRECT("Results!" &amp; ADDRESS(ROUNDUP((ROW()-1)/10,0)+1, COLUMN()))</f>
        <v>V9</v>
      </c>
      <c r="B4599" t="str" cm="1">
        <f t="array" aca="1" ref="B4599" ca="1">INDIRECT("Results!" &amp; ADDRESS(ROUNDUP((ROW()-1)/10,0)+1, COLUMN()))</f>
        <v>Host</v>
      </c>
      <c r="C4599" t="str" cm="1">
        <f t="array" aca="1" ref="C4599" ca="1">INDIRECT("Results!" &amp; ADDRESS(ROUNDUP((ROW()-1)/10,0)+1, COLUMN()))</f>
        <v>MasterSlave</v>
      </c>
      <c r="D4599" t="str" cm="1">
        <f t="array" aca="1" ref="D4599" ca="1">INDIRECT("Results!" &amp; ADDRESS(ROUNDUP((ROW()-1)/10,0)+1, COLUMN()))</f>
        <v>O3</v>
      </c>
      <c r="E4599" cm="1">
        <f t="array" aca="1" ref="E4599" ca="1">INDIRECT("Results!" &amp; ADDRESS(ROUNDUP((ROW()-1)/10,0)+1, COLUMN()))</f>
        <v>40</v>
      </c>
      <c r="F4599" t="str" cm="1">
        <f t="array" aca="1" ref="F4599" ca="1">INDIRECT("Results!" &amp; ADDRESS(ROUNDUP((ROW()-1)/10,0)+1, COLUMN()))</f>
        <v>V9HostMasterSlaveO340</v>
      </c>
      <c r="G4599">
        <f t="shared" ca="1" si="71"/>
        <v>16.332999999999998</v>
      </c>
    </row>
    <row r="4600" spans="1:7" x14ac:dyDescent="0.25">
      <c r="A4600" t="str" cm="1">
        <f t="array" aca="1" ref="A4600" ca="1">INDIRECT("Results!" &amp; ADDRESS(ROUNDUP((ROW()-1)/10,0)+1, COLUMN()))</f>
        <v>V9</v>
      </c>
      <c r="B4600" t="str" cm="1">
        <f t="array" aca="1" ref="B4600" ca="1">INDIRECT("Results!" &amp; ADDRESS(ROUNDUP((ROW()-1)/10,0)+1, COLUMN()))</f>
        <v>Host</v>
      </c>
      <c r="C4600" t="str" cm="1">
        <f t="array" aca="1" ref="C4600" ca="1">INDIRECT("Results!" &amp; ADDRESS(ROUNDUP((ROW()-1)/10,0)+1, COLUMN()))</f>
        <v>MasterSlave</v>
      </c>
      <c r="D4600" t="str" cm="1">
        <f t="array" aca="1" ref="D4600" ca="1">INDIRECT("Results!" &amp; ADDRESS(ROUNDUP((ROW()-1)/10,0)+1, COLUMN()))</f>
        <v>O3</v>
      </c>
      <c r="E4600" cm="1">
        <f t="array" aca="1" ref="E4600" ca="1">INDIRECT("Results!" &amp; ADDRESS(ROUNDUP((ROW()-1)/10,0)+1, COLUMN()))</f>
        <v>40</v>
      </c>
      <c r="F4600" t="str" cm="1">
        <f t="array" aca="1" ref="F4600" ca="1">INDIRECT("Results!" &amp; ADDRESS(ROUNDUP((ROW()-1)/10,0)+1, COLUMN()))</f>
        <v>V9HostMasterSlaveO340</v>
      </c>
      <c r="G4600">
        <f t="shared" ca="1" si="71"/>
        <v>16.337</v>
      </c>
    </row>
    <row r="4601" spans="1:7" x14ac:dyDescent="0.25">
      <c r="A4601" t="str" cm="1">
        <f t="array" aca="1" ref="A4601" ca="1">INDIRECT("Results!" &amp; ADDRESS(ROUNDUP((ROW()-1)/10,0)+1, COLUMN()))</f>
        <v>V9</v>
      </c>
      <c r="B4601" t="str" cm="1">
        <f t="array" aca="1" ref="B4601" ca="1">INDIRECT("Results!" &amp; ADDRESS(ROUNDUP((ROW()-1)/10,0)+1, COLUMN()))</f>
        <v>Host</v>
      </c>
      <c r="C4601" t="str" cm="1">
        <f t="array" aca="1" ref="C4601" ca="1">INDIRECT("Results!" &amp; ADDRESS(ROUNDUP((ROW()-1)/10,0)+1, COLUMN()))</f>
        <v>MasterSlave</v>
      </c>
      <c r="D4601" t="str" cm="1">
        <f t="array" aca="1" ref="D4601" ca="1">INDIRECT("Results!" &amp; ADDRESS(ROUNDUP((ROW()-1)/10,0)+1, COLUMN()))</f>
        <v>O3</v>
      </c>
      <c r="E4601" cm="1">
        <f t="array" aca="1" ref="E4601" ca="1">INDIRECT("Results!" &amp; ADDRESS(ROUNDUP((ROW()-1)/10,0)+1, COLUMN()))</f>
        <v>40</v>
      </c>
      <c r="F4601" t="str" cm="1">
        <f t="array" aca="1" ref="F4601" ca="1">INDIRECT("Results!" &amp; ADDRESS(ROUNDUP((ROW()-1)/10,0)+1, COLUMN()))</f>
        <v>V9HostMasterSlaveO340</v>
      </c>
      <c r="G4601">
        <f t="shared" ca="1" si="71"/>
        <v>16.34</v>
      </c>
    </row>
    <row r="4602" spans="1:7" x14ac:dyDescent="0.25">
      <c r="A4602" t="str" cm="1">
        <f t="array" aca="1" ref="A4602" ca="1">INDIRECT("Results!" &amp; ADDRESS(ROUNDUP((ROW()-1)/10,0)+1, COLUMN()))</f>
        <v>V9</v>
      </c>
      <c r="B4602" t="str" cm="1">
        <f t="array" aca="1" ref="B4602" ca="1">INDIRECT("Results!" &amp; ADDRESS(ROUNDUP((ROW()-1)/10,0)+1, COLUMN()))</f>
        <v>Host</v>
      </c>
      <c r="C4602" t="str" cm="1">
        <f t="array" aca="1" ref="C4602" ca="1">INDIRECT("Results!" &amp; ADDRESS(ROUNDUP((ROW()-1)/10,0)+1, COLUMN()))</f>
        <v>MasterSlave</v>
      </c>
      <c r="D4602" t="str" cm="1">
        <f t="array" aca="1" ref="D4602" ca="1">INDIRECT("Results!" &amp; ADDRESS(ROUNDUP((ROW()-1)/10,0)+1, COLUMN()))</f>
        <v>O3</v>
      </c>
      <c r="E4602" cm="1">
        <f t="array" aca="1" ref="E4602" ca="1">INDIRECT("Results!" &amp; ADDRESS(ROUNDUP((ROW()-1)/10,0)+1, COLUMN()))</f>
        <v>44</v>
      </c>
      <c r="F4602" t="str" cm="1">
        <f t="array" aca="1" ref="F4602" ca="1">INDIRECT("Results!" &amp; ADDRESS(ROUNDUP((ROW()-1)/10,0)+1, COLUMN()))</f>
        <v>V9HostMasterSlaveO344</v>
      </c>
      <c r="G4602">
        <f t="shared" ca="1" si="71"/>
        <v>14.893000000000001</v>
      </c>
    </row>
    <row r="4603" spans="1:7" x14ac:dyDescent="0.25">
      <c r="A4603" t="str" cm="1">
        <f t="array" aca="1" ref="A4603" ca="1">INDIRECT("Results!" &amp; ADDRESS(ROUNDUP((ROW()-1)/10,0)+1, COLUMN()))</f>
        <v>V9</v>
      </c>
      <c r="B4603" t="str" cm="1">
        <f t="array" aca="1" ref="B4603" ca="1">INDIRECT("Results!" &amp; ADDRESS(ROUNDUP((ROW()-1)/10,0)+1, COLUMN()))</f>
        <v>Host</v>
      </c>
      <c r="C4603" t="str" cm="1">
        <f t="array" aca="1" ref="C4603" ca="1">INDIRECT("Results!" &amp; ADDRESS(ROUNDUP((ROW()-1)/10,0)+1, COLUMN()))</f>
        <v>MasterSlave</v>
      </c>
      <c r="D4603" t="str" cm="1">
        <f t="array" aca="1" ref="D4603" ca="1">INDIRECT("Results!" &amp; ADDRESS(ROUNDUP((ROW()-1)/10,0)+1, COLUMN()))</f>
        <v>O3</v>
      </c>
      <c r="E4603" cm="1">
        <f t="array" aca="1" ref="E4603" ca="1">INDIRECT("Results!" &amp; ADDRESS(ROUNDUP((ROW()-1)/10,0)+1, COLUMN()))</f>
        <v>44</v>
      </c>
      <c r="F4603" t="str" cm="1">
        <f t="array" aca="1" ref="F4603" ca="1">INDIRECT("Results!" &amp; ADDRESS(ROUNDUP((ROW()-1)/10,0)+1, COLUMN()))</f>
        <v>V9HostMasterSlaveO344</v>
      </c>
      <c r="G4603">
        <f t="shared" ca="1" si="71"/>
        <v>14.941000000000001</v>
      </c>
    </row>
    <row r="4604" spans="1:7" x14ac:dyDescent="0.25">
      <c r="A4604" t="str" cm="1">
        <f t="array" aca="1" ref="A4604" ca="1">INDIRECT("Results!" &amp; ADDRESS(ROUNDUP((ROW()-1)/10,0)+1, COLUMN()))</f>
        <v>V9</v>
      </c>
      <c r="B4604" t="str" cm="1">
        <f t="array" aca="1" ref="B4604" ca="1">INDIRECT("Results!" &amp; ADDRESS(ROUNDUP((ROW()-1)/10,0)+1, COLUMN()))</f>
        <v>Host</v>
      </c>
      <c r="C4604" t="str" cm="1">
        <f t="array" aca="1" ref="C4604" ca="1">INDIRECT("Results!" &amp; ADDRESS(ROUNDUP((ROW()-1)/10,0)+1, COLUMN()))</f>
        <v>MasterSlave</v>
      </c>
      <c r="D4604" t="str" cm="1">
        <f t="array" aca="1" ref="D4604" ca="1">INDIRECT("Results!" &amp; ADDRESS(ROUNDUP((ROW()-1)/10,0)+1, COLUMN()))</f>
        <v>O3</v>
      </c>
      <c r="E4604" cm="1">
        <f t="array" aca="1" ref="E4604" ca="1">INDIRECT("Results!" &amp; ADDRESS(ROUNDUP((ROW()-1)/10,0)+1, COLUMN()))</f>
        <v>44</v>
      </c>
      <c r="F4604" t="str" cm="1">
        <f t="array" aca="1" ref="F4604" ca="1">INDIRECT("Results!" &amp; ADDRESS(ROUNDUP((ROW()-1)/10,0)+1, COLUMN()))</f>
        <v>V9HostMasterSlaveO344</v>
      </c>
      <c r="G4604">
        <f t="shared" ca="1" si="71"/>
        <v>14.949</v>
      </c>
    </row>
    <row r="4605" spans="1:7" x14ac:dyDescent="0.25">
      <c r="A4605" t="str" cm="1">
        <f t="array" aca="1" ref="A4605" ca="1">INDIRECT("Results!" &amp; ADDRESS(ROUNDUP((ROW()-1)/10,0)+1, COLUMN()))</f>
        <v>V9</v>
      </c>
      <c r="B4605" t="str" cm="1">
        <f t="array" aca="1" ref="B4605" ca="1">INDIRECT("Results!" &amp; ADDRESS(ROUNDUP((ROW()-1)/10,0)+1, COLUMN()))</f>
        <v>Host</v>
      </c>
      <c r="C4605" t="str" cm="1">
        <f t="array" aca="1" ref="C4605" ca="1">INDIRECT("Results!" &amp; ADDRESS(ROUNDUP((ROW()-1)/10,0)+1, COLUMN()))</f>
        <v>MasterSlave</v>
      </c>
      <c r="D4605" t="str" cm="1">
        <f t="array" aca="1" ref="D4605" ca="1">INDIRECT("Results!" &amp; ADDRESS(ROUNDUP((ROW()-1)/10,0)+1, COLUMN()))</f>
        <v>O3</v>
      </c>
      <c r="E4605" cm="1">
        <f t="array" aca="1" ref="E4605" ca="1">INDIRECT("Results!" &amp; ADDRESS(ROUNDUP((ROW()-1)/10,0)+1, COLUMN()))</f>
        <v>44</v>
      </c>
      <c r="F4605" t="str" cm="1">
        <f t="array" aca="1" ref="F4605" ca="1">INDIRECT("Results!" &amp; ADDRESS(ROUNDUP((ROW()-1)/10,0)+1, COLUMN()))</f>
        <v>V9HostMasterSlaveO344</v>
      </c>
      <c r="G4605">
        <f t="shared" ca="1" si="71"/>
        <v>14.949</v>
      </c>
    </row>
    <row r="4606" spans="1:7" x14ac:dyDescent="0.25">
      <c r="A4606" t="str" cm="1">
        <f t="array" aca="1" ref="A4606" ca="1">INDIRECT("Results!" &amp; ADDRESS(ROUNDUP((ROW()-1)/10,0)+1, COLUMN()))</f>
        <v>V9</v>
      </c>
      <c r="B4606" t="str" cm="1">
        <f t="array" aca="1" ref="B4606" ca="1">INDIRECT("Results!" &amp; ADDRESS(ROUNDUP((ROW()-1)/10,0)+1, COLUMN()))</f>
        <v>Host</v>
      </c>
      <c r="C4606" t="str" cm="1">
        <f t="array" aca="1" ref="C4606" ca="1">INDIRECT("Results!" &amp; ADDRESS(ROUNDUP((ROW()-1)/10,0)+1, COLUMN()))</f>
        <v>MasterSlave</v>
      </c>
      <c r="D4606" t="str" cm="1">
        <f t="array" aca="1" ref="D4606" ca="1">INDIRECT("Results!" &amp; ADDRESS(ROUNDUP((ROW()-1)/10,0)+1, COLUMN()))</f>
        <v>O3</v>
      </c>
      <c r="E4606" cm="1">
        <f t="array" aca="1" ref="E4606" ca="1">INDIRECT("Results!" &amp; ADDRESS(ROUNDUP((ROW()-1)/10,0)+1, COLUMN()))</f>
        <v>44</v>
      </c>
      <c r="F4606" t="str" cm="1">
        <f t="array" aca="1" ref="F4606" ca="1">INDIRECT("Results!" &amp; ADDRESS(ROUNDUP((ROW()-1)/10,0)+1, COLUMN()))</f>
        <v>V9HostMasterSlaveO344</v>
      </c>
      <c r="G4606">
        <f t="shared" ca="1" si="71"/>
        <v>14.956</v>
      </c>
    </row>
    <row r="4607" spans="1:7" x14ac:dyDescent="0.25">
      <c r="A4607" t="str" cm="1">
        <f t="array" aca="1" ref="A4607" ca="1">INDIRECT("Results!" &amp; ADDRESS(ROUNDUP((ROW()-1)/10,0)+1, COLUMN()))</f>
        <v>V9</v>
      </c>
      <c r="B4607" t="str" cm="1">
        <f t="array" aca="1" ref="B4607" ca="1">INDIRECT("Results!" &amp; ADDRESS(ROUNDUP((ROW()-1)/10,0)+1, COLUMN()))</f>
        <v>Host</v>
      </c>
      <c r="C4607" t="str" cm="1">
        <f t="array" aca="1" ref="C4607" ca="1">INDIRECT("Results!" &amp; ADDRESS(ROUNDUP((ROW()-1)/10,0)+1, COLUMN()))</f>
        <v>MasterSlave</v>
      </c>
      <c r="D4607" t="str" cm="1">
        <f t="array" aca="1" ref="D4607" ca="1">INDIRECT("Results!" &amp; ADDRESS(ROUNDUP((ROW()-1)/10,0)+1, COLUMN()))</f>
        <v>O3</v>
      </c>
      <c r="E4607" cm="1">
        <f t="array" aca="1" ref="E4607" ca="1">INDIRECT("Results!" &amp; ADDRESS(ROUNDUP((ROW()-1)/10,0)+1, COLUMN()))</f>
        <v>44</v>
      </c>
      <c r="F4607" t="str" cm="1">
        <f t="array" aca="1" ref="F4607" ca="1">INDIRECT("Results!" &amp; ADDRESS(ROUNDUP((ROW()-1)/10,0)+1, COLUMN()))</f>
        <v>V9HostMasterSlaveO344</v>
      </c>
      <c r="G4607">
        <f t="shared" ca="1" si="71"/>
        <v>14.977</v>
      </c>
    </row>
    <row r="4608" spans="1:7" x14ac:dyDescent="0.25">
      <c r="A4608" t="str" cm="1">
        <f t="array" aca="1" ref="A4608" ca="1">INDIRECT("Results!" &amp; ADDRESS(ROUNDUP((ROW()-1)/10,0)+1, COLUMN()))</f>
        <v>V9</v>
      </c>
      <c r="B4608" t="str" cm="1">
        <f t="array" aca="1" ref="B4608" ca="1">INDIRECT("Results!" &amp; ADDRESS(ROUNDUP((ROW()-1)/10,0)+1, COLUMN()))</f>
        <v>Host</v>
      </c>
      <c r="C4608" t="str" cm="1">
        <f t="array" aca="1" ref="C4608" ca="1">INDIRECT("Results!" &amp; ADDRESS(ROUNDUP((ROW()-1)/10,0)+1, COLUMN()))</f>
        <v>MasterSlave</v>
      </c>
      <c r="D4608" t="str" cm="1">
        <f t="array" aca="1" ref="D4608" ca="1">INDIRECT("Results!" &amp; ADDRESS(ROUNDUP((ROW()-1)/10,0)+1, COLUMN()))</f>
        <v>O3</v>
      </c>
      <c r="E4608" cm="1">
        <f t="array" aca="1" ref="E4608" ca="1">INDIRECT("Results!" &amp; ADDRESS(ROUNDUP((ROW()-1)/10,0)+1, COLUMN()))</f>
        <v>44</v>
      </c>
      <c r="F4608" t="str" cm="1">
        <f t="array" aca="1" ref="F4608" ca="1">INDIRECT("Results!" &amp; ADDRESS(ROUNDUP((ROW()-1)/10,0)+1, COLUMN()))</f>
        <v>V9HostMasterSlaveO344</v>
      </c>
      <c r="G4608">
        <f t="shared" ca="1" si="71"/>
        <v>14.993</v>
      </c>
    </row>
    <row r="4609" spans="1:7" x14ac:dyDescent="0.25">
      <c r="A4609" t="str" cm="1">
        <f t="array" aca="1" ref="A4609" ca="1">INDIRECT("Results!" &amp; ADDRESS(ROUNDUP((ROW()-1)/10,0)+1, COLUMN()))</f>
        <v>V9</v>
      </c>
      <c r="B4609" t="str" cm="1">
        <f t="array" aca="1" ref="B4609" ca="1">INDIRECT("Results!" &amp; ADDRESS(ROUNDUP((ROW()-1)/10,0)+1, COLUMN()))</f>
        <v>Host</v>
      </c>
      <c r="C4609" t="str" cm="1">
        <f t="array" aca="1" ref="C4609" ca="1">INDIRECT("Results!" &amp; ADDRESS(ROUNDUP((ROW()-1)/10,0)+1, COLUMN()))</f>
        <v>MasterSlave</v>
      </c>
      <c r="D4609" t="str" cm="1">
        <f t="array" aca="1" ref="D4609" ca="1">INDIRECT("Results!" &amp; ADDRESS(ROUNDUP((ROW()-1)/10,0)+1, COLUMN()))</f>
        <v>O3</v>
      </c>
      <c r="E4609" cm="1">
        <f t="array" aca="1" ref="E4609" ca="1">INDIRECT("Results!" &amp; ADDRESS(ROUNDUP((ROW()-1)/10,0)+1, COLUMN()))</f>
        <v>44</v>
      </c>
      <c r="F4609" t="str" cm="1">
        <f t="array" aca="1" ref="F4609" ca="1">INDIRECT("Results!" &amp; ADDRESS(ROUNDUP((ROW()-1)/10,0)+1, COLUMN()))</f>
        <v>V9HostMasterSlaveO344</v>
      </c>
      <c r="G4609">
        <f t="shared" ca="1" si="71"/>
        <v>14.993</v>
      </c>
    </row>
    <row r="4610" spans="1:7" x14ac:dyDescent="0.25">
      <c r="A4610" t="str" cm="1">
        <f t="array" aca="1" ref="A4610" ca="1">INDIRECT("Results!" &amp; ADDRESS(ROUNDUP((ROW()-1)/10,0)+1, COLUMN()))</f>
        <v>V9</v>
      </c>
      <c r="B4610" t="str" cm="1">
        <f t="array" aca="1" ref="B4610" ca="1">INDIRECT("Results!" &amp; ADDRESS(ROUNDUP((ROW()-1)/10,0)+1, COLUMN()))</f>
        <v>Host</v>
      </c>
      <c r="C4610" t="str" cm="1">
        <f t="array" aca="1" ref="C4610" ca="1">INDIRECT("Results!" &amp; ADDRESS(ROUNDUP((ROW()-1)/10,0)+1, COLUMN()))</f>
        <v>MasterSlave</v>
      </c>
      <c r="D4610" t="str" cm="1">
        <f t="array" aca="1" ref="D4610" ca="1">INDIRECT("Results!" &amp; ADDRESS(ROUNDUP((ROW()-1)/10,0)+1, COLUMN()))</f>
        <v>O3</v>
      </c>
      <c r="E4610" cm="1">
        <f t="array" aca="1" ref="E4610" ca="1">INDIRECT("Results!" &amp; ADDRESS(ROUNDUP((ROW()-1)/10,0)+1, COLUMN()))</f>
        <v>44</v>
      </c>
      <c r="F4610" t="str" cm="1">
        <f t="array" aca="1" ref="F4610" ca="1">INDIRECT("Results!" &amp; ADDRESS(ROUNDUP((ROW()-1)/10,0)+1, COLUMN()))</f>
        <v>V9HostMasterSlaveO344</v>
      </c>
      <c r="G4610">
        <f t="shared" ca="1" si="71"/>
        <v>14.993</v>
      </c>
    </row>
    <row r="4611" spans="1:7" x14ac:dyDescent="0.25">
      <c r="A4611" t="str" cm="1">
        <f t="array" aca="1" ref="A4611" ca="1">INDIRECT("Results!" &amp; ADDRESS(ROUNDUP((ROW()-1)/10,0)+1, COLUMN()))</f>
        <v>V9</v>
      </c>
      <c r="B4611" t="str" cm="1">
        <f t="array" aca="1" ref="B4611" ca="1">INDIRECT("Results!" &amp; ADDRESS(ROUNDUP((ROW()-1)/10,0)+1, COLUMN()))</f>
        <v>Host</v>
      </c>
      <c r="C4611" t="str" cm="1">
        <f t="array" aca="1" ref="C4611" ca="1">INDIRECT("Results!" &amp; ADDRESS(ROUNDUP((ROW()-1)/10,0)+1, COLUMN()))</f>
        <v>MasterSlave</v>
      </c>
      <c r="D4611" t="str" cm="1">
        <f t="array" aca="1" ref="D4611" ca="1">INDIRECT("Results!" &amp; ADDRESS(ROUNDUP((ROW()-1)/10,0)+1, COLUMN()))</f>
        <v>O3</v>
      </c>
      <c r="E4611" cm="1">
        <f t="array" aca="1" ref="E4611" ca="1">INDIRECT("Results!" &amp; ADDRESS(ROUNDUP((ROW()-1)/10,0)+1, COLUMN()))</f>
        <v>44</v>
      </c>
      <c r="F4611" t="str" cm="1">
        <f t="array" aca="1" ref="F4611" ca="1">INDIRECT("Results!" &amp; ADDRESS(ROUNDUP((ROW()-1)/10,0)+1, COLUMN()))</f>
        <v>V9HostMasterSlaveO344</v>
      </c>
      <c r="G4611">
        <f t="shared" ref="G4611:G4674" ca="1" si="72">IFERROR(SMALL(INDIRECT("Results!" &amp; ADDRESS(ROUNDUP((ROW()-1)/10,0)+1, COLUMN()+18) &amp; ":"  &amp; ADDRESS(ROUNDUP((ROW()-1)/10,0)+1, COLUMN()+47)),MOD((ROW()-2),10)+1),"")</f>
        <v>14.997</v>
      </c>
    </row>
    <row r="4612" spans="1:7" x14ac:dyDescent="0.25">
      <c r="A4612" t="str" cm="1">
        <f t="array" aca="1" ref="A4612" ca="1">INDIRECT("Results!" &amp; ADDRESS(ROUNDUP((ROW()-1)/10,0)+1, COLUMN()))</f>
        <v>V9</v>
      </c>
      <c r="B4612" t="str" cm="1">
        <f t="array" aca="1" ref="B4612" ca="1">INDIRECT("Results!" &amp; ADDRESS(ROUNDUP((ROW()-1)/10,0)+1, COLUMN()))</f>
        <v>Host</v>
      </c>
      <c r="C4612" t="str" cm="1">
        <f t="array" aca="1" ref="C4612" ca="1">INDIRECT("Results!" &amp; ADDRESS(ROUNDUP((ROW()-1)/10,0)+1, COLUMN()))</f>
        <v>MasterSlave</v>
      </c>
      <c r="D4612" t="str" cm="1">
        <f t="array" aca="1" ref="D4612" ca="1">INDIRECT("Results!" &amp; ADDRESS(ROUNDUP((ROW()-1)/10,0)+1, COLUMN()))</f>
        <v>O3</v>
      </c>
      <c r="E4612" cm="1">
        <f t="array" aca="1" ref="E4612" ca="1">INDIRECT("Results!" &amp; ADDRESS(ROUNDUP((ROW()-1)/10,0)+1, COLUMN()))</f>
        <v>48</v>
      </c>
      <c r="F4612" t="str" cm="1">
        <f t="array" aca="1" ref="F4612" ca="1">INDIRECT("Results!" &amp; ADDRESS(ROUNDUP((ROW()-1)/10,0)+1, COLUMN()))</f>
        <v>V9HostMasterSlaveO348</v>
      </c>
      <c r="G4612">
        <f t="shared" ca="1" si="72"/>
        <v>13.888</v>
      </c>
    </row>
    <row r="4613" spans="1:7" x14ac:dyDescent="0.25">
      <c r="A4613" t="str" cm="1">
        <f t="array" aca="1" ref="A4613" ca="1">INDIRECT("Results!" &amp; ADDRESS(ROUNDUP((ROW()-1)/10,0)+1, COLUMN()))</f>
        <v>V9</v>
      </c>
      <c r="B4613" t="str" cm="1">
        <f t="array" aca="1" ref="B4613" ca="1">INDIRECT("Results!" &amp; ADDRESS(ROUNDUP((ROW()-1)/10,0)+1, COLUMN()))</f>
        <v>Host</v>
      </c>
      <c r="C4613" t="str" cm="1">
        <f t="array" aca="1" ref="C4613" ca="1">INDIRECT("Results!" &amp; ADDRESS(ROUNDUP((ROW()-1)/10,0)+1, COLUMN()))</f>
        <v>MasterSlave</v>
      </c>
      <c r="D4613" t="str" cm="1">
        <f t="array" aca="1" ref="D4613" ca="1">INDIRECT("Results!" &amp; ADDRESS(ROUNDUP((ROW()-1)/10,0)+1, COLUMN()))</f>
        <v>O3</v>
      </c>
      <c r="E4613" cm="1">
        <f t="array" aca="1" ref="E4613" ca="1">INDIRECT("Results!" &amp; ADDRESS(ROUNDUP((ROW()-1)/10,0)+1, COLUMN()))</f>
        <v>48</v>
      </c>
      <c r="F4613" t="str" cm="1">
        <f t="array" aca="1" ref="F4613" ca="1">INDIRECT("Results!" &amp; ADDRESS(ROUNDUP((ROW()-1)/10,0)+1, COLUMN()))</f>
        <v>V9HostMasterSlaveO348</v>
      </c>
      <c r="G4613">
        <f t="shared" ca="1" si="72"/>
        <v>13.89</v>
      </c>
    </row>
    <row r="4614" spans="1:7" x14ac:dyDescent="0.25">
      <c r="A4614" t="str" cm="1">
        <f t="array" aca="1" ref="A4614" ca="1">INDIRECT("Results!" &amp; ADDRESS(ROUNDUP((ROW()-1)/10,0)+1, COLUMN()))</f>
        <v>V9</v>
      </c>
      <c r="B4614" t="str" cm="1">
        <f t="array" aca="1" ref="B4614" ca="1">INDIRECT("Results!" &amp; ADDRESS(ROUNDUP((ROW()-1)/10,0)+1, COLUMN()))</f>
        <v>Host</v>
      </c>
      <c r="C4614" t="str" cm="1">
        <f t="array" aca="1" ref="C4614" ca="1">INDIRECT("Results!" &amp; ADDRESS(ROUNDUP((ROW()-1)/10,0)+1, COLUMN()))</f>
        <v>MasterSlave</v>
      </c>
      <c r="D4614" t="str" cm="1">
        <f t="array" aca="1" ref="D4614" ca="1">INDIRECT("Results!" &amp; ADDRESS(ROUNDUP((ROW()-1)/10,0)+1, COLUMN()))</f>
        <v>O3</v>
      </c>
      <c r="E4614" cm="1">
        <f t="array" aca="1" ref="E4614" ca="1">INDIRECT("Results!" &amp; ADDRESS(ROUNDUP((ROW()-1)/10,0)+1, COLUMN()))</f>
        <v>48</v>
      </c>
      <c r="F4614" t="str" cm="1">
        <f t="array" aca="1" ref="F4614" ca="1">INDIRECT("Results!" &amp; ADDRESS(ROUNDUP((ROW()-1)/10,0)+1, COLUMN()))</f>
        <v>V9HostMasterSlaveO348</v>
      </c>
      <c r="G4614">
        <f t="shared" ca="1" si="72"/>
        <v>13.89</v>
      </c>
    </row>
    <row r="4615" spans="1:7" x14ac:dyDescent="0.25">
      <c r="A4615" t="str" cm="1">
        <f t="array" aca="1" ref="A4615" ca="1">INDIRECT("Results!" &amp; ADDRESS(ROUNDUP((ROW()-1)/10,0)+1, COLUMN()))</f>
        <v>V9</v>
      </c>
      <c r="B4615" t="str" cm="1">
        <f t="array" aca="1" ref="B4615" ca="1">INDIRECT("Results!" &amp; ADDRESS(ROUNDUP((ROW()-1)/10,0)+1, COLUMN()))</f>
        <v>Host</v>
      </c>
      <c r="C4615" t="str" cm="1">
        <f t="array" aca="1" ref="C4615" ca="1">INDIRECT("Results!" &amp; ADDRESS(ROUNDUP((ROW()-1)/10,0)+1, COLUMN()))</f>
        <v>MasterSlave</v>
      </c>
      <c r="D4615" t="str" cm="1">
        <f t="array" aca="1" ref="D4615" ca="1">INDIRECT("Results!" &amp; ADDRESS(ROUNDUP((ROW()-1)/10,0)+1, COLUMN()))</f>
        <v>O3</v>
      </c>
      <c r="E4615" cm="1">
        <f t="array" aca="1" ref="E4615" ca="1">INDIRECT("Results!" &amp; ADDRESS(ROUNDUP((ROW()-1)/10,0)+1, COLUMN()))</f>
        <v>48</v>
      </c>
      <c r="F4615" t="str" cm="1">
        <f t="array" aca="1" ref="F4615" ca="1">INDIRECT("Results!" &amp; ADDRESS(ROUNDUP((ROW()-1)/10,0)+1, COLUMN()))</f>
        <v>V9HostMasterSlaveO348</v>
      </c>
      <c r="G4615">
        <f t="shared" ca="1" si="72"/>
        <v>13.904999999999999</v>
      </c>
    </row>
    <row r="4616" spans="1:7" x14ac:dyDescent="0.25">
      <c r="A4616" t="str" cm="1">
        <f t="array" aca="1" ref="A4616" ca="1">INDIRECT("Results!" &amp; ADDRESS(ROUNDUP((ROW()-1)/10,0)+1, COLUMN()))</f>
        <v>V9</v>
      </c>
      <c r="B4616" t="str" cm="1">
        <f t="array" aca="1" ref="B4616" ca="1">INDIRECT("Results!" &amp; ADDRESS(ROUNDUP((ROW()-1)/10,0)+1, COLUMN()))</f>
        <v>Host</v>
      </c>
      <c r="C4616" t="str" cm="1">
        <f t="array" aca="1" ref="C4616" ca="1">INDIRECT("Results!" &amp; ADDRESS(ROUNDUP((ROW()-1)/10,0)+1, COLUMN()))</f>
        <v>MasterSlave</v>
      </c>
      <c r="D4616" t="str" cm="1">
        <f t="array" aca="1" ref="D4616" ca="1">INDIRECT("Results!" &amp; ADDRESS(ROUNDUP((ROW()-1)/10,0)+1, COLUMN()))</f>
        <v>O3</v>
      </c>
      <c r="E4616" cm="1">
        <f t="array" aca="1" ref="E4616" ca="1">INDIRECT("Results!" &amp; ADDRESS(ROUNDUP((ROW()-1)/10,0)+1, COLUMN()))</f>
        <v>48</v>
      </c>
      <c r="F4616" t="str" cm="1">
        <f t="array" aca="1" ref="F4616" ca="1">INDIRECT("Results!" &amp; ADDRESS(ROUNDUP((ROW()-1)/10,0)+1, COLUMN()))</f>
        <v>V9HostMasterSlaveO348</v>
      </c>
      <c r="G4616">
        <f t="shared" ca="1" si="72"/>
        <v>13.914</v>
      </c>
    </row>
    <row r="4617" spans="1:7" x14ac:dyDescent="0.25">
      <c r="A4617" t="str" cm="1">
        <f t="array" aca="1" ref="A4617" ca="1">INDIRECT("Results!" &amp; ADDRESS(ROUNDUP((ROW()-1)/10,0)+1, COLUMN()))</f>
        <v>V9</v>
      </c>
      <c r="B4617" t="str" cm="1">
        <f t="array" aca="1" ref="B4617" ca="1">INDIRECT("Results!" &amp; ADDRESS(ROUNDUP((ROW()-1)/10,0)+1, COLUMN()))</f>
        <v>Host</v>
      </c>
      <c r="C4617" t="str" cm="1">
        <f t="array" aca="1" ref="C4617" ca="1">INDIRECT("Results!" &amp; ADDRESS(ROUNDUP((ROW()-1)/10,0)+1, COLUMN()))</f>
        <v>MasterSlave</v>
      </c>
      <c r="D4617" t="str" cm="1">
        <f t="array" aca="1" ref="D4617" ca="1">INDIRECT("Results!" &amp; ADDRESS(ROUNDUP((ROW()-1)/10,0)+1, COLUMN()))</f>
        <v>O3</v>
      </c>
      <c r="E4617" cm="1">
        <f t="array" aca="1" ref="E4617" ca="1">INDIRECT("Results!" &amp; ADDRESS(ROUNDUP((ROW()-1)/10,0)+1, COLUMN()))</f>
        <v>48</v>
      </c>
      <c r="F4617" t="str" cm="1">
        <f t="array" aca="1" ref="F4617" ca="1">INDIRECT("Results!" &amp; ADDRESS(ROUNDUP((ROW()-1)/10,0)+1, COLUMN()))</f>
        <v>V9HostMasterSlaveO348</v>
      </c>
      <c r="G4617">
        <f t="shared" ca="1" si="72"/>
        <v>13.914</v>
      </c>
    </row>
    <row r="4618" spans="1:7" x14ac:dyDescent="0.25">
      <c r="A4618" t="str" cm="1">
        <f t="array" aca="1" ref="A4618" ca="1">INDIRECT("Results!" &amp; ADDRESS(ROUNDUP((ROW()-1)/10,0)+1, COLUMN()))</f>
        <v>V9</v>
      </c>
      <c r="B4618" t="str" cm="1">
        <f t="array" aca="1" ref="B4618" ca="1">INDIRECT("Results!" &amp; ADDRESS(ROUNDUP((ROW()-1)/10,0)+1, COLUMN()))</f>
        <v>Host</v>
      </c>
      <c r="C4618" t="str" cm="1">
        <f t="array" aca="1" ref="C4618" ca="1">INDIRECT("Results!" &amp; ADDRESS(ROUNDUP((ROW()-1)/10,0)+1, COLUMN()))</f>
        <v>MasterSlave</v>
      </c>
      <c r="D4618" t="str" cm="1">
        <f t="array" aca="1" ref="D4618" ca="1">INDIRECT("Results!" &amp; ADDRESS(ROUNDUP((ROW()-1)/10,0)+1, COLUMN()))</f>
        <v>O3</v>
      </c>
      <c r="E4618" cm="1">
        <f t="array" aca="1" ref="E4618" ca="1">INDIRECT("Results!" &amp; ADDRESS(ROUNDUP((ROW()-1)/10,0)+1, COLUMN()))</f>
        <v>48</v>
      </c>
      <c r="F4618" t="str" cm="1">
        <f t="array" aca="1" ref="F4618" ca="1">INDIRECT("Results!" &amp; ADDRESS(ROUNDUP((ROW()-1)/10,0)+1, COLUMN()))</f>
        <v>V9HostMasterSlaveO348</v>
      </c>
      <c r="G4618">
        <f t="shared" ca="1" si="72"/>
        <v>13.917</v>
      </c>
    </row>
    <row r="4619" spans="1:7" x14ac:dyDescent="0.25">
      <c r="A4619" t="str" cm="1">
        <f t="array" aca="1" ref="A4619" ca="1">INDIRECT("Results!" &amp; ADDRESS(ROUNDUP((ROW()-1)/10,0)+1, COLUMN()))</f>
        <v>V9</v>
      </c>
      <c r="B4619" t="str" cm="1">
        <f t="array" aca="1" ref="B4619" ca="1">INDIRECT("Results!" &amp; ADDRESS(ROUNDUP((ROW()-1)/10,0)+1, COLUMN()))</f>
        <v>Host</v>
      </c>
      <c r="C4619" t="str" cm="1">
        <f t="array" aca="1" ref="C4619" ca="1">INDIRECT("Results!" &amp; ADDRESS(ROUNDUP((ROW()-1)/10,0)+1, COLUMN()))</f>
        <v>MasterSlave</v>
      </c>
      <c r="D4619" t="str" cm="1">
        <f t="array" aca="1" ref="D4619" ca="1">INDIRECT("Results!" &amp; ADDRESS(ROUNDUP((ROW()-1)/10,0)+1, COLUMN()))</f>
        <v>O3</v>
      </c>
      <c r="E4619" cm="1">
        <f t="array" aca="1" ref="E4619" ca="1">INDIRECT("Results!" &amp; ADDRESS(ROUNDUP((ROW()-1)/10,0)+1, COLUMN()))</f>
        <v>48</v>
      </c>
      <c r="F4619" t="str" cm="1">
        <f t="array" aca="1" ref="F4619" ca="1">INDIRECT("Results!" &amp; ADDRESS(ROUNDUP((ROW()-1)/10,0)+1, COLUMN()))</f>
        <v>V9HostMasterSlaveO348</v>
      </c>
      <c r="G4619">
        <f t="shared" ca="1" si="72"/>
        <v>13.917999999999999</v>
      </c>
    </row>
    <row r="4620" spans="1:7" x14ac:dyDescent="0.25">
      <c r="A4620" t="str" cm="1">
        <f t="array" aca="1" ref="A4620" ca="1">INDIRECT("Results!" &amp; ADDRESS(ROUNDUP((ROW()-1)/10,0)+1, COLUMN()))</f>
        <v>V9</v>
      </c>
      <c r="B4620" t="str" cm="1">
        <f t="array" aca="1" ref="B4620" ca="1">INDIRECT("Results!" &amp; ADDRESS(ROUNDUP((ROW()-1)/10,0)+1, COLUMN()))</f>
        <v>Host</v>
      </c>
      <c r="C4620" t="str" cm="1">
        <f t="array" aca="1" ref="C4620" ca="1">INDIRECT("Results!" &amp; ADDRESS(ROUNDUP((ROW()-1)/10,0)+1, COLUMN()))</f>
        <v>MasterSlave</v>
      </c>
      <c r="D4620" t="str" cm="1">
        <f t="array" aca="1" ref="D4620" ca="1">INDIRECT("Results!" &amp; ADDRESS(ROUNDUP((ROW()-1)/10,0)+1, COLUMN()))</f>
        <v>O3</v>
      </c>
      <c r="E4620" cm="1">
        <f t="array" aca="1" ref="E4620" ca="1">INDIRECT("Results!" &amp; ADDRESS(ROUNDUP((ROW()-1)/10,0)+1, COLUMN()))</f>
        <v>48</v>
      </c>
      <c r="F4620" t="str" cm="1">
        <f t="array" aca="1" ref="F4620" ca="1">INDIRECT("Results!" &amp; ADDRESS(ROUNDUP((ROW()-1)/10,0)+1, COLUMN()))</f>
        <v>V9HostMasterSlaveO348</v>
      </c>
      <c r="G4620">
        <f t="shared" ca="1" si="72"/>
        <v>13.917999999999999</v>
      </c>
    </row>
    <row r="4621" spans="1:7" x14ac:dyDescent="0.25">
      <c r="A4621" t="str" cm="1">
        <f t="array" aca="1" ref="A4621" ca="1">INDIRECT("Results!" &amp; ADDRESS(ROUNDUP((ROW()-1)/10,0)+1, COLUMN()))</f>
        <v>V9</v>
      </c>
      <c r="B4621" t="str" cm="1">
        <f t="array" aca="1" ref="B4621" ca="1">INDIRECT("Results!" &amp; ADDRESS(ROUNDUP((ROW()-1)/10,0)+1, COLUMN()))</f>
        <v>Host</v>
      </c>
      <c r="C4621" t="str" cm="1">
        <f t="array" aca="1" ref="C4621" ca="1">INDIRECT("Results!" &amp; ADDRESS(ROUNDUP((ROW()-1)/10,0)+1, COLUMN()))</f>
        <v>MasterSlave</v>
      </c>
      <c r="D4621" t="str" cm="1">
        <f t="array" aca="1" ref="D4621" ca="1">INDIRECT("Results!" &amp; ADDRESS(ROUNDUP((ROW()-1)/10,0)+1, COLUMN()))</f>
        <v>O3</v>
      </c>
      <c r="E4621" cm="1">
        <f t="array" aca="1" ref="E4621" ca="1">INDIRECT("Results!" &amp; ADDRESS(ROUNDUP((ROW()-1)/10,0)+1, COLUMN()))</f>
        <v>48</v>
      </c>
      <c r="F4621" t="str" cm="1">
        <f t="array" aca="1" ref="F4621" ca="1">INDIRECT("Results!" &amp; ADDRESS(ROUNDUP((ROW()-1)/10,0)+1, COLUMN()))</f>
        <v>V9HostMasterSlaveO348</v>
      </c>
      <c r="G4621">
        <f t="shared" ca="1" si="72"/>
        <v>13.92</v>
      </c>
    </row>
    <row r="4622" spans="1:7" x14ac:dyDescent="0.25">
      <c r="A4622" t="str" cm="1">
        <f t="array" aca="1" ref="A4622" ca="1">INDIRECT("Results!" &amp; ADDRESS(ROUNDUP((ROW()-1)/10,0)+1, COLUMN()))</f>
        <v>V9</v>
      </c>
      <c r="B4622" t="str" cm="1">
        <f t="array" aca="1" ref="B4622" ca="1">INDIRECT("Results!" &amp; ADDRESS(ROUNDUP((ROW()-1)/10,0)+1, COLUMN()))</f>
        <v>Host</v>
      </c>
      <c r="C4622" t="str" cm="1">
        <f t="array" aca="1" ref="C4622" ca="1">INDIRECT("Results!" &amp; ADDRESS(ROUNDUP((ROW()-1)/10,0)+1, COLUMN()))</f>
        <v>MasterSlave</v>
      </c>
      <c r="D4622" t="str" cm="1">
        <f t="array" aca="1" ref="D4622" ca="1">INDIRECT("Results!" &amp; ADDRESS(ROUNDUP((ROW()-1)/10,0)+1, COLUMN()))</f>
        <v>O3</v>
      </c>
      <c r="E4622" cm="1">
        <f t="array" aca="1" ref="E4622" ca="1">INDIRECT("Results!" &amp; ADDRESS(ROUNDUP((ROW()-1)/10,0)+1, COLUMN()))</f>
        <v>52</v>
      </c>
      <c r="F4622" t="str" cm="1">
        <f t="array" aca="1" ref="F4622" ca="1">INDIRECT("Results!" &amp; ADDRESS(ROUNDUP((ROW()-1)/10,0)+1, COLUMN()))</f>
        <v>V9HostMasterSlaveO352</v>
      </c>
      <c r="G4622">
        <f t="shared" ca="1" si="72"/>
        <v>12.981</v>
      </c>
    </row>
    <row r="4623" spans="1:7" x14ac:dyDescent="0.25">
      <c r="A4623" t="str" cm="1">
        <f t="array" aca="1" ref="A4623" ca="1">INDIRECT("Results!" &amp; ADDRESS(ROUNDUP((ROW()-1)/10,0)+1, COLUMN()))</f>
        <v>V9</v>
      </c>
      <c r="B4623" t="str" cm="1">
        <f t="array" aca="1" ref="B4623" ca="1">INDIRECT("Results!" &amp; ADDRESS(ROUNDUP((ROW()-1)/10,0)+1, COLUMN()))</f>
        <v>Host</v>
      </c>
      <c r="C4623" t="str" cm="1">
        <f t="array" aca="1" ref="C4623" ca="1">INDIRECT("Results!" &amp; ADDRESS(ROUNDUP((ROW()-1)/10,0)+1, COLUMN()))</f>
        <v>MasterSlave</v>
      </c>
      <c r="D4623" t="str" cm="1">
        <f t="array" aca="1" ref="D4623" ca="1">INDIRECT("Results!" &amp; ADDRESS(ROUNDUP((ROW()-1)/10,0)+1, COLUMN()))</f>
        <v>O3</v>
      </c>
      <c r="E4623" cm="1">
        <f t="array" aca="1" ref="E4623" ca="1">INDIRECT("Results!" &amp; ADDRESS(ROUNDUP((ROW()-1)/10,0)+1, COLUMN()))</f>
        <v>52</v>
      </c>
      <c r="F4623" t="str" cm="1">
        <f t="array" aca="1" ref="F4623" ca="1">INDIRECT("Results!" &amp; ADDRESS(ROUNDUP((ROW()-1)/10,0)+1, COLUMN()))</f>
        <v>V9HostMasterSlaveO352</v>
      </c>
      <c r="G4623">
        <f t="shared" ca="1" si="72"/>
        <v>12.981</v>
      </c>
    </row>
    <row r="4624" spans="1:7" x14ac:dyDescent="0.25">
      <c r="A4624" t="str" cm="1">
        <f t="array" aca="1" ref="A4624" ca="1">INDIRECT("Results!" &amp; ADDRESS(ROUNDUP((ROW()-1)/10,0)+1, COLUMN()))</f>
        <v>V9</v>
      </c>
      <c r="B4624" t="str" cm="1">
        <f t="array" aca="1" ref="B4624" ca="1">INDIRECT("Results!" &amp; ADDRESS(ROUNDUP((ROW()-1)/10,0)+1, COLUMN()))</f>
        <v>Host</v>
      </c>
      <c r="C4624" t="str" cm="1">
        <f t="array" aca="1" ref="C4624" ca="1">INDIRECT("Results!" &amp; ADDRESS(ROUNDUP((ROW()-1)/10,0)+1, COLUMN()))</f>
        <v>MasterSlave</v>
      </c>
      <c r="D4624" t="str" cm="1">
        <f t="array" aca="1" ref="D4624" ca="1">INDIRECT("Results!" &amp; ADDRESS(ROUNDUP((ROW()-1)/10,0)+1, COLUMN()))</f>
        <v>O3</v>
      </c>
      <c r="E4624" cm="1">
        <f t="array" aca="1" ref="E4624" ca="1">INDIRECT("Results!" &amp; ADDRESS(ROUNDUP((ROW()-1)/10,0)+1, COLUMN()))</f>
        <v>52</v>
      </c>
      <c r="F4624" t="str" cm="1">
        <f t="array" aca="1" ref="F4624" ca="1">INDIRECT("Results!" &amp; ADDRESS(ROUNDUP((ROW()-1)/10,0)+1, COLUMN()))</f>
        <v>V9HostMasterSlaveO352</v>
      </c>
      <c r="G4624">
        <f t="shared" ca="1" si="72"/>
        <v>12.981999999999999</v>
      </c>
    </row>
    <row r="4625" spans="1:7" x14ac:dyDescent="0.25">
      <c r="A4625" t="str" cm="1">
        <f t="array" aca="1" ref="A4625" ca="1">INDIRECT("Results!" &amp; ADDRESS(ROUNDUP((ROW()-1)/10,0)+1, COLUMN()))</f>
        <v>V9</v>
      </c>
      <c r="B4625" t="str" cm="1">
        <f t="array" aca="1" ref="B4625" ca="1">INDIRECT("Results!" &amp; ADDRESS(ROUNDUP((ROW()-1)/10,0)+1, COLUMN()))</f>
        <v>Host</v>
      </c>
      <c r="C4625" t="str" cm="1">
        <f t="array" aca="1" ref="C4625" ca="1">INDIRECT("Results!" &amp; ADDRESS(ROUNDUP((ROW()-1)/10,0)+1, COLUMN()))</f>
        <v>MasterSlave</v>
      </c>
      <c r="D4625" t="str" cm="1">
        <f t="array" aca="1" ref="D4625" ca="1">INDIRECT("Results!" &amp; ADDRESS(ROUNDUP((ROW()-1)/10,0)+1, COLUMN()))</f>
        <v>O3</v>
      </c>
      <c r="E4625" cm="1">
        <f t="array" aca="1" ref="E4625" ca="1">INDIRECT("Results!" &amp; ADDRESS(ROUNDUP((ROW()-1)/10,0)+1, COLUMN()))</f>
        <v>52</v>
      </c>
      <c r="F4625" t="str" cm="1">
        <f t="array" aca="1" ref="F4625" ca="1">INDIRECT("Results!" &amp; ADDRESS(ROUNDUP((ROW()-1)/10,0)+1, COLUMN()))</f>
        <v>V9HostMasterSlaveO352</v>
      </c>
      <c r="G4625">
        <f t="shared" ca="1" si="72"/>
        <v>12.981999999999999</v>
      </c>
    </row>
    <row r="4626" spans="1:7" x14ac:dyDescent="0.25">
      <c r="A4626" t="str" cm="1">
        <f t="array" aca="1" ref="A4626" ca="1">INDIRECT("Results!" &amp; ADDRESS(ROUNDUP((ROW()-1)/10,0)+1, COLUMN()))</f>
        <v>V9</v>
      </c>
      <c r="B4626" t="str" cm="1">
        <f t="array" aca="1" ref="B4626" ca="1">INDIRECT("Results!" &amp; ADDRESS(ROUNDUP((ROW()-1)/10,0)+1, COLUMN()))</f>
        <v>Host</v>
      </c>
      <c r="C4626" t="str" cm="1">
        <f t="array" aca="1" ref="C4626" ca="1">INDIRECT("Results!" &amp; ADDRESS(ROUNDUP((ROW()-1)/10,0)+1, COLUMN()))</f>
        <v>MasterSlave</v>
      </c>
      <c r="D4626" t="str" cm="1">
        <f t="array" aca="1" ref="D4626" ca="1">INDIRECT("Results!" &amp; ADDRESS(ROUNDUP((ROW()-1)/10,0)+1, COLUMN()))</f>
        <v>O3</v>
      </c>
      <c r="E4626" cm="1">
        <f t="array" aca="1" ref="E4626" ca="1">INDIRECT("Results!" &amp; ADDRESS(ROUNDUP((ROW()-1)/10,0)+1, COLUMN()))</f>
        <v>52</v>
      </c>
      <c r="F4626" t="str" cm="1">
        <f t="array" aca="1" ref="F4626" ca="1">INDIRECT("Results!" &amp; ADDRESS(ROUNDUP((ROW()-1)/10,0)+1, COLUMN()))</f>
        <v>V9HostMasterSlaveO352</v>
      </c>
      <c r="G4626">
        <f t="shared" ca="1" si="72"/>
        <v>13.002000000000001</v>
      </c>
    </row>
    <row r="4627" spans="1:7" x14ac:dyDescent="0.25">
      <c r="A4627" t="str" cm="1">
        <f t="array" aca="1" ref="A4627" ca="1">INDIRECT("Results!" &amp; ADDRESS(ROUNDUP((ROW()-1)/10,0)+1, COLUMN()))</f>
        <v>V9</v>
      </c>
      <c r="B4627" t="str" cm="1">
        <f t="array" aca="1" ref="B4627" ca="1">INDIRECT("Results!" &amp; ADDRESS(ROUNDUP((ROW()-1)/10,0)+1, COLUMN()))</f>
        <v>Host</v>
      </c>
      <c r="C4627" t="str" cm="1">
        <f t="array" aca="1" ref="C4627" ca="1">INDIRECT("Results!" &amp; ADDRESS(ROUNDUP((ROW()-1)/10,0)+1, COLUMN()))</f>
        <v>MasterSlave</v>
      </c>
      <c r="D4627" t="str" cm="1">
        <f t="array" aca="1" ref="D4627" ca="1">INDIRECT("Results!" &amp; ADDRESS(ROUNDUP((ROW()-1)/10,0)+1, COLUMN()))</f>
        <v>O3</v>
      </c>
      <c r="E4627" cm="1">
        <f t="array" aca="1" ref="E4627" ca="1">INDIRECT("Results!" &amp; ADDRESS(ROUNDUP((ROW()-1)/10,0)+1, COLUMN()))</f>
        <v>52</v>
      </c>
      <c r="F4627" t="str" cm="1">
        <f t="array" aca="1" ref="F4627" ca="1">INDIRECT("Results!" &amp; ADDRESS(ROUNDUP((ROW()-1)/10,0)+1, COLUMN()))</f>
        <v>V9HostMasterSlaveO352</v>
      </c>
      <c r="G4627">
        <f t="shared" ca="1" si="72"/>
        <v>13.002000000000001</v>
      </c>
    </row>
    <row r="4628" spans="1:7" x14ac:dyDescent="0.25">
      <c r="A4628" t="str" cm="1">
        <f t="array" aca="1" ref="A4628" ca="1">INDIRECT("Results!" &amp; ADDRESS(ROUNDUP((ROW()-1)/10,0)+1, COLUMN()))</f>
        <v>V9</v>
      </c>
      <c r="B4628" t="str" cm="1">
        <f t="array" aca="1" ref="B4628" ca="1">INDIRECT("Results!" &amp; ADDRESS(ROUNDUP((ROW()-1)/10,0)+1, COLUMN()))</f>
        <v>Host</v>
      </c>
      <c r="C4628" t="str" cm="1">
        <f t="array" aca="1" ref="C4628" ca="1">INDIRECT("Results!" &amp; ADDRESS(ROUNDUP((ROW()-1)/10,0)+1, COLUMN()))</f>
        <v>MasterSlave</v>
      </c>
      <c r="D4628" t="str" cm="1">
        <f t="array" aca="1" ref="D4628" ca="1">INDIRECT("Results!" &amp; ADDRESS(ROUNDUP((ROW()-1)/10,0)+1, COLUMN()))</f>
        <v>O3</v>
      </c>
      <c r="E4628" cm="1">
        <f t="array" aca="1" ref="E4628" ca="1">INDIRECT("Results!" &amp; ADDRESS(ROUNDUP((ROW()-1)/10,0)+1, COLUMN()))</f>
        <v>52</v>
      </c>
      <c r="F4628" t="str" cm="1">
        <f t="array" aca="1" ref="F4628" ca="1">INDIRECT("Results!" &amp; ADDRESS(ROUNDUP((ROW()-1)/10,0)+1, COLUMN()))</f>
        <v>V9HostMasterSlaveO352</v>
      </c>
      <c r="G4628">
        <f t="shared" ca="1" si="72"/>
        <v>13.007999999999999</v>
      </c>
    </row>
    <row r="4629" spans="1:7" x14ac:dyDescent="0.25">
      <c r="A4629" t="str" cm="1">
        <f t="array" aca="1" ref="A4629" ca="1">INDIRECT("Results!" &amp; ADDRESS(ROUNDUP((ROW()-1)/10,0)+1, COLUMN()))</f>
        <v>V9</v>
      </c>
      <c r="B4629" t="str" cm="1">
        <f t="array" aca="1" ref="B4629" ca="1">INDIRECT("Results!" &amp; ADDRESS(ROUNDUP((ROW()-1)/10,0)+1, COLUMN()))</f>
        <v>Host</v>
      </c>
      <c r="C4629" t="str" cm="1">
        <f t="array" aca="1" ref="C4629" ca="1">INDIRECT("Results!" &amp; ADDRESS(ROUNDUP((ROW()-1)/10,0)+1, COLUMN()))</f>
        <v>MasterSlave</v>
      </c>
      <c r="D4629" t="str" cm="1">
        <f t="array" aca="1" ref="D4629" ca="1">INDIRECT("Results!" &amp; ADDRESS(ROUNDUP((ROW()-1)/10,0)+1, COLUMN()))</f>
        <v>O3</v>
      </c>
      <c r="E4629" cm="1">
        <f t="array" aca="1" ref="E4629" ca="1">INDIRECT("Results!" &amp; ADDRESS(ROUNDUP((ROW()-1)/10,0)+1, COLUMN()))</f>
        <v>52</v>
      </c>
      <c r="F4629" t="str" cm="1">
        <f t="array" aca="1" ref="F4629" ca="1">INDIRECT("Results!" &amp; ADDRESS(ROUNDUP((ROW()-1)/10,0)+1, COLUMN()))</f>
        <v>V9HostMasterSlaveO352</v>
      </c>
      <c r="G4629">
        <f t="shared" ca="1" si="72"/>
        <v>13.025</v>
      </c>
    </row>
    <row r="4630" spans="1:7" x14ac:dyDescent="0.25">
      <c r="A4630" t="str" cm="1">
        <f t="array" aca="1" ref="A4630" ca="1">INDIRECT("Results!" &amp; ADDRESS(ROUNDUP((ROW()-1)/10,0)+1, COLUMN()))</f>
        <v>V9</v>
      </c>
      <c r="B4630" t="str" cm="1">
        <f t="array" aca="1" ref="B4630" ca="1">INDIRECT("Results!" &amp; ADDRESS(ROUNDUP((ROW()-1)/10,0)+1, COLUMN()))</f>
        <v>Host</v>
      </c>
      <c r="C4630" t="str" cm="1">
        <f t="array" aca="1" ref="C4630" ca="1">INDIRECT("Results!" &amp; ADDRESS(ROUNDUP((ROW()-1)/10,0)+1, COLUMN()))</f>
        <v>MasterSlave</v>
      </c>
      <c r="D4630" t="str" cm="1">
        <f t="array" aca="1" ref="D4630" ca="1">INDIRECT("Results!" &amp; ADDRESS(ROUNDUP((ROW()-1)/10,0)+1, COLUMN()))</f>
        <v>O3</v>
      </c>
      <c r="E4630" cm="1">
        <f t="array" aca="1" ref="E4630" ca="1">INDIRECT("Results!" &amp; ADDRESS(ROUNDUP((ROW()-1)/10,0)+1, COLUMN()))</f>
        <v>52</v>
      </c>
      <c r="F4630" t="str" cm="1">
        <f t="array" aca="1" ref="F4630" ca="1">INDIRECT("Results!" &amp; ADDRESS(ROUNDUP((ROW()-1)/10,0)+1, COLUMN()))</f>
        <v>V9HostMasterSlaveO352</v>
      </c>
      <c r="G4630">
        <f t="shared" ca="1" si="72"/>
        <v>13.025</v>
      </c>
    </row>
    <row r="4631" spans="1:7" x14ac:dyDescent="0.25">
      <c r="A4631" t="str" cm="1">
        <f t="array" aca="1" ref="A4631" ca="1">INDIRECT("Results!" &amp; ADDRESS(ROUNDUP((ROW()-1)/10,0)+1, COLUMN()))</f>
        <v>V9</v>
      </c>
      <c r="B4631" t="str" cm="1">
        <f t="array" aca="1" ref="B4631" ca="1">INDIRECT("Results!" &amp; ADDRESS(ROUNDUP((ROW()-1)/10,0)+1, COLUMN()))</f>
        <v>Host</v>
      </c>
      <c r="C4631" t="str" cm="1">
        <f t="array" aca="1" ref="C4631" ca="1">INDIRECT("Results!" &amp; ADDRESS(ROUNDUP((ROW()-1)/10,0)+1, COLUMN()))</f>
        <v>MasterSlave</v>
      </c>
      <c r="D4631" t="str" cm="1">
        <f t="array" aca="1" ref="D4631" ca="1">INDIRECT("Results!" &amp; ADDRESS(ROUNDUP((ROW()-1)/10,0)+1, COLUMN()))</f>
        <v>O3</v>
      </c>
      <c r="E4631" cm="1">
        <f t="array" aca="1" ref="E4631" ca="1">INDIRECT("Results!" &amp; ADDRESS(ROUNDUP((ROW()-1)/10,0)+1, COLUMN()))</f>
        <v>52</v>
      </c>
      <c r="F4631" t="str" cm="1">
        <f t="array" aca="1" ref="F4631" ca="1">INDIRECT("Results!" &amp; ADDRESS(ROUNDUP((ROW()-1)/10,0)+1, COLUMN()))</f>
        <v>V9HostMasterSlaveO352</v>
      </c>
      <c r="G4631">
        <f t="shared" ca="1" si="72"/>
        <v>13.037000000000001</v>
      </c>
    </row>
    <row r="4632" spans="1:7" x14ac:dyDescent="0.25">
      <c r="A4632" t="str" cm="1">
        <f t="array" aca="1" ref="A4632" ca="1">INDIRECT("Results!" &amp; ADDRESS(ROUNDUP((ROW()-1)/10,0)+1, COLUMN()))</f>
        <v>V9</v>
      </c>
      <c r="B4632" t="str" cm="1">
        <f t="array" aca="1" ref="B4632" ca="1">INDIRECT("Results!" &amp; ADDRESS(ROUNDUP((ROW()-1)/10,0)+1, COLUMN()))</f>
        <v>Host</v>
      </c>
      <c r="C4632" t="str" cm="1">
        <f t="array" aca="1" ref="C4632" ca="1">INDIRECT("Results!" &amp; ADDRESS(ROUNDUP((ROW()-1)/10,0)+1, COLUMN()))</f>
        <v>MasterSlave</v>
      </c>
      <c r="D4632" t="str" cm="1">
        <f t="array" aca="1" ref="D4632" ca="1">INDIRECT("Results!" &amp; ADDRESS(ROUNDUP((ROW()-1)/10,0)+1, COLUMN()))</f>
        <v>O3</v>
      </c>
      <c r="E4632" cm="1">
        <f t="array" aca="1" ref="E4632" ca="1">INDIRECT("Results!" &amp; ADDRESS(ROUNDUP((ROW()-1)/10,0)+1, COLUMN()))</f>
        <v>56</v>
      </c>
      <c r="F4632" t="str" cm="1">
        <f t="array" aca="1" ref="F4632" ca="1">INDIRECT("Results!" &amp; ADDRESS(ROUNDUP((ROW()-1)/10,0)+1, COLUMN()))</f>
        <v>V9HostMasterSlaveO356</v>
      </c>
      <c r="G4632">
        <f t="shared" ca="1" si="72"/>
        <v>12.07</v>
      </c>
    </row>
    <row r="4633" spans="1:7" x14ac:dyDescent="0.25">
      <c r="A4633" t="str" cm="1">
        <f t="array" aca="1" ref="A4633" ca="1">INDIRECT("Results!" &amp; ADDRESS(ROUNDUP((ROW()-1)/10,0)+1, COLUMN()))</f>
        <v>V9</v>
      </c>
      <c r="B4633" t="str" cm="1">
        <f t="array" aca="1" ref="B4633" ca="1">INDIRECT("Results!" &amp; ADDRESS(ROUNDUP((ROW()-1)/10,0)+1, COLUMN()))</f>
        <v>Host</v>
      </c>
      <c r="C4633" t="str" cm="1">
        <f t="array" aca="1" ref="C4633" ca="1">INDIRECT("Results!" &amp; ADDRESS(ROUNDUP((ROW()-1)/10,0)+1, COLUMN()))</f>
        <v>MasterSlave</v>
      </c>
      <c r="D4633" t="str" cm="1">
        <f t="array" aca="1" ref="D4633" ca="1">INDIRECT("Results!" &amp; ADDRESS(ROUNDUP((ROW()-1)/10,0)+1, COLUMN()))</f>
        <v>O3</v>
      </c>
      <c r="E4633" cm="1">
        <f t="array" aca="1" ref="E4633" ca="1">INDIRECT("Results!" &amp; ADDRESS(ROUNDUP((ROW()-1)/10,0)+1, COLUMN()))</f>
        <v>56</v>
      </c>
      <c r="F4633" t="str" cm="1">
        <f t="array" aca="1" ref="F4633" ca="1">INDIRECT("Results!" &amp; ADDRESS(ROUNDUP((ROW()-1)/10,0)+1, COLUMN()))</f>
        <v>V9HostMasterSlaveO356</v>
      </c>
      <c r="G4633">
        <f t="shared" ca="1" si="72"/>
        <v>12.07</v>
      </c>
    </row>
    <row r="4634" spans="1:7" x14ac:dyDescent="0.25">
      <c r="A4634" t="str" cm="1">
        <f t="array" aca="1" ref="A4634" ca="1">INDIRECT("Results!" &amp; ADDRESS(ROUNDUP((ROW()-1)/10,0)+1, COLUMN()))</f>
        <v>V9</v>
      </c>
      <c r="B4634" t="str" cm="1">
        <f t="array" aca="1" ref="B4634" ca="1">INDIRECT("Results!" &amp; ADDRESS(ROUNDUP((ROW()-1)/10,0)+1, COLUMN()))</f>
        <v>Host</v>
      </c>
      <c r="C4634" t="str" cm="1">
        <f t="array" aca="1" ref="C4634" ca="1">INDIRECT("Results!" &amp; ADDRESS(ROUNDUP((ROW()-1)/10,0)+1, COLUMN()))</f>
        <v>MasterSlave</v>
      </c>
      <c r="D4634" t="str" cm="1">
        <f t="array" aca="1" ref="D4634" ca="1">INDIRECT("Results!" &amp; ADDRESS(ROUNDUP((ROW()-1)/10,0)+1, COLUMN()))</f>
        <v>O3</v>
      </c>
      <c r="E4634" cm="1">
        <f t="array" aca="1" ref="E4634" ca="1">INDIRECT("Results!" &amp; ADDRESS(ROUNDUP((ROW()-1)/10,0)+1, COLUMN()))</f>
        <v>56</v>
      </c>
      <c r="F4634" t="str" cm="1">
        <f t="array" aca="1" ref="F4634" ca="1">INDIRECT("Results!" &amp; ADDRESS(ROUNDUP((ROW()-1)/10,0)+1, COLUMN()))</f>
        <v>V9HostMasterSlaveO356</v>
      </c>
      <c r="G4634">
        <f t="shared" ca="1" si="72"/>
        <v>12.180999999999999</v>
      </c>
    </row>
    <row r="4635" spans="1:7" x14ac:dyDescent="0.25">
      <c r="A4635" t="str" cm="1">
        <f t="array" aca="1" ref="A4635" ca="1">INDIRECT("Results!" &amp; ADDRESS(ROUNDUP((ROW()-1)/10,0)+1, COLUMN()))</f>
        <v>V9</v>
      </c>
      <c r="B4635" t="str" cm="1">
        <f t="array" aca="1" ref="B4635" ca="1">INDIRECT("Results!" &amp; ADDRESS(ROUNDUP((ROW()-1)/10,0)+1, COLUMN()))</f>
        <v>Host</v>
      </c>
      <c r="C4635" t="str" cm="1">
        <f t="array" aca="1" ref="C4635" ca="1">INDIRECT("Results!" &amp; ADDRESS(ROUNDUP((ROW()-1)/10,0)+1, COLUMN()))</f>
        <v>MasterSlave</v>
      </c>
      <c r="D4635" t="str" cm="1">
        <f t="array" aca="1" ref="D4635" ca="1">INDIRECT("Results!" &amp; ADDRESS(ROUNDUP((ROW()-1)/10,0)+1, COLUMN()))</f>
        <v>O3</v>
      </c>
      <c r="E4635" cm="1">
        <f t="array" aca="1" ref="E4635" ca="1">INDIRECT("Results!" &amp; ADDRESS(ROUNDUP((ROW()-1)/10,0)+1, COLUMN()))</f>
        <v>56</v>
      </c>
      <c r="F4635" t="str" cm="1">
        <f t="array" aca="1" ref="F4635" ca="1">INDIRECT("Results!" &amp; ADDRESS(ROUNDUP((ROW()-1)/10,0)+1, COLUMN()))</f>
        <v>V9HostMasterSlaveO356</v>
      </c>
      <c r="G4635">
        <f t="shared" ca="1" si="72"/>
        <v>12.180999999999999</v>
      </c>
    </row>
    <row r="4636" spans="1:7" x14ac:dyDescent="0.25">
      <c r="A4636" t="str" cm="1">
        <f t="array" aca="1" ref="A4636" ca="1">INDIRECT("Results!" &amp; ADDRESS(ROUNDUP((ROW()-1)/10,0)+1, COLUMN()))</f>
        <v>V9</v>
      </c>
      <c r="B4636" t="str" cm="1">
        <f t="array" aca="1" ref="B4636" ca="1">INDIRECT("Results!" &amp; ADDRESS(ROUNDUP((ROW()-1)/10,0)+1, COLUMN()))</f>
        <v>Host</v>
      </c>
      <c r="C4636" t="str" cm="1">
        <f t="array" aca="1" ref="C4636" ca="1">INDIRECT("Results!" &amp; ADDRESS(ROUNDUP((ROW()-1)/10,0)+1, COLUMN()))</f>
        <v>MasterSlave</v>
      </c>
      <c r="D4636" t="str" cm="1">
        <f t="array" aca="1" ref="D4636" ca="1">INDIRECT("Results!" &amp; ADDRESS(ROUNDUP((ROW()-1)/10,0)+1, COLUMN()))</f>
        <v>O3</v>
      </c>
      <c r="E4636" cm="1">
        <f t="array" aca="1" ref="E4636" ca="1">INDIRECT("Results!" &amp; ADDRESS(ROUNDUP((ROW()-1)/10,0)+1, COLUMN()))</f>
        <v>56</v>
      </c>
      <c r="F4636" t="str" cm="1">
        <f t="array" aca="1" ref="F4636" ca="1">INDIRECT("Results!" &amp; ADDRESS(ROUNDUP((ROW()-1)/10,0)+1, COLUMN()))</f>
        <v>V9HostMasterSlaveO356</v>
      </c>
      <c r="G4636">
        <f t="shared" ca="1" si="72"/>
        <v>12.189</v>
      </c>
    </row>
    <row r="4637" spans="1:7" x14ac:dyDescent="0.25">
      <c r="A4637" t="str" cm="1">
        <f t="array" aca="1" ref="A4637" ca="1">INDIRECT("Results!" &amp; ADDRESS(ROUNDUP((ROW()-1)/10,0)+1, COLUMN()))</f>
        <v>V9</v>
      </c>
      <c r="B4637" t="str" cm="1">
        <f t="array" aca="1" ref="B4637" ca="1">INDIRECT("Results!" &amp; ADDRESS(ROUNDUP((ROW()-1)/10,0)+1, COLUMN()))</f>
        <v>Host</v>
      </c>
      <c r="C4637" t="str" cm="1">
        <f t="array" aca="1" ref="C4637" ca="1">INDIRECT("Results!" &amp; ADDRESS(ROUNDUP((ROW()-1)/10,0)+1, COLUMN()))</f>
        <v>MasterSlave</v>
      </c>
      <c r="D4637" t="str" cm="1">
        <f t="array" aca="1" ref="D4637" ca="1">INDIRECT("Results!" &amp; ADDRESS(ROUNDUP((ROW()-1)/10,0)+1, COLUMN()))</f>
        <v>O3</v>
      </c>
      <c r="E4637" cm="1">
        <f t="array" aca="1" ref="E4637" ca="1">INDIRECT("Results!" &amp; ADDRESS(ROUNDUP((ROW()-1)/10,0)+1, COLUMN()))</f>
        <v>56</v>
      </c>
      <c r="F4637" t="str" cm="1">
        <f t="array" aca="1" ref="F4637" ca="1">INDIRECT("Results!" &amp; ADDRESS(ROUNDUP((ROW()-1)/10,0)+1, COLUMN()))</f>
        <v>V9HostMasterSlaveO356</v>
      </c>
      <c r="G4637">
        <f t="shared" ca="1" si="72"/>
        <v>12.202</v>
      </c>
    </row>
    <row r="4638" spans="1:7" x14ac:dyDescent="0.25">
      <c r="A4638" t="str" cm="1">
        <f t="array" aca="1" ref="A4638" ca="1">INDIRECT("Results!" &amp; ADDRESS(ROUNDUP((ROW()-1)/10,0)+1, COLUMN()))</f>
        <v>V9</v>
      </c>
      <c r="B4638" t="str" cm="1">
        <f t="array" aca="1" ref="B4638" ca="1">INDIRECT("Results!" &amp; ADDRESS(ROUNDUP((ROW()-1)/10,0)+1, COLUMN()))</f>
        <v>Host</v>
      </c>
      <c r="C4638" t="str" cm="1">
        <f t="array" aca="1" ref="C4638" ca="1">INDIRECT("Results!" &amp; ADDRESS(ROUNDUP((ROW()-1)/10,0)+1, COLUMN()))</f>
        <v>MasterSlave</v>
      </c>
      <c r="D4638" t="str" cm="1">
        <f t="array" aca="1" ref="D4638" ca="1">INDIRECT("Results!" &amp; ADDRESS(ROUNDUP((ROW()-1)/10,0)+1, COLUMN()))</f>
        <v>O3</v>
      </c>
      <c r="E4638" cm="1">
        <f t="array" aca="1" ref="E4638" ca="1">INDIRECT("Results!" &amp; ADDRESS(ROUNDUP((ROW()-1)/10,0)+1, COLUMN()))</f>
        <v>56</v>
      </c>
      <c r="F4638" t="str" cm="1">
        <f t="array" aca="1" ref="F4638" ca="1">INDIRECT("Results!" &amp; ADDRESS(ROUNDUP((ROW()-1)/10,0)+1, COLUMN()))</f>
        <v>V9HostMasterSlaveO356</v>
      </c>
      <c r="G4638">
        <f t="shared" ca="1" si="72"/>
        <v>12.202</v>
      </c>
    </row>
    <row r="4639" spans="1:7" x14ac:dyDescent="0.25">
      <c r="A4639" t="str" cm="1">
        <f t="array" aca="1" ref="A4639" ca="1">INDIRECT("Results!" &amp; ADDRESS(ROUNDUP((ROW()-1)/10,0)+1, COLUMN()))</f>
        <v>V9</v>
      </c>
      <c r="B4639" t="str" cm="1">
        <f t="array" aca="1" ref="B4639" ca="1">INDIRECT("Results!" &amp; ADDRESS(ROUNDUP((ROW()-1)/10,0)+1, COLUMN()))</f>
        <v>Host</v>
      </c>
      <c r="C4639" t="str" cm="1">
        <f t="array" aca="1" ref="C4639" ca="1">INDIRECT("Results!" &amp; ADDRESS(ROUNDUP((ROW()-1)/10,0)+1, COLUMN()))</f>
        <v>MasterSlave</v>
      </c>
      <c r="D4639" t="str" cm="1">
        <f t="array" aca="1" ref="D4639" ca="1">INDIRECT("Results!" &amp; ADDRESS(ROUNDUP((ROW()-1)/10,0)+1, COLUMN()))</f>
        <v>O3</v>
      </c>
      <c r="E4639" cm="1">
        <f t="array" aca="1" ref="E4639" ca="1">INDIRECT("Results!" &amp; ADDRESS(ROUNDUP((ROW()-1)/10,0)+1, COLUMN()))</f>
        <v>56</v>
      </c>
      <c r="F4639" t="str" cm="1">
        <f t="array" aca="1" ref="F4639" ca="1">INDIRECT("Results!" &amp; ADDRESS(ROUNDUP((ROW()-1)/10,0)+1, COLUMN()))</f>
        <v>V9HostMasterSlaveO356</v>
      </c>
      <c r="G4639">
        <f t="shared" ca="1" si="72"/>
        <v>12.202</v>
      </c>
    </row>
    <row r="4640" spans="1:7" x14ac:dyDescent="0.25">
      <c r="A4640" t="str" cm="1">
        <f t="array" aca="1" ref="A4640" ca="1">INDIRECT("Results!" &amp; ADDRESS(ROUNDUP((ROW()-1)/10,0)+1, COLUMN()))</f>
        <v>V9</v>
      </c>
      <c r="B4640" t="str" cm="1">
        <f t="array" aca="1" ref="B4640" ca="1">INDIRECT("Results!" &amp; ADDRESS(ROUNDUP((ROW()-1)/10,0)+1, COLUMN()))</f>
        <v>Host</v>
      </c>
      <c r="C4640" t="str" cm="1">
        <f t="array" aca="1" ref="C4640" ca="1">INDIRECT("Results!" &amp; ADDRESS(ROUNDUP((ROW()-1)/10,0)+1, COLUMN()))</f>
        <v>MasterSlave</v>
      </c>
      <c r="D4640" t="str" cm="1">
        <f t="array" aca="1" ref="D4640" ca="1">INDIRECT("Results!" &amp; ADDRESS(ROUNDUP((ROW()-1)/10,0)+1, COLUMN()))</f>
        <v>O3</v>
      </c>
      <c r="E4640" cm="1">
        <f t="array" aca="1" ref="E4640" ca="1">INDIRECT("Results!" &amp; ADDRESS(ROUNDUP((ROW()-1)/10,0)+1, COLUMN()))</f>
        <v>56</v>
      </c>
      <c r="F4640" t="str" cm="1">
        <f t="array" aca="1" ref="F4640" ca="1">INDIRECT("Results!" &amp; ADDRESS(ROUNDUP((ROW()-1)/10,0)+1, COLUMN()))</f>
        <v>V9HostMasterSlaveO356</v>
      </c>
      <c r="G4640">
        <f t="shared" ca="1" si="72"/>
        <v>12.202</v>
      </c>
    </row>
    <row r="4641" spans="1:7" x14ac:dyDescent="0.25">
      <c r="A4641" t="str" cm="1">
        <f t="array" aca="1" ref="A4641" ca="1">INDIRECT("Results!" &amp; ADDRESS(ROUNDUP((ROW()-1)/10,0)+1, COLUMN()))</f>
        <v>V9</v>
      </c>
      <c r="B4641" t="str" cm="1">
        <f t="array" aca="1" ref="B4641" ca="1">INDIRECT("Results!" &amp; ADDRESS(ROUNDUP((ROW()-1)/10,0)+1, COLUMN()))</f>
        <v>Host</v>
      </c>
      <c r="C4641" t="str" cm="1">
        <f t="array" aca="1" ref="C4641" ca="1">INDIRECT("Results!" &amp; ADDRESS(ROUNDUP((ROW()-1)/10,0)+1, COLUMN()))</f>
        <v>MasterSlave</v>
      </c>
      <c r="D4641" t="str" cm="1">
        <f t="array" aca="1" ref="D4641" ca="1">INDIRECT("Results!" &amp; ADDRESS(ROUNDUP((ROW()-1)/10,0)+1, COLUMN()))</f>
        <v>O3</v>
      </c>
      <c r="E4641" cm="1">
        <f t="array" aca="1" ref="E4641" ca="1">INDIRECT("Results!" &amp; ADDRESS(ROUNDUP((ROW()-1)/10,0)+1, COLUMN()))</f>
        <v>56</v>
      </c>
      <c r="F4641" t="str" cm="1">
        <f t="array" aca="1" ref="F4641" ca="1">INDIRECT("Results!" &amp; ADDRESS(ROUNDUP((ROW()-1)/10,0)+1, COLUMN()))</f>
        <v>V9HostMasterSlaveO356</v>
      </c>
      <c r="G4641">
        <f t="shared" ca="1" si="72"/>
        <v>12.221</v>
      </c>
    </row>
    <row r="4642" spans="1:7" x14ac:dyDescent="0.25">
      <c r="A4642" t="str" cm="1">
        <f t="array" aca="1" ref="A4642" ca="1">INDIRECT("Results!" &amp; ADDRESS(ROUNDUP((ROW()-1)/10,0)+1, COLUMN()))</f>
        <v>V9</v>
      </c>
      <c r="B4642" t="str" cm="1">
        <f t="array" aca="1" ref="B4642" ca="1">INDIRECT("Results!" &amp; ADDRESS(ROUNDUP((ROW()-1)/10,0)+1, COLUMN()))</f>
        <v>Host</v>
      </c>
      <c r="C4642" t="str" cm="1">
        <f t="array" aca="1" ref="C4642" ca="1">INDIRECT("Results!" &amp; ADDRESS(ROUNDUP((ROW()-1)/10,0)+1, COLUMN()))</f>
        <v>MasterSlave</v>
      </c>
      <c r="D4642" t="str" cm="1">
        <f t="array" aca="1" ref="D4642" ca="1">INDIRECT("Results!" &amp; ADDRESS(ROUNDUP((ROW()-1)/10,0)+1, COLUMN()))</f>
        <v>O3</v>
      </c>
      <c r="E4642" cm="1">
        <f t="array" aca="1" ref="E4642" ca="1">INDIRECT("Results!" &amp; ADDRESS(ROUNDUP((ROW()-1)/10,0)+1, COLUMN()))</f>
        <v>60</v>
      </c>
      <c r="F4642" t="str" cm="1">
        <f t="array" aca="1" ref="F4642" ca="1">INDIRECT("Results!" &amp; ADDRESS(ROUNDUP((ROW()-1)/10,0)+1, COLUMN()))</f>
        <v>V9HostMasterSlaveO360</v>
      </c>
      <c r="G4642">
        <f t="shared" ca="1" si="72"/>
        <v>11.411</v>
      </c>
    </row>
    <row r="4643" spans="1:7" x14ac:dyDescent="0.25">
      <c r="A4643" t="str" cm="1">
        <f t="array" aca="1" ref="A4643" ca="1">INDIRECT("Results!" &amp; ADDRESS(ROUNDUP((ROW()-1)/10,0)+1, COLUMN()))</f>
        <v>V9</v>
      </c>
      <c r="B4643" t="str" cm="1">
        <f t="array" aca="1" ref="B4643" ca="1">INDIRECT("Results!" &amp; ADDRESS(ROUNDUP((ROW()-1)/10,0)+1, COLUMN()))</f>
        <v>Host</v>
      </c>
      <c r="C4643" t="str" cm="1">
        <f t="array" aca="1" ref="C4643" ca="1">INDIRECT("Results!" &amp; ADDRESS(ROUNDUP((ROW()-1)/10,0)+1, COLUMN()))</f>
        <v>MasterSlave</v>
      </c>
      <c r="D4643" t="str" cm="1">
        <f t="array" aca="1" ref="D4643" ca="1">INDIRECT("Results!" &amp; ADDRESS(ROUNDUP((ROW()-1)/10,0)+1, COLUMN()))</f>
        <v>O3</v>
      </c>
      <c r="E4643" cm="1">
        <f t="array" aca="1" ref="E4643" ca="1">INDIRECT("Results!" &amp; ADDRESS(ROUNDUP((ROW()-1)/10,0)+1, COLUMN()))</f>
        <v>60</v>
      </c>
      <c r="F4643" t="str" cm="1">
        <f t="array" aca="1" ref="F4643" ca="1">INDIRECT("Results!" &amp; ADDRESS(ROUNDUP((ROW()-1)/10,0)+1, COLUMN()))</f>
        <v>V9HostMasterSlaveO360</v>
      </c>
      <c r="G4643">
        <f t="shared" ca="1" si="72"/>
        <v>11.411</v>
      </c>
    </row>
    <row r="4644" spans="1:7" x14ac:dyDescent="0.25">
      <c r="A4644" t="str" cm="1">
        <f t="array" aca="1" ref="A4644" ca="1">INDIRECT("Results!" &amp; ADDRESS(ROUNDUP((ROW()-1)/10,0)+1, COLUMN()))</f>
        <v>V9</v>
      </c>
      <c r="B4644" t="str" cm="1">
        <f t="array" aca="1" ref="B4644" ca="1">INDIRECT("Results!" &amp; ADDRESS(ROUNDUP((ROW()-1)/10,0)+1, COLUMN()))</f>
        <v>Host</v>
      </c>
      <c r="C4644" t="str" cm="1">
        <f t="array" aca="1" ref="C4644" ca="1">INDIRECT("Results!" &amp; ADDRESS(ROUNDUP((ROW()-1)/10,0)+1, COLUMN()))</f>
        <v>MasterSlave</v>
      </c>
      <c r="D4644" t="str" cm="1">
        <f t="array" aca="1" ref="D4644" ca="1">INDIRECT("Results!" &amp; ADDRESS(ROUNDUP((ROW()-1)/10,0)+1, COLUMN()))</f>
        <v>O3</v>
      </c>
      <c r="E4644" cm="1">
        <f t="array" aca="1" ref="E4644" ca="1">INDIRECT("Results!" &amp; ADDRESS(ROUNDUP((ROW()-1)/10,0)+1, COLUMN()))</f>
        <v>60</v>
      </c>
      <c r="F4644" t="str" cm="1">
        <f t="array" aca="1" ref="F4644" ca="1">INDIRECT("Results!" &amp; ADDRESS(ROUNDUP((ROW()-1)/10,0)+1, COLUMN()))</f>
        <v>V9HostMasterSlaveO360</v>
      </c>
      <c r="G4644">
        <f t="shared" ca="1" si="72"/>
        <v>11.459</v>
      </c>
    </row>
    <row r="4645" spans="1:7" x14ac:dyDescent="0.25">
      <c r="A4645" t="str" cm="1">
        <f t="array" aca="1" ref="A4645" ca="1">INDIRECT("Results!" &amp; ADDRESS(ROUNDUP((ROW()-1)/10,0)+1, COLUMN()))</f>
        <v>V9</v>
      </c>
      <c r="B4645" t="str" cm="1">
        <f t="array" aca="1" ref="B4645" ca="1">INDIRECT("Results!" &amp; ADDRESS(ROUNDUP((ROW()-1)/10,0)+1, COLUMN()))</f>
        <v>Host</v>
      </c>
      <c r="C4645" t="str" cm="1">
        <f t="array" aca="1" ref="C4645" ca="1">INDIRECT("Results!" &amp; ADDRESS(ROUNDUP((ROW()-1)/10,0)+1, COLUMN()))</f>
        <v>MasterSlave</v>
      </c>
      <c r="D4645" t="str" cm="1">
        <f t="array" aca="1" ref="D4645" ca="1">INDIRECT("Results!" &amp; ADDRESS(ROUNDUP((ROW()-1)/10,0)+1, COLUMN()))</f>
        <v>O3</v>
      </c>
      <c r="E4645" cm="1">
        <f t="array" aca="1" ref="E4645" ca="1">INDIRECT("Results!" &amp; ADDRESS(ROUNDUP((ROW()-1)/10,0)+1, COLUMN()))</f>
        <v>60</v>
      </c>
      <c r="F4645" t="str" cm="1">
        <f t="array" aca="1" ref="F4645" ca="1">INDIRECT("Results!" &amp; ADDRESS(ROUNDUP((ROW()-1)/10,0)+1, COLUMN()))</f>
        <v>V9HostMasterSlaveO360</v>
      </c>
      <c r="G4645">
        <f t="shared" ca="1" si="72"/>
        <v>11.459</v>
      </c>
    </row>
    <row r="4646" spans="1:7" x14ac:dyDescent="0.25">
      <c r="A4646" t="str" cm="1">
        <f t="array" aca="1" ref="A4646" ca="1">INDIRECT("Results!" &amp; ADDRESS(ROUNDUP((ROW()-1)/10,0)+1, COLUMN()))</f>
        <v>V9</v>
      </c>
      <c r="B4646" t="str" cm="1">
        <f t="array" aca="1" ref="B4646" ca="1">INDIRECT("Results!" &amp; ADDRESS(ROUNDUP((ROW()-1)/10,0)+1, COLUMN()))</f>
        <v>Host</v>
      </c>
      <c r="C4646" t="str" cm="1">
        <f t="array" aca="1" ref="C4646" ca="1">INDIRECT("Results!" &amp; ADDRESS(ROUNDUP((ROW()-1)/10,0)+1, COLUMN()))</f>
        <v>MasterSlave</v>
      </c>
      <c r="D4646" t="str" cm="1">
        <f t="array" aca="1" ref="D4646" ca="1">INDIRECT("Results!" &amp; ADDRESS(ROUNDUP((ROW()-1)/10,0)+1, COLUMN()))</f>
        <v>O3</v>
      </c>
      <c r="E4646" cm="1">
        <f t="array" aca="1" ref="E4646" ca="1">INDIRECT("Results!" &amp; ADDRESS(ROUNDUP((ROW()-1)/10,0)+1, COLUMN()))</f>
        <v>60</v>
      </c>
      <c r="F4646" t="str" cm="1">
        <f t="array" aca="1" ref="F4646" ca="1">INDIRECT("Results!" &amp; ADDRESS(ROUNDUP((ROW()-1)/10,0)+1, COLUMN()))</f>
        <v>V9HostMasterSlaveO360</v>
      </c>
      <c r="G4646">
        <f t="shared" ca="1" si="72"/>
        <v>11.46</v>
      </c>
    </row>
    <row r="4647" spans="1:7" x14ac:dyDescent="0.25">
      <c r="A4647" t="str" cm="1">
        <f t="array" aca="1" ref="A4647" ca="1">INDIRECT("Results!" &amp; ADDRESS(ROUNDUP((ROW()-1)/10,0)+1, COLUMN()))</f>
        <v>V9</v>
      </c>
      <c r="B4647" t="str" cm="1">
        <f t="array" aca="1" ref="B4647" ca="1">INDIRECT("Results!" &amp; ADDRESS(ROUNDUP((ROW()-1)/10,0)+1, COLUMN()))</f>
        <v>Host</v>
      </c>
      <c r="C4647" t="str" cm="1">
        <f t="array" aca="1" ref="C4647" ca="1">INDIRECT("Results!" &amp; ADDRESS(ROUNDUP((ROW()-1)/10,0)+1, COLUMN()))</f>
        <v>MasterSlave</v>
      </c>
      <c r="D4647" t="str" cm="1">
        <f t="array" aca="1" ref="D4647" ca="1">INDIRECT("Results!" &amp; ADDRESS(ROUNDUP((ROW()-1)/10,0)+1, COLUMN()))</f>
        <v>O3</v>
      </c>
      <c r="E4647" cm="1">
        <f t="array" aca="1" ref="E4647" ca="1">INDIRECT("Results!" &amp; ADDRESS(ROUNDUP((ROW()-1)/10,0)+1, COLUMN()))</f>
        <v>60</v>
      </c>
      <c r="F4647" t="str" cm="1">
        <f t="array" aca="1" ref="F4647" ca="1">INDIRECT("Results!" &amp; ADDRESS(ROUNDUP((ROW()-1)/10,0)+1, COLUMN()))</f>
        <v>V9HostMasterSlaveO360</v>
      </c>
      <c r="G4647">
        <f t="shared" ca="1" si="72"/>
        <v>11.46</v>
      </c>
    </row>
    <row r="4648" spans="1:7" x14ac:dyDescent="0.25">
      <c r="A4648" t="str" cm="1">
        <f t="array" aca="1" ref="A4648" ca="1">INDIRECT("Results!" &amp; ADDRESS(ROUNDUP((ROW()-1)/10,0)+1, COLUMN()))</f>
        <v>V9</v>
      </c>
      <c r="B4648" t="str" cm="1">
        <f t="array" aca="1" ref="B4648" ca="1">INDIRECT("Results!" &amp; ADDRESS(ROUNDUP((ROW()-1)/10,0)+1, COLUMN()))</f>
        <v>Host</v>
      </c>
      <c r="C4648" t="str" cm="1">
        <f t="array" aca="1" ref="C4648" ca="1">INDIRECT("Results!" &amp; ADDRESS(ROUNDUP((ROW()-1)/10,0)+1, COLUMN()))</f>
        <v>MasterSlave</v>
      </c>
      <c r="D4648" t="str" cm="1">
        <f t="array" aca="1" ref="D4648" ca="1">INDIRECT("Results!" &amp; ADDRESS(ROUNDUP((ROW()-1)/10,0)+1, COLUMN()))</f>
        <v>O3</v>
      </c>
      <c r="E4648" cm="1">
        <f t="array" aca="1" ref="E4648" ca="1">INDIRECT("Results!" &amp; ADDRESS(ROUNDUP((ROW()-1)/10,0)+1, COLUMN()))</f>
        <v>60</v>
      </c>
      <c r="F4648" t="str" cm="1">
        <f t="array" aca="1" ref="F4648" ca="1">INDIRECT("Results!" &amp; ADDRESS(ROUNDUP((ROW()-1)/10,0)+1, COLUMN()))</f>
        <v>V9HostMasterSlaveO360</v>
      </c>
      <c r="G4648">
        <f t="shared" ca="1" si="72"/>
        <v>11.47</v>
      </c>
    </row>
    <row r="4649" spans="1:7" x14ac:dyDescent="0.25">
      <c r="A4649" t="str" cm="1">
        <f t="array" aca="1" ref="A4649" ca="1">INDIRECT("Results!" &amp; ADDRESS(ROUNDUP((ROW()-1)/10,0)+1, COLUMN()))</f>
        <v>V9</v>
      </c>
      <c r="B4649" t="str" cm="1">
        <f t="array" aca="1" ref="B4649" ca="1">INDIRECT("Results!" &amp; ADDRESS(ROUNDUP((ROW()-1)/10,0)+1, COLUMN()))</f>
        <v>Host</v>
      </c>
      <c r="C4649" t="str" cm="1">
        <f t="array" aca="1" ref="C4649" ca="1">INDIRECT("Results!" &amp; ADDRESS(ROUNDUP((ROW()-1)/10,0)+1, COLUMN()))</f>
        <v>MasterSlave</v>
      </c>
      <c r="D4649" t="str" cm="1">
        <f t="array" aca="1" ref="D4649" ca="1">INDIRECT("Results!" &amp; ADDRESS(ROUNDUP((ROW()-1)/10,0)+1, COLUMN()))</f>
        <v>O3</v>
      </c>
      <c r="E4649" cm="1">
        <f t="array" aca="1" ref="E4649" ca="1">INDIRECT("Results!" &amp; ADDRESS(ROUNDUP((ROW()-1)/10,0)+1, COLUMN()))</f>
        <v>60</v>
      </c>
      <c r="F4649" t="str" cm="1">
        <f t="array" aca="1" ref="F4649" ca="1">INDIRECT("Results!" &amp; ADDRESS(ROUNDUP((ROW()-1)/10,0)+1, COLUMN()))</f>
        <v>V9HostMasterSlaveO360</v>
      </c>
      <c r="G4649">
        <f t="shared" ca="1" si="72"/>
        <v>11.47</v>
      </c>
    </row>
    <row r="4650" spans="1:7" x14ac:dyDescent="0.25">
      <c r="A4650" t="str" cm="1">
        <f t="array" aca="1" ref="A4650" ca="1">INDIRECT("Results!" &amp; ADDRESS(ROUNDUP((ROW()-1)/10,0)+1, COLUMN()))</f>
        <v>V9</v>
      </c>
      <c r="B4650" t="str" cm="1">
        <f t="array" aca="1" ref="B4650" ca="1">INDIRECT("Results!" &amp; ADDRESS(ROUNDUP((ROW()-1)/10,0)+1, COLUMN()))</f>
        <v>Host</v>
      </c>
      <c r="C4650" t="str" cm="1">
        <f t="array" aca="1" ref="C4650" ca="1">INDIRECT("Results!" &amp; ADDRESS(ROUNDUP((ROW()-1)/10,0)+1, COLUMN()))</f>
        <v>MasterSlave</v>
      </c>
      <c r="D4650" t="str" cm="1">
        <f t="array" aca="1" ref="D4650" ca="1">INDIRECT("Results!" &amp; ADDRESS(ROUNDUP((ROW()-1)/10,0)+1, COLUMN()))</f>
        <v>O3</v>
      </c>
      <c r="E4650" cm="1">
        <f t="array" aca="1" ref="E4650" ca="1">INDIRECT("Results!" &amp; ADDRESS(ROUNDUP((ROW()-1)/10,0)+1, COLUMN()))</f>
        <v>60</v>
      </c>
      <c r="F4650" t="str" cm="1">
        <f t="array" aca="1" ref="F4650" ca="1">INDIRECT("Results!" &amp; ADDRESS(ROUNDUP((ROW()-1)/10,0)+1, COLUMN()))</f>
        <v>V9HostMasterSlaveO360</v>
      </c>
      <c r="G4650">
        <f t="shared" ca="1" si="72"/>
        <v>11.481999999999999</v>
      </c>
    </row>
    <row r="4651" spans="1:7" x14ac:dyDescent="0.25">
      <c r="A4651" t="str" cm="1">
        <f t="array" aca="1" ref="A4651" ca="1">INDIRECT("Results!" &amp; ADDRESS(ROUNDUP((ROW()-1)/10,0)+1, COLUMN()))</f>
        <v>V9</v>
      </c>
      <c r="B4651" t="str" cm="1">
        <f t="array" aca="1" ref="B4651" ca="1">INDIRECT("Results!" &amp; ADDRESS(ROUNDUP((ROW()-1)/10,0)+1, COLUMN()))</f>
        <v>Host</v>
      </c>
      <c r="C4651" t="str" cm="1">
        <f t="array" aca="1" ref="C4651" ca="1">INDIRECT("Results!" &amp; ADDRESS(ROUNDUP((ROW()-1)/10,0)+1, COLUMN()))</f>
        <v>MasterSlave</v>
      </c>
      <c r="D4651" t="str" cm="1">
        <f t="array" aca="1" ref="D4651" ca="1">INDIRECT("Results!" &amp; ADDRESS(ROUNDUP((ROW()-1)/10,0)+1, COLUMN()))</f>
        <v>O3</v>
      </c>
      <c r="E4651" cm="1">
        <f t="array" aca="1" ref="E4651" ca="1">INDIRECT("Results!" &amp; ADDRESS(ROUNDUP((ROW()-1)/10,0)+1, COLUMN()))</f>
        <v>60</v>
      </c>
      <c r="F4651" t="str" cm="1">
        <f t="array" aca="1" ref="F4651" ca="1">INDIRECT("Results!" &amp; ADDRESS(ROUNDUP((ROW()-1)/10,0)+1, COLUMN()))</f>
        <v>V9HostMasterSlaveO360</v>
      </c>
      <c r="G4651">
        <f t="shared" ca="1" si="72"/>
        <v>11.484999999999999</v>
      </c>
    </row>
    <row r="4652" spans="1:7" x14ac:dyDescent="0.25">
      <c r="A4652" t="str" cm="1">
        <f t="array" aca="1" ref="A4652" ca="1">INDIRECT("Results!" &amp; ADDRESS(ROUNDUP((ROW()-1)/10,0)+1, COLUMN()))</f>
        <v>V9</v>
      </c>
      <c r="B4652" t="str" cm="1">
        <f t="array" aca="1" ref="B4652" ca="1">INDIRECT("Results!" &amp; ADDRESS(ROUNDUP((ROW()-1)/10,0)+1, COLUMN()))</f>
        <v>Host</v>
      </c>
      <c r="C4652" t="str" cm="1">
        <f t="array" aca="1" ref="C4652" ca="1">INDIRECT("Results!" &amp; ADDRESS(ROUNDUP((ROW()-1)/10,0)+1, COLUMN()))</f>
        <v>MasterSlave</v>
      </c>
      <c r="D4652" t="str" cm="1">
        <f t="array" aca="1" ref="D4652" ca="1">INDIRECT("Results!" &amp; ADDRESS(ROUNDUP((ROW()-1)/10,0)+1, COLUMN()))</f>
        <v>O3</v>
      </c>
      <c r="E4652" cm="1">
        <f t="array" aca="1" ref="E4652" ca="1">INDIRECT("Results!" &amp; ADDRESS(ROUNDUP((ROW()-1)/10,0)+1, COLUMN()))</f>
        <v>64</v>
      </c>
      <c r="F4652" t="str" cm="1">
        <f t="array" aca="1" ref="F4652" ca="1">INDIRECT("Results!" &amp; ADDRESS(ROUNDUP((ROW()-1)/10,0)+1, COLUMN()))</f>
        <v>V9HostMasterSlaveO364</v>
      </c>
      <c r="G4652">
        <f t="shared" ca="1" si="72"/>
        <v>11.442</v>
      </c>
    </row>
    <row r="4653" spans="1:7" x14ac:dyDescent="0.25">
      <c r="A4653" t="str" cm="1">
        <f t="array" aca="1" ref="A4653" ca="1">INDIRECT("Results!" &amp; ADDRESS(ROUNDUP((ROW()-1)/10,0)+1, COLUMN()))</f>
        <v>V9</v>
      </c>
      <c r="B4653" t="str" cm="1">
        <f t="array" aca="1" ref="B4653" ca="1">INDIRECT("Results!" &amp; ADDRESS(ROUNDUP((ROW()-1)/10,0)+1, COLUMN()))</f>
        <v>Host</v>
      </c>
      <c r="C4653" t="str" cm="1">
        <f t="array" aca="1" ref="C4653" ca="1">INDIRECT("Results!" &amp; ADDRESS(ROUNDUP((ROW()-1)/10,0)+1, COLUMN()))</f>
        <v>MasterSlave</v>
      </c>
      <c r="D4653" t="str" cm="1">
        <f t="array" aca="1" ref="D4653" ca="1">INDIRECT("Results!" &amp; ADDRESS(ROUNDUP((ROW()-1)/10,0)+1, COLUMN()))</f>
        <v>O3</v>
      </c>
      <c r="E4653" cm="1">
        <f t="array" aca="1" ref="E4653" ca="1">INDIRECT("Results!" &amp; ADDRESS(ROUNDUP((ROW()-1)/10,0)+1, COLUMN()))</f>
        <v>64</v>
      </c>
      <c r="F4653" t="str" cm="1">
        <f t="array" aca="1" ref="F4653" ca="1">INDIRECT("Results!" &amp; ADDRESS(ROUNDUP((ROW()-1)/10,0)+1, COLUMN()))</f>
        <v>V9HostMasterSlaveO364</v>
      </c>
      <c r="G4653">
        <f t="shared" ca="1" si="72"/>
        <v>11.442</v>
      </c>
    </row>
    <row r="4654" spans="1:7" x14ac:dyDescent="0.25">
      <c r="A4654" t="str" cm="1">
        <f t="array" aca="1" ref="A4654" ca="1">INDIRECT("Results!" &amp; ADDRESS(ROUNDUP((ROW()-1)/10,0)+1, COLUMN()))</f>
        <v>V9</v>
      </c>
      <c r="B4654" t="str" cm="1">
        <f t="array" aca="1" ref="B4654" ca="1">INDIRECT("Results!" &amp; ADDRESS(ROUNDUP((ROW()-1)/10,0)+1, COLUMN()))</f>
        <v>Host</v>
      </c>
      <c r="C4654" t="str" cm="1">
        <f t="array" aca="1" ref="C4654" ca="1">INDIRECT("Results!" &amp; ADDRESS(ROUNDUP((ROW()-1)/10,0)+1, COLUMN()))</f>
        <v>MasterSlave</v>
      </c>
      <c r="D4654" t="str" cm="1">
        <f t="array" aca="1" ref="D4654" ca="1">INDIRECT("Results!" &amp; ADDRESS(ROUNDUP((ROW()-1)/10,0)+1, COLUMN()))</f>
        <v>O3</v>
      </c>
      <c r="E4654" cm="1">
        <f t="array" aca="1" ref="E4654" ca="1">INDIRECT("Results!" &amp; ADDRESS(ROUNDUP((ROW()-1)/10,0)+1, COLUMN()))</f>
        <v>64</v>
      </c>
      <c r="F4654" t="str" cm="1">
        <f t="array" aca="1" ref="F4654" ca="1">INDIRECT("Results!" &amp; ADDRESS(ROUNDUP((ROW()-1)/10,0)+1, COLUMN()))</f>
        <v>V9HostMasterSlaveO364</v>
      </c>
      <c r="G4654">
        <f t="shared" ca="1" si="72"/>
        <v>11.446</v>
      </c>
    </row>
    <row r="4655" spans="1:7" x14ac:dyDescent="0.25">
      <c r="A4655" t="str" cm="1">
        <f t="array" aca="1" ref="A4655" ca="1">INDIRECT("Results!" &amp; ADDRESS(ROUNDUP((ROW()-1)/10,0)+1, COLUMN()))</f>
        <v>V9</v>
      </c>
      <c r="B4655" t="str" cm="1">
        <f t="array" aca="1" ref="B4655" ca="1">INDIRECT("Results!" &amp; ADDRESS(ROUNDUP((ROW()-1)/10,0)+1, COLUMN()))</f>
        <v>Host</v>
      </c>
      <c r="C4655" t="str" cm="1">
        <f t="array" aca="1" ref="C4655" ca="1">INDIRECT("Results!" &amp; ADDRESS(ROUNDUP((ROW()-1)/10,0)+1, COLUMN()))</f>
        <v>MasterSlave</v>
      </c>
      <c r="D4655" t="str" cm="1">
        <f t="array" aca="1" ref="D4655" ca="1">INDIRECT("Results!" &amp; ADDRESS(ROUNDUP((ROW()-1)/10,0)+1, COLUMN()))</f>
        <v>O3</v>
      </c>
      <c r="E4655" cm="1">
        <f t="array" aca="1" ref="E4655" ca="1">INDIRECT("Results!" &amp; ADDRESS(ROUNDUP((ROW()-1)/10,0)+1, COLUMN()))</f>
        <v>64</v>
      </c>
      <c r="F4655" t="str" cm="1">
        <f t="array" aca="1" ref="F4655" ca="1">INDIRECT("Results!" &amp; ADDRESS(ROUNDUP((ROW()-1)/10,0)+1, COLUMN()))</f>
        <v>V9HostMasterSlaveO364</v>
      </c>
      <c r="G4655">
        <f t="shared" ca="1" si="72"/>
        <v>11.446</v>
      </c>
    </row>
    <row r="4656" spans="1:7" x14ac:dyDescent="0.25">
      <c r="A4656" t="str" cm="1">
        <f t="array" aca="1" ref="A4656" ca="1">INDIRECT("Results!" &amp; ADDRESS(ROUNDUP((ROW()-1)/10,0)+1, COLUMN()))</f>
        <v>V9</v>
      </c>
      <c r="B4656" t="str" cm="1">
        <f t="array" aca="1" ref="B4656" ca="1">INDIRECT("Results!" &amp; ADDRESS(ROUNDUP((ROW()-1)/10,0)+1, COLUMN()))</f>
        <v>Host</v>
      </c>
      <c r="C4656" t="str" cm="1">
        <f t="array" aca="1" ref="C4656" ca="1">INDIRECT("Results!" &amp; ADDRESS(ROUNDUP((ROW()-1)/10,0)+1, COLUMN()))</f>
        <v>MasterSlave</v>
      </c>
      <c r="D4656" t="str" cm="1">
        <f t="array" aca="1" ref="D4656" ca="1">INDIRECT("Results!" &amp; ADDRESS(ROUNDUP((ROW()-1)/10,0)+1, COLUMN()))</f>
        <v>O3</v>
      </c>
      <c r="E4656" cm="1">
        <f t="array" aca="1" ref="E4656" ca="1">INDIRECT("Results!" &amp; ADDRESS(ROUNDUP((ROW()-1)/10,0)+1, COLUMN()))</f>
        <v>64</v>
      </c>
      <c r="F4656" t="str" cm="1">
        <f t="array" aca="1" ref="F4656" ca="1">INDIRECT("Results!" &amp; ADDRESS(ROUNDUP((ROW()-1)/10,0)+1, COLUMN()))</f>
        <v>V9HostMasterSlaveO364</v>
      </c>
      <c r="G4656">
        <f t="shared" ca="1" si="72"/>
        <v>11.474</v>
      </c>
    </row>
    <row r="4657" spans="1:7" x14ac:dyDescent="0.25">
      <c r="A4657" t="str" cm="1">
        <f t="array" aca="1" ref="A4657" ca="1">INDIRECT("Results!" &amp; ADDRESS(ROUNDUP((ROW()-1)/10,0)+1, COLUMN()))</f>
        <v>V9</v>
      </c>
      <c r="B4657" t="str" cm="1">
        <f t="array" aca="1" ref="B4657" ca="1">INDIRECT("Results!" &amp; ADDRESS(ROUNDUP((ROW()-1)/10,0)+1, COLUMN()))</f>
        <v>Host</v>
      </c>
      <c r="C4657" t="str" cm="1">
        <f t="array" aca="1" ref="C4657" ca="1">INDIRECT("Results!" &amp; ADDRESS(ROUNDUP((ROW()-1)/10,0)+1, COLUMN()))</f>
        <v>MasterSlave</v>
      </c>
      <c r="D4657" t="str" cm="1">
        <f t="array" aca="1" ref="D4657" ca="1">INDIRECT("Results!" &amp; ADDRESS(ROUNDUP((ROW()-1)/10,0)+1, COLUMN()))</f>
        <v>O3</v>
      </c>
      <c r="E4657" cm="1">
        <f t="array" aca="1" ref="E4657" ca="1">INDIRECT("Results!" &amp; ADDRESS(ROUNDUP((ROW()-1)/10,0)+1, COLUMN()))</f>
        <v>64</v>
      </c>
      <c r="F4657" t="str" cm="1">
        <f t="array" aca="1" ref="F4657" ca="1">INDIRECT("Results!" &amp; ADDRESS(ROUNDUP((ROW()-1)/10,0)+1, COLUMN()))</f>
        <v>V9HostMasterSlaveO364</v>
      </c>
      <c r="G4657">
        <f t="shared" ca="1" si="72"/>
        <v>11.474</v>
      </c>
    </row>
    <row r="4658" spans="1:7" x14ac:dyDescent="0.25">
      <c r="A4658" t="str" cm="1">
        <f t="array" aca="1" ref="A4658" ca="1">INDIRECT("Results!" &amp; ADDRESS(ROUNDUP((ROW()-1)/10,0)+1, COLUMN()))</f>
        <v>V9</v>
      </c>
      <c r="B4658" t="str" cm="1">
        <f t="array" aca="1" ref="B4658" ca="1">INDIRECT("Results!" &amp; ADDRESS(ROUNDUP((ROW()-1)/10,0)+1, COLUMN()))</f>
        <v>Host</v>
      </c>
      <c r="C4658" t="str" cm="1">
        <f t="array" aca="1" ref="C4658" ca="1">INDIRECT("Results!" &amp; ADDRESS(ROUNDUP((ROW()-1)/10,0)+1, COLUMN()))</f>
        <v>MasterSlave</v>
      </c>
      <c r="D4658" t="str" cm="1">
        <f t="array" aca="1" ref="D4658" ca="1">INDIRECT("Results!" &amp; ADDRESS(ROUNDUP((ROW()-1)/10,0)+1, COLUMN()))</f>
        <v>O3</v>
      </c>
      <c r="E4658" cm="1">
        <f t="array" aca="1" ref="E4658" ca="1">INDIRECT("Results!" &amp; ADDRESS(ROUNDUP((ROW()-1)/10,0)+1, COLUMN()))</f>
        <v>64</v>
      </c>
      <c r="F4658" t="str" cm="1">
        <f t="array" aca="1" ref="F4658" ca="1">INDIRECT("Results!" &amp; ADDRESS(ROUNDUP((ROW()-1)/10,0)+1, COLUMN()))</f>
        <v>V9HostMasterSlaveO364</v>
      </c>
      <c r="G4658">
        <f t="shared" ca="1" si="72"/>
        <v>11.474</v>
      </c>
    </row>
    <row r="4659" spans="1:7" x14ac:dyDescent="0.25">
      <c r="A4659" t="str" cm="1">
        <f t="array" aca="1" ref="A4659" ca="1">INDIRECT("Results!" &amp; ADDRESS(ROUNDUP((ROW()-1)/10,0)+1, COLUMN()))</f>
        <v>V9</v>
      </c>
      <c r="B4659" t="str" cm="1">
        <f t="array" aca="1" ref="B4659" ca="1">INDIRECT("Results!" &amp; ADDRESS(ROUNDUP((ROW()-1)/10,0)+1, COLUMN()))</f>
        <v>Host</v>
      </c>
      <c r="C4659" t="str" cm="1">
        <f t="array" aca="1" ref="C4659" ca="1">INDIRECT("Results!" &amp; ADDRESS(ROUNDUP((ROW()-1)/10,0)+1, COLUMN()))</f>
        <v>MasterSlave</v>
      </c>
      <c r="D4659" t="str" cm="1">
        <f t="array" aca="1" ref="D4659" ca="1">INDIRECT("Results!" &amp; ADDRESS(ROUNDUP((ROW()-1)/10,0)+1, COLUMN()))</f>
        <v>O3</v>
      </c>
      <c r="E4659" cm="1">
        <f t="array" aca="1" ref="E4659" ca="1">INDIRECT("Results!" &amp; ADDRESS(ROUNDUP((ROW()-1)/10,0)+1, COLUMN()))</f>
        <v>64</v>
      </c>
      <c r="F4659" t="str" cm="1">
        <f t="array" aca="1" ref="F4659" ca="1">INDIRECT("Results!" &amp; ADDRESS(ROUNDUP((ROW()-1)/10,0)+1, COLUMN()))</f>
        <v>V9HostMasterSlaveO364</v>
      </c>
      <c r="G4659">
        <f t="shared" ca="1" si="72"/>
        <v>11.474</v>
      </c>
    </row>
    <row r="4660" spans="1:7" x14ac:dyDescent="0.25">
      <c r="A4660" t="str" cm="1">
        <f t="array" aca="1" ref="A4660" ca="1">INDIRECT("Results!" &amp; ADDRESS(ROUNDUP((ROW()-1)/10,0)+1, COLUMN()))</f>
        <v>V9</v>
      </c>
      <c r="B4660" t="str" cm="1">
        <f t="array" aca="1" ref="B4660" ca="1">INDIRECT("Results!" &amp; ADDRESS(ROUNDUP((ROW()-1)/10,0)+1, COLUMN()))</f>
        <v>Host</v>
      </c>
      <c r="C4660" t="str" cm="1">
        <f t="array" aca="1" ref="C4660" ca="1">INDIRECT("Results!" &amp; ADDRESS(ROUNDUP((ROW()-1)/10,0)+1, COLUMN()))</f>
        <v>MasterSlave</v>
      </c>
      <c r="D4660" t="str" cm="1">
        <f t="array" aca="1" ref="D4660" ca="1">INDIRECT("Results!" &amp; ADDRESS(ROUNDUP((ROW()-1)/10,0)+1, COLUMN()))</f>
        <v>O3</v>
      </c>
      <c r="E4660" cm="1">
        <f t="array" aca="1" ref="E4660" ca="1">INDIRECT("Results!" &amp; ADDRESS(ROUNDUP((ROW()-1)/10,0)+1, COLUMN()))</f>
        <v>64</v>
      </c>
      <c r="F4660" t="str" cm="1">
        <f t="array" aca="1" ref="F4660" ca="1">INDIRECT("Results!" &amp; ADDRESS(ROUNDUP((ROW()-1)/10,0)+1, COLUMN()))</f>
        <v>V9HostMasterSlaveO364</v>
      </c>
      <c r="G4660">
        <f t="shared" ca="1" si="72"/>
        <v>11.48</v>
      </c>
    </row>
    <row r="4661" spans="1:7" x14ac:dyDescent="0.25">
      <c r="A4661" t="str" cm="1">
        <f t="array" aca="1" ref="A4661" ca="1">INDIRECT("Results!" &amp; ADDRESS(ROUNDUP((ROW()-1)/10,0)+1, COLUMN()))</f>
        <v>V9</v>
      </c>
      <c r="B4661" t="str" cm="1">
        <f t="array" aca="1" ref="B4661" ca="1">INDIRECT("Results!" &amp; ADDRESS(ROUNDUP((ROW()-1)/10,0)+1, COLUMN()))</f>
        <v>Host</v>
      </c>
      <c r="C4661" t="str" cm="1">
        <f t="array" aca="1" ref="C4661" ca="1">INDIRECT("Results!" &amp; ADDRESS(ROUNDUP((ROW()-1)/10,0)+1, COLUMN()))</f>
        <v>MasterSlave</v>
      </c>
      <c r="D4661" t="str" cm="1">
        <f t="array" aca="1" ref="D4661" ca="1">INDIRECT("Results!" &amp; ADDRESS(ROUNDUP((ROW()-1)/10,0)+1, COLUMN()))</f>
        <v>O3</v>
      </c>
      <c r="E4661" cm="1">
        <f t="array" aca="1" ref="E4661" ca="1">INDIRECT("Results!" &amp; ADDRESS(ROUNDUP((ROW()-1)/10,0)+1, COLUMN()))</f>
        <v>64</v>
      </c>
      <c r="F4661" t="str" cm="1">
        <f t="array" aca="1" ref="F4661" ca="1">INDIRECT("Results!" &amp; ADDRESS(ROUNDUP((ROW()-1)/10,0)+1, COLUMN()))</f>
        <v>V9HostMasterSlaveO364</v>
      </c>
      <c r="G4661">
        <f t="shared" ca="1" si="72"/>
        <v>11.497</v>
      </c>
    </row>
    <row r="4662" spans="1:7" x14ac:dyDescent="0.25">
      <c r="A4662" t="str" cm="1">
        <f t="array" aca="1" ref="A4662" ca="1">INDIRECT("Results!" &amp; ADDRESS(ROUNDUP((ROW()-1)/10,0)+1, COLUMN()))</f>
        <v>V9</v>
      </c>
      <c r="B4662" t="str" cm="1">
        <f t="array" aca="1" ref="B4662" ca="1">INDIRECT("Results!" &amp; ADDRESS(ROUNDUP((ROW()-1)/10,0)+1, COLUMN()))</f>
        <v>Host</v>
      </c>
      <c r="C4662" t="str" cm="1">
        <f t="array" aca="1" ref="C4662" ca="1">INDIRECT("Results!" &amp; ADDRESS(ROUNDUP((ROW()-1)/10,0)+1, COLUMN()))</f>
        <v>MasterSlave</v>
      </c>
      <c r="D4662" t="str" cm="1">
        <f t="array" aca="1" ref="D4662" ca="1">INDIRECT("Results!" &amp; ADDRESS(ROUNDUP((ROW()-1)/10,0)+1, COLUMN()))</f>
        <v>O3</v>
      </c>
      <c r="E4662" cm="1">
        <f t="array" aca="1" ref="E4662" ca="1">INDIRECT("Results!" &amp; ADDRESS(ROUNDUP((ROW()-1)/10,0)+1, COLUMN()))</f>
        <v>128</v>
      </c>
      <c r="F4662" t="str" cm="1">
        <f t="array" aca="1" ref="F4662" ca="1">INDIRECT("Results!" &amp; ADDRESS(ROUNDUP((ROW()-1)/10,0)+1, COLUMN()))</f>
        <v>V9HostMasterSlaveO3128</v>
      </c>
      <c r="G4662">
        <f t="shared" ca="1" si="72"/>
        <v>11.462</v>
      </c>
    </row>
    <row r="4663" spans="1:7" x14ac:dyDescent="0.25">
      <c r="A4663" t="str" cm="1">
        <f t="array" aca="1" ref="A4663" ca="1">INDIRECT("Results!" &amp; ADDRESS(ROUNDUP((ROW()-1)/10,0)+1, COLUMN()))</f>
        <v>V9</v>
      </c>
      <c r="B4663" t="str" cm="1">
        <f t="array" aca="1" ref="B4663" ca="1">INDIRECT("Results!" &amp; ADDRESS(ROUNDUP((ROW()-1)/10,0)+1, COLUMN()))</f>
        <v>Host</v>
      </c>
      <c r="C4663" t="str" cm="1">
        <f t="array" aca="1" ref="C4663" ca="1">INDIRECT("Results!" &amp; ADDRESS(ROUNDUP((ROW()-1)/10,0)+1, COLUMN()))</f>
        <v>MasterSlave</v>
      </c>
      <c r="D4663" t="str" cm="1">
        <f t="array" aca="1" ref="D4663" ca="1">INDIRECT("Results!" &amp; ADDRESS(ROUNDUP((ROW()-1)/10,0)+1, COLUMN()))</f>
        <v>O3</v>
      </c>
      <c r="E4663" cm="1">
        <f t="array" aca="1" ref="E4663" ca="1">INDIRECT("Results!" &amp; ADDRESS(ROUNDUP((ROW()-1)/10,0)+1, COLUMN()))</f>
        <v>128</v>
      </c>
      <c r="F4663" t="str" cm="1">
        <f t="array" aca="1" ref="F4663" ca="1">INDIRECT("Results!" &amp; ADDRESS(ROUNDUP((ROW()-1)/10,0)+1, COLUMN()))</f>
        <v>V9HostMasterSlaveO3128</v>
      </c>
      <c r="G4663">
        <f t="shared" ca="1" si="72"/>
        <v>11.500999999999999</v>
      </c>
    </row>
    <row r="4664" spans="1:7" x14ac:dyDescent="0.25">
      <c r="A4664" t="str" cm="1">
        <f t="array" aca="1" ref="A4664" ca="1">INDIRECT("Results!" &amp; ADDRESS(ROUNDUP((ROW()-1)/10,0)+1, COLUMN()))</f>
        <v>V9</v>
      </c>
      <c r="B4664" t="str" cm="1">
        <f t="array" aca="1" ref="B4664" ca="1">INDIRECT("Results!" &amp; ADDRESS(ROUNDUP((ROW()-1)/10,0)+1, COLUMN()))</f>
        <v>Host</v>
      </c>
      <c r="C4664" t="str" cm="1">
        <f t="array" aca="1" ref="C4664" ca="1">INDIRECT("Results!" &amp; ADDRESS(ROUNDUP((ROW()-1)/10,0)+1, COLUMN()))</f>
        <v>MasterSlave</v>
      </c>
      <c r="D4664" t="str" cm="1">
        <f t="array" aca="1" ref="D4664" ca="1">INDIRECT("Results!" &amp; ADDRESS(ROUNDUP((ROW()-1)/10,0)+1, COLUMN()))</f>
        <v>O3</v>
      </c>
      <c r="E4664" cm="1">
        <f t="array" aca="1" ref="E4664" ca="1">INDIRECT("Results!" &amp; ADDRESS(ROUNDUP((ROW()-1)/10,0)+1, COLUMN()))</f>
        <v>128</v>
      </c>
      <c r="F4664" t="str" cm="1">
        <f t="array" aca="1" ref="F4664" ca="1">INDIRECT("Results!" &amp; ADDRESS(ROUNDUP((ROW()-1)/10,0)+1, COLUMN()))</f>
        <v>V9HostMasterSlaveO3128</v>
      </c>
      <c r="G4664">
        <f t="shared" ca="1" si="72"/>
        <v>11.506</v>
      </c>
    </row>
    <row r="4665" spans="1:7" x14ac:dyDescent="0.25">
      <c r="A4665" t="str" cm="1">
        <f t="array" aca="1" ref="A4665" ca="1">INDIRECT("Results!" &amp; ADDRESS(ROUNDUP((ROW()-1)/10,0)+1, COLUMN()))</f>
        <v>V9</v>
      </c>
      <c r="B4665" t="str" cm="1">
        <f t="array" aca="1" ref="B4665" ca="1">INDIRECT("Results!" &amp; ADDRESS(ROUNDUP((ROW()-1)/10,0)+1, COLUMN()))</f>
        <v>Host</v>
      </c>
      <c r="C4665" t="str" cm="1">
        <f t="array" aca="1" ref="C4665" ca="1">INDIRECT("Results!" &amp; ADDRESS(ROUNDUP((ROW()-1)/10,0)+1, COLUMN()))</f>
        <v>MasterSlave</v>
      </c>
      <c r="D4665" t="str" cm="1">
        <f t="array" aca="1" ref="D4665" ca="1">INDIRECT("Results!" &amp; ADDRESS(ROUNDUP((ROW()-1)/10,0)+1, COLUMN()))</f>
        <v>O3</v>
      </c>
      <c r="E4665" cm="1">
        <f t="array" aca="1" ref="E4665" ca="1">INDIRECT("Results!" &amp; ADDRESS(ROUNDUP((ROW()-1)/10,0)+1, COLUMN()))</f>
        <v>128</v>
      </c>
      <c r="F4665" t="str" cm="1">
        <f t="array" aca="1" ref="F4665" ca="1">INDIRECT("Results!" &amp; ADDRESS(ROUNDUP((ROW()-1)/10,0)+1, COLUMN()))</f>
        <v>V9HostMasterSlaveO3128</v>
      </c>
      <c r="G4665">
        <f t="shared" ca="1" si="72"/>
        <v>11.53</v>
      </c>
    </row>
    <row r="4666" spans="1:7" x14ac:dyDescent="0.25">
      <c r="A4666" t="str" cm="1">
        <f t="array" aca="1" ref="A4666" ca="1">INDIRECT("Results!" &amp; ADDRESS(ROUNDUP((ROW()-1)/10,0)+1, COLUMN()))</f>
        <v>V9</v>
      </c>
      <c r="B4666" t="str" cm="1">
        <f t="array" aca="1" ref="B4666" ca="1">INDIRECT("Results!" &amp; ADDRESS(ROUNDUP((ROW()-1)/10,0)+1, COLUMN()))</f>
        <v>Host</v>
      </c>
      <c r="C4666" t="str" cm="1">
        <f t="array" aca="1" ref="C4666" ca="1">INDIRECT("Results!" &amp; ADDRESS(ROUNDUP((ROW()-1)/10,0)+1, COLUMN()))</f>
        <v>MasterSlave</v>
      </c>
      <c r="D4666" t="str" cm="1">
        <f t="array" aca="1" ref="D4666" ca="1">INDIRECT("Results!" &amp; ADDRESS(ROUNDUP((ROW()-1)/10,0)+1, COLUMN()))</f>
        <v>O3</v>
      </c>
      <c r="E4666" cm="1">
        <f t="array" aca="1" ref="E4666" ca="1">INDIRECT("Results!" &amp; ADDRESS(ROUNDUP((ROW()-1)/10,0)+1, COLUMN()))</f>
        <v>128</v>
      </c>
      <c r="F4666" t="str" cm="1">
        <f t="array" aca="1" ref="F4666" ca="1">INDIRECT("Results!" &amp; ADDRESS(ROUNDUP((ROW()-1)/10,0)+1, COLUMN()))</f>
        <v>V9HostMasterSlaveO3128</v>
      </c>
      <c r="G4666">
        <f t="shared" ca="1" si="72"/>
        <v>11.545</v>
      </c>
    </row>
    <row r="4667" spans="1:7" x14ac:dyDescent="0.25">
      <c r="A4667" t="str" cm="1">
        <f t="array" aca="1" ref="A4667" ca="1">INDIRECT("Results!" &amp; ADDRESS(ROUNDUP((ROW()-1)/10,0)+1, COLUMN()))</f>
        <v>V9</v>
      </c>
      <c r="B4667" t="str" cm="1">
        <f t="array" aca="1" ref="B4667" ca="1">INDIRECT("Results!" &amp; ADDRESS(ROUNDUP((ROW()-1)/10,0)+1, COLUMN()))</f>
        <v>Host</v>
      </c>
      <c r="C4667" t="str" cm="1">
        <f t="array" aca="1" ref="C4667" ca="1">INDIRECT("Results!" &amp; ADDRESS(ROUNDUP((ROW()-1)/10,0)+1, COLUMN()))</f>
        <v>MasterSlave</v>
      </c>
      <c r="D4667" t="str" cm="1">
        <f t="array" aca="1" ref="D4667" ca="1">INDIRECT("Results!" &amp; ADDRESS(ROUNDUP((ROW()-1)/10,0)+1, COLUMN()))</f>
        <v>O3</v>
      </c>
      <c r="E4667" cm="1">
        <f t="array" aca="1" ref="E4667" ca="1">INDIRECT("Results!" &amp; ADDRESS(ROUNDUP((ROW()-1)/10,0)+1, COLUMN()))</f>
        <v>128</v>
      </c>
      <c r="F4667" t="str" cm="1">
        <f t="array" aca="1" ref="F4667" ca="1">INDIRECT("Results!" &amp; ADDRESS(ROUNDUP((ROW()-1)/10,0)+1, COLUMN()))</f>
        <v>V9HostMasterSlaveO3128</v>
      </c>
      <c r="G4667">
        <f t="shared" ca="1" si="72"/>
        <v>11.554</v>
      </c>
    </row>
    <row r="4668" spans="1:7" x14ac:dyDescent="0.25">
      <c r="A4668" t="str" cm="1">
        <f t="array" aca="1" ref="A4668" ca="1">INDIRECT("Results!" &amp; ADDRESS(ROUNDUP((ROW()-1)/10,0)+1, COLUMN()))</f>
        <v>V9</v>
      </c>
      <c r="B4668" t="str" cm="1">
        <f t="array" aca="1" ref="B4668" ca="1">INDIRECT("Results!" &amp; ADDRESS(ROUNDUP((ROW()-1)/10,0)+1, COLUMN()))</f>
        <v>Host</v>
      </c>
      <c r="C4668" t="str" cm="1">
        <f t="array" aca="1" ref="C4668" ca="1">INDIRECT("Results!" &amp; ADDRESS(ROUNDUP((ROW()-1)/10,0)+1, COLUMN()))</f>
        <v>MasterSlave</v>
      </c>
      <c r="D4668" t="str" cm="1">
        <f t="array" aca="1" ref="D4668" ca="1">INDIRECT("Results!" &amp; ADDRESS(ROUNDUP((ROW()-1)/10,0)+1, COLUMN()))</f>
        <v>O3</v>
      </c>
      <c r="E4668" cm="1">
        <f t="array" aca="1" ref="E4668" ca="1">INDIRECT("Results!" &amp; ADDRESS(ROUNDUP((ROW()-1)/10,0)+1, COLUMN()))</f>
        <v>128</v>
      </c>
      <c r="F4668" t="str" cm="1">
        <f t="array" aca="1" ref="F4668" ca="1">INDIRECT("Results!" &amp; ADDRESS(ROUNDUP((ROW()-1)/10,0)+1, COLUMN()))</f>
        <v>V9HostMasterSlaveO3128</v>
      </c>
      <c r="G4668">
        <f t="shared" ca="1" si="72"/>
        <v>11.558</v>
      </c>
    </row>
    <row r="4669" spans="1:7" x14ac:dyDescent="0.25">
      <c r="A4669" t="str" cm="1">
        <f t="array" aca="1" ref="A4669" ca="1">INDIRECT("Results!" &amp; ADDRESS(ROUNDUP((ROW()-1)/10,0)+1, COLUMN()))</f>
        <v>V9</v>
      </c>
      <c r="B4669" t="str" cm="1">
        <f t="array" aca="1" ref="B4669" ca="1">INDIRECT("Results!" &amp; ADDRESS(ROUNDUP((ROW()-1)/10,0)+1, COLUMN()))</f>
        <v>Host</v>
      </c>
      <c r="C4669" t="str" cm="1">
        <f t="array" aca="1" ref="C4669" ca="1">INDIRECT("Results!" &amp; ADDRESS(ROUNDUP((ROW()-1)/10,0)+1, COLUMN()))</f>
        <v>MasterSlave</v>
      </c>
      <c r="D4669" t="str" cm="1">
        <f t="array" aca="1" ref="D4669" ca="1">INDIRECT("Results!" &amp; ADDRESS(ROUNDUP((ROW()-1)/10,0)+1, COLUMN()))</f>
        <v>O3</v>
      </c>
      <c r="E4669" cm="1">
        <f t="array" aca="1" ref="E4669" ca="1">INDIRECT("Results!" &amp; ADDRESS(ROUNDUP((ROW()-1)/10,0)+1, COLUMN()))</f>
        <v>128</v>
      </c>
      <c r="F4669" t="str" cm="1">
        <f t="array" aca="1" ref="F4669" ca="1">INDIRECT("Results!" &amp; ADDRESS(ROUNDUP((ROW()-1)/10,0)+1, COLUMN()))</f>
        <v>V9HostMasterSlaveO3128</v>
      </c>
      <c r="G4669">
        <f t="shared" ca="1" si="72"/>
        <v>11.558</v>
      </c>
    </row>
    <row r="4670" spans="1:7" x14ac:dyDescent="0.25">
      <c r="A4670" t="str" cm="1">
        <f t="array" aca="1" ref="A4670" ca="1">INDIRECT("Results!" &amp; ADDRESS(ROUNDUP((ROW()-1)/10,0)+1, COLUMN()))</f>
        <v>V9</v>
      </c>
      <c r="B4670" t="str" cm="1">
        <f t="array" aca="1" ref="B4670" ca="1">INDIRECT("Results!" &amp; ADDRESS(ROUNDUP((ROW()-1)/10,0)+1, COLUMN()))</f>
        <v>Host</v>
      </c>
      <c r="C4670" t="str" cm="1">
        <f t="array" aca="1" ref="C4670" ca="1">INDIRECT("Results!" &amp; ADDRESS(ROUNDUP((ROW()-1)/10,0)+1, COLUMN()))</f>
        <v>MasterSlave</v>
      </c>
      <c r="D4670" t="str" cm="1">
        <f t="array" aca="1" ref="D4670" ca="1">INDIRECT("Results!" &amp; ADDRESS(ROUNDUP((ROW()-1)/10,0)+1, COLUMN()))</f>
        <v>O3</v>
      </c>
      <c r="E4670" cm="1">
        <f t="array" aca="1" ref="E4670" ca="1">INDIRECT("Results!" &amp; ADDRESS(ROUNDUP((ROW()-1)/10,0)+1, COLUMN()))</f>
        <v>128</v>
      </c>
      <c r="F4670" t="str" cm="1">
        <f t="array" aca="1" ref="F4670" ca="1">INDIRECT("Results!" &amp; ADDRESS(ROUNDUP((ROW()-1)/10,0)+1, COLUMN()))</f>
        <v>V9HostMasterSlaveO3128</v>
      </c>
      <c r="G4670">
        <f t="shared" ca="1" si="72"/>
        <v>11.573</v>
      </c>
    </row>
    <row r="4671" spans="1:7" x14ac:dyDescent="0.25">
      <c r="A4671" t="str" cm="1">
        <f t="array" aca="1" ref="A4671" ca="1">INDIRECT("Results!" &amp; ADDRESS(ROUNDUP((ROW()-1)/10,0)+1, COLUMN()))</f>
        <v>V9</v>
      </c>
      <c r="B4671" t="str" cm="1">
        <f t="array" aca="1" ref="B4671" ca="1">INDIRECT("Results!" &amp; ADDRESS(ROUNDUP((ROW()-1)/10,0)+1, COLUMN()))</f>
        <v>Host</v>
      </c>
      <c r="C4671" t="str" cm="1">
        <f t="array" aca="1" ref="C4671" ca="1">INDIRECT("Results!" &amp; ADDRESS(ROUNDUP((ROW()-1)/10,0)+1, COLUMN()))</f>
        <v>MasterSlave</v>
      </c>
      <c r="D4671" t="str" cm="1">
        <f t="array" aca="1" ref="D4671" ca="1">INDIRECT("Results!" &amp; ADDRESS(ROUNDUP((ROW()-1)/10,0)+1, COLUMN()))</f>
        <v>O3</v>
      </c>
      <c r="E4671" cm="1">
        <f t="array" aca="1" ref="E4671" ca="1">INDIRECT("Results!" &amp; ADDRESS(ROUNDUP((ROW()-1)/10,0)+1, COLUMN()))</f>
        <v>128</v>
      </c>
      <c r="F4671" t="str" cm="1">
        <f t="array" aca="1" ref="F4671" ca="1">INDIRECT("Results!" &amp; ADDRESS(ROUNDUP((ROW()-1)/10,0)+1, COLUMN()))</f>
        <v>V9HostMasterSlaveO3128</v>
      </c>
      <c r="G4671">
        <f t="shared" ca="1" si="72"/>
        <v>11.586</v>
      </c>
    </row>
    <row r="4672" spans="1:7" x14ac:dyDescent="0.25">
      <c r="A4672" t="str" cm="1">
        <f t="array" aca="1" ref="A4672" ca="1">INDIRECT("Results!" &amp; ADDRESS(ROUNDUP((ROW()-1)/10,0)+1, COLUMN()))</f>
        <v>V9</v>
      </c>
      <c r="B4672" t="str" cm="1">
        <f t="array" aca="1" ref="B4672" ca="1">INDIRECT("Results!" &amp; ADDRESS(ROUNDUP((ROW()-1)/10,0)+1, COLUMN()))</f>
        <v>Host</v>
      </c>
      <c r="C4672" t="str" cm="1">
        <f t="array" aca="1" ref="C4672" ca="1">INDIRECT("Results!" &amp; ADDRESS(ROUNDUP((ROW()-1)/10,0)+1, COLUMN()))</f>
        <v>MasterSlave</v>
      </c>
      <c r="D4672" t="str" cm="1">
        <f t="array" aca="1" ref="D4672" ca="1">INDIRECT("Results!" &amp; ADDRESS(ROUNDUP((ROW()-1)/10,0)+1, COLUMN()))</f>
        <v>O3</v>
      </c>
      <c r="E4672" cm="1">
        <f t="array" aca="1" ref="E4672" ca="1">INDIRECT("Results!" &amp; ADDRESS(ROUNDUP((ROW()-1)/10,0)+1, COLUMN()))</f>
        <v>256</v>
      </c>
      <c r="F4672" t="str" cm="1">
        <f t="array" aca="1" ref="F4672" ca="1">INDIRECT("Results!" &amp; ADDRESS(ROUNDUP((ROW()-1)/10,0)+1, COLUMN()))</f>
        <v>V9HostMasterSlaveO3256</v>
      </c>
      <c r="G4672">
        <f t="shared" ca="1" si="72"/>
        <v>12.87</v>
      </c>
    </row>
    <row r="4673" spans="1:7" x14ac:dyDescent="0.25">
      <c r="A4673" t="str" cm="1">
        <f t="array" aca="1" ref="A4673" ca="1">INDIRECT("Results!" &amp; ADDRESS(ROUNDUP((ROW()-1)/10,0)+1, COLUMN()))</f>
        <v>V9</v>
      </c>
      <c r="B4673" t="str" cm="1">
        <f t="array" aca="1" ref="B4673" ca="1">INDIRECT("Results!" &amp; ADDRESS(ROUNDUP((ROW()-1)/10,0)+1, COLUMN()))</f>
        <v>Host</v>
      </c>
      <c r="C4673" t="str" cm="1">
        <f t="array" aca="1" ref="C4673" ca="1">INDIRECT("Results!" &amp; ADDRESS(ROUNDUP((ROW()-1)/10,0)+1, COLUMN()))</f>
        <v>MasterSlave</v>
      </c>
      <c r="D4673" t="str" cm="1">
        <f t="array" aca="1" ref="D4673" ca="1">INDIRECT("Results!" &amp; ADDRESS(ROUNDUP((ROW()-1)/10,0)+1, COLUMN()))</f>
        <v>O3</v>
      </c>
      <c r="E4673" cm="1">
        <f t="array" aca="1" ref="E4673" ca="1">INDIRECT("Results!" &amp; ADDRESS(ROUNDUP((ROW()-1)/10,0)+1, COLUMN()))</f>
        <v>256</v>
      </c>
      <c r="F4673" t="str" cm="1">
        <f t="array" aca="1" ref="F4673" ca="1">INDIRECT("Results!" &amp; ADDRESS(ROUNDUP((ROW()-1)/10,0)+1, COLUMN()))</f>
        <v>V9HostMasterSlaveO3256</v>
      </c>
      <c r="G4673">
        <f t="shared" ca="1" si="72"/>
        <v>12.898</v>
      </c>
    </row>
    <row r="4674" spans="1:7" x14ac:dyDescent="0.25">
      <c r="A4674" t="str" cm="1">
        <f t="array" aca="1" ref="A4674" ca="1">INDIRECT("Results!" &amp; ADDRESS(ROUNDUP((ROW()-1)/10,0)+1, COLUMN()))</f>
        <v>V9</v>
      </c>
      <c r="B4674" t="str" cm="1">
        <f t="array" aca="1" ref="B4674" ca="1">INDIRECT("Results!" &amp; ADDRESS(ROUNDUP((ROW()-1)/10,0)+1, COLUMN()))</f>
        <v>Host</v>
      </c>
      <c r="C4674" t="str" cm="1">
        <f t="array" aca="1" ref="C4674" ca="1">INDIRECT("Results!" &amp; ADDRESS(ROUNDUP((ROW()-1)/10,0)+1, COLUMN()))</f>
        <v>MasterSlave</v>
      </c>
      <c r="D4674" t="str" cm="1">
        <f t="array" aca="1" ref="D4674" ca="1">INDIRECT("Results!" &amp; ADDRESS(ROUNDUP((ROW()-1)/10,0)+1, COLUMN()))</f>
        <v>O3</v>
      </c>
      <c r="E4674" cm="1">
        <f t="array" aca="1" ref="E4674" ca="1">INDIRECT("Results!" &amp; ADDRESS(ROUNDUP((ROW()-1)/10,0)+1, COLUMN()))</f>
        <v>256</v>
      </c>
      <c r="F4674" t="str" cm="1">
        <f t="array" aca="1" ref="F4674" ca="1">INDIRECT("Results!" &amp; ADDRESS(ROUNDUP((ROW()-1)/10,0)+1, COLUMN()))</f>
        <v>V9HostMasterSlaveO3256</v>
      </c>
      <c r="G4674">
        <f t="shared" ca="1" si="72"/>
        <v>12.984999999999999</v>
      </c>
    </row>
    <row r="4675" spans="1:7" x14ac:dyDescent="0.25">
      <c r="A4675" t="str" cm="1">
        <f t="array" aca="1" ref="A4675" ca="1">INDIRECT("Results!" &amp; ADDRESS(ROUNDUP((ROW()-1)/10,0)+1, COLUMN()))</f>
        <v>V9</v>
      </c>
      <c r="B4675" t="str" cm="1">
        <f t="array" aca="1" ref="B4675" ca="1">INDIRECT("Results!" &amp; ADDRESS(ROUNDUP((ROW()-1)/10,0)+1, COLUMN()))</f>
        <v>Host</v>
      </c>
      <c r="C4675" t="str" cm="1">
        <f t="array" aca="1" ref="C4675" ca="1">INDIRECT("Results!" &amp; ADDRESS(ROUNDUP((ROW()-1)/10,0)+1, COLUMN()))</f>
        <v>MasterSlave</v>
      </c>
      <c r="D4675" t="str" cm="1">
        <f t="array" aca="1" ref="D4675" ca="1">INDIRECT("Results!" &amp; ADDRESS(ROUNDUP((ROW()-1)/10,0)+1, COLUMN()))</f>
        <v>O3</v>
      </c>
      <c r="E4675" cm="1">
        <f t="array" aca="1" ref="E4675" ca="1">INDIRECT("Results!" &amp; ADDRESS(ROUNDUP((ROW()-1)/10,0)+1, COLUMN()))</f>
        <v>256</v>
      </c>
      <c r="F4675" t="str" cm="1">
        <f t="array" aca="1" ref="F4675" ca="1">INDIRECT("Results!" &amp; ADDRESS(ROUNDUP((ROW()-1)/10,0)+1, COLUMN()))</f>
        <v>V9HostMasterSlaveO3256</v>
      </c>
      <c r="G4675">
        <f t="shared" ref="G4675:G4738" ca="1" si="73">IFERROR(SMALL(INDIRECT("Results!" &amp; ADDRESS(ROUNDUP((ROW()-1)/10,0)+1, COLUMN()+18) &amp; ":"  &amp; ADDRESS(ROUNDUP((ROW()-1)/10,0)+1, COLUMN()+47)),MOD((ROW()-2),10)+1),"")</f>
        <v>12.989000000000001</v>
      </c>
    </row>
    <row r="4676" spans="1:7" x14ac:dyDescent="0.25">
      <c r="A4676" t="str" cm="1">
        <f t="array" aca="1" ref="A4676" ca="1">INDIRECT("Results!" &amp; ADDRESS(ROUNDUP((ROW()-1)/10,0)+1, COLUMN()))</f>
        <v>V9</v>
      </c>
      <c r="B4676" t="str" cm="1">
        <f t="array" aca="1" ref="B4676" ca="1">INDIRECT("Results!" &amp; ADDRESS(ROUNDUP((ROW()-1)/10,0)+1, COLUMN()))</f>
        <v>Host</v>
      </c>
      <c r="C4676" t="str" cm="1">
        <f t="array" aca="1" ref="C4676" ca="1">INDIRECT("Results!" &amp; ADDRESS(ROUNDUP((ROW()-1)/10,0)+1, COLUMN()))</f>
        <v>MasterSlave</v>
      </c>
      <c r="D4676" t="str" cm="1">
        <f t="array" aca="1" ref="D4676" ca="1">INDIRECT("Results!" &amp; ADDRESS(ROUNDUP((ROW()-1)/10,0)+1, COLUMN()))</f>
        <v>O3</v>
      </c>
      <c r="E4676" cm="1">
        <f t="array" aca="1" ref="E4676" ca="1">INDIRECT("Results!" &amp; ADDRESS(ROUNDUP((ROW()-1)/10,0)+1, COLUMN()))</f>
        <v>256</v>
      </c>
      <c r="F4676" t="str" cm="1">
        <f t="array" aca="1" ref="F4676" ca="1">INDIRECT("Results!" &amp; ADDRESS(ROUNDUP((ROW()-1)/10,0)+1, COLUMN()))</f>
        <v>V9HostMasterSlaveO3256</v>
      </c>
      <c r="G4676">
        <f t="shared" ca="1" si="73"/>
        <v>13.021000000000001</v>
      </c>
    </row>
    <row r="4677" spans="1:7" x14ac:dyDescent="0.25">
      <c r="A4677" t="str" cm="1">
        <f t="array" aca="1" ref="A4677" ca="1">INDIRECT("Results!" &amp; ADDRESS(ROUNDUP((ROW()-1)/10,0)+1, COLUMN()))</f>
        <v>V9</v>
      </c>
      <c r="B4677" t="str" cm="1">
        <f t="array" aca="1" ref="B4677" ca="1">INDIRECT("Results!" &amp; ADDRESS(ROUNDUP((ROW()-1)/10,0)+1, COLUMN()))</f>
        <v>Host</v>
      </c>
      <c r="C4677" t="str" cm="1">
        <f t="array" aca="1" ref="C4677" ca="1">INDIRECT("Results!" &amp; ADDRESS(ROUNDUP((ROW()-1)/10,0)+1, COLUMN()))</f>
        <v>MasterSlave</v>
      </c>
      <c r="D4677" t="str" cm="1">
        <f t="array" aca="1" ref="D4677" ca="1">INDIRECT("Results!" &amp; ADDRESS(ROUNDUP((ROW()-1)/10,0)+1, COLUMN()))</f>
        <v>O3</v>
      </c>
      <c r="E4677" cm="1">
        <f t="array" aca="1" ref="E4677" ca="1">INDIRECT("Results!" &amp; ADDRESS(ROUNDUP((ROW()-1)/10,0)+1, COLUMN()))</f>
        <v>256</v>
      </c>
      <c r="F4677" t="str" cm="1">
        <f t="array" aca="1" ref="F4677" ca="1">INDIRECT("Results!" &amp; ADDRESS(ROUNDUP((ROW()-1)/10,0)+1, COLUMN()))</f>
        <v>V9HostMasterSlaveO3256</v>
      </c>
      <c r="G4677">
        <f t="shared" ca="1" si="73"/>
        <v>13.022</v>
      </c>
    </row>
    <row r="4678" spans="1:7" x14ac:dyDescent="0.25">
      <c r="A4678" t="str" cm="1">
        <f t="array" aca="1" ref="A4678" ca="1">INDIRECT("Results!" &amp; ADDRESS(ROUNDUP((ROW()-1)/10,0)+1, COLUMN()))</f>
        <v>V9</v>
      </c>
      <c r="B4678" t="str" cm="1">
        <f t="array" aca="1" ref="B4678" ca="1">INDIRECT("Results!" &amp; ADDRESS(ROUNDUP((ROW()-1)/10,0)+1, COLUMN()))</f>
        <v>Host</v>
      </c>
      <c r="C4678" t="str" cm="1">
        <f t="array" aca="1" ref="C4678" ca="1">INDIRECT("Results!" &amp; ADDRESS(ROUNDUP((ROW()-1)/10,0)+1, COLUMN()))</f>
        <v>MasterSlave</v>
      </c>
      <c r="D4678" t="str" cm="1">
        <f t="array" aca="1" ref="D4678" ca="1">INDIRECT("Results!" &amp; ADDRESS(ROUNDUP((ROW()-1)/10,0)+1, COLUMN()))</f>
        <v>O3</v>
      </c>
      <c r="E4678" cm="1">
        <f t="array" aca="1" ref="E4678" ca="1">INDIRECT("Results!" &amp; ADDRESS(ROUNDUP((ROW()-1)/10,0)+1, COLUMN()))</f>
        <v>256</v>
      </c>
      <c r="F4678" t="str" cm="1">
        <f t="array" aca="1" ref="F4678" ca="1">INDIRECT("Results!" &amp; ADDRESS(ROUNDUP((ROW()-1)/10,0)+1, COLUMN()))</f>
        <v>V9HostMasterSlaveO3256</v>
      </c>
      <c r="G4678">
        <f t="shared" ca="1" si="73"/>
        <v>13.090999999999999</v>
      </c>
    </row>
    <row r="4679" spans="1:7" x14ac:dyDescent="0.25">
      <c r="A4679" t="str" cm="1">
        <f t="array" aca="1" ref="A4679" ca="1">INDIRECT("Results!" &amp; ADDRESS(ROUNDUP((ROW()-1)/10,0)+1, COLUMN()))</f>
        <v>V9</v>
      </c>
      <c r="B4679" t="str" cm="1">
        <f t="array" aca="1" ref="B4679" ca="1">INDIRECT("Results!" &amp; ADDRESS(ROUNDUP((ROW()-1)/10,0)+1, COLUMN()))</f>
        <v>Host</v>
      </c>
      <c r="C4679" t="str" cm="1">
        <f t="array" aca="1" ref="C4679" ca="1">INDIRECT("Results!" &amp; ADDRESS(ROUNDUP((ROW()-1)/10,0)+1, COLUMN()))</f>
        <v>MasterSlave</v>
      </c>
      <c r="D4679" t="str" cm="1">
        <f t="array" aca="1" ref="D4679" ca="1">INDIRECT("Results!" &amp; ADDRESS(ROUNDUP((ROW()-1)/10,0)+1, COLUMN()))</f>
        <v>O3</v>
      </c>
      <c r="E4679" cm="1">
        <f t="array" aca="1" ref="E4679" ca="1">INDIRECT("Results!" &amp; ADDRESS(ROUNDUP((ROW()-1)/10,0)+1, COLUMN()))</f>
        <v>256</v>
      </c>
      <c r="F4679" t="str" cm="1">
        <f t="array" aca="1" ref="F4679" ca="1">INDIRECT("Results!" &amp; ADDRESS(ROUNDUP((ROW()-1)/10,0)+1, COLUMN()))</f>
        <v>V9HostMasterSlaveO3256</v>
      </c>
      <c r="G4679">
        <f t="shared" ca="1" si="73"/>
        <v>13.173999999999999</v>
      </c>
    </row>
    <row r="4680" spans="1:7" x14ac:dyDescent="0.25">
      <c r="A4680" t="str" cm="1">
        <f t="array" aca="1" ref="A4680" ca="1">INDIRECT("Results!" &amp; ADDRESS(ROUNDUP((ROW()-1)/10,0)+1, COLUMN()))</f>
        <v>V9</v>
      </c>
      <c r="B4680" t="str" cm="1">
        <f t="array" aca="1" ref="B4680" ca="1">INDIRECT("Results!" &amp; ADDRESS(ROUNDUP((ROW()-1)/10,0)+1, COLUMN()))</f>
        <v>Host</v>
      </c>
      <c r="C4680" t="str" cm="1">
        <f t="array" aca="1" ref="C4680" ca="1">INDIRECT("Results!" &amp; ADDRESS(ROUNDUP((ROW()-1)/10,0)+1, COLUMN()))</f>
        <v>MasterSlave</v>
      </c>
      <c r="D4680" t="str" cm="1">
        <f t="array" aca="1" ref="D4680" ca="1">INDIRECT("Results!" &amp; ADDRESS(ROUNDUP((ROW()-1)/10,0)+1, COLUMN()))</f>
        <v>O3</v>
      </c>
      <c r="E4680" cm="1">
        <f t="array" aca="1" ref="E4680" ca="1">INDIRECT("Results!" &amp; ADDRESS(ROUNDUP((ROW()-1)/10,0)+1, COLUMN()))</f>
        <v>256</v>
      </c>
      <c r="F4680" t="str" cm="1">
        <f t="array" aca="1" ref="F4680" ca="1">INDIRECT("Results!" &amp; ADDRESS(ROUNDUP((ROW()-1)/10,0)+1, COLUMN()))</f>
        <v>V9HostMasterSlaveO3256</v>
      </c>
      <c r="G4680">
        <f t="shared" ca="1" si="73"/>
        <v>13.254</v>
      </c>
    </row>
    <row r="4681" spans="1:7" x14ac:dyDescent="0.25">
      <c r="A4681" t="str" cm="1">
        <f t="array" aca="1" ref="A4681" ca="1">INDIRECT("Results!" &amp; ADDRESS(ROUNDUP((ROW()-1)/10,0)+1, COLUMN()))</f>
        <v>V9</v>
      </c>
      <c r="B4681" t="str" cm="1">
        <f t="array" aca="1" ref="B4681" ca="1">INDIRECT("Results!" &amp; ADDRESS(ROUNDUP((ROW()-1)/10,0)+1, COLUMN()))</f>
        <v>Host</v>
      </c>
      <c r="C4681" t="str" cm="1">
        <f t="array" aca="1" ref="C4681" ca="1">INDIRECT("Results!" &amp; ADDRESS(ROUNDUP((ROW()-1)/10,0)+1, COLUMN()))</f>
        <v>MasterSlave</v>
      </c>
      <c r="D4681" t="str" cm="1">
        <f t="array" aca="1" ref="D4681" ca="1">INDIRECT("Results!" &amp; ADDRESS(ROUNDUP((ROW()-1)/10,0)+1, COLUMN()))</f>
        <v>O3</v>
      </c>
      <c r="E4681" cm="1">
        <f t="array" aca="1" ref="E4681" ca="1">INDIRECT("Results!" &amp; ADDRESS(ROUNDUP((ROW()-1)/10,0)+1, COLUMN()))</f>
        <v>256</v>
      </c>
      <c r="F4681" t="str" cm="1">
        <f t="array" aca="1" ref="F4681" ca="1">INDIRECT("Results!" &amp; ADDRESS(ROUNDUP((ROW()-1)/10,0)+1, COLUMN()))</f>
        <v>V9HostMasterSlaveO3256</v>
      </c>
      <c r="G4681">
        <f t="shared" ca="1" si="73"/>
        <v>13.265000000000001</v>
      </c>
    </row>
    <row r="4682" spans="1:7" x14ac:dyDescent="0.25">
      <c r="A4682" t="str" cm="1">
        <f t="array" aca="1" ref="A4682" ca="1">INDIRECT("Results!" &amp; ADDRESS(ROUNDUP((ROW()-1)/10,0)+1, COLUMN()))</f>
        <v>V9</v>
      </c>
      <c r="B4682" t="str" cm="1">
        <f t="array" aca="1" ref="B4682" ca="1">INDIRECT("Results!" &amp; ADDRESS(ROUNDUP((ROW()-1)/10,0)+1, COLUMN()))</f>
        <v>Host</v>
      </c>
      <c r="C4682" t="str" cm="1">
        <f t="array" aca="1" ref="C4682" ca="1">INDIRECT("Results!" &amp; ADDRESS(ROUNDUP((ROW()-1)/10,0)+1, COLUMN()))</f>
        <v>MasterSlave</v>
      </c>
      <c r="D4682" t="str" cm="1">
        <f t="array" aca="1" ref="D4682" ca="1">INDIRECT("Results!" &amp; ADDRESS(ROUNDUP((ROW()-1)/10,0)+1, COLUMN()))</f>
        <v>O2</v>
      </c>
      <c r="E4682" cm="1">
        <f t="array" aca="1" ref="E4682" ca="1">INDIRECT("Results!" &amp; ADDRESS(ROUNDUP((ROW()-1)/10,0)+1, COLUMN()))</f>
        <v>1</v>
      </c>
      <c r="F4682" t="str" cm="1">
        <f t="array" aca="1" ref="F4682" ca="1">INDIRECT("Results!" &amp; ADDRESS(ROUNDUP((ROW()-1)/10,0)+1, COLUMN()))</f>
        <v>V9HostMasterSlaveO21</v>
      </c>
      <c r="G4682">
        <f t="shared" ca="1" si="73"/>
        <v>563.89400000000001</v>
      </c>
    </row>
    <row r="4683" spans="1:7" x14ac:dyDescent="0.25">
      <c r="A4683" t="str" cm="1">
        <f t="array" aca="1" ref="A4683" ca="1">INDIRECT("Results!" &amp; ADDRESS(ROUNDUP((ROW()-1)/10,0)+1, COLUMN()))</f>
        <v>V9</v>
      </c>
      <c r="B4683" t="str" cm="1">
        <f t="array" aca="1" ref="B4683" ca="1">INDIRECT("Results!" &amp; ADDRESS(ROUNDUP((ROW()-1)/10,0)+1, COLUMN()))</f>
        <v>Host</v>
      </c>
      <c r="C4683" t="str" cm="1">
        <f t="array" aca="1" ref="C4683" ca="1">INDIRECT("Results!" &amp; ADDRESS(ROUNDUP((ROW()-1)/10,0)+1, COLUMN()))</f>
        <v>MasterSlave</v>
      </c>
      <c r="D4683" t="str" cm="1">
        <f t="array" aca="1" ref="D4683" ca="1">INDIRECT("Results!" &amp; ADDRESS(ROUNDUP((ROW()-1)/10,0)+1, COLUMN()))</f>
        <v>O2</v>
      </c>
      <c r="E4683" cm="1">
        <f t="array" aca="1" ref="E4683" ca="1">INDIRECT("Results!" &amp; ADDRESS(ROUNDUP((ROW()-1)/10,0)+1, COLUMN()))</f>
        <v>1</v>
      </c>
      <c r="F4683" t="str" cm="1">
        <f t="array" aca="1" ref="F4683" ca="1">INDIRECT("Results!" &amp; ADDRESS(ROUNDUP((ROW()-1)/10,0)+1, COLUMN()))</f>
        <v>V9HostMasterSlaveO21</v>
      </c>
      <c r="G4683">
        <f t="shared" ca="1" si="73"/>
        <v>564.00900000000001</v>
      </c>
    </row>
    <row r="4684" spans="1:7" x14ac:dyDescent="0.25">
      <c r="A4684" t="str" cm="1">
        <f t="array" aca="1" ref="A4684" ca="1">INDIRECT("Results!" &amp; ADDRESS(ROUNDUP((ROW()-1)/10,0)+1, COLUMN()))</f>
        <v>V9</v>
      </c>
      <c r="B4684" t="str" cm="1">
        <f t="array" aca="1" ref="B4684" ca="1">INDIRECT("Results!" &amp; ADDRESS(ROUNDUP((ROW()-1)/10,0)+1, COLUMN()))</f>
        <v>Host</v>
      </c>
      <c r="C4684" t="str" cm="1">
        <f t="array" aca="1" ref="C4684" ca="1">INDIRECT("Results!" &amp; ADDRESS(ROUNDUP((ROW()-1)/10,0)+1, COLUMN()))</f>
        <v>MasterSlave</v>
      </c>
      <c r="D4684" t="str" cm="1">
        <f t="array" aca="1" ref="D4684" ca="1">INDIRECT("Results!" &amp; ADDRESS(ROUNDUP((ROW()-1)/10,0)+1, COLUMN()))</f>
        <v>O2</v>
      </c>
      <c r="E4684" cm="1">
        <f t="array" aca="1" ref="E4684" ca="1">INDIRECT("Results!" &amp; ADDRESS(ROUNDUP((ROW()-1)/10,0)+1, COLUMN()))</f>
        <v>1</v>
      </c>
      <c r="F4684" t="str" cm="1">
        <f t="array" aca="1" ref="F4684" ca="1">INDIRECT("Results!" &amp; ADDRESS(ROUNDUP((ROW()-1)/10,0)+1, COLUMN()))</f>
        <v>V9HostMasterSlaveO21</v>
      </c>
      <c r="G4684">
        <f t="shared" ca="1" si="73"/>
        <v>564.12199999999996</v>
      </c>
    </row>
    <row r="4685" spans="1:7" x14ac:dyDescent="0.25">
      <c r="A4685" t="str" cm="1">
        <f t="array" aca="1" ref="A4685" ca="1">INDIRECT("Results!" &amp; ADDRESS(ROUNDUP((ROW()-1)/10,0)+1, COLUMN()))</f>
        <v>V9</v>
      </c>
      <c r="B4685" t="str" cm="1">
        <f t="array" aca="1" ref="B4685" ca="1">INDIRECT("Results!" &amp; ADDRESS(ROUNDUP((ROW()-1)/10,0)+1, COLUMN()))</f>
        <v>Host</v>
      </c>
      <c r="C4685" t="str" cm="1">
        <f t="array" aca="1" ref="C4685" ca="1">INDIRECT("Results!" &amp; ADDRESS(ROUNDUP((ROW()-1)/10,0)+1, COLUMN()))</f>
        <v>MasterSlave</v>
      </c>
      <c r="D4685" t="str" cm="1">
        <f t="array" aca="1" ref="D4685" ca="1">INDIRECT("Results!" &amp; ADDRESS(ROUNDUP((ROW()-1)/10,0)+1, COLUMN()))</f>
        <v>O2</v>
      </c>
      <c r="E4685" cm="1">
        <f t="array" aca="1" ref="E4685" ca="1">INDIRECT("Results!" &amp; ADDRESS(ROUNDUP((ROW()-1)/10,0)+1, COLUMN()))</f>
        <v>1</v>
      </c>
      <c r="F4685" t="str" cm="1">
        <f t="array" aca="1" ref="F4685" ca="1">INDIRECT("Results!" &amp; ADDRESS(ROUNDUP((ROW()-1)/10,0)+1, COLUMN()))</f>
        <v>V9HostMasterSlaveO21</v>
      </c>
      <c r="G4685">
        <f t="shared" ca="1" si="73"/>
        <v>564.35900000000004</v>
      </c>
    </row>
    <row r="4686" spans="1:7" x14ac:dyDescent="0.25">
      <c r="A4686" t="str" cm="1">
        <f t="array" aca="1" ref="A4686" ca="1">INDIRECT("Results!" &amp; ADDRESS(ROUNDUP((ROW()-1)/10,0)+1, COLUMN()))</f>
        <v>V9</v>
      </c>
      <c r="B4686" t="str" cm="1">
        <f t="array" aca="1" ref="B4686" ca="1">INDIRECT("Results!" &amp; ADDRESS(ROUNDUP((ROW()-1)/10,0)+1, COLUMN()))</f>
        <v>Host</v>
      </c>
      <c r="C4686" t="str" cm="1">
        <f t="array" aca="1" ref="C4686" ca="1">INDIRECT("Results!" &amp; ADDRESS(ROUNDUP((ROW()-1)/10,0)+1, COLUMN()))</f>
        <v>MasterSlave</v>
      </c>
      <c r="D4686" t="str" cm="1">
        <f t="array" aca="1" ref="D4686" ca="1">INDIRECT("Results!" &amp; ADDRESS(ROUNDUP((ROW()-1)/10,0)+1, COLUMN()))</f>
        <v>O2</v>
      </c>
      <c r="E4686" cm="1">
        <f t="array" aca="1" ref="E4686" ca="1">INDIRECT("Results!" &amp; ADDRESS(ROUNDUP((ROW()-1)/10,0)+1, COLUMN()))</f>
        <v>1</v>
      </c>
      <c r="F4686" t="str" cm="1">
        <f t="array" aca="1" ref="F4686" ca="1">INDIRECT("Results!" &amp; ADDRESS(ROUNDUP((ROW()-1)/10,0)+1, COLUMN()))</f>
        <v>V9HostMasterSlaveO21</v>
      </c>
      <c r="G4686">
        <f t="shared" ca="1" si="73"/>
        <v>564.6</v>
      </c>
    </row>
    <row r="4687" spans="1:7" x14ac:dyDescent="0.25">
      <c r="A4687" t="str" cm="1">
        <f t="array" aca="1" ref="A4687" ca="1">INDIRECT("Results!" &amp; ADDRESS(ROUNDUP((ROW()-1)/10,0)+1, COLUMN()))</f>
        <v>V9</v>
      </c>
      <c r="B4687" t="str" cm="1">
        <f t="array" aca="1" ref="B4687" ca="1">INDIRECT("Results!" &amp; ADDRESS(ROUNDUP((ROW()-1)/10,0)+1, COLUMN()))</f>
        <v>Host</v>
      </c>
      <c r="C4687" t="str" cm="1">
        <f t="array" aca="1" ref="C4687" ca="1">INDIRECT("Results!" &amp; ADDRESS(ROUNDUP((ROW()-1)/10,0)+1, COLUMN()))</f>
        <v>MasterSlave</v>
      </c>
      <c r="D4687" t="str" cm="1">
        <f t="array" aca="1" ref="D4687" ca="1">INDIRECT("Results!" &amp; ADDRESS(ROUNDUP((ROW()-1)/10,0)+1, COLUMN()))</f>
        <v>O2</v>
      </c>
      <c r="E4687" cm="1">
        <f t="array" aca="1" ref="E4687" ca="1">INDIRECT("Results!" &amp; ADDRESS(ROUNDUP((ROW()-1)/10,0)+1, COLUMN()))</f>
        <v>1</v>
      </c>
      <c r="F4687" t="str" cm="1">
        <f t="array" aca="1" ref="F4687" ca="1">INDIRECT("Results!" &amp; ADDRESS(ROUNDUP((ROW()-1)/10,0)+1, COLUMN()))</f>
        <v>V9HostMasterSlaveO21</v>
      </c>
      <c r="G4687">
        <f t="shared" ca="1" si="73"/>
        <v>564.62</v>
      </c>
    </row>
    <row r="4688" spans="1:7" x14ac:dyDescent="0.25">
      <c r="A4688" t="str" cm="1">
        <f t="array" aca="1" ref="A4688" ca="1">INDIRECT("Results!" &amp; ADDRESS(ROUNDUP((ROW()-1)/10,0)+1, COLUMN()))</f>
        <v>V9</v>
      </c>
      <c r="B4688" t="str" cm="1">
        <f t="array" aca="1" ref="B4688" ca="1">INDIRECT("Results!" &amp; ADDRESS(ROUNDUP((ROW()-1)/10,0)+1, COLUMN()))</f>
        <v>Host</v>
      </c>
      <c r="C4688" t="str" cm="1">
        <f t="array" aca="1" ref="C4688" ca="1">INDIRECT("Results!" &amp; ADDRESS(ROUNDUP((ROW()-1)/10,0)+1, COLUMN()))</f>
        <v>MasterSlave</v>
      </c>
      <c r="D4688" t="str" cm="1">
        <f t="array" aca="1" ref="D4688" ca="1">INDIRECT("Results!" &amp; ADDRESS(ROUNDUP((ROW()-1)/10,0)+1, COLUMN()))</f>
        <v>O2</v>
      </c>
      <c r="E4688" cm="1">
        <f t="array" aca="1" ref="E4688" ca="1">INDIRECT("Results!" &amp; ADDRESS(ROUNDUP((ROW()-1)/10,0)+1, COLUMN()))</f>
        <v>1</v>
      </c>
      <c r="F4688" t="str" cm="1">
        <f t="array" aca="1" ref="F4688" ca="1">INDIRECT("Results!" &amp; ADDRESS(ROUNDUP((ROW()-1)/10,0)+1, COLUMN()))</f>
        <v>V9HostMasterSlaveO21</v>
      </c>
      <c r="G4688">
        <f t="shared" ca="1" si="73"/>
        <v>564.68100000000004</v>
      </c>
    </row>
    <row r="4689" spans="1:7" x14ac:dyDescent="0.25">
      <c r="A4689" t="str" cm="1">
        <f t="array" aca="1" ref="A4689" ca="1">INDIRECT("Results!" &amp; ADDRESS(ROUNDUP((ROW()-1)/10,0)+1, COLUMN()))</f>
        <v>V9</v>
      </c>
      <c r="B4689" t="str" cm="1">
        <f t="array" aca="1" ref="B4689" ca="1">INDIRECT("Results!" &amp; ADDRESS(ROUNDUP((ROW()-1)/10,0)+1, COLUMN()))</f>
        <v>Host</v>
      </c>
      <c r="C4689" t="str" cm="1">
        <f t="array" aca="1" ref="C4689" ca="1">INDIRECT("Results!" &amp; ADDRESS(ROUNDUP((ROW()-1)/10,0)+1, COLUMN()))</f>
        <v>MasterSlave</v>
      </c>
      <c r="D4689" t="str" cm="1">
        <f t="array" aca="1" ref="D4689" ca="1">INDIRECT("Results!" &amp; ADDRESS(ROUNDUP((ROW()-1)/10,0)+1, COLUMN()))</f>
        <v>O2</v>
      </c>
      <c r="E4689" cm="1">
        <f t="array" aca="1" ref="E4689" ca="1">INDIRECT("Results!" &amp; ADDRESS(ROUNDUP((ROW()-1)/10,0)+1, COLUMN()))</f>
        <v>1</v>
      </c>
      <c r="F4689" t="str" cm="1">
        <f t="array" aca="1" ref="F4689" ca="1">INDIRECT("Results!" &amp; ADDRESS(ROUNDUP((ROW()-1)/10,0)+1, COLUMN()))</f>
        <v>V9HostMasterSlaveO21</v>
      </c>
      <c r="G4689">
        <f t="shared" ca="1" si="73"/>
        <v>564.70500000000004</v>
      </c>
    </row>
    <row r="4690" spans="1:7" x14ac:dyDescent="0.25">
      <c r="A4690" t="str" cm="1">
        <f t="array" aca="1" ref="A4690" ca="1">INDIRECT("Results!" &amp; ADDRESS(ROUNDUP((ROW()-1)/10,0)+1, COLUMN()))</f>
        <v>V9</v>
      </c>
      <c r="B4690" t="str" cm="1">
        <f t="array" aca="1" ref="B4690" ca="1">INDIRECT("Results!" &amp; ADDRESS(ROUNDUP((ROW()-1)/10,0)+1, COLUMN()))</f>
        <v>Host</v>
      </c>
      <c r="C4690" t="str" cm="1">
        <f t="array" aca="1" ref="C4690" ca="1">INDIRECT("Results!" &amp; ADDRESS(ROUNDUP((ROW()-1)/10,0)+1, COLUMN()))</f>
        <v>MasterSlave</v>
      </c>
      <c r="D4690" t="str" cm="1">
        <f t="array" aca="1" ref="D4690" ca="1">INDIRECT("Results!" &amp; ADDRESS(ROUNDUP((ROW()-1)/10,0)+1, COLUMN()))</f>
        <v>O2</v>
      </c>
      <c r="E4690" cm="1">
        <f t="array" aca="1" ref="E4690" ca="1">INDIRECT("Results!" &amp; ADDRESS(ROUNDUP((ROW()-1)/10,0)+1, COLUMN()))</f>
        <v>1</v>
      </c>
      <c r="F4690" t="str" cm="1">
        <f t="array" aca="1" ref="F4690" ca="1">INDIRECT("Results!" &amp; ADDRESS(ROUNDUP((ROW()-1)/10,0)+1, COLUMN()))</f>
        <v>V9HostMasterSlaveO21</v>
      </c>
      <c r="G4690">
        <f t="shared" ca="1" si="73"/>
        <v>564.76099999999997</v>
      </c>
    </row>
    <row r="4691" spans="1:7" x14ac:dyDescent="0.25">
      <c r="A4691" t="str" cm="1">
        <f t="array" aca="1" ref="A4691" ca="1">INDIRECT("Results!" &amp; ADDRESS(ROUNDUP((ROW()-1)/10,0)+1, COLUMN()))</f>
        <v>V9</v>
      </c>
      <c r="B4691" t="str" cm="1">
        <f t="array" aca="1" ref="B4691" ca="1">INDIRECT("Results!" &amp; ADDRESS(ROUNDUP((ROW()-1)/10,0)+1, COLUMN()))</f>
        <v>Host</v>
      </c>
      <c r="C4691" t="str" cm="1">
        <f t="array" aca="1" ref="C4691" ca="1">INDIRECT("Results!" &amp; ADDRESS(ROUNDUP((ROW()-1)/10,0)+1, COLUMN()))</f>
        <v>MasterSlave</v>
      </c>
      <c r="D4691" t="str" cm="1">
        <f t="array" aca="1" ref="D4691" ca="1">INDIRECT("Results!" &amp; ADDRESS(ROUNDUP((ROW()-1)/10,0)+1, COLUMN()))</f>
        <v>O2</v>
      </c>
      <c r="E4691" cm="1">
        <f t="array" aca="1" ref="E4691" ca="1">INDIRECT("Results!" &amp; ADDRESS(ROUNDUP((ROW()-1)/10,0)+1, COLUMN()))</f>
        <v>1</v>
      </c>
      <c r="F4691" t="str" cm="1">
        <f t="array" aca="1" ref="F4691" ca="1">INDIRECT("Results!" &amp; ADDRESS(ROUNDUP((ROW()-1)/10,0)+1, COLUMN()))</f>
        <v>V9HostMasterSlaveO21</v>
      </c>
      <c r="G4691">
        <f t="shared" ca="1" si="73"/>
        <v>564.88499999999999</v>
      </c>
    </row>
    <row r="4692" spans="1:7" x14ac:dyDescent="0.25">
      <c r="A4692" t="str" cm="1">
        <f t="array" aca="1" ref="A4692" ca="1">INDIRECT("Results!" &amp; ADDRESS(ROUNDUP((ROW()-1)/10,0)+1, COLUMN()))</f>
        <v>V9</v>
      </c>
      <c r="B4692" t="str" cm="1">
        <f t="array" aca="1" ref="B4692" ca="1">INDIRECT("Results!" &amp; ADDRESS(ROUNDUP((ROW()-1)/10,0)+1, COLUMN()))</f>
        <v>Host</v>
      </c>
      <c r="C4692" t="str" cm="1">
        <f t="array" aca="1" ref="C4692" ca="1">INDIRECT("Results!" &amp; ADDRESS(ROUNDUP((ROW()-1)/10,0)+1, COLUMN()))</f>
        <v>MasterSlave</v>
      </c>
      <c r="D4692" t="str" cm="1">
        <f t="array" aca="1" ref="D4692" ca="1">INDIRECT("Results!" &amp; ADDRESS(ROUNDUP((ROW()-1)/10,0)+1, COLUMN()))</f>
        <v>O2</v>
      </c>
      <c r="E4692" cm="1">
        <f t="array" aca="1" ref="E4692" ca="1">INDIRECT("Results!" &amp; ADDRESS(ROUNDUP((ROW()-1)/10,0)+1, COLUMN()))</f>
        <v>2</v>
      </c>
      <c r="F4692" t="str" cm="1">
        <f t="array" aca="1" ref="F4692" ca="1">INDIRECT("Results!" &amp; ADDRESS(ROUNDUP((ROW()-1)/10,0)+1, COLUMN()))</f>
        <v>V9HostMasterSlaveO22</v>
      </c>
      <c r="G4692">
        <f t="shared" ca="1" si="73"/>
        <v>288.642</v>
      </c>
    </row>
    <row r="4693" spans="1:7" x14ac:dyDescent="0.25">
      <c r="A4693" t="str" cm="1">
        <f t="array" aca="1" ref="A4693" ca="1">INDIRECT("Results!" &amp; ADDRESS(ROUNDUP((ROW()-1)/10,0)+1, COLUMN()))</f>
        <v>V9</v>
      </c>
      <c r="B4693" t="str" cm="1">
        <f t="array" aca="1" ref="B4693" ca="1">INDIRECT("Results!" &amp; ADDRESS(ROUNDUP((ROW()-1)/10,0)+1, COLUMN()))</f>
        <v>Host</v>
      </c>
      <c r="C4693" t="str" cm="1">
        <f t="array" aca="1" ref="C4693" ca="1">INDIRECT("Results!" &amp; ADDRESS(ROUNDUP((ROW()-1)/10,0)+1, COLUMN()))</f>
        <v>MasterSlave</v>
      </c>
      <c r="D4693" t="str" cm="1">
        <f t="array" aca="1" ref="D4693" ca="1">INDIRECT("Results!" &amp; ADDRESS(ROUNDUP((ROW()-1)/10,0)+1, COLUMN()))</f>
        <v>O2</v>
      </c>
      <c r="E4693" cm="1">
        <f t="array" aca="1" ref="E4693" ca="1">INDIRECT("Results!" &amp; ADDRESS(ROUNDUP((ROW()-1)/10,0)+1, COLUMN()))</f>
        <v>2</v>
      </c>
      <c r="F4693" t="str" cm="1">
        <f t="array" aca="1" ref="F4693" ca="1">INDIRECT("Results!" &amp; ADDRESS(ROUNDUP((ROW()-1)/10,0)+1, COLUMN()))</f>
        <v>V9HostMasterSlaveO22</v>
      </c>
      <c r="G4693">
        <f t="shared" ca="1" si="73"/>
        <v>288.65199999999999</v>
      </c>
    </row>
    <row r="4694" spans="1:7" x14ac:dyDescent="0.25">
      <c r="A4694" t="str" cm="1">
        <f t="array" aca="1" ref="A4694" ca="1">INDIRECT("Results!" &amp; ADDRESS(ROUNDUP((ROW()-1)/10,0)+1, COLUMN()))</f>
        <v>V9</v>
      </c>
      <c r="B4694" t="str" cm="1">
        <f t="array" aca="1" ref="B4694" ca="1">INDIRECT("Results!" &amp; ADDRESS(ROUNDUP((ROW()-1)/10,0)+1, COLUMN()))</f>
        <v>Host</v>
      </c>
      <c r="C4694" t="str" cm="1">
        <f t="array" aca="1" ref="C4694" ca="1">INDIRECT("Results!" &amp; ADDRESS(ROUNDUP((ROW()-1)/10,0)+1, COLUMN()))</f>
        <v>MasterSlave</v>
      </c>
      <c r="D4694" t="str" cm="1">
        <f t="array" aca="1" ref="D4694" ca="1">INDIRECT("Results!" &amp; ADDRESS(ROUNDUP((ROW()-1)/10,0)+1, COLUMN()))</f>
        <v>O2</v>
      </c>
      <c r="E4694" cm="1">
        <f t="array" aca="1" ref="E4694" ca="1">INDIRECT("Results!" &amp; ADDRESS(ROUNDUP((ROW()-1)/10,0)+1, COLUMN()))</f>
        <v>2</v>
      </c>
      <c r="F4694" t="str" cm="1">
        <f t="array" aca="1" ref="F4694" ca="1">INDIRECT("Results!" &amp; ADDRESS(ROUNDUP((ROW()-1)/10,0)+1, COLUMN()))</f>
        <v>V9HostMasterSlaveO22</v>
      </c>
      <c r="G4694">
        <f t="shared" ca="1" si="73"/>
        <v>288.69299999999998</v>
      </c>
    </row>
    <row r="4695" spans="1:7" x14ac:dyDescent="0.25">
      <c r="A4695" t="str" cm="1">
        <f t="array" aca="1" ref="A4695" ca="1">INDIRECT("Results!" &amp; ADDRESS(ROUNDUP((ROW()-1)/10,0)+1, COLUMN()))</f>
        <v>V9</v>
      </c>
      <c r="B4695" t="str" cm="1">
        <f t="array" aca="1" ref="B4695" ca="1">INDIRECT("Results!" &amp; ADDRESS(ROUNDUP((ROW()-1)/10,0)+1, COLUMN()))</f>
        <v>Host</v>
      </c>
      <c r="C4695" t="str" cm="1">
        <f t="array" aca="1" ref="C4695" ca="1">INDIRECT("Results!" &amp; ADDRESS(ROUNDUP((ROW()-1)/10,0)+1, COLUMN()))</f>
        <v>MasterSlave</v>
      </c>
      <c r="D4695" t="str" cm="1">
        <f t="array" aca="1" ref="D4695" ca="1">INDIRECT("Results!" &amp; ADDRESS(ROUNDUP((ROW()-1)/10,0)+1, COLUMN()))</f>
        <v>O2</v>
      </c>
      <c r="E4695" cm="1">
        <f t="array" aca="1" ref="E4695" ca="1">INDIRECT("Results!" &amp; ADDRESS(ROUNDUP((ROW()-1)/10,0)+1, COLUMN()))</f>
        <v>2</v>
      </c>
      <c r="F4695" t="str" cm="1">
        <f t="array" aca="1" ref="F4695" ca="1">INDIRECT("Results!" &amp; ADDRESS(ROUNDUP((ROW()-1)/10,0)+1, COLUMN()))</f>
        <v>V9HostMasterSlaveO22</v>
      </c>
      <c r="G4695">
        <f t="shared" ca="1" si="73"/>
        <v>288.709</v>
      </c>
    </row>
    <row r="4696" spans="1:7" x14ac:dyDescent="0.25">
      <c r="A4696" t="str" cm="1">
        <f t="array" aca="1" ref="A4696" ca="1">INDIRECT("Results!" &amp; ADDRESS(ROUNDUP((ROW()-1)/10,0)+1, COLUMN()))</f>
        <v>V9</v>
      </c>
      <c r="B4696" t="str" cm="1">
        <f t="array" aca="1" ref="B4696" ca="1">INDIRECT("Results!" &amp; ADDRESS(ROUNDUP((ROW()-1)/10,0)+1, COLUMN()))</f>
        <v>Host</v>
      </c>
      <c r="C4696" t="str" cm="1">
        <f t="array" aca="1" ref="C4696" ca="1">INDIRECT("Results!" &amp; ADDRESS(ROUNDUP((ROW()-1)/10,0)+1, COLUMN()))</f>
        <v>MasterSlave</v>
      </c>
      <c r="D4696" t="str" cm="1">
        <f t="array" aca="1" ref="D4696" ca="1">INDIRECT("Results!" &amp; ADDRESS(ROUNDUP((ROW()-1)/10,0)+1, COLUMN()))</f>
        <v>O2</v>
      </c>
      <c r="E4696" cm="1">
        <f t="array" aca="1" ref="E4696" ca="1">INDIRECT("Results!" &amp; ADDRESS(ROUNDUP((ROW()-1)/10,0)+1, COLUMN()))</f>
        <v>2</v>
      </c>
      <c r="F4696" t="str" cm="1">
        <f t="array" aca="1" ref="F4696" ca="1">INDIRECT("Results!" &amp; ADDRESS(ROUNDUP((ROW()-1)/10,0)+1, COLUMN()))</f>
        <v>V9HostMasterSlaveO22</v>
      </c>
      <c r="G4696">
        <f t="shared" ca="1" si="73"/>
        <v>288.82499999999999</v>
      </c>
    </row>
    <row r="4697" spans="1:7" x14ac:dyDescent="0.25">
      <c r="A4697" t="str" cm="1">
        <f t="array" aca="1" ref="A4697" ca="1">INDIRECT("Results!" &amp; ADDRESS(ROUNDUP((ROW()-1)/10,0)+1, COLUMN()))</f>
        <v>V9</v>
      </c>
      <c r="B4697" t="str" cm="1">
        <f t="array" aca="1" ref="B4697" ca="1">INDIRECT("Results!" &amp; ADDRESS(ROUNDUP((ROW()-1)/10,0)+1, COLUMN()))</f>
        <v>Host</v>
      </c>
      <c r="C4697" t="str" cm="1">
        <f t="array" aca="1" ref="C4697" ca="1">INDIRECT("Results!" &amp; ADDRESS(ROUNDUP((ROW()-1)/10,0)+1, COLUMN()))</f>
        <v>MasterSlave</v>
      </c>
      <c r="D4697" t="str" cm="1">
        <f t="array" aca="1" ref="D4697" ca="1">INDIRECT("Results!" &amp; ADDRESS(ROUNDUP((ROW()-1)/10,0)+1, COLUMN()))</f>
        <v>O2</v>
      </c>
      <c r="E4697" cm="1">
        <f t="array" aca="1" ref="E4697" ca="1">INDIRECT("Results!" &amp; ADDRESS(ROUNDUP((ROW()-1)/10,0)+1, COLUMN()))</f>
        <v>2</v>
      </c>
      <c r="F4697" t="str" cm="1">
        <f t="array" aca="1" ref="F4697" ca="1">INDIRECT("Results!" &amp; ADDRESS(ROUNDUP((ROW()-1)/10,0)+1, COLUMN()))</f>
        <v>V9HostMasterSlaveO22</v>
      </c>
      <c r="G4697">
        <f t="shared" ca="1" si="73"/>
        <v>288.92200000000003</v>
      </c>
    </row>
    <row r="4698" spans="1:7" x14ac:dyDescent="0.25">
      <c r="A4698" t="str" cm="1">
        <f t="array" aca="1" ref="A4698" ca="1">INDIRECT("Results!" &amp; ADDRESS(ROUNDUP((ROW()-1)/10,0)+1, COLUMN()))</f>
        <v>V9</v>
      </c>
      <c r="B4698" t="str" cm="1">
        <f t="array" aca="1" ref="B4698" ca="1">INDIRECT("Results!" &amp; ADDRESS(ROUNDUP((ROW()-1)/10,0)+1, COLUMN()))</f>
        <v>Host</v>
      </c>
      <c r="C4698" t="str" cm="1">
        <f t="array" aca="1" ref="C4698" ca="1">INDIRECT("Results!" &amp; ADDRESS(ROUNDUP((ROW()-1)/10,0)+1, COLUMN()))</f>
        <v>MasterSlave</v>
      </c>
      <c r="D4698" t="str" cm="1">
        <f t="array" aca="1" ref="D4698" ca="1">INDIRECT("Results!" &amp; ADDRESS(ROUNDUP((ROW()-1)/10,0)+1, COLUMN()))</f>
        <v>O2</v>
      </c>
      <c r="E4698" cm="1">
        <f t="array" aca="1" ref="E4698" ca="1">INDIRECT("Results!" &amp; ADDRESS(ROUNDUP((ROW()-1)/10,0)+1, COLUMN()))</f>
        <v>2</v>
      </c>
      <c r="F4698" t="str" cm="1">
        <f t="array" aca="1" ref="F4698" ca="1">INDIRECT("Results!" &amp; ADDRESS(ROUNDUP((ROW()-1)/10,0)+1, COLUMN()))</f>
        <v>V9HostMasterSlaveO22</v>
      </c>
      <c r="G4698">
        <f t="shared" ca="1" si="73"/>
        <v>288.92200000000003</v>
      </c>
    </row>
    <row r="4699" spans="1:7" x14ac:dyDescent="0.25">
      <c r="A4699" t="str" cm="1">
        <f t="array" aca="1" ref="A4699" ca="1">INDIRECT("Results!" &amp; ADDRESS(ROUNDUP((ROW()-1)/10,0)+1, COLUMN()))</f>
        <v>V9</v>
      </c>
      <c r="B4699" t="str" cm="1">
        <f t="array" aca="1" ref="B4699" ca="1">INDIRECT("Results!" &amp; ADDRESS(ROUNDUP((ROW()-1)/10,0)+1, COLUMN()))</f>
        <v>Host</v>
      </c>
      <c r="C4699" t="str" cm="1">
        <f t="array" aca="1" ref="C4699" ca="1">INDIRECT("Results!" &amp; ADDRESS(ROUNDUP((ROW()-1)/10,0)+1, COLUMN()))</f>
        <v>MasterSlave</v>
      </c>
      <c r="D4699" t="str" cm="1">
        <f t="array" aca="1" ref="D4699" ca="1">INDIRECT("Results!" &amp; ADDRESS(ROUNDUP((ROW()-1)/10,0)+1, COLUMN()))</f>
        <v>O2</v>
      </c>
      <c r="E4699" cm="1">
        <f t="array" aca="1" ref="E4699" ca="1">INDIRECT("Results!" &amp; ADDRESS(ROUNDUP((ROW()-1)/10,0)+1, COLUMN()))</f>
        <v>2</v>
      </c>
      <c r="F4699" t="str" cm="1">
        <f t="array" aca="1" ref="F4699" ca="1">INDIRECT("Results!" &amp; ADDRESS(ROUNDUP((ROW()-1)/10,0)+1, COLUMN()))</f>
        <v>V9HostMasterSlaveO22</v>
      </c>
      <c r="G4699">
        <f t="shared" ca="1" si="73"/>
        <v>289.10500000000002</v>
      </c>
    </row>
    <row r="4700" spans="1:7" x14ac:dyDescent="0.25">
      <c r="A4700" t="str" cm="1">
        <f t="array" aca="1" ref="A4700" ca="1">INDIRECT("Results!" &amp; ADDRESS(ROUNDUP((ROW()-1)/10,0)+1, COLUMN()))</f>
        <v>V9</v>
      </c>
      <c r="B4700" t="str" cm="1">
        <f t="array" aca="1" ref="B4700" ca="1">INDIRECT("Results!" &amp; ADDRESS(ROUNDUP((ROW()-1)/10,0)+1, COLUMN()))</f>
        <v>Host</v>
      </c>
      <c r="C4700" t="str" cm="1">
        <f t="array" aca="1" ref="C4700" ca="1">INDIRECT("Results!" &amp; ADDRESS(ROUNDUP((ROW()-1)/10,0)+1, COLUMN()))</f>
        <v>MasterSlave</v>
      </c>
      <c r="D4700" t="str" cm="1">
        <f t="array" aca="1" ref="D4700" ca="1">INDIRECT("Results!" &amp; ADDRESS(ROUNDUP((ROW()-1)/10,0)+1, COLUMN()))</f>
        <v>O2</v>
      </c>
      <c r="E4700" cm="1">
        <f t="array" aca="1" ref="E4700" ca="1">INDIRECT("Results!" &amp; ADDRESS(ROUNDUP((ROW()-1)/10,0)+1, COLUMN()))</f>
        <v>2</v>
      </c>
      <c r="F4700" t="str" cm="1">
        <f t="array" aca="1" ref="F4700" ca="1">INDIRECT("Results!" &amp; ADDRESS(ROUNDUP((ROW()-1)/10,0)+1, COLUMN()))</f>
        <v>V9HostMasterSlaveO22</v>
      </c>
      <c r="G4700">
        <f t="shared" ca="1" si="73"/>
        <v>289.63799999999998</v>
      </c>
    </row>
    <row r="4701" spans="1:7" x14ac:dyDescent="0.25">
      <c r="A4701" t="str" cm="1">
        <f t="array" aca="1" ref="A4701" ca="1">INDIRECT("Results!" &amp; ADDRESS(ROUNDUP((ROW()-1)/10,0)+1, COLUMN()))</f>
        <v>V9</v>
      </c>
      <c r="B4701" t="str" cm="1">
        <f t="array" aca="1" ref="B4701" ca="1">INDIRECT("Results!" &amp; ADDRESS(ROUNDUP((ROW()-1)/10,0)+1, COLUMN()))</f>
        <v>Host</v>
      </c>
      <c r="C4701" t="str" cm="1">
        <f t="array" aca="1" ref="C4701" ca="1">INDIRECT("Results!" &amp; ADDRESS(ROUNDUP((ROW()-1)/10,0)+1, COLUMN()))</f>
        <v>MasterSlave</v>
      </c>
      <c r="D4701" t="str" cm="1">
        <f t="array" aca="1" ref="D4701" ca="1">INDIRECT("Results!" &amp; ADDRESS(ROUNDUP((ROW()-1)/10,0)+1, COLUMN()))</f>
        <v>O2</v>
      </c>
      <c r="E4701" cm="1">
        <f t="array" aca="1" ref="E4701" ca="1">INDIRECT("Results!" &amp; ADDRESS(ROUNDUP((ROW()-1)/10,0)+1, COLUMN()))</f>
        <v>2</v>
      </c>
      <c r="F4701" t="str" cm="1">
        <f t="array" aca="1" ref="F4701" ca="1">INDIRECT("Results!" &amp; ADDRESS(ROUNDUP((ROW()-1)/10,0)+1, COLUMN()))</f>
        <v>V9HostMasterSlaveO22</v>
      </c>
      <c r="G4701">
        <f t="shared" ca="1" si="73"/>
        <v>289.63799999999998</v>
      </c>
    </row>
    <row r="4702" spans="1:7" x14ac:dyDescent="0.25">
      <c r="A4702" t="str" cm="1">
        <f t="array" aca="1" ref="A4702" ca="1">INDIRECT("Results!" &amp; ADDRESS(ROUNDUP((ROW()-1)/10,0)+1, COLUMN()))</f>
        <v>V9</v>
      </c>
      <c r="B4702" t="str" cm="1">
        <f t="array" aca="1" ref="B4702" ca="1">INDIRECT("Results!" &amp; ADDRESS(ROUNDUP((ROW()-1)/10,0)+1, COLUMN()))</f>
        <v>Host</v>
      </c>
      <c r="C4702" t="str" cm="1">
        <f t="array" aca="1" ref="C4702" ca="1">INDIRECT("Results!" &amp; ADDRESS(ROUNDUP((ROW()-1)/10,0)+1, COLUMN()))</f>
        <v>MasterSlave</v>
      </c>
      <c r="D4702" t="str" cm="1">
        <f t="array" aca="1" ref="D4702" ca="1">INDIRECT("Results!" &amp; ADDRESS(ROUNDUP((ROW()-1)/10,0)+1, COLUMN()))</f>
        <v>O2</v>
      </c>
      <c r="E4702" cm="1">
        <f t="array" aca="1" ref="E4702" ca="1">INDIRECT("Results!" &amp; ADDRESS(ROUNDUP((ROW()-1)/10,0)+1, COLUMN()))</f>
        <v>4</v>
      </c>
      <c r="F4702" t="str" cm="1">
        <f t="array" aca="1" ref="F4702" ca="1">INDIRECT("Results!" &amp; ADDRESS(ROUNDUP((ROW()-1)/10,0)+1, COLUMN()))</f>
        <v>V9HostMasterSlaveO24</v>
      </c>
      <c r="G4702">
        <f t="shared" ca="1" si="73"/>
        <v>149.40899999999999</v>
      </c>
    </row>
    <row r="4703" spans="1:7" x14ac:dyDescent="0.25">
      <c r="A4703" t="str" cm="1">
        <f t="array" aca="1" ref="A4703" ca="1">INDIRECT("Results!" &amp; ADDRESS(ROUNDUP((ROW()-1)/10,0)+1, COLUMN()))</f>
        <v>V9</v>
      </c>
      <c r="B4703" t="str" cm="1">
        <f t="array" aca="1" ref="B4703" ca="1">INDIRECT("Results!" &amp; ADDRESS(ROUNDUP((ROW()-1)/10,0)+1, COLUMN()))</f>
        <v>Host</v>
      </c>
      <c r="C4703" t="str" cm="1">
        <f t="array" aca="1" ref="C4703" ca="1">INDIRECT("Results!" &amp; ADDRESS(ROUNDUP((ROW()-1)/10,0)+1, COLUMN()))</f>
        <v>MasterSlave</v>
      </c>
      <c r="D4703" t="str" cm="1">
        <f t="array" aca="1" ref="D4703" ca="1">INDIRECT("Results!" &amp; ADDRESS(ROUNDUP((ROW()-1)/10,0)+1, COLUMN()))</f>
        <v>O2</v>
      </c>
      <c r="E4703" cm="1">
        <f t="array" aca="1" ref="E4703" ca="1">INDIRECT("Results!" &amp; ADDRESS(ROUNDUP((ROW()-1)/10,0)+1, COLUMN()))</f>
        <v>4</v>
      </c>
      <c r="F4703" t="str" cm="1">
        <f t="array" aca="1" ref="F4703" ca="1">INDIRECT("Results!" &amp; ADDRESS(ROUNDUP((ROW()-1)/10,0)+1, COLUMN()))</f>
        <v>V9HostMasterSlaveO24</v>
      </c>
      <c r="G4703">
        <f t="shared" ca="1" si="73"/>
        <v>149.43</v>
      </c>
    </row>
    <row r="4704" spans="1:7" x14ac:dyDescent="0.25">
      <c r="A4704" t="str" cm="1">
        <f t="array" aca="1" ref="A4704" ca="1">INDIRECT("Results!" &amp; ADDRESS(ROUNDUP((ROW()-1)/10,0)+1, COLUMN()))</f>
        <v>V9</v>
      </c>
      <c r="B4704" t="str" cm="1">
        <f t="array" aca="1" ref="B4704" ca="1">INDIRECT("Results!" &amp; ADDRESS(ROUNDUP((ROW()-1)/10,0)+1, COLUMN()))</f>
        <v>Host</v>
      </c>
      <c r="C4704" t="str" cm="1">
        <f t="array" aca="1" ref="C4704" ca="1">INDIRECT("Results!" &amp; ADDRESS(ROUNDUP((ROW()-1)/10,0)+1, COLUMN()))</f>
        <v>MasterSlave</v>
      </c>
      <c r="D4704" t="str" cm="1">
        <f t="array" aca="1" ref="D4704" ca="1">INDIRECT("Results!" &amp; ADDRESS(ROUNDUP((ROW()-1)/10,0)+1, COLUMN()))</f>
        <v>O2</v>
      </c>
      <c r="E4704" cm="1">
        <f t="array" aca="1" ref="E4704" ca="1">INDIRECT("Results!" &amp; ADDRESS(ROUNDUP((ROW()-1)/10,0)+1, COLUMN()))</f>
        <v>4</v>
      </c>
      <c r="F4704" t="str" cm="1">
        <f t="array" aca="1" ref="F4704" ca="1">INDIRECT("Results!" &amp; ADDRESS(ROUNDUP((ROW()-1)/10,0)+1, COLUMN()))</f>
        <v>V9HostMasterSlaveO24</v>
      </c>
      <c r="G4704">
        <f t="shared" ca="1" si="73"/>
        <v>149.43299999999999</v>
      </c>
    </row>
    <row r="4705" spans="1:7" x14ac:dyDescent="0.25">
      <c r="A4705" t="str" cm="1">
        <f t="array" aca="1" ref="A4705" ca="1">INDIRECT("Results!" &amp; ADDRESS(ROUNDUP((ROW()-1)/10,0)+1, COLUMN()))</f>
        <v>V9</v>
      </c>
      <c r="B4705" t="str" cm="1">
        <f t="array" aca="1" ref="B4705" ca="1">INDIRECT("Results!" &amp; ADDRESS(ROUNDUP((ROW()-1)/10,0)+1, COLUMN()))</f>
        <v>Host</v>
      </c>
      <c r="C4705" t="str" cm="1">
        <f t="array" aca="1" ref="C4705" ca="1">INDIRECT("Results!" &amp; ADDRESS(ROUNDUP((ROW()-1)/10,0)+1, COLUMN()))</f>
        <v>MasterSlave</v>
      </c>
      <c r="D4705" t="str" cm="1">
        <f t="array" aca="1" ref="D4705" ca="1">INDIRECT("Results!" &amp; ADDRESS(ROUNDUP((ROW()-1)/10,0)+1, COLUMN()))</f>
        <v>O2</v>
      </c>
      <c r="E4705" cm="1">
        <f t="array" aca="1" ref="E4705" ca="1">INDIRECT("Results!" &amp; ADDRESS(ROUNDUP((ROW()-1)/10,0)+1, COLUMN()))</f>
        <v>4</v>
      </c>
      <c r="F4705" t="str" cm="1">
        <f t="array" aca="1" ref="F4705" ca="1">INDIRECT("Results!" &amp; ADDRESS(ROUNDUP((ROW()-1)/10,0)+1, COLUMN()))</f>
        <v>V9HostMasterSlaveO24</v>
      </c>
      <c r="G4705">
        <f t="shared" ca="1" si="73"/>
        <v>149.441</v>
      </c>
    </row>
    <row r="4706" spans="1:7" x14ac:dyDescent="0.25">
      <c r="A4706" t="str" cm="1">
        <f t="array" aca="1" ref="A4706" ca="1">INDIRECT("Results!" &amp; ADDRESS(ROUNDUP((ROW()-1)/10,0)+1, COLUMN()))</f>
        <v>V9</v>
      </c>
      <c r="B4706" t="str" cm="1">
        <f t="array" aca="1" ref="B4706" ca="1">INDIRECT("Results!" &amp; ADDRESS(ROUNDUP((ROW()-1)/10,0)+1, COLUMN()))</f>
        <v>Host</v>
      </c>
      <c r="C4706" t="str" cm="1">
        <f t="array" aca="1" ref="C4706" ca="1">INDIRECT("Results!" &amp; ADDRESS(ROUNDUP((ROW()-1)/10,0)+1, COLUMN()))</f>
        <v>MasterSlave</v>
      </c>
      <c r="D4706" t="str" cm="1">
        <f t="array" aca="1" ref="D4706" ca="1">INDIRECT("Results!" &amp; ADDRESS(ROUNDUP((ROW()-1)/10,0)+1, COLUMN()))</f>
        <v>O2</v>
      </c>
      <c r="E4706" cm="1">
        <f t="array" aca="1" ref="E4706" ca="1">INDIRECT("Results!" &amp; ADDRESS(ROUNDUP((ROW()-1)/10,0)+1, COLUMN()))</f>
        <v>4</v>
      </c>
      <c r="F4706" t="str" cm="1">
        <f t="array" aca="1" ref="F4706" ca="1">INDIRECT("Results!" &amp; ADDRESS(ROUNDUP((ROW()-1)/10,0)+1, COLUMN()))</f>
        <v>V9HostMasterSlaveO24</v>
      </c>
      <c r="G4706">
        <f t="shared" ca="1" si="73"/>
        <v>149.441</v>
      </c>
    </row>
    <row r="4707" spans="1:7" x14ac:dyDescent="0.25">
      <c r="A4707" t="str" cm="1">
        <f t="array" aca="1" ref="A4707" ca="1">INDIRECT("Results!" &amp; ADDRESS(ROUNDUP((ROW()-1)/10,0)+1, COLUMN()))</f>
        <v>V9</v>
      </c>
      <c r="B4707" t="str" cm="1">
        <f t="array" aca="1" ref="B4707" ca="1">INDIRECT("Results!" &amp; ADDRESS(ROUNDUP((ROW()-1)/10,0)+1, COLUMN()))</f>
        <v>Host</v>
      </c>
      <c r="C4707" t="str" cm="1">
        <f t="array" aca="1" ref="C4707" ca="1">INDIRECT("Results!" &amp; ADDRESS(ROUNDUP((ROW()-1)/10,0)+1, COLUMN()))</f>
        <v>MasterSlave</v>
      </c>
      <c r="D4707" t="str" cm="1">
        <f t="array" aca="1" ref="D4707" ca="1">INDIRECT("Results!" &amp; ADDRESS(ROUNDUP((ROW()-1)/10,0)+1, COLUMN()))</f>
        <v>O2</v>
      </c>
      <c r="E4707" cm="1">
        <f t="array" aca="1" ref="E4707" ca="1">INDIRECT("Results!" &amp; ADDRESS(ROUNDUP((ROW()-1)/10,0)+1, COLUMN()))</f>
        <v>4</v>
      </c>
      <c r="F4707" t="str" cm="1">
        <f t="array" aca="1" ref="F4707" ca="1">INDIRECT("Results!" &amp; ADDRESS(ROUNDUP((ROW()-1)/10,0)+1, COLUMN()))</f>
        <v>V9HostMasterSlaveO24</v>
      </c>
      <c r="G4707">
        <f t="shared" ca="1" si="73"/>
        <v>149.47399999999999</v>
      </c>
    </row>
    <row r="4708" spans="1:7" x14ac:dyDescent="0.25">
      <c r="A4708" t="str" cm="1">
        <f t="array" aca="1" ref="A4708" ca="1">INDIRECT("Results!" &amp; ADDRESS(ROUNDUP((ROW()-1)/10,0)+1, COLUMN()))</f>
        <v>V9</v>
      </c>
      <c r="B4708" t="str" cm="1">
        <f t="array" aca="1" ref="B4708" ca="1">INDIRECT("Results!" &amp; ADDRESS(ROUNDUP((ROW()-1)/10,0)+1, COLUMN()))</f>
        <v>Host</v>
      </c>
      <c r="C4708" t="str" cm="1">
        <f t="array" aca="1" ref="C4708" ca="1">INDIRECT("Results!" &amp; ADDRESS(ROUNDUP((ROW()-1)/10,0)+1, COLUMN()))</f>
        <v>MasterSlave</v>
      </c>
      <c r="D4708" t="str" cm="1">
        <f t="array" aca="1" ref="D4708" ca="1">INDIRECT("Results!" &amp; ADDRESS(ROUNDUP((ROW()-1)/10,0)+1, COLUMN()))</f>
        <v>O2</v>
      </c>
      <c r="E4708" cm="1">
        <f t="array" aca="1" ref="E4708" ca="1">INDIRECT("Results!" &amp; ADDRESS(ROUNDUP((ROW()-1)/10,0)+1, COLUMN()))</f>
        <v>4</v>
      </c>
      <c r="F4708" t="str" cm="1">
        <f t="array" aca="1" ref="F4708" ca="1">INDIRECT("Results!" &amp; ADDRESS(ROUNDUP((ROW()-1)/10,0)+1, COLUMN()))</f>
        <v>V9HostMasterSlaveO24</v>
      </c>
      <c r="G4708">
        <f t="shared" ca="1" si="73"/>
        <v>149.47399999999999</v>
      </c>
    </row>
    <row r="4709" spans="1:7" x14ac:dyDescent="0.25">
      <c r="A4709" t="str" cm="1">
        <f t="array" aca="1" ref="A4709" ca="1">INDIRECT("Results!" &amp; ADDRESS(ROUNDUP((ROW()-1)/10,0)+1, COLUMN()))</f>
        <v>V9</v>
      </c>
      <c r="B4709" t="str" cm="1">
        <f t="array" aca="1" ref="B4709" ca="1">INDIRECT("Results!" &amp; ADDRESS(ROUNDUP((ROW()-1)/10,0)+1, COLUMN()))</f>
        <v>Host</v>
      </c>
      <c r="C4709" t="str" cm="1">
        <f t="array" aca="1" ref="C4709" ca="1">INDIRECT("Results!" &amp; ADDRESS(ROUNDUP((ROW()-1)/10,0)+1, COLUMN()))</f>
        <v>MasterSlave</v>
      </c>
      <c r="D4709" t="str" cm="1">
        <f t="array" aca="1" ref="D4709" ca="1">INDIRECT("Results!" &amp; ADDRESS(ROUNDUP((ROW()-1)/10,0)+1, COLUMN()))</f>
        <v>O2</v>
      </c>
      <c r="E4709" cm="1">
        <f t="array" aca="1" ref="E4709" ca="1">INDIRECT("Results!" &amp; ADDRESS(ROUNDUP((ROW()-1)/10,0)+1, COLUMN()))</f>
        <v>4</v>
      </c>
      <c r="F4709" t="str" cm="1">
        <f t="array" aca="1" ref="F4709" ca="1">INDIRECT("Results!" &amp; ADDRESS(ROUNDUP((ROW()-1)/10,0)+1, COLUMN()))</f>
        <v>V9HostMasterSlaveO24</v>
      </c>
      <c r="G4709">
        <f t="shared" ca="1" si="73"/>
        <v>149.494</v>
      </c>
    </row>
    <row r="4710" spans="1:7" x14ac:dyDescent="0.25">
      <c r="A4710" t="str" cm="1">
        <f t="array" aca="1" ref="A4710" ca="1">INDIRECT("Results!" &amp; ADDRESS(ROUNDUP((ROW()-1)/10,0)+1, COLUMN()))</f>
        <v>V9</v>
      </c>
      <c r="B4710" t="str" cm="1">
        <f t="array" aca="1" ref="B4710" ca="1">INDIRECT("Results!" &amp; ADDRESS(ROUNDUP((ROW()-1)/10,0)+1, COLUMN()))</f>
        <v>Host</v>
      </c>
      <c r="C4710" t="str" cm="1">
        <f t="array" aca="1" ref="C4710" ca="1">INDIRECT("Results!" &amp; ADDRESS(ROUNDUP((ROW()-1)/10,0)+1, COLUMN()))</f>
        <v>MasterSlave</v>
      </c>
      <c r="D4710" t="str" cm="1">
        <f t="array" aca="1" ref="D4710" ca="1">INDIRECT("Results!" &amp; ADDRESS(ROUNDUP((ROW()-1)/10,0)+1, COLUMN()))</f>
        <v>O2</v>
      </c>
      <c r="E4710" cm="1">
        <f t="array" aca="1" ref="E4710" ca="1">INDIRECT("Results!" &amp; ADDRESS(ROUNDUP((ROW()-1)/10,0)+1, COLUMN()))</f>
        <v>4</v>
      </c>
      <c r="F4710" t="str" cm="1">
        <f t="array" aca="1" ref="F4710" ca="1">INDIRECT("Results!" &amp; ADDRESS(ROUNDUP((ROW()-1)/10,0)+1, COLUMN()))</f>
        <v>V9HostMasterSlaveO24</v>
      </c>
      <c r="G4710">
        <f t="shared" ca="1" si="73"/>
        <v>149.494</v>
      </c>
    </row>
    <row r="4711" spans="1:7" x14ac:dyDescent="0.25">
      <c r="A4711" t="str" cm="1">
        <f t="array" aca="1" ref="A4711" ca="1">INDIRECT("Results!" &amp; ADDRESS(ROUNDUP((ROW()-1)/10,0)+1, COLUMN()))</f>
        <v>V9</v>
      </c>
      <c r="B4711" t="str" cm="1">
        <f t="array" aca="1" ref="B4711" ca="1">INDIRECT("Results!" &amp; ADDRESS(ROUNDUP((ROW()-1)/10,0)+1, COLUMN()))</f>
        <v>Host</v>
      </c>
      <c r="C4711" t="str" cm="1">
        <f t="array" aca="1" ref="C4711" ca="1">INDIRECT("Results!" &amp; ADDRESS(ROUNDUP((ROW()-1)/10,0)+1, COLUMN()))</f>
        <v>MasterSlave</v>
      </c>
      <c r="D4711" t="str" cm="1">
        <f t="array" aca="1" ref="D4711" ca="1">INDIRECT("Results!" &amp; ADDRESS(ROUNDUP((ROW()-1)/10,0)+1, COLUMN()))</f>
        <v>O2</v>
      </c>
      <c r="E4711" cm="1">
        <f t="array" aca="1" ref="E4711" ca="1">INDIRECT("Results!" &amp; ADDRESS(ROUNDUP((ROW()-1)/10,0)+1, COLUMN()))</f>
        <v>4</v>
      </c>
      <c r="F4711" t="str" cm="1">
        <f t="array" aca="1" ref="F4711" ca="1">INDIRECT("Results!" &amp; ADDRESS(ROUNDUP((ROW()-1)/10,0)+1, COLUMN()))</f>
        <v>V9HostMasterSlaveO24</v>
      </c>
      <c r="G4711">
        <f t="shared" ca="1" si="73"/>
        <v>149.51300000000001</v>
      </c>
    </row>
    <row r="4712" spans="1:7" x14ac:dyDescent="0.25">
      <c r="A4712" t="str" cm="1">
        <f t="array" aca="1" ref="A4712" ca="1">INDIRECT("Results!" &amp; ADDRESS(ROUNDUP((ROW()-1)/10,0)+1, COLUMN()))</f>
        <v>V9</v>
      </c>
      <c r="B4712" t="str" cm="1">
        <f t="array" aca="1" ref="B4712" ca="1">INDIRECT("Results!" &amp; ADDRESS(ROUNDUP((ROW()-1)/10,0)+1, COLUMN()))</f>
        <v>Host</v>
      </c>
      <c r="C4712" t="str" cm="1">
        <f t="array" aca="1" ref="C4712" ca="1">INDIRECT("Results!" &amp; ADDRESS(ROUNDUP((ROW()-1)/10,0)+1, COLUMN()))</f>
        <v>MasterSlave</v>
      </c>
      <c r="D4712" t="str" cm="1">
        <f t="array" aca="1" ref="D4712" ca="1">INDIRECT("Results!" &amp; ADDRESS(ROUNDUP((ROW()-1)/10,0)+1, COLUMN()))</f>
        <v>O2</v>
      </c>
      <c r="E4712" cm="1">
        <f t="array" aca="1" ref="E4712" ca="1">INDIRECT("Results!" &amp; ADDRESS(ROUNDUP((ROW()-1)/10,0)+1, COLUMN()))</f>
        <v>8</v>
      </c>
      <c r="F4712" t="str" cm="1">
        <f t="array" aca="1" ref="F4712" ca="1">INDIRECT("Results!" &amp; ADDRESS(ROUNDUP((ROW()-1)/10,0)+1, COLUMN()))</f>
        <v>V9HostMasterSlaveO28</v>
      </c>
      <c r="G4712">
        <f t="shared" ca="1" si="73"/>
        <v>75.153000000000006</v>
      </c>
    </row>
    <row r="4713" spans="1:7" x14ac:dyDescent="0.25">
      <c r="A4713" t="str" cm="1">
        <f t="array" aca="1" ref="A4713" ca="1">INDIRECT("Results!" &amp; ADDRESS(ROUNDUP((ROW()-1)/10,0)+1, COLUMN()))</f>
        <v>V9</v>
      </c>
      <c r="B4713" t="str" cm="1">
        <f t="array" aca="1" ref="B4713" ca="1">INDIRECT("Results!" &amp; ADDRESS(ROUNDUP((ROW()-1)/10,0)+1, COLUMN()))</f>
        <v>Host</v>
      </c>
      <c r="C4713" t="str" cm="1">
        <f t="array" aca="1" ref="C4713" ca="1">INDIRECT("Results!" &amp; ADDRESS(ROUNDUP((ROW()-1)/10,0)+1, COLUMN()))</f>
        <v>MasterSlave</v>
      </c>
      <c r="D4713" t="str" cm="1">
        <f t="array" aca="1" ref="D4713" ca="1">INDIRECT("Results!" &amp; ADDRESS(ROUNDUP((ROW()-1)/10,0)+1, COLUMN()))</f>
        <v>O2</v>
      </c>
      <c r="E4713" cm="1">
        <f t="array" aca="1" ref="E4713" ca="1">INDIRECT("Results!" &amp; ADDRESS(ROUNDUP((ROW()-1)/10,0)+1, COLUMN()))</f>
        <v>8</v>
      </c>
      <c r="F4713" t="str" cm="1">
        <f t="array" aca="1" ref="F4713" ca="1">INDIRECT("Results!" &amp; ADDRESS(ROUNDUP((ROW()-1)/10,0)+1, COLUMN()))</f>
        <v>V9HostMasterSlaveO28</v>
      </c>
      <c r="G4713">
        <f t="shared" ca="1" si="73"/>
        <v>75.153000000000006</v>
      </c>
    </row>
    <row r="4714" spans="1:7" x14ac:dyDescent="0.25">
      <c r="A4714" t="str" cm="1">
        <f t="array" aca="1" ref="A4714" ca="1">INDIRECT("Results!" &amp; ADDRESS(ROUNDUP((ROW()-1)/10,0)+1, COLUMN()))</f>
        <v>V9</v>
      </c>
      <c r="B4714" t="str" cm="1">
        <f t="array" aca="1" ref="B4714" ca="1">INDIRECT("Results!" &amp; ADDRESS(ROUNDUP((ROW()-1)/10,0)+1, COLUMN()))</f>
        <v>Host</v>
      </c>
      <c r="C4714" t="str" cm="1">
        <f t="array" aca="1" ref="C4714" ca="1">INDIRECT("Results!" &amp; ADDRESS(ROUNDUP((ROW()-1)/10,0)+1, COLUMN()))</f>
        <v>MasterSlave</v>
      </c>
      <c r="D4714" t="str" cm="1">
        <f t="array" aca="1" ref="D4714" ca="1">INDIRECT("Results!" &amp; ADDRESS(ROUNDUP((ROW()-1)/10,0)+1, COLUMN()))</f>
        <v>O2</v>
      </c>
      <c r="E4714" cm="1">
        <f t="array" aca="1" ref="E4714" ca="1">INDIRECT("Results!" &amp; ADDRESS(ROUNDUP((ROW()-1)/10,0)+1, COLUMN()))</f>
        <v>8</v>
      </c>
      <c r="F4714" t="str" cm="1">
        <f t="array" aca="1" ref="F4714" ca="1">INDIRECT("Results!" &amp; ADDRESS(ROUNDUP((ROW()-1)/10,0)+1, COLUMN()))</f>
        <v>V9HostMasterSlaveO28</v>
      </c>
      <c r="G4714">
        <f t="shared" ca="1" si="73"/>
        <v>75.156999999999996</v>
      </c>
    </row>
    <row r="4715" spans="1:7" x14ac:dyDescent="0.25">
      <c r="A4715" t="str" cm="1">
        <f t="array" aca="1" ref="A4715" ca="1">INDIRECT("Results!" &amp; ADDRESS(ROUNDUP((ROW()-1)/10,0)+1, COLUMN()))</f>
        <v>V9</v>
      </c>
      <c r="B4715" t="str" cm="1">
        <f t="array" aca="1" ref="B4715" ca="1">INDIRECT("Results!" &amp; ADDRESS(ROUNDUP((ROW()-1)/10,0)+1, COLUMN()))</f>
        <v>Host</v>
      </c>
      <c r="C4715" t="str" cm="1">
        <f t="array" aca="1" ref="C4715" ca="1">INDIRECT("Results!" &amp; ADDRESS(ROUNDUP((ROW()-1)/10,0)+1, COLUMN()))</f>
        <v>MasterSlave</v>
      </c>
      <c r="D4715" t="str" cm="1">
        <f t="array" aca="1" ref="D4715" ca="1">INDIRECT("Results!" &amp; ADDRESS(ROUNDUP((ROW()-1)/10,0)+1, COLUMN()))</f>
        <v>O2</v>
      </c>
      <c r="E4715" cm="1">
        <f t="array" aca="1" ref="E4715" ca="1">INDIRECT("Results!" &amp; ADDRESS(ROUNDUP((ROW()-1)/10,0)+1, COLUMN()))</f>
        <v>8</v>
      </c>
      <c r="F4715" t="str" cm="1">
        <f t="array" aca="1" ref="F4715" ca="1">INDIRECT("Results!" &amp; ADDRESS(ROUNDUP((ROW()-1)/10,0)+1, COLUMN()))</f>
        <v>V9HostMasterSlaveO28</v>
      </c>
      <c r="G4715">
        <f t="shared" ca="1" si="73"/>
        <v>75.156999999999996</v>
      </c>
    </row>
    <row r="4716" spans="1:7" x14ac:dyDescent="0.25">
      <c r="A4716" t="str" cm="1">
        <f t="array" aca="1" ref="A4716" ca="1">INDIRECT("Results!" &amp; ADDRESS(ROUNDUP((ROW()-1)/10,0)+1, COLUMN()))</f>
        <v>V9</v>
      </c>
      <c r="B4716" t="str" cm="1">
        <f t="array" aca="1" ref="B4716" ca="1">INDIRECT("Results!" &amp; ADDRESS(ROUNDUP((ROW()-1)/10,0)+1, COLUMN()))</f>
        <v>Host</v>
      </c>
      <c r="C4716" t="str" cm="1">
        <f t="array" aca="1" ref="C4716" ca="1">INDIRECT("Results!" &amp; ADDRESS(ROUNDUP((ROW()-1)/10,0)+1, COLUMN()))</f>
        <v>MasterSlave</v>
      </c>
      <c r="D4716" t="str" cm="1">
        <f t="array" aca="1" ref="D4716" ca="1">INDIRECT("Results!" &amp; ADDRESS(ROUNDUP((ROW()-1)/10,0)+1, COLUMN()))</f>
        <v>O2</v>
      </c>
      <c r="E4716" cm="1">
        <f t="array" aca="1" ref="E4716" ca="1">INDIRECT("Results!" &amp; ADDRESS(ROUNDUP((ROW()-1)/10,0)+1, COLUMN()))</f>
        <v>8</v>
      </c>
      <c r="F4716" t="str" cm="1">
        <f t="array" aca="1" ref="F4716" ca="1">INDIRECT("Results!" &amp; ADDRESS(ROUNDUP((ROW()-1)/10,0)+1, COLUMN()))</f>
        <v>V9HostMasterSlaveO28</v>
      </c>
      <c r="G4716">
        <f t="shared" ca="1" si="73"/>
        <v>75.212999999999994</v>
      </c>
    </row>
    <row r="4717" spans="1:7" x14ac:dyDescent="0.25">
      <c r="A4717" t="str" cm="1">
        <f t="array" aca="1" ref="A4717" ca="1">INDIRECT("Results!" &amp; ADDRESS(ROUNDUP((ROW()-1)/10,0)+1, COLUMN()))</f>
        <v>V9</v>
      </c>
      <c r="B4717" t="str" cm="1">
        <f t="array" aca="1" ref="B4717" ca="1">INDIRECT("Results!" &amp; ADDRESS(ROUNDUP((ROW()-1)/10,0)+1, COLUMN()))</f>
        <v>Host</v>
      </c>
      <c r="C4717" t="str" cm="1">
        <f t="array" aca="1" ref="C4717" ca="1">INDIRECT("Results!" &amp; ADDRESS(ROUNDUP((ROW()-1)/10,0)+1, COLUMN()))</f>
        <v>MasterSlave</v>
      </c>
      <c r="D4717" t="str" cm="1">
        <f t="array" aca="1" ref="D4717" ca="1">INDIRECT("Results!" &amp; ADDRESS(ROUNDUP((ROW()-1)/10,0)+1, COLUMN()))</f>
        <v>O2</v>
      </c>
      <c r="E4717" cm="1">
        <f t="array" aca="1" ref="E4717" ca="1">INDIRECT("Results!" &amp; ADDRESS(ROUNDUP((ROW()-1)/10,0)+1, COLUMN()))</f>
        <v>8</v>
      </c>
      <c r="F4717" t="str" cm="1">
        <f t="array" aca="1" ref="F4717" ca="1">INDIRECT("Results!" &amp; ADDRESS(ROUNDUP((ROW()-1)/10,0)+1, COLUMN()))</f>
        <v>V9HostMasterSlaveO28</v>
      </c>
      <c r="G4717">
        <f t="shared" ca="1" si="73"/>
        <v>75.212999999999994</v>
      </c>
    </row>
    <row r="4718" spans="1:7" x14ac:dyDescent="0.25">
      <c r="A4718" t="str" cm="1">
        <f t="array" aca="1" ref="A4718" ca="1">INDIRECT("Results!" &amp; ADDRESS(ROUNDUP((ROW()-1)/10,0)+1, COLUMN()))</f>
        <v>V9</v>
      </c>
      <c r="B4718" t="str" cm="1">
        <f t="array" aca="1" ref="B4718" ca="1">INDIRECT("Results!" &amp; ADDRESS(ROUNDUP((ROW()-1)/10,0)+1, COLUMN()))</f>
        <v>Host</v>
      </c>
      <c r="C4718" t="str" cm="1">
        <f t="array" aca="1" ref="C4718" ca="1">INDIRECT("Results!" &amp; ADDRESS(ROUNDUP((ROW()-1)/10,0)+1, COLUMN()))</f>
        <v>MasterSlave</v>
      </c>
      <c r="D4718" t="str" cm="1">
        <f t="array" aca="1" ref="D4718" ca="1">INDIRECT("Results!" &amp; ADDRESS(ROUNDUP((ROW()-1)/10,0)+1, COLUMN()))</f>
        <v>O2</v>
      </c>
      <c r="E4718" cm="1">
        <f t="array" aca="1" ref="E4718" ca="1">INDIRECT("Results!" &amp; ADDRESS(ROUNDUP((ROW()-1)/10,0)+1, COLUMN()))</f>
        <v>8</v>
      </c>
      <c r="F4718" t="str" cm="1">
        <f t="array" aca="1" ref="F4718" ca="1">INDIRECT("Results!" &amp; ADDRESS(ROUNDUP((ROW()-1)/10,0)+1, COLUMN()))</f>
        <v>V9HostMasterSlaveO28</v>
      </c>
      <c r="G4718">
        <f t="shared" ca="1" si="73"/>
        <v>75.227000000000004</v>
      </c>
    </row>
    <row r="4719" spans="1:7" x14ac:dyDescent="0.25">
      <c r="A4719" t="str" cm="1">
        <f t="array" aca="1" ref="A4719" ca="1">INDIRECT("Results!" &amp; ADDRESS(ROUNDUP((ROW()-1)/10,0)+1, COLUMN()))</f>
        <v>V9</v>
      </c>
      <c r="B4719" t="str" cm="1">
        <f t="array" aca="1" ref="B4719" ca="1">INDIRECT("Results!" &amp; ADDRESS(ROUNDUP((ROW()-1)/10,0)+1, COLUMN()))</f>
        <v>Host</v>
      </c>
      <c r="C4719" t="str" cm="1">
        <f t="array" aca="1" ref="C4719" ca="1">INDIRECT("Results!" &amp; ADDRESS(ROUNDUP((ROW()-1)/10,0)+1, COLUMN()))</f>
        <v>MasterSlave</v>
      </c>
      <c r="D4719" t="str" cm="1">
        <f t="array" aca="1" ref="D4719" ca="1">INDIRECT("Results!" &amp; ADDRESS(ROUNDUP((ROW()-1)/10,0)+1, COLUMN()))</f>
        <v>O2</v>
      </c>
      <c r="E4719" cm="1">
        <f t="array" aca="1" ref="E4719" ca="1">INDIRECT("Results!" &amp; ADDRESS(ROUNDUP((ROW()-1)/10,0)+1, COLUMN()))</f>
        <v>8</v>
      </c>
      <c r="F4719" t="str" cm="1">
        <f t="array" aca="1" ref="F4719" ca="1">INDIRECT("Results!" &amp; ADDRESS(ROUNDUP((ROW()-1)/10,0)+1, COLUMN()))</f>
        <v>V9HostMasterSlaveO28</v>
      </c>
      <c r="G4719">
        <f t="shared" ca="1" si="73"/>
        <v>75.227000000000004</v>
      </c>
    </row>
    <row r="4720" spans="1:7" x14ac:dyDescent="0.25">
      <c r="A4720" t="str" cm="1">
        <f t="array" aca="1" ref="A4720" ca="1">INDIRECT("Results!" &amp; ADDRESS(ROUNDUP((ROW()-1)/10,0)+1, COLUMN()))</f>
        <v>V9</v>
      </c>
      <c r="B4720" t="str" cm="1">
        <f t="array" aca="1" ref="B4720" ca="1">INDIRECT("Results!" &amp; ADDRESS(ROUNDUP((ROW()-1)/10,0)+1, COLUMN()))</f>
        <v>Host</v>
      </c>
      <c r="C4720" t="str" cm="1">
        <f t="array" aca="1" ref="C4720" ca="1">INDIRECT("Results!" &amp; ADDRESS(ROUNDUP((ROW()-1)/10,0)+1, COLUMN()))</f>
        <v>MasterSlave</v>
      </c>
      <c r="D4720" t="str" cm="1">
        <f t="array" aca="1" ref="D4720" ca="1">INDIRECT("Results!" &amp; ADDRESS(ROUNDUP((ROW()-1)/10,0)+1, COLUMN()))</f>
        <v>O2</v>
      </c>
      <c r="E4720" cm="1">
        <f t="array" aca="1" ref="E4720" ca="1">INDIRECT("Results!" &amp; ADDRESS(ROUNDUP((ROW()-1)/10,0)+1, COLUMN()))</f>
        <v>8</v>
      </c>
      <c r="F4720" t="str" cm="1">
        <f t="array" aca="1" ref="F4720" ca="1">INDIRECT("Results!" &amp; ADDRESS(ROUNDUP((ROW()-1)/10,0)+1, COLUMN()))</f>
        <v>V9HostMasterSlaveO28</v>
      </c>
      <c r="G4720">
        <f t="shared" ca="1" si="73"/>
        <v>75.242999999999995</v>
      </c>
    </row>
    <row r="4721" spans="1:7" x14ac:dyDescent="0.25">
      <c r="A4721" t="str" cm="1">
        <f t="array" aca="1" ref="A4721" ca="1">INDIRECT("Results!" &amp; ADDRESS(ROUNDUP((ROW()-1)/10,0)+1, COLUMN()))</f>
        <v>V9</v>
      </c>
      <c r="B4721" t="str" cm="1">
        <f t="array" aca="1" ref="B4721" ca="1">INDIRECT("Results!" &amp; ADDRESS(ROUNDUP((ROW()-1)/10,0)+1, COLUMN()))</f>
        <v>Host</v>
      </c>
      <c r="C4721" t="str" cm="1">
        <f t="array" aca="1" ref="C4721" ca="1">INDIRECT("Results!" &amp; ADDRESS(ROUNDUP((ROW()-1)/10,0)+1, COLUMN()))</f>
        <v>MasterSlave</v>
      </c>
      <c r="D4721" t="str" cm="1">
        <f t="array" aca="1" ref="D4721" ca="1">INDIRECT("Results!" &amp; ADDRESS(ROUNDUP((ROW()-1)/10,0)+1, COLUMN()))</f>
        <v>O2</v>
      </c>
      <c r="E4721" cm="1">
        <f t="array" aca="1" ref="E4721" ca="1">INDIRECT("Results!" &amp; ADDRESS(ROUNDUP((ROW()-1)/10,0)+1, COLUMN()))</f>
        <v>8</v>
      </c>
      <c r="F4721" t="str" cm="1">
        <f t="array" aca="1" ref="F4721" ca="1">INDIRECT("Results!" &amp; ADDRESS(ROUNDUP((ROW()-1)/10,0)+1, COLUMN()))</f>
        <v>V9HostMasterSlaveO28</v>
      </c>
      <c r="G4721">
        <f t="shared" ca="1" si="73"/>
        <v>75.242999999999995</v>
      </c>
    </row>
    <row r="4722" spans="1:7" x14ac:dyDescent="0.25">
      <c r="A4722" t="str" cm="1">
        <f t="array" aca="1" ref="A4722" ca="1">INDIRECT("Results!" &amp; ADDRESS(ROUNDUP((ROW()-1)/10,0)+1, COLUMN()))</f>
        <v>V9</v>
      </c>
      <c r="B4722" t="str" cm="1">
        <f t="array" aca="1" ref="B4722" ca="1">INDIRECT("Results!" &amp; ADDRESS(ROUNDUP((ROW()-1)/10,0)+1, COLUMN()))</f>
        <v>Host</v>
      </c>
      <c r="C4722" t="str" cm="1">
        <f t="array" aca="1" ref="C4722" ca="1">INDIRECT("Results!" &amp; ADDRESS(ROUNDUP((ROW()-1)/10,0)+1, COLUMN()))</f>
        <v>MasterSlave</v>
      </c>
      <c r="D4722" t="str" cm="1">
        <f t="array" aca="1" ref="D4722" ca="1">INDIRECT("Results!" &amp; ADDRESS(ROUNDUP((ROW()-1)/10,0)+1, COLUMN()))</f>
        <v>O2</v>
      </c>
      <c r="E4722" cm="1">
        <f t="array" aca="1" ref="E4722" ca="1">INDIRECT("Results!" &amp; ADDRESS(ROUNDUP((ROW()-1)/10,0)+1, COLUMN()))</f>
        <v>12</v>
      </c>
      <c r="F4722" t="str" cm="1">
        <f t="array" aca="1" ref="F4722" ca="1">INDIRECT("Results!" &amp; ADDRESS(ROUNDUP((ROW()-1)/10,0)+1, COLUMN()))</f>
        <v>V9HostMasterSlaveO212</v>
      </c>
      <c r="G4722">
        <f t="shared" ca="1" si="73"/>
        <v>50.595999999999997</v>
      </c>
    </row>
    <row r="4723" spans="1:7" x14ac:dyDescent="0.25">
      <c r="A4723" t="str" cm="1">
        <f t="array" aca="1" ref="A4723" ca="1">INDIRECT("Results!" &amp; ADDRESS(ROUNDUP((ROW()-1)/10,0)+1, COLUMN()))</f>
        <v>V9</v>
      </c>
      <c r="B4723" t="str" cm="1">
        <f t="array" aca="1" ref="B4723" ca="1">INDIRECT("Results!" &amp; ADDRESS(ROUNDUP((ROW()-1)/10,0)+1, COLUMN()))</f>
        <v>Host</v>
      </c>
      <c r="C4723" t="str" cm="1">
        <f t="array" aca="1" ref="C4723" ca="1">INDIRECT("Results!" &amp; ADDRESS(ROUNDUP((ROW()-1)/10,0)+1, COLUMN()))</f>
        <v>MasterSlave</v>
      </c>
      <c r="D4723" t="str" cm="1">
        <f t="array" aca="1" ref="D4723" ca="1">INDIRECT("Results!" &amp; ADDRESS(ROUNDUP((ROW()-1)/10,0)+1, COLUMN()))</f>
        <v>O2</v>
      </c>
      <c r="E4723" cm="1">
        <f t="array" aca="1" ref="E4723" ca="1">INDIRECT("Results!" &amp; ADDRESS(ROUNDUP((ROW()-1)/10,0)+1, COLUMN()))</f>
        <v>12</v>
      </c>
      <c r="F4723" t="str" cm="1">
        <f t="array" aca="1" ref="F4723" ca="1">INDIRECT("Results!" &amp; ADDRESS(ROUNDUP((ROW()-1)/10,0)+1, COLUMN()))</f>
        <v>V9HostMasterSlaveO212</v>
      </c>
      <c r="G4723">
        <f t="shared" ca="1" si="73"/>
        <v>50.621000000000002</v>
      </c>
    </row>
    <row r="4724" spans="1:7" x14ac:dyDescent="0.25">
      <c r="A4724" t="str" cm="1">
        <f t="array" aca="1" ref="A4724" ca="1">INDIRECT("Results!" &amp; ADDRESS(ROUNDUP((ROW()-1)/10,0)+1, COLUMN()))</f>
        <v>V9</v>
      </c>
      <c r="B4724" t="str" cm="1">
        <f t="array" aca="1" ref="B4724" ca="1">INDIRECT("Results!" &amp; ADDRESS(ROUNDUP((ROW()-1)/10,0)+1, COLUMN()))</f>
        <v>Host</v>
      </c>
      <c r="C4724" t="str" cm="1">
        <f t="array" aca="1" ref="C4724" ca="1">INDIRECT("Results!" &amp; ADDRESS(ROUNDUP((ROW()-1)/10,0)+1, COLUMN()))</f>
        <v>MasterSlave</v>
      </c>
      <c r="D4724" t="str" cm="1">
        <f t="array" aca="1" ref="D4724" ca="1">INDIRECT("Results!" &amp; ADDRESS(ROUNDUP((ROW()-1)/10,0)+1, COLUMN()))</f>
        <v>O2</v>
      </c>
      <c r="E4724" cm="1">
        <f t="array" aca="1" ref="E4724" ca="1">INDIRECT("Results!" &amp; ADDRESS(ROUNDUP((ROW()-1)/10,0)+1, COLUMN()))</f>
        <v>12</v>
      </c>
      <c r="F4724" t="str" cm="1">
        <f t="array" aca="1" ref="F4724" ca="1">INDIRECT("Results!" &amp; ADDRESS(ROUNDUP((ROW()-1)/10,0)+1, COLUMN()))</f>
        <v>V9HostMasterSlaveO212</v>
      </c>
      <c r="G4724">
        <f t="shared" ca="1" si="73"/>
        <v>50.633000000000003</v>
      </c>
    </row>
    <row r="4725" spans="1:7" x14ac:dyDescent="0.25">
      <c r="A4725" t="str" cm="1">
        <f t="array" aca="1" ref="A4725" ca="1">INDIRECT("Results!" &amp; ADDRESS(ROUNDUP((ROW()-1)/10,0)+1, COLUMN()))</f>
        <v>V9</v>
      </c>
      <c r="B4725" t="str" cm="1">
        <f t="array" aca="1" ref="B4725" ca="1">INDIRECT("Results!" &amp; ADDRESS(ROUNDUP((ROW()-1)/10,0)+1, COLUMN()))</f>
        <v>Host</v>
      </c>
      <c r="C4725" t="str" cm="1">
        <f t="array" aca="1" ref="C4725" ca="1">INDIRECT("Results!" &amp; ADDRESS(ROUNDUP((ROW()-1)/10,0)+1, COLUMN()))</f>
        <v>MasterSlave</v>
      </c>
      <c r="D4725" t="str" cm="1">
        <f t="array" aca="1" ref="D4725" ca="1">INDIRECT("Results!" &amp; ADDRESS(ROUNDUP((ROW()-1)/10,0)+1, COLUMN()))</f>
        <v>O2</v>
      </c>
      <c r="E4725" cm="1">
        <f t="array" aca="1" ref="E4725" ca="1">INDIRECT("Results!" &amp; ADDRESS(ROUNDUP((ROW()-1)/10,0)+1, COLUMN()))</f>
        <v>12</v>
      </c>
      <c r="F4725" t="str" cm="1">
        <f t="array" aca="1" ref="F4725" ca="1">INDIRECT("Results!" &amp; ADDRESS(ROUNDUP((ROW()-1)/10,0)+1, COLUMN()))</f>
        <v>V9HostMasterSlaveO212</v>
      </c>
      <c r="G4725">
        <f t="shared" ca="1" si="73"/>
        <v>50.661000000000001</v>
      </c>
    </row>
    <row r="4726" spans="1:7" x14ac:dyDescent="0.25">
      <c r="A4726" t="str" cm="1">
        <f t="array" aca="1" ref="A4726" ca="1">INDIRECT("Results!" &amp; ADDRESS(ROUNDUP((ROW()-1)/10,0)+1, COLUMN()))</f>
        <v>V9</v>
      </c>
      <c r="B4726" t="str" cm="1">
        <f t="array" aca="1" ref="B4726" ca="1">INDIRECT("Results!" &amp; ADDRESS(ROUNDUP((ROW()-1)/10,0)+1, COLUMN()))</f>
        <v>Host</v>
      </c>
      <c r="C4726" t="str" cm="1">
        <f t="array" aca="1" ref="C4726" ca="1">INDIRECT("Results!" &amp; ADDRESS(ROUNDUP((ROW()-1)/10,0)+1, COLUMN()))</f>
        <v>MasterSlave</v>
      </c>
      <c r="D4726" t="str" cm="1">
        <f t="array" aca="1" ref="D4726" ca="1">INDIRECT("Results!" &amp; ADDRESS(ROUNDUP((ROW()-1)/10,0)+1, COLUMN()))</f>
        <v>O2</v>
      </c>
      <c r="E4726" cm="1">
        <f t="array" aca="1" ref="E4726" ca="1">INDIRECT("Results!" &amp; ADDRESS(ROUNDUP((ROW()-1)/10,0)+1, COLUMN()))</f>
        <v>12</v>
      </c>
      <c r="F4726" t="str" cm="1">
        <f t="array" aca="1" ref="F4726" ca="1">INDIRECT("Results!" &amp; ADDRESS(ROUNDUP((ROW()-1)/10,0)+1, COLUMN()))</f>
        <v>V9HostMasterSlaveO212</v>
      </c>
      <c r="G4726">
        <f t="shared" ca="1" si="73"/>
        <v>50.677999999999997</v>
      </c>
    </row>
    <row r="4727" spans="1:7" x14ac:dyDescent="0.25">
      <c r="A4727" t="str" cm="1">
        <f t="array" aca="1" ref="A4727" ca="1">INDIRECT("Results!" &amp; ADDRESS(ROUNDUP((ROW()-1)/10,0)+1, COLUMN()))</f>
        <v>V9</v>
      </c>
      <c r="B4727" t="str" cm="1">
        <f t="array" aca="1" ref="B4727" ca="1">INDIRECT("Results!" &amp; ADDRESS(ROUNDUP((ROW()-1)/10,0)+1, COLUMN()))</f>
        <v>Host</v>
      </c>
      <c r="C4727" t="str" cm="1">
        <f t="array" aca="1" ref="C4727" ca="1">INDIRECT("Results!" &amp; ADDRESS(ROUNDUP((ROW()-1)/10,0)+1, COLUMN()))</f>
        <v>MasterSlave</v>
      </c>
      <c r="D4727" t="str" cm="1">
        <f t="array" aca="1" ref="D4727" ca="1">INDIRECT("Results!" &amp; ADDRESS(ROUNDUP((ROW()-1)/10,0)+1, COLUMN()))</f>
        <v>O2</v>
      </c>
      <c r="E4727" cm="1">
        <f t="array" aca="1" ref="E4727" ca="1">INDIRECT("Results!" &amp; ADDRESS(ROUNDUP((ROW()-1)/10,0)+1, COLUMN()))</f>
        <v>12</v>
      </c>
      <c r="F4727" t="str" cm="1">
        <f t="array" aca="1" ref="F4727" ca="1">INDIRECT("Results!" &amp; ADDRESS(ROUNDUP((ROW()-1)/10,0)+1, COLUMN()))</f>
        <v>V9HostMasterSlaveO212</v>
      </c>
      <c r="G4727">
        <f t="shared" ca="1" si="73"/>
        <v>50.682000000000002</v>
      </c>
    </row>
    <row r="4728" spans="1:7" x14ac:dyDescent="0.25">
      <c r="A4728" t="str" cm="1">
        <f t="array" aca="1" ref="A4728" ca="1">INDIRECT("Results!" &amp; ADDRESS(ROUNDUP((ROW()-1)/10,0)+1, COLUMN()))</f>
        <v>V9</v>
      </c>
      <c r="B4728" t="str" cm="1">
        <f t="array" aca="1" ref="B4728" ca="1">INDIRECT("Results!" &amp; ADDRESS(ROUNDUP((ROW()-1)/10,0)+1, COLUMN()))</f>
        <v>Host</v>
      </c>
      <c r="C4728" t="str" cm="1">
        <f t="array" aca="1" ref="C4728" ca="1">INDIRECT("Results!" &amp; ADDRESS(ROUNDUP((ROW()-1)/10,0)+1, COLUMN()))</f>
        <v>MasterSlave</v>
      </c>
      <c r="D4728" t="str" cm="1">
        <f t="array" aca="1" ref="D4728" ca="1">INDIRECT("Results!" &amp; ADDRESS(ROUNDUP((ROW()-1)/10,0)+1, COLUMN()))</f>
        <v>O2</v>
      </c>
      <c r="E4728" cm="1">
        <f t="array" aca="1" ref="E4728" ca="1">INDIRECT("Results!" &amp; ADDRESS(ROUNDUP((ROW()-1)/10,0)+1, COLUMN()))</f>
        <v>12</v>
      </c>
      <c r="F4728" t="str" cm="1">
        <f t="array" aca="1" ref="F4728" ca="1">INDIRECT("Results!" &amp; ADDRESS(ROUNDUP((ROW()-1)/10,0)+1, COLUMN()))</f>
        <v>V9HostMasterSlaveO212</v>
      </c>
      <c r="G4728">
        <f t="shared" ca="1" si="73"/>
        <v>50.682000000000002</v>
      </c>
    </row>
    <row r="4729" spans="1:7" x14ac:dyDescent="0.25">
      <c r="A4729" t="str" cm="1">
        <f t="array" aca="1" ref="A4729" ca="1">INDIRECT("Results!" &amp; ADDRESS(ROUNDUP((ROW()-1)/10,0)+1, COLUMN()))</f>
        <v>V9</v>
      </c>
      <c r="B4729" t="str" cm="1">
        <f t="array" aca="1" ref="B4729" ca="1">INDIRECT("Results!" &amp; ADDRESS(ROUNDUP((ROW()-1)/10,0)+1, COLUMN()))</f>
        <v>Host</v>
      </c>
      <c r="C4729" t="str" cm="1">
        <f t="array" aca="1" ref="C4729" ca="1">INDIRECT("Results!" &amp; ADDRESS(ROUNDUP((ROW()-1)/10,0)+1, COLUMN()))</f>
        <v>MasterSlave</v>
      </c>
      <c r="D4729" t="str" cm="1">
        <f t="array" aca="1" ref="D4729" ca="1">INDIRECT("Results!" &amp; ADDRESS(ROUNDUP((ROW()-1)/10,0)+1, COLUMN()))</f>
        <v>O2</v>
      </c>
      <c r="E4729" cm="1">
        <f t="array" aca="1" ref="E4729" ca="1">INDIRECT("Results!" &amp; ADDRESS(ROUNDUP((ROW()-1)/10,0)+1, COLUMN()))</f>
        <v>12</v>
      </c>
      <c r="F4729" t="str" cm="1">
        <f t="array" aca="1" ref="F4729" ca="1">INDIRECT("Results!" &amp; ADDRESS(ROUNDUP((ROW()-1)/10,0)+1, COLUMN()))</f>
        <v>V9HostMasterSlaveO212</v>
      </c>
      <c r="G4729">
        <f t="shared" ca="1" si="73"/>
        <v>50.709000000000003</v>
      </c>
    </row>
    <row r="4730" spans="1:7" x14ac:dyDescent="0.25">
      <c r="A4730" t="str" cm="1">
        <f t="array" aca="1" ref="A4730" ca="1">INDIRECT("Results!" &amp; ADDRESS(ROUNDUP((ROW()-1)/10,0)+1, COLUMN()))</f>
        <v>V9</v>
      </c>
      <c r="B4730" t="str" cm="1">
        <f t="array" aca="1" ref="B4730" ca="1">INDIRECT("Results!" &amp; ADDRESS(ROUNDUP((ROW()-1)/10,0)+1, COLUMN()))</f>
        <v>Host</v>
      </c>
      <c r="C4730" t="str" cm="1">
        <f t="array" aca="1" ref="C4730" ca="1">INDIRECT("Results!" &amp; ADDRESS(ROUNDUP((ROW()-1)/10,0)+1, COLUMN()))</f>
        <v>MasterSlave</v>
      </c>
      <c r="D4730" t="str" cm="1">
        <f t="array" aca="1" ref="D4730" ca="1">INDIRECT("Results!" &amp; ADDRESS(ROUNDUP((ROW()-1)/10,0)+1, COLUMN()))</f>
        <v>O2</v>
      </c>
      <c r="E4730" cm="1">
        <f t="array" aca="1" ref="E4730" ca="1">INDIRECT("Results!" &amp; ADDRESS(ROUNDUP((ROW()-1)/10,0)+1, COLUMN()))</f>
        <v>12</v>
      </c>
      <c r="F4730" t="str" cm="1">
        <f t="array" aca="1" ref="F4730" ca="1">INDIRECT("Results!" &amp; ADDRESS(ROUNDUP((ROW()-1)/10,0)+1, COLUMN()))</f>
        <v>V9HostMasterSlaveO212</v>
      </c>
      <c r="G4730">
        <f t="shared" ca="1" si="73"/>
        <v>50.709000000000003</v>
      </c>
    </row>
    <row r="4731" spans="1:7" x14ac:dyDescent="0.25">
      <c r="A4731" t="str" cm="1">
        <f t="array" aca="1" ref="A4731" ca="1">INDIRECT("Results!" &amp; ADDRESS(ROUNDUP((ROW()-1)/10,0)+1, COLUMN()))</f>
        <v>V9</v>
      </c>
      <c r="B4731" t="str" cm="1">
        <f t="array" aca="1" ref="B4731" ca="1">INDIRECT("Results!" &amp; ADDRESS(ROUNDUP((ROW()-1)/10,0)+1, COLUMN()))</f>
        <v>Host</v>
      </c>
      <c r="C4731" t="str" cm="1">
        <f t="array" aca="1" ref="C4731" ca="1">INDIRECT("Results!" &amp; ADDRESS(ROUNDUP((ROW()-1)/10,0)+1, COLUMN()))</f>
        <v>MasterSlave</v>
      </c>
      <c r="D4731" t="str" cm="1">
        <f t="array" aca="1" ref="D4731" ca="1">INDIRECT("Results!" &amp; ADDRESS(ROUNDUP((ROW()-1)/10,0)+1, COLUMN()))</f>
        <v>O2</v>
      </c>
      <c r="E4731" cm="1">
        <f t="array" aca="1" ref="E4731" ca="1">INDIRECT("Results!" &amp; ADDRESS(ROUNDUP((ROW()-1)/10,0)+1, COLUMN()))</f>
        <v>12</v>
      </c>
      <c r="F4731" t="str" cm="1">
        <f t="array" aca="1" ref="F4731" ca="1">INDIRECT("Results!" &amp; ADDRESS(ROUNDUP((ROW()-1)/10,0)+1, COLUMN()))</f>
        <v>V9HostMasterSlaveO212</v>
      </c>
      <c r="G4731">
        <f t="shared" ca="1" si="73"/>
        <v>50.722000000000001</v>
      </c>
    </row>
    <row r="4732" spans="1:7" x14ac:dyDescent="0.25">
      <c r="A4732" t="str" cm="1">
        <f t="array" aca="1" ref="A4732" ca="1">INDIRECT("Results!" &amp; ADDRESS(ROUNDUP((ROW()-1)/10,0)+1, COLUMN()))</f>
        <v>V9</v>
      </c>
      <c r="B4732" t="str" cm="1">
        <f t="array" aca="1" ref="B4732" ca="1">INDIRECT("Results!" &amp; ADDRESS(ROUNDUP((ROW()-1)/10,0)+1, COLUMN()))</f>
        <v>Host</v>
      </c>
      <c r="C4732" t="str" cm="1">
        <f t="array" aca="1" ref="C4732" ca="1">INDIRECT("Results!" &amp; ADDRESS(ROUNDUP((ROW()-1)/10,0)+1, COLUMN()))</f>
        <v>MasterSlave</v>
      </c>
      <c r="D4732" t="str" cm="1">
        <f t="array" aca="1" ref="D4732" ca="1">INDIRECT("Results!" &amp; ADDRESS(ROUNDUP((ROW()-1)/10,0)+1, COLUMN()))</f>
        <v>O2</v>
      </c>
      <c r="E4732" cm="1">
        <f t="array" aca="1" ref="E4732" ca="1">INDIRECT("Results!" &amp; ADDRESS(ROUNDUP((ROW()-1)/10,0)+1, COLUMN()))</f>
        <v>16</v>
      </c>
      <c r="F4732" t="str" cm="1">
        <f t="array" aca="1" ref="F4732" ca="1">INDIRECT("Results!" &amp; ADDRESS(ROUNDUP((ROW()-1)/10,0)+1, COLUMN()))</f>
        <v>V9HostMasterSlaveO216</v>
      </c>
      <c r="G4732">
        <f t="shared" ca="1" si="73"/>
        <v>38.161000000000001</v>
      </c>
    </row>
    <row r="4733" spans="1:7" x14ac:dyDescent="0.25">
      <c r="A4733" t="str" cm="1">
        <f t="array" aca="1" ref="A4733" ca="1">INDIRECT("Results!" &amp; ADDRESS(ROUNDUP((ROW()-1)/10,0)+1, COLUMN()))</f>
        <v>V9</v>
      </c>
      <c r="B4733" t="str" cm="1">
        <f t="array" aca="1" ref="B4733" ca="1">INDIRECT("Results!" &amp; ADDRESS(ROUNDUP((ROW()-1)/10,0)+1, COLUMN()))</f>
        <v>Host</v>
      </c>
      <c r="C4733" t="str" cm="1">
        <f t="array" aca="1" ref="C4733" ca="1">INDIRECT("Results!" &amp; ADDRESS(ROUNDUP((ROW()-1)/10,0)+1, COLUMN()))</f>
        <v>MasterSlave</v>
      </c>
      <c r="D4733" t="str" cm="1">
        <f t="array" aca="1" ref="D4733" ca="1">INDIRECT("Results!" &amp; ADDRESS(ROUNDUP((ROW()-1)/10,0)+1, COLUMN()))</f>
        <v>O2</v>
      </c>
      <c r="E4733" cm="1">
        <f t="array" aca="1" ref="E4733" ca="1">INDIRECT("Results!" &amp; ADDRESS(ROUNDUP((ROW()-1)/10,0)+1, COLUMN()))</f>
        <v>16</v>
      </c>
      <c r="F4733" t="str" cm="1">
        <f t="array" aca="1" ref="F4733" ca="1">INDIRECT("Results!" &amp; ADDRESS(ROUNDUP((ROW()-1)/10,0)+1, COLUMN()))</f>
        <v>V9HostMasterSlaveO216</v>
      </c>
      <c r="G4733">
        <f t="shared" ca="1" si="73"/>
        <v>38.161000000000001</v>
      </c>
    </row>
    <row r="4734" spans="1:7" x14ac:dyDescent="0.25">
      <c r="A4734" t="str" cm="1">
        <f t="array" aca="1" ref="A4734" ca="1">INDIRECT("Results!" &amp; ADDRESS(ROUNDUP((ROW()-1)/10,0)+1, COLUMN()))</f>
        <v>V9</v>
      </c>
      <c r="B4734" t="str" cm="1">
        <f t="array" aca="1" ref="B4734" ca="1">INDIRECT("Results!" &amp; ADDRESS(ROUNDUP((ROW()-1)/10,0)+1, COLUMN()))</f>
        <v>Host</v>
      </c>
      <c r="C4734" t="str" cm="1">
        <f t="array" aca="1" ref="C4734" ca="1">INDIRECT("Results!" &amp; ADDRESS(ROUNDUP((ROW()-1)/10,0)+1, COLUMN()))</f>
        <v>MasterSlave</v>
      </c>
      <c r="D4734" t="str" cm="1">
        <f t="array" aca="1" ref="D4734" ca="1">INDIRECT("Results!" &amp; ADDRESS(ROUNDUP((ROW()-1)/10,0)+1, COLUMN()))</f>
        <v>O2</v>
      </c>
      <c r="E4734" cm="1">
        <f t="array" aca="1" ref="E4734" ca="1">INDIRECT("Results!" &amp; ADDRESS(ROUNDUP((ROW()-1)/10,0)+1, COLUMN()))</f>
        <v>16</v>
      </c>
      <c r="F4734" t="str" cm="1">
        <f t="array" aca="1" ref="F4734" ca="1">INDIRECT("Results!" &amp; ADDRESS(ROUNDUP((ROW()-1)/10,0)+1, COLUMN()))</f>
        <v>V9HostMasterSlaveO216</v>
      </c>
      <c r="G4734">
        <f t="shared" ca="1" si="73"/>
        <v>38.177999999999997</v>
      </c>
    </row>
    <row r="4735" spans="1:7" x14ac:dyDescent="0.25">
      <c r="A4735" t="str" cm="1">
        <f t="array" aca="1" ref="A4735" ca="1">INDIRECT("Results!" &amp; ADDRESS(ROUNDUP((ROW()-1)/10,0)+1, COLUMN()))</f>
        <v>V9</v>
      </c>
      <c r="B4735" t="str" cm="1">
        <f t="array" aca="1" ref="B4735" ca="1">INDIRECT("Results!" &amp; ADDRESS(ROUNDUP((ROW()-1)/10,0)+1, COLUMN()))</f>
        <v>Host</v>
      </c>
      <c r="C4735" t="str" cm="1">
        <f t="array" aca="1" ref="C4735" ca="1">INDIRECT("Results!" &amp; ADDRESS(ROUNDUP((ROW()-1)/10,0)+1, COLUMN()))</f>
        <v>MasterSlave</v>
      </c>
      <c r="D4735" t="str" cm="1">
        <f t="array" aca="1" ref="D4735" ca="1">INDIRECT("Results!" &amp; ADDRESS(ROUNDUP((ROW()-1)/10,0)+1, COLUMN()))</f>
        <v>O2</v>
      </c>
      <c r="E4735" cm="1">
        <f t="array" aca="1" ref="E4735" ca="1">INDIRECT("Results!" &amp; ADDRESS(ROUNDUP((ROW()-1)/10,0)+1, COLUMN()))</f>
        <v>16</v>
      </c>
      <c r="F4735" t="str" cm="1">
        <f t="array" aca="1" ref="F4735" ca="1">INDIRECT("Results!" &amp; ADDRESS(ROUNDUP((ROW()-1)/10,0)+1, COLUMN()))</f>
        <v>V9HostMasterSlaveO216</v>
      </c>
      <c r="G4735">
        <f t="shared" ca="1" si="73"/>
        <v>38.177999999999997</v>
      </c>
    </row>
    <row r="4736" spans="1:7" x14ac:dyDescent="0.25">
      <c r="A4736" t="str" cm="1">
        <f t="array" aca="1" ref="A4736" ca="1">INDIRECT("Results!" &amp; ADDRESS(ROUNDUP((ROW()-1)/10,0)+1, COLUMN()))</f>
        <v>V9</v>
      </c>
      <c r="B4736" t="str" cm="1">
        <f t="array" aca="1" ref="B4736" ca="1">INDIRECT("Results!" &amp; ADDRESS(ROUNDUP((ROW()-1)/10,0)+1, COLUMN()))</f>
        <v>Host</v>
      </c>
      <c r="C4736" t="str" cm="1">
        <f t="array" aca="1" ref="C4736" ca="1">INDIRECT("Results!" &amp; ADDRESS(ROUNDUP((ROW()-1)/10,0)+1, COLUMN()))</f>
        <v>MasterSlave</v>
      </c>
      <c r="D4736" t="str" cm="1">
        <f t="array" aca="1" ref="D4736" ca="1">INDIRECT("Results!" &amp; ADDRESS(ROUNDUP((ROW()-1)/10,0)+1, COLUMN()))</f>
        <v>O2</v>
      </c>
      <c r="E4736" cm="1">
        <f t="array" aca="1" ref="E4736" ca="1">INDIRECT("Results!" &amp; ADDRESS(ROUNDUP((ROW()-1)/10,0)+1, COLUMN()))</f>
        <v>16</v>
      </c>
      <c r="F4736" t="str" cm="1">
        <f t="array" aca="1" ref="F4736" ca="1">INDIRECT("Results!" &amp; ADDRESS(ROUNDUP((ROW()-1)/10,0)+1, COLUMN()))</f>
        <v>V9HostMasterSlaveO216</v>
      </c>
      <c r="G4736">
        <f t="shared" ca="1" si="73"/>
        <v>38.204999999999998</v>
      </c>
    </row>
    <row r="4737" spans="1:7" x14ac:dyDescent="0.25">
      <c r="A4737" t="str" cm="1">
        <f t="array" aca="1" ref="A4737" ca="1">INDIRECT("Results!" &amp; ADDRESS(ROUNDUP((ROW()-1)/10,0)+1, COLUMN()))</f>
        <v>V9</v>
      </c>
      <c r="B4737" t="str" cm="1">
        <f t="array" aca="1" ref="B4737" ca="1">INDIRECT("Results!" &amp; ADDRESS(ROUNDUP((ROW()-1)/10,0)+1, COLUMN()))</f>
        <v>Host</v>
      </c>
      <c r="C4737" t="str" cm="1">
        <f t="array" aca="1" ref="C4737" ca="1">INDIRECT("Results!" &amp; ADDRESS(ROUNDUP((ROW()-1)/10,0)+1, COLUMN()))</f>
        <v>MasterSlave</v>
      </c>
      <c r="D4737" t="str" cm="1">
        <f t="array" aca="1" ref="D4737" ca="1">INDIRECT("Results!" &amp; ADDRESS(ROUNDUP((ROW()-1)/10,0)+1, COLUMN()))</f>
        <v>O2</v>
      </c>
      <c r="E4737" cm="1">
        <f t="array" aca="1" ref="E4737" ca="1">INDIRECT("Results!" &amp; ADDRESS(ROUNDUP((ROW()-1)/10,0)+1, COLUMN()))</f>
        <v>16</v>
      </c>
      <c r="F4737" t="str" cm="1">
        <f t="array" aca="1" ref="F4737" ca="1">INDIRECT("Results!" &amp; ADDRESS(ROUNDUP((ROW()-1)/10,0)+1, COLUMN()))</f>
        <v>V9HostMasterSlaveO216</v>
      </c>
      <c r="G4737">
        <f t="shared" ca="1" si="73"/>
        <v>38.216999999999999</v>
      </c>
    </row>
    <row r="4738" spans="1:7" x14ac:dyDescent="0.25">
      <c r="A4738" t="str" cm="1">
        <f t="array" aca="1" ref="A4738" ca="1">INDIRECT("Results!" &amp; ADDRESS(ROUNDUP((ROW()-1)/10,0)+1, COLUMN()))</f>
        <v>V9</v>
      </c>
      <c r="B4738" t="str" cm="1">
        <f t="array" aca="1" ref="B4738" ca="1">INDIRECT("Results!" &amp; ADDRESS(ROUNDUP((ROW()-1)/10,0)+1, COLUMN()))</f>
        <v>Host</v>
      </c>
      <c r="C4738" t="str" cm="1">
        <f t="array" aca="1" ref="C4738" ca="1">INDIRECT("Results!" &amp; ADDRESS(ROUNDUP((ROW()-1)/10,0)+1, COLUMN()))</f>
        <v>MasterSlave</v>
      </c>
      <c r="D4738" t="str" cm="1">
        <f t="array" aca="1" ref="D4738" ca="1">INDIRECT("Results!" &amp; ADDRESS(ROUNDUP((ROW()-1)/10,0)+1, COLUMN()))</f>
        <v>O2</v>
      </c>
      <c r="E4738" cm="1">
        <f t="array" aca="1" ref="E4738" ca="1">INDIRECT("Results!" &amp; ADDRESS(ROUNDUP((ROW()-1)/10,0)+1, COLUMN()))</f>
        <v>16</v>
      </c>
      <c r="F4738" t="str" cm="1">
        <f t="array" aca="1" ref="F4738" ca="1">INDIRECT("Results!" &amp; ADDRESS(ROUNDUP((ROW()-1)/10,0)+1, COLUMN()))</f>
        <v>V9HostMasterSlaveO216</v>
      </c>
      <c r="G4738">
        <f t="shared" ca="1" si="73"/>
        <v>38.232999999999997</v>
      </c>
    </row>
    <row r="4739" spans="1:7" x14ac:dyDescent="0.25">
      <c r="A4739" t="str" cm="1">
        <f t="array" aca="1" ref="A4739" ca="1">INDIRECT("Results!" &amp; ADDRESS(ROUNDUP((ROW()-1)/10,0)+1, COLUMN()))</f>
        <v>V9</v>
      </c>
      <c r="B4739" t="str" cm="1">
        <f t="array" aca="1" ref="B4739" ca="1">INDIRECT("Results!" &amp; ADDRESS(ROUNDUP((ROW()-1)/10,0)+1, COLUMN()))</f>
        <v>Host</v>
      </c>
      <c r="C4739" t="str" cm="1">
        <f t="array" aca="1" ref="C4739" ca="1">INDIRECT("Results!" &amp; ADDRESS(ROUNDUP((ROW()-1)/10,0)+1, COLUMN()))</f>
        <v>MasterSlave</v>
      </c>
      <c r="D4739" t="str" cm="1">
        <f t="array" aca="1" ref="D4739" ca="1">INDIRECT("Results!" &amp; ADDRESS(ROUNDUP((ROW()-1)/10,0)+1, COLUMN()))</f>
        <v>O2</v>
      </c>
      <c r="E4739" cm="1">
        <f t="array" aca="1" ref="E4739" ca="1">INDIRECT("Results!" &amp; ADDRESS(ROUNDUP((ROW()-1)/10,0)+1, COLUMN()))</f>
        <v>16</v>
      </c>
      <c r="F4739" t="str" cm="1">
        <f t="array" aca="1" ref="F4739" ca="1">INDIRECT("Results!" &amp; ADDRESS(ROUNDUP((ROW()-1)/10,0)+1, COLUMN()))</f>
        <v>V9HostMasterSlaveO216</v>
      </c>
      <c r="G4739">
        <f t="shared" ref="G4739:G4802" ca="1" si="74">IFERROR(SMALL(INDIRECT("Results!" &amp; ADDRESS(ROUNDUP((ROW()-1)/10,0)+1, COLUMN()+18) &amp; ":"  &amp; ADDRESS(ROUNDUP((ROW()-1)/10,0)+1, COLUMN()+47)),MOD((ROW()-2),10)+1),"")</f>
        <v>38.232999999999997</v>
      </c>
    </row>
    <row r="4740" spans="1:7" x14ac:dyDescent="0.25">
      <c r="A4740" t="str" cm="1">
        <f t="array" aca="1" ref="A4740" ca="1">INDIRECT("Results!" &amp; ADDRESS(ROUNDUP((ROW()-1)/10,0)+1, COLUMN()))</f>
        <v>V9</v>
      </c>
      <c r="B4740" t="str" cm="1">
        <f t="array" aca="1" ref="B4740" ca="1">INDIRECT("Results!" &amp; ADDRESS(ROUNDUP((ROW()-1)/10,0)+1, COLUMN()))</f>
        <v>Host</v>
      </c>
      <c r="C4740" t="str" cm="1">
        <f t="array" aca="1" ref="C4740" ca="1">INDIRECT("Results!" &amp; ADDRESS(ROUNDUP((ROW()-1)/10,0)+1, COLUMN()))</f>
        <v>MasterSlave</v>
      </c>
      <c r="D4740" t="str" cm="1">
        <f t="array" aca="1" ref="D4740" ca="1">INDIRECT("Results!" &amp; ADDRESS(ROUNDUP((ROW()-1)/10,0)+1, COLUMN()))</f>
        <v>O2</v>
      </c>
      <c r="E4740" cm="1">
        <f t="array" aca="1" ref="E4740" ca="1">INDIRECT("Results!" &amp; ADDRESS(ROUNDUP((ROW()-1)/10,0)+1, COLUMN()))</f>
        <v>16</v>
      </c>
      <c r="F4740" t="str" cm="1">
        <f t="array" aca="1" ref="F4740" ca="1">INDIRECT("Results!" &amp; ADDRESS(ROUNDUP((ROW()-1)/10,0)+1, COLUMN()))</f>
        <v>V9HostMasterSlaveO216</v>
      </c>
      <c r="G4740">
        <f t="shared" ca="1" si="74"/>
        <v>38.268999999999998</v>
      </c>
    </row>
    <row r="4741" spans="1:7" x14ac:dyDescent="0.25">
      <c r="A4741" t="str" cm="1">
        <f t="array" aca="1" ref="A4741" ca="1">INDIRECT("Results!" &amp; ADDRESS(ROUNDUP((ROW()-1)/10,0)+1, COLUMN()))</f>
        <v>V9</v>
      </c>
      <c r="B4741" t="str" cm="1">
        <f t="array" aca="1" ref="B4741" ca="1">INDIRECT("Results!" &amp; ADDRESS(ROUNDUP((ROW()-1)/10,0)+1, COLUMN()))</f>
        <v>Host</v>
      </c>
      <c r="C4741" t="str" cm="1">
        <f t="array" aca="1" ref="C4741" ca="1">INDIRECT("Results!" &amp; ADDRESS(ROUNDUP((ROW()-1)/10,0)+1, COLUMN()))</f>
        <v>MasterSlave</v>
      </c>
      <c r="D4741" t="str" cm="1">
        <f t="array" aca="1" ref="D4741" ca="1">INDIRECT("Results!" &amp; ADDRESS(ROUNDUP((ROW()-1)/10,0)+1, COLUMN()))</f>
        <v>O2</v>
      </c>
      <c r="E4741" cm="1">
        <f t="array" aca="1" ref="E4741" ca="1">INDIRECT("Results!" &amp; ADDRESS(ROUNDUP((ROW()-1)/10,0)+1, COLUMN()))</f>
        <v>16</v>
      </c>
      <c r="F4741" t="str" cm="1">
        <f t="array" aca="1" ref="F4741" ca="1">INDIRECT("Results!" &amp; ADDRESS(ROUNDUP((ROW()-1)/10,0)+1, COLUMN()))</f>
        <v>V9HostMasterSlaveO216</v>
      </c>
      <c r="G4741">
        <f t="shared" ca="1" si="74"/>
        <v>38.279000000000003</v>
      </c>
    </row>
    <row r="4742" spans="1:7" x14ac:dyDescent="0.25">
      <c r="A4742" t="str" cm="1">
        <f t="array" aca="1" ref="A4742" ca="1">INDIRECT("Results!" &amp; ADDRESS(ROUNDUP((ROW()-1)/10,0)+1, COLUMN()))</f>
        <v>V9</v>
      </c>
      <c r="B4742" t="str" cm="1">
        <f t="array" aca="1" ref="B4742" ca="1">INDIRECT("Results!" &amp; ADDRESS(ROUNDUP((ROW()-1)/10,0)+1, COLUMN()))</f>
        <v>Host</v>
      </c>
      <c r="C4742" t="str" cm="1">
        <f t="array" aca="1" ref="C4742" ca="1">INDIRECT("Results!" &amp; ADDRESS(ROUNDUP((ROW()-1)/10,0)+1, COLUMN()))</f>
        <v>MasterSlave</v>
      </c>
      <c r="D4742" t="str" cm="1">
        <f t="array" aca="1" ref="D4742" ca="1">INDIRECT("Results!" &amp; ADDRESS(ROUNDUP((ROW()-1)/10,0)+1, COLUMN()))</f>
        <v>O2</v>
      </c>
      <c r="E4742" cm="1">
        <f t="array" aca="1" ref="E4742" ca="1">INDIRECT("Results!" &amp; ADDRESS(ROUNDUP((ROW()-1)/10,0)+1, COLUMN()))</f>
        <v>20</v>
      </c>
      <c r="F4742" t="str" cm="1">
        <f t="array" aca="1" ref="F4742" ca="1">INDIRECT("Results!" &amp; ADDRESS(ROUNDUP((ROW()-1)/10,0)+1, COLUMN()))</f>
        <v>V9HostMasterSlaveO220</v>
      </c>
      <c r="G4742">
        <f t="shared" ca="1" si="74"/>
        <v>31.161000000000001</v>
      </c>
    </row>
    <row r="4743" spans="1:7" x14ac:dyDescent="0.25">
      <c r="A4743" t="str" cm="1">
        <f t="array" aca="1" ref="A4743" ca="1">INDIRECT("Results!" &amp; ADDRESS(ROUNDUP((ROW()-1)/10,0)+1, COLUMN()))</f>
        <v>V9</v>
      </c>
      <c r="B4743" t="str" cm="1">
        <f t="array" aca="1" ref="B4743" ca="1">INDIRECT("Results!" &amp; ADDRESS(ROUNDUP((ROW()-1)/10,0)+1, COLUMN()))</f>
        <v>Host</v>
      </c>
      <c r="C4743" t="str" cm="1">
        <f t="array" aca="1" ref="C4743" ca="1">INDIRECT("Results!" &amp; ADDRESS(ROUNDUP((ROW()-1)/10,0)+1, COLUMN()))</f>
        <v>MasterSlave</v>
      </c>
      <c r="D4743" t="str" cm="1">
        <f t="array" aca="1" ref="D4743" ca="1">INDIRECT("Results!" &amp; ADDRESS(ROUNDUP((ROW()-1)/10,0)+1, COLUMN()))</f>
        <v>O2</v>
      </c>
      <c r="E4743" cm="1">
        <f t="array" aca="1" ref="E4743" ca="1">INDIRECT("Results!" &amp; ADDRESS(ROUNDUP((ROW()-1)/10,0)+1, COLUMN()))</f>
        <v>20</v>
      </c>
      <c r="F4743" t="str" cm="1">
        <f t="array" aca="1" ref="F4743" ca="1">INDIRECT("Results!" &amp; ADDRESS(ROUNDUP((ROW()-1)/10,0)+1, COLUMN()))</f>
        <v>V9HostMasterSlaveO220</v>
      </c>
      <c r="G4743">
        <f t="shared" ca="1" si="74"/>
        <v>31.169</v>
      </c>
    </row>
    <row r="4744" spans="1:7" x14ac:dyDescent="0.25">
      <c r="A4744" t="str" cm="1">
        <f t="array" aca="1" ref="A4744" ca="1">INDIRECT("Results!" &amp; ADDRESS(ROUNDUP((ROW()-1)/10,0)+1, COLUMN()))</f>
        <v>V9</v>
      </c>
      <c r="B4744" t="str" cm="1">
        <f t="array" aca="1" ref="B4744" ca="1">INDIRECT("Results!" &amp; ADDRESS(ROUNDUP((ROW()-1)/10,0)+1, COLUMN()))</f>
        <v>Host</v>
      </c>
      <c r="C4744" t="str" cm="1">
        <f t="array" aca="1" ref="C4744" ca="1">INDIRECT("Results!" &amp; ADDRESS(ROUNDUP((ROW()-1)/10,0)+1, COLUMN()))</f>
        <v>MasterSlave</v>
      </c>
      <c r="D4744" t="str" cm="1">
        <f t="array" aca="1" ref="D4744" ca="1">INDIRECT("Results!" &amp; ADDRESS(ROUNDUP((ROW()-1)/10,0)+1, COLUMN()))</f>
        <v>O2</v>
      </c>
      <c r="E4744" cm="1">
        <f t="array" aca="1" ref="E4744" ca="1">INDIRECT("Results!" &amp; ADDRESS(ROUNDUP((ROW()-1)/10,0)+1, COLUMN()))</f>
        <v>20</v>
      </c>
      <c r="F4744" t="str" cm="1">
        <f t="array" aca="1" ref="F4744" ca="1">INDIRECT("Results!" &amp; ADDRESS(ROUNDUP((ROW()-1)/10,0)+1, COLUMN()))</f>
        <v>V9HostMasterSlaveO220</v>
      </c>
      <c r="G4744">
        <f t="shared" ca="1" si="74"/>
        <v>31.169</v>
      </c>
    </row>
    <row r="4745" spans="1:7" x14ac:dyDescent="0.25">
      <c r="A4745" t="str" cm="1">
        <f t="array" aca="1" ref="A4745" ca="1">INDIRECT("Results!" &amp; ADDRESS(ROUNDUP((ROW()-1)/10,0)+1, COLUMN()))</f>
        <v>V9</v>
      </c>
      <c r="B4745" t="str" cm="1">
        <f t="array" aca="1" ref="B4745" ca="1">INDIRECT("Results!" &amp; ADDRESS(ROUNDUP((ROW()-1)/10,0)+1, COLUMN()))</f>
        <v>Host</v>
      </c>
      <c r="C4745" t="str" cm="1">
        <f t="array" aca="1" ref="C4745" ca="1">INDIRECT("Results!" &amp; ADDRESS(ROUNDUP((ROW()-1)/10,0)+1, COLUMN()))</f>
        <v>MasterSlave</v>
      </c>
      <c r="D4745" t="str" cm="1">
        <f t="array" aca="1" ref="D4745" ca="1">INDIRECT("Results!" &amp; ADDRESS(ROUNDUP((ROW()-1)/10,0)+1, COLUMN()))</f>
        <v>O2</v>
      </c>
      <c r="E4745" cm="1">
        <f t="array" aca="1" ref="E4745" ca="1">INDIRECT("Results!" &amp; ADDRESS(ROUNDUP((ROW()-1)/10,0)+1, COLUMN()))</f>
        <v>20</v>
      </c>
      <c r="F4745" t="str" cm="1">
        <f t="array" aca="1" ref="F4745" ca="1">INDIRECT("Results!" &amp; ADDRESS(ROUNDUP((ROW()-1)/10,0)+1, COLUMN()))</f>
        <v>V9HostMasterSlaveO220</v>
      </c>
      <c r="G4745">
        <f t="shared" ca="1" si="74"/>
        <v>31.173999999999999</v>
      </c>
    </row>
    <row r="4746" spans="1:7" x14ac:dyDescent="0.25">
      <c r="A4746" t="str" cm="1">
        <f t="array" aca="1" ref="A4746" ca="1">INDIRECT("Results!" &amp; ADDRESS(ROUNDUP((ROW()-1)/10,0)+1, COLUMN()))</f>
        <v>V9</v>
      </c>
      <c r="B4746" t="str" cm="1">
        <f t="array" aca="1" ref="B4746" ca="1">INDIRECT("Results!" &amp; ADDRESS(ROUNDUP((ROW()-1)/10,0)+1, COLUMN()))</f>
        <v>Host</v>
      </c>
      <c r="C4746" t="str" cm="1">
        <f t="array" aca="1" ref="C4746" ca="1">INDIRECT("Results!" &amp; ADDRESS(ROUNDUP((ROW()-1)/10,0)+1, COLUMN()))</f>
        <v>MasterSlave</v>
      </c>
      <c r="D4746" t="str" cm="1">
        <f t="array" aca="1" ref="D4746" ca="1">INDIRECT("Results!" &amp; ADDRESS(ROUNDUP((ROW()-1)/10,0)+1, COLUMN()))</f>
        <v>O2</v>
      </c>
      <c r="E4746" cm="1">
        <f t="array" aca="1" ref="E4746" ca="1">INDIRECT("Results!" &amp; ADDRESS(ROUNDUP((ROW()-1)/10,0)+1, COLUMN()))</f>
        <v>20</v>
      </c>
      <c r="F4746" t="str" cm="1">
        <f t="array" aca="1" ref="F4746" ca="1">INDIRECT("Results!" &amp; ADDRESS(ROUNDUP((ROW()-1)/10,0)+1, COLUMN()))</f>
        <v>V9HostMasterSlaveO220</v>
      </c>
      <c r="G4746">
        <f t="shared" ca="1" si="74"/>
        <v>31.173999999999999</v>
      </c>
    </row>
    <row r="4747" spans="1:7" x14ac:dyDescent="0.25">
      <c r="A4747" t="str" cm="1">
        <f t="array" aca="1" ref="A4747" ca="1">INDIRECT("Results!" &amp; ADDRESS(ROUNDUP((ROW()-1)/10,0)+1, COLUMN()))</f>
        <v>V9</v>
      </c>
      <c r="B4747" t="str" cm="1">
        <f t="array" aca="1" ref="B4747" ca="1">INDIRECT("Results!" &amp; ADDRESS(ROUNDUP((ROW()-1)/10,0)+1, COLUMN()))</f>
        <v>Host</v>
      </c>
      <c r="C4747" t="str" cm="1">
        <f t="array" aca="1" ref="C4747" ca="1">INDIRECT("Results!" &amp; ADDRESS(ROUNDUP((ROW()-1)/10,0)+1, COLUMN()))</f>
        <v>MasterSlave</v>
      </c>
      <c r="D4747" t="str" cm="1">
        <f t="array" aca="1" ref="D4747" ca="1">INDIRECT("Results!" &amp; ADDRESS(ROUNDUP((ROW()-1)/10,0)+1, COLUMN()))</f>
        <v>O2</v>
      </c>
      <c r="E4747" cm="1">
        <f t="array" aca="1" ref="E4747" ca="1">INDIRECT("Results!" &amp; ADDRESS(ROUNDUP((ROW()-1)/10,0)+1, COLUMN()))</f>
        <v>20</v>
      </c>
      <c r="F4747" t="str" cm="1">
        <f t="array" aca="1" ref="F4747" ca="1">INDIRECT("Results!" &amp; ADDRESS(ROUNDUP((ROW()-1)/10,0)+1, COLUMN()))</f>
        <v>V9HostMasterSlaveO220</v>
      </c>
      <c r="G4747">
        <f t="shared" ca="1" si="74"/>
        <v>31.196999999999999</v>
      </c>
    </row>
    <row r="4748" spans="1:7" x14ac:dyDescent="0.25">
      <c r="A4748" t="str" cm="1">
        <f t="array" aca="1" ref="A4748" ca="1">INDIRECT("Results!" &amp; ADDRESS(ROUNDUP((ROW()-1)/10,0)+1, COLUMN()))</f>
        <v>V9</v>
      </c>
      <c r="B4748" t="str" cm="1">
        <f t="array" aca="1" ref="B4748" ca="1">INDIRECT("Results!" &amp; ADDRESS(ROUNDUP((ROW()-1)/10,0)+1, COLUMN()))</f>
        <v>Host</v>
      </c>
      <c r="C4748" t="str" cm="1">
        <f t="array" aca="1" ref="C4748" ca="1">INDIRECT("Results!" &amp; ADDRESS(ROUNDUP((ROW()-1)/10,0)+1, COLUMN()))</f>
        <v>MasterSlave</v>
      </c>
      <c r="D4748" t="str" cm="1">
        <f t="array" aca="1" ref="D4748" ca="1">INDIRECT("Results!" &amp; ADDRESS(ROUNDUP((ROW()-1)/10,0)+1, COLUMN()))</f>
        <v>O2</v>
      </c>
      <c r="E4748" cm="1">
        <f t="array" aca="1" ref="E4748" ca="1">INDIRECT("Results!" &amp; ADDRESS(ROUNDUP((ROW()-1)/10,0)+1, COLUMN()))</f>
        <v>20</v>
      </c>
      <c r="F4748" t="str" cm="1">
        <f t="array" aca="1" ref="F4748" ca="1">INDIRECT("Results!" &amp; ADDRESS(ROUNDUP((ROW()-1)/10,0)+1, COLUMN()))</f>
        <v>V9HostMasterSlaveO220</v>
      </c>
      <c r="G4748">
        <f t="shared" ca="1" si="74"/>
        <v>31.202000000000002</v>
      </c>
    </row>
    <row r="4749" spans="1:7" x14ac:dyDescent="0.25">
      <c r="A4749" t="str" cm="1">
        <f t="array" aca="1" ref="A4749" ca="1">INDIRECT("Results!" &amp; ADDRESS(ROUNDUP((ROW()-1)/10,0)+1, COLUMN()))</f>
        <v>V9</v>
      </c>
      <c r="B4749" t="str" cm="1">
        <f t="array" aca="1" ref="B4749" ca="1">INDIRECT("Results!" &amp; ADDRESS(ROUNDUP((ROW()-1)/10,0)+1, COLUMN()))</f>
        <v>Host</v>
      </c>
      <c r="C4749" t="str" cm="1">
        <f t="array" aca="1" ref="C4749" ca="1">INDIRECT("Results!" &amp; ADDRESS(ROUNDUP((ROW()-1)/10,0)+1, COLUMN()))</f>
        <v>MasterSlave</v>
      </c>
      <c r="D4749" t="str" cm="1">
        <f t="array" aca="1" ref="D4749" ca="1">INDIRECT("Results!" &amp; ADDRESS(ROUNDUP((ROW()-1)/10,0)+1, COLUMN()))</f>
        <v>O2</v>
      </c>
      <c r="E4749" cm="1">
        <f t="array" aca="1" ref="E4749" ca="1">INDIRECT("Results!" &amp; ADDRESS(ROUNDUP((ROW()-1)/10,0)+1, COLUMN()))</f>
        <v>20</v>
      </c>
      <c r="F4749" t="str" cm="1">
        <f t="array" aca="1" ref="F4749" ca="1">INDIRECT("Results!" &amp; ADDRESS(ROUNDUP((ROW()-1)/10,0)+1, COLUMN()))</f>
        <v>V9HostMasterSlaveO220</v>
      </c>
      <c r="G4749">
        <f t="shared" ca="1" si="74"/>
        <v>31.202000000000002</v>
      </c>
    </row>
    <row r="4750" spans="1:7" x14ac:dyDescent="0.25">
      <c r="A4750" t="str" cm="1">
        <f t="array" aca="1" ref="A4750" ca="1">INDIRECT("Results!" &amp; ADDRESS(ROUNDUP((ROW()-1)/10,0)+1, COLUMN()))</f>
        <v>V9</v>
      </c>
      <c r="B4750" t="str" cm="1">
        <f t="array" aca="1" ref="B4750" ca="1">INDIRECT("Results!" &amp; ADDRESS(ROUNDUP((ROW()-1)/10,0)+1, COLUMN()))</f>
        <v>Host</v>
      </c>
      <c r="C4750" t="str" cm="1">
        <f t="array" aca="1" ref="C4750" ca="1">INDIRECT("Results!" &amp; ADDRESS(ROUNDUP((ROW()-1)/10,0)+1, COLUMN()))</f>
        <v>MasterSlave</v>
      </c>
      <c r="D4750" t="str" cm="1">
        <f t="array" aca="1" ref="D4750" ca="1">INDIRECT("Results!" &amp; ADDRESS(ROUNDUP((ROW()-1)/10,0)+1, COLUMN()))</f>
        <v>O2</v>
      </c>
      <c r="E4750" cm="1">
        <f t="array" aca="1" ref="E4750" ca="1">INDIRECT("Results!" &amp; ADDRESS(ROUNDUP((ROW()-1)/10,0)+1, COLUMN()))</f>
        <v>20</v>
      </c>
      <c r="F4750" t="str" cm="1">
        <f t="array" aca="1" ref="F4750" ca="1">INDIRECT("Results!" &amp; ADDRESS(ROUNDUP((ROW()-1)/10,0)+1, COLUMN()))</f>
        <v>V9HostMasterSlaveO220</v>
      </c>
      <c r="G4750">
        <f t="shared" ca="1" si="74"/>
        <v>31.202000000000002</v>
      </c>
    </row>
    <row r="4751" spans="1:7" x14ac:dyDescent="0.25">
      <c r="A4751" t="str" cm="1">
        <f t="array" aca="1" ref="A4751" ca="1">INDIRECT("Results!" &amp; ADDRESS(ROUNDUP((ROW()-1)/10,0)+1, COLUMN()))</f>
        <v>V9</v>
      </c>
      <c r="B4751" t="str" cm="1">
        <f t="array" aca="1" ref="B4751" ca="1">INDIRECT("Results!" &amp; ADDRESS(ROUNDUP((ROW()-1)/10,0)+1, COLUMN()))</f>
        <v>Host</v>
      </c>
      <c r="C4751" t="str" cm="1">
        <f t="array" aca="1" ref="C4751" ca="1">INDIRECT("Results!" &amp; ADDRESS(ROUNDUP((ROW()-1)/10,0)+1, COLUMN()))</f>
        <v>MasterSlave</v>
      </c>
      <c r="D4751" t="str" cm="1">
        <f t="array" aca="1" ref="D4751" ca="1">INDIRECT("Results!" &amp; ADDRESS(ROUNDUP((ROW()-1)/10,0)+1, COLUMN()))</f>
        <v>O2</v>
      </c>
      <c r="E4751" cm="1">
        <f t="array" aca="1" ref="E4751" ca="1">INDIRECT("Results!" &amp; ADDRESS(ROUNDUP((ROW()-1)/10,0)+1, COLUMN()))</f>
        <v>20</v>
      </c>
      <c r="F4751" t="str" cm="1">
        <f t="array" aca="1" ref="F4751" ca="1">INDIRECT("Results!" &amp; ADDRESS(ROUNDUP((ROW()-1)/10,0)+1, COLUMN()))</f>
        <v>V9HostMasterSlaveO220</v>
      </c>
      <c r="G4751">
        <f t="shared" ca="1" si="74"/>
        <v>31.202000000000002</v>
      </c>
    </row>
    <row r="4752" spans="1:7" x14ac:dyDescent="0.25">
      <c r="A4752" t="str" cm="1">
        <f t="array" aca="1" ref="A4752" ca="1">INDIRECT("Results!" &amp; ADDRESS(ROUNDUP((ROW()-1)/10,0)+1, COLUMN()))</f>
        <v>V9</v>
      </c>
      <c r="B4752" t="str" cm="1">
        <f t="array" aca="1" ref="B4752" ca="1">INDIRECT("Results!" &amp; ADDRESS(ROUNDUP((ROW()-1)/10,0)+1, COLUMN()))</f>
        <v>Host</v>
      </c>
      <c r="C4752" t="str" cm="1">
        <f t="array" aca="1" ref="C4752" ca="1">INDIRECT("Results!" &amp; ADDRESS(ROUNDUP((ROW()-1)/10,0)+1, COLUMN()))</f>
        <v>MasterSlave</v>
      </c>
      <c r="D4752" t="str" cm="1">
        <f t="array" aca="1" ref="D4752" ca="1">INDIRECT("Results!" &amp; ADDRESS(ROUNDUP((ROW()-1)/10,0)+1, COLUMN()))</f>
        <v>O2</v>
      </c>
      <c r="E4752" cm="1">
        <f t="array" aca="1" ref="E4752" ca="1">INDIRECT("Results!" &amp; ADDRESS(ROUNDUP((ROW()-1)/10,0)+1, COLUMN()))</f>
        <v>24</v>
      </c>
      <c r="F4752" t="str" cm="1">
        <f t="array" aca="1" ref="F4752" ca="1">INDIRECT("Results!" &amp; ADDRESS(ROUNDUP((ROW()-1)/10,0)+1, COLUMN()))</f>
        <v>V9HostMasterSlaveO224</v>
      </c>
      <c r="G4752">
        <f t="shared" ca="1" si="74"/>
        <v>26.128</v>
      </c>
    </row>
    <row r="4753" spans="1:7" x14ac:dyDescent="0.25">
      <c r="A4753" t="str" cm="1">
        <f t="array" aca="1" ref="A4753" ca="1">INDIRECT("Results!" &amp; ADDRESS(ROUNDUP((ROW()-1)/10,0)+1, COLUMN()))</f>
        <v>V9</v>
      </c>
      <c r="B4753" t="str" cm="1">
        <f t="array" aca="1" ref="B4753" ca="1">INDIRECT("Results!" &amp; ADDRESS(ROUNDUP((ROW()-1)/10,0)+1, COLUMN()))</f>
        <v>Host</v>
      </c>
      <c r="C4753" t="str" cm="1">
        <f t="array" aca="1" ref="C4753" ca="1">INDIRECT("Results!" &amp; ADDRESS(ROUNDUP((ROW()-1)/10,0)+1, COLUMN()))</f>
        <v>MasterSlave</v>
      </c>
      <c r="D4753" t="str" cm="1">
        <f t="array" aca="1" ref="D4753" ca="1">INDIRECT("Results!" &amp; ADDRESS(ROUNDUP((ROW()-1)/10,0)+1, COLUMN()))</f>
        <v>O2</v>
      </c>
      <c r="E4753" cm="1">
        <f t="array" aca="1" ref="E4753" ca="1">INDIRECT("Results!" &amp; ADDRESS(ROUNDUP((ROW()-1)/10,0)+1, COLUMN()))</f>
        <v>24</v>
      </c>
      <c r="F4753" t="str" cm="1">
        <f t="array" aca="1" ref="F4753" ca="1">INDIRECT("Results!" &amp; ADDRESS(ROUNDUP((ROW()-1)/10,0)+1, COLUMN()))</f>
        <v>V9HostMasterSlaveO224</v>
      </c>
      <c r="G4753">
        <f t="shared" ca="1" si="74"/>
        <v>26.149000000000001</v>
      </c>
    </row>
    <row r="4754" spans="1:7" x14ac:dyDescent="0.25">
      <c r="A4754" t="str" cm="1">
        <f t="array" aca="1" ref="A4754" ca="1">INDIRECT("Results!" &amp; ADDRESS(ROUNDUP((ROW()-1)/10,0)+1, COLUMN()))</f>
        <v>V9</v>
      </c>
      <c r="B4754" t="str" cm="1">
        <f t="array" aca="1" ref="B4754" ca="1">INDIRECT("Results!" &amp; ADDRESS(ROUNDUP((ROW()-1)/10,0)+1, COLUMN()))</f>
        <v>Host</v>
      </c>
      <c r="C4754" t="str" cm="1">
        <f t="array" aca="1" ref="C4754" ca="1">INDIRECT("Results!" &amp; ADDRESS(ROUNDUP((ROW()-1)/10,0)+1, COLUMN()))</f>
        <v>MasterSlave</v>
      </c>
      <c r="D4754" t="str" cm="1">
        <f t="array" aca="1" ref="D4754" ca="1">INDIRECT("Results!" &amp; ADDRESS(ROUNDUP((ROW()-1)/10,0)+1, COLUMN()))</f>
        <v>O2</v>
      </c>
      <c r="E4754" cm="1">
        <f t="array" aca="1" ref="E4754" ca="1">INDIRECT("Results!" &amp; ADDRESS(ROUNDUP((ROW()-1)/10,0)+1, COLUMN()))</f>
        <v>24</v>
      </c>
      <c r="F4754" t="str" cm="1">
        <f t="array" aca="1" ref="F4754" ca="1">INDIRECT("Results!" &amp; ADDRESS(ROUNDUP((ROW()-1)/10,0)+1, COLUMN()))</f>
        <v>V9HostMasterSlaveO224</v>
      </c>
      <c r="G4754">
        <f t="shared" ca="1" si="74"/>
        <v>26.149000000000001</v>
      </c>
    </row>
    <row r="4755" spans="1:7" x14ac:dyDescent="0.25">
      <c r="A4755" t="str" cm="1">
        <f t="array" aca="1" ref="A4755" ca="1">INDIRECT("Results!" &amp; ADDRESS(ROUNDUP((ROW()-1)/10,0)+1, COLUMN()))</f>
        <v>V9</v>
      </c>
      <c r="B4755" t="str" cm="1">
        <f t="array" aca="1" ref="B4755" ca="1">INDIRECT("Results!" &amp; ADDRESS(ROUNDUP((ROW()-1)/10,0)+1, COLUMN()))</f>
        <v>Host</v>
      </c>
      <c r="C4755" t="str" cm="1">
        <f t="array" aca="1" ref="C4755" ca="1">INDIRECT("Results!" &amp; ADDRESS(ROUNDUP((ROW()-1)/10,0)+1, COLUMN()))</f>
        <v>MasterSlave</v>
      </c>
      <c r="D4755" t="str" cm="1">
        <f t="array" aca="1" ref="D4755" ca="1">INDIRECT("Results!" &amp; ADDRESS(ROUNDUP((ROW()-1)/10,0)+1, COLUMN()))</f>
        <v>O2</v>
      </c>
      <c r="E4755" cm="1">
        <f t="array" aca="1" ref="E4755" ca="1">INDIRECT("Results!" &amp; ADDRESS(ROUNDUP((ROW()-1)/10,0)+1, COLUMN()))</f>
        <v>24</v>
      </c>
      <c r="F4755" t="str" cm="1">
        <f t="array" aca="1" ref="F4755" ca="1">INDIRECT("Results!" &amp; ADDRESS(ROUNDUP((ROW()-1)/10,0)+1, COLUMN()))</f>
        <v>V9HostMasterSlaveO224</v>
      </c>
      <c r="G4755">
        <f t="shared" ca="1" si="74"/>
        <v>26.157</v>
      </c>
    </row>
    <row r="4756" spans="1:7" x14ac:dyDescent="0.25">
      <c r="A4756" t="str" cm="1">
        <f t="array" aca="1" ref="A4756" ca="1">INDIRECT("Results!" &amp; ADDRESS(ROUNDUP((ROW()-1)/10,0)+1, COLUMN()))</f>
        <v>V9</v>
      </c>
      <c r="B4756" t="str" cm="1">
        <f t="array" aca="1" ref="B4756" ca="1">INDIRECT("Results!" &amp; ADDRESS(ROUNDUP((ROW()-1)/10,0)+1, COLUMN()))</f>
        <v>Host</v>
      </c>
      <c r="C4756" t="str" cm="1">
        <f t="array" aca="1" ref="C4756" ca="1">INDIRECT("Results!" &amp; ADDRESS(ROUNDUP((ROW()-1)/10,0)+1, COLUMN()))</f>
        <v>MasterSlave</v>
      </c>
      <c r="D4756" t="str" cm="1">
        <f t="array" aca="1" ref="D4756" ca="1">INDIRECT("Results!" &amp; ADDRESS(ROUNDUP((ROW()-1)/10,0)+1, COLUMN()))</f>
        <v>O2</v>
      </c>
      <c r="E4756" cm="1">
        <f t="array" aca="1" ref="E4756" ca="1">INDIRECT("Results!" &amp; ADDRESS(ROUNDUP((ROW()-1)/10,0)+1, COLUMN()))</f>
        <v>24</v>
      </c>
      <c r="F4756" t="str" cm="1">
        <f t="array" aca="1" ref="F4756" ca="1">INDIRECT("Results!" &amp; ADDRESS(ROUNDUP((ROW()-1)/10,0)+1, COLUMN()))</f>
        <v>V9HostMasterSlaveO224</v>
      </c>
      <c r="G4756">
        <f t="shared" ca="1" si="74"/>
        <v>26.157</v>
      </c>
    </row>
    <row r="4757" spans="1:7" x14ac:dyDescent="0.25">
      <c r="A4757" t="str" cm="1">
        <f t="array" aca="1" ref="A4757" ca="1">INDIRECT("Results!" &amp; ADDRESS(ROUNDUP((ROW()-1)/10,0)+1, COLUMN()))</f>
        <v>V9</v>
      </c>
      <c r="B4757" t="str" cm="1">
        <f t="array" aca="1" ref="B4757" ca="1">INDIRECT("Results!" &amp; ADDRESS(ROUNDUP((ROW()-1)/10,0)+1, COLUMN()))</f>
        <v>Host</v>
      </c>
      <c r="C4757" t="str" cm="1">
        <f t="array" aca="1" ref="C4757" ca="1">INDIRECT("Results!" &amp; ADDRESS(ROUNDUP((ROW()-1)/10,0)+1, COLUMN()))</f>
        <v>MasterSlave</v>
      </c>
      <c r="D4757" t="str" cm="1">
        <f t="array" aca="1" ref="D4757" ca="1">INDIRECT("Results!" &amp; ADDRESS(ROUNDUP((ROW()-1)/10,0)+1, COLUMN()))</f>
        <v>O2</v>
      </c>
      <c r="E4757" cm="1">
        <f t="array" aca="1" ref="E4757" ca="1">INDIRECT("Results!" &amp; ADDRESS(ROUNDUP((ROW()-1)/10,0)+1, COLUMN()))</f>
        <v>24</v>
      </c>
      <c r="F4757" t="str" cm="1">
        <f t="array" aca="1" ref="F4757" ca="1">INDIRECT("Results!" &amp; ADDRESS(ROUNDUP((ROW()-1)/10,0)+1, COLUMN()))</f>
        <v>V9HostMasterSlaveO224</v>
      </c>
      <c r="G4757">
        <f t="shared" ca="1" si="74"/>
        <v>26.177</v>
      </c>
    </row>
    <row r="4758" spans="1:7" x14ac:dyDescent="0.25">
      <c r="A4758" t="str" cm="1">
        <f t="array" aca="1" ref="A4758" ca="1">INDIRECT("Results!" &amp; ADDRESS(ROUNDUP((ROW()-1)/10,0)+1, COLUMN()))</f>
        <v>V9</v>
      </c>
      <c r="B4758" t="str" cm="1">
        <f t="array" aca="1" ref="B4758" ca="1">INDIRECT("Results!" &amp; ADDRESS(ROUNDUP((ROW()-1)/10,0)+1, COLUMN()))</f>
        <v>Host</v>
      </c>
      <c r="C4758" t="str" cm="1">
        <f t="array" aca="1" ref="C4758" ca="1">INDIRECT("Results!" &amp; ADDRESS(ROUNDUP((ROW()-1)/10,0)+1, COLUMN()))</f>
        <v>MasterSlave</v>
      </c>
      <c r="D4758" t="str" cm="1">
        <f t="array" aca="1" ref="D4758" ca="1">INDIRECT("Results!" &amp; ADDRESS(ROUNDUP((ROW()-1)/10,0)+1, COLUMN()))</f>
        <v>O2</v>
      </c>
      <c r="E4758" cm="1">
        <f t="array" aca="1" ref="E4758" ca="1">INDIRECT("Results!" &amp; ADDRESS(ROUNDUP((ROW()-1)/10,0)+1, COLUMN()))</f>
        <v>24</v>
      </c>
      <c r="F4758" t="str" cm="1">
        <f t="array" aca="1" ref="F4758" ca="1">INDIRECT("Results!" &amp; ADDRESS(ROUNDUP((ROW()-1)/10,0)+1, COLUMN()))</f>
        <v>V9HostMasterSlaveO224</v>
      </c>
      <c r="G4758">
        <f t="shared" ca="1" si="74"/>
        <v>26.177</v>
      </c>
    </row>
    <row r="4759" spans="1:7" x14ac:dyDescent="0.25">
      <c r="A4759" t="str" cm="1">
        <f t="array" aca="1" ref="A4759" ca="1">INDIRECT("Results!" &amp; ADDRESS(ROUNDUP((ROW()-1)/10,0)+1, COLUMN()))</f>
        <v>V9</v>
      </c>
      <c r="B4759" t="str" cm="1">
        <f t="array" aca="1" ref="B4759" ca="1">INDIRECT("Results!" &amp; ADDRESS(ROUNDUP((ROW()-1)/10,0)+1, COLUMN()))</f>
        <v>Host</v>
      </c>
      <c r="C4759" t="str" cm="1">
        <f t="array" aca="1" ref="C4759" ca="1">INDIRECT("Results!" &amp; ADDRESS(ROUNDUP((ROW()-1)/10,0)+1, COLUMN()))</f>
        <v>MasterSlave</v>
      </c>
      <c r="D4759" t="str" cm="1">
        <f t="array" aca="1" ref="D4759" ca="1">INDIRECT("Results!" &amp; ADDRESS(ROUNDUP((ROW()-1)/10,0)+1, COLUMN()))</f>
        <v>O2</v>
      </c>
      <c r="E4759" cm="1">
        <f t="array" aca="1" ref="E4759" ca="1">INDIRECT("Results!" &amp; ADDRESS(ROUNDUP((ROW()-1)/10,0)+1, COLUMN()))</f>
        <v>24</v>
      </c>
      <c r="F4759" t="str" cm="1">
        <f t="array" aca="1" ref="F4759" ca="1">INDIRECT("Results!" &amp; ADDRESS(ROUNDUP((ROW()-1)/10,0)+1, COLUMN()))</f>
        <v>V9HostMasterSlaveO224</v>
      </c>
      <c r="G4759">
        <f t="shared" ca="1" si="74"/>
        <v>26.18</v>
      </c>
    </row>
    <row r="4760" spans="1:7" x14ac:dyDescent="0.25">
      <c r="A4760" t="str" cm="1">
        <f t="array" aca="1" ref="A4760" ca="1">INDIRECT("Results!" &amp; ADDRESS(ROUNDUP((ROW()-1)/10,0)+1, COLUMN()))</f>
        <v>V9</v>
      </c>
      <c r="B4760" t="str" cm="1">
        <f t="array" aca="1" ref="B4760" ca="1">INDIRECT("Results!" &amp; ADDRESS(ROUNDUP((ROW()-1)/10,0)+1, COLUMN()))</f>
        <v>Host</v>
      </c>
      <c r="C4760" t="str" cm="1">
        <f t="array" aca="1" ref="C4760" ca="1">INDIRECT("Results!" &amp; ADDRESS(ROUNDUP((ROW()-1)/10,0)+1, COLUMN()))</f>
        <v>MasterSlave</v>
      </c>
      <c r="D4760" t="str" cm="1">
        <f t="array" aca="1" ref="D4760" ca="1">INDIRECT("Results!" &amp; ADDRESS(ROUNDUP((ROW()-1)/10,0)+1, COLUMN()))</f>
        <v>O2</v>
      </c>
      <c r="E4760" cm="1">
        <f t="array" aca="1" ref="E4760" ca="1">INDIRECT("Results!" &amp; ADDRESS(ROUNDUP((ROW()-1)/10,0)+1, COLUMN()))</f>
        <v>24</v>
      </c>
      <c r="F4760" t="str" cm="1">
        <f t="array" aca="1" ref="F4760" ca="1">INDIRECT("Results!" &amp; ADDRESS(ROUNDUP((ROW()-1)/10,0)+1, COLUMN()))</f>
        <v>V9HostMasterSlaveO224</v>
      </c>
      <c r="G4760">
        <f t="shared" ca="1" si="74"/>
        <v>26.187000000000001</v>
      </c>
    </row>
    <row r="4761" spans="1:7" x14ac:dyDescent="0.25">
      <c r="A4761" t="str" cm="1">
        <f t="array" aca="1" ref="A4761" ca="1">INDIRECT("Results!" &amp; ADDRESS(ROUNDUP((ROW()-1)/10,0)+1, COLUMN()))</f>
        <v>V9</v>
      </c>
      <c r="B4761" t="str" cm="1">
        <f t="array" aca="1" ref="B4761" ca="1">INDIRECT("Results!" &amp; ADDRESS(ROUNDUP((ROW()-1)/10,0)+1, COLUMN()))</f>
        <v>Host</v>
      </c>
      <c r="C4761" t="str" cm="1">
        <f t="array" aca="1" ref="C4761" ca="1">INDIRECT("Results!" &amp; ADDRESS(ROUNDUP((ROW()-1)/10,0)+1, COLUMN()))</f>
        <v>MasterSlave</v>
      </c>
      <c r="D4761" t="str" cm="1">
        <f t="array" aca="1" ref="D4761" ca="1">INDIRECT("Results!" &amp; ADDRESS(ROUNDUP((ROW()-1)/10,0)+1, COLUMN()))</f>
        <v>O2</v>
      </c>
      <c r="E4761" cm="1">
        <f t="array" aca="1" ref="E4761" ca="1">INDIRECT("Results!" &amp; ADDRESS(ROUNDUP((ROW()-1)/10,0)+1, COLUMN()))</f>
        <v>24</v>
      </c>
      <c r="F4761" t="str" cm="1">
        <f t="array" aca="1" ref="F4761" ca="1">INDIRECT("Results!" &amp; ADDRESS(ROUNDUP((ROW()-1)/10,0)+1, COLUMN()))</f>
        <v>V9HostMasterSlaveO224</v>
      </c>
      <c r="G4761">
        <f t="shared" ca="1" si="74"/>
        <v>26.187000000000001</v>
      </c>
    </row>
    <row r="4762" spans="1:7" x14ac:dyDescent="0.25">
      <c r="A4762" t="str" cm="1">
        <f t="array" aca="1" ref="A4762" ca="1">INDIRECT("Results!" &amp; ADDRESS(ROUNDUP((ROW()-1)/10,0)+1, COLUMN()))</f>
        <v>V9</v>
      </c>
      <c r="B4762" t="str" cm="1">
        <f t="array" aca="1" ref="B4762" ca="1">INDIRECT("Results!" &amp; ADDRESS(ROUNDUP((ROW()-1)/10,0)+1, COLUMN()))</f>
        <v>Host</v>
      </c>
      <c r="C4762" t="str" cm="1">
        <f t="array" aca="1" ref="C4762" ca="1">INDIRECT("Results!" &amp; ADDRESS(ROUNDUP((ROW()-1)/10,0)+1, COLUMN()))</f>
        <v>MasterSlave</v>
      </c>
      <c r="D4762" t="str" cm="1">
        <f t="array" aca="1" ref="D4762" ca="1">INDIRECT("Results!" &amp; ADDRESS(ROUNDUP((ROW()-1)/10,0)+1, COLUMN()))</f>
        <v>O2</v>
      </c>
      <c r="E4762" cm="1">
        <f t="array" aca="1" ref="E4762" ca="1">INDIRECT("Results!" &amp; ADDRESS(ROUNDUP((ROW()-1)/10,0)+1, COLUMN()))</f>
        <v>28</v>
      </c>
      <c r="F4762" t="str" cm="1">
        <f t="array" aca="1" ref="F4762" ca="1">INDIRECT("Results!" &amp; ADDRESS(ROUNDUP((ROW()-1)/10,0)+1, COLUMN()))</f>
        <v>V9HostMasterSlaveO228</v>
      </c>
      <c r="G4762">
        <f t="shared" ca="1" si="74"/>
        <v>22.654</v>
      </c>
    </row>
    <row r="4763" spans="1:7" x14ac:dyDescent="0.25">
      <c r="A4763" t="str" cm="1">
        <f t="array" aca="1" ref="A4763" ca="1">INDIRECT("Results!" &amp; ADDRESS(ROUNDUP((ROW()-1)/10,0)+1, COLUMN()))</f>
        <v>V9</v>
      </c>
      <c r="B4763" t="str" cm="1">
        <f t="array" aca="1" ref="B4763" ca="1">INDIRECT("Results!" &amp; ADDRESS(ROUNDUP((ROW()-1)/10,0)+1, COLUMN()))</f>
        <v>Host</v>
      </c>
      <c r="C4763" t="str" cm="1">
        <f t="array" aca="1" ref="C4763" ca="1">INDIRECT("Results!" &amp; ADDRESS(ROUNDUP((ROW()-1)/10,0)+1, COLUMN()))</f>
        <v>MasterSlave</v>
      </c>
      <c r="D4763" t="str" cm="1">
        <f t="array" aca="1" ref="D4763" ca="1">INDIRECT("Results!" &amp; ADDRESS(ROUNDUP((ROW()-1)/10,0)+1, COLUMN()))</f>
        <v>O2</v>
      </c>
      <c r="E4763" cm="1">
        <f t="array" aca="1" ref="E4763" ca="1">INDIRECT("Results!" &amp; ADDRESS(ROUNDUP((ROW()-1)/10,0)+1, COLUMN()))</f>
        <v>28</v>
      </c>
      <c r="F4763" t="str" cm="1">
        <f t="array" aca="1" ref="F4763" ca="1">INDIRECT("Results!" &amp; ADDRESS(ROUNDUP((ROW()-1)/10,0)+1, COLUMN()))</f>
        <v>V9HostMasterSlaveO228</v>
      </c>
      <c r="G4763">
        <f t="shared" ca="1" si="74"/>
        <v>22.666</v>
      </c>
    </row>
    <row r="4764" spans="1:7" x14ac:dyDescent="0.25">
      <c r="A4764" t="str" cm="1">
        <f t="array" aca="1" ref="A4764" ca="1">INDIRECT("Results!" &amp; ADDRESS(ROUNDUP((ROW()-1)/10,0)+1, COLUMN()))</f>
        <v>V9</v>
      </c>
      <c r="B4764" t="str" cm="1">
        <f t="array" aca="1" ref="B4764" ca="1">INDIRECT("Results!" &amp; ADDRESS(ROUNDUP((ROW()-1)/10,0)+1, COLUMN()))</f>
        <v>Host</v>
      </c>
      <c r="C4764" t="str" cm="1">
        <f t="array" aca="1" ref="C4764" ca="1">INDIRECT("Results!" &amp; ADDRESS(ROUNDUP((ROW()-1)/10,0)+1, COLUMN()))</f>
        <v>MasterSlave</v>
      </c>
      <c r="D4764" t="str" cm="1">
        <f t="array" aca="1" ref="D4764" ca="1">INDIRECT("Results!" &amp; ADDRESS(ROUNDUP((ROW()-1)/10,0)+1, COLUMN()))</f>
        <v>O2</v>
      </c>
      <c r="E4764" cm="1">
        <f t="array" aca="1" ref="E4764" ca="1">INDIRECT("Results!" &amp; ADDRESS(ROUNDUP((ROW()-1)/10,0)+1, COLUMN()))</f>
        <v>28</v>
      </c>
      <c r="F4764" t="str" cm="1">
        <f t="array" aca="1" ref="F4764" ca="1">INDIRECT("Results!" &amp; ADDRESS(ROUNDUP((ROW()-1)/10,0)+1, COLUMN()))</f>
        <v>V9HostMasterSlaveO228</v>
      </c>
      <c r="G4764">
        <f t="shared" ca="1" si="74"/>
        <v>22.666</v>
      </c>
    </row>
    <row r="4765" spans="1:7" x14ac:dyDescent="0.25">
      <c r="A4765" t="str" cm="1">
        <f t="array" aca="1" ref="A4765" ca="1">INDIRECT("Results!" &amp; ADDRESS(ROUNDUP((ROW()-1)/10,0)+1, COLUMN()))</f>
        <v>V9</v>
      </c>
      <c r="B4765" t="str" cm="1">
        <f t="array" aca="1" ref="B4765" ca="1">INDIRECT("Results!" &amp; ADDRESS(ROUNDUP((ROW()-1)/10,0)+1, COLUMN()))</f>
        <v>Host</v>
      </c>
      <c r="C4765" t="str" cm="1">
        <f t="array" aca="1" ref="C4765" ca="1">INDIRECT("Results!" &amp; ADDRESS(ROUNDUP((ROW()-1)/10,0)+1, COLUMN()))</f>
        <v>MasterSlave</v>
      </c>
      <c r="D4765" t="str" cm="1">
        <f t="array" aca="1" ref="D4765" ca="1">INDIRECT("Results!" &amp; ADDRESS(ROUNDUP((ROW()-1)/10,0)+1, COLUMN()))</f>
        <v>O2</v>
      </c>
      <c r="E4765" cm="1">
        <f t="array" aca="1" ref="E4765" ca="1">INDIRECT("Results!" &amp; ADDRESS(ROUNDUP((ROW()-1)/10,0)+1, COLUMN()))</f>
        <v>28</v>
      </c>
      <c r="F4765" t="str" cm="1">
        <f t="array" aca="1" ref="F4765" ca="1">INDIRECT("Results!" &amp; ADDRESS(ROUNDUP((ROW()-1)/10,0)+1, COLUMN()))</f>
        <v>V9HostMasterSlaveO228</v>
      </c>
      <c r="G4765">
        <f t="shared" ca="1" si="74"/>
        <v>22.673999999999999</v>
      </c>
    </row>
    <row r="4766" spans="1:7" x14ac:dyDescent="0.25">
      <c r="A4766" t="str" cm="1">
        <f t="array" aca="1" ref="A4766" ca="1">INDIRECT("Results!" &amp; ADDRESS(ROUNDUP((ROW()-1)/10,0)+1, COLUMN()))</f>
        <v>V9</v>
      </c>
      <c r="B4766" t="str" cm="1">
        <f t="array" aca="1" ref="B4766" ca="1">INDIRECT("Results!" &amp; ADDRESS(ROUNDUP((ROW()-1)/10,0)+1, COLUMN()))</f>
        <v>Host</v>
      </c>
      <c r="C4766" t="str" cm="1">
        <f t="array" aca="1" ref="C4766" ca="1">INDIRECT("Results!" &amp; ADDRESS(ROUNDUP((ROW()-1)/10,0)+1, COLUMN()))</f>
        <v>MasterSlave</v>
      </c>
      <c r="D4766" t="str" cm="1">
        <f t="array" aca="1" ref="D4766" ca="1">INDIRECT("Results!" &amp; ADDRESS(ROUNDUP((ROW()-1)/10,0)+1, COLUMN()))</f>
        <v>O2</v>
      </c>
      <c r="E4766" cm="1">
        <f t="array" aca="1" ref="E4766" ca="1">INDIRECT("Results!" &amp; ADDRESS(ROUNDUP((ROW()-1)/10,0)+1, COLUMN()))</f>
        <v>28</v>
      </c>
      <c r="F4766" t="str" cm="1">
        <f t="array" aca="1" ref="F4766" ca="1">INDIRECT("Results!" &amp; ADDRESS(ROUNDUP((ROW()-1)/10,0)+1, COLUMN()))</f>
        <v>V9HostMasterSlaveO228</v>
      </c>
      <c r="G4766">
        <f t="shared" ca="1" si="74"/>
        <v>22.673999999999999</v>
      </c>
    </row>
    <row r="4767" spans="1:7" x14ac:dyDescent="0.25">
      <c r="A4767" t="str" cm="1">
        <f t="array" aca="1" ref="A4767" ca="1">INDIRECT("Results!" &amp; ADDRESS(ROUNDUP((ROW()-1)/10,0)+1, COLUMN()))</f>
        <v>V9</v>
      </c>
      <c r="B4767" t="str" cm="1">
        <f t="array" aca="1" ref="B4767" ca="1">INDIRECT("Results!" &amp; ADDRESS(ROUNDUP((ROW()-1)/10,0)+1, COLUMN()))</f>
        <v>Host</v>
      </c>
      <c r="C4767" t="str" cm="1">
        <f t="array" aca="1" ref="C4767" ca="1">INDIRECT("Results!" &amp; ADDRESS(ROUNDUP((ROW()-1)/10,0)+1, COLUMN()))</f>
        <v>MasterSlave</v>
      </c>
      <c r="D4767" t="str" cm="1">
        <f t="array" aca="1" ref="D4767" ca="1">INDIRECT("Results!" &amp; ADDRESS(ROUNDUP((ROW()-1)/10,0)+1, COLUMN()))</f>
        <v>O2</v>
      </c>
      <c r="E4767" cm="1">
        <f t="array" aca="1" ref="E4767" ca="1">INDIRECT("Results!" &amp; ADDRESS(ROUNDUP((ROW()-1)/10,0)+1, COLUMN()))</f>
        <v>28</v>
      </c>
      <c r="F4767" t="str" cm="1">
        <f t="array" aca="1" ref="F4767" ca="1">INDIRECT("Results!" &amp; ADDRESS(ROUNDUP((ROW()-1)/10,0)+1, COLUMN()))</f>
        <v>V9HostMasterSlaveO228</v>
      </c>
      <c r="G4767">
        <f t="shared" ca="1" si="74"/>
        <v>22.678999999999998</v>
      </c>
    </row>
    <row r="4768" spans="1:7" x14ac:dyDescent="0.25">
      <c r="A4768" t="str" cm="1">
        <f t="array" aca="1" ref="A4768" ca="1">INDIRECT("Results!" &amp; ADDRESS(ROUNDUP((ROW()-1)/10,0)+1, COLUMN()))</f>
        <v>V9</v>
      </c>
      <c r="B4768" t="str" cm="1">
        <f t="array" aca="1" ref="B4768" ca="1">INDIRECT("Results!" &amp; ADDRESS(ROUNDUP((ROW()-1)/10,0)+1, COLUMN()))</f>
        <v>Host</v>
      </c>
      <c r="C4768" t="str" cm="1">
        <f t="array" aca="1" ref="C4768" ca="1">INDIRECT("Results!" &amp; ADDRESS(ROUNDUP((ROW()-1)/10,0)+1, COLUMN()))</f>
        <v>MasterSlave</v>
      </c>
      <c r="D4768" t="str" cm="1">
        <f t="array" aca="1" ref="D4768" ca="1">INDIRECT("Results!" &amp; ADDRESS(ROUNDUP((ROW()-1)/10,0)+1, COLUMN()))</f>
        <v>O2</v>
      </c>
      <c r="E4768" cm="1">
        <f t="array" aca="1" ref="E4768" ca="1">INDIRECT("Results!" &amp; ADDRESS(ROUNDUP((ROW()-1)/10,0)+1, COLUMN()))</f>
        <v>28</v>
      </c>
      <c r="F4768" t="str" cm="1">
        <f t="array" aca="1" ref="F4768" ca="1">INDIRECT("Results!" &amp; ADDRESS(ROUNDUP((ROW()-1)/10,0)+1, COLUMN()))</f>
        <v>V9HostMasterSlaveO228</v>
      </c>
      <c r="G4768">
        <f t="shared" ca="1" si="74"/>
        <v>22.678999999999998</v>
      </c>
    </row>
    <row r="4769" spans="1:7" x14ac:dyDescent="0.25">
      <c r="A4769" t="str" cm="1">
        <f t="array" aca="1" ref="A4769" ca="1">INDIRECT("Results!" &amp; ADDRESS(ROUNDUP((ROW()-1)/10,0)+1, COLUMN()))</f>
        <v>V9</v>
      </c>
      <c r="B4769" t="str" cm="1">
        <f t="array" aca="1" ref="B4769" ca="1">INDIRECT("Results!" &amp; ADDRESS(ROUNDUP((ROW()-1)/10,0)+1, COLUMN()))</f>
        <v>Host</v>
      </c>
      <c r="C4769" t="str" cm="1">
        <f t="array" aca="1" ref="C4769" ca="1">INDIRECT("Results!" &amp; ADDRESS(ROUNDUP((ROW()-1)/10,0)+1, COLUMN()))</f>
        <v>MasterSlave</v>
      </c>
      <c r="D4769" t="str" cm="1">
        <f t="array" aca="1" ref="D4769" ca="1">INDIRECT("Results!" &amp; ADDRESS(ROUNDUP((ROW()-1)/10,0)+1, COLUMN()))</f>
        <v>O2</v>
      </c>
      <c r="E4769" cm="1">
        <f t="array" aca="1" ref="E4769" ca="1">INDIRECT("Results!" &amp; ADDRESS(ROUNDUP((ROW()-1)/10,0)+1, COLUMN()))</f>
        <v>28</v>
      </c>
      <c r="F4769" t="str" cm="1">
        <f t="array" aca="1" ref="F4769" ca="1">INDIRECT("Results!" &amp; ADDRESS(ROUNDUP((ROW()-1)/10,0)+1, COLUMN()))</f>
        <v>V9HostMasterSlaveO228</v>
      </c>
      <c r="G4769">
        <f t="shared" ca="1" si="74"/>
        <v>22.681000000000001</v>
      </c>
    </row>
    <row r="4770" spans="1:7" x14ac:dyDescent="0.25">
      <c r="A4770" t="str" cm="1">
        <f t="array" aca="1" ref="A4770" ca="1">INDIRECT("Results!" &amp; ADDRESS(ROUNDUP((ROW()-1)/10,0)+1, COLUMN()))</f>
        <v>V9</v>
      </c>
      <c r="B4770" t="str" cm="1">
        <f t="array" aca="1" ref="B4770" ca="1">INDIRECT("Results!" &amp; ADDRESS(ROUNDUP((ROW()-1)/10,0)+1, COLUMN()))</f>
        <v>Host</v>
      </c>
      <c r="C4770" t="str" cm="1">
        <f t="array" aca="1" ref="C4770" ca="1">INDIRECT("Results!" &amp; ADDRESS(ROUNDUP((ROW()-1)/10,0)+1, COLUMN()))</f>
        <v>MasterSlave</v>
      </c>
      <c r="D4770" t="str" cm="1">
        <f t="array" aca="1" ref="D4770" ca="1">INDIRECT("Results!" &amp; ADDRESS(ROUNDUP((ROW()-1)/10,0)+1, COLUMN()))</f>
        <v>O2</v>
      </c>
      <c r="E4770" cm="1">
        <f t="array" aca="1" ref="E4770" ca="1">INDIRECT("Results!" &amp; ADDRESS(ROUNDUP((ROW()-1)/10,0)+1, COLUMN()))</f>
        <v>28</v>
      </c>
      <c r="F4770" t="str" cm="1">
        <f t="array" aca="1" ref="F4770" ca="1">INDIRECT("Results!" &amp; ADDRESS(ROUNDUP((ROW()-1)/10,0)+1, COLUMN()))</f>
        <v>V9HostMasterSlaveO228</v>
      </c>
      <c r="G4770">
        <f t="shared" ca="1" si="74"/>
        <v>22.681000000000001</v>
      </c>
    </row>
    <row r="4771" spans="1:7" x14ac:dyDescent="0.25">
      <c r="A4771" t="str" cm="1">
        <f t="array" aca="1" ref="A4771" ca="1">INDIRECT("Results!" &amp; ADDRESS(ROUNDUP((ROW()-1)/10,0)+1, COLUMN()))</f>
        <v>V9</v>
      </c>
      <c r="B4771" t="str" cm="1">
        <f t="array" aca="1" ref="B4771" ca="1">INDIRECT("Results!" &amp; ADDRESS(ROUNDUP((ROW()-1)/10,0)+1, COLUMN()))</f>
        <v>Host</v>
      </c>
      <c r="C4771" t="str" cm="1">
        <f t="array" aca="1" ref="C4771" ca="1">INDIRECT("Results!" &amp; ADDRESS(ROUNDUP((ROW()-1)/10,0)+1, COLUMN()))</f>
        <v>MasterSlave</v>
      </c>
      <c r="D4771" t="str" cm="1">
        <f t="array" aca="1" ref="D4771" ca="1">INDIRECT("Results!" &amp; ADDRESS(ROUNDUP((ROW()-1)/10,0)+1, COLUMN()))</f>
        <v>O2</v>
      </c>
      <c r="E4771" cm="1">
        <f t="array" aca="1" ref="E4771" ca="1">INDIRECT("Results!" &amp; ADDRESS(ROUNDUP((ROW()-1)/10,0)+1, COLUMN()))</f>
        <v>28</v>
      </c>
      <c r="F4771" t="str" cm="1">
        <f t="array" aca="1" ref="F4771" ca="1">INDIRECT("Results!" &amp; ADDRESS(ROUNDUP((ROW()-1)/10,0)+1, COLUMN()))</f>
        <v>V9HostMasterSlaveO228</v>
      </c>
      <c r="G4771">
        <f t="shared" ca="1" si="74"/>
        <v>22.684999999999999</v>
      </c>
    </row>
    <row r="4772" spans="1:7" x14ac:dyDescent="0.25">
      <c r="A4772" t="str" cm="1">
        <f t="array" aca="1" ref="A4772" ca="1">INDIRECT("Results!" &amp; ADDRESS(ROUNDUP((ROW()-1)/10,0)+1, COLUMN()))</f>
        <v>V9</v>
      </c>
      <c r="B4772" t="str" cm="1">
        <f t="array" aca="1" ref="B4772" ca="1">INDIRECT("Results!" &amp; ADDRESS(ROUNDUP((ROW()-1)/10,0)+1, COLUMN()))</f>
        <v>Host</v>
      </c>
      <c r="C4772" t="str" cm="1">
        <f t="array" aca="1" ref="C4772" ca="1">INDIRECT("Results!" &amp; ADDRESS(ROUNDUP((ROW()-1)/10,0)+1, COLUMN()))</f>
        <v>MasterSlave</v>
      </c>
      <c r="D4772" t="str" cm="1">
        <f t="array" aca="1" ref="D4772" ca="1">INDIRECT("Results!" &amp; ADDRESS(ROUNDUP((ROW()-1)/10,0)+1, COLUMN()))</f>
        <v>O2</v>
      </c>
      <c r="E4772" cm="1">
        <f t="array" aca="1" ref="E4772" ca="1">INDIRECT("Results!" &amp; ADDRESS(ROUNDUP((ROW()-1)/10,0)+1, COLUMN()))</f>
        <v>32</v>
      </c>
      <c r="F4772" t="str" cm="1">
        <f t="array" aca="1" ref="F4772" ca="1">INDIRECT("Results!" &amp; ADDRESS(ROUNDUP((ROW()-1)/10,0)+1, COLUMN()))</f>
        <v>V9HostMasterSlaveO232</v>
      </c>
      <c r="G4772">
        <f t="shared" ca="1" si="74"/>
        <v>19.95</v>
      </c>
    </row>
    <row r="4773" spans="1:7" x14ac:dyDescent="0.25">
      <c r="A4773" t="str" cm="1">
        <f t="array" aca="1" ref="A4773" ca="1">INDIRECT("Results!" &amp; ADDRESS(ROUNDUP((ROW()-1)/10,0)+1, COLUMN()))</f>
        <v>V9</v>
      </c>
      <c r="B4773" t="str" cm="1">
        <f t="array" aca="1" ref="B4773" ca="1">INDIRECT("Results!" &amp; ADDRESS(ROUNDUP((ROW()-1)/10,0)+1, COLUMN()))</f>
        <v>Host</v>
      </c>
      <c r="C4773" t="str" cm="1">
        <f t="array" aca="1" ref="C4773" ca="1">INDIRECT("Results!" &amp; ADDRESS(ROUNDUP((ROW()-1)/10,0)+1, COLUMN()))</f>
        <v>MasterSlave</v>
      </c>
      <c r="D4773" t="str" cm="1">
        <f t="array" aca="1" ref="D4773" ca="1">INDIRECT("Results!" &amp; ADDRESS(ROUNDUP((ROW()-1)/10,0)+1, COLUMN()))</f>
        <v>O2</v>
      </c>
      <c r="E4773" cm="1">
        <f t="array" aca="1" ref="E4773" ca="1">INDIRECT("Results!" &amp; ADDRESS(ROUNDUP((ROW()-1)/10,0)+1, COLUMN()))</f>
        <v>32</v>
      </c>
      <c r="F4773" t="str" cm="1">
        <f t="array" aca="1" ref="F4773" ca="1">INDIRECT("Results!" &amp; ADDRESS(ROUNDUP((ROW()-1)/10,0)+1, COLUMN()))</f>
        <v>V9HostMasterSlaveO232</v>
      </c>
      <c r="G4773">
        <f t="shared" ca="1" si="74"/>
        <v>19.95</v>
      </c>
    </row>
    <row r="4774" spans="1:7" x14ac:dyDescent="0.25">
      <c r="A4774" t="str" cm="1">
        <f t="array" aca="1" ref="A4774" ca="1">INDIRECT("Results!" &amp; ADDRESS(ROUNDUP((ROW()-1)/10,0)+1, COLUMN()))</f>
        <v>V9</v>
      </c>
      <c r="B4774" t="str" cm="1">
        <f t="array" aca="1" ref="B4774" ca="1">INDIRECT("Results!" &amp; ADDRESS(ROUNDUP((ROW()-1)/10,0)+1, COLUMN()))</f>
        <v>Host</v>
      </c>
      <c r="C4774" t="str" cm="1">
        <f t="array" aca="1" ref="C4774" ca="1">INDIRECT("Results!" &amp; ADDRESS(ROUNDUP((ROW()-1)/10,0)+1, COLUMN()))</f>
        <v>MasterSlave</v>
      </c>
      <c r="D4774" t="str" cm="1">
        <f t="array" aca="1" ref="D4774" ca="1">INDIRECT("Results!" &amp; ADDRESS(ROUNDUP((ROW()-1)/10,0)+1, COLUMN()))</f>
        <v>O2</v>
      </c>
      <c r="E4774" cm="1">
        <f t="array" aca="1" ref="E4774" ca="1">INDIRECT("Results!" &amp; ADDRESS(ROUNDUP((ROW()-1)/10,0)+1, COLUMN()))</f>
        <v>32</v>
      </c>
      <c r="F4774" t="str" cm="1">
        <f t="array" aca="1" ref="F4774" ca="1">INDIRECT("Results!" &amp; ADDRESS(ROUNDUP((ROW()-1)/10,0)+1, COLUMN()))</f>
        <v>V9HostMasterSlaveO232</v>
      </c>
      <c r="G4774">
        <f t="shared" ca="1" si="74"/>
        <v>19.954000000000001</v>
      </c>
    </row>
    <row r="4775" spans="1:7" x14ac:dyDescent="0.25">
      <c r="A4775" t="str" cm="1">
        <f t="array" aca="1" ref="A4775" ca="1">INDIRECT("Results!" &amp; ADDRESS(ROUNDUP((ROW()-1)/10,0)+1, COLUMN()))</f>
        <v>V9</v>
      </c>
      <c r="B4775" t="str" cm="1">
        <f t="array" aca="1" ref="B4775" ca="1">INDIRECT("Results!" &amp; ADDRESS(ROUNDUP((ROW()-1)/10,0)+1, COLUMN()))</f>
        <v>Host</v>
      </c>
      <c r="C4775" t="str" cm="1">
        <f t="array" aca="1" ref="C4775" ca="1">INDIRECT("Results!" &amp; ADDRESS(ROUNDUP((ROW()-1)/10,0)+1, COLUMN()))</f>
        <v>MasterSlave</v>
      </c>
      <c r="D4775" t="str" cm="1">
        <f t="array" aca="1" ref="D4775" ca="1">INDIRECT("Results!" &amp; ADDRESS(ROUNDUP((ROW()-1)/10,0)+1, COLUMN()))</f>
        <v>O2</v>
      </c>
      <c r="E4775" cm="1">
        <f t="array" aca="1" ref="E4775" ca="1">INDIRECT("Results!" &amp; ADDRESS(ROUNDUP((ROW()-1)/10,0)+1, COLUMN()))</f>
        <v>32</v>
      </c>
      <c r="F4775" t="str" cm="1">
        <f t="array" aca="1" ref="F4775" ca="1">INDIRECT("Results!" &amp; ADDRESS(ROUNDUP((ROW()-1)/10,0)+1, COLUMN()))</f>
        <v>V9HostMasterSlaveO232</v>
      </c>
      <c r="G4775">
        <f t="shared" ca="1" si="74"/>
        <v>19.954000000000001</v>
      </c>
    </row>
    <row r="4776" spans="1:7" x14ac:dyDescent="0.25">
      <c r="A4776" t="str" cm="1">
        <f t="array" aca="1" ref="A4776" ca="1">INDIRECT("Results!" &amp; ADDRESS(ROUNDUP((ROW()-1)/10,0)+1, COLUMN()))</f>
        <v>V9</v>
      </c>
      <c r="B4776" t="str" cm="1">
        <f t="array" aca="1" ref="B4776" ca="1">INDIRECT("Results!" &amp; ADDRESS(ROUNDUP((ROW()-1)/10,0)+1, COLUMN()))</f>
        <v>Host</v>
      </c>
      <c r="C4776" t="str" cm="1">
        <f t="array" aca="1" ref="C4776" ca="1">INDIRECT("Results!" &amp; ADDRESS(ROUNDUP((ROW()-1)/10,0)+1, COLUMN()))</f>
        <v>MasterSlave</v>
      </c>
      <c r="D4776" t="str" cm="1">
        <f t="array" aca="1" ref="D4776" ca="1">INDIRECT("Results!" &amp; ADDRESS(ROUNDUP((ROW()-1)/10,0)+1, COLUMN()))</f>
        <v>O2</v>
      </c>
      <c r="E4776" cm="1">
        <f t="array" aca="1" ref="E4776" ca="1">INDIRECT("Results!" &amp; ADDRESS(ROUNDUP((ROW()-1)/10,0)+1, COLUMN()))</f>
        <v>32</v>
      </c>
      <c r="F4776" t="str" cm="1">
        <f t="array" aca="1" ref="F4776" ca="1">INDIRECT("Results!" &amp; ADDRESS(ROUNDUP((ROW()-1)/10,0)+1, COLUMN()))</f>
        <v>V9HostMasterSlaveO232</v>
      </c>
      <c r="G4776">
        <f t="shared" ca="1" si="74"/>
        <v>19.965</v>
      </c>
    </row>
    <row r="4777" spans="1:7" x14ac:dyDescent="0.25">
      <c r="A4777" t="str" cm="1">
        <f t="array" aca="1" ref="A4777" ca="1">INDIRECT("Results!" &amp; ADDRESS(ROUNDUP((ROW()-1)/10,0)+1, COLUMN()))</f>
        <v>V9</v>
      </c>
      <c r="B4777" t="str" cm="1">
        <f t="array" aca="1" ref="B4777" ca="1">INDIRECT("Results!" &amp; ADDRESS(ROUNDUP((ROW()-1)/10,0)+1, COLUMN()))</f>
        <v>Host</v>
      </c>
      <c r="C4777" t="str" cm="1">
        <f t="array" aca="1" ref="C4777" ca="1">INDIRECT("Results!" &amp; ADDRESS(ROUNDUP((ROW()-1)/10,0)+1, COLUMN()))</f>
        <v>MasterSlave</v>
      </c>
      <c r="D4777" t="str" cm="1">
        <f t="array" aca="1" ref="D4777" ca="1">INDIRECT("Results!" &amp; ADDRESS(ROUNDUP((ROW()-1)/10,0)+1, COLUMN()))</f>
        <v>O2</v>
      </c>
      <c r="E4777" cm="1">
        <f t="array" aca="1" ref="E4777" ca="1">INDIRECT("Results!" &amp; ADDRESS(ROUNDUP((ROW()-1)/10,0)+1, COLUMN()))</f>
        <v>32</v>
      </c>
      <c r="F4777" t="str" cm="1">
        <f t="array" aca="1" ref="F4777" ca="1">INDIRECT("Results!" &amp; ADDRESS(ROUNDUP((ROW()-1)/10,0)+1, COLUMN()))</f>
        <v>V9HostMasterSlaveO232</v>
      </c>
      <c r="G4777">
        <f t="shared" ca="1" si="74"/>
        <v>19.977</v>
      </c>
    </row>
    <row r="4778" spans="1:7" x14ac:dyDescent="0.25">
      <c r="A4778" t="str" cm="1">
        <f t="array" aca="1" ref="A4778" ca="1">INDIRECT("Results!" &amp; ADDRESS(ROUNDUP((ROW()-1)/10,0)+1, COLUMN()))</f>
        <v>V9</v>
      </c>
      <c r="B4778" t="str" cm="1">
        <f t="array" aca="1" ref="B4778" ca="1">INDIRECT("Results!" &amp; ADDRESS(ROUNDUP((ROW()-1)/10,0)+1, COLUMN()))</f>
        <v>Host</v>
      </c>
      <c r="C4778" t="str" cm="1">
        <f t="array" aca="1" ref="C4778" ca="1">INDIRECT("Results!" &amp; ADDRESS(ROUNDUP((ROW()-1)/10,0)+1, COLUMN()))</f>
        <v>MasterSlave</v>
      </c>
      <c r="D4778" t="str" cm="1">
        <f t="array" aca="1" ref="D4778" ca="1">INDIRECT("Results!" &amp; ADDRESS(ROUNDUP((ROW()-1)/10,0)+1, COLUMN()))</f>
        <v>O2</v>
      </c>
      <c r="E4778" cm="1">
        <f t="array" aca="1" ref="E4778" ca="1">INDIRECT("Results!" &amp; ADDRESS(ROUNDUP((ROW()-1)/10,0)+1, COLUMN()))</f>
        <v>32</v>
      </c>
      <c r="F4778" t="str" cm="1">
        <f t="array" aca="1" ref="F4778" ca="1">INDIRECT("Results!" &amp; ADDRESS(ROUNDUP((ROW()-1)/10,0)+1, COLUMN()))</f>
        <v>V9HostMasterSlaveO232</v>
      </c>
      <c r="G4778">
        <f t="shared" ca="1" si="74"/>
        <v>19.977</v>
      </c>
    </row>
    <row r="4779" spans="1:7" x14ac:dyDescent="0.25">
      <c r="A4779" t="str" cm="1">
        <f t="array" aca="1" ref="A4779" ca="1">INDIRECT("Results!" &amp; ADDRESS(ROUNDUP((ROW()-1)/10,0)+1, COLUMN()))</f>
        <v>V9</v>
      </c>
      <c r="B4779" t="str" cm="1">
        <f t="array" aca="1" ref="B4779" ca="1">INDIRECT("Results!" &amp; ADDRESS(ROUNDUP((ROW()-1)/10,0)+1, COLUMN()))</f>
        <v>Host</v>
      </c>
      <c r="C4779" t="str" cm="1">
        <f t="array" aca="1" ref="C4779" ca="1">INDIRECT("Results!" &amp; ADDRESS(ROUNDUP((ROW()-1)/10,0)+1, COLUMN()))</f>
        <v>MasterSlave</v>
      </c>
      <c r="D4779" t="str" cm="1">
        <f t="array" aca="1" ref="D4779" ca="1">INDIRECT("Results!" &amp; ADDRESS(ROUNDUP((ROW()-1)/10,0)+1, COLUMN()))</f>
        <v>O2</v>
      </c>
      <c r="E4779" cm="1">
        <f t="array" aca="1" ref="E4779" ca="1">INDIRECT("Results!" &amp; ADDRESS(ROUNDUP((ROW()-1)/10,0)+1, COLUMN()))</f>
        <v>32</v>
      </c>
      <c r="F4779" t="str" cm="1">
        <f t="array" aca="1" ref="F4779" ca="1">INDIRECT("Results!" &amp; ADDRESS(ROUNDUP((ROW()-1)/10,0)+1, COLUMN()))</f>
        <v>V9HostMasterSlaveO232</v>
      </c>
      <c r="G4779">
        <f t="shared" ca="1" si="74"/>
        <v>19.984999999999999</v>
      </c>
    </row>
    <row r="4780" spans="1:7" x14ac:dyDescent="0.25">
      <c r="A4780" t="str" cm="1">
        <f t="array" aca="1" ref="A4780" ca="1">INDIRECT("Results!" &amp; ADDRESS(ROUNDUP((ROW()-1)/10,0)+1, COLUMN()))</f>
        <v>V9</v>
      </c>
      <c r="B4780" t="str" cm="1">
        <f t="array" aca="1" ref="B4780" ca="1">INDIRECT("Results!" &amp; ADDRESS(ROUNDUP((ROW()-1)/10,0)+1, COLUMN()))</f>
        <v>Host</v>
      </c>
      <c r="C4780" t="str" cm="1">
        <f t="array" aca="1" ref="C4780" ca="1">INDIRECT("Results!" &amp; ADDRESS(ROUNDUP((ROW()-1)/10,0)+1, COLUMN()))</f>
        <v>MasterSlave</v>
      </c>
      <c r="D4780" t="str" cm="1">
        <f t="array" aca="1" ref="D4780" ca="1">INDIRECT("Results!" &amp; ADDRESS(ROUNDUP((ROW()-1)/10,0)+1, COLUMN()))</f>
        <v>O2</v>
      </c>
      <c r="E4780" cm="1">
        <f t="array" aca="1" ref="E4780" ca="1">INDIRECT("Results!" &amp; ADDRESS(ROUNDUP((ROW()-1)/10,0)+1, COLUMN()))</f>
        <v>32</v>
      </c>
      <c r="F4780" t="str" cm="1">
        <f t="array" aca="1" ref="F4780" ca="1">INDIRECT("Results!" &amp; ADDRESS(ROUNDUP((ROW()-1)/10,0)+1, COLUMN()))</f>
        <v>V9HostMasterSlaveO232</v>
      </c>
      <c r="G4780">
        <f t="shared" ca="1" si="74"/>
        <v>19.984999999999999</v>
      </c>
    </row>
    <row r="4781" spans="1:7" x14ac:dyDescent="0.25">
      <c r="A4781" t="str" cm="1">
        <f t="array" aca="1" ref="A4781" ca="1">INDIRECT("Results!" &amp; ADDRESS(ROUNDUP((ROW()-1)/10,0)+1, COLUMN()))</f>
        <v>V9</v>
      </c>
      <c r="B4781" t="str" cm="1">
        <f t="array" aca="1" ref="B4781" ca="1">INDIRECT("Results!" &amp; ADDRESS(ROUNDUP((ROW()-1)/10,0)+1, COLUMN()))</f>
        <v>Host</v>
      </c>
      <c r="C4781" t="str" cm="1">
        <f t="array" aca="1" ref="C4781" ca="1">INDIRECT("Results!" &amp; ADDRESS(ROUNDUP((ROW()-1)/10,0)+1, COLUMN()))</f>
        <v>MasterSlave</v>
      </c>
      <c r="D4781" t="str" cm="1">
        <f t="array" aca="1" ref="D4781" ca="1">INDIRECT("Results!" &amp; ADDRESS(ROUNDUP((ROW()-1)/10,0)+1, COLUMN()))</f>
        <v>O2</v>
      </c>
      <c r="E4781" cm="1">
        <f t="array" aca="1" ref="E4781" ca="1">INDIRECT("Results!" &amp; ADDRESS(ROUNDUP((ROW()-1)/10,0)+1, COLUMN()))</f>
        <v>32</v>
      </c>
      <c r="F4781" t="str" cm="1">
        <f t="array" aca="1" ref="F4781" ca="1">INDIRECT("Results!" &amp; ADDRESS(ROUNDUP((ROW()-1)/10,0)+1, COLUMN()))</f>
        <v>V9HostMasterSlaveO232</v>
      </c>
      <c r="G4781">
        <f t="shared" ca="1" si="74"/>
        <v>19.986000000000001</v>
      </c>
    </row>
    <row r="4782" spans="1:7" x14ac:dyDescent="0.25">
      <c r="A4782" t="str" cm="1">
        <f t="array" aca="1" ref="A4782" ca="1">INDIRECT("Results!" &amp; ADDRESS(ROUNDUP((ROW()-1)/10,0)+1, COLUMN()))</f>
        <v>V9</v>
      </c>
      <c r="B4782" t="str" cm="1">
        <f t="array" aca="1" ref="B4782" ca="1">INDIRECT("Results!" &amp; ADDRESS(ROUNDUP((ROW()-1)/10,0)+1, COLUMN()))</f>
        <v>Host</v>
      </c>
      <c r="C4782" t="str" cm="1">
        <f t="array" aca="1" ref="C4782" ca="1">INDIRECT("Results!" &amp; ADDRESS(ROUNDUP((ROW()-1)/10,0)+1, COLUMN()))</f>
        <v>MasterSlave</v>
      </c>
      <c r="D4782" t="str" cm="1">
        <f t="array" aca="1" ref="D4782" ca="1">INDIRECT("Results!" &amp; ADDRESS(ROUNDUP((ROW()-1)/10,0)+1, COLUMN()))</f>
        <v>O2</v>
      </c>
      <c r="E4782" cm="1">
        <f t="array" aca="1" ref="E4782" ca="1">INDIRECT("Results!" &amp; ADDRESS(ROUNDUP((ROW()-1)/10,0)+1, COLUMN()))</f>
        <v>36</v>
      </c>
      <c r="F4782" t="str" cm="1">
        <f t="array" aca="1" ref="F4782" ca="1">INDIRECT("Results!" &amp; ADDRESS(ROUNDUP((ROW()-1)/10,0)+1, COLUMN()))</f>
        <v>V9HostMasterSlaveO236</v>
      </c>
      <c r="G4782">
        <f t="shared" ca="1" si="74"/>
        <v>17.920000000000002</v>
      </c>
    </row>
    <row r="4783" spans="1:7" x14ac:dyDescent="0.25">
      <c r="A4783" t="str" cm="1">
        <f t="array" aca="1" ref="A4783" ca="1">INDIRECT("Results!" &amp; ADDRESS(ROUNDUP((ROW()-1)/10,0)+1, COLUMN()))</f>
        <v>V9</v>
      </c>
      <c r="B4783" t="str" cm="1">
        <f t="array" aca="1" ref="B4783" ca="1">INDIRECT("Results!" &amp; ADDRESS(ROUNDUP((ROW()-1)/10,0)+1, COLUMN()))</f>
        <v>Host</v>
      </c>
      <c r="C4783" t="str" cm="1">
        <f t="array" aca="1" ref="C4783" ca="1">INDIRECT("Results!" &amp; ADDRESS(ROUNDUP((ROW()-1)/10,0)+1, COLUMN()))</f>
        <v>MasterSlave</v>
      </c>
      <c r="D4783" t="str" cm="1">
        <f t="array" aca="1" ref="D4783" ca="1">INDIRECT("Results!" &amp; ADDRESS(ROUNDUP((ROW()-1)/10,0)+1, COLUMN()))</f>
        <v>O2</v>
      </c>
      <c r="E4783" cm="1">
        <f t="array" aca="1" ref="E4783" ca="1">INDIRECT("Results!" &amp; ADDRESS(ROUNDUP((ROW()-1)/10,0)+1, COLUMN()))</f>
        <v>36</v>
      </c>
      <c r="F4783" t="str" cm="1">
        <f t="array" aca="1" ref="F4783" ca="1">INDIRECT("Results!" &amp; ADDRESS(ROUNDUP((ROW()-1)/10,0)+1, COLUMN()))</f>
        <v>V9HostMasterSlaveO236</v>
      </c>
      <c r="G4783">
        <f t="shared" ca="1" si="74"/>
        <v>17.933</v>
      </c>
    </row>
    <row r="4784" spans="1:7" x14ac:dyDescent="0.25">
      <c r="A4784" t="str" cm="1">
        <f t="array" aca="1" ref="A4784" ca="1">INDIRECT("Results!" &amp; ADDRESS(ROUNDUP((ROW()-1)/10,0)+1, COLUMN()))</f>
        <v>V9</v>
      </c>
      <c r="B4784" t="str" cm="1">
        <f t="array" aca="1" ref="B4784" ca="1">INDIRECT("Results!" &amp; ADDRESS(ROUNDUP((ROW()-1)/10,0)+1, COLUMN()))</f>
        <v>Host</v>
      </c>
      <c r="C4784" t="str" cm="1">
        <f t="array" aca="1" ref="C4784" ca="1">INDIRECT("Results!" &amp; ADDRESS(ROUNDUP((ROW()-1)/10,0)+1, COLUMN()))</f>
        <v>MasterSlave</v>
      </c>
      <c r="D4784" t="str" cm="1">
        <f t="array" aca="1" ref="D4784" ca="1">INDIRECT("Results!" &amp; ADDRESS(ROUNDUP((ROW()-1)/10,0)+1, COLUMN()))</f>
        <v>O2</v>
      </c>
      <c r="E4784" cm="1">
        <f t="array" aca="1" ref="E4784" ca="1">INDIRECT("Results!" &amp; ADDRESS(ROUNDUP((ROW()-1)/10,0)+1, COLUMN()))</f>
        <v>36</v>
      </c>
      <c r="F4784" t="str" cm="1">
        <f t="array" aca="1" ref="F4784" ca="1">INDIRECT("Results!" &amp; ADDRESS(ROUNDUP((ROW()-1)/10,0)+1, COLUMN()))</f>
        <v>V9HostMasterSlaveO236</v>
      </c>
      <c r="G4784">
        <f t="shared" ca="1" si="74"/>
        <v>17.934000000000001</v>
      </c>
    </row>
    <row r="4785" spans="1:7" x14ac:dyDescent="0.25">
      <c r="A4785" t="str" cm="1">
        <f t="array" aca="1" ref="A4785" ca="1">INDIRECT("Results!" &amp; ADDRESS(ROUNDUP((ROW()-1)/10,0)+1, COLUMN()))</f>
        <v>V9</v>
      </c>
      <c r="B4785" t="str" cm="1">
        <f t="array" aca="1" ref="B4785" ca="1">INDIRECT("Results!" &amp; ADDRESS(ROUNDUP((ROW()-1)/10,0)+1, COLUMN()))</f>
        <v>Host</v>
      </c>
      <c r="C4785" t="str" cm="1">
        <f t="array" aca="1" ref="C4785" ca="1">INDIRECT("Results!" &amp; ADDRESS(ROUNDUP((ROW()-1)/10,0)+1, COLUMN()))</f>
        <v>MasterSlave</v>
      </c>
      <c r="D4785" t="str" cm="1">
        <f t="array" aca="1" ref="D4785" ca="1">INDIRECT("Results!" &amp; ADDRESS(ROUNDUP((ROW()-1)/10,0)+1, COLUMN()))</f>
        <v>O2</v>
      </c>
      <c r="E4785" cm="1">
        <f t="array" aca="1" ref="E4785" ca="1">INDIRECT("Results!" &amp; ADDRESS(ROUNDUP((ROW()-1)/10,0)+1, COLUMN()))</f>
        <v>36</v>
      </c>
      <c r="F4785" t="str" cm="1">
        <f t="array" aca="1" ref="F4785" ca="1">INDIRECT("Results!" &amp; ADDRESS(ROUNDUP((ROW()-1)/10,0)+1, COLUMN()))</f>
        <v>V9HostMasterSlaveO236</v>
      </c>
      <c r="G4785">
        <f t="shared" ca="1" si="74"/>
        <v>17.934000000000001</v>
      </c>
    </row>
    <row r="4786" spans="1:7" x14ac:dyDescent="0.25">
      <c r="A4786" t="str" cm="1">
        <f t="array" aca="1" ref="A4786" ca="1">INDIRECT("Results!" &amp; ADDRESS(ROUNDUP((ROW()-1)/10,0)+1, COLUMN()))</f>
        <v>V9</v>
      </c>
      <c r="B4786" t="str" cm="1">
        <f t="array" aca="1" ref="B4786" ca="1">INDIRECT("Results!" &amp; ADDRESS(ROUNDUP((ROW()-1)/10,0)+1, COLUMN()))</f>
        <v>Host</v>
      </c>
      <c r="C4786" t="str" cm="1">
        <f t="array" aca="1" ref="C4786" ca="1">INDIRECT("Results!" &amp; ADDRESS(ROUNDUP((ROW()-1)/10,0)+1, COLUMN()))</f>
        <v>MasterSlave</v>
      </c>
      <c r="D4786" t="str" cm="1">
        <f t="array" aca="1" ref="D4786" ca="1">INDIRECT("Results!" &amp; ADDRESS(ROUNDUP((ROW()-1)/10,0)+1, COLUMN()))</f>
        <v>O2</v>
      </c>
      <c r="E4786" cm="1">
        <f t="array" aca="1" ref="E4786" ca="1">INDIRECT("Results!" &amp; ADDRESS(ROUNDUP((ROW()-1)/10,0)+1, COLUMN()))</f>
        <v>36</v>
      </c>
      <c r="F4786" t="str" cm="1">
        <f t="array" aca="1" ref="F4786" ca="1">INDIRECT("Results!" &amp; ADDRESS(ROUNDUP((ROW()-1)/10,0)+1, COLUMN()))</f>
        <v>V9HostMasterSlaveO236</v>
      </c>
      <c r="G4786">
        <f t="shared" ca="1" si="74"/>
        <v>17.940999999999999</v>
      </c>
    </row>
    <row r="4787" spans="1:7" x14ac:dyDescent="0.25">
      <c r="A4787" t="str" cm="1">
        <f t="array" aca="1" ref="A4787" ca="1">INDIRECT("Results!" &amp; ADDRESS(ROUNDUP((ROW()-1)/10,0)+1, COLUMN()))</f>
        <v>V9</v>
      </c>
      <c r="B4787" t="str" cm="1">
        <f t="array" aca="1" ref="B4787" ca="1">INDIRECT("Results!" &amp; ADDRESS(ROUNDUP((ROW()-1)/10,0)+1, COLUMN()))</f>
        <v>Host</v>
      </c>
      <c r="C4787" t="str" cm="1">
        <f t="array" aca="1" ref="C4787" ca="1">INDIRECT("Results!" &amp; ADDRESS(ROUNDUP((ROW()-1)/10,0)+1, COLUMN()))</f>
        <v>MasterSlave</v>
      </c>
      <c r="D4787" t="str" cm="1">
        <f t="array" aca="1" ref="D4787" ca="1">INDIRECT("Results!" &amp; ADDRESS(ROUNDUP((ROW()-1)/10,0)+1, COLUMN()))</f>
        <v>O2</v>
      </c>
      <c r="E4787" cm="1">
        <f t="array" aca="1" ref="E4787" ca="1">INDIRECT("Results!" &amp; ADDRESS(ROUNDUP((ROW()-1)/10,0)+1, COLUMN()))</f>
        <v>36</v>
      </c>
      <c r="F4787" t="str" cm="1">
        <f t="array" aca="1" ref="F4787" ca="1">INDIRECT("Results!" &amp; ADDRESS(ROUNDUP((ROW()-1)/10,0)+1, COLUMN()))</f>
        <v>V9HostMasterSlaveO236</v>
      </c>
      <c r="G4787">
        <f t="shared" ca="1" si="74"/>
        <v>17.949000000000002</v>
      </c>
    </row>
    <row r="4788" spans="1:7" x14ac:dyDescent="0.25">
      <c r="A4788" t="str" cm="1">
        <f t="array" aca="1" ref="A4788" ca="1">INDIRECT("Results!" &amp; ADDRESS(ROUNDUP((ROW()-1)/10,0)+1, COLUMN()))</f>
        <v>V9</v>
      </c>
      <c r="B4788" t="str" cm="1">
        <f t="array" aca="1" ref="B4788" ca="1">INDIRECT("Results!" &amp; ADDRESS(ROUNDUP((ROW()-1)/10,0)+1, COLUMN()))</f>
        <v>Host</v>
      </c>
      <c r="C4788" t="str" cm="1">
        <f t="array" aca="1" ref="C4788" ca="1">INDIRECT("Results!" &amp; ADDRESS(ROUNDUP((ROW()-1)/10,0)+1, COLUMN()))</f>
        <v>MasterSlave</v>
      </c>
      <c r="D4788" t="str" cm="1">
        <f t="array" aca="1" ref="D4788" ca="1">INDIRECT("Results!" &amp; ADDRESS(ROUNDUP((ROW()-1)/10,0)+1, COLUMN()))</f>
        <v>O2</v>
      </c>
      <c r="E4788" cm="1">
        <f t="array" aca="1" ref="E4788" ca="1">INDIRECT("Results!" &amp; ADDRESS(ROUNDUP((ROW()-1)/10,0)+1, COLUMN()))</f>
        <v>36</v>
      </c>
      <c r="F4788" t="str" cm="1">
        <f t="array" aca="1" ref="F4788" ca="1">INDIRECT("Results!" &amp; ADDRESS(ROUNDUP((ROW()-1)/10,0)+1, COLUMN()))</f>
        <v>V9HostMasterSlaveO236</v>
      </c>
      <c r="G4788">
        <f t="shared" ca="1" si="74"/>
        <v>17.949000000000002</v>
      </c>
    </row>
    <row r="4789" spans="1:7" x14ac:dyDescent="0.25">
      <c r="A4789" t="str" cm="1">
        <f t="array" aca="1" ref="A4789" ca="1">INDIRECT("Results!" &amp; ADDRESS(ROUNDUP((ROW()-1)/10,0)+1, COLUMN()))</f>
        <v>V9</v>
      </c>
      <c r="B4789" t="str" cm="1">
        <f t="array" aca="1" ref="B4789" ca="1">INDIRECT("Results!" &amp; ADDRESS(ROUNDUP((ROW()-1)/10,0)+1, COLUMN()))</f>
        <v>Host</v>
      </c>
      <c r="C4789" t="str" cm="1">
        <f t="array" aca="1" ref="C4789" ca="1">INDIRECT("Results!" &amp; ADDRESS(ROUNDUP((ROW()-1)/10,0)+1, COLUMN()))</f>
        <v>MasterSlave</v>
      </c>
      <c r="D4789" t="str" cm="1">
        <f t="array" aca="1" ref="D4789" ca="1">INDIRECT("Results!" &amp; ADDRESS(ROUNDUP((ROW()-1)/10,0)+1, COLUMN()))</f>
        <v>O2</v>
      </c>
      <c r="E4789" cm="1">
        <f t="array" aca="1" ref="E4789" ca="1">INDIRECT("Results!" &amp; ADDRESS(ROUNDUP((ROW()-1)/10,0)+1, COLUMN()))</f>
        <v>36</v>
      </c>
      <c r="F4789" t="str" cm="1">
        <f t="array" aca="1" ref="F4789" ca="1">INDIRECT("Results!" &amp; ADDRESS(ROUNDUP((ROW()-1)/10,0)+1, COLUMN()))</f>
        <v>V9HostMasterSlaveO236</v>
      </c>
      <c r="G4789">
        <f t="shared" ca="1" si="74"/>
        <v>17.954000000000001</v>
      </c>
    </row>
    <row r="4790" spans="1:7" x14ac:dyDescent="0.25">
      <c r="A4790" t="str" cm="1">
        <f t="array" aca="1" ref="A4790" ca="1">INDIRECT("Results!" &amp; ADDRESS(ROUNDUP((ROW()-1)/10,0)+1, COLUMN()))</f>
        <v>V9</v>
      </c>
      <c r="B4790" t="str" cm="1">
        <f t="array" aca="1" ref="B4790" ca="1">INDIRECT("Results!" &amp; ADDRESS(ROUNDUP((ROW()-1)/10,0)+1, COLUMN()))</f>
        <v>Host</v>
      </c>
      <c r="C4790" t="str" cm="1">
        <f t="array" aca="1" ref="C4790" ca="1">INDIRECT("Results!" &amp; ADDRESS(ROUNDUP((ROW()-1)/10,0)+1, COLUMN()))</f>
        <v>MasterSlave</v>
      </c>
      <c r="D4790" t="str" cm="1">
        <f t="array" aca="1" ref="D4790" ca="1">INDIRECT("Results!" &amp; ADDRESS(ROUNDUP((ROW()-1)/10,0)+1, COLUMN()))</f>
        <v>O2</v>
      </c>
      <c r="E4790" cm="1">
        <f t="array" aca="1" ref="E4790" ca="1">INDIRECT("Results!" &amp; ADDRESS(ROUNDUP((ROW()-1)/10,0)+1, COLUMN()))</f>
        <v>36</v>
      </c>
      <c r="F4790" t="str" cm="1">
        <f t="array" aca="1" ref="F4790" ca="1">INDIRECT("Results!" &amp; ADDRESS(ROUNDUP((ROW()-1)/10,0)+1, COLUMN()))</f>
        <v>V9HostMasterSlaveO236</v>
      </c>
      <c r="G4790">
        <f t="shared" ca="1" si="74"/>
        <v>17.957000000000001</v>
      </c>
    </row>
    <row r="4791" spans="1:7" x14ac:dyDescent="0.25">
      <c r="A4791" t="str" cm="1">
        <f t="array" aca="1" ref="A4791" ca="1">INDIRECT("Results!" &amp; ADDRESS(ROUNDUP((ROW()-1)/10,0)+1, COLUMN()))</f>
        <v>V9</v>
      </c>
      <c r="B4791" t="str" cm="1">
        <f t="array" aca="1" ref="B4791" ca="1">INDIRECT("Results!" &amp; ADDRESS(ROUNDUP((ROW()-1)/10,0)+1, COLUMN()))</f>
        <v>Host</v>
      </c>
      <c r="C4791" t="str" cm="1">
        <f t="array" aca="1" ref="C4791" ca="1">INDIRECT("Results!" &amp; ADDRESS(ROUNDUP((ROW()-1)/10,0)+1, COLUMN()))</f>
        <v>MasterSlave</v>
      </c>
      <c r="D4791" t="str" cm="1">
        <f t="array" aca="1" ref="D4791" ca="1">INDIRECT("Results!" &amp; ADDRESS(ROUNDUP((ROW()-1)/10,0)+1, COLUMN()))</f>
        <v>O2</v>
      </c>
      <c r="E4791" cm="1">
        <f t="array" aca="1" ref="E4791" ca="1">INDIRECT("Results!" &amp; ADDRESS(ROUNDUP((ROW()-1)/10,0)+1, COLUMN()))</f>
        <v>36</v>
      </c>
      <c r="F4791" t="str" cm="1">
        <f t="array" aca="1" ref="F4791" ca="1">INDIRECT("Results!" &amp; ADDRESS(ROUNDUP((ROW()-1)/10,0)+1, COLUMN()))</f>
        <v>V9HostMasterSlaveO236</v>
      </c>
      <c r="G4791">
        <f t="shared" ca="1" si="74"/>
        <v>17.957000000000001</v>
      </c>
    </row>
    <row r="4792" spans="1:7" x14ac:dyDescent="0.25">
      <c r="A4792" t="str" cm="1">
        <f t="array" aca="1" ref="A4792" ca="1">INDIRECT("Results!" &amp; ADDRESS(ROUNDUP((ROW()-1)/10,0)+1, COLUMN()))</f>
        <v>V9</v>
      </c>
      <c r="B4792" t="str" cm="1">
        <f t="array" aca="1" ref="B4792" ca="1">INDIRECT("Results!" &amp; ADDRESS(ROUNDUP((ROW()-1)/10,0)+1, COLUMN()))</f>
        <v>Host</v>
      </c>
      <c r="C4792" t="str" cm="1">
        <f t="array" aca="1" ref="C4792" ca="1">INDIRECT("Results!" &amp; ADDRESS(ROUNDUP((ROW()-1)/10,0)+1, COLUMN()))</f>
        <v>MasterSlave</v>
      </c>
      <c r="D4792" t="str" cm="1">
        <f t="array" aca="1" ref="D4792" ca="1">INDIRECT("Results!" &amp; ADDRESS(ROUNDUP((ROW()-1)/10,0)+1, COLUMN()))</f>
        <v>O2</v>
      </c>
      <c r="E4792" cm="1">
        <f t="array" aca="1" ref="E4792" ca="1">INDIRECT("Results!" &amp; ADDRESS(ROUNDUP((ROW()-1)/10,0)+1, COLUMN()))</f>
        <v>40</v>
      </c>
      <c r="F4792" t="str" cm="1">
        <f t="array" aca="1" ref="F4792" ca="1">INDIRECT("Results!" &amp; ADDRESS(ROUNDUP((ROW()-1)/10,0)+1, COLUMN()))</f>
        <v>V9HostMasterSlaveO240</v>
      </c>
      <c r="G4792">
        <f t="shared" ca="1" si="74"/>
        <v>16.251000000000001</v>
      </c>
    </row>
    <row r="4793" spans="1:7" x14ac:dyDescent="0.25">
      <c r="A4793" t="str" cm="1">
        <f t="array" aca="1" ref="A4793" ca="1">INDIRECT("Results!" &amp; ADDRESS(ROUNDUP((ROW()-1)/10,0)+1, COLUMN()))</f>
        <v>V9</v>
      </c>
      <c r="B4793" t="str" cm="1">
        <f t="array" aca="1" ref="B4793" ca="1">INDIRECT("Results!" &amp; ADDRESS(ROUNDUP((ROW()-1)/10,0)+1, COLUMN()))</f>
        <v>Host</v>
      </c>
      <c r="C4793" t="str" cm="1">
        <f t="array" aca="1" ref="C4793" ca="1">INDIRECT("Results!" &amp; ADDRESS(ROUNDUP((ROW()-1)/10,0)+1, COLUMN()))</f>
        <v>MasterSlave</v>
      </c>
      <c r="D4793" t="str" cm="1">
        <f t="array" aca="1" ref="D4793" ca="1">INDIRECT("Results!" &amp; ADDRESS(ROUNDUP((ROW()-1)/10,0)+1, COLUMN()))</f>
        <v>O2</v>
      </c>
      <c r="E4793" cm="1">
        <f t="array" aca="1" ref="E4793" ca="1">INDIRECT("Results!" &amp; ADDRESS(ROUNDUP((ROW()-1)/10,0)+1, COLUMN()))</f>
        <v>40</v>
      </c>
      <c r="F4793" t="str" cm="1">
        <f t="array" aca="1" ref="F4793" ca="1">INDIRECT("Results!" &amp; ADDRESS(ROUNDUP((ROW()-1)/10,0)+1, COLUMN()))</f>
        <v>V9HostMasterSlaveO240</v>
      </c>
      <c r="G4793">
        <f t="shared" ca="1" si="74"/>
        <v>16.297999999999998</v>
      </c>
    </row>
    <row r="4794" spans="1:7" x14ac:dyDescent="0.25">
      <c r="A4794" t="str" cm="1">
        <f t="array" aca="1" ref="A4794" ca="1">INDIRECT("Results!" &amp; ADDRESS(ROUNDUP((ROW()-1)/10,0)+1, COLUMN()))</f>
        <v>V9</v>
      </c>
      <c r="B4794" t="str" cm="1">
        <f t="array" aca="1" ref="B4794" ca="1">INDIRECT("Results!" &amp; ADDRESS(ROUNDUP((ROW()-1)/10,0)+1, COLUMN()))</f>
        <v>Host</v>
      </c>
      <c r="C4794" t="str" cm="1">
        <f t="array" aca="1" ref="C4794" ca="1">INDIRECT("Results!" &amp; ADDRESS(ROUNDUP((ROW()-1)/10,0)+1, COLUMN()))</f>
        <v>MasterSlave</v>
      </c>
      <c r="D4794" t="str" cm="1">
        <f t="array" aca="1" ref="D4794" ca="1">INDIRECT("Results!" &amp; ADDRESS(ROUNDUP((ROW()-1)/10,0)+1, COLUMN()))</f>
        <v>O2</v>
      </c>
      <c r="E4794" cm="1">
        <f t="array" aca="1" ref="E4794" ca="1">INDIRECT("Results!" &amp; ADDRESS(ROUNDUP((ROW()-1)/10,0)+1, COLUMN()))</f>
        <v>40</v>
      </c>
      <c r="F4794" t="str" cm="1">
        <f t="array" aca="1" ref="F4794" ca="1">INDIRECT("Results!" &amp; ADDRESS(ROUNDUP((ROW()-1)/10,0)+1, COLUMN()))</f>
        <v>V9HostMasterSlaveO240</v>
      </c>
      <c r="G4794">
        <f t="shared" ca="1" si="74"/>
        <v>16.297999999999998</v>
      </c>
    </row>
    <row r="4795" spans="1:7" x14ac:dyDescent="0.25">
      <c r="A4795" t="str" cm="1">
        <f t="array" aca="1" ref="A4795" ca="1">INDIRECT("Results!" &amp; ADDRESS(ROUNDUP((ROW()-1)/10,0)+1, COLUMN()))</f>
        <v>V9</v>
      </c>
      <c r="B4795" t="str" cm="1">
        <f t="array" aca="1" ref="B4795" ca="1">INDIRECT("Results!" &amp; ADDRESS(ROUNDUP((ROW()-1)/10,0)+1, COLUMN()))</f>
        <v>Host</v>
      </c>
      <c r="C4795" t="str" cm="1">
        <f t="array" aca="1" ref="C4795" ca="1">INDIRECT("Results!" &amp; ADDRESS(ROUNDUP((ROW()-1)/10,0)+1, COLUMN()))</f>
        <v>MasterSlave</v>
      </c>
      <c r="D4795" t="str" cm="1">
        <f t="array" aca="1" ref="D4795" ca="1">INDIRECT("Results!" &amp; ADDRESS(ROUNDUP((ROW()-1)/10,0)+1, COLUMN()))</f>
        <v>O2</v>
      </c>
      <c r="E4795" cm="1">
        <f t="array" aca="1" ref="E4795" ca="1">INDIRECT("Results!" &amp; ADDRESS(ROUNDUP((ROW()-1)/10,0)+1, COLUMN()))</f>
        <v>40</v>
      </c>
      <c r="F4795" t="str" cm="1">
        <f t="array" aca="1" ref="F4795" ca="1">INDIRECT("Results!" &amp; ADDRESS(ROUNDUP((ROW()-1)/10,0)+1, COLUMN()))</f>
        <v>V9HostMasterSlaveO240</v>
      </c>
      <c r="G4795">
        <f t="shared" ca="1" si="74"/>
        <v>16.324999999999999</v>
      </c>
    </row>
    <row r="4796" spans="1:7" x14ac:dyDescent="0.25">
      <c r="A4796" t="str" cm="1">
        <f t="array" aca="1" ref="A4796" ca="1">INDIRECT("Results!" &amp; ADDRESS(ROUNDUP((ROW()-1)/10,0)+1, COLUMN()))</f>
        <v>V9</v>
      </c>
      <c r="B4796" t="str" cm="1">
        <f t="array" aca="1" ref="B4796" ca="1">INDIRECT("Results!" &amp; ADDRESS(ROUNDUP((ROW()-1)/10,0)+1, COLUMN()))</f>
        <v>Host</v>
      </c>
      <c r="C4796" t="str" cm="1">
        <f t="array" aca="1" ref="C4796" ca="1">INDIRECT("Results!" &amp; ADDRESS(ROUNDUP((ROW()-1)/10,0)+1, COLUMN()))</f>
        <v>MasterSlave</v>
      </c>
      <c r="D4796" t="str" cm="1">
        <f t="array" aca="1" ref="D4796" ca="1">INDIRECT("Results!" &amp; ADDRESS(ROUNDUP((ROW()-1)/10,0)+1, COLUMN()))</f>
        <v>O2</v>
      </c>
      <c r="E4796" cm="1">
        <f t="array" aca="1" ref="E4796" ca="1">INDIRECT("Results!" &amp; ADDRESS(ROUNDUP((ROW()-1)/10,0)+1, COLUMN()))</f>
        <v>40</v>
      </c>
      <c r="F4796" t="str" cm="1">
        <f t="array" aca="1" ref="F4796" ca="1">INDIRECT("Results!" &amp; ADDRESS(ROUNDUP((ROW()-1)/10,0)+1, COLUMN()))</f>
        <v>V9HostMasterSlaveO240</v>
      </c>
      <c r="G4796">
        <f t="shared" ca="1" si="74"/>
        <v>16.324999999999999</v>
      </c>
    </row>
    <row r="4797" spans="1:7" x14ac:dyDescent="0.25">
      <c r="A4797" t="str" cm="1">
        <f t="array" aca="1" ref="A4797" ca="1">INDIRECT("Results!" &amp; ADDRESS(ROUNDUP((ROW()-1)/10,0)+1, COLUMN()))</f>
        <v>V9</v>
      </c>
      <c r="B4797" t="str" cm="1">
        <f t="array" aca="1" ref="B4797" ca="1">INDIRECT("Results!" &amp; ADDRESS(ROUNDUP((ROW()-1)/10,0)+1, COLUMN()))</f>
        <v>Host</v>
      </c>
      <c r="C4797" t="str" cm="1">
        <f t="array" aca="1" ref="C4797" ca="1">INDIRECT("Results!" &amp; ADDRESS(ROUNDUP((ROW()-1)/10,0)+1, COLUMN()))</f>
        <v>MasterSlave</v>
      </c>
      <c r="D4797" t="str" cm="1">
        <f t="array" aca="1" ref="D4797" ca="1">INDIRECT("Results!" &amp; ADDRESS(ROUNDUP((ROW()-1)/10,0)+1, COLUMN()))</f>
        <v>O2</v>
      </c>
      <c r="E4797" cm="1">
        <f t="array" aca="1" ref="E4797" ca="1">INDIRECT("Results!" &amp; ADDRESS(ROUNDUP((ROW()-1)/10,0)+1, COLUMN()))</f>
        <v>40</v>
      </c>
      <c r="F4797" t="str" cm="1">
        <f t="array" aca="1" ref="F4797" ca="1">INDIRECT("Results!" &amp; ADDRESS(ROUNDUP((ROW()-1)/10,0)+1, COLUMN()))</f>
        <v>V9HostMasterSlaveO240</v>
      </c>
      <c r="G4797">
        <f t="shared" ca="1" si="74"/>
        <v>16.34</v>
      </c>
    </row>
    <row r="4798" spans="1:7" x14ac:dyDescent="0.25">
      <c r="A4798" t="str" cm="1">
        <f t="array" aca="1" ref="A4798" ca="1">INDIRECT("Results!" &amp; ADDRESS(ROUNDUP((ROW()-1)/10,0)+1, COLUMN()))</f>
        <v>V9</v>
      </c>
      <c r="B4798" t="str" cm="1">
        <f t="array" aca="1" ref="B4798" ca="1">INDIRECT("Results!" &amp; ADDRESS(ROUNDUP((ROW()-1)/10,0)+1, COLUMN()))</f>
        <v>Host</v>
      </c>
      <c r="C4798" t="str" cm="1">
        <f t="array" aca="1" ref="C4798" ca="1">INDIRECT("Results!" &amp; ADDRESS(ROUNDUP((ROW()-1)/10,0)+1, COLUMN()))</f>
        <v>MasterSlave</v>
      </c>
      <c r="D4798" t="str" cm="1">
        <f t="array" aca="1" ref="D4798" ca="1">INDIRECT("Results!" &amp; ADDRESS(ROUNDUP((ROW()-1)/10,0)+1, COLUMN()))</f>
        <v>O2</v>
      </c>
      <c r="E4798" cm="1">
        <f t="array" aca="1" ref="E4798" ca="1">INDIRECT("Results!" &amp; ADDRESS(ROUNDUP((ROW()-1)/10,0)+1, COLUMN()))</f>
        <v>40</v>
      </c>
      <c r="F4798" t="str" cm="1">
        <f t="array" aca="1" ref="F4798" ca="1">INDIRECT("Results!" &amp; ADDRESS(ROUNDUP((ROW()-1)/10,0)+1, COLUMN()))</f>
        <v>V9HostMasterSlaveO240</v>
      </c>
      <c r="G4798">
        <f t="shared" ca="1" si="74"/>
        <v>16.344000000000001</v>
      </c>
    </row>
    <row r="4799" spans="1:7" x14ac:dyDescent="0.25">
      <c r="A4799" t="str" cm="1">
        <f t="array" aca="1" ref="A4799" ca="1">INDIRECT("Results!" &amp; ADDRESS(ROUNDUP((ROW()-1)/10,0)+1, COLUMN()))</f>
        <v>V9</v>
      </c>
      <c r="B4799" t="str" cm="1">
        <f t="array" aca="1" ref="B4799" ca="1">INDIRECT("Results!" &amp; ADDRESS(ROUNDUP((ROW()-1)/10,0)+1, COLUMN()))</f>
        <v>Host</v>
      </c>
      <c r="C4799" t="str" cm="1">
        <f t="array" aca="1" ref="C4799" ca="1">INDIRECT("Results!" &amp; ADDRESS(ROUNDUP((ROW()-1)/10,0)+1, COLUMN()))</f>
        <v>MasterSlave</v>
      </c>
      <c r="D4799" t="str" cm="1">
        <f t="array" aca="1" ref="D4799" ca="1">INDIRECT("Results!" &amp; ADDRESS(ROUNDUP((ROW()-1)/10,0)+1, COLUMN()))</f>
        <v>O2</v>
      </c>
      <c r="E4799" cm="1">
        <f t="array" aca="1" ref="E4799" ca="1">INDIRECT("Results!" &amp; ADDRESS(ROUNDUP((ROW()-1)/10,0)+1, COLUMN()))</f>
        <v>40</v>
      </c>
      <c r="F4799" t="str" cm="1">
        <f t="array" aca="1" ref="F4799" ca="1">INDIRECT("Results!" &amp; ADDRESS(ROUNDUP((ROW()-1)/10,0)+1, COLUMN()))</f>
        <v>V9HostMasterSlaveO240</v>
      </c>
      <c r="G4799">
        <f t="shared" ca="1" si="74"/>
        <v>16.344999999999999</v>
      </c>
    </row>
    <row r="4800" spans="1:7" x14ac:dyDescent="0.25">
      <c r="A4800" t="str" cm="1">
        <f t="array" aca="1" ref="A4800" ca="1">INDIRECT("Results!" &amp; ADDRESS(ROUNDUP((ROW()-1)/10,0)+1, COLUMN()))</f>
        <v>V9</v>
      </c>
      <c r="B4800" t="str" cm="1">
        <f t="array" aca="1" ref="B4800" ca="1">INDIRECT("Results!" &amp; ADDRESS(ROUNDUP((ROW()-1)/10,0)+1, COLUMN()))</f>
        <v>Host</v>
      </c>
      <c r="C4800" t="str" cm="1">
        <f t="array" aca="1" ref="C4800" ca="1">INDIRECT("Results!" &amp; ADDRESS(ROUNDUP((ROW()-1)/10,0)+1, COLUMN()))</f>
        <v>MasterSlave</v>
      </c>
      <c r="D4800" t="str" cm="1">
        <f t="array" aca="1" ref="D4800" ca="1">INDIRECT("Results!" &amp; ADDRESS(ROUNDUP((ROW()-1)/10,0)+1, COLUMN()))</f>
        <v>O2</v>
      </c>
      <c r="E4800" cm="1">
        <f t="array" aca="1" ref="E4800" ca="1">INDIRECT("Results!" &amp; ADDRESS(ROUNDUP((ROW()-1)/10,0)+1, COLUMN()))</f>
        <v>40</v>
      </c>
      <c r="F4800" t="str" cm="1">
        <f t="array" aca="1" ref="F4800" ca="1">INDIRECT("Results!" &amp; ADDRESS(ROUNDUP((ROW()-1)/10,0)+1, COLUMN()))</f>
        <v>V9HostMasterSlaveO240</v>
      </c>
      <c r="G4800">
        <f t="shared" ca="1" si="74"/>
        <v>16.344999999999999</v>
      </c>
    </row>
    <row r="4801" spans="1:7" x14ac:dyDescent="0.25">
      <c r="A4801" t="str" cm="1">
        <f t="array" aca="1" ref="A4801" ca="1">INDIRECT("Results!" &amp; ADDRESS(ROUNDUP((ROW()-1)/10,0)+1, COLUMN()))</f>
        <v>V9</v>
      </c>
      <c r="B4801" t="str" cm="1">
        <f t="array" aca="1" ref="B4801" ca="1">INDIRECT("Results!" &amp; ADDRESS(ROUNDUP((ROW()-1)/10,0)+1, COLUMN()))</f>
        <v>Host</v>
      </c>
      <c r="C4801" t="str" cm="1">
        <f t="array" aca="1" ref="C4801" ca="1">INDIRECT("Results!" &amp; ADDRESS(ROUNDUP((ROW()-1)/10,0)+1, COLUMN()))</f>
        <v>MasterSlave</v>
      </c>
      <c r="D4801" t="str" cm="1">
        <f t="array" aca="1" ref="D4801" ca="1">INDIRECT("Results!" &amp; ADDRESS(ROUNDUP((ROW()-1)/10,0)+1, COLUMN()))</f>
        <v>O2</v>
      </c>
      <c r="E4801" cm="1">
        <f t="array" aca="1" ref="E4801" ca="1">INDIRECT("Results!" &amp; ADDRESS(ROUNDUP((ROW()-1)/10,0)+1, COLUMN()))</f>
        <v>40</v>
      </c>
      <c r="F4801" t="str" cm="1">
        <f t="array" aca="1" ref="F4801" ca="1">INDIRECT("Results!" &amp; ADDRESS(ROUNDUP((ROW()-1)/10,0)+1, COLUMN()))</f>
        <v>V9HostMasterSlaveO240</v>
      </c>
      <c r="G4801">
        <f t="shared" ca="1" si="74"/>
        <v>16.347999999999999</v>
      </c>
    </row>
    <row r="4802" spans="1:7" x14ac:dyDescent="0.25">
      <c r="A4802" t="str" cm="1">
        <f t="array" aca="1" ref="A4802" ca="1">INDIRECT("Results!" &amp; ADDRESS(ROUNDUP((ROW()-1)/10,0)+1, COLUMN()))</f>
        <v>V9</v>
      </c>
      <c r="B4802" t="str" cm="1">
        <f t="array" aca="1" ref="B4802" ca="1">INDIRECT("Results!" &amp; ADDRESS(ROUNDUP((ROW()-1)/10,0)+1, COLUMN()))</f>
        <v>Host</v>
      </c>
      <c r="C4802" t="str" cm="1">
        <f t="array" aca="1" ref="C4802" ca="1">INDIRECT("Results!" &amp; ADDRESS(ROUNDUP((ROW()-1)/10,0)+1, COLUMN()))</f>
        <v>MasterSlave</v>
      </c>
      <c r="D4802" t="str" cm="1">
        <f t="array" aca="1" ref="D4802" ca="1">INDIRECT("Results!" &amp; ADDRESS(ROUNDUP((ROW()-1)/10,0)+1, COLUMN()))</f>
        <v>O2</v>
      </c>
      <c r="E4802" cm="1">
        <f t="array" aca="1" ref="E4802" ca="1">INDIRECT("Results!" &amp; ADDRESS(ROUNDUP((ROW()-1)/10,0)+1, COLUMN()))</f>
        <v>44</v>
      </c>
      <c r="F4802" t="str" cm="1">
        <f t="array" aca="1" ref="F4802" ca="1">INDIRECT("Results!" &amp; ADDRESS(ROUNDUP((ROW()-1)/10,0)+1, COLUMN()))</f>
        <v>V9HostMasterSlaveO244</v>
      </c>
      <c r="G4802">
        <f t="shared" ca="1" si="74"/>
        <v>14.962</v>
      </c>
    </row>
    <row r="4803" spans="1:7" x14ac:dyDescent="0.25">
      <c r="A4803" t="str" cm="1">
        <f t="array" aca="1" ref="A4803" ca="1">INDIRECT("Results!" &amp; ADDRESS(ROUNDUP((ROW()-1)/10,0)+1, COLUMN()))</f>
        <v>V9</v>
      </c>
      <c r="B4803" t="str" cm="1">
        <f t="array" aca="1" ref="B4803" ca="1">INDIRECT("Results!" &amp; ADDRESS(ROUNDUP((ROW()-1)/10,0)+1, COLUMN()))</f>
        <v>Host</v>
      </c>
      <c r="C4803" t="str" cm="1">
        <f t="array" aca="1" ref="C4803" ca="1">INDIRECT("Results!" &amp; ADDRESS(ROUNDUP((ROW()-1)/10,0)+1, COLUMN()))</f>
        <v>MasterSlave</v>
      </c>
      <c r="D4803" t="str" cm="1">
        <f t="array" aca="1" ref="D4803" ca="1">INDIRECT("Results!" &amp; ADDRESS(ROUNDUP((ROW()-1)/10,0)+1, COLUMN()))</f>
        <v>O2</v>
      </c>
      <c r="E4803" cm="1">
        <f t="array" aca="1" ref="E4803" ca="1">INDIRECT("Results!" &amp; ADDRESS(ROUNDUP((ROW()-1)/10,0)+1, COLUMN()))</f>
        <v>44</v>
      </c>
      <c r="F4803" t="str" cm="1">
        <f t="array" aca="1" ref="F4803" ca="1">INDIRECT("Results!" &amp; ADDRESS(ROUNDUP((ROW()-1)/10,0)+1, COLUMN()))</f>
        <v>V9HostMasterSlaveO244</v>
      </c>
      <c r="G4803">
        <f t="shared" ref="G4803:G4866" ca="1" si="75">IFERROR(SMALL(INDIRECT("Results!" &amp; ADDRESS(ROUNDUP((ROW()-1)/10,0)+1, COLUMN()+18) &amp; ":"  &amp; ADDRESS(ROUNDUP((ROW()-1)/10,0)+1, COLUMN()+47)),MOD((ROW()-2),10)+1),"")</f>
        <v>14.962</v>
      </c>
    </row>
    <row r="4804" spans="1:7" x14ac:dyDescent="0.25">
      <c r="A4804" t="str" cm="1">
        <f t="array" aca="1" ref="A4804" ca="1">INDIRECT("Results!" &amp; ADDRESS(ROUNDUP((ROW()-1)/10,0)+1, COLUMN()))</f>
        <v>V9</v>
      </c>
      <c r="B4804" t="str" cm="1">
        <f t="array" aca="1" ref="B4804" ca="1">INDIRECT("Results!" &amp; ADDRESS(ROUNDUP((ROW()-1)/10,0)+1, COLUMN()))</f>
        <v>Host</v>
      </c>
      <c r="C4804" t="str" cm="1">
        <f t="array" aca="1" ref="C4804" ca="1">INDIRECT("Results!" &amp; ADDRESS(ROUNDUP((ROW()-1)/10,0)+1, COLUMN()))</f>
        <v>MasterSlave</v>
      </c>
      <c r="D4804" t="str" cm="1">
        <f t="array" aca="1" ref="D4804" ca="1">INDIRECT("Results!" &amp; ADDRESS(ROUNDUP((ROW()-1)/10,0)+1, COLUMN()))</f>
        <v>O2</v>
      </c>
      <c r="E4804" cm="1">
        <f t="array" aca="1" ref="E4804" ca="1">INDIRECT("Results!" &amp; ADDRESS(ROUNDUP((ROW()-1)/10,0)+1, COLUMN()))</f>
        <v>44</v>
      </c>
      <c r="F4804" t="str" cm="1">
        <f t="array" aca="1" ref="F4804" ca="1">INDIRECT("Results!" &amp; ADDRESS(ROUNDUP((ROW()-1)/10,0)+1, COLUMN()))</f>
        <v>V9HostMasterSlaveO244</v>
      </c>
      <c r="G4804">
        <f t="shared" ca="1" si="75"/>
        <v>14.977</v>
      </c>
    </row>
    <row r="4805" spans="1:7" x14ac:dyDescent="0.25">
      <c r="A4805" t="str" cm="1">
        <f t="array" aca="1" ref="A4805" ca="1">INDIRECT("Results!" &amp; ADDRESS(ROUNDUP((ROW()-1)/10,0)+1, COLUMN()))</f>
        <v>V9</v>
      </c>
      <c r="B4805" t="str" cm="1">
        <f t="array" aca="1" ref="B4805" ca="1">INDIRECT("Results!" &amp; ADDRESS(ROUNDUP((ROW()-1)/10,0)+1, COLUMN()))</f>
        <v>Host</v>
      </c>
      <c r="C4805" t="str" cm="1">
        <f t="array" aca="1" ref="C4805" ca="1">INDIRECT("Results!" &amp; ADDRESS(ROUNDUP((ROW()-1)/10,0)+1, COLUMN()))</f>
        <v>MasterSlave</v>
      </c>
      <c r="D4805" t="str" cm="1">
        <f t="array" aca="1" ref="D4805" ca="1">INDIRECT("Results!" &amp; ADDRESS(ROUNDUP((ROW()-1)/10,0)+1, COLUMN()))</f>
        <v>O2</v>
      </c>
      <c r="E4805" cm="1">
        <f t="array" aca="1" ref="E4805" ca="1">INDIRECT("Results!" &amp; ADDRESS(ROUNDUP((ROW()-1)/10,0)+1, COLUMN()))</f>
        <v>44</v>
      </c>
      <c r="F4805" t="str" cm="1">
        <f t="array" aca="1" ref="F4805" ca="1">INDIRECT("Results!" &amp; ADDRESS(ROUNDUP((ROW()-1)/10,0)+1, COLUMN()))</f>
        <v>V9HostMasterSlaveO244</v>
      </c>
      <c r="G4805">
        <f t="shared" ca="1" si="75"/>
        <v>14.977</v>
      </c>
    </row>
    <row r="4806" spans="1:7" x14ac:dyDescent="0.25">
      <c r="A4806" t="str" cm="1">
        <f t="array" aca="1" ref="A4806" ca="1">INDIRECT("Results!" &amp; ADDRESS(ROUNDUP((ROW()-1)/10,0)+1, COLUMN()))</f>
        <v>V9</v>
      </c>
      <c r="B4806" t="str" cm="1">
        <f t="array" aca="1" ref="B4806" ca="1">INDIRECT("Results!" &amp; ADDRESS(ROUNDUP((ROW()-1)/10,0)+1, COLUMN()))</f>
        <v>Host</v>
      </c>
      <c r="C4806" t="str" cm="1">
        <f t="array" aca="1" ref="C4806" ca="1">INDIRECT("Results!" &amp; ADDRESS(ROUNDUP((ROW()-1)/10,0)+1, COLUMN()))</f>
        <v>MasterSlave</v>
      </c>
      <c r="D4806" t="str" cm="1">
        <f t="array" aca="1" ref="D4806" ca="1">INDIRECT("Results!" &amp; ADDRESS(ROUNDUP((ROW()-1)/10,0)+1, COLUMN()))</f>
        <v>O2</v>
      </c>
      <c r="E4806" cm="1">
        <f t="array" aca="1" ref="E4806" ca="1">INDIRECT("Results!" &amp; ADDRESS(ROUNDUP((ROW()-1)/10,0)+1, COLUMN()))</f>
        <v>44</v>
      </c>
      <c r="F4806" t="str" cm="1">
        <f t="array" aca="1" ref="F4806" ca="1">INDIRECT("Results!" &amp; ADDRESS(ROUNDUP((ROW()-1)/10,0)+1, COLUMN()))</f>
        <v>V9HostMasterSlaveO244</v>
      </c>
      <c r="G4806">
        <f t="shared" ca="1" si="75"/>
        <v>14.977</v>
      </c>
    </row>
    <row r="4807" spans="1:7" x14ac:dyDescent="0.25">
      <c r="A4807" t="str" cm="1">
        <f t="array" aca="1" ref="A4807" ca="1">INDIRECT("Results!" &amp; ADDRESS(ROUNDUP((ROW()-1)/10,0)+1, COLUMN()))</f>
        <v>V9</v>
      </c>
      <c r="B4807" t="str" cm="1">
        <f t="array" aca="1" ref="B4807" ca="1">INDIRECT("Results!" &amp; ADDRESS(ROUNDUP((ROW()-1)/10,0)+1, COLUMN()))</f>
        <v>Host</v>
      </c>
      <c r="C4807" t="str" cm="1">
        <f t="array" aca="1" ref="C4807" ca="1">INDIRECT("Results!" &amp; ADDRESS(ROUNDUP((ROW()-1)/10,0)+1, COLUMN()))</f>
        <v>MasterSlave</v>
      </c>
      <c r="D4807" t="str" cm="1">
        <f t="array" aca="1" ref="D4807" ca="1">INDIRECT("Results!" &amp; ADDRESS(ROUNDUP((ROW()-1)/10,0)+1, COLUMN()))</f>
        <v>O2</v>
      </c>
      <c r="E4807" cm="1">
        <f t="array" aca="1" ref="E4807" ca="1">INDIRECT("Results!" &amp; ADDRESS(ROUNDUP((ROW()-1)/10,0)+1, COLUMN()))</f>
        <v>44</v>
      </c>
      <c r="F4807" t="str" cm="1">
        <f t="array" aca="1" ref="F4807" ca="1">INDIRECT("Results!" &amp; ADDRESS(ROUNDUP((ROW()-1)/10,0)+1, COLUMN()))</f>
        <v>V9HostMasterSlaveO244</v>
      </c>
      <c r="G4807">
        <f t="shared" ca="1" si="75"/>
        <v>14.977</v>
      </c>
    </row>
    <row r="4808" spans="1:7" x14ac:dyDescent="0.25">
      <c r="A4808" t="str" cm="1">
        <f t="array" aca="1" ref="A4808" ca="1">INDIRECT("Results!" &amp; ADDRESS(ROUNDUP((ROW()-1)/10,0)+1, COLUMN()))</f>
        <v>V9</v>
      </c>
      <c r="B4808" t="str" cm="1">
        <f t="array" aca="1" ref="B4808" ca="1">INDIRECT("Results!" &amp; ADDRESS(ROUNDUP((ROW()-1)/10,0)+1, COLUMN()))</f>
        <v>Host</v>
      </c>
      <c r="C4808" t="str" cm="1">
        <f t="array" aca="1" ref="C4808" ca="1">INDIRECT("Results!" &amp; ADDRESS(ROUNDUP((ROW()-1)/10,0)+1, COLUMN()))</f>
        <v>MasterSlave</v>
      </c>
      <c r="D4808" t="str" cm="1">
        <f t="array" aca="1" ref="D4808" ca="1">INDIRECT("Results!" &amp; ADDRESS(ROUNDUP((ROW()-1)/10,0)+1, COLUMN()))</f>
        <v>O2</v>
      </c>
      <c r="E4808" cm="1">
        <f t="array" aca="1" ref="E4808" ca="1">INDIRECT("Results!" &amp; ADDRESS(ROUNDUP((ROW()-1)/10,0)+1, COLUMN()))</f>
        <v>44</v>
      </c>
      <c r="F4808" t="str" cm="1">
        <f t="array" aca="1" ref="F4808" ca="1">INDIRECT("Results!" &amp; ADDRESS(ROUNDUP((ROW()-1)/10,0)+1, COLUMN()))</f>
        <v>V9HostMasterSlaveO244</v>
      </c>
      <c r="G4808">
        <f t="shared" ca="1" si="75"/>
        <v>14.978</v>
      </c>
    </row>
    <row r="4809" spans="1:7" x14ac:dyDescent="0.25">
      <c r="A4809" t="str" cm="1">
        <f t="array" aca="1" ref="A4809" ca="1">INDIRECT("Results!" &amp; ADDRESS(ROUNDUP((ROW()-1)/10,0)+1, COLUMN()))</f>
        <v>V9</v>
      </c>
      <c r="B4809" t="str" cm="1">
        <f t="array" aca="1" ref="B4809" ca="1">INDIRECT("Results!" &amp; ADDRESS(ROUNDUP((ROW()-1)/10,0)+1, COLUMN()))</f>
        <v>Host</v>
      </c>
      <c r="C4809" t="str" cm="1">
        <f t="array" aca="1" ref="C4809" ca="1">INDIRECT("Results!" &amp; ADDRESS(ROUNDUP((ROW()-1)/10,0)+1, COLUMN()))</f>
        <v>MasterSlave</v>
      </c>
      <c r="D4809" t="str" cm="1">
        <f t="array" aca="1" ref="D4809" ca="1">INDIRECT("Results!" &amp; ADDRESS(ROUNDUP((ROW()-1)/10,0)+1, COLUMN()))</f>
        <v>O2</v>
      </c>
      <c r="E4809" cm="1">
        <f t="array" aca="1" ref="E4809" ca="1">INDIRECT("Results!" &amp; ADDRESS(ROUNDUP((ROW()-1)/10,0)+1, COLUMN()))</f>
        <v>44</v>
      </c>
      <c r="F4809" t="str" cm="1">
        <f t="array" aca="1" ref="F4809" ca="1">INDIRECT("Results!" &amp; ADDRESS(ROUNDUP((ROW()-1)/10,0)+1, COLUMN()))</f>
        <v>V9HostMasterSlaveO244</v>
      </c>
      <c r="G4809">
        <f t="shared" ca="1" si="75"/>
        <v>14.978</v>
      </c>
    </row>
    <row r="4810" spans="1:7" x14ac:dyDescent="0.25">
      <c r="A4810" t="str" cm="1">
        <f t="array" aca="1" ref="A4810" ca="1">INDIRECT("Results!" &amp; ADDRESS(ROUNDUP((ROW()-1)/10,0)+1, COLUMN()))</f>
        <v>V9</v>
      </c>
      <c r="B4810" t="str" cm="1">
        <f t="array" aca="1" ref="B4810" ca="1">INDIRECT("Results!" &amp; ADDRESS(ROUNDUP((ROW()-1)/10,0)+1, COLUMN()))</f>
        <v>Host</v>
      </c>
      <c r="C4810" t="str" cm="1">
        <f t="array" aca="1" ref="C4810" ca="1">INDIRECT("Results!" &amp; ADDRESS(ROUNDUP((ROW()-1)/10,0)+1, COLUMN()))</f>
        <v>MasterSlave</v>
      </c>
      <c r="D4810" t="str" cm="1">
        <f t="array" aca="1" ref="D4810" ca="1">INDIRECT("Results!" &amp; ADDRESS(ROUNDUP((ROW()-1)/10,0)+1, COLUMN()))</f>
        <v>O2</v>
      </c>
      <c r="E4810" cm="1">
        <f t="array" aca="1" ref="E4810" ca="1">INDIRECT("Results!" &amp; ADDRESS(ROUNDUP((ROW()-1)/10,0)+1, COLUMN()))</f>
        <v>44</v>
      </c>
      <c r="F4810" t="str" cm="1">
        <f t="array" aca="1" ref="F4810" ca="1">INDIRECT("Results!" &amp; ADDRESS(ROUNDUP((ROW()-1)/10,0)+1, COLUMN()))</f>
        <v>V9HostMasterSlaveO244</v>
      </c>
      <c r="G4810">
        <f t="shared" ca="1" si="75"/>
        <v>14.978</v>
      </c>
    </row>
    <row r="4811" spans="1:7" x14ac:dyDescent="0.25">
      <c r="A4811" t="str" cm="1">
        <f t="array" aca="1" ref="A4811" ca="1">INDIRECT("Results!" &amp; ADDRESS(ROUNDUP((ROW()-1)/10,0)+1, COLUMN()))</f>
        <v>V9</v>
      </c>
      <c r="B4811" t="str" cm="1">
        <f t="array" aca="1" ref="B4811" ca="1">INDIRECT("Results!" &amp; ADDRESS(ROUNDUP((ROW()-1)/10,0)+1, COLUMN()))</f>
        <v>Host</v>
      </c>
      <c r="C4811" t="str" cm="1">
        <f t="array" aca="1" ref="C4811" ca="1">INDIRECT("Results!" &amp; ADDRESS(ROUNDUP((ROW()-1)/10,0)+1, COLUMN()))</f>
        <v>MasterSlave</v>
      </c>
      <c r="D4811" t="str" cm="1">
        <f t="array" aca="1" ref="D4811" ca="1">INDIRECT("Results!" &amp; ADDRESS(ROUNDUP((ROW()-1)/10,0)+1, COLUMN()))</f>
        <v>O2</v>
      </c>
      <c r="E4811" cm="1">
        <f t="array" aca="1" ref="E4811" ca="1">INDIRECT("Results!" &amp; ADDRESS(ROUNDUP((ROW()-1)/10,0)+1, COLUMN()))</f>
        <v>44</v>
      </c>
      <c r="F4811" t="str" cm="1">
        <f t="array" aca="1" ref="F4811" ca="1">INDIRECT("Results!" &amp; ADDRESS(ROUNDUP((ROW()-1)/10,0)+1, COLUMN()))</f>
        <v>V9HostMasterSlaveO244</v>
      </c>
      <c r="G4811">
        <f t="shared" ca="1" si="75"/>
        <v>14.978</v>
      </c>
    </row>
    <row r="4812" spans="1:7" x14ac:dyDescent="0.25">
      <c r="A4812" t="str" cm="1">
        <f t="array" aca="1" ref="A4812" ca="1">INDIRECT("Results!" &amp; ADDRESS(ROUNDUP((ROW()-1)/10,0)+1, COLUMN()))</f>
        <v>V9</v>
      </c>
      <c r="B4812" t="str" cm="1">
        <f t="array" aca="1" ref="B4812" ca="1">INDIRECT("Results!" &amp; ADDRESS(ROUNDUP((ROW()-1)/10,0)+1, COLUMN()))</f>
        <v>Host</v>
      </c>
      <c r="C4812" t="str" cm="1">
        <f t="array" aca="1" ref="C4812" ca="1">INDIRECT("Results!" &amp; ADDRESS(ROUNDUP((ROW()-1)/10,0)+1, COLUMN()))</f>
        <v>MasterSlave</v>
      </c>
      <c r="D4812" t="str" cm="1">
        <f t="array" aca="1" ref="D4812" ca="1">INDIRECT("Results!" &amp; ADDRESS(ROUNDUP((ROW()-1)/10,0)+1, COLUMN()))</f>
        <v>O2</v>
      </c>
      <c r="E4812" cm="1">
        <f t="array" aca="1" ref="E4812" ca="1">INDIRECT("Results!" &amp; ADDRESS(ROUNDUP((ROW()-1)/10,0)+1, COLUMN()))</f>
        <v>48</v>
      </c>
      <c r="F4812" t="str" cm="1">
        <f t="array" aca="1" ref="F4812" ca="1">INDIRECT("Results!" &amp; ADDRESS(ROUNDUP((ROW()-1)/10,0)+1, COLUMN()))</f>
        <v>V9HostMasterSlaveO248</v>
      </c>
      <c r="G4812">
        <f t="shared" ca="1" si="75"/>
        <v>13.827999999999999</v>
      </c>
    </row>
    <row r="4813" spans="1:7" x14ac:dyDescent="0.25">
      <c r="A4813" t="str" cm="1">
        <f t="array" aca="1" ref="A4813" ca="1">INDIRECT("Results!" &amp; ADDRESS(ROUNDUP((ROW()-1)/10,0)+1, COLUMN()))</f>
        <v>V9</v>
      </c>
      <c r="B4813" t="str" cm="1">
        <f t="array" aca="1" ref="B4813" ca="1">INDIRECT("Results!" &amp; ADDRESS(ROUNDUP((ROW()-1)/10,0)+1, COLUMN()))</f>
        <v>Host</v>
      </c>
      <c r="C4813" t="str" cm="1">
        <f t="array" aca="1" ref="C4813" ca="1">INDIRECT("Results!" &amp; ADDRESS(ROUNDUP((ROW()-1)/10,0)+1, COLUMN()))</f>
        <v>MasterSlave</v>
      </c>
      <c r="D4813" t="str" cm="1">
        <f t="array" aca="1" ref="D4813" ca="1">INDIRECT("Results!" &amp; ADDRESS(ROUNDUP((ROW()-1)/10,0)+1, COLUMN()))</f>
        <v>O2</v>
      </c>
      <c r="E4813" cm="1">
        <f t="array" aca="1" ref="E4813" ca="1">INDIRECT("Results!" &amp; ADDRESS(ROUNDUP((ROW()-1)/10,0)+1, COLUMN()))</f>
        <v>48</v>
      </c>
      <c r="F4813" t="str" cm="1">
        <f t="array" aca="1" ref="F4813" ca="1">INDIRECT("Results!" &amp; ADDRESS(ROUNDUP((ROW()-1)/10,0)+1, COLUMN()))</f>
        <v>V9HostMasterSlaveO248</v>
      </c>
      <c r="G4813">
        <f t="shared" ca="1" si="75"/>
        <v>13.869</v>
      </c>
    </row>
    <row r="4814" spans="1:7" x14ac:dyDescent="0.25">
      <c r="A4814" t="str" cm="1">
        <f t="array" aca="1" ref="A4814" ca="1">INDIRECT("Results!" &amp; ADDRESS(ROUNDUP((ROW()-1)/10,0)+1, COLUMN()))</f>
        <v>V9</v>
      </c>
      <c r="B4814" t="str" cm="1">
        <f t="array" aca="1" ref="B4814" ca="1">INDIRECT("Results!" &amp; ADDRESS(ROUNDUP((ROW()-1)/10,0)+1, COLUMN()))</f>
        <v>Host</v>
      </c>
      <c r="C4814" t="str" cm="1">
        <f t="array" aca="1" ref="C4814" ca="1">INDIRECT("Results!" &amp; ADDRESS(ROUNDUP((ROW()-1)/10,0)+1, COLUMN()))</f>
        <v>MasterSlave</v>
      </c>
      <c r="D4814" t="str" cm="1">
        <f t="array" aca="1" ref="D4814" ca="1">INDIRECT("Results!" &amp; ADDRESS(ROUNDUP((ROW()-1)/10,0)+1, COLUMN()))</f>
        <v>O2</v>
      </c>
      <c r="E4814" cm="1">
        <f t="array" aca="1" ref="E4814" ca="1">INDIRECT("Results!" &amp; ADDRESS(ROUNDUP((ROW()-1)/10,0)+1, COLUMN()))</f>
        <v>48</v>
      </c>
      <c r="F4814" t="str" cm="1">
        <f t="array" aca="1" ref="F4814" ca="1">INDIRECT("Results!" &amp; ADDRESS(ROUNDUP((ROW()-1)/10,0)+1, COLUMN()))</f>
        <v>V9HostMasterSlaveO248</v>
      </c>
      <c r="G4814">
        <f t="shared" ca="1" si="75"/>
        <v>13.882</v>
      </c>
    </row>
    <row r="4815" spans="1:7" x14ac:dyDescent="0.25">
      <c r="A4815" t="str" cm="1">
        <f t="array" aca="1" ref="A4815" ca="1">INDIRECT("Results!" &amp; ADDRESS(ROUNDUP((ROW()-1)/10,0)+1, COLUMN()))</f>
        <v>V9</v>
      </c>
      <c r="B4815" t="str" cm="1">
        <f t="array" aca="1" ref="B4815" ca="1">INDIRECT("Results!" &amp; ADDRESS(ROUNDUP((ROW()-1)/10,0)+1, COLUMN()))</f>
        <v>Host</v>
      </c>
      <c r="C4815" t="str" cm="1">
        <f t="array" aca="1" ref="C4815" ca="1">INDIRECT("Results!" &amp; ADDRESS(ROUNDUP((ROW()-1)/10,0)+1, COLUMN()))</f>
        <v>MasterSlave</v>
      </c>
      <c r="D4815" t="str" cm="1">
        <f t="array" aca="1" ref="D4815" ca="1">INDIRECT("Results!" &amp; ADDRESS(ROUNDUP((ROW()-1)/10,0)+1, COLUMN()))</f>
        <v>O2</v>
      </c>
      <c r="E4815" cm="1">
        <f t="array" aca="1" ref="E4815" ca="1">INDIRECT("Results!" &amp; ADDRESS(ROUNDUP((ROW()-1)/10,0)+1, COLUMN()))</f>
        <v>48</v>
      </c>
      <c r="F4815" t="str" cm="1">
        <f t="array" aca="1" ref="F4815" ca="1">INDIRECT("Results!" &amp; ADDRESS(ROUNDUP((ROW()-1)/10,0)+1, COLUMN()))</f>
        <v>V9HostMasterSlaveO248</v>
      </c>
      <c r="G4815">
        <f t="shared" ca="1" si="75"/>
        <v>13.888999999999999</v>
      </c>
    </row>
    <row r="4816" spans="1:7" x14ac:dyDescent="0.25">
      <c r="A4816" t="str" cm="1">
        <f t="array" aca="1" ref="A4816" ca="1">INDIRECT("Results!" &amp; ADDRESS(ROUNDUP((ROW()-1)/10,0)+1, COLUMN()))</f>
        <v>V9</v>
      </c>
      <c r="B4816" t="str" cm="1">
        <f t="array" aca="1" ref="B4816" ca="1">INDIRECT("Results!" &amp; ADDRESS(ROUNDUP((ROW()-1)/10,0)+1, COLUMN()))</f>
        <v>Host</v>
      </c>
      <c r="C4816" t="str" cm="1">
        <f t="array" aca="1" ref="C4816" ca="1">INDIRECT("Results!" &amp; ADDRESS(ROUNDUP((ROW()-1)/10,0)+1, COLUMN()))</f>
        <v>MasterSlave</v>
      </c>
      <c r="D4816" t="str" cm="1">
        <f t="array" aca="1" ref="D4816" ca="1">INDIRECT("Results!" &amp; ADDRESS(ROUNDUP((ROW()-1)/10,0)+1, COLUMN()))</f>
        <v>O2</v>
      </c>
      <c r="E4816" cm="1">
        <f t="array" aca="1" ref="E4816" ca="1">INDIRECT("Results!" &amp; ADDRESS(ROUNDUP((ROW()-1)/10,0)+1, COLUMN()))</f>
        <v>48</v>
      </c>
      <c r="F4816" t="str" cm="1">
        <f t="array" aca="1" ref="F4816" ca="1">INDIRECT("Results!" &amp; ADDRESS(ROUNDUP((ROW()-1)/10,0)+1, COLUMN()))</f>
        <v>V9HostMasterSlaveO248</v>
      </c>
      <c r="G4816">
        <f t="shared" ca="1" si="75"/>
        <v>13.888999999999999</v>
      </c>
    </row>
    <row r="4817" spans="1:7" x14ac:dyDescent="0.25">
      <c r="A4817" t="str" cm="1">
        <f t="array" aca="1" ref="A4817" ca="1">INDIRECT("Results!" &amp; ADDRESS(ROUNDUP((ROW()-1)/10,0)+1, COLUMN()))</f>
        <v>V9</v>
      </c>
      <c r="B4817" t="str" cm="1">
        <f t="array" aca="1" ref="B4817" ca="1">INDIRECT("Results!" &amp; ADDRESS(ROUNDUP((ROW()-1)/10,0)+1, COLUMN()))</f>
        <v>Host</v>
      </c>
      <c r="C4817" t="str" cm="1">
        <f t="array" aca="1" ref="C4817" ca="1">INDIRECT("Results!" &amp; ADDRESS(ROUNDUP((ROW()-1)/10,0)+1, COLUMN()))</f>
        <v>MasterSlave</v>
      </c>
      <c r="D4817" t="str" cm="1">
        <f t="array" aca="1" ref="D4817" ca="1">INDIRECT("Results!" &amp; ADDRESS(ROUNDUP((ROW()-1)/10,0)+1, COLUMN()))</f>
        <v>O2</v>
      </c>
      <c r="E4817" cm="1">
        <f t="array" aca="1" ref="E4817" ca="1">INDIRECT("Results!" &amp; ADDRESS(ROUNDUP((ROW()-1)/10,0)+1, COLUMN()))</f>
        <v>48</v>
      </c>
      <c r="F4817" t="str" cm="1">
        <f t="array" aca="1" ref="F4817" ca="1">INDIRECT("Results!" &amp; ADDRESS(ROUNDUP((ROW()-1)/10,0)+1, COLUMN()))</f>
        <v>V9HostMasterSlaveO248</v>
      </c>
      <c r="G4817">
        <f t="shared" ca="1" si="75"/>
        <v>13.897</v>
      </c>
    </row>
    <row r="4818" spans="1:7" x14ac:dyDescent="0.25">
      <c r="A4818" t="str" cm="1">
        <f t="array" aca="1" ref="A4818" ca="1">INDIRECT("Results!" &amp; ADDRESS(ROUNDUP((ROW()-1)/10,0)+1, COLUMN()))</f>
        <v>V9</v>
      </c>
      <c r="B4818" t="str" cm="1">
        <f t="array" aca="1" ref="B4818" ca="1">INDIRECT("Results!" &amp; ADDRESS(ROUNDUP((ROW()-1)/10,0)+1, COLUMN()))</f>
        <v>Host</v>
      </c>
      <c r="C4818" t="str" cm="1">
        <f t="array" aca="1" ref="C4818" ca="1">INDIRECT("Results!" &amp; ADDRESS(ROUNDUP((ROW()-1)/10,0)+1, COLUMN()))</f>
        <v>MasterSlave</v>
      </c>
      <c r="D4818" t="str" cm="1">
        <f t="array" aca="1" ref="D4818" ca="1">INDIRECT("Results!" &amp; ADDRESS(ROUNDUP((ROW()-1)/10,0)+1, COLUMN()))</f>
        <v>O2</v>
      </c>
      <c r="E4818" cm="1">
        <f t="array" aca="1" ref="E4818" ca="1">INDIRECT("Results!" &amp; ADDRESS(ROUNDUP((ROW()-1)/10,0)+1, COLUMN()))</f>
        <v>48</v>
      </c>
      <c r="F4818" t="str" cm="1">
        <f t="array" aca="1" ref="F4818" ca="1">INDIRECT("Results!" &amp; ADDRESS(ROUNDUP((ROW()-1)/10,0)+1, COLUMN()))</f>
        <v>V9HostMasterSlaveO248</v>
      </c>
      <c r="G4818">
        <f t="shared" ca="1" si="75"/>
        <v>13.897</v>
      </c>
    </row>
    <row r="4819" spans="1:7" x14ac:dyDescent="0.25">
      <c r="A4819" t="str" cm="1">
        <f t="array" aca="1" ref="A4819" ca="1">INDIRECT("Results!" &amp; ADDRESS(ROUNDUP((ROW()-1)/10,0)+1, COLUMN()))</f>
        <v>V9</v>
      </c>
      <c r="B4819" t="str" cm="1">
        <f t="array" aca="1" ref="B4819" ca="1">INDIRECT("Results!" &amp; ADDRESS(ROUNDUP((ROW()-1)/10,0)+1, COLUMN()))</f>
        <v>Host</v>
      </c>
      <c r="C4819" t="str" cm="1">
        <f t="array" aca="1" ref="C4819" ca="1">INDIRECT("Results!" &amp; ADDRESS(ROUNDUP((ROW()-1)/10,0)+1, COLUMN()))</f>
        <v>MasterSlave</v>
      </c>
      <c r="D4819" t="str" cm="1">
        <f t="array" aca="1" ref="D4819" ca="1">INDIRECT("Results!" &amp; ADDRESS(ROUNDUP((ROW()-1)/10,0)+1, COLUMN()))</f>
        <v>O2</v>
      </c>
      <c r="E4819" cm="1">
        <f t="array" aca="1" ref="E4819" ca="1">INDIRECT("Results!" &amp; ADDRESS(ROUNDUP((ROW()-1)/10,0)+1, COLUMN()))</f>
        <v>48</v>
      </c>
      <c r="F4819" t="str" cm="1">
        <f t="array" aca="1" ref="F4819" ca="1">INDIRECT("Results!" &amp; ADDRESS(ROUNDUP((ROW()-1)/10,0)+1, COLUMN()))</f>
        <v>V9HostMasterSlaveO248</v>
      </c>
      <c r="G4819">
        <f t="shared" ca="1" si="75"/>
        <v>13.906000000000001</v>
      </c>
    </row>
    <row r="4820" spans="1:7" x14ac:dyDescent="0.25">
      <c r="A4820" t="str" cm="1">
        <f t="array" aca="1" ref="A4820" ca="1">INDIRECT("Results!" &amp; ADDRESS(ROUNDUP((ROW()-1)/10,0)+1, COLUMN()))</f>
        <v>V9</v>
      </c>
      <c r="B4820" t="str" cm="1">
        <f t="array" aca="1" ref="B4820" ca="1">INDIRECT("Results!" &amp; ADDRESS(ROUNDUP((ROW()-1)/10,0)+1, COLUMN()))</f>
        <v>Host</v>
      </c>
      <c r="C4820" t="str" cm="1">
        <f t="array" aca="1" ref="C4820" ca="1">INDIRECT("Results!" &amp; ADDRESS(ROUNDUP((ROW()-1)/10,0)+1, COLUMN()))</f>
        <v>MasterSlave</v>
      </c>
      <c r="D4820" t="str" cm="1">
        <f t="array" aca="1" ref="D4820" ca="1">INDIRECT("Results!" &amp; ADDRESS(ROUNDUP((ROW()-1)/10,0)+1, COLUMN()))</f>
        <v>O2</v>
      </c>
      <c r="E4820" cm="1">
        <f t="array" aca="1" ref="E4820" ca="1">INDIRECT("Results!" &amp; ADDRESS(ROUNDUP((ROW()-1)/10,0)+1, COLUMN()))</f>
        <v>48</v>
      </c>
      <c r="F4820" t="str" cm="1">
        <f t="array" aca="1" ref="F4820" ca="1">INDIRECT("Results!" &amp; ADDRESS(ROUNDUP((ROW()-1)/10,0)+1, COLUMN()))</f>
        <v>V9HostMasterSlaveO248</v>
      </c>
      <c r="G4820">
        <f t="shared" ca="1" si="75"/>
        <v>13.906000000000001</v>
      </c>
    </row>
    <row r="4821" spans="1:7" x14ac:dyDescent="0.25">
      <c r="A4821" t="str" cm="1">
        <f t="array" aca="1" ref="A4821" ca="1">INDIRECT("Results!" &amp; ADDRESS(ROUNDUP((ROW()-1)/10,0)+1, COLUMN()))</f>
        <v>V9</v>
      </c>
      <c r="B4821" t="str" cm="1">
        <f t="array" aca="1" ref="B4821" ca="1">INDIRECT("Results!" &amp; ADDRESS(ROUNDUP((ROW()-1)/10,0)+1, COLUMN()))</f>
        <v>Host</v>
      </c>
      <c r="C4821" t="str" cm="1">
        <f t="array" aca="1" ref="C4821" ca="1">INDIRECT("Results!" &amp; ADDRESS(ROUNDUP((ROW()-1)/10,0)+1, COLUMN()))</f>
        <v>MasterSlave</v>
      </c>
      <c r="D4821" t="str" cm="1">
        <f t="array" aca="1" ref="D4821" ca="1">INDIRECT("Results!" &amp; ADDRESS(ROUNDUP((ROW()-1)/10,0)+1, COLUMN()))</f>
        <v>O2</v>
      </c>
      <c r="E4821" cm="1">
        <f t="array" aca="1" ref="E4821" ca="1">INDIRECT("Results!" &amp; ADDRESS(ROUNDUP((ROW()-1)/10,0)+1, COLUMN()))</f>
        <v>48</v>
      </c>
      <c r="F4821" t="str" cm="1">
        <f t="array" aca="1" ref="F4821" ca="1">INDIRECT("Results!" &amp; ADDRESS(ROUNDUP((ROW()-1)/10,0)+1, COLUMN()))</f>
        <v>V9HostMasterSlaveO248</v>
      </c>
      <c r="G4821">
        <f t="shared" ca="1" si="75"/>
        <v>13.923999999999999</v>
      </c>
    </row>
    <row r="4822" spans="1:7" x14ac:dyDescent="0.25">
      <c r="A4822" t="str" cm="1">
        <f t="array" aca="1" ref="A4822" ca="1">INDIRECT("Results!" &amp; ADDRESS(ROUNDUP((ROW()-1)/10,0)+1, COLUMN()))</f>
        <v>V9</v>
      </c>
      <c r="B4822" t="str" cm="1">
        <f t="array" aca="1" ref="B4822" ca="1">INDIRECT("Results!" &amp; ADDRESS(ROUNDUP((ROW()-1)/10,0)+1, COLUMN()))</f>
        <v>Host</v>
      </c>
      <c r="C4822" t="str" cm="1">
        <f t="array" aca="1" ref="C4822" ca="1">INDIRECT("Results!" &amp; ADDRESS(ROUNDUP((ROW()-1)/10,0)+1, COLUMN()))</f>
        <v>MasterSlave</v>
      </c>
      <c r="D4822" t="str" cm="1">
        <f t="array" aca="1" ref="D4822" ca="1">INDIRECT("Results!" &amp; ADDRESS(ROUNDUP((ROW()-1)/10,0)+1, COLUMN()))</f>
        <v>O2</v>
      </c>
      <c r="E4822" cm="1">
        <f t="array" aca="1" ref="E4822" ca="1">INDIRECT("Results!" &amp; ADDRESS(ROUNDUP((ROW()-1)/10,0)+1, COLUMN()))</f>
        <v>52</v>
      </c>
      <c r="F4822" t="str" cm="1">
        <f t="array" aca="1" ref="F4822" ca="1">INDIRECT("Results!" &amp; ADDRESS(ROUNDUP((ROW()-1)/10,0)+1, COLUMN()))</f>
        <v>V9HostMasterSlaveO252</v>
      </c>
      <c r="G4822">
        <f t="shared" ca="1" si="75"/>
        <v>12.992000000000001</v>
      </c>
    </row>
    <row r="4823" spans="1:7" x14ac:dyDescent="0.25">
      <c r="A4823" t="str" cm="1">
        <f t="array" aca="1" ref="A4823" ca="1">INDIRECT("Results!" &amp; ADDRESS(ROUNDUP((ROW()-1)/10,0)+1, COLUMN()))</f>
        <v>V9</v>
      </c>
      <c r="B4823" t="str" cm="1">
        <f t="array" aca="1" ref="B4823" ca="1">INDIRECT("Results!" &amp; ADDRESS(ROUNDUP((ROW()-1)/10,0)+1, COLUMN()))</f>
        <v>Host</v>
      </c>
      <c r="C4823" t="str" cm="1">
        <f t="array" aca="1" ref="C4823" ca="1">INDIRECT("Results!" &amp; ADDRESS(ROUNDUP((ROW()-1)/10,0)+1, COLUMN()))</f>
        <v>MasterSlave</v>
      </c>
      <c r="D4823" t="str" cm="1">
        <f t="array" aca="1" ref="D4823" ca="1">INDIRECT("Results!" &amp; ADDRESS(ROUNDUP((ROW()-1)/10,0)+1, COLUMN()))</f>
        <v>O2</v>
      </c>
      <c r="E4823" cm="1">
        <f t="array" aca="1" ref="E4823" ca="1">INDIRECT("Results!" &amp; ADDRESS(ROUNDUP((ROW()-1)/10,0)+1, COLUMN()))</f>
        <v>52</v>
      </c>
      <c r="F4823" t="str" cm="1">
        <f t="array" aca="1" ref="F4823" ca="1">INDIRECT("Results!" &amp; ADDRESS(ROUNDUP((ROW()-1)/10,0)+1, COLUMN()))</f>
        <v>V9HostMasterSlaveO252</v>
      </c>
      <c r="G4823">
        <f t="shared" ca="1" si="75"/>
        <v>13.02</v>
      </c>
    </row>
    <row r="4824" spans="1:7" x14ac:dyDescent="0.25">
      <c r="A4824" t="str" cm="1">
        <f t="array" aca="1" ref="A4824" ca="1">INDIRECT("Results!" &amp; ADDRESS(ROUNDUP((ROW()-1)/10,0)+1, COLUMN()))</f>
        <v>V9</v>
      </c>
      <c r="B4824" t="str" cm="1">
        <f t="array" aca="1" ref="B4824" ca="1">INDIRECT("Results!" &amp; ADDRESS(ROUNDUP((ROW()-1)/10,0)+1, COLUMN()))</f>
        <v>Host</v>
      </c>
      <c r="C4824" t="str" cm="1">
        <f t="array" aca="1" ref="C4824" ca="1">INDIRECT("Results!" &amp; ADDRESS(ROUNDUP((ROW()-1)/10,0)+1, COLUMN()))</f>
        <v>MasterSlave</v>
      </c>
      <c r="D4824" t="str" cm="1">
        <f t="array" aca="1" ref="D4824" ca="1">INDIRECT("Results!" &amp; ADDRESS(ROUNDUP((ROW()-1)/10,0)+1, COLUMN()))</f>
        <v>O2</v>
      </c>
      <c r="E4824" cm="1">
        <f t="array" aca="1" ref="E4824" ca="1">INDIRECT("Results!" &amp; ADDRESS(ROUNDUP((ROW()-1)/10,0)+1, COLUMN()))</f>
        <v>52</v>
      </c>
      <c r="F4824" t="str" cm="1">
        <f t="array" aca="1" ref="F4824" ca="1">INDIRECT("Results!" &amp; ADDRESS(ROUNDUP((ROW()-1)/10,0)+1, COLUMN()))</f>
        <v>V9HostMasterSlaveO252</v>
      </c>
      <c r="G4824">
        <f t="shared" ca="1" si="75"/>
        <v>13.022</v>
      </c>
    </row>
    <row r="4825" spans="1:7" x14ac:dyDescent="0.25">
      <c r="A4825" t="str" cm="1">
        <f t="array" aca="1" ref="A4825" ca="1">INDIRECT("Results!" &amp; ADDRESS(ROUNDUP((ROW()-1)/10,0)+1, COLUMN()))</f>
        <v>V9</v>
      </c>
      <c r="B4825" t="str" cm="1">
        <f t="array" aca="1" ref="B4825" ca="1">INDIRECT("Results!" &amp; ADDRESS(ROUNDUP((ROW()-1)/10,0)+1, COLUMN()))</f>
        <v>Host</v>
      </c>
      <c r="C4825" t="str" cm="1">
        <f t="array" aca="1" ref="C4825" ca="1">INDIRECT("Results!" &amp; ADDRESS(ROUNDUP((ROW()-1)/10,0)+1, COLUMN()))</f>
        <v>MasterSlave</v>
      </c>
      <c r="D4825" t="str" cm="1">
        <f t="array" aca="1" ref="D4825" ca="1">INDIRECT("Results!" &amp; ADDRESS(ROUNDUP((ROW()-1)/10,0)+1, COLUMN()))</f>
        <v>O2</v>
      </c>
      <c r="E4825" cm="1">
        <f t="array" aca="1" ref="E4825" ca="1">INDIRECT("Results!" &amp; ADDRESS(ROUNDUP((ROW()-1)/10,0)+1, COLUMN()))</f>
        <v>52</v>
      </c>
      <c r="F4825" t="str" cm="1">
        <f t="array" aca="1" ref="F4825" ca="1">INDIRECT("Results!" &amp; ADDRESS(ROUNDUP((ROW()-1)/10,0)+1, COLUMN()))</f>
        <v>V9HostMasterSlaveO252</v>
      </c>
      <c r="G4825">
        <f t="shared" ca="1" si="75"/>
        <v>13.022</v>
      </c>
    </row>
    <row r="4826" spans="1:7" x14ac:dyDescent="0.25">
      <c r="A4826" t="str" cm="1">
        <f t="array" aca="1" ref="A4826" ca="1">INDIRECT("Results!" &amp; ADDRESS(ROUNDUP((ROW()-1)/10,0)+1, COLUMN()))</f>
        <v>V9</v>
      </c>
      <c r="B4826" t="str" cm="1">
        <f t="array" aca="1" ref="B4826" ca="1">INDIRECT("Results!" &amp; ADDRESS(ROUNDUP((ROW()-1)/10,0)+1, COLUMN()))</f>
        <v>Host</v>
      </c>
      <c r="C4826" t="str" cm="1">
        <f t="array" aca="1" ref="C4826" ca="1">INDIRECT("Results!" &amp; ADDRESS(ROUNDUP((ROW()-1)/10,0)+1, COLUMN()))</f>
        <v>MasterSlave</v>
      </c>
      <c r="D4826" t="str" cm="1">
        <f t="array" aca="1" ref="D4826" ca="1">INDIRECT("Results!" &amp; ADDRESS(ROUNDUP((ROW()-1)/10,0)+1, COLUMN()))</f>
        <v>O2</v>
      </c>
      <c r="E4826" cm="1">
        <f t="array" aca="1" ref="E4826" ca="1">INDIRECT("Results!" &amp; ADDRESS(ROUNDUP((ROW()-1)/10,0)+1, COLUMN()))</f>
        <v>52</v>
      </c>
      <c r="F4826" t="str" cm="1">
        <f t="array" aca="1" ref="F4826" ca="1">INDIRECT("Results!" &amp; ADDRESS(ROUNDUP((ROW()-1)/10,0)+1, COLUMN()))</f>
        <v>V9HostMasterSlaveO252</v>
      </c>
      <c r="G4826">
        <f t="shared" ca="1" si="75"/>
        <v>13.025</v>
      </c>
    </row>
    <row r="4827" spans="1:7" x14ac:dyDescent="0.25">
      <c r="A4827" t="str" cm="1">
        <f t="array" aca="1" ref="A4827" ca="1">INDIRECT("Results!" &amp; ADDRESS(ROUNDUP((ROW()-1)/10,0)+1, COLUMN()))</f>
        <v>V9</v>
      </c>
      <c r="B4827" t="str" cm="1">
        <f t="array" aca="1" ref="B4827" ca="1">INDIRECT("Results!" &amp; ADDRESS(ROUNDUP((ROW()-1)/10,0)+1, COLUMN()))</f>
        <v>Host</v>
      </c>
      <c r="C4827" t="str" cm="1">
        <f t="array" aca="1" ref="C4827" ca="1">INDIRECT("Results!" &amp; ADDRESS(ROUNDUP((ROW()-1)/10,0)+1, COLUMN()))</f>
        <v>MasterSlave</v>
      </c>
      <c r="D4827" t="str" cm="1">
        <f t="array" aca="1" ref="D4827" ca="1">INDIRECT("Results!" &amp; ADDRESS(ROUNDUP((ROW()-1)/10,0)+1, COLUMN()))</f>
        <v>O2</v>
      </c>
      <c r="E4827" cm="1">
        <f t="array" aca="1" ref="E4827" ca="1">INDIRECT("Results!" &amp; ADDRESS(ROUNDUP((ROW()-1)/10,0)+1, COLUMN()))</f>
        <v>52</v>
      </c>
      <c r="F4827" t="str" cm="1">
        <f t="array" aca="1" ref="F4827" ca="1">INDIRECT("Results!" &amp; ADDRESS(ROUNDUP((ROW()-1)/10,0)+1, COLUMN()))</f>
        <v>V9HostMasterSlaveO252</v>
      </c>
      <c r="G4827">
        <f t="shared" ca="1" si="75"/>
        <v>13.029</v>
      </c>
    </row>
    <row r="4828" spans="1:7" x14ac:dyDescent="0.25">
      <c r="A4828" t="str" cm="1">
        <f t="array" aca="1" ref="A4828" ca="1">INDIRECT("Results!" &amp; ADDRESS(ROUNDUP((ROW()-1)/10,0)+1, COLUMN()))</f>
        <v>V9</v>
      </c>
      <c r="B4828" t="str" cm="1">
        <f t="array" aca="1" ref="B4828" ca="1">INDIRECT("Results!" &amp; ADDRESS(ROUNDUP((ROW()-1)/10,0)+1, COLUMN()))</f>
        <v>Host</v>
      </c>
      <c r="C4828" t="str" cm="1">
        <f t="array" aca="1" ref="C4828" ca="1">INDIRECT("Results!" &amp; ADDRESS(ROUNDUP((ROW()-1)/10,0)+1, COLUMN()))</f>
        <v>MasterSlave</v>
      </c>
      <c r="D4828" t="str" cm="1">
        <f t="array" aca="1" ref="D4828" ca="1">INDIRECT("Results!" &amp; ADDRESS(ROUNDUP((ROW()-1)/10,0)+1, COLUMN()))</f>
        <v>O2</v>
      </c>
      <c r="E4828" cm="1">
        <f t="array" aca="1" ref="E4828" ca="1">INDIRECT("Results!" &amp; ADDRESS(ROUNDUP((ROW()-1)/10,0)+1, COLUMN()))</f>
        <v>52</v>
      </c>
      <c r="F4828" t="str" cm="1">
        <f t="array" aca="1" ref="F4828" ca="1">INDIRECT("Results!" &amp; ADDRESS(ROUNDUP((ROW()-1)/10,0)+1, COLUMN()))</f>
        <v>V9HostMasterSlaveO252</v>
      </c>
      <c r="G4828">
        <f t="shared" ca="1" si="75"/>
        <v>13.03</v>
      </c>
    </row>
    <row r="4829" spans="1:7" x14ac:dyDescent="0.25">
      <c r="A4829" t="str" cm="1">
        <f t="array" aca="1" ref="A4829" ca="1">INDIRECT("Results!" &amp; ADDRESS(ROUNDUP((ROW()-1)/10,0)+1, COLUMN()))</f>
        <v>V9</v>
      </c>
      <c r="B4829" t="str" cm="1">
        <f t="array" aca="1" ref="B4829" ca="1">INDIRECT("Results!" &amp; ADDRESS(ROUNDUP((ROW()-1)/10,0)+1, COLUMN()))</f>
        <v>Host</v>
      </c>
      <c r="C4829" t="str" cm="1">
        <f t="array" aca="1" ref="C4829" ca="1">INDIRECT("Results!" &amp; ADDRESS(ROUNDUP((ROW()-1)/10,0)+1, COLUMN()))</f>
        <v>MasterSlave</v>
      </c>
      <c r="D4829" t="str" cm="1">
        <f t="array" aca="1" ref="D4829" ca="1">INDIRECT("Results!" &amp; ADDRESS(ROUNDUP((ROW()-1)/10,0)+1, COLUMN()))</f>
        <v>O2</v>
      </c>
      <c r="E4829" cm="1">
        <f t="array" aca="1" ref="E4829" ca="1">INDIRECT("Results!" &amp; ADDRESS(ROUNDUP((ROW()-1)/10,0)+1, COLUMN()))</f>
        <v>52</v>
      </c>
      <c r="F4829" t="str" cm="1">
        <f t="array" aca="1" ref="F4829" ca="1">INDIRECT("Results!" &amp; ADDRESS(ROUNDUP((ROW()-1)/10,0)+1, COLUMN()))</f>
        <v>V9HostMasterSlaveO252</v>
      </c>
      <c r="G4829">
        <f t="shared" ca="1" si="75"/>
        <v>13.03</v>
      </c>
    </row>
    <row r="4830" spans="1:7" x14ac:dyDescent="0.25">
      <c r="A4830" t="str" cm="1">
        <f t="array" aca="1" ref="A4830" ca="1">INDIRECT("Results!" &amp; ADDRESS(ROUNDUP((ROW()-1)/10,0)+1, COLUMN()))</f>
        <v>V9</v>
      </c>
      <c r="B4830" t="str" cm="1">
        <f t="array" aca="1" ref="B4830" ca="1">INDIRECT("Results!" &amp; ADDRESS(ROUNDUP((ROW()-1)/10,0)+1, COLUMN()))</f>
        <v>Host</v>
      </c>
      <c r="C4830" t="str" cm="1">
        <f t="array" aca="1" ref="C4830" ca="1">INDIRECT("Results!" &amp; ADDRESS(ROUNDUP((ROW()-1)/10,0)+1, COLUMN()))</f>
        <v>MasterSlave</v>
      </c>
      <c r="D4830" t="str" cm="1">
        <f t="array" aca="1" ref="D4830" ca="1">INDIRECT("Results!" &amp; ADDRESS(ROUNDUP((ROW()-1)/10,0)+1, COLUMN()))</f>
        <v>O2</v>
      </c>
      <c r="E4830" cm="1">
        <f t="array" aca="1" ref="E4830" ca="1">INDIRECT("Results!" &amp; ADDRESS(ROUNDUP((ROW()-1)/10,0)+1, COLUMN()))</f>
        <v>52</v>
      </c>
      <c r="F4830" t="str" cm="1">
        <f t="array" aca="1" ref="F4830" ca="1">INDIRECT("Results!" &amp; ADDRESS(ROUNDUP((ROW()-1)/10,0)+1, COLUMN()))</f>
        <v>V9HostMasterSlaveO252</v>
      </c>
      <c r="G4830">
        <f t="shared" ca="1" si="75"/>
        <v>13.03</v>
      </c>
    </row>
    <row r="4831" spans="1:7" x14ac:dyDescent="0.25">
      <c r="A4831" t="str" cm="1">
        <f t="array" aca="1" ref="A4831" ca="1">INDIRECT("Results!" &amp; ADDRESS(ROUNDUP((ROW()-1)/10,0)+1, COLUMN()))</f>
        <v>V9</v>
      </c>
      <c r="B4831" t="str" cm="1">
        <f t="array" aca="1" ref="B4831" ca="1">INDIRECT("Results!" &amp; ADDRESS(ROUNDUP((ROW()-1)/10,0)+1, COLUMN()))</f>
        <v>Host</v>
      </c>
      <c r="C4831" t="str" cm="1">
        <f t="array" aca="1" ref="C4831" ca="1">INDIRECT("Results!" &amp; ADDRESS(ROUNDUP((ROW()-1)/10,0)+1, COLUMN()))</f>
        <v>MasterSlave</v>
      </c>
      <c r="D4831" t="str" cm="1">
        <f t="array" aca="1" ref="D4831" ca="1">INDIRECT("Results!" &amp; ADDRESS(ROUNDUP((ROW()-1)/10,0)+1, COLUMN()))</f>
        <v>O2</v>
      </c>
      <c r="E4831" cm="1">
        <f t="array" aca="1" ref="E4831" ca="1">INDIRECT("Results!" &amp; ADDRESS(ROUNDUP((ROW()-1)/10,0)+1, COLUMN()))</f>
        <v>52</v>
      </c>
      <c r="F4831" t="str" cm="1">
        <f t="array" aca="1" ref="F4831" ca="1">INDIRECT("Results!" &amp; ADDRESS(ROUNDUP((ROW()-1)/10,0)+1, COLUMN()))</f>
        <v>V9HostMasterSlaveO252</v>
      </c>
      <c r="G4831">
        <f t="shared" ca="1" si="75"/>
        <v>13.03</v>
      </c>
    </row>
    <row r="4832" spans="1:7" x14ac:dyDescent="0.25">
      <c r="A4832" t="str" cm="1">
        <f t="array" aca="1" ref="A4832" ca="1">INDIRECT("Results!" &amp; ADDRESS(ROUNDUP((ROW()-1)/10,0)+1, COLUMN()))</f>
        <v>V9</v>
      </c>
      <c r="B4832" t="str" cm="1">
        <f t="array" aca="1" ref="B4832" ca="1">INDIRECT("Results!" &amp; ADDRESS(ROUNDUP((ROW()-1)/10,0)+1, COLUMN()))</f>
        <v>Host</v>
      </c>
      <c r="C4832" t="str" cm="1">
        <f t="array" aca="1" ref="C4832" ca="1">INDIRECT("Results!" &amp; ADDRESS(ROUNDUP((ROW()-1)/10,0)+1, COLUMN()))</f>
        <v>MasterSlave</v>
      </c>
      <c r="D4832" t="str" cm="1">
        <f t="array" aca="1" ref="D4832" ca="1">INDIRECT("Results!" &amp; ADDRESS(ROUNDUP((ROW()-1)/10,0)+1, COLUMN()))</f>
        <v>O2</v>
      </c>
      <c r="E4832" cm="1">
        <f t="array" aca="1" ref="E4832" ca="1">INDIRECT("Results!" &amp; ADDRESS(ROUNDUP((ROW()-1)/10,0)+1, COLUMN()))</f>
        <v>56</v>
      </c>
      <c r="F4832" t="str" cm="1">
        <f t="array" aca="1" ref="F4832" ca="1">INDIRECT("Results!" &amp; ADDRESS(ROUNDUP((ROW()-1)/10,0)+1, COLUMN()))</f>
        <v>V9HostMasterSlaveO256</v>
      </c>
      <c r="G4832">
        <f t="shared" ca="1" si="75"/>
        <v>12.162000000000001</v>
      </c>
    </row>
    <row r="4833" spans="1:7" x14ac:dyDescent="0.25">
      <c r="A4833" t="str" cm="1">
        <f t="array" aca="1" ref="A4833" ca="1">INDIRECT("Results!" &amp; ADDRESS(ROUNDUP((ROW()-1)/10,0)+1, COLUMN()))</f>
        <v>V9</v>
      </c>
      <c r="B4833" t="str" cm="1">
        <f t="array" aca="1" ref="B4833" ca="1">INDIRECT("Results!" &amp; ADDRESS(ROUNDUP((ROW()-1)/10,0)+1, COLUMN()))</f>
        <v>Host</v>
      </c>
      <c r="C4833" t="str" cm="1">
        <f t="array" aca="1" ref="C4833" ca="1">INDIRECT("Results!" &amp; ADDRESS(ROUNDUP((ROW()-1)/10,0)+1, COLUMN()))</f>
        <v>MasterSlave</v>
      </c>
      <c r="D4833" t="str" cm="1">
        <f t="array" aca="1" ref="D4833" ca="1">INDIRECT("Results!" &amp; ADDRESS(ROUNDUP((ROW()-1)/10,0)+1, COLUMN()))</f>
        <v>O2</v>
      </c>
      <c r="E4833" cm="1">
        <f t="array" aca="1" ref="E4833" ca="1">INDIRECT("Results!" &amp; ADDRESS(ROUNDUP((ROW()-1)/10,0)+1, COLUMN()))</f>
        <v>56</v>
      </c>
      <c r="F4833" t="str" cm="1">
        <f t="array" aca="1" ref="F4833" ca="1">INDIRECT("Results!" &amp; ADDRESS(ROUNDUP((ROW()-1)/10,0)+1, COLUMN()))</f>
        <v>V9HostMasterSlaveO256</v>
      </c>
      <c r="G4833">
        <f t="shared" ca="1" si="75"/>
        <v>12.162000000000001</v>
      </c>
    </row>
    <row r="4834" spans="1:7" x14ac:dyDescent="0.25">
      <c r="A4834" t="str" cm="1">
        <f t="array" aca="1" ref="A4834" ca="1">INDIRECT("Results!" &amp; ADDRESS(ROUNDUP((ROW()-1)/10,0)+1, COLUMN()))</f>
        <v>V9</v>
      </c>
      <c r="B4834" t="str" cm="1">
        <f t="array" aca="1" ref="B4834" ca="1">INDIRECT("Results!" &amp; ADDRESS(ROUNDUP((ROW()-1)/10,0)+1, COLUMN()))</f>
        <v>Host</v>
      </c>
      <c r="C4834" t="str" cm="1">
        <f t="array" aca="1" ref="C4834" ca="1">INDIRECT("Results!" &amp; ADDRESS(ROUNDUP((ROW()-1)/10,0)+1, COLUMN()))</f>
        <v>MasterSlave</v>
      </c>
      <c r="D4834" t="str" cm="1">
        <f t="array" aca="1" ref="D4834" ca="1">INDIRECT("Results!" &amp; ADDRESS(ROUNDUP((ROW()-1)/10,0)+1, COLUMN()))</f>
        <v>O2</v>
      </c>
      <c r="E4834" cm="1">
        <f t="array" aca="1" ref="E4834" ca="1">INDIRECT("Results!" &amp; ADDRESS(ROUNDUP((ROW()-1)/10,0)+1, COLUMN()))</f>
        <v>56</v>
      </c>
      <c r="F4834" t="str" cm="1">
        <f t="array" aca="1" ref="F4834" ca="1">INDIRECT("Results!" &amp; ADDRESS(ROUNDUP((ROW()-1)/10,0)+1, COLUMN()))</f>
        <v>V9HostMasterSlaveO256</v>
      </c>
      <c r="G4834">
        <f t="shared" ca="1" si="75"/>
        <v>12.189</v>
      </c>
    </row>
    <row r="4835" spans="1:7" x14ac:dyDescent="0.25">
      <c r="A4835" t="str" cm="1">
        <f t="array" aca="1" ref="A4835" ca="1">INDIRECT("Results!" &amp; ADDRESS(ROUNDUP((ROW()-1)/10,0)+1, COLUMN()))</f>
        <v>V9</v>
      </c>
      <c r="B4835" t="str" cm="1">
        <f t="array" aca="1" ref="B4835" ca="1">INDIRECT("Results!" &amp; ADDRESS(ROUNDUP((ROW()-1)/10,0)+1, COLUMN()))</f>
        <v>Host</v>
      </c>
      <c r="C4835" t="str" cm="1">
        <f t="array" aca="1" ref="C4835" ca="1">INDIRECT("Results!" &amp; ADDRESS(ROUNDUP((ROW()-1)/10,0)+1, COLUMN()))</f>
        <v>MasterSlave</v>
      </c>
      <c r="D4835" t="str" cm="1">
        <f t="array" aca="1" ref="D4835" ca="1">INDIRECT("Results!" &amp; ADDRESS(ROUNDUP((ROW()-1)/10,0)+1, COLUMN()))</f>
        <v>O2</v>
      </c>
      <c r="E4835" cm="1">
        <f t="array" aca="1" ref="E4835" ca="1">INDIRECT("Results!" &amp; ADDRESS(ROUNDUP((ROW()-1)/10,0)+1, COLUMN()))</f>
        <v>56</v>
      </c>
      <c r="F4835" t="str" cm="1">
        <f t="array" aca="1" ref="F4835" ca="1">INDIRECT("Results!" &amp; ADDRESS(ROUNDUP((ROW()-1)/10,0)+1, COLUMN()))</f>
        <v>V9HostMasterSlaveO256</v>
      </c>
      <c r="G4835">
        <f t="shared" ca="1" si="75"/>
        <v>12.189</v>
      </c>
    </row>
    <row r="4836" spans="1:7" x14ac:dyDescent="0.25">
      <c r="A4836" t="str" cm="1">
        <f t="array" aca="1" ref="A4836" ca="1">INDIRECT("Results!" &amp; ADDRESS(ROUNDUP((ROW()-1)/10,0)+1, COLUMN()))</f>
        <v>V9</v>
      </c>
      <c r="B4836" t="str" cm="1">
        <f t="array" aca="1" ref="B4836" ca="1">INDIRECT("Results!" &amp; ADDRESS(ROUNDUP((ROW()-1)/10,0)+1, COLUMN()))</f>
        <v>Host</v>
      </c>
      <c r="C4836" t="str" cm="1">
        <f t="array" aca="1" ref="C4836" ca="1">INDIRECT("Results!" &amp; ADDRESS(ROUNDUP((ROW()-1)/10,0)+1, COLUMN()))</f>
        <v>MasterSlave</v>
      </c>
      <c r="D4836" t="str" cm="1">
        <f t="array" aca="1" ref="D4836" ca="1">INDIRECT("Results!" &amp; ADDRESS(ROUNDUP((ROW()-1)/10,0)+1, COLUMN()))</f>
        <v>O2</v>
      </c>
      <c r="E4836" cm="1">
        <f t="array" aca="1" ref="E4836" ca="1">INDIRECT("Results!" &amp; ADDRESS(ROUNDUP((ROW()-1)/10,0)+1, COLUMN()))</f>
        <v>56</v>
      </c>
      <c r="F4836" t="str" cm="1">
        <f t="array" aca="1" ref="F4836" ca="1">INDIRECT("Results!" &amp; ADDRESS(ROUNDUP((ROW()-1)/10,0)+1, COLUMN()))</f>
        <v>V9HostMasterSlaveO256</v>
      </c>
      <c r="G4836">
        <f t="shared" ca="1" si="75"/>
        <v>12.19</v>
      </c>
    </row>
    <row r="4837" spans="1:7" x14ac:dyDescent="0.25">
      <c r="A4837" t="str" cm="1">
        <f t="array" aca="1" ref="A4837" ca="1">INDIRECT("Results!" &amp; ADDRESS(ROUNDUP((ROW()-1)/10,0)+1, COLUMN()))</f>
        <v>V9</v>
      </c>
      <c r="B4837" t="str" cm="1">
        <f t="array" aca="1" ref="B4837" ca="1">INDIRECT("Results!" &amp; ADDRESS(ROUNDUP((ROW()-1)/10,0)+1, COLUMN()))</f>
        <v>Host</v>
      </c>
      <c r="C4837" t="str" cm="1">
        <f t="array" aca="1" ref="C4837" ca="1">INDIRECT("Results!" &amp; ADDRESS(ROUNDUP((ROW()-1)/10,0)+1, COLUMN()))</f>
        <v>MasterSlave</v>
      </c>
      <c r="D4837" t="str" cm="1">
        <f t="array" aca="1" ref="D4837" ca="1">INDIRECT("Results!" &amp; ADDRESS(ROUNDUP((ROW()-1)/10,0)+1, COLUMN()))</f>
        <v>O2</v>
      </c>
      <c r="E4837" cm="1">
        <f t="array" aca="1" ref="E4837" ca="1">INDIRECT("Results!" &amp; ADDRESS(ROUNDUP((ROW()-1)/10,0)+1, COLUMN()))</f>
        <v>56</v>
      </c>
      <c r="F4837" t="str" cm="1">
        <f t="array" aca="1" ref="F4837" ca="1">INDIRECT("Results!" &amp; ADDRESS(ROUNDUP((ROW()-1)/10,0)+1, COLUMN()))</f>
        <v>V9HostMasterSlaveO256</v>
      </c>
      <c r="G4837">
        <f t="shared" ca="1" si="75"/>
        <v>12.19</v>
      </c>
    </row>
    <row r="4838" spans="1:7" x14ac:dyDescent="0.25">
      <c r="A4838" t="str" cm="1">
        <f t="array" aca="1" ref="A4838" ca="1">INDIRECT("Results!" &amp; ADDRESS(ROUNDUP((ROW()-1)/10,0)+1, COLUMN()))</f>
        <v>V9</v>
      </c>
      <c r="B4838" t="str" cm="1">
        <f t="array" aca="1" ref="B4838" ca="1">INDIRECT("Results!" &amp; ADDRESS(ROUNDUP((ROW()-1)/10,0)+1, COLUMN()))</f>
        <v>Host</v>
      </c>
      <c r="C4838" t="str" cm="1">
        <f t="array" aca="1" ref="C4838" ca="1">INDIRECT("Results!" &amp; ADDRESS(ROUNDUP((ROW()-1)/10,0)+1, COLUMN()))</f>
        <v>MasterSlave</v>
      </c>
      <c r="D4838" t="str" cm="1">
        <f t="array" aca="1" ref="D4838" ca="1">INDIRECT("Results!" &amp; ADDRESS(ROUNDUP((ROW()-1)/10,0)+1, COLUMN()))</f>
        <v>O2</v>
      </c>
      <c r="E4838" cm="1">
        <f t="array" aca="1" ref="E4838" ca="1">INDIRECT("Results!" &amp; ADDRESS(ROUNDUP((ROW()-1)/10,0)+1, COLUMN()))</f>
        <v>56</v>
      </c>
      <c r="F4838" t="str" cm="1">
        <f t="array" aca="1" ref="F4838" ca="1">INDIRECT("Results!" &amp; ADDRESS(ROUNDUP((ROW()-1)/10,0)+1, COLUMN()))</f>
        <v>V9HostMasterSlaveO256</v>
      </c>
      <c r="G4838">
        <f t="shared" ca="1" si="75"/>
        <v>12.194000000000001</v>
      </c>
    </row>
    <row r="4839" spans="1:7" x14ac:dyDescent="0.25">
      <c r="A4839" t="str" cm="1">
        <f t="array" aca="1" ref="A4839" ca="1">INDIRECT("Results!" &amp; ADDRESS(ROUNDUP((ROW()-1)/10,0)+1, COLUMN()))</f>
        <v>V9</v>
      </c>
      <c r="B4839" t="str" cm="1">
        <f t="array" aca="1" ref="B4839" ca="1">INDIRECT("Results!" &amp; ADDRESS(ROUNDUP((ROW()-1)/10,0)+1, COLUMN()))</f>
        <v>Host</v>
      </c>
      <c r="C4839" t="str" cm="1">
        <f t="array" aca="1" ref="C4839" ca="1">INDIRECT("Results!" &amp; ADDRESS(ROUNDUP((ROW()-1)/10,0)+1, COLUMN()))</f>
        <v>MasterSlave</v>
      </c>
      <c r="D4839" t="str" cm="1">
        <f t="array" aca="1" ref="D4839" ca="1">INDIRECT("Results!" &amp; ADDRESS(ROUNDUP((ROW()-1)/10,0)+1, COLUMN()))</f>
        <v>O2</v>
      </c>
      <c r="E4839" cm="1">
        <f t="array" aca="1" ref="E4839" ca="1">INDIRECT("Results!" &amp; ADDRESS(ROUNDUP((ROW()-1)/10,0)+1, COLUMN()))</f>
        <v>56</v>
      </c>
      <c r="F4839" t="str" cm="1">
        <f t="array" aca="1" ref="F4839" ca="1">INDIRECT("Results!" &amp; ADDRESS(ROUNDUP((ROW()-1)/10,0)+1, COLUMN()))</f>
        <v>V9HostMasterSlaveO256</v>
      </c>
      <c r="G4839">
        <f t="shared" ca="1" si="75"/>
        <v>12.194000000000001</v>
      </c>
    </row>
    <row r="4840" spans="1:7" x14ac:dyDescent="0.25">
      <c r="A4840" t="str" cm="1">
        <f t="array" aca="1" ref="A4840" ca="1">INDIRECT("Results!" &amp; ADDRESS(ROUNDUP((ROW()-1)/10,0)+1, COLUMN()))</f>
        <v>V9</v>
      </c>
      <c r="B4840" t="str" cm="1">
        <f t="array" aca="1" ref="B4840" ca="1">INDIRECT("Results!" &amp; ADDRESS(ROUNDUP((ROW()-1)/10,0)+1, COLUMN()))</f>
        <v>Host</v>
      </c>
      <c r="C4840" t="str" cm="1">
        <f t="array" aca="1" ref="C4840" ca="1">INDIRECT("Results!" &amp; ADDRESS(ROUNDUP((ROW()-1)/10,0)+1, COLUMN()))</f>
        <v>MasterSlave</v>
      </c>
      <c r="D4840" t="str" cm="1">
        <f t="array" aca="1" ref="D4840" ca="1">INDIRECT("Results!" &amp; ADDRESS(ROUNDUP((ROW()-1)/10,0)+1, COLUMN()))</f>
        <v>O2</v>
      </c>
      <c r="E4840" cm="1">
        <f t="array" aca="1" ref="E4840" ca="1">INDIRECT("Results!" &amp; ADDRESS(ROUNDUP((ROW()-1)/10,0)+1, COLUMN()))</f>
        <v>56</v>
      </c>
      <c r="F4840" t="str" cm="1">
        <f t="array" aca="1" ref="F4840" ca="1">INDIRECT("Results!" &amp; ADDRESS(ROUNDUP((ROW()-1)/10,0)+1, COLUMN()))</f>
        <v>V9HostMasterSlaveO256</v>
      </c>
      <c r="G4840">
        <f t="shared" ca="1" si="75"/>
        <v>12.196999999999999</v>
      </c>
    </row>
    <row r="4841" spans="1:7" x14ac:dyDescent="0.25">
      <c r="A4841" t="str" cm="1">
        <f t="array" aca="1" ref="A4841" ca="1">INDIRECT("Results!" &amp; ADDRESS(ROUNDUP((ROW()-1)/10,0)+1, COLUMN()))</f>
        <v>V9</v>
      </c>
      <c r="B4841" t="str" cm="1">
        <f t="array" aca="1" ref="B4841" ca="1">INDIRECT("Results!" &amp; ADDRESS(ROUNDUP((ROW()-1)/10,0)+1, COLUMN()))</f>
        <v>Host</v>
      </c>
      <c r="C4841" t="str" cm="1">
        <f t="array" aca="1" ref="C4841" ca="1">INDIRECT("Results!" &amp; ADDRESS(ROUNDUP((ROW()-1)/10,0)+1, COLUMN()))</f>
        <v>MasterSlave</v>
      </c>
      <c r="D4841" t="str" cm="1">
        <f t="array" aca="1" ref="D4841" ca="1">INDIRECT("Results!" &amp; ADDRESS(ROUNDUP((ROW()-1)/10,0)+1, COLUMN()))</f>
        <v>O2</v>
      </c>
      <c r="E4841" cm="1">
        <f t="array" aca="1" ref="E4841" ca="1">INDIRECT("Results!" &amp; ADDRESS(ROUNDUP((ROW()-1)/10,0)+1, COLUMN()))</f>
        <v>56</v>
      </c>
      <c r="F4841" t="str" cm="1">
        <f t="array" aca="1" ref="F4841" ca="1">INDIRECT("Results!" &amp; ADDRESS(ROUNDUP((ROW()-1)/10,0)+1, COLUMN()))</f>
        <v>V9HostMasterSlaveO256</v>
      </c>
      <c r="G4841">
        <f t="shared" ca="1" si="75"/>
        <v>12.209</v>
      </c>
    </row>
    <row r="4842" spans="1:7" x14ac:dyDescent="0.25">
      <c r="A4842" t="str" cm="1">
        <f t="array" aca="1" ref="A4842" ca="1">INDIRECT("Results!" &amp; ADDRESS(ROUNDUP((ROW()-1)/10,0)+1, COLUMN()))</f>
        <v>V9</v>
      </c>
      <c r="B4842" t="str" cm="1">
        <f t="array" aca="1" ref="B4842" ca="1">INDIRECT("Results!" &amp; ADDRESS(ROUNDUP((ROW()-1)/10,0)+1, COLUMN()))</f>
        <v>Host</v>
      </c>
      <c r="C4842" t="str" cm="1">
        <f t="array" aca="1" ref="C4842" ca="1">INDIRECT("Results!" &amp; ADDRESS(ROUNDUP((ROW()-1)/10,0)+1, COLUMN()))</f>
        <v>MasterSlave</v>
      </c>
      <c r="D4842" t="str" cm="1">
        <f t="array" aca="1" ref="D4842" ca="1">INDIRECT("Results!" &amp; ADDRESS(ROUNDUP((ROW()-1)/10,0)+1, COLUMN()))</f>
        <v>O2</v>
      </c>
      <c r="E4842" cm="1">
        <f t="array" aca="1" ref="E4842" ca="1">INDIRECT("Results!" &amp; ADDRESS(ROUNDUP((ROW()-1)/10,0)+1, COLUMN()))</f>
        <v>60</v>
      </c>
      <c r="F4842" t="str" cm="1">
        <f t="array" aca="1" ref="F4842" ca="1">INDIRECT("Results!" &amp; ADDRESS(ROUNDUP((ROW()-1)/10,0)+1, COLUMN()))</f>
        <v>V9HostMasterSlaveO260</v>
      </c>
      <c r="G4842">
        <f t="shared" ca="1" si="75"/>
        <v>11.461</v>
      </c>
    </row>
    <row r="4843" spans="1:7" x14ac:dyDescent="0.25">
      <c r="A4843" t="str" cm="1">
        <f t="array" aca="1" ref="A4843" ca="1">INDIRECT("Results!" &amp; ADDRESS(ROUNDUP((ROW()-1)/10,0)+1, COLUMN()))</f>
        <v>V9</v>
      </c>
      <c r="B4843" t="str" cm="1">
        <f t="array" aca="1" ref="B4843" ca="1">INDIRECT("Results!" &amp; ADDRESS(ROUNDUP((ROW()-1)/10,0)+1, COLUMN()))</f>
        <v>Host</v>
      </c>
      <c r="C4843" t="str" cm="1">
        <f t="array" aca="1" ref="C4843" ca="1">INDIRECT("Results!" &amp; ADDRESS(ROUNDUP((ROW()-1)/10,0)+1, COLUMN()))</f>
        <v>MasterSlave</v>
      </c>
      <c r="D4843" t="str" cm="1">
        <f t="array" aca="1" ref="D4843" ca="1">INDIRECT("Results!" &amp; ADDRESS(ROUNDUP((ROW()-1)/10,0)+1, COLUMN()))</f>
        <v>O2</v>
      </c>
      <c r="E4843" cm="1">
        <f t="array" aca="1" ref="E4843" ca="1">INDIRECT("Results!" &amp; ADDRESS(ROUNDUP((ROW()-1)/10,0)+1, COLUMN()))</f>
        <v>60</v>
      </c>
      <c r="F4843" t="str" cm="1">
        <f t="array" aca="1" ref="F4843" ca="1">INDIRECT("Results!" &amp; ADDRESS(ROUNDUP((ROW()-1)/10,0)+1, COLUMN()))</f>
        <v>V9HostMasterSlaveO260</v>
      </c>
      <c r="G4843">
        <f t="shared" ca="1" si="75"/>
        <v>11.461</v>
      </c>
    </row>
    <row r="4844" spans="1:7" x14ac:dyDescent="0.25">
      <c r="A4844" t="str" cm="1">
        <f t="array" aca="1" ref="A4844" ca="1">INDIRECT("Results!" &amp; ADDRESS(ROUNDUP((ROW()-1)/10,0)+1, COLUMN()))</f>
        <v>V9</v>
      </c>
      <c r="B4844" t="str" cm="1">
        <f t="array" aca="1" ref="B4844" ca="1">INDIRECT("Results!" &amp; ADDRESS(ROUNDUP((ROW()-1)/10,0)+1, COLUMN()))</f>
        <v>Host</v>
      </c>
      <c r="C4844" t="str" cm="1">
        <f t="array" aca="1" ref="C4844" ca="1">INDIRECT("Results!" &amp; ADDRESS(ROUNDUP((ROW()-1)/10,0)+1, COLUMN()))</f>
        <v>MasterSlave</v>
      </c>
      <c r="D4844" t="str" cm="1">
        <f t="array" aca="1" ref="D4844" ca="1">INDIRECT("Results!" &amp; ADDRESS(ROUNDUP((ROW()-1)/10,0)+1, COLUMN()))</f>
        <v>O2</v>
      </c>
      <c r="E4844" cm="1">
        <f t="array" aca="1" ref="E4844" ca="1">INDIRECT("Results!" &amp; ADDRESS(ROUNDUP((ROW()-1)/10,0)+1, COLUMN()))</f>
        <v>60</v>
      </c>
      <c r="F4844" t="str" cm="1">
        <f t="array" aca="1" ref="F4844" ca="1">INDIRECT("Results!" &amp; ADDRESS(ROUNDUP((ROW()-1)/10,0)+1, COLUMN()))</f>
        <v>V9HostMasterSlaveO260</v>
      </c>
      <c r="G4844">
        <f t="shared" ca="1" si="75"/>
        <v>11.465</v>
      </c>
    </row>
    <row r="4845" spans="1:7" x14ac:dyDescent="0.25">
      <c r="A4845" t="str" cm="1">
        <f t="array" aca="1" ref="A4845" ca="1">INDIRECT("Results!" &amp; ADDRESS(ROUNDUP((ROW()-1)/10,0)+1, COLUMN()))</f>
        <v>V9</v>
      </c>
      <c r="B4845" t="str" cm="1">
        <f t="array" aca="1" ref="B4845" ca="1">INDIRECT("Results!" &amp; ADDRESS(ROUNDUP((ROW()-1)/10,0)+1, COLUMN()))</f>
        <v>Host</v>
      </c>
      <c r="C4845" t="str" cm="1">
        <f t="array" aca="1" ref="C4845" ca="1">INDIRECT("Results!" &amp; ADDRESS(ROUNDUP((ROW()-1)/10,0)+1, COLUMN()))</f>
        <v>MasterSlave</v>
      </c>
      <c r="D4845" t="str" cm="1">
        <f t="array" aca="1" ref="D4845" ca="1">INDIRECT("Results!" &amp; ADDRESS(ROUNDUP((ROW()-1)/10,0)+1, COLUMN()))</f>
        <v>O2</v>
      </c>
      <c r="E4845" cm="1">
        <f t="array" aca="1" ref="E4845" ca="1">INDIRECT("Results!" &amp; ADDRESS(ROUNDUP((ROW()-1)/10,0)+1, COLUMN()))</f>
        <v>60</v>
      </c>
      <c r="F4845" t="str" cm="1">
        <f t="array" aca="1" ref="F4845" ca="1">INDIRECT("Results!" &amp; ADDRESS(ROUNDUP((ROW()-1)/10,0)+1, COLUMN()))</f>
        <v>V9HostMasterSlaveO260</v>
      </c>
      <c r="G4845">
        <f t="shared" ca="1" si="75"/>
        <v>11.465</v>
      </c>
    </row>
    <row r="4846" spans="1:7" x14ac:dyDescent="0.25">
      <c r="A4846" t="str" cm="1">
        <f t="array" aca="1" ref="A4846" ca="1">INDIRECT("Results!" &amp; ADDRESS(ROUNDUP((ROW()-1)/10,0)+1, COLUMN()))</f>
        <v>V9</v>
      </c>
      <c r="B4846" t="str" cm="1">
        <f t="array" aca="1" ref="B4846" ca="1">INDIRECT("Results!" &amp; ADDRESS(ROUNDUP((ROW()-1)/10,0)+1, COLUMN()))</f>
        <v>Host</v>
      </c>
      <c r="C4846" t="str" cm="1">
        <f t="array" aca="1" ref="C4846" ca="1">INDIRECT("Results!" &amp; ADDRESS(ROUNDUP((ROW()-1)/10,0)+1, COLUMN()))</f>
        <v>MasterSlave</v>
      </c>
      <c r="D4846" t="str" cm="1">
        <f t="array" aca="1" ref="D4846" ca="1">INDIRECT("Results!" &amp; ADDRESS(ROUNDUP((ROW()-1)/10,0)+1, COLUMN()))</f>
        <v>O2</v>
      </c>
      <c r="E4846" cm="1">
        <f t="array" aca="1" ref="E4846" ca="1">INDIRECT("Results!" &amp; ADDRESS(ROUNDUP((ROW()-1)/10,0)+1, COLUMN()))</f>
        <v>60</v>
      </c>
      <c r="F4846" t="str" cm="1">
        <f t="array" aca="1" ref="F4846" ca="1">INDIRECT("Results!" &amp; ADDRESS(ROUNDUP((ROW()-1)/10,0)+1, COLUMN()))</f>
        <v>V9HostMasterSlaveO260</v>
      </c>
      <c r="G4846">
        <f t="shared" ca="1" si="75"/>
        <v>11.473000000000001</v>
      </c>
    </row>
    <row r="4847" spans="1:7" x14ac:dyDescent="0.25">
      <c r="A4847" t="str" cm="1">
        <f t="array" aca="1" ref="A4847" ca="1">INDIRECT("Results!" &amp; ADDRESS(ROUNDUP((ROW()-1)/10,0)+1, COLUMN()))</f>
        <v>V9</v>
      </c>
      <c r="B4847" t="str" cm="1">
        <f t="array" aca="1" ref="B4847" ca="1">INDIRECT("Results!" &amp; ADDRESS(ROUNDUP((ROW()-1)/10,0)+1, COLUMN()))</f>
        <v>Host</v>
      </c>
      <c r="C4847" t="str" cm="1">
        <f t="array" aca="1" ref="C4847" ca="1">INDIRECT("Results!" &amp; ADDRESS(ROUNDUP((ROW()-1)/10,0)+1, COLUMN()))</f>
        <v>MasterSlave</v>
      </c>
      <c r="D4847" t="str" cm="1">
        <f t="array" aca="1" ref="D4847" ca="1">INDIRECT("Results!" &amp; ADDRESS(ROUNDUP((ROW()-1)/10,0)+1, COLUMN()))</f>
        <v>O2</v>
      </c>
      <c r="E4847" cm="1">
        <f t="array" aca="1" ref="E4847" ca="1">INDIRECT("Results!" &amp; ADDRESS(ROUNDUP((ROW()-1)/10,0)+1, COLUMN()))</f>
        <v>60</v>
      </c>
      <c r="F4847" t="str" cm="1">
        <f t="array" aca="1" ref="F4847" ca="1">INDIRECT("Results!" &amp; ADDRESS(ROUNDUP((ROW()-1)/10,0)+1, COLUMN()))</f>
        <v>V9HostMasterSlaveO260</v>
      </c>
      <c r="G4847">
        <f t="shared" ca="1" si="75"/>
        <v>11.476000000000001</v>
      </c>
    </row>
    <row r="4848" spans="1:7" x14ac:dyDescent="0.25">
      <c r="A4848" t="str" cm="1">
        <f t="array" aca="1" ref="A4848" ca="1">INDIRECT("Results!" &amp; ADDRESS(ROUNDUP((ROW()-1)/10,0)+1, COLUMN()))</f>
        <v>V9</v>
      </c>
      <c r="B4848" t="str" cm="1">
        <f t="array" aca="1" ref="B4848" ca="1">INDIRECT("Results!" &amp; ADDRESS(ROUNDUP((ROW()-1)/10,0)+1, COLUMN()))</f>
        <v>Host</v>
      </c>
      <c r="C4848" t="str" cm="1">
        <f t="array" aca="1" ref="C4848" ca="1">INDIRECT("Results!" &amp; ADDRESS(ROUNDUP((ROW()-1)/10,0)+1, COLUMN()))</f>
        <v>MasterSlave</v>
      </c>
      <c r="D4848" t="str" cm="1">
        <f t="array" aca="1" ref="D4848" ca="1">INDIRECT("Results!" &amp; ADDRESS(ROUNDUP((ROW()-1)/10,0)+1, COLUMN()))</f>
        <v>O2</v>
      </c>
      <c r="E4848" cm="1">
        <f t="array" aca="1" ref="E4848" ca="1">INDIRECT("Results!" &amp; ADDRESS(ROUNDUP((ROW()-1)/10,0)+1, COLUMN()))</f>
        <v>60</v>
      </c>
      <c r="F4848" t="str" cm="1">
        <f t="array" aca="1" ref="F4848" ca="1">INDIRECT("Results!" &amp; ADDRESS(ROUNDUP((ROW()-1)/10,0)+1, COLUMN()))</f>
        <v>V9HostMasterSlaveO260</v>
      </c>
      <c r="G4848">
        <f t="shared" ca="1" si="75"/>
        <v>11.477</v>
      </c>
    </row>
    <row r="4849" spans="1:7" x14ac:dyDescent="0.25">
      <c r="A4849" t="str" cm="1">
        <f t="array" aca="1" ref="A4849" ca="1">INDIRECT("Results!" &amp; ADDRESS(ROUNDUP((ROW()-1)/10,0)+1, COLUMN()))</f>
        <v>V9</v>
      </c>
      <c r="B4849" t="str" cm="1">
        <f t="array" aca="1" ref="B4849" ca="1">INDIRECT("Results!" &amp; ADDRESS(ROUNDUP((ROW()-1)/10,0)+1, COLUMN()))</f>
        <v>Host</v>
      </c>
      <c r="C4849" t="str" cm="1">
        <f t="array" aca="1" ref="C4849" ca="1">INDIRECT("Results!" &amp; ADDRESS(ROUNDUP((ROW()-1)/10,0)+1, COLUMN()))</f>
        <v>MasterSlave</v>
      </c>
      <c r="D4849" t="str" cm="1">
        <f t="array" aca="1" ref="D4849" ca="1">INDIRECT("Results!" &amp; ADDRESS(ROUNDUP((ROW()-1)/10,0)+1, COLUMN()))</f>
        <v>O2</v>
      </c>
      <c r="E4849" cm="1">
        <f t="array" aca="1" ref="E4849" ca="1">INDIRECT("Results!" &amp; ADDRESS(ROUNDUP((ROW()-1)/10,0)+1, COLUMN()))</f>
        <v>60</v>
      </c>
      <c r="F4849" t="str" cm="1">
        <f t="array" aca="1" ref="F4849" ca="1">INDIRECT("Results!" &amp; ADDRESS(ROUNDUP((ROW()-1)/10,0)+1, COLUMN()))</f>
        <v>V9HostMasterSlaveO260</v>
      </c>
      <c r="G4849">
        <f t="shared" ca="1" si="75"/>
        <v>11.478</v>
      </c>
    </row>
    <row r="4850" spans="1:7" x14ac:dyDescent="0.25">
      <c r="A4850" t="str" cm="1">
        <f t="array" aca="1" ref="A4850" ca="1">INDIRECT("Results!" &amp; ADDRESS(ROUNDUP((ROW()-1)/10,0)+1, COLUMN()))</f>
        <v>V9</v>
      </c>
      <c r="B4850" t="str" cm="1">
        <f t="array" aca="1" ref="B4850" ca="1">INDIRECT("Results!" &amp; ADDRESS(ROUNDUP((ROW()-1)/10,0)+1, COLUMN()))</f>
        <v>Host</v>
      </c>
      <c r="C4850" t="str" cm="1">
        <f t="array" aca="1" ref="C4850" ca="1">INDIRECT("Results!" &amp; ADDRESS(ROUNDUP((ROW()-1)/10,0)+1, COLUMN()))</f>
        <v>MasterSlave</v>
      </c>
      <c r="D4850" t="str" cm="1">
        <f t="array" aca="1" ref="D4850" ca="1">INDIRECT("Results!" &amp; ADDRESS(ROUNDUP((ROW()-1)/10,0)+1, COLUMN()))</f>
        <v>O2</v>
      </c>
      <c r="E4850" cm="1">
        <f t="array" aca="1" ref="E4850" ca="1">INDIRECT("Results!" &amp; ADDRESS(ROUNDUP((ROW()-1)/10,0)+1, COLUMN()))</f>
        <v>60</v>
      </c>
      <c r="F4850" t="str" cm="1">
        <f t="array" aca="1" ref="F4850" ca="1">INDIRECT("Results!" &amp; ADDRESS(ROUNDUP((ROW()-1)/10,0)+1, COLUMN()))</f>
        <v>V9HostMasterSlaveO260</v>
      </c>
      <c r="G4850">
        <f t="shared" ca="1" si="75"/>
        <v>11.478</v>
      </c>
    </row>
    <row r="4851" spans="1:7" x14ac:dyDescent="0.25">
      <c r="A4851" t="str" cm="1">
        <f t="array" aca="1" ref="A4851" ca="1">INDIRECT("Results!" &amp; ADDRESS(ROUNDUP((ROW()-1)/10,0)+1, COLUMN()))</f>
        <v>V9</v>
      </c>
      <c r="B4851" t="str" cm="1">
        <f t="array" aca="1" ref="B4851" ca="1">INDIRECT("Results!" &amp; ADDRESS(ROUNDUP((ROW()-1)/10,0)+1, COLUMN()))</f>
        <v>Host</v>
      </c>
      <c r="C4851" t="str" cm="1">
        <f t="array" aca="1" ref="C4851" ca="1">INDIRECT("Results!" &amp; ADDRESS(ROUNDUP((ROW()-1)/10,0)+1, COLUMN()))</f>
        <v>MasterSlave</v>
      </c>
      <c r="D4851" t="str" cm="1">
        <f t="array" aca="1" ref="D4851" ca="1">INDIRECT("Results!" &amp; ADDRESS(ROUNDUP((ROW()-1)/10,0)+1, COLUMN()))</f>
        <v>O2</v>
      </c>
      <c r="E4851" cm="1">
        <f t="array" aca="1" ref="E4851" ca="1">INDIRECT("Results!" &amp; ADDRESS(ROUNDUP((ROW()-1)/10,0)+1, COLUMN()))</f>
        <v>60</v>
      </c>
      <c r="F4851" t="str" cm="1">
        <f t="array" aca="1" ref="F4851" ca="1">INDIRECT("Results!" &amp; ADDRESS(ROUNDUP((ROW()-1)/10,0)+1, COLUMN()))</f>
        <v>V9HostMasterSlaveO260</v>
      </c>
      <c r="G4851">
        <f t="shared" ca="1" si="75"/>
        <v>11.496</v>
      </c>
    </row>
    <row r="4852" spans="1:7" x14ac:dyDescent="0.25">
      <c r="A4852" t="str" cm="1">
        <f t="array" aca="1" ref="A4852" ca="1">INDIRECT("Results!" &amp; ADDRESS(ROUNDUP((ROW()-1)/10,0)+1, COLUMN()))</f>
        <v>V9</v>
      </c>
      <c r="B4852" t="str" cm="1">
        <f t="array" aca="1" ref="B4852" ca="1">INDIRECT("Results!" &amp; ADDRESS(ROUNDUP((ROW()-1)/10,0)+1, COLUMN()))</f>
        <v>Host</v>
      </c>
      <c r="C4852" t="str" cm="1">
        <f t="array" aca="1" ref="C4852" ca="1">INDIRECT("Results!" &amp; ADDRESS(ROUNDUP((ROW()-1)/10,0)+1, COLUMN()))</f>
        <v>MasterSlave</v>
      </c>
      <c r="D4852" t="str" cm="1">
        <f t="array" aca="1" ref="D4852" ca="1">INDIRECT("Results!" &amp; ADDRESS(ROUNDUP((ROW()-1)/10,0)+1, COLUMN()))</f>
        <v>O2</v>
      </c>
      <c r="E4852" cm="1">
        <f t="array" aca="1" ref="E4852" ca="1">INDIRECT("Results!" &amp; ADDRESS(ROUNDUP((ROW()-1)/10,0)+1, COLUMN()))</f>
        <v>64</v>
      </c>
      <c r="F4852" t="str" cm="1">
        <f t="array" aca="1" ref="F4852" ca="1">INDIRECT("Results!" &amp; ADDRESS(ROUNDUP((ROW()-1)/10,0)+1, COLUMN()))</f>
        <v>V9HostMasterSlaveO264</v>
      </c>
      <c r="G4852">
        <f t="shared" ca="1" si="75"/>
        <v>10.834</v>
      </c>
    </row>
    <row r="4853" spans="1:7" x14ac:dyDescent="0.25">
      <c r="A4853" t="str" cm="1">
        <f t="array" aca="1" ref="A4853" ca="1">INDIRECT("Results!" &amp; ADDRESS(ROUNDUP((ROW()-1)/10,0)+1, COLUMN()))</f>
        <v>V9</v>
      </c>
      <c r="B4853" t="str" cm="1">
        <f t="array" aca="1" ref="B4853" ca="1">INDIRECT("Results!" &amp; ADDRESS(ROUNDUP((ROW()-1)/10,0)+1, COLUMN()))</f>
        <v>Host</v>
      </c>
      <c r="C4853" t="str" cm="1">
        <f t="array" aca="1" ref="C4853" ca="1">INDIRECT("Results!" &amp; ADDRESS(ROUNDUP((ROW()-1)/10,0)+1, COLUMN()))</f>
        <v>MasterSlave</v>
      </c>
      <c r="D4853" t="str" cm="1">
        <f t="array" aca="1" ref="D4853" ca="1">INDIRECT("Results!" &amp; ADDRESS(ROUNDUP((ROW()-1)/10,0)+1, COLUMN()))</f>
        <v>O2</v>
      </c>
      <c r="E4853" cm="1">
        <f t="array" aca="1" ref="E4853" ca="1">INDIRECT("Results!" &amp; ADDRESS(ROUNDUP((ROW()-1)/10,0)+1, COLUMN()))</f>
        <v>64</v>
      </c>
      <c r="F4853" t="str" cm="1">
        <f t="array" aca="1" ref="F4853" ca="1">INDIRECT("Results!" &amp; ADDRESS(ROUNDUP((ROW()-1)/10,0)+1, COLUMN()))</f>
        <v>V9HostMasterSlaveO264</v>
      </c>
      <c r="G4853">
        <f t="shared" ca="1" si="75"/>
        <v>10.834</v>
      </c>
    </row>
    <row r="4854" spans="1:7" x14ac:dyDescent="0.25">
      <c r="A4854" t="str" cm="1">
        <f t="array" aca="1" ref="A4854" ca="1">INDIRECT("Results!" &amp; ADDRESS(ROUNDUP((ROW()-1)/10,0)+1, COLUMN()))</f>
        <v>V9</v>
      </c>
      <c r="B4854" t="str" cm="1">
        <f t="array" aca="1" ref="B4854" ca="1">INDIRECT("Results!" &amp; ADDRESS(ROUNDUP((ROW()-1)/10,0)+1, COLUMN()))</f>
        <v>Host</v>
      </c>
      <c r="C4854" t="str" cm="1">
        <f t="array" aca="1" ref="C4854" ca="1">INDIRECT("Results!" &amp; ADDRESS(ROUNDUP((ROW()-1)/10,0)+1, COLUMN()))</f>
        <v>MasterSlave</v>
      </c>
      <c r="D4854" t="str" cm="1">
        <f t="array" aca="1" ref="D4854" ca="1">INDIRECT("Results!" &amp; ADDRESS(ROUNDUP((ROW()-1)/10,0)+1, COLUMN()))</f>
        <v>O2</v>
      </c>
      <c r="E4854" cm="1">
        <f t="array" aca="1" ref="E4854" ca="1">INDIRECT("Results!" &amp; ADDRESS(ROUNDUP((ROW()-1)/10,0)+1, COLUMN()))</f>
        <v>64</v>
      </c>
      <c r="F4854" t="str" cm="1">
        <f t="array" aca="1" ref="F4854" ca="1">INDIRECT("Results!" &amp; ADDRESS(ROUNDUP((ROW()-1)/10,0)+1, COLUMN()))</f>
        <v>V9HostMasterSlaveO264</v>
      </c>
      <c r="G4854">
        <f t="shared" ca="1" si="75"/>
        <v>10.837999999999999</v>
      </c>
    </row>
    <row r="4855" spans="1:7" x14ac:dyDescent="0.25">
      <c r="A4855" t="str" cm="1">
        <f t="array" aca="1" ref="A4855" ca="1">INDIRECT("Results!" &amp; ADDRESS(ROUNDUP((ROW()-1)/10,0)+1, COLUMN()))</f>
        <v>V9</v>
      </c>
      <c r="B4855" t="str" cm="1">
        <f t="array" aca="1" ref="B4855" ca="1">INDIRECT("Results!" &amp; ADDRESS(ROUNDUP((ROW()-1)/10,0)+1, COLUMN()))</f>
        <v>Host</v>
      </c>
      <c r="C4855" t="str" cm="1">
        <f t="array" aca="1" ref="C4855" ca="1">INDIRECT("Results!" &amp; ADDRESS(ROUNDUP((ROW()-1)/10,0)+1, COLUMN()))</f>
        <v>MasterSlave</v>
      </c>
      <c r="D4855" t="str" cm="1">
        <f t="array" aca="1" ref="D4855" ca="1">INDIRECT("Results!" &amp; ADDRESS(ROUNDUP((ROW()-1)/10,0)+1, COLUMN()))</f>
        <v>O2</v>
      </c>
      <c r="E4855" cm="1">
        <f t="array" aca="1" ref="E4855" ca="1">INDIRECT("Results!" &amp; ADDRESS(ROUNDUP((ROW()-1)/10,0)+1, COLUMN()))</f>
        <v>64</v>
      </c>
      <c r="F4855" t="str" cm="1">
        <f t="array" aca="1" ref="F4855" ca="1">INDIRECT("Results!" &amp; ADDRESS(ROUNDUP((ROW()-1)/10,0)+1, COLUMN()))</f>
        <v>V9HostMasterSlaveO264</v>
      </c>
      <c r="G4855">
        <f t="shared" ca="1" si="75"/>
        <v>10.837999999999999</v>
      </c>
    </row>
    <row r="4856" spans="1:7" x14ac:dyDescent="0.25">
      <c r="A4856" t="str" cm="1">
        <f t="array" aca="1" ref="A4856" ca="1">INDIRECT("Results!" &amp; ADDRESS(ROUNDUP((ROW()-1)/10,0)+1, COLUMN()))</f>
        <v>V9</v>
      </c>
      <c r="B4856" t="str" cm="1">
        <f t="array" aca="1" ref="B4856" ca="1">INDIRECT("Results!" &amp; ADDRESS(ROUNDUP((ROW()-1)/10,0)+1, COLUMN()))</f>
        <v>Host</v>
      </c>
      <c r="C4856" t="str" cm="1">
        <f t="array" aca="1" ref="C4856" ca="1">INDIRECT("Results!" &amp; ADDRESS(ROUNDUP((ROW()-1)/10,0)+1, COLUMN()))</f>
        <v>MasterSlave</v>
      </c>
      <c r="D4856" t="str" cm="1">
        <f t="array" aca="1" ref="D4856" ca="1">INDIRECT("Results!" &amp; ADDRESS(ROUNDUP((ROW()-1)/10,0)+1, COLUMN()))</f>
        <v>O2</v>
      </c>
      <c r="E4856" cm="1">
        <f t="array" aca="1" ref="E4856" ca="1">INDIRECT("Results!" &amp; ADDRESS(ROUNDUP((ROW()-1)/10,0)+1, COLUMN()))</f>
        <v>64</v>
      </c>
      <c r="F4856" t="str" cm="1">
        <f t="array" aca="1" ref="F4856" ca="1">INDIRECT("Results!" &amp; ADDRESS(ROUNDUP((ROW()-1)/10,0)+1, COLUMN()))</f>
        <v>V9HostMasterSlaveO264</v>
      </c>
      <c r="G4856">
        <f t="shared" ca="1" si="75"/>
        <v>10.862</v>
      </c>
    </row>
    <row r="4857" spans="1:7" x14ac:dyDescent="0.25">
      <c r="A4857" t="str" cm="1">
        <f t="array" aca="1" ref="A4857" ca="1">INDIRECT("Results!" &amp; ADDRESS(ROUNDUP((ROW()-1)/10,0)+1, COLUMN()))</f>
        <v>V9</v>
      </c>
      <c r="B4857" t="str" cm="1">
        <f t="array" aca="1" ref="B4857" ca="1">INDIRECT("Results!" &amp; ADDRESS(ROUNDUP((ROW()-1)/10,0)+1, COLUMN()))</f>
        <v>Host</v>
      </c>
      <c r="C4857" t="str" cm="1">
        <f t="array" aca="1" ref="C4857" ca="1">INDIRECT("Results!" &amp; ADDRESS(ROUNDUP((ROW()-1)/10,0)+1, COLUMN()))</f>
        <v>MasterSlave</v>
      </c>
      <c r="D4857" t="str" cm="1">
        <f t="array" aca="1" ref="D4857" ca="1">INDIRECT("Results!" &amp; ADDRESS(ROUNDUP((ROW()-1)/10,0)+1, COLUMN()))</f>
        <v>O2</v>
      </c>
      <c r="E4857" cm="1">
        <f t="array" aca="1" ref="E4857" ca="1">INDIRECT("Results!" &amp; ADDRESS(ROUNDUP((ROW()-1)/10,0)+1, COLUMN()))</f>
        <v>64</v>
      </c>
      <c r="F4857" t="str" cm="1">
        <f t="array" aca="1" ref="F4857" ca="1">INDIRECT("Results!" &amp; ADDRESS(ROUNDUP((ROW()-1)/10,0)+1, COLUMN()))</f>
        <v>V9HostMasterSlaveO264</v>
      </c>
      <c r="G4857">
        <f t="shared" ca="1" si="75"/>
        <v>10.862</v>
      </c>
    </row>
    <row r="4858" spans="1:7" x14ac:dyDescent="0.25">
      <c r="A4858" t="str" cm="1">
        <f t="array" aca="1" ref="A4858" ca="1">INDIRECT("Results!" &amp; ADDRESS(ROUNDUP((ROW()-1)/10,0)+1, COLUMN()))</f>
        <v>V9</v>
      </c>
      <c r="B4858" t="str" cm="1">
        <f t="array" aca="1" ref="B4858" ca="1">INDIRECT("Results!" &amp; ADDRESS(ROUNDUP((ROW()-1)/10,0)+1, COLUMN()))</f>
        <v>Host</v>
      </c>
      <c r="C4858" t="str" cm="1">
        <f t="array" aca="1" ref="C4858" ca="1">INDIRECT("Results!" &amp; ADDRESS(ROUNDUP((ROW()-1)/10,0)+1, COLUMN()))</f>
        <v>MasterSlave</v>
      </c>
      <c r="D4858" t="str" cm="1">
        <f t="array" aca="1" ref="D4858" ca="1">INDIRECT("Results!" &amp; ADDRESS(ROUNDUP((ROW()-1)/10,0)+1, COLUMN()))</f>
        <v>O2</v>
      </c>
      <c r="E4858" cm="1">
        <f t="array" aca="1" ref="E4858" ca="1">INDIRECT("Results!" &amp; ADDRESS(ROUNDUP((ROW()-1)/10,0)+1, COLUMN()))</f>
        <v>64</v>
      </c>
      <c r="F4858" t="str" cm="1">
        <f t="array" aca="1" ref="F4858" ca="1">INDIRECT("Results!" &amp; ADDRESS(ROUNDUP((ROW()-1)/10,0)+1, COLUMN()))</f>
        <v>V9HostMasterSlaveO264</v>
      </c>
      <c r="G4858">
        <f t="shared" ca="1" si="75"/>
        <v>10.866</v>
      </c>
    </row>
    <row r="4859" spans="1:7" x14ac:dyDescent="0.25">
      <c r="A4859" t="str" cm="1">
        <f t="array" aca="1" ref="A4859" ca="1">INDIRECT("Results!" &amp; ADDRESS(ROUNDUP((ROW()-1)/10,0)+1, COLUMN()))</f>
        <v>V9</v>
      </c>
      <c r="B4859" t="str" cm="1">
        <f t="array" aca="1" ref="B4859" ca="1">INDIRECT("Results!" &amp; ADDRESS(ROUNDUP((ROW()-1)/10,0)+1, COLUMN()))</f>
        <v>Host</v>
      </c>
      <c r="C4859" t="str" cm="1">
        <f t="array" aca="1" ref="C4859" ca="1">INDIRECT("Results!" &amp; ADDRESS(ROUNDUP((ROW()-1)/10,0)+1, COLUMN()))</f>
        <v>MasterSlave</v>
      </c>
      <c r="D4859" t="str" cm="1">
        <f t="array" aca="1" ref="D4859" ca="1">INDIRECT("Results!" &amp; ADDRESS(ROUNDUP((ROW()-1)/10,0)+1, COLUMN()))</f>
        <v>O2</v>
      </c>
      <c r="E4859" cm="1">
        <f t="array" aca="1" ref="E4859" ca="1">INDIRECT("Results!" &amp; ADDRESS(ROUNDUP((ROW()-1)/10,0)+1, COLUMN()))</f>
        <v>64</v>
      </c>
      <c r="F4859" t="str" cm="1">
        <f t="array" aca="1" ref="F4859" ca="1">INDIRECT("Results!" &amp; ADDRESS(ROUNDUP((ROW()-1)/10,0)+1, COLUMN()))</f>
        <v>V9HostMasterSlaveO264</v>
      </c>
      <c r="G4859">
        <f t="shared" ca="1" si="75"/>
        <v>10.866</v>
      </c>
    </row>
    <row r="4860" spans="1:7" x14ac:dyDescent="0.25">
      <c r="A4860" t="str" cm="1">
        <f t="array" aca="1" ref="A4860" ca="1">INDIRECT("Results!" &amp; ADDRESS(ROUNDUP((ROW()-1)/10,0)+1, COLUMN()))</f>
        <v>V9</v>
      </c>
      <c r="B4860" t="str" cm="1">
        <f t="array" aca="1" ref="B4860" ca="1">INDIRECT("Results!" &amp; ADDRESS(ROUNDUP((ROW()-1)/10,0)+1, COLUMN()))</f>
        <v>Host</v>
      </c>
      <c r="C4860" t="str" cm="1">
        <f t="array" aca="1" ref="C4860" ca="1">INDIRECT("Results!" &amp; ADDRESS(ROUNDUP((ROW()-1)/10,0)+1, COLUMN()))</f>
        <v>MasterSlave</v>
      </c>
      <c r="D4860" t="str" cm="1">
        <f t="array" aca="1" ref="D4860" ca="1">INDIRECT("Results!" &amp; ADDRESS(ROUNDUP((ROW()-1)/10,0)+1, COLUMN()))</f>
        <v>O2</v>
      </c>
      <c r="E4860" cm="1">
        <f t="array" aca="1" ref="E4860" ca="1">INDIRECT("Results!" &amp; ADDRESS(ROUNDUP((ROW()-1)/10,0)+1, COLUMN()))</f>
        <v>64</v>
      </c>
      <c r="F4860" t="str" cm="1">
        <f t="array" aca="1" ref="F4860" ca="1">INDIRECT("Results!" &amp; ADDRESS(ROUNDUP((ROW()-1)/10,0)+1, COLUMN()))</f>
        <v>V9HostMasterSlaveO264</v>
      </c>
      <c r="G4860">
        <f t="shared" ca="1" si="75"/>
        <v>10.87</v>
      </c>
    </row>
    <row r="4861" spans="1:7" x14ac:dyDescent="0.25">
      <c r="A4861" t="str" cm="1">
        <f t="array" aca="1" ref="A4861" ca="1">INDIRECT("Results!" &amp; ADDRESS(ROUNDUP((ROW()-1)/10,0)+1, COLUMN()))</f>
        <v>V9</v>
      </c>
      <c r="B4861" t="str" cm="1">
        <f t="array" aca="1" ref="B4861" ca="1">INDIRECT("Results!" &amp; ADDRESS(ROUNDUP((ROW()-1)/10,0)+1, COLUMN()))</f>
        <v>Host</v>
      </c>
      <c r="C4861" t="str" cm="1">
        <f t="array" aca="1" ref="C4861" ca="1">INDIRECT("Results!" &amp; ADDRESS(ROUNDUP((ROW()-1)/10,0)+1, COLUMN()))</f>
        <v>MasterSlave</v>
      </c>
      <c r="D4861" t="str" cm="1">
        <f t="array" aca="1" ref="D4861" ca="1">INDIRECT("Results!" &amp; ADDRESS(ROUNDUP((ROW()-1)/10,0)+1, COLUMN()))</f>
        <v>O2</v>
      </c>
      <c r="E4861" cm="1">
        <f t="array" aca="1" ref="E4861" ca="1">INDIRECT("Results!" &amp; ADDRESS(ROUNDUP((ROW()-1)/10,0)+1, COLUMN()))</f>
        <v>64</v>
      </c>
      <c r="F4861" t="str" cm="1">
        <f t="array" aca="1" ref="F4861" ca="1">INDIRECT("Results!" &amp; ADDRESS(ROUNDUP((ROW()-1)/10,0)+1, COLUMN()))</f>
        <v>V9HostMasterSlaveO264</v>
      </c>
      <c r="G4861">
        <f t="shared" ca="1" si="75"/>
        <v>10.87</v>
      </c>
    </row>
    <row r="4862" spans="1:7" x14ac:dyDescent="0.25">
      <c r="A4862" t="str" cm="1">
        <f t="array" aca="1" ref="A4862" ca="1">INDIRECT("Results!" &amp; ADDRESS(ROUNDUP((ROW()-1)/10,0)+1, COLUMN()))</f>
        <v>V9</v>
      </c>
      <c r="B4862" t="str" cm="1">
        <f t="array" aca="1" ref="B4862" ca="1">INDIRECT("Results!" &amp; ADDRESS(ROUNDUP((ROW()-1)/10,0)+1, COLUMN()))</f>
        <v>Host</v>
      </c>
      <c r="C4862" t="str" cm="1">
        <f t="array" aca="1" ref="C4862" ca="1">INDIRECT("Results!" &amp; ADDRESS(ROUNDUP((ROW()-1)/10,0)+1, COLUMN()))</f>
        <v>MasterSlave</v>
      </c>
      <c r="D4862" t="str" cm="1">
        <f t="array" aca="1" ref="D4862" ca="1">INDIRECT("Results!" &amp; ADDRESS(ROUNDUP((ROW()-1)/10,0)+1, COLUMN()))</f>
        <v>O2</v>
      </c>
      <c r="E4862" cm="1">
        <f t="array" aca="1" ref="E4862" ca="1">INDIRECT("Results!" &amp; ADDRESS(ROUNDUP((ROW()-1)/10,0)+1, COLUMN()))</f>
        <v>128</v>
      </c>
      <c r="F4862" t="str" cm="1">
        <f t="array" aca="1" ref="F4862" ca="1">INDIRECT("Results!" &amp; ADDRESS(ROUNDUP((ROW()-1)/10,0)+1, COLUMN()))</f>
        <v>V9HostMasterSlaveO2128</v>
      </c>
      <c r="G4862">
        <f t="shared" ca="1" si="75"/>
        <v>11.509</v>
      </c>
    </row>
    <row r="4863" spans="1:7" x14ac:dyDescent="0.25">
      <c r="A4863" t="str" cm="1">
        <f t="array" aca="1" ref="A4863" ca="1">INDIRECT("Results!" &amp; ADDRESS(ROUNDUP((ROW()-1)/10,0)+1, COLUMN()))</f>
        <v>V9</v>
      </c>
      <c r="B4863" t="str" cm="1">
        <f t="array" aca="1" ref="B4863" ca="1">INDIRECT("Results!" &amp; ADDRESS(ROUNDUP((ROW()-1)/10,0)+1, COLUMN()))</f>
        <v>Host</v>
      </c>
      <c r="C4863" t="str" cm="1">
        <f t="array" aca="1" ref="C4863" ca="1">INDIRECT("Results!" &amp; ADDRESS(ROUNDUP((ROW()-1)/10,0)+1, COLUMN()))</f>
        <v>MasterSlave</v>
      </c>
      <c r="D4863" t="str" cm="1">
        <f t="array" aca="1" ref="D4863" ca="1">INDIRECT("Results!" &amp; ADDRESS(ROUNDUP((ROW()-1)/10,0)+1, COLUMN()))</f>
        <v>O2</v>
      </c>
      <c r="E4863" cm="1">
        <f t="array" aca="1" ref="E4863" ca="1">INDIRECT("Results!" &amp; ADDRESS(ROUNDUP((ROW()-1)/10,0)+1, COLUMN()))</f>
        <v>128</v>
      </c>
      <c r="F4863" t="str" cm="1">
        <f t="array" aca="1" ref="F4863" ca="1">INDIRECT("Results!" &amp; ADDRESS(ROUNDUP((ROW()-1)/10,0)+1, COLUMN()))</f>
        <v>V9HostMasterSlaveO2128</v>
      </c>
      <c r="G4863">
        <f t="shared" ca="1" si="75"/>
        <v>11.513999999999999</v>
      </c>
    </row>
    <row r="4864" spans="1:7" x14ac:dyDescent="0.25">
      <c r="A4864" t="str" cm="1">
        <f t="array" aca="1" ref="A4864" ca="1">INDIRECT("Results!" &amp; ADDRESS(ROUNDUP((ROW()-1)/10,0)+1, COLUMN()))</f>
        <v>V9</v>
      </c>
      <c r="B4864" t="str" cm="1">
        <f t="array" aca="1" ref="B4864" ca="1">INDIRECT("Results!" &amp; ADDRESS(ROUNDUP((ROW()-1)/10,0)+1, COLUMN()))</f>
        <v>Host</v>
      </c>
      <c r="C4864" t="str" cm="1">
        <f t="array" aca="1" ref="C4864" ca="1">INDIRECT("Results!" &amp; ADDRESS(ROUNDUP((ROW()-1)/10,0)+1, COLUMN()))</f>
        <v>MasterSlave</v>
      </c>
      <c r="D4864" t="str" cm="1">
        <f t="array" aca="1" ref="D4864" ca="1">INDIRECT("Results!" &amp; ADDRESS(ROUNDUP((ROW()-1)/10,0)+1, COLUMN()))</f>
        <v>O2</v>
      </c>
      <c r="E4864" cm="1">
        <f t="array" aca="1" ref="E4864" ca="1">INDIRECT("Results!" &amp; ADDRESS(ROUNDUP((ROW()-1)/10,0)+1, COLUMN()))</f>
        <v>128</v>
      </c>
      <c r="F4864" t="str" cm="1">
        <f t="array" aca="1" ref="F4864" ca="1">INDIRECT("Results!" &amp; ADDRESS(ROUNDUP((ROW()-1)/10,0)+1, COLUMN()))</f>
        <v>V9HostMasterSlaveO2128</v>
      </c>
      <c r="G4864">
        <f t="shared" ca="1" si="75"/>
        <v>11.537000000000001</v>
      </c>
    </row>
    <row r="4865" spans="1:7" x14ac:dyDescent="0.25">
      <c r="A4865" t="str" cm="1">
        <f t="array" aca="1" ref="A4865" ca="1">INDIRECT("Results!" &amp; ADDRESS(ROUNDUP((ROW()-1)/10,0)+1, COLUMN()))</f>
        <v>V9</v>
      </c>
      <c r="B4865" t="str" cm="1">
        <f t="array" aca="1" ref="B4865" ca="1">INDIRECT("Results!" &amp; ADDRESS(ROUNDUP((ROW()-1)/10,0)+1, COLUMN()))</f>
        <v>Host</v>
      </c>
      <c r="C4865" t="str" cm="1">
        <f t="array" aca="1" ref="C4865" ca="1">INDIRECT("Results!" &amp; ADDRESS(ROUNDUP((ROW()-1)/10,0)+1, COLUMN()))</f>
        <v>MasterSlave</v>
      </c>
      <c r="D4865" t="str" cm="1">
        <f t="array" aca="1" ref="D4865" ca="1">INDIRECT("Results!" &amp; ADDRESS(ROUNDUP((ROW()-1)/10,0)+1, COLUMN()))</f>
        <v>O2</v>
      </c>
      <c r="E4865" cm="1">
        <f t="array" aca="1" ref="E4865" ca="1">INDIRECT("Results!" &amp; ADDRESS(ROUNDUP((ROW()-1)/10,0)+1, COLUMN()))</f>
        <v>128</v>
      </c>
      <c r="F4865" t="str" cm="1">
        <f t="array" aca="1" ref="F4865" ca="1">INDIRECT("Results!" &amp; ADDRESS(ROUNDUP((ROW()-1)/10,0)+1, COLUMN()))</f>
        <v>V9HostMasterSlaveO2128</v>
      </c>
      <c r="G4865">
        <f t="shared" ca="1" si="75"/>
        <v>11.542</v>
      </c>
    </row>
    <row r="4866" spans="1:7" x14ac:dyDescent="0.25">
      <c r="A4866" t="str" cm="1">
        <f t="array" aca="1" ref="A4866" ca="1">INDIRECT("Results!" &amp; ADDRESS(ROUNDUP((ROW()-1)/10,0)+1, COLUMN()))</f>
        <v>V9</v>
      </c>
      <c r="B4866" t="str" cm="1">
        <f t="array" aca="1" ref="B4866" ca="1">INDIRECT("Results!" &amp; ADDRESS(ROUNDUP((ROW()-1)/10,0)+1, COLUMN()))</f>
        <v>Host</v>
      </c>
      <c r="C4866" t="str" cm="1">
        <f t="array" aca="1" ref="C4866" ca="1">INDIRECT("Results!" &amp; ADDRESS(ROUNDUP((ROW()-1)/10,0)+1, COLUMN()))</f>
        <v>MasterSlave</v>
      </c>
      <c r="D4866" t="str" cm="1">
        <f t="array" aca="1" ref="D4866" ca="1">INDIRECT("Results!" &amp; ADDRESS(ROUNDUP((ROW()-1)/10,0)+1, COLUMN()))</f>
        <v>O2</v>
      </c>
      <c r="E4866" cm="1">
        <f t="array" aca="1" ref="E4866" ca="1">INDIRECT("Results!" &amp; ADDRESS(ROUNDUP((ROW()-1)/10,0)+1, COLUMN()))</f>
        <v>128</v>
      </c>
      <c r="F4866" t="str" cm="1">
        <f t="array" aca="1" ref="F4866" ca="1">INDIRECT("Results!" &amp; ADDRESS(ROUNDUP((ROW()-1)/10,0)+1, COLUMN()))</f>
        <v>V9HostMasterSlaveO2128</v>
      </c>
      <c r="G4866">
        <f t="shared" ca="1" si="75"/>
        <v>11.558</v>
      </c>
    </row>
    <row r="4867" spans="1:7" x14ac:dyDescent="0.25">
      <c r="A4867" t="str" cm="1">
        <f t="array" aca="1" ref="A4867" ca="1">INDIRECT("Results!" &amp; ADDRESS(ROUNDUP((ROW()-1)/10,0)+1, COLUMN()))</f>
        <v>V9</v>
      </c>
      <c r="B4867" t="str" cm="1">
        <f t="array" aca="1" ref="B4867" ca="1">INDIRECT("Results!" &amp; ADDRESS(ROUNDUP((ROW()-1)/10,0)+1, COLUMN()))</f>
        <v>Host</v>
      </c>
      <c r="C4867" t="str" cm="1">
        <f t="array" aca="1" ref="C4867" ca="1">INDIRECT("Results!" &amp; ADDRESS(ROUNDUP((ROW()-1)/10,0)+1, COLUMN()))</f>
        <v>MasterSlave</v>
      </c>
      <c r="D4867" t="str" cm="1">
        <f t="array" aca="1" ref="D4867" ca="1">INDIRECT("Results!" &amp; ADDRESS(ROUNDUP((ROW()-1)/10,0)+1, COLUMN()))</f>
        <v>O2</v>
      </c>
      <c r="E4867" cm="1">
        <f t="array" aca="1" ref="E4867" ca="1">INDIRECT("Results!" &amp; ADDRESS(ROUNDUP((ROW()-1)/10,0)+1, COLUMN()))</f>
        <v>128</v>
      </c>
      <c r="F4867" t="str" cm="1">
        <f t="array" aca="1" ref="F4867" ca="1">INDIRECT("Results!" &amp; ADDRESS(ROUNDUP((ROW()-1)/10,0)+1, COLUMN()))</f>
        <v>V9HostMasterSlaveO2128</v>
      </c>
      <c r="G4867">
        <f t="shared" ref="G4867:G4930" ca="1" si="76">IFERROR(SMALL(INDIRECT("Results!" &amp; ADDRESS(ROUNDUP((ROW()-1)/10,0)+1, COLUMN()+18) &amp; ":"  &amp; ADDRESS(ROUNDUP((ROW()-1)/10,0)+1, COLUMN()+47)),MOD((ROW()-2),10)+1),"")</f>
        <v>11.581</v>
      </c>
    </row>
    <row r="4868" spans="1:7" x14ac:dyDescent="0.25">
      <c r="A4868" t="str" cm="1">
        <f t="array" aca="1" ref="A4868" ca="1">INDIRECT("Results!" &amp; ADDRESS(ROUNDUP((ROW()-1)/10,0)+1, COLUMN()))</f>
        <v>V9</v>
      </c>
      <c r="B4868" t="str" cm="1">
        <f t="array" aca="1" ref="B4868" ca="1">INDIRECT("Results!" &amp; ADDRESS(ROUNDUP((ROW()-1)/10,0)+1, COLUMN()))</f>
        <v>Host</v>
      </c>
      <c r="C4868" t="str" cm="1">
        <f t="array" aca="1" ref="C4868" ca="1">INDIRECT("Results!" &amp; ADDRESS(ROUNDUP((ROW()-1)/10,0)+1, COLUMN()))</f>
        <v>MasterSlave</v>
      </c>
      <c r="D4868" t="str" cm="1">
        <f t="array" aca="1" ref="D4868" ca="1">INDIRECT("Results!" &amp; ADDRESS(ROUNDUP((ROW()-1)/10,0)+1, COLUMN()))</f>
        <v>O2</v>
      </c>
      <c r="E4868" cm="1">
        <f t="array" aca="1" ref="E4868" ca="1">INDIRECT("Results!" &amp; ADDRESS(ROUNDUP((ROW()-1)/10,0)+1, COLUMN()))</f>
        <v>128</v>
      </c>
      <c r="F4868" t="str" cm="1">
        <f t="array" aca="1" ref="F4868" ca="1">INDIRECT("Results!" &amp; ADDRESS(ROUNDUP((ROW()-1)/10,0)+1, COLUMN()))</f>
        <v>V9HostMasterSlaveO2128</v>
      </c>
      <c r="G4868">
        <f t="shared" ca="1" si="76"/>
        <v>11.59</v>
      </c>
    </row>
    <row r="4869" spans="1:7" x14ac:dyDescent="0.25">
      <c r="A4869" t="str" cm="1">
        <f t="array" aca="1" ref="A4869" ca="1">INDIRECT("Results!" &amp; ADDRESS(ROUNDUP((ROW()-1)/10,0)+1, COLUMN()))</f>
        <v>V9</v>
      </c>
      <c r="B4869" t="str" cm="1">
        <f t="array" aca="1" ref="B4869" ca="1">INDIRECT("Results!" &amp; ADDRESS(ROUNDUP((ROW()-1)/10,0)+1, COLUMN()))</f>
        <v>Host</v>
      </c>
      <c r="C4869" t="str" cm="1">
        <f t="array" aca="1" ref="C4869" ca="1">INDIRECT("Results!" &amp; ADDRESS(ROUNDUP((ROW()-1)/10,0)+1, COLUMN()))</f>
        <v>MasterSlave</v>
      </c>
      <c r="D4869" t="str" cm="1">
        <f t="array" aca="1" ref="D4869" ca="1">INDIRECT("Results!" &amp; ADDRESS(ROUNDUP((ROW()-1)/10,0)+1, COLUMN()))</f>
        <v>O2</v>
      </c>
      <c r="E4869" cm="1">
        <f t="array" aca="1" ref="E4869" ca="1">INDIRECT("Results!" &amp; ADDRESS(ROUNDUP((ROW()-1)/10,0)+1, COLUMN()))</f>
        <v>128</v>
      </c>
      <c r="F4869" t="str" cm="1">
        <f t="array" aca="1" ref="F4869" ca="1">INDIRECT("Results!" &amp; ADDRESS(ROUNDUP((ROW()-1)/10,0)+1, COLUMN()))</f>
        <v>V9HostMasterSlaveO2128</v>
      </c>
      <c r="G4869">
        <f t="shared" ca="1" si="76"/>
        <v>11.606</v>
      </c>
    </row>
    <row r="4870" spans="1:7" x14ac:dyDescent="0.25">
      <c r="A4870" t="str" cm="1">
        <f t="array" aca="1" ref="A4870" ca="1">INDIRECT("Results!" &amp; ADDRESS(ROUNDUP((ROW()-1)/10,0)+1, COLUMN()))</f>
        <v>V9</v>
      </c>
      <c r="B4870" t="str" cm="1">
        <f t="array" aca="1" ref="B4870" ca="1">INDIRECT("Results!" &amp; ADDRESS(ROUNDUP((ROW()-1)/10,0)+1, COLUMN()))</f>
        <v>Host</v>
      </c>
      <c r="C4870" t="str" cm="1">
        <f t="array" aca="1" ref="C4870" ca="1">INDIRECT("Results!" &amp; ADDRESS(ROUNDUP((ROW()-1)/10,0)+1, COLUMN()))</f>
        <v>MasterSlave</v>
      </c>
      <c r="D4870" t="str" cm="1">
        <f t="array" aca="1" ref="D4870" ca="1">INDIRECT("Results!" &amp; ADDRESS(ROUNDUP((ROW()-1)/10,0)+1, COLUMN()))</f>
        <v>O2</v>
      </c>
      <c r="E4870" cm="1">
        <f t="array" aca="1" ref="E4870" ca="1">INDIRECT("Results!" &amp; ADDRESS(ROUNDUP((ROW()-1)/10,0)+1, COLUMN()))</f>
        <v>128</v>
      </c>
      <c r="F4870" t="str" cm="1">
        <f t="array" aca="1" ref="F4870" ca="1">INDIRECT("Results!" &amp; ADDRESS(ROUNDUP((ROW()-1)/10,0)+1, COLUMN()))</f>
        <v>V9HostMasterSlaveO2128</v>
      </c>
      <c r="G4870">
        <f t="shared" ca="1" si="76"/>
        <v>11.617000000000001</v>
      </c>
    </row>
    <row r="4871" spans="1:7" x14ac:dyDescent="0.25">
      <c r="A4871" t="str" cm="1">
        <f t="array" aca="1" ref="A4871" ca="1">INDIRECT("Results!" &amp; ADDRESS(ROUNDUP((ROW()-1)/10,0)+1, COLUMN()))</f>
        <v>V9</v>
      </c>
      <c r="B4871" t="str" cm="1">
        <f t="array" aca="1" ref="B4871" ca="1">INDIRECT("Results!" &amp; ADDRESS(ROUNDUP((ROW()-1)/10,0)+1, COLUMN()))</f>
        <v>Host</v>
      </c>
      <c r="C4871" t="str" cm="1">
        <f t="array" aca="1" ref="C4871" ca="1">INDIRECT("Results!" &amp; ADDRESS(ROUNDUP((ROW()-1)/10,0)+1, COLUMN()))</f>
        <v>MasterSlave</v>
      </c>
      <c r="D4871" t="str" cm="1">
        <f t="array" aca="1" ref="D4871" ca="1">INDIRECT("Results!" &amp; ADDRESS(ROUNDUP((ROW()-1)/10,0)+1, COLUMN()))</f>
        <v>O2</v>
      </c>
      <c r="E4871" cm="1">
        <f t="array" aca="1" ref="E4871" ca="1">INDIRECT("Results!" &amp; ADDRESS(ROUNDUP((ROW()-1)/10,0)+1, COLUMN()))</f>
        <v>128</v>
      </c>
      <c r="F4871" t="str" cm="1">
        <f t="array" aca="1" ref="F4871" ca="1">INDIRECT("Results!" &amp; ADDRESS(ROUNDUP((ROW()-1)/10,0)+1, COLUMN()))</f>
        <v>V9HostMasterSlaveO2128</v>
      </c>
      <c r="G4871">
        <f t="shared" ca="1" si="76"/>
        <v>11.722</v>
      </c>
    </row>
    <row r="4872" spans="1:7" x14ac:dyDescent="0.25">
      <c r="A4872" t="str" cm="1">
        <f t="array" aca="1" ref="A4872" ca="1">INDIRECT("Results!" &amp; ADDRESS(ROUNDUP((ROW()-1)/10,0)+1, COLUMN()))</f>
        <v>V9</v>
      </c>
      <c r="B4872" t="str" cm="1">
        <f t="array" aca="1" ref="B4872" ca="1">INDIRECT("Results!" &amp; ADDRESS(ROUNDUP((ROW()-1)/10,0)+1, COLUMN()))</f>
        <v>Host</v>
      </c>
      <c r="C4872" t="str" cm="1">
        <f t="array" aca="1" ref="C4872" ca="1">INDIRECT("Results!" &amp; ADDRESS(ROUNDUP((ROW()-1)/10,0)+1, COLUMN()))</f>
        <v>MasterSlave</v>
      </c>
      <c r="D4872" t="str" cm="1">
        <f t="array" aca="1" ref="D4872" ca="1">INDIRECT("Results!" &amp; ADDRESS(ROUNDUP((ROW()-1)/10,0)+1, COLUMN()))</f>
        <v>O2</v>
      </c>
      <c r="E4872" cm="1">
        <f t="array" aca="1" ref="E4872" ca="1">INDIRECT("Results!" &amp; ADDRESS(ROUNDUP((ROW()-1)/10,0)+1, COLUMN()))</f>
        <v>256</v>
      </c>
      <c r="F4872" t="str" cm="1">
        <f t="array" aca="1" ref="F4872" ca="1">INDIRECT("Results!" &amp; ADDRESS(ROUNDUP((ROW()-1)/10,0)+1, COLUMN()))</f>
        <v>V9HostMasterSlaveO2256</v>
      </c>
      <c r="G4872">
        <f t="shared" ca="1" si="76"/>
        <v>12.853</v>
      </c>
    </row>
    <row r="4873" spans="1:7" x14ac:dyDescent="0.25">
      <c r="A4873" t="str" cm="1">
        <f t="array" aca="1" ref="A4873" ca="1">INDIRECT("Results!" &amp; ADDRESS(ROUNDUP((ROW()-1)/10,0)+1, COLUMN()))</f>
        <v>V9</v>
      </c>
      <c r="B4873" t="str" cm="1">
        <f t="array" aca="1" ref="B4873" ca="1">INDIRECT("Results!" &amp; ADDRESS(ROUNDUP((ROW()-1)/10,0)+1, COLUMN()))</f>
        <v>Host</v>
      </c>
      <c r="C4873" t="str" cm="1">
        <f t="array" aca="1" ref="C4873" ca="1">INDIRECT("Results!" &amp; ADDRESS(ROUNDUP((ROW()-1)/10,0)+1, COLUMN()))</f>
        <v>MasterSlave</v>
      </c>
      <c r="D4873" t="str" cm="1">
        <f t="array" aca="1" ref="D4873" ca="1">INDIRECT("Results!" &amp; ADDRESS(ROUNDUP((ROW()-1)/10,0)+1, COLUMN()))</f>
        <v>O2</v>
      </c>
      <c r="E4873" cm="1">
        <f t="array" aca="1" ref="E4873" ca="1">INDIRECT("Results!" &amp; ADDRESS(ROUNDUP((ROW()-1)/10,0)+1, COLUMN()))</f>
        <v>256</v>
      </c>
      <c r="F4873" t="str" cm="1">
        <f t="array" aca="1" ref="F4873" ca="1">INDIRECT("Results!" &amp; ADDRESS(ROUNDUP((ROW()-1)/10,0)+1, COLUMN()))</f>
        <v>V9HostMasterSlaveO2256</v>
      </c>
      <c r="G4873">
        <f t="shared" ca="1" si="76"/>
        <v>12.906000000000001</v>
      </c>
    </row>
    <row r="4874" spans="1:7" x14ac:dyDescent="0.25">
      <c r="A4874" t="str" cm="1">
        <f t="array" aca="1" ref="A4874" ca="1">INDIRECT("Results!" &amp; ADDRESS(ROUNDUP((ROW()-1)/10,0)+1, COLUMN()))</f>
        <v>V9</v>
      </c>
      <c r="B4874" t="str" cm="1">
        <f t="array" aca="1" ref="B4874" ca="1">INDIRECT("Results!" &amp; ADDRESS(ROUNDUP((ROW()-1)/10,0)+1, COLUMN()))</f>
        <v>Host</v>
      </c>
      <c r="C4874" t="str" cm="1">
        <f t="array" aca="1" ref="C4874" ca="1">INDIRECT("Results!" &amp; ADDRESS(ROUNDUP((ROW()-1)/10,0)+1, COLUMN()))</f>
        <v>MasterSlave</v>
      </c>
      <c r="D4874" t="str" cm="1">
        <f t="array" aca="1" ref="D4874" ca="1">INDIRECT("Results!" &amp; ADDRESS(ROUNDUP((ROW()-1)/10,0)+1, COLUMN()))</f>
        <v>O2</v>
      </c>
      <c r="E4874" cm="1">
        <f t="array" aca="1" ref="E4874" ca="1">INDIRECT("Results!" &amp; ADDRESS(ROUNDUP((ROW()-1)/10,0)+1, COLUMN()))</f>
        <v>256</v>
      </c>
      <c r="F4874" t="str" cm="1">
        <f t="array" aca="1" ref="F4874" ca="1">INDIRECT("Results!" &amp; ADDRESS(ROUNDUP((ROW()-1)/10,0)+1, COLUMN()))</f>
        <v>V9HostMasterSlaveO2256</v>
      </c>
      <c r="G4874">
        <f t="shared" ca="1" si="76"/>
        <v>12.978</v>
      </c>
    </row>
    <row r="4875" spans="1:7" x14ac:dyDescent="0.25">
      <c r="A4875" t="str" cm="1">
        <f t="array" aca="1" ref="A4875" ca="1">INDIRECT("Results!" &amp; ADDRESS(ROUNDUP((ROW()-1)/10,0)+1, COLUMN()))</f>
        <v>V9</v>
      </c>
      <c r="B4875" t="str" cm="1">
        <f t="array" aca="1" ref="B4875" ca="1">INDIRECT("Results!" &amp; ADDRESS(ROUNDUP((ROW()-1)/10,0)+1, COLUMN()))</f>
        <v>Host</v>
      </c>
      <c r="C4875" t="str" cm="1">
        <f t="array" aca="1" ref="C4875" ca="1">INDIRECT("Results!" &amp; ADDRESS(ROUNDUP((ROW()-1)/10,0)+1, COLUMN()))</f>
        <v>MasterSlave</v>
      </c>
      <c r="D4875" t="str" cm="1">
        <f t="array" aca="1" ref="D4875" ca="1">INDIRECT("Results!" &amp; ADDRESS(ROUNDUP((ROW()-1)/10,0)+1, COLUMN()))</f>
        <v>O2</v>
      </c>
      <c r="E4875" cm="1">
        <f t="array" aca="1" ref="E4875" ca="1">INDIRECT("Results!" &amp; ADDRESS(ROUNDUP((ROW()-1)/10,0)+1, COLUMN()))</f>
        <v>256</v>
      </c>
      <c r="F4875" t="str" cm="1">
        <f t="array" aca="1" ref="F4875" ca="1">INDIRECT("Results!" &amp; ADDRESS(ROUNDUP((ROW()-1)/10,0)+1, COLUMN()))</f>
        <v>V9HostMasterSlaveO2256</v>
      </c>
      <c r="G4875">
        <f t="shared" ca="1" si="76"/>
        <v>13.048999999999999</v>
      </c>
    </row>
    <row r="4876" spans="1:7" x14ac:dyDescent="0.25">
      <c r="A4876" t="str" cm="1">
        <f t="array" aca="1" ref="A4876" ca="1">INDIRECT("Results!" &amp; ADDRESS(ROUNDUP((ROW()-1)/10,0)+1, COLUMN()))</f>
        <v>V9</v>
      </c>
      <c r="B4876" t="str" cm="1">
        <f t="array" aca="1" ref="B4876" ca="1">INDIRECT("Results!" &amp; ADDRESS(ROUNDUP((ROW()-1)/10,0)+1, COLUMN()))</f>
        <v>Host</v>
      </c>
      <c r="C4876" t="str" cm="1">
        <f t="array" aca="1" ref="C4876" ca="1">INDIRECT("Results!" &amp; ADDRESS(ROUNDUP((ROW()-1)/10,0)+1, COLUMN()))</f>
        <v>MasterSlave</v>
      </c>
      <c r="D4876" t="str" cm="1">
        <f t="array" aca="1" ref="D4876" ca="1">INDIRECT("Results!" &amp; ADDRESS(ROUNDUP((ROW()-1)/10,0)+1, COLUMN()))</f>
        <v>O2</v>
      </c>
      <c r="E4876" cm="1">
        <f t="array" aca="1" ref="E4876" ca="1">INDIRECT("Results!" &amp; ADDRESS(ROUNDUP((ROW()-1)/10,0)+1, COLUMN()))</f>
        <v>256</v>
      </c>
      <c r="F4876" t="str" cm="1">
        <f t="array" aca="1" ref="F4876" ca="1">INDIRECT("Results!" &amp; ADDRESS(ROUNDUP((ROW()-1)/10,0)+1, COLUMN()))</f>
        <v>V9HostMasterSlaveO2256</v>
      </c>
      <c r="G4876">
        <f t="shared" ca="1" si="76"/>
        <v>13.05</v>
      </c>
    </row>
    <row r="4877" spans="1:7" x14ac:dyDescent="0.25">
      <c r="A4877" t="str" cm="1">
        <f t="array" aca="1" ref="A4877" ca="1">INDIRECT("Results!" &amp; ADDRESS(ROUNDUP((ROW()-1)/10,0)+1, COLUMN()))</f>
        <v>V9</v>
      </c>
      <c r="B4877" t="str" cm="1">
        <f t="array" aca="1" ref="B4877" ca="1">INDIRECT("Results!" &amp; ADDRESS(ROUNDUP((ROW()-1)/10,0)+1, COLUMN()))</f>
        <v>Host</v>
      </c>
      <c r="C4877" t="str" cm="1">
        <f t="array" aca="1" ref="C4877" ca="1">INDIRECT("Results!" &amp; ADDRESS(ROUNDUP((ROW()-1)/10,0)+1, COLUMN()))</f>
        <v>MasterSlave</v>
      </c>
      <c r="D4877" t="str" cm="1">
        <f t="array" aca="1" ref="D4877" ca="1">INDIRECT("Results!" &amp; ADDRESS(ROUNDUP((ROW()-1)/10,0)+1, COLUMN()))</f>
        <v>O2</v>
      </c>
      <c r="E4877" cm="1">
        <f t="array" aca="1" ref="E4877" ca="1">INDIRECT("Results!" &amp; ADDRESS(ROUNDUP((ROW()-1)/10,0)+1, COLUMN()))</f>
        <v>256</v>
      </c>
      <c r="F4877" t="str" cm="1">
        <f t="array" aca="1" ref="F4877" ca="1">INDIRECT("Results!" &amp; ADDRESS(ROUNDUP((ROW()-1)/10,0)+1, COLUMN()))</f>
        <v>V9HostMasterSlaveO2256</v>
      </c>
      <c r="G4877">
        <f t="shared" ca="1" si="76"/>
        <v>13.138</v>
      </c>
    </row>
    <row r="4878" spans="1:7" x14ac:dyDescent="0.25">
      <c r="A4878" t="str" cm="1">
        <f t="array" aca="1" ref="A4878" ca="1">INDIRECT("Results!" &amp; ADDRESS(ROUNDUP((ROW()-1)/10,0)+1, COLUMN()))</f>
        <v>V9</v>
      </c>
      <c r="B4878" t="str" cm="1">
        <f t="array" aca="1" ref="B4878" ca="1">INDIRECT("Results!" &amp; ADDRESS(ROUNDUP((ROW()-1)/10,0)+1, COLUMN()))</f>
        <v>Host</v>
      </c>
      <c r="C4878" t="str" cm="1">
        <f t="array" aca="1" ref="C4878" ca="1">INDIRECT("Results!" &amp; ADDRESS(ROUNDUP((ROW()-1)/10,0)+1, COLUMN()))</f>
        <v>MasterSlave</v>
      </c>
      <c r="D4878" t="str" cm="1">
        <f t="array" aca="1" ref="D4878" ca="1">INDIRECT("Results!" &amp; ADDRESS(ROUNDUP((ROW()-1)/10,0)+1, COLUMN()))</f>
        <v>O2</v>
      </c>
      <c r="E4878" cm="1">
        <f t="array" aca="1" ref="E4878" ca="1">INDIRECT("Results!" &amp; ADDRESS(ROUNDUP((ROW()-1)/10,0)+1, COLUMN()))</f>
        <v>256</v>
      </c>
      <c r="F4878" t="str" cm="1">
        <f t="array" aca="1" ref="F4878" ca="1">INDIRECT("Results!" &amp; ADDRESS(ROUNDUP((ROW()-1)/10,0)+1, COLUMN()))</f>
        <v>V9HostMasterSlaveO2256</v>
      </c>
      <c r="G4878">
        <f t="shared" ca="1" si="76"/>
        <v>13.161</v>
      </c>
    </row>
    <row r="4879" spans="1:7" x14ac:dyDescent="0.25">
      <c r="A4879" t="str" cm="1">
        <f t="array" aca="1" ref="A4879" ca="1">INDIRECT("Results!" &amp; ADDRESS(ROUNDUP((ROW()-1)/10,0)+1, COLUMN()))</f>
        <v>V9</v>
      </c>
      <c r="B4879" t="str" cm="1">
        <f t="array" aca="1" ref="B4879" ca="1">INDIRECT("Results!" &amp; ADDRESS(ROUNDUP((ROW()-1)/10,0)+1, COLUMN()))</f>
        <v>Host</v>
      </c>
      <c r="C4879" t="str" cm="1">
        <f t="array" aca="1" ref="C4879" ca="1">INDIRECT("Results!" &amp; ADDRESS(ROUNDUP((ROW()-1)/10,0)+1, COLUMN()))</f>
        <v>MasterSlave</v>
      </c>
      <c r="D4879" t="str" cm="1">
        <f t="array" aca="1" ref="D4879" ca="1">INDIRECT("Results!" &amp; ADDRESS(ROUNDUP((ROW()-1)/10,0)+1, COLUMN()))</f>
        <v>O2</v>
      </c>
      <c r="E4879" cm="1">
        <f t="array" aca="1" ref="E4879" ca="1">INDIRECT("Results!" &amp; ADDRESS(ROUNDUP((ROW()-1)/10,0)+1, COLUMN()))</f>
        <v>256</v>
      </c>
      <c r="F4879" t="str" cm="1">
        <f t="array" aca="1" ref="F4879" ca="1">INDIRECT("Results!" &amp; ADDRESS(ROUNDUP((ROW()-1)/10,0)+1, COLUMN()))</f>
        <v>V9HostMasterSlaveO2256</v>
      </c>
      <c r="G4879">
        <f t="shared" ca="1" si="76"/>
        <v>13.21</v>
      </c>
    </row>
    <row r="4880" spans="1:7" x14ac:dyDescent="0.25">
      <c r="A4880" t="str" cm="1">
        <f t="array" aca="1" ref="A4880" ca="1">INDIRECT("Results!" &amp; ADDRESS(ROUNDUP((ROW()-1)/10,0)+1, COLUMN()))</f>
        <v>V9</v>
      </c>
      <c r="B4880" t="str" cm="1">
        <f t="array" aca="1" ref="B4880" ca="1">INDIRECT("Results!" &amp; ADDRESS(ROUNDUP((ROW()-1)/10,0)+1, COLUMN()))</f>
        <v>Host</v>
      </c>
      <c r="C4880" t="str" cm="1">
        <f t="array" aca="1" ref="C4880" ca="1">INDIRECT("Results!" &amp; ADDRESS(ROUNDUP((ROW()-1)/10,0)+1, COLUMN()))</f>
        <v>MasterSlave</v>
      </c>
      <c r="D4880" t="str" cm="1">
        <f t="array" aca="1" ref="D4880" ca="1">INDIRECT("Results!" &amp; ADDRESS(ROUNDUP((ROW()-1)/10,0)+1, COLUMN()))</f>
        <v>O2</v>
      </c>
      <c r="E4880" cm="1">
        <f t="array" aca="1" ref="E4880" ca="1">INDIRECT("Results!" &amp; ADDRESS(ROUNDUP((ROW()-1)/10,0)+1, COLUMN()))</f>
        <v>256</v>
      </c>
      <c r="F4880" t="str" cm="1">
        <f t="array" aca="1" ref="F4880" ca="1">INDIRECT("Results!" &amp; ADDRESS(ROUNDUP((ROW()-1)/10,0)+1, COLUMN()))</f>
        <v>V9HostMasterSlaveO2256</v>
      </c>
      <c r="G4880">
        <f t="shared" ca="1" si="76"/>
        <v>13.233000000000001</v>
      </c>
    </row>
    <row r="4881" spans="1:7" x14ac:dyDescent="0.25">
      <c r="A4881" t="str" cm="1">
        <f t="array" aca="1" ref="A4881" ca="1">INDIRECT("Results!" &amp; ADDRESS(ROUNDUP((ROW()-1)/10,0)+1, COLUMN()))</f>
        <v>V9</v>
      </c>
      <c r="B4881" t="str" cm="1">
        <f t="array" aca="1" ref="B4881" ca="1">INDIRECT("Results!" &amp; ADDRESS(ROUNDUP((ROW()-1)/10,0)+1, COLUMN()))</f>
        <v>Host</v>
      </c>
      <c r="C4881" t="str" cm="1">
        <f t="array" aca="1" ref="C4881" ca="1">INDIRECT("Results!" &amp; ADDRESS(ROUNDUP((ROW()-1)/10,0)+1, COLUMN()))</f>
        <v>MasterSlave</v>
      </c>
      <c r="D4881" t="str" cm="1">
        <f t="array" aca="1" ref="D4881" ca="1">INDIRECT("Results!" &amp; ADDRESS(ROUNDUP((ROW()-1)/10,0)+1, COLUMN()))</f>
        <v>O2</v>
      </c>
      <c r="E4881" cm="1">
        <f t="array" aca="1" ref="E4881" ca="1">INDIRECT("Results!" &amp; ADDRESS(ROUNDUP((ROW()-1)/10,0)+1, COLUMN()))</f>
        <v>256</v>
      </c>
      <c r="F4881" t="str" cm="1">
        <f t="array" aca="1" ref="F4881" ca="1">INDIRECT("Results!" &amp; ADDRESS(ROUNDUP((ROW()-1)/10,0)+1, COLUMN()))</f>
        <v>V9HostMasterSlaveO2256</v>
      </c>
      <c r="G4881">
        <f t="shared" ca="1" si="76"/>
        <v>13.337999999999999</v>
      </c>
    </row>
    <row r="4882" spans="1:7" x14ac:dyDescent="0.25">
      <c r="A4882" t="str" cm="1">
        <f t="array" aca="1" ref="A4882" ca="1">INDIRECT("Results!" &amp; ADDRESS(ROUNDUP((ROW()-1)/10,0)+1, COLUMN()))</f>
        <v>V9</v>
      </c>
      <c r="B4882" t="str" cm="1">
        <f t="array" aca="1" ref="B4882" ca="1">INDIRECT("Results!" &amp; ADDRESS(ROUNDUP((ROW()-1)/10,0)+1, COLUMN()))</f>
        <v>Host</v>
      </c>
      <c r="C4882" t="str" cm="1">
        <f t="array" aca="1" ref="C4882" ca="1">INDIRECT("Results!" &amp; ADDRESS(ROUNDUP((ROW()-1)/10,0)+1, COLUMN()))</f>
        <v>MasterSlave</v>
      </c>
      <c r="D4882" t="str" cm="1">
        <f t="array" aca="1" ref="D4882" ca="1">INDIRECT("Results!" &amp; ADDRESS(ROUNDUP((ROW()-1)/10,0)+1, COLUMN()))</f>
        <v>no parameter</v>
      </c>
      <c r="E4882" cm="1">
        <f t="array" aca="1" ref="E4882" ca="1">INDIRECT("Results!" &amp; ADDRESS(ROUNDUP((ROW()-1)/10,0)+1, COLUMN()))</f>
        <v>1</v>
      </c>
      <c r="F4882" t="str" cm="1">
        <f t="array" aca="1" ref="F4882" ca="1">INDIRECT("Results!" &amp; ADDRESS(ROUNDUP((ROW()-1)/10,0)+1, COLUMN()))</f>
        <v>V9HostMasterSlaveno parameter1</v>
      </c>
      <c r="G4882">
        <f t="shared" ca="1" si="76"/>
        <v>1384.8789999999999</v>
      </c>
    </row>
    <row r="4883" spans="1:7" x14ac:dyDescent="0.25">
      <c r="A4883" t="str" cm="1">
        <f t="array" aca="1" ref="A4883" ca="1">INDIRECT("Results!" &amp; ADDRESS(ROUNDUP((ROW()-1)/10,0)+1, COLUMN()))</f>
        <v>V9</v>
      </c>
      <c r="B4883" t="str" cm="1">
        <f t="array" aca="1" ref="B4883" ca="1">INDIRECT("Results!" &amp; ADDRESS(ROUNDUP((ROW()-1)/10,0)+1, COLUMN()))</f>
        <v>Host</v>
      </c>
      <c r="C4883" t="str" cm="1">
        <f t="array" aca="1" ref="C4883" ca="1">INDIRECT("Results!" &amp; ADDRESS(ROUNDUP((ROW()-1)/10,0)+1, COLUMN()))</f>
        <v>MasterSlave</v>
      </c>
      <c r="D4883" t="str" cm="1">
        <f t="array" aca="1" ref="D4883" ca="1">INDIRECT("Results!" &amp; ADDRESS(ROUNDUP((ROW()-1)/10,0)+1, COLUMN()))</f>
        <v>no parameter</v>
      </c>
      <c r="E4883" cm="1">
        <f t="array" aca="1" ref="E4883" ca="1">INDIRECT("Results!" &amp; ADDRESS(ROUNDUP((ROW()-1)/10,0)+1, COLUMN()))</f>
        <v>1</v>
      </c>
      <c r="F4883" t="str" cm="1">
        <f t="array" aca="1" ref="F4883" ca="1">INDIRECT("Results!" &amp; ADDRESS(ROUNDUP((ROW()-1)/10,0)+1, COLUMN()))</f>
        <v>V9HostMasterSlaveno parameter1</v>
      </c>
      <c r="G4883">
        <f t="shared" ca="1" si="76"/>
        <v>1384.963</v>
      </c>
    </row>
    <row r="4884" spans="1:7" x14ac:dyDescent="0.25">
      <c r="A4884" t="str" cm="1">
        <f t="array" aca="1" ref="A4884" ca="1">INDIRECT("Results!" &amp; ADDRESS(ROUNDUP((ROW()-1)/10,0)+1, COLUMN()))</f>
        <v>V9</v>
      </c>
      <c r="B4884" t="str" cm="1">
        <f t="array" aca="1" ref="B4884" ca="1">INDIRECT("Results!" &amp; ADDRESS(ROUNDUP((ROW()-1)/10,0)+1, COLUMN()))</f>
        <v>Host</v>
      </c>
      <c r="C4884" t="str" cm="1">
        <f t="array" aca="1" ref="C4884" ca="1">INDIRECT("Results!" &amp; ADDRESS(ROUNDUP((ROW()-1)/10,0)+1, COLUMN()))</f>
        <v>MasterSlave</v>
      </c>
      <c r="D4884" t="str" cm="1">
        <f t="array" aca="1" ref="D4884" ca="1">INDIRECT("Results!" &amp; ADDRESS(ROUNDUP((ROW()-1)/10,0)+1, COLUMN()))</f>
        <v>no parameter</v>
      </c>
      <c r="E4884" cm="1">
        <f t="array" aca="1" ref="E4884" ca="1">INDIRECT("Results!" &amp; ADDRESS(ROUNDUP((ROW()-1)/10,0)+1, COLUMN()))</f>
        <v>1</v>
      </c>
      <c r="F4884" t="str" cm="1">
        <f t="array" aca="1" ref="F4884" ca="1">INDIRECT("Results!" &amp; ADDRESS(ROUNDUP((ROW()-1)/10,0)+1, COLUMN()))</f>
        <v>V9HostMasterSlaveno parameter1</v>
      </c>
      <c r="G4884">
        <f t="shared" ca="1" si="76"/>
        <v>1385.076</v>
      </c>
    </row>
    <row r="4885" spans="1:7" x14ac:dyDescent="0.25">
      <c r="A4885" t="str" cm="1">
        <f t="array" aca="1" ref="A4885" ca="1">INDIRECT("Results!" &amp; ADDRESS(ROUNDUP((ROW()-1)/10,0)+1, COLUMN()))</f>
        <v>V9</v>
      </c>
      <c r="B4885" t="str" cm="1">
        <f t="array" aca="1" ref="B4885" ca="1">INDIRECT("Results!" &amp; ADDRESS(ROUNDUP((ROW()-1)/10,0)+1, COLUMN()))</f>
        <v>Host</v>
      </c>
      <c r="C4885" t="str" cm="1">
        <f t="array" aca="1" ref="C4885" ca="1">INDIRECT("Results!" &amp; ADDRESS(ROUNDUP((ROW()-1)/10,0)+1, COLUMN()))</f>
        <v>MasterSlave</v>
      </c>
      <c r="D4885" t="str" cm="1">
        <f t="array" aca="1" ref="D4885" ca="1">INDIRECT("Results!" &amp; ADDRESS(ROUNDUP((ROW()-1)/10,0)+1, COLUMN()))</f>
        <v>no parameter</v>
      </c>
      <c r="E4885" cm="1">
        <f t="array" aca="1" ref="E4885" ca="1">INDIRECT("Results!" &amp; ADDRESS(ROUNDUP((ROW()-1)/10,0)+1, COLUMN()))</f>
        <v>1</v>
      </c>
      <c r="F4885" t="str" cm="1">
        <f t="array" aca="1" ref="F4885" ca="1">INDIRECT("Results!" &amp; ADDRESS(ROUNDUP((ROW()-1)/10,0)+1, COLUMN()))</f>
        <v>V9HostMasterSlaveno parameter1</v>
      </c>
      <c r="G4885">
        <f t="shared" ca="1" si="76"/>
        <v>1385.1849999999999</v>
      </c>
    </row>
    <row r="4886" spans="1:7" x14ac:dyDescent="0.25">
      <c r="A4886" t="str" cm="1">
        <f t="array" aca="1" ref="A4886" ca="1">INDIRECT("Results!" &amp; ADDRESS(ROUNDUP((ROW()-1)/10,0)+1, COLUMN()))</f>
        <v>V9</v>
      </c>
      <c r="B4886" t="str" cm="1">
        <f t="array" aca="1" ref="B4886" ca="1">INDIRECT("Results!" &amp; ADDRESS(ROUNDUP((ROW()-1)/10,0)+1, COLUMN()))</f>
        <v>Host</v>
      </c>
      <c r="C4886" t="str" cm="1">
        <f t="array" aca="1" ref="C4886" ca="1">INDIRECT("Results!" &amp; ADDRESS(ROUNDUP((ROW()-1)/10,0)+1, COLUMN()))</f>
        <v>MasterSlave</v>
      </c>
      <c r="D4886" t="str" cm="1">
        <f t="array" aca="1" ref="D4886" ca="1">INDIRECT("Results!" &amp; ADDRESS(ROUNDUP((ROW()-1)/10,0)+1, COLUMN()))</f>
        <v>no parameter</v>
      </c>
      <c r="E4886" cm="1">
        <f t="array" aca="1" ref="E4886" ca="1">INDIRECT("Results!" &amp; ADDRESS(ROUNDUP((ROW()-1)/10,0)+1, COLUMN()))</f>
        <v>1</v>
      </c>
      <c r="F4886" t="str" cm="1">
        <f t="array" aca="1" ref="F4886" ca="1">INDIRECT("Results!" &amp; ADDRESS(ROUNDUP((ROW()-1)/10,0)+1, COLUMN()))</f>
        <v>V9HostMasterSlaveno parameter1</v>
      </c>
      <c r="G4886">
        <f t="shared" ca="1" si="76"/>
        <v>1385.627</v>
      </c>
    </row>
    <row r="4887" spans="1:7" x14ac:dyDescent="0.25">
      <c r="A4887" t="str" cm="1">
        <f t="array" aca="1" ref="A4887" ca="1">INDIRECT("Results!" &amp; ADDRESS(ROUNDUP((ROW()-1)/10,0)+1, COLUMN()))</f>
        <v>V9</v>
      </c>
      <c r="B4887" t="str" cm="1">
        <f t="array" aca="1" ref="B4887" ca="1">INDIRECT("Results!" &amp; ADDRESS(ROUNDUP((ROW()-1)/10,0)+1, COLUMN()))</f>
        <v>Host</v>
      </c>
      <c r="C4887" t="str" cm="1">
        <f t="array" aca="1" ref="C4887" ca="1">INDIRECT("Results!" &amp; ADDRESS(ROUNDUP((ROW()-1)/10,0)+1, COLUMN()))</f>
        <v>MasterSlave</v>
      </c>
      <c r="D4887" t="str" cm="1">
        <f t="array" aca="1" ref="D4887" ca="1">INDIRECT("Results!" &amp; ADDRESS(ROUNDUP((ROW()-1)/10,0)+1, COLUMN()))</f>
        <v>no parameter</v>
      </c>
      <c r="E4887" cm="1">
        <f t="array" aca="1" ref="E4887" ca="1">INDIRECT("Results!" &amp; ADDRESS(ROUNDUP((ROW()-1)/10,0)+1, COLUMN()))</f>
        <v>1</v>
      </c>
      <c r="F4887" t="str" cm="1">
        <f t="array" aca="1" ref="F4887" ca="1">INDIRECT("Results!" &amp; ADDRESS(ROUNDUP((ROW()-1)/10,0)+1, COLUMN()))</f>
        <v>V9HostMasterSlaveno parameter1</v>
      </c>
      <c r="G4887">
        <f t="shared" ca="1" si="76"/>
        <v>1385.9880000000001</v>
      </c>
    </row>
    <row r="4888" spans="1:7" x14ac:dyDescent="0.25">
      <c r="A4888" t="str" cm="1">
        <f t="array" aca="1" ref="A4888" ca="1">INDIRECT("Results!" &amp; ADDRESS(ROUNDUP((ROW()-1)/10,0)+1, COLUMN()))</f>
        <v>V9</v>
      </c>
      <c r="B4888" t="str" cm="1">
        <f t="array" aca="1" ref="B4888" ca="1">INDIRECT("Results!" &amp; ADDRESS(ROUNDUP((ROW()-1)/10,0)+1, COLUMN()))</f>
        <v>Host</v>
      </c>
      <c r="C4888" t="str" cm="1">
        <f t="array" aca="1" ref="C4888" ca="1">INDIRECT("Results!" &amp; ADDRESS(ROUNDUP((ROW()-1)/10,0)+1, COLUMN()))</f>
        <v>MasterSlave</v>
      </c>
      <c r="D4888" t="str" cm="1">
        <f t="array" aca="1" ref="D4888" ca="1">INDIRECT("Results!" &amp; ADDRESS(ROUNDUP((ROW()-1)/10,0)+1, COLUMN()))</f>
        <v>no parameter</v>
      </c>
      <c r="E4888" cm="1">
        <f t="array" aca="1" ref="E4888" ca="1">INDIRECT("Results!" &amp; ADDRESS(ROUNDUP((ROW()-1)/10,0)+1, COLUMN()))</f>
        <v>1</v>
      </c>
      <c r="F4888" t="str" cm="1">
        <f t="array" aca="1" ref="F4888" ca="1">INDIRECT("Results!" &amp; ADDRESS(ROUNDUP((ROW()-1)/10,0)+1, COLUMN()))</f>
        <v>V9HostMasterSlaveno parameter1</v>
      </c>
      <c r="G4888">
        <f t="shared" ca="1" si="76"/>
        <v>1386.0429999999999</v>
      </c>
    </row>
    <row r="4889" spans="1:7" x14ac:dyDescent="0.25">
      <c r="A4889" t="str" cm="1">
        <f t="array" aca="1" ref="A4889" ca="1">INDIRECT("Results!" &amp; ADDRESS(ROUNDUP((ROW()-1)/10,0)+1, COLUMN()))</f>
        <v>V9</v>
      </c>
      <c r="B4889" t="str" cm="1">
        <f t="array" aca="1" ref="B4889" ca="1">INDIRECT("Results!" &amp; ADDRESS(ROUNDUP((ROW()-1)/10,0)+1, COLUMN()))</f>
        <v>Host</v>
      </c>
      <c r="C4889" t="str" cm="1">
        <f t="array" aca="1" ref="C4889" ca="1">INDIRECT("Results!" &amp; ADDRESS(ROUNDUP((ROW()-1)/10,0)+1, COLUMN()))</f>
        <v>MasterSlave</v>
      </c>
      <c r="D4889" t="str" cm="1">
        <f t="array" aca="1" ref="D4889" ca="1">INDIRECT("Results!" &amp; ADDRESS(ROUNDUP((ROW()-1)/10,0)+1, COLUMN()))</f>
        <v>no parameter</v>
      </c>
      <c r="E4889" cm="1">
        <f t="array" aca="1" ref="E4889" ca="1">INDIRECT("Results!" &amp; ADDRESS(ROUNDUP((ROW()-1)/10,0)+1, COLUMN()))</f>
        <v>1</v>
      </c>
      <c r="F4889" t="str" cm="1">
        <f t="array" aca="1" ref="F4889" ca="1">INDIRECT("Results!" &amp; ADDRESS(ROUNDUP((ROW()-1)/10,0)+1, COLUMN()))</f>
        <v>V9HostMasterSlaveno parameter1</v>
      </c>
      <c r="G4889">
        <f t="shared" ca="1" si="76"/>
        <v>1386.049</v>
      </c>
    </row>
    <row r="4890" spans="1:7" x14ac:dyDescent="0.25">
      <c r="A4890" t="str" cm="1">
        <f t="array" aca="1" ref="A4890" ca="1">INDIRECT("Results!" &amp; ADDRESS(ROUNDUP((ROW()-1)/10,0)+1, COLUMN()))</f>
        <v>V9</v>
      </c>
      <c r="B4890" t="str" cm="1">
        <f t="array" aca="1" ref="B4890" ca="1">INDIRECT("Results!" &amp; ADDRESS(ROUNDUP((ROW()-1)/10,0)+1, COLUMN()))</f>
        <v>Host</v>
      </c>
      <c r="C4890" t="str" cm="1">
        <f t="array" aca="1" ref="C4890" ca="1">INDIRECT("Results!" &amp; ADDRESS(ROUNDUP((ROW()-1)/10,0)+1, COLUMN()))</f>
        <v>MasterSlave</v>
      </c>
      <c r="D4890" t="str" cm="1">
        <f t="array" aca="1" ref="D4890" ca="1">INDIRECT("Results!" &amp; ADDRESS(ROUNDUP((ROW()-1)/10,0)+1, COLUMN()))</f>
        <v>no parameter</v>
      </c>
      <c r="E4890" cm="1">
        <f t="array" aca="1" ref="E4890" ca="1">INDIRECT("Results!" &amp; ADDRESS(ROUNDUP((ROW()-1)/10,0)+1, COLUMN()))</f>
        <v>1</v>
      </c>
      <c r="F4890" t="str" cm="1">
        <f t="array" aca="1" ref="F4890" ca="1">INDIRECT("Results!" &amp; ADDRESS(ROUNDUP((ROW()-1)/10,0)+1, COLUMN()))</f>
        <v>V9HostMasterSlaveno parameter1</v>
      </c>
      <c r="G4890">
        <f t="shared" ca="1" si="76"/>
        <v>1386.116</v>
      </c>
    </row>
    <row r="4891" spans="1:7" x14ac:dyDescent="0.25">
      <c r="A4891" t="str" cm="1">
        <f t="array" aca="1" ref="A4891" ca="1">INDIRECT("Results!" &amp; ADDRESS(ROUNDUP((ROW()-1)/10,0)+1, COLUMN()))</f>
        <v>V9</v>
      </c>
      <c r="B4891" t="str" cm="1">
        <f t="array" aca="1" ref="B4891" ca="1">INDIRECT("Results!" &amp; ADDRESS(ROUNDUP((ROW()-1)/10,0)+1, COLUMN()))</f>
        <v>Host</v>
      </c>
      <c r="C4891" t="str" cm="1">
        <f t="array" aca="1" ref="C4891" ca="1">INDIRECT("Results!" &amp; ADDRESS(ROUNDUP((ROW()-1)/10,0)+1, COLUMN()))</f>
        <v>MasterSlave</v>
      </c>
      <c r="D4891" t="str" cm="1">
        <f t="array" aca="1" ref="D4891" ca="1">INDIRECT("Results!" &amp; ADDRESS(ROUNDUP((ROW()-1)/10,0)+1, COLUMN()))</f>
        <v>no parameter</v>
      </c>
      <c r="E4891" cm="1">
        <f t="array" aca="1" ref="E4891" ca="1">INDIRECT("Results!" &amp; ADDRESS(ROUNDUP((ROW()-1)/10,0)+1, COLUMN()))</f>
        <v>1</v>
      </c>
      <c r="F4891" t="str" cm="1">
        <f t="array" aca="1" ref="F4891" ca="1">INDIRECT("Results!" &amp; ADDRESS(ROUNDUP((ROW()-1)/10,0)+1, COLUMN()))</f>
        <v>V9HostMasterSlaveno parameter1</v>
      </c>
      <c r="G4891">
        <f t="shared" ca="1" si="76"/>
        <v>1387.0440000000001</v>
      </c>
    </row>
    <row r="4892" spans="1:7" x14ac:dyDescent="0.25">
      <c r="A4892" t="str" cm="1">
        <f t="array" aca="1" ref="A4892" ca="1">INDIRECT("Results!" &amp; ADDRESS(ROUNDUP((ROW()-1)/10,0)+1, COLUMN()))</f>
        <v>V9</v>
      </c>
      <c r="B4892" t="str" cm="1">
        <f t="array" aca="1" ref="B4892" ca="1">INDIRECT("Results!" &amp; ADDRESS(ROUNDUP((ROW()-1)/10,0)+1, COLUMN()))</f>
        <v>Host</v>
      </c>
      <c r="C4892" t="str" cm="1">
        <f t="array" aca="1" ref="C4892" ca="1">INDIRECT("Results!" &amp; ADDRESS(ROUNDUP((ROW()-1)/10,0)+1, COLUMN()))</f>
        <v>MasterSlave</v>
      </c>
      <c r="D4892" t="str" cm="1">
        <f t="array" aca="1" ref="D4892" ca="1">INDIRECT("Results!" &amp; ADDRESS(ROUNDUP((ROW()-1)/10,0)+1, COLUMN()))</f>
        <v>no parameter</v>
      </c>
      <c r="E4892" cm="1">
        <f t="array" aca="1" ref="E4892" ca="1">INDIRECT("Results!" &amp; ADDRESS(ROUNDUP((ROW()-1)/10,0)+1, COLUMN()))</f>
        <v>2</v>
      </c>
      <c r="F4892" t="str" cm="1">
        <f t="array" aca="1" ref="F4892" ca="1">INDIRECT("Results!" &amp; ADDRESS(ROUNDUP((ROW()-1)/10,0)+1, COLUMN()))</f>
        <v>V9HostMasterSlaveno parameter2</v>
      </c>
      <c r="G4892">
        <f t="shared" ca="1" si="76"/>
        <v>707.601</v>
      </c>
    </row>
    <row r="4893" spans="1:7" x14ac:dyDescent="0.25">
      <c r="A4893" t="str" cm="1">
        <f t="array" aca="1" ref="A4893" ca="1">INDIRECT("Results!" &amp; ADDRESS(ROUNDUP((ROW()-1)/10,0)+1, COLUMN()))</f>
        <v>V9</v>
      </c>
      <c r="B4893" t="str" cm="1">
        <f t="array" aca="1" ref="B4893" ca="1">INDIRECT("Results!" &amp; ADDRESS(ROUNDUP((ROW()-1)/10,0)+1, COLUMN()))</f>
        <v>Host</v>
      </c>
      <c r="C4893" t="str" cm="1">
        <f t="array" aca="1" ref="C4893" ca="1">INDIRECT("Results!" &amp; ADDRESS(ROUNDUP((ROW()-1)/10,0)+1, COLUMN()))</f>
        <v>MasterSlave</v>
      </c>
      <c r="D4893" t="str" cm="1">
        <f t="array" aca="1" ref="D4893" ca="1">INDIRECT("Results!" &amp; ADDRESS(ROUNDUP((ROW()-1)/10,0)+1, COLUMN()))</f>
        <v>no parameter</v>
      </c>
      <c r="E4893" cm="1">
        <f t="array" aca="1" ref="E4893" ca="1">INDIRECT("Results!" &amp; ADDRESS(ROUNDUP((ROW()-1)/10,0)+1, COLUMN()))</f>
        <v>2</v>
      </c>
      <c r="F4893" t="str" cm="1">
        <f t="array" aca="1" ref="F4893" ca="1">INDIRECT("Results!" &amp; ADDRESS(ROUNDUP((ROW()-1)/10,0)+1, COLUMN()))</f>
        <v>V9HostMasterSlaveno parameter2</v>
      </c>
      <c r="G4893">
        <f t="shared" ca="1" si="76"/>
        <v>707.64200000000005</v>
      </c>
    </row>
    <row r="4894" spans="1:7" x14ac:dyDescent="0.25">
      <c r="A4894" t="str" cm="1">
        <f t="array" aca="1" ref="A4894" ca="1">INDIRECT("Results!" &amp; ADDRESS(ROUNDUP((ROW()-1)/10,0)+1, COLUMN()))</f>
        <v>V9</v>
      </c>
      <c r="B4894" t="str" cm="1">
        <f t="array" aca="1" ref="B4894" ca="1">INDIRECT("Results!" &amp; ADDRESS(ROUNDUP((ROW()-1)/10,0)+1, COLUMN()))</f>
        <v>Host</v>
      </c>
      <c r="C4894" t="str" cm="1">
        <f t="array" aca="1" ref="C4894" ca="1">INDIRECT("Results!" &amp; ADDRESS(ROUNDUP((ROW()-1)/10,0)+1, COLUMN()))</f>
        <v>MasterSlave</v>
      </c>
      <c r="D4894" t="str" cm="1">
        <f t="array" aca="1" ref="D4894" ca="1">INDIRECT("Results!" &amp; ADDRESS(ROUNDUP((ROW()-1)/10,0)+1, COLUMN()))</f>
        <v>no parameter</v>
      </c>
      <c r="E4894" cm="1">
        <f t="array" aca="1" ref="E4894" ca="1">INDIRECT("Results!" &amp; ADDRESS(ROUNDUP((ROW()-1)/10,0)+1, COLUMN()))</f>
        <v>2</v>
      </c>
      <c r="F4894" t="str" cm="1">
        <f t="array" aca="1" ref="F4894" ca="1">INDIRECT("Results!" &amp; ADDRESS(ROUNDUP((ROW()-1)/10,0)+1, COLUMN()))</f>
        <v>V9HostMasterSlaveno parameter2</v>
      </c>
      <c r="G4894">
        <f t="shared" ca="1" si="76"/>
        <v>707.64200000000005</v>
      </c>
    </row>
    <row r="4895" spans="1:7" x14ac:dyDescent="0.25">
      <c r="A4895" t="str" cm="1">
        <f t="array" aca="1" ref="A4895" ca="1">INDIRECT("Results!" &amp; ADDRESS(ROUNDUP((ROW()-1)/10,0)+1, COLUMN()))</f>
        <v>V9</v>
      </c>
      <c r="B4895" t="str" cm="1">
        <f t="array" aca="1" ref="B4895" ca="1">INDIRECT("Results!" &amp; ADDRESS(ROUNDUP((ROW()-1)/10,0)+1, COLUMN()))</f>
        <v>Host</v>
      </c>
      <c r="C4895" t="str" cm="1">
        <f t="array" aca="1" ref="C4895" ca="1">INDIRECT("Results!" &amp; ADDRESS(ROUNDUP((ROW()-1)/10,0)+1, COLUMN()))</f>
        <v>MasterSlave</v>
      </c>
      <c r="D4895" t="str" cm="1">
        <f t="array" aca="1" ref="D4895" ca="1">INDIRECT("Results!" &amp; ADDRESS(ROUNDUP((ROW()-1)/10,0)+1, COLUMN()))</f>
        <v>no parameter</v>
      </c>
      <c r="E4895" cm="1">
        <f t="array" aca="1" ref="E4895" ca="1">INDIRECT("Results!" &amp; ADDRESS(ROUNDUP((ROW()-1)/10,0)+1, COLUMN()))</f>
        <v>2</v>
      </c>
      <c r="F4895" t="str" cm="1">
        <f t="array" aca="1" ref="F4895" ca="1">INDIRECT("Results!" &amp; ADDRESS(ROUNDUP((ROW()-1)/10,0)+1, COLUMN()))</f>
        <v>V9HostMasterSlaveno parameter2</v>
      </c>
      <c r="G4895">
        <f t="shared" ca="1" si="76"/>
        <v>707.77800000000002</v>
      </c>
    </row>
    <row r="4896" spans="1:7" x14ac:dyDescent="0.25">
      <c r="A4896" t="str" cm="1">
        <f t="array" aca="1" ref="A4896" ca="1">INDIRECT("Results!" &amp; ADDRESS(ROUNDUP((ROW()-1)/10,0)+1, COLUMN()))</f>
        <v>V9</v>
      </c>
      <c r="B4896" t="str" cm="1">
        <f t="array" aca="1" ref="B4896" ca="1">INDIRECT("Results!" &amp; ADDRESS(ROUNDUP((ROW()-1)/10,0)+1, COLUMN()))</f>
        <v>Host</v>
      </c>
      <c r="C4896" t="str" cm="1">
        <f t="array" aca="1" ref="C4896" ca="1">INDIRECT("Results!" &amp; ADDRESS(ROUNDUP((ROW()-1)/10,0)+1, COLUMN()))</f>
        <v>MasterSlave</v>
      </c>
      <c r="D4896" t="str" cm="1">
        <f t="array" aca="1" ref="D4896" ca="1">INDIRECT("Results!" &amp; ADDRESS(ROUNDUP((ROW()-1)/10,0)+1, COLUMN()))</f>
        <v>no parameter</v>
      </c>
      <c r="E4896" cm="1">
        <f t="array" aca="1" ref="E4896" ca="1">INDIRECT("Results!" &amp; ADDRESS(ROUNDUP((ROW()-1)/10,0)+1, COLUMN()))</f>
        <v>2</v>
      </c>
      <c r="F4896" t="str" cm="1">
        <f t="array" aca="1" ref="F4896" ca="1">INDIRECT("Results!" &amp; ADDRESS(ROUNDUP((ROW()-1)/10,0)+1, COLUMN()))</f>
        <v>V9HostMasterSlaveno parameter2</v>
      </c>
      <c r="G4896">
        <f t="shared" ca="1" si="76"/>
        <v>707.80700000000002</v>
      </c>
    </row>
    <row r="4897" spans="1:7" x14ac:dyDescent="0.25">
      <c r="A4897" t="str" cm="1">
        <f t="array" aca="1" ref="A4897" ca="1">INDIRECT("Results!" &amp; ADDRESS(ROUNDUP((ROW()-1)/10,0)+1, COLUMN()))</f>
        <v>V9</v>
      </c>
      <c r="B4897" t="str" cm="1">
        <f t="array" aca="1" ref="B4897" ca="1">INDIRECT("Results!" &amp; ADDRESS(ROUNDUP((ROW()-1)/10,0)+1, COLUMN()))</f>
        <v>Host</v>
      </c>
      <c r="C4897" t="str" cm="1">
        <f t="array" aca="1" ref="C4897" ca="1">INDIRECT("Results!" &amp; ADDRESS(ROUNDUP((ROW()-1)/10,0)+1, COLUMN()))</f>
        <v>MasterSlave</v>
      </c>
      <c r="D4897" t="str" cm="1">
        <f t="array" aca="1" ref="D4897" ca="1">INDIRECT("Results!" &amp; ADDRESS(ROUNDUP((ROW()-1)/10,0)+1, COLUMN()))</f>
        <v>no parameter</v>
      </c>
      <c r="E4897" cm="1">
        <f t="array" aca="1" ref="E4897" ca="1">INDIRECT("Results!" &amp; ADDRESS(ROUNDUP((ROW()-1)/10,0)+1, COLUMN()))</f>
        <v>2</v>
      </c>
      <c r="F4897" t="str" cm="1">
        <f t="array" aca="1" ref="F4897" ca="1">INDIRECT("Results!" &amp; ADDRESS(ROUNDUP((ROW()-1)/10,0)+1, COLUMN()))</f>
        <v>V9HostMasterSlaveno parameter2</v>
      </c>
      <c r="G4897">
        <f t="shared" ca="1" si="76"/>
        <v>707.86599999999999</v>
      </c>
    </row>
    <row r="4898" spans="1:7" x14ac:dyDescent="0.25">
      <c r="A4898" t="str" cm="1">
        <f t="array" aca="1" ref="A4898" ca="1">INDIRECT("Results!" &amp; ADDRESS(ROUNDUP((ROW()-1)/10,0)+1, COLUMN()))</f>
        <v>V9</v>
      </c>
      <c r="B4898" t="str" cm="1">
        <f t="array" aca="1" ref="B4898" ca="1">INDIRECT("Results!" &amp; ADDRESS(ROUNDUP((ROW()-1)/10,0)+1, COLUMN()))</f>
        <v>Host</v>
      </c>
      <c r="C4898" t="str" cm="1">
        <f t="array" aca="1" ref="C4898" ca="1">INDIRECT("Results!" &amp; ADDRESS(ROUNDUP((ROW()-1)/10,0)+1, COLUMN()))</f>
        <v>MasterSlave</v>
      </c>
      <c r="D4898" t="str" cm="1">
        <f t="array" aca="1" ref="D4898" ca="1">INDIRECT("Results!" &amp; ADDRESS(ROUNDUP((ROW()-1)/10,0)+1, COLUMN()))</f>
        <v>no parameter</v>
      </c>
      <c r="E4898" cm="1">
        <f t="array" aca="1" ref="E4898" ca="1">INDIRECT("Results!" &amp; ADDRESS(ROUNDUP((ROW()-1)/10,0)+1, COLUMN()))</f>
        <v>2</v>
      </c>
      <c r="F4898" t="str" cm="1">
        <f t="array" aca="1" ref="F4898" ca="1">INDIRECT("Results!" &amp; ADDRESS(ROUNDUP((ROW()-1)/10,0)+1, COLUMN()))</f>
        <v>V9HostMasterSlaveno parameter2</v>
      </c>
      <c r="G4898">
        <f t="shared" ca="1" si="76"/>
        <v>707.86599999999999</v>
      </c>
    </row>
    <row r="4899" spans="1:7" x14ac:dyDescent="0.25">
      <c r="A4899" t="str" cm="1">
        <f t="array" aca="1" ref="A4899" ca="1">INDIRECT("Results!" &amp; ADDRESS(ROUNDUP((ROW()-1)/10,0)+1, COLUMN()))</f>
        <v>V9</v>
      </c>
      <c r="B4899" t="str" cm="1">
        <f t="array" aca="1" ref="B4899" ca="1">INDIRECT("Results!" &amp; ADDRESS(ROUNDUP((ROW()-1)/10,0)+1, COLUMN()))</f>
        <v>Host</v>
      </c>
      <c r="C4899" t="str" cm="1">
        <f t="array" aca="1" ref="C4899" ca="1">INDIRECT("Results!" &amp; ADDRESS(ROUNDUP((ROW()-1)/10,0)+1, COLUMN()))</f>
        <v>MasterSlave</v>
      </c>
      <c r="D4899" t="str" cm="1">
        <f t="array" aca="1" ref="D4899" ca="1">INDIRECT("Results!" &amp; ADDRESS(ROUNDUP((ROW()-1)/10,0)+1, COLUMN()))</f>
        <v>no parameter</v>
      </c>
      <c r="E4899" cm="1">
        <f t="array" aca="1" ref="E4899" ca="1">INDIRECT("Results!" &amp; ADDRESS(ROUNDUP((ROW()-1)/10,0)+1, COLUMN()))</f>
        <v>2</v>
      </c>
      <c r="F4899" t="str" cm="1">
        <f t="array" aca="1" ref="F4899" ca="1">INDIRECT("Results!" &amp; ADDRESS(ROUNDUP((ROW()-1)/10,0)+1, COLUMN()))</f>
        <v>V9HostMasterSlaveno parameter2</v>
      </c>
      <c r="G4899">
        <f t="shared" ca="1" si="76"/>
        <v>708.04099999999994</v>
      </c>
    </row>
    <row r="4900" spans="1:7" x14ac:dyDescent="0.25">
      <c r="A4900" t="str" cm="1">
        <f t="array" aca="1" ref="A4900" ca="1">INDIRECT("Results!" &amp; ADDRESS(ROUNDUP((ROW()-1)/10,0)+1, COLUMN()))</f>
        <v>V9</v>
      </c>
      <c r="B4900" t="str" cm="1">
        <f t="array" aca="1" ref="B4900" ca="1">INDIRECT("Results!" &amp; ADDRESS(ROUNDUP((ROW()-1)/10,0)+1, COLUMN()))</f>
        <v>Host</v>
      </c>
      <c r="C4900" t="str" cm="1">
        <f t="array" aca="1" ref="C4900" ca="1">INDIRECT("Results!" &amp; ADDRESS(ROUNDUP((ROW()-1)/10,0)+1, COLUMN()))</f>
        <v>MasterSlave</v>
      </c>
      <c r="D4900" t="str" cm="1">
        <f t="array" aca="1" ref="D4900" ca="1">INDIRECT("Results!" &amp; ADDRESS(ROUNDUP((ROW()-1)/10,0)+1, COLUMN()))</f>
        <v>no parameter</v>
      </c>
      <c r="E4900" cm="1">
        <f t="array" aca="1" ref="E4900" ca="1">INDIRECT("Results!" &amp; ADDRESS(ROUNDUP((ROW()-1)/10,0)+1, COLUMN()))</f>
        <v>2</v>
      </c>
      <c r="F4900" t="str" cm="1">
        <f t="array" aca="1" ref="F4900" ca="1">INDIRECT("Results!" &amp; ADDRESS(ROUNDUP((ROW()-1)/10,0)+1, COLUMN()))</f>
        <v>V9HostMasterSlaveno parameter2</v>
      </c>
      <c r="G4900">
        <f t="shared" ca="1" si="76"/>
        <v>708.04099999999994</v>
      </c>
    </row>
    <row r="4901" spans="1:7" x14ac:dyDescent="0.25">
      <c r="A4901" t="str" cm="1">
        <f t="array" aca="1" ref="A4901" ca="1">INDIRECT("Results!" &amp; ADDRESS(ROUNDUP((ROW()-1)/10,0)+1, COLUMN()))</f>
        <v>V9</v>
      </c>
      <c r="B4901" t="str" cm="1">
        <f t="array" aca="1" ref="B4901" ca="1">INDIRECT("Results!" &amp; ADDRESS(ROUNDUP((ROW()-1)/10,0)+1, COLUMN()))</f>
        <v>Host</v>
      </c>
      <c r="C4901" t="str" cm="1">
        <f t="array" aca="1" ref="C4901" ca="1">INDIRECT("Results!" &amp; ADDRESS(ROUNDUP((ROW()-1)/10,0)+1, COLUMN()))</f>
        <v>MasterSlave</v>
      </c>
      <c r="D4901" t="str" cm="1">
        <f t="array" aca="1" ref="D4901" ca="1">INDIRECT("Results!" &amp; ADDRESS(ROUNDUP((ROW()-1)/10,0)+1, COLUMN()))</f>
        <v>no parameter</v>
      </c>
      <c r="E4901" cm="1">
        <f t="array" aca="1" ref="E4901" ca="1">INDIRECT("Results!" &amp; ADDRESS(ROUNDUP((ROW()-1)/10,0)+1, COLUMN()))</f>
        <v>2</v>
      </c>
      <c r="F4901" t="str" cm="1">
        <f t="array" aca="1" ref="F4901" ca="1">INDIRECT("Results!" &amp; ADDRESS(ROUNDUP((ROW()-1)/10,0)+1, COLUMN()))</f>
        <v>V9HostMasterSlaveno parameter2</v>
      </c>
      <c r="G4901">
        <f t="shared" ca="1" si="76"/>
        <v>709.36</v>
      </c>
    </row>
    <row r="4902" spans="1:7" x14ac:dyDescent="0.25">
      <c r="A4902" t="str" cm="1">
        <f t="array" aca="1" ref="A4902" ca="1">INDIRECT("Results!" &amp; ADDRESS(ROUNDUP((ROW()-1)/10,0)+1, COLUMN()))</f>
        <v>V9</v>
      </c>
      <c r="B4902" t="str" cm="1">
        <f t="array" aca="1" ref="B4902" ca="1">INDIRECT("Results!" &amp; ADDRESS(ROUNDUP((ROW()-1)/10,0)+1, COLUMN()))</f>
        <v>Host</v>
      </c>
      <c r="C4902" t="str" cm="1">
        <f t="array" aca="1" ref="C4902" ca="1">INDIRECT("Results!" &amp; ADDRESS(ROUNDUP((ROW()-1)/10,0)+1, COLUMN()))</f>
        <v>MasterSlave</v>
      </c>
      <c r="D4902" t="str" cm="1">
        <f t="array" aca="1" ref="D4902" ca="1">INDIRECT("Results!" &amp; ADDRESS(ROUNDUP((ROW()-1)/10,0)+1, COLUMN()))</f>
        <v>no parameter</v>
      </c>
      <c r="E4902" cm="1">
        <f t="array" aca="1" ref="E4902" ca="1">INDIRECT("Results!" &amp; ADDRESS(ROUNDUP((ROW()-1)/10,0)+1, COLUMN()))</f>
        <v>4</v>
      </c>
      <c r="F4902" t="str" cm="1">
        <f t="array" aca="1" ref="F4902" ca="1">INDIRECT("Results!" &amp; ADDRESS(ROUNDUP((ROW()-1)/10,0)+1, COLUMN()))</f>
        <v>V9HostMasterSlaveno parameter4</v>
      </c>
      <c r="G4902">
        <f t="shared" ca="1" si="76"/>
        <v>364.59699999999998</v>
      </c>
    </row>
    <row r="4903" spans="1:7" x14ac:dyDescent="0.25">
      <c r="A4903" t="str" cm="1">
        <f t="array" aca="1" ref="A4903" ca="1">INDIRECT("Results!" &amp; ADDRESS(ROUNDUP((ROW()-1)/10,0)+1, COLUMN()))</f>
        <v>V9</v>
      </c>
      <c r="B4903" t="str" cm="1">
        <f t="array" aca="1" ref="B4903" ca="1">INDIRECT("Results!" &amp; ADDRESS(ROUNDUP((ROW()-1)/10,0)+1, COLUMN()))</f>
        <v>Host</v>
      </c>
      <c r="C4903" t="str" cm="1">
        <f t="array" aca="1" ref="C4903" ca="1">INDIRECT("Results!" &amp; ADDRESS(ROUNDUP((ROW()-1)/10,0)+1, COLUMN()))</f>
        <v>MasterSlave</v>
      </c>
      <c r="D4903" t="str" cm="1">
        <f t="array" aca="1" ref="D4903" ca="1">INDIRECT("Results!" &amp; ADDRESS(ROUNDUP((ROW()-1)/10,0)+1, COLUMN()))</f>
        <v>no parameter</v>
      </c>
      <c r="E4903" cm="1">
        <f t="array" aca="1" ref="E4903" ca="1">INDIRECT("Results!" &amp; ADDRESS(ROUNDUP((ROW()-1)/10,0)+1, COLUMN()))</f>
        <v>4</v>
      </c>
      <c r="F4903" t="str" cm="1">
        <f t="array" aca="1" ref="F4903" ca="1">INDIRECT("Results!" &amp; ADDRESS(ROUNDUP((ROW()-1)/10,0)+1, COLUMN()))</f>
        <v>V9HostMasterSlaveno parameter4</v>
      </c>
      <c r="G4903">
        <f t="shared" ca="1" si="76"/>
        <v>364.59699999999998</v>
      </c>
    </row>
    <row r="4904" spans="1:7" x14ac:dyDescent="0.25">
      <c r="A4904" t="str" cm="1">
        <f t="array" aca="1" ref="A4904" ca="1">INDIRECT("Results!" &amp; ADDRESS(ROUNDUP((ROW()-1)/10,0)+1, COLUMN()))</f>
        <v>V9</v>
      </c>
      <c r="B4904" t="str" cm="1">
        <f t="array" aca="1" ref="B4904" ca="1">INDIRECT("Results!" &amp; ADDRESS(ROUNDUP((ROW()-1)/10,0)+1, COLUMN()))</f>
        <v>Host</v>
      </c>
      <c r="C4904" t="str" cm="1">
        <f t="array" aca="1" ref="C4904" ca="1">INDIRECT("Results!" &amp; ADDRESS(ROUNDUP((ROW()-1)/10,0)+1, COLUMN()))</f>
        <v>MasterSlave</v>
      </c>
      <c r="D4904" t="str" cm="1">
        <f t="array" aca="1" ref="D4904" ca="1">INDIRECT("Results!" &amp; ADDRESS(ROUNDUP((ROW()-1)/10,0)+1, COLUMN()))</f>
        <v>no parameter</v>
      </c>
      <c r="E4904" cm="1">
        <f t="array" aca="1" ref="E4904" ca="1">INDIRECT("Results!" &amp; ADDRESS(ROUNDUP((ROW()-1)/10,0)+1, COLUMN()))</f>
        <v>4</v>
      </c>
      <c r="F4904" t="str" cm="1">
        <f t="array" aca="1" ref="F4904" ca="1">INDIRECT("Results!" &amp; ADDRESS(ROUNDUP((ROW()-1)/10,0)+1, COLUMN()))</f>
        <v>V9HostMasterSlaveno parameter4</v>
      </c>
      <c r="G4904">
        <f t="shared" ca="1" si="76"/>
        <v>364.613</v>
      </c>
    </row>
    <row r="4905" spans="1:7" x14ac:dyDescent="0.25">
      <c r="A4905" t="str" cm="1">
        <f t="array" aca="1" ref="A4905" ca="1">INDIRECT("Results!" &amp; ADDRESS(ROUNDUP((ROW()-1)/10,0)+1, COLUMN()))</f>
        <v>V9</v>
      </c>
      <c r="B4905" t="str" cm="1">
        <f t="array" aca="1" ref="B4905" ca="1">INDIRECT("Results!" &amp; ADDRESS(ROUNDUP((ROW()-1)/10,0)+1, COLUMN()))</f>
        <v>Host</v>
      </c>
      <c r="C4905" t="str" cm="1">
        <f t="array" aca="1" ref="C4905" ca="1">INDIRECT("Results!" &amp; ADDRESS(ROUNDUP((ROW()-1)/10,0)+1, COLUMN()))</f>
        <v>MasterSlave</v>
      </c>
      <c r="D4905" t="str" cm="1">
        <f t="array" aca="1" ref="D4905" ca="1">INDIRECT("Results!" &amp; ADDRESS(ROUNDUP((ROW()-1)/10,0)+1, COLUMN()))</f>
        <v>no parameter</v>
      </c>
      <c r="E4905" cm="1">
        <f t="array" aca="1" ref="E4905" ca="1">INDIRECT("Results!" &amp; ADDRESS(ROUNDUP((ROW()-1)/10,0)+1, COLUMN()))</f>
        <v>4</v>
      </c>
      <c r="F4905" t="str" cm="1">
        <f t="array" aca="1" ref="F4905" ca="1">INDIRECT("Results!" &amp; ADDRESS(ROUNDUP((ROW()-1)/10,0)+1, COLUMN()))</f>
        <v>V9HostMasterSlaveno parameter4</v>
      </c>
      <c r="G4905">
        <f t="shared" ca="1" si="76"/>
        <v>364.62099999999998</v>
      </c>
    </row>
    <row r="4906" spans="1:7" x14ac:dyDescent="0.25">
      <c r="A4906" t="str" cm="1">
        <f t="array" aca="1" ref="A4906" ca="1">INDIRECT("Results!" &amp; ADDRESS(ROUNDUP((ROW()-1)/10,0)+1, COLUMN()))</f>
        <v>V9</v>
      </c>
      <c r="B4906" t="str" cm="1">
        <f t="array" aca="1" ref="B4906" ca="1">INDIRECT("Results!" &amp; ADDRESS(ROUNDUP((ROW()-1)/10,0)+1, COLUMN()))</f>
        <v>Host</v>
      </c>
      <c r="C4906" t="str" cm="1">
        <f t="array" aca="1" ref="C4906" ca="1">INDIRECT("Results!" &amp; ADDRESS(ROUNDUP((ROW()-1)/10,0)+1, COLUMN()))</f>
        <v>MasterSlave</v>
      </c>
      <c r="D4906" t="str" cm="1">
        <f t="array" aca="1" ref="D4906" ca="1">INDIRECT("Results!" &amp; ADDRESS(ROUNDUP((ROW()-1)/10,0)+1, COLUMN()))</f>
        <v>no parameter</v>
      </c>
      <c r="E4906" cm="1">
        <f t="array" aca="1" ref="E4906" ca="1">INDIRECT("Results!" &amp; ADDRESS(ROUNDUP((ROW()-1)/10,0)+1, COLUMN()))</f>
        <v>4</v>
      </c>
      <c r="F4906" t="str" cm="1">
        <f t="array" aca="1" ref="F4906" ca="1">INDIRECT("Results!" &amp; ADDRESS(ROUNDUP((ROW()-1)/10,0)+1, COLUMN()))</f>
        <v>V9HostMasterSlaveno parameter4</v>
      </c>
      <c r="G4906">
        <f t="shared" ca="1" si="76"/>
        <v>364.62099999999998</v>
      </c>
    </row>
    <row r="4907" spans="1:7" x14ac:dyDescent="0.25">
      <c r="A4907" t="str" cm="1">
        <f t="array" aca="1" ref="A4907" ca="1">INDIRECT("Results!" &amp; ADDRESS(ROUNDUP((ROW()-1)/10,0)+1, COLUMN()))</f>
        <v>V9</v>
      </c>
      <c r="B4907" t="str" cm="1">
        <f t="array" aca="1" ref="B4907" ca="1">INDIRECT("Results!" &amp; ADDRESS(ROUNDUP((ROW()-1)/10,0)+1, COLUMN()))</f>
        <v>Host</v>
      </c>
      <c r="C4907" t="str" cm="1">
        <f t="array" aca="1" ref="C4907" ca="1">INDIRECT("Results!" &amp; ADDRESS(ROUNDUP((ROW()-1)/10,0)+1, COLUMN()))</f>
        <v>MasterSlave</v>
      </c>
      <c r="D4907" t="str" cm="1">
        <f t="array" aca="1" ref="D4907" ca="1">INDIRECT("Results!" &amp; ADDRESS(ROUNDUP((ROW()-1)/10,0)+1, COLUMN()))</f>
        <v>no parameter</v>
      </c>
      <c r="E4907" cm="1">
        <f t="array" aca="1" ref="E4907" ca="1">INDIRECT("Results!" &amp; ADDRESS(ROUNDUP((ROW()-1)/10,0)+1, COLUMN()))</f>
        <v>4</v>
      </c>
      <c r="F4907" t="str" cm="1">
        <f t="array" aca="1" ref="F4907" ca="1">INDIRECT("Results!" &amp; ADDRESS(ROUNDUP((ROW()-1)/10,0)+1, COLUMN()))</f>
        <v>V9HostMasterSlaveno parameter4</v>
      </c>
      <c r="G4907">
        <f t="shared" ca="1" si="76"/>
        <v>364.62299999999999</v>
      </c>
    </row>
    <row r="4908" spans="1:7" x14ac:dyDescent="0.25">
      <c r="A4908" t="str" cm="1">
        <f t="array" aca="1" ref="A4908" ca="1">INDIRECT("Results!" &amp; ADDRESS(ROUNDUP((ROW()-1)/10,0)+1, COLUMN()))</f>
        <v>V9</v>
      </c>
      <c r="B4908" t="str" cm="1">
        <f t="array" aca="1" ref="B4908" ca="1">INDIRECT("Results!" &amp; ADDRESS(ROUNDUP((ROW()-1)/10,0)+1, COLUMN()))</f>
        <v>Host</v>
      </c>
      <c r="C4908" t="str" cm="1">
        <f t="array" aca="1" ref="C4908" ca="1">INDIRECT("Results!" &amp; ADDRESS(ROUNDUP((ROW()-1)/10,0)+1, COLUMN()))</f>
        <v>MasterSlave</v>
      </c>
      <c r="D4908" t="str" cm="1">
        <f t="array" aca="1" ref="D4908" ca="1">INDIRECT("Results!" &amp; ADDRESS(ROUNDUP((ROW()-1)/10,0)+1, COLUMN()))</f>
        <v>no parameter</v>
      </c>
      <c r="E4908" cm="1">
        <f t="array" aca="1" ref="E4908" ca="1">INDIRECT("Results!" &amp; ADDRESS(ROUNDUP((ROW()-1)/10,0)+1, COLUMN()))</f>
        <v>4</v>
      </c>
      <c r="F4908" t="str" cm="1">
        <f t="array" aca="1" ref="F4908" ca="1">INDIRECT("Results!" &amp; ADDRESS(ROUNDUP((ROW()-1)/10,0)+1, COLUMN()))</f>
        <v>V9HostMasterSlaveno parameter4</v>
      </c>
      <c r="G4908">
        <f t="shared" ca="1" si="76"/>
        <v>364.62299999999999</v>
      </c>
    </row>
    <row r="4909" spans="1:7" x14ac:dyDescent="0.25">
      <c r="A4909" t="str" cm="1">
        <f t="array" aca="1" ref="A4909" ca="1">INDIRECT("Results!" &amp; ADDRESS(ROUNDUP((ROW()-1)/10,0)+1, COLUMN()))</f>
        <v>V9</v>
      </c>
      <c r="B4909" t="str" cm="1">
        <f t="array" aca="1" ref="B4909" ca="1">INDIRECT("Results!" &amp; ADDRESS(ROUNDUP((ROW()-1)/10,0)+1, COLUMN()))</f>
        <v>Host</v>
      </c>
      <c r="C4909" t="str" cm="1">
        <f t="array" aca="1" ref="C4909" ca="1">INDIRECT("Results!" &amp; ADDRESS(ROUNDUP((ROW()-1)/10,0)+1, COLUMN()))</f>
        <v>MasterSlave</v>
      </c>
      <c r="D4909" t="str" cm="1">
        <f t="array" aca="1" ref="D4909" ca="1">INDIRECT("Results!" &amp; ADDRESS(ROUNDUP((ROW()-1)/10,0)+1, COLUMN()))</f>
        <v>no parameter</v>
      </c>
      <c r="E4909" cm="1">
        <f t="array" aca="1" ref="E4909" ca="1">INDIRECT("Results!" &amp; ADDRESS(ROUNDUP((ROW()-1)/10,0)+1, COLUMN()))</f>
        <v>4</v>
      </c>
      <c r="F4909" t="str" cm="1">
        <f t="array" aca="1" ref="F4909" ca="1">INDIRECT("Results!" &amp; ADDRESS(ROUNDUP((ROW()-1)/10,0)+1, COLUMN()))</f>
        <v>V9HostMasterSlaveno parameter4</v>
      </c>
      <c r="G4909">
        <f t="shared" ca="1" si="76"/>
        <v>364.63200000000001</v>
      </c>
    </row>
    <row r="4910" spans="1:7" x14ac:dyDescent="0.25">
      <c r="A4910" t="str" cm="1">
        <f t="array" aca="1" ref="A4910" ca="1">INDIRECT("Results!" &amp; ADDRESS(ROUNDUP((ROW()-1)/10,0)+1, COLUMN()))</f>
        <v>V9</v>
      </c>
      <c r="B4910" t="str" cm="1">
        <f t="array" aca="1" ref="B4910" ca="1">INDIRECT("Results!" &amp; ADDRESS(ROUNDUP((ROW()-1)/10,0)+1, COLUMN()))</f>
        <v>Host</v>
      </c>
      <c r="C4910" t="str" cm="1">
        <f t="array" aca="1" ref="C4910" ca="1">INDIRECT("Results!" &amp; ADDRESS(ROUNDUP((ROW()-1)/10,0)+1, COLUMN()))</f>
        <v>MasterSlave</v>
      </c>
      <c r="D4910" t="str" cm="1">
        <f t="array" aca="1" ref="D4910" ca="1">INDIRECT("Results!" &amp; ADDRESS(ROUNDUP((ROW()-1)/10,0)+1, COLUMN()))</f>
        <v>no parameter</v>
      </c>
      <c r="E4910" cm="1">
        <f t="array" aca="1" ref="E4910" ca="1">INDIRECT("Results!" &amp; ADDRESS(ROUNDUP((ROW()-1)/10,0)+1, COLUMN()))</f>
        <v>4</v>
      </c>
      <c r="F4910" t="str" cm="1">
        <f t="array" aca="1" ref="F4910" ca="1">INDIRECT("Results!" &amp; ADDRESS(ROUNDUP((ROW()-1)/10,0)+1, COLUMN()))</f>
        <v>V9HostMasterSlaveno parameter4</v>
      </c>
      <c r="G4910">
        <f t="shared" ca="1" si="76"/>
        <v>364.63299999999998</v>
      </c>
    </row>
    <row r="4911" spans="1:7" x14ac:dyDescent="0.25">
      <c r="A4911" t="str" cm="1">
        <f t="array" aca="1" ref="A4911" ca="1">INDIRECT("Results!" &amp; ADDRESS(ROUNDUP((ROW()-1)/10,0)+1, COLUMN()))</f>
        <v>V9</v>
      </c>
      <c r="B4911" t="str" cm="1">
        <f t="array" aca="1" ref="B4911" ca="1">INDIRECT("Results!" &amp; ADDRESS(ROUNDUP((ROW()-1)/10,0)+1, COLUMN()))</f>
        <v>Host</v>
      </c>
      <c r="C4911" t="str" cm="1">
        <f t="array" aca="1" ref="C4911" ca="1">INDIRECT("Results!" &amp; ADDRESS(ROUNDUP((ROW()-1)/10,0)+1, COLUMN()))</f>
        <v>MasterSlave</v>
      </c>
      <c r="D4911" t="str" cm="1">
        <f t="array" aca="1" ref="D4911" ca="1">INDIRECT("Results!" &amp; ADDRESS(ROUNDUP((ROW()-1)/10,0)+1, COLUMN()))</f>
        <v>no parameter</v>
      </c>
      <c r="E4911" cm="1">
        <f t="array" aca="1" ref="E4911" ca="1">INDIRECT("Results!" &amp; ADDRESS(ROUNDUP((ROW()-1)/10,0)+1, COLUMN()))</f>
        <v>4</v>
      </c>
      <c r="F4911" t="str" cm="1">
        <f t="array" aca="1" ref="F4911" ca="1">INDIRECT("Results!" &amp; ADDRESS(ROUNDUP((ROW()-1)/10,0)+1, COLUMN()))</f>
        <v>V9HostMasterSlaveno parameter4</v>
      </c>
      <c r="G4911">
        <f t="shared" ca="1" si="76"/>
        <v>364.63299999999998</v>
      </c>
    </row>
    <row r="4912" spans="1:7" x14ac:dyDescent="0.25">
      <c r="A4912" t="str" cm="1">
        <f t="array" aca="1" ref="A4912" ca="1">INDIRECT("Results!" &amp; ADDRESS(ROUNDUP((ROW()-1)/10,0)+1, COLUMN()))</f>
        <v>V9</v>
      </c>
      <c r="B4912" t="str" cm="1">
        <f t="array" aca="1" ref="B4912" ca="1">INDIRECT("Results!" &amp; ADDRESS(ROUNDUP((ROW()-1)/10,0)+1, COLUMN()))</f>
        <v>Host</v>
      </c>
      <c r="C4912" t="str" cm="1">
        <f t="array" aca="1" ref="C4912" ca="1">INDIRECT("Results!" &amp; ADDRESS(ROUNDUP((ROW()-1)/10,0)+1, COLUMN()))</f>
        <v>MasterSlave</v>
      </c>
      <c r="D4912" t="str" cm="1">
        <f t="array" aca="1" ref="D4912" ca="1">INDIRECT("Results!" &amp; ADDRESS(ROUNDUP((ROW()-1)/10,0)+1, COLUMN()))</f>
        <v>no parameter</v>
      </c>
      <c r="E4912" cm="1">
        <f t="array" aca="1" ref="E4912" ca="1">INDIRECT("Results!" &amp; ADDRESS(ROUNDUP((ROW()-1)/10,0)+1, COLUMN()))</f>
        <v>8</v>
      </c>
      <c r="F4912" t="str" cm="1">
        <f t="array" aca="1" ref="F4912" ca="1">INDIRECT("Results!" &amp; ADDRESS(ROUNDUP((ROW()-1)/10,0)+1, COLUMN()))</f>
        <v>V9HostMasterSlaveno parameter8</v>
      </c>
      <c r="G4912">
        <f t="shared" ca="1" si="76"/>
        <v>182.738</v>
      </c>
    </row>
    <row r="4913" spans="1:7" x14ac:dyDescent="0.25">
      <c r="A4913" t="str" cm="1">
        <f t="array" aca="1" ref="A4913" ca="1">INDIRECT("Results!" &amp; ADDRESS(ROUNDUP((ROW()-1)/10,0)+1, COLUMN()))</f>
        <v>V9</v>
      </c>
      <c r="B4913" t="str" cm="1">
        <f t="array" aca="1" ref="B4913" ca="1">INDIRECT("Results!" &amp; ADDRESS(ROUNDUP((ROW()-1)/10,0)+1, COLUMN()))</f>
        <v>Host</v>
      </c>
      <c r="C4913" t="str" cm="1">
        <f t="array" aca="1" ref="C4913" ca="1">INDIRECT("Results!" &amp; ADDRESS(ROUNDUP((ROW()-1)/10,0)+1, COLUMN()))</f>
        <v>MasterSlave</v>
      </c>
      <c r="D4913" t="str" cm="1">
        <f t="array" aca="1" ref="D4913" ca="1">INDIRECT("Results!" &amp; ADDRESS(ROUNDUP((ROW()-1)/10,0)+1, COLUMN()))</f>
        <v>no parameter</v>
      </c>
      <c r="E4913" cm="1">
        <f t="array" aca="1" ref="E4913" ca="1">INDIRECT("Results!" &amp; ADDRESS(ROUNDUP((ROW()-1)/10,0)+1, COLUMN()))</f>
        <v>8</v>
      </c>
      <c r="F4913" t="str" cm="1">
        <f t="array" aca="1" ref="F4913" ca="1">INDIRECT("Results!" &amp; ADDRESS(ROUNDUP((ROW()-1)/10,0)+1, COLUMN()))</f>
        <v>V9HostMasterSlaveno parameter8</v>
      </c>
      <c r="G4913">
        <f t="shared" ca="1" si="76"/>
        <v>182.738</v>
      </c>
    </row>
    <row r="4914" spans="1:7" x14ac:dyDescent="0.25">
      <c r="A4914" t="str" cm="1">
        <f t="array" aca="1" ref="A4914" ca="1">INDIRECT("Results!" &amp; ADDRESS(ROUNDUP((ROW()-1)/10,0)+1, COLUMN()))</f>
        <v>V9</v>
      </c>
      <c r="B4914" t="str" cm="1">
        <f t="array" aca="1" ref="B4914" ca="1">INDIRECT("Results!" &amp; ADDRESS(ROUNDUP((ROW()-1)/10,0)+1, COLUMN()))</f>
        <v>Host</v>
      </c>
      <c r="C4914" t="str" cm="1">
        <f t="array" aca="1" ref="C4914" ca="1">INDIRECT("Results!" &amp; ADDRESS(ROUNDUP((ROW()-1)/10,0)+1, COLUMN()))</f>
        <v>MasterSlave</v>
      </c>
      <c r="D4914" t="str" cm="1">
        <f t="array" aca="1" ref="D4914" ca="1">INDIRECT("Results!" &amp; ADDRESS(ROUNDUP((ROW()-1)/10,0)+1, COLUMN()))</f>
        <v>no parameter</v>
      </c>
      <c r="E4914" cm="1">
        <f t="array" aca="1" ref="E4914" ca="1">INDIRECT("Results!" &amp; ADDRESS(ROUNDUP((ROW()-1)/10,0)+1, COLUMN()))</f>
        <v>8</v>
      </c>
      <c r="F4914" t="str" cm="1">
        <f t="array" aca="1" ref="F4914" ca="1">INDIRECT("Results!" &amp; ADDRESS(ROUNDUP((ROW()-1)/10,0)+1, COLUMN()))</f>
        <v>V9HostMasterSlaveno parameter8</v>
      </c>
      <c r="G4914">
        <f t="shared" ca="1" si="76"/>
        <v>182.74799999999999</v>
      </c>
    </row>
    <row r="4915" spans="1:7" x14ac:dyDescent="0.25">
      <c r="A4915" t="str" cm="1">
        <f t="array" aca="1" ref="A4915" ca="1">INDIRECT("Results!" &amp; ADDRESS(ROUNDUP((ROW()-1)/10,0)+1, COLUMN()))</f>
        <v>V9</v>
      </c>
      <c r="B4915" t="str" cm="1">
        <f t="array" aca="1" ref="B4915" ca="1">INDIRECT("Results!" &amp; ADDRESS(ROUNDUP((ROW()-1)/10,0)+1, COLUMN()))</f>
        <v>Host</v>
      </c>
      <c r="C4915" t="str" cm="1">
        <f t="array" aca="1" ref="C4915" ca="1">INDIRECT("Results!" &amp; ADDRESS(ROUNDUP((ROW()-1)/10,0)+1, COLUMN()))</f>
        <v>MasterSlave</v>
      </c>
      <c r="D4915" t="str" cm="1">
        <f t="array" aca="1" ref="D4915" ca="1">INDIRECT("Results!" &amp; ADDRESS(ROUNDUP((ROW()-1)/10,0)+1, COLUMN()))</f>
        <v>no parameter</v>
      </c>
      <c r="E4915" cm="1">
        <f t="array" aca="1" ref="E4915" ca="1">INDIRECT("Results!" &amp; ADDRESS(ROUNDUP((ROW()-1)/10,0)+1, COLUMN()))</f>
        <v>8</v>
      </c>
      <c r="F4915" t="str" cm="1">
        <f t="array" aca="1" ref="F4915" ca="1">INDIRECT("Results!" &amp; ADDRESS(ROUNDUP((ROW()-1)/10,0)+1, COLUMN()))</f>
        <v>V9HostMasterSlaveno parameter8</v>
      </c>
      <c r="G4915">
        <f t="shared" ca="1" si="76"/>
        <v>182.77699999999999</v>
      </c>
    </row>
    <row r="4916" spans="1:7" x14ac:dyDescent="0.25">
      <c r="A4916" t="str" cm="1">
        <f t="array" aca="1" ref="A4916" ca="1">INDIRECT("Results!" &amp; ADDRESS(ROUNDUP((ROW()-1)/10,0)+1, COLUMN()))</f>
        <v>V9</v>
      </c>
      <c r="B4916" t="str" cm="1">
        <f t="array" aca="1" ref="B4916" ca="1">INDIRECT("Results!" &amp; ADDRESS(ROUNDUP((ROW()-1)/10,0)+1, COLUMN()))</f>
        <v>Host</v>
      </c>
      <c r="C4916" t="str" cm="1">
        <f t="array" aca="1" ref="C4916" ca="1">INDIRECT("Results!" &amp; ADDRESS(ROUNDUP((ROW()-1)/10,0)+1, COLUMN()))</f>
        <v>MasterSlave</v>
      </c>
      <c r="D4916" t="str" cm="1">
        <f t="array" aca="1" ref="D4916" ca="1">INDIRECT("Results!" &amp; ADDRESS(ROUNDUP((ROW()-1)/10,0)+1, COLUMN()))</f>
        <v>no parameter</v>
      </c>
      <c r="E4916" cm="1">
        <f t="array" aca="1" ref="E4916" ca="1">INDIRECT("Results!" &amp; ADDRESS(ROUNDUP((ROW()-1)/10,0)+1, COLUMN()))</f>
        <v>8</v>
      </c>
      <c r="F4916" t="str" cm="1">
        <f t="array" aca="1" ref="F4916" ca="1">INDIRECT("Results!" &amp; ADDRESS(ROUNDUP((ROW()-1)/10,0)+1, COLUMN()))</f>
        <v>V9HostMasterSlaveno parameter8</v>
      </c>
      <c r="G4916">
        <f t="shared" ca="1" si="76"/>
        <v>182.77699999999999</v>
      </c>
    </row>
    <row r="4917" spans="1:7" x14ac:dyDescent="0.25">
      <c r="A4917" t="str" cm="1">
        <f t="array" aca="1" ref="A4917" ca="1">INDIRECT("Results!" &amp; ADDRESS(ROUNDUP((ROW()-1)/10,0)+1, COLUMN()))</f>
        <v>V9</v>
      </c>
      <c r="B4917" t="str" cm="1">
        <f t="array" aca="1" ref="B4917" ca="1">INDIRECT("Results!" &amp; ADDRESS(ROUNDUP((ROW()-1)/10,0)+1, COLUMN()))</f>
        <v>Host</v>
      </c>
      <c r="C4917" t="str" cm="1">
        <f t="array" aca="1" ref="C4917" ca="1">INDIRECT("Results!" &amp; ADDRESS(ROUNDUP((ROW()-1)/10,0)+1, COLUMN()))</f>
        <v>MasterSlave</v>
      </c>
      <c r="D4917" t="str" cm="1">
        <f t="array" aca="1" ref="D4917" ca="1">INDIRECT("Results!" &amp; ADDRESS(ROUNDUP((ROW()-1)/10,0)+1, COLUMN()))</f>
        <v>no parameter</v>
      </c>
      <c r="E4917" cm="1">
        <f t="array" aca="1" ref="E4917" ca="1">INDIRECT("Results!" &amp; ADDRESS(ROUNDUP((ROW()-1)/10,0)+1, COLUMN()))</f>
        <v>8</v>
      </c>
      <c r="F4917" t="str" cm="1">
        <f t="array" aca="1" ref="F4917" ca="1">INDIRECT("Results!" &amp; ADDRESS(ROUNDUP((ROW()-1)/10,0)+1, COLUMN()))</f>
        <v>V9HostMasterSlaveno parameter8</v>
      </c>
      <c r="G4917">
        <f t="shared" ca="1" si="76"/>
        <v>182.792</v>
      </c>
    </row>
    <row r="4918" spans="1:7" x14ac:dyDescent="0.25">
      <c r="A4918" t="str" cm="1">
        <f t="array" aca="1" ref="A4918" ca="1">INDIRECT("Results!" &amp; ADDRESS(ROUNDUP((ROW()-1)/10,0)+1, COLUMN()))</f>
        <v>V9</v>
      </c>
      <c r="B4918" t="str" cm="1">
        <f t="array" aca="1" ref="B4918" ca="1">INDIRECT("Results!" &amp; ADDRESS(ROUNDUP((ROW()-1)/10,0)+1, COLUMN()))</f>
        <v>Host</v>
      </c>
      <c r="C4918" t="str" cm="1">
        <f t="array" aca="1" ref="C4918" ca="1">INDIRECT("Results!" &amp; ADDRESS(ROUNDUP((ROW()-1)/10,0)+1, COLUMN()))</f>
        <v>MasterSlave</v>
      </c>
      <c r="D4918" t="str" cm="1">
        <f t="array" aca="1" ref="D4918" ca="1">INDIRECT("Results!" &amp; ADDRESS(ROUNDUP((ROW()-1)/10,0)+1, COLUMN()))</f>
        <v>no parameter</v>
      </c>
      <c r="E4918" cm="1">
        <f t="array" aca="1" ref="E4918" ca="1">INDIRECT("Results!" &amp; ADDRESS(ROUNDUP((ROW()-1)/10,0)+1, COLUMN()))</f>
        <v>8</v>
      </c>
      <c r="F4918" t="str" cm="1">
        <f t="array" aca="1" ref="F4918" ca="1">INDIRECT("Results!" &amp; ADDRESS(ROUNDUP((ROW()-1)/10,0)+1, COLUMN()))</f>
        <v>V9HostMasterSlaveno parameter8</v>
      </c>
      <c r="G4918">
        <f t="shared" ca="1" si="76"/>
        <v>182.80600000000001</v>
      </c>
    </row>
    <row r="4919" spans="1:7" x14ac:dyDescent="0.25">
      <c r="A4919" t="str" cm="1">
        <f t="array" aca="1" ref="A4919" ca="1">INDIRECT("Results!" &amp; ADDRESS(ROUNDUP((ROW()-1)/10,0)+1, COLUMN()))</f>
        <v>V9</v>
      </c>
      <c r="B4919" t="str" cm="1">
        <f t="array" aca="1" ref="B4919" ca="1">INDIRECT("Results!" &amp; ADDRESS(ROUNDUP((ROW()-1)/10,0)+1, COLUMN()))</f>
        <v>Host</v>
      </c>
      <c r="C4919" t="str" cm="1">
        <f t="array" aca="1" ref="C4919" ca="1">INDIRECT("Results!" &amp; ADDRESS(ROUNDUP((ROW()-1)/10,0)+1, COLUMN()))</f>
        <v>MasterSlave</v>
      </c>
      <c r="D4919" t="str" cm="1">
        <f t="array" aca="1" ref="D4919" ca="1">INDIRECT("Results!" &amp; ADDRESS(ROUNDUP((ROW()-1)/10,0)+1, COLUMN()))</f>
        <v>no parameter</v>
      </c>
      <c r="E4919" cm="1">
        <f t="array" aca="1" ref="E4919" ca="1">INDIRECT("Results!" &amp; ADDRESS(ROUNDUP((ROW()-1)/10,0)+1, COLUMN()))</f>
        <v>8</v>
      </c>
      <c r="F4919" t="str" cm="1">
        <f t="array" aca="1" ref="F4919" ca="1">INDIRECT("Results!" &amp; ADDRESS(ROUNDUP((ROW()-1)/10,0)+1, COLUMN()))</f>
        <v>V9HostMasterSlaveno parameter8</v>
      </c>
      <c r="G4919">
        <f t="shared" ca="1" si="76"/>
        <v>182.80600000000001</v>
      </c>
    </row>
    <row r="4920" spans="1:7" x14ac:dyDescent="0.25">
      <c r="A4920" t="str" cm="1">
        <f t="array" aca="1" ref="A4920" ca="1">INDIRECT("Results!" &amp; ADDRESS(ROUNDUP((ROW()-1)/10,0)+1, COLUMN()))</f>
        <v>V9</v>
      </c>
      <c r="B4920" t="str" cm="1">
        <f t="array" aca="1" ref="B4920" ca="1">INDIRECT("Results!" &amp; ADDRESS(ROUNDUP((ROW()-1)/10,0)+1, COLUMN()))</f>
        <v>Host</v>
      </c>
      <c r="C4920" t="str" cm="1">
        <f t="array" aca="1" ref="C4920" ca="1">INDIRECT("Results!" &amp; ADDRESS(ROUNDUP((ROW()-1)/10,0)+1, COLUMN()))</f>
        <v>MasterSlave</v>
      </c>
      <c r="D4920" t="str" cm="1">
        <f t="array" aca="1" ref="D4920" ca="1">INDIRECT("Results!" &amp; ADDRESS(ROUNDUP((ROW()-1)/10,0)+1, COLUMN()))</f>
        <v>no parameter</v>
      </c>
      <c r="E4920" cm="1">
        <f t="array" aca="1" ref="E4920" ca="1">INDIRECT("Results!" &amp; ADDRESS(ROUNDUP((ROW()-1)/10,0)+1, COLUMN()))</f>
        <v>8</v>
      </c>
      <c r="F4920" t="str" cm="1">
        <f t="array" aca="1" ref="F4920" ca="1">INDIRECT("Results!" &amp; ADDRESS(ROUNDUP((ROW()-1)/10,0)+1, COLUMN()))</f>
        <v>V9HostMasterSlaveno parameter8</v>
      </c>
      <c r="G4920">
        <f t="shared" ca="1" si="76"/>
        <v>182.816</v>
      </c>
    </row>
    <row r="4921" spans="1:7" x14ac:dyDescent="0.25">
      <c r="A4921" t="str" cm="1">
        <f t="array" aca="1" ref="A4921" ca="1">INDIRECT("Results!" &amp; ADDRESS(ROUNDUP((ROW()-1)/10,0)+1, COLUMN()))</f>
        <v>V9</v>
      </c>
      <c r="B4921" t="str" cm="1">
        <f t="array" aca="1" ref="B4921" ca="1">INDIRECT("Results!" &amp; ADDRESS(ROUNDUP((ROW()-1)/10,0)+1, COLUMN()))</f>
        <v>Host</v>
      </c>
      <c r="C4921" t="str" cm="1">
        <f t="array" aca="1" ref="C4921" ca="1">INDIRECT("Results!" &amp; ADDRESS(ROUNDUP((ROW()-1)/10,0)+1, COLUMN()))</f>
        <v>MasterSlave</v>
      </c>
      <c r="D4921" t="str" cm="1">
        <f t="array" aca="1" ref="D4921" ca="1">INDIRECT("Results!" &amp; ADDRESS(ROUNDUP((ROW()-1)/10,0)+1, COLUMN()))</f>
        <v>no parameter</v>
      </c>
      <c r="E4921" cm="1">
        <f t="array" aca="1" ref="E4921" ca="1">INDIRECT("Results!" &amp; ADDRESS(ROUNDUP((ROW()-1)/10,0)+1, COLUMN()))</f>
        <v>8</v>
      </c>
      <c r="F4921" t="str" cm="1">
        <f t="array" aca="1" ref="F4921" ca="1">INDIRECT("Results!" &amp; ADDRESS(ROUNDUP((ROW()-1)/10,0)+1, COLUMN()))</f>
        <v>V9HostMasterSlaveno parameter8</v>
      </c>
      <c r="G4921">
        <f t="shared" ca="1" si="76"/>
        <v>182.81700000000001</v>
      </c>
    </row>
    <row r="4922" spans="1:7" x14ac:dyDescent="0.25">
      <c r="A4922" t="str" cm="1">
        <f t="array" aca="1" ref="A4922" ca="1">INDIRECT("Results!" &amp; ADDRESS(ROUNDUP((ROW()-1)/10,0)+1, COLUMN()))</f>
        <v>V9</v>
      </c>
      <c r="B4922" t="str" cm="1">
        <f t="array" aca="1" ref="B4922" ca="1">INDIRECT("Results!" &amp; ADDRESS(ROUNDUP((ROW()-1)/10,0)+1, COLUMN()))</f>
        <v>Host</v>
      </c>
      <c r="C4922" t="str" cm="1">
        <f t="array" aca="1" ref="C4922" ca="1">INDIRECT("Results!" &amp; ADDRESS(ROUNDUP((ROW()-1)/10,0)+1, COLUMN()))</f>
        <v>MasterSlave</v>
      </c>
      <c r="D4922" t="str" cm="1">
        <f t="array" aca="1" ref="D4922" ca="1">INDIRECT("Results!" &amp; ADDRESS(ROUNDUP((ROW()-1)/10,0)+1, COLUMN()))</f>
        <v>no parameter</v>
      </c>
      <c r="E4922" cm="1">
        <f t="array" aca="1" ref="E4922" ca="1">INDIRECT("Results!" &amp; ADDRESS(ROUNDUP((ROW()-1)/10,0)+1, COLUMN()))</f>
        <v>12</v>
      </c>
      <c r="F4922" t="str" cm="1">
        <f t="array" aca="1" ref="F4922" ca="1">INDIRECT("Results!" &amp; ADDRESS(ROUNDUP((ROW()-1)/10,0)+1, COLUMN()))</f>
        <v>V9HostMasterSlaveno parameter12</v>
      </c>
      <c r="G4922">
        <f t="shared" ca="1" si="76"/>
        <v>122.78100000000001</v>
      </c>
    </row>
    <row r="4923" spans="1:7" x14ac:dyDescent="0.25">
      <c r="A4923" t="str" cm="1">
        <f t="array" aca="1" ref="A4923" ca="1">INDIRECT("Results!" &amp; ADDRESS(ROUNDUP((ROW()-1)/10,0)+1, COLUMN()))</f>
        <v>V9</v>
      </c>
      <c r="B4923" t="str" cm="1">
        <f t="array" aca="1" ref="B4923" ca="1">INDIRECT("Results!" &amp; ADDRESS(ROUNDUP((ROW()-1)/10,0)+1, COLUMN()))</f>
        <v>Host</v>
      </c>
      <c r="C4923" t="str" cm="1">
        <f t="array" aca="1" ref="C4923" ca="1">INDIRECT("Results!" &amp; ADDRESS(ROUNDUP((ROW()-1)/10,0)+1, COLUMN()))</f>
        <v>MasterSlave</v>
      </c>
      <c r="D4923" t="str" cm="1">
        <f t="array" aca="1" ref="D4923" ca="1">INDIRECT("Results!" &amp; ADDRESS(ROUNDUP((ROW()-1)/10,0)+1, COLUMN()))</f>
        <v>no parameter</v>
      </c>
      <c r="E4923" cm="1">
        <f t="array" aca="1" ref="E4923" ca="1">INDIRECT("Results!" &amp; ADDRESS(ROUNDUP((ROW()-1)/10,0)+1, COLUMN()))</f>
        <v>12</v>
      </c>
      <c r="F4923" t="str" cm="1">
        <f t="array" aca="1" ref="F4923" ca="1">INDIRECT("Results!" &amp; ADDRESS(ROUNDUP((ROW()-1)/10,0)+1, COLUMN()))</f>
        <v>V9HostMasterSlaveno parameter12</v>
      </c>
      <c r="G4923">
        <f t="shared" ca="1" si="76"/>
        <v>122.78100000000001</v>
      </c>
    </row>
    <row r="4924" spans="1:7" x14ac:dyDescent="0.25">
      <c r="A4924" t="str" cm="1">
        <f t="array" aca="1" ref="A4924" ca="1">INDIRECT("Results!" &amp; ADDRESS(ROUNDUP((ROW()-1)/10,0)+1, COLUMN()))</f>
        <v>V9</v>
      </c>
      <c r="B4924" t="str" cm="1">
        <f t="array" aca="1" ref="B4924" ca="1">INDIRECT("Results!" &amp; ADDRESS(ROUNDUP((ROW()-1)/10,0)+1, COLUMN()))</f>
        <v>Host</v>
      </c>
      <c r="C4924" t="str" cm="1">
        <f t="array" aca="1" ref="C4924" ca="1">INDIRECT("Results!" &amp; ADDRESS(ROUNDUP((ROW()-1)/10,0)+1, COLUMN()))</f>
        <v>MasterSlave</v>
      </c>
      <c r="D4924" t="str" cm="1">
        <f t="array" aca="1" ref="D4924" ca="1">INDIRECT("Results!" &amp; ADDRESS(ROUNDUP((ROW()-1)/10,0)+1, COLUMN()))</f>
        <v>no parameter</v>
      </c>
      <c r="E4924" cm="1">
        <f t="array" aca="1" ref="E4924" ca="1">INDIRECT("Results!" &amp; ADDRESS(ROUNDUP((ROW()-1)/10,0)+1, COLUMN()))</f>
        <v>12</v>
      </c>
      <c r="F4924" t="str" cm="1">
        <f t="array" aca="1" ref="F4924" ca="1">INDIRECT("Results!" &amp; ADDRESS(ROUNDUP((ROW()-1)/10,0)+1, COLUMN()))</f>
        <v>V9HostMasterSlaveno parameter12</v>
      </c>
      <c r="G4924">
        <f t="shared" ca="1" si="76"/>
        <v>122.79300000000001</v>
      </c>
    </row>
    <row r="4925" spans="1:7" x14ac:dyDescent="0.25">
      <c r="A4925" t="str" cm="1">
        <f t="array" aca="1" ref="A4925" ca="1">INDIRECT("Results!" &amp; ADDRESS(ROUNDUP((ROW()-1)/10,0)+1, COLUMN()))</f>
        <v>V9</v>
      </c>
      <c r="B4925" t="str" cm="1">
        <f t="array" aca="1" ref="B4925" ca="1">INDIRECT("Results!" &amp; ADDRESS(ROUNDUP((ROW()-1)/10,0)+1, COLUMN()))</f>
        <v>Host</v>
      </c>
      <c r="C4925" t="str" cm="1">
        <f t="array" aca="1" ref="C4925" ca="1">INDIRECT("Results!" &amp; ADDRESS(ROUNDUP((ROW()-1)/10,0)+1, COLUMN()))</f>
        <v>MasterSlave</v>
      </c>
      <c r="D4925" t="str" cm="1">
        <f t="array" aca="1" ref="D4925" ca="1">INDIRECT("Results!" &amp; ADDRESS(ROUNDUP((ROW()-1)/10,0)+1, COLUMN()))</f>
        <v>no parameter</v>
      </c>
      <c r="E4925" cm="1">
        <f t="array" aca="1" ref="E4925" ca="1">INDIRECT("Results!" &amp; ADDRESS(ROUNDUP((ROW()-1)/10,0)+1, COLUMN()))</f>
        <v>12</v>
      </c>
      <c r="F4925" t="str" cm="1">
        <f t="array" aca="1" ref="F4925" ca="1">INDIRECT("Results!" &amp; ADDRESS(ROUNDUP((ROW()-1)/10,0)+1, COLUMN()))</f>
        <v>V9HostMasterSlaveno parameter12</v>
      </c>
      <c r="G4925">
        <f t="shared" ca="1" si="76"/>
        <v>122.79300000000001</v>
      </c>
    </row>
    <row r="4926" spans="1:7" x14ac:dyDescent="0.25">
      <c r="A4926" t="str" cm="1">
        <f t="array" aca="1" ref="A4926" ca="1">INDIRECT("Results!" &amp; ADDRESS(ROUNDUP((ROW()-1)/10,0)+1, COLUMN()))</f>
        <v>V9</v>
      </c>
      <c r="B4926" t="str" cm="1">
        <f t="array" aca="1" ref="B4926" ca="1">INDIRECT("Results!" &amp; ADDRESS(ROUNDUP((ROW()-1)/10,0)+1, COLUMN()))</f>
        <v>Host</v>
      </c>
      <c r="C4926" t="str" cm="1">
        <f t="array" aca="1" ref="C4926" ca="1">INDIRECT("Results!" &amp; ADDRESS(ROUNDUP((ROW()-1)/10,0)+1, COLUMN()))</f>
        <v>MasterSlave</v>
      </c>
      <c r="D4926" t="str" cm="1">
        <f t="array" aca="1" ref="D4926" ca="1">INDIRECT("Results!" &amp; ADDRESS(ROUNDUP((ROW()-1)/10,0)+1, COLUMN()))</f>
        <v>no parameter</v>
      </c>
      <c r="E4926" cm="1">
        <f t="array" aca="1" ref="E4926" ca="1">INDIRECT("Results!" &amp; ADDRESS(ROUNDUP((ROW()-1)/10,0)+1, COLUMN()))</f>
        <v>12</v>
      </c>
      <c r="F4926" t="str" cm="1">
        <f t="array" aca="1" ref="F4926" ca="1">INDIRECT("Results!" &amp; ADDRESS(ROUNDUP((ROW()-1)/10,0)+1, COLUMN()))</f>
        <v>V9HostMasterSlaveno parameter12</v>
      </c>
      <c r="G4926">
        <f t="shared" ca="1" si="76"/>
        <v>122.825</v>
      </c>
    </row>
    <row r="4927" spans="1:7" x14ac:dyDescent="0.25">
      <c r="A4927" t="str" cm="1">
        <f t="array" aca="1" ref="A4927" ca="1">INDIRECT("Results!" &amp; ADDRESS(ROUNDUP((ROW()-1)/10,0)+1, COLUMN()))</f>
        <v>V9</v>
      </c>
      <c r="B4927" t="str" cm="1">
        <f t="array" aca="1" ref="B4927" ca="1">INDIRECT("Results!" &amp; ADDRESS(ROUNDUP((ROW()-1)/10,0)+1, COLUMN()))</f>
        <v>Host</v>
      </c>
      <c r="C4927" t="str" cm="1">
        <f t="array" aca="1" ref="C4927" ca="1">INDIRECT("Results!" &amp; ADDRESS(ROUNDUP((ROW()-1)/10,0)+1, COLUMN()))</f>
        <v>MasterSlave</v>
      </c>
      <c r="D4927" t="str" cm="1">
        <f t="array" aca="1" ref="D4927" ca="1">INDIRECT("Results!" &amp; ADDRESS(ROUNDUP((ROW()-1)/10,0)+1, COLUMN()))</f>
        <v>no parameter</v>
      </c>
      <c r="E4927" cm="1">
        <f t="array" aca="1" ref="E4927" ca="1">INDIRECT("Results!" &amp; ADDRESS(ROUNDUP((ROW()-1)/10,0)+1, COLUMN()))</f>
        <v>12</v>
      </c>
      <c r="F4927" t="str" cm="1">
        <f t="array" aca="1" ref="F4927" ca="1">INDIRECT("Results!" &amp; ADDRESS(ROUNDUP((ROW()-1)/10,0)+1, COLUMN()))</f>
        <v>V9HostMasterSlaveno parameter12</v>
      </c>
      <c r="G4927">
        <f t="shared" ca="1" si="76"/>
        <v>122.83799999999999</v>
      </c>
    </row>
    <row r="4928" spans="1:7" x14ac:dyDescent="0.25">
      <c r="A4928" t="str" cm="1">
        <f t="array" aca="1" ref="A4928" ca="1">INDIRECT("Results!" &amp; ADDRESS(ROUNDUP((ROW()-1)/10,0)+1, COLUMN()))</f>
        <v>V9</v>
      </c>
      <c r="B4928" t="str" cm="1">
        <f t="array" aca="1" ref="B4928" ca="1">INDIRECT("Results!" &amp; ADDRESS(ROUNDUP((ROW()-1)/10,0)+1, COLUMN()))</f>
        <v>Host</v>
      </c>
      <c r="C4928" t="str" cm="1">
        <f t="array" aca="1" ref="C4928" ca="1">INDIRECT("Results!" &amp; ADDRESS(ROUNDUP((ROW()-1)/10,0)+1, COLUMN()))</f>
        <v>MasterSlave</v>
      </c>
      <c r="D4928" t="str" cm="1">
        <f t="array" aca="1" ref="D4928" ca="1">INDIRECT("Results!" &amp; ADDRESS(ROUNDUP((ROW()-1)/10,0)+1, COLUMN()))</f>
        <v>no parameter</v>
      </c>
      <c r="E4928" cm="1">
        <f t="array" aca="1" ref="E4928" ca="1">INDIRECT("Results!" &amp; ADDRESS(ROUNDUP((ROW()-1)/10,0)+1, COLUMN()))</f>
        <v>12</v>
      </c>
      <c r="F4928" t="str" cm="1">
        <f t="array" aca="1" ref="F4928" ca="1">INDIRECT("Results!" &amp; ADDRESS(ROUNDUP((ROW()-1)/10,0)+1, COLUMN()))</f>
        <v>V9HostMasterSlaveno parameter12</v>
      </c>
      <c r="G4928">
        <f t="shared" ca="1" si="76"/>
        <v>122.846</v>
      </c>
    </row>
    <row r="4929" spans="1:7" x14ac:dyDescent="0.25">
      <c r="A4929" t="str" cm="1">
        <f t="array" aca="1" ref="A4929" ca="1">INDIRECT("Results!" &amp; ADDRESS(ROUNDUP((ROW()-1)/10,0)+1, COLUMN()))</f>
        <v>V9</v>
      </c>
      <c r="B4929" t="str" cm="1">
        <f t="array" aca="1" ref="B4929" ca="1">INDIRECT("Results!" &amp; ADDRESS(ROUNDUP((ROW()-1)/10,0)+1, COLUMN()))</f>
        <v>Host</v>
      </c>
      <c r="C4929" t="str" cm="1">
        <f t="array" aca="1" ref="C4929" ca="1">INDIRECT("Results!" &amp; ADDRESS(ROUNDUP((ROW()-1)/10,0)+1, COLUMN()))</f>
        <v>MasterSlave</v>
      </c>
      <c r="D4929" t="str" cm="1">
        <f t="array" aca="1" ref="D4929" ca="1">INDIRECT("Results!" &amp; ADDRESS(ROUNDUP((ROW()-1)/10,0)+1, COLUMN()))</f>
        <v>no parameter</v>
      </c>
      <c r="E4929" cm="1">
        <f t="array" aca="1" ref="E4929" ca="1">INDIRECT("Results!" &amp; ADDRESS(ROUNDUP((ROW()-1)/10,0)+1, COLUMN()))</f>
        <v>12</v>
      </c>
      <c r="F4929" t="str" cm="1">
        <f t="array" aca="1" ref="F4929" ca="1">INDIRECT("Results!" &amp; ADDRESS(ROUNDUP((ROW()-1)/10,0)+1, COLUMN()))</f>
        <v>V9HostMasterSlaveno parameter12</v>
      </c>
      <c r="G4929">
        <f t="shared" ca="1" si="76"/>
        <v>122.846</v>
      </c>
    </row>
    <row r="4930" spans="1:7" x14ac:dyDescent="0.25">
      <c r="A4930" t="str" cm="1">
        <f t="array" aca="1" ref="A4930" ca="1">INDIRECT("Results!" &amp; ADDRESS(ROUNDUP((ROW()-1)/10,0)+1, COLUMN()))</f>
        <v>V9</v>
      </c>
      <c r="B4930" t="str" cm="1">
        <f t="array" aca="1" ref="B4930" ca="1">INDIRECT("Results!" &amp; ADDRESS(ROUNDUP((ROW()-1)/10,0)+1, COLUMN()))</f>
        <v>Host</v>
      </c>
      <c r="C4930" t="str" cm="1">
        <f t="array" aca="1" ref="C4930" ca="1">INDIRECT("Results!" &amp; ADDRESS(ROUNDUP((ROW()-1)/10,0)+1, COLUMN()))</f>
        <v>MasterSlave</v>
      </c>
      <c r="D4930" t="str" cm="1">
        <f t="array" aca="1" ref="D4930" ca="1">INDIRECT("Results!" &amp; ADDRESS(ROUNDUP((ROW()-1)/10,0)+1, COLUMN()))</f>
        <v>no parameter</v>
      </c>
      <c r="E4930" cm="1">
        <f t="array" aca="1" ref="E4930" ca="1">INDIRECT("Results!" &amp; ADDRESS(ROUNDUP((ROW()-1)/10,0)+1, COLUMN()))</f>
        <v>12</v>
      </c>
      <c r="F4930" t="str" cm="1">
        <f t="array" aca="1" ref="F4930" ca="1">INDIRECT("Results!" &amp; ADDRESS(ROUNDUP((ROW()-1)/10,0)+1, COLUMN()))</f>
        <v>V9HostMasterSlaveno parameter12</v>
      </c>
      <c r="G4930">
        <f t="shared" ca="1" si="76"/>
        <v>122.851</v>
      </c>
    </row>
    <row r="4931" spans="1:7" x14ac:dyDescent="0.25">
      <c r="A4931" t="str" cm="1">
        <f t="array" aca="1" ref="A4931" ca="1">INDIRECT("Results!" &amp; ADDRESS(ROUNDUP((ROW()-1)/10,0)+1, COLUMN()))</f>
        <v>V9</v>
      </c>
      <c r="B4931" t="str" cm="1">
        <f t="array" aca="1" ref="B4931" ca="1">INDIRECT("Results!" &amp; ADDRESS(ROUNDUP((ROW()-1)/10,0)+1, COLUMN()))</f>
        <v>Host</v>
      </c>
      <c r="C4931" t="str" cm="1">
        <f t="array" aca="1" ref="C4931" ca="1">INDIRECT("Results!" &amp; ADDRESS(ROUNDUP((ROW()-1)/10,0)+1, COLUMN()))</f>
        <v>MasterSlave</v>
      </c>
      <c r="D4931" t="str" cm="1">
        <f t="array" aca="1" ref="D4931" ca="1">INDIRECT("Results!" &amp; ADDRESS(ROUNDUP((ROW()-1)/10,0)+1, COLUMN()))</f>
        <v>no parameter</v>
      </c>
      <c r="E4931" cm="1">
        <f t="array" aca="1" ref="E4931" ca="1">INDIRECT("Results!" &amp; ADDRESS(ROUNDUP((ROW()-1)/10,0)+1, COLUMN()))</f>
        <v>12</v>
      </c>
      <c r="F4931" t="str" cm="1">
        <f t="array" aca="1" ref="F4931" ca="1">INDIRECT("Results!" &amp; ADDRESS(ROUNDUP((ROW()-1)/10,0)+1, COLUMN()))</f>
        <v>V9HostMasterSlaveno parameter12</v>
      </c>
      <c r="G4931">
        <f t="shared" ref="G4931:G4994" ca="1" si="77">IFERROR(SMALL(INDIRECT("Results!" &amp; ADDRESS(ROUNDUP((ROW()-1)/10,0)+1, COLUMN()+18) &amp; ":"  &amp; ADDRESS(ROUNDUP((ROW()-1)/10,0)+1, COLUMN()+47)),MOD((ROW()-2),10)+1),"")</f>
        <v>122.851</v>
      </c>
    </row>
    <row r="4932" spans="1:7" x14ac:dyDescent="0.25">
      <c r="A4932" t="str" cm="1">
        <f t="array" aca="1" ref="A4932" ca="1">INDIRECT("Results!" &amp; ADDRESS(ROUNDUP((ROW()-1)/10,0)+1, COLUMN()))</f>
        <v>V9</v>
      </c>
      <c r="B4932" t="str" cm="1">
        <f t="array" aca="1" ref="B4932" ca="1">INDIRECT("Results!" &amp; ADDRESS(ROUNDUP((ROW()-1)/10,0)+1, COLUMN()))</f>
        <v>Host</v>
      </c>
      <c r="C4932" t="str" cm="1">
        <f t="array" aca="1" ref="C4932" ca="1">INDIRECT("Results!" &amp; ADDRESS(ROUNDUP((ROW()-1)/10,0)+1, COLUMN()))</f>
        <v>MasterSlave</v>
      </c>
      <c r="D4932" t="str" cm="1">
        <f t="array" aca="1" ref="D4932" ca="1">INDIRECT("Results!" &amp; ADDRESS(ROUNDUP((ROW()-1)/10,0)+1, COLUMN()))</f>
        <v>no parameter</v>
      </c>
      <c r="E4932" cm="1">
        <f t="array" aca="1" ref="E4932" ca="1">INDIRECT("Results!" &amp; ADDRESS(ROUNDUP((ROW()-1)/10,0)+1, COLUMN()))</f>
        <v>16</v>
      </c>
      <c r="F4932" t="str" cm="1">
        <f t="array" aca="1" ref="F4932" ca="1">INDIRECT("Results!" &amp; ADDRESS(ROUNDUP((ROW()-1)/10,0)+1, COLUMN()))</f>
        <v>V9HostMasterSlaveno parameter16</v>
      </c>
      <c r="G4932">
        <f t="shared" ca="1" si="77"/>
        <v>92.102000000000004</v>
      </c>
    </row>
    <row r="4933" spans="1:7" x14ac:dyDescent="0.25">
      <c r="A4933" t="str" cm="1">
        <f t="array" aca="1" ref="A4933" ca="1">INDIRECT("Results!" &amp; ADDRESS(ROUNDUP((ROW()-1)/10,0)+1, COLUMN()))</f>
        <v>V9</v>
      </c>
      <c r="B4933" t="str" cm="1">
        <f t="array" aca="1" ref="B4933" ca="1">INDIRECT("Results!" &amp; ADDRESS(ROUNDUP((ROW()-1)/10,0)+1, COLUMN()))</f>
        <v>Host</v>
      </c>
      <c r="C4933" t="str" cm="1">
        <f t="array" aca="1" ref="C4933" ca="1">INDIRECT("Results!" &amp; ADDRESS(ROUNDUP((ROW()-1)/10,0)+1, COLUMN()))</f>
        <v>MasterSlave</v>
      </c>
      <c r="D4933" t="str" cm="1">
        <f t="array" aca="1" ref="D4933" ca="1">INDIRECT("Results!" &amp; ADDRESS(ROUNDUP((ROW()-1)/10,0)+1, COLUMN()))</f>
        <v>no parameter</v>
      </c>
      <c r="E4933" cm="1">
        <f t="array" aca="1" ref="E4933" ca="1">INDIRECT("Results!" &amp; ADDRESS(ROUNDUP((ROW()-1)/10,0)+1, COLUMN()))</f>
        <v>16</v>
      </c>
      <c r="F4933" t="str" cm="1">
        <f t="array" aca="1" ref="F4933" ca="1">INDIRECT("Results!" &amp; ADDRESS(ROUNDUP((ROW()-1)/10,0)+1, COLUMN()))</f>
        <v>V9HostMasterSlaveno parameter16</v>
      </c>
      <c r="G4933">
        <f t="shared" ca="1" si="77"/>
        <v>92.102000000000004</v>
      </c>
    </row>
    <row r="4934" spans="1:7" x14ac:dyDescent="0.25">
      <c r="A4934" t="str" cm="1">
        <f t="array" aca="1" ref="A4934" ca="1">INDIRECT("Results!" &amp; ADDRESS(ROUNDUP((ROW()-1)/10,0)+1, COLUMN()))</f>
        <v>V9</v>
      </c>
      <c r="B4934" t="str" cm="1">
        <f t="array" aca="1" ref="B4934" ca="1">INDIRECT("Results!" &amp; ADDRESS(ROUNDUP((ROW()-1)/10,0)+1, COLUMN()))</f>
        <v>Host</v>
      </c>
      <c r="C4934" t="str" cm="1">
        <f t="array" aca="1" ref="C4934" ca="1">INDIRECT("Results!" &amp; ADDRESS(ROUNDUP((ROW()-1)/10,0)+1, COLUMN()))</f>
        <v>MasterSlave</v>
      </c>
      <c r="D4934" t="str" cm="1">
        <f t="array" aca="1" ref="D4934" ca="1">INDIRECT("Results!" &amp; ADDRESS(ROUNDUP((ROW()-1)/10,0)+1, COLUMN()))</f>
        <v>no parameter</v>
      </c>
      <c r="E4934" cm="1">
        <f t="array" aca="1" ref="E4934" ca="1">INDIRECT("Results!" &amp; ADDRESS(ROUNDUP((ROW()-1)/10,0)+1, COLUMN()))</f>
        <v>16</v>
      </c>
      <c r="F4934" t="str" cm="1">
        <f t="array" aca="1" ref="F4934" ca="1">INDIRECT("Results!" &amp; ADDRESS(ROUNDUP((ROW()-1)/10,0)+1, COLUMN()))</f>
        <v>V9HostMasterSlaveno parameter16</v>
      </c>
      <c r="G4934">
        <f t="shared" ca="1" si="77"/>
        <v>92.156999999999996</v>
      </c>
    </row>
    <row r="4935" spans="1:7" x14ac:dyDescent="0.25">
      <c r="A4935" t="str" cm="1">
        <f t="array" aca="1" ref="A4935" ca="1">INDIRECT("Results!" &amp; ADDRESS(ROUNDUP((ROW()-1)/10,0)+1, COLUMN()))</f>
        <v>V9</v>
      </c>
      <c r="B4935" t="str" cm="1">
        <f t="array" aca="1" ref="B4935" ca="1">INDIRECT("Results!" &amp; ADDRESS(ROUNDUP((ROW()-1)/10,0)+1, COLUMN()))</f>
        <v>Host</v>
      </c>
      <c r="C4935" t="str" cm="1">
        <f t="array" aca="1" ref="C4935" ca="1">INDIRECT("Results!" &amp; ADDRESS(ROUNDUP((ROW()-1)/10,0)+1, COLUMN()))</f>
        <v>MasterSlave</v>
      </c>
      <c r="D4935" t="str" cm="1">
        <f t="array" aca="1" ref="D4935" ca="1">INDIRECT("Results!" &amp; ADDRESS(ROUNDUP((ROW()-1)/10,0)+1, COLUMN()))</f>
        <v>no parameter</v>
      </c>
      <c r="E4935" cm="1">
        <f t="array" aca="1" ref="E4935" ca="1">INDIRECT("Results!" &amp; ADDRESS(ROUNDUP((ROW()-1)/10,0)+1, COLUMN()))</f>
        <v>16</v>
      </c>
      <c r="F4935" t="str" cm="1">
        <f t="array" aca="1" ref="F4935" ca="1">INDIRECT("Results!" &amp; ADDRESS(ROUNDUP((ROW()-1)/10,0)+1, COLUMN()))</f>
        <v>V9HostMasterSlaveno parameter16</v>
      </c>
      <c r="G4935">
        <f t="shared" ca="1" si="77"/>
        <v>92.156999999999996</v>
      </c>
    </row>
    <row r="4936" spans="1:7" x14ac:dyDescent="0.25">
      <c r="A4936" t="str" cm="1">
        <f t="array" aca="1" ref="A4936" ca="1">INDIRECT("Results!" &amp; ADDRESS(ROUNDUP((ROW()-1)/10,0)+1, COLUMN()))</f>
        <v>V9</v>
      </c>
      <c r="B4936" t="str" cm="1">
        <f t="array" aca="1" ref="B4936" ca="1">INDIRECT("Results!" &amp; ADDRESS(ROUNDUP((ROW()-1)/10,0)+1, COLUMN()))</f>
        <v>Host</v>
      </c>
      <c r="C4936" t="str" cm="1">
        <f t="array" aca="1" ref="C4936" ca="1">INDIRECT("Results!" &amp; ADDRESS(ROUNDUP((ROW()-1)/10,0)+1, COLUMN()))</f>
        <v>MasterSlave</v>
      </c>
      <c r="D4936" t="str" cm="1">
        <f t="array" aca="1" ref="D4936" ca="1">INDIRECT("Results!" &amp; ADDRESS(ROUNDUP((ROW()-1)/10,0)+1, COLUMN()))</f>
        <v>no parameter</v>
      </c>
      <c r="E4936" cm="1">
        <f t="array" aca="1" ref="E4936" ca="1">INDIRECT("Results!" &amp; ADDRESS(ROUNDUP((ROW()-1)/10,0)+1, COLUMN()))</f>
        <v>16</v>
      </c>
      <c r="F4936" t="str" cm="1">
        <f t="array" aca="1" ref="F4936" ca="1">INDIRECT("Results!" &amp; ADDRESS(ROUNDUP((ROW()-1)/10,0)+1, COLUMN()))</f>
        <v>V9HostMasterSlaveno parameter16</v>
      </c>
      <c r="G4936">
        <f t="shared" ca="1" si="77"/>
        <v>92.24799999999999</v>
      </c>
    </row>
    <row r="4937" spans="1:7" x14ac:dyDescent="0.25">
      <c r="A4937" t="str" cm="1">
        <f t="array" aca="1" ref="A4937" ca="1">INDIRECT("Results!" &amp; ADDRESS(ROUNDUP((ROW()-1)/10,0)+1, COLUMN()))</f>
        <v>V9</v>
      </c>
      <c r="B4937" t="str" cm="1">
        <f t="array" aca="1" ref="B4937" ca="1">INDIRECT("Results!" &amp; ADDRESS(ROUNDUP((ROW()-1)/10,0)+1, COLUMN()))</f>
        <v>Host</v>
      </c>
      <c r="C4937" t="str" cm="1">
        <f t="array" aca="1" ref="C4937" ca="1">INDIRECT("Results!" &amp; ADDRESS(ROUNDUP((ROW()-1)/10,0)+1, COLUMN()))</f>
        <v>MasterSlave</v>
      </c>
      <c r="D4937" t="str" cm="1">
        <f t="array" aca="1" ref="D4937" ca="1">INDIRECT("Results!" &amp; ADDRESS(ROUNDUP((ROW()-1)/10,0)+1, COLUMN()))</f>
        <v>no parameter</v>
      </c>
      <c r="E4937" cm="1">
        <f t="array" aca="1" ref="E4937" ca="1">INDIRECT("Results!" &amp; ADDRESS(ROUNDUP((ROW()-1)/10,0)+1, COLUMN()))</f>
        <v>16</v>
      </c>
      <c r="F4937" t="str" cm="1">
        <f t="array" aca="1" ref="F4937" ca="1">INDIRECT("Results!" &amp; ADDRESS(ROUNDUP((ROW()-1)/10,0)+1, COLUMN()))</f>
        <v>V9HostMasterSlaveno parameter16</v>
      </c>
      <c r="G4937">
        <f t="shared" ca="1" si="77"/>
        <v>92.262</v>
      </c>
    </row>
    <row r="4938" spans="1:7" x14ac:dyDescent="0.25">
      <c r="A4938" t="str" cm="1">
        <f t="array" aca="1" ref="A4938" ca="1">INDIRECT("Results!" &amp; ADDRESS(ROUNDUP((ROW()-1)/10,0)+1, COLUMN()))</f>
        <v>V9</v>
      </c>
      <c r="B4938" t="str" cm="1">
        <f t="array" aca="1" ref="B4938" ca="1">INDIRECT("Results!" &amp; ADDRESS(ROUNDUP((ROW()-1)/10,0)+1, COLUMN()))</f>
        <v>Host</v>
      </c>
      <c r="C4938" t="str" cm="1">
        <f t="array" aca="1" ref="C4938" ca="1">INDIRECT("Results!" &amp; ADDRESS(ROUNDUP((ROW()-1)/10,0)+1, COLUMN()))</f>
        <v>MasterSlave</v>
      </c>
      <c r="D4938" t="str" cm="1">
        <f t="array" aca="1" ref="D4938" ca="1">INDIRECT("Results!" &amp; ADDRESS(ROUNDUP((ROW()-1)/10,0)+1, COLUMN()))</f>
        <v>no parameter</v>
      </c>
      <c r="E4938" cm="1">
        <f t="array" aca="1" ref="E4938" ca="1">INDIRECT("Results!" &amp; ADDRESS(ROUNDUP((ROW()-1)/10,0)+1, COLUMN()))</f>
        <v>16</v>
      </c>
      <c r="F4938" t="str" cm="1">
        <f t="array" aca="1" ref="F4938" ca="1">INDIRECT("Results!" &amp; ADDRESS(ROUNDUP((ROW()-1)/10,0)+1, COLUMN()))</f>
        <v>V9HostMasterSlaveno parameter16</v>
      </c>
      <c r="G4938">
        <f t="shared" ca="1" si="77"/>
        <v>92.262</v>
      </c>
    </row>
    <row r="4939" spans="1:7" x14ac:dyDescent="0.25">
      <c r="A4939" t="str" cm="1">
        <f t="array" aca="1" ref="A4939" ca="1">INDIRECT("Results!" &amp; ADDRESS(ROUNDUP((ROW()-1)/10,0)+1, COLUMN()))</f>
        <v>V9</v>
      </c>
      <c r="B4939" t="str" cm="1">
        <f t="array" aca="1" ref="B4939" ca="1">INDIRECT("Results!" &amp; ADDRESS(ROUNDUP((ROW()-1)/10,0)+1, COLUMN()))</f>
        <v>Host</v>
      </c>
      <c r="C4939" t="str" cm="1">
        <f t="array" aca="1" ref="C4939" ca="1">INDIRECT("Results!" &amp; ADDRESS(ROUNDUP((ROW()-1)/10,0)+1, COLUMN()))</f>
        <v>MasterSlave</v>
      </c>
      <c r="D4939" t="str" cm="1">
        <f t="array" aca="1" ref="D4939" ca="1">INDIRECT("Results!" &amp; ADDRESS(ROUNDUP((ROW()-1)/10,0)+1, COLUMN()))</f>
        <v>no parameter</v>
      </c>
      <c r="E4939" cm="1">
        <f t="array" aca="1" ref="E4939" ca="1">INDIRECT("Results!" &amp; ADDRESS(ROUNDUP((ROW()-1)/10,0)+1, COLUMN()))</f>
        <v>16</v>
      </c>
      <c r="F4939" t="str" cm="1">
        <f t="array" aca="1" ref="F4939" ca="1">INDIRECT("Results!" &amp; ADDRESS(ROUNDUP((ROW()-1)/10,0)+1, COLUMN()))</f>
        <v>V9HostMasterSlaveno parameter16</v>
      </c>
      <c r="G4939">
        <f t="shared" ca="1" si="77"/>
        <v>92.265000000000001</v>
      </c>
    </row>
    <row r="4940" spans="1:7" x14ac:dyDescent="0.25">
      <c r="A4940" t="str" cm="1">
        <f t="array" aca="1" ref="A4940" ca="1">INDIRECT("Results!" &amp; ADDRESS(ROUNDUP((ROW()-1)/10,0)+1, COLUMN()))</f>
        <v>V9</v>
      </c>
      <c r="B4940" t="str" cm="1">
        <f t="array" aca="1" ref="B4940" ca="1">INDIRECT("Results!" &amp; ADDRESS(ROUNDUP((ROW()-1)/10,0)+1, COLUMN()))</f>
        <v>Host</v>
      </c>
      <c r="C4940" t="str" cm="1">
        <f t="array" aca="1" ref="C4940" ca="1">INDIRECT("Results!" &amp; ADDRESS(ROUNDUP((ROW()-1)/10,0)+1, COLUMN()))</f>
        <v>MasterSlave</v>
      </c>
      <c r="D4940" t="str" cm="1">
        <f t="array" aca="1" ref="D4940" ca="1">INDIRECT("Results!" &amp; ADDRESS(ROUNDUP((ROW()-1)/10,0)+1, COLUMN()))</f>
        <v>no parameter</v>
      </c>
      <c r="E4940" cm="1">
        <f t="array" aca="1" ref="E4940" ca="1">INDIRECT("Results!" &amp; ADDRESS(ROUNDUP((ROW()-1)/10,0)+1, COLUMN()))</f>
        <v>16</v>
      </c>
      <c r="F4940" t="str" cm="1">
        <f t="array" aca="1" ref="F4940" ca="1">INDIRECT("Results!" &amp; ADDRESS(ROUNDUP((ROW()-1)/10,0)+1, COLUMN()))</f>
        <v>V9HostMasterSlaveno parameter16</v>
      </c>
      <c r="G4940">
        <f t="shared" ca="1" si="77"/>
        <v>92.265000000000001</v>
      </c>
    </row>
    <row r="4941" spans="1:7" x14ac:dyDescent="0.25">
      <c r="A4941" t="str" cm="1">
        <f t="array" aca="1" ref="A4941" ca="1">INDIRECT("Results!" &amp; ADDRESS(ROUNDUP((ROW()-1)/10,0)+1, COLUMN()))</f>
        <v>V9</v>
      </c>
      <c r="B4941" t="str" cm="1">
        <f t="array" aca="1" ref="B4941" ca="1">INDIRECT("Results!" &amp; ADDRESS(ROUNDUP((ROW()-1)/10,0)+1, COLUMN()))</f>
        <v>Host</v>
      </c>
      <c r="C4941" t="str" cm="1">
        <f t="array" aca="1" ref="C4941" ca="1">INDIRECT("Results!" &amp; ADDRESS(ROUNDUP((ROW()-1)/10,0)+1, COLUMN()))</f>
        <v>MasterSlave</v>
      </c>
      <c r="D4941" t="str" cm="1">
        <f t="array" aca="1" ref="D4941" ca="1">INDIRECT("Results!" &amp; ADDRESS(ROUNDUP((ROW()-1)/10,0)+1, COLUMN()))</f>
        <v>no parameter</v>
      </c>
      <c r="E4941" cm="1">
        <f t="array" aca="1" ref="E4941" ca="1">INDIRECT("Results!" &amp; ADDRESS(ROUNDUP((ROW()-1)/10,0)+1, COLUMN()))</f>
        <v>16</v>
      </c>
      <c r="F4941" t="str" cm="1">
        <f t="array" aca="1" ref="F4941" ca="1">INDIRECT("Results!" &amp; ADDRESS(ROUNDUP((ROW()-1)/10,0)+1, COLUMN()))</f>
        <v>V9HostMasterSlaveno parameter16</v>
      </c>
      <c r="G4941">
        <f t="shared" ca="1" si="77"/>
        <v>92.268000000000001</v>
      </c>
    </row>
    <row r="4942" spans="1:7" x14ac:dyDescent="0.25">
      <c r="A4942" t="str" cm="1">
        <f t="array" aca="1" ref="A4942" ca="1">INDIRECT("Results!" &amp; ADDRESS(ROUNDUP((ROW()-1)/10,0)+1, COLUMN()))</f>
        <v>V9</v>
      </c>
      <c r="B4942" t="str" cm="1">
        <f t="array" aca="1" ref="B4942" ca="1">INDIRECT("Results!" &amp; ADDRESS(ROUNDUP((ROW()-1)/10,0)+1, COLUMN()))</f>
        <v>Host</v>
      </c>
      <c r="C4942" t="str" cm="1">
        <f t="array" aca="1" ref="C4942" ca="1">INDIRECT("Results!" &amp; ADDRESS(ROUNDUP((ROW()-1)/10,0)+1, COLUMN()))</f>
        <v>MasterSlave</v>
      </c>
      <c r="D4942" t="str" cm="1">
        <f t="array" aca="1" ref="D4942" ca="1">INDIRECT("Results!" &amp; ADDRESS(ROUNDUP((ROW()-1)/10,0)+1, COLUMN()))</f>
        <v>no parameter</v>
      </c>
      <c r="E4942" cm="1">
        <f t="array" aca="1" ref="E4942" ca="1">INDIRECT("Results!" &amp; ADDRESS(ROUNDUP((ROW()-1)/10,0)+1, COLUMN()))</f>
        <v>20</v>
      </c>
      <c r="F4942" t="str" cm="1">
        <f t="array" aca="1" ref="F4942" ca="1">INDIRECT("Results!" &amp; ADDRESS(ROUNDUP((ROW()-1)/10,0)+1, COLUMN()))</f>
        <v>V9HostMasterSlaveno parameter20</v>
      </c>
      <c r="G4942">
        <f t="shared" ca="1" si="77"/>
        <v>74.119</v>
      </c>
    </row>
    <row r="4943" spans="1:7" x14ac:dyDescent="0.25">
      <c r="A4943" t="str" cm="1">
        <f t="array" aca="1" ref="A4943" ca="1">INDIRECT("Results!" &amp; ADDRESS(ROUNDUP((ROW()-1)/10,0)+1, COLUMN()))</f>
        <v>V9</v>
      </c>
      <c r="B4943" t="str" cm="1">
        <f t="array" aca="1" ref="B4943" ca="1">INDIRECT("Results!" &amp; ADDRESS(ROUNDUP((ROW()-1)/10,0)+1, COLUMN()))</f>
        <v>Host</v>
      </c>
      <c r="C4943" t="str" cm="1">
        <f t="array" aca="1" ref="C4943" ca="1">INDIRECT("Results!" &amp; ADDRESS(ROUNDUP((ROW()-1)/10,0)+1, COLUMN()))</f>
        <v>MasterSlave</v>
      </c>
      <c r="D4943" t="str" cm="1">
        <f t="array" aca="1" ref="D4943" ca="1">INDIRECT("Results!" &amp; ADDRESS(ROUNDUP((ROW()-1)/10,0)+1, COLUMN()))</f>
        <v>no parameter</v>
      </c>
      <c r="E4943" cm="1">
        <f t="array" aca="1" ref="E4943" ca="1">INDIRECT("Results!" &amp; ADDRESS(ROUNDUP((ROW()-1)/10,0)+1, COLUMN()))</f>
        <v>20</v>
      </c>
      <c r="F4943" t="str" cm="1">
        <f t="array" aca="1" ref="F4943" ca="1">INDIRECT("Results!" &amp; ADDRESS(ROUNDUP((ROW()-1)/10,0)+1, COLUMN()))</f>
        <v>V9HostMasterSlaveno parameter20</v>
      </c>
      <c r="G4943">
        <f t="shared" ca="1" si="77"/>
        <v>74.119</v>
      </c>
    </row>
    <row r="4944" spans="1:7" x14ac:dyDescent="0.25">
      <c r="A4944" t="str" cm="1">
        <f t="array" aca="1" ref="A4944" ca="1">INDIRECT("Results!" &amp; ADDRESS(ROUNDUP((ROW()-1)/10,0)+1, COLUMN()))</f>
        <v>V9</v>
      </c>
      <c r="B4944" t="str" cm="1">
        <f t="array" aca="1" ref="B4944" ca="1">INDIRECT("Results!" &amp; ADDRESS(ROUNDUP((ROW()-1)/10,0)+1, COLUMN()))</f>
        <v>Host</v>
      </c>
      <c r="C4944" t="str" cm="1">
        <f t="array" aca="1" ref="C4944" ca="1">INDIRECT("Results!" &amp; ADDRESS(ROUNDUP((ROW()-1)/10,0)+1, COLUMN()))</f>
        <v>MasterSlave</v>
      </c>
      <c r="D4944" t="str" cm="1">
        <f t="array" aca="1" ref="D4944" ca="1">INDIRECT("Results!" &amp; ADDRESS(ROUNDUP((ROW()-1)/10,0)+1, COLUMN()))</f>
        <v>no parameter</v>
      </c>
      <c r="E4944" cm="1">
        <f t="array" aca="1" ref="E4944" ca="1">INDIRECT("Results!" &amp; ADDRESS(ROUNDUP((ROW()-1)/10,0)+1, COLUMN()))</f>
        <v>20</v>
      </c>
      <c r="F4944" t="str" cm="1">
        <f t="array" aca="1" ref="F4944" ca="1">INDIRECT("Results!" &amp; ADDRESS(ROUNDUP((ROW()-1)/10,0)+1, COLUMN()))</f>
        <v>V9HostMasterSlaveno parameter20</v>
      </c>
      <c r="G4944">
        <f t="shared" ca="1" si="77"/>
        <v>74.194000000000003</v>
      </c>
    </row>
    <row r="4945" spans="1:7" x14ac:dyDescent="0.25">
      <c r="A4945" t="str" cm="1">
        <f t="array" aca="1" ref="A4945" ca="1">INDIRECT("Results!" &amp; ADDRESS(ROUNDUP((ROW()-1)/10,0)+1, COLUMN()))</f>
        <v>V9</v>
      </c>
      <c r="B4945" t="str" cm="1">
        <f t="array" aca="1" ref="B4945" ca="1">INDIRECT("Results!" &amp; ADDRESS(ROUNDUP((ROW()-1)/10,0)+1, COLUMN()))</f>
        <v>Host</v>
      </c>
      <c r="C4945" t="str" cm="1">
        <f t="array" aca="1" ref="C4945" ca="1">INDIRECT("Results!" &amp; ADDRESS(ROUNDUP((ROW()-1)/10,0)+1, COLUMN()))</f>
        <v>MasterSlave</v>
      </c>
      <c r="D4945" t="str" cm="1">
        <f t="array" aca="1" ref="D4945" ca="1">INDIRECT("Results!" &amp; ADDRESS(ROUNDUP((ROW()-1)/10,0)+1, COLUMN()))</f>
        <v>no parameter</v>
      </c>
      <c r="E4945" cm="1">
        <f t="array" aca="1" ref="E4945" ca="1">INDIRECT("Results!" &amp; ADDRESS(ROUNDUP((ROW()-1)/10,0)+1, COLUMN()))</f>
        <v>20</v>
      </c>
      <c r="F4945" t="str" cm="1">
        <f t="array" aca="1" ref="F4945" ca="1">INDIRECT("Results!" &amp; ADDRESS(ROUNDUP((ROW()-1)/10,0)+1, COLUMN()))</f>
        <v>V9HostMasterSlaveno parameter20</v>
      </c>
      <c r="G4945">
        <f t="shared" ca="1" si="77"/>
        <v>74.194000000000003</v>
      </c>
    </row>
    <row r="4946" spans="1:7" x14ac:dyDescent="0.25">
      <c r="A4946" t="str" cm="1">
        <f t="array" aca="1" ref="A4946" ca="1">INDIRECT("Results!" &amp; ADDRESS(ROUNDUP((ROW()-1)/10,0)+1, COLUMN()))</f>
        <v>V9</v>
      </c>
      <c r="B4946" t="str" cm="1">
        <f t="array" aca="1" ref="B4946" ca="1">INDIRECT("Results!" &amp; ADDRESS(ROUNDUP((ROW()-1)/10,0)+1, COLUMN()))</f>
        <v>Host</v>
      </c>
      <c r="C4946" t="str" cm="1">
        <f t="array" aca="1" ref="C4946" ca="1">INDIRECT("Results!" &amp; ADDRESS(ROUNDUP((ROW()-1)/10,0)+1, COLUMN()))</f>
        <v>MasterSlave</v>
      </c>
      <c r="D4946" t="str" cm="1">
        <f t="array" aca="1" ref="D4946" ca="1">INDIRECT("Results!" &amp; ADDRESS(ROUNDUP((ROW()-1)/10,0)+1, COLUMN()))</f>
        <v>no parameter</v>
      </c>
      <c r="E4946" cm="1">
        <f t="array" aca="1" ref="E4946" ca="1">INDIRECT("Results!" &amp; ADDRESS(ROUNDUP((ROW()-1)/10,0)+1, COLUMN()))</f>
        <v>20</v>
      </c>
      <c r="F4946" t="str" cm="1">
        <f t="array" aca="1" ref="F4946" ca="1">INDIRECT("Results!" &amp; ADDRESS(ROUNDUP((ROW()-1)/10,0)+1, COLUMN()))</f>
        <v>V9HostMasterSlaveno parameter20</v>
      </c>
      <c r="G4946">
        <f t="shared" ca="1" si="77"/>
        <v>74.228999999999999</v>
      </c>
    </row>
    <row r="4947" spans="1:7" x14ac:dyDescent="0.25">
      <c r="A4947" t="str" cm="1">
        <f t="array" aca="1" ref="A4947" ca="1">INDIRECT("Results!" &amp; ADDRESS(ROUNDUP((ROW()-1)/10,0)+1, COLUMN()))</f>
        <v>V9</v>
      </c>
      <c r="B4947" t="str" cm="1">
        <f t="array" aca="1" ref="B4947" ca="1">INDIRECT("Results!" &amp; ADDRESS(ROUNDUP((ROW()-1)/10,0)+1, COLUMN()))</f>
        <v>Host</v>
      </c>
      <c r="C4947" t="str" cm="1">
        <f t="array" aca="1" ref="C4947" ca="1">INDIRECT("Results!" &amp; ADDRESS(ROUNDUP((ROW()-1)/10,0)+1, COLUMN()))</f>
        <v>MasterSlave</v>
      </c>
      <c r="D4947" t="str" cm="1">
        <f t="array" aca="1" ref="D4947" ca="1">INDIRECT("Results!" &amp; ADDRESS(ROUNDUP((ROW()-1)/10,0)+1, COLUMN()))</f>
        <v>no parameter</v>
      </c>
      <c r="E4947" cm="1">
        <f t="array" aca="1" ref="E4947" ca="1">INDIRECT("Results!" &amp; ADDRESS(ROUNDUP((ROW()-1)/10,0)+1, COLUMN()))</f>
        <v>20</v>
      </c>
      <c r="F4947" t="str" cm="1">
        <f t="array" aca="1" ref="F4947" ca="1">INDIRECT("Results!" &amp; ADDRESS(ROUNDUP((ROW()-1)/10,0)+1, COLUMN()))</f>
        <v>V9HostMasterSlaveno parameter20</v>
      </c>
      <c r="G4947">
        <f t="shared" ca="1" si="77"/>
        <v>74.228999999999999</v>
      </c>
    </row>
    <row r="4948" spans="1:7" x14ac:dyDescent="0.25">
      <c r="A4948" t="str" cm="1">
        <f t="array" aca="1" ref="A4948" ca="1">INDIRECT("Results!" &amp; ADDRESS(ROUNDUP((ROW()-1)/10,0)+1, COLUMN()))</f>
        <v>V9</v>
      </c>
      <c r="B4948" t="str" cm="1">
        <f t="array" aca="1" ref="B4948" ca="1">INDIRECT("Results!" &amp; ADDRESS(ROUNDUP((ROW()-1)/10,0)+1, COLUMN()))</f>
        <v>Host</v>
      </c>
      <c r="C4948" t="str" cm="1">
        <f t="array" aca="1" ref="C4948" ca="1">INDIRECT("Results!" &amp; ADDRESS(ROUNDUP((ROW()-1)/10,0)+1, COLUMN()))</f>
        <v>MasterSlave</v>
      </c>
      <c r="D4948" t="str" cm="1">
        <f t="array" aca="1" ref="D4948" ca="1">INDIRECT("Results!" &amp; ADDRESS(ROUNDUP((ROW()-1)/10,0)+1, COLUMN()))</f>
        <v>no parameter</v>
      </c>
      <c r="E4948" cm="1">
        <f t="array" aca="1" ref="E4948" ca="1">INDIRECT("Results!" &amp; ADDRESS(ROUNDUP((ROW()-1)/10,0)+1, COLUMN()))</f>
        <v>20</v>
      </c>
      <c r="F4948" t="str" cm="1">
        <f t="array" aca="1" ref="F4948" ca="1">INDIRECT("Results!" &amp; ADDRESS(ROUNDUP((ROW()-1)/10,0)+1, COLUMN()))</f>
        <v>V9HostMasterSlaveno parameter20</v>
      </c>
      <c r="G4948">
        <f t="shared" ca="1" si="77"/>
        <v>74.313999999999993</v>
      </c>
    </row>
    <row r="4949" spans="1:7" x14ac:dyDescent="0.25">
      <c r="A4949" t="str" cm="1">
        <f t="array" aca="1" ref="A4949" ca="1">INDIRECT("Results!" &amp; ADDRESS(ROUNDUP((ROW()-1)/10,0)+1, COLUMN()))</f>
        <v>V9</v>
      </c>
      <c r="B4949" t="str" cm="1">
        <f t="array" aca="1" ref="B4949" ca="1">INDIRECT("Results!" &amp; ADDRESS(ROUNDUP((ROW()-1)/10,0)+1, COLUMN()))</f>
        <v>Host</v>
      </c>
      <c r="C4949" t="str" cm="1">
        <f t="array" aca="1" ref="C4949" ca="1">INDIRECT("Results!" &amp; ADDRESS(ROUNDUP((ROW()-1)/10,0)+1, COLUMN()))</f>
        <v>MasterSlave</v>
      </c>
      <c r="D4949" t="str" cm="1">
        <f t="array" aca="1" ref="D4949" ca="1">INDIRECT("Results!" &amp; ADDRESS(ROUNDUP((ROW()-1)/10,0)+1, COLUMN()))</f>
        <v>no parameter</v>
      </c>
      <c r="E4949" cm="1">
        <f t="array" aca="1" ref="E4949" ca="1">INDIRECT("Results!" &amp; ADDRESS(ROUNDUP((ROW()-1)/10,0)+1, COLUMN()))</f>
        <v>20</v>
      </c>
      <c r="F4949" t="str" cm="1">
        <f t="array" aca="1" ref="F4949" ca="1">INDIRECT("Results!" &amp; ADDRESS(ROUNDUP((ROW()-1)/10,0)+1, COLUMN()))</f>
        <v>V9HostMasterSlaveno parameter20</v>
      </c>
      <c r="G4949">
        <f t="shared" ca="1" si="77"/>
        <v>74.313999999999993</v>
      </c>
    </row>
    <row r="4950" spans="1:7" x14ac:dyDescent="0.25">
      <c r="A4950" t="str" cm="1">
        <f t="array" aca="1" ref="A4950" ca="1">INDIRECT("Results!" &amp; ADDRESS(ROUNDUP((ROW()-1)/10,0)+1, COLUMN()))</f>
        <v>V9</v>
      </c>
      <c r="B4950" t="str" cm="1">
        <f t="array" aca="1" ref="B4950" ca="1">INDIRECT("Results!" &amp; ADDRESS(ROUNDUP((ROW()-1)/10,0)+1, COLUMN()))</f>
        <v>Host</v>
      </c>
      <c r="C4950" t="str" cm="1">
        <f t="array" aca="1" ref="C4950" ca="1">INDIRECT("Results!" &amp; ADDRESS(ROUNDUP((ROW()-1)/10,0)+1, COLUMN()))</f>
        <v>MasterSlave</v>
      </c>
      <c r="D4950" t="str" cm="1">
        <f t="array" aca="1" ref="D4950" ca="1">INDIRECT("Results!" &amp; ADDRESS(ROUNDUP((ROW()-1)/10,0)+1, COLUMN()))</f>
        <v>no parameter</v>
      </c>
      <c r="E4950" cm="1">
        <f t="array" aca="1" ref="E4950" ca="1">INDIRECT("Results!" &amp; ADDRESS(ROUNDUP((ROW()-1)/10,0)+1, COLUMN()))</f>
        <v>20</v>
      </c>
      <c r="F4950" t="str" cm="1">
        <f t="array" aca="1" ref="F4950" ca="1">INDIRECT("Results!" &amp; ADDRESS(ROUNDUP((ROW()-1)/10,0)+1, COLUMN()))</f>
        <v>V9HostMasterSlaveno parameter20</v>
      </c>
      <c r="G4950">
        <f t="shared" ca="1" si="77"/>
        <v>74.340999999999994</v>
      </c>
    </row>
    <row r="4951" spans="1:7" x14ac:dyDescent="0.25">
      <c r="A4951" t="str" cm="1">
        <f t="array" aca="1" ref="A4951" ca="1">INDIRECT("Results!" &amp; ADDRESS(ROUNDUP((ROW()-1)/10,0)+1, COLUMN()))</f>
        <v>V9</v>
      </c>
      <c r="B4951" t="str" cm="1">
        <f t="array" aca="1" ref="B4951" ca="1">INDIRECT("Results!" &amp; ADDRESS(ROUNDUP((ROW()-1)/10,0)+1, COLUMN()))</f>
        <v>Host</v>
      </c>
      <c r="C4951" t="str" cm="1">
        <f t="array" aca="1" ref="C4951" ca="1">INDIRECT("Results!" &amp; ADDRESS(ROUNDUP((ROW()-1)/10,0)+1, COLUMN()))</f>
        <v>MasterSlave</v>
      </c>
      <c r="D4951" t="str" cm="1">
        <f t="array" aca="1" ref="D4951" ca="1">INDIRECT("Results!" &amp; ADDRESS(ROUNDUP((ROW()-1)/10,0)+1, COLUMN()))</f>
        <v>no parameter</v>
      </c>
      <c r="E4951" cm="1">
        <f t="array" aca="1" ref="E4951" ca="1">INDIRECT("Results!" &amp; ADDRESS(ROUNDUP((ROW()-1)/10,0)+1, COLUMN()))</f>
        <v>20</v>
      </c>
      <c r="F4951" t="str" cm="1">
        <f t="array" aca="1" ref="F4951" ca="1">INDIRECT("Results!" &amp; ADDRESS(ROUNDUP((ROW()-1)/10,0)+1, COLUMN()))</f>
        <v>V9HostMasterSlaveno parameter20</v>
      </c>
      <c r="G4951">
        <f t="shared" ca="1" si="77"/>
        <v>74.340999999999994</v>
      </c>
    </row>
    <row r="4952" spans="1:7" x14ac:dyDescent="0.25">
      <c r="A4952" t="str" cm="1">
        <f t="array" aca="1" ref="A4952" ca="1">INDIRECT("Results!" &amp; ADDRESS(ROUNDUP((ROW()-1)/10,0)+1, COLUMN()))</f>
        <v>V9</v>
      </c>
      <c r="B4952" t="str" cm="1">
        <f t="array" aca="1" ref="B4952" ca="1">INDIRECT("Results!" &amp; ADDRESS(ROUNDUP((ROW()-1)/10,0)+1, COLUMN()))</f>
        <v>Host</v>
      </c>
      <c r="C4952" t="str" cm="1">
        <f t="array" aca="1" ref="C4952" ca="1">INDIRECT("Results!" &amp; ADDRESS(ROUNDUP((ROW()-1)/10,0)+1, COLUMN()))</f>
        <v>MasterSlave</v>
      </c>
      <c r="D4952" t="str" cm="1">
        <f t="array" aca="1" ref="D4952" ca="1">INDIRECT("Results!" &amp; ADDRESS(ROUNDUP((ROW()-1)/10,0)+1, COLUMN()))</f>
        <v>no parameter</v>
      </c>
      <c r="E4952" cm="1">
        <f t="array" aca="1" ref="E4952" ca="1">INDIRECT("Results!" &amp; ADDRESS(ROUNDUP((ROW()-1)/10,0)+1, COLUMN()))</f>
        <v>24</v>
      </c>
      <c r="F4952" t="str" cm="1">
        <f t="array" aca="1" ref="F4952" ca="1">INDIRECT("Results!" &amp; ADDRESS(ROUNDUP((ROW()-1)/10,0)+1, COLUMN()))</f>
        <v>V9HostMasterSlaveno parameter24</v>
      </c>
      <c r="G4952">
        <f t="shared" ca="1" si="77"/>
        <v>62.881</v>
      </c>
    </row>
    <row r="4953" spans="1:7" x14ac:dyDescent="0.25">
      <c r="A4953" t="str" cm="1">
        <f t="array" aca="1" ref="A4953" ca="1">INDIRECT("Results!" &amp; ADDRESS(ROUNDUP((ROW()-1)/10,0)+1, COLUMN()))</f>
        <v>V9</v>
      </c>
      <c r="B4953" t="str" cm="1">
        <f t="array" aca="1" ref="B4953" ca="1">INDIRECT("Results!" &amp; ADDRESS(ROUNDUP((ROW()-1)/10,0)+1, COLUMN()))</f>
        <v>Host</v>
      </c>
      <c r="C4953" t="str" cm="1">
        <f t="array" aca="1" ref="C4953" ca="1">INDIRECT("Results!" &amp; ADDRESS(ROUNDUP((ROW()-1)/10,0)+1, COLUMN()))</f>
        <v>MasterSlave</v>
      </c>
      <c r="D4953" t="str" cm="1">
        <f t="array" aca="1" ref="D4953" ca="1">INDIRECT("Results!" &amp; ADDRESS(ROUNDUP((ROW()-1)/10,0)+1, COLUMN()))</f>
        <v>no parameter</v>
      </c>
      <c r="E4953" cm="1">
        <f t="array" aca="1" ref="E4953" ca="1">INDIRECT("Results!" &amp; ADDRESS(ROUNDUP((ROW()-1)/10,0)+1, COLUMN()))</f>
        <v>24</v>
      </c>
      <c r="F4953" t="str" cm="1">
        <f t="array" aca="1" ref="F4953" ca="1">INDIRECT("Results!" &amp; ADDRESS(ROUNDUP((ROW()-1)/10,0)+1, COLUMN()))</f>
        <v>V9HostMasterSlaveno parameter24</v>
      </c>
      <c r="G4953">
        <f t="shared" ca="1" si="77"/>
        <v>62.881</v>
      </c>
    </row>
    <row r="4954" spans="1:7" x14ac:dyDescent="0.25">
      <c r="A4954" t="str" cm="1">
        <f t="array" aca="1" ref="A4954" ca="1">INDIRECT("Results!" &amp; ADDRESS(ROUNDUP((ROW()-1)/10,0)+1, COLUMN()))</f>
        <v>V9</v>
      </c>
      <c r="B4954" t="str" cm="1">
        <f t="array" aca="1" ref="B4954" ca="1">INDIRECT("Results!" &amp; ADDRESS(ROUNDUP((ROW()-1)/10,0)+1, COLUMN()))</f>
        <v>Host</v>
      </c>
      <c r="C4954" t="str" cm="1">
        <f t="array" aca="1" ref="C4954" ca="1">INDIRECT("Results!" &amp; ADDRESS(ROUNDUP((ROW()-1)/10,0)+1, COLUMN()))</f>
        <v>MasterSlave</v>
      </c>
      <c r="D4954" t="str" cm="1">
        <f t="array" aca="1" ref="D4954" ca="1">INDIRECT("Results!" &amp; ADDRESS(ROUNDUP((ROW()-1)/10,0)+1, COLUMN()))</f>
        <v>no parameter</v>
      </c>
      <c r="E4954" cm="1">
        <f t="array" aca="1" ref="E4954" ca="1">INDIRECT("Results!" &amp; ADDRESS(ROUNDUP((ROW()-1)/10,0)+1, COLUMN()))</f>
        <v>24</v>
      </c>
      <c r="F4954" t="str" cm="1">
        <f t="array" aca="1" ref="F4954" ca="1">INDIRECT("Results!" &amp; ADDRESS(ROUNDUP((ROW()-1)/10,0)+1, COLUMN()))</f>
        <v>V9HostMasterSlaveno parameter24</v>
      </c>
      <c r="G4954">
        <f t="shared" ca="1" si="77"/>
        <v>62.886000000000003</v>
      </c>
    </row>
    <row r="4955" spans="1:7" x14ac:dyDescent="0.25">
      <c r="A4955" t="str" cm="1">
        <f t="array" aca="1" ref="A4955" ca="1">INDIRECT("Results!" &amp; ADDRESS(ROUNDUP((ROW()-1)/10,0)+1, COLUMN()))</f>
        <v>V9</v>
      </c>
      <c r="B4955" t="str" cm="1">
        <f t="array" aca="1" ref="B4955" ca="1">INDIRECT("Results!" &amp; ADDRESS(ROUNDUP((ROW()-1)/10,0)+1, COLUMN()))</f>
        <v>Host</v>
      </c>
      <c r="C4955" t="str" cm="1">
        <f t="array" aca="1" ref="C4955" ca="1">INDIRECT("Results!" &amp; ADDRESS(ROUNDUP((ROW()-1)/10,0)+1, COLUMN()))</f>
        <v>MasterSlave</v>
      </c>
      <c r="D4955" t="str" cm="1">
        <f t="array" aca="1" ref="D4955" ca="1">INDIRECT("Results!" &amp; ADDRESS(ROUNDUP((ROW()-1)/10,0)+1, COLUMN()))</f>
        <v>no parameter</v>
      </c>
      <c r="E4955" cm="1">
        <f t="array" aca="1" ref="E4955" ca="1">INDIRECT("Results!" &amp; ADDRESS(ROUNDUP((ROW()-1)/10,0)+1, COLUMN()))</f>
        <v>24</v>
      </c>
      <c r="F4955" t="str" cm="1">
        <f t="array" aca="1" ref="F4955" ca="1">INDIRECT("Results!" &amp; ADDRESS(ROUNDUP((ROW()-1)/10,0)+1, COLUMN()))</f>
        <v>V9HostMasterSlaveno parameter24</v>
      </c>
      <c r="G4955">
        <f t="shared" ca="1" si="77"/>
        <v>62.886000000000003</v>
      </c>
    </row>
    <row r="4956" spans="1:7" x14ac:dyDescent="0.25">
      <c r="A4956" t="str" cm="1">
        <f t="array" aca="1" ref="A4956" ca="1">INDIRECT("Results!" &amp; ADDRESS(ROUNDUP((ROW()-1)/10,0)+1, COLUMN()))</f>
        <v>V9</v>
      </c>
      <c r="B4956" t="str" cm="1">
        <f t="array" aca="1" ref="B4956" ca="1">INDIRECT("Results!" &amp; ADDRESS(ROUNDUP((ROW()-1)/10,0)+1, COLUMN()))</f>
        <v>Host</v>
      </c>
      <c r="C4956" t="str" cm="1">
        <f t="array" aca="1" ref="C4956" ca="1">INDIRECT("Results!" &amp; ADDRESS(ROUNDUP((ROW()-1)/10,0)+1, COLUMN()))</f>
        <v>MasterSlave</v>
      </c>
      <c r="D4956" t="str" cm="1">
        <f t="array" aca="1" ref="D4956" ca="1">INDIRECT("Results!" &amp; ADDRESS(ROUNDUP((ROW()-1)/10,0)+1, COLUMN()))</f>
        <v>no parameter</v>
      </c>
      <c r="E4956" cm="1">
        <f t="array" aca="1" ref="E4956" ca="1">INDIRECT("Results!" &amp; ADDRESS(ROUNDUP((ROW()-1)/10,0)+1, COLUMN()))</f>
        <v>24</v>
      </c>
      <c r="F4956" t="str" cm="1">
        <f t="array" aca="1" ref="F4956" ca="1">INDIRECT("Results!" &amp; ADDRESS(ROUNDUP((ROW()-1)/10,0)+1, COLUMN()))</f>
        <v>V9HostMasterSlaveno parameter24</v>
      </c>
      <c r="G4956">
        <f t="shared" ca="1" si="77"/>
        <v>62.9</v>
      </c>
    </row>
    <row r="4957" spans="1:7" x14ac:dyDescent="0.25">
      <c r="A4957" t="str" cm="1">
        <f t="array" aca="1" ref="A4957" ca="1">INDIRECT("Results!" &amp; ADDRESS(ROUNDUP((ROW()-1)/10,0)+1, COLUMN()))</f>
        <v>V9</v>
      </c>
      <c r="B4957" t="str" cm="1">
        <f t="array" aca="1" ref="B4957" ca="1">INDIRECT("Results!" &amp; ADDRESS(ROUNDUP((ROW()-1)/10,0)+1, COLUMN()))</f>
        <v>Host</v>
      </c>
      <c r="C4957" t="str" cm="1">
        <f t="array" aca="1" ref="C4957" ca="1">INDIRECT("Results!" &amp; ADDRESS(ROUNDUP((ROW()-1)/10,0)+1, COLUMN()))</f>
        <v>MasterSlave</v>
      </c>
      <c r="D4957" t="str" cm="1">
        <f t="array" aca="1" ref="D4957" ca="1">INDIRECT("Results!" &amp; ADDRESS(ROUNDUP((ROW()-1)/10,0)+1, COLUMN()))</f>
        <v>no parameter</v>
      </c>
      <c r="E4957" cm="1">
        <f t="array" aca="1" ref="E4957" ca="1">INDIRECT("Results!" &amp; ADDRESS(ROUNDUP((ROW()-1)/10,0)+1, COLUMN()))</f>
        <v>24</v>
      </c>
      <c r="F4957" t="str" cm="1">
        <f t="array" aca="1" ref="F4957" ca="1">INDIRECT("Results!" &amp; ADDRESS(ROUNDUP((ROW()-1)/10,0)+1, COLUMN()))</f>
        <v>V9HostMasterSlaveno parameter24</v>
      </c>
      <c r="G4957">
        <f t="shared" ca="1" si="77"/>
        <v>62.905999999999999</v>
      </c>
    </row>
    <row r="4958" spans="1:7" x14ac:dyDescent="0.25">
      <c r="A4958" t="str" cm="1">
        <f t="array" aca="1" ref="A4958" ca="1">INDIRECT("Results!" &amp; ADDRESS(ROUNDUP((ROW()-1)/10,0)+1, COLUMN()))</f>
        <v>V9</v>
      </c>
      <c r="B4958" t="str" cm="1">
        <f t="array" aca="1" ref="B4958" ca="1">INDIRECT("Results!" &amp; ADDRESS(ROUNDUP((ROW()-1)/10,0)+1, COLUMN()))</f>
        <v>Host</v>
      </c>
      <c r="C4958" t="str" cm="1">
        <f t="array" aca="1" ref="C4958" ca="1">INDIRECT("Results!" &amp; ADDRESS(ROUNDUP((ROW()-1)/10,0)+1, COLUMN()))</f>
        <v>MasterSlave</v>
      </c>
      <c r="D4958" t="str" cm="1">
        <f t="array" aca="1" ref="D4958" ca="1">INDIRECT("Results!" &amp; ADDRESS(ROUNDUP((ROW()-1)/10,0)+1, COLUMN()))</f>
        <v>no parameter</v>
      </c>
      <c r="E4958" cm="1">
        <f t="array" aca="1" ref="E4958" ca="1">INDIRECT("Results!" &amp; ADDRESS(ROUNDUP((ROW()-1)/10,0)+1, COLUMN()))</f>
        <v>24</v>
      </c>
      <c r="F4958" t="str" cm="1">
        <f t="array" aca="1" ref="F4958" ca="1">INDIRECT("Results!" &amp; ADDRESS(ROUNDUP((ROW()-1)/10,0)+1, COLUMN()))</f>
        <v>V9HostMasterSlaveno parameter24</v>
      </c>
      <c r="G4958">
        <f t="shared" ca="1" si="77"/>
        <v>62.905999999999999</v>
      </c>
    </row>
    <row r="4959" spans="1:7" x14ac:dyDescent="0.25">
      <c r="A4959" t="str" cm="1">
        <f t="array" aca="1" ref="A4959" ca="1">INDIRECT("Results!" &amp; ADDRESS(ROUNDUP((ROW()-1)/10,0)+1, COLUMN()))</f>
        <v>V9</v>
      </c>
      <c r="B4959" t="str" cm="1">
        <f t="array" aca="1" ref="B4959" ca="1">INDIRECT("Results!" &amp; ADDRESS(ROUNDUP((ROW()-1)/10,0)+1, COLUMN()))</f>
        <v>Host</v>
      </c>
      <c r="C4959" t="str" cm="1">
        <f t="array" aca="1" ref="C4959" ca="1">INDIRECT("Results!" &amp; ADDRESS(ROUNDUP((ROW()-1)/10,0)+1, COLUMN()))</f>
        <v>MasterSlave</v>
      </c>
      <c r="D4959" t="str" cm="1">
        <f t="array" aca="1" ref="D4959" ca="1">INDIRECT("Results!" &amp; ADDRESS(ROUNDUP((ROW()-1)/10,0)+1, COLUMN()))</f>
        <v>no parameter</v>
      </c>
      <c r="E4959" cm="1">
        <f t="array" aca="1" ref="E4959" ca="1">INDIRECT("Results!" &amp; ADDRESS(ROUNDUP((ROW()-1)/10,0)+1, COLUMN()))</f>
        <v>24</v>
      </c>
      <c r="F4959" t="str" cm="1">
        <f t="array" aca="1" ref="F4959" ca="1">INDIRECT("Results!" &amp; ADDRESS(ROUNDUP((ROW()-1)/10,0)+1, COLUMN()))</f>
        <v>V9HostMasterSlaveno parameter24</v>
      </c>
      <c r="G4959">
        <f t="shared" ca="1" si="77"/>
        <v>62.914000000000001</v>
      </c>
    </row>
    <row r="4960" spans="1:7" x14ac:dyDescent="0.25">
      <c r="A4960" t="str" cm="1">
        <f t="array" aca="1" ref="A4960" ca="1">INDIRECT("Results!" &amp; ADDRESS(ROUNDUP((ROW()-1)/10,0)+1, COLUMN()))</f>
        <v>V9</v>
      </c>
      <c r="B4960" t="str" cm="1">
        <f t="array" aca="1" ref="B4960" ca="1">INDIRECT("Results!" &amp; ADDRESS(ROUNDUP((ROW()-1)/10,0)+1, COLUMN()))</f>
        <v>Host</v>
      </c>
      <c r="C4960" t="str" cm="1">
        <f t="array" aca="1" ref="C4960" ca="1">INDIRECT("Results!" &amp; ADDRESS(ROUNDUP((ROW()-1)/10,0)+1, COLUMN()))</f>
        <v>MasterSlave</v>
      </c>
      <c r="D4960" t="str" cm="1">
        <f t="array" aca="1" ref="D4960" ca="1">INDIRECT("Results!" &amp; ADDRESS(ROUNDUP((ROW()-1)/10,0)+1, COLUMN()))</f>
        <v>no parameter</v>
      </c>
      <c r="E4960" cm="1">
        <f t="array" aca="1" ref="E4960" ca="1">INDIRECT("Results!" &amp; ADDRESS(ROUNDUP((ROW()-1)/10,0)+1, COLUMN()))</f>
        <v>24</v>
      </c>
      <c r="F4960" t="str" cm="1">
        <f t="array" aca="1" ref="F4960" ca="1">INDIRECT("Results!" &amp; ADDRESS(ROUNDUP((ROW()-1)/10,0)+1, COLUMN()))</f>
        <v>V9HostMasterSlaveno parameter24</v>
      </c>
      <c r="G4960">
        <f t="shared" ca="1" si="77"/>
        <v>62.914000000000001</v>
      </c>
    </row>
    <row r="4961" spans="1:7" x14ac:dyDescent="0.25">
      <c r="A4961" t="str" cm="1">
        <f t="array" aca="1" ref="A4961" ca="1">INDIRECT("Results!" &amp; ADDRESS(ROUNDUP((ROW()-1)/10,0)+1, COLUMN()))</f>
        <v>V9</v>
      </c>
      <c r="B4961" t="str" cm="1">
        <f t="array" aca="1" ref="B4961" ca="1">INDIRECT("Results!" &amp; ADDRESS(ROUNDUP((ROW()-1)/10,0)+1, COLUMN()))</f>
        <v>Host</v>
      </c>
      <c r="C4961" t="str" cm="1">
        <f t="array" aca="1" ref="C4961" ca="1">INDIRECT("Results!" &amp; ADDRESS(ROUNDUP((ROW()-1)/10,0)+1, COLUMN()))</f>
        <v>MasterSlave</v>
      </c>
      <c r="D4961" t="str" cm="1">
        <f t="array" aca="1" ref="D4961" ca="1">INDIRECT("Results!" &amp; ADDRESS(ROUNDUP((ROW()-1)/10,0)+1, COLUMN()))</f>
        <v>no parameter</v>
      </c>
      <c r="E4961" cm="1">
        <f t="array" aca="1" ref="E4961" ca="1">INDIRECT("Results!" &amp; ADDRESS(ROUNDUP((ROW()-1)/10,0)+1, COLUMN()))</f>
        <v>24</v>
      </c>
      <c r="F4961" t="str" cm="1">
        <f t="array" aca="1" ref="F4961" ca="1">INDIRECT("Results!" &amp; ADDRESS(ROUNDUP((ROW()-1)/10,0)+1, COLUMN()))</f>
        <v>V9HostMasterSlaveno parameter24</v>
      </c>
      <c r="G4961">
        <f t="shared" ca="1" si="77"/>
        <v>62.927999999999997</v>
      </c>
    </row>
    <row r="4962" spans="1:7" x14ac:dyDescent="0.25">
      <c r="A4962" t="str" cm="1">
        <f t="array" aca="1" ref="A4962" ca="1">INDIRECT("Results!" &amp; ADDRESS(ROUNDUP((ROW()-1)/10,0)+1, COLUMN()))</f>
        <v>V9</v>
      </c>
      <c r="B4962" t="str" cm="1">
        <f t="array" aca="1" ref="B4962" ca="1">INDIRECT("Results!" &amp; ADDRESS(ROUNDUP((ROW()-1)/10,0)+1, COLUMN()))</f>
        <v>Host</v>
      </c>
      <c r="C4962" t="str" cm="1">
        <f t="array" aca="1" ref="C4962" ca="1">INDIRECT("Results!" &amp; ADDRESS(ROUNDUP((ROW()-1)/10,0)+1, COLUMN()))</f>
        <v>MasterSlave</v>
      </c>
      <c r="D4962" t="str" cm="1">
        <f t="array" aca="1" ref="D4962" ca="1">INDIRECT("Results!" &amp; ADDRESS(ROUNDUP((ROW()-1)/10,0)+1, COLUMN()))</f>
        <v>no parameter</v>
      </c>
      <c r="E4962" cm="1">
        <f t="array" aca="1" ref="E4962" ca="1">INDIRECT("Results!" &amp; ADDRESS(ROUNDUP((ROW()-1)/10,0)+1, COLUMN()))</f>
        <v>28</v>
      </c>
      <c r="F4962" t="str" cm="1">
        <f t="array" aca="1" ref="F4962" ca="1">INDIRECT("Results!" &amp; ADDRESS(ROUNDUP((ROW()-1)/10,0)+1, COLUMN()))</f>
        <v>V9HostMasterSlaveno parameter28</v>
      </c>
      <c r="G4962">
        <f t="shared" ca="1" si="77"/>
        <v>53.473999999999997</v>
      </c>
    </row>
    <row r="4963" spans="1:7" x14ac:dyDescent="0.25">
      <c r="A4963" t="str" cm="1">
        <f t="array" aca="1" ref="A4963" ca="1">INDIRECT("Results!" &amp; ADDRESS(ROUNDUP((ROW()-1)/10,0)+1, COLUMN()))</f>
        <v>V9</v>
      </c>
      <c r="B4963" t="str" cm="1">
        <f t="array" aca="1" ref="B4963" ca="1">INDIRECT("Results!" &amp; ADDRESS(ROUNDUP((ROW()-1)/10,0)+1, COLUMN()))</f>
        <v>Host</v>
      </c>
      <c r="C4963" t="str" cm="1">
        <f t="array" aca="1" ref="C4963" ca="1">INDIRECT("Results!" &amp; ADDRESS(ROUNDUP((ROW()-1)/10,0)+1, COLUMN()))</f>
        <v>MasterSlave</v>
      </c>
      <c r="D4963" t="str" cm="1">
        <f t="array" aca="1" ref="D4963" ca="1">INDIRECT("Results!" &amp; ADDRESS(ROUNDUP((ROW()-1)/10,0)+1, COLUMN()))</f>
        <v>no parameter</v>
      </c>
      <c r="E4963" cm="1">
        <f t="array" aca="1" ref="E4963" ca="1">INDIRECT("Results!" &amp; ADDRESS(ROUNDUP((ROW()-1)/10,0)+1, COLUMN()))</f>
        <v>28</v>
      </c>
      <c r="F4963" t="str" cm="1">
        <f t="array" aca="1" ref="F4963" ca="1">INDIRECT("Results!" &amp; ADDRESS(ROUNDUP((ROW()-1)/10,0)+1, COLUMN()))</f>
        <v>V9HostMasterSlaveno parameter28</v>
      </c>
      <c r="G4963">
        <f t="shared" ca="1" si="77"/>
        <v>53.473999999999997</v>
      </c>
    </row>
    <row r="4964" spans="1:7" x14ac:dyDescent="0.25">
      <c r="A4964" t="str" cm="1">
        <f t="array" aca="1" ref="A4964" ca="1">INDIRECT("Results!" &amp; ADDRESS(ROUNDUP((ROW()-1)/10,0)+1, COLUMN()))</f>
        <v>V9</v>
      </c>
      <c r="B4964" t="str" cm="1">
        <f t="array" aca="1" ref="B4964" ca="1">INDIRECT("Results!" &amp; ADDRESS(ROUNDUP((ROW()-1)/10,0)+1, COLUMN()))</f>
        <v>Host</v>
      </c>
      <c r="C4964" t="str" cm="1">
        <f t="array" aca="1" ref="C4964" ca="1">INDIRECT("Results!" &amp; ADDRESS(ROUNDUP((ROW()-1)/10,0)+1, COLUMN()))</f>
        <v>MasterSlave</v>
      </c>
      <c r="D4964" t="str" cm="1">
        <f t="array" aca="1" ref="D4964" ca="1">INDIRECT("Results!" &amp; ADDRESS(ROUNDUP((ROW()-1)/10,0)+1, COLUMN()))</f>
        <v>no parameter</v>
      </c>
      <c r="E4964" cm="1">
        <f t="array" aca="1" ref="E4964" ca="1">INDIRECT("Results!" &amp; ADDRESS(ROUNDUP((ROW()-1)/10,0)+1, COLUMN()))</f>
        <v>28</v>
      </c>
      <c r="F4964" t="str" cm="1">
        <f t="array" aca="1" ref="F4964" ca="1">INDIRECT("Results!" &amp; ADDRESS(ROUNDUP((ROW()-1)/10,0)+1, COLUMN()))</f>
        <v>V9HostMasterSlaveno parameter28</v>
      </c>
      <c r="G4964">
        <f t="shared" ca="1" si="77"/>
        <v>53.478000000000002</v>
      </c>
    </row>
    <row r="4965" spans="1:7" x14ac:dyDescent="0.25">
      <c r="A4965" t="str" cm="1">
        <f t="array" aca="1" ref="A4965" ca="1">INDIRECT("Results!" &amp; ADDRESS(ROUNDUP((ROW()-1)/10,0)+1, COLUMN()))</f>
        <v>V9</v>
      </c>
      <c r="B4965" t="str" cm="1">
        <f t="array" aca="1" ref="B4965" ca="1">INDIRECT("Results!" &amp; ADDRESS(ROUNDUP((ROW()-1)/10,0)+1, COLUMN()))</f>
        <v>Host</v>
      </c>
      <c r="C4965" t="str" cm="1">
        <f t="array" aca="1" ref="C4965" ca="1">INDIRECT("Results!" &amp; ADDRESS(ROUNDUP((ROW()-1)/10,0)+1, COLUMN()))</f>
        <v>MasterSlave</v>
      </c>
      <c r="D4965" t="str" cm="1">
        <f t="array" aca="1" ref="D4965" ca="1">INDIRECT("Results!" &amp; ADDRESS(ROUNDUP((ROW()-1)/10,0)+1, COLUMN()))</f>
        <v>no parameter</v>
      </c>
      <c r="E4965" cm="1">
        <f t="array" aca="1" ref="E4965" ca="1">INDIRECT("Results!" &amp; ADDRESS(ROUNDUP((ROW()-1)/10,0)+1, COLUMN()))</f>
        <v>28</v>
      </c>
      <c r="F4965" t="str" cm="1">
        <f t="array" aca="1" ref="F4965" ca="1">INDIRECT("Results!" &amp; ADDRESS(ROUNDUP((ROW()-1)/10,0)+1, COLUMN()))</f>
        <v>V9HostMasterSlaveno parameter28</v>
      </c>
      <c r="G4965">
        <f t="shared" ca="1" si="77"/>
        <v>53.478000000000002</v>
      </c>
    </row>
    <row r="4966" spans="1:7" x14ac:dyDescent="0.25">
      <c r="A4966" t="str" cm="1">
        <f t="array" aca="1" ref="A4966" ca="1">INDIRECT("Results!" &amp; ADDRESS(ROUNDUP((ROW()-1)/10,0)+1, COLUMN()))</f>
        <v>V9</v>
      </c>
      <c r="B4966" t="str" cm="1">
        <f t="array" aca="1" ref="B4966" ca="1">INDIRECT("Results!" &amp; ADDRESS(ROUNDUP((ROW()-1)/10,0)+1, COLUMN()))</f>
        <v>Host</v>
      </c>
      <c r="C4966" t="str" cm="1">
        <f t="array" aca="1" ref="C4966" ca="1">INDIRECT("Results!" &amp; ADDRESS(ROUNDUP((ROW()-1)/10,0)+1, COLUMN()))</f>
        <v>MasterSlave</v>
      </c>
      <c r="D4966" t="str" cm="1">
        <f t="array" aca="1" ref="D4966" ca="1">INDIRECT("Results!" &amp; ADDRESS(ROUNDUP((ROW()-1)/10,0)+1, COLUMN()))</f>
        <v>no parameter</v>
      </c>
      <c r="E4966" cm="1">
        <f t="array" aca="1" ref="E4966" ca="1">INDIRECT("Results!" &amp; ADDRESS(ROUNDUP((ROW()-1)/10,0)+1, COLUMN()))</f>
        <v>28</v>
      </c>
      <c r="F4966" t="str" cm="1">
        <f t="array" aca="1" ref="F4966" ca="1">INDIRECT("Results!" &amp; ADDRESS(ROUNDUP((ROW()-1)/10,0)+1, COLUMN()))</f>
        <v>V9HostMasterSlaveno parameter28</v>
      </c>
      <c r="G4966">
        <f t="shared" ca="1" si="77"/>
        <v>53.478000000000002</v>
      </c>
    </row>
    <row r="4967" spans="1:7" x14ac:dyDescent="0.25">
      <c r="A4967" t="str" cm="1">
        <f t="array" aca="1" ref="A4967" ca="1">INDIRECT("Results!" &amp; ADDRESS(ROUNDUP((ROW()-1)/10,0)+1, COLUMN()))</f>
        <v>V9</v>
      </c>
      <c r="B4967" t="str" cm="1">
        <f t="array" aca="1" ref="B4967" ca="1">INDIRECT("Results!" &amp; ADDRESS(ROUNDUP((ROW()-1)/10,0)+1, COLUMN()))</f>
        <v>Host</v>
      </c>
      <c r="C4967" t="str" cm="1">
        <f t="array" aca="1" ref="C4967" ca="1">INDIRECT("Results!" &amp; ADDRESS(ROUNDUP((ROW()-1)/10,0)+1, COLUMN()))</f>
        <v>MasterSlave</v>
      </c>
      <c r="D4967" t="str" cm="1">
        <f t="array" aca="1" ref="D4967" ca="1">INDIRECT("Results!" &amp; ADDRESS(ROUNDUP((ROW()-1)/10,0)+1, COLUMN()))</f>
        <v>no parameter</v>
      </c>
      <c r="E4967" cm="1">
        <f t="array" aca="1" ref="E4967" ca="1">INDIRECT("Results!" &amp; ADDRESS(ROUNDUP((ROW()-1)/10,0)+1, COLUMN()))</f>
        <v>28</v>
      </c>
      <c r="F4967" t="str" cm="1">
        <f t="array" aca="1" ref="F4967" ca="1">INDIRECT("Results!" &amp; ADDRESS(ROUNDUP((ROW()-1)/10,0)+1, COLUMN()))</f>
        <v>V9HostMasterSlaveno parameter28</v>
      </c>
      <c r="G4967">
        <f t="shared" ca="1" si="77"/>
        <v>53.478000000000002</v>
      </c>
    </row>
    <row r="4968" spans="1:7" x14ac:dyDescent="0.25">
      <c r="A4968" t="str" cm="1">
        <f t="array" aca="1" ref="A4968" ca="1">INDIRECT("Results!" &amp; ADDRESS(ROUNDUP((ROW()-1)/10,0)+1, COLUMN()))</f>
        <v>V9</v>
      </c>
      <c r="B4968" t="str" cm="1">
        <f t="array" aca="1" ref="B4968" ca="1">INDIRECT("Results!" &amp; ADDRESS(ROUNDUP((ROW()-1)/10,0)+1, COLUMN()))</f>
        <v>Host</v>
      </c>
      <c r="C4968" t="str" cm="1">
        <f t="array" aca="1" ref="C4968" ca="1">INDIRECT("Results!" &amp; ADDRESS(ROUNDUP((ROW()-1)/10,0)+1, COLUMN()))</f>
        <v>MasterSlave</v>
      </c>
      <c r="D4968" t="str" cm="1">
        <f t="array" aca="1" ref="D4968" ca="1">INDIRECT("Results!" &amp; ADDRESS(ROUNDUP((ROW()-1)/10,0)+1, COLUMN()))</f>
        <v>no parameter</v>
      </c>
      <c r="E4968" cm="1">
        <f t="array" aca="1" ref="E4968" ca="1">INDIRECT("Results!" &amp; ADDRESS(ROUNDUP((ROW()-1)/10,0)+1, COLUMN()))</f>
        <v>28</v>
      </c>
      <c r="F4968" t="str" cm="1">
        <f t="array" aca="1" ref="F4968" ca="1">INDIRECT("Results!" &amp; ADDRESS(ROUNDUP((ROW()-1)/10,0)+1, COLUMN()))</f>
        <v>V9HostMasterSlaveno parameter28</v>
      </c>
      <c r="G4968">
        <f t="shared" ca="1" si="77"/>
        <v>53.518000000000001</v>
      </c>
    </row>
    <row r="4969" spans="1:7" x14ac:dyDescent="0.25">
      <c r="A4969" t="str" cm="1">
        <f t="array" aca="1" ref="A4969" ca="1">INDIRECT("Results!" &amp; ADDRESS(ROUNDUP((ROW()-1)/10,0)+1, COLUMN()))</f>
        <v>V9</v>
      </c>
      <c r="B4969" t="str" cm="1">
        <f t="array" aca="1" ref="B4969" ca="1">INDIRECT("Results!" &amp; ADDRESS(ROUNDUP((ROW()-1)/10,0)+1, COLUMN()))</f>
        <v>Host</v>
      </c>
      <c r="C4969" t="str" cm="1">
        <f t="array" aca="1" ref="C4969" ca="1">INDIRECT("Results!" &amp; ADDRESS(ROUNDUP((ROW()-1)/10,0)+1, COLUMN()))</f>
        <v>MasterSlave</v>
      </c>
      <c r="D4969" t="str" cm="1">
        <f t="array" aca="1" ref="D4969" ca="1">INDIRECT("Results!" &amp; ADDRESS(ROUNDUP((ROW()-1)/10,0)+1, COLUMN()))</f>
        <v>no parameter</v>
      </c>
      <c r="E4969" cm="1">
        <f t="array" aca="1" ref="E4969" ca="1">INDIRECT("Results!" &amp; ADDRESS(ROUNDUP((ROW()-1)/10,0)+1, COLUMN()))</f>
        <v>28</v>
      </c>
      <c r="F4969" t="str" cm="1">
        <f t="array" aca="1" ref="F4969" ca="1">INDIRECT("Results!" &amp; ADDRESS(ROUNDUP((ROW()-1)/10,0)+1, COLUMN()))</f>
        <v>V9HostMasterSlaveno parameter28</v>
      </c>
      <c r="G4969">
        <f t="shared" ca="1" si="77"/>
        <v>53.518000000000001</v>
      </c>
    </row>
    <row r="4970" spans="1:7" x14ac:dyDescent="0.25">
      <c r="A4970" t="str" cm="1">
        <f t="array" aca="1" ref="A4970" ca="1">INDIRECT("Results!" &amp; ADDRESS(ROUNDUP((ROW()-1)/10,0)+1, COLUMN()))</f>
        <v>V9</v>
      </c>
      <c r="B4970" t="str" cm="1">
        <f t="array" aca="1" ref="B4970" ca="1">INDIRECT("Results!" &amp; ADDRESS(ROUNDUP((ROW()-1)/10,0)+1, COLUMN()))</f>
        <v>Host</v>
      </c>
      <c r="C4970" t="str" cm="1">
        <f t="array" aca="1" ref="C4970" ca="1">INDIRECT("Results!" &amp; ADDRESS(ROUNDUP((ROW()-1)/10,0)+1, COLUMN()))</f>
        <v>MasterSlave</v>
      </c>
      <c r="D4970" t="str" cm="1">
        <f t="array" aca="1" ref="D4970" ca="1">INDIRECT("Results!" &amp; ADDRESS(ROUNDUP((ROW()-1)/10,0)+1, COLUMN()))</f>
        <v>no parameter</v>
      </c>
      <c r="E4970" cm="1">
        <f t="array" aca="1" ref="E4970" ca="1">INDIRECT("Results!" &amp; ADDRESS(ROUNDUP((ROW()-1)/10,0)+1, COLUMN()))</f>
        <v>28</v>
      </c>
      <c r="F4970" t="str" cm="1">
        <f t="array" aca="1" ref="F4970" ca="1">INDIRECT("Results!" &amp; ADDRESS(ROUNDUP((ROW()-1)/10,0)+1, COLUMN()))</f>
        <v>V9HostMasterSlaveno parameter28</v>
      </c>
      <c r="G4970">
        <f t="shared" ca="1" si="77"/>
        <v>53.521000000000001</v>
      </c>
    </row>
    <row r="4971" spans="1:7" x14ac:dyDescent="0.25">
      <c r="A4971" t="str" cm="1">
        <f t="array" aca="1" ref="A4971" ca="1">INDIRECT("Results!" &amp; ADDRESS(ROUNDUP((ROW()-1)/10,0)+1, COLUMN()))</f>
        <v>V9</v>
      </c>
      <c r="B4971" t="str" cm="1">
        <f t="array" aca="1" ref="B4971" ca="1">INDIRECT("Results!" &amp; ADDRESS(ROUNDUP((ROW()-1)/10,0)+1, COLUMN()))</f>
        <v>Host</v>
      </c>
      <c r="C4971" t="str" cm="1">
        <f t="array" aca="1" ref="C4971" ca="1">INDIRECT("Results!" &amp; ADDRESS(ROUNDUP((ROW()-1)/10,0)+1, COLUMN()))</f>
        <v>MasterSlave</v>
      </c>
      <c r="D4971" t="str" cm="1">
        <f t="array" aca="1" ref="D4971" ca="1">INDIRECT("Results!" &amp; ADDRESS(ROUNDUP((ROW()-1)/10,0)+1, COLUMN()))</f>
        <v>no parameter</v>
      </c>
      <c r="E4971" cm="1">
        <f t="array" aca="1" ref="E4971" ca="1">INDIRECT("Results!" &amp; ADDRESS(ROUNDUP((ROW()-1)/10,0)+1, COLUMN()))</f>
        <v>28</v>
      </c>
      <c r="F4971" t="str" cm="1">
        <f t="array" aca="1" ref="F4971" ca="1">INDIRECT("Results!" &amp; ADDRESS(ROUNDUP((ROW()-1)/10,0)+1, COLUMN()))</f>
        <v>V9HostMasterSlaveno parameter28</v>
      </c>
      <c r="G4971">
        <f t="shared" ca="1" si="77"/>
        <v>53.521000000000001</v>
      </c>
    </row>
    <row r="4972" spans="1:7" x14ac:dyDescent="0.25">
      <c r="A4972" t="str" cm="1">
        <f t="array" aca="1" ref="A4972" ca="1">INDIRECT("Results!" &amp; ADDRESS(ROUNDUP((ROW()-1)/10,0)+1, COLUMN()))</f>
        <v>V9</v>
      </c>
      <c r="B4972" t="str" cm="1">
        <f t="array" aca="1" ref="B4972" ca="1">INDIRECT("Results!" &amp; ADDRESS(ROUNDUP((ROW()-1)/10,0)+1, COLUMN()))</f>
        <v>Host</v>
      </c>
      <c r="C4972" t="str" cm="1">
        <f t="array" aca="1" ref="C4972" ca="1">INDIRECT("Results!" &amp; ADDRESS(ROUNDUP((ROW()-1)/10,0)+1, COLUMN()))</f>
        <v>MasterSlave</v>
      </c>
      <c r="D4972" t="str" cm="1">
        <f t="array" aca="1" ref="D4972" ca="1">INDIRECT("Results!" &amp; ADDRESS(ROUNDUP((ROW()-1)/10,0)+1, COLUMN()))</f>
        <v>no parameter</v>
      </c>
      <c r="E4972" cm="1">
        <f t="array" aca="1" ref="E4972" ca="1">INDIRECT("Results!" &amp; ADDRESS(ROUNDUP((ROW()-1)/10,0)+1, COLUMN()))</f>
        <v>32</v>
      </c>
      <c r="F4972" t="str" cm="1">
        <f t="array" aca="1" ref="F4972" ca="1">INDIRECT("Results!" &amp; ADDRESS(ROUNDUP((ROW()-1)/10,0)+1, COLUMN()))</f>
        <v>V9HostMasterSlaveno parameter32</v>
      </c>
      <c r="G4972">
        <f t="shared" ca="1" si="77"/>
        <v>46.845999999999997</v>
      </c>
    </row>
    <row r="4973" spans="1:7" x14ac:dyDescent="0.25">
      <c r="A4973" t="str" cm="1">
        <f t="array" aca="1" ref="A4973" ca="1">INDIRECT("Results!" &amp; ADDRESS(ROUNDUP((ROW()-1)/10,0)+1, COLUMN()))</f>
        <v>V9</v>
      </c>
      <c r="B4973" t="str" cm="1">
        <f t="array" aca="1" ref="B4973" ca="1">INDIRECT("Results!" &amp; ADDRESS(ROUNDUP((ROW()-1)/10,0)+1, COLUMN()))</f>
        <v>Host</v>
      </c>
      <c r="C4973" t="str" cm="1">
        <f t="array" aca="1" ref="C4973" ca="1">INDIRECT("Results!" &amp; ADDRESS(ROUNDUP((ROW()-1)/10,0)+1, COLUMN()))</f>
        <v>MasterSlave</v>
      </c>
      <c r="D4973" t="str" cm="1">
        <f t="array" aca="1" ref="D4973" ca="1">INDIRECT("Results!" &amp; ADDRESS(ROUNDUP((ROW()-1)/10,0)+1, COLUMN()))</f>
        <v>no parameter</v>
      </c>
      <c r="E4973" cm="1">
        <f t="array" aca="1" ref="E4973" ca="1">INDIRECT("Results!" &amp; ADDRESS(ROUNDUP((ROW()-1)/10,0)+1, COLUMN()))</f>
        <v>32</v>
      </c>
      <c r="F4973" t="str" cm="1">
        <f t="array" aca="1" ref="F4973" ca="1">INDIRECT("Results!" &amp; ADDRESS(ROUNDUP((ROW()-1)/10,0)+1, COLUMN()))</f>
        <v>V9HostMasterSlaveno parameter32</v>
      </c>
      <c r="G4973">
        <f t="shared" ca="1" si="77"/>
        <v>46.845999999999997</v>
      </c>
    </row>
    <row r="4974" spans="1:7" x14ac:dyDescent="0.25">
      <c r="A4974" t="str" cm="1">
        <f t="array" aca="1" ref="A4974" ca="1">INDIRECT("Results!" &amp; ADDRESS(ROUNDUP((ROW()-1)/10,0)+1, COLUMN()))</f>
        <v>V9</v>
      </c>
      <c r="B4974" t="str" cm="1">
        <f t="array" aca="1" ref="B4974" ca="1">INDIRECT("Results!" &amp; ADDRESS(ROUNDUP((ROW()-1)/10,0)+1, COLUMN()))</f>
        <v>Host</v>
      </c>
      <c r="C4974" t="str" cm="1">
        <f t="array" aca="1" ref="C4974" ca="1">INDIRECT("Results!" &amp; ADDRESS(ROUNDUP((ROW()-1)/10,0)+1, COLUMN()))</f>
        <v>MasterSlave</v>
      </c>
      <c r="D4974" t="str" cm="1">
        <f t="array" aca="1" ref="D4974" ca="1">INDIRECT("Results!" &amp; ADDRESS(ROUNDUP((ROW()-1)/10,0)+1, COLUMN()))</f>
        <v>no parameter</v>
      </c>
      <c r="E4974" cm="1">
        <f t="array" aca="1" ref="E4974" ca="1">INDIRECT("Results!" &amp; ADDRESS(ROUNDUP((ROW()-1)/10,0)+1, COLUMN()))</f>
        <v>32</v>
      </c>
      <c r="F4974" t="str" cm="1">
        <f t="array" aca="1" ref="F4974" ca="1">INDIRECT("Results!" &amp; ADDRESS(ROUNDUP((ROW()-1)/10,0)+1, COLUMN()))</f>
        <v>V9HostMasterSlaveno parameter32</v>
      </c>
      <c r="G4974">
        <f t="shared" ca="1" si="77"/>
        <v>46.93</v>
      </c>
    </row>
    <row r="4975" spans="1:7" x14ac:dyDescent="0.25">
      <c r="A4975" t="str" cm="1">
        <f t="array" aca="1" ref="A4975" ca="1">INDIRECT("Results!" &amp; ADDRESS(ROUNDUP((ROW()-1)/10,0)+1, COLUMN()))</f>
        <v>V9</v>
      </c>
      <c r="B4975" t="str" cm="1">
        <f t="array" aca="1" ref="B4975" ca="1">INDIRECT("Results!" &amp; ADDRESS(ROUNDUP((ROW()-1)/10,0)+1, COLUMN()))</f>
        <v>Host</v>
      </c>
      <c r="C4975" t="str" cm="1">
        <f t="array" aca="1" ref="C4975" ca="1">INDIRECT("Results!" &amp; ADDRESS(ROUNDUP((ROW()-1)/10,0)+1, COLUMN()))</f>
        <v>MasterSlave</v>
      </c>
      <c r="D4975" t="str" cm="1">
        <f t="array" aca="1" ref="D4975" ca="1">INDIRECT("Results!" &amp; ADDRESS(ROUNDUP((ROW()-1)/10,0)+1, COLUMN()))</f>
        <v>no parameter</v>
      </c>
      <c r="E4975" cm="1">
        <f t="array" aca="1" ref="E4975" ca="1">INDIRECT("Results!" &amp; ADDRESS(ROUNDUP((ROW()-1)/10,0)+1, COLUMN()))</f>
        <v>32</v>
      </c>
      <c r="F4975" t="str" cm="1">
        <f t="array" aca="1" ref="F4975" ca="1">INDIRECT("Results!" &amp; ADDRESS(ROUNDUP((ROW()-1)/10,0)+1, COLUMN()))</f>
        <v>V9HostMasterSlaveno parameter32</v>
      </c>
      <c r="G4975">
        <f t="shared" ca="1" si="77"/>
        <v>46.93</v>
      </c>
    </row>
    <row r="4976" spans="1:7" x14ac:dyDescent="0.25">
      <c r="A4976" t="str" cm="1">
        <f t="array" aca="1" ref="A4976" ca="1">INDIRECT("Results!" &amp; ADDRESS(ROUNDUP((ROW()-1)/10,0)+1, COLUMN()))</f>
        <v>V9</v>
      </c>
      <c r="B4976" t="str" cm="1">
        <f t="array" aca="1" ref="B4976" ca="1">INDIRECT("Results!" &amp; ADDRESS(ROUNDUP((ROW()-1)/10,0)+1, COLUMN()))</f>
        <v>Host</v>
      </c>
      <c r="C4976" t="str" cm="1">
        <f t="array" aca="1" ref="C4976" ca="1">INDIRECT("Results!" &amp; ADDRESS(ROUNDUP((ROW()-1)/10,0)+1, COLUMN()))</f>
        <v>MasterSlave</v>
      </c>
      <c r="D4976" t="str" cm="1">
        <f t="array" aca="1" ref="D4976" ca="1">INDIRECT("Results!" &amp; ADDRESS(ROUNDUP((ROW()-1)/10,0)+1, COLUMN()))</f>
        <v>no parameter</v>
      </c>
      <c r="E4976" cm="1">
        <f t="array" aca="1" ref="E4976" ca="1">INDIRECT("Results!" &amp; ADDRESS(ROUNDUP((ROW()-1)/10,0)+1, COLUMN()))</f>
        <v>32</v>
      </c>
      <c r="F4976" t="str" cm="1">
        <f t="array" aca="1" ref="F4976" ca="1">INDIRECT("Results!" &amp; ADDRESS(ROUNDUP((ROW()-1)/10,0)+1, COLUMN()))</f>
        <v>V9HostMasterSlaveno parameter32</v>
      </c>
      <c r="G4976">
        <f t="shared" ca="1" si="77"/>
        <v>46.988999999999997</v>
      </c>
    </row>
    <row r="4977" spans="1:7" x14ac:dyDescent="0.25">
      <c r="A4977" t="str" cm="1">
        <f t="array" aca="1" ref="A4977" ca="1">INDIRECT("Results!" &amp; ADDRESS(ROUNDUP((ROW()-1)/10,0)+1, COLUMN()))</f>
        <v>V9</v>
      </c>
      <c r="B4977" t="str" cm="1">
        <f t="array" aca="1" ref="B4977" ca="1">INDIRECT("Results!" &amp; ADDRESS(ROUNDUP((ROW()-1)/10,0)+1, COLUMN()))</f>
        <v>Host</v>
      </c>
      <c r="C4977" t="str" cm="1">
        <f t="array" aca="1" ref="C4977" ca="1">INDIRECT("Results!" &amp; ADDRESS(ROUNDUP((ROW()-1)/10,0)+1, COLUMN()))</f>
        <v>MasterSlave</v>
      </c>
      <c r="D4977" t="str" cm="1">
        <f t="array" aca="1" ref="D4977" ca="1">INDIRECT("Results!" &amp; ADDRESS(ROUNDUP((ROW()-1)/10,0)+1, COLUMN()))</f>
        <v>no parameter</v>
      </c>
      <c r="E4977" cm="1">
        <f t="array" aca="1" ref="E4977" ca="1">INDIRECT("Results!" &amp; ADDRESS(ROUNDUP((ROW()-1)/10,0)+1, COLUMN()))</f>
        <v>32</v>
      </c>
      <c r="F4977" t="str" cm="1">
        <f t="array" aca="1" ref="F4977" ca="1">INDIRECT("Results!" &amp; ADDRESS(ROUNDUP((ROW()-1)/10,0)+1, COLUMN()))</f>
        <v>V9HostMasterSlaveno parameter32</v>
      </c>
      <c r="G4977">
        <f t="shared" ca="1" si="77"/>
        <v>46.988999999999997</v>
      </c>
    </row>
    <row r="4978" spans="1:7" x14ac:dyDescent="0.25">
      <c r="A4978" t="str" cm="1">
        <f t="array" aca="1" ref="A4978" ca="1">INDIRECT("Results!" &amp; ADDRESS(ROUNDUP((ROW()-1)/10,0)+1, COLUMN()))</f>
        <v>V9</v>
      </c>
      <c r="B4978" t="str" cm="1">
        <f t="array" aca="1" ref="B4978" ca="1">INDIRECT("Results!" &amp; ADDRESS(ROUNDUP((ROW()-1)/10,0)+1, COLUMN()))</f>
        <v>Host</v>
      </c>
      <c r="C4978" t="str" cm="1">
        <f t="array" aca="1" ref="C4978" ca="1">INDIRECT("Results!" &amp; ADDRESS(ROUNDUP((ROW()-1)/10,0)+1, COLUMN()))</f>
        <v>MasterSlave</v>
      </c>
      <c r="D4978" t="str" cm="1">
        <f t="array" aca="1" ref="D4978" ca="1">INDIRECT("Results!" &amp; ADDRESS(ROUNDUP((ROW()-1)/10,0)+1, COLUMN()))</f>
        <v>no parameter</v>
      </c>
      <c r="E4978" cm="1">
        <f t="array" aca="1" ref="E4978" ca="1">INDIRECT("Results!" &amp; ADDRESS(ROUNDUP((ROW()-1)/10,0)+1, COLUMN()))</f>
        <v>32</v>
      </c>
      <c r="F4978" t="str" cm="1">
        <f t="array" aca="1" ref="F4978" ca="1">INDIRECT("Results!" &amp; ADDRESS(ROUNDUP((ROW()-1)/10,0)+1, COLUMN()))</f>
        <v>V9HostMasterSlaveno parameter32</v>
      </c>
      <c r="G4978">
        <f t="shared" ca="1" si="77"/>
        <v>47.021999999999998</v>
      </c>
    </row>
    <row r="4979" spans="1:7" x14ac:dyDescent="0.25">
      <c r="A4979" t="str" cm="1">
        <f t="array" aca="1" ref="A4979" ca="1">INDIRECT("Results!" &amp; ADDRESS(ROUNDUP((ROW()-1)/10,0)+1, COLUMN()))</f>
        <v>V9</v>
      </c>
      <c r="B4979" t="str" cm="1">
        <f t="array" aca="1" ref="B4979" ca="1">INDIRECT("Results!" &amp; ADDRESS(ROUNDUP((ROW()-1)/10,0)+1, COLUMN()))</f>
        <v>Host</v>
      </c>
      <c r="C4979" t="str" cm="1">
        <f t="array" aca="1" ref="C4979" ca="1">INDIRECT("Results!" &amp; ADDRESS(ROUNDUP((ROW()-1)/10,0)+1, COLUMN()))</f>
        <v>MasterSlave</v>
      </c>
      <c r="D4979" t="str" cm="1">
        <f t="array" aca="1" ref="D4979" ca="1">INDIRECT("Results!" &amp; ADDRESS(ROUNDUP((ROW()-1)/10,0)+1, COLUMN()))</f>
        <v>no parameter</v>
      </c>
      <c r="E4979" cm="1">
        <f t="array" aca="1" ref="E4979" ca="1">INDIRECT("Results!" &amp; ADDRESS(ROUNDUP((ROW()-1)/10,0)+1, COLUMN()))</f>
        <v>32</v>
      </c>
      <c r="F4979" t="str" cm="1">
        <f t="array" aca="1" ref="F4979" ca="1">INDIRECT("Results!" &amp; ADDRESS(ROUNDUP((ROW()-1)/10,0)+1, COLUMN()))</f>
        <v>V9HostMasterSlaveno parameter32</v>
      </c>
      <c r="G4979">
        <f t="shared" ca="1" si="77"/>
        <v>47.021999999999998</v>
      </c>
    </row>
    <row r="4980" spans="1:7" x14ac:dyDescent="0.25">
      <c r="A4980" t="str" cm="1">
        <f t="array" aca="1" ref="A4980" ca="1">INDIRECT("Results!" &amp; ADDRESS(ROUNDUP((ROW()-1)/10,0)+1, COLUMN()))</f>
        <v>V9</v>
      </c>
      <c r="B4980" t="str" cm="1">
        <f t="array" aca="1" ref="B4980" ca="1">INDIRECT("Results!" &amp; ADDRESS(ROUNDUP((ROW()-1)/10,0)+1, COLUMN()))</f>
        <v>Host</v>
      </c>
      <c r="C4980" t="str" cm="1">
        <f t="array" aca="1" ref="C4980" ca="1">INDIRECT("Results!" &amp; ADDRESS(ROUNDUP((ROW()-1)/10,0)+1, COLUMN()))</f>
        <v>MasterSlave</v>
      </c>
      <c r="D4980" t="str" cm="1">
        <f t="array" aca="1" ref="D4980" ca="1">INDIRECT("Results!" &amp; ADDRESS(ROUNDUP((ROW()-1)/10,0)+1, COLUMN()))</f>
        <v>no parameter</v>
      </c>
      <c r="E4980" cm="1">
        <f t="array" aca="1" ref="E4980" ca="1">INDIRECT("Results!" &amp; ADDRESS(ROUNDUP((ROW()-1)/10,0)+1, COLUMN()))</f>
        <v>32</v>
      </c>
      <c r="F4980" t="str" cm="1">
        <f t="array" aca="1" ref="F4980" ca="1">INDIRECT("Results!" &amp; ADDRESS(ROUNDUP((ROW()-1)/10,0)+1, COLUMN()))</f>
        <v>V9HostMasterSlaveno parameter32</v>
      </c>
      <c r="G4980">
        <f t="shared" ca="1" si="77"/>
        <v>47.024999999999999</v>
      </c>
    </row>
    <row r="4981" spans="1:7" x14ac:dyDescent="0.25">
      <c r="A4981" t="str" cm="1">
        <f t="array" aca="1" ref="A4981" ca="1">INDIRECT("Results!" &amp; ADDRESS(ROUNDUP((ROW()-1)/10,0)+1, COLUMN()))</f>
        <v>V9</v>
      </c>
      <c r="B4981" t="str" cm="1">
        <f t="array" aca="1" ref="B4981" ca="1">INDIRECT("Results!" &amp; ADDRESS(ROUNDUP((ROW()-1)/10,0)+1, COLUMN()))</f>
        <v>Host</v>
      </c>
      <c r="C4981" t="str" cm="1">
        <f t="array" aca="1" ref="C4981" ca="1">INDIRECT("Results!" &amp; ADDRESS(ROUNDUP((ROW()-1)/10,0)+1, COLUMN()))</f>
        <v>MasterSlave</v>
      </c>
      <c r="D4981" t="str" cm="1">
        <f t="array" aca="1" ref="D4981" ca="1">INDIRECT("Results!" &amp; ADDRESS(ROUNDUP((ROW()-1)/10,0)+1, COLUMN()))</f>
        <v>no parameter</v>
      </c>
      <c r="E4981" cm="1">
        <f t="array" aca="1" ref="E4981" ca="1">INDIRECT("Results!" &amp; ADDRESS(ROUNDUP((ROW()-1)/10,0)+1, COLUMN()))</f>
        <v>32</v>
      </c>
      <c r="F4981" t="str" cm="1">
        <f t="array" aca="1" ref="F4981" ca="1">INDIRECT("Results!" &amp; ADDRESS(ROUNDUP((ROW()-1)/10,0)+1, COLUMN()))</f>
        <v>V9HostMasterSlaveno parameter32</v>
      </c>
      <c r="G4981">
        <f t="shared" ca="1" si="77"/>
        <v>47.024999999999999</v>
      </c>
    </row>
    <row r="4982" spans="1:7" x14ac:dyDescent="0.25">
      <c r="A4982" t="str" cm="1">
        <f t="array" aca="1" ref="A4982" ca="1">INDIRECT("Results!" &amp; ADDRESS(ROUNDUP((ROW()-1)/10,0)+1, COLUMN()))</f>
        <v>V9</v>
      </c>
      <c r="B4982" t="str" cm="1">
        <f t="array" aca="1" ref="B4982" ca="1">INDIRECT("Results!" &amp; ADDRESS(ROUNDUP((ROW()-1)/10,0)+1, COLUMN()))</f>
        <v>Host</v>
      </c>
      <c r="C4982" t="str" cm="1">
        <f t="array" aca="1" ref="C4982" ca="1">INDIRECT("Results!" &amp; ADDRESS(ROUNDUP((ROW()-1)/10,0)+1, COLUMN()))</f>
        <v>MasterSlave</v>
      </c>
      <c r="D4982" t="str" cm="1">
        <f t="array" aca="1" ref="D4982" ca="1">INDIRECT("Results!" &amp; ADDRESS(ROUNDUP((ROW()-1)/10,0)+1, COLUMN()))</f>
        <v>no parameter</v>
      </c>
      <c r="E4982" cm="1">
        <f t="array" aca="1" ref="E4982" ca="1">INDIRECT("Results!" &amp; ADDRESS(ROUNDUP((ROW()-1)/10,0)+1, COLUMN()))</f>
        <v>36</v>
      </c>
      <c r="F4982" t="str" cm="1">
        <f t="array" aca="1" ref="F4982" ca="1">INDIRECT("Results!" &amp; ADDRESS(ROUNDUP((ROW()-1)/10,0)+1, COLUMN()))</f>
        <v>V9HostMasterSlaveno parameter36</v>
      </c>
      <c r="G4982">
        <f t="shared" ca="1" si="77"/>
        <v>42.448999999999998</v>
      </c>
    </row>
    <row r="4983" spans="1:7" x14ac:dyDescent="0.25">
      <c r="A4983" t="str" cm="1">
        <f t="array" aca="1" ref="A4983" ca="1">INDIRECT("Results!" &amp; ADDRESS(ROUNDUP((ROW()-1)/10,0)+1, COLUMN()))</f>
        <v>V9</v>
      </c>
      <c r="B4983" t="str" cm="1">
        <f t="array" aca="1" ref="B4983" ca="1">INDIRECT("Results!" &amp; ADDRESS(ROUNDUP((ROW()-1)/10,0)+1, COLUMN()))</f>
        <v>Host</v>
      </c>
      <c r="C4983" t="str" cm="1">
        <f t="array" aca="1" ref="C4983" ca="1">INDIRECT("Results!" &amp; ADDRESS(ROUNDUP((ROW()-1)/10,0)+1, COLUMN()))</f>
        <v>MasterSlave</v>
      </c>
      <c r="D4983" t="str" cm="1">
        <f t="array" aca="1" ref="D4983" ca="1">INDIRECT("Results!" &amp; ADDRESS(ROUNDUP((ROW()-1)/10,0)+1, COLUMN()))</f>
        <v>no parameter</v>
      </c>
      <c r="E4983" cm="1">
        <f t="array" aca="1" ref="E4983" ca="1">INDIRECT("Results!" &amp; ADDRESS(ROUNDUP((ROW()-1)/10,0)+1, COLUMN()))</f>
        <v>36</v>
      </c>
      <c r="F4983" t="str" cm="1">
        <f t="array" aca="1" ref="F4983" ca="1">INDIRECT("Results!" &amp; ADDRESS(ROUNDUP((ROW()-1)/10,0)+1, COLUMN()))</f>
        <v>V9HostMasterSlaveno parameter36</v>
      </c>
      <c r="G4983">
        <f t="shared" ca="1" si="77"/>
        <v>42.448999999999998</v>
      </c>
    </row>
    <row r="4984" spans="1:7" x14ac:dyDescent="0.25">
      <c r="A4984" t="str" cm="1">
        <f t="array" aca="1" ref="A4984" ca="1">INDIRECT("Results!" &amp; ADDRESS(ROUNDUP((ROW()-1)/10,0)+1, COLUMN()))</f>
        <v>V9</v>
      </c>
      <c r="B4984" t="str" cm="1">
        <f t="array" aca="1" ref="B4984" ca="1">INDIRECT("Results!" &amp; ADDRESS(ROUNDUP((ROW()-1)/10,0)+1, COLUMN()))</f>
        <v>Host</v>
      </c>
      <c r="C4984" t="str" cm="1">
        <f t="array" aca="1" ref="C4984" ca="1">INDIRECT("Results!" &amp; ADDRESS(ROUNDUP((ROW()-1)/10,0)+1, COLUMN()))</f>
        <v>MasterSlave</v>
      </c>
      <c r="D4984" t="str" cm="1">
        <f t="array" aca="1" ref="D4984" ca="1">INDIRECT("Results!" &amp; ADDRESS(ROUNDUP((ROW()-1)/10,0)+1, COLUMN()))</f>
        <v>no parameter</v>
      </c>
      <c r="E4984" cm="1">
        <f t="array" aca="1" ref="E4984" ca="1">INDIRECT("Results!" &amp; ADDRESS(ROUNDUP((ROW()-1)/10,0)+1, COLUMN()))</f>
        <v>36</v>
      </c>
      <c r="F4984" t="str" cm="1">
        <f t="array" aca="1" ref="F4984" ca="1">INDIRECT("Results!" &amp; ADDRESS(ROUNDUP((ROW()-1)/10,0)+1, COLUMN()))</f>
        <v>V9HostMasterSlaveno parameter36</v>
      </c>
      <c r="G4984">
        <f t="shared" ca="1" si="77"/>
        <v>42.460999999999999</v>
      </c>
    </row>
    <row r="4985" spans="1:7" x14ac:dyDescent="0.25">
      <c r="A4985" t="str" cm="1">
        <f t="array" aca="1" ref="A4985" ca="1">INDIRECT("Results!" &amp; ADDRESS(ROUNDUP((ROW()-1)/10,0)+1, COLUMN()))</f>
        <v>V9</v>
      </c>
      <c r="B4985" t="str" cm="1">
        <f t="array" aca="1" ref="B4985" ca="1">INDIRECT("Results!" &amp; ADDRESS(ROUNDUP((ROW()-1)/10,0)+1, COLUMN()))</f>
        <v>Host</v>
      </c>
      <c r="C4985" t="str" cm="1">
        <f t="array" aca="1" ref="C4985" ca="1">INDIRECT("Results!" &amp; ADDRESS(ROUNDUP((ROW()-1)/10,0)+1, COLUMN()))</f>
        <v>MasterSlave</v>
      </c>
      <c r="D4985" t="str" cm="1">
        <f t="array" aca="1" ref="D4985" ca="1">INDIRECT("Results!" &amp; ADDRESS(ROUNDUP((ROW()-1)/10,0)+1, COLUMN()))</f>
        <v>no parameter</v>
      </c>
      <c r="E4985" cm="1">
        <f t="array" aca="1" ref="E4985" ca="1">INDIRECT("Results!" &amp; ADDRESS(ROUNDUP((ROW()-1)/10,0)+1, COLUMN()))</f>
        <v>36</v>
      </c>
      <c r="F4985" t="str" cm="1">
        <f t="array" aca="1" ref="F4985" ca="1">INDIRECT("Results!" &amp; ADDRESS(ROUNDUP((ROW()-1)/10,0)+1, COLUMN()))</f>
        <v>V9HostMasterSlaveno parameter36</v>
      </c>
      <c r="G4985">
        <f t="shared" ca="1" si="77"/>
        <v>42.460999999999999</v>
      </c>
    </row>
    <row r="4986" spans="1:7" x14ac:dyDescent="0.25">
      <c r="A4986" t="str" cm="1">
        <f t="array" aca="1" ref="A4986" ca="1">INDIRECT("Results!" &amp; ADDRESS(ROUNDUP((ROW()-1)/10,0)+1, COLUMN()))</f>
        <v>V9</v>
      </c>
      <c r="B4986" t="str" cm="1">
        <f t="array" aca="1" ref="B4986" ca="1">INDIRECT("Results!" &amp; ADDRESS(ROUNDUP((ROW()-1)/10,0)+1, COLUMN()))</f>
        <v>Host</v>
      </c>
      <c r="C4986" t="str" cm="1">
        <f t="array" aca="1" ref="C4986" ca="1">INDIRECT("Results!" &amp; ADDRESS(ROUNDUP((ROW()-1)/10,0)+1, COLUMN()))</f>
        <v>MasterSlave</v>
      </c>
      <c r="D4986" t="str" cm="1">
        <f t="array" aca="1" ref="D4986" ca="1">INDIRECT("Results!" &amp; ADDRESS(ROUNDUP((ROW()-1)/10,0)+1, COLUMN()))</f>
        <v>no parameter</v>
      </c>
      <c r="E4986" cm="1">
        <f t="array" aca="1" ref="E4986" ca="1">INDIRECT("Results!" &amp; ADDRESS(ROUNDUP((ROW()-1)/10,0)+1, COLUMN()))</f>
        <v>36</v>
      </c>
      <c r="F4986" t="str" cm="1">
        <f t="array" aca="1" ref="F4986" ca="1">INDIRECT("Results!" &amp; ADDRESS(ROUNDUP((ROW()-1)/10,0)+1, COLUMN()))</f>
        <v>V9HostMasterSlaveno parameter36</v>
      </c>
      <c r="G4986">
        <f t="shared" ca="1" si="77"/>
        <v>42.466000000000001</v>
      </c>
    </row>
    <row r="4987" spans="1:7" x14ac:dyDescent="0.25">
      <c r="A4987" t="str" cm="1">
        <f t="array" aca="1" ref="A4987" ca="1">INDIRECT("Results!" &amp; ADDRESS(ROUNDUP((ROW()-1)/10,0)+1, COLUMN()))</f>
        <v>V9</v>
      </c>
      <c r="B4987" t="str" cm="1">
        <f t="array" aca="1" ref="B4987" ca="1">INDIRECT("Results!" &amp; ADDRESS(ROUNDUP((ROW()-1)/10,0)+1, COLUMN()))</f>
        <v>Host</v>
      </c>
      <c r="C4987" t="str" cm="1">
        <f t="array" aca="1" ref="C4987" ca="1">INDIRECT("Results!" &amp; ADDRESS(ROUNDUP((ROW()-1)/10,0)+1, COLUMN()))</f>
        <v>MasterSlave</v>
      </c>
      <c r="D4987" t="str" cm="1">
        <f t="array" aca="1" ref="D4987" ca="1">INDIRECT("Results!" &amp; ADDRESS(ROUNDUP((ROW()-1)/10,0)+1, COLUMN()))</f>
        <v>no parameter</v>
      </c>
      <c r="E4987" cm="1">
        <f t="array" aca="1" ref="E4987" ca="1">INDIRECT("Results!" &amp; ADDRESS(ROUNDUP((ROW()-1)/10,0)+1, COLUMN()))</f>
        <v>36</v>
      </c>
      <c r="F4987" t="str" cm="1">
        <f t="array" aca="1" ref="F4987" ca="1">INDIRECT("Results!" &amp; ADDRESS(ROUNDUP((ROW()-1)/10,0)+1, COLUMN()))</f>
        <v>V9HostMasterSlaveno parameter36</v>
      </c>
      <c r="G4987">
        <f t="shared" ca="1" si="77"/>
        <v>42.466000000000001</v>
      </c>
    </row>
    <row r="4988" spans="1:7" x14ac:dyDescent="0.25">
      <c r="A4988" t="str" cm="1">
        <f t="array" aca="1" ref="A4988" ca="1">INDIRECT("Results!" &amp; ADDRESS(ROUNDUP((ROW()-1)/10,0)+1, COLUMN()))</f>
        <v>V9</v>
      </c>
      <c r="B4988" t="str" cm="1">
        <f t="array" aca="1" ref="B4988" ca="1">INDIRECT("Results!" &amp; ADDRESS(ROUNDUP((ROW()-1)/10,0)+1, COLUMN()))</f>
        <v>Host</v>
      </c>
      <c r="C4988" t="str" cm="1">
        <f t="array" aca="1" ref="C4988" ca="1">INDIRECT("Results!" &amp; ADDRESS(ROUNDUP((ROW()-1)/10,0)+1, COLUMN()))</f>
        <v>MasterSlave</v>
      </c>
      <c r="D4988" t="str" cm="1">
        <f t="array" aca="1" ref="D4988" ca="1">INDIRECT("Results!" &amp; ADDRESS(ROUNDUP((ROW()-1)/10,0)+1, COLUMN()))</f>
        <v>no parameter</v>
      </c>
      <c r="E4988" cm="1">
        <f t="array" aca="1" ref="E4988" ca="1">INDIRECT("Results!" &amp; ADDRESS(ROUNDUP((ROW()-1)/10,0)+1, COLUMN()))</f>
        <v>36</v>
      </c>
      <c r="F4988" t="str" cm="1">
        <f t="array" aca="1" ref="F4988" ca="1">INDIRECT("Results!" &amp; ADDRESS(ROUNDUP((ROW()-1)/10,0)+1, COLUMN()))</f>
        <v>V9HostMasterSlaveno parameter36</v>
      </c>
      <c r="G4988">
        <f t="shared" ca="1" si="77"/>
        <v>42.481999999999999</v>
      </c>
    </row>
    <row r="4989" spans="1:7" x14ac:dyDescent="0.25">
      <c r="A4989" t="str" cm="1">
        <f t="array" aca="1" ref="A4989" ca="1">INDIRECT("Results!" &amp; ADDRESS(ROUNDUP((ROW()-1)/10,0)+1, COLUMN()))</f>
        <v>V9</v>
      </c>
      <c r="B4989" t="str" cm="1">
        <f t="array" aca="1" ref="B4989" ca="1">INDIRECT("Results!" &amp; ADDRESS(ROUNDUP((ROW()-1)/10,0)+1, COLUMN()))</f>
        <v>Host</v>
      </c>
      <c r="C4989" t="str" cm="1">
        <f t="array" aca="1" ref="C4989" ca="1">INDIRECT("Results!" &amp; ADDRESS(ROUNDUP((ROW()-1)/10,0)+1, COLUMN()))</f>
        <v>MasterSlave</v>
      </c>
      <c r="D4989" t="str" cm="1">
        <f t="array" aca="1" ref="D4989" ca="1">INDIRECT("Results!" &amp; ADDRESS(ROUNDUP((ROW()-1)/10,0)+1, COLUMN()))</f>
        <v>no parameter</v>
      </c>
      <c r="E4989" cm="1">
        <f t="array" aca="1" ref="E4989" ca="1">INDIRECT("Results!" &amp; ADDRESS(ROUNDUP((ROW()-1)/10,0)+1, COLUMN()))</f>
        <v>36</v>
      </c>
      <c r="F4989" t="str" cm="1">
        <f t="array" aca="1" ref="F4989" ca="1">INDIRECT("Results!" &amp; ADDRESS(ROUNDUP((ROW()-1)/10,0)+1, COLUMN()))</f>
        <v>V9HostMasterSlaveno parameter36</v>
      </c>
      <c r="G4989">
        <f t="shared" ca="1" si="77"/>
        <v>42.481999999999999</v>
      </c>
    </row>
    <row r="4990" spans="1:7" x14ac:dyDescent="0.25">
      <c r="A4990" t="str" cm="1">
        <f t="array" aca="1" ref="A4990" ca="1">INDIRECT("Results!" &amp; ADDRESS(ROUNDUP((ROW()-1)/10,0)+1, COLUMN()))</f>
        <v>V9</v>
      </c>
      <c r="B4990" t="str" cm="1">
        <f t="array" aca="1" ref="B4990" ca="1">INDIRECT("Results!" &amp; ADDRESS(ROUNDUP((ROW()-1)/10,0)+1, COLUMN()))</f>
        <v>Host</v>
      </c>
      <c r="C4990" t="str" cm="1">
        <f t="array" aca="1" ref="C4990" ca="1">INDIRECT("Results!" &amp; ADDRESS(ROUNDUP((ROW()-1)/10,0)+1, COLUMN()))</f>
        <v>MasterSlave</v>
      </c>
      <c r="D4990" t="str" cm="1">
        <f t="array" aca="1" ref="D4990" ca="1">INDIRECT("Results!" &amp; ADDRESS(ROUNDUP((ROW()-1)/10,0)+1, COLUMN()))</f>
        <v>no parameter</v>
      </c>
      <c r="E4990" cm="1">
        <f t="array" aca="1" ref="E4990" ca="1">INDIRECT("Results!" &amp; ADDRESS(ROUNDUP((ROW()-1)/10,0)+1, COLUMN()))</f>
        <v>36</v>
      </c>
      <c r="F4990" t="str" cm="1">
        <f t="array" aca="1" ref="F4990" ca="1">INDIRECT("Results!" &amp; ADDRESS(ROUNDUP((ROW()-1)/10,0)+1, COLUMN()))</f>
        <v>V9HostMasterSlaveno parameter36</v>
      </c>
      <c r="G4990">
        <f t="shared" ca="1" si="77"/>
        <v>42.484999999999999</v>
      </c>
    </row>
    <row r="4991" spans="1:7" x14ac:dyDescent="0.25">
      <c r="A4991" t="str" cm="1">
        <f t="array" aca="1" ref="A4991" ca="1">INDIRECT("Results!" &amp; ADDRESS(ROUNDUP((ROW()-1)/10,0)+1, COLUMN()))</f>
        <v>V9</v>
      </c>
      <c r="B4991" t="str" cm="1">
        <f t="array" aca="1" ref="B4991" ca="1">INDIRECT("Results!" &amp; ADDRESS(ROUNDUP((ROW()-1)/10,0)+1, COLUMN()))</f>
        <v>Host</v>
      </c>
      <c r="C4991" t="str" cm="1">
        <f t="array" aca="1" ref="C4991" ca="1">INDIRECT("Results!" &amp; ADDRESS(ROUNDUP((ROW()-1)/10,0)+1, COLUMN()))</f>
        <v>MasterSlave</v>
      </c>
      <c r="D4991" t="str" cm="1">
        <f t="array" aca="1" ref="D4991" ca="1">INDIRECT("Results!" &amp; ADDRESS(ROUNDUP((ROW()-1)/10,0)+1, COLUMN()))</f>
        <v>no parameter</v>
      </c>
      <c r="E4991" cm="1">
        <f t="array" aca="1" ref="E4991" ca="1">INDIRECT("Results!" &amp; ADDRESS(ROUNDUP((ROW()-1)/10,0)+1, COLUMN()))</f>
        <v>36</v>
      </c>
      <c r="F4991" t="str" cm="1">
        <f t="array" aca="1" ref="F4991" ca="1">INDIRECT("Results!" &amp; ADDRESS(ROUNDUP((ROW()-1)/10,0)+1, COLUMN()))</f>
        <v>V9HostMasterSlaveno parameter36</v>
      </c>
      <c r="G4991">
        <f t="shared" ca="1" si="77"/>
        <v>42.488999999999997</v>
      </c>
    </row>
    <row r="4992" spans="1:7" x14ac:dyDescent="0.25">
      <c r="A4992" t="str" cm="1">
        <f t="array" aca="1" ref="A4992" ca="1">INDIRECT("Results!" &amp; ADDRESS(ROUNDUP((ROW()-1)/10,0)+1, COLUMN()))</f>
        <v>V9</v>
      </c>
      <c r="B4992" t="str" cm="1">
        <f t="array" aca="1" ref="B4992" ca="1">INDIRECT("Results!" &amp; ADDRESS(ROUNDUP((ROW()-1)/10,0)+1, COLUMN()))</f>
        <v>Host</v>
      </c>
      <c r="C4992" t="str" cm="1">
        <f t="array" aca="1" ref="C4992" ca="1">INDIRECT("Results!" &amp; ADDRESS(ROUNDUP((ROW()-1)/10,0)+1, COLUMN()))</f>
        <v>MasterSlave</v>
      </c>
      <c r="D4992" t="str" cm="1">
        <f t="array" aca="1" ref="D4992" ca="1">INDIRECT("Results!" &amp; ADDRESS(ROUNDUP((ROW()-1)/10,0)+1, COLUMN()))</f>
        <v>no parameter</v>
      </c>
      <c r="E4992" cm="1">
        <f t="array" aca="1" ref="E4992" ca="1">INDIRECT("Results!" &amp; ADDRESS(ROUNDUP((ROW()-1)/10,0)+1, COLUMN()))</f>
        <v>40</v>
      </c>
      <c r="F4992" t="str" cm="1">
        <f t="array" aca="1" ref="F4992" ca="1">INDIRECT("Results!" &amp; ADDRESS(ROUNDUP((ROW()-1)/10,0)+1, COLUMN()))</f>
        <v>V9HostMasterSlaveno parameter40</v>
      </c>
      <c r="G4992">
        <f t="shared" ca="1" si="77"/>
        <v>38.304000000000002</v>
      </c>
    </row>
    <row r="4993" spans="1:7" x14ac:dyDescent="0.25">
      <c r="A4993" t="str" cm="1">
        <f t="array" aca="1" ref="A4993" ca="1">INDIRECT("Results!" &amp; ADDRESS(ROUNDUP((ROW()-1)/10,0)+1, COLUMN()))</f>
        <v>V9</v>
      </c>
      <c r="B4993" t="str" cm="1">
        <f t="array" aca="1" ref="B4993" ca="1">INDIRECT("Results!" &amp; ADDRESS(ROUNDUP((ROW()-1)/10,0)+1, COLUMN()))</f>
        <v>Host</v>
      </c>
      <c r="C4993" t="str" cm="1">
        <f t="array" aca="1" ref="C4993" ca="1">INDIRECT("Results!" &amp; ADDRESS(ROUNDUP((ROW()-1)/10,0)+1, COLUMN()))</f>
        <v>MasterSlave</v>
      </c>
      <c r="D4993" t="str" cm="1">
        <f t="array" aca="1" ref="D4993" ca="1">INDIRECT("Results!" &amp; ADDRESS(ROUNDUP((ROW()-1)/10,0)+1, COLUMN()))</f>
        <v>no parameter</v>
      </c>
      <c r="E4993" cm="1">
        <f t="array" aca="1" ref="E4993" ca="1">INDIRECT("Results!" &amp; ADDRESS(ROUNDUP((ROW()-1)/10,0)+1, COLUMN()))</f>
        <v>40</v>
      </c>
      <c r="F4993" t="str" cm="1">
        <f t="array" aca="1" ref="F4993" ca="1">INDIRECT("Results!" &amp; ADDRESS(ROUNDUP((ROW()-1)/10,0)+1, COLUMN()))</f>
        <v>V9HostMasterSlaveno parameter40</v>
      </c>
      <c r="G4993">
        <f t="shared" ca="1" si="77"/>
        <v>38.35</v>
      </c>
    </row>
    <row r="4994" spans="1:7" x14ac:dyDescent="0.25">
      <c r="A4994" t="str" cm="1">
        <f t="array" aca="1" ref="A4994" ca="1">INDIRECT("Results!" &amp; ADDRESS(ROUNDUP((ROW()-1)/10,0)+1, COLUMN()))</f>
        <v>V9</v>
      </c>
      <c r="B4994" t="str" cm="1">
        <f t="array" aca="1" ref="B4994" ca="1">INDIRECT("Results!" &amp; ADDRESS(ROUNDUP((ROW()-1)/10,0)+1, COLUMN()))</f>
        <v>Host</v>
      </c>
      <c r="C4994" t="str" cm="1">
        <f t="array" aca="1" ref="C4994" ca="1">INDIRECT("Results!" &amp; ADDRESS(ROUNDUP((ROW()-1)/10,0)+1, COLUMN()))</f>
        <v>MasterSlave</v>
      </c>
      <c r="D4994" t="str" cm="1">
        <f t="array" aca="1" ref="D4994" ca="1">INDIRECT("Results!" &amp; ADDRESS(ROUNDUP((ROW()-1)/10,0)+1, COLUMN()))</f>
        <v>no parameter</v>
      </c>
      <c r="E4994" cm="1">
        <f t="array" aca="1" ref="E4994" ca="1">INDIRECT("Results!" &amp; ADDRESS(ROUNDUP((ROW()-1)/10,0)+1, COLUMN()))</f>
        <v>40</v>
      </c>
      <c r="F4994" t="str" cm="1">
        <f t="array" aca="1" ref="F4994" ca="1">INDIRECT("Results!" &amp; ADDRESS(ROUNDUP((ROW()-1)/10,0)+1, COLUMN()))</f>
        <v>V9HostMasterSlaveno parameter40</v>
      </c>
      <c r="G4994">
        <f t="shared" ca="1" si="77"/>
        <v>38.35</v>
      </c>
    </row>
    <row r="4995" spans="1:7" x14ac:dyDescent="0.25">
      <c r="A4995" t="str" cm="1">
        <f t="array" aca="1" ref="A4995" ca="1">INDIRECT("Results!" &amp; ADDRESS(ROUNDUP((ROW()-1)/10,0)+1, COLUMN()))</f>
        <v>V9</v>
      </c>
      <c r="B4995" t="str" cm="1">
        <f t="array" aca="1" ref="B4995" ca="1">INDIRECT("Results!" &amp; ADDRESS(ROUNDUP((ROW()-1)/10,0)+1, COLUMN()))</f>
        <v>Host</v>
      </c>
      <c r="C4995" t="str" cm="1">
        <f t="array" aca="1" ref="C4995" ca="1">INDIRECT("Results!" &amp; ADDRESS(ROUNDUP((ROW()-1)/10,0)+1, COLUMN()))</f>
        <v>MasterSlave</v>
      </c>
      <c r="D4995" t="str" cm="1">
        <f t="array" aca="1" ref="D4995" ca="1">INDIRECT("Results!" &amp; ADDRESS(ROUNDUP((ROW()-1)/10,0)+1, COLUMN()))</f>
        <v>no parameter</v>
      </c>
      <c r="E4995" cm="1">
        <f t="array" aca="1" ref="E4995" ca="1">INDIRECT("Results!" &amp; ADDRESS(ROUNDUP((ROW()-1)/10,0)+1, COLUMN()))</f>
        <v>40</v>
      </c>
      <c r="F4995" t="str" cm="1">
        <f t="array" aca="1" ref="F4995" ca="1">INDIRECT("Results!" &amp; ADDRESS(ROUNDUP((ROW()-1)/10,0)+1, COLUMN()))</f>
        <v>V9HostMasterSlaveno parameter40</v>
      </c>
      <c r="G4995">
        <f t="shared" ref="G4995:G5058" ca="1" si="78">IFERROR(SMALL(INDIRECT("Results!" &amp; ADDRESS(ROUNDUP((ROW()-1)/10,0)+1, COLUMN()+18) &amp; ":"  &amp; ADDRESS(ROUNDUP((ROW()-1)/10,0)+1, COLUMN()+47)),MOD((ROW()-2),10)+1),"")</f>
        <v>38.408999999999999</v>
      </c>
    </row>
    <row r="4996" spans="1:7" x14ac:dyDescent="0.25">
      <c r="A4996" t="str" cm="1">
        <f t="array" aca="1" ref="A4996" ca="1">INDIRECT("Results!" &amp; ADDRESS(ROUNDUP((ROW()-1)/10,0)+1, COLUMN()))</f>
        <v>V9</v>
      </c>
      <c r="B4996" t="str" cm="1">
        <f t="array" aca="1" ref="B4996" ca="1">INDIRECT("Results!" &amp; ADDRESS(ROUNDUP((ROW()-1)/10,0)+1, COLUMN()))</f>
        <v>Host</v>
      </c>
      <c r="C4996" t="str" cm="1">
        <f t="array" aca="1" ref="C4996" ca="1">INDIRECT("Results!" &amp; ADDRESS(ROUNDUP((ROW()-1)/10,0)+1, COLUMN()))</f>
        <v>MasterSlave</v>
      </c>
      <c r="D4996" t="str" cm="1">
        <f t="array" aca="1" ref="D4996" ca="1">INDIRECT("Results!" &amp; ADDRESS(ROUNDUP((ROW()-1)/10,0)+1, COLUMN()))</f>
        <v>no parameter</v>
      </c>
      <c r="E4996" cm="1">
        <f t="array" aca="1" ref="E4996" ca="1">INDIRECT("Results!" &amp; ADDRESS(ROUNDUP((ROW()-1)/10,0)+1, COLUMN()))</f>
        <v>40</v>
      </c>
      <c r="F4996" t="str" cm="1">
        <f t="array" aca="1" ref="F4996" ca="1">INDIRECT("Results!" &amp; ADDRESS(ROUNDUP((ROW()-1)/10,0)+1, COLUMN()))</f>
        <v>V9HostMasterSlaveno parameter40</v>
      </c>
      <c r="G4996">
        <f t="shared" ca="1" si="78"/>
        <v>38.412999999999997</v>
      </c>
    </row>
    <row r="4997" spans="1:7" x14ac:dyDescent="0.25">
      <c r="A4997" t="str" cm="1">
        <f t="array" aca="1" ref="A4997" ca="1">INDIRECT("Results!" &amp; ADDRESS(ROUNDUP((ROW()-1)/10,0)+1, COLUMN()))</f>
        <v>V9</v>
      </c>
      <c r="B4997" t="str" cm="1">
        <f t="array" aca="1" ref="B4997" ca="1">INDIRECT("Results!" &amp; ADDRESS(ROUNDUP((ROW()-1)/10,0)+1, COLUMN()))</f>
        <v>Host</v>
      </c>
      <c r="C4997" t="str" cm="1">
        <f t="array" aca="1" ref="C4997" ca="1">INDIRECT("Results!" &amp; ADDRESS(ROUNDUP((ROW()-1)/10,0)+1, COLUMN()))</f>
        <v>MasterSlave</v>
      </c>
      <c r="D4997" t="str" cm="1">
        <f t="array" aca="1" ref="D4997" ca="1">INDIRECT("Results!" &amp; ADDRESS(ROUNDUP((ROW()-1)/10,0)+1, COLUMN()))</f>
        <v>no parameter</v>
      </c>
      <c r="E4997" cm="1">
        <f t="array" aca="1" ref="E4997" ca="1">INDIRECT("Results!" &amp; ADDRESS(ROUNDUP((ROW()-1)/10,0)+1, COLUMN()))</f>
        <v>40</v>
      </c>
      <c r="F4997" t="str" cm="1">
        <f t="array" aca="1" ref="F4997" ca="1">INDIRECT("Results!" &amp; ADDRESS(ROUNDUP((ROW()-1)/10,0)+1, COLUMN()))</f>
        <v>V9HostMasterSlaveno parameter40</v>
      </c>
      <c r="G4997">
        <f t="shared" ca="1" si="78"/>
        <v>38.412999999999997</v>
      </c>
    </row>
    <row r="4998" spans="1:7" x14ac:dyDescent="0.25">
      <c r="A4998" t="str" cm="1">
        <f t="array" aca="1" ref="A4998" ca="1">INDIRECT("Results!" &amp; ADDRESS(ROUNDUP((ROW()-1)/10,0)+1, COLUMN()))</f>
        <v>V9</v>
      </c>
      <c r="B4998" t="str" cm="1">
        <f t="array" aca="1" ref="B4998" ca="1">INDIRECT("Results!" &amp; ADDRESS(ROUNDUP((ROW()-1)/10,0)+1, COLUMN()))</f>
        <v>Host</v>
      </c>
      <c r="C4998" t="str" cm="1">
        <f t="array" aca="1" ref="C4998" ca="1">INDIRECT("Results!" &amp; ADDRESS(ROUNDUP((ROW()-1)/10,0)+1, COLUMN()))</f>
        <v>MasterSlave</v>
      </c>
      <c r="D4998" t="str" cm="1">
        <f t="array" aca="1" ref="D4998" ca="1">INDIRECT("Results!" &amp; ADDRESS(ROUNDUP((ROW()-1)/10,0)+1, COLUMN()))</f>
        <v>no parameter</v>
      </c>
      <c r="E4998" cm="1">
        <f t="array" aca="1" ref="E4998" ca="1">INDIRECT("Results!" &amp; ADDRESS(ROUNDUP((ROW()-1)/10,0)+1, COLUMN()))</f>
        <v>40</v>
      </c>
      <c r="F4998" t="str" cm="1">
        <f t="array" aca="1" ref="F4998" ca="1">INDIRECT("Results!" &amp; ADDRESS(ROUNDUP((ROW()-1)/10,0)+1, COLUMN()))</f>
        <v>V9HostMasterSlaveno parameter40</v>
      </c>
      <c r="G4998">
        <f t="shared" ca="1" si="78"/>
        <v>38.421999999999997</v>
      </c>
    </row>
    <row r="4999" spans="1:7" x14ac:dyDescent="0.25">
      <c r="A4999" t="str" cm="1">
        <f t="array" aca="1" ref="A4999" ca="1">INDIRECT("Results!" &amp; ADDRESS(ROUNDUP((ROW()-1)/10,0)+1, COLUMN()))</f>
        <v>V9</v>
      </c>
      <c r="B4999" t="str" cm="1">
        <f t="array" aca="1" ref="B4999" ca="1">INDIRECT("Results!" &amp; ADDRESS(ROUNDUP((ROW()-1)/10,0)+1, COLUMN()))</f>
        <v>Host</v>
      </c>
      <c r="C4999" t="str" cm="1">
        <f t="array" aca="1" ref="C4999" ca="1">INDIRECT("Results!" &amp; ADDRESS(ROUNDUP((ROW()-1)/10,0)+1, COLUMN()))</f>
        <v>MasterSlave</v>
      </c>
      <c r="D4999" t="str" cm="1">
        <f t="array" aca="1" ref="D4999" ca="1">INDIRECT("Results!" &amp; ADDRESS(ROUNDUP((ROW()-1)/10,0)+1, COLUMN()))</f>
        <v>no parameter</v>
      </c>
      <c r="E4999" cm="1">
        <f t="array" aca="1" ref="E4999" ca="1">INDIRECT("Results!" &amp; ADDRESS(ROUNDUP((ROW()-1)/10,0)+1, COLUMN()))</f>
        <v>40</v>
      </c>
      <c r="F4999" t="str" cm="1">
        <f t="array" aca="1" ref="F4999" ca="1">INDIRECT("Results!" &amp; ADDRESS(ROUNDUP((ROW()-1)/10,0)+1, COLUMN()))</f>
        <v>V9HostMasterSlaveno parameter40</v>
      </c>
      <c r="G4999">
        <f t="shared" ca="1" si="78"/>
        <v>38.421999999999997</v>
      </c>
    </row>
    <row r="5000" spans="1:7" x14ac:dyDescent="0.25">
      <c r="A5000" t="str" cm="1">
        <f t="array" aca="1" ref="A5000" ca="1">INDIRECT("Results!" &amp; ADDRESS(ROUNDUP((ROW()-1)/10,0)+1, COLUMN()))</f>
        <v>V9</v>
      </c>
      <c r="B5000" t="str" cm="1">
        <f t="array" aca="1" ref="B5000" ca="1">INDIRECT("Results!" &amp; ADDRESS(ROUNDUP((ROW()-1)/10,0)+1, COLUMN()))</f>
        <v>Host</v>
      </c>
      <c r="C5000" t="str" cm="1">
        <f t="array" aca="1" ref="C5000" ca="1">INDIRECT("Results!" &amp; ADDRESS(ROUNDUP((ROW()-1)/10,0)+1, COLUMN()))</f>
        <v>MasterSlave</v>
      </c>
      <c r="D5000" t="str" cm="1">
        <f t="array" aca="1" ref="D5000" ca="1">INDIRECT("Results!" &amp; ADDRESS(ROUNDUP((ROW()-1)/10,0)+1, COLUMN()))</f>
        <v>no parameter</v>
      </c>
      <c r="E5000" cm="1">
        <f t="array" aca="1" ref="E5000" ca="1">INDIRECT("Results!" &amp; ADDRESS(ROUNDUP((ROW()-1)/10,0)+1, COLUMN()))</f>
        <v>40</v>
      </c>
      <c r="F5000" t="str" cm="1">
        <f t="array" aca="1" ref="F5000" ca="1">INDIRECT("Results!" &amp; ADDRESS(ROUNDUP((ROW()-1)/10,0)+1, COLUMN()))</f>
        <v>V9HostMasterSlaveno parameter40</v>
      </c>
      <c r="G5000">
        <f t="shared" ca="1" si="78"/>
        <v>38.424999999999997</v>
      </c>
    </row>
    <row r="5001" spans="1:7" x14ac:dyDescent="0.25">
      <c r="A5001" t="str" cm="1">
        <f t="array" aca="1" ref="A5001" ca="1">INDIRECT("Results!" &amp; ADDRESS(ROUNDUP((ROW()-1)/10,0)+1, COLUMN()))</f>
        <v>V9</v>
      </c>
      <c r="B5001" t="str" cm="1">
        <f t="array" aca="1" ref="B5001" ca="1">INDIRECT("Results!" &amp; ADDRESS(ROUNDUP((ROW()-1)/10,0)+1, COLUMN()))</f>
        <v>Host</v>
      </c>
      <c r="C5001" t="str" cm="1">
        <f t="array" aca="1" ref="C5001" ca="1">INDIRECT("Results!" &amp; ADDRESS(ROUNDUP((ROW()-1)/10,0)+1, COLUMN()))</f>
        <v>MasterSlave</v>
      </c>
      <c r="D5001" t="str" cm="1">
        <f t="array" aca="1" ref="D5001" ca="1">INDIRECT("Results!" &amp; ADDRESS(ROUNDUP((ROW()-1)/10,0)+1, COLUMN()))</f>
        <v>no parameter</v>
      </c>
      <c r="E5001" cm="1">
        <f t="array" aca="1" ref="E5001" ca="1">INDIRECT("Results!" &amp; ADDRESS(ROUNDUP((ROW()-1)/10,0)+1, COLUMN()))</f>
        <v>40</v>
      </c>
      <c r="F5001" t="str" cm="1">
        <f t="array" aca="1" ref="F5001" ca="1">INDIRECT("Results!" &amp; ADDRESS(ROUNDUP((ROW()-1)/10,0)+1, COLUMN()))</f>
        <v>V9HostMasterSlaveno parameter40</v>
      </c>
      <c r="G5001">
        <f t="shared" ca="1" si="78"/>
        <v>38.424999999999997</v>
      </c>
    </row>
    <row r="5002" spans="1:7" x14ac:dyDescent="0.25">
      <c r="A5002" t="str" cm="1">
        <f t="array" aca="1" ref="A5002" ca="1">INDIRECT("Results!" &amp; ADDRESS(ROUNDUP((ROW()-1)/10,0)+1, COLUMN()))</f>
        <v>V9</v>
      </c>
      <c r="B5002" t="str" cm="1">
        <f t="array" aca="1" ref="B5002" ca="1">INDIRECT("Results!" &amp; ADDRESS(ROUNDUP((ROW()-1)/10,0)+1, COLUMN()))</f>
        <v>Host</v>
      </c>
      <c r="C5002" t="str" cm="1">
        <f t="array" aca="1" ref="C5002" ca="1">INDIRECT("Results!" &amp; ADDRESS(ROUNDUP((ROW()-1)/10,0)+1, COLUMN()))</f>
        <v>MasterSlave</v>
      </c>
      <c r="D5002" t="str" cm="1">
        <f t="array" aca="1" ref="D5002" ca="1">INDIRECT("Results!" &amp; ADDRESS(ROUNDUP((ROW()-1)/10,0)+1, COLUMN()))</f>
        <v>no parameter</v>
      </c>
      <c r="E5002" cm="1">
        <f t="array" aca="1" ref="E5002" ca="1">INDIRECT("Results!" &amp; ADDRESS(ROUNDUP((ROW()-1)/10,0)+1, COLUMN()))</f>
        <v>44</v>
      </c>
      <c r="F5002" t="str" cm="1">
        <f t="array" aca="1" ref="F5002" ca="1">INDIRECT("Results!" &amp; ADDRESS(ROUNDUP((ROW()-1)/10,0)+1, COLUMN()))</f>
        <v>V9HostMasterSlaveno parameter44</v>
      </c>
      <c r="G5002">
        <f t="shared" ca="1" si="78"/>
        <v>34.540999999999997</v>
      </c>
    </row>
    <row r="5003" spans="1:7" x14ac:dyDescent="0.25">
      <c r="A5003" t="str" cm="1">
        <f t="array" aca="1" ref="A5003" ca="1">INDIRECT("Results!" &amp; ADDRESS(ROUNDUP((ROW()-1)/10,0)+1, COLUMN()))</f>
        <v>V9</v>
      </c>
      <c r="B5003" t="str" cm="1">
        <f t="array" aca="1" ref="B5003" ca="1">INDIRECT("Results!" &amp; ADDRESS(ROUNDUP((ROW()-1)/10,0)+1, COLUMN()))</f>
        <v>Host</v>
      </c>
      <c r="C5003" t="str" cm="1">
        <f t="array" aca="1" ref="C5003" ca="1">INDIRECT("Results!" &amp; ADDRESS(ROUNDUP((ROW()-1)/10,0)+1, COLUMN()))</f>
        <v>MasterSlave</v>
      </c>
      <c r="D5003" t="str" cm="1">
        <f t="array" aca="1" ref="D5003" ca="1">INDIRECT("Results!" &amp; ADDRESS(ROUNDUP((ROW()-1)/10,0)+1, COLUMN()))</f>
        <v>no parameter</v>
      </c>
      <c r="E5003" cm="1">
        <f t="array" aca="1" ref="E5003" ca="1">INDIRECT("Results!" &amp; ADDRESS(ROUNDUP((ROW()-1)/10,0)+1, COLUMN()))</f>
        <v>44</v>
      </c>
      <c r="F5003" t="str" cm="1">
        <f t="array" aca="1" ref="F5003" ca="1">INDIRECT("Results!" &amp; ADDRESS(ROUNDUP((ROW()-1)/10,0)+1, COLUMN()))</f>
        <v>V9HostMasterSlaveno parameter44</v>
      </c>
      <c r="G5003">
        <f t="shared" ca="1" si="78"/>
        <v>34.540999999999997</v>
      </c>
    </row>
    <row r="5004" spans="1:7" x14ac:dyDescent="0.25">
      <c r="A5004" t="str" cm="1">
        <f t="array" aca="1" ref="A5004" ca="1">INDIRECT("Results!" &amp; ADDRESS(ROUNDUP((ROW()-1)/10,0)+1, COLUMN()))</f>
        <v>V9</v>
      </c>
      <c r="B5004" t="str" cm="1">
        <f t="array" aca="1" ref="B5004" ca="1">INDIRECT("Results!" &amp; ADDRESS(ROUNDUP((ROW()-1)/10,0)+1, COLUMN()))</f>
        <v>Host</v>
      </c>
      <c r="C5004" t="str" cm="1">
        <f t="array" aca="1" ref="C5004" ca="1">INDIRECT("Results!" &amp; ADDRESS(ROUNDUP((ROW()-1)/10,0)+1, COLUMN()))</f>
        <v>MasterSlave</v>
      </c>
      <c r="D5004" t="str" cm="1">
        <f t="array" aca="1" ref="D5004" ca="1">INDIRECT("Results!" &amp; ADDRESS(ROUNDUP((ROW()-1)/10,0)+1, COLUMN()))</f>
        <v>no parameter</v>
      </c>
      <c r="E5004" cm="1">
        <f t="array" aca="1" ref="E5004" ca="1">INDIRECT("Results!" &amp; ADDRESS(ROUNDUP((ROW()-1)/10,0)+1, COLUMN()))</f>
        <v>44</v>
      </c>
      <c r="F5004" t="str" cm="1">
        <f t="array" aca="1" ref="F5004" ca="1">INDIRECT("Results!" &amp; ADDRESS(ROUNDUP((ROW()-1)/10,0)+1, COLUMN()))</f>
        <v>V9HostMasterSlaveno parameter44</v>
      </c>
      <c r="G5004">
        <f t="shared" ca="1" si="78"/>
        <v>34.554000000000002</v>
      </c>
    </row>
    <row r="5005" spans="1:7" x14ac:dyDescent="0.25">
      <c r="A5005" t="str" cm="1">
        <f t="array" aca="1" ref="A5005" ca="1">INDIRECT("Results!" &amp; ADDRESS(ROUNDUP((ROW()-1)/10,0)+1, COLUMN()))</f>
        <v>V9</v>
      </c>
      <c r="B5005" t="str" cm="1">
        <f t="array" aca="1" ref="B5005" ca="1">INDIRECT("Results!" &amp; ADDRESS(ROUNDUP((ROW()-1)/10,0)+1, COLUMN()))</f>
        <v>Host</v>
      </c>
      <c r="C5005" t="str" cm="1">
        <f t="array" aca="1" ref="C5005" ca="1">INDIRECT("Results!" &amp; ADDRESS(ROUNDUP((ROW()-1)/10,0)+1, COLUMN()))</f>
        <v>MasterSlave</v>
      </c>
      <c r="D5005" t="str" cm="1">
        <f t="array" aca="1" ref="D5005" ca="1">INDIRECT("Results!" &amp; ADDRESS(ROUNDUP((ROW()-1)/10,0)+1, COLUMN()))</f>
        <v>no parameter</v>
      </c>
      <c r="E5005" cm="1">
        <f t="array" aca="1" ref="E5005" ca="1">INDIRECT("Results!" &amp; ADDRESS(ROUNDUP((ROW()-1)/10,0)+1, COLUMN()))</f>
        <v>44</v>
      </c>
      <c r="F5005" t="str" cm="1">
        <f t="array" aca="1" ref="F5005" ca="1">INDIRECT("Results!" &amp; ADDRESS(ROUNDUP((ROW()-1)/10,0)+1, COLUMN()))</f>
        <v>V9HostMasterSlaveno parameter44</v>
      </c>
      <c r="G5005">
        <f t="shared" ca="1" si="78"/>
        <v>34.554000000000002</v>
      </c>
    </row>
    <row r="5006" spans="1:7" x14ac:dyDescent="0.25">
      <c r="A5006" t="str" cm="1">
        <f t="array" aca="1" ref="A5006" ca="1">INDIRECT("Results!" &amp; ADDRESS(ROUNDUP((ROW()-1)/10,0)+1, COLUMN()))</f>
        <v>V9</v>
      </c>
      <c r="B5006" t="str" cm="1">
        <f t="array" aca="1" ref="B5006" ca="1">INDIRECT("Results!" &amp; ADDRESS(ROUNDUP((ROW()-1)/10,0)+1, COLUMN()))</f>
        <v>Host</v>
      </c>
      <c r="C5006" t="str" cm="1">
        <f t="array" aca="1" ref="C5006" ca="1">INDIRECT("Results!" &amp; ADDRESS(ROUNDUP((ROW()-1)/10,0)+1, COLUMN()))</f>
        <v>MasterSlave</v>
      </c>
      <c r="D5006" t="str" cm="1">
        <f t="array" aca="1" ref="D5006" ca="1">INDIRECT("Results!" &amp; ADDRESS(ROUNDUP((ROW()-1)/10,0)+1, COLUMN()))</f>
        <v>no parameter</v>
      </c>
      <c r="E5006" cm="1">
        <f t="array" aca="1" ref="E5006" ca="1">INDIRECT("Results!" &amp; ADDRESS(ROUNDUP((ROW()-1)/10,0)+1, COLUMN()))</f>
        <v>44</v>
      </c>
      <c r="F5006" t="str" cm="1">
        <f t="array" aca="1" ref="F5006" ca="1">INDIRECT("Results!" &amp; ADDRESS(ROUNDUP((ROW()-1)/10,0)+1, COLUMN()))</f>
        <v>V9HostMasterSlaveno parameter44</v>
      </c>
      <c r="G5006">
        <f t="shared" ca="1" si="78"/>
        <v>34.569000000000003</v>
      </c>
    </row>
    <row r="5007" spans="1:7" x14ac:dyDescent="0.25">
      <c r="A5007" t="str" cm="1">
        <f t="array" aca="1" ref="A5007" ca="1">INDIRECT("Results!" &amp; ADDRESS(ROUNDUP((ROW()-1)/10,0)+1, COLUMN()))</f>
        <v>V9</v>
      </c>
      <c r="B5007" t="str" cm="1">
        <f t="array" aca="1" ref="B5007" ca="1">INDIRECT("Results!" &amp; ADDRESS(ROUNDUP((ROW()-1)/10,0)+1, COLUMN()))</f>
        <v>Host</v>
      </c>
      <c r="C5007" t="str" cm="1">
        <f t="array" aca="1" ref="C5007" ca="1">INDIRECT("Results!" &amp; ADDRESS(ROUNDUP((ROW()-1)/10,0)+1, COLUMN()))</f>
        <v>MasterSlave</v>
      </c>
      <c r="D5007" t="str" cm="1">
        <f t="array" aca="1" ref="D5007" ca="1">INDIRECT("Results!" &amp; ADDRESS(ROUNDUP((ROW()-1)/10,0)+1, COLUMN()))</f>
        <v>no parameter</v>
      </c>
      <c r="E5007" cm="1">
        <f t="array" aca="1" ref="E5007" ca="1">INDIRECT("Results!" &amp; ADDRESS(ROUNDUP((ROW()-1)/10,0)+1, COLUMN()))</f>
        <v>44</v>
      </c>
      <c r="F5007" t="str" cm="1">
        <f t="array" aca="1" ref="F5007" ca="1">INDIRECT("Results!" &amp; ADDRESS(ROUNDUP((ROW()-1)/10,0)+1, COLUMN()))</f>
        <v>V9HostMasterSlaveno parameter44</v>
      </c>
      <c r="G5007">
        <f t="shared" ca="1" si="78"/>
        <v>34.569000000000003</v>
      </c>
    </row>
    <row r="5008" spans="1:7" x14ac:dyDescent="0.25">
      <c r="A5008" t="str" cm="1">
        <f t="array" aca="1" ref="A5008" ca="1">INDIRECT("Results!" &amp; ADDRESS(ROUNDUP((ROW()-1)/10,0)+1, COLUMN()))</f>
        <v>V9</v>
      </c>
      <c r="B5008" t="str" cm="1">
        <f t="array" aca="1" ref="B5008" ca="1">INDIRECT("Results!" &amp; ADDRESS(ROUNDUP((ROW()-1)/10,0)+1, COLUMN()))</f>
        <v>Host</v>
      </c>
      <c r="C5008" t="str" cm="1">
        <f t="array" aca="1" ref="C5008" ca="1">INDIRECT("Results!" &amp; ADDRESS(ROUNDUP((ROW()-1)/10,0)+1, COLUMN()))</f>
        <v>MasterSlave</v>
      </c>
      <c r="D5008" t="str" cm="1">
        <f t="array" aca="1" ref="D5008" ca="1">INDIRECT("Results!" &amp; ADDRESS(ROUNDUP((ROW()-1)/10,0)+1, COLUMN()))</f>
        <v>no parameter</v>
      </c>
      <c r="E5008" cm="1">
        <f t="array" aca="1" ref="E5008" ca="1">INDIRECT("Results!" &amp; ADDRESS(ROUNDUP((ROW()-1)/10,0)+1, COLUMN()))</f>
        <v>44</v>
      </c>
      <c r="F5008" t="str" cm="1">
        <f t="array" aca="1" ref="F5008" ca="1">INDIRECT("Results!" &amp; ADDRESS(ROUNDUP((ROW()-1)/10,0)+1, COLUMN()))</f>
        <v>V9HostMasterSlaveno parameter44</v>
      </c>
      <c r="G5008">
        <f t="shared" ca="1" si="78"/>
        <v>34.618000000000002</v>
      </c>
    </row>
    <row r="5009" spans="1:7" x14ac:dyDescent="0.25">
      <c r="A5009" t="str" cm="1">
        <f t="array" aca="1" ref="A5009" ca="1">INDIRECT("Results!" &amp; ADDRESS(ROUNDUP((ROW()-1)/10,0)+1, COLUMN()))</f>
        <v>V9</v>
      </c>
      <c r="B5009" t="str" cm="1">
        <f t="array" aca="1" ref="B5009" ca="1">INDIRECT("Results!" &amp; ADDRESS(ROUNDUP((ROW()-1)/10,0)+1, COLUMN()))</f>
        <v>Host</v>
      </c>
      <c r="C5009" t="str" cm="1">
        <f t="array" aca="1" ref="C5009" ca="1">INDIRECT("Results!" &amp; ADDRESS(ROUNDUP((ROW()-1)/10,0)+1, COLUMN()))</f>
        <v>MasterSlave</v>
      </c>
      <c r="D5009" t="str" cm="1">
        <f t="array" aca="1" ref="D5009" ca="1">INDIRECT("Results!" &amp; ADDRESS(ROUNDUP((ROW()-1)/10,0)+1, COLUMN()))</f>
        <v>no parameter</v>
      </c>
      <c r="E5009" cm="1">
        <f t="array" aca="1" ref="E5009" ca="1">INDIRECT("Results!" &amp; ADDRESS(ROUNDUP((ROW()-1)/10,0)+1, COLUMN()))</f>
        <v>44</v>
      </c>
      <c r="F5009" t="str" cm="1">
        <f t="array" aca="1" ref="F5009" ca="1">INDIRECT("Results!" &amp; ADDRESS(ROUNDUP((ROW()-1)/10,0)+1, COLUMN()))</f>
        <v>V9HostMasterSlaveno parameter44</v>
      </c>
      <c r="G5009">
        <f t="shared" ca="1" si="78"/>
        <v>34.637999999999998</v>
      </c>
    </row>
    <row r="5010" spans="1:7" x14ac:dyDescent="0.25">
      <c r="A5010" t="str" cm="1">
        <f t="array" aca="1" ref="A5010" ca="1">INDIRECT("Results!" &amp; ADDRESS(ROUNDUP((ROW()-1)/10,0)+1, COLUMN()))</f>
        <v>V9</v>
      </c>
      <c r="B5010" t="str" cm="1">
        <f t="array" aca="1" ref="B5010" ca="1">INDIRECT("Results!" &amp; ADDRESS(ROUNDUP((ROW()-1)/10,0)+1, COLUMN()))</f>
        <v>Host</v>
      </c>
      <c r="C5010" t="str" cm="1">
        <f t="array" aca="1" ref="C5010" ca="1">INDIRECT("Results!" &amp; ADDRESS(ROUNDUP((ROW()-1)/10,0)+1, COLUMN()))</f>
        <v>MasterSlave</v>
      </c>
      <c r="D5010" t="str" cm="1">
        <f t="array" aca="1" ref="D5010" ca="1">INDIRECT("Results!" &amp; ADDRESS(ROUNDUP((ROW()-1)/10,0)+1, COLUMN()))</f>
        <v>no parameter</v>
      </c>
      <c r="E5010" cm="1">
        <f t="array" aca="1" ref="E5010" ca="1">INDIRECT("Results!" &amp; ADDRESS(ROUNDUP((ROW()-1)/10,0)+1, COLUMN()))</f>
        <v>44</v>
      </c>
      <c r="F5010" t="str" cm="1">
        <f t="array" aca="1" ref="F5010" ca="1">INDIRECT("Results!" &amp; ADDRESS(ROUNDUP((ROW()-1)/10,0)+1, COLUMN()))</f>
        <v>V9HostMasterSlaveno parameter44</v>
      </c>
      <c r="G5010">
        <f t="shared" ca="1" si="78"/>
        <v>34.637999999999998</v>
      </c>
    </row>
    <row r="5011" spans="1:7" x14ac:dyDescent="0.25">
      <c r="A5011" t="str" cm="1">
        <f t="array" aca="1" ref="A5011" ca="1">INDIRECT("Results!" &amp; ADDRESS(ROUNDUP((ROW()-1)/10,0)+1, COLUMN()))</f>
        <v>V9</v>
      </c>
      <c r="B5011" t="str" cm="1">
        <f t="array" aca="1" ref="B5011" ca="1">INDIRECT("Results!" &amp; ADDRESS(ROUNDUP((ROW()-1)/10,0)+1, COLUMN()))</f>
        <v>Host</v>
      </c>
      <c r="C5011" t="str" cm="1">
        <f t="array" aca="1" ref="C5011" ca="1">INDIRECT("Results!" &amp; ADDRESS(ROUNDUP((ROW()-1)/10,0)+1, COLUMN()))</f>
        <v>MasterSlave</v>
      </c>
      <c r="D5011" t="str" cm="1">
        <f t="array" aca="1" ref="D5011" ca="1">INDIRECT("Results!" &amp; ADDRESS(ROUNDUP((ROW()-1)/10,0)+1, COLUMN()))</f>
        <v>no parameter</v>
      </c>
      <c r="E5011" cm="1">
        <f t="array" aca="1" ref="E5011" ca="1">INDIRECT("Results!" &amp; ADDRESS(ROUNDUP((ROW()-1)/10,0)+1, COLUMN()))</f>
        <v>44</v>
      </c>
      <c r="F5011" t="str" cm="1">
        <f t="array" aca="1" ref="F5011" ca="1">INDIRECT("Results!" &amp; ADDRESS(ROUNDUP((ROW()-1)/10,0)+1, COLUMN()))</f>
        <v>V9HostMasterSlaveno parameter44</v>
      </c>
      <c r="G5011">
        <f t="shared" ca="1" si="78"/>
        <v>34.640999999999998</v>
      </c>
    </row>
    <row r="5012" spans="1:7" x14ac:dyDescent="0.25">
      <c r="A5012" t="str" cm="1">
        <f t="array" aca="1" ref="A5012" ca="1">INDIRECT("Results!" &amp; ADDRESS(ROUNDUP((ROW()-1)/10,0)+1, COLUMN()))</f>
        <v>V9</v>
      </c>
      <c r="B5012" t="str" cm="1">
        <f t="array" aca="1" ref="B5012" ca="1">INDIRECT("Results!" &amp; ADDRESS(ROUNDUP((ROW()-1)/10,0)+1, COLUMN()))</f>
        <v>Host</v>
      </c>
      <c r="C5012" t="str" cm="1">
        <f t="array" aca="1" ref="C5012" ca="1">INDIRECT("Results!" &amp; ADDRESS(ROUNDUP((ROW()-1)/10,0)+1, COLUMN()))</f>
        <v>MasterSlave</v>
      </c>
      <c r="D5012" t="str" cm="1">
        <f t="array" aca="1" ref="D5012" ca="1">INDIRECT("Results!" &amp; ADDRESS(ROUNDUP((ROW()-1)/10,0)+1, COLUMN()))</f>
        <v>no parameter</v>
      </c>
      <c r="E5012" cm="1">
        <f t="array" aca="1" ref="E5012" ca="1">INDIRECT("Results!" &amp; ADDRESS(ROUNDUP((ROW()-1)/10,0)+1, COLUMN()))</f>
        <v>48</v>
      </c>
      <c r="F5012" t="str" cm="1">
        <f t="array" aca="1" ref="F5012" ca="1">INDIRECT("Results!" &amp; ADDRESS(ROUNDUP((ROW()-1)/10,0)+1, COLUMN()))</f>
        <v>V9HostMasterSlaveno parameter48</v>
      </c>
      <c r="G5012">
        <f t="shared" ca="1" si="78"/>
        <v>32.258000000000003</v>
      </c>
    </row>
    <row r="5013" spans="1:7" x14ac:dyDescent="0.25">
      <c r="A5013" t="str" cm="1">
        <f t="array" aca="1" ref="A5013" ca="1">INDIRECT("Results!" &amp; ADDRESS(ROUNDUP((ROW()-1)/10,0)+1, COLUMN()))</f>
        <v>V9</v>
      </c>
      <c r="B5013" t="str" cm="1">
        <f t="array" aca="1" ref="B5013" ca="1">INDIRECT("Results!" &amp; ADDRESS(ROUNDUP((ROW()-1)/10,0)+1, COLUMN()))</f>
        <v>Host</v>
      </c>
      <c r="C5013" t="str" cm="1">
        <f t="array" aca="1" ref="C5013" ca="1">INDIRECT("Results!" &amp; ADDRESS(ROUNDUP((ROW()-1)/10,0)+1, COLUMN()))</f>
        <v>MasterSlave</v>
      </c>
      <c r="D5013" t="str" cm="1">
        <f t="array" aca="1" ref="D5013" ca="1">INDIRECT("Results!" &amp; ADDRESS(ROUNDUP((ROW()-1)/10,0)+1, COLUMN()))</f>
        <v>no parameter</v>
      </c>
      <c r="E5013" cm="1">
        <f t="array" aca="1" ref="E5013" ca="1">INDIRECT("Results!" &amp; ADDRESS(ROUNDUP((ROW()-1)/10,0)+1, COLUMN()))</f>
        <v>48</v>
      </c>
      <c r="F5013" t="str" cm="1">
        <f t="array" aca="1" ref="F5013" ca="1">INDIRECT("Results!" &amp; ADDRESS(ROUNDUP((ROW()-1)/10,0)+1, COLUMN()))</f>
        <v>V9HostMasterSlaveno parameter48</v>
      </c>
      <c r="G5013">
        <f t="shared" ca="1" si="78"/>
        <v>32.258000000000003</v>
      </c>
    </row>
    <row r="5014" spans="1:7" x14ac:dyDescent="0.25">
      <c r="A5014" t="str" cm="1">
        <f t="array" aca="1" ref="A5014" ca="1">INDIRECT("Results!" &amp; ADDRESS(ROUNDUP((ROW()-1)/10,0)+1, COLUMN()))</f>
        <v>V9</v>
      </c>
      <c r="B5014" t="str" cm="1">
        <f t="array" aca="1" ref="B5014" ca="1">INDIRECT("Results!" &amp; ADDRESS(ROUNDUP((ROW()-1)/10,0)+1, COLUMN()))</f>
        <v>Host</v>
      </c>
      <c r="C5014" t="str" cm="1">
        <f t="array" aca="1" ref="C5014" ca="1">INDIRECT("Results!" &amp; ADDRESS(ROUNDUP((ROW()-1)/10,0)+1, COLUMN()))</f>
        <v>MasterSlave</v>
      </c>
      <c r="D5014" t="str" cm="1">
        <f t="array" aca="1" ref="D5014" ca="1">INDIRECT("Results!" &amp; ADDRESS(ROUNDUP((ROW()-1)/10,0)+1, COLUMN()))</f>
        <v>no parameter</v>
      </c>
      <c r="E5014" cm="1">
        <f t="array" aca="1" ref="E5014" ca="1">INDIRECT("Results!" &amp; ADDRESS(ROUNDUP((ROW()-1)/10,0)+1, COLUMN()))</f>
        <v>48</v>
      </c>
      <c r="F5014" t="str" cm="1">
        <f t="array" aca="1" ref="F5014" ca="1">INDIRECT("Results!" &amp; ADDRESS(ROUNDUP((ROW()-1)/10,0)+1, COLUMN()))</f>
        <v>V9HostMasterSlaveno parameter48</v>
      </c>
      <c r="G5014">
        <f t="shared" ca="1" si="78"/>
        <v>32.286000000000001</v>
      </c>
    </row>
    <row r="5015" spans="1:7" x14ac:dyDescent="0.25">
      <c r="A5015" t="str" cm="1">
        <f t="array" aca="1" ref="A5015" ca="1">INDIRECT("Results!" &amp; ADDRESS(ROUNDUP((ROW()-1)/10,0)+1, COLUMN()))</f>
        <v>V9</v>
      </c>
      <c r="B5015" t="str" cm="1">
        <f t="array" aca="1" ref="B5015" ca="1">INDIRECT("Results!" &amp; ADDRESS(ROUNDUP((ROW()-1)/10,0)+1, COLUMN()))</f>
        <v>Host</v>
      </c>
      <c r="C5015" t="str" cm="1">
        <f t="array" aca="1" ref="C5015" ca="1">INDIRECT("Results!" &amp; ADDRESS(ROUNDUP((ROW()-1)/10,0)+1, COLUMN()))</f>
        <v>MasterSlave</v>
      </c>
      <c r="D5015" t="str" cm="1">
        <f t="array" aca="1" ref="D5015" ca="1">INDIRECT("Results!" &amp; ADDRESS(ROUNDUP((ROW()-1)/10,0)+1, COLUMN()))</f>
        <v>no parameter</v>
      </c>
      <c r="E5015" cm="1">
        <f t="array" aca="1" ref="E5015" ca="1">INDIRECT("Results!" &amp; ADDRESS(ROUNDUP((ROW()-1)/10,0)+1, COLUMN()))</f>
        <v>48</v>
      </c>
      <c r="F5015" t="str" cm="1">
        <f t="array" aca="1" ref="F5015" ca="1">INDIRECT("Results!" &amp; ADDRESS(ROUNDUP((ROW()-1)/10,0)+1, COLUMN()))</f>
        <v>V9HostMasterSlaveno parameter48</v>
      </c>
      <c r="G5015">
        <f t="shared" ca="1" si="78"/>
        <v>32.286000000000001</v>
      </c>
    </row>
    <row r="5016" spans="1:7" x14ac:dyDescent="0.25">
      <c r="A5016" t="str" cm="1">
        <f t="array" aca="1" ref="A5016" ca="1">INDIRECT("Results!" &amp; ADDRESS(ROUNDUP((ROW()-1)/10,0)+1, COLUMN()))</f>
        <v>V9</v>
      </c>
      <c r="B5016" t="str" cm="1">
        <f t="array" aca="1" ref="B5016" ca="1">INDIRECT("Results!" &amp; ADDRESS(ROUNDUP((ROW()-1)/10,0)+1, COLUMN()))</f>
        <v>Host</v>
      </c>
      <c r="C5016" t="str" cm="1">
        <f t="array" aca="1" ref="C5016" ca="1">INDIRECT("Results!" &amp; ADDRESS(ROUNDUP((ROW()-1)/10,0)+1, COLUMN()))</f>
        <v>MasterSlave</v>
      </c>
      <c r="D5016" t="str" cm="1">
        <f t="array" aca="1" ref="D5016" ca="1">INDIRECT("Results!" &amp; ADDRESS(ROUNDUP((ROW()-1)/10,0)+1, COLUMN()))</f>
        <v>no parameter</v>
      </c>
      <c r="E5016" cm="1">
        <f t="array" aca="1" ref="E5016" ca="1">INDIRECT("Results!" &amp; ADDRESS(ROUNDUP((ROW()-1)/10,0)+1, COLUMN()))</f>
        <v>48</v>
      </c>
      <c r="F5016" t="str" cm="1">
        <f t="array" aca="1" ref="F5016" ca="1">INDIRECT("Results!" &amp; ADDRESS(ROUNDUP((ROW()-1)/10,0)+1, COLUMN()))</f>
        <v>V9HostMasterSlaveno parameter48</v>
      </c>
      <c r="G5016">
        <f t="shared" ca="1" si="78"/>
        <v>32.289000000000001</v>
      </c>
    </row>
    <row r="5017" spans="1:7" x14ac:dyDescent="0.25">
      <c r="A5017" t="str" cm="1">
        <f t="array" aca="1" ref="A5017" ca="1">INDIRECT("Results!" &amp; ADDRESS(ROUNDUP((ROW()-1)/10,0)+1, COLUMN()))</f>
        <v>V9</v>
      </c>
      <c r="B5017" t="str" cm="1">
        <f t="array" aca="1" ref="B5017" ca="1">INDIRECT("Results!" &amp; ADDRESS(ROUNDUP((ROW()-1)/10,0)+1, COLUMN()))</f>
        <v>Host</v>
      </c>
      <c r="C5017" t="str" cm="1">
        <f t="array" aca="1" ref="C5017" ca="1">INDIRECT("Results!" &amp; ADDRESS(ROUNDUP((ROW()-1)/10,0)+1, COLUMN()))</f>
        <v>MasterSlave</v>
      </c>
      <c r="D5017" t="str" cm="1">
        <f t="array" aca="1" ref="D5017" ca="1">INDIRECT("Results!" &amp; ADDRESS(ROUNDUP((ROW()-1)/10,0)+1, COLUMN()))</f>
        <v>no parameter</v>
      </c>
      <c r="E5017" cm="1">
        <f t="array" aca="1" ref="E5017" ca="1">INDIRECT("Results!" &amp; ADDRESS(ROUNDUP((ROW()-1)/10,0)+1, COLUMN()))</f>
        <v>48</v>
      </c>
      <c r="F5017" t="str" cm="1">
        <f t="array" aca="1" ref="F5017" ca="1">INDIRECT("Results!" &amp; ADDRESS(ROUNDUP((ROW()-1)/10,0)+1, COLUMN()))</f>
        <v>V9HostMasterSlaveno parameter48</v>
      </c>
      <c r="G5017">
        <f t="shared" ca="1" si="78"/>
        <v>32.289000000000001</v>
      </c>
    </row>
    <row r="5018" spans="1:7" x14ac:dyDescent="0.25">
      <c r="A5018" t="str" cm="1">
        <f t="array" aca="1" ref="A5018" ca="1">INDIRECT("Results!" &amp; ADDRESS(ROUNDUP((ROW()-1)/10,0)+1, COLUMN()))</f>
        <v>V9</v>
      </c>
      <c r="B5018" t="str" cm="1">
        <f t="array" aca="1" ref="B5018" ca="1">INDIRECT("Results!" &amp; ADDRESS(ROUNDUP((ROW()-1)/10,0)+1, COLUMN()))</f>
        <v>Host</v>
      </c>
      <c r="C5018" t="str" cm="1">
        <f t="array" aca="1" ref="C5018" ca="1">INDIRECT("Results!" &amp; ADDRESS(ROUNDUP((ROW()-1)/10,0)+1, COLUMN()))</f>
        <v>MasterSlave</v>
      </c>
      <c r="D5018" t="str" cm="1">
        <f t="array" aca="1" ref="D5018" ca="1">INDIRECT("Results!" &amp; ADDRESS(ROUNDUP((ROW()-1)/10,0)+1, COLUMN()))</f>
        <v>no parameter</v>
      </c>
      <c r="E5018" cm="1">
        <f t="array" aca="1" ref="E5018" ca="1">INDIRECT("Results!" &amp; ADDRESS(ROUNDUP((ROW()-1)/10,0)+1, COLUMN()))</f>
        <v>48</v>
      </c>
      <c r="F5018" t="str" cm="1">
        <f t="array" aca="1" ref="F5018" ca="1">INDIRECT("Results!" &amp; ADDRESS(ROUNDUP((ROW()-1)/10,0)+1, COLUMN()))</f>
        <v>V9HostMasterSlaveno parameter48</v>
      </c>
      <c r="G5018">
        <f t="shared" ca="1" si="78"/>
        <v>32.293999999999997</v>
      </c>
    </row>
    <row r="5019" spans="1:7" x14ac:dyDescent="0.25">
      <c r="A5019" t="str" cm="1">
        <f t="array" aca="1" ref="A5019" ca="1">INDIRECT("Results!" &amp; ADDRESS(ROUNDUP((ROW()-1)/10,0)+1, COLUMN()))</f>
        <v>V9</v>
      </c>
      <c r="B5019" t="str" cm="1">
        <f t="array" aca="1" ref="B5019" ca="1">INDIRECT("Results!" &amp; ADDRESS(ROUNDUP((ROW()-1)/10,0)+1, COLUMN()))</f>
        <v>Host</v>
      </c>
      <c r="C5019" t="str" cm="1">
        <f t="array" aca="1" ref="C5019" ca="1">INDIRECT("Results!" &amp; ADDRESS(ROUNDUP((ROW()-1)/10,0)+1, COLUMN()))</f>
        <v>MasterSlave</v>
      </c>
      <c r="D5019" t="str" cm="1">
        <f t="array" aca="1" ref="D5019" ca="1">INDIRECT("Results!" &amp; ADDRESS(ROUNDUP((ROW()-1)/10,0)+1, COLUMN()))</f>
        <v>no parameter</v>
      </c>
      <c r="E5019" cm="1">
        <f t="array" aca="1" ref="E5019" ca="1">INDIRECT("Results!" &amp; ADDRESS(ROUNDUP((ROW()-1)/10,0)+1, COLUMN()))</f>
        <v>48</v>
      </c>
      <c r="F5019" t="str" cm="1">
        <f t="array" aca="1" ref="F5019" ca="1">INDIRECT("Results!" &amp; ADDRESS(ROUNDUP((ROW()-1)/10,0)+1, COLUMN()))</f>
        <v>V9HostMasterSlaveno parameter48</v>
      </c>
      <c r="G5019">
        <f t="shared" ca="1" si="78"/>
        <v>32.293999999999997</v>
      </c>
    </row>
    <row r="5020" spans="1:7" x14ac:dyDescent="0.25">
      <c r="A5020" t="str" cm="1">
        <f t="array" aca="1" ref="A5020" ca="1">INDIRECT("Results!" &amp; ADDRESS(ROUNDUP((ROW()-1)/10,0)+1, COLUMN()))</f>
        <v>V9</v>
      </c>
      <c r="B5020" t="str" cm="1">
        <f t="array" aca="1" ref="B5020" ca="1">INDIRECT("Results!" &amp; ADDRESS(ROUNDUP((ROW()-1)/10,0)+1, COLUMN()))</f>
        <v>Host</v>
      </c>
      <c r="C5020" t="str" cm="1">
        <f t="array" aca="1" ref="C5020" ca="1">INDIRECT("Results!" &amp; ADDRESS(ROUNDUP((ROW()-1)/10,0)+1, COLUMN()))</f>
        <v>MasterSlave</v>
      </c>
      <c r="D5020" t="str" cm="1">
        <f t="array" aca="1" ref="D5020" ca="1">INDIRECT("Results!" &amp; ADDRESS(ROUNDUP((ROW()-1)/10,0)+1, COLUMN()))</f>
        <v>no parameter</v>
      </c>
      <c r="E5020" cm="1">
        <f t="array" aca="1" ref="E5020" ca="1">INDIRECT("Results!" &amp; ADDRESS(ROUNDUP((ROW()-1)/10,0)+1, COLUMN()))</f>
        <v>48</v>
      </c>
      <c r="F5020" t="str" cm="1">
        <f t="array" aca="1" ref="F5020" ca="1">INDIRECT("Results!" &amp; ADDRESS(ROUNDUP((ROW()-1)/10,0)+1, COLUMN()))</f>
        <v>V9HostMasterSlaveno parameter48</v>
      </c>
      <c r="G5020">
        <f t="shared" ca="1" si="78"/>
        <v>32.298000000000002</v>
      </c>
    </row>
    <row r="5021" spans="1:7" x14ac:dyDescent="0.25">
      <c r="A5021" t="str" cm="1">
        <f t="array" aca="1" ref="A5021" ca="1">INDIRECT("Results!" &amp; ADDRESS(ROUNDUP((ROW()-1)/10,0)+1, COLUMN()))</f>
        <v>V9</v>
      </c>
      <c r="B5021" t="str" cm="1">
        <f t="array" aca="1" ref="B5021" ca="1">INDIRECT("Results!" &amp; ADDRESS(ROUNDUP((ROW()-1)/10,0)+1, COLUMN()))</f>
        <v>Host</v>
      </c>
      <c r="C5021" t="str" cm="1">
        <f t="array" aca="1" ref="C5021" ca="1">INDIRECT("Results!" &amp; ADDRESS(ROUNDUP((ROW()-1)/10,0)+1, COLUMN()))</f>
        <v>MasterSlave</v>
      </c>
      <c r="D5021" t="str" cm="1">
        <f t="array" aca="1" ref="D5021" ca="1">INDIRECT("Results!" &amp; ADDRESS(ROUNDUP((ROW()-1)/10,0)+1, COLUMN()))</f>
        <v>no parameter</v>
      </c>
      <c r="E5021" cm="1">
        <f t="array" aca="1" ref="E5021" ca="1">INDIRECT("Results!" &amp; ADDRESS(ROUNDUP((ROW()-1)/10,0)+1, COLUMN()))</f>
        <v>48</v>
      </c>
      <c r="F5021" t="str" cm="1">
        <f t="array" aca="1" ref="F5021" ca="1">INDIRECT("Results!" &amp; ADDRESS(ROUNDUP((ROW()-1)/10,0)+1, COLUMN()))</f>
        <v>V9HostMasterSlaveno parameter48</v>
      </c>
      <c r="G5021">
        <f t="shared" ca="1" si="78"/>
        <v>32.308999999999997</v>
      </c>
    </row>
    <row r="5022" spans="1:7" x14ac:dyDescent="0.25">
      <c r="A5022" t="str" cm="1">
        <f t="array" aca="1" ref="A5022" ca="1">INDIRECT("Results!" &amp; ADDRESS(ROUNDUP((ROW()-1)/10,0)+1, COLUMN()))</f>
        <v>V9</v>
      </c>
      <c r="B5022" t="str" cm="1">
        <f t="array" aca="1" ref="B5022" ca="1">INDIRECT("Results!" &amp; ADDRESS(ROUNDUP((ROW()-1)/10,0)+1, COLUMN()))</f>
        <v>Host</v>
      </c>
      <c r="C5022" t="str" cm="1">
        <f t="array" aca="1" ref="C5022" ca="1">INDIRECT("Results!" &amp; ADDRESS(ROUNDUP((ROW()-1)/10,0)+1, COLUMN()))</f>
        <v>MasterSlave</v>
      </c>
      <c r="D5022" t="str" cm="1">
        <f t="array" aca="1" ref="D5022" ca="1">INDIRECT("Results!" &amp; ADDRESS(ROUNDUP((ROW()-1)/10,0)+1, COLUMN()))</f>
        <v>no parameter</v>
      </c>
      <c r="E5022" cm="1">
        <f t="array" aca="1" ref="E5022" ca="1">INDIRECT("Results!" &amp; ADDRESS(ROUNDUP((ROW()-1)/10,0)+1, COLUMN()))</f>
        <v>52</v>
      </c>
      <c r="F5022" t="str" cm="1">
        <f t="array" aca="1" ref="F5022" ca="1">INDIRECT("Results!" &amp; ADDRESS(ROUNDUP((ROW()-1)/10,0)+1, COLUMN()))</f>
        <v>V9HostMasterSlaveno parameter52</v>
      </c>
      <c r="G5022">
        <f t="shared" ca="1" si="78"/>
        <v>30.158000000000001</v>
      </c>
    </row>
    <row r="5023" spans="1:7" x14ac:dyDescent="0.25">
      <c r="A5023" t="str" cm="1">
        <f t="array" aca="1" ref="A5023" ca="1">INDIRECT("Results!" &amp; ADDRESS(ROUNDUP((ROW()-1)/10,0)+1, COLUMN()))</f>
        <v>V9</v>
      </c>
      <c r="B5023" t="str" cm="1">
        <f t="array" aca="1" ref="B5023" ca="1">INDIRECT("Results!" &amp; ADDRESS(ROUNDUP((ROW()-1)/10,0)+1, COLUMN()))</f>
        <v>Host</v>
      </c>
      <c r="C5023" t="str" cm="1">
        <f t="array" aca="1" ref="C5023" ca="1">INDIRECT("Results!" &amp; ADDRESS(ROUNDUP((ROW()-1)/10,0)+1, COLUMN()))</f>
        <v>MasterSlave</v>
      </c>
      <c r="D5023" t="str" cm="1">
        <f t="array" aca="1" ref="D5023" ca="1">INDIRECT("Results!" &amp; ADDRESS(ROUNDUP((ROW()-1)/10,0)+1, COLUMN()))</f>
        <v>no parameter</v>
      </c>
      <c r="E5023" cm="1">
        <f t="array" aca="1" ref="E5023" ca="1">INDIRECT("Results!" &amp; ADDRESS(ROUNDUP((ROW()-1)/10,0)+1, COLUMN()))</f>
        <v>52</v>
      </c>
      <c r="F5023" t="str" cm="1">
        <f t="array" aca="1" ref="F5023" ca="1">INDIRECT("Results!" &amp; ADDRESS(ROUNDUP((ROW()-1)/10,0)+1, COLUMN()))</f>
        <v>V9HostMasterSlaveno parameter52</v>
      </c>
      <c r="G5023">
        <f t="shared" ca="1" si="78"/>
        <v>30.158000000000001</v>
      </c>
    </row>
    <row r="5024" spans="1:7" x14ac:dyDescent="0.25">
      <c r="A5024" t="str" cm="1">
        <f t="array" aca="1" ref="A5024" ca="1">INDIRECT("Results!" &amp; ADDRESS(ROUNDUP((ROW()-1)/10,0)+1, COLUMN()))</f>
        <v>V9</v>
      </c>
      <c r="B5024" t="str" cm="1">
        <f t="array" aca="1" ref="B5024" ca="1">INDIRECT("Results!" &amp; ADDRESS(ROUNDUP((ROW()-1)/10,0)+1, COLUMN()))</f>
        <v>Host</v>
      </c>
      <c r="C5024" t="str" cm="1">
        <f t="array" aca="1" ref="C5024" ca="1">INDIRECT("Results!" &amp; ADDRESS(ROUNDUP((ROW()-1)/10,0)+1, COLUMN()))</f>
        <v>MasterSlave</v>
      </c>
      <c r="D5024" t="str" cm="1">
        <f t="array" aca="1" ref="D5024" ca="1">INDIRECT("Results!" &amp; ADDRESS(ROUNDUP((ROW()-1)/10,0)+1, COLUMN()))</f>
        <v>no parameter</v>
      </c>
      <c r="E5024" cm="1">
        <f t="array" aca="1" ref="E5024" ca="1">INDIRECT("Results!" &amp; ADDRESS(ROUNDUP((ROW()-1)/10,0)+1, COLUMN()))</f>
        <v>52</v>
      </c>
      <c r="F5024" t="str" cm="1">
        <f t="array" aca="1" ref="F5024" ca="1">INDIRECT("Results!" &amp; ADDRESS(ROUNDUP((ROW()-1)/10,0)+1, COLUMN()))</f>
        <v>V9HostMasterSlaveno parameter52</v>
      </c>
      <c r="G5024">
        <f t="shared" ca="1" si="78"/>
        <v>30.17</v>
      </c>
    </row>
    <row r="5025" spans="1:7" x14ac:dyDescent="0.25">
      <c r="A5025" t="str" cm="1">
        <f t="array" aca="1" ref="A5025" ca="1">INDIRECT("Results!" &amp; ADDRESS(ROUNDUP((ROW()-1)/10,0)+1, COLUMN()))</f>
        <v>V9</v>
      </c>
      <c r="B5025" t="str" cm="1">
        <f t="array" aca="1" ref="B5025" ca="1">INDIRECT("Results!" &amp; ADDRESS(ROUNDUP((ROW()-1)/10,0)+1, COLUMN()))</f>
        <v>Host</v>
      </c>
      <c r="C5025" t="str" cm="1">
        <f t="array" aca="1" ref="C5025" ca="1">INDIRECT("Results!" &amp; ADDRESS(ROUNDUP((ROW()-1)/10,0)+1, COLUMN()))</f>
        <v>MasterSlave</v>
      </c>
      <c r="D5025" t="str" cm="1">
        <f t="array" aca="1" ref="D5025" ca="1">INDIRECT("Results!" &amp; ADDRESS(ROUNDUP((ROW()-1)/10,0)+1, COLUMN()))</f>
        <v>no parameter</v>
      </c>
      <c r="E5025" cm="1">
        <f t="array" aca="1" ref="E5025" ca="1">INDIRECT("Results!" &amp; ADDRESS(ROUNDUP((ROW()-1)/10,0)+1, COLUMN()))</f>
        <v>52</v>
      </c>
      <c r="F5025" t="str" cm="1">
        <f t="array" aca="1" ref="F5025" ca="1">INDIRECT("Results!" &amp; ADDRESS(ROUNDUP((ROW()-1)/10,0)+1, COLUMN()))</f>
        <v>V9HostMasterSlaveno parameter52</v>
      </c>
      <c r="G5025">
        <f t="shared" ca="1" si="78"/>
        <v>30.17</v>
      </c>
    </row>
    <row r="5026" spans="1:7" x14ac:dyDescent="0.25">
      <c r="A5026" t="str" cm="1">
        <f t="array" aca="1" ref="A5026" ca="1">INDIRECT("Results!" &amp; ADDRESS(ROUNDUP((ROW()-1)/10,0)+1, COLUMN()))</f>
        <v>V9</v>
      </c>
      <c r="B5026" t="str" cm="1">
        <f t="array" aca="1" ref="B5026" ca="1">INDIRECT("Results!" &amp; ADDRESS(ROUNDUP((ROW()-1)/10,0)+1, COLUMN()))</f>
        <v>Host</v>
      </c>
      <c r="C5026" t="str" cm="1">
        <f t="array" aca="1" ref="C5026" ca="1">INDIRECT("Results!" &amp; ADDRESS(ROUNDUP((ROW()-1)/10,0)+1, COLUMN()))</f>
        <v>MasterSlave</v>
      </c>
      <c r="D5026" t="str" cm="1">
        <f t="array" aca="1" ref="D5026" ca="1">INDIRECT("Results!" &amp; ADDRESS(ROUNDUP((ROW()-1)/10,0)+1, COLUMN()))</f>
        <v>no parameter</v>
      </c>
      <c r="E5026" cm="1">
        <f t="array" aca="1" ref="E5026" ca="1">INDIRECT("Results!" &amp; ADDRESS(ROUNDUP((ROW()-1)/10,0)+1, COLUMN()))</f>
        <v>52</v>
      </c>
      <c r="F5026" t="str" cm="1">
        <f t="array" aca="1" ref="F5026" ca="1">INDIRECT("Results!" &amp; ADDRESS(ROUNDUP((ROW()-1)/10,0)+1, COLUMN()))</f>
        <v>V9HostMasterSlaveno parameter52</v>
      </c>
      <c r="G5026">
        <f t="shared" ca="1" si="78"/>
        <v>30.177</v>
      </c>
    </row>
    <row r="5027" spans="1:7" x14ac:dyDescent="0.25">
      <c r="A5027" t="str" cm="1">
        <f t="array" aca="1" ref="A5027" ca="1">INDIRECT("Results!" &amp; ADDRESS(ROUNDUP((ROW()-1)/10,0)+1, COLUMN()))</f>
        <v>V9</v>
      </c>
      <c r="B5027" t="str" cm="1">
        <f t="array" aca="1" ref="B5027" ca="1">INDIRECT("Results!" &amp; ADDRESS(ROUNDUP((ROW()-1)/10,0)+1, COLUMN()))</f>
        <v>Host</v>
      </c>
      <c r="C5027" t="str" cm="1">
        <f t="array" aca="1" ref="C5027" ca="1">INDIRECT("Results!" &amp; ADDRESS(ROUNDUP((ROW()-1)/10,0)+1, COLUMN()))</f>
        <v>MasterSlave</v>
      </c>
      <c r="D5027" t="str" cm="1">
        <f t="array" aca="1" ref="D5027" ca="1">INDIRECT("Results!" &amp; ADDRESS(ROUNDUP((ROW()-1)/10,0)+1, COLUMN()))</f>
        <v>no parameter</v>
      </c>
      <c r="E5027" cm="1">
        <f t="array" aca="1" ref="E5027" ca="1">INDIRECT("Results!" &amp; ADDRESS(ROUNDUP((ROW()-1)/10,0)+1, COLUMN()))</f>
        <v>52</v>
      </c>
      <c r="F5027" t="str" cm="1">
        <f t="array" aca="1" ref="F5027" ca="1">INDIRECT("Results!" &amp; ADDRESS(ROUNDUP((ROW()-1)/10,0)+1, COLUMN()))</f>
        <v>V9HostMasterSlaveno parameter52</v>
      </c>
      <c r="G5027">
        <f t="shared" ca="1" si="78"/>
        <v>30.177</v>
      </c>
    </row>
    <row r="5028" spans="1:7" x14ac:dyDescent="0.25">
      <c r="A5028" t="str" cm="1">
        <f t="array" aca="1" ref="A5028" ca="1">INDIRECT("Results!" &amp; ADDRESS(ROUNDUP((ROW()-1)/10,0)+1, COLUMN()))</f>
        <v>V9</v>
      </c>
      <c r="B5028" t="str" cm="1">
        <f t="array" aca="1" ref="B5028" ca="1">INDIRECT("Results!" &amp; ADDRESS(ROUNDUP((ROW()-1)/10,0)+1, COLUMN()))</f>
        <v>Host</v>
      </c>
      <c r="C5028" t="str" cm="1">
        <f t="array" aca="1" ref="C5028" ca="1">INDIRECT("Results!" &amp; ADDRESS(ROUNDUP((ROW()-1)/10,0)+1, COLUMN()))</f>
        <v>MasterSlave</v>
      </c>
      <c r="D5028" t="str" cm="1">
        <f t="array" aca="1" ref="D5028" ca="1">INDIRECT("Results!" &amp; ADDRESS(ROUNDUP((ROW()-1)/10,0)+1, COLUMN()))</f>
        <v>no parameter</v>
      </c>
      <c r="E5028" cm="1">
        <f t="array" aca="1" ref="E5028" ca="1">INDIRECT("Results!" &amp; ADDRESS(ROUNDUP((ROW()-1)/10,0)+1, COLUMN()))</f>
        <v>52</v>
      </c>
      <c r="F5028" t="str" cm="1">
        <f t="array" aca="1" ref="F5028" ca="1">INDIRECT("Results!" &amp; ADDRESS(ROUNDUP((ROW()-1)/10,0)+1, COLUMN()))</f>
        <v>V9HostMasterSlaveno parameter52</v>
      </c>
      <c r="G5028">
        <f t="shared" ca="1" si="78"/>
        <v>30.198</v>
      </c>
    </row>
    <row r="5029" spans="1:7" x14ac:dyDescent="0.25">
      <c r="A5029" t="str" cm="1">
        <f t="array" aca="1" ref="A5029" ca="1">INDIRECT("Results!" &amp; ADDRESS(ROUNDUP((ROW()-1)/10,0)+1, COLUMN()))</f>
        <v>V9</v>
      </c>
      <c r="B5029" t="str" cm="1">
        <f t="array" aca="1" ref="B5029" ca="1">INDIRECT("Results!" &amp; ADDRESS(ROUNDUP((ROW()-1)/10,0)+1, COLUMN()))</f>
        <v>Host</v>
      </c>
      <c r="C5029" t="str" cm="1">
        <f t="array" aca="1" ref="C5029" ca="1">INDIRECT("Results!" &amp; ADDRESS(ROUNDUP((ROW()-1)/10,0)+1, COLUMN()))</f>
        <v>MasterSlave</v>
      </c>
      <c r="D5029" t="str" cm="1">
        <f t="array" aca="1" ref="D5029" ca="1">INDIRECT("Results!" &amp; ADDRESS(ROUNDUP((ROW()-1)/10,0)+1, COLUMN()))</f>
        <v>no parameter</v>
      </c>
      <c r="E5029" cm="1">
        <f t="array" aca="1" ref="E5029" ca="1">INDIRECT("Results!" &amp; ADDRESS(ROUNDUP((ROW()-1)/10,0)+1, COLUMN()))</f>
        <v>52</v>
      </c>
      <c r="F5029" t="str" cm="1">
        <f t="array" aca="1" ref="F5029" ca="1">INDIRECT("Results!" &amp; ADDRESS(ROUNDUP((ROW()-1)/10,0)+1, COLUMN()))</f>
        <v>V9HostMasterSlaveno parameter52</v>
      </c>
      <c r="G5029">
        <f t="shared" ca="1" si="78"/>
        <v>30.198</v>
      </c>
    </row>
    <row r="5030" spans="1:7" x14ac:dyDescent="0.25">
      <c r="A5030" t="str" cm="1">
        <f t="array" aca="1" ref="A5030" ca="1">INDIRECT("Results!" &amp; ADDRESS(ROUNDUP((ROW()-1)/10,0)+1, COLUMN()))</f>
        <v>V9</v>
      </c>
      <c r="B5030" t="str" cm="1">
        <f t="array" aca="1" ref="B5030" ca="1">INDIRECT("Results!" &amp; ADDRESS(ROUNDUP((ROW()-1)/10,0)+1, COLUMN()))</f>
        <v>Host</v>
      </c>
      <c r="C5030" t="str" cm="1">
        <f t="array" aca="1" ref="C5030" ca="1">INDIRECT("Results!" &amp; ADDRESS(ROUNDUP((ROW()-1)/10,0)+1, COLUMN()))</f>
        <v>MasterSlave</v>
      </c>
      <c r="D5030" t="str" cm="1">
        <f t="array" aca="1" ref="D5030" ca="1">INDIRECT("Results!" &amp; ADDRESS(ROUNDUP((ROW()-1)/10,0)+1, COLUMN()))</f>
        <v>no parameter</v>
      </c>
      <c r="E5030" cm="1">
        <f t="array" aca="1" ref="E5030" ca="1">INDIRECT("Results!" &amp; ADDRESS(ROUNDUP((ROW()-1)/10,0)+1, COLUMN()))</f>
        <v>52</v>
      </c>
      <c r="F5030" t="str" cm="1">
        <f t="array" aca="1" ref="F5030" ca="1">INDIRECT("Results!" &amp; ADDRESS(ROUNDUP((ROW()-1)/10,0)+1, COLUMN()))</f>
        <v>V9HostMasterSlaveno parameter52</v>
      </c>
      <c r="G5030">
        <f t="shared" ca="1" si="78"/>
        <v>30.209</v>
      </c>
    </row>
    <row r="5031" spans="1:7" x14ac:dyDescent="0.25">
      <c r="A5031" t="str" cm="1">
        <f t="array" aca="1" ref="A5031" ca="1">INDIRECT("Results!" &amp; ADDRESS(ROUNDUP((ROW()-1)/10,0)+1, COLUMN()))</f>
        <v>V9</v>
      </c>
      <c r="B5031" t="str" cm="1">
        <f t="array" aca="1" ref="B5031" ca="1">INDIRECT("Results!" &amp; ADDRESS(ROUNDUP((ROW()-1)/10,0)+1, COLUMN()))</f>
        <v>Host</v>
      </c>
      <c r="C5031" t="str" cm="1">
        <f t="array" aca="1" ref="C5031" ca="1">INDIRECT("Results!" &amp; ADDRESS(ROUNDUP((ROW()-1)/10,0)+1, COLUMN()))</f>
        <v>MasterSlave</v>
      </c>
      <c r="D5031" t="str" cm="1">
        <f t="array" aca="1" ref="D5031" ca="1">INDIRECT("Results!" &amp; ADDRESS(ROUNDUP((ROW()-1)/10,0)+1, COLUMN()))</f>
        <v>no parameter</v>
      </c>
      <c r="E5031" cm="1">
        <f t="array" aca="1" ref="E5031" ca="1">INDIRECT("Results!" &amp; ADDRESS(ROUNDUP((ROW()-1)/10,0)+1, COLUMN()))</f>
        <v>52</v>
      </c>
      <c r="F5031" t="str" cm="1">
        <f t="array" aca="1" ref="F5031" ca="1">INDIRECT("Results!" &amp; ADDRESS(ROUNDUP((ROW()-1)/10,0)+1, COLUMN()))</f>
        <v>V9HostMasterSlaveno parameter52</v>
      </c>
      <c r="G5031">
        <f t="shared" ca="1" si="78"/>
        <v>30.222000000000001</v>
      </c>
    </row>
    <row r="5032" spans="1:7" x14ac:dyDescent="0.25">
      <c r="A5032" t="str" cm="1">
        <f t="array" aca="1" ref="A5032" ca="1">INDIRECT("Results!" &amp; ADDRESS(ROUNDUP((ROW()-1)/10,0)+1, COLUMN()))</f>
        <v>V9</v>
      </c>
      <c r="B5032" t="str" cm="1">
        <f t="array" aca="1" ref="B5032" ca="1">INDIRECT("Results!" &amp; ADDRESS(ROUNDUP((ROW()-1)/10,0)+1, COLUMN()))</f>
        <v>Host</v>
      </c>
      <c r="C5032" t="str" cm="1">
        <f t="array" aca="1" ref="C5032" ca="1">INDIRECT("Results!" &amp; ADDRESS(ROUNDUP((ROW()-1)/10,0)+1, COLUMN()))</f>
        <v>MasterSlave</v>
      </c>
      <c r="D5032" t="str" cm="1">
        <f t="array" aca="1" ref="D5032" ca="1">INDIRECT("Results!" &amp; ADDRESS(ROUNDUP((ROW()-1)/10,0)+1, COLUMN()))</f>
        <v>no parameter</v>
      </c>
      <c r="E5032" cm="1">
        <f t="array" aca="1" ref="E5032" ca="1">INDIRECT("Results!" &amp; ADDRESS(ROUNDUP((ROW()-1)/10,0)+1, COLUMN()))</f>
        <v>56</v>
      </c>
      <c r="F5032" t="str" cm="1">
        <f t="array" aca="1" ref="F5032" ca="1">INDIRECT("Results!" &amp; ADDRESS(ROUNDUP((ROW()-1)/10,0)+1, COLUMN()))</f>
        <v>V9HostMasterSlaveno parameter56</v>
      </c>
      <c r="G5032">
        <f t="shared" ca="1" si="78"/>
        <v>28.109000000000002</v>
      </c>
    </row>
    <row r="5033" spans="1:7" x14ac:dyDescent="0.25">
      <c r="A5033" t="str" cm="1">
        <f t="array" aca="1" ref="A5033" ca="1">INDIRECT("Results!" &amp; ADDRESS(ROUNDUP((ROW()-1)/10,0)+1, COLUMN()))</f>
        <v>V9</v>
      </c>
      <c r="B5033" t="str" cm="1">
        <f t="array" aca="1" ref="B5033" ca="1">INDIRECT("Results!" &amp; ADDRESS(ROUNDUP((ROW()-1)/10,0)+1, COLUMN()))</f>
        <v>Host</v>
      </c>
      <c r="C5033" t="str" cm="1">
        <f t="array" aca="1" ref="C5033" ca="1">INDIRECT("Results!" &amp; ADDRESS(ROUNDUP((ROW()-1)/10,0)+1, COLUMN()))</f>
        <v>MasterSlave</v>
      </c>
      <c r="D5033" t="str" cm="1">
        <f t="array" aca="1" ref="D5033" ca="1">INDIRECT("Results!" &amp; ADDRESS(ROUNDUP((ROW()-1)/10,0)+1, COLUMN()))</f>
        <v>no parameter</v>
      </c>
      <c r="E5033" cm="1">
        <f t="array" aca="1" ref="E5033" ca="1">INDIRECT("Results!" &amp; ADDRESS(ROUNDUP((ROW()-1)/10,0)+1, COLUMN()))</f>
        <v>56</v>
      </c>
      <c r="F5033" t="str" cm="1">
        <f t="array" aca="1" ref="F5033" ca="1">INDIRECT("Results!" &amp; ADDRESS(ROUNDUP((ROW()-1)/10,0)+1, COLUMN()))</f>
        <v>V9HostMasterSlaveno parameter56</v>
      </c>
      <c r="G5033">
        <f t="shared" ca="1" si="78"/>
        <v>28.109000000000002</v>
      </c>
    </row>
    <row r="5034" spans="1:7" x14ac:dyDescent="0.25">
      <c r="A5034" t="str" cm="1">
        <f t="array" aca="1" ref="A5034" ca="1">INDIRECT("Results!" &amp; ADDRESS(ROUNDUP((ROW()-1)/10,0)+1, COLUMN()))</f>
        <v>V9</v>
      </c>
      <c r="B5034" t="str" cm="1">
        <f t="array" aca="1" ref="B5034" ca="1">INDIRECT("Results!" &amp; ADDRESS(ROUNDUP((ROW()-1)/10,0)+1, COLUMN()))</f>
        <v>Host</v>
      </c>
      <c r="C5034" t="str" cm="1">
        <f t="array" aca="1" ref="C5034" ca="1">INDIRECT("Results!" &amp; ADDRESS(ROUNDUP((ROW()-1)/10,0)+1, COLUMN()))</f>
        <v>MasterSlave</v>
      </c>
      <c r="D5034" t="str" cm="1">
        <f t="array" aca="1" ref="D5034" ca="1">INDIRECT("Results!" &amp; ADDRESS(ROUNDUP((ROW()-1)/10,0)+1, COLUMN()))</f>
        <v>no parameter</v>
      </c>
      <c r="E5034" cm="1">
        <f t="array" aca="1" ref="E5034" ca="1">INDIRECT("Results!" &amp; ADDRESS(ROUNDUP((ROW()-1)/10,0)+1, COLUMN()))</f>
        <v>56</v>
      </c>
      <c r="F5034" t="str" cm="1">
        <f t="array" aca="1" ref="F5034" ca="1">INDIRECT("Results!" &amp; ADDRESS(ROUNDUP((ROW()-1)/10,0)+1, COLUMN()))</f>
        <v>V9HostMasterSlaveno parameter56</v>
      </c>
      <c r="G5034">
        <f t="shared" ca="1" si="78"/>
        <v>28.122</v>
      </c>
    </row>
    <row r="5035" spans="1:7" x14ac:dyDescent="0.25">
      <c r="A5035" t="str" cm="1">
        <f t="array" aca="1" ref="A5035" ca="1">INDIRECT("Results!" &amp; ADDRESS(ROUNDUP((ROW()-1)/10,0)+1, COLUMN()))</f>
        <v>V9</v>
      </c>
      <c r="B5035" t="str" cm="1">
        <f t="array" aca="1" ref="B5035" ca="1">INDIRECT("Results!" &amp; ADDRESS(ROUNDUP((ROW()-1)/10,0)+1, COLUMN()))</f>
        <v>Host</v>
      </c>
      <c r="C5035" t="str" cm="1">
        <f t="array" aca="1" ref="C5035" ca="1">INDIRECT("Results!" &amp; ADDRESS(ROUNDUP((ROW()-1)/10,0)+1, COLUMN()))</f>
        <v>MasterSlave</v>
      </c>
      <c r="D5035" t="str" cm="1">
        <f t="array" aca="1" ref="D5035" ca="1">INDIRECT("Results!" &amp; ADDRESS(ROUNDUP((ROW()-1)/10,0)+1, COLUMN()))</f>
        <v>no parameter</v>
      </c>
      <c r="E5035" cm="1">
        <f t="array" aca="1" ref="E5035" ca="1">INDIRECT("Results!" &amp; ADDRESS(ROUNDUP((ROW()-1)/10,0)+1, COLUMN()))</f>
        <v>56</v>
      </c>
      <c r="F5035" t="str" cm="1">
        <f t="array" aca="1" ref="F5035" ca="1">INDIRECT("Results!" &amp; ADDRESS(ROUNDUP((ROW()-1)/10,0)+1, COLUMN()))</f>
        <v>V9HostMasterSlaveno parameter56</v>
      </c>
      <c r="G5035">
        <f t="shared" ca="1" si="78"/>
        <v>28.122</v>
      </c>
    </row>
    <row r="5036" spans="1:7" x14ac:dyDescent="0.25">
      <c r="A5036" t="str" cm="1">
        <f t="array" aca="1" ref="A5036" ca="1">INDIRECT("Results!" &amp; ADDRESS(ROUNDUP((ROW()-1)/10,0)+1, COLUMN()))</f>
        <v>V9</v>
      </c>
      <c r="B5036" t="str" cm="1">
        <f t="array" aca="1" ref="B5036" ca="1">INDIRECT("Results!" &amp; ADDRESS(ROUNDUP((ROW()-1)/10,0)+1, COLUMN()))</f>
        <v>Host</v>
      </c>
      <c r="C5036" t="str" cm="1">
        <f t="array" aca="1" ref="C5036" ca="1">INDIRECT("Results!" &amp; ADDRESS(ROUNDUP((ROW()-1)/10,0)+1, COLUMN()))</f>
        <v>MasterSlave</v>
      </c>
      <c r="D5036" t="str" cm="1">
        <f t="array" aca="1" ref="D5036" ca="1">INDIRECT("Results!" &amp; ADDRESS(ROUNDUP((ROW()-1)/10,0)+1, COLUMN()))</f>
        <v>no parameter</v>
      </c>
      <c r="E5036" cm="1">
        <f t="array" aca="1" ref="E5036" ca="1">INDIRECT("Results!" &amp; ADDRESS(ROUNDUP((ROW()-1)/10,0)+1, COLUMN()))</f>
        <v>56</v>
      </c>
      <c r="F5036" t="str" cm="1">
        <f t="array" aca="1" ref="F5036" ca="1">INDIRECT("Results!" &amp; ADDRESS(ROUNDUP((ROW()-1)/10,0)+1, COLUMN()))</f>
        <v>V9HostMasterSlaveno parameter56</v>
      </c>
      <c r="G5036">
        <f t="shared" ca="1" si="78"/>
        <v>28.145</v>
      </c>
    </row>
    <row r="5037" spans="1:7" x14ac:dyDescent="0.25">
      <c r="A5037" t="str" cm="1">
        <f t="array" aca="1" ref="A5037" ca="1">INDIRECT("Results!" &amp; ADDRESS(ROUNDUP((ROW()-1)/10,0)+1, COLUMN()))</f>
        <v>V9</v>
      </c>
      <c r="B5037" t="str" cm="1">
        <f t="array" aca="1" ref="B5037" ca="1">INDIRECT("Results!" &amp; ADDRESS(ROUNDUP((ROW()-1)/10,0)+1, COLUMN()))</f>
        <v>Host</v>
      </c>
      <c r="C5037" t="str" cm="1">
        <f t="array" aca="1" ref="C5037" ca="1">INDIRECT("Results!" &amp; ADDRESS(ROUNDUP((ROW()-1)/10,0)+1, COLUMN()))</f>
        <v>MasterSlave</v>
      </c>
      <c r="D5037" t="str" cm="1">
        <f t="array" aca="1" ref="D5037" ca="1">INDIRECT("Results!" &amp; ADDRESS(ROUNDUP((ROW()-1)/10,0)+1, COLUMN()))</f>
        <v>no parameter</v>
      </c>
      <c r="E5037" cm="1">
        <f t="array" aca="1" ref="E5037" ca="1">INDIRECT("Results!" &amp; ADDRESS(ROUNDUP((ROW()-1)/10,0)+1, COLUMN()))</f>
        <v>56</v>
      </c>
      <c r="F5037" t="str" cm="1">
        <f t="array" aca="1" ref="F5037" ca="1">INDIRECT("Results!" &amp; ADDRESS(ROUNDUP((ROW()-1)/10,0)+1, COLUMN()))</f>
        <v>V9HostMasterSlaveno parameter56</v>
      </c>
      <c r="G5037">
        <f t="shared" ca="1" si="78"/>
        <v>28.145</v>
      </c>
    </row>
    <row r="5038" spans="1:7" x14ac:dyDescent="0.25">
      <c r="A5038" t="str" cm="1">
        <f t="array" aca="1" ref="A5038" ca="1">INDIRECT("Results!" &amp; ADDRESS(ROUNDUP((ROW()-1)/10,0)+1, COLUMN()))</f>
        <v>V9</v>
      </c>
      <c r="B5038" t="str" cm="1">
        <f t="array" aca="1" ref="B5038" ca="1">INDIRECT("Results!" &amp; ADDRESS(ROUNDUP((ROW()-1)/10,0)+1, COLUMN()))</f>
        <v>Host</v>
      </c>
      <c r="C5038" t="str" cm="1">
        <f t="array" aca="1" ref="C5038" ca="1">INDIRECT("Results!" &amp; ADDRESS(ROUNDUP((ROW()-1)/10,0)+1, COLUMN()))</f>
        <v>MasterSlave</v>
      </c>
      <c r="D5038" t="str" cm="1">
        <f t="array" aca="1" ref="D5038" ca="1">INDIRECT("Results!" &amp; ADDRESS(ROUNDUP((ROW()-1)/10,0)+1, COLUMN()))</f>
        <v>no parameter</v>
      </c>
      <c r="E5038" cm="1">
        <f t="array" aca="1" ref="E5038" ca="1">INDIRECT("Results!" &amp; ADDRESS(ROUNDUP((ROW()-1)/10,0)+1, COLUMN()))</f>
        <v>56</v>
      </c>
      <c r="F5038" t="str" cm="1">
        <f t="array" aca="1" ref="F5038" ca="1">INDIRECT("Results!" &amp; ADDRESS(ROUNDUP((ROW()-1)/10,0)+1, COLUMN()))</f>
        <v>V9HostMasterSlaveno parameter56</v>
      </c>
      <c r="G5038">
        <f t="shared" ca="1" si="78"/>
        <v>28.154</v>
      </c>
    </row>
    <row r="5039" spans="1:7" x14ac:dyDescent="0.25">
      <c r="A5039" t="str" cm="1">
        <f t="array" aca="1" ref="A5039" ca="1">INDIRECT("Results!" &amp; ADDRESS(ROUNDUP((ROW()-1)/10,0)+1, COLUMN()))</f>
        <v>V9</v>
      </c>
      <c r="B5039" t="str" cm="1">
        <f t="array" aca="1" ref="B5039" ca="1">INDIRECT("Results!" &amp; ADDRESS(ROUNDUP((ROW()-1)/10,0)+1, COLUMN()))</f>
        <v>Host</v>
      </c>
      <c r="C5039" t="str" cm="1">
        <f t="array" aca="1" ref="C5039" ca="1">INDIRECT("Results!" &amp; ADDRESS(ROUNDUP((ROW()-1)/10,0)+1, COLUMN()))</f>
        <v>MasterSlave</v>
      </c>
      <c r="D5039" t="str" cm="1">
        <f t="array" aca="1" ref="D5039" ca="1">INDIRECT("Results!" &amp; ADDRESS(ROUNDUP((ROW()-1)/10,0)+1, COLUMN()))</f>
        <v>no parameter</v>
      </c>
      <c r="E5039" cm="1">
        <f t="array" aca="1" ref="E5039" ca="1">INDIRECT("Results!" &amp; ADDRESS(ROUNDUP((ROW()-1)/10,0)+1, COLUMN()))</f>
        <v>56</v>
      </c>
      <c r="F5039" t="str" cm="1">
        <f t="array" aca="1" ref="F5039" ca="1">INDIRECT("Results!" &amp; ADDRESS(ROUNDUP((ROW()-1)/10,0)+1, COLUMN()))</f>
        <v>V9HostMasterSlaveno parameter56</v>
      </c>
      <c r="G5039">
        <f t="shared" ca="1" si="78"/>
        <v>28.154</v>
      </c>
    </row>
    <row r="5040" spans="1:7" x14ac:dyDescent="0.25">
      <c r="A5040" t="str" cm="1">
        <f t="array" aca="1" ref="A5040" ca="1">INDIRECT("Results!" &amp; ADDRESS(ROUNDUP((ROW()-1)/10,0)+1, COLUMN()))</f>
        <v>V9</v>
      </c>
      <c r="B5040" t="str" cm="1">
        <f t="array" aca="1" ref="B5040" ca="1">INDIRECT("Results!" &amp; ADDRESS(ROUNDUP((ROW()-1)/10,0)+1, COLUMN()))</f>
        <v>Host</v>
      </c>
      <c r="C5040" t="str" cm="1">
        <f t="array" aca="1" ref="C5040" ca="1">INDIRECT("Results!" &amp; ADDRESS(ROUNDUP((ROW()-1)/10,0)+1, COLUMN()))</f>
        <v>MasterSlave</v>
      </c>
      <c r="D5040" t="str" cm="1">
        <f t="array" aca="1" ref="D5040" ca="1">INDIRECT("Results!" &amp; ADDRESS(ROUNDUP((ROW()-1)/10,0)+1, COLUMN()))</f>
        <v>no parameter</v>
      </c>
      <c r="E5040" cm="1">
        <f t="array" aca="1" ref="E5040" ca="1">INDIRECT("Results!" &amp; ADDRESS(ROUNDUP((ROW()-1)/10,0)+1, COLUMN()))</f>
        <v>56</v>
      </c>
      <c r="F5040" t="str" cm="1">
        <f t="array" aca="1" ref="F5040" ca="1">INDIRECT("Results!" &amp; ADDRESS(ROUNDUP((ROW()-1)/10,0)+1, COLUMN()))</f>
        <v>V9HostMasterSlaveno parameter56</v>
      </c>
      <c r="G5040">
        <f t="shared" ca="1" si="78"/>
        <v>28.157</v>
      </c>
    </row>
    <row r="5041" spans="1:7" x14ac:dyDescent="0.25">
      <c r="A5041" t="str" cm="1">
        <f t="array" aca="1" ref="A5041" ca="1">INDIRECT("Results!" &amp; ADDRESS(ROUNDUP((ROW()-1)/10,0)+1, COLUMN()))</f>
        <v>V9</v>
      </c>
      <c r="B5041" t="str" cm="1">
        <f t="array" aca="1" ref="B5041" ca="1">INDIRECT("Results!" &amp; ADDRESS(ROUNDUP((ROW()-1)/10,0)+1, COLUMN()))</f>
        <v>Host</v>
      </c>
      <c r="C5041" t="str" cm="1">
        <f t="array" aca="1" ref="C5041" ca="1">INDIRECT("Results!" &amp; ADDRESS(ROUNDUP((ROW()-1)/10,0)+1, COLUMN()))</f>
        <v>MasterSlave</v>
      </c>
      <c r="D5041" t="str" cm="1">
        <f t="array" aca="1" ref="D5041" ca="1">INDIRECT("Results!" &amp; ADDRESS(ROUNDUP((ROW()-1)/10,0)+1, COLUMN()))</f>
        <v>no parameter</v>
      </c>
      <c r="E5041" cm="1">
        <f t="array" aca="1" ref="E5041" ca="1">INDIRECT("Results!" &amp; ADDRESS(ROUNDUP((ROW()-1)/10,0)+1, COLUMN()))</f>
        <v>56</v>
      </c>
      <c r="F5041" t="str" cm="1">
        <f t="array" aca="1" ref="F5041" ca="1">INDIRECT("Results!" &amp; ADDRESS(ROUNDUP((ROW()-1)/10,0)+1, COLUMN()))</f>
        <v>V9HostMasterSlaveno parameter56</v>
      </c>
      <c r="G5041">
        <f t="shared" ca="1" si="78"/>
        <v>28.157</v>
      </c>
    </row>
    <row r="5042" spans="1:7" x14ac:dyDescent="0.25">
      <c r="A5042" t="str" cm="1">
        <f t="array" aca="1" ref="A5042" ca="1">INDIRECT("Results!" &amp; ADDRESS(ROUNDUP((ROW()-1)/10,0)+1, COLUMN()))</f>
        <v>V9</v>
      </c>
      <c r="B5042" t="str" cm="1">
        <f t="array" aca="1" ref="B5042" ca="1">INDIRECT("Results!" &amp; ADDRESS(ROUNDUP((ROW()-1)/10,0)+1, COLUMN()))</f>
        <v>Host</v>
      </c>
      <c r="C5042" t="str" cm="1">
        <f t="array" aca="1" ref="C5042" ca="1">INDIRECT("Results!" &amp; ADDRESS(ROUNDUP((ROW()-1)/10,0)+1, COLUMN()))</f>
        <v>MasterSlave</v>
      </c>
      <c r="D5042" t="str" cm="1">
        <f t="array" aca="1" ref="D5042" ca="1">INDIRECT("Results!" &amp; ADDRESS(ROUNDUP((ROW()-1)/10,0)+1, COLUMN()))</f>
        <v>no parameter</v>
      </c>
      <c r="E5042" cm="1">
        <f t="array" aca="1" ref="E5042" ca="1">INDIRECT("Results!" &amp; ADDRESS(ROUNDUP((ROW()-1)/10,0)+1, COLUMN()))</f>
        <v>60</v>
      </c>
      <c r="F5042" t="str" cm="1">
        <f t="array" aca="1" ref="F5042" ca="1">INDIRECT("Results!" &amp; ADDRESS(ROUNDUP((ROW()-1)/10,0)+1, COLUMN()))</f>
        <v>V9HostMasterSlaveno parameter60</v>
      </c>
      <c r="G5042">
        <f t="shared" ca="1" si="78"/>
        <v>26.081</v>
      </c>
    </row>
    <row r="5043" spans="1:7" x14ac:dyDescent="0.25">
      <c r="A5043" t="str" cm="1">
        <f t="array" aca="1" ref="A5043" ca="1">INDIRECT("Results!" &amp; ADDRESS(ROUNDUP((ROW()-1)/10,0)+1, COLUMN()))</f>
        <v>V9</v>
      </c>
      <c r="B5043" t="str" cm="1">
        <f t="array" aca="1" ref="B5043" ca="1">INDIRECT("Results!" &amp; ADDRESS(ROUNDUP((ROW()-1)/10,0)+1, COLUMN()))</f>
        <v>Host</v>
      </c>
      <c r="C5043" t="str" cm="1">
        <f t="array" aca="1" ref="C5043" ca="1">INDIRECT("Results!" &amp; ADDRESS(ROUNDUP((ROW()-1)/10,0)+1, COLUMN()))</f>
        <v>MasterSlave</v>
      </c>
      <c r="D5043" t="str" cm="1">
        <f t="array" aca="1" ref="D5043" ca="1">INDIRECT("Results!" &amp; ADDRESS(ROUNDUP((ROW()-1)/10,0)+1, COLUMN()))</f>
        <v>no parameter</v>
      </c>
      <c r="E5043" cm="1">
        <f t="array" aca="1" ref="E5043" ca="1">INDIRECT("Results!" &amp; ADDRESS(ROUNDUP((ROW()-1)/10,0)+1, COLUMN()))</f>
        <v>60</v>
      </c>
      <c r="F5043" t="str" cm="1">
        <f t="array" aca="1" ref="F5043" ca="1">INDIRECT("Results!" &amp; ADDRESS(ROUNDUP((ROW()-1)/10,0)+1, COLUMN()))</f>
        <v>V9HostMasterSlaveno parameter60</v>
      </c>
      <c r="G5043">
        <f t="shared" ca="1" si="78"/>
        <v>26.081</v>
      </c>
    </row>
    <row r="5044" spans="1:7" x14ac:dyDescent="0.25">
      <c r="A5044" t="str" cm="1">
        <f t="array" aca="1" ref="A5044" ca="1">INDIRECT("Results!" &amp; ADDRESS(ROUNDUP((ROW()-1)/10,0)+1, COLUMN()))</f>
        <v>V9</v>
      </c>
      <c r="B5044" t="str" cm="1">
        <f t="array" aca="1" ref="B5044" ca="1">INDIRECT("Results!" &amp; ADDRESS(ROUNDUP((ROW()-1)/10,0)+1, COLUMN()))</f>
        <v>Host</v>
      </c>
      <c r="C5044" t="str" cm="1">
        <f t="array" aca="1" ref="C5044" ca="1">INDIRECT("Results!" &amp; ADDRESS(ROUNDUP((ROW()-1)/10,0)+1, COLUMN()))</f>
        <v>MasterSlave</v>
      </c>
      <c r="D5044" t="str" cm="1">
        <f t="array" aca="1" ref="D5044" ca="1">INDIRECT("Results!" &amp; ADDRESS(ROUNDUP((ROW()-1)/10,0)+1, COLUMN()))</f>
        <v>no parameter</v>
      </c>
      <c r="E5044" cm="1">
        <f t="array" aca="1" ref="E5044" ca="1">INDIRECT("Results!" &amp; ADDRESS(ROUNDUP((ROW()-1)/10,0)+1, COLUMN()))</f>
        <v>60</v>
      </c>
      <c r="F5044" t="str" cm="1">
        <f t="array" aca="1" ref="F5044" ca="1">INDIRECT("Results!" &amp; ADDRESS(ROUNDUP((ROW()-1)/10,0)+1, COLUMN()))</f>
        <v>V9HostMasterSlaveno parameter60</v>
      </c>
      <c r="G5044">
        <f t="shared" ca="1" si="78"/>
        <v>26.154</v>
      </c>
    </row>
    <row r="5045" spans="1:7" x14ac:dyDescent="0.25">
      <c r="A5045" t="str" cm="1">
        <f t="array" aca="1" ref="A5045" ca="1">INDIRECT("Results!" &amp; ADDRESS(ROUNDUP((ROW()-1)/10,0)+1, COLUMN()))</f>
        <v>V9</v>
      </c>
      <c r="B5045" t="str" cm="1">
        <f t="array" aca="1" ref="B5045" ca="1">INDIRECT("Results!" &amp; ADDRESS(ROUNDUP((ROW()-1)/10,0)+1, COLUMN()))</f>
        <v>Host</v>
      </c>
      <c r="C5045" t="str" cm="1">
        <f t="array" aca="1" ref="C5045" ca="1">INDIRECT("Results!" &amp; ADDRESS(ROUNDUP((ROW()-1)/10,0)+1, COLUMN()))</f>
        <v>MasterSlave</v>
      </c>
      <c r="D5045" t="str" cm="1">
        <f t="array" aca="1" ref="D5045" ca="1">INDIRECT("Results!" &amp; ADDRESS(ROUNDUP((ROW()-1)/10,0)+1, COLUMN()))</f>
        <v>no parameter</v>
      </c>
      <c r="E5045" cm="1">
        <f t="array" aca="1" ref="E5045" ca="1">INDIRECT("Results!" &amp; ADDRESS(ROUNDUP((ROW()-1)/10,0)+1, COLUMN()))</f>
        <v>60</v>
      </c>
      <c r="F5045" t="str" cm="1">
        <f t="array" aca="1" ref="F5045" ca="1">INDIRECT("Results!" &amp; ADDRESS(ROUNDUP((ROW()-1)/10,0)+1, COLUMN()))</f>
        <v>V9HostMasterSlaveno parameter60</v>
      </c>
      <c r="G5045">
        <f t="shared" ca="1" si="78"/>
        <v>26.154</v>
      </c>
    </row>
    <row r="5046" spans="1:7" x14ac:dyDescent="0.25">
      <c r="A5046" t="str" cm="1">
        <f t="array" aca="1" ref="A5046" ca="1">INDIRECT("Results!" &amp; ADDRESS(ROUNDUP((ROW()-1)/10,0)+1, COLUMN()))</f>
        <v>V9</v>
      </c>
      <c r="B5046" t="str" cm="1">
        <f t="array" aca="1" ref="B5046" ca="1">INDIRECT("Results!" &amp; ADDRESS(ROUNDUP((ROW()-1)/10,0)+1, COLUMN()))</f>
        <v>Host</v>
      </c>
      <c r="C5046" t="str" cm="1">
        <f t="array" aca="1" ref="C5046" ca="1">INDIRECT("Results!" &amp; ADDRESS(ROUNDUP((ROW()-1)/10,0)+1, COLUMN()))</f>
        <v>MasterSlave</v>
      </c>
      <c r="D5046" t="str" cm="1">
        <f t="array" aca="1" ref="D5046" ca="1">INDIRECT("Results!" &amp; ADDRESS(ROUNDUP((ROW()-1)/10,0)+1, COLUMN()))</f>
        <v>no parameter</v>
      </c>
      <c r="E5046" cm="1">
        <f t="array" aca="1" ref="E5046" ca="1">INDIRECT("Results!" &amp; ADDRESS(ROUNDUP((ROW()-1)/10,0)+1, COLUMN()))</f>
        <v>60</v>
      </c>
      <c r="F5046" t="str" cm="1">
        <f t="array" aca="1" ref="F5046" ca="1">INDIRECT("Results!" &amp; ADDRESS(ROUNDUP((ROW()-1)/10,0)+1, COLUMN()))</f>
        <v>V9HostMasterSlaveno parameter60</v>
      </c>
      <c r="G5046">
        <f t="shared" ca="1" si="78"/>
        <v>26.164999999999999</v>
      </c>
    </row>
    <row r="5047" spans="1:7" x14ac:dyDescent="0.25">
      <c r="A5047" t="str" cm="1">
        <f t="array" aca="1" ref="A5047" ca="1">INDIRECT("Results!" &amp; ADDRESS(ROUNDUP((ROW()-1)/10,0)+1, COLUMN()))</f>
        <v>V9</v>
      </c>
      <c r="B5047" t="str" cm="1">
        <f t="array" aca="1" ref="B5047" ca="1">INDIRECT("Results!" &amp; ADDRESS(ROUNDUP((ROW()-1)/10,0)+1, COLUMN()))</f>
        <v>Host</v>
      </c>
      <c r="C5047" t="str" cm="1">
        <f t="array" aca="1" ref="C5047" ca="1">INDIRECT("Results!" &amp; ADDRESS(ROUNDUP((ROW()-1)/10,0)+1, COLUMN()))</f>
        <v>MasterSlave</v>
      </c>
      <c r="D5047" t="str" cm="1">
        <f t="array" aca="1" ref="D5047" ca="1">INDIRECT("Results!" &amp; ADDRESS(ROUNDUP((ROW()-1)/10,0)+1, COLUMN()))</f>
        <v>no parameter</v>
      </c>
      <c r="E5047" cm="1">
        <f t="array" aca="1" ref="E5047" ca="1">INDIRECT("Results!" &amp; ADDRESS(ROUNDUP((ROW()-1)/10,0)+1, COLUMN()))</f>
        <v>60</v>
      </c>
      <c r="F5047" t="str" cm="1">
        <f t="array" aca="1" ref="F5047" ca="1">INDIRECT("Results!" &amp; ADDRESS(ROUNDUP((ROW()-1)/10,0)+1, COLUMN()))</f>
        <v>V9HostMasterSlaveno parameter60</v>
      </c>
      <c r="G5047">
        <f t="shared" ca="1" si="78"/>
        <v>26.164999999999999</v>
      </c>
    </row>
    <row r="5048" spans="1:7" x14ac:dyDescent="0.25">
      <c r="A5048" t="str" cm="1">
        <f t="array" aca="1" ref="A5048" ca="1">INDIRECT("Results!" &amp; ADDRESS(ROUNDUP((ROW()-1)/10,0)+1, COLUMN()))</f>
        <v>V9</v>
      </c>
      <c r="B5048" t="str" cm="1">
        <f t="array" aca="1" ref="B5048" ca="1">INDIRECT("Results!" &amp; ADDRESS(ROUNDUP((ROW()-1)/10,0)+1, COLUMN()))</f>
        <v>Host</v>
      </c>
      <c r="C5048" t="str" cm="1">
        <f t="array" aca="1" ref="C5048" ca="1">INDIRECT("Results!" &amp; ADDRESS(ROUNDUP((ROW()-1)/10,0)+1, COLUMN()))</f>
        <v>MasterSlave</v>
      </c>
      <c r="D5048" t="str" cm="1">
        <f t="array" aca="1" ref="D5048" ca="1">INDIRECT("Results!" &amp; ADDRESS(ROUNDUP((ROW()-1)/10,0)+1, COLUMN()))</f>
        <v>no parameter</v>
      </c>
      <c r="E5048" cm="1">
        <f t="array" aca="1" ref="E5048" ca="1">INDIRECT("Results!" &amp; ADDRESS(ROUNDUP((ROW()-1)/10,0)+1, COLUMN()))</f>
        <v>60</v>
      </c>
      <c r="F5048" t="str" cm="1">
        <f t="array" aca="1" ref="F5048" ca="1">INDIRECT("Results!" &amp; ADDRESS(ROUNDUP((ROW()-1)/10,0)+1, COLUMN()))</f>
        <v>V9HostMasterSlaveno parameter60</v>
      </c>
      <c r="G5048">
        <f t="shared" ca="1" si="78"/>
        <v>26.204000000000001</v>
      </c>
    </row>
    <row r="5049" spans="1:7" x14ac:dyDescent="0.25">
      <c r="A5049" t="str" cm="1">
        <f t="array" aca="1" ref="A5049" ca="1">INDIRECT("Results!" &amp; ADDRESS(ROUNDUP((ROW()-1)/10,0)+1, COLUMN()))</f>
        <v>V9</v>
      </c>
      <c r="B5049" t="str" cm="1">
        <f t="array" aca="1" ref="B5049" ca="1">INDIRECT("Results!" &amp; ADDRESS(ROUNDUP((ROW()-1)/10,0)+1, COLUMN()))</f>
        <v>Host</v>
      </c>
      <c r="C5049" t="str" cm="1">
        <f t="array" aca="1" ref="C5049" ca="1">INDIRECT("Results!" &amp; ADDRESS(ROUNDUP((ROW()-1)/10,0)+1, COLUMN()))</f>
        <v>MasterSlave</v>
      </c>
      <c r="D5049" t="str" cm="1">
        <f t="array" aca="1" ref="D5049" ca="1">INDIRECT("Results!" &amp; ADDRESS(ROUNDUP((ROW()-1)/10,0)+1, COLUMN()))</f>
        <v>no parameter</v>
      </c>
      <c r="E5049" cm="1">
        <f t="array" aca="1" ref="E5049" ca="1">INDIRECT("Results!" &amp; ADDRESS(ROUNDUP((ROW()-1)/10,0)+1, COLUMN()))</f>
        <v>60</v>
      </c>
      <c r="F5049" t="str" cm="1">
        <f t="array" aca="1" ref="F5049" ca="1">INDIRECT("Results!" &amp; ADDRESS(ROUNDUP((ROW()-1)/10,0)+1, COLUMN()))</f>
        <v>V9HostMasterSlaveno parameter60</v>
      </c>
      <c r="G5049">
        <f t="shared" ca="1" si="78"/>
        <v>26.213000000000001</v>
      </c>
    </row>
    <row r="5050" spans="1:7" x14ac:dyDescent="0.25">
      <c r="A5050" t="str" cm="1">
        <f t="array" aca="1" ref="A5050" ca="1">INDIRECT("Results!" &amp; ADDRESS(ROUNDUP((ROW()-1)/10,0)+1, COLUMN()))</f>
        <v>V9</v>
      </c>
      <c r="B5050" t="str" cm="1">
        <f t="array" aca="1" ref="B5050" ca="1">INDIRECT("Results!" &amp; ADDRESS(ROUNDUP((ROW()-1)/10,0)+1, COLUMN()))</f>
        <v>Host</v>
      </c>
      <c r="C5050" t="str" cm="1">
        <f t="array" aca="1" ref="C5050" ca="1">INDIRECT("Results!" &amp; ADDRESS(ROUNDUP((ROW()-1)/10,0)+1, COLUMN()))</f>
        <v>MasterSlave</v>
      </c>
      <c r="D5050" t="str" cm="1">
        <f t="array" aca="1" ref="D5050" ca="1">INDIRECT("Results!" &amp; ADDRESS(ROUNDUP((ROW()-1)/10,0)+1, COLUMN()))</f>
        <v>no parameter</v>
      </c>
      <c r="E5050" cm="1">
        <f t="array" aca="1" ref="E5050" ca="1">INDIRECT("Results!" &amp; ADDRESS(ROUNDUP((ROW()-1)/10,0)+1, COLUMN()))</f>
        <v>60</v>
      </c>
      <c r="F5050" t="str" cm="1">
        <f t="array" aca="1" ref="F5050" ca="1">INDIRECT("Results!" &amp; ADDRESS(ROUNDUP((ROW()-1)/10,0)+1, COLUMN()))</f>
        <v>V9HostMasterSlaveno parameter60</v>
      </c>
      <c r="G5050">
        <f t="shared" ca="1" si="78"/>
        <v>26.213000000000001</v>
      </c>
    </row>
    <row r="5051" spans="1:7" x14ac:dyDescent="0.25">
      <c r="A5051" t="str" cm="1">
        <f t="array" aca="1" ref="A5051" ca="1">INDIRECT("Results!" &amp; ADDRESS(ROUNDUP((ROW()-1)/10,0)+1, COLUMN()))</f>
        <v>V9</v>
      </c>
      <c r="B5051" t="str" cm="1">
        <f t="array" aca="1" ref="B5051" ca="1">INDIRECT("Results!" &amp; ADDRESS(ROUNDUP((ROW()-1)/10,0)+1, COLUMN()))</f>
        <v>Host</v>
      </c>
      <c r="C5051" t="str" cm="1">
        <f t="array" aca="1" ref="C5051" ca="1">INDIRECT("Results!" &amp; ADDRESS(ROUNDUP((ROW()-1)/10,0)+1, COLUMN()))</f>
        <v>MasterSlave</v>
      </c>
      <c r="D5051" t="str" cm="1">
        <f t="array" aca="1" ref="D5051" ca="1">INDIRECT("Results!" &amp; ADDRESS(ROUNDUP((ROW()-1)/10,0)+1, COLUMN()))</f>
        <v>no parameter</v>
      </c>
      <c r="E5051" cm="1">
        <f t="array" aca="1" ref="E5051" ca="1">INDIRECT("Results!" &amp; ADDRESS(ROUNDUP((ROW()-1)/10,0)+1, COLUMN()))</f>
        <v>60</v>
      </c>
      <c r="F5051" t="str" cm="1">
        <f t="array" aca="1" ref="F5051" ca="1">INDIRECT("Results!" &amp; ADDRESS(ROUNDUP((ROW()-1)/10,0)+1, COLUMN()))</f>
        <v>V9HostMasterSlaveno parameter60</v>
      </c>
      <c r="G5051">
        <f t="shared" ca="1" si="78"/>
        <v>26.224</v>
      </c>
    </row>
    <row r="5052" spans="1:7" x14ac:dyDescent="0.25">
      <c r="A5052" t="str" cm="1">
        <f t="array" aca="1" ref="A5052" ca="1">INDIRECT("Results!" &amp; ADDRESS(ROUNDUP((ROW()-1)/10,0)+1, COLUMN()))</f>
        <v>V9</v>
      </c>
      <c r="B5052" t="str" cm="1">
        <f t="array" aca="1" ref="B5052" ca="1">INDIRECT("Results!" &amp; ADDRESS(ROUNDUP((ROW()-1)/10,0)+1, COLUMN()))</f>
        <v>Host</v>
      </c>
      <c r="C5052" t="str" cm="1">
        <f t="array" aca="1" ref="C5052" ca="1">INDIRECT("Results!" &amp; ADDRESS(ROUNDUP((ROW()-1)/10,0)+1, COLUMN()))</f>
        <v>MasterSlave</v>
      </c>
      <c r="D5052" t="str" cm="1">
        <f t="array" aca="1" ref="D5052" ca="1">INDIRECT("Results!" &amp; ADDRESS(ROUNDUP((ROW()-1)/10,0)+1, COLUMN()))</f>
        <v>no parameter</v>
      </c>
      <c r="E5052" cm="1">
        <f t="array" aca="1" ref="E5052" ca="1">INDIRECT("Results!" &amp; ADDRESS(ROUNDUP((ROW()-1)/10,0)+1, COLUMN()))</f>
        <v>64</v>
      </c>
      <c r="F5052" t="str" cm="1">
        <f t="array" aca="1" ref="F5052" ca="1">INDIRECT("Results!" &amp; ADDRESS(ROUNDUP((ROW()-1)/10,0)+1, COLUMN()))</f>
        <v>V9HostMasterSlaveno parameter64</v>
      </c>
      <c r="G5052">
        <f t="shared" ca="1" si="78"/>
        <v>24.317</v>
      </c>
    </row>
    <row r="5053" spans="1:7" x14ac:dyDescent="0.25">
      <c r="A5053" t="str" cm="1">
        <f t="array" aca="1" ref="A5053" ca="1">INDIRECT("Results!" &amp; ADDRESS(ROUNDUP((ROW()-1)/10,0)+1, COLUMN()))</f>
        <v>V9</v>
      </c>
      <c r="B5053" t="str" cm="1">
        <f t="array" aca="1" ref="B5053" ca="1">INDIRECT("Results!" &amp; ADDRESS(ROUNDUP((ROW()-1)/10,0)+1, COLUMN()))</f>
        <v>Host</v>
      </c>
      <c r="C5053" t="str" cm="1">
        <f t="array" aca="1" ref="C5053" ca="1">INDIRECT("Results!" &amp; ADDRESS(ROUNDUP((ROW()-1)/10,0)+1, COLUMN()))</f>
        <v>MasterSlave</v>
      </c>
      <c r="D5053" t="str" cm="1">
        <f t="array" aca="1" ref="D5053" ca="1">INDIRECT("Results!" &amp; ADDRESS(ROUNDUP((ROW()-1)/10,0)+1, COLUMN()))</f>
        <v>no parameter</v>
      </c>
      <c r="E5053" cm="1">
        <f t="array" aca="1" ref="E5053" ca="1">INDIRECT("Results!" &amp; ADDRESS(ROUNDUP((ROW()-1)/10,0)+1, COLUMN()))</f>
        <v>64</v>
      </c>
      <c r="F5053" t="str" cm="1">
        <f t="array" aca="1" ref="F5053" ca="1">INDIRECT("Results!" &amp; ADDRESS(ROUNDUP((ROW()-1)/10,0)+1, COLUMN()))</f>
        <v>V9HostMasterSlaveno parameter64</v>
      </c>
      <c r="G5053">
        <f t="shared" ca="1" si="78"/>
        <v>24.317</v>
      </c>
    </row>
    <row r="5054" spans="1:7" x14ac:dyDescent="0.25">
      <c r="A5054" t="str" cm="1">
        <f t="array" aca="1" ref="A5054" ca="1">INDIRECT("Results!" &amp; ADDRESS(ROUNDUP((ROW()-1)/10,0)+1, COLUMN()))</f>
        <v>V9</v>
      </c>
      <c r="B5054" t="str" cm="1">
        <f t="array" aca="1" ref="B5054" ca="1">INDIRECT("Results!" &amp; ADDRESS(ROUNDUP((ROW()-1)/10,0)+1, COLUMN()))</f>
        <v>Host</v>
      </c>
      <c r="C5054" t="str" cm="1">
        <f t="array" aca="1" ref="C5054" ca="1">INDIRECT("Results!" &amp; ADDRESS(ROUNDUP((ROW()-1)/10,0)+1, COLUMN()))</f>
        <v>MasterSlave</v>
      </c>
      <c r="D5054" t="str" cm="1">
        <f t="array" aca="1" ref="D5054" ca="1">INDIRECT("Results!" &amp; ADDRESS(ROUNDUP((ROW()-1)/10,0)+1, COLUMN()))</f>
        <v>no parameter</v>
      </c>
      <c r="E5054" cm="1">
        <f t="array" aca="1" ref="E5054" ca="1">INDIRECT("Results!" &amp; ADDRESS(ROUNDUP((ROW()-1)/10,0)+1, COLUMN()))</f>
        <v>64</v>
      </c>
      <c r="F5054" t="str" cm="1">
        <f t="array" aca="1" ref="F5054" ca="1">INDIRECT("Results!" &amp; ADDRESS(ROUNDUP((ROW()-1)/10,0)+1, COLUMN()))</f>
        <v>V9HostMasterSlaveno parameter64</v>
      </c>
      <c r="G5054">
        <f t="shared" ca="1" si="78"/>
        <v>24.326000000000001</v>
      </c>
    </row>
    <row r="5055" spans="1:7" x14ac:dyDescent="0.25">
      <c r="A5055" t="str" cm="1">
        <f t="array" aca="1" ref="A5055" ca="1">INDIRECT("Results!" &amp; ADDRESS(ROUNDUP((ROW()-1)/10,0)+1, COLUMN()))</f>
        <v>V9</v>
      </c>
      <c r="B5055" t="str" cm="1">
        <f t="array" aca="1" ref="B5055" ca="1">INDIRECT("Results!" &amp; ADDRESS(ROUNDUP((ROW()-1)/10,0)+1, COLUMN()))</f>
        <v>Host</v>
      </c>
      <c r="C5055" t="str" cm="1">
        <f t="array" aca="1" ref="C5055" ca="1">INDIRECT("Results!" &amp; ADDRESS(ROUNDUP((ROW()-1)/10,0)+1, COLUMN()))</f>
        <v>MasterSlave</v>
      </c>
      <c r="D5055" t="str" cm="1">
        <f t="array" aca="1" ref="D5055" ca="1">INDIRECT("Results!" &amp; ADDRESS(ROUNDUP((ROW()-1)/10,0)+1, COLUMN()))</f>
        <v>no parameter</v>
      </c>
      <c r="E5055" cm="1">
        <f t="array" aca="1" ref="E5055" ca="1">INDIRECT("Results!" &amp; ADDRESS(ROUNDUP((ROW()-1)/10,0)+1, COLUMN()))</f>
        <v>64</v>
      </c>
      <c r="F5055" t="str" cm="1">
        <f t="array" aca="1" ref="F5055" ca="1">INDIRECT("Results!" &amp; ADDRESS(ROUNDUP((ROW()-1)/10,0)+1, COLUMN()))</f>
        <v>V9HostMasterSlaveno parameter64</v>
      </c>
      <c r="G5055">
        <f t="shared" ca="1" si="78"/>
        <v>24.326000000000001</v>
      </c>
    </row>
    <row r="5056" spans="1:7" x14ac:dyDescent="0.25">
      <c r="A5056" t="str" cm="1">
        <f t="array" aca="1" ref="A5056" ca="1">INDIRECT("Results!" &amp; ADDRESS(ROUNDUP((ROW()-1)/10,0)+1, COLUMN()))</f>
        <v>V9</v>
      </c>
      <c r="B5056" t="str" cm="1">
        <f t="array" aca="1" ref="B5056" ca="1">INDIRECT("Results!" &amp; ADDRESS(ROUNDUP((ROW()-1)/10,0)+1, COLUMN()))</f>
        <v>Host</v>
      </c>
      <c r="C5056" t="str" cm="1">
        <f t="array" aca="1" ref="C5056" ca="1">INDIRECT("Results!" &amp; ADDRESS(ROUNDUP((ROW()-1)/10,0)+1, COLUMN()))</f>
        <v>MasterSlave</v>
      </c>
      <c r="D5056" t="str" cm="1">
        <f t="array" aca="1" ref="D5056" ca="1">INDIRECT("Results!" &amp; ADDRESS(ROUNDUP((ROW()-1)/10,0)+1, COLUMN()))</f>
        <v>no parameter</v>
      </c>
      <c r="E5056" cm="1">
        <f t="array" aca="1" ref="E5056" ca="1">INDIRECT("Results!" &amp; ADDRESS(ROUNDUP((ROW()-1)/10,0)+1, COLUMN()))</f>
        <v>64</v>
      </c>
      <c r="F5056" t="str" cm="1">
        <f t="array" aca="1" ref="F5056" ca="1">INDIRECT("Results!" &amp; ADDRESS(ROUNDUP((ROW()-1)/10,0)+1, COLUMN()))</f>
        <v>V9HostMasterSlaveno parameter64</v>
      </c>
      <c r="G5056">
        <f t="shared" ca="1" si="78"/>
        <v>24.35</v>
      </c>
    </row>
    <row r="5057" spans="1:7" x14ac:dyDescent="0.25">
      <c r="A5057" t="str" cm="1">
        <f t="array" aca="1" ref="A5057" ca="1">INDIRECT("Results!" &amp; ADDRESS(ROUNDUP((ROW()-1)/10,0)+1, COLUMN()))</f>
        <v>V9</v>
      </c>
      <c r="B5057" t="str" cm="1">
        <f t="array" aca="1" ref="B5057" ca="1">INDIRECT("Results!" &amp; ADDRESS(ROUNDUP((ROW()-1)/10,0)+1, COLUMN()))</f>
        <v>Host</v>
      </c>
      <c r="C5057" t="str" cm="1">
        <f t="array" aca="1" ref="C5057" ca="1">INDIRECT("Results!" &amp; ADDRESS(ROUNDUP((ROW()-1)/10,0)+1, COLUMN()))</f>
        <v>MasterSlave</v>
      </c>
      <c r="D5057" t="str" cm="1">
        <f t="array" aca="1" ref="D5057" ca="1">INDIRECT("Results!" &amp; ADDRESS(ROUNDUP((ROW()-1)/10,0)+1, COLUMN()))</f>
        <v>no parameter</v>
      </c>
      <c r="E5057" cm="1">
        <f t="array" aca="1" ref="E5057" ca="1">INDIRECT("Results!" &amp; ADDRESS(ROUNDUP((ROW()-1)/10,0)+1, COLUMN()))</f>
        <v>64</v>
      </c>
      <c r="F5057" t="str" cm="1">
        <f t="array" aca="1" ref="F5057" ca="1">INDIRECT("Results!" &amp; ADDRESS(ROUNDUP((ROW()-1)/10,0)+1, COLUMN()))</f>
        <v>V9HostMasterSlaveno parameter64</v>
      </c>
      <c r="G5057">
        <f t="shared" ca="1" si="78"/>
        <v>24.35</v>
      </c>
    </row>
    <row r="5058" spans="1:7" x14ac:dyDescent="0.25">
      <c r="A5058" t="str" cm="1">
        <f t="array" aca="1" ref="A5058" ca="1">INDIRECT("Results!" &amp; ADDRESS(ROUNDUP((ROW()-1)/10,0)+1, COLUMN()))</f>
        <v>V9</v>
      </c>
      <c r="B5058" t="str" cm="1">
        <f t="array" aca="1" ref="B5058" ca="1">INDIRECT("Results!" &amp; ADDRESS(ROUNDUP((ROW()-1)/10,0)+1, COLUMN()))</f>
        <v>Host</v>
      </c>
      <c r="C5058" t="str" cm="1">
        <f t="array" aca="1" ref="C5058" ca="1">INDIRECT("Results!" &amp; ADDRESS(ROUNDUP((ROW()-1)/10,0)+1, COLUMN()))</f>
        <v>MasterSlave</v>
      </c>
      <c r="D5058" t="str" cm="1">
        <f t="array" aca="1" ref="D5058" ca="1">INDIRECT("Results!" &amp; ADDRESS(ROUNDUP((ROW()-1)/10,0)+1, COLUMN()))</f>
        <v>no parameter</v>
      </c>
      <c r="E5058" cm="1">
        <f t="array" aca="1" ref="E5058" ca="1">INDIRECT("Results!" &amp; ADDRESS(ROUNDUP((ROW()-1)/10,0)+1, COLUMN()))</f>
        <v>64</v>
      </c>
      <c r="F5058" t="str" cm="1">
        <f t="array" aca="1" ref="F5058" ca="1">INDIRECT("Results!" &amp; ADDRESS(ROUNDUP((ROW()-1)/10,0)+1, COLUMN()))</f>
        <v>V9HostMasterSlaveno parameter64</v>
      </c>
      <c r="G5058">
        <f t="shared" ca="1" si="78"/>
        <v>24.382000000000001</v>
      </c>
    </row>
    <row r="5059" spans="1:7" x14ac:dyDescent="0.25">
      <c r="A5059" t="str" cm="1">
        <f t="array" aca="1" ref="A5059" ca="1">INDIRECT("Results!" &amp; ADDRESS(ROUNDUP((ROW()-1)/10,0)+1, COLUMN()))</f>
        <v>V9</v>
      </c>
      <c r="B5059" t="str" cm="1">
        <f t="array" aca="1" ref="B5059" ca="1">INDIRECT("Results!" &amp; ADDRESS(ROUNDUP((ROW()-1)/10,0)+1, COLUMN()))</f>
        <v>Host</v>
      </c>
      <c r="C5059" t="str" cm="1">
        <f t="array" aca="1" ref="C5059" ca="1">INDIRECT("Results!" &amp; ADDRESS(ROUNDUP((ROW()-1)/10,0)+1, COLUMN()))</f>
        <v>MasterSlave</v>
      </c>
      <c r="D5059" t="str" cm="1">
        <f t="array" aca="1" ref="D5059" ca="1">INDIRECT("Results!" &amp; ADDRESS(ROUNDUP((ROW()-1)/10,0)+1, COLUMN()))</f>
        <v>no parameter</v>
      </c>
      <c r="E5059" cm="1">
        <f t="array" aca="1" ref="E5059" ca="1">INDIRECT("Results!" &amp; ADDRESS(ROUNDUP((ROW()-1)/10,0)+1, COLUMN()))</f>
        <v>64</v>
      </c>
      <c r="F5059" t="str" cm="1">
        <f t="array" aca="1" ref="F5059" ca="1">INDIRECT("Results!" &amp; ADDRESS(ROUNDUP((ROW()-1)/10,0)+1, COLUMN()))</f>
        <v>V9HostMasterSlaveno parameter64</v>
      </c>
      <c r="G5059">
        <f t="shared" ref="G5059:G5122" ca="1" si="79">IFERROR(SMALL(INDIRECT("Results!" &amp; ADDRESS(ROUNDUP((ROW()-1)/10,0)+1, COLUMN()+18) &amp; ":"  &amp; ADDRESS(ROUNDUP((ROW()-1)/10,0)+1, COLUMN()+47)),MOD((ROW()-2),10)+1),"")</f>
        <v>24.382000000000001</v>
      </c>
    </row>
    <row r="5060" spans="1:7" x14ac:dyDescent="0.25">
      <c r="A5060" t="str" cm="1">
        <f t="array" aca="1" ref="A5060" ca="1">INDIRECT("Results!" &amp; ADDRESS(ROUNDUP((ROW()-1)/10,0)+1, COLUMN()))</f>
        <v>V9</v>
      </c>
      <c r="B5060" t="str" cm="1">
        <f t="array" aca="1" ref="B5060" ca="1">INDIRECT("Results!" &amp; ADDRESS(ROUNDUP((ROW()-1)/10,0)+1, COLUMN()))</f>
        <v>Host</v>
      </c>
      <c r="C5060" t="str" cm="1">
        <f t="array" aca="1" ref="C5060" ca="1">INDIRECT("Results!" &amp; ADDRESS(ROUNDUP((ROW()-1)/10,0)+1, COLUMN()))</f>
        <v>MasterSlave</v>
      </c>
      <c r="D5060" t="str" cm="1">
        <f t="array" aca="1" ref="D5060" ca="1">INDIRECT("Results!" &amp; ADDRESS(ROUNDUP((ROW()-1)/10,0)+1, COLUMN()))</f>
        <v>no parameter</v>
      </c>
      <c r="E5060" cm="1">
        <f t="array" aca="1" ref="E5060" ca="1">INDIRECT("Results!" &amp; ADDRESS(ROUNDUP((ROW()-1)/10,0)+1, COLUMN()))</f>
        <v>64</v>
      </c>
      <c r="F5060" t="str" cm="1">
        <f t="array" aca="1" ref="F5060" ca="1">INDIRECT("Results!" &amp; ADDRESS(ROUNDUP((ROW()-1)/10,0)+1, COLUMN()))</f>
        <v>V9HostMasterSlaveno parameter64</v>
      </c>
      <c r="G5060">
        <f t="shared" ca="1" si="79"/>
        <v>24.402000000000001</v>
      </c>
    </row>
    <row r="5061" spans="1:7" x14ac:dyDescent="0.25">
      <c r="A5061" t="str" cm="1">
        <f t="array" aca="1" ref="A5061" ca="1">INDIRECT("Results!" &amp; ADDRESS(ROUNDUP((ROW()-1)/10,0)+1, COLUMN()))</f>
        <v>V9</v>
      </c>
      <c r="B5061" t="str" cm="1">
        <f t="array" aca="1" ref="B5061" ca="1">INDIRECT("Results!" &amp; ADDRESS(ROUNDUP((ROW()-1)/10,0)+1, COLUMN()))</f>
        <v>Host</v>
      </c>
      <c r="C5061" t="str" cm="1">
        <f t="array" aca="1" ref="C5061" ca="1">INDIRECT("Results!" &amp; ADDRESS(ROUNDUP((ROW()-1)/10,0)+1, COLUMN()))</f>
        <v>MasterSlave</v>
      </c>
      <c r="D5061" t="str" cm="1">
        <f t="array" aca="1" ref="D5061" ca="1">INDIRECT("Results!" &amp; ADDRESS(ROUNDUP((ROW()-1)/10,0)+1, COLUMN()))</f>
        <v>no parameter</v>
      </c>
      <c r="E5061" cm="1">
        <f t="array" aca="1" ref="E5061" ca="1">INDIRECT("Results!" &amp; ADDRESS(ROUNDUP((ROW()-1)/10,0)+1, COLUMN()))</f>
        <v>64</v>
      </c>
      <c r="F5061" t="str" cm="1">
        <f t="array" aca="1" ref="F5061" ca="1">INDIRECT("Results!" &amp; ADDRESS(ROUNDUP((ROW()-1)/10,0)+1, COLUMN()))</f>
        <v>V9HostMasterSlaveno parameter64</v>
      </c>
      <c r="G5061">
        <f t="shared" ca="1" si="79"/>
        <v>24.402000000000001</v>
      </c>
    </row>
    <row r="5062" spans="1:7" x14ac:dyDescent="0.25">
      <c r="A5062" t="str" cm="1">
        <f t="array" aca="1" ref="A5062" ca="1">INDIRECT("Results!" &amp; ADDRESS(ROUNDUP((ROW()-1)/10,0)+1, COLUMN()))</f>
        <v>V9</v>
      </c>
      <c r="B5062" t="str" cm="1">
        <f t="array" aca="1" ref="B5062" ca="1">INDIRECT("Results!" &amp; ADDRESS(ROUNDUP((ROW()-1)/10,0)+1, COLUMN()))</f>
        <v>Host</v>
      </c>
      <c r="C5062" t="str" cm="1">
        <f t="array" aca="1" ref="C5062" ca="1">INDIRECT("Results!" &amp; ADDRESS(ROUNDUP((ROW()-1)/10,0)+1, COLUMN()))</f>
        <v>MasterSlave</v>
      </c>
      <c r="D5062" t="str" cm="1">
        <f t="array" aca="1" ref="D5062" ca="1">INDIRECT("Results!" &amp; ADDRESS(ROUNDUP((ROW()-1)/10,0)+1, COLUMN()))</f>
        <v>no parameter</v>
      </c>
      <c r="E5062" cm="1">
        <f t="array" aca="1" ref="E5062" ca="1">INDIRECT("Results!" &amp; ADDRESS(ROUNDUP((ROW()-1)/10,0)+1, COLUMN()))</f>
        <v>128</v>
      </c>
      <c r="F5062" t="str" cm="1">
        <f t="array" aca="1" ref="F5062" ca="1">INDIRECT("Results!" &amp; ADDRESS(ROUNDUP((ROW()-1)/10,0)+1, COLUMN()))</f>
        <v>V9HostMasterSlaveno parameter128</v>
      </c>
      <c r="G5062">
        <f t="shared" ca="1" si="79"/>
        <v>24.367999999999999</v>
      </c>
    </row>
    <row r="5063" spans="1:7" x14ac:dyDescent="0.25">
      <c r="A5063" t="str" cm="1">
        <f t="array" aca="1" ref="A5063" ca="1">INDIRECT("Results!" &amp; ADDRESS(ROUNDUP((ROW()-1)/10,0)+1, COLUMN()))</f>
        <v>V9</v>
      </c>
      <c r="B5063" t="str" cm="1">
        <f t="array" aca="1" ref="B5063" ca="1">INDIRECT("Results!" &amp; ADDRESS(ROUNDUP((ROW()-1)/10,0)+1, COLUMN()))</f>
        <v>Host</v>
      </c>
      <c r="C5063" t="str" cm="1">
        <f t="array" aca="1" ref="C5063" ca="1">INDIRECT("Results!" &amp; ADDRESS(ROUNDUP((ROW()-1)/10,0)+1, COLUMN()))</f>
        <v>MasterSlave</v>
      </c>
      <c r="D5063" t="str" cm="1">
        <f t="array" aca="1" ref="D5063" ca="1">INDIRECT("Results!" &amp; ADDRESS(ROUNDUP((ROW()-1)/10,0)+1, COLUMN()))</f>
        <v>no parameter</v>
      </c>
      <c r="E5063" cm="1">
        <f t="array" aca="1" ref="E5063" ca="1">INDIRECT("Results!" &amp; ADDRESS(ROUNDUP((ROW()-1)/10,0)+1, COLUMN()))</f>
        <v>128</v>
      </c>
      <c r="F5063" t="str" cm="1">
        <f t="array" aca="1" ref="F5063" ca="1">INDIRECT("Results!" &amp; ADDRESS(ROUNDUP((ROW()-1)/10,0)+1, COLUMN()))</f>
        <v>V9HostMasterSlaveno parameter128</v>
      </c>
      <c r="G5063">
        <f t="shared" ca="1" si="79"/>
        <v>24.43</v>
      </c>
    </row>
    <row r="5064" spans="1:7" x14ac:dyDescent="0.25">
      <c r="A5064" t="str" cm="1">
        <f t="array" aca="1" ref="A5064" ca="1">INDIRECT("Results!" &amp; ADDRESS(ROUNDUP((ROW()-1)/10,0)+1, COLUMN()))</f>
        <v>V9</v>
      </c>
      <c r="B5064" t="str" cm="1">
        <f t="array" aca="1" ref="B5064" ca="1">INDIRECT("Results!" &amp; ADDRESS(ROUNDUP((ROW()-1)/10,0)+1, COLUMN()))</f>
        <v>Host</v>
      </c>
      <c r="C5064" t="str" cm="1">
        <f t="array" aca="1" ref="C5064" ca="1">INDIRECT("Results!" &amp; ADDRESS(ROUNDUP((ROW()-1)/10,0)+1, COLUMN()))</f>
        <v>MasterSlave</v>
      </c>
      <c r="D5064" t="str" cm="1">
        <f t="array" aca="1" ref="D5064" ca="1">INDIRECT("Results!" &amp; ADDRESS(ROUNDUP((ROW()-1)/10,0)+1, COLUMN()))</f>
        <v>no parameter</v>
      </c>
      <c r="E5064" cm="1">
        <f t="array" aca="1" ref="E5064" ca="1">INDIRECT("Results!" &amp; ADDRESS(ROUNDUP((ROW()-1)/10,0)+1, COLUMN()))</f>
        <v>128</v>
      </c>
      <c r="F5064" t="str" cm="1">
        <f t="array" aca="1" ref="F5064" ca="1">INDIRECT("Results!" &amp; ADDRESS(ROUNDUP((ROW()-1)/10,0)+1, COLUMN()))</f>
        <v>V9HostMasterSlaveno parameter128</v>
      </c>
      <c r="G5064">
        <f t="shared" ca="1" si="79"/>
        <v>24.431000000000001</v>
      </c>
    </row>
    <row r="5065" spans="1:7" x14ac:dyDescent="0.25">
      <c r="A5065" t="str" cm="1">
        <f t="array" aca="1" ref="A5065" ca="1">INDIRECT("Results!" &amp; ADDRESS(ROUNDUP((ROW()-1)/10,0)+1, COLUMN()))</f>
        <v>V9</v>
      </c>
      <c r="B5065" t="str" cm="1">
        <f t="array" aca="1" ref="B5065" ca="1">INDIRECT("Results!" &amp; ADDRESS(ROUNDUP((ROW()-1)/10,0)+1, COLUMN()))</f>
        <v>Host</v>
      </c>
      <c r="C5065" t="str" cm="1">
        <f t="array" aca="1" ref="C5065" ca="1">INDIRECT("Results!" &amp; ADDRESS(ROUNDUP((ROW()-1)/10,0)+1, COLUMN()))</f>
        <v>MasterSlave</v>
      </c>
      <c r="D5065" t="str" cm="1">
        <f t="array" aca="1" ref="D5065" ca="1">INDIRECT("Results!" &amp; ADDRESS(ROUNDUP((ROW()-1)/10,0)+1, COLUMN()))</f>
        <v>no parameter</v>
      </c>
      <c r="E5065" cm="1">
        <f t="array" aca="1" ref="E5065" ca="1">INDIRECT("Results!" &amp; ADDRESS(ROUNDUP((ROW()-1)/10,0)+1, COLUMN()))</f>
        <v>128</v>
      </c>
      <c r="F5065" t="str" cm="1">
        <f t="array" aca="1" ref="F5065" ca="1">INDIRECT("Results!" &amp; ADDRESS(ROUNDUP((ROW()-1)/10,0)+1, COLUMN()))</f>
        <v>V9HostMasterSlaveno parameter128</v>
      </c>
      <c r="G5065">
        <f t="shared" ca="1" si="79"/>
        <v>24.445</v>
      </c>
    </row>
    <row r="5066" spans="1:7" x14ac:dyDescent="0.25">
      <c r="A5066" t="str" cm="1">
        <f t="array" aca="1" ref="A5066" ca="1">INDIRECT("Results!" &amp; ADDRESS(ROUNDUP((ROW()-1)/10,0)+1, COLUMN()))</f>
        <v>V9</v>
      </c>
      <c r="B5066" t="str" cm="1">
        <f t="array" aca="1" ref="B5066" ca="1">INDIRECT("Results!" &amp; ADDRESS(ROUNDUP((ROW()-1)/10,0)+1, COLUMN()))</f>
        <v>Host</v>
      </c>
      <c r="C5066" t="str" cm="1">
        <f t="array" aca="1" ref="C5066" ca="1">INDIRECT("Results!" &amp; ADDRESS(ROUNDUP((ROW()-1)/10,0)+1, COLUMN()))</f>
        <v>MasterSlave</v>
      </c>
      <c r="D5066" t="str" cm="1">
        <f t="array" aca="1" ref="D5066" ca="1">INDIRECT("Results!" &amp; ADDRESS(ROUNDUP((ROW()-1)/10,0)+1, COLUMN()))</f>
        <v>no parameter</v>
      </c>
      <c r="E5066" cm="1">
        <f t="array" aca="1" ref="E5066" ca="1">INDIRECT("Results!" &amp; ADDRESS(ROUNDUP((ROW()-1)/10,0)+1, COLUMN()))</f>
        <v>128</v>
      </c>
      <c r="F5066" t="str" cm="1">
        <f t="array" aca="1" ref="F5066" ca="1">INDIRECT("Results!" &amp; ADDRESS(ROUNDUP((ROW()-1)/10,0)+1, COLUMN()))</f>
        <v>V9HostMasterSlaveno parameter128</v>
      </c>
      <c r="G5066">
        <f t="shared" ca="1" si="79"/>
        <v>24.481999999999999</v>
      </c>
    </row>
    <row r="5067" spans="1:7" x14ac:dyDescent="0.25">
      <c r="A5067" t="str" cm="1">
        <f t="array" aca="1" ref="A5067" ca="1">INDIRECT("Results!" &amp; ADDRESS(ROUNDUP((ROW()-1)/10,0)+1, COLUMN()))</f>
        <v>V9</v>
      </c>
      <c r="B5067" t="str" cm="1">
        <f t="array" aca="1" ref="B5067" ca="1">INDIRECT("Results!" &amp; ADDRESS(ROUNDUP((ROW()-1)/10,0)+1, COLUMN()))</f>
        <v>Host</v>
      </c>
      <c r="C5067" t="str" cm="1">
        <f t="array" aca="1" ref="C5067" ca="1">INDIRECT("Results!" &amp; ADDRESS(ROUNDUP((ROW()-1)/10,0)+1, COLUMN()))</f>
        <v>MasterSlave</v>
      </c>
      <c r="D5067" t="str" cm="1">
        <f t="array" aca="1" ref="D5067" ca="1">INDIRECT("Results!" &amp; ADDRESS(ROUNDUP((ROW()-1)/10,0)+1, COLUMN()))</f>
        <v>no parameter</v>
      </c>
      <c r="E5067" cm="1">
        <f t="array" aca="1" ref="E5067" ca="1">INDIRECT("Results!" &amp; ADDRESS(ROUNDUP((ROW()-1)/10,0)+1, COLUMN()))</f>
        <v>128</v>
      </c>
      <c r="F5067" t="str" cm="1">
        <f t="array" aca="1" ref="F5067" ca="1">INDIRECT("Results!" &amp; ADDRESS(ROUNDUP((ROW()-1)/10,0)+1, COLUMN()))</f>
        <v>V9HostMasterSlaveno parameter128</v>
      </c>
      <c r="G5067">
        <f t="shared" ca="1" si="79"/>
        <v>24.51</v>
      </c>
    </row>
    <row r="5068" spans="1:7" x14ac:dyDescent="0.25">
      <c r="A5068" t="str" cm="1">
        <f t="array" aca="1" ref="A5068" ca="1">INDIRECT("Results!" &amp; ADDRESS(ROUNDUP((ROW()-1)/10,0)+1, COLUMN()))</f>
        <v>V9</v>
      </c>
      <c r="B5068" t="str" cm="1">
        <f t="array" aca="1" ref="B5068" ca="1">INDIRECT("Results!" &amp; ADDRESS(ROUNDUP((ROW()-1)/10,0)+1, COLUMN()))</f>
        <v>Host</v>
      </c>
      <c r="C5068" t="str" cm="1">
        <f t="array" aca="1" ref="C5068" ca="1">INDIRECT("Results!" &amp; ADDRESS(ROUNDUP((ROW()-1)/10,0)+1, COLUMN()))</f>
        <v>MasterSlave</v>
      </c>
      <c r="D5068" t="str" cm="1">
        <f t="array" aca="1" ref="D5068" ca="1">INDIRECT("Results!" &amp; ADDRESS(ROUNDUP((ROW()-1)/10,0)+1, COLUMN()))</f>
        <v>no parameter</v>
      </c>
      <c r="E5068" cm="1">
        <f t="array" aca="1" ref="E5068" ca="1">INDIRECT("Results!" &amp; ADDRESS(ROUNDUP((ROW()-1)/10,0)+1, COLUMN()))</f>
        <v>128</v>
      </c>
      <c r="F5068" t="str" cm="1">
        <f t="array" aca="1" ref="F5068" ca="1">INDIRECT("Results!" &amp; ADDRESS(ROUNDUP((ROW()-1)/10,0)+1, COLUMN()))</f>
        <v>V9HostMasterSlaveno parameter128</v>
      </c>
      <c r="G5068">
        <f t="shared" ca="1" si="79"/>
        <v>24.513999999999999</v>
      </c>
    </row>
    <row r="5069" spans="1:7" x14ac:dyDescent="0.25">
      <c r="A5069" t="str" cm="1">
        <f t="array" aca="1" ref="A5069" ca="1">INDIRECT("Results!" &amp; ADDRESS(ROUNDUP((ROW()-1)/10,0)+1, COLUMN()))</f>
        <v>V9</v>
      </c>
      <c r="B5069" t="str" cm="1">
        <f t="array" aca="1" ref="B5069" ca="1">INDIRECT("Results!" &amp; ADDRESS(ROUNDUP((ROW()-1)/10,0)+1, COLUMN()))</f>
        <v>Host</v>
      </c>
      <c r="C5069" t="str" cm="1">
        <f t="array" aca="1" ref="C5069" ca="1">INDIRECT("Results!" &amp; ADDRESS(ROUNDUP((ROW()-1)/10,0)+1, COLUMN()))</f>
        <v>MasterSlave</v>
      </c>
      <c r="D5069" t="str" cm="1">
        <f t="array" aca="1" ref="D5069" ca="1">INDIRECT("Results!" &amp; ADDRESS(ROUNDUP((ROW()-1)/10,0)+1, COLUMN()))</f>
        <v>no parameter</v>
      </c>
      <c r="E5069" cm="1">
        <f t="array" aca="1" ref="E5069" ca="1">INDIRECT("Results!" &amp; ADDRESS(ROUNDUP((ROW()-1)/10,0)+1, COLUMN()))</f>
        <v>128</v>
      </c>
      <c r="F5069" t="str" cm="1">
        <f t="array" aca="1" ref="F5069" ca="1">INDIRECT("Results!" &amp; ADDRESS(ROUNDUP((ROW()-1)/10,0)+1, COLUMN()))</f>
        <v>V9HostMasterSlaveno parameter128</v>
      </c>
      <c r="G5069">
        <f t="shared" ca="1" si="79"/>
        <v>24.887</v>
      </c>
    </row>
    <row r="5070" spans="1:7" x14ac:dyDescent="0.25">
      <c r="A5070" t="str" cm="1">
        <f t="array" aca="1" ref="A5070" ca="1">INDIRECT("Results!" &amp; ADDRESS(ROUNDUP((ROW()-1)/10,0)+1, COLUMN()))</f>
        <v>V9</v>
      </c>
      <c r="B5070" t="str" cm="1">
        <f t="array" aca="1" ref="B5070" ca="1">INDIRECT("Results!" &amp; ADDRESS(ROUNDUP((ROW()-1)/10,0)+1, COLUMN()))</f>
        <v>Host</v>
      </c>
      <c r="C5070" t="str" cm="1">
        <f t="array" aca="1" ref="C5070" ca="1">INDIRECT("Results!" &amp; ADDRESS(ROUNDUP((ROW()-1)/10,0)+1, COLUMN()))</f>
        <v>MasterSlave</v>
      </c>
      <c r="D5070" t="str" cm="1">
        <f t="array" aca="1" ref="D5070" ca="1">INDIRECT("Results!" &amp; ADDRESS(ROUNDUP((ROW()-1)/10,0)+1, COLUMN()))</f>
        <v>no parameter</v>
      </c>
      <c r="E5070" cm="1">
        <f t="array" aca="1" ref="E5070" ca="1">INDIRECT("Results!" &amp; ADDRESS(ROUNDUP((ROW()-1)/10,0)+1, COLUMN()))</f>
        <v>128</v>
      </c>
      <c r="F5070" t="str" cm="1">
        <f t="array" aca="1" ref="F5070" ca="1">INDIRECT("Results!" &amp; ADDRESS(ROUNDUP((ROW()-1)/10,0)+1, COLUMN()))</f>
        <v>V9HostMasterSlaveno parameter128</v>
      </c>
      <c r="G5070">
        <f t="shared" ca="1" si="79"/>
        <v>24.940999999999999</v>
      </c>
    </row>
    <row r="5071" spans="1:7" x14ac:dyDescent="0.25">
      <c r="A5071" t="str" cm="1">
        <f t="array" aca="1" ref="A5071" ca="1">INDIRECT("Results!" &amp; ADDRESS(ROUNDUP((ROW()-1)/10,0)+1, COLUMN()))</f>
        <v>V9</v>
      </c>
      <c r="B5071" t="str" cm="1">
        <f t="array" aca="1" ref="B5071" ca="1">INDIRECT("Results!" &amp; ADDRESS(ROUNDUP((ROW()-1)/10,0)+1, COLUMN()))</f>
        <v>Host</v>
      </c>
      <c r="C5071" t="str" cm="1">
        <f t="array" aca="1" ref="C5071" ca="1">INDIRECT("Results!" &amp; ADDRESS(ROUNDUP((ROW()-1)/10,0)+1, COLUMN()))</f>
        <v>MasterSlave</v>
      </c>
      <c r="D5071" t="str" cm="1">
        <f t="array" aca="1" ref="D5071" ca="1">INDIRECT("Results!" &amp; ADDRESS(ROUNDUP((ROW()-1)/10,0)+1, COLUMN()))</f>
        <v>no parameter</v>
      </c>
      <c r="E5071" cm="1">
        <f t="array" aca="1" ref="E5071" ca="1">INDIRECT("Results!" &amp; ADDRESS(ROUNDUP((ROW()-1)/10,0)+1, COLUMN()))</f>
        <v>128</v>
      </c>
      <c r="F5071" t="str" cm="1">
        <f t="array" aca="1" ref="F5071" ca="1">INDIRECT("Results!" &amp; ADDRESS(ROUNDUP((ROW()-1)/10,0)+1, COLUMN()))</f>
        <v>V9HostMasterSlaveno parameter128</v>
      </c>
      <c r="G5071">
        <f t="shared" ca="1" si="79"/>
        <v>25.314</v>
      </c>
    </row>
    <row r="5072" spans="1:7" x14ac:dyDescent="0.25">
      <c r="A5072" t="str" cm="1">
        <f t="array" aca="1" ref="A5072" ca="1">INDIRECT("Results!" &amp; ADDRESS(ROUNDUP((ROW()-1)/10,0)+1, COLUMN()))</f>
        <v>V9</v>
      </c>
      <c r="B5072" t="str" cm="1">
        <f t="array" aca="1" ref="B5072" ca="1">INDIRECT("Results!" &amp; ADDRESS(ROUNDUP((ROW()-1)/10,0)+1, COLUMN()))</f>
        <v>Host</v>
      </c>
      <c r="C5072" t="str" cm="1">
        <f t="array" aca="1" ref="C5072" ca="1">INDIRECT("Results!" &amp; ADDRESS(ROUNDUP((ROW()-1)/10,0)+1, COLUMN()))</f>
        <v>MasterSlave</v>
      </c>
      <c r="D5072" t="str" cm="1">
        <f t="array" aca="1" ref="D5072" ca="1">INDIRECT("Results!" &amp; ADDRESS(ROUNDUP((ROW()-1)/10,0)+1, COLUMN()))</f>
        <v>no parameter</v>
      </c>
      <c r="E5072" cm="1">
        <f t="array" aca="1" ref="E5072" ca="1">INDIRECT("Results!" &amp; ADDRESS(ROUNDUP((ROW()-1)/10,0)+1, COLUMN()))</f>
        <v>256</v>
      </c>
      <c r="F5072" t="str" cm="1">
        <f t="array" aca="1" ref="F5072" ca="1">INDIRECT("Results!" &amp; ADDRESS(ROUNDUP((ROW()-1)/10,0)+1, COLUMN()))</f>
        <v>V9HostMasterSlaveno parameter256</v>
      </c>
      <c r="G5072">
        <f t="shared" ca="1" si="79"/>
        <v>26.678000000000001</v>
      </c>
    </row>
    <row r="5073" spans="1:7" x14ac:dyDescent="0.25">
      <c r="A5073" t="str" cm="1">
        <f t="array" aca="1" ref="A5073" ca="1">INDIRECT("Results!" &amp; ADDRESS(ROUNDUP((ROW()-1)/10,0)+1, COLUMN()))</f>
        <v>V9</v>
      </c>
      <c r="B5073" t="str" cm="1">
        <f t="array" aca="1" ref="B5073" ca="1">INDIRECT("Results!" &amp; ADDRESS(ROUNDUP((ROW()-1)/10,0)+1, COLUMN()))</f>
        <v>Host</v>
      </c>
      <c r="C5073" t="str" cm="1">
        <f t="array" aca="1" ref="C5073" ca="1">INDIRECT("Results!" &amp; ADDRESS(ROUNDUP((ROW()-1)/10,0)+1, COLUMN()))</f>
        <v>MasterSlave</v>
      </c>
      <c r="D5073" t="str" cm="1">
        <f t="array" aca="1" ref="D5073" ca="1">INDIRECT("Results!" &amp; ADDRESS(ROUNDUP((ROW()-1)/10,0)+1, COLUMN()))</f>
        <v>no parameter</v>
      </c>
      <c r="E5073" cm="1">
        <f t="array" aca="1" ref="E5073" ca="1">INDIRECT("Results!" &amp; ADDRESS(ROUNDUP((ROW()-1)/10,0)+1, COLUMN()))</f>
        <v>256</v>
      </c>
      <c r="F5073" t="str" cm="1">
        <f t="array" aca="1" ref="F5073" ca="1">INDIRECT("Results!" &amp; ADDRESS(ROUNDUP((ROW()-1)/10,0)+1, COLUMN()))</f>
        <v>V9HostMasterSlaveno parameter256</v>
      </c>
      <c r="G5073">
        <f t="shared" ca="1" si="79"/>
        <v>26.718</v>
      </c>
    </row>
    <row r="5074" spans="1:7" x14ac:dyDescent="0.25">
      <c r="A5074" t="str" cm="1">
        <f t="array" aca="1" ref="A5074" ca="1">INDIRECT("Results!" &amp; ADDRESS(ROUNDUP((ROW()-1)/10,0)+1, COLUMN()))</f>
        <v>V9</v>
      </c>
      <c r="B5074" t="str" cm="1">
        <f t="array" aca="1" ref="B5074" ca="1">INDIRECT("Results!" &amp; ADDRESS(ROUNDUP((ROW()-1)/10,0)+1, COLUMN()))</f>
        <v>Host</v>
      </c>
      <c r="C5074" t="str" cm="1">
        <f t="array" aca="1" ref="C5074" ca="1">INDIRECT("Results!" &amp; ADDRESS(ROUNDUP((ROW()-1)/10,0)+1, COLUMN()))</f>
        <v>MasterSlave</v>
      </c>
      <c r="D5074" t="str" cm="1">
        <f t="array" aca="1" ref="D5074" ca="1">INDIRECT("Results!" &amp; ADDRESS(ROUNDUP((ROW()-1)/10,0)+1, COLUMN()))</f>
        <v>no parameter</v>
      </c>
      <c r="E5074" cm="1">
        <f t="array" aca="1" ref="E5074" ca="1">INDIRECT("Results!" &amp; ADDRESS(ROUNDUP((ROW()-1)/10,0)+1, COLUMN()))</f>
        <v>256</v>
      </c>
      <c r="F5074" t="str" cm="1">
        <f t="array" aca="1" ref="F5074" ca="1">INDIRECT("Results!" &amp; ADDRESS(ROUNDUP((ROW()-1)/10,0)+1, COLUMN()))</f>
        <v>V9HostMasterSlaveno parameter256</v>
      </c>
      <c r="G5074">
        <f t="shared" ca="1" si="79"/>
        <v>26.718</v>
      </c>
    </row>
    <row r="5075" spans="1:7" x14ac:dyDescent="0.25">
      <c r="A5075" t="str" cm="1">
        <f t="array" aca="1" ref="A5075" ca="1">INDIRECT("Results!" &amp; ADDRESS(ROUNDUP((ROW()-1)/10,0)+1, COLUMN()))</f>
        <v>V9</v>
      </c>
      <c r="B5075" t="str" cm="1">
        <f t="array" aca="1" ref="B5075" ca="1">INDIRECT("Results!" &amp; ADDRESS(ROUNDUP((ROW()-1)/10,0)+1, COLUMN()))</f>
        <v>Host</v>
      </c>
      <c r="C5075" t="str" cm="1">
        <f t="array" aca="1" ref="C5075" ca="1">INDIRECT("Results!" &amp; ADDRESS(ROUNDUP((ROW()-1)/10,0)+1, COLUMN()))</f>
        <v>MasterSlave</v>
      </c>
      <c r="D5075" t="str" cm="1">
        <f t="array" aca="1" ref="D5075" ca="1">INDIRECT("Results!" &amp; ADDRESS(ROUNDUP((ROW()-1)/10,0)+1, COLUMN()))</f>
        <v>no parameter</v>
      </c>
      <c r="E5075" cm="1">
        <f t="array" aca="1" ref="E5075" ca="1">INDIRECT("Results!" &amp; ADDRESS(ROUNDUP((ROW()-1)/10,0)+1, COLUMN()))</f>
        <v>256</v>
      </c>
      <c r="F5075" t="str" cm="1">
        <f t="array" aca="1" ref="F5075" ca="1">INDIRECT("Results!" &amp; ADDRESS(ROUNDUP((ROW()-1)/10,0)+1, COLUMN()))</f>
        <v>V9HostMasterSlaveno parameter256</v>
      </c>
      <c r="G5075">
        <f t="shared" ca="1" si="79"/>
        <v>26.725000000000001</v>
      </c>
    </row>
    <row r="5076" spans="1:7" x14ac:dyDescent="0.25">
      <c r="A5076" t="str" cm="1">
        <f t="array" aca="1" ref="A5076" ca="1">INDIRECT("Results!" &amp; ADDRESS(ROUNDUP((ROW()-1)/10,0)+1, COLUMN()))</f>
        <v>V9</v>
      </c>
      <c r="B5076" t="str" cm="1">
        <f t="array" aca="1" ref="B5076" ca="1">INDIRECT("Results!" &amp; ADDRESS(ROUNDUP((ROW()-1)/10,0)+1, COLUMN()))</f>
        <v>Host</v>
      </c>
      <c r="C5076" t="str" cm="1">
        <f t="array" aca="1" ref="C5076" ca="1">INDIRECT("Results!" &amp; ADDRESS(ROUNDUP((ROW()-1)/10,0)+1, COLUMN()))</f>
        <v>MasterSlave</v>
      </c>
      <c r="D5076" t="str" cm="1">
        <f t="array" aca="1" ref="D5076" ca="1">INDIRECT("Results!" &amp; ADDRESS(ROUNDUP((ROW()-1)/10,0)+1, COLUMN()))</f>
        <v>no parameter</v>
      </c>
      <c r="E5076" cm="1">
        <f t="array" aca="1" ref="E5076" ca="1">INDIRECT("Results!" &amp; ADDRESS(ROUNDUP((ROW()-1)/10,0)+1, COLUMN()))</f>
        <v>256</v>
      </c>
      <c r="F5076" t="str" cm="1">
        <f t="array" aca="1" ref="F5076" ca="1">INDIRECT("Results!" &amp; ADDRESS(ROUNDUP((ROW()-1)/10,0)+1, COLUMN()))</f>
        <v>V9HostMasterSlaveno parameter256</v>
      </c>
      <c r="G5076">
        <f t="shared" ca="1" si="79"/>
        <v>26.765999999999998</v>
      </c>
    </row>
    <row r="5077" spans="1:7" x14ac:dyDescent="0.25">
      <c r="A5077" t="str" cm="1">
        <f t="array" aca="1" ref="A5077" ca="1">INDIRECT("Results!" &amp; ADDRESS(ROUNDUP((ROW()-1)/10,0)+1, COLUMN()))</f>
        <v>V9</v>
      </c>
      <c r="B5077" t="str" cm="1">
        <f t="array" aca="1" ref="B5077" ca="1">INDIRECT("Results!" &amp; ADDRESS(ROUNDUP((ROW()-1)/10,0)+1, COLUMN()))</f>
        <v>Host</v>
      </c>
      <c r="C5077" t="str" cm="1">
        <f t="array" aca="1" ref="C5077" ca="1">INDIRECT("Results!" &amp; ADDRESS(ROUNDUP((ROW()-1)/10,0)+1, COLUMN()))</f>
        <v>MasterSlave</v>
      </c>
      <c r="D5077" t="str" cm="1">
        <f t="array" aca="1" ref="D5077" ca="1">INDIRECT("Results!" &amp; ADDRESS(ROUNDUP((ROW()-1)/10,0)+1, COLUMN()))</f>
        <v>no parameter</v>
      </c>
      <c r="E5077" cm="1">
        <f t="array" aca="1" ref="E5077" ca="1">INDIRECT("Results!" &amp; ADDRESS(ROUNDUP((ROW()-1)/10,0)+1, COLUMN()))</f>
        <v>256</v>
      </c>
      <c r="F5077" t="str" cm="1">
        <f t="array" aca="1" ref="F5077" ca="1">INDIRECT("Results!" &amp; ADDRESS(ROUNDUP((ROW()-1)/10,0)+1, COLUMN()))</f>
        <v>V9HostMasterSlaveno parameter256</v>
      </c>
      <c r="G5077">
        <f t="shared" ca="1" si="79"/>
        <v>26.773</v>
      </c>
    </row>
    <row r="5078" spans="1:7" x14ac:dyDescent="0.25">
      <c r="A5078" t="str" cm="1">
        <f t="array" aca="1" ref="A5078" ca="1">INDIRECT("Results!" &amp; ADDRESS(ROUNDUP((ROW()-1)/10,0)+1, COLUMN()))</f>
        <v>V9</v>
      </c>
      <c r="B5078" t="str" cm="1">
        <f t="array" aca="1" ref="B5078" ca="1">INDIRECT("Results!" &amp; ADDRESS(ROUNDUP((ROW()-1)/10,0)+1, COLUMN()))</f>
        <v>Host</v>
      </c>
      <c r="C5078" t="str" cm="1">
        <f t="array" aca="1" ref="C5078" ca="1">INDIRECT("Results!" &amp; ADDRESS(ROUNDUP((ROW()-1)/10,0)+1, COLUMN()))</f>
        <v>MasterSlave</v>
      </c>
      <c r="D5078" t="str" cm="1">
        <f t="array" aca="1" ref="D5078" ca="1">INDIRECT("Results!" &amp; ADDRESS(ROUNDUP((ROW()-1)/10,0)+1, COLUMN()))</f>
        <v>no parameter</v>
      </c>
      <c r="E5078" cm="1">
        <f t="array" aca="1" ref="E5078" ca="1">INDIRECT("Results!" &amp; ADDRESS(ROUNDUP((ROW()-1)/10,0)+1, COLUMN()))</f>
        <v>256</v>
      </c>
      <c r="F5078" t="str" cm="1">
        <f t="array" aca="1" ref="F5078" ca="1">INDIRECT("Results!" &amp; ADDRESS(ROUNDUP((ROW()-1)/10,0)+1, COLUMN()))</f>
        <v>V9HostMasterSlaveno parameter256</v>
      </c>
      <c r="G5078">
        <f t="shared" ca="1" si="79"/>
        <v>27.024999999999999</v>
      </c>
    </row>
    <row r="5079" spans="1:7" x14ac:dyDescent="0.25">
      <c r="A5079" t="str" cm="1">
        <f t="array" aca="1" ref="A5079" ca="1">INDIRECT("Results!" &amp; ADDRESS(ROUNDUP((ROW()-1)/10,0)+1, COLUMN()))</f>
        <v>V9</v>
      </c>
      <c r="B5079" t="str" cm="1">
        <f t="array" aca="1" ref="B5079" ca="1">INDIRECT("Results!" &amp; ADDRESS(ROUNDUP((ROW()-1)/10,0)+1, COLUMN()))</f>
        <v>Host</v>
      </c>
      <c r="C5079" t="str" cm="1">
        <f t="array" aca="1" ref="C5079" ca="1">INDIRECT("Results!" &amp; ADDRESS(ROUNDUP((ROW()-1)/10,0)+1, COLUMN()))</f>
        <v>MasterSlave</v>
      </c>
      <c r="D5079" t="str" cm="1">
        <f t="array" aca="1" ref="D5079" ca="1">INDIRECT("Results!" &amp; ADDRESS(ROUNDUP((ROW()-1)/10,0)+1, COLUMN()))</f>
        <v>no parameter</v>
      </c>
      <c r="E5079" cm="1">
        <f t="array" aca="1" ref="E5079" ca="1">INDIRECT("Results!" &amp; ADDRESS(ROUNDUP((ROW()-1)/10,0)+1, COLUMN()))</f>
        <v>256</v>
      </c>
      <c r="F5079" t="str" cm="1">
        <f t="array" aca="1" ref="F5079" ca="1">INDIRECT("Results!" &amp; ADDRESS(ROUNDUP((ROW()-1)/10,0)+1, COLUMN()))</f>
        <v>V9HostMasterSlaveno parameter256</v>
      </c>
      <c r="G5079">
        <f t="shared" ca="1" si="79"/>
        <v>27.137</v>
      </c>
    </row>
    <row r="5080" spans="1:7" x14ac:dyDescent="0.25">
      <c r="A5080" t="str" cm="1">
        <f t="array" aca="1" ref="A5080" ca="1">INDIRECT("Results!" &amp; ADDRESS(ROUNDUP((ROW()-1)/10,0)+1, COLUMN()))</f>
        <v>V9</v>
      </c>
      <c r="B5080" t="str" cm="1">
        <f t="array" aca="1" ref="B5080" ca="1">INDIRECT("Results!" &amp; ADDRESS(ROUNDUP((ROW()-1)/10,0)+1, COLUMN()))</f>
        <v>Host</v>
      </c>
      <c r="C5080" t="str" cm="1">
        <f t="array" aca="1" ref="C5080" ca="1">INDIRECT("Results!" &amp; ADDRESS(ROUNDUP((ROW()-1)/10,0)+1, COLUMN()))</f>
        <v>MasterSlave</v>
      </c>
      <c r="D5080" t="str" cm="1">
        <f t="array" aca="1" ref="D5080" ca="1">INDIRECT("Results!" &amp; ADDRESS(ROUNDUP((ROW()-1)/10,0)+1, COLUMN()))</f>
        <v>no parameter</v>
      </c>
      <c r="E5080" cm="1">
        <f t="array" aca="1" ref="E5080" ca="1">INDIRECT("Results!" &amp; ADDRESS(ROUNDUP((ROW()-1)/10,0)+1, COLUMN()))</f>
        <v>256</v>
      </c>
      <c r="F5080" t="str" cm="1">
        <f t="array" aca="1" ref="F5080" ca="1">INDIRECT("Results!" &amp; ADDRESS(ROUNDUP((ROW()-1)/10,0)+1, COLUMN()))</f>
        <v>V9HostMasterSlaveno parameter256</v>
      </c>
      <c r="G5080">
        <f t="shared" ca="1" si="79"/>
        <v>27.285</v>
      </c>
    </row>
    <row r="5081" spans="1:7" x14ac:dyDescent="0.25">
      <c r="A5081" t="str" cm="1">
        <f t="array" aca="1" ref="A5081" ca="1">INDIRECT("Results!" &amp; ADDRESS(ROUNDUP((ROW()-1)/10,0)+1, COLUMN()))</f>
        <v>V9</v>
      </c>
      <c r="B5081" t="str" cm="1">
        <f t="array" aca="1" ref="B5081" ca="1">INDIRECT("Results!" &amp; ADDRESS(ROUNDUP((ROW()-1)/10,0)+1, COLUMN()))</f>
        <v>Host</v>
      </c>
      <c r="C5081" t="str" cm="1">
        <f t="array" aca="1" ref="C5081" ca="1">INDIRECT("Results!" &amp; ADDRESS(ROUNDUP((ROW()-1)/10,0)+1, COLUMN()))</f>
        <v>MasterSlave</v>
      </c>
      <c r="D5081" t="str" cm="1">
        <f t="array" aca="1" ref="D5081" ca="1">INDIRECT("Results!" &amp; ADDRESS(ROUNDUP((ROW()-1)/10,0)+1, COLUMN()))</f>
        <v>no parameter</v>
      </c>
      <c r="E5081" cm="1">
        <f t="array" aca="1" ref="E5081" ca="1">INDIRECT("Results!" &amp; ADDRESS(ROUNDUP((ROW()-1)/10,0)+1, COLUMN()))</f>
        <v>256</v>
      </c>
      <c r="F5081" t="str" cm="1">
        <f t="array" aca="1" ref="F5081" ca="1">INDIRECT("Results!" &amp; ADDRESS(ROUNDUP((ROW()-1)/10,0)+1, COLUMN()))</f>
        <v>V9HostMasterSlaveno parameter256</v>
      </c>
      <c r="G5081">
        <f t="shared" ca="1" si="79"/>
        <v>27.385000000000002</v>
      </c>
    </row>
    <row r="5082" spans="1:7" x14ac:dyDescent="0.25">
      <c r="A5082" t="str" cm="1">
        <f t="array" aca="1" ref="A5082" ca="1">INDIRECT("Results!" &amp; ADDRESS(ROUNDUP((ROW()-1)/10,0)+1, COLUMN()))</f>
        <v>V9</v>
      </c>
      <c r="B5082" t="str" cm="1">
        <f t="array" aca="1" ref="B5082" ca="1">INDIRECT("Results!" &amp; ADDRESS(ROUNDUP((ROW()-1)/10,0)+1, COLUMN()))</f>
        <v>Host</v>
      </c>
      <c r="C5082" t="str" cm="1">
        <f t="array" aca="1" ref="C5082" ca="1">INDIRECT("Results!" &amp; ADDRESS(ROUNDUP((ROW()-1)/10,0)+1, COLUMN()))</f>
        <v>SPMD</v>
      </c>
      <c r="D5082" t="str" cm="1">
        <f t="array" aca="1" ref="D5082" ca="1">INDIRECT("Results!" &amp; ADDRESS(ROUNDUP((ROW()-1)/10,0)+1, COLUMN()))</f>
        <v>O3_native</v>
      </c>
      <c r="E5082" cm="1">
        <f t="array" aca="1" ref="E5082" ca="1">INDIRECT("Results!" &amp; ADDRESS(ROUNDUP((ROW()-1)/10,0)+1, COLUMN()))</f>
        <v>1</v>
      </c>
      <c r="F5082" t="str" cm="1">
        <f t="array" aca="1" ref="F5082" ca="1">INDIRECT("Results!" &amp; ADDRESS(ROUNDUP((ROW()-1)/10,0)+1, COLUMN()))</f>
        <v>V9HostSPMDO3_native1</v>
      </c>
      <c r="G5082">
        <f t="shared" ca="1" si="79"/>
        <v>2352.64</v>
      </c>
    </row>
    <row r="5083" spans="1:7" x14ac:dyDescent="0.25">
      <c r="A5083" t="str" cm="1">
        <f t="array" aca="1" ref="A5083" ca="1">INDIRECT("Results!" &amp; ADDRESS(ROUNDUP((ROW()-1)/10,0)+1, COLUMN()))</f>
        <v>V9</v>
      </c>
      <c r="B5083" t="str" cm="1">
        <f t="array" aca="1" ref="B5083" ca="1">INDIRECT("Results!" &amp; ADDRESS(ROUNDUP((ROW()-1)/10,0)+1, COLUMN()))</f>
        <v>Host</v>
      </c>
      <c r="C5083" t="str" cm="1">
        <f t="array" aca="1" ref="C5083" ca="1">INDIRECT("Results!" &amp; ADDRESS(ROUNDUP((ROW()-1)/10,0)+1, COLUMN()))</f>
        <v>SPMD</v>
      </c>
      <c r="D5083" t="str" cm="1">
        <f t="array" aca="1" ref="D5083" ca="1">INDIRECT("Results!" &amp; ADDRESS(ROUNDUP((ROW()-1)/10,0)+1, COLUMN()))</f>
        <v>O3_native</v>
      </c>
      <c r="E5083" cm="1">
        <f t="array" aca="1" ref="E5083" ca="1">INDIRECT("Results!" &amp; ADDRESS(ROUNDUP((ROW()-1)/10,0)+1, COLUMN()))</f>
        <v>1</v>
      </c>
      <c r="F5083" t="str" cm="1">
        <f t="array" aca="1" ref="F5083" ca="1">INDIRECT("Results!" &amp; ADDRESS(ROUNDUP((ROW()-1)/10,0)+1, COLUMN()))</f>
        <v>V9HostSPMDO3_native1</v>
      </c>
      <c r="G5083">
        <f t="shared" ca="1" si="79"/>
        <v>2353.81</v>
      </c>
    </row>
    <row r="5084" spans="1:7" x14ac:dyDescent="0.25">
      <c r="A5084" t="str" cm="1">
        <f t="array" aca="1" ref="A5084" ca="1">INDIRECT("Results!" &amp; ADDRESS(ROUNDUP((ROW()-1)/10,0)+1, COLUMN()))</f>
        <v>V9</v>
      </c>
      <c r="B5084" t="str" cm="1">
        <f t="array" aca="1" ref="B5084" ca="1">INDIRECT("Results!" &amp; ADDRESS(ROUNDUP((ROW()-1)/10,0)+1, COLUMN()))</f>
        <v>Host</v>
      </c>
      <c r="C5084" t="str" cm="1">
        <f t="array" aca="1" ref="C5084" ca="1">INDIRECT("Results!" &amp; ADDRESS(ROUNDUP((ROW()-1)/10,0)+1, COLUMN()))</f>
        <v>SPMD</v>
      </c>
      <c r="D5084" t="str" cm="1">
        <f t="array" aca="1" ref="D5084" ca="1">INDIRECT("Results!" &amp; ADDRESS(ROUNDUP((ROW()-1)/10,0)+1, COLUMN()))</f>
        <v>O3_native</v>
      </c>
      <c r="E5084" cm="1">
        <f t="array" aca="1" ref="E5084" ca="1">INDIRECT("Results!" &amp; ADDRESS(ROUNDUP((ROW()-1)/10,0)+1, COLUMN()))</f>
        <v>1</v>
      </c>
      <c r="F5084" t="str" cm="1">
        <f t="array" aca="1" ref="F5084" ca="1">INDIRECT("Results!" &amp; ADDRESS(ROUNDUP((ROW()-1)/10,0)+1, COLUMN()))</f>
        <v>V9HostSPMDO3_native1</v>
      </c>
      <c r="G5084">
        <f t="shared" ca="1" si="79"/>
        <v>2356.9699999999998</v>
      </c>
    </row>
    <row r="5085" spans="1:7" x14ac:dyDescent="0.25">
      <c r="A5085" t="str" cm="1">
        <f t="array" aca="1" ref="A5085" ca="1">INDIRECT("Results!" &amp; ADDRESS(ROUNDUP((ROW()-1)/10,0)+1, COLUMN()))</f>
        <v>V9</v>
      </c>
      <c r="B5085" t="str" cm="1">
        <f t="array" aca="1" ref="B5085" ca="1">INDIRECT("Results!" &amp; ADDRESS(ROUNDUP((ROW()-1)/10,0)+1, COLUMN()))</f>
        <v>Host</v>
      </c>
      <c r="C5085" t="str" cm="1">
        <f t="array" aca="1" ref="C5085" ca="1">INDIRECT("Results!" &amp; ADDRESS(ROUNDUP((ROW()-1)/10,0)+1, COLUMN()))</f>
        <v>SPMD</v>
      </c>
      <c r="D5085" t="str" cm="1">
        <f t="array" aca="1" ref="D5085" ca="1">INDIRECT("Results!" &amp; ADDRESS(ROUNDUP((ROW()-1)/10,0)+1, COLUMN()))</f>
        <v>O3_native</v>
      </c>
      <c r="E5085" cm="1">
        <f t="array" aca="1" ref="E5085" ca="1">INDIRECT("Results!" &amp; ADDRESS(ROUNDUP((ROW()-1)/10,0)+1, COLUMN()))</f>
        <v>1</v>
      </c>
      <c r="F5085" t="str" cm="1">
        <f t="array" aca="1" ref="F5085" ca="1">INDIRECT("Results!" &amp; ADDRESS(ROUNDUP((ROW()-1)/10,0)+1, COLUMN()))</f>
        <v>V9HostSPMDO3_native1</v>
      </c>
      <c r="G5085">
        <f t="shared" ca="1" si="79"/>
        <v>2357.06</v>
      </c>
    </row>
    <row r="5086" spans="1:7" x14ac:dyDescent="0.25">
      <c r="A5086" t="str" cm="1">
        <f t="array" aca="1" ref="A5086" ca="1">INDIRECT("Results!" &amp; ADDRESS(ROUNDUP((ROW()-1)/10,0)+1, COLUMN()))</f>
        <v>V9</v>
      </c>
      <c r="B5086" t="str" cm="1">
        <f t="array" aca="1" ref="B5086" ca="1">INDIRECT("Results!" &amp; ADDRESS(ROUNDUP((ROW()-1)/10,0)+1, COLUMN()))</f>
        <v>Host</v>
      </c>
      <c r="C5086" t="str" cm="1">
        <f t="array" aca="1" ref="C5086" ca="1">INDIRECT("Results!" &amp; ADDRESS(ROUNDUP((ROW()-1)/10,0)+1, COLUMN()))</f>
        <v>SPMD</v>
      </c>
      <c r="D5086" t="str" cm="1">
        <f t="array" aca="1" ref="D5086" ca="1">INDIRECT("Results!" &amp; ADDRESS(ROUNDUP((ROW()-1)/10,0)+1, COLUMN()))</f>
        <v>O3_native</v>
      </c>
      <c r="E5086" cm="1">
        <f t="array" aca="1" ref="E5086" ca="1">INDIRECT("Results!" &amp; ADDRESS(ROUNDUP((ROW()-1)/10,0)+1, COLUMN()))</f>
        <v>1</v>
      </c>
      <c r="F5086" t="str" cm="1">
        <f t="array" aca="1" ref="F5086" ca="1">INDIRECT("Results!" &amp; ADDRESS(ROUNDUP((ROW()-1)/10,0)+1, COLUMN()))</f>
        <v>V9HostSPMDO3_native1</v>
      </c>
      <c r="G5086">
        <f t="shared" ca="1" si="79"/>
        <v>2357.3200000000002</v>
      </c>
    </row>
    <row r="5087" spans="1:7" x14ac:dyDescent="0.25">
      <c r="A5087" t="str" cm="1">
        <f t="array" aca="1" ref="A5087" ca="1">INDIRECT("Results!" &amp; ADDRESS(ROUNDUP((ROW()-1)/10,0)+1, COLUMN()))</f>
        <v>V9</v>
      </c>
      <c r="B5087" t="str" cm="1">
        <f t="array" aca="1" ref="B5087" ca="1">INDIRECT("Results!" &amp; ADDRESS(ROUNDUP((ROW()-1)/10,0)+1, COLUMN()))</f>
        <v>Host</v>
      </c>
      <c r="C5087" t="str" cm="1">
        <f t="array" aca="1" ref="C5087" ca="1">INDIRECT("Results!" &amp; ADDRESS(ROUNDUP((ROW()-1)/10,0)+1, COLUMN()))</f>
        <v>SPMD</v>
      </c>
      <c r="D5087" t="str" cm="1">
        <f t="array" aca="1" ref="D5087" ca="1">INDIRECT("Results!" &amp; ADDRESS(ROUNDUP((ROW()-1)/10,0)+1, COLUMN()))</f>
        <v>O3_native</v>
      </c>
      <c r="E5087" cm="1">
        <f t="array" aca="1" ref="E5087" ca="1">INDIRECT("Results!" &amp; ADDRESS(ROUNDUP((ROW()-1)/10,0)+1, COLUMN()))</f>
        <v>1</v>
      </c>
      <c r="F5087" t="str" cm="1">
        <f t="array" aca="1" ref="F5087" ca="1">INDIRECT("Results!" &amp; ADDRESS(ROUNDUP((ROW()-1)/10,0)+1, COLUMN()))</f>
        <v>V9HostSPMDO3_native1</v>
      </c>
      <c r="G5087">
        <f t="shared" ca="1" si="79"/>
        <v>2357.36</v>
      </c>
    </row>
    <row r="5088" spans="1:7" x14ac:dyDescent="0.25">
      <c r="A5088" t="str" cm="1">
        <f t="array" aca="1" ref="A5088" ca="1">INDIRECT("Results!" &amp; ADDRESS(ROUNDUP((ROW()-1)/10,0)+1, COLUMN()))</f>
        <v>V9</v>
      </c>
      <c r="B5088" t="str" cm="1">
        <f t="array" aca="1" ref="B5088" ca="1">INDIRECT("Results!" &amp; ADDRESS(ROUNDUP((ROW()-1)/10,0)+1, COLUMN()))</f>
        <v>Host</v>
      </c>
      <c r="C5088" t="str" cm="1">
        <f t="array" aca="1" ref="C5088" ca="1">INDIRECT("Results!" &amp; ADDRESS(ROUNDUP((ROW()-1)/10,0)+1, COLUMN()))</f>
        <v>SPMD</v>
      </c>
      <c r="D5088" t="str" cm="1">
        <f t="array" aca="1" ref="D5088" ca="1">INDIRECT("Results!" &amp; ADDRESS(ROUNDUP((ROW()-1)/10,0)+1, COLUMN()))</f>
        <v>O3_native</v>
      </c>
      <c r="E5088" cm="1">
        <f t="array" aca="1" ref="E5088" ca="1">INDIRECT("Results!" &amp; ADDRESS(ROUNDUP((ROW()-1)/10,0)+1, COLUMN()))</f>
        <v>1</v>
      </c>
      <c r="F5088" t="str" cm="1">
        <f t="array" aca="1" ref="F5088" ca="1">INDIRECT("Results!" &amp; ADDRESS(ROUNDUP((ROW()-1)/10,0)+1, COLUMN()))</f>
        <v>V9HostSPMDO3_native1</v>
      </c>
      <c r="G5088">
        <f t="shared" ca="1" si="79"/>
        <v>2357.38</v>
      </c>
    </row>
    <row r="5089" spans="1:7" x14ac:dyDescent="0.25">
      <c r="A5089" t="str" cm="1">
        <f t="array" aca="1" ref="A5089" ca="1">INDIRECT("Results!" &amp; ADDRESS(ROUNDUP((ROW()-1)/10,0)+1, COLUMN()))</f>
        <v>V9</v>
      </c>
      <c r="B5089" t="str" cm="1">
        <f t="array" aca="1" ref="B5089" ca="1">INDIRECT("Results!" &amp; ADDRESS(ROUNDUP((ROW()-1)/10,0)+1, COLUMN()))</f>
        <v>Host</v>
      </c>
      <c r="C5089" t="str" cm="1">
        <f t="array" aca="1" ref="C5089" ca="1">INDIRECT("Results!" &amp; ADDRESS(ROUNDUP((ROW()-1)/10,0)+1, COLUMN()))</f>
        <v>SPMD</v>
      </c>
      <c r="D5089" t="str" cm="1">
        <f t="array" aca="1" ref="D5089" ca="1">INDIRECT("Results!" &amp; ADDRESS(ROUNDUP((ROW()-1)/10,0)+1, COLUMN()))</f>
        <v>O3_native</v>
      </c>
      <c r="E5089" cm="1">
        <f t="array" aca="1" ref="E5089" ca="1">INDIRECT("Results!" &amp; ADDRESS(ROUNDUP((ROW()-1)/10,0)+1, COLUMN()))</f>
        <v>1</v>
      </c>
      <c r="F5089" t="str" cm="1">
        <f t="array" aca="1" ref="F5089" ca="1">INDIRECT("Results!" &amp; ADDRESS(ROUNDUP((ROW()-1)/10,0)+1, COLUMN()))</f>
        <v>V9HostSPMDO3_native1</v>
      </c>
      <c r="G5089">
        <f t="shared" ca="1" si="79"/>
        <v>2358.04</v>
      </c>
    </row>
    <row r="5090" spans="1:7" x14ac:dyDescent="0.25">
      <c r="A5090" t="str" cm="1">
        <f t="array" aca="1" ref="A5090" ca="1">INDIRECT("Results!" &amp; ADDRESS(ROUNDUP((ROW()-1)/10,0)+1, COLUMN()))</f>
        <v>V9</v>
      </c>
      <c r="B5090" t="str" cm="1">
        <f t="array" aca="1" ref="B5090" ca="1">INDIRECT("Results!" &amp; ADDRESS(ROUNDUP((ROW()-1)/10,0)+1, COLUMN()))</f>
        <v>Host</v>
      </c>
      <c r="C5090" t="str" cm="1">
        <f t="array" aca="1" ref="C5090" ca="1">INDIRECT("Results!" &amp; ADDRESS(ROUNDUP((ROW()-1)/10,0)+1, COLUMN()))</f>
        <v>SPMD</v>
      </c>
      <c r="D5090" t="str" cm="1">
        <f t="array" aca="1" ref="D5090" ca="1">INDIRECT("Results!" &amp; ADDRESS(ROUNDUP((ROW()-1)/10,0)+1, COLUMN()))</f>
        <v>O3_native</v>
      </c>
      <c r="E5090" cm="1">
        <f t="array" aca="1" ref="E5090" ca="1">INDIRECT("Results!" &amp; ADDRESS(ROUNDUP((ROW()-1)/10,0)+1, COLUMN()))</f>
        <v>1</v>
      </c>
      <c r="F5090" t="str" cm="1">
        <f t="array" aca="1" ref="F5090" ca="1">INDIRECT("Results!" &amp; ADDRESS(ROUNDUP((ROW()-1)/10,0)+1, COLUMN()))</f>
        <v>V9HostSPMDO3_native1</v>
      </c>
      <c r="G5090">
        <f t="shared" ca="1" si="79"/>
        <v>2358.3000000000002</v>
      </c>
    </row>
    <row r="5091" spans="1:7" x14ac:dyDescent="0.25">
      <c r="A5091" t="str" cm="1">
        <f t="array" aca="1" ref="A5091" ca="1">INDIRECT("Results!" &amp; ADDRESS(ROUNDUP((ROW()-1)/10,0)+1, COLUMN()))</f>
        <v>V9</v>
      </c>
      <c r="B5091" t="str" cm="1">
        <f t="array" aca="1" ref="B5091" ca="1">INDIRECT("Results!" &amp; ADDRESS(ROUNDUP((ROW()-1)/10,0)+1, COLUMN()))</f>
        <v>Host</v>
      </c>
      <c r="C5091" t="str" cm="1">
        <f t="array" aca="1" ref="C5091" ca="1">INDIRECT("Results!" &amp; ADDRESS(ROUNDUP((ROW()-1)/10,0)+1, COLUMN()))</f>
        <v>SPMD</v>
      </c>
      <c r="D5091" t="str" cm="1">
        <f t="array" aca="1" ref="D5091" ca="1">INDIRECT("Results!" &amp; ADDRESS(ROUNDUP((ROW()-1)/10,0)+1, COLUMN()))</f>
        <v>O3_native</v>
      </c>
      <c r="E5091" cm="1">
        <f t="array" aca="1" ref="E5091" ca="1">INDIRECT("Results!" &amp; ADDRESS(ROUNDUP((ROW()-1)/10,0)+1, COLUMN()))</f>
        <v>1</v>
      </c>
      <c r="F5091" t="str" cm="1">
        <f t="array" aca="1" ref="F5091" ca="1">INDIRECT("Results!" &amp; ADDRESS(ROUNDUP((ROW()-1)/10,0)+1, COLUMN()))</f>
        <v>V9HostSPMDO3_native1</v>
      </c>
      <c r="G5091">
        <f t="shared" ca="1" si="79"/>
        <v>2358.48</v>
      </c>
    </row>
    <row r="5092" spans="1:7" x14ac:dyDescent="0.25">
      <c r="A5092" t="str" cm="1">
        <f t="array" aca="1" ref="A5092" ca="1">INDIRECT("Results!" &amp; ADDRESS(ROUNDUP((ROW()-1)/10,0)+1, COLUMN()))</f>
        <v>V9</v>
      </c>
      <c r="B5092" t="str" cm="1">
        <f t="array" aca="1" ref="B5092" ca="1">INDIRECT("Results!" &amp; ADDRESS(ROUNDUP((ROW()-1)/10,0)+1, COLUMN()))</f>
        <v>Host</v>
      </c>
      <c r="C5092" t="str" cm="1">
        <f t="array" aca="1" ref="C5092" ca="1">INDIRECT("Results!" &amp; ADDRESS(ROUNDUP((ROW()-1)/10,0)+1, COLUMN()))</f>
        <v>SPMD</v>
      </c>
      <c r="D5092" t="str" cm="1">
        <f t="array" aca="1" ref="D5092" ca="1">INDIRECT("Results!" &amp; ADDRESS(ROUNDUP((ROW()-1)/10,0)+1, COLUMN()))</f>
        <v>O3_native</v>
      </c>
      <c r="E5092" cm="1">
        <f t="array" aca="1" ref="E5092" ca="1">INDIRECT("Results!" &amp; ADDRESS(ROUNDUP((ROW()-1)/10,0)+1, COLUMN()))</f>
        <v>2</v>
      </c>
      <c r="F5092" t="str" cm="1">
        <f t="array" aca="1" ref="F5092" ca="1">INDIRECT("Results!" &amp; ADDRESS(ROUNDUP((ROW()-1)/10,0)+1, COLUMN()))</f>
        <v>V9HostSPMDO3_native2</v>
      </c>
      <c r="G5092">
        <f t="shared" ca="1" si="79"/>
        <v>1204.3</v>
      </c>
    </row>
    <row r="5093" spans="1:7" x14ac:dyDescent="0.25">
      <c r="A5093" t="str" cm="1">
        <f t="array" aca="1" ref="A5093" ca="1">INDIRECT("Results!" &amp; ADDRESS(ROUNDUP((ROW()-1)/10,0)+1, COLUMN()))</f>
        <v>V9</v>
      </c>
      <c r="B5093" t="str" cm="1">
        <f t="array" aca="1" ref="B5093" ca="1">INDIRECT("Results!" &amp; ADDRESS(ROUNDUP((ROW()-1)/10,0)+1, COLUMN()))</f>
        <v>Host</v>
      </c>
      <c r="C5093" t="str" cm="1">
        <f t="array" aca="1" ref="C5093" ca="1">INDIRECT("Results!" &amp; ADDRESS(ROUNDUP((ROW()-1)/10,0)+1, COLUMN()))</f>
        <v>SPMD</v>
      </c>
      <c r="D5093" t="str" cm="1">
        <f t="array" aca="1" ref="D5093" ca="1">INDIRECT("Results!" &amp; ADDRESS(ROUNDUP((ROW()-1)/10,0)+1, COLUMN()))</f>
        <v>O3_native</v>
      </c>
      <c r="E5093" cm="1">
        <f t="array" aca="1" ref="E5093" ca="1">INDIRECT("Results!" &amp; ADDRESS(ROUNDUP((ROW()-1)/10,0)+1, COLUMN()))</f>
        <v>2</v>
      </c>
      <c r="F5093" t="str" cm="1">
        <f t="array" aca="1" ref="F5093" ca="1">INDIRECT("Results!" &amp; ADDRESS(ROUNDUP((ROW()-1)/10,0)+1, COLUMN()))</f>
        <v>V9HostSPMDO3_native2</v>
      </c>
      <c r="G5093">
        <f t="shared" ca="1" si="79"/>
        <v>1204.52</v>
      </c>
    </row>
    <row r="5094" spans="1:7" x14ac:dyDescent="0.25">
      <c r="A5094" t="str" cm="1">
        <f t="array" aca="1" ref="A5094" ca="1">INDIRECT("Results!" &amp; ADDRESS(ROUNDUP((ROW()-1)/10,0)+1, COLUMN()))</f>
        <v>V9</v>
      </c>
      <c r="B5094" t="str" cm="1">
        <f t="array" aca="1" ref="B5094" ca="1">INDIRECT("Results!" &amp; ADDRESS(ROUNDUP((ROW()-1)/10,0)+1, COLUMN()))</f>
        <v>Host</v>
      </c>
      <c r="C5094" t="str" cm="1">
        <f t="array" aca="1" ref="C5094" ca="1">INDIRECT("Results!" &amp; ADDRESS(ROUNDUP((ROW()-1)/10,0)+1, COLUMN()))</f>
        <v>SPMD</v>
      </c>
      <c r="D5094" t="str" cm="1">
        <f t="array" aca="1" ref="D5094" ca="1">INDIRECT("Results!" &amp; ADDRESS(ROUNDUP((ROW()-1)/10,0)+1, COLUMN()))</f>
        <v>O3_native</v>
      </c>
      <c r="E5094" cm="1">
        <f t="array" aca="1" ref="E5094" ca="1">INDIRECT("Results!" &amp; ADDRESS(ROUNDUP((ROW()-1)/10,0)+1, COLUMN()))</f>
        <v>2</v>
      </c>
      <c r="F5094" t="str" cm="1">
        <f t="array" aca="1" ref="F5094" ca="1">INDIRECT("Results!" &amp; ADDRESS(ROUNDUP((ROW()-1)/10,0)+1, COLUMN()))</f>
        <v>V9HostSPMDO3_native2</v>
      </c>
      <c r="G5094">
        <f t="shared" ca="1" si="79"/>
        <v>1204.7</v>
      </c>
    </row>
    <row r="5095" spans="1:7" x14ac:dyDescent="0.25">
      <c r="A5095" t="str" cm="1">
        <f t="array" aca="1" ref="A5095" ca="1">INDIRECT("Results!" &amp; ADDRESS(ROUNDUP((ROW()-1)/10,0)+1, COLUMN()))</f>
        <v>V9</v>
      </c>
      <c r="B5095" t="str" cm="1">
        <f t="array" aca="1" ref="B5095" ca="1">INDIRECT("Results!" &amp; ADDRESS(ROUNDUP((ROW()-1)/10,0)+1, COLUMN()))</f>
        <v>Host</v>
      </c>
      <c r="C5095" t="str" cm="1">
        <f t="array" aca="1" ref="C5095" ca="1">INDIRECT("Results!" &amp; ADDRESS(ROUNDUP((ROW()-1)/10,0)+1, COLUMN()))</f>
        <v>SPMD</v>
      </c>
      <c r="D5095" t="str" cm="1">
        <f t="array" aca="1" ref="D5095" ca="1">INDIRECT("Results!" &amp; ADDRESS(ROUNDUP((ROW()-1)/10,0)+1, COLUMN()))</f>
        <v>O3_native</v>
      </c>
      <c r="E5095" cm="1">
        <f t="array" aca="1" ref="E5095" ca="1">INDIRECT("Results!" &amp; ADDRESS(ROUNDUP((ROW()-1)/10,0)+1, COLUMN()))</f>
        <v>2</v>
      </c>
      <c r="F5095" t="str" cm="1">
        <f t="array" aca="1" ref="F5095" ca="1">INDIRECT("Results!" &amp; ADDRESS(ROUNDUP((ROW()-1)/10,0)+1, COLUMN()))</f>
        <v>V9HostSPMDO3_native2</v>
      </c>
      <c r="G5095">
        <f t="shared" ca="1" si="79"/>
        <v>1204.71</v>
      </c>
    </row>
    <row r="5096" spans="1:7" x14ac:dyDescent="0.25">
      <c r="A5096" t="str" cm="1">
        <f t="array" aca="1" ref="A5096" ca="1">INDIRECT("Results!" &amp; ADDRESS(ROUNDUP((ROW()-1)/10,0)+1, COLUMN()))</f>
        <v>V9</v>
      </c>
      <c r="B5096" t="str" cm="1">
        <f t="array" aca="1" ref="B5096" ca="1">INDIRECT("Results!" &amp; ADDRESS(ROUNDUP((ROW()-1)/10,0)+1, COLUMN()))</f>
        <v>Host</v>
      </c>
      <c r="C5096" t="str" cm="1">
        <f t="array" aca="1" ref="C5096" ca="1">INDIRECT("Results!" &amp; ADDRESS(ROUNDUP((ROW()-1)/10,0)+1, COLUMN()))</f>
        <v>SPMD</v>
      </c>
      <c r="D5096" t="str" cm="1">
        <f t="array" aca="1" ref="D5096" ca="1">INDIRECT("Results!" &amp; ADDRESS(ROUNDUP((ROW()-1)/10,0)+1, COLUMN()))</f>
        <v>O3_native</v>
      </c>
      <c r="E5096" cm="1">
        <f t="array" aca="1" ref="E5096" ca="1">INDIRECT("Results!" &amp; ADDRESS(ROUNDUP((ROW()-1)/10,0)+1, COLUMN()))</f>
        <v>2</v>
      </c>
      <c r="F5096" t="str" cm="1">
        <f t="array" aca="1" ref="F5096" ca="1">INDIRECT("Results!" &amp; ADDRESS(ROUNDUP((ROW()-1)/10,0)+1, COLUMN()))</f>
        <v>V9HostSPMDO3_native2</v>
      </c>
      <c r="G5096">
        <f t="shared" ca="1" si="79"/>
        <v>1204.93</v>
      </c>
    </row>
    <row r="5097" spans="1:7" x14ac:dyDescent="0.25">
      <c r="A5097" t="str" cm="1">
        <f t="array" aca="1" ref="A5097" ca="1">INDIRECT("Results!" &amp; ADDRESS(ROUNDUP((ROW()-1)/10,0)+1, COLUMN()))</f>
        <v>V9</v>
      </c>
      <c r="B5097" t="str" cm="1">
        <f t="array" aca="1" ref="B5097" ca="1">INDIRECT("Results!" &amp; ADDRESS(ROUNDUP((ROW()-1)/10,0)+1, COLUMN()))</f>
        <v>Host</v>
      </c>
      <c r="C5097" t="str" cm="1">
        <f t="array" aca="1" ref="C5097" ca="1">INDIRECT("Results!" &amp; ADDRESS(ROUNDUP((ROW()-1)/10,0)+1, COLUMN()))</f>
        <v>SPMD</v>
      </c>
      <c r="D5097" t="str" cm="1">
        <f t="array" aca="1" ref="D5097" ca="1">INDIRECT("Results!" &amp; ADDRESS(ROUNDUP((ROW()-1)/10,0)+1, COLUMN()))</f>
        <v>O3_native</v>
      </c>
      <c r="E5097" cm="1">
        <f t="array" aca="1" ref="E5097" ca="1">INDIRECT("Results!" &amp; ADDRESS(ROUNDUP((ROW()-1)/10,0)+1, COLUMN()))</f>
        <v>2</v>
      </c>
      <c r="F5097" t="str" cm="1">
        <f t="array" aca="1" ref="F5097" ca="1">INDIRECT("Results!" &amp; ADDRESS(ROUNDUP((ROW()-1)/10,0)+1, COLUMN()))</f>
        <v>V9HostSPMDO3_native2</v>
      </c>
      <c r="G5097">
        <f t="shared" ca="1" si="79"/>
        <v>1204.94</v>
      </c>
    </row>
    <row r="5098" spans="1:7" x14ac:dyDescent="0.25">
      <c r="A5098" t="str" cm="1">
        <f t="array" aca="1" ref="A5098" ca="1">INDIRECT("Results!" &amp; ADDRESS(ROUNDUP((ROW()-1)/10,0)+1, COLUMN()))</f>
        <v>V9</v>
      </c>
      <c r="B5098" t="str" cm="1">
        <f t="array" aca="1" ref="B5098" ca="1">INDIRECT("Results!" &amp; ADDRESS(ROUNDUP((ROW()-1)/10,0)+1, COLUMN()))</f>
        <v>Host</v>
      </c>
      <c r="C5098" t="str" cm="1">
        <f t="array" aca="1" ref="C5098" ca="1">INDIRECT("Results!" &amp; ADDRESS(ROUNDUP((ROW()-1)/10,0)+1, COLUMN()))</f>
        <v>SPMD</v>
      </c>
      <c r="D5098" t="str" cm="1">
        <f t="array" aca="1" ref="D5098" ca="1">INDIRECT("Results!" &amp; ADDRESS(ROUNDUP((ROW()-1)/10,0)+1, COLUMN()))</f>
        <v>O3_native</v>
      </c>
      <c r="E5098" cm="1">
        <f t="array" aca="1" ref="E5098" ca="1">INDIRECT("Results!" &amp; ADDRESS(ROUNDUP((ROW()-1)/10,0)+1, COLUMN()))</f>
        <v>2</v>
      </c>
      <c r="F5098" t="str" cm="1">
        <f t="array" aca="1" ref="F5098" ca="1">INDIRECT("Results!" &amp; ADDRESS(ROUNDUP((ROW()-1)/10,0)+1, COLUMN()))</f>
        <v>V9HostSPMDO3_native2</v>
      </c>
      <c r="G5098">
        <f t="shared" ca="1" si="79"/>
        <v>1204.96</v>
      </c>
    </row>
    <row r="5099" spans="1:7" x14ac:dyDescent="0.25">
      <c r="A5099" t="str" cm="1">
        <f t="array" aca="1" ref="A5099" ca="1">INDIRECT("Results!" &amp; ADDRESS(ROUNDUP((ROW()-1)/10,0)+1, COLUMN()))</f>
        <v>V9</v>
      </c>
      <c r="B5099" t="str" cm="1">
        <f t="array" aca="1" ref="B5099" ca="1">INDIRECT("Results!" &amp; ADDRESS(ROUNDUP((ROW()-1)/10,0)+1, COLUMN()))</f>
        <v>Host</v>
      </c>
      <c r="C5099" t="str" cm="1">
        <f t="array" aca="1" ref="C5099" ca="1">INDIRECT("Results!" &amp; ADDRESS(ROUNDUP((ROW()-1)/10,0)+1, COLUMN()))</f>
        <v>SPMD</v>
      </c>
      <c r="D5099" t="str" cm="1">
        <f t="array" aca="1" ref="D5099" ca="1">INDIRECT("Results!" &amp; ADDRESS(ROUNDUP((ROW()-1)/10,0)+1, COLUMN()))</f>
        <v>O3_native</v>
      </c>
      <c r="E5099" cm="1">
        <f t="array" aca="1" ref="E5099" ca="1">INDIRECT("Results!" &amp; ADDRESS(ROUNDUP((ROW()-1)/10,0)+1, COLUMN()))</f>
        <v>2</v>
      </c>
      <c r="F5099" t="str" cm="1">
        <f t="array" aca="1" ref="F5099" ca="1">INDIRECT("Results!" &amp; ADDRESS(ROUNDUP((ROW()-1)/10,0)+1, COLUMN()))</f>
        <v>V9HostSPMDO3_native2</v>
      </c>
      <c r="G5099">
        <f t="shared" ca="1" si="79"/>
        <v>1205.02</v>
      </c>
    </row>
    <row r="5100" spans="1:7" x14ac:dyDescent="0.25">
      <c r="A5100" t="str" cm="1">
        <f t="array" aca="1" ref="A5100" ca="1">INDIRECT("Results!" &amp; ADDRESS(ROUNDUP((ROW()-1)/10,0)+1, COLUMN()))</f>
        <v>V9</v>
      </c>
      <c r="B5100" t="str" cm="1">
        <f t="array" aca="1" ref="B5100" ca="1">INDIRECT("Results!" &amp; ADDRESS(ROUNDUP((ROW()-1)/10,0)+1, COLUMN()))</f>
        <v>Host</v>
      </c>
      <c r="C5100" t="str" cm="1">
        <f t="array" aca="1" ref="C5100" ca="1">INDIRECT("Results!" &amp; ADDRESS(ROUNDUP((ROW()-1)/10,0)+1, COLUMN()))</f>
        <v>SPMD</v>
      </c>
      <c r="D5100" t="str" cm="1">
        <f t="array" aca="1" ref="D5100" ca="1">INDIRECT("Results!" &amp; ADDRESS(ROUNDUP((ROW()-1)/10,0)+1, COLUMN()))</f>
        <v>O3_native</v>
      </c>
      <c r="E5100" cm="1">
        <f t="array" aca="1" ref="E5100" ca="1">INDIRECT("Results!" &amp; ADDRESS(ROUNDUP((ROW()-1)/10,0)+1, COLUMN()))</f>
        <v>2</v>
      </c>
      <c r="F5100" t="str" cm="1">
        <f t="array" aca="1" ref="F5100" ca="1">INDIRECT("Results!" &amp; ADDRESS(ROUNDUP((ROW()-1)/10,0)+1, COLUMN()))</f>
        <v>V9HostSPMDO3_native2</v>
      </c>
      <c r="G5100">
        <f t="shared" ca="1" si="79"/>
        <v>1205.0899999999999</v>
      </c>
    </row>
    <row r="5101" spans="1:7" x14ac:dyDescent="0.25">
      <c r="A5101" t="str" cm="1">
        <f t="array" aca="1" ref="A5101" ca="1">INDIRECT("Results!" &amp; ADDRESS(ROUNDUP((ROW()-1)/10,0)+1, COLUMN()))</f>
        <v>V9</v>
      </c>
      <c r="B5101" t="str" cm="1">
        <f t="array" aca="1" ref="B5101" ca="1">INDIRECT("Results!" &amp; ADDRESS(ROUNDUP((ROW()-1)/10,0)+1, COLUMN()))</f>
        <v>Host</v>
      </c>
      <c r="C5101" t="str" cm="1">
        <f t="array" aca="1" ref="C5101" ca="1">INDIRECT("Results!" &amp; ADDRESS(ROUNDUP((ROW()-1)/10,0)+1, COLUMN()))</f>
        <v>SPMD</v>
      </c>
      <c r="D5101" t="str" cm="1">
        <f t="array" aca="1" ref="D5101" ca="1">INDIRECT("Results!" &amp; ADDRESS(ROUNDUP((ROW()-1)/10,0)+1, COLUMN()))</f>
        <v>O3_native</v>
      </c>
      <c r="E5101" cm="1">
        <f t="array" aca="1" ref="E5101" ca="1">INDIRECT("Results!" &amp; ADDRESS(ROUNDUP((ROW()-1)/10,0)+1, COLUMN()))</f>
        <v>2</v>
      </c>
      <c r="F5101" t="str" cm="1">
        <f t="array" aca="1" ref="F5101" ca="1">INDIRECT("Results!" &amp; ADDRESS(ROUNDUP((ROW()-1)/10,0)+1, COLUMN()))</f>
        <v>V9HostSPMDO3_native2</v>
      </c>
      <c r="G5101">
        <f t="shared" ca="1" si="79"/>
        <v>1205.0999999999999</v>
      </c>
    </row>
    <row r="5102" spans="1:7" x14ac:dyDescent="0.25">
      <c r="A5102" t="str" cm="1">
        <f t="array" aca="1" ref="A5102" ca="1">INDIRECT("Results!" &amp; ADDRESS(ROUNDUP((ROW()-1)/10,0)+1, COLUMN()))</f>
        <v>V9</v>
      </c>
      <c r="B5102" t="str" cm="1">
        <f t="array" aca="1" ref="B5102" ca="1">INDIRECT("Results!" &amp; ADDRESS(ROUNDUP((ROW()-1)/10,0)+1, COLUMN()))</f>
        <v>Host</v>
      </c>
      <c r="C5102" t="str" cm="1">
        <f t="array" aca="1" ref="C5102" ca="1">INDIRECT("Results!" &amp; ADDRESS(ROUNDUP((ROW()-1)/10,0)+1, COLUMN()))</f>
        <v>SPMD</v>
      </c>
      <c r="D5102" t="str" cm="1">
        <f t="array" aca="1" ref="D5102" ca="1">INDIRECT("Results!" &amp; ADDRESS(ROUNDUP((ROW()-1)/10,0)+1, COLUMN()))</f>
        <v>O3_native</v>
      </c>
      <c r="E5102" cm="1">
        <f t="array" aca="1" ref="E5102" ca="1">INDIRECT("Results!" &amp; ADDRESS(ROUNDUP((ROW()-1)/10,0)+1, COLUMN()))</f>
        <v>4</v>
      </c>
      <c r="F5102" t="str" cm="1">
        <f t="array" aca="1" ref="F5102" ca="1">INDIRECT("Results!" &amp; ADDRESS(ROUNDUP((ROW()-1)/10,0)+1, COLUMN()))</f>
        <v>V9HostSPMDO3_native4</v>
      </c>
      <c r="G5102">
        <f t="shared" ca="1" si="79"/>
        <v>617.36</v>
      </c>
    </row>
    <row r="5103" spans="1:7" x14ac:dyDescent="0.25">
      <c r="A5103" t="str" cm="1">
        <f t="array" aca="1" ref="A5103" ca="1">INDIRECT("Results!" &amp; ADDRESS(ROUNDUP((ROW()-1)/10,0)+1, COLUMN()))</f>
        <v>V9</v>
      </c>
      <c r="B5103" t="str" cm="1">
        <f t="array" aca="1" ref="B5103" ca="1">INDIRECT("Results!" &amp; ADDRESS(ROUNDUP((ROW()-1)/10,0)+1, COLUMN()))</f>
        <v>Host</v>
      </c>
      <c r="C5103" t="str" cm="1">
        <f t="array" aca="1" ref="C5103" ca="1">INDIRECT("Results!" &amp; ADDRESS(ROUNDUP((ROW()-1)/10,0)+1, COLUMN()))</f>
        <v>SPMD</v>
      </c>
      <c r="D5103" t="str" cm="1">
        <f t="array" aca="1" ref="D5103" ca="1">INDIRECT("Results!" &amp; ADDRESS(ROUNDUP((ROW()-1)/10,0)+1, COLUMN()))</f>
        <v>O3_native</v>
      </c>
      <c r="E5103" cm="1">
        <f t="array" aca="1" ref="E5103" ca="1">INDIRECT("Results!" &amp; ADDRESS(ROUNDUP((ROW()-1)/10,0)+1, COLUMN()))</f>
        <v>4</v>
      </c>
      <c r="F5103" t="str" cm="1">
        <f t="array" aca="1" ref="F5103" ca="1">INDIRECT("Results!" &amp; ADDRESS(ROUNDUP((ROW()-1)/10,0)+1, COLUMN()))</f>
        <v>V9HostSPMDO3_native4</v>
      </c>
      <c r="G5103">
        <f t="shared" ca="1" si="79"/>
        <v>617.39</v>
      </c>
    </row>
    <row r="5104" spans="1:7" x14ac:dyDescent="0.25">
      <c r="A5104" t="str" cm="1">
        <f t="array" aca="1" ref="A5104" ca="1">INDIRECT("Results!" &amp; ADDRESS(ROUNDUP((ROW()-1)/10,0)+1, COLUMN()))</f>
        <v>V9</v>
      </c>
      <c r="B5104" t="str" cm="1">
        <f t="array" aca="1" ref="B5104" ca="1">INDIRECT("Results!" &amp; ADDRESS(ROUNDUP((ROW()-1)/10,0)+1, COLUMN()))</f>
        <v>Host</v>
      </c>
      <c r="C5104" t="str" cm="1">
        <f t="array" aca="1" ref="C5104" ca="1">INDIRECT("Results!" &amp; ADDRESS(ROUNDUP((ROW()-1)/10,0)+1, COLUMN()))</f>
        <v>SPMD</v>
      </c>
      <c r="D5104" t="str" cm="1">
        <f t="array" aca="1" ref="D5104" ca="1">INDIRECT("Results!" &amp; ADDRESS(ROUNDUP((ROW()-1)/10,0)+1, COLUMN()))</f>
        <v>O3_native</v>
      </c>
      <c r="E5104" cm="1">
        <f t="array" aca="1" ref="E5104" ca="1">INDIRECT("Results!" &amp; ADDRESS(ROUNDUP((ROW()-1)/10,0)+1, COLUMN()))</f>
        <v>4</v>
      </c>
      <c r="F5104" t="str" cm="1">
        <f t="array" aca="1" ref="F5104" ca="1">INDIRECT("Results!" &amp; ADDRESS(ROUNDUP((ROW()-1)/10,0)+1, COLUMN()))</f>
        <v>V9HostSPMDO3_native4</v>
      </c>
      <c r="G5104">
        <f t="shared" ca="1" si="79"/>
        <v>617.41999999999996</v>
      </c>
    </row>
    <row r="5105" spans="1:7" x14ac:dyDescent="0.25">
      <c r="A5105" t="str" cm="1">
        <f t="array" aca="1" ref="A5105" ca="1">INDIRECT("Results!" &amp; ADDRESS(ROUNDUP((ROW()-1)/10,0)+1, COLUMN()))</f>
        <v>V9</v>
      </c>
      <c r="B5105" t="str" cm="1">
        <f t="array" aca="1" ref="B5105" ca="1">INDIRECT("Results!" &amp; ADDRESS(ROUNDUP((ROW()-1)/10,0)+1, COLUMN()))</f>
        <v>Host</v>
      </c>
      <c r="C5105" t="str" cm="1">
        <f t="array" aca="1" ref="C5105" ca="1">INDIRECT("Results!" &amp; ADDRESS(ROUNDUP((ROW()-1)/10,0)+1, COLUMN()))</f>
        <v>SPMD</v>
      </c>
      <c r="D5105" t="str" cm="1">
        <f t="array" aca="1" ref="D5105" ca="1">INDIRECT("Results!" &amp; ADDRESS(ROUNDUP((ROW()-1)/10,0)+1, COLUMN()))</f>
        <v>O3_native</v>
      </c>
      <c r="E5105" cm="1">
        <f t="array" aca="1" ref="E5105" ca="1">INDIRECT("Results!" &amp; ADDRESS(ROUNDUP((ROW()-1)/10,0)+1, COLUMN()))</f>
        <v>4</v>
      </c>
      <c r="F5105" t="str" cm="1">
        <f t="array" aca="1" ref="F5105" ca="1">INDIRECT("Results!" &amp; ADDRESS(ROUNDUP((ROW()-1)/10,0)+1, COLUMN()))</f>
        <v>V9HostSPMDO3_native4</v>
      </c>
      <c r="G5105">
        <f t="shared" ca="1" si="79"/>
        <v>617.44000000000005</v>
      </c>
    </row>
    <row r="5106" spans="1:7" x14ac:dyDescent="0.25">
      <c r="A5106" t="str" cm="1">
        <f t="array" aca="1" ref="A5106" ca="1">INDIRECT("Results!" &amp; ADDRESS(ROUNDUP((ROW()-1)/10,0)+1, COLUMN()))</f>
        <v>V9</v>
      </c>
      <c r="B5106" t="str" cm="1">
        <f t="array" aca="1" ref="B5106" ca="1">INDIRECT("Results!" &amp; ADDRESS(ROUNDUP((ROW()-1)/10,0)+1, COLUMN()))</f>
        <v>Host</v>
      </c>
      <c r="C5106" t="str" cm="1">
        <f t="array" aca="1" ref="C5106" ca="1">INDIRECT("Results!" &amp; ADDRESS(ROUNDUP((ROW()-1)/10,0)+1, COLUMN()))</f>
        <v>SPMD</v>
      </c>
      <c r="D5106" t="str" cm="1">
        <f t="array" aca="1" ref="D5106" ca="1">INDIRECT("Results!" &amp; ADDRESS(ROUNDUP((ROW()-1)/10,0)+1, COLUMN()))</f>
        <v>O3_native</v>
      </c>
      <c r="E5106" cm="1">
        <f t="array" aca="1" ref="E5106" ca="1">INDIRECT("Results!" &amp; ADDRESS(ROUNDUP((ROW()-1)/10,0)+1, COLUMN()))</f>
        <v>4</v>
      </c>
      <c r="F5106" t="str" cm="1">
        <f t="array" aca="1" ref="F5106" ca="1">INDIRECT("Results!" &amp; ADDRESS(ROUNDUP((ROW()-1)/10,0)+1, COLUMN()))</f>
        <v>V9HostSPMDO3_native4</v>
      </c>
      <c r="G5106">
        <f t="shared" ca="1" si="79"/>
        <v>617.44000000000005</v>
      </c>
    </row>
    <row r="5107" spans="1:7" x14ac:dyDescent="0.25">
      <c r="A5107" t="str" cm="1">
        <f t="array" aca="1" ref="A5107" ca="1">INDIRECT("Results!" &amp; ADDRESS(ROUNDUP((ROW()-1)/10,0)+1, COLUMN()))</f>
        <v>V9</v>
      </c>
      <c r="B5107" t="str" cm="1">
        <f t="array" aca="1" ref="B5107" ca="1">INDIRECT("Results!" &amp; ADDRESS(ROUNDUP((ROW()-1)/10,0)+1, COLUMN()))</f>
        <v>Host</v>
      </c>
      <c r="C5107" t="str" cm="1">
        <f t="array" aca="1" ref="C5107" ca="1">INDIRECT("Results!" &amp; ADDRESS(ROUNDUP((ROW()-1)/10,0)+1, COLUMN()))</f>
        <v>SPMD</v>
      </c>
      <c r="D5107" t="str" cm="1">
        <f t="array" aca="1" ref="D5107" ca="1">INDIRECT("Results!" &amp; ADDRESS(ROUNDUP((ROW()-1)/10,0)+1, COLUMN()))</f>
        <v>O3_native</v>
      </c>
      <c r="E5107" cm="1">
        <f t="array" aca="1" ref="E5107" ca="1">INDIRECT("Results!" &amp; ADDRESS(ROUNDUP((ROW()-1)/10,0)+1, COLUMN()))</f>
        <v>4</v>
      </c>
      <c r="F5107" t="str" cm="1">
        <f t="array" aca="1" ref="F5107" ca="1">INDIRECT("Results!" &amp; ADDRESS(ROUNDUP((ROW()-1)/10,0)+1, COLUMN()))</f>
        <v>V9HostSPMDO3_native4</v>
      </c>
      <c r="G5107">
        <f t="shared" ca="1" si="79"/>
        <v>617.45000000000005</v>
      </c>
    </row>
    <row r="5108" spans="1:7" x14ac:dyDescent="0.25">
      <c r="A5108" t="str" cm="1">
        <f t="array" aca="1" ref="A5108" ca="1">INDIRECT("Results!" &amp; ADDRESS(ROUNDUP((ROW()-1)/10,0)+1, COLUMN()))</f>
        <v>V9</v>
      </c>
      <c r="B5108" t="str" cm="1">
        <f t="array" aca="1" ref="B5108" ca="1">INDIRECT("Results!" &amp; ADDRESS(ROUNDUP((ROW()-1)/10,0)+1, COLUMN()))</f>
        <v>Host</v>
      </c>
      <c r="C5108" t="str" cm="1">
        <f t="array" aca="1" ref="C5108" ca="1">INDIRECT("Results!" &amp; ADDRESS(ROUNDUP((ROW()-1)/10,0)+1, COLUMN()))</f>
        <v>SPMD</v>
      </c>
      <c r="D5108" t="str" cm="1">
        <f t="array" aca="1" ref="D5108" ca="1">INDIRECT("Results!" &amp; ADDRESS(ROUNDUP((ROW()-1)/10,0)+1, COLUMN()))</f>
        <v>O3_native</v>
      </c>
      <c r="E5108" cm="1">
        <f t="array" aca="1" ref="E5108" ca="1">INDIRECT("Results!" &amp; ADDRESS(ROUNDUP((ROW()-1)/10,0)+1, COLUMN()))</f>
        <v>4</v>
      </c>
      <c r="F5108" t="str" cm="1">
        <f t="array" aca="1" ref="F5108" ca="1">INDIRECT("Results!" &amp; ADDRESS(ROUNDUP((ROW()-1)/10,0)+1, COLUMN()))</f>
        <v>V9HostSPMDO3_native4</v>
      </c>
      <c r="G5108">
        <f t="shared" ca="1" si="79"/>
        <v>617.45000000000005</v>
      </c>
    </row>
    <row r="5109" spans="1:7" x14ac:dyDescent="0.25">
      <c r="A5109" t="str" cm="1">
        <f t="array" aca="1" ref="A5109" ca="1">INDIRECT("Results!" &amp; ADDRESS(ROUNDUP((ROW()-1)/10,0)+1, COLUMN()))</f>
        <v>V9</v>
      </c>
      <c r="B5109" t="str" cm="1">
        <f t="array" aca="1" ref="B5109" ca="1">INDIRECT("Results!" &amp; ADDRESS(ROUNDUP((ROW()-1)/10,0)+1, COLUMN()))</f>
        <v>Host</v>
      </c>
      <c r="C5109" t="str" cm="1">
        <f t="array" aca="1" ref="C5109" ca="1">INDIRECT("Results!" &amp; ADDRESS(ROUNDUP((ROW()-1)/10,0)+1, COLUMN()))</f>
        <v>SPMD</v>
      </c>
      <c r="D5109" t="str" cm="1">
        <f t="array" aca="1" ref="D5109" ca="1">INDIRECT("Results!" &amp; ADDRESS(ROUNDUP((ROW()-1)/10,0)+1, COLUMN()))</f>
        <v>O3_native</v>
      </c>
      <c r="E5109" cm="1">
        <f t="array" aca="1" ref="E5109" ca="1">INDIRECT("Results!" &amp; ADDRESS(ROUNDUP((ROW()-1)/10,0)+1, COLUMN()))</f>
        <v>4</v>
      </c>
      <c r="F5109" t="str" cm="1">
        <f t="array" aca="1" ref="F5109" ca="1">INDIRECT("Results!" &amp; ADDRESS(ROUNDUP((ROW()-1)/10,0)+1, COLUMN()))</f>
        <v>V9HostSPMDO3_native4</v>
      </c>
      <c r="G5109">
        <f t="shared" ca="1" si="79"/>
        <v>617.46</v>
      </c>
    </row>
    <row r="5110" spans="1:7" x14ac:dyDescent="0.25">
      <c r="A5110" t="str" cm="1">
        <f t="array" aca="1" ref="A5110" ca="1">INDIRECT("Results!" &amp; ADDRESS(ROUNDUP((ROW()-1)/10,0)+1, COLUMN()))</f>
        <v>V9</v>
      </c>
      <c r="B5110" t="str" cm="1">
        <f t="array" aca="1" ref="B5110" ca="1">INDIRECT("Results!" &amp; ADDRESS(ROUNDUP((ROW()-1)/10,0)+1, COLUMN()))</f>
        <v>Host</v>
      </c>
      <c r="C5110" t="str" cm="1">
        <f t="array" aca="1" ref="C5110" ca="1">INDIRECT("Results!" &amp; ADDRESS(ROUNDUP((ROW()-1)/10,0)+1, COLUMN()))</f>
        <v>SPMD</v>
      </c>
      <c r="D5110" t="str" cm="1">
        <f t="array" aca="1" ref="D5110" ca="1">INDIRECT("Results!" &amp; ADDRESS(ROUNDUP((ROW()-1)/10,0)+1, COLUMN()))</f>
        <v>O3_native</v>
      </c>
      <c r="E5110" cm="1">
        <f t="array" aca="1" ref="E5110" ca="1">INDIRECT("Results!" &amp; ADDRESS(ROUNDUP((ROW()-1)/10,0)+1, COLUMN()))</f>
        <v>4</v>
      </c>
      <c r="F5110" t="str" cm="1">
        <f t="array" aca="1" ref="F5110" ca="1">INDIRECT("Results!" &amp; ADDRESS(ROUNDUP((ROW()-1)/10,0)+1, COLUMN()))</f>
        <v>V9HostSPMDO3_native4</v>
      </c>
      <c r="G5110">
        <f t="shared" ca="1" si="79"/>
        <v>617.52</v>
      </c>
    </row>
    <row r="5111" spans="1:7" x14ac:dyDescent="0.25">
      <c r="A5111" t="str" cm="1">
        <f t="array" aca="1" ref="A5111" ca="1">INDIRECT("Results!" &amp; ADDRESS(ROUNDUP((ROW()-1)/10,0)+1, COLUMN()))</f>
        <v>V9</v>
      </c>
      <c r="B5111" t="str" cm="1">
        <f t="array" aca="1" ref="B5111" ca="1">INDIRECT("Results!" &amp; ADDRESS(ROUNDUP((ROW()-1)/10,0)+1, COLUMN()))</f>
        <v>Host</v>
      </c>
      <c r="C5111" t="str" cm="1">
        <f t="array" aca="1" ref="C5111" ca="1">INDIRECT("Results!" &amp; ADDRESS(ROUNDUP((ROW()-1)/10,0)+1, COLUMN()))</f>
        <v>SPMD</v>
      </c>
      <c r="D5111" t="str" cm="1">
        <f t="array" aca="1" ref="D5111" ca="1">INDIRECT("Results!" &amp; ADDRESS(ROUNDUP((ROW()-1)/10,0)+1, COLUMN()))</f>
        <v>O3_native</v>
      </c>
      <c r="E5111" cm="1">
        <f t="array" aca="1" ref="E5111" ca="1">INDIRECT("Results!" &amp; ADDRESS(ROUNDUP((ROW()-1)/10,0)+1, COLUMN()))</f>
        <v>4</v>
      </c>
      <c r="F5111" t="str" cm="1">
        <f t="array" aca="1" ref="F5111" ca="1">INDIRECT("Results!" &amp; ADDRESS(ROUNDUP((ROW()-1)/10,0)+1, COLUMN()))</f>
        <v>V9HostSPMDO3_native4</v>
      </c>
      <c r="G5111">
        <f t="shared" ca="1" si="79"/>
        <v>617.54</v>
      </c>
    </row>
    <row r="5112" spans="1:7" x14ac:dyDescent="0.25">
      <c r="A5112" t="str" cm="1">
        <f t="array" aca="1" ref="A5112" ca="1">INDIRECT("Results!" &amp; ADDRESS(ROUNDUP((ROW()-1)/10,0)+1, COLUMN()))</f>
        <v>V9</v>
      </c>
      <c r="B5112" t="str" cm="1">
        <f t="array" aca="1" ref="B5112" ca="1">INDIRECT("Results!" &amp; ADDRESS(ROUNDUP((ROW()-1)/10,0)+1, COLUMN()))</f>
        <v>Host</v>
      </c>
      <c r="C5112" t="str" cm="1">
        <f t="array" aca="1" ref="C5112" ca="1">INDIRECT("Results!" &amp; ADDRESS(ROUNDUP((ROW()-1)/10,0)+1, COLUMN()))</f>
        <v>SPMD</v>
      </c>
      <c r="D5112" t="str" cm="1">
        <f t="array" aca="1" ref="D5112" ca="1">INDIRECT("Results!" &amp; ADDRESS(ROUNDUP((ROW()-1)/10,0)+1, COLUMN()))</f>
        <v>O3_native</v>
      </c>
      <c r="E5112" cm="1">
        <f t="array" aca="1" ref="E5112" ca="1">INDIRECT("Results!" &amp; ADDRESS(ROUNDUP((ROW()-1)/10,0)+1, COLUMN()))</f>
        <v>8</v>
      </c>
      <c r="F5112" t="str" cm="1">
        <f t="array" aca="1" ref="F5112" ca="1">INDIRECT("Results!" &amp; ADDRESS(ROUNDUP((ROW()-1)/10,0)+1, COLUMN()))</f>
        <v>V9HostSPMDO3_native8</v>
      </c>
      <c r="G5112">
        <f t="shared" ca="1" si="79"/>
        <v>317.13</v>
      </c>
    </row>
    <row r="5113" spans="1:7" x14ac:dyDescent="0.25">
      <c r="A5113" t="str" cm="1">
        <f t="array" aca="1" ref="A5113" ca="1">INDIRECT("Results!" &amp; ADDRESS(ROUNDUP((ROW()-1)/10,0)+1, COLUMN()))</f>
        <v>V9</v>
      </c>
      <c r="B5113" t="str" cm="1">
        <f t="array" aca="1" ref="B5113" ca="1">INDIRECT("Results!" &amp; ADDRESS(ROUNDUP((ROW()-1)/10,0)+1, COLUMN()))</f>
        <v>Host</v>
      </c>
      <c r="C5113" t="str" cm="1">
        <f t="array" aca="1" ref="C5113" ca="1">INDIRECT("Results!" &amp; ADDRESS(ROUNDUP((ROW()-1)/10,0)+1, COLUMN()))</f>
        <v>SPMD</v>
      </c>
      <c r="D5113" t="str" cm="1">
        <f t="array" aca="1" ref="D5113" ca="1">INDIRECT("Results!" &amp; ADDRESS(ROUNDUP((ROW()-1)/10,0)+1, COLUMN()))</f>
        <v>O3_native</v>
      </c>
      <c r="E5113" cm="1">
        <f t="array" aca="1" ref="E5113" ca="1">INDIRECT("Results!" &amp; ADDRESS(ROUNDUP((ROW()-1)/10,0)+1, COLUMN()))</f>
        <v>8</v>
      </c>
      <c r="F5113" t="str" cm="1">
        <f t="array" aca="1" ref="F5113" ca="1">INDIRECT("Results!" &amp; ADDRESS(ROUNDUP((ROW()-1)/10,0)+1, COLUMN()))</f>
        <v>V9HostSPMDO3_native8</v>
      </c>
      <c r="G5113">
        <f t="shared" ca="1" si="79"/>
        <v>317.15899999999999</v>
      </c>
    </row>
    <row r="5114" spans="1:7" x14ac:dyDescent="0.25">
      <c r="A5114" t="str" cm="1">
        <f t="array" aca="1" ref="A5114" ca="1">INDIRECT("Results!" &amp; ADDRESS(ROUNDUP((ROW()-1)/10,0)+1, COLUMN()))</f>
        <v>V9</v>
      </c>
      <c r="B5114" t="str" cm="1">
        <f t="array" aca="1" ref="B5114" ca="1">INDIRECT("Results!" &amp; ADDRESS(ROUNDUP((ROW()-1)/10,0)+1, COLUMN()))</f>
        <v>Host</v>
      </c>
      <c r="C5114" t="str" cm="1">
        <f t="array" aca="1" ref="C5114" ca="1">INDIRECT("Results!" &amp; ADDRESS(ROUNDUP((ROW()-1)/10,0)+1, COLUMN()))</f>
        <v>SPMD</v>
      </c>
      <c r="D5114" t="str" cm="1">
        <f t="array" aca="1" ref="D5114" ca="1">INDIRECT("Results!" &amp; ADDRESS(ROUNDUP((ROW()-1)/10,0)+1, COLUMN()))</f>
        <v>O3_native</v>
      </c>
      <c r="E5114" cm="1">
        <f t="array" aca="1" ref="E5114" ca="1">INDIRECT("Results!" &amp; ADDRESS(ROUNDUP((ROW()-1)/10,0)+1, COLUMN()))</f>
        <v>8</v>
      </c>
      <c r="F5114" t="str" cm="1">
        <f t="array" aca="1" ref="F5114" ca="1">INDIRECT("Results!" &amp; ADDRESS(ROUNDUP((ROW()-1)/10,0)+1, COLUMN()))</f>
        <v>V9HostSPMDO3_native8</v>
      </c>
      <c r="G5114">
        <f t="shared" ca="1" si="79"/>
        <v>317.17399999999998</v>
      </c>
    </row>
    <row r="5115" spans="1:7" x14ac:dyDescent="0.25">
      <c r="A5115" t="str" cm="1">
        <f t="array" aca="1" ref="A5115" ca="1">INDIRECT("Results!" &amp; ADDRESS(ROUNDUP((ROW()-1)/10,0)+1, COLUMN()))</f>
        <v>V9</v>
      </c>
      <c r="B5115" t="str" cm="1">
        <f t="array" aca="1" ref="B5115" ca="1">INDIRECT("Results!" &amp; ADDRESS(ROUNDUP((ROW()-1)/10,0)+1, COLUMN()))</f>
        <v>Host</v>
      </c>
      <c r="C5115" t="str" cm="1">
        <f t="array" aca="1" ref="C5115" ca="1">INDIRECT("Results!" &amp; ADDRESS(ROUNDUP((ROW()-1)/10,0)+1, COLUMN()))</f>
        <v>SPMD</v>
      </c>
      <c r="D5115" t="str" cm="1">
        <f t="array" aca="1" ref="D5115" ca="1">INDIRECT("Results!" &amp; ADDRESS(ROUNDUP((ROW()-1)/10,0)+1, COLUMN()))</f>
        <v>O3_native</v>
      </c>
      <c r="E5115" cm="1">
        <f t="array" aca="1" ref="E5115" ca="1">INDIRECT("Results!" &amp; ADDRESS(ROUNDUP((ROW()-1)/10,0)+1, COLUMN()))</f>
        <v>8</v>
      </c>
      <c r="F5115" t="str" cm="1">
        <f t="array" aca="1" ref="F5115" ca="1">INDIRECT("Results!" &amp; ADDRESS(ROUNDUP((ROW()-1)/10,0)+1, COLUMN()))</f>
        <v>V9HostSPMDO3_native8</v>
      </c>
      <c r="G5115">
        <f t="shared" ca="1" si="79"/>
        <v>317.18299999999999</v>
      </c>
    </row>
    <row r="5116" spans="1:7" x14ac:dyDescent="0.25">
      <c r="A5116" t="str" cm="1">
        <f t="array" aca="1" ref="A5116" ca="1">INDIRECT("Results!" &amp; ADDRESS(ROUNDUP((ROW()-1)/10,0)+1, COLUMN()))</f>
        <v>V9</v>
      </c>
      <c r="B5116" t="str" cm="1">
        <f t="array" aca="1" ref="B5116" ca="1">INDIRECT("Results!" &amp; ADDRESS(ROUNDUP((ROW()-1)/10,0)+1, COLUMN()))</f>
        <v>Host</v>
      </c>
      <c r="C5116" t="str" cm="1">
        <f t="array" aca="1" ref="C5116" ca="1">INDIRECT("Results!" &amp; ADDRESS(ROUNDUP((ROW()-1)/10,0)+1, COLUMN()))</f>
        <v>SPMD</v>
      </c>
      <c r="D5116" t="str" cm="1">
        <f t="array" aca="1" ref="D5116" ca="1">INDIRECT("Results!" &amp; ADDRESS(ROUNDUP((ROW()-1)/10,0)+1, COLUMN()))</f>
        <v>O3_native</v>
      </c>
      <c r="E5116" cm="1">
        <f t="array" aca="1" ref="E5116" ca="1">INDIRECT("Results!" &amp; ADDRESS(ROUNDUP((ROW()-1)/10,0)+1, COLUMN()))</f>
        <v>8</v>
      </c>
      <c r="F5116" t="str" cm="1">
        <f t="array" aca="1" ref="F5116" ca="1">INDIRECT("Results!" &amp; ADDRESS(ROUNDUP((ROW()-1)/10,0)+1, COLUMN()))</f>
        <v>V9HostSPMDO3_native8</v>
      </c>
      <c r="G5116">
        <f t="shared" ca="1" si="79"/>
        <v>317.185</v>
      </c>
    </row>
    <row r="5117" spans="1:7" x14ac:dyDescent="0.25">
      <c r="A5117" t="str" cm="1">
        <f t="array" aca="1" ref="A5117" ca="1">INDIRECT("Results!" &amp; ADDRESS(ROUNDUP((ROW()-1)/10,0)+1, COLUMN()))</f>
        <v>V9</v>
      </c>
      <c r="B5117" t="str" cm="1">
        <f t="array" aca="1" ref="B5117" ca="1">INDIRECT("Results!" &amp; ADDRESS(ROUNDUP((ROW()-1)/10,0)+1, COLUMN()))</f>
        <v>Host</v>
      </c>
      <c r="C5117" t="str" cm="1">
        <f t="array" aca="1" ref="C5117" ca="1">INDIRECT("Results!" &amp; ADDRESS(ROUNDUP((ROW()-1)/10,0)+1, COLUMN()))</f>
        <v>SPMD</v>
      </c>
      <c r="D5117" t="str" cm="1">
        <f t="array" aca="1" ref="D5117" ca="1">INDIRECT("Results!" &amp; ADDRESS(ROUNDUP((ROW()-1)/10,0)+1, COLUMN()))</f>
        <v>O3_native</v>
      </c>
      <c r="E5117" cm="1">
        <f t="array" aca="1" ref="E5117" ca="1">INDIRECT("Results!" &amp; ADDRESS(ROUNDUP((ROW()-1)/10,0)+1, COLUMN()))</f>
        <v>8</v>
      </c>
      <c r="F5117" t="str" cm="1">
        <f t="array" aca="1" ref="F5117" ca="1">INDIRECT("Results!" &amp; ADDRESS(ROUNDUP((ROW()-1)/10,0)+1, COLUMN()))</f>
        <v>V9HostSPMDO3_native8</v>
      </c>
      <c r="G5117">
        <f t="shared" ca="1" si="79"/>
        <v>317.18599999999998</v>
      </c>
    </row>
    <row r="5118" spans="1:7" x14ac:dyDescent="0.25">
      <c r="A5118" t="str" cm="1">
        <f t="array" aca="1" ref="A5118" ca="1">INDIRECT("Results!" &amp; ADDRESS(ROUNDUP((ROW()-1)/10,0)+1, COLUMN()))</f>
        <v>V9</v>
      </c>
      <c r="B5118" t="str" cm="1">
        <f t="array" aca="1" ref="B5118" ca="1">INDIRECT("Results!" &amp; ADDRESS(ROUNDUP((ROW()-1)/10,0)+1, COLUMN()))</f>
        <v>Host</v>
      </c>
      <c r="C5118" t="str" cm="1">
        <f t="array" aca="1" ref="C5118" ca="1">INDIRECT("Results!" &amp; ADDRESS(ROUNDUP((ROW()-1)/10,0)+1, COLUMN()))</f>
        <v>SPMD</v>
      </c>
      <c r="D5118" t="str" cm="1">
        <f t="array" aca="1" ref="D5118" ca="1">INDIRECT("Results!" &amp; ADDRESS(ROUNDUP((ROW()-1)/10,0)+1, COLUMN()))</f>
        <v>O3_native</v>
      </c>
      <c r="E5118" cm="1">
        <f t="array" aca="1" ref="E5118" ca="1">INDIRECT("Results!" &amp; ADDRESS(ROUNDUP((ROW()-1)/10,0)+1, COLUMN()))</f>
        <v>8</v>
      </c>
      <c r="F5118" t="str" cm="1">
        <f t="array" aca="1" ref="F5118" ca="1">INDIRECT("Results!" &amp; ADDRESS(ROUNDUP((ROW()-1)/10,0)+1, COLUMN()))</f>
        <v>V9HostSPMDO3_native8</v>
      </c>
      <c r="G5118">
        <f t="shared" ca="1" si="79"/>
        <v>317.197</v>
      </c>
    </row>
    <row r="5119" spans="1:7" x14ac:dyDescent="0.25">
      <c r="A5119" t="str" cm="1">
        <f t="array" aca="1" ref="A5119" ca="1">INDIRECT("Results!" &amp; ADDRESS(ROUNDUP((ROW()-1)/10,0)+1, COLUMN()))</f>
        <v>V9</v>
      </c>
      <c r="B5119" t="str" cm="1">
        <f t="array" aca="1" ref="B5119" ca="1">INDIRECT("Results!" &amp; ADDRESS(ROUNDUP((ROW()-1)/10,0)+1, COLUMN()))</f>
        <v>Host</v>
      </c>
      <c r="C5119" t="str" cm="1">
        <f t="array" aca="1" ref="C5119" ca="1">INDIRECT("Results!" &amp; ADDRESS(ROUNDUP((ROW()-1)/10,0)+1, COLUMN()))</f>
        <v>SPMD</v>
      </c>
      <c r="D5119" t="str" cm="1">
        <f t="array" aca="1" ref="D5119" ca="1">INDIRECT("Results!" &amp; ADDRESS(ROUNDUP((ROW()-1)/10,0)+1, COLUMN()))</f>
        <v>O3_native</v>
      </c>
      <c r="E5119" cm="1">
        <f t="array" aca="1" ref="E5119" ca="1">INDIRECT("Results!" &amp; ADDRESS(ROUNDUP((ROW()-1)/10,0)+1, COLUMN()))</f>
        <v>8</v>
      </c>
      <c r="F5119" t="str" cm="1">
        <f t="array" aca="1" ref="F5119" ca="1">INDIRECT("Results!" &amp; ADDRESS(ROUNDUP((ROW()-1)/10,0)+1, COLUMN()))</f>
        <v>V9HostSPMDO3_native8</v>
      </c>
      <c r="G5119">
        <f t="shared" ca="1" si="79"/>
        <v>317.245</v>
      </c>
    </row>
    <row r="5120" spans="1:7" x14ac:dyDescent="0.25">
      <c r="A5120" t="str" cm="1">
        <f t="array" aca="1" ref="A5120" ca="1">INDIRECT("Results!" &amp; ADDRESS(ROUNDUP((ROW()-1)/10,0)+1, COLUMN()))</f>
        <v>V9</v>
      </c>
      <c r="B5120" t="str" cm="1">
        <f t="array" aca="1" ref="B5120" ca="1">INDIRECT("Results!" &amp; ADDRESS(ROUNDUP((ROW()-1)/10,0)+1, COLUMN()))</f>
        <v>Host</v>
      </c>
      <c r="C5120" t="str" cm="1">
        <f t="array" aca="1" ref="C5120" ca="1">INDIRECT("Results!" &amp; ADDRESS(ROUNDUP((ROW()-1)/10,0)+1, COLUMN()))</f>
        <v>SPMD</v>
      </c>
      <c r="D5120" t="str" cm="1">
        <f t="array" aca="1" ref="D5120" ca="1">INDIRECT("Results!" &amp; ADDRESS(ROUNDUP((ROW()-1)/10,0)+1, COLUMN()))</f>
        <v>O3_native</v>
      </c>
      <c r="E5120" cm="1">
        <f t="array" aca="1" ref="E5120" ca="1">INDIRECT("Results!" &amp; ADDRESS(ROUNDUP((ROW()-1)/10,0)+1, COLUMN()))</f>
        <v>8</v>
      </c>
      <c r="F5120" t="str" cm="1">
        <f t="array" aca="1" ref="F5120" ca="1">INDIRECT("Results!" &amp; ADDRESS(ROUNDUP((ROW()-1)/10,0)+1, COLUMN()))</f>
        <v>V9HostSPMDO3_native8</v>
      </c>
      <c r="G5120">
        <f t="shared" ca="1" si="79"/>
        <v>317.358</v>
      </c>
    </row>
    <row r="5121" spans="1:7" x14ac:dyDescent="0.25">
      <c r="A5121" t="str" cm="1">
        <f t="array" aca="1" ref="A5121" ca="1">INDIRECT("Results!" &amp; ADDRESS(ROUNDUP((ROW()-1)/10,0)+1, COLUMN()))</f>
        <v>V9</v>
      </c>
      <c r="B5121" t="str" cm="1">
        <f t="array" aca="1" ref="B5121" ca="1">INDIRECT("Results!" &amp; ADDRESS(ROUNDUP((ROW()-1)/10,0)+1, COLUMN()))</f>
        <v>Host</v>
      </c>
      <c r="C5121" t="str" cm="1">
        <f t="array" aca="1" ref="C5121" ca="1">INDIRECT("Results!" &amp; ADDRESS(ROUNDUP((ROW()-1)/10,0)+1, COLUMN()))</f>
        <v>SPMD</v>
      </c>
      <c r="D5121" t="str" cm="1">
        <f t="array" aca="1" ref="D5121" ca="1">INDIRECT("Results!" &amp; ADDRESS(ROUNDUP((ROW()-1)/10,0)+1, COLUMN()))</f>
        <v>O3_native</v>
      </c>
      <c r="E5121" cm="1">
        <f t="array" aca="1" ref="E5121" ca="1">INDIRECT("Results!" &amp; ADDRESS(ROUNDUP((ROW()-1)/10,0)+1, COLUMN()))</f>
        <v>8</v>
      </c>
      <c r="F5121" t="str" cm="1">
        <f t="array" aca="1" ref="F5121" ca="1">INDIRECT("Results!" &amp; ADDRESS(ROUNDUP((ROW()-1)/10,0)+1, COLUMN()))</f>
        <v>V9HostSPMDO3_native8</v>
      </c>
      <c r="G5121">
        <f t="shared" ca="1" si="79"/>
        <v>317.41700000000003</v>
      </c>
    </row>
    <row r="5122" spans="1:7" x14ac:dyDescent="0.25">
      <c r="A5122" t="str" cm="1">
        <f t="array" aca="1" ref="A5122" ca="1">INDIRECT("Results!" &amp; ADDRESS(ROUNDUP((ROW()-1)/10,0)+1, COLUMN()))</f>
        <v>V9</v>
      </c>
      <c r="B5122" t="str" cm="1">
        <f t="array" aca="1" ref="B5122" ca="1">INDIRECT("Results!" &amp; ADDRESS(ROUNDUP((ROW()-1)/10,0)+1, COLUMN()))</f>
        <v>Host</v>
      </c>
      <c r="C5122" t="str" cm="1">
        <f t="array" aca="1" ref="C5122" ca="1">INDIRECT("Results!" &amp; ADDRESS(ROUNDUP((ROW()-1)/10,0)+1, COLUMN()))</f>
        <v>SPMD</v>
      </c>
      <c r="D5122" t="str" cm="1">
        <f t="array" aca="1" ref="D5122" ca="1">INDIRECT("Results!" &amp; ADDRESS(ROUNDUP((ROW()-1)/10,0)+1, COLUMN()))</f>
        <v>O3_native</v>
      </c>
      <c r="E5122" cm="1">
        <f t="array" aca="1" ref="E5122" ca="1">INDIRECT("Results!" &amp; ADDRESS(ROUNDUP((ROW()-1)/10,0)+1, COLUMN()))</f>
        <v>12</v>
      </c>
      <c r="F5122" t="str" cm="1">
        <f t="array" aca="1" ref="F5122" ca="1">INDIRECT("Results!" &amp; ADDRESS(ROUNDUP((ROW()-1)/10,0)+1, COLUMN()))</f>
        <v>V9HostSPMDO3_native12</v>
      </c>
      <c r="G5122">
        <f t="shared" ca="1" si="79"/>
        <v>218.334</v>
      </c>
    </row>
    <row r="5123" spans="1:7" x14ac:dyDescent="0.25">
      <c r="A5123" t="str" cm="1">
        <f t="array" aca="1" ref="A5123" ca="1">INDIRECT("Results!" &amp; ADDRESS(ROUNDUP((ROW()-1)/10,0)+1, COLUMN()))</f>
        <v>V9</v>
      </c>
      <c r="B5123" t="str" cm="1">
        <f t="array" aca="1" ref="B5123" ca="1">INDIRECT("Results!" &amp; ADDRESS(ROUNDUP((ROW()-1)/10,0)+1, COLUMN()))</f>
        <v>Host</v>
      </c>
      <c r="C5123" t="str" cm="1">
        <f t="array" aca="1" ref="C5123" ca="1">INDIRECT("Results!" &amp; ADDRESS(ROUNDUP((ROW()-1)/10,0)+1, COLUMN()))</f>
        <v>SPMD</v>
      </c>
      <c r="D5123" t="str" cm="1">
        <f t="array" aca="1" ref="D5123" ca="1">INDIRECT("Results!" &amp; ADDRESS(ROUNDUP((ROW()-1)/10,0)+1, COLUMN()))</f>
        <v>O3_native</v>
      </c>
      <c r="E5123" cm="1">
        <f t="array" aca="1" ref="E5123" ca="1">INDIRECT("Results!" &amp; ADDRESS(ROUNDUP((ROW()-1)/10,0)+1, COLUMN()))</f>
        <v>12</v>
      </c>
      <c r="F5123" t="str" cm="1">
        <f t="array" aca="1" ref="F5123" ca="1">INDIRECT("Results!" &amp; ADDRESS(ROUNDUP((ROW()-1)/10,0)+1, COLUMN()))</f>
        <v>V9HostSPMDO3_native12</v>
      </c>
      <c r="G5123">
        <f t="shared" ref="G5123:G5186" ca="1" si="80">IFERROR(SMALL(INDIRECT("Results!" &amp; ADDRESS(ROUNDUP((ROW()-1)/10,0)+1, COLUMN()+18) &amp; ":"  &amp; ADDRESS(ROUNDUP((ROW()-1)/10,0)+1, COLUMN()+47)),MOD((ROW()-2),10)+1),"")</f>
        <v>218.36500000000001</v>
      </c>
    </row>
    <row r="5124" spans="1:7" x14ac:dyDescent="0.25">
      <c r="A5124" t="str" cm="1">
        <f t="array" aca="1" ref="A5124" ca="1">INDIRECT("Results!" &amp; ADDRESS(ROUNDUP((ROW()-1)/10,0)+1, COLUMN()))</f>
        <v>V9</v>
      </c>
      <c r="B5124" t="str" cm="1">
        <f t="array" aca="1" ref="B5124" ca="1">INDIRECT("Results!" &amp; ADDRESS(ROUNDUP((ROW()-1)/10,0)+1, COLUMN()))</f>
        <v>Host</v>
      </c>
      <c r="C5124" t="str" cm="1">
        <f t="array" aca="1" ref="C5124" ca="1">INDIRECT("Results!" &amp; ADDRESS(ROUNDUP((ROW()-1)/10,0)+1, COLUMN()))</f>
        <v>SPMD</v>
      </c>
      <c r="D5124" t="str" cm="1">
        <f t="array" aca="1" ref="D5124" ca="1">INDIRECT("Results!" &amp; ADDRESS(ROUNDUP((ROW()-1)/10,0)+1, COLUMN()))</f>
        <v>O3_native</v>
      </c>
      <c r="E5124" cm="1">
        <f t="array" aca="1" ref="E5124" ca="1">INDIRECT("Results!" &amp; ADDRESS(ROUNDUP((ROW()-1)/10,0)+1, COLUMN()))</f>
        <v>12</v>
      </c>
      <c r="F5124" t="str" cm="1">
        <f t="array" aca="1" ref="F5124" ca="1">INDIRECT("Results!" &amp; ADDRESS(ROUNDUP((ROW()-1)/10,0)+1, COLUMN()))</f>
        <v>V9HostSPMDO3_native12</v>
      </c>
      <c r="G5124">
        <f t="shared" ca="1" si="80"/>
        <v>218.36599999999999</v>
      </c>
    </row>
    <row r="5125" spans="1:7" x14ac:dyDescent="0.25">
      <c r="A5125" t="str" cm="1">
        <f t="array" aca="1" ref="A5125" ca="1">INDIRECT("Results!" &amp; ADDRESS(ROUNDUP((ROW()-1)/10,0)+1, COLUMN()))</f>
        <v>V9</v>
      </c>
      <c r="B5125" t="str" cm="1">
        <f t="array" aca="1" ref="B5125" ca="1">INDIRECT("Results!" &amp; ADDRESS(ROUNDUP((ROW()-1)/10,0)+1, COLUMN()))</f>
        <v>Host</v>
      </c>
      <c r="C5125" t="str" cm="1">
        <f t="array" aca="1" ref="C5125" ca="1">INDIRECT("Results!" &amp; ADDRESS(ROUNDUP((ROW()-1)/10,0)+1, COLUMN()))</f>
        <v>SPMD</v>
      </c>
      <c r="D5125" t="str" cm="1">
        <f t="array" aca="1" ref="D5125" ca="1">INDIRECT("Results!" &amp; ADDRESS(ROUNDUP((ROW()-1)/10,0)+1, COLUMN()))</f>
        <v>O3_native</v>
      </c>
      <c r="E5125" cm="1">
        <f t="array" aca="1" ref="E5125" ca="1">INDIRECT("Results!" &amp; ADDRESS(ROUNDUP((ROW()-1)/10,0)+1, COLUMN()))</f>
        <v>12</v>
      </c>
      <c r="F5125" t="str" cm="1">
        <f t="array" aca="1" ref="F5125" ca="1">INDIRECT("Results!" &amp; ADDRESS(ROUNDUP((ROW()-1)/10,0)+1, COLUMN()))</f>
        <v>V9HostSPMDO3_native12</v>
      </c>
      <c r="G5125">
        <f t="shared" ca="1" si="80"/>
        <v>218.41800000000001</v>
      </c>
    </row>
    <row r="5126" spans="1:7" x14ac:dyDescent="0.25">
      <c r="A5126" t="str" cm="1">
        <f t="array" aca="1" ref="A5126" ca="1">INDIRECT("Results!" &amp; ADDRESS(ROUNDUP((ROW()-1)/10,0)+1, COLUMN()))</f>
        <v>V9</v>
      </c>
      <c r="B5126" t="str" cm="1">
        <f t="array" aca="1" ref="B5126" ca="1">INDIRECT("Results!" &amp; ADDRESS(ROUNDUP((ROW()-1)/10,0)+1, COLUMN()))</f>
        <v>Host</v>
      </c>
      <c r="C5126" t="str" cm="1">
        <f t="array" aca="1" ref="C5126" ca="1">INDIRECT("Results!" &amp; ADDRESS(ROUNDUP((ROW()-1)/10,0)+1, COLUMN()))</f>
        <v>SPMD</v>
      </c>
      <c r="D5126" t="str" cm="1">
        <f t="array" aca="1" ref="D5126" ca="1">INDIRECT("Results!" &amp; ADDRESS(ROUNDUP((ROW()-1)/10,0)+1, COLUMN()))</f>
        <v>O3_native</v>
      </c>
      <c r="E5126" cm="1">
        <f t="array" aca="1" ref="E5126" ca="1">INDIRECT("Results!" &amp; ADDRESS(ROUNDUP((ROW()-1)/10,0)+1, COLUMN()))</f>
        <v>12</v>
      </c>
      <c r="F5126" t="str" cm="1">
        <f t="array" aca="1" ref="F5126" ca="1">INDIRECT("Results!" &amp; ADDRESS(ROUNDUP((ROW()-1)/10,0)+1, COLUMN()))</f>
        <v>V9HostSPMDO3_native12</v>
      </c>
      <c r="G5126">
        <f t="shared" ca="1" si="80"/>
        <v>218.41800000000001</v>
      </c>
    </row>
    <row r="5127" spans="1:7" x14ac:dyDescent="0.25">
      <c r="A5127" t="str" cm="1">
        <f t="array" aca="1" ref="A5127" ca="1">INDIRECT("Results!" &amp; ADDRESS(ROUNDUP((ROW()-1)/10,0)+1, COLUMN()))</f>
        <v>V9</v>
      </c>
      <c r="B5127" t="str" cm="1">
        <f t="array" aca="1" ref="B5127" ca="1">INDIRECT("Results!" &amp; ADDRESS(ROUNDUP((ROW()-1)/10,0)+1, COLUMN()))</f>
        <v>Host</v>
      </c>
      <c r="C5127" t="str" cm="1">
        <f t="array" aca="1" ref="C5127" ca="1">INDIRECT("Results!" &amp; ADDRESS(ROUNDUP((ROW()-1)/10,0)+1, COLUMN()))</f>
        <v>SPMD</v>
      </c>
      <c r="D5127" t="str" cm="1">
        <f t="array" aca="1" ref="D5127" ca="1">INDIRECT("Results!" &amp; ADDRESS(ROUNDUP((ROW()-1)/10,0)+1, COLUMN()))</f>
        <v>O3_native</v>
      </c>
      <c r="E5127" cm="1">
        <f t="array" aca="1" ref="E5127" ca="1">INDIRECT("Results!" &amp; ADDRESS(ROUNDUP((ROW()-1)/10,0)+1, COLUMN()))</f>
        <v>12</v>
      </c>
      <c r="F5127" t="str" cm="1">
        <f t="array" aca="1" ref="F5127" ca="1">INDIRECT("Results!" &amp; ADDRESS(ROUNDUP((ROW()-1)/10,0)+1, COLUMN()))</f>
        <v>V9HostSPMDO3_native12</v>
      </c>
      <c r="G5127">
        <f t="shared" ca="1" si="80"/>
        <v>218.53399999999999</v>
      </c>
    </row>
    <row r="5128" spans="1:7" x14ac:dyDescent="0.25">
      <c r="A5128" t="str" cm="1">
        <f t="array" aca="1" ref="A5128" ca="1">INDIRECT("Results!" &amp; ADDRESS(ROUNDUP((ROW()-1)/10,0)+1, COLUMN()))</f>
        <v>V9</v>
      </c>
      <c r="B5128" t="str" cm="1">
        <f t="array" aca="1" ref="B5128" ca="1">INDIRECT("Results!" &amp; ADDRESS(ROUNDUP((ROW()-1)/10,0)+1, COLUMN()))</f>
        <v>Host</v>
      </c>
      <c r="C5128" t="str" cm="1">
        <f t="array" aca="1" ref="C5128" ca="1">INDIRECT("Results!" &amp; ADDRESS(ROUNDUP((ROW()-1)/10,0)+1, COLUMN()))</f>
        <v>SPMD</v>
      </c>
      <c r="D5128" t="str" cm="1">
        <f t="array" aca="1" ref="D5128" ca="1">INDIRECT("Results!" &amp; ADDRESS(ROUNDUP((ROW()-1)/10,0)+1, COLUMN()))</f>
        <v>O3_native</v>
      </c>
      <c r="E5128" cm="1">
        <f t="array" aca="1" ref="E5128" ca="1">INDIRECT("Results!" &amp; ADDRESS(ROUNDUP((ROW()-1)/10,0)+1, COLUMN()))</f>
        <v>12</v>
      </c>
      <c r="F5128" t="str" cm="1">
        <f t="array" aca="1" ref="F5128" ca="1">INDIRECT("Results!" &amp; ADDRESS(ROUNDUP((ROW()-1)/10,0)+1, COLUMN()))</f>
        <v>V9HostSPMDO3_native12</v>
      </c>
      <c r="G5128">
        <f t="shared" ca="1" si="80"/>
        <v>218.56900000000002</v>
      </c>
    </row>
    <row r="5129" spans="1:7" x14ac:dyDescent="0.25">
      <c r="A5129" t="str" cm="1">
        <f t="array" aca="1" ref="A5129" ca="1">INDIRECT("Results!" &amp; ADDRESS(ROUNDUP((ROW()-1)/10,0)+1, COLUMN()))</f>
        <v>V9</v>
      </c>
      <c r="B5129" t="str" cm="1">
        <f t="array" aca="1" ref="B5129" ca="1">INDIRECT("Results!" &amp; ADDRESS(ROUNDUP((ROW()-1)/10,0)+1, COLUMN()))</f>
        <v>Host</v>
      </c>
      <c r="C5129" t="str" cm="1">
        <f t="array" aca="1" ref="C5129" ca="1">INDIRECT("Results!" &amp; ADDRESS(ROUNDUP((ROW()-1)/10,0)+1, COLUMN()))</f>
        <v>SPMD</v>
      </c>
      <c r="D5129" t="str" cm="1">
        <f t="array" aca="1" ref="D5129" ca="1">INDIRECT("Results!" &amp; ADDRESS(ROUNDUP((ROW()-1)/10,0)+1, COLUMN()))</f>
        <v>O3_native</v>
      </c>
      <c r="E5129" cm="1">
        <f t="array" aca="1" ref="E5129" ca="1">INDIRECT("Results!" &amp; ADDRESS(ROUNDUP((ROW()-1)/10,0)+1, COLUMN()))</f>
        <v>12</v>
      </c>
      <c r="F5129" t="str" cm="1">
        <f t="array" aca="1" ref="F5129" ca="1">INDIRECT("Results!" &amp; ADDRESS(ROUNDUP((ROW()-1)/10,0)+1, COLUMN()))</f>
        <v>V9HostSPMDO3_native12</v>
      </c>
      <c r="G5129">
        <f t="shared" ca="1" si="80"/>
        <v>218.67699999999999</v>
      </c>
    </row>
    <row r="5130" spans="1:7" x14ac:dyDescent="0.25">
      <c r="A5130" t="str" cm="1">
        <f t="array" aca="1" ref="A5130" ca="1">INDIRECT("Results!" &amp; ADDRESS(ROUNDUP((ROW()-1)/10,0)+1, COLUMN()))</f>
        <v>V9</v>
      </c>
      <c r="B5130" t="str" cm="1">
        <f t="array" aca="1" ref="B5130" ca="1">INDIRECT("Results!" &amp; ADDRESS(ROUNDUP((ROW()-1)/10,0)+1, COLUMN()))</f>
        <v>Host</v>
      </c>
      <c r="C5130" t="str" cm="1">
        <f t="array" aca="1" ref="C5130" ca="1">INDIRECT("Results!" &amp; ADDRESS(ROUNDUP((ROW()-1)/10,0)+1, COLUMN()))</f>
        <v>SPMD</v>
      </c>
      <c r="D5130" t="str" cm="1">
        <f t="array" aca="1" ref="D5130" ca="1">INDIRECT("Results!" &amp; ADDRESS(ROUNDUP((ROW()-1)/10,0)+1, COLUMN()))</f>
        <v>O3_native</v>
      </c>
      <c r="E5130" cm="1">
        <f t="array" aca="1" ref="E5130" ca="1">INDIRECT("Results!" &amp; ADDRESS(ROUNDUP((ROW()-1)/10,0)+1, COLUMN()))</f>
        <v>12</v>
      </c>
      <c r="F5130" t="str" cm="1">
        <f t="array" aca="1" ref="F5130" ca="1">INDIRECT("Results!" &amp; ADDRESS(ROUNDUP((ROW()-1)/10,0)+1, COLUMN()))</f>
        <v>V9HostSPMDO3_native12</v>
      </c>
      <c r="G5130">
        <f t="shared" ca="1" si="80"/>
        <v>219.16200000000001</v>
      </c>
    </row>
    <row r="5131" spans="1:7" x14ac:dyDescent="0.25">
      <c r="A5131" t="str" cm="1">
        <f t="array" aca="1" ref="A5131" ca="1">INDIRECT("Results!" &amp; ADDRESS(ROUNDUP((ROW()-1)/10,0)+1, COLUMN()))</f>
        <v>V9</v>
      </c>
      <c r="B5131" t="str" cm="1">
        <f t="array" aca="1" ref="B5131" ca="1">INDIRECT("Results!" &amp; ADDRESS(ROUNDUP((ROW()-1)/10,0)+1, COLUMN()))</f>
        <v>Host</v>
      </c>
      <c r="C5131" t="str" cm="1">
        <f t="array" aca="1" ref="C5131" ca="1">INDIRECT("Results!" &amp; ADDRESS(ROUNDUP((ROW()-1)/10,0)+1, COLUMN()))</f>
        <v>SPMD</v>
      </c>
      <c r="D5131" t="str" cm="1">
        <f t="array" aca="1" ref="D5131" ca="1">INDIRECT("Results!" &amp; ADDRESS(ROUNDUP((ROW()-1)/10,0)+1, COLUMN()))</f>
        <v>O3_native</v>
      </c>
      <c r="E5131" cm="1">
        <f t="array" aca="1" ref="E5131" ca="1">INDIRECT("Results!" &amp; ADDRESS(ROUNDUP((ROW()-1)/10,0)+1, COLUMN()))</f>
        <v>12</v>
      </c>
      <c r="F5131" t="str" cm="1">
        <f t="array" aca="1" ref="F5131" ca="1">INDIRECT("Results!" &amp; ADDRESS(ROUNDUP((ROW()-1)/10,0)+1, COLUMN()))</f>
        <v>V9HostSPMDO3_native12</v>
      </c>
      <c r="G5131">
        <f t="shared" ca="1" si="80"/>
        <v>220.083</v>
      </c>
    </row>
    <row r="5132" spans="1:7" x14ac:dyDescent="0.25">
      <c r="A5132" t="str" cm="1">
        <f t="array" aca="1" ref="A5132" ca="1">INDIRECT("Results!" &amp; ADDRESS(ROUNDUP((ROW()-1)/10,0)+1, COLUMN()))</f>
        <v>V9</v>
      </c>
      <c r="B5132" t="str" cm="1">
        <f t="array" aca="1" ref="B5132" ca="1">INDIRECT("Results!" &amp; ADDRESS(ROUNDUP((ROW()-1)/10,0)+1, COLUMN()))</f>
        <v>Host</v>
      </c>
      <c r="C5132" t="str" cm="1">
        <f t="array" aca="1" ref="C5132" ca="1">INDIRECT("Results!" &amp; ADDRESS(ROUNDUP((ROW()-1)/10,0)+1, COLUMN()))</f>
        <v>SPMD</v>
      </c>
      <c r="D5132" t="str" cm="1">
        <f t="array" aca="1" ref="D5132" ca="1">INDIRECT("Results!" &amp; ADDRESS(ROUNDUP((ROW()-1)/10,0)+1, COLUMN()))</f>
        <v>O3_native</v>
      </c>
      <c r="E5132" cm="1">
        <f t="array" aca="1" ref="E5132" ca="1">INDIRECT("Results!" &amp; ADDRESS(ROUNDUP((ROW()-1)/10,0)+1, COLUMN()))</f>
        <v>16</v>
      </c>
      <c r="F5132" t="str" cm="1">
        <f t="array" aca="1" ref="F5132" ca="1">INDIRECT("Results!" &amp; ADDRESS(ROUNDUP((ROW()-1)/10,0)+1, COLUMN()))</f>
        <v>V9HostSPMDO3_native16</v>
      </c>
      <c r="G5132">
        <f t="shared" ca="1" si="80"/>
        <v>168.61699999999999</v>
      </c>
    </row>
    <row r="5133" spans="1:7" x14ac:dyDescent="0.25">
      <c r="A5133" t="str" cm="1">
        <f t="array" aca="1" ref="A5133" ca="1">INDIRECT("Results!" &amp; ADDRESS(ROUNDUP((ROW()-1)/10,0)+1, COLUMN()))</f>
        <v>V9</v>
      </c>
      <c r="B5133" t="str" cm="1">
        <f t="array" aca="1" ref="B5133" ca="1">INDIRECT("Results!" &amp; ADDRESS(ROUNDUP((ROW()-1)/10,0)+1, COLUMN()))</f>
        <v>Host</v>
      </c>
      <c r="C5133" t="str" cm="1">
        <f t="array" aca="1" ref="C5133" ca="1">INDIRECT("Results!" &amp; ADDRESS(ROUNDUP((ROW()-1)/10,0)+1, COLUMN()))</f>
        <v>SPMD</v>
      </c>
      <c r="D5133" t="str" cm="1">
        <f t="array" aca="1" ref="D5133" ca="1">INDIRECT("Results!" &amp; ADDRESS(ROUNDUP((ROW()-1)/10,0)+1, COLUMN()))</f>
        <v>O3_native</v>
      </c>
      <c r="E5133" cm="1">
        <f t="array" aca="1" ref="E5133" ca="1">INDIRECT("Results!" &amp; ADDRESS(ROUNDUP((ROW()-1)/10,0)+1, COLUMN()))</f>
        <v>16</v>
      </c>
      <c r="F5133" t="str" cm="1">
        <f t="array" aca="1" ref="F5133" ca="1">INDIRECT("Results!" &amp; ADDRESS(ROUNDUP((ROW()-1)/10,0)+1, COLUMN()))</f>
        <v>V9HostSPMDO3_native16</v>
      </c>
      <c r="G5133">
        <f t="shared" ca="1" si="80"/>
        <v>168.72200000000001</v>
      </c>
    </row>
    <row r="5134" spans="1:7" x14ac:dyDescent="0.25">
      <c r="A5134" t="str" cm="1">
        <f t="array" aca="1" ref="A5134" ca="1">INDIRECT("Results!" &amp; ADDRESS(ROUNDUP((ROW()-1)/10,0)+1, COLUMN()))</f>
        <v>V9</v>
      </c>
      <c r="B5134" t="str" cm="1">
        <f t="array" aca="1" ref="B5134" ca="1">INDIRECT("Results!" &amp; ADDRESS(ROUNDUP((ROW()-1)/10,0)+1, COLUMN()))</f>
        <v>Host</v>
      </c>
      <c r="C5134" t="str" cm="1">
        <f t="array" aca="1" ref="C5134" ca="1">INDIRECT("Results!" &amp; ADDRESS(ROUNDUP((ROW()-1)/10,0)+1, COLUMN()))</f>
        <v>SPMD</v>
      </c>
      <c r="D5134" t="str" cm="1">
        <f t="array" aca="1" ref="D5134" ca="1">INDIRECT("Results!" &amp; ADDRESS(ROUNDUP((ROW()-1)/10,0)+1, COLUMN()))</f>
        <v>O3_native</v>
      </c>
      <c r="E5134" cm="1">
        <f t="array" aca="1" ref="E5134" ca="1">INDIRECT("Results!" &amp; ADDRESS(ROUNDUP((ROW()-1)/10,0)+1, COLUMN()))</f>
        <v>16</v>
      </c>
      <c r="F5134" t="str" cm="1">
        <f t="array" aca="1" ref="F5134" ca="1">INDIRECT("Results!" &amp; ADDRESS(ROUNDUP((ROW()-1)/10,0)+1, COLUMN()))</f>
        <v>V9HostSPMDO3_native16</v>
      </c>
      <c r="G5134">
        <f t="shared" ca="1" si="80"/>
        <v>168.78899999999999</v>
      </c>
    </row>
    <row r="5135" spans="1:7" x14ac:dyDescent="0.25">
      <c r="A5135" t="str" cm="1">
        <f t="array" aca="1" ref="A5135" ca="1">INDIRECT("Results!" &amp; ADDRESS(ROUNDUP((ROW()-1)/10,0)+1, COLUMN()))</f>
        <v>V9</v>
      </c>
      <c r="B5135" t="str" cm="1">
        <f t="array" aca="1" ref="B5135" ca="1">INDIRECT("Results!" &amp; ADDRESS(ROUNDUP((ROW()-1)/10,0)+1, COLUMN()))</f>
        <v>Host</v>
      </c>
      <c r="C5135" t="str" cm="1">
        <f t="array" aca="1" ref="C5135" ca="1">INDIRECT("Results!" &amp; ADDRESS(ROUNDUP((ROW()-1)/10,0)+1, COLUMN()))</f>
        <v>SPMD</v>
      </c>
      <c r="D5135" t="str" cm="1">
        <f t="array" aca="1" ref="D5135" ca="1">INDIRECT("Results!" &amp; ADDRESS(ROUNDUP((ROW()-1)/10,0)+1, COLUMN()))</f>
        <v>O3_native</v>
      </c>
      <c r="E5135" cm="1">
        <f t="array" aca="1" ref="E5135" ca="1">INDIRECT("Results!" &amp; ADDRESS(ROUNDUP((ROW()-1)/10,0)+1, COLUMN()))</f>
        <v>16</v>
      </c>
      <c r="F5135" t="str" cm="1">
        <f t="array" aca="1" ref="F5135" ca="1">INDIRECT("Results!" &amp; ADDRESS(ROUNDUP((ROW()-1)/10,0)+1, COLUMN()))</f>
        <v>V9HostSPMDO3_native16</v>
      </c>
      <c r="G5135">
        <f t="shared" ca="1" si="80"/>
        <v>168.797</v>
      </c>
    </row>
    <row r="5136" spans="1:7" x14ac:dyDescent="0.25">
      <c r="A5136" t="str" cm="1">
        <f t="array" aca="1" ref="A5136" ca="1">INDIRECT("Results!" &amp; ADDRESS(ROUNDUP((ROW()-1)/10,0)+1, COLUMN()))</f>
        <v>V9</v>
      </c>
      <c r="B5136" t="str" cm="1">
        <f t="array" aca="1" ref="B5136" ca="1">INDIRECT("Results!" &amp; ADDRESS(ROUNDUP((ROW()-1)/10,0)+1, COLUMN()))</f>
        <v>Host</v>
      </c>
      <c r="C5136" t="str" cm="1">
        <f t="array" aca="1" ref="C5136" ca="1">INDIRECT("Results!" &amp; ADDRESS(ROUNDUP((ROW()-1)/10,0)+1, COLUMN()))</f>
        <v>SPMD</v>
      </c>
      <c r="D5136" t="str" cm="1">
        <f t="array" aca="1" ref="D5136" ca="1">INDIRECT("Results!" &amp; ADDRESS(ROUNDUP((ROW()-1)/10,0)+1, COLUMN()))</f>
        <v>O3_native</v>
      </c>
      <c r="E5136" cm="1">
        <f t="array" aca="1" ref="E5136" ca="1">INDIRECT("Results!" &amp; ADDRESS(ROUNDUP((ROW()-1)/10,0)+1, COLUMN()))</f>
        <v>16</v>
      </c>
      <c r="F5136" t="str" cm="1">
        <f t="array" aca="1" ref="F5136" ca="1">INDIRECT("Results!" &amp; ADDRESS(ROUNDUP((ROW()-1)/10,0)+1, COLUMN()))</f>
        <v>V9HostSPMDO3_native16</v>
      </c>
      <c r="G5136">
        <f t="shared" ca="1" si="80"/>
        <v>168.79900000000001</v>
      </c>
    </row>
    <row r="5137" spans="1:7" x14ac:dyDescent="0.25">
      <c r="A5137" t="str" cm="1">
        <f t="array" aca="1" ref="A5137" ca="1">INDIRECT("Results!" &amp; ADDRESS(ROUNDUP((ROW()-1)/10,0)+1, COLUMN()))</f>
        <v>V9</v>
      </c>
      <c r="B5137" t="str" cm="1">
        <f t="array" aca="1" ref="B5137" ca="1">INDIRECT("Results!" &amp; ADDRESS(ROUNDUP((ROW()-1)/10,0)+1, COLUMN()))</f>
        <v>Host</v>
      </c>
      <c r="C5137" t="str" cm="1">
        <f t="array" aca="1" ref="C5137" ca="1">INDIRECT("Results!" &amp; ADDRESS(ROUNDUP((ROW()-1)/10,0)+1, COLUMN()))</f>
        <v>SPMD</v>
      </c>
      <c r="D5137" t="str" cm="1">
        <f t="array" aca="1" ref="D5137" ca="1">INDIRECT("Results!" &amp; ADDRESS(ROUNDUP((ROW()-1)/10,0)+1, COLUMN()))</f>
        <v>O3_native</v>
      </c>
      <c r="E5137" cm="1">
        <f t="array" aca="1" ref="E5137" ca="1">INDIRECT("Results!" &amp; ADDRESS(ROUNDUP((ROW()-1)/10,0)+1, COLUMN()))</f>
        <v>16</v>
      </c>
      <c r="F5137" t="str" cm="1">
        <f t="array" aca="1" ref="F5137" ca="1">INDIRECT("Results!" &amp; ADDRESS(ROUNDUP((ROW()-1)/10,0)+1, COLUMN()))</f>
        <v>V9HostSPMDO3_native16</v>
      </c>
      <c r="G5137">
        <f t="shared" ca="1" si="80"/>
        <v>168.80599999999998</v>
      </c>
    </row>
    <row r="5138" spans="1:7" x14ac:dyDescent="0.25">
      <c r="A5138" t="str" cm="1">
        <f t="array" aca="1" ref="A5138" ca="1">INDIRECT("Results!" &amp; ADDRESS(ROUNDUP((ROW()-1)/10,0)+1, COLUMN()))</f>
        <v>V9</v>
      </c>
      <c r="B5138" t="str" cm="1">
        <f t="array" aca="1" ref="B5138" ca="1">INDIRECT("Results!" &amp; ADDRESS(ROUNDUP((ROW()-1)/10,0)+1, COLUMN()))</f>
        <v>Host</v>
      </c>
      <c r="C5138" t="str" cm="1">
        <f t="array" aca="1" ref="C5138" ca="1">INDIRECT("Results!" &amp; ADDRESS(ROUNDUP((ROW()-1)/10,0)+1, COLUMN()))</f>
        <v>SPMD</v>
      </c>
      <c r="D5138" t="str" cm="1">
        <f t="array" aca="1" ref="D5138" ca="1">INDIRECT("Results!" &amp; ADDRESS(ROUNDUP((ROW()-1)/10,0)+1, COLUMN()))</f>
        <v>O3_native</v>
      </c>
      <c r="E5138" cm="1">
        <f t="array" aca="1" ref="E5138" ca="1">INDIRECT("Results!" &amp; ADDRESS(ROUNDUP((ROW()-1)/10,0)+1, COLUMN()))</f>
        <v>16</v>
      </c>
      <c r="F5138" t="str" cm="1">
        <f t="array" aca="1" ref="F5138" ca="1">INDIRECT("Results!" &amp; ADDRESS(ROUNDUP((ROW()-1)/10,0)+1, COLUMN()))</f>
        <v>V9HostSPMDO3_native16</v>
      </c>
      <c r="G5138">
        <f t="shared" ca="1" si="80"/>
        <v>168.87799999999999</v>
      </c>
    </row>
    <row r="5139" spans="1:7" x14ac:dyDescent="0.25">
      <c r="A5139" t="str" cm="1">
        <f t="array" aca="1" ref="A5139" ca="1">INDIRECT("Results!" &amp; ADDRESS(ROUNDUP((ROW()-1)/10,0)+1, COLUMN()))</f>
        <v>V9</v>
      </c>
      <c r="B5139" t="str" cm="1">
        <f t="array" aca="1" ref="B5139" ca="1">INDIRECT("Results!" &amp; ADDRESS(ROUNDUP((ROW()-1)/10,0)+1, COLUMN()))</f>
        <v>Host</v>
      </c>
      <c r="C5139" t="str" cm="1">
        <f t="array" aca="1" ref="C5139" ca="1">INDIRECT("Results!" &amp; ADDRESS(ROUNDUP((ROW()-1)/10,0)+1, COLUMN()))</f>
        <v>SPMD</v>
      </c>
      <c r="D5139" t="str" cm="1">
        <f t="array" aca="1" ref="D5139" ca="1">INDIRECT("Results!" &amp; ADDRESS(ROUNDUP((ROW()-1)/10,0)+1, COLUMN()))</f>
        <v>O3_native</v>
      </c>
      <c r="E5139" cm="1">
        <f t="array" aca="1" ref="E5139" ca="1">INDIRECT("Results!" &amp; ADDRESS(ROUNDUP((ROW()-1)/10,0)+1, COLUMN()))</f>
        <v>16</v>
      </c>
      <c r="F5139" t="str" cm="1">
        <f t="array" aca="1" ref="F5139" ca="1">INDIRECT("Results!" &amp; ADDRESS(ROUNDUP((ROW()-1)/10,0)+1, COLUMN()))</f>
        <v>V9HostSPMDO3_native16</v>
      </c>
      <c r="G5139">
        <f t="shared" ca="1" si="80"/>
        <v>168.93799999999999</v>
      </c>
    </row>
    <row r="5140" spans="1:7" x14ac:dyDescent="0.25">
      <c r="A5140" t="str" cm="1">
        <f t="array" aca="1" ref="A5140" ca="1">INDIRECT("Results!" &amp; ADDRESS(ROUNDUP((ROW()-1)/10,0)+1, COLUMN()))</f>
        <v>V9</v>
      </c>
      <c r="B5140" t="str" cm="1">
        <f t="array" aca="1" ref="B5140" ca="1">INDIRECT("Results!" &amp; ADDRESS(ROUNDUP((ROW()-1)/10,0)+1, COLUMN()))</f>
        <v>Host</v>
      </c>
      <c r="C5140" t="str" cm="1">
        <f t="array" aca="1" ref="C5140" ca="1">INDIRECT("Results!" &amp; ADDRESS(ROUNDUP((ROW()-1)/10,0)+1, COLUMN()))</f>
        <v>SPMD</v>
      </c>
      <c r="D5140" t="str" cm="1">
        <f t="array" aca="1" ref="D5140" ca="1">INDIRECT("Results!" &amp; ADDRESS(ROUNDUP((ROW()-1)/10,0)+1, COLUMN()))</f>
        <v>O3_native</v>
      </c>
      <c r="E5140" cm="1">
        <f t="array" aca="1" ref="E5140" ca="1">INDIRECT("Results!" &amp; ADDRESS(ROUNDUP((ROW()-1)/10,0)+1, COLUMN()))</f>
        <v>16</v>
      </c>
      <c r="F5140" t="str" cm="1">
        <f t="array" aca="1" ref="F5140" ca="1">INDIRECT("Results!" &amp; ADDRESS(ROUNDUP((ROW()-1)/10,0)+1, COLUMN()))</f>
        <v>V9HostSPMDO3_native16</v>
      </c>
      <c r="G5140">
        <f t="shared" ca="1" si="80"/>
        <v>168.96899999999999</v>
      </c>
    </row>
    <row r="5141" spans="1:7" x14ac:dyDescent="0.25">
      <c r="A5141" t="str" cm="1">
        <f t="array" aca="1" ref="A5141" ca="1">INDIRECT("Results!" &amp; ADDRESS(ROUNDUP((ROW()-1)/10,0)+1, COLUMN()))</f>
        <v>V9</v>
      </c>
      <c r="B5141" t="str" cm="1">
        <f t="array" aca="1" ref="B5141" ca="1">INDIRECT("Results!" &amp; ADDRESS(ROUNDUP((ROW()-1)/10,0)+1, COLUMN()))</f>
        <v>Host</v>
      </c>
      <c r="C5141" t="str" cm="1">
        <f t="array" aca="1" ref="C5141" ca="1">INDIRECT("Results!" &amp; ADDRESS(ROUNDUP((ROW()-1)/10,0)+1, COLUMN()))</f>
        <v>SPMD</v>
      </c>
      <c r="D5141" t="str" cm="1">
        <f t="array" aca="1" ref="D5141" ca="1">INDIRECT("Results!" &amp; ADDRESS(ROUNDUP((ROW()-1)/10,0)+1, COLUMN()))</f>
        <v>O3_native</v>
      </c>
      <c r="E5141" cm="1">
        <f t="array" aca="1" ref="E5141" ca="1">INDIRECT("Results!" &amp; ADDRESS(ROUNDUP((ROW()-1)/10,0)+1, COLUMN()))</f>
        <v>16</v>
      </c>
      <c r="F5141" t="str" cm="1">
        <f t="array" aca="1" ref="F5141" ca="1">INDIRECT("Results!" &amp; ADDRESS(ROUNDUP((ROW()-1)/10,0)+1, COLUMN()))</f>
        <v>V9HostSPMDO3_native16</v>
      </c>
      <c r="G5141">
        <f t="shared" ca="1" si="80"/>
        <v>169.25399999999999</v>
      </c>
    </row>
    <row r="5142" spans="1:7" x14ac:dyDescent="0.25">
      <c r="A5142" t="str" cm="1">
        <f t="array" aca="1" ref="A5142" ca="1">INDIRECT("Results!" &amp; ADDRESS(ROUNDUP((ROW()-1)/10,0)+1, COLUMN()))</f>
        <v>V9</v>
      </c>
      <c r="B5142" t="str" cm="1">
        <f t="array" aca="1" ref="B5142" ca="1">INDIRECT("Results!" &amp; ADDRESS(ROUNDUP((ROW()-1)/10,0)+1, COLUMN()))</f>
        <v>Host</v>
      </c>
      <c r="C5142" t="str" cm="1">
        <f t="array" aca="1" ref="C5142" ca="1">INDIRECT("Results!" &amp; ADDRESS(ROUNDUP((ROW()-1)/10,0)+1, COLUMN()))</f>
        <v>SPMD</v>
      </c>
      <c r="D5142" t="str" cm="1">
        <f t="array" aca="1" ref="D5142" ca="1">INDIRECT("Results!" &amp; ADDRESS(ROUNDUP((ROW()-1)/10,0)+1, COLUMN()))</f>
        <v>O3_native</v>
      </c>
      <c r="E5142" cm="1">
        <f t="array" aca="1" ref="E5142" ca="1">INDIRECT("Results!" &amp; ADDRESS(ROUNDUP((ROW()-1)/10,0)+1, COLUMN()))</f>
        <v>20</v>
      </c>
      <c r="F5142" t="str" cm="1">
        <f t="array" aca="1" ref="F5142" ca="1">INDIRECT("Results!" &amp; ADDRESS(ROUNDUP((ROW()-1)/10,0)+1, COLUMN()))</f>
        <v>V9HostSPMDO3_native20</v>
      </c>
      <c r="G5142">
        <f t="shared" ca="1" si="80"/>
        <v>137.71699999999998</v>
      </c>
    </row>
    <row r="5143" spans="1:7" x14ac:dyDescent="0.25">
      <c r="A5143" t="str" cm="1">
        <f t="array" aca="1" ref="A5143" ca="1">INDIRECT("Results!" &amp; ADDRESS(ROUNDUP((ROW()-1)/10,0)+1, COLUMN()))</f>
        <v>V9</v>
      </c>
      <c r="B5143" t="str" cm="1">
        <f t="array" aca="1" ref="B5143" ca="1">INDIRECT("Results!" &amp; ADDRESS(ROUNDUP((ROW()-1)/10,0)+1, COLUMN()))</f>
        <v>Host</v>
      </c>
      <c r="C5143" t="str" cm="1">
        <f t="array" aca="1" ref="C5143" ca="1">INDIRECT("Results!" &amp; ADDRESS(ROUNDUP((ROW()-1)/10,0)+1, COLUMN()))</f>
        <v>SPMD</v>
      </c>
      <c r="D5143" t="str" cm="1">
        <f t="array" aca="1" ref="D5143" ca="1">INDIRECT("Results!" &amp; ADDRESS(ROUNDUP((ROW()-1)/10,0)+1, COLUMN()))</f>
        <v>O3_native</v>
      </c>
      <c r="E5143" cm="1">
        <f t="array" aca="1" ref="E5143" ca="1">INDIRECT("Results!" &amp; ADDRESS(ROUNDUP((ROW()-1)/10,0)+1, COLUMN()))</f>
        <v>20</v>
      </c>
      <c r="F5143" t="str" cm="1">
        <f t="array" aca="1" ref="F5143" ca="1">INDIRECT("Results!" &amp; ADDRESS(ROUNDUP((ROW()-1)/10,0)+1, COLUMN()))</f>
        <v>V9HostSPMDO3_native20</v>
      </c>
      <c r="G5143">
        <f t="shared" ca="1" si="80"/>
        <v>137.76599999999999</v>
      </c>
    </row>
    <row r="5144" spans="1:7" x14ac:dyDescent="0.25">
      <c r="A5144" t="str" cm="1">
        <f t="array" aca="1" ref="A5144" ca="1">INDIRECT("Results!" &amp; ADDRESS(ROUNDUP((ROW()-1)/10,0)+1, COLUMN()))</f>
        <v>V9</v>
      </c>
      <c r="B5144" t="str" cm="1">
        <f t="array" aca="1" ref="B5144" ca="1">INDIRECT("Results!" &amp; ADDRESS(ROUNDUP((ROW()-1)/10,0)+1, COLUMN()))</f>
        <v>Host</v>
      </c>
      <c r="C5144" t="str" cm="1">
        <f t="array" aca="1" ref="C5144" ca="1">INDIRECT("Results!" &amp; ADDRESS(ROUNDUP((ROW()-1)/10,0)+1, COLUMN()))</f>
        <v>SPMD</v>
      </c>
      <c r="D5144" t="str" cm="1">
        <f t="array" aca="1" ref="D5144" ca="1">INDIRECT("Results!" &amp; ADDRESS(ROUNDUP((ROW()-1)/10,0)+1, COLUMN()))</f>
        <v>O3_native</v>
      </c>
      <c r="E5144" cm="1">
        <f t="array" aca="1" ref="E5144" ca="1">INDIRECT("Results!" &amp; ADDRESS(ROUNDUP((ROW()-1)/10,0)+1, COLUMN()))</f>
        <v>20</v>
      </c>
      <c r="F5144" t="str" cm="1">
        <f t="array" aca="1" ref="F5144" ca="1">INDIRECT("Results!" &amp; ADDRESS(ROUNDUP((ROW()-1)/10,0)+1, COLUMN()))</f>
        <v>V9HostSPMDO3_native20</v>
      </c>
      <c r="G5144">
        <f t="shared" ca="1" si="80"/>
        <v>137.77799999999999</v>
      </c>
    </row>
    <row r="5145" spans="1:7" x14ac:dyDescent="0.25">
      <c r="A5145" t="str" cm="1">
        <f t="array" aca="1" ref="A5145" ca="1">INDIRECT("Results!" &amp; ADDRESS(ROUNDUP((ROW()-1)/10,0)+1, COLUMN()))</f>
        <v>V9</v>
      </c>
      <c r="B5145" t="str" cm="1">
        <f t="array" aca="1" ref="B5145" ca="1">INDIRECT("Results!" &amp; ADDRESS(ROUNDUP((ROW()-1)/10,0)+1, COLUMN()))</f>
        <v>Host</v>
      </c>
      <c r="C5145" t="str" cm="1">
        <f t="array" aca="1" ref="C5145" ca="1">INDIRECT("Results!" &amp; ADDRESS(ROUNDUP((ROW()-1)/10,0)+1, COLUMN()))</f>
        <v>SPMD</v>
      </c>
      <c r="D5145" t="str" cm="1">
        <f t="array" aca="1" ref="D5145" ca="1">INDIRECT("Results!" &amp; ADDRESS(ROUNDUP((ROW()-1)/10,0)+1, COLUMN()))</f>
        <v>O3_native</v>
      </c>
      <c r="E5145" cm="1">
        <f t="array" aca="1" ref="E5145" ca="1">INDIRECT("Results!" &amp; ADDRESS(ROUNDUP((ROW()-1)/10,0)+1, COLUMN()))</f>
        <v>20</v>
      </c>
      <c r="F5145" t="str" cm="1">
        <f t="array" aca="1" ref="F5145" ca="1">INDIRECT("Results!" &amp; ADDRESS(ROUNDUP((ROW()-1)/10,0)+1, COLUMN()))</f>
        <v>V9HostSPMDO3_native20</v>
      </c>
      <c r="G5145">
        <f t="shared" ca="1" si="80"/>
        <v>137.79400000000001</v>
      </c>
    </row>
    <row r="5146" spans="1:7" x14ac:dyDescent="0.25">
      <c r="A5146" t="str" cm="1">
        <f t="array" aca="1" ref="A5146" ca="1">INDIRECT("Results!" &amp; ADDRESS(ROUNDUP((ROW()-1)/10,0)+1, COLUMN()))</f>
        <v>V9</v>
      </c>
      <c r="B5146" t="str" cm="1">
        <f t="array" aca="1" ref="B5146" ca="1">INDIRECT("Results!" &amp; ADDRESS(ROUNDUP((ROW()-1)/10,0)+1, COLUMN()))</f>
        <v>Host</v>
      </c>
      <c r="C5146" t="str" cm="1">
        <f t="array" aca="1" ref="C5146" ca="1">INDIRECT("Results!" &amp; ADDRESS(ROUNDUP((ROW()-1)/10,0)+1, COLUMN()))</f>
        <v>SPMD</v>
      </c>
      <c r="D5146" t="str" cm="1">
        <f t="array" aca="1" ref="D5146" ca="1">INDIRECT("Results!" &amp; ADDRESS(ROUNDUP((ROW()-1)/10,0)+1, COLUMN()))</f>
        <v>O3_native</v>
      </c>
      <c r="E5146" cm="1">
        <f t="array" aca="1" ref="E5146" ca="1">INDIRECT("Results!" &amp; ADDRESS(ROUNDUP((ROW()-1)/10,0)+1, COLUMN()))</f>
        <v>20</v>
      </c>
      <c r="F5146" t="str" cm="1">
        <f t="array" aca="1" ref="F5146" ca="1">INDIRECT("Results!" &amp; ADDRESS(ROUNDUP((ROW()-1)/10,0)+1, COLUMN()))</f>
        <v>V9HostSPMDO3_native20</v>
      </c>
      <c r="G5146">
        <f t="shared" ca="1" si="80"/>
        <v>137.79400000000001</v>
      </c>
    </row>
    <row r="5147" spans="1:7" x14ac:dyDescent="0.25">
      <c r="A5147" t="str" cm="1">
        <f t="array" aca="1" ref="A5147" ca="1">INDIRECT("Results!" &amp; ADDRESS(ROUNDUP((ROW()-1)/10,0)+1, COLUMN()))</f>
        <v>V9</v>
      </c>
      <c r="B5147" t="str" cm="1">
        <f t="array" aca="1" ref="B5147" ca="1">INDIRECT("Results!" &amp; ADDRESS(ROUNDUP((ROW()-1)/10,0)+1, COLUMN()))</f>
        <v>Host</v>
      </c>
      <c r="C5147" t="str" cm="1">
        <f t="array" aca="1" ref="C5147" ca="1">INDIRECT("Results!" &amp; ADDRESS(ROUNDUP((ROW()-1)/10,0)+1, COLUMN()))</f>
        <v>SPMD</v>
      </c>
      <c r="D5147" t="str" cm="1">
        <f t="array" aca="1" ref="D5147" ca="1">INDIRECT("Results!" &amp; ADDRESS(ROUNDUP((ROW()-1)/10,0)+1, COLUMN()))</f>
        <v>O3_native</v>
      </c>
      <c r="E5147" cm="1">
        <f t="array" aca="1" ref="E5147" ca="1">INDIRECT("Results!" &amp; ADDRESS(ROUNDUP((ROW()-1)/10,0)+1, COLUMN()))</f>
        <v>20</v>
      </c>
      <c r="F5147" t="str" cm="1">
        <f t="array" aca="1" ref="F5147" ca="1">INDIRECT("Results!" &amp; ADDRESS(ROUNDUP((ROW()-1)/10,0)+1, COLUMN()))</f>
        <v>V9HostSPMDO3_native20</v>
      </c>
      <c r="G5147">
        <f t="shared" ca="1" si="80"/>
        <v>137.833</v>
      </c>
    </row>
    <row r="5148" spans="1:7" x14ac:dyDescent="0.25">
      <c r="A5148" t="str" cm="1">
        <f t="array" aca="1" ref="A5148" ca="1">INDIRECT("Results!" &amp; ADDRESS(ROUNDUP((ROW()-1)/10,0)+1, COLUMN()))</f>
        <v>V9</v>
      </c>
      <c r="B5148" t="str" cm="1">
        <f t="array" aca="1" ref="B5148" ca="1">INDIRECT("Results!" &amp; ADDRESS(ROUNDUP((ROW()-1)/10,0)+1, COLUMN()))</f>
        <v>Host</v>
      </c>
      <c r="C5148" t="str" cm="1">
        <f t="array" aca="1" ref="C5148" ca="1">INDIRECT("Results!" &amp; ADDRESS(ROUNDUP((ROW()-1)/10,0)+1, COLUMN()))</f>
        <v>SPMD</v>
      </c>
      <c r="D5148" t="str" cm="1">
        <f t="array" aca="1" ref="D5148" ca="1">INDIRECT("Results!" &amp; ADDRESS(ROUNDUP((ROW()-1)/10,0)+1, COLUMN()))</f>
        <v>O3_native</v>
      </c>
      <c r="E5148" cm="1">
        <f t="array" aca="1" ref="E5148" ca="1">INDIRECT("Results!" &amp; ADDRESS(ROUNDUP((ROW()-1)/10,0)+1, COLUMN()))</f>
        <v>20</v>
      </c>
      <c r="F5148" t="str" cm="1">
        <f t="array" aca="1" ref="F5148" ca="1">INDIRECT("Results!" &amp; ADDRESS(ROUNDUP((ROW()-1)/10,0)+1, COLUMN()))</f>
        <v>V9HostSPMDO3_native20</v>
      </c>
      <c r="G5148">
        <f t="shared" ca="1" si="80"/>
        <v>137.84199999999998</v>
      </c>
    </row>
    <row r="5149" spans="1:7" x14ac:dyDescent="0.25">
      <c r="A5149" t="str" cm="1">
        <f t="array" aca="1" ref="A5149" ca="1">INDIRECT("Results!" &amp; ADDRESS(ROUNDUP((ROW()-1)/10,0)+1, COLUMN()))</f>
        <v>V9</v>
      </c>
      <c r="B5149" t="str" cm="1">
        <f t="array" aca="1" ref="B5149" ca="1">INDIRECT("Results!" &amp; ADDRESS(ROUNDUP((ROW()-1)/10,0)+1, COLUMN()))</f>
        <v>Host</v>
      </c>
      <c r="C5149" t="str" cm="1">
        <f t="array" aca="1" ref="C5149" ca="1">INDIRECT("Results!" &amp; ADDRESS(ROUNDUP((ROW()-1)/10,0)+1, COLUMN()))</f>
        <v>SPMD</v>
      </c>
      <c r="D5149" t="str" cm="1">
        <f t="array" aca="1" ref="D5149" ca="1">INDIRECT("Results!" &amp; ADDRESS(ROUNDUP((ROW()-1)/10,0)+1, COLUMN()))</f>
        <v>O3_native</v>
      </c>
      <c r="E5149" cm="1">
        <f t="array" aca="1" ref="E5149" ca="1">INDIRECT("Results!" &amp; ADDRESS(ROUNDUP((ROW()-1)/10,0)+1, COLUMN()))</f>
        <v>20</v>
      </c>
      <c r="F5149" t="str" cm="1">
        <f t="array" aca="1" ref="F5149" ca="1">INDIRECT("Results!" &amp; ADDRESS(ROUNDUP((ROW()-1)/10,0)+1, COLUMN()))</f>
        <v>V9HostSPMDO3_native20</v>
      </c>
      <c r="G5149">
        <f t="shared" ca="1" si="80"/>
        <v>137.85499999999999</v>
      </c>
    </row>
    <row r="5150" spans="1:7" x14ac:dyDescent="0.25">
      <c r="A5150" t="str" cm="1">
        <f t="array" aca="1" ref="A5150" ca="1">INDIRECT("Results!" &amp; ADDRESS(ROUNDUP((ROW()-1)/10,0)+1, COLUMN()))</f>
        <v>V9</v>
      </c>
      <c r="B5150" t="str" cm="1">
        <f t="array" aca="1" ref="B5150" ca="1">INDIRECT("Results!" &amp; ADDRESS(ROUNDUP((ROW()-1)/10,0)+1, COLUMN()))</f>
        <v>Host</v>
      </c>
      <c r="C5150" t="str" cm="1">
        <f t="array" aca="1" ref="C5150" ca="1">INDIRECT("Results!" &amp; ADDRESS(ROUNDUP((ROW()-1)/10,0)+1, COLUMN()))</f>
        <v>SPMD</v>
      </c>
      <c r="D5150" t="str" cm="1">
        <f t="array" aca="1" ref="D5150" ca="1">INDIRECT("Results!" &amp; ADDRESS(ROUNDUP((ROW()-1)/10,0)+1, COLUMN()))</f>
        <v>O3_native</v>
      </c>
      <c r="E5150" cm="1">
        <f t="array" aca="1" ref="E5150" ca="1">INDIRECT("Results!" &amp; ADDRESS(ROUNDUP((ROW()-1)/10,0)+1, COLUMN()))</f>
        <v>20</v>
      </c>
      <c r="F5150" t="str" cm="1">
        <f t="array" aca="1" ref="F5150" ca="1">INDIRECT("Results!" &amp; ADDRESS(ROUNDUP((ROW()-1)/10,0)+1, COLUMN()))</f>
        <v>V9HostSPMDO3_native20</v>
      </c>
      <c r="G5150">
        <f t="shared" ca="1" si="80"/>
        <v>137.881</v>
      </c>
    </row>
    <row r="5151" spans="1:7" x14ac:dyDescent="0.25">
      <c r="A5151" t="str" cm="1">
        <f t="array" aca="1" ref="A5151" ca="1">INDIRECT("Results!" &amp; ADDRESS(ROUNDUP((ROW()-1)/10,0)+1, COLUMN()))</f>
        <v>V9</v>
      </c>
      <c r="B5151" t="str" cm="1">
        <f t="array" aca="1" ref="B5151" ca="1">INDIRECT("Results!" &amp; ADDRESS(ROUNDUP((ROW()-1)/10,0)+1, COLUMN()))</f>
        <v>Host</v>
      </c>
      <c r="C5151" t="str" cm="1">
        <f t="array" aca="1" ref="C5151" ca="1">INDIRECT("Results!" &amp; ADDRESS(ROUNDUP((ROW()-1)/10,0)+1, COLUMN()))</f>
        <v>SPMD</v>
      </c>
      <c r="D5151" t="str" cm="1">
        <f t="array" aca="1" ref="D5151" ca="1">INDIRECT("Results!" &amp; ADDRESS(ROUNDUP((ROW()-1)/10,0)+1, COLUMN()))</f>
        <v>O3_native</v>
      </c>
      <c r="E5151" cm="1">
        <f t="array" aca="1" ref="E5151" ca="1">INDIRECT("Results!" &amp; ADDRESS(ROUNDUP((ROW()-1)/10,0)+1, COLUMN()))</f>
        <v>20</v>
      </c>
      <c r="F5151" t="str" cm="1">
        <f t="array" aca="1" ref="F5151" ca="1">INDIRECT("Results!" &amp; ADDRESS(ROUNDUP((ROW()-1)/10,0)+1, COLUMN()))</f>
        <v>V9HostSPMDO3_native20</v>
      </c>
      <c r="G5151">
        <f t="shared" ca="1" si="80"/>
        <v>138.03800000000001</v>
      </c>
    </row>
    <row r="5152" spans="1:7" x14ac:dyDescent="0.25">
      <c r="A5152" t="str" cm="1">
        <f t="array" aca="1" ref="A5152" ca="1">INDIRECT("Results!" &amp; ADDRESS(ROUNDUP((ROW()-1)/10,0)+1, COLUMN()))</f>
        <v>V9</v>
      </c>
      <c r="B5152" t="str" cm="1">
        <f t="array" aca="1" ref="B5152" ca="1">INDIRECT("Results!" &amp; ADDRESS(ROUNDUP((ROW()-1)/10,0)+1, COLUMN()))</f>
        <v>Host</v>
      </c>
      <c r="C5152" t="str" cm="1">
        <f t="array" aca="1" ref="C5152" ca="1">INDIRECT("Results!" &amp; ADDRESS(ROUNDUP((ROW()-1)/10,0)+1, COLUMN()))</f>
        <v>SPMD</v>
      </c>
      <c r="D5152" t="str" cm="1">
        <f t="array" aca="1" ref="D5152" ca="1">INDIRECT("Results!" &amp; ADDRESS(ROUNDUP((ROW()-1)/10,0)+1, COLUMN()))</f>
        <v>O3_native</v>
      </c>
      <c r="E5152" cm="1">
        <f t="array" aca="1" ref="E5152" ca="1">INDIRECT("Results!" &amp; ADDRESS(ROUNDUP((ROW()-1)/10,0)+1, COLUMN()))</f>
        <v>24</v>
      </c>
      <c r="F5152" t="str" cm="1">
        <f t="array" aca="1" ref="F5152" ca="1">INDIRECT("Results!" &amp; ADDRESS(ROUNDUP((ROW()-1)/10,0)+1, COLUMN()))</f>
        <v>V9HostSPMDO3_native24</v>
      </c>
      <c r="G5152">
        <f t="shared" ca="1" si="80"/>
        <v>114.43299999999999</v>
      </c>
    </row>
    <row r="5153" spans="1:7" x14ac:dyDescent="0.25">
      <c r="A5153" t="str" cm="1">
        <f t="array" aca="1" ref="A5153" ca="1">INDIRECT("Results!" &amp; ADDRESS(ROUNDUP((ROW()-1)/10,0)+1, COLUMN()))</f>
        <v>V9</v>
      </c>
      <c r="B5153" t="str" cm="1">
        <f t="array" aca="1" ref="B5153" ca="1">INDIRECT("Results!" &amp; ADDRESS(ROUNDUP((ROW()-1)/10,0)+1, COLUMN()))</f>
        <v>Host</v>
      </c>
      <c r="C5153" t="str" cm="1">
        <f t="array" aca="1" ref="C5153" ca="1">INDIRECT("Results!" &amp; ADDRESS(ROUNDUP((ROW()-1)/10,0)+1, COLUMN()))</f>
        <v>SPMD</v>
      </c>
      <c r="D5153" t="str" cm="1">
        <f t="array" aca="1" ref="D5153" ca="1">INDIRECT("Results!" &amp; ADDRESS(ROUNDUP((ROW()-1)/10,0)+1, COLUMN()))</f>
        <v>O3_native</v>
      </c>
      <c r="E5153" cm="1">
        <f t="array" aca="1" ref="E5153" ca="1">INDIRECT("Results!" &amp; ADDRESS(ROUNDUP((ROW()-1)/10,0)+1, COLUMN()))</f>
        <v>24</v>
      </c>
      <c r="F5153" t="str" cm="1">
        <f t="array" aca="1" ref="F5153" ca="1">INDIRECT("Results!" &amp; ADDRESS(ROUNDUP((ROW()-1)/10,0)+1, COLUMN()))</f>
        <v>V9HostSPMDO3_native24</v>
      </c>
      <c r="G5153">
        <f t="shared" ca="1" si="80"/>
        <v>114.59</v>
      </c>
    </row>
    <row r="5154" spans="1:7" x14ac:dyDescent="0.25">
      <c r="A5154" t="str" cm="1">
        <f t="array" aca="1" ref="A5154" ca="1">INDIRECT("Results!" &amp; ADDRESS(ROUNDUP((ROW()-1)/10,0)+1, COLUMN()))</f>
        <v>V9</v>
      </c>
      <c r="B5154" t="str" cm="1">
        <f t="array" aca="1" ref="B5154" ca="1">INDIRECT("Results!" &amp; ADDRESS(ROUNDUP((ROW()-1)/10,0)+1, COLUMN()))</f>
        <v>Host</v>
      </c>
      <c r="C5154" t="str" cm="1">
        <f t="array" aca="1" ref="C5154" ca="1">INDIRECT("Results!" &amp; ADDRESS(ROUNDUP((ROW()-1)/10,0)+1, COLUMN()))</f>
        <v>SPMD</v>
      </c>
      <c r="D5154" t="str" cm="1">
        <f t="array" aca="1" ref="D5154" ca="1">INDIRECT("Results!" &amp; ADDRESS(ROUNDUP((ROW()-1)/10,0)+1, COLUMN()))</f>
        <v>O3_native</v>
      </c>
      <c r="E5154" cm="1">
        <f t="array" aca="1" ref="E5154" ca="1">INDIRECT("Results!" &amp; ADDRESS(ROUNDUP((ROW()-1)/10,0)+1, COLUMN()))</f>
        <v>24</v>
      </c>
      <c r="F5154" t="str" cm="1">
        <f t="array" aca="1" ref="F5154" ca="1">INDIRECT("Results!" &amp; ADDRESS(ROUNDUP((ROW()-1)/10,0)+1, COLUMN()))</f>
        <v>V9HostSPMDO3_native24</v>
      </c>
      <c r="G5154">
        <f t="shared" ca="1" si="80"/>
        <v>114.71299999999999</v>
      </c>
    </row>
    <row r="5155" spans="1:7" x14ac:dyDescent="0.25">
      <c r="A5155" t="str" cm="1">
        <f t="array" aca="1" ref="A5155" ca="1">INDIRECT("Results!" &amp; ADDRESS(ROUNDUP((ROW()-1)/10,0)+1, COLUMN()))</f>
        <v>V9</v>
      </c>
      <c r="B5155" t="str" cm="1">
        <f t="array" aca="1" ref="B5155" ca="1">INDIRECT("Results!" &amp; ADDRESS(ROUNDUP((ROW()-1)/10,0)+1, COLUMN()))</f>
        <v>Host</v>
      </c>
      <c r="C5155" t="str" cm="1">
        <f t="array" aca="1" ref="C5155" ca="1">INDIRECT("Results!" &amp; ADDRESS(ROUNDUP((ROW()-1)/10,0)+1, COLUMN()))</f>
        <v>SPMD</v>
      </c>
      <c r="D5155" t="str" cm="1">
        <f t="array" aca="1" ref="D5155" ca="1">INDIRECT("Results!" &amp; ADDRESS(ROUNDUP((ROW()-1)/10,0)+1, COLUMN()))</f>
        <v>O3_native</v>
      </c>
      <c r="E5155" cm="1">
        <f t="array" aca="1" ref="E5155" ca="1">INDIRECT("Results!" &amp; ADDRESS(ROUNDUP((ROW()-1)/10,0)+1, COLUMN()))</f>
        <v>24</v>
      </c>
      <c r="F5155" t="str" cm="1">
        <f t="array" aca="1" ref="F5155" ca="1">INDIRECT("Results!" &amp; ADDRESS(ROUNDUP((ROW()-1)/10,0)+1, COLUMN()))</f>
        <v>V9HostSPMDO3_native24</v>
      </c>
      <c r="G5155">
        <f t="shared" ca="1" si="80"/>
        <v>114.74199999999999</v>
      </c>
    </row>
    <row r="5156" spans="1:7" x14ac:dyDescent="0.25">
      <c r="A5156" t="str" cm="1">
        <f t="array" aca="1" ref="A5156" ca="1">INDIRECT("Results!" &amp; ADDRESS(ROUNDUP((ROW()-1)/10,0)+1, COLUMN()))</f>
        <v>V9</v>
      </c>
      <c r="B5156" t="str" cm="1">
        <f t="array" aca="1" ref="B5156" ca="1">INDIRECT("Results!" &amp; ADDRESS(ROUNDUP((ROW()-1)/10,0)+1, COLUMN()))</f>
        <v>Host</v>
      </c>
      <c r="C5156" t="str" cm="1">
        <f t="array" aca="1" ref="C5156" ca="1">INDIRECT("Results!" &amp; ADDRESS(ROUNDUP((ROW()-1)/10,0)+1, COLUMN()))</f>
        <v>SPMD</v>
      </c>
      <c r="D5156" t="str" cm="1">
        <f t="array" aca="1" ref="D5156" ca="1">INDIRECT("Results!" &amp; ADDRESS(ROUNDUP((ROW()-1)/10,0)+1, COLUMN()))</f>
        <v>O3_native</v>
      </c>
      <c r="E5156" cm="1">
        <f t="array" aca="1" ref="E5156" ca="1">INDIRECT("Results!" &amp; ADDRESS(ROUNDUP((ROW()-1)/10,0)+1, COLUMN()))</f>
        <v>24</v>
      </c>
      <c r="F5156" t="str" cm="1">
        <f t="array" aca="1" ref="F5156" ca="1">INDIRECT("Results!" &amp; ADDRESS(ROUNDUP((ROW()-1)/10,0)+1, COLUMN()))</f>
        <v>V9HostSPMDO3_native24</v>
      </c>
      <c r="G5156">
        <f t="shared" ca="1" si="80"/>
        <v>114.85</v>
      </c>
    </row>
    <row r="5157" spans="1:7" x14ac:dyDescent="0.25">
      <c r="A5157" t="str" cm="1">
        <f t="array" aca="1" ref="A5157" ca="1">INDIRECT("Results!" &amp; ADDRESS(ROUNDUP((ROW()-1)/10,0)+1, COLUMN()))</f>
        <v>V9</v>
      </c>
      <c r="B5157" t="str" cm="1">
        <f t="array" aca="1" ref="B5157" ca="1">INDIRECT("Results!" &amp; ADDRESS(ROUNDUP((ROW()-1)/10,0)+1, COLUMN()))</f>
        <v>Host</v>
      </c>
      <c r="C5157" t="str" cm="1">
        <f t="array" aca="1" ref="C5157" ca="1">INDIRECT("Results!" &amp; ADDRESS(ROUNDUP((ROW()-1)/10,0)+1, COLUMN()))</f>
        <v>SPMD</v>
      </c>
      <c r="D5157" t="str" cm="1">
        <f t="array" aca="1" ref="D5157" ca="1">INDIRECT("Results!" &amp; ADDRESS(ROUNDUP((ROW()-1)/10,0)+1, COLUMN()))</f>
        <v>O3_native</v>
      </c>
      <c r="E5157" cm="1">
        <f t="array" aca="1" ref="E5157" ca="1">INDIRECT("Results!" &amp; ADDRESS(ROUNDUP((ROW()-1)/10,0)+1, COLUMN()))</f>
        <v>24</v>
      </c>
      <c r="F5157" t="str" cm="1">
        <f t="array" aca="1" ref="F5157" ca="1">INDIRECT("Results!" &amp; ADDRESS(ROUNDUP((ROW()-1)/10,0)+1, COLUMN()))</f>
        <v>V9HostSPMDO3_native24</v>
      </c>
      <c r="G5157">
        <f t="shared" ca="1" si="80"/>
        <v>114.977</v>
      </c>
    </row>
    <row r="5158" spans="1:7" x14ac:dyDescent="0.25">
      <c r="A5158" t="str" cm="1">
        <f t="array" aca="1" ref="A5158" ca="1">INDIRECT("Results!" &amp; ADDRESS(ROUNDUP((ROW()-1)/10,0)+1, COLUMN()))</f>
        <v>V9</v>
      </c>
      <c r="B5158" t="str" cm="1">
        <f t="array" aca="1" ref="B5158" ca="1">INDIRECT("Results!" &amp; ADDRESS(ROUNDUP((ROW()-1)/10,0)+1, COLUMN()))</f>
        <v>Host</v>
      </c>
      <c r="C5158" t="str" cm="1">
        <f t="array" aca="1" ref="C5158" ca="1">INDIRECT("Results!" &amp; ADDRESS(ROUNDUP((ROW()-1)/10,0)+1, COLUMN()))</f>
        <v>SPMD</v>
      </c>
      <c r="D5158" t="str" cm="1">
        <f t="array" aca="1" ref="D5158" ca="1">INDIRECT("Results!" &amp; ADDRESS(ROUNDUP((ROW()-1)/10,0)+1, COLUMN()))</f>
        <v>O3_native</v>
      </c>
      <c r="E5158" cm="1">
        <f t="array" aca="1" ref="E5158" ca="1">INDIRECT("Results!" &amp; ADDRESS(ROUNDUP((ROW()-1)/10,0)+1, COLUMN()))</f>
        <v>24</v>
      </c>
      <c r="F5158" t="str" cm="1">
        <f t="array" aca="1" ref="F5158" ca="1">INDIRECT("Results!" &amp; ADDRESS(ROUNDUP((ROW()-1)/10,0)+1, COLUMN()))</f>
        <v>V9HostSPMDO3_native24</v>
      </c>
      <c r="G5158">
        <f t="shared" ca="1" si="80"/>
        <v>115.00200000000001</v>
      </c>
    </row>
    <row r="5159" spans="1:7" x14ac:dyDescent="0.25">
      <c r="A5159" t="str" cm="1">
        <f t="array" aca="1" ref="A5159" ca="1">INDIRECT("Results!" &amp; ADDRESS(ROUNDUP((ROW()-1)/10,0)+1, COLUMN()))</f>
        <v>V9</v>
      </c>
      <c r="B5159" t="str" cm="1">
        <f t="array" aca="1" ref="B5159" ca="1">INDIRECT("Results!" &amp; ADDRESS(ROUNDUP((ROW()-1)/10,0)+1, COLUMN()))</f>
        <v>Host</v>
      </c>
      <c r="C5159" t="str" cm="1">
        <f t="array" aca="1" ref="C5159" ca="1">INDIRECT("Results!" &amp; ADDRESS(ROUNDUP((ROW()-1)/10,0)+1, COLUMN()))</f>
        <v>SPMD</v>
      </c>
      <c r="D5159" t="str" cm="1">
        <f t="array" aca="1" ref="D5159" ca="1">INDIRECT("Results!" &amp; ADDRESS(ROUNDUP((ROW()-1)/10,0)+1, COLUMN()))</f>
        <v>O3_native</v>
      </c>
      <c r="E5159" cm="1">
        <f t="array" aca="1" ref="E5159" ca="1">INDIRECT("Results!" &amp; ADDRESS(ROUNDUP((ROW()-1)/10,0)+1, COLUMN()))</f>
        <v>24</v>
      </c>
      <c r="F5159" t="str" cm="1">
        <f t="array" aca="1" ref="F5159" ca="1">INDIRECT("Results!" &amp; ADDRESS(ROUNDUP((ROW()-1)/10,0)+1, COLUMN()))</f>
        <v>V9HostSPMDO3_native24</v>
      </c>
      <c r="G5159">
        <f t="shared" ca="1" si="80"/>
        <v>115.02199999999999</v>
      </c>
    </row>
    <row r="5160" spans="1:7" x14ac:dyDescent="0.25">
      <c r="A5160" t="str" cm="1">
        <f t="array" aca="1" ref="A5160" ca="1">INDIRECT("Results!" &amp; ADDRESS(ROUNDUP((ROW()-1)/10,0)+1, COLUMN()))</f>
        <v>V9</v>
      </c>
      <c r="B5160" t="str" cm="1">
        <f t="array" aca="1" ref="B5160" ca="1">INDIRECT("Results!" &amp; ADDRESS(ROUNDUP((ROW()-1)/10,0)+1, COLUMN()))</f>
        <v>Host</v>
      </c>
      <c r="C5160" t="str" cm="1">
        <f t="array" aca="1" ref="C5160" ca="1">INDIRECT("Results!" &amp; ADDRESS(ROUNDUP((ROW()-1)/10,0)+1, COLUMN()))</f>
        <v>SPMD</v>
      </c>
      <c r="D5160" t="str" cm="1">
        <f t="array" aca="1" ref="D5160" ca="1">INDIRECT("Results!" &amp; ADDRESS(ROUNDUP((ROW()-1)/10,0)+1, COLUMN()))</f>
        <v>O3_native</v>
      </c>
      <c r="E5160" cm="1">
        <f t="array" aca="1" ref="E5160" ca="1">INDIRECT("Results!" &amp; ADDRESS(ROUNDUP((ROW()-1)/10,0)+1, COLUMN()))</f>
        <v>24</v>
      </c>
      <c r="F5160" t="str" cm="1">
        <f t="array" aca="1" ref="F5160" ca="1">INDIRECT("Results!" &amp; ADDRESS(ROUNDUP((ROW()-1)/10,0)+1, COLUMN()))</f>
        <v>V9HostSPMDO3_native24</v>
      </c>
      <c r="G5160">
        <f t="shared" ca="1" si="80"/>
        <v>115.06700000000001</v>
      </c>
    </row>
    <row r="5161" spans="1:7" x14ac:dyDescent="0.25">
      <c r="A5161" t="str" cm="1">
        <f t="array" aca="1" ref="A5161" ca="1">INDIRECT("Results!" &amp; ADDRESS(ROUNDUP((ROW()-1)/10,0)+1, COLUMN()))</f>
        <v>V9</v>
      </c>
      <c r="B5161" t="str" cm="1">
        <f t="array" aca="1" ref="B5161" ca="1">INDIRECT("Results!" &amp; ADDRESS(ROUNDUP((ROW()-1)/10,0)+1, COLUMN()))</f>
        <v>Host</v>
      </c>
      <c r="C5161" t="str" cm="1">
        <f t="array" aca="1" ref="C5161" ca="1">INDIRECT("Results!" &amp; ADDRESS(ROUNDUP((ROW()-1)/10,0)+1, COLUMN()))</f>
        <v>SPMD</v>
      </c>
      <c r="D5161" t="str" cm="1">
        <f t="array" aca="1" ref="D5161" ca="1">INDIRECT("Results!" &amp; ADDRESS(ROUNDUP((ROW()-1)/10,0)+1, COLUMN()))</f>
        <v>O3_native</v>
      </c>
      <c r="E5161" cm="1">
        <f t="array" aca="1" ref="E5161" ca="1">INDIRECT("Results!" &amp; ADDRESS(ROUNDUP((ROW()-1)/10,0)+1, COLUMN()))</f>
        <v>24</v>
      </c>
      <c r="F5161" t="str" cm="1">
        <f t="array" aca="1" ref="F5161" ca="1">INDIRECT("Results!" &amp; ADDRESS(ROUNDUP((ROW()-1)/10,0)+1, COLUMN()))</f>
        <v>V9HostSPMDO3_native24</v>
      </c>
      <c r="G5161">
        <f t="shared" ca="1" si="80"/>
        <v>115.227</v>
      </c>
    </row>
    <row r="5162" spans="1:7" x14ac:dyDescent="0.25">
      <c r="A5162" t="str" cm="1">
        <f t="array" aca="1" ref="A5162" ca="1">INDIRECT("Results!" &amp; ADDRESS(ROUNDUP((ROW()-1)/10,0)+1, COLUMN()))</f>
        <v>V9</v>
      </c>
      <c r="B5162" t="str" cm="1">
        <f t="array" aca="1" ref="B5162" ca="1">INDIRECT("Results!" &amp; ADDRESS(ROUNDUP((ROW()-1)/10,0)+1, COLUMN()))</f>
        <v>Host</v>
      </c>
      <c r="C5162" t="str" cm="1">
        <f t="array" aca="1" ref="C5162" ca="1">INDIRECT("Results!" &amp; ADDRESS(ROUNDUP((ROW()-1)/10,0)+1, COLUMN()))</f>
        <v>SPMD</v>
      </c>
      <c r="D5162" t="str" cm="1">
        <f t="array" aca="1" ref="D5162" ca="1">INDIRECT("Results!" &amp; ADDRESS(ROUNDUP((ROW()-1)/10,0)+1, COLUMN()))</f>
        <v>O3_native</v>
      </c>
      <c r="E5162" cm="1">
        <f t="array" aca="1" ref="E5162" ca="1">INDIRECT("Results!" &amp; ADDRESS(ROUNDUP((ROW()-1)/10,0)+1, COLUMN()))</f>
        <v>28</v>
      </c>
      <c r="F5162" t="str" cm="1">
        <f t="array" aca="1" ref="F5162" ca="1">INDIRECT("Results!" &amp; ADDRESS(ROUNDUP((ROW()-1)/10,0)+1, COLUMN()))</f>
        <v>V9HostSPMDO3_native28</v>
      </c>
      <c r="G5162">
        <f t="shared" ca="1" si="80"/>
        <v>102.26900000000001</v>
      </c>
    </row>
    <row r="5163" spans="1:7" x14ac:dyDescent="0.25">
      <c r="A5163" t="str" cm="1">
        <f t="array" aca="1" ref="A5163" ca="1">INDIRECT("Results!" &amp; ADDRESS(ROUNDUP((ROW()-1)/10,0)+1, COLUMN()))</f>
        <v>V9</v>
      </c>
      <c r="B5163" t="str" cm="1">
        <f t="array" aca="1" ref="B5163" ca="1">INDIRECT("Results!" &amp; ADDRESS(ROUNDUP((ROW()-1)/10,0)+1, COLUMN()))</f>
        <v>Host</v>
      </c>
      <c r="C5163" t="str" cm="1">
        <f t="array" aca="1" ref="C5163" ca="1">INDIRECT("Results!" &amp; ADDRESS(ROUNDUP((ROW()-1)/10,0)+1, COLUMN()))</f>
        <v>SPMD</v>
      </c>
      <c r="D5163" t="str" cm="1">
        <f t="array" aca="1" ref="D5163" ca="1">INDIRECT("Results!" &amp; ADDRESS(ROUNDUP((ROW()-1)/10,0)+1, COLUMN()))</f>
        <v>O3_native</v>
      </c>
      <c r="E5163" cm="1">
        <f t="array" aca="1" ref="E5163" ca="1">INDIRECT("Results!" &amp; ADDRESS(ROUNDUP((ROW()-1)/10,0)+1, COLUMN()))</f>
        <v>28</v>
      </c>
      <c r="F5163" t="str" cm="1">
        <f t="array" aca="1" ref="F5163" ca="1">INDIRECT("Results!" &amp; ADDRESS(ROUNDUP((ROW()-1)/10,0)+1, COLUMN()))</f>
        <v>V9HostSPMDO3_native28</v>
      </c>
      <c r="G5163">
        <f t="shared" ca="1" si="80"/>
        <v>102.27000000000001</v>
      </c>
    </row>
    <row r="5164" spans="1:7" x14ac:dyDescent="0.25">
      <c r="A5164" t="str" cm="1">
        <f t="array" aca="1" ref="A5164" ca="1">INDIRECT("Results!" &amp; ADDRESS(ROUNDUP((ROW()-1)/10,0)+1, COLUMN()))</f>
        <v>V9</v>
      </c>
      <c r="B5164" t="str" cm="1">
        <f t="array" aca="1" ref="B5164" ca="1">INDIRECT("Results!" &amp; ADDRESS(ROUNDUP((ROW()-1)/10,0)+1, COLUMN()))</f>
        <v>Host</v>
      </c>
      <c r="C5164" t="str" cm="1">
        <f t="array" aca="1" ref="C5164" ca="1">INDIRECT("Results!" &amp; ADDRESS(ROUNDUP((ROW()-1)/10,0)+1, COLUMN()))</f>
        <v>SPMD</v>
      </c>
      <c r="D5164" t="str" cm="1">
        <f t="array" aca="1" ref="D5164" ca="1">INDIRECT("Results!" &amp; ADDRESS(ROUNDUP((ROW()-1)/10,0)+1, COLUMN()))</f>
        <v>O3_native</v>
      </c>
      <c r="E5164" cm="1">
        <f t="array" aca="1" ref="E5164" ca="1">INDIRECT("Results!" &amp; ADDRESS(ROUNDUP((ROW()-1)/10,0)+1, COLUMN()))</f>
        <v>28</v>
      </c>
      <c r="F5164" t="str" cm="1">
        <f t="array" aca="1" ref="F5164" ca="1">INDIRECT("Results!" &amp; ADDRESS(ROUNDUP((ROW()-1)/10,0)+1, COLUMN()))</f>
        <v>V9HostSPMDO3_native28</v>
      </c>
      <c r="G5164">
        <f t="shared" ca="1" si="80"/>
        <v>102.274</v>
      </c>
    </row>
    <row r="5165" spans="1:7" x14ac:dyDescent="0.25">
      <c r="A5165" t="str" cm="1">
        <f t="array" aca="1" ref="A5165" ca="1">INDIRECT("Results!" &amp; ADDRESS(ROUNDUP((ROW()-1)/10,0)+1, COLUMN()))</f>
        <v>V9</v>
      </c>
      <c r="B5165" t="str" cm="1">
        <f t="array" aca="1" ref="B5165" ca="1">INDIRECT("Results!" &amp; ADDRESS(ROUNDUP((ROW()-1)/10,0)+1, COLUMN()))</f>
        <v>Host</v>
      </c>
      <c r="C5165" t="str" cm="1">
        <f t="array" aca="1" ref="C5165" ca="1">INDIRECT("Results!" &amp; ADDRESS(ROUNDUP((ROW()-1)/10,0)+1, COLUMN()))</f>
        <v>SPMD</v>
      </c>
      <c r="D5165" t="str" cm="1">
        <f t="array" aca="1" ref="D5165" ca="1">INDIRECT("Results!" &amp; ADDRESS(ROUNDUP((ROW()-1)/10,0)+1, COLUMN()))</f>
        <v>O3_native</v>
      </c>
      <c r="E5165" cm="1">
        <f t="array" aca="1" ref="E5165" ca="1">INDIRECT("Results!" &amp; ADDRESS(ROUNDUP((ROW()-1)/10,0)+1, COLUMN()))</f>
        <v>28</v>
      </c>
      <c r="F5165" t="str" cm="1">
        <f t="array" aca="1" ref="F5165" ca="1">INDIRECT("Results!" &amp; ADDRESS(ROUNDUP((ROW()-1)/10,0)+1, COLUMN()))</f>
        <v>V9HostSPMDO3_native28</v>
      </c>
      <c r="G5165">
        <f t="shared" ca="1" si="80"/>
        <v>102.289</v>
      </c>
    </row>
    <row r="5166" spans="1:7" x14ac:dyDescent="0.25">
      <c r="A5166" t="str" cm="1">
        <f t="array" aca="1" ref="A5166" ca="1">INDIRECT("Results!" &amp; ADDRESS(ROUNDUP((ROW()-1)/10,0)+1, COLUMN()))</f>
        <v>V9</v>
      </c>
      <c r="B5166" t="str" cm="1">
        <f t="array" aca="1" ref="B5166" ca="1">INDIRECT("Results!" &amp; ADDRESS(ROUNDUP((ROW()-1)/10,0)+1, COLUMN()))</f>
        <v>Host</v>
      </c>
      <c r="C5166" t="str" cm="1">
        <f t="array" aca="1" ref="C5166" ca="1">INDIRECT("Results!" &amp; ADDRESS(ROUNDUP((ROW()-1)/10,0)+1, COLUMN()))</f>
        <v>SPMD</v>
      </c>
      <c r="D5166" t="str" cm="1">
        <f t="array" aca="1" ref="D5166" ca="1">INDIRECT("Results!" &amp; ADDRESS(ROUNDUP((ROW()-1)/10,0)+1, COLUMN()))</f>
        <v>O3_native</v>
      </c>
      <c r="E5166" cm="1">
        <f t="array" aca="1" ref="E5166" ca="1">INDIRECT("Results!" &amp; ADDRESS(ROUNDUP((ROW()-1)/10,0)+1, COLUMN()))</f>
        <v>28</v>
      </c>
      <c r="F5166" t="str" cm="1">
        <f t="array" aca="1" ref="F5166" ca="1">INDIRECT("Results!" &amp; ADDRESS(ROUNDUP((ROW()-1)/10,0)+1, COLUMN()))</f>
        <v>V9HostSPMDO3_native28</v>
      </c>
      <c r="G5166">
        <f t="shared" ca="1" si="80"/>
        <v>102.301</v>
      </c>
    </row>
    <row r="5167" spans="1:7" x14ac:dyDescent="0.25">
      <c r="A5167" t="str" cm="1">
        <f t="array" aca="1" ref="A5167" ca="1">INDIRECT("Results!" &amp; ADDRESS(ROUNDUP((ROW()-1)/10,0)+1, COLUMN()))</f>
        <v>V9</v>
      </c>
      <c r="B5167" t="str" cm="1">
        <f t="array" aca="1" ref="B5167" ca="1">INDIRECT("Results!" &amp; ADDRESS(ROUNDUP((ROW()-1)/10,0)+1, COLUMN()))</f>
        <v>Host</v>
      </c>
      <c r="C5167" t="str" cm="1">
        <f t="array" aca="1" ref="C5167" ca="1">INDIRECT("Results!" &amp; ADDRESS(ROUNDUP((ROW()-1)/10,0)+1, COLUMN()))</f>
        <v>SPMD</v>
      </c>
      <c r="D5167" t="str" cm="1">
        <f t="array" aca="1" ref="D5167" ca="1">INDIRECT("Results!" &amp; ADDRESS(ROUNDUP((ROW()-1)/10,0)+1, COLUMN()))</f>
        <v>O3_native</v>
      </c>
      <c r="E5167" cm="1">
        <f t="array" aca="1" ref="E5167" ca="1">INDIRECT("Results!" &amp; ADDRESS(ROUNDUP((ROW()-1)/10,0)+1, COLUMN()))</f>
        <v>28</v>
      </c>
      <c r="F5167" t="str" cm="1">
        <f t="array" aca="1" ref="F5167" ca="1">INDIRECT("Results!" &amp; ADDRESS(ROUNDUP((ROW()-1)/10,0)+1, COLUMN()))</f>
        <v>V9HostSPMDO3_native28</v>
      </c>
      <c r="G5167">
        <f t="shared" ca="1" si="80"/>
        <v>102.318</v>
      </c>
    </row>
    <row r="5168" spans="1:7" x14ac:dyDescent="0.25">
      <c r="A5168" t="str" cm="1">
        <f t="array" aca="1" ref="A5168" ca="1">INDIRECT("Results!" &amp; ADDRESS(ROUNDUP((ROW()-1)/10,0)+1, COLUMN()))</f>
        <v>V9</v>
      </c>
      <c r="B5168" t="str" cm="1">
        <f t="array" aca="1" ref="B5168" ca="1">INDIRECT("Results!" &amp; ADDRESS(ROUNDUP((ROW()-1)/10,0)+1, COLUMN()))</f>
        <v>Host</v>
      </c>
      <c r="C5168" t="str" cm="1">
        <f t="array" aca="1" ref="C5168" ca="1">INDIRECT("Results!" &amp; ADDRESS(ROUNDUP((ROW()-1)/10,0)+1, COLUMN()))</f>
        <v>SPMD</v>
      </c>
      <c r="D5168" t="str" cm="1">
        <f t="array" aca="1" ref="D5168" ca="1">INDIRECT("Results!" &amp; ADDRESS(ROUNDUP((ROW()-1)/10,0)+1, COLUMN()))</f>
        <v>O3_native</v>
      </c>
      <c r="E5168" cm="1">
        <f t="array" aca="1" ref="E5168" ca="1">INDIRECT("Results!" &amp; ADDRESS(ROUNDUP((ROW()-1)/10,0)+1, COLUMN()))</f>
        <v>28</v>
      </c>
      <c r="F5168" t="str" cm="1">
        <f t="array" aca="1" ref="F5168" ca="1">INDIRECT("Results!" &amp; ADDRESS(ROUNDUP((ROW()-1)/10,0)+1, COLUMN()))</f>
        <v>V9HostSPMDO3_native28</v>
      </c>
      <c r="G5168">
        <f t="shared" ca="1" si="80"/>
        <v>102.318</v>
      </c>
    </row>
    <row r="5169" spans="1:7" x14ac:dyDescent="0.25">
      <c r="A5169" t="str" cm="1">
        <f t="array" aca="1" ref="A5169" ca="1">INDIRECT("Results!" &amp; ADDRESS(ROUNDUP((ROW()-1)/10,0)+1, COLUMN()))</f>
        <v>V9</v>
      </c>
      <c r="B5169" t="str" cm="1">
        <f t="array" aca="1" ref="B5169" ca="1">INDIRECT("Results!" &amp; ADDRESS(ROUNDUP((ROW()-1)/10,0)+1, COLUMN()))</f>
        <v>Host</v>
      </c>
      <c r="C5169" t="str" cm="1">
        <f t="array" aca="1" ref="C5169" ca="1">INDIRECT("Results!" &amp; ADDRESS(ROUNDUP((ROW()-1)/10,0)+1, COLUMN()))</f>
        <v>SPMD</v>
      </c>
      <c r="D5169" t="str" cm="1">
        <f t="array" aca="1" ref="D5169" ca="1">INDIRECT("Results!" &amp; ADDRESS(ROUNDUP((ROW()-1)/10,0)+1, COLUMN()))</f>
        <v>O3_native</v>
      </c>
      <c r="E5169" cm="1">
        <f t="array" aca="1" ref="E5169" ca="1">INDIRECT("Results!" &amp; ADDRESS(ROUNDUP((ROW()-1)/10,0)+1, COLUMN()))</f>
        <v>28</v>
      </c>
      <c r="F5169" t="str" cm="1">
        <f t="array" aca="1" ref="F5169" ca="1">INDIRECT("Results!" &amp; ADDRESS(ROUNDUP((ROW()-1)/10,0)+1, COLUMN()))</f>
        <v>V9HostSPMDO3_native28</v>
      </c>
      <c r="G5169">
        <f t="shared" ca="1" si="80"/>
        <v>102.334</v>
      </c>
    </row>
    <row r="5170" spans="1:7" x14ac:dyDescent="0.25">
      <c r="A5170" t="str" cm="1">
        <f t="array" aca="1" ref="A5170" ca="1">INDIRECT("Results!" &amp; ADDRESS(ROUNDUP((ROW()-1)/10,0)+1, COLUMN()))</f>
        <v>V9</v>
      </c>
      <c r="B5170" t="str" cm="1">
        <f t="array" aca="1" ref="B5170" ca="1">INDIRECT("Results!" &amp; ADDRESS(ROUNDUP((ROW()-1)/10,0)+1, COLUMN()))</f>
        <v>Host</v>
      </c>
      <c r="C5170" t="str" cm="1">
        <f t="array" aca="1" ref="C5170" ca="1">INDIRECT("Results!" &amp; ADDRESS(ROUNDUP((ROW()-1)/10,0)+1, COLUMN()))</f>
        <v>SPMD</v>
      </c>
      <c r="D5170" t="str" cm="1">
        <f t="array" aca="1" ref="D5170" ca="1">INDIRECT("Results!" &amp; ADDRESS(ROUNDUP((ROW()-1)/10,0)+1, COLUMN()))</f>
        <v>O3_native</v>
      </c>
      <c r="E5170" cm="1">
        <f t="array" aca="1" ref="E5170" ca="1">INDIRECT("Results!" &amp; ADDRESS(ROUNDUP((ROW()-1)/10,0)+1, COLUMN()))</f>
        <v>28</v>
      </c>
      <c r="F5170" t="str" cm="1">
        <f t="array" aca="1" ref="F5170" ca="1">INDIRECT("Results!" &amp; ADDRESS(ROUNDUP((ROW()-1)/10,0)+1, COLUMN()))</f>
        <v>V9HostSPMDO3_native28</v>
      </c>
      <c r="G5170">
        <f t="shared" ca="1" si="80"/>
        <v>102.47399999999999</v>
      </c>
    </row>
    <row r="5171" spans="1:7" x14ac:dyDescent="0.25">
      <c r="A5171" t="str" cm="1">
        <f t="array" aca="1" ref="A5171" ca="1">INDIRECT("Results!" &amp; ADDRESS(ROUNDUP((ROW()-1)/10,0)+1, COLUMN()))</f>
        <v>V9</v>
      </c>
      <c r="B5171" t="str" cm="1">
        <f t="array" aca="1" ref="B5171" ca="1">INDIRECT("Results!" &amp; ADDRESS(ROUNDUP((ROW()-1)/10,0)+1, COLUMN()))</f>
        <v>Host</v>
      </c>
      <c r="C5171" t="str" cm="1">
        <f t="array" aca="1" ref="C5171" ca="1">INDIRECT("Results!" &amp; ADDRESS(ROUNDUP((ROW()-1)/10,0)+1, COLUMN()))</f>
        <v>SPMD</v>
      </c>
      <c r="D5171" t="str" cm="1">
        <f t="array" aca="1" ref="D5171" ca="1">INDIRECT("Results!" &amp; ADDRESS(ROUNDUP((ROW()-1)/10,0)+1, COLUMN()))</f>
        <v>O3_native</v>
      </c>
      <c r="E5171" cm="1">
        <f t="array" aca="1" ref="E5171" ca="1">INDIRECT("Results!" &amp; ADDRESS(ROUNDUP((ROW()-1)/10,0)+1, COLUMN()))</f>
        <v>28</v>
      </c>
      <c r="F5171" t="str" cm="1">
        <f t="array" aca="1" ref="F5171" ca="1">INDIRECT("Results!" &amp; ADDRESS(ROUNDUP((ROW()-1)/10,0)+1, COLUMN()))</f>
        <v>V9HostSPMDO3_native28</v>
      </c>
      <c r="G5171">
        <f t="shared" ca="1" si="80"/>
        <v>102.78100000000001</v>
      </c>
    </row>
    <row r="5172" spans="1:7" x14ac:dyDescent="0.25">
      <c r="A5172" t="str" cm="1">
        <f t="array" aca="1" ref="A5172" ca="1">INDIRECT("Results!" &amp; ADDRESS(ROUNDUP((ROW()-1)/10,0)+1, COLUMN()))</f>
        <v>V9</v>
      </c>
      <c r="B5172" t="str" cm="1">
        <f t="array" aca="1" ref="B5172" ca="1">INDIRECT("Results!" &amp; ADDRESS(ROUNDUP((ROW()-1)/10,0)+1, COLUMN()))</f>
        <v>Host</v>
      </c>
      <c r="C5172" t="str" cm="1">
        <f t="array" aca="1" ref="C5172" ca="1">INDIRECT("Results!" &amp; ADDRESS(ROUNDUP((ROW()-1)/10,0)+1, COLUMN()))</f>
        <v>SPMD</v>
      </c>
      <c r="D5172" t="str" cm="1">
        <f t="array" aca="1" ref="D5172" ca="1">INDIRECT("Results!" &amp; ADDRESS(ROUNDUP((ROW()-1)/10,0)+1, COLUMN()))</f>
        <v>O3_native</v>
      </c>
      <c r="E5172" cm="1">
        <f t="array" aca="1" ref="E5172" ca="1">INDIRECT("Results!" &amp; ADDRESS(ROUNDUP((ROW()-1)/10,0)+1, COLUMN()))</f>
        <v>32</v>
      </c>
      <c r="F5172" t="str" cm="1">
        <f t="array" aca="1" ref="F5172" ca="1">INDIRECT("Results!" &amp; ADDRESS(ROUNDUP((ROW()-1)/10,0)+1, COLUMN()))</f>
        <v>V9HostSPMDO3_native32</v>
      </c>
      <c r="G5172">
        <f t="shared" ca="1" si="80"/>
        <v>86.320999999999998</v>
      </c>
    </row>
    <row r="5173" spans="1:7" x14ac:dyDescent="0.25">
      <c r="A5173" t="str" cm="1">
        <f t="array" aca="1" ref="A5173" ca="1">INDIRECT("Results!" &amp; ADDRESS(ROUNDUP((ROW()-1)/10,0)+1, COLUMN()))</f>
        <v>V9</v>
      </c>
      <c r="B5173" t="str" cm="1">
        <f t="array" aca="1" ref="B5173" ca="1">INDIRECT("Results!" &amp; ADDRESS(ROUNDUP((ROW()-1)/10,0)+1, COLUMN()))</f>
        <v>Host</v>
      </c>
      <c r="C5173" t="str" cm="1">
        <f t="array" aca="1" ref="C5173" ca="1">INDIRECT("Results!" &amp; ADDRESS(ROUNDUP((ROW()-1)/10,0)+1, COLUMN()))</f>
        <v>SPMD</v>
      </c>
      <c r="D5173" t="str" cm="1">
        <f t="array" aca="1" ref="D5173" ca="1">INDIRECT("Results!" &amp; ADDRESS(ROUNDUP((ROW()-1)/10,0)+1, COLUMN()))</f>
        <v>O3_native</v>
      </c>
      <c r="E5173" cm="1">
        <f t="array" aca="1" ref="E5173" ca="1">INDIRECT("Results!" &amp; ADDRESS(ROUNDUP((ROW()-1)/10,0)+1, COLUMN()))</f>
        <v>32</v>
      </c>
      <c r="F5173" t="str" cm="1">
        <f t="array" aca="1" ref="F5173" ca="1">INDIRECT("Results!" &amp; ADDRESS(ROUNDUP((ROW()-1)/10,0)+1, COLUMN()))</f>
        <v>V9HostSPMDO3_native32</v>
      </c>
      <c r="G5173">
        <f t="shared" ca="1" si="80"/>
        <v>86.358000000000004</v>
      </c>
    </row>
    <row r="5174" spans="1:7" x14ac:dyDescent="0.25">
      <c r="A5174" t="str" cm="1">
        <f t="array" aca="1" ref="A5174" ca="1">INDIRECT("Results!" &amp; ADDRESS(ROUNDUP((ROW()-1)/10,0)+1, COLUMN()))</f>
        <v>V9</v>
      </c>
      <c r="B5174" t="str" cm="1">
        <f t="array" aca="1" ref="B5174" ca="1">INDIRECT("Results!" &amp; ADDRESS(ROUNDUP((ROW()-1)/10,0)+1, COLUMN()))</f>
        <v>Host</v>
      </c>
      <c r="C5174" t="str" cm="1">
        <f t="array" aca="1" ref="C5174" ca="1">INDIRECT("Results!" &amp; ADDRESS(ROUNDUP((ROW()-1)/10,0)+1, COLUMN()))</f>
        <v>SPMD</v>
      </c>
      <c r="D5174" t="str" cm="1">
        <f t="array" aca="1" ref="D5174" ca="1">INDIRECT("Results!" &amp; ADDRESS(ROUNDUP((ROW()-1)/10,0)+1, COLUMN()))</f>
        <v>O3_native</v>
      </c>
      <c r="E5174" cm="1">
        <f t="array" aca="1" ref="E5174" ca="1">INDIRECT("Results!" &amp; ADDRESS(ROUNDUP((ROW()-1)/10,0)+1, COLUMN()))</f>
        <v>32</v>
      </c>
      <c r="F5174" t="str" cm="1">
        <f t="array" aca="1" ref="F5174" ca="1">INDIRECT("Results!" &amp; ADDRESS(ROUNDUP((ROW()-1)/10,0)+1, COLUMN()))</f>
        <v>V9HostSPMDO3_native32</v>
      </c>
      <c r="G5174">
        <f t="shared" ca="1" si="80"/>
        <v>86.358000000000004</v>
      </c>
    </row>
    <row r="5175" spans="1:7" x14ac:dyDescent="0.25">
      <c r="A5175" t="str" cm="1">
        <f t="array" aca="1" ref="A5175" ca="1">INDIRECT("Results!" &amp; ADDRESS(ROUNDUP((ROW()-1)/10,0)+1, COLUMN()))</f>
        <v>V9</v>
      </c>
      <c r="B5175" t="str" cm="1">
        <f t="array" aca="1" ref="B5175" ca="1">INDIRECT("Results!" &amp; ADDRESS(ROUNDUP((ROW()-1)/10,0)+1, COLUMN()))</f>
        <v>Host</v>
      </c>
      <c r="C5175" t="str" cm="1">
        <f t="array" aca="1" ref="C5175" ca="1">INDIRECT("Results!" &amp; ADDRESS(ROUNDUP((ROW()-1)/10,0)+1, COLUMN()))</f>
        <v>SPMD</v>
      </c>
      <c r="D5175" t="str" cm="1">
        <f t="array" aca="1" ref="D5175" ca="1">INDIRECT("Results!" &amp; ADDRESS(ROUNDUP((ROW()-1)/10,0)+1, COLUMN()))</f>
        <v>O3_native</v>
      </c>
      <c r="E5175" cm="1">
        <f t="array" aca="1" ref="E5175" ca="1">INDIRECT("Results!" &amp; ADDRESS(ROUNDUP((ROW()-1)/10,0)+1, COLUMN()))</f>
        <v>32</v>
      </c>
      <c r="F5175" t="str" cm="1">
        <f t="array" aca="1" ref="F5175" ca="1">INDIRECT("Results!" &amp; ADDRESS(ROUNDUP((ROW()-1)/10,0)+1, COLUMN()))</f>
        <v>V9HostSPMDO3_native32</v>
      </c>
      <c r="G5175">
        <f t="shared" ca="1" si="80"/>
        <v>86.366</v>
      </c>
    </row>
    <row r="5176" spans="1:7" x14ac:dyDescent="0.25">
      <c r="A5176" t="str" cm="1">
        <f t="array" aca="1" ref="A5176" ca="1">INDIRECT("Results!" &amp; ADDRESS(ROUNDUP((ROW()-1)/10,0)+1, COLUMN()))</f>
        <v>V9</v>
      </c>
      <c r="B5176" t="str" cm="1">
        <f t="array" aca="1" ref="B5176" ca="1">INDIRECT("Results!" &amp; ADDRESS(ROUNDUP((ROW()-1)/10,0)+1, COLUMN()))</f>
        <v>Host</v>
      </c>
      <c r="C5176" t="str" cm="1">
        <f t="array" aca="1" ref="C5176" ca="1">INDIRECT("Results!" &amp; ADDRESS(ROUNDUP((ROW()-1)/10,0)+1, COLUMN()))</f>
        <v>SPMD</v>
      </c>
      <c r="D5176" t="str" cm="1">
        <f t="array" aca="1" ref="D5176" ca="1">INDIRECT("Results!" &amp; ADDRESS(ROUNDUP((ROW()-1)/10,0)+1, COLUMN()))</f>
        <v>O3_native</v>
      </c>
      <c r="E5176" cm="1">
        <f t="array" aca="1" ref="E5176" ca="1">INDIRECT("Results!" &amp; ADDRESS(ROUNDUP((ROW()-1)/10,0)+1, COLUMN()))</f>
        <v>32</v>
      </c>
      <c r="F5176" t="str" cm="1">
        <f t="array" aca="1" ref="F5176" ca="1">INDIRECT("Results!" &amp; ADDRESS(ROUNDUP((ROW()-1)/10,0)+1, COLUMN()))</f>
        <v>V9HostSPMDO3_native32</v>
      </c>
      <c r="G5176">
        <f t="shared" ca="1" si="80"/>
        <v>86.373999999999995</v>
      </c>
    </row>
    <row r="5177" spans="1:7" x14ac:dyDescent="0.25">
      <c r="A5177" t="str" cm="1">
        <f t="array" aca="1" ref="A5177" ca="1">INDIRECT("Results!" &amp; ADDRESS(ROUNDUP((ROW()-1)/10,0)+1, COLUMN()))</f>
        <v>V9</v>
      </c>
      <c r="B5177" t="str" cm="1">
        <f t="array" aca="1" ref="B5177" ca="1">INDIRECT("Results!" &amp; ADDRESS(ROUNDUP((ROW()-1)/10,0)+1, COLUMN()))</f>
        <v>Host</v>
      </c>
      <c r="C5177" t="str" cm="1">
        <f t="array" aca="1" ref="C5177" ca="1">INDIRECT("Results!" &amp; ADDRESS(ROUNDUP((ROW()-1)/10,0)+1, COLUMN()))</f>
        <v>SPMD</v>
      </c>
      <c r="D5177" t="str" cm="1">
        <f t="array" aca="1" ref="D5177" ca="1">INDIRECT("Results!" &amp; ADDRESS(ROUNDUP((ROW()-1)/10,0)+1, COLUMN()))</f>
        <v>O3_native</v>
      </c>
      <c r="E5177" cm="1">
        <f t="array" aca="1" ref="E5177" ca="1">INDIRECT("Results!" &amp; ADDRESS(ROUNDUP((ROW()-1)/10,0)+1, COLUMN()))</f>
        <v>32</v>
      </c>
      <c r="F5177" t="str" cm="1">
        <f t="array" aca="1" ref="F5177" ca="1">INDIRECT("Results!" &amp; ADDRESS(ROUNDUP((ROW()-1)/10,0)+1, COLUMN()))</f>
        <v>V9HostSPMDO3_native32</v>
      </c>
      <c r="G5177">
        <f t="shared" ca="1" si="80"/>
        <v>86.381</v>
      </c>
    </row>
    <row r="5178" spans="1:7" x14ac:dyDescent="0.25">
      <c r="A5178" t="str" cm="1">
        <f t="array" aca="1" ref="A5178" ca="1">INDIRECT("Results!" &amp; ADDRESS(ROUNDUP((ROW()-1)/10,0)+1, COLUMN()))</f>
        <v>V9</v>
      </c>
      <c r="B5178" t="str" cm="1">
        <f t="array" aca="1" ref="B5178" ca="1">INDIRECT("Results!" &amp; ADDRESS(ROUNDUP((ROW()-1)/10,0)+1, COLUMN()))</f>
        <v>Host</v>
      </c>
      <c r="C5178" t="str" cm="1">
        <f t="array" aca="1" ref="C5178" ca="1">INDIRECT("Results!" &amp; ADDRESS(ROUNDUP((ROW()-1)/10,0)+1, COLUMN()))</f>
        <v>SPMD</v>
      </c>
      <c r="D5178" t="str" cm="1">
        <f t="array" aca="1" ref="D5178" ca="1">INDIRECT("Results!" &amp; ADDRESS(ROUNDUP((ROW()-1)/10,0)+1, COLUMN()))</f>
        <v>O3_native</v>
      </c>
      <c r="E5178" cm="1">
        <f t="array" aca="1" ref="E5178" ca="1">INDIRECT("Results!" &amp; ADDRESS(ROUNDUP((ROW()-1)/10,0)+1, COLUMN()))</f>
        <v>32</v>
      </c>
      <c r="F5178" t="str" cm="1">
        <f t="array" aca="1" ref="F5178" ca="1">INDIRECT("Results!" &amp; ADDRESS(ROUNDUP((ROW()-1)/10,0)+1, COLUMN()))</f>
        <v>V9HostSPMDO3_native32</v>
      </c>
      <c r="G5178">
        <f t="shared" ca="1" si="80"/>
        <v>86.385000000000005</v>
      </c>
    </row>
    <row r="5179" spans="1:7" x14ac:dyDescent="0.25">
      <c r="A5179" t="str" cm="1">
        <f t="array" aca="1" ref="A5179" ca="1">INDIRECT("Results!" &amp; ADDRESS(ROUNDUP((ROW()-1)/10,0)+1, COLUMN()))</f>
        <v>V9</v>
      </c>
      <c r="B5179" t="str" cm="1">
        <f t="array" aca="1" ref="B5179" ca="1">INDIRECT("Results!" &amp; ADDRESS(ROUNDUP((ROW()-1)/10,0)+1, COLUMN()))</f>
        <v>Host</v>
      </c>
      <c r="C5179" t="str" cm="1">
        <f t="array" aca="1" ref="C5179" ca="1">INDIRECT("Results!" &amp; ADDRESS(ROUNDUP((ROW()-1)/10,0)+1, COLUMN()))</f>
        <v>SPMD</v>
      </c>
      <c r="D5179" t="str" cm="1">
        <f t="array" aca="1" ref="D5179" ca="1">INDIRECT("Results!" &amp; ADDRESS(ROUNDUP((ROW()-1)/10,0)+1, COLUMN()))</f>
        <v>O3_native</v>
      </c>
      <c r="E5179" cm="1">
        <f t="array" aca="1" ref="E5179" ca="1">INDIRECT("Results!" &amp; ADDRESS(ROUNDUP((ROW()-1)/10,0)+1, COLUMN()))</f>
        <v>32</v>
      </c>
      <c r="F5179" t="str" cm="1">
        <f t="array" aca="1" ref="F5179" ca="1">INDIRECT("Results!" &amp; ADDRESS(ROUNDUP((ROW()-1)/10,0)+1, COLUMN()))</f>
        <v>V9HostSPMDO3_native32</v>
      </c>
      <c r="G5179">
        <f t="shared" ca="1" si="80"/>
        <v>86.394000000000005</v>
      </c>
    </row>
    <row r="5180" spans="1:7" x14ac:dyDescent="0.25">
      <c r="A5180" t="str" cm="1">
        <f t="array" aca="1" ref="A5180" ca="1">INDIRECT("Results!" &amp; ADDRESS(ROUNDUP((ROW()-1)/10,0)+1, COLUMN()))</f>
        <v>V9</v>
      </c>
      <c r="B5180" t="str" cm="1">
        <f t="array" aca="1" ref="B5180" ca="1">INDIRECT("Results!" &amp; ADDRESS(ROUNDUP((ROW()-1)/10,0)+1, COLUMN()))</f>
        <v>Host</v>
      </c>
      <c r="C5180" t="str" cm="1">
        <f t="array" aca="1" ref="C5180" ca="1">INDIRECT("Results!" &amp; ADDRESS(ROUNDUP((ROW()-1)/10,0)+1, COLUMN()))</f>
        <v>SPMD</v>
      </c>
      <c r="D5180" t="str" cm="1">
        <f t="array" aca="1" ref="D5180" ca="1">INDIRECT("Results!" &amp; ADDRESS(ROUNDUP((ROW()-1)/10,0)+1, COLUMN()))</f>
        <v>O3_native</v>
      </c>
      <c r="E5180" cm="1">
        <f t="array" aca="1" ref="E5180" ca="1">INDIRECT("Results!" &amp; ADDRESS(ROUNDUP((ROW()-1)/10,0)+1, COLUMN()))</f>
        <v>32</v>
      </c>
      <c r="F5180" t="str" cm="1">
        <f t="array" aca="1" ref="F5180" ca="1">INDIRECT("Results!" &amp; ADDRESS(ROUNDUP((ROW()-1)/10,0)+1, COLUMN()))</f>
        <v>V9HostSPMDO3_native32</v>
      </c>
      <c r="G5180">
        <f t="shared" ca="1" si="80"/>
        <v>86.429000000000002</v>
      </c>
    </row>
    <row r="5181" spans="1:7" x14ac:dyDescent="0.25">
      <c r="A5181" t="str" cm="1">
        <f t="array" aca="1" ref="A5181" ca="1">INDIRECT("Results!" &amp; ADDRESS(ROUNDUP((ROW()-1)/10,0)+1, COLUMN()))</f>
        <v>V9</v>
      </c>
      <c r="B5181" t="str" cm="1">
        <f t="array" aca="1" ref="B5181" ca="1">INDIRECT("Results!" &amp; ADDRESS(ROUNDUP((ROW()-1)/10,0)+1, COLUMN()))</f>
        <v>Host</v>
      </c>
      <c r="C5181" t="str" cm="1">
        <f t="array" aca="1" ref="C5181" ca="1">INDIRECT("Results!" &amp; ADDRESS(ROUNDUP((ROW()-1)/10,0)+1, COLUMN()))</f>
        <v>SPMD</v>
      </c>
      <c r="D5181" t="str" cm="1">
        <f t="array" aca="1" ref="D5181" ca="1">INDIRECT("Results!" &amp; ADDRESS(ROUNDUP((ROW()-1)/10,0)+1, COLUMN()))</f>
        <v>O3_native</v>
      </c>
      <c r="E5181" cm="1">
        <f t="array" aca="1" ref="E5181" ca="1">INDIRECT("Results!" &amp; ADDRESS(ROUNDUP((ROW()-1)/10,0)+1, COLUMN()))</f>
        <v>32</v>
      </c>
      <c r="F5181" t="str" cm="1">
        <f t="array" aca="1" ref="F5181" ca="1">INDIRECT("Results!" &amp; ADDRESS(ROUNDUP((ROW()-1)/10,0)+1, COLUMN()))</f>
        <v>V9HostSPMDO3_native32</v>
      </c>
      <c r="G5181">
        <f t="shared" ca="1" si="80"/>
        <v>86.968999999999994</v>
      </c>
    </row>
    <row r="5182" spans="1:7" x14ac:dyDescent="0.25">
      <c r="A5182" t="str" cm="1">
        <f t="array" aca="1" ref="A5182" ca="1">INDIRECT("Results!" &amp; ADDRESS(ROUNDUP((ROW()-1)/10,0)+1, COLUMN()))</f>
        <v>V9</v>
      </c>
      <c r="B5182" t="str" cm="1">
        <f t="array" aca="1" ref="B5182" ca="1">INDIRECT("Results!" &amp; ADDRESS(ROUNDUP((ROW()-1)/10,0)+1, COLUMN()))</f>
        <v>Host</v>
      </c>
      <c r="C5182" t="str" cm="1">
        <f t="array" aca="1" ref="C5182" ca="1">INDIRECT("Results!" &amp; ADDRESS(ROUNDUP((ROW()-1)/10,0)+1, COLUMN()))</f>
        <v>SPMD</v>
      </c>
      <c r="D5182" t="str" cm="1">
        <f t="array" aca="1" ref="D5182" ca="1">INDIRECT("Results!" &amp; ADDRESS(ROUNDUP((ROW()-1)/10,0)+1, COLUMN()))</f>
        <v>O3_native</v>
      </c>
      <c r="E5182" cm="1">
        <f t="array" aca="1" ref="E5182" ca="1">INDIRECT("Results!" &amp; ADDRESS(ROUNDUP((ROW()-1)/10,0)+1, COLUMN()))</f>
        <v>36</v>
      </c>
      <c r="F5182" t="str" cm="1">
        <f t="array" aca="1" ref="F5182" ca="1">INDIRECT("Results!" &amp; ADDRESS(ROUNDUP((ROW()-1)/10,0)+1, COLUMN()))</f>
        <v>V9HostSPMDO3_native36</v>
      </c>
      <c r="G5182">
        <f t="shared" ca="1" si="80"/>
        <v>79.864999999999995</v>
      </c>
    </row>
    <row r="5183" spans="1:7" x14ac:dyDescent="0.25">
      <c r="A5183" t="str" cm="1">
        <f t="array" aca="1" ref="A5183" ca="1">INDIRECT("Results!" &amp; ADDRESS(ROUNDUP((ROW()-1)/10,0)+1, COLUMN()))</f>
        <v>V9</v>
      </c>
      <c r="B5183" t="str" cm="1">
        <f t="array" aca="1" ref="B5183" ca="1">INDIRECT("Results!" &amp; ADDRESS(ROUNDUP((ROW()-1)/10,0)+1, COLUMN()))</f>
        <v>Host</v>
      </c>
      <c r="C5183" t="str" cm="1">
        <f t="array" aca="1" ref="C5183" ca="1">INDIRECT("Results!" &amp; ADDRESS(ROUNDUP((ROW()-1)/10,0)+1, COLUMN()))</f>
        <v>SPMD</v>
      </c>
      <c r="D5183" t="str" cm="1">
        <f t="array" aca="1" ref="D5183" ca="1">INDIRECT("Results!" &amp; ADDRESS(ROUNDUP((ROW()-1)/10,0)+1, COLUMN()))</f>
        <v>O3_native</v>
      </c>
      <c r="E5183" cm="1">
        <f t="array" aca="1" ref="E5183" ca="1">INDIRECT("Results!" &amp; ADDRESS(ROUNDUP((ROW()-1)/10,0)+1, COLUMN()))</f>
        <v>36</v>
      </c>
      <c r="F5183" t="str" cm="1">
        <f t="array" aca="1" ref="F5183" ca="1">INDIRECT("Results!" &amp; ADDRESS(ROUNDUP((ROW()-1)/10,0)+1, COLUMN()))</f>
        <v>V9HostSPMDO3_native36</v>
      </c>
      <c r="G5183">
        <f t="shared" ca="1" si="80"/>
        <v>79.866</v>
      </c>
    </row>
    <row r="5184" spans="1:7" x14ac:dyDescent="0.25">
      <c r="A5184" t="str" cm="1">
        <f t="array" aca="1" ref="A5184" ca="1">INDIRECT("Results!" &amp; ADDRESS(ROUNDUP((ROW()-1)/10,0)+1, COLUMN()))</f>
        <v>V9</v>
      </c>
      <c r="B5184" t="str" cm="1">
        <f t="array" aca="1" ref="B5184" ca="1">INDIRECT("Results!" &amp; ADDRESS(ROUNDUP((ROW()-1)/10,0)+1, COLUMN()))</f>
        <v>Host</v>
      </c>
      <c r="C5184" t="str" cm="1">
        <f t="array" aca="1" ref="C5184" ca="1">INDIRECT("Results!" &amp; ADDRESS(ROUNDUP((ROW()-1)/10,0)+1, COLUMN()))</f>
        <v>SPMD</v>
      </c>
      <c r="D5184" t="str" cm="1">
        <f t="array" aca="1" ref="D5184" ca="1">INDIRECT("Results!" &amp; ADDRESS(ROUNDUP((ROW()-1)/10,0)+1, COLUMN()))</f>
        <v>O3_native</v>
      </c>
      <c r="E5184" cm="1">
        <f t="array" aca="1" ref="E5184" ca="1">INDIRECT("Results!" &amp; ADDRESS(ROUNDUP((ROW()-1)/10,0)+1, COLUMN()))</f>
        <v>36</v>
      </c>
      <c r="F5184" t="str" cm="1">
        <f t="array" aca="1" ref="F5184" ca="1">INDIRECT("Results!" &amp; ADDRESS(ROUNDUP((ROW()-1)/10,0)+1, COLUMN()))</f>
        <v>V9HostSPMDO3_native36</v>
      </c>
      <c r="G5184">
        <f t="shared" ca="1" si="80"/>
        <v>79.933999999999997</v>
      </c>
    </row>
    <row r="5185" spans="1:7" x14ac:dyDescent="0.25">
      <c r="A5185" t="str" cm="1">
        <f t="array" aca="1" ref="A5185" ca="1">INDIRECT("Results!" &amp; ADDRESS(ROUNDUP((ROW()-1)/10,0)+1, COLUMN()))</f>
        <v>V9</v>
      </c>
      <c r="B5185" t="str" cm="1">
        <f t="array" aca="1" ref="B5185" ca="1">INDIRECT("Results!" &amp; ADDRESS(ROUNDUP((ROW()-1)/10,0)+1, COLUMN()))</f>
        <v>Host</v>
      </c>
      <c r="C5185" t="str" cm="1">
        <f t="array" aca="1" ref="C5185" ca="1">INDIRECT("Results!" &amp; ADDRESS(ROUNDUP((ROW()-1)/10,0)+1, COLUMN()))</f>
        <v>SPMD</v>
      </c>
      <c r="D5185" t="str" cm="1">
        <f t="array" aca="1" ref="D5185" ca="1">INDIRECT("Results!" &amp; ADDRESS(ROUNDUP((ROW()-1)/10,0)+1, COLUMN()))</f>
        <v>O3_native</v>
      </c>
      <c r="E5185" cm="1">
        <f t="array" aca="1" ref="E5185" ca="1">INDIRECT("Results!" &amp; ADDRESS(ROUNDUP((ROW()-1)/10,0)+1, COLUMN()))</f>
        <v>36</v>
      </c>
      <c r="F5185" t="str" cm="1">
        <f t="array" aca="1" ref="F5185" ca="1">INDIRECT("Results!" &amp; ADDRESS(ROUNDUP((ROW()-1)/10,0)+1, COLUMN()))</f>
        <v>V9HostSPMDO3_native36</v>
      </c>
      <c r="G5185">
        <f t="shared" ca="1" si="80"/>
        <v>79.941000000000003</v>
      </c>
    </row>
    <row r="5186" spans="1:7" x14ac:dyDescent="0.25">
      <c r="A5186" t="str" cm="1">
        <f t="array" aca="1" ref="A5186" ca="1">INDIRECT("Results!" &amp; ADDRESS(ROUNDUP((ROW()-1)/10,0)+1, COLUMN()))</f>
        <v>V9</v>
      </c>
      <c r="B5186" t="str" cm="1">
        <f t="array" aca="1" ref="B5186" ca="1">INDIRECT("Results!" &amp; ADDRESS(ROUNDUP((ROW()-1)/10,0)+1, COLUMN()))</f>
        <v>Host</v>
      </c>
      <c r="C5186" t="str" cm="1">
        <f t="array" aca="1" ref="C5186" ca="1">INDIRECT("Results!" &amp; ADDRESS(ROUNDUP((ROW()-1)/10,0)+1, COLUMN()))</f>
        <v>SPMD</v>
      </c>
      <c r="D5186" t="str" cm="1">
        <f t="array" aca="1" ref="D5186" ca="1">INDIRECT("Results!" &amp; ADDRESS(ROUNDUP((ROW()-1)/10,0)+1, COLUMN()))</f>
        <v>O3_native</v>
      </c>
      <c r="E5186" cm="1">
        <f t="array" aca="1" ref="E5186" ca="1">INDIRECT("Results!" &amp; ADDRESS(ROUNDUP((ROW()-1)/10,0)+1, COLUMN()))</f>
        <v>36</v>
      </c>
      <c r="F5186" t="str" cm="1">
        <f t="array" aca="1" ref="F5186" ca="1">INDIRECT("Results!" &amp; ADDRESS(ROUNDUP((ROW()-1)/10,0)+1, COLUMN()))</f>
        <v>V9HostSPMDO3_native36</v>
      </c>
      <c r="G5186">
        <f t="shared" ca="1" si="80"/>
        <v>79.953000000000003</v>
      </c>
    </row>
    <row r="5187" spans="1:7" x14ac:dyDescent="0.25">
      <c r="A5187" t="str" cm="1">
        <f t="array" aca="1" ref="A5187" ca="1">INDIRECT("Results!" &amp; ADDRESS(ROUNDUP((ROW()-1)/10,0)+1, COLUMN()))</f>
        <v>V9</v>
      </c>
      <c r="B5187" t="str" cm="1">
        <f t="array" aca="1" ref="B5187" ca="1">INDIRECT("Results!" &amp; ADDRESS(ROUNDUP((ROW()-1)/10,0)+1, COLUMN()))</f>
        <v>Host</v>
      </c>
      <c r="C5187" t="str" cm="1">
        <f t="array" aca="1" ref="C5187" ca="1">INDIRECT("Results!" &amp; ADDRESS(ROUNDUP((ROW()-1)/10,0)+1, COLUMN()))</f>
        <v>SPMD</v>
      </c>
      <c r="D5187" t="str" cm="1">
        <f t="array" aca="1" ref="D5187" ca="1">INDIRECT("Results!" &amp; ADDRESS(ROUNDUP((ROW()-1)/10,0)+1, COLUMN()))</f>
        <v>O3_native</v>
      </c>
      <c r="E5187" cm="1">
        <f t="array" aca="1" ref="E5187" ca="1">INDIRECT("Results!" &amp; ADDRESS(ROUNDUP((ROW()-1)/10,0)+1, COLUMN()))</f>
        <v>36</v>
      </c>
      <c r="F5187" t="str" cm="1">
        <f t="array" aca="1" ref="F5187" ca="1">INDIRECT("Results!" &amp; ADDRESS(ROUNDUP((ROW()-1)/10,0)+1, COLUMN()))</f>
        <v>V9HostSPMDO3_native36</v>
      </c>
      <c r="G5187">
        <f t="shared" ref="G5187:G5250" ca="1" si="81">IFERROR(SMALL(INDIRECT("Results!" &amp; ADDRESS(ROUNDUP((ROW()-1)/10,0)+1, COLUMN()+18) &amp; ":"  &amp; ADDRESS(ROUNDUP((ROW()-1)/10,0)+1, COLUMN()+47)),MOD((ROW()-2),10)+1),"")</f>
        <v>80.069999999999993</v>
      </c>
    </row>
    <row r="5188" spans="1:7" x14ac:dyDescent="0.25">
      <c r="A5188" t="str" cm="1">
        <f t="array" aca="1" ref="A5188" ca="1">INDIRECT("Results!" &amp; ADDRESS(ROUNDUP((ROW()-1)/10,0)+1, COLUMN()))</f>
        <v>V9</v>
      </c>
      <c r="B5188" t="str" cm="1">
        <f t="array" aca="1" ref="B5188" ca="1">INDIRECT("Results!" &amp; ADDRESS(ROUNDUP((ROW()-1)/10,0)+1, COLUMN()))</f>
        <v>Host</v>
      </c>
      <c r="C5188" t="str" cm="1">
        <f t="array" aca="1" ref="C5188" ca="1">INDIRECT("Results!" &amp; ADDRESS(ROUNDUP((ROW()-1)/10,0)+1, COLUMN()))</f>
        <v>SPMD</v>
      </c>
      <c r="D5188" t="str" cm="1">
        <f t="array" aca="1" ref="D5188" ca="1">INDIRECT("Results!" &amp; ADDRESS(ROUNDUP((ROW()-1)/10,0)+1, COLUMN()))</f>
        <v>O3_native</v>
      </c>
      <c r="E5188" cm="1">
        <f t="array" aca="1" ref="E5188" ca="1">INDIRECT("Results!" &amp; ADDRESS(ROUNDUP((ROW()-1)/10,0)+1, COLUMN()))</f>
        <v>36</v>
      </c>
      <c r="F5188" t="str" cm="1">
        <f t="array" aca="1" ref="F5188" ca="1">INDIRECT("Results!" &amp; ADDRESS(ROUNDUP((ROW()-1)/10,0)+1, COLUMN()))</f>
        <v>V9HostSPMDO3_native36</v>
      </c>
      <c r="G5188">
        <f t="shared" ca="1" si="81"/>
        <v>80.102000000000004</v>
      </c>
    </row>
    <row r="5189" spans="1:7" x14ac:dyDescent="0.25">
      <c r="A5189" t="str" cm="1">
        <f t="array" aca="1" ref="A5189" ca="1">INDIRECT("Results!" &amp; ADDRESS(ROUNDUP((ROW()-1)/10,0)+1, COLUMN()))</f>
        <v>V9</v>
      </c>
      <c r="B5189" t="str" cm="1">
        <f t="array" aca="1" ref="B5189" ca="1">INDIRECT("Results!" &amp; ADDRESS(ROUNDUP((ROW()-1)/10,0)+1, COLUMN()))</f>
        <v>Host</v>
      </c>
      <c r="C5189" t="str" cm="1">
        <f t="array" aca="1" ref="C5189" ca="1">INDIRECT("Results!" &amp; ADDRESS(ROUNDUP((ROW()-1)/10,0)+1, COLUMN()))</f>
        <v>SPMD</v>
      </c>
      <c r="D5189" t="str" cm="1">
        <f t="array" aca="1" ref="D5189" ca="1">INDIRECT("Results!" &amp; ADDRESS(ROUNDUP((ROW()-1)/10,0)+1, COLUMN()))</f>
        <v>O3_native</v>
      </c>
      <c r="E5189" cm="1">
        <f t="array" aca="1" ref="E5189" ca="1">INDIRECT("Results!" &amp; ADDRESS(ROUNDUP((ROW()-1)/10,0)+1, COLUMN()))</f>
        <v>36</v>
      </c>
      <c r="F5189" t="str" cm="1">
        <f t="array" aca="1" ref="F5189" ca="1">INDIRECT("Results!" &amp; ADDRESS(ROUNDUP((ROW()-1)/10,0)+1, COLUMN()))</f>
        <v>V9HostSPMDO3_native36</v>
      </c>
      <c r="G5189">
        <f t="shared" ca="1" si="81"/>
        <v>80.281999999999996</v>
      </c>
    </row>
    <row r="5190" spans="1:7" x14ac:dyDescent="0.25">
      <c r="A5190" t="str" cm="1">
        <f t="array" aca="1" ref="A5190" ca="1">INDIRECT("Results!" &amp; ADDRESS(ROUNDUP((ROW()-1)/10,0)+1, COLUMN()))</f>
        <v>V9</v>
      </c>
      <c r="B5190" t="str" cm="1">
        <f t="array" aca="1" ref="B5190" ca="1">INDIRECT("Results!" &amp; ADDRESS(ROUNDUP((ROW()-1)/10,0)+1, COLUMN()))</f>
        <v>Host</v>
      </c>
      <c r="C5190" t="str" cm="1">
        <f t="array" aca="1" ref="C5190" ca="1">INDIRECT("Results!" &amp; ADDRESS(ROUNDUP((ROW()-1)/10,0)+1, COLUMN()))</f>
        <v>SPMD</v>
      </c>
      <c r="D5190" t="str" cm="1">
        <f t="array" aca="1" ref="D5190" ca="1">INDIRECT("Results!" &amp; ADDRESS(ROUNDUP((ROW()-1)/10,0)+1, COLUMN()))</f>
        <v>O3_native</v>
      </c>
      <c r="E5190" cm="1">
        <f t="array" aca="1" ref="E5190" ca="1">INDIRECT("Results!" &amp; ADDRESS(ROUNDUP((ROW()-1)/10,0)+1, COLUMN()))</f>
        <v>36</v>
      </c>
      <c r="F5190" t="str" cm="1">
        <f t="array" aca="1" ref="F5190" ca="1">INDIRECT("Results!" &amp; ADDRESS(ROUNDUP((ROW()-1)/10,0)+1, COLUMN()))</f>
        <v>V9HostSPMDO3_native36</v>
      </c>
      <c r="G5190">
        <f t="shared" ca="1" si="81"/>
        <v>80.402000000000001</v>
      </c>
    </row>
    <row r="5191" spans="1:7" x14ac:dyDescent="0.25">
      <c r="A5191" t="str" cm="1">
        <f t="array" aca="1" ref="A5191" ca="1">INDIRECT("Results!" &amp; ADDRESS(ROUNDUP((ROW()-1)/10,0)+1, COLUMN()))</f>
        <v>V9</v>
      </c>
      <c r="B5191" t="str" cm="1">
        <f t="array" aca="1" ref="B5191" ca="1">INDIRECT("Results!" &amp; ADDRESS(ROUNDUP((ROW()-1)/10,0)+1, COLUMN()))</f>
        <v>Host</v>
      </c>
      <c r="C5191" t="str" cm="1">
        <f t="array" aca="1" ref="C5191" ca="1">INDIRECT("Results!" &amp; ADDRESS(ROUNDUP((ROW()-1)/10,0)+1, COLUMN()))</f>
        <v>SPMD</v>
      </c>
      <c r="D5191" t="str" cm="1">
        <f t="array" aca="1" ref="D5191" ca="1">INDIRECT("Results!" &amp; ADDRESS(ROUNDUP((ROW()-1)/10,0)+1, COLUMN()))</f>
        <v>O3_native</v>
      </c>
      <c r="E5191" cm="1">
        <f t="array" aca="1" ref="E5191" ca="1">INDIRECT("Results!" &amp; ADDRESS(ROUNDUP((ROW()-1)/10,0)+1, COLUMN()))</f>
        <v>36</v>
      </c>
      <c r="F5191" t="str" cm="1">
        <f t="array" aca="1" ref="F5191" ca="1">INDIRECT("Results!" &amp; ADDRESS(ROUNDUP((ROW()-1)/10,0)+1, COLUMN()))</f>
        <v>V9HostSPMDO3_native36</v>
      </c>
      <c r="G5191">
        <f t="shared" ca="1" si="81"/>
        <v>80.472999999999999</v>
      </c>
    </row>
    <row r="5192" spans="1:7" x14ac:dyDescent="0.25">
      <c r="A5192" t="str" cm="1">
        <f t="array" aca="1" ref="A5192" ca="1">INDIRECT("Results!" &amp; ADDRESS(ROUNDUP((ROW()-1)/10,0)+1, COLUMN()))</f>
        <v>V9</v>
      </c>
      <c r="B5192" t="str" cm="1">
        <f t="array" aca="1" ref="B5192" ca="1">INDIRECT("Results!" &amp; ADDRESS(ROUNDUP((ROW()-1)/10,0)+1, COLUMN()))</f>
        <v>Host</v>
      </c>
      <c r="C5192" t="str" cm="1">
        <f t="array" aca="1" ref="C5192" ca="1">INDIRECT("Results!" &amp; ADDRESS(ROUNDUP((ROW()-1)/10,0)+1, COLUMN()))</f>
        <v>SPMD</v>
      </c>
      <c r="D5192" t="str" cm="1">
        <f t="array" aca="1" ref="D5192" ca="1">INDIRECT("Results!" &amp; ADDRESS(ROUNDUP((ROW()-1)/10,0)+1, COLUMN()))</f>
        <v>O3_native</v>
      </c>
      <c r="E5192" cm="1">
        <f t="array" aca="1" ref="E5192" ca="1">INDIRECT("Results!" &amp; ADDRESS(ROUNDUP((ROW()-1)/10,0)+1, COLUMN()))</f>
        <v>40</v>
      </c>
      <c r="F5192" t="str" cm="1">
        <f t="array" aca="1" ref="F5192" ca="1">INDIRECT("Results!" &amp; ADDRESS(ROUNDUP((ROW()-1)/10,0)+1, COLUMN()))</f>
        <v>V9HostSPMDO3_native40</v>
      </c>
      <c r="G5192">
        <f t="shared" ca="1" si="81"/>
        <v>70.733000000000004</v>
      </c>
    </row>
    <row r="5193" spans="1:7" x14ac:dyDescent="0.25">
      <c r="A5193" t="str" cm="1">
        <f t="array" aca="1" ref="A5193" ca="1">INDIRECT("Results!" &amp; ADDRESS(ROUNDUP((ROW()-1)/10,0)+1, COLUMN()))</f>
        <v>V9</v>
      </c>
      <c r="B5193" t="str" cm="1">
        <f t="array" aca="1" ref="B5193" ca="1">INDIRECT("Results!" &amp; ADDRESS(ROUNDUP((ROW()-1)/10,0)+1, COLUMN()))</f>
        <v>Host</v>
      </c>
      <c r="C5193" t="str" cm="1">
        <f t="array" aca="1" ref="C5193" ca="1">INDIRECT("Results!" &amp; ADDRESS(ROUNDUP((ROW()-1)/10,0)+1, COLUMN()))</f>
        <v>SPMD</v>
      </c>
      <c r="D5193" t="str" cm="1">
        <f t="array" aca="1" ref="D5193" ca="1">INDIRECT("Results!" &amp; ADDRESS(ROUNDUP((ROW()-1)/10,0)+1, COLUMN()))</f>
        <v>O3_native</v>
      </c>
      <c r="E5193" cm="1">
        <f t="array" aca="1" ref="E5193" ca="1">INDIRECT("Results!" &amp; ADDRESS(ROUNDUP((ROW()-1)/10,0)+1, COLUMN()))</f>
        <v>40</v>
      </c>
      <c r="F5193" t="str" cm="1">
        <f t="array" aca="1" ref="F5193" ca="1">INDIRECT("Results!" &amp; ADDRESS(ROUNDUP((ROW()-1)/10,0)+1, COLUMN()))</f>
        <v>V9HostSPMDO3_native40</v>
      </c>
      <c r="G5193">
        <f t="shared" ca="1" si="81"/>
        <v>70.81</v>
      </c>
    </row>
    <row r="5194" spans="1:7" x14ac:dyDescent="0.25">
      <c r="A5194" t="str" cm="1">
        <f t="array" aca="1" ref="A5194" ca="1">INDIRECT("Results!" &amp; ADDRESS(ROUNDUP((ROW()-1)/10,0)+1, COLUMN()))</f>
        <v>V9</v>
      </c>
      <c r="B5194" t="str" cm="1">
        <f t="array" aca="1" ref="B5194" ca="1">INDIRECT("Results!" &amp; ADDRESS(ROUNDUP((ROW()-1)/10,0)+1, COLUMN()))</f>
        <v>Host</v>
      </c>
      <c r="C5194" t="str" cm="1">
        <f t="array" aca="1" ref="C5194" ca="1">INDIRECT("Results!" &amp; ADDRESS(ROUNDUP((ROW()-1)/10,0)+1, COLUMN()))</f>
        <v>SPMD</v>
      </c>
      <c r="D5194" t="str" cm="1">
        <f t="array" aca="1" ref="D5194" ca="1">INDIRECT("Results!" &amp; ADDRESS(ROUNDUP((ROW()-1)/10,0)+1, COLUMN()))</f>
        <v>O3_native</v>
      </c>
      <c r="E5194" cm="1">
        <f t="array" aca="1" ref="E5194" ca="1">INDIRECT("Results!" &amp; ADDRESS(ROUNDUP((ROW()-1)/10,0)+1, COLUMN()))</f>
        <v>40</v>
      </c>
      <c r="F5194" t="str" cm="1">
        <f t="array" aca="1" ref="F5194" ca="1">INDIRECT("Results!" &amp; ADDRESS(ROUNDUP((ROW()-1)/10,0)+1, COLUMN()))</f>
        <v>V9HostSPMDO3_native40</v>
      </c>
      <c r="G5194">
        <f t="shared" ca="1" si="81"/>
        <v>70.813999999999993</v>
      </c>
    </row>
    <row r="5195" spans="1:7" x14ac:dyDescent="0.25">
      <c r="A5195" t="str" cm="1">
        <f t="array" aca="1" ref="A5195" ca="1">INDIRECT("Results!" &amp; ADDRESS(ROUNDUP((ROW()-1)/10,0)+1, COLUMN()))</f>
        <v>V9</v>
      </c>
      <c r="B5195" t="str" cm="1">
        <f t="array" aca="1" ref="B5195" ca="1">INDIRECT("Results!" &amp; ADDRESS(ROUNDUP((ROW()-1)/10,0)+1, COLUMN()))</f>
        <v>Host</v>
      </c>
      <c r="C5195" t="str" cm="1">
        <f t="array" aca="1" ref="C5195" ca="1">INDIRECT("Results!" &amp; ADDRESS(ROUNDUP((ROW()-1)/10,0)+1, COLUMN()))</f>
        <v>SPMD</v>
      </c>
      <c r="D5195" t="str" cm="1">
        <f t="array" aca="1" ref="D5195" ca="1">INDIRECT("Results!" &amp; ADDRESS(ROUNDUP((ROW()-1)/10,0)+1, COLUMN()))</f>
        <v>O3_native</v>
      </c>
      <c r="E5195" cm="1">
        <f t="array" aca="1" ref="E5195" ca="1">INDIRECT("Results!" &amp; ADDRESS(ROUNDUP((ROW()-1)/10,0)+1, COLUMN()))</f>
        <v>40</v>
      </c>
      <c r="F5195" t="str" cm="1">
        <f t="array" aca="1" ref="F5195" ca="1">INDIRECT("Results!" &amp; ADDRESS(ROUNDUP((ROW()-1)/10,0)+1, COLUMN()))</f>
        <v>V9HostSPMDO3_native40</v>
      </c>
      <c r="G5195">
        <f t="shared" ca="1" si="81"/>
        <v>70.817000000000007</v>
      </c>
    </row>
    <row r="5196" spans="1:7" x14ac:dyDescent="0.25">
      <c r="A5196" t="str" cm="1">
        <f t="array" aca="1" ref="A5196" ca="1">INDIRECT("Results!" &amp; ADDRESS(ROUNDUP((ROW()-1)/10,0)+1, COLUMN()))</f>
        <v>V9</v>
      </c>
      <c r="B5196" t="str" cm="1">
        <f t="array" aca="1" ref="B5196" ca="1">INDIRECT("Results!" &amp; ADDRESS(ROUNDUP((ROW()-1)/10,0)+1, COLUMN()))</f>
        <v>Host</v>
      </c>
      <c r="C5196" t="str" cm="1">
        <f t="array" aca="1" ref="C5196" ca="1">INDIRECT("Results!" &amp; ADDRESS(ROUNDUP((ROW()-1)/10,0)+1, COLUMN()))</f>
        <v>SPMD</v>
      </c>
      <c r="D5196" t="str" cm="1">
        <f t="array" aca="1" ref="D5196" ca="1">INDIRECT("Results!" &amp; ADDRESS(ROUNDUP((ROW()-1)/10,0)+1, COLUMN()))</f>
        <v>O3_native</v>
      </c>
      <c r="E5196" cm="1">
        <f t="array" aca="1" ref="E5196" ca="1">INDIRECT("Results!" &amp; ADDRESS(ROUNDUP((ROW()-1)/10,0)+1, COLUMN()))</f>
        <v>40</v>
      </c>
      <c r="F5196" t="str" cm="1">
        <f t="array" aca="1" ref="F5196" ca="1">INDIRECT("Results!" &amp; ADDRESS(ROUNDUP((ROW()-1)/10,0)+1, COLUMN()))</f>
        <v>V9HostSPMDO3_native40</v>
      </c>
      <c r="G5196">
        <f t="shared" ca="1" si="81"/>
        <v>70.844999999999999</v>
      </c>
    </row>
    <row r="5197" spans="1:7" x14ac:dyDescent="0.25">
      <c r="A5197" t="str" cm="1">
        <f t="array" aca="1" ref="A5197" ca="1">INDIRECT("Results!" &amp; ADDRESS(ROUNDUP((ROW()-1)/10,0)+1, COLUMN()))</f>
        <v>V9</v>
      </c>
      <c r="B5197" t="str" cm="1">
        <f t="array" aca="1" ref="B5197" ca="1">INDIRECT("Results!" &amp; ADDRESS(ROUNDUP((ROW()-1)/10,0)+1, COLUMN()))</f>
        <v>Host</v>
      </c>
      <c r="C5197" t="str" cm="1">
        <f t="array" aca="1" ref="C5197" ca="1">INDIRECT("Results!" &amp; ADDRESS(ROUNDUP((ROW()-1)/10,0)+1, COLUMN()))</f>
        <v>SPMD</v>
      </c>
      <c r="D5197" t="str" cm="1">
        <f t="array" aca="1" ref="D5197" ca="1">INDIRECT("Results!" &amp; ADDRESS(ROUNDUP((ROW()-1)/10,0)+1, COLUMN()))</f>
        <v>O3_native</v>
      </c>
      <c r="E5197" cm="1">
        <f t="array" aca="1" ref="E5197" ca="1">INDIRECT("Results!" &amp; ADDRESS(ROUNDUP((ROW()-1)/10,0)+1, COLUMN()))</f>
        <v>40</v>
      </c>
      <c r="F5197" t="str" cm="1">
        <f t="array" aca="1" ref="F5197" ca="1">INDIRECT("Results!" &amp; ADDRESS(ROUNDUP((ROW()-1)/10,0)+1, COLUMN()))</f>
        <v>V9HostSPMDO3_native40</v>
      </c>
      <c r="G5197">
        <f t="shared" ca="1" si="81"/>
        <v>70.846000000000004</v>
      </c>
    </row>
    <row r="5198" spans="1:7" x14ac:dyDescent="0.25">
      <c r="A5198" t="str" cm="1">
        <f t="array" aca="1" ref="A5198" ca="1">INDIRECT("Results!" &amp; ADDRESS(ROUNDUP((ROW()-1)/10,0)+1, COLUMN()))</f>
        <v>V9</v>
      </c>
      <c r="B5198" t="str" cm="1">
        <f t="array" aca="1" ref="B5198" ca="1">INDIRECT("Results!" &amp; ADDRESS(ROUNDUP((ROW()-1)/10,0)+1, COLUMN()))</f>
        <v>Host</v>
      </c>
      <c r="C5198" t="str" cm="1">
        <f t="array" aca="1" ref="C5198" ca="1">INDIRECT("Results!" &amp; ADDRESS(ROUNDUP((ROW()-1)/10,0)+1, COLUMN()))</f>
        <v>SPMD</v>
      </c>
      <c r="D5198" t="str" cm="1">
        <f t="array" aca="1" ref="D5198" ca="1">INDIRECT("Results!" &amp; ADDRESS(ROUNDUP((ROW()-1)/10,0)+1, COLUMN()))</f>
        <v>O3_native</v>
      </c>
      <c r="E5198" cm="1">
        <f t="array" aca="1" ref="E5198" ca="1">INDIRECT("Results!" &amp; ADDRESS(ROUNDUP((ROW()-1)/10,0)+1, COLUMN()))</f>
        <v>40</v>
      </c>
      <c r="F5198" t="str" cm="1">
        <f t="array" aca="1" ref="F5198" ca="1">INDIRECT("Results!" &amp; ADDRESS(ROUNDUP((ROW()-1)/10,0)+1, COLUMN()))</f>
        <v>V9HostSPMDO3_native40</v>
      </c>
      <c r="G5198">
        <f t="shared" ca="1" si="81"/>
        <v>70.849000000000004</v>
      </c>
    </row>
    <row r="5199" spans="1:7" x14ac:dyDescent="0.25">
      <c r="A5199" t="str" cm="1">
        <f t="array" aca="1" ref="A5199" ca="1">INDIRECT("Results!" &amp; ADDRESS(ROUNDUP((ROW()-1)/10,0)+1, COLUMN()))</f>
        <v>V9</v>
      </c>
      <c r="B5199" t="str" cm="1">
        <f t="array" aca="1" ref="B5199" ca="1">INDIRECT("Results!" &amp; ADDRESS(ROUNDUP((ROW()-1)/10,0)+1, COLUMN()))</f>
        <v>Host</v>
      </c>
      <c r="C5199" t="str" cm="1">
        <f t="array" aca="1" ref="C5199" ca="1">INDIRECT("Results!" &amp; ADDRESS(ROUNDUP((ROW()-1)/10,0)+1, COLUMN()))</f>
        <v>SPMD</v>
      </c>
      <c r="D5199" t="str" cm="1">
        <f t="array" aca="1" ref="D5199" ca="1">INDIRECT("Results!" &amp; ADDRESS(ROUNDUP((ROW()-1)/10,0)+1, COLUMN()))</f>
        <v>O3_native</v>
      </c>
      <c r="E5199" cm="1">
        <f t="array" aca="1" ref="E5199" ca="1">INDIRECT("Results!" &amp; ADDRESS(ROUNDUP((ROW()-1)/10,0)+1, COLUMN()))</f>
        <v>40</v>
      </c>
      <c r="F5199" t="str" cm="1">
        <f t="array" aca="1" ref="F5199" ca="1">INDIRECT("Results!" &amp; ADDRESS(ROUNDUP((ROW()-1)/10,0)+1, COLUMN()))</f>
        <v>V9HostSPMDO3_native40</v>
      </c>
      <c r="G5199">
        <f t="shared" ca="1" si="81"/>
        <v>70.888999999999996</v>
      </c>
    </row>
    <row r="5200" spans="1:7" x14ac:dyDescent="0.25">
      <c r="A5200" t="str" cm="1">
        <f t="array" aca="1" ref="A5200" ca="1">INDIRECT("Results!" &amp; ADDRESS(ROUNDUP((ROW()-1)/10,0)+1, COLUMN()))</f>
        <v>V9</v>
      </c>
      <c r="B5200" t="str" cm="1">
        <f t="array" aca="1" ref="B5200" ca="1">INDIRECT("Results!" &amp; ADDRESS(ROUNDUP((ROW()-1)/10,0)+1, COLUMN()))</f>
        <v>Host</v>
      </c>
      <c r="C5200" t="str" cm="1">
        <f t="array" aca="1" ref="C5200" ca="1">INDIRECT("Results!" &amp; ADDRESS(ROUNDUP((ROW()-1)/10,0)+1, COLUMN()))</f>
        <v>SPMD</v>
      </c>
      <c r="D5200" t="str" cm="1">
        <f t="array" aca="1" ref="D5200" ca="1">INDIRECT("Results!" &amp; ADDRESS(ROUNDUP((ROW()-1)/10,0)+1, COLUMN()))</f>
        <v>O3_native</v>
      </c>
      <c r="E5200" cm="1">
        <f t="array" aca="1" ref="E5200" ca="1">INDIRECT("Results!" &amp; ADDRESS(ROUNDUP((ROW()-1)/10,0)+1, COLUMN()))</f>
        <v>40</v>
      </c>
      <c r="F5200" t="str" cm="1">
        <f t="array" aca="1" ref="F5200" ca="1">INDIRECT("Results!" &amp; ADDRESS(ROUNDUP((ROW()-1)/10,0)+1, COLUMN()))</f>
        <v>V9HostSPMDO3_native40</v>
      </c>
      <c r="G5200">
        <f t="shared" ca="1" si="81"/>
        <v>70.906000000000006</v>
      </c>
    </row>
    <row r="5201" spans="1:7" x14ac:dyDescent="0.25">
      <c r="A5201" t="str" cm="1">
        <f t="array" aca="1" ref="A5201" ca="1">INDIRECT("Results!" &amp; ADDRESS(ROUNDUP((ROW()-1)/10,0)+1, COLUMN()))</f>
        <v>V9</v>
      </c>
      <c r="B5201" t="str" cm="1">
        <f t="array" aca="1" ref="B5201" ca="1">INDIRECT("Results!" &amp; ADDRESS(ROUNDUP((ROW()-1)/10,0)+1, COLUMN()))</f>
        <v>Host</v>
      </c>
      <c r="C5201" t="str" cm="1">
        <f t="array" aca="1" ref="C5201" ca="1">INDIRECT("Results!" &amp; ADDRESS(ROUNDUP((ROW()-1)/10,0)+1, COLUMN()))</f>
        <v>SPMD</v>
      </c>
      <c r="D5201" t="str" cm="1">
        <f t="array" aca="1" ref="D5201" ca="1">INDIRECT("Results!" &amp; ADDRESS(ROUNDUP((ROW()-1)/10,0)+1, COLUMN()))</f>
        <v>O3_native</v>
      </c>
      <c r="E5201" cm="1">
        <f t="array" aca="1" ref="E5201" ca="1">INDIRECT("Results!" &amp; ADDRESS(ROUNDUP((ROW()-1)/10,0)+1, COLUMN()))</f>
        <v>40</v>
      </c>
      <c r="F5201" t="str" cm="1">
        <f t="array" aca="1" ref="F5201" ca="1">INDIRECT("Results!" &amp; ADDRESS(ROUNDUP((ROW()-1)/10,0)+1, COLUMN()))</f>
        <v>V9HostSPMDO3_native40</v>
      </c>
      <c r="G5201">
        <f t="shared" ca="1" si="81"/>
        <v>70.906000000000006</v>
      </c>
    </row>
    <row r="5202" spans="1:7" x14ac:dyDescent="0.25">
      <c r="A5202" t="str" cm="1">
        <f t="array" aca="1" ref="A5202" ca="1">INDIRECT("Results!" &amp; ADDRESS(ROUNDUP((ROW()-1)/10,0)+1, COLUMN()))</f>
        <v>V9</v>
      </c>
      <c r="B5202" t="str" cm="1">
        <f t="array" aca="1" ref="B5202" ca="1">INDIRECT("Results!" &amp; ADDRESS(ROUNDUP((ROW()-1)/10,0)+1, COLUMN()))</f>
        <v>Host</v>
      </c>
      <c r="C5202" t="str" cm="1">
        <f t="array" aca="1" ref="C5202" ca="1">INDIRECT("Results!" &amp; ADDRESS(ROUNDUP((ROW()-1)/10,0)+1, COLUMN()))</f>
        <v>SPMD</v>
      </c>
      <c r="D5202" t="str" cm="1">
        <f t="array" aca="1" ref="D5202" ca="1">INDIRECT("Results!" &amp; ADDRESS(ROUNDUP((ROW()-1)/10,0)+1, COLUMN()))</f>
        <v>O3_native</v>
      </c>
      <c r="E5202" cm="1">
        <f t="array" aca="1" ref="E5202" ca="1">INDIRECT("Results!" &amp; ADDRESS(ROUNDUP((ROW()-1)/10,0)+1, COLUMN()))</f>
        <v>44</v>
      </c>
      <c r="F5202" t="str" cm="1">
        <f t="array" aca="1" ref="F5202" ca="1">INDIRECT("Results!" &amp; ADDRESS(ROUNDUP((ROW()-1)/10,0)+1, COLUMN()))</f>
        <v>V9HostSPMDO3_native44</v>
      </c>
      <c r="G5202">
        <f t="shared" ca="1" si="81"/>
        <v>70.557999999999993</v>
      </c>
    </row>
    <row r="5203" spans="1:7" x14ac:dyDescent="0.25">
      <c r="A5203" t="str" cm="1">
        <f t="array" aca="1" ref="A5203" ca="1">INDIRECT("Results!" &amp; ADDRESS(ROUNDUP((ROW()-1)/10,0)+1, COLUMN()))</f>
        <v>V9</v>
      </c>
      <c r="B5203" t="str" cm="1">
        <f t="array" aca="1" ref="B5203" ca="1">INDIRECT("Results!" &amp; ADDRESS(ROUNDUP((ROW()-1)/10,0)+1, COLUMN()))</f>
        <v>Host</v>
      </c>
      <c r="C5203" t="str" cm="1">
        <f t="array" aca="1" ref="C5203" ca="1">INDIRECT("Results!" &amp; ADDRESS(ROUNDUP((ROW()-1)/10,0)+1, COLUMN()))</f>
        <v>SPMD</v>
      </c>
      <c r="D5203" t="str" cm="1">
        <f t="array" aca="1" ref="D5203" ca="1">INDIRECT("Results!" &amp; ADDRESS(ROUNDUP((ROW()-1)/10,0)+1, COLUMN()))</f>
        <v>O3_native</v>
      </c>
      <c r="E5203" cm="1">
        <f t="array" aca="1" ref="E5203" ca="1">INDIRECT("Results!" &amp; ADDRESS(ROUNDUP((ROW()-1)/10,0)+1, COLUMN()))</f>
        <v>44</v>
      </c>
      <c r="F5203" t="str" cm="1">
        <f t="array" aca="1" ref="F5203" ca="1">INDIRECT("Results!" &amp; ADDRESS(ROUNDUP((ROW()-1)/10,0)+1, COLUMN()))</f>
        <v>V9HostSPMDO3_native44</v>
      </c>
      <c r="G5203">
        <f t="shared" ca="1" si="81"/>
        <v>70.593000000000004</v>
      </c>
    </row>
    <row r="5204" spans="1:7" x14ac:dyDescent="0.25">
      <c r="A5204" t="str" cm="1">
        <f t="array" aca="1" ref="A5204" ca="1">INDIRECT("Results!" &amp; ADDRESS(ROUNDUP((ROW()-1)/10,0)+1, COLUMN()))</f>
        <v>V9</v>
      </c>
      <c r="B5204" t="str" cm="1">
        <f t="array" aca="1" ref="B5204" ca="1">INDIRECT("Results!" &amp; ADDRESS(ROUNDUP((ROW()-1)/10,0)+1, COLUMN()))</f>
        <v>Host</v>
      </c>
      <c r="C5204" t="str" cm="1">
        <f t="array" aca="1" ref="C5204" ca="1">INDIRECT("Results!" &amp; ADDRESS(ROUNDUP((ROW()-1)/10,0)+1, COLUMN()))</f>
        <v>SPMD</v>
      </c>
      <c r="D5204" t="str" cm="1">
        <f t="array" aca="1" ref="D5204" ca="1">INDIRECT("Results!" &amp; ADDRESS(ROUNDUP((ROW()-1)/10,0)+1, COLUMN()))</f>
        <v>O3_native</v>
      </c>
      <c r="E5204" cm="1">
        <f t="array" aca="1" ref="E5204" ca="1">INDIRECT("Results!" &amp; ADDRESS(ROUNDUP((ROW()-1)/10,0)+1, COLUMN()))</f>
        <v>44</v>
      </c>
      <c r="F5204" t="str" cm="1">
        <f t="array" aca="1" ref="F5204" ca="1">INDIRECT("Results!" &amp; ADDRESS(ROUNDUP((ROW()-1)/10,0)+1, COLUMN()))</f>
        <v>V9HostSPMDO3_native44</v>
      </c>
      <c r="G5204">
        <f t="shared" ca="1" si="81"/>
        <v>70.625</v>
      </c>
    </row>
    <row r="5205" spans="1:7" x14ac:dyDescent="0.25">
      <c r="A5205" t="str" cm="1">
        <f t="array" aca="1" ref="A5205" ca="1">INDIRECT("Results!" &amp; ADDRESS(ROUNDUP((ROW()-1)/10,0)+1, COLUMN()))</f>
        <v>V9</v>
      </c>
      <c r="B5205" t="str" cm="1">
        <f t="array" aca="1" ref="B5205" ca="1">INDIRECT("Results!" &amp; ADDRESS(ROUNDUP((ROW()-1)/10,0)+1, COLUMN()))</f>
        <v>Host</v>
      </c>
      <c r="C5205" t="str" cm="1">
        <f t="array" aca="1" ref="C5205" ca="1">INDIRECT("Results!" &amp; ADDRESS(ROUNDUP((ROW()-1)/10,0)+1, COLUMN()))</f>
        <v>SPMD</v>
      </c>
      <c r="D5205" t="str" cm="1">
        <f t="array" aca="1" ref="D5205" ca="1">INDIRECT("Results!" &amp; ADDRESS(ROUNDUP((ROW()-1)/10,0)+1, COLUMN()))</f>
        <v>O3_native</v>
      </c>
      <c r="E5205" cm="1">
        <f t="array" aca="1" ref="E5205" ca="1">INDIRECT("Results!" &amp; ADDRESS(ROUNDUP((ROW()-1)/10,0)+1, COLUMN()))</f>
        <v>44</v>
      </c>
      <c r="F5205" t="str" cm="1">
        <f t="array" aca="1" ref="F5205" ca="1">INDIRECT("Results!" &amp; ADDRESS(ROUNDUP((ROW()-1)/10,0)+1, COLUMN()))</f>
        <v>V9HostSPMDO3_native44</v>
      </c>
      <c r="G5205">
        <f t="shared" ca="1" si="81"/>
        <v>70.626000000000005</v>
      </c>
    </row>
    <row r="5206" spans="1:7" x14ac:dyDescent="0.25">
      <c r="A5206" t="str" cm="1">
        <f t="array" aca="1" ref="A5206" ca="1">INDIRECT("Results!" &amp; ADDRESS(ROUNDUP((ROW()-1)/10,0)+1, COLUMN()))</f>
        <v>V9</v>
      </c>
      <c r="B5206" t="str" cm="1">
        <f t="array" aca="1" ref="B5206" ca="1">INDIRECT("Results!" &amp; ADDRESS(ROUNDUP((ROW()-1)/10,0)+1, COLUMN()))</f>
        <v>Host</v>
      </c>
      <c r="C5206" t="str" cm="1">
        <f t="array" aca="1" ref="C5206" ca="1">INDIRECT("Results!" &amp; ADDRESS(ROUNDUP((ROW()-1)/10,0)+1, COLUMN()))</f>
        <v>SPMD</v>
      </c>
      <c r="D5206" t="str" cm="1">
        <f t="array" aca="1" ref="D5206" ca="1">INDIRECT("Results!" &amp; ADDRESS(ROUNDUP((ROW()-1)/10,0)+1, COLUMN()))</f>
        <v>O3_native</v>
      </c>
      <c r="E5206" cm="1">
        <f t="array" aca="1" ref="E5206" ca="1">INDIRECT("Results!" &amp; ADDRESS(ROUNDUP((ROW()-1)/10,0)+1, COLUMN()))</f>
        <v>44</v>
      </c>
      <c r="F5206" t="str" cm="1">
        <f t="array" aca="1" ref="F5206" ca="1">INDIRECT("Results!" &amp; ADDRESS(ROUNDUP((ROW()-1)/10,0)+1, COLUMN()))</f>
        <v>V9HostSPMDO3_native44</v>
      </c>
      <c r="G5206">
        <f t="shared" ca="1" si="81"/>
        <v>70.656999999999996</v>
      </c>
    </row>
    <row r="5207" spans="1:7" x14ac:dyDescent="0.25">
      <c r="A5207" t="str" cm="1">
        <f t="array" aca="1" ref="A5207" ca="1">INDIRECT("Results!" &amp; ADDRESS(ROUNDUP((ROW()-1)/10,0)+1, COLUMN()))</f>
        <v>V9</v>
      </c>
      <c r="B5207" t="str" cm="1">
        <f t="array" aca="1" ref="B5207" ca="1">INDIRECT("Results!" &amp; ADDRESS(ROUNDUP((ROW()-1)/10,0)+1, COLUMN()))</f>
        <v>Host</v>
      </c>
      <c r="C5207" t="str" cm="1">
        <f t="array" aca="1" ref="C5207" ca="1">INDIRECT("Results!" &amp; ADDRESS(ROUNDUP((ROW()-1)/10,0)+1, COLUMN()))</f>
        <v>SPMD</v>
      </c>
      <c r="D5207" t="str" cm="1">
        <f t="array" aca="1" ref="D5207" ca="1">INDIRECT("Results!" &amp; ADDRESS(ROUNDUP((ROW()-1)/10,0)+1, COLUMN()))</f>
        <v>O3_native</v>
      </c>
      <c r="E5207" cm="1">
        <f t="array" aca="1" ref="E5207" ca="1">INDIRECT("Results!" &amp; ADDRESS(ROUNDUP((ROW()-1)/10,0)+1, COLUMN()))</f>
        <v>44</v>
      </c>
      <c r="F5207" t="str" cm="1">
        <f t="array" aca="1" ref="F5207" ca="1">INDIRECT("Results!" &amp; ADDRESS(ROUNDUP((ROW()-1)/10,0)+1, COLUMN()))</f>
        <v>V9HostSPMDO3_native44</v>
      </c>
      <c r="G5207">
        <f t="shared" ca="1" si="81"/>
        <v>70.658000000000001</v>
      </c>
    </row>
    <row r="5208" spans="1:7" x14ac:dyDescent="0.25">
      <c r="A5208" t="str" cm="1">
        <f t="array" aca="1" ref="A5208" ca="1">INDIRECT("Results!" &amp; ADDRESS(ROUNDUP((ROW()-1)/10,0)+1, COLUMN()))</f>
        <v>V9</v>
      </c>
      <c r="B5208" t="str" cm="1">
        <f t="array" aca="1" ref="B5208" ca="1">INDIRECT("Results!" &amp; ADDRESS(ROUNDUP((ROW()-1)/10,0)+1, COLUMN()))</f>
        <v>Host</v>
      </c>
      <c r="C5208" t="str" cm="1">
        <f t="array" aca="1" ref="C5208" ca="1">INDIRECT("Results!" &amp; ADDRESS(ROUNDUP((ROW()-1)/10,0)+1, COLUMN()))</f>
        <v>SPMD</v>
      </c>
      <c r="D5208" t="str" cm="1">
        <f t="array" aca="1" ref="D5208" ca="1">INDIRECT("Results!" &amp; ADDRESS(ROUNDUP((ROW()-1)/10,0)+1, COLUMN()))</f>
        <v>O3_native</v>
      </c>
      <c r="E5208" cm="1">
        <f t="array" aca="1" ref="E5208" ca="1">INDIRECT("Results!" &amp; ADDRESS(ROUNDUP((ROW()-1)/10,0)+1, COLUMN()))</f>
        <v>44</v>
      </c>
      <c r="F5208" t="str" cm="1">
        <f t="array" aca="1" ref="F5208" ca="1">INDIRECT("Results!" &amp; ADDRESS(ROUNDUP((ROW()-1)/10,0)+1, COLUMN()))</f>
        <v>V9HostSPMDO3_native44</v>
      </c>
      <c r="G5208">
        <f t="shared" ca="1" si="81"/>
        <v>70.664999999999992</v>
      </c>
    </row>
    <row r="5209" spans="1:7" x14ac:dyDescent="0.25">
      <c r="A5209" t="str" cm="1">
        <f t="array" aca="1" ref="A5209" ca="1">INDIRECT("Results!" &amp; ADDRESS(ROUNDUP((ROW()-1)/10,0)+1, COLUMN()))</f>
        <v>V9</v>
      </c>
      <c r="B5209" t="str" cm="1">
        <f t="array" aca="1" ref="B5209" ca="1">INDIRECT("Results!" &amp; ADDRESS(ROUNDUP((ROW()-1)/10,0)+1, COLUMN()))</f>
        <v>Host</v>
      </c>
      <c r="C5209" t="str" cm="1">
        <f t="array" aca="1" ref="C5209" ca="1">INDIRECT("Results!" &amp; ADDRESS(ROUNDUP((ROW()-1)/10,0)+1, COLUMN()))</f>
        <v>SPMD</v>
      </c>
      <c r="D5209" t="str" cm="1">
        <f t="array" aca="1" ref="D5209" ca="1">INDIRECT("Results!" &amp; ADDRESS(ROUNDUP((ROW()-1)/10,0)+1, COLUMN()))</f>
        <v>O3_native</v>
      </c>
      <c r="E5209" cm="1">
        <f t="array" aca="1" ref="E5209" ca="1">INDIRECT("Results!" &amp; ADDRESS(ROUNDUP((ROW()-1)/10,0)+1, COLUMN()))</f>
        <v>44</v>
      </c>
      <c r="F5209" t="str" cm="1">
        <f t="array" aca="1" ref="F5209" ca="1">INDIRECT("Results!" &amp; ADDRESS(ROUNDUP((ROW()-1)/10,0)+1, COLUMN()))</f>
        <v>V9HostSPMDO3_native44</v>
      </c>
      <c r="G5209">
        <f t="shared" ca="1" si="81"/>
        <v>70.813000000000002</v>
      </c>
    </row>
    <row r="5210" spans="1:7" x14ac:dyDescent="0.25">
      <c r="A5210" t="str" cm="1">
        <f t="array" aca="1" ref="A5210" ca="1">INDIRECT("Results!" &amp; ADDRESS(ROUNDUP((ROW()-1)/10,0)+1, COLUMN()))</f>
        <v>V9</v>
      </c>
      <c r="B5210" t="str" cm="1">
        <f t="array" aca="1" ref="B5210" ca="1">INDIRECT("Results!" &amp; ADDRESS(ROUNDUP((ROW()-1)/10,0)+1, COLUMN()))</f>
        <v>Host</v>
      </c>
      <c r="C5210" t="str" cm="1">
        <f t="array" aca="1" ref="C5210" ca="1">INDIRECT("Results!" &amp; ADDRESS(ROUNDUP((ROW()-1)/10,0)+1, COLUMN()))</f>
        <v>SPMD</v>
      </c>
      <c r="D5210" t="str" cm="1">
        <f t="array" aca="1" ref="D5210" ca="1">INDIRECT("Results!" &amp; ADDRESS(ROUNDUP((ROW()-1)/10,0)+1, COLUMN()))</f>
        <v>O3_native</v>
      </c>
      <c r="E5210" cm="1">
        <f t="array" aca="1" ref="E5210" ca="1">INDIRECT("Results!" &amp; ADDRESS(ROUNDUP((ROW()-1)/10,0)+1, COLUMN()))</f>
        <v>44</v>
      </c>
      <c r="F5210" t="str" cm="1">
        <f t="array" aca="1" ref="F5210" ca="1">INDIRECT("Results!" &amp; ADDRESS(ROUNDUP((ROW()-1)/10,0)+1, COLUMN()))</f>
        <v>V9HostSPMDO3_native44</v>
      </c>
      <c r="G5210">
        <f t="shared" ca="1" si="81"/>
        <v>70.992999999999995</v>
      </c>
    </row>
    <row r="5211" spans="1:7" x14ac:dyDescent="0.25">
      <c r="A5211" t="str" cm="1">
        <f t="array" aca="1" ref="A5211" ca="1">INDIRECT("Results!" &amp; ADDRESS(ROUNDUP((ROW()-1)/10,0)+1, COLUMN()))</f>
        <v>V9</v>
      </c>
      <c r="B5211" t="str" cm="1">
        <f t="array" aca="1" ref="B5211" ca="1">INDIRECT("Results!" &amp; ADDRESS(ROUNDUP((ROW()-1)/10,0)+1, COLUMN()))</f>
        <v>Host</v>
      </c>
      <c r="C5211" t="str" cm="1">
        <f t="array" aca="1" ref="C5211" ca="1">INDIRECT("Results!" &amp; ADDRESS(ROUNDUP((ROW()-1)/10,0)+1, COLUMN()))</f>
        <v>SPMD</v>
      </c>
      <c r="D5211" t="str" cm="1">
        <f t="array" aca="1" ref="D5211" ca="1">INDIRECT("Results!" &amp; ADDRESS(ROUNDUP((ROW()-1)/10,0)+1, COLUMN()))</f>
        <v>O3_native</v>
      </c>
      <c r="E5211" cm="1">
        <f t="array" aca="1" ref="E5211" ca="1">INDIRECT("Results!" &amp; ADDRESS(ROUNDUP((ROW()-1)/10,0)+1, COLUMN()))</f>
        <v>44</v>
      </c>
      <c r="F5211" t="str" cm="1">
        <f t="array" aca="1" ref="F5211" ca="1">INDIRECT("Results!" &amp; ADDRESS(ROUNDUP((ROW()-1)/10,0)+1, COLUMN()))</f>
        <v>V9HostSPMDO3_native44</v>
      </c>
      <c r="G5211">
        <f t="shared" ca="1" si="81"/>
        <v>71.09</v>
      </c>
    </row>
    <row r="5212" spans="1:7" x14ac:dyDescent="0.25">
      <c r="A5212" t="str" cm="1">
        <f t="array" aca="1" ref="A5212" ca="1">INDIRECT("Results!" &amp; ADDRESS(ROUNDUP((ROW()-1)/10,0)+1, COLUMN()))</f>
        <v>V9</v>
      </c>
      <c r="B5212" t="str" cm="1">
        <f t="array" aca="1" ref="B5212" ca="1">INDIRECT("Results!" &amp; ADDRESS(ROUNDUP((ROW()-1)/10,0)+1, COLUMN()))</f>
        <v>Host</v>
      </c>
      <c r="C5212" t="str" cm="1">
        <f t="array" aca="1" ref="C5212" ca="1">INDIRECT("Results!" &amp; ADDRESS(ROUNDUP((ROW()-1)/10,0)+1, COLUMN()))</f>
        <v>SPMD</v>
      </c>
      <c r="D5212" t="str" cm="1">
        <f t="array" aca="1" ref="D5212" ca="1">INDIRECT("Results!" &amp; ADDRESS(ROUNDUP((ROW()-1)/10,0)+1, COLUMN()))</f>
        <v>O3_native</v>
      </c>
      <c r="E5212" cm="1">
        <f t="array" aca="1" ref="E5212" ca="1">INDIRECT("Results!" &amp; ADDRESS(ROUNDUP((ROW()-1)/10,0)+1, COLUMN()))</f>
        <v>48</v>
      </c>
      <c r="F5212" t="str" cm="1">
        <f t="array" aca="1" ref="F5212" ca="1">INDIRECT("Results!" &amp; ADDRESS(ROUNDUP((ROW()-1)/10,0)+1, COLUMN()))</f>
        <v>V9HostSPMDO3_native48</v>
      </c>
      <c r="G5212">
        <f t="shared" ca="1" si="81"/>
        <v>59.905000000000001</v>
      </c>
    </row>
    <row r="5213" spans="1:7" x14ac:dyDescent="0.25">
      <c r="A5213" t="str" cm="1">
        <f t="array" aca="1" ref="A5213" ca="1">INDIRECT("Results!" &amp; ADDRESS(ROUNDUP((ROW()-1)/10,0)+1, COLUMN()))</f>
        <v>V9</v>
      </c>
      <c r="B5213" t="str" cm="1">
        <f t="array" aca="1" ref="B5213" ca="1">INDIRECT("Results!" &amp; ADDRESS(ROUNDUP((ROW()-1)/10,0)+1, COLUMN()))</f>
        <v>Host</v>
      </c>
      <c r="C5213" t="str" cm="1">
        <f t="array" aca="1" ref="C5213" ca="1">INDIRECT("Results!" &amp; ADDRESS(ROUNDUP((ROW()-1)/10,0)+1, COLUMN()))</f>
        <v>SPMD</v>
      </c>
      <c r="D5213" t="str" cm="1">
        <f t="array" aca="1" ref="D5213" ca="1">INDIRECT("Results!" &amp; ADDRESS(ROUNDUP((ROW()-1)/10,0)+1, COLUMN()))</f>
        <v>O3_native</v>
      </c>
      <c r="E5213" cm="1">
        <f t="array" aca="1" ref="E5213" ca="1">INDIRECT("Results!" &amp; ADDRESS(ROUNDUP((ROW()-1)/10,0)+1, COLUMN()))</f>
        <v>48</v>
      </c>
      <c r="F5213" t="str" cm="1">
        <f t="array" aca="1" ref="F5213" ca="1">INDIRECT("Results!" &amp; ADDRESS(ROUNDUP((ROW()-1)/10,0)+1, COLUMN()))</f>
        <v>V9HostSPMDO3_native48</v>
      </c>
      <c r="G5213">
        <f t="shared" ca="1" si="81"/>
        <v>59.905999999999999</v>
      </c>
    </row>
    <row r="5214" spans="1:7" x14ac:dyDescent="0.25">
      <c r="A5214" t="str" cm="1">
        <f t="array" aca="1" ref="A5214" ca="1">INDIRECT("Results!" &amp; ADDRESS(ROUNDUP((ROW()-1)/10,0)+1, COLUMN()))</f>
        <v>V9</v>
      </c>
      <c r="B5214" t="str" cm="1">
        <f t="array" aca="1" ref="B5214" ca="1">INDIRECT("Results!" &amp; ADDRESS(ROUNDUP((ROW()-1)/10,0)+1, COLUMN()))</f>
        <v>Host</v>
      </c>
      <c r="C5214" t="str" cm="1">
        <f t="array" aca="1" ref="C5214" ca="1">INDIRECT("Results!" &amp; ADDRESS(ROUNDUP((ROW()-1)/10,0)+1, COLUMN()))</f>
        <v>SPMD</v>
      </c>
      <c r="D5214" t="str" cm="1">
        <f t="array" aca="1" ref="D5214" ca="1">INDIRECT("Results!" &amp; ADDRESS(ROUNDUP((ROW()-1)/10,0)+1, COLUMN()))</f>
        <v>O3_native</v>
      </c>
      <c r="E5214" cm="1">
        <f t="array" aca="1" ref="E5214" ca="1">INDIRECT("Results!" &amp; ADDRESS(ROUNDUP((ROW()-1)/10,0)+1, COLUMN()))</f>
        <v>48</v>
      </c>
      <c r="F5214" t="str" cm="1">
        <f t="array" aca="1" ref="F5214" ca="1">INDIRECT("Results!" &amp; ADDRESS(ROUNDUP((ROW()-1)/10,0)+1, COLUMN()))</f>
        <v>V9HostSPMDO3_native48</v>
      </c>
      <c r="G5214">
        <f t="shared" ca="1" si="81"/>
        <v>59.921999999999997</v>
      </c>
    </row>
    <row r="5215" spans="1:7" x14ac:dyDescent="0.25">
      <c r="A5215" t="str" cm="1">
        <f t="array" aca="1" ref="A5215" ca="1">INDIRECT("Results!" &amp; ADDRESS(ROUNDUP((ROW()-1)/10,0)+1, COLUMN()))</f>
        <v>V9</v>
      </c>
      <c r="B5215" t="str" cm="1">
        <f t="array" aca="1" ref="B5215" ca="1">INDIRECT("Results!" &amp; ADDRESS(ROUNDUP((ROW()-1)/10,0)+1, COLUMN()))</f>
        <v>Host</v>
      </c>
      <c r="C5215" t="str" cm="1">
        <f t="array" aca="1" ref="C5215" ca="1">INDIRECT("Results!" &amp; ADDRESS(ROUNDUP((ROW()-1)/10,0)+1, COLUMN()))</f>
        <v>SPMD</v>
      </c>
      <c r="D5215" t="str" cm="1">
        <f t="array" aca="1" ref="D5215" ca="1">INDIRECT("Results!" &amp; ADDRESS(ROUNDUP((ROW()-1)/10,0)+1, COLUMN()))</f>
        <v>O3_native</v>
      </c>
      <c r="E5215" cm="1">
        <f t="array" aca="1" ref="E5215" ca="1">INDIRECT("Results!" &amp; ADDRESS(ROUNDUP((ROW()-1)/10,0)+1, COLUMN()))</f>
        <v>48</v>
      </c>
      <c r="F5215" t="str" cm="1">
        <f t="array" aca="1" ref="F5215" ca="1">INDIRECT("Results!" &amp; ADDRESS(ROUNDUP((ROW()-1)/10,0)+1, COLUMN()))</f>
        <v>V9HostSPMDO3_native48</v>
      </c>
      <c r="G5215">
        <f t="shared" ca="1" si="81"/>
        <v>59.933</v>
      </c>
    </row>
    <row r="5216" spans="1:7" x14ac:dyDescent="0.25">
      <c r="A5216" t="str" cm="1">
        <f t="array" aca="1" ref="A5216" ca="1">INDIRECT("Results!" &amp; ADDRESS(ROUNDUP((ROW()-1)/10,0)+1, COLUMN()))</f>
        <v>V9</v>
      </c>
      <c r="B5216" t="str" cm="1">
        <f t="array" aca="1" ref="B5216" ca="1">INDIRECT("Results!" &amp; ADDRESS(ROUNDUP((ROW()-1)/10,0)+1, COLUMN()))</f>
        <v>Host</v>
      </c>
      <c r="C5216" t="str" cm="1">
        <f t="array" aca="1" ref="C5216" ca="1">INDIRECT("Results!" &amp; ADDRESS(ROUNDUP((ROW()-1)/10,0)+1, COLUMN()))</f>
        <v>SPMD</v>
      </c>
      <c r="D5216" t="str" cm="1">
        <f t="array" aca="1" ref="D5216" ca="1">INDIRECT("Results!" &amp; ADDRESS(ROUNDUP((ROW()-1)/10,0)+1, COLUMN()))</f>
        <v>O3_native</v>
      </c>
      <c r="E5216" cm="1">
        <f t="array" aca="1" ref="E5216" ca="1">INDIRECT("Results!" &amp; ADDRESS(ROUNDUP((ROW()-1)/10,0)+1, COLUMN()))</f>
        <v>48</v>
      </c>
      <c r="F5216" t="str" cm="1">
        <f t="array" aca="1" ref="F5216" ca="1">INDIRECT("Results!" &amp; ADDRESS(ROUNDUP((ROW()-1)/10,0)+1, COLUMN()))</f>
        <v>V9HostSPMDO3_native48</v>
      </c>
      <c r="G5216">
        <f t="shared" ca="1" si="81"/>
        <v>59.945</v>
      </c>
    </row>
    <row r="5217" spans="1:7" x14ac:dyDescent="0.25">
      <c r="A5217" t="str" cm="1">
        <f t="array" aca="1" ref="A5217" ca="1">INDIRECT("Results!" &amp; ADDRESS(ROUNDUP((ROW()-1)/10,0)+1, COLUMN()))</f>
        <v>V9</v>
      </c>
      <c r="B5217" t="str" cm="1">
        <f t="array" aca="1" ref="B5217" ca="1">INDIRECT("Results!" &amp; ADDRESS(ROUNDUP((ROW()-1)/10,0)+1, COLUMN()))</f>
        <v>Host</v>
      </c>
      <c r="C5217" t="str" cm="1">
        <f t="array" aca="1" ref="C5217" ca="1">INDIRECT("Results!" &amp; ADDRESS(ROUNDUP((ROW()-1)/10,0)+1, COLUMN()))</f>
        <v>SPMD</v>
      </c>
      <c r="D5217" t="str" cm="1">
        <f t="array" aca="1" ref="D5217" ca="1">INDIRECT("Results!" &amp; ADDRESS(ROUNDUP((ROW()-1)/10,0)+1, COLUMN()))</f>
        <v>O3_native</v>
      </c>
      <c r="E5217" cm="1">
        <f t="array" aca="1" ref="E5217" ca="1">INDIRECT("Results!" &amp; ADDRESS(ROUNDUP((ROW()-1)/10,0)+1, COLUMN()))</f>
        <v>48</v>
      </c>
      <c r="F5217" t="str" cm="1">
        <f t="array" aca="1" ref="F5217" ca="1">INDIRECT("Results!" &amp; ADDRESS(ROUNDUP((ROW()-1)/10,0)+1, COLUMN()))</f>
        <v>V9HostSPMDO3_native48</v>
      </c>
      <c r="G5217">
        <f t="shared" ca="1" si="81"/>
        <v>59.957000000000001</v>
      </c>
    </row>
    <row r="5218" spans="1:7" x14ac:dyDescent="0.25">
      <c r="A5218" t="str" cm="1">
        <f t="array" aca="1" ref="A5218" ca="1">INDIRECT("Results!" &amp; ADDRESS(ROUNDUP((ROW()-1)/10,0)+1, COLUMN()))</f>
        <v>V9</v>
      </c>
      <c r="B5218" t="str" cm="1">
        <f t="array" aca="1" ref="B5218" ca="1">INDIRECT("Results!" &amp; ADDRESS(ROUNDUP((ROW()-1)/10,0)+1, COLUMN()))</f>
        <v>Host</v>
      </c>
      <c r="C5218" t="str" cm="1">
        <f t="array" aca="1" ref="C5218" ca="1">INDIRECT("Results!" &amp; ADDRESS(ROUNDUP((ROW()-1)/10,0)+1, COLUMN()))</f>
        <v>SPMD</v>
      </c>
      <c r="D5218" t="str" cm="1">
        <f t="array" aca="1" ref="D5218" ca="1">INDIRECT("Results!" &amp; ADDRESS(ROUNDUP((ROW()-1)/10,0)+1, COLUMN()))</f>
        <v>O3_native</v>
      </c>
      <c r="E5218" cm="1">
        <f t="array" aca="1" ref="E5218" ca="1">INDIRECT("Results!" &amp; ADDRESS(ROUNDUP((ROW()-1)/10,0)+1, COLUMN()))</f>
        <v>48</v>
      </c>
      <c r="F5218" t="str" cm="1">
        <f t="array" aca="1" ref="F5218" ca="1">INDIRECT("Results!" &amp; ADDRESS(ROUNDUP((ROW()-1)/10,0)+1, COLUMN()))</f>
        <v>V9HostSPMDO3_native48</v>
      </c>
      <c r="G5218">
        <f t="shared" ca="1" si="81"/>
        <v>59.981999999999999</v>
      </c>
    </row>
    <row r="5219" spans="1:7" x14ac:dyDescent="0.25">
      <c r="A5219" t="str" cm="1">
        <f t="array" aca="1" ref="A5219" ca="1">INDIRECT("Results!" &amp; ADDRESS(ROUNDUP((ROW()-1)/10,0)+1, COLUMN()))</f>
        <v>V9</v>
      </c>
      <c r="B5219" t="str" cm="1">
        <f t="array" aca="1" ref="B5219" ca="1">INDIRECT("Results!" &amp; ADDRESS(ROUNDUP((ROW()-1)/10,0)+1, COLUMN()))</f>
        <v>Host</v>
      </c>
      <c r="C5219" t="str" cm="1">
        <f t="array" aca="1" ref="C5219" ca="1">INDIRECT("Results!" &amp; ADDRESS(ROUNDUP((ROW()-1)/10,0)+1, COLUMN()))</f>
        <v>SPMD</v>
      </c>
      <c r="D5219" t="str" cm="1">
        <f t="array" aca="1" ref="D5219" ca="1">INDIRECT("Results!" &amp; ADDRESS(ROUNDUP((ROW()-1)/10,0)+1, COLUMN()))</f>
        <v>O3_native</v>
      </c>
      <c r="E5219" cm="1">
        <f t="array" aca="1" ref="E5219" ca="1">INDIRECT("Results!" &amp; ADDRESS(ROUNDUP((ROW()-1)/10,0)+1, COLUMN()))</f>
        <v>48</v>
      </c>
      <c r="F5219" t="str" cm="1">
        <f t="array" aca="1" ref="F5219" ca="1">INDIRECT("Results!" &amp; ADDRESS(ROUNDUP((ROW()-1)/10,0)+1, COLUMN()))</f>
        <v>V9HostSPMDO3_native48</v>
      </c>
      <c r="G5219">
        <f t="shared" ca="1" si="81"/>
        <v>60.03</v>
      </c>
    </row>
    <row r="5220" spans="1:7" x14ac:dyDescent="0.25">
      <c r="A5220" t="str" cm="1">
        <f t="array" aca="1" ref="A5220" ca="1">INDIRECT("Results!" &amp; ADDRESS(ROUNDUP((ROW()-1)/10,0)+1, COLUMN()))</f>
        <v>V9</v>
      </c>
      <c r="B5220" t="str" cm="1">
        <f t="array" aca="1" ref="B5220" ca="1">INDIRECT("Results!" &amp; ADDRESS(ROUNDUP((ROW()-1)/10,0)+1, COLUMN()))</f>
        <v>Host</v>
      </c>
      <c r="C5220" t="str" cm="1">
        <f t="array" aca="1" ref="C5220" ca="1">INDIRECT("Results!" &amp; ADDRESS(ROUNDUP((ROW()-1)/10,0)+1, COLUMN()))</f>
        <v>SPMD</v>
      </c>
      <c r="D5220" t="str" cm="1">
        <f t="array" aca="1" ref="D5220" ca="1">INDIRECT("Results!" &amp; ADDRESS(ROUNDUP((ROW()-1)/10,0)+1, COLUMN()))</f>
        <v>O3_native</v>
      </c>
      <c r="E5220" cm="1">
        <f t="array" aca="1" ref="E5220" ca="1">INDIRECT("Results!" &amp; ADDRESS(ROUNDUP((ROW()-1)/10,0)+1, COLUMN()))</f>
        <v>48</v>
      </c>
      <c r="F5220" t="str" cm="1">
        <f t="array" aca="1" ref="F5220" ca="1">INDIRECT("Results!" &amp; ADDRESS(ROUNDUP((ROW()-1)/10,0)+1, COLUMN()))</f>
        <v>V9HostSPMDO3_native48</v>
      </c>
      <c r="G5220">
        <f t="shared" ca="1" si="81"/>
        <v>60.036999999999999</v>
      </c>
    </row>
    <row r="5221" spans="1:7" x14ac:dyDescent="0.25">
      <c r="A5221" t="str" cm="1">
        <f t="array" aca="1" ref="A5221" ca="1">INDIRECT("Results!" &amp; ADDRESS(ROUNDUP((ROW()-1)/10,0)+1, COLUMN()))</f>
        <v>V9</v>
      </c>
      <c r="B5221" t="str" cm="1">
        <f t="array" aca="1" ref="B5221" ca="1">INDIRECT("Results!" &amp; ADDRESS(ROUNDUP((ROW()-1)/10,0)+1, COLUMN()))</f>
        <v>Host</v>
      </c>
      <c r="C5221" t="str" cm="1">
        <f t="array" aca="1" ref="C5221" ca="1">INDIRECT("Results!" &amp; ADDRESS(ROUNDUP((ROW()-1)/10,0)+1, COLUMN()))</f>
        <v>SPMD</v>
      </c>
      <c r="D5221" t="str" cm="1">
        <f t="array" aca="1" ref="D5221" ca="1">INDIRECT("Results!" &amp; ADDRESS(ROUNDUP((ROW()-1)/10,0)+1, COLUMN()))</f>
        <v>O3_native</v>
      </c>
      <c r="E5221" cm="1">
        <f t="array" aca="1" ref="E5221" ca="1">INDIRECT("Results!" &amp; ADDRESS(ROUNDUP((ROW()-1)/10,0)+1, COLUMN()))</f>
        <v>48</v>
      </c>
      <c r="F5221" t="str" cm="1">
        <f t="array" aca="1" ref="F5221" ca="1">INDIRECT("Results!" &amp; ADDRESS(ROUNDUP((ROW()-1)/10,0)+1, COLUMN()))</f>
        <v>V9HostSPMDO3_native48</v>
      </c>
      <c r="G5221">
        <f t="shared" ca="1" si="81"/>
        <v>60.19</v>
      </c>
    </row>
    <row r="5222" spans="1:7" x14ac:dyDescent="0.25">
      <c r="A5222" t="str" cm="1">
        <f t="array" aca="1" ref="A5222" ca="1">INDIRECT("Results!" &amp; ADDRESS(ROUNDUP((ROW()-1)/10,0)+1, COLUMN()))</f>
        <v>V9</v>
      </c>
      <c r="B5222" t="str" cm="1">
        <f t="array" aca="1" ref="B5222" ca="1">INDIRECT("Results!" &amp; ADDRESS(ROUNDUP((ROW()-1)/10,0)+1, COLUMN()))</f>
        <v>Host</v>
      </c>
      <c r="C5222" t="str" cm="1">
        <f t="array" aca="1" ref="C5222" ca="1">INDIRECT("Results!" &amp; ADDRESS(ROUNDUP((ROW()-1)/10,0)+1, COLUMN()))</f>
        <v>SPMD</v>
      </c>
      <c r="D5222" t="str" cm="1">
        <f t="array" aca="1" ref="D5222" ca="1">INDIRECT("Results!" &amp; ADDRESS(ROUNDUP((ROW()-1)/10,0)+1, COLUMN()))</f>
        <v>O3_native</v>
      </c>
      <c r="E5222" cm="1">
        <f t="array" aca="1" ref="E5222" ca="1">INDIRECT("Results!" &amp; ADDRESS(ROUNDUP((ROW()-1)/10,0)+1, COLUMN()))</f>
        <v>52</v>
      </c>
      <c r="F5222" t="str" cm="1">
        <f t="array" aca="1" ref="F5222" ca="1">INDIRECT("Results!" &amp; ADDRESS(ROUNDUP((ROW()-1)/10,0)+1, COLUMN()))</f>
        <v>V9HostSPMDO3_native52</v>
      </c>
      <c r="G5222">
        <f t="shared" ca="1" si="81"/>
        <v>62.052999999999997</v>
      </c>
    </row>
    <row r="5223" spans="1:7" x14ac:dyDescent="0.25">
      <c r="A5223" t="str" cm="1">
        <f t="array" aca="1" ref="A5223" ca="1">INDIRECT("Results!" &amp; ADDRESS(ROUNDUP((ROW()-1)/10,0)+1, COLUMN()))</f>
        <v>V9</v>
      </c>
      <c r="B5223" t="str" cm="1">
        <f t="array" aca="1" ref="B5223" ca="1">INDIRECT("Results!" &amp; ADDRESS(ROUNDUP((ROW()-1)/10,0)+1, COLUMN()))</f>
        <v>Host</v>
      </c>
      <c r="C5223" t="str" cm="1">
        <f t="array" aca="1" ref="C5223" ca="1">INDIRECT("Results!" &amp; ADDRESS(ROUNDUP((ROW()-1)/10,0)+1, COLUMN()))</f>
        <v>SPMD</v>
      </c>
      <c r="D5223" t="str" cm="1">
        <f t="array" aca="1" ref="D5223" ca="1">INDIRECT("Results!" &amp; ADDRESS(ROUNDUP((ROW()-1)/10,0)+1, COLUMN()))</f>
        <v>O3_native</v>
      </c>
      <c r="E5223" cm="1">
        <f t="array" aca="1" ref="E5223" ca="1">INDIRECT("Results!" &amp; ADDRESS(ROUNDUP((ROW()-1)/10,0)+1, COLUMN()))</f>
        <v>52</v>
      </c>
      <c r="F5223" t="str" cm="1">
        <f t="array" aca="1" ref="F5223" ca="1">INDIRECT("Results!" &amp; ADDRESS(ROUNDUP((ROW()-1)/10,0)+1, COLUMN()))</f>
        <v>V9HostSPMDO3_native52</v>
      </c>
      <c r="G5223">
        <f t="shared" ca="1" si="81"/>
        <v>62.061999999999998</v>
      </c>
    </row>
    <row r="5224" spans="1:7" x14ac:dyDescent="0.25">
      <c r="A5224" t="str" cm="1">
        <f t="array" aca="1" ref="A5224" ca="1">INDIRECT("Results!" &amp; ADDRESS(ROUNDUP((ROW()-1)/10,0)+1, COLUMN()))</f>
        <v>V9</v>
      </c>
      <c r="B5224" t="str" cm="1">
        <f t="array" aca="1" ref="B5224" ca="1">INDIRECT("Results!" &amp; ADDRESS(ROUNDUP((ROW()-1)/10,0)+1, COLUMN()))</f>
        <v>Host</v>
      </c>
      <c r="C5224" t="str" cm="1">
        <f t="array" aca="1" ref="C5224" ca="1">INDIRECT("Results!" &amp; ADDRESS(ROUNDUP((ROW()-1)/10,0)+1, COLUMN()))</f>
        <v>SPMD</v>
      </c>
      <c r="D5224" t="str" cm="1">
        <f t="array" aca="1" ref="D5224" ca="1">INDIRECT("Results!" &amp; ADDRESS(ROUNDUP((ROW()-1)/10,0)+1, COLUMN()))</f>
        <v>O3_native</v>
      </c>
      <c r="E5224" cm="1">
        <f t="array" aca="1" ref="E5224" ca="1">INDIRECT("Results!" &amp; ADDRESS(ROUNDUP((ROW()-1)/10,0)+1, COLUMN()))</f>
        <v>52</v>
      </c>
      <c r="F5224" t="str" cm="1">
        <f t="array" aca="1" ref="F5224" ca="1">INDIRECT("Results!" &amp; ADDRESS(ROUNDUP((ROW()-1)/10,0)+1, COLUMN()))</f>
        <v>V9HostSPMDO3_native52</v>
      </c>
      <c r="G5224">
        <f t="shared" ca="1" si="81"/>
        <v>62.085999999999999</v>
      </c>
    </row>
    <row r="5225" spans="1:7" x14ac:dyDescent="0.25">
      <c r="A5225" t="str" cm="1">
        <f t="array" aca="1" ref="A5225" ca="1">INDIRECT("Results!" &amp; ADDRESS(ROUNDUP((ROW()-1)/10,0)+1, COLUMN()))</f>
        <v>V9</v>
      </c>
      <c r="B5225" t="str" cm="1">
        <f t="array" aca="1" ref="B5225" ca="1">INDIRECT("Results!" &amp; ADDRESS(ROUNDUP((ROW()-1)/10,0)+1, COLUMN()))</f>
        <v>Host</v>
      </c>
      <c r="C5225" t="str" cm="1">
        <f t="array" aca="1" ref="C5225" ca="1">INDIRECT("Results!" &amp; ADDRESS(ROUNDUP((ROW()-1)/10,0)+1, COLUMN()))</f>
        <v>SPMD</v>
      </c>
      <c r="D5225" t="str" cm="1">
        <f t="array" aca="1" ref="D5225" ca="1">INDIRECT("Results!" &amp; ADDRESS(ROUNDUP((ROW()-1)/10,0)+1, COLUMN()))</f>
        <v>O3_native</v>
      </c>
      <c r="E5225" cm="1">
        <f t="array" aca="1" ref="E5225" ca="1">INDIRECT("Results!" &amp; ADDRESS(ROUNDUP((ROW()-1)/10,0)+1, COLUMN()))</f>
        <v>52</v>
      </c>
      <c r="F5225" t="str" cm="1">
        <f t="array" aca="1" ref="F5225" ca="1">INDIRECT("Results!" &amp; ADDRESS(ROUNDUP((ROW()-1)/10,0)+1, COLUMN()))</f>
        <v>V9HostSPMDO3_native52</v>
      </c>
      <c r="G5225">
        <f t="shared" ca="1" si="81"/>
        <v>62.109000000000002</v>
      </c>
    </row>
    <row r="5226" spans="1:7" x14ac:dyDescent="0.25">
      <c r="A5226" t="str" cm="1">
        <f t="array" aca="1" ref="A5226" ca="1">INDIRECT("Results!" &amp; ADDRESS(ROUNDUP((ROW()-1)/10,0)+1, COLUMN()))</f>
        <v>V9</v>
      </c>
      <c r="B5226" t="str" cm="1">
        <f t="array" aca="1" ref="B5226" ca="1">INDIRECT("Results!" &amp; ADDRESS(ROUNDUP((ROW()-1)/10,0)+1, COLUMN()))</f>
        <v>Host</v>
      </c>
      <c r="C5226" t="str" cm="1">
        <f t="array" aca="1" ref="C5226" ca="1">INDIRECT("Results!" &amp; ADDRESS(ROUNDUP((ROW()-1)/10,0)+1, COLUMN()))</f>
        <v>SPMD</v>
      </c>
      <c r="D5226" t="str" cm="1">
        <f t="array" aca="1" ref="D5226" ca="1">INDIRECT("Results!" &amp; ADDRESS(ROUNDUP((ROW()-1)/10,0)+1, COLUMN()))</f>
        <v>O3_native</v>
      </c>
      <c r="E5226" cm="1">
        <f t="array" aca="1" ref="E5226" ca="1">INDIRECT("Results!" &amp; ADDRESS(ROUNDUP((ROW()-1)/10,0)+1, COLUMN()))</f>
        <v>52</v>
      </c>
      <c r="F5226" t="str" cm="1">
        <f t="array" aca="1" ref="F5226" ca="1">INDIRECT("Results!" &amp; ADDRESS(ROUNDUP((ROW()-1)/10,0)+1, COLUMN()))</f>
        <v>V9HostSPMDO3_native52</v>
      </c>
      <c r="G5226">
        <f t="shared" ca="1" si="81"/>
        <v>62.113</v>
      </c>
    </row>
    <row r="5227" spans="1:7" x14ac:dyDescent="0.25">
      <c r="A5227" t="str" cm="1">
        <f t="array" aca="1" ref="A5227" ca="1">INDIRECT("Results!" &amp; ADDRESS(ROUNDUP((ROW()-1)/10,0)+1, COLUMN()))</f>
        <v>V9</v>
      </c>
      <c r="B5227" t="str" cm="1">
        <f t="array" aca="1" ref="B5227" ca="1">INDIRECT("Results!" &amp; ADDRESS(ROUNDUP((ROW()-1)/10,0)+1, COLUMN()))</f>
        <v>Host</v>
      </c>
      <c r="C5227" t="str" cm="1">
        <f t="array" aca="1" ref="C5227" ca="1">INDIRECT("Results!" &amp; ADDRESS(ROUNDUP((ROW()-1)/10,0)+1, COLUMN()))</f>
        <v>SPMD</v>
      </c>
      <c r="D5227" t="str" cm="1">
        <f t="array" aca="1" ref="D5227" ca="1">INDIRECT("Results!" &amp; ADDRESS(ROUNDUP((ROW()-1)/10,0)+1, COLUMN()))</f>
        <v>O3_native</v>
      </c>
      <c r="E5227" cm="1">
        <f t="array" aca="1" ref="E5227" ca="1">INDIRECT("Results!" &amp; ADDRESS(ROUNDUP((ROW()-1)/10,0)+1, COLUMN()))</f>
        <v>52</v>
      </c>
      <c r="F5227" t="str" cm="1">
        <f t="array" aca="1" ref="F5227" ca="1">INDIRECT("Results!" &amp; ADDRESS(ROUNDUP((ROW()-1)/10,0)+1, COLUMN()))</f>
        <v>V9HostSPMDO3_native52</v>
      </c>
      <c r="G5227">
        <f t="shared" ca="1" si="81"/>
        <v>62.113999999999997</v>
      </c>
    </row>
    <row r="5228" spans="1:7" x14ac:dyDescent="0.25">
      <c r="A5228" t="str" cm="1">
        <f t="array" aca="1" ref="A5228" ca="1">INDIRECT("Results!" &amp; ADDRESS(ROUNDUP((ROW()-1)/10,0)+1, COLUMN()))</f>
        <v>V9</v>
      </c>
      <c r="B5228" t="str" cm="1">
        <f t="array" aca="1" ref="B5228" ca="1">INDIRECT("Results!" &amp; ADDRESS(ROUNDUP((ROW()-1)/10,0)+1, COLUMN()))</f>
        <v>Host</v>
      </c>
      <c r="C5228" t="str" cm="1">
        <f t="array" aca="1" ref="C5228" ca="1">INDIRECT("Results!" &amp; ADDRESS(ROUNDUP((ROW()-1)/10,0)+1, COLUMN()))</f>
        <v>SPMD</v>
      </c>
      <c r="D5228" t="str" cm="1">
        <f t="array" aca="1" ref="D5228" ca="1">INDIRECT("Results!" &amp; ADDRESS(ROUNDUP((ROW()-1)/10,0)+1, COLUMN()))</f>
        <v>O3_native</v>
      </c>
      <c r="E5228" cm="1">
        <f t="array" aca="1" ref="E5228" ca="1">INDIRECT("Results!" &amp; ADDRESS(ROUNDUP((ROW()-1)/10,0)+1, COLUMN()))</f>
        <v>52</v>
      </c>
      <c r="F5228" t="str" cm="1">
        <f t="array" aca="1" ref="F5228" ca="1">INDIRECT("Results!" &amp; ADDRESS(ROUNDUP((ROW()-1)/10,0)+1, COLUMN()))</f>
        <v>V9HostSPMDO3_native52</v>
      </c>
      <c r="G5228">
        <f t="shared" ca="1" si="81"/>
        <v>62.122</v>
      </c>
    </row>
    <row r="5229" spans="1:7" x14ac:dyDescent="0.25">
      <c r="A5229" t="str" cm="1">
        <f t="array" aca="1" ref="A5229" ca="1">INDIRECT("Results!" &amp; ADDRESS(ROUNDUP((ROW()-1)/10,0)+1, COLUMN()))</f>
        <v>V9</v>
      </c>
      <c r="B5229" t="str" cm="1">
        <f t="array" aca="1" ref="B5229" ca="1">INDIRECT("Results!" &amp; ADDRESS(ROUNDUP((ROW()-1)/10,0)+1, COLUMN()))</f>
        <v>Host</v>
      </c>
      <c r="C5229" t="str" cm="1">
        <f t="array" aca="1" ref="C5229" ca="1">INDIRECT("Results!" &amp; ADDRESS(ROUNDUP((ROW()-1)/10,0)+1, COLUMN()))</f>
        <v>SPMD</v>
      </c>
      <c r="D5229" t="str" cm="1">
        <f t="array" aca="1" ref="D5229" ca="1">INDIRECT("Results!" &amp; ADDRESS(ROUNDUP((ROW()-1)/10,0)+1, COLUMN()))</f>
        <v>O3_native</v>
      </c>
      <c r="E5229" cm="1">
        <f t="array" aca="1" ref="E5229" ca="1">INDIRECT("Results!" &amp; ADDRESS(ROUNDUP((ROW()-1)/10,0)+1, COLUMN()))</f>
        <v>52</v>
      </c>
      <c r="F5229" t="str" cm="1">
        <f t="array" aca="1" ref="F5229" ca="1">INDIRECT("Results!" &amp; ADDRESS(ROUNDUP((ROW()-1)/10,0)+1, COLUMN()))</f>
        <v>V9HostSPMDO3_native52</v>
      </c>
      <c r="G5229">
        <f t="shared" ca="1" si="81"/>
        <v>62.213000000000001</v>
      </c>
    </row>
    <row r="5230" spans="1:7" x14ac:dyDescent="0.25">
      <c r="A5230" t="str" cm="1">
        <f t="array" aca="1" ref="A5230" ca="1">INDIRECT("Results!" &amp; ADDRESS(ROUNDUP((ROW()-1)/10,0)+1, COLUMN()))</f>
        <v>V9</v>
      </c>
      <c r="B5230" t="str" cm="1">
        <f t="array" aca="1" ref="B5230" ca="1">INDIRECT("Results!" &amp; ADDRESS(ROUNDUP((ROW()-1)/10,0)+1, COLUMN()))</f>
        <v>Host</v>
      </c>
      <c r="C5230" t="str" cm="1">
        <f t="array" aca="1" ref="C5230" ca="1">INDIRECT("Results!" &amp; ADDRESS(ROUNDUP((ROW()-1)/10,0)+1, COLUMN()))</f>
        <v>SPMD</v>
      </c>
      <c r="D5230" t="str" cm="1">
        <f t="array" aca="1" ref="D5230" ca="1">INDIRECT("Results!" &amp; ADDRESS(ROUNDUP((ROW()-1)/10,0)+1, COLUMN()))</f>
        <v>O3_native</v>
      </c>
      <c r="E5230" cm="1">
        <f t="array" aca="1" ref="E5230" ca="1">INDIRECT("Results!" &amp; ADDRESS(ROUNDUP((ROW()-1)/10,0)+1, COLUMN()))</f>
        <v>52</v>
      </c>
      <c r="F5230" t="str" cm="1">
        <f t="array" aca="1" ref="F5230" ca="1">INDIRECT("Results!" &amp; ADDRESS(ROUNDUP((ROW()-1)/10,0)+1, COLUMN()))</f>
        <v>V9HostSPMDO3_native52</v>
      </c>
      <c r="G5230">
        <f t="shared" ca="1" si="81"/>
        <v>62.286000000000001</v>
      </c>
    </row>
    <row r="5231" spans="1:7" x14ac:dyDescent="0.25">
      <c r="A5231" t="str" cm="1">
        <f t="array" aca="1" ref="A5231" ca="1">INDIRECT("Results!" &amp; ADDRESS(ROUNDUP((ROW()-1)/10,0)+1, COLUMN()))</f>
        <v>V9</v>
      </c>
      <c r="B5231" t="str" cm="1">
        <f t="array" aca="1" ref="B5231" ca="1">INDIRECT("Results!" &amp; ADDRESS(ROUNDUP((ROW()-1)/10,0)+1, COLUMN()))</f>
        <v>Host</v>
      </c>
      <c r="C5231" t="str" cm="1">
        <f t="array" aca="1" ref="C5231" ca="1">INDIRECT("Results!" &amp; ADDRESS(ROUNDUP((ROW()-1)/10,0)+1, COLUMN()))</f>
        <v>SPMD</v>
      </c>
      <c r="D5231" t="str" cm="1">
        <f t="array" aca="1" ref="D5231" ca="1">INDIRECT("Results!" &amp; ADDRESS(ROUNDUP((ROW()-1)/10,0)+1, COLUMN()))</f>
        <v>O3_native</v>
      </c>
      <c r="E5231" cm="1">
        <f t="array" aca="1" ref="E5231" ca="1">INDIRECT("Results!" &amp; ADDRESS(ROUNDUP((ROW()-1)/10,0)+1, COLUMN()))</f>
        <v>52</v>
      </c>
      <c r="F5231" t="str" cm="1">
        <f t="array" aca="1" ref="F5231" ca="1">INDIRECT("Results!" &amp; ADDRESS(ROUNDUP((ROW()-1)/10,0)+1, COLUMN()))</f>
        <v>V9HostSPMDO3_native52</v>
      </c>
      <c r="G5231">
        <f t="shared" ca="1" si="81"/>
        <v>62.576999999999998</v>
      </c>
    </row>
    <row r="5232" spans="1:7" x14ac:dyDescent="0.25">
      <c r="A5232" t="str" cm="1">
        <f t="array" aca="1" ref="A5232" ca="1">INDIRECT("Results!" &amp; ADDRESS(ROUNDUP((ROW()-1)/10,0)+1, COLUMN()))</f>
        <v>V9</v>
      </c>
      <c r="B5232" t="str" cm="1">
        <f t="array" aca="1" ref="B5232" ca="1">INDIRECT("Results!" &amp; ADDRESS(ROUNDUP((ROW()-1)/10,0)+1, COLUMN()))</f>
        <v>Host</v>
      </c>
      <c r="C5232" t="str" cm="1">
        <f t="array" aca="1" ref="C5232" ca="1">INDIRECT("Results!" &amp; ADDRESS(ROUNDUP((ROW()-1)/10,0)+1, COLUMN()))</f>
        <v>SPMD</v>
      </c>
      <c r="D5232" t="str" cm="1">
        <f t="array" aca="1" ref="D5232" ca="1">INDIRECT("Results!" &amp; ADDRESS(ROUNDUP((ROW()-1)/10,0)+1, COLUMN()))</f>
        <v>O3_native</v>
      </c>
      <c r="E5232" cm="1">
        <f t="array" aca="1" ref="E5232" ca="1">INDIRECT("Results!" &amp; ADDRESS(ROUNDUP((ROW()-1)/10,0)+1, COLUMN()))</f>
        <v>56</v>
      </c>
      <c r="F5232" t="str" cm="1">
        <f t="array" aca="1" ref="F5232" ca="1">INDIRECT("Results!" &amp; ADDRESS(ROUNDUP((ROW()-1)/10,0)+1, COLUMN()))</f>
        <v>V9HostSPMDO3_native56</v>
      </c>
      <c r="G5232">
        <f t="shared" ca="1" si="81"/>
        <v>51.954000000000001</v>
      </c>
    </row>
    <row r="5233" spans="1:7" x14ac:dyDescent="0.25">
      <c r="A5233" t="str" cm="1">
        <f t="array" aca="1" ref="A5233" ca="1">INDIRECT("Results!" &amp; ADDRESS(ROUNDUP((ROW()-1)/10,0)+1, COLUMN()))</f>
        <v>V9</v>
      </c>
      <c r="B5233" t="str" cm="1">
        <f t="array" aca="1" ref="B5233" ca="1">INDIRECT("Results!" &amp; ADDRESS(ROUNDUP((ROW()-1)/10,0)+1, COLUMN()))</f>
        <v>Host</v>
      </c>
      <c r="C5233" t="str" cm="1">
        <f t="array" aca="1" ref="C5233" ca="1">INDIRECT("Results!" &amp; ADDRESS(ROUNDUP((ROW()-1)/10,0)+1, COLUMN()))</f>
        <v>SPMD</v>
      </c>
      <c r="D5233" t="str" cm="1">
        <f t="array" aca="1" ref="D5233" ca="1">INDIRECT("Results!" &amp; ADDRESS(ROUNDUP((ROW()-1)/10,0)+1, COLUMN()))</f>
        <v>O3_native</v>
      </c>
      <c r="E5233" cm="1">
        <f t="array" aca="1" ref="E5233" ca="1">INDIRECT("Results!" &amp; ADDRESS(ROUNDUP((ROW()-1)/10,0)+1, COLUMN()))</f>
        <v>56</v>
      </c>
      <c r="F5233" t="str" cm="1">
        <f t="array" aca="1" ref="F5233" ca="1">INDIRECT("Results!" &amp; ADDRESS(ROUNDUP((ROW()-1)/10,0)+1, COLUMN()))</f>
        <v>V9HostSPMDO3_native56</v>
      </c>
      <c r="G5233">
        <f t="shared" ca="1" si="81"/>
        <v>51.966000000000001</v>
      </c>
    </row>
    <row r="5234" spans="1:7" x14ac:dyDescent="0.25">
      <c r="A5234" t="str" cm="1">
        <f t="array" aca="1" ref="A5234" ca="1">INDIRECT("Results!" &amp; ADDRESS(ROUNDUP((ROW()-1)/10,0)+1, COLUMN()))</f>
        <v>V9</v>
      </c>
      <c r="B5234" t="str" cm="1">
        <f t="array" aca="1" ref="B5234" ca="1">INDIRECT("Results!" &amp; ADDRESS(ROUNDUP((ROW()-1)/10,0)+1, COLUMN()))</f>
        <v>Host</v>
      </c>
      <c r="C5234" t="str" cm="1">
        <f t="array" aca="1" ref="C5234" ca="1">INDIRECT("Results!" &amp; ADDRESS(ROUNDUP((ROW()-1)/10,0)+1, COLUMN()))</f>
        <v>SPMD</v>
      </c>
      <c r="D5234" t="str" cm="1">
        <f t="array" aca="1" ref="D5234" ca="1">INDIRECT("Results!" &amp; ADDRESS(ROUNDUP((ROW()-1)/10,0)+1, COLUMN()))</f>
        <v>O3_native</v>
      </c>
      <c r="E5234" cm="1">
        <f t="array" aca="1" ref="E5234" ca="1">INDIRECT("Results!" &amp; ADDRESS(ROUNDUP((ROW()-1)/10,0)+1, COLUMN()))</f>
        <v>56</v>
      </c>
      <c r="F5234" t="str" cm="1">
        <f t="array" aca="1" ref="F5234" ca="1">INDIRECT("Results!" &amp; ADDRESS(ROUNDUP((ROW()-1)/10,0)+1, COLUMN()))</f>
        <v>V9HostSPMDO3_native56</v>
      </c>
      <c r="G5234">
        <f t="shared" ca="1" si="81"/>
        <v>51.988999999999997</v>
      </c>
    </row>
    <row r="5235" spans="1:7" x14ac:dyDescent="0.25">
      <c r="A5235" t="str" cm="1">
        <f t="array" aca="1" ref="A5235" ca="1">INDIRECT("Results!" &amp; ADDRESS(ROUNDUP((ROW()-1)/10,0)+1, COLUMN()))</f>
        <v>V9</v>
      </c>
      <c r="B5235" t="str" cm="1">
        <f t="array" aca="1" ref="B5235" ca="1">INDIRECT("Results!" &amp; ADDRESS(ROUNDUP((ROW()-1)/10,0)+1, COLUMN()))</f>
        <v>Host</v>
      </c>
      <c r="C5235" t="str" cm="1">
        <f t="array" aca="1" ref="C5235" ca="1">INDIRECT("Results!" &amp; ADDRESS(ROUNDUP((ROW()-1)/10,0)+1, COLUMN()))</f>
        <v>SPMD</v>
      </c>
      <c r="D5235" t="str" cm="1">
        <f t="array" aca="1" ref="D5235" ca="1">INDIRECT("Results!" &amp; ADDRESS(ROUNDUP((ROW()-1)/10,0)+1, COLUMN()))</f>
        <v>O3_native</v>
      </c>
      <c r="E5235" cm="1">
        <f t="array" aca="1" ref="E5235" ca="1">INDIRECT("Results!" &amp; ADDRESS(ROUNDUP((ROW()-1)/10,0)+1, COLUMN()))</f>
        <v>56</v>
      </c>
      <c r="F5235" t="str" cm="1">
        <f t="array" aca="1" ref="F5235" ca="1">INDIRECT("Results!" &amp; ADDRESS(ROUNDUP((ROW()-1)/10,0)+1, COLUMN()))</f>
        <v>V9HostSPMDO3_native56</v>
      </c>
      <c r="G5235">
        <f t="shared" ca="1" si="81"/>
        <v>51.997</v>
      </c>
    </row>
    <row r="5236" spans="1:7" x14ac:dyDescent="0.25">
      <c r="A5236" t="str" cm="1">
        <f t="array" aca="1" ref="A5236" ca="1">INDIRECT("Results!" &amp; ADDRESS(ROUNDUP((ROW()-1)/10,0)+1, COLUMN()))</f>
        <v>V9</v>
      </c>
      <c r="B5236" t="str" cm="1">
        <f t="array" aca="1" ref="B5236" ca="1">INDIRECT("Results!" &amp; ADDRESS(ROUNDUP((ROW()-1)/10,0)+1, COLUMN()))</f>
        <v>Host</v>
      </c>
      <c r="C5236" t="str" cm="1">
        <f t="array" aca="1" ref="C5236" ca="1">INDIRECT("Results!" &amp; ADDRESS(ROUNDUP((ROW()-1)/10,0)+1, COLUMN()))</f>
        <v>SPMD</v>
      </c>
      <c r="D5236" t="str" cm="1">
        <f t="array" aca="1" ref="D5236" ca="1">INDIRECT("Results!" &amp; ADDRESS(ROUNDUP((ROW()-1)/10,0)+1, COLUMN()))</f>
        <v>O3_native</v>
      </c>
      <c r="E5236" cm="1">
        <f t="array" aca="1" ref="E5236" ca="1">INDIRECT("Results!" &amp; ADDRESS(ROUNDUP((ROW()-1)/10,0)+1, COLUMN()))</f>
        <v>56</v>
      </c>
      <c r="F5236" t="str" cm="1">
        <f t="array" aca="1" ref="F5236" ca="1">INDIRECT("Results!" &amp; ADDRESS(ROUNDUP((ROW()-1)/10,0)+1, COLUMN()))</f>
        <v>V9HostSPMDO3_native56</v>
      </c>
      <c r="G5236">
        <f t="shared" ca="1" si="81"/>
        <v>52.01</v>
      </c>
    </row>
    <row r="5237" spans="1:7" x14ac:dyDescent="0.25">
      <c r="A5237" t="str" cm="1">
        <f t="array" aca="1" ref="A5237" ca="1">INDIRECT("Results!" &amp; ADDRESS(ROUNDUP((ROW()-1)/10,0)+1, COLUMN()))</f>
        <v>V9</v>
      </c>
      <c r="B5237" t="str" cm="1">
        <f t="array" aca="1" ref="B5237" ca="1">INDIRECT("Results!" &amp; ADDRESS(ROUNDUP((ROW()-1)/10,0)+1, COLUMN()))</f>
        <v>Host</v>
      </c>
      <c r="C5237" t="str" cm="1">
        <f t="array" aca="1" ref="C5237" ca="1">INDIRECT("Results!" &amp; ADDRESS(ROUNDUP((ROW()-1)/10,0)+1, COLUMN()))</f>
        <v>SPMD</v>
      </c>
      <c r="D5237" t="str" cm="1">
        <f t="array" aca="1" ref="D5237" ca="1">INDIRECT("Results!" &amp; ADDRESS(ROUNDUP((ROW()-1)/10,0)+1, COLUMN()))</f>
        <v>O3_native</v>
      </c>
      <c r="E5237" cm="1">
        <f t="array" aca="1" ref="E5237" ca="1">INDIRECT("Results!" &amp; ADDRESS(ROUNDUP((ROW()-1)/10,0)+1, COLUMN()))</f>
        <v>56</v>
      </c>
      <c r="F5237" t="str" cm="1">
        <f t="array" aca="1" ref="F5237" ca="1">INDIRECT("Results!" &amp; ADDRESS(ROUNDUP((ROW()-1)/10,0)+1, COLUMN()))</f>
        <v>V9HostSPMDO3_native56</v>
      </c>
      <c r="G5237">
        <f t="shared" ca="1" si="81"/>
        <v>52.024999999999999</v>
      </c>
    </row>
    <row r="5238" spans="1:7" x14ac:dyDescent="0.25">
      <c r="A5238" t="str" cm="1">
        <f t="array" aca="1" ref="A5238" ca="1">INDIRECT("Results!" &amp; ADDRESS(ROUNDUP((ROW()-1)/10,0)+1, COLUMN()))</f>
        <v>V9</v>
      </c>
      <c r="B5238" t="str" cm="1">
        <f t="array" aca="1" ref="B5238" ca="1">INDIRECT("Results!" &amp; ADDRESS(ROUNDUP((ROW()-1)/10,0)+1, COLUMN()))</f>
        <v>Host</v>
      </c>
      <c r="C5238" t="str" cm="1">
        <f t="array" aca="1" ref="C5238" ca="1">INDIRECT("Results!" &amp; ADDRESS(ROUNDUP((ROW()-1)/10,0)+1, COLUMN()))</f>
        <v>SPMD</v>
      </c>
      <c r="D5238" t="str" cm="1">
        <f t="array" aca="1" ref="D5238" ca="1">INDIRECT("Results!" &amp; ADDRESS(ROUNDUP((ROW()-1)/10,0)+1, COLUMN()))</f>
        <v>O3_native</v>
      </c>
      <c r="E5238" cm="1">
        <f t="array" aca="1" ref="E5238" ca="1">INDIRECT("Results!" &amp; ADDRESS(ROUNDUP((ROW()-1)/10,0)+1, COLUMN()))</f>
        <v>56</v>
      </c>
      <c r="F5238" t="str" cm="1">
        <f t="array" aca="1" ref="F5238" ca="1">INDIRECT("Results!" &amp; ADDRESS(ROUNDUP((ROW()-1)/10,0)+1, COLUMN()))</f>
        <v>V9HostSPMDO3_native56</v>
      </c>
      <c r="G5238">
        <f t="shared" ca="1" si="81"/>
        <v>52.061999999999998</v>
      </c>
    </row>
    <row r="5239" spans="1:7" x14ac:dyDescent="0.25">
      <c r="A5239" t="str" cm="1">
        <f t="array" aca="1" ref="A5239" ca="1">INDIRECT("Results!" &amp; ADDRESS(ROUNDUP((ROW()-1)/10,0)+1, COLUMN()))</f>
        <v>V9</v>
      </c>
      <c r="B5239" t="str" cm="1">
        <f t="array" aca="1" ref="B5239" ca="1">INDIRECT("Results!" &amp; ADDRESS(ROUNDUP((ROW()-1)/10,0)+1, COLUMN()))</f>
        <v>Host</v>
      </c>
      <c r="C5239" t="str" cm="1">
        <f t="array" aca="1" ref="C5239" ca="1">INDIRECT("Results!" &amp; ADDRESS(ROUNDUP((ROW()-1)/10,0)+1, COLUMN()))</f>
        <v>SPMD</v>
      </c>
      <c r="D5239" t="str" cm="1">
        <f t="array" aca="1" ref="D5239" ca="1">INDIRECT("Results!" &amp; ADDRESS(ROUNDUP((ROW()-1)/10,0)+1, COLUMN()))</f>
        <v>O3_native</v>
      </c>
      <c r="E5239" cm="1">
        <f t="array" aca="1" ref="E5239" ca="1">INDIRECT("Results!" &amp; ADDRESS(ROUNDUP((ROW()-1)/10,0)+1, COLUMN()))</f>
        <v>56</v>
      </c>
      <c r="F5239" t="str" cm="1">
        <f t="array" aca="1" ref="F5239" ca="1">INDIRECT("Results!" &amp; ADDRESS(ROUNDUP((ROW()-1)/10,0)+1, COLUMN()))</f>
        <v>V9HostSPMDO3_native56</v>
      </c>
      <c r="G5239">
        <f t="shared" ca="1" si="81"/>
        <v>52.061999999999998</v>
      </c>
    </row>
    <row r="5240" spans="1:7" x14ac:dyDescent="0.25">
      <c r="A5240" t="str" cm="1">
        <f t="array" aca="1" ref="A5240" ca="1">INDIRECT("Results!" &amp; ADDRESS(ROUNDUP((ROW()-1)/10,0)+1, COLUMN()))</f>
        <v>V9</v>
      </c>
      <c r="B5240" t="str" cm="1">
        <f t="array" aca="1" ref="B5240" ca="1">INDIRECT("Results!" &amp; ADDRESS(ROUNDUP((ROW()-1)/10,0)+1, COLUMN()))</f>
        <v>Host</v>
      </c>
      <c r="C5240" t="str" cm="1">
        <f t="array" aca="1" ref="C5240" ca="1">INDIRECT("Results!" &amp; ADDRESS(ROUNDUP((ROW()-1)/10,0)+1, COLUMN()))</f>
        <v>SPMD</v>
      </c>
      <c r="D5240" t="str" cm="1">
        <f t="array" aca="1" ref="D5240" ca="1">INDIRECT("Results!" &amp; ADDRESS(ROUNDUP((ROW()-1)/10,0)+1, COLUMN()))</f>
        <v>O3_native</v>
      </c>
      <c r="E5240" cm="1">
        <f t="array" aca="1" ref="E5240" ca="1">INDIRECT("Results!" &amp; ADDRESS(ROUNDUP((ROW()-1)/10,0)+1, COLUMN()))</f>
        <v>56</v>
      </c>
      <c r="F5240" t="str" cm="1">
        <f t="array" aca="1" ref="F5240" ca="1">INDIRECT("Results!" &amp; ADDRESS(ROUNDUP((ROW()-1)/10,0)+1, COLUMN()))</f>
        <v>V9HostSPMDO3_native56</v>
      </c>
      <c r="G5240">
        <f t="shared" ca="1" si="81"/>
        <v>52.066000000000003</v>
      </c>
    </row>
    <row r="5241" spans="1:7" x14ac:dyDescent="0.25">
      <c r="A5241" t="str" cm="1">
        <f t="array" aca="1" ref="A5241" ca="1">INDIRECT("Results!" &amp; ADDRESS(ROUNDUP((ROW()-1)/10,0)+1, COLUMN()))</f>
        <v>V9</v>
      </c>
      <c r="B5241" t="str" cm="1">
        <f t="array" aca="1" ref="B5241" ca="1">INDIRECT("Results!" &amp; ADDRESS(ROUNDUP((ROW()-1)/10,0)+1, COLUMN()))</f>
        <v>Host</v>
      </c>
      <c r="C5241" t="str" cm="1">
        <f t="array" aca="1" ref="C5241" ca="1">INDIRECT("Results!" &amp; ADDRESS(ROUNDUP((ROW()-1)/10,0)+1, COLUMN()))</f>
        <v>SPMD</v>
      </c>
      <c r="D5241" t="str" cm="1">
        <f t="array" aca="1" ref="D5241" ca="1">INDIRECT("Results!" &amp; ADDRESS(ROUNDUP((ROW()-1)/10,0)+1, COLUMN()))</f>
        <v>O3_native</v>
      </c>
      <c r="E5241" cm="1">
        <f t="array" aca="1" ref="E5241" ca="1">INDIRECT("Results!" &amp; ADDRESS(ROUNDUP((ROW()-1)/10,0)+1, COLUMN()))</f>
        <v>56</v>
      </c>
      <c r="F5241" t="str" cm="1">
        <f t="array" aca="1" ref="F5241" ca="1">INDIRECT("Results!" &amp; ADDRESS(ROUNDUP((ROW()-1)/10,0)+1, COLUMN()))</f>
        <v>V9HostSPMDO3_native56</v>
      </c>
      <c r="G5241">
        <f t="shared" ca="1" si="81"/>
        <v>52.222000000000001</v>
      </c>
    </row>
    <row r="5242" spans="1:7" x14ac:dyDescent="0.25">
      <c r="A5242" t="str" cm="1">
        <f t="array" aca="1" ref="A5242" ca="1">INDIRECT("Results!" &amp; ADDRESS(ROUNDUP((ROW()-1)/10,0)+1, COLUMN()))</f>
        <v>V9</v>
      </c>
      <c r="B5242" t="str" cm="1">
        <f t="array" aca="1" ref="B5242" ca="1">INDIRECT("Results!" &amp; ADDRESS(ROUNDUP((ROW()-1)/10,0)+1, COLUMN()))</f>
        <v>Host</v>
      </c>
      <c r="C5242" t="str" cm="1">
        <f t="array" aca="1" ref="C5242" ca="1">INDIRECT("Results!" &amp; ADDRESS(ROUNDUP((ROW()-1)/10,0)+1, COLUMN()))</f>
        <v>SPMD</v>
      </c>
      <c r="D5242" t="str" cm="1">
        <f t="array" aca="1" ref="D5242" ca="1">INDIRECT("Results!" &amp; ADDRESS(ROUNDUP((ROW()-1)/10,0)+1, COLUMN()))</f>
        <v>O3_native</v>
      </c>
      <c r="E5242" cm="1">
        <f t="array" aca="1" ref="E5242" ca="1">INDIRECT("Results!" &amp; ADDRESS(ROUNDUP((ROW()-1)/10,0)+1, COLUMN()))</f>
        <v>60</v>
      </c>
      <c r="F5242" t="str" cm="1">
        <f t="array" aca="1" ref="F5242" ca="1">INDIRECT("Results!" &amp; ADDRESS(ROUNDUP((ROW()-1)/10,0)+1, COLUMN()))</f>
        <v>V9HostSPMDO3_native60</v>
      </c>
      <c r="G5242">
        <f t="shared" ca="1" si="81"/>
        <v>49.640999999999998</v>
      </c>
    </row>
    <row r="5243" spans="1:7" x14ac:dyDescent="0.25">
      <c r="A5243" t="str" cm="1">
        <f t="array" aca="1" ref="A5243" ca="1">INDIRECT("Results!" &amp; ADDRESS(ROUNDUP((ROW()-1)/10,0)+1, COLUMN()))</f>
        <v>V9</v>
      </c>
      <c r="B5243" t="str" cm="1">
        <f t="array" aca="1" ref="B5243" ca="1">INDIRECT("Results!" &amp; ADDRESS(ROUNDUP((ROW()-1)/10,0)+1, COLUMN()))</f>
        <v>Host</v>
      </c>
      <c r="C5243" t="str" cm="1">
        <f t="array" aca="1" ref="C5243" ca="1">INDIRECT("Results!" &amp; ADDRESS(ROUNDUP((ROW()-1)/10,0)+1, COLUMN()))</f>
        <v>SPMD</v>
      </c>
      <c r="D5243" t="str" cm="1">
        <f t="array" aca="1" ref="D5243" ca="1">INDIRECT("Results!" &amp; ADDRESS(ROUNDUP((ROW()-1)/10,0)+1, COLUMN()))</f>
        <v>O3_native</v>
      </c>
      <c r="E5243" cm="1">
        <f t="array" aca="1" ref="E5243" ca="1">INDIRECT("Results!" &amp; ADDRESS(ROUNDUP((ROW()-1)/10,0)+1, COLUMN()))</f>
        <v>60</v>
      </c>
      <c r="F5243" t="str" cm="1">
        <f t="array" aca="1" ref="F5243" ca="1">INDIRECT("Results!" &amp; ADDRESS(ROUNDUP((ROW()-1)/10,0)+1, COLUMN()))</f>
        <v>V9HostSPMDO3_native60</v>
      </c>
      <c r="G5243">
        <f t="shared" ca="1" si="81"/>
        <v>49.706000000000003</v>
      </c>
    </row>
    <row r="5244" spans="1:7" x14ac:dyDescent="0.25">
      <c r="A5244" t="str" cm="1">
        <f t="array" aca="1" ref="A5244" ca="1">INDIRECT("Results!" &amp; ADDRESS(ROUNDUP((ROW()-1)/10,0)+1, COLUMN()))</f>
        <v>V9</v>
      </c>
      <c r="B5244" t="str" cm="1">
        <f t="array" aca="1" ref="B5244" ca="1">INDIRECT("Results!" &amp; ADDRESS(ROUNDUP((ROW()-1)/10,0)+1, COLUMN()))</f>
        <v>Host</v>
      </c>
      <c r="C5244" t="str" cm="1">
        <f t="array" aca="1" ref="C5244" ca="1">INDIRECT("Results!" &amp; ADDRESS(ROUNDUP((ROW()-1)/10,0)+1, COLUMN()))</f>
        <v>SPMD</v>
      </c>
      <c r="D5244" t="str" cm="1">
        <f t="array" aca="1" ref="D5244" ca="1">INDIRECT("Results!" &amp; ADDRESS(ROUNDUP((ROW()-1)/10,0)+1, COLUMN()))</f>
        <v>O3_native</v>
      </c>
      <c r="E5244" cm="1">
        <f t="array" aca="1" ref="E5244" ca="1">INDIRECT("Results!" &amp; ADDRESS(ROUNDUP((ROW()-1)/10,0)+1, COLUMN()))</f>
        <v>60</v>
      </c>
      <c r="F5244" t="str" cm="1">
        <f t="array" aca="1" ref="F5244" ca="1">INDIRECT("Results!" &amp; ADDRESS(ROUNDUP((ROW()-1)/10,0)+1, COLUMN()))</f>
        <v>V9HostSPMDO3_native60</v>
      </c>
      <c r="G5244">
        <f t="shared" ca="1" si="81"/>
        <v>49.706000000000003</v>
      </c>
    </row>
    <row r="5245" spans="1:7" x14ac:dyDescent="0.25">
      <c r="A5245" t="str" cm="1">
        <f t="array" aca="1" ref="A5245" ca="1">INDIRECT("Results!" &amp; ADDRESS(ROUNDUP((ROW()-1)/10,0)+1, COLUMN()))</f>
        <v>V9</v>
      </c>
      <c r="B5245" t="str" cm="1">
        <f t="array" aca="1" ref="B5245" ca="1">INDIRECT("Results!" &amp; ADDRESS(ROUNDUP((ROW()-1)/10,0)+1, COLUMN()))</f>
        <v>Host</v>
      </c>
      <c r="C5245" t="str" cm="1">
        <f t="array" aca="1" ref="C5245" ca="1">INDIRECT("Results!" &amp; ADDRESS(ROUNDUP((ROW()-1)/10,0)+1, COLUMN()))</f>
        <v>SPMD</v>
      </c>
      <c r="D5245" t="str" cm="1">
        <f t="array" aca="1" ref="D5245" ca="1">INDIRECT("Results!" &amp; ADDRESS(ROUNDUP((ROW()-1)/10,0)+1, COLUMN()))</f>
        <v>O3_native</v>
      </c>
      <c r="E5245" cm="1">
        <f t="array" aca="1" ref="E5245" ca="1">INDIRECT("Results!" &amp; ADDRESS(ROUNDUP((ROW()-1)/10,0)+1, COLUMN()))</f>
        <v>60</v>
      </c>
      <c r="F5245" t="str" cm="1">
        <f t="array" aca="1" ref="F5245" ca="1">INDIRECT("Results!" &amp; ADDRESS(ROUNDUP((ROW()-1)/10,0)+1, COLUMN()))</f>
        <v>V9HostSPMDO3_native60</v>
      </c>
      <c r="G5245">
        <f t="shared" ca="1" si="81"/>
        <v>49.718000000000004</v>
      </c>
    </row>
    <row r="5246" spans="1:7" x14ac:dyDescent="0.25">
      <c r="A5246" t="str" cm="1">
        <f t="array" aca="1" ref="A5246" ca="1">INDIRECT("Results!" &amp; ADDRESS(ROUNDUP((ROW()-1)/10,0)+1, COLUMN()))</f>
        <v>V9</v>
      </c>
      <c r="B5246" t="str" cm="1">
        <f t="array" aca="1" ref="B5246" ca="1">INDIRECT("Results!" &amp; ADDRESS(ROUNDUP((ROW()-1)/10,0)+1, COLUMN()))</f>
        <v>Host</v>
      </c>
      <c r="C5246" t="str" cm="1">
        <f t="array" aca="1" ref="C5246" ca="1">INDIRECT("Results!" &amp; ADDRESS(ROUNDUP((ROW()-1)/10,0)+1, COLUMN()))</f>
        <v>SPMD</v>
      </c>
      <c r="D5246" t="str" cm="1">
        <f t="array" aca="1" ref="D5246" ca="1">INDIRECT("Results!" &amp; ADDRESS(ROUNDUP((ROW()-1)/10,0)+1, COLUMN()))</f>
        <v>O3_native</v>
      </c>
      <c r="E5246" cm="1">
        <f t="array" aca="1" ref="E5246" ca="1">INDIRECT("Results!" &amp; ADDRESS(ROUNDUP((ROW()-1)/10,0)+1, COLUMN()))</f>
        <v>60</v>
      </c>
      <c r="F5246" t="str" cm="1">
        <f t="array" aca="1" ref="F5246" ca="1">INDIRECT("Results!" &amp; ADDRESS(ROUNDUP((ROW()-1)/10,0)+1, COLUMN()))</f>
        <v>V9HostSPMDO3_native60</v>
      </c>
      <c r="G5246">
        <f t="shared" ca="1" si="81"/>
        <v>49.758000000000003</v>
      </c>
    </row>
    <row r="5247" spans="1:7" x14ac:dyDescent="0.25">
      <c r="A5247" t="str" cm="1">
        <f t="array" aca="1" ref="A5247" ca="1">INDIRECT("Results!" &amp; ADDRESS(ROUNDUP((ROW()-1)/10,0)+1, COLUMN()))</f>
        <v>V9</v>
      </c>
      <c r="B5247" t="str" cm="1">
        <f t="array" aca="1" ref="B5247" ca="1">INDIRECT("Results!" &amp; ADDRESS(ROUNDUP((ROW()-1)/10,0)+1, COLUMN()))</f>
        <v>Host</v>
      </c>
      <c r="C5247" t="str" cm="1">
        <f t="array" aca="1" ref="C5247" ca="1">INDIRECT("Results!" &amp; ADDRESS(ROUNDUP((ROW()-1)/10,0)+1, COLUMN()))</f>
        <v>SPMD</v>
      </c>
      <c r="D5247" t="str" cm="1">
        <f t="array" aca="1" ref="D5247" ca="1">INDIRECT("Results!" &amp; ADDRESS(ROUNDUP((ROW()-1)/10,0)+1, COLUMN()))</f>
        <v>O3_native</v>
      </c>
      <c r="E5247" cm="1">
        <f t="array" aca="1" ref="E5247" ca="1">INDIRECT("Results!" &amp; ADDRESS(ROUNDUP((ROW()-1)/10,0)+1, COLUMN()))</f>
        <v>60</v>
      </c>
      <c r="F5247" t="str" cm="1">
        <f t="array" aca="1" ref="F5247" ca="1">INDIRECT("Results!" &amp; ADDRESS(ROUNDUP((ROW()-1)/10,0)+1, COLUMN()))</f>
        <v>V9HostSPMDO3_native60</v>
      </c>
      <c r="G5247">
        <f t="shared" ca="1" si="81"/>
        <v>49.777999999999999</v>
      </c>
    </row>
    <row r="5248" spans="1:7" x14ac:dyDescent="0.25">
      <c r="A5248" t="str" cm="1">
        <f t="array" aca="1" ref="A5248" ca="1">INDIRECT("Results!" &amp; ADDRESS(ROUNDUP((ROW()-1)/10,0)+1, COLUMN()))</f>
        <v>V9</v>
      </c>
      <c r="B5248" t="str" cm="1">
        <f t="array" aca="1" ref="B5248" ca="1">INDIRECT("Results!" &amp; ADDRESS(ROUNDUP((ROW()-1)/10,0)+1, COLUMN()))</f>
        <v>Host</v>
      </c>
      <c r="C5248" t="str" cm="1">
        <f t="array" aca="1" ref="C5248" ca="1">INDIRECT("Results!" &amp; ADDRESS(ROUNDUP((ROW()-1)/10,0)+1, COLUMN()))</f>
        <v>SPMD</v>
      </c>
      <c r="D5248" t="str" cm="1">
        <f t="array" aca="1" ref="D5248" ca="1">INDIRECT("Results!" &amp; ADDRESS(ROUNDUP((ROW()-1)/10,0)+1, COLUMN()))</f>
        <v>O3_native</v>
      </c>
      <c r="E5248" cm="1">
        <f t="array" aca="1" ref="E5248" ca="1">INDIRECT("Results!" &amp; ADDRESS(ROUNDUP((ROW()-1)/10,0)+1, COLUMN()))</f>
        <v>60</v>
      </c>
      <c r="F5248" t="str" cm="1">
        <f t="array" aca="1" ref="F5248" ca="1">INDIRECT("Results!" &amp; ADDRESS(ROUNDUP((ROW()-1)/10,0)+1, COLUMN()))</f>
        <v>V9HostSPMDO3_native60</v>
      </c>
      <c r="G5248">
        <f t="shared" ca="1" si="81"/>
        <v>49.792999999999999</v>
      </c>
    </row>
    <row r="5249" spans="1:7" x14ac:dyDescent="0.25">
      <c r="A5249" t="str" cm="1">
        <f t="array" aca="1" ref="A5249" ca="1">INDIRECT("Results!" &amp; ADDRESS(ROUNDUP((ROW()-1)/10,0)+1, COLUMN()))</f>
        <v>V9</v>
      </c>
      <c r="B5249" t="str" cm="1">
        <f t="array" aca="1" ref="B5249" ca="1">INDIRECT("Results!" &amp; ADDRESS(ROUNDUP((ROW()-1)/10,0)+1, COLUMN()))</f>
        <v>Host</v>
      </c>
      <c r="C5249" t="str" cm="1">
        <f t="array" aca="1" ref="C5249" ca="1">INDIRECT("Results!" &amp; ADDRESS(ROUNDUP((ROW()-1)/10,0)+1, COLUMN()))</f>
        <v>SPMD</v>
      </c>
      <c r="D5249" t="str" cm="1">
        <f t="array" aca="1" ref="D5249" ca="1">INDIRECT("Results!" &amp; ADDRESS(ROUNDUP((ROW()-1)/10,0)+1, COLUMN()))</f>
        <v>O3_native</v>
      </c>
      <c r="E5249" cm="1">
        <f t="array" aca="1" ref="E5249" ca="1">INDIRECT("Results!" &amp; ADDRESS(ROUNDUP((ROW()-1)/10,0)+1, COLUMN()))</f>
        <v>60</v>
      </c>
      <c r="F5249" t="str" cm="1">
        <f t="array" aca="1" ref="F5249" ca="1">INDIRECT("Results!" &amp; ADDRESS(ROUNDUP((ROW()-1)/10,0)+1, COLUMN()))</f>
        <v>V9HostSPMDO3_native60</v>
      </c>
      <c r="G5249">
        <f t="shared" ca="1" si="81"/>
        <v>49.805999999999997</v>
      </c>
    </row>
    <row r="5250" spans="1:7" x14ac:dyDescent="0.25">
      <c r="A5250" t="str" cm="1">
        <f t="array" aca="1" ref="A5250" ca="1">INDIRECT("Results!" &amp; ADDRESS(ROUNDUP((ROW()-1)/10,0)+1, COLUMN()))</f>
        <v>V9</v>
      </c>
      <c r="B5250" t="str" cm="1">
        <f t="array" aca="1" ref="B5250" ca="1">INDIRECT("Results!" &amp; ADDRESS(ROUNDUP((ROW()-1)/10,0)+1, COLUMN()))</f>
        <v>Host</v>
      </c>
      <c r="C5250" t="str" cm="1">
        <f t="array" aca="1" ref="C5250" ca="1">INDIRECT("Results!" &amp; ADDRESS(ROUNDUP((ROW()-1)/10,0)+1, COLUMN()))</f>
        <v>SPMD</v>
      </c>
      <c r="D5250" t="str" cm="1">
        <f t="array" aca="1" ref="D5250" ca="1">INDIRECT("Results!" &amp; ADDRESS(ROUNDUP((ROW()-1)/10,0)+1, COLUMN()))</f>
        <v>O3_native</v>
      </c>
      <c r="E5250" cm="1">
        <f t="array" aca="1" ref="E5250" ca="1">INDIRECT("Results!" &amp; ADDRESS(ROUNDUP((ROW()-1)/10,0)+1, COLUMN()))</f>
        <v>60</v>
      </c>
      <c r="F5250" t="str" cm="1">
        <f t="array" aca="1" ref="F5250" ca="1">INDIRECT("Results!" &amp; ADDRESS(ROUNDUP((ROW()-1)/10,0)+1, COLUMN()))</f>
        <v>V9HostSPMDO3_native60</v>
      </c>
      <c r="G5250">
        <f t="shared" ca="1" si="81"/>
        <v>49.825000000000003</v>
      </c>
    </row>
    <row r="5251" spans="1:7" x14ac:dyDescent="0.25">
      <c r="A5251" t="str" cm="1">
        <f t="array" aca="1" ref="A5251" ca="1">INDIRECT("Results!" &amp; ADDRESS(ROUNDUP((ROW()-1)/10,0)+1, COLUMN()))</f>
        <v>V9</v>
      </c>
      <c r="B5251" t="str" cm="1">
        <f t="array" aca="1" ref="B5251" ca="1">INDIRECT("Results!" &amp; ADDRESS(ROUNDUP((ROW()-1)/10,0)+1, COLUMN()))</f>
        <v>Host</v>
      </c>
      <c r="C5251" t="str" cm="1">
        <f t="array" aca="1" ref="C5251" ca="1">INDIRECT("Results!" &amp; ADDRESS(ROUNDUP((ROW()-1)/10,0)+1, COLUMN()))</f>
        <v>SPMD</v>
      </c>
      <c r="D5251" t="str" cm="1">
        <f t="array" aca="1" ref="D5251" ca="1">INDIRECT("Results!" &amp; ADDRESS(ROUNDUP((ROW()-1)/10,0)+1, COLUMN()))</f>
        <v>O3_native</v>
      </c>
      <c r="E5251" cm="1">
        <f t="array" aca="1" ref="E5251" ca="1">INDIRECT("Results!" &amp; ADDRESS(ROUNDUP((ROW()-1)/10,0)+1, COLUMN()))</f>
        <v>60</v>
      </c>
      <c r="F5251" t="str" cm="1">
        <f t="array" aca="1" ref="F5251" ca="1">INDIRECT("Results!" &amp; ADDRESS(ROUNDUP((ROW()-1)/10,0)+1, COLUMN()))</f>
        <v>V9HostSPMDO3_native60</v>
      </c>
      <c r="G5251">
        <f t="shared" ref="G5251:G5314" ca="1" si="82">IFERROR(SMALL(INDIRECT("Results!" &amp; ADDRESS(ROUNDUP((ROW()-1)/10,0)+1, COLUMN()+18) &amp; ":"  &amp; ADDRESS(ROUNDUP((ROW()-1)/10,0)+1, COLUMN()+47)),MOD((ROW()-2),10)+1),"")</f>
        <v>49.866</v>
      </c>
    </row>
    <row r="5252" spans="1:7" x14ac:dyDescent="0.25">
      <c r="A5252" t="str" cm="1">
        <f t="array" aca="1" ref="A5252" ca="1">INDIRECT("Results!" &amp; ADDRESS(ROUNDUP((ROW()-1)/10,0)+1, COLUMN()))</f>
        <v>V9</v>
      </c>
      <c r="B5252" t="str" cm="1">
        <f t="array" aca="1" ref="B5252" ca="1">INDIRECT("Results!" &amp; ADDRESS(ROUNDUP((ROW()-1)/10,0)+1, COLUMN()))</f>
        <v>Host</v>
      </c>
      <c r="C5252" t="str" cm="1">
        <f t="array" aca="1" ref="C5252" ca="1">INDIRECT("Results!" &amp; ADDRESS(ROUNDUP((ROW()-1)/10,0)+1, COLUMN()))</f>
        <v>SPMD</v>
      </c>
      <c r="D5252" t="str" cm="1">
        <f t="array" aca="1" ref="D5252" ca="1">INDIRECT("Results!" &amp; ADDRESS(ROUNDUP((ROW()-1)/10,0)+1, COLUMN()))</f>
        <v>O3_native</v>
      </c>
      <c r="E5252" cm="1">
        <f t="array" aca="1" ref="E5252" ca="1">INDIRECT("Results!" &amp; ADDRESS(ROUNDUP((ROW()-1)/10,0)+1, COLUMN()))</f>
        <v>64</v>
      </c>
      <c r="F5252" t="str" cm="1">
        <f t="array" aca="1" ref="F5252" ca="1">INDIRECT("Results!" &amp; ADDRESS(ROUNDUP((ROW()-1)/10,0)+1, COLUMN()))</f>
        <v>V9HostSPMDO3_native64</v>
      </c>
      <c r="G5252">
        <f t="shared" ca="1" si="82"/>
        <v>46.594000000000001</v>
      </c>
    </row>
    <row r="5253" spans="1:7" x14ac:dyDescent="0.25">
      <c r="A5253" t="str" cm="1">
        <f t="array" aca="1" ref="A5253" ca="1">INDIRECT("Results!" &amp; ADDRESS(ROUNDUP((ROW()-1)/10,0)+1, COLUMN()))</f>
        <v>V9</v>
      </c>
      <c r="B5253" t="str" cm="1">
        <f t="array" aca="1" ref="B5253" ca="1">INDIRECT("Results!" &amp; ADDRESS(ROUNDUP((ROW()-1)/10,0)+1, COLUMN()))</f>
        <v>Host</v>
      </c>
      <c r="C5253" t="str" cm="1">
        <f t="array" aca="1" ref="C5253" ca="1">INDIRECT("Results!" &amp; ADDRESS(ROUNDUP((ROW()-1)/10,0)+1, COLUMN()))</f>
        <v>SPMD</v>
      </c>
      <c r="D5253" t="str" cm="1">
        <f t="array" aca="1" ref="D5253" ca="1">INDIRECT("Results!" &amp; ADDRESS(ROUNDUP((ROW()-1)/10,0)+1, COLUMN()))</f>
        <v>O3_native</v>
      </c>
      <c r="E5253" cm="1">
        <f t="array" aca="1" ref="E5253" ca="1">INDIRECT("Results!" &amp; ADDRESS(ROUNDUP((ROW()-1)/10,0)+1, COLUMN()))</f>
        <v>64</v>
      </c>
      <c r="F5253" t="str" cm="1">
        <f t="array" aca="1" ref="F5253" ca="1">INDIRECT("Results!" &amp; ADDRESS(ROUNDUP((ROW()-1)/10,0)+1, COLUMN()))</f>
        <v>V9HostSPMDO3_native64</v>
      </c>
      <c r="G5253">
        <f t="shared" ca="1" si="82"/>
        <v>46.613</v>
      </c>
    </row>
    <row r="5254" spans="1:7" x14ac:dyDescent="0.25">
      <c r="A5254" t="str" cm="1">
        <f t="array" aca="1" ref="A5254" ca="1">INDIRECT("Results!" &amp; ADDRESS(ROUNDUP((ROW()-1)/10,0)+1, COLUMN()))</f>
        <v>V9</v>
      </c>
      <c r="B5254" t="str" cm="1">
        <f t="array" aca="1" ref="B5254" ca="1">INDIRECT("Results!" &amp; ADDRESS(ROUNDUP((ROW()-1)/10,0)+1, COLUMN()))</f>
        <v>Host</v>
      </c>
      <c r="C5254" t="str" cm="1">
        <f t="array" aca="1" ref="C5254" ca="1">INDIRECT("Results!" &amp; ADDRESS(ROUNDUP((ROW()-1)/10,0)+1, COLUMN()))</f>
        <v>SPMD</v>
      </c>
      <c r="D5254" t="str" cm="1">
        <f t="array" aca="1" ref="D5254" ca="1">INDIRECT("Results!" &amp; ADDRESS(ROUNDUP((ROW()-1)/10,0)+1, COLUMN()))</f>
        <v>O3_native</v>
      </c>
      <c r="E5254" cm="1">
        <f t="array" aca="1" ref="E5254" ca="1">INDIRECT("Results!" &amp; ADDRESS(ROUNDUP((ROW()-1)/10,0)+1, COLUMN()))</f>
        <v>64</v>
      </c>
      <c r="F5254" t="str" cm="1">
        <f t="array" aca="1" ref="F5254" ca="1">INDIRECT("Results!" &amp; ADDRESS(ROUNDUP((ROW()-1)/10,0)+1, COLUMN()))</f>
        <v>V9HostSPMDO3_native64</v>
      </c>
      <c r="G5254">
        <f t="shared" ca="1" si="82"/>
        <v>46.613999999999997</v>
      </c>
    </row>
    <row r="5255" spans="1:7" x14ac:dyDescent="0.25">
      <c r="A5255" t="str" cm="1">
        <f t="array" aca="1" ref="A5255" ca="1">INDIRECT("Results!" &amp; ADDRESS(ROUNDUP((ROW()-1)/10,0)+1, COLUMN()))</f>
        <v>V9</v>
      </c>
      <c r="B5255" t="str" cm="1">
        <f t="array" aca="1" ref="B5255" ca="1">INDIRECT("Results!" &amp; ADDRESS(ROUNDUP((ROW()-1)/10,0)+1, COLUMN()))</f>
        <v>Host</v>
      </c>
      <c r="C5255" t="str" cm="1">
        <f t="array" aca="1" ref="C5255" ca="1">INDIRECT("Results!" &amp; ADDRESS(ROUNDUP((ROW()-1)/10,0)+1, COLUMN()))</f>
        <v>SPMD</v>
      </c>
      <c r="D5255" t="str" cm="1">
        <f t="array" aca="1" ref="D5255" ca="1">INDIRECT("Results!" &amp; ADDRESS(ROUNDUP((ROW()-1)/10,0)+1, COLUMN()))</f>
        <v>O3_native</v>
      </c>
      <c r="E5255" cm="1">
        <f t="array" aca="1" ref="E5255" ca="1">INDIRECT("Results!" &amp; ADDRESS(ROUNDUP((ROW()-1)/10,0)+1, COLUMN()))</f>
        <v>64</v>
      </c>
      <c r="F5255" t="str" cm="1">
        <f t="array" aca="1" ref="F5255" ca="1">INDIRECT("Results!" &amp; ADDRESS(ROUNDUP((ROW()-1)/10,0)+1, COLUMN()))</f>
        <v>V9HostSPMDO3_native64</v>
      </c>
      <c r="G5255">
        <f t="shared" ca="1" si="82"/>
        <v>46.65</v>
      </c>
    </row>
    <row r="5256" spans="1:7" x14ac:dyDescent="0.25">
      <c r="A5256" t="str" cm="1">
        <f t="array" aca="1" ref="A5256" ca="1">INDIRECT("Results!" &amp; ADDRESS(ROUNDUP((ROW()-1)/10,0)+1, COLUMN()))</f>
        <v>V9</v>
      </c>
      <c r="B5256" t="str" cm="1">
        <f t="array" aca="1" ref="B5256" ca="1">INDIRECT("Results!" &amp; ADDRESS(ROUNDUP((ROW()-1)/10,0)+1, COLUMN()))</f>
        <v>Host</v>
      </c>
      <c r="C5256" t="str" cm="1">
        <f t="array" aca="1" ref="C5256" ca="1">INDIRECT("Results!" &amp; ADDRESS(ROUNDUP((ROW()-1)/10,0)+1, COLUMN()))</f>
        <v>SPMD</v>
      </c>
      <c r="D5256" t="str" cm="1">
        <f t="array" aca="1" ref="D5256" ca="1">INDIRECT("Results!" &amp; ADDRESS(ROUNDUP((ROW()-1)/10,0)+1, COLUMN()))</f>
        <v>O3_native</v>
      </c>
      <c r="E5256" cm="1">
        <f t="array" aca="1" ref="E5256" ca="1">INDIRECT("Results!" &amp; ADDRESS(ROUNDUP((ROW()-1)/10,0)+1, COLUMN()))</f>
        <v>64</v>
      </c>
      <c r="F5256" t="str" cm="1">
        <f t="array" aca="1" ref="F5256" ca="1">INDIRECT("Results!" &amp; ADDRESS(ROUNDUP((ROW()-1)/10,0)+1, COLUMN()))</f>
        <v>V9HostSPMDO3_native64</v>
      </c>
      <c r="G5256">
        <f t="shared" ca="1" si="82"/>
        <v>46.73</v>
      </c>
    </row>
    <row r="5257" spans="1:7" x14ac:dyDescent="0.25">
      <c r="A5257" t="str" cm="1">
        <f t="array" aca="1" ref="A5257" ca="1">INDIRECT("Results!" &amp; ADDRESS(ROUNDUP((ROW()-1)/10,0)+1, COLUMN()))</f>
        <v>V9</v>
      </c>
      <c r="B5257" t="str" cm="1">
        <f t="array" aca="1" ref="B5257" ca="1">INDIRECT("Results!" &amp; ADDRESS(ROUNDUP((ROW()-1)/10,0)+1, COLUMN()))</f>
        <v>Host</v>
      </c>
      <c r="C5257" t="str" cm="1">
        <f t="array" aca="1" ref="C5257" ca="1">INDIRECT("Results!" &amp; ADDRESS(ROUNDUP((ROW()-1)/10,0)+1, COLUMN()))</f>
        <v>SPMD</v>
      </c>
      <c r="D5257" t="str" cm="1">
        <f t="array" aca="1" ref="D5257" ca="1">INDIRECT("Results!" &amp; ADDRESS(ROUNDUP((ROW()-1)/10,0)+1, COLUMN()))</f>
        <v>O3_native</v>
      </c>
      <c r="E5257" cm="1">
        <f t="array" aca="1" ref="E5257" ca="1">INDIRECT("Results!" &amp; ADDRESS(ROUNDUP((ROW()-1)/10,0)+1, COLUMN()))</f>
        <v>64</v>
      </c>
      <c r="F5257" t="str" cm="1">
        <f t="array" aca="1" ref="F5257" ca="1">INDIRECT("Results!" &amp; ADDRESS(ROUNDUP((ROW()-1)/10,0)+1, COLUMN()))</f>
        <v>V9HostSPMDO3_native64</v>
      </c>
      <c r="G5257">
        <f t="shared" ca="1" si="82"/>
        <v>46.732999999999997</v>
      </c>
    </row>
    <row r="5258" spans="1:7" x14ac:dyDescent="0.25">
      <c r="A5258" t="str" cm="1">
        <f t="array" aca="1" ref="A5258" ca="1">INDIRECT("Results!" &amp; ADDRESS(ROUNDUP((ROW()-1)/10,0)+1, COLUMN()))</f>
        <v>V9</v>
      </c>
      <c r="B5258" t="str" cm="1">
        <f t="array" aca="1" ref="B5258" ca="1">INDIRECT("Results!" &amp; ADDRESS(ROUNDUP((ROW()-1)/10,0)+1, COLUMN()))</f>
        <v>Host</v>
      </c>
      <c r="C5258" t="str" cm="1">
        <f t="array" aca="1" ref="C5258" ca="1">INDIRECT("Results!" &amp; ADDRESS(ROUNDUP((ROW()-1)/10,0)+1, COLUMN()))</f>
        <v>SPMD</v>
      </c>
      <c r="D5258" t="str" cm="1">
        <f t="array" aca="1" ref="D5258" ca="1">INDIRECT("Results!" &amp; ADDRESS(ROUNDUP((ROW()-1)/10,0)+1, COLUMN()))</f>
        <v>O3_native</v>
      </c>
      <c r="E5258" cm="1">
        <f t="array" aca="1" ref="E5258" ca="1">INDIRECT("Results!" &amp; ADDRESS(ROUNDUP((ROW()-1)/10,0)+1, COLUMN()))</f>
        <v>64</v>
      </c>
      <c r="F5258" t="str" cm="1">
        <f t="array" aca="1" ref="F5258" ca="1">INDIRECT("Results!" &amp; ADDRESS(ROUNDUP((ROW()-1)/10,0)+1, COLUMN()))</f>
        <v>V9HostSPMDO3_native64</v>
      </c>
      <c r="G5258">
        <f t="shared" ca="1" si="82"/>
        <v>46.829000000000001</v>
      </c>
    </row>
    <row r="5259" spans="1:7" x14ac:dyDescent="0.25">
      <c r="A5259" t="str" cm="1">
        <f t="array" aca="1" ref="A5259" ca="1">INDIRECT("Results!" &amp; ADDRESS(ROUNDUP((ROW()-1)/10,0)+1, COLUMN()))</f>
        <v>V9</v>
      </c>
      <c r="B5259" t="str" cm="1">
        <f t="array" aca="1" ref="B5259" ca="1">INDIRECT("Results!" &amp; ADDRESS(ROUNDUP((ROW()-1)/10,0)+1, COLUMN()))</f>
        <v>Host</v>
      </c>
      <c r="C5259" t="str" cm="1">
        <f t="array" aca="1" ref="C5259" ca="1">INDIRECT("Results!" &amp; ADDRESS(ROUNDUP((ROW()-1)/10,0)+1, COLUMN()))</f>
        <v>SPMD</v>
      </c>
      <c r="D5259" t="str" cm="1">
        <f t="array" aca="1" ref="D5259" ca="1">INDIRECT("Results!" &amp; ADDRESS(ROUNDUP((ROW()-1)/10,0)+1, COLUMN()))</f>
        <v>O3_native</v>
      </c>
      <c r="E5259" cm="1">
        <f t="array" aca="1" ref="E5259" ca="1">INDIRECT("Results!" &amp; ADDRESS(ROUNDUP((ROW()-1)/10,0)+1, COLUMN()))</f>
        <v>64</v>
      </c>
      <c r="F5259" t="str" cm="1">
        <f t="array" aca="1" ref="F5259" ca="1">INDIRECT("Results!" &amp; ADDRESS(ROUNDUP((ROW()-1)/10,0)+1, COLUMN()))</f>
        <v>V9HostSPMDO3_native64</v>
      </c>
      <c r="G5259">
        <f t="shared" ca="1" si="82"/>
        <v>47.189</v>
      </c>
    </row>
    <row r="5260" spans="1:7" x14ac:dyDescent="0.25">
      <c r="A5260" t="str" cm="1">
        <f t="array" aca="1" ref="A5260" ca="1">INDIRECT("Results!" &amp; ADDRESS(ROUNDUP((ROW()-1)/10,0)+1, COLUMN()))</f>
        <v>V9</v>
      </c>
      <c r="B5260" t="str" cm="1">
        <f t="array" aca="1" ref="B5260" ca="1">INDIRECT("Results!" &amp; ADDRESS(ROUNDUP((ROW()-1)/10,0)+1, COLUMN()))</f>
        <v>Host</v>
      </c>
      <c r="C5260" t="str" cm="1">
        <f t="array" aca="1" ref="C5260" ca="1">INDIRECT("Results!" &amp; ADDRESS(ROUNDUP((ROW()-1)/10,0)+1, COLUMN()))</f>
        <v>SPMD</v>
      </c>
      <c r="D5260" t="str" cm="1">
        <f t="array" aca="1" ref="D5260" ca="1">INDIRECT("Results!" &amp; ADDRESS(ROUNDUP((ROW()-1)/10,0)+1, COLUMN()))</f>
        <v>O3_native</v>
      </c>
      <c r="E5260" cm="1">
        <f t="array" aca="1" ref="E5260" ca="1">INDIRECT("Results!" &amp; ADDRESS(ROUNDUP((ROW()-1)/10,0)+1, COLUMN()))</f>
        <v>64</v>
      </c>
      <c r="F5260" t="str" cm="1">
        <f t="array" aca="1" ref="F5260" ca="1">INDIRECT("Results!" &amp; ADDRESS(ROUNDUP((ROW()-1)/10,0)+1, COLUMN()))</f>
        <v>V9HostSPMDO3_native64</v>
      </c>
      <c r="G5260">
        <f t="shared" ca="1" si="82"/>
        <v>54.832999999999998</v>
      </c>
    </row>
    <row r="5261" spans="1:7" x14ac:dyDescent="0.25">
      <c r="A5261" t="str" cm="1">
        <f t="array" aca="1" ref="A5261" ca="1">INDIRECT("Results!" &amp; ADDRESS(ROUNDUP((ROW()-1)/10,0)+1, COLUMN()))</f>
        <v>V9</v>
      </c>
      <c r="B5261" t="str" cm="1">
        <f t="array" aca="1" ref="B5261" ca="1">INDIRECT("Results!" &amp; ADDRESS(ROUNDUP((ROW()-1)/10,0)+1, COLUMN()))</f>
        <v>Host</v>
      </c>
      <c r="C5261" t="str" cm="1">
        <f t="array" aca="1" ref="C5261" ca="1">INDIRECT("Results!" &amp; ADDRESS(ROUNDUP((ROW()-1)/10,0)+1, COLUMN()))</f>
        <v>SPMD</v>
      </c>
      <c r="D5261" t="str" cm="1">
        <f t="array" aca="1" ref="D5261" ca="1">INDIRECT("Results!" &amp; ADDRESS(ROUNDUP((ROW()-1)/10,0)+1, COLUMN()))</f>
        <v>O3_native</v>
      </c>
      <c r="E5261" cm="1">
        <f t="array" aca="1" ref="E5261" ca="1">INDIRECT("Results!" &amp; ADDRESS(ROUNDUP((ROW()-1)/10,0)+1, COLUMN()))</f>
        <v>64</v>
      </c>
      <c r="F5261" t="str" cm="1">
        <f t="array" aca="1" ref="F5261" ca="1">INDIRECT("Results!" &amp; ADDRESS(ROUNDUP((ROW()-1)/10,0)+1, COLUMN()))</f>
        <v>V9HostSPMDO3_native64</v>
      </c>
      <c r="G5261">
        <f t="shared" ca="1" si="82"/>
        <v>57.045999999999999</v>
      </c>
    </row>
    <row r="5262" spans="1:7" x14ac:dyDescent="0.25">
      <c r="A5262" t="str" cm="1">
        <f t="array" aca="1" ref="A5262" ca="1">INDIRECT("Results!" &amp; ADDRESS(ROUNDUP((ROW()-1)/10,0)+1, COLUMN()))</f>
        <v>V9</v>
      </c>
      <c r="B5262" t="str" cm="1">
        <f t="array" aca="1" ref="B5262" ca="1">INDIRECT("Results!" &amp; ADDRESS(ROUNDUP((ROW()-1)/10,0)+1, COLUMN()))</f>
        <v>Host</v>
      </c>
      <c r="C5262" t="str" cm="1">
        <f t="array" aca="1" ref="C5262" ca="1">INDIRECT("Results!" &amp; ADDRESS(ROUNDUP((ROW()-1)/10,0)+1, COLUMN()))</f>
        <v>SPMD</v>
      </c>
      <c r="D5262" t="str" cm="1">
        <f t="array" aca="1" ref="D5262" ca="1">INDIRECT("Results!" &amp; ADDRESS(ROUNDUP((ROW()-1)/10,0)+1, COLUMN()))</f>
        <v>O3_native</v>
      </c>
      <c r="E5262" cm="1">
        <f t="array" aca="1" ref="E5262" ca="1">INDIRECT("Results!" &amp; ADDRESS(ROUNDUP((ROW()-1)/10,0)+1, COLUMN()))</f>
        <v>128</v>
      </c>
      <c r="F5262" t="str" cm="1">
        <f t="array" aca="1" ref="F5262" ca="1">INDIRECT("Results!" &amp; ADDRESS(ROUNDUP((ROW()-1)/10,0)+1, COLUMN()))</f>
        <v>V9HostSPMDO3_native128</v>
      </c>
      <c r="G5262">
        <f t="shared" ca="1" si="82"/>
        <v>32.857999999999997</v>
      </c>
    </row>
    <row r="5263" spans="1:7" x14ac:dyDescent="0.25">
      <c r="A5263" t="str" cm="1">
        <f t="array" aca="1" ref="A5263" ca="1">INDIRECT("Results!" &amp; ADDRESS(ROUNDUP((ROW()-1)/10,0)+1, COLUMN()))</f>
        <v>V9</v>
      </c>
      <c r="B5263" t="str" cm="1">
        <f t="array" aca="1" ref="B5263" ca="1">INDIRECT("Results!" &amp; ADDRESS(ROUNDUP((ROW()-1)/10,0)+1, COLUMN()))</f>
        <v>Host</v>
      </c>
      <c r="C5263" t="str" cm="1">
        <f t="array" aca="1" ref="C5263" ca="1">INDIRECT("Results!" &amp; ADDRESS(ROUNDUP((ROW()-1)/10,0)+1, COLUMN()))</f>
        <v>SPMD</v>
      </c>
      <c r="D5263" t="str" cm="1">
        <f t="array" aca="1" ref="D5263" ca="1">INDIRECT("Results!" &amp; ADDRESS(ROUNDUP((ROW()-1)/10,0)+1, COLUMN()))</f>
        <v>O3_native</v>
      </c>
      <c r="E5263" cm="1">
        <f t="array" aca="1" ref="E5263" ca="1">INDIRECT("Results!" &amp; ADDRESS(ROUNDUP((ROW()-1)/10,0)+1, COLUMN()))</f>
        <v>128</v>
      </c>
      <c r="F5263" t="str" cm="1">
        <f t="array" aca="1" ref="F5263" ca="1">INDIRECT("Results!" &amp; ADDRESS(ROUNDUP((ROW()-1)/10,0)+1, COLUMN()))</f>
        <v>V9HostSPMDO3_native128</v>
      </c>
      <c r="G5263">
        <f t="shared" ca="1" si="82"/>
        <v>33.15</v>
      </c>
    </row>
    <row r="5264" spans="1:7" x14ac:dyDescent="0.25">
      <c r="A5264" t="str" cm="1">
        <f t="array" aca="1" ref="A5264" ca="1">INDIRECT("Results!" &amp; ADDRESS(ROUNDUP((ROW()-1)/10,0)+1, COLUMN()))</f>
        <v>V9</v>
      </c>
      <c r="B5264" t="str" cm="1">
        <f t="array" aca="1" ref="B5264" ca="1">INDIRECT("Results!" &amp; ADDRESS(ROUNDUP((ROW()-1)/10,0)+1, COLUMN()))</f>
        <v>Host</v>
      </c>
      <c r="C5264" t="str" cm="1">
        <f t="array" aca="1" ref="C5264" ca="1">INDIRECT("Results!" &amp; ADDRESS(ROUNDUP((ROW()-1)/10,0)+1, COLUMN()))</f>
        <v>SPMD</v>
      </c>
      <c r="D5264" t="str" cm="1">
        <f t="array" aca="1" ref="D5264" ca="1">INDIRECT("Results!" &amp; ADDRESS(ROUNDUP((ROW()-1)/10,0)+1, COLUMN()))</f>
        <v>O3_native</v>
      </c>
      <c r="E5264" cm="1">
        <f t="array" aca="1" ref="E5264" ca="1">INDIRECT("Results!" &amp; ADDRESS(ROUNDUP((ROW()-1)/10,0)+1, COLUMN()))</f>
        <v>128</v>
      </c>
      <c r="F5264" t="str" cm="1">
        <f t="array" aca="1" ref="F5264" ca="1">INDIRECT("Results!" &amp; ADDRESS(ROUNDUP((ROW()-1)/10,0)+1, COLUMN()))</f>
        <v>V9HostSPMDO3_native128</v>
      </c>
      <c r="G5264">
        <f t="shared" ca="1" si="82"/>
        <v>33.253</v>
      </c>
    </row>
    <row r="5265" spans="1:7" x14ac:dyDescent="0.25">
      <c r="A5265" t="str" cm="1">
        <f t="array" aca="1" ref="A5265" ca="1">INDIRECT("Results!" &amp; ADDRESS(ROUNDUP((ROW()-1)/10,0)+1, COLUMN()))</f>
        <v>V9</v>
      </c>
      <c r="B5265" t="str" cm="1">
        <f t="array" aca="1" ref="B5265" ca="1">INDIRECT("Results!" &amp; ADDRESS(ROUNDUP((ROW()-1)/10,0)+1, COLUMN()))</f>
        <v>Host</v>
      </c>
      <c r="C5265" t="str" cm="1">
        <f t="array" aca="1" ref="C5265" ca="1">INDIRECT("Results!" &amp; ADDRESS(ROUNDUP((ROW()-1)/10,0)+1, COLUMN()))</f>
        <v>SPMD</v>
      </c>
      <c r="D5265" t="str" cm="1">
        <f t="array" aca="1" ref="D5265" ca="1">INDIRECT("Results!" &amp; ADDRESS(ROUNDUP((ROW()-1)/10,0)+1, COLUMN()))</f>
        <v>O3_native</v>
      </c>
      <c r="E5265" cm="1">
        <f t="array" aca="1" ref="E5265" ca="1">INDIRECT("Results!" &amp; ADDRESS(ROUNDUP((ROW()-1)/10,0)+1, COLUMN()))</f>
        <v>128</v>
      </c>
      <c r="F5265" t="str" cm="1">
        <f t="array" aca="1" ref="F5265" ca="1">INDIRECT("Results!" &amp; ADDRESS(ROUNDUP((ROW()-1)/10,0)+1, COLUMN()))</f>
        <v>V9HostSPMDO3_native128</v>
      </c>
      <c r="G5265">
        <f t="shared" ca="1" si="82"/>
        <v>33.600999999999999</v>
      </c>
    </row>
    <row r="5266" spans="1:7" x14ac:dyDescent="0.25">
      <c r="A5266" t="str" cm="1">
        <f t="array" aca="1" ref="A5266" ca="1">INDIRECT("Results!" &amp; ADDRESS(ROUNDUP((ROW()-1)/10,0)+1, COLUMN()))</f>
        <v>V9</v>
      </c>
      <c r="B5266" t="str" cm="1">
        <f t="array" aca="1" ref="B5266" ca="1">INDIRECT("Results!" &amp; ADDRESS(ROUNDUP((ROW()-1)/10,0)+1, COLUMN()))</f>
        <v>Host</v>
      </c>
      <c r="C5266" t="str" cm="1">
        <f t="array" aca="1" ref="C5266" ca="1">INDIRECT("Results!" &amp; ADDRESS(ROUNDUP((ROW()-1)/10,0)+1, COLUMN()))</f>
        <v>SPMD</v>
      </c>
      <c r="D5266" t="str" cm="1">
        <f t="array" aca="1" ref="D5266" ca="1">INDIRECT("Results!" &amp; ADDRESS(ROUNDUP((ROW()-1)/10,0)+1, COLUMN()))</f>
        <v>O3_native</v>
      </c>
      <c r="E5266" cm="1">
        <f t="array" aca="1" ref="E5266" ca="1">INDIRECT("Results!" &amp; ADDRESS(ROUNDUP((ROW()-1)/10,0)+1, COLUMN()))</f>
        <v>128</v>
      </c>
      <c r="F5266" t="str" cm="1">
        <f t="array" aca="1" ref="F5266" ca="1">INDIRECT("Results!" &amp; ADDRESS(ROUNDUP((ROW()-1)/10,0)+1, COLUMN()))</f>
        <v>V9HostSPMDO3_native128</v>
      </c>
      <c r="G5266">
        <f t="shared" ca="1" si="82"/>
        <v>33.673999999999999</v>
      </c>
    </row>
    <row r="5267" spans="1:7" x14ac:dyDescent="0.25">
      <c r="A5267" t="str" cm="1">
        <f t="array" aca="1" ref="A5267" ca="1">INDIRECT("Results!" &amp; ADDRESS(ROUNDUP((ROW()-1)/10,0)+1, COLUMN()))</f>
        <v>V9</v>
      </c>
      <c r="B5267" t="str" cm="1">
        <f t="array" aca="1" ref="B5267" ca="1">INDIRECT("Results!" &amp; ADDRESS(ROUNDUP((ROW()-1)/10,0)+1, COLUMN()))</f>
        <v>Host</v>
      </c>
      <c r="C5267" t="str" cm="1">
        <f t="array" aca="1" ref="C5267" ca="1">INDIRECT("Results!" &amp; ADDRESS(ROUNDUP((ROW()-1)/10,0)+1, COLUMN()))</f>
        <v>SPMD</v>
      </c>
      <c r="D5267" t="str" cm="1">
        <f t="array" aca="1" ref="D5267" ca="1">INDIRECT("Results!" &amp; ADDRESS(ROUNDUP((ROW()-1)/10,0)+1, COLUMN()))</f>
        <v>O3_native</v>
      </c>
      <c r="E5267" cm="1">
        <f t="array" aca="1" ref="E5267" ca="1">INDIRECT("Results!" &amp; ADDRESS(ROUNDUP((ROW()-1)/10,0)+1, COLUMN()))</f>
        <v>128</v>
      </c>
      <c r="F5267" t="str" cm="1">
        <f t="array" aca="1" ref="F5267" ca="1">INDIRECT("Results!" &amp; ADDRESS(ROUNDUP((ROW()-1)/10,0)+1, COLUMN()))</f>
        <v>V9HostSPMDO3_native128</v>
      </c>
      <c r="G5267">
        <f t="shared" ca="1" si="82"/>
        <v>33.732999999999997</v>
      </c>
    </row>
    <row r="5268" spans="1:7" x14ac:dyDescent="0.25">
      <c r="A5268" t="str" cm="1">
        <f t="array" aca="1" ref="A5268" ca="1">INDIRECT("Results!" &amp; ADDRESS(ROUNDUP((ROW()-1)/10,0)+1, COLUMN()))</f>
        <v>V9</v>
      </c>
      <c r="B5268" t="str" cm="1">
        <f t="array" aca="1" ref="B5268" ca="1">INDIRECT("Results!" &amp; ADDRESS(ROUNDUP((ROW()-1)/10,0)+1, COLUMN()))</f>
        <v>Host</v>
      </c>
      <c r="C5268" t="str" cm="1">
        <f t="array" aca="1" ref="C5268" ca="1">INDIRECT("Results!" &amp; ADDRESS(ROUNDUP((ROW()-1)/10,0)+1, COLUMN()))</f>
        <v>SPMD</v>
      </c>
      <c r="D5268" t="str" cm="1">
        <f t="array" aca="1" ref="D5268" ca="1">INDIRECT("Results!" &amp; ADDRESS(ROUNDUP((ROW()-1)/10,0)+1, COLUMN()))</f>
        <v>O3_native</v>
      </c>
      <c r="E5268" cm="1">
        <f t="array" aca="1" ref="E5268" ca="1">INDIRECT("Results!" &amp; ADDRESS(ROUNDUP((ROW()-1)/10,0)+1, COLUMN()))</f>
        <v>128</v>
      </c>
      <c r="F5268" t="str" cm="1">
        <f t="array" aca="1" ref="F5268" ca="1">INDIRECT("Results!" &amp; ADDRESS(ROUNDUP((ROW()-1)/10,0)+1, COLUMN()))</f>
        <v>V9HostSPMDO3_native128</v>
      </c>
      <c r="G5268">
        <f t="shared" ca="1" si="82"/>
        <v>33.774000000000001</v>
      </c>
    </row>
    <row r="5269" spans="1:7" x14ac:dyDescent="0.25">
      <c r="A5269" t="str" cm="1">
        <f t="array" aca="1" ref="A5269" ca="1">INDIRECT("Results!" &amp; ADDRESS(ROUNDUP((ROW()-1)/10,0)+1, COLUMN()))</f>
        <v>V9</v>
      </c>
      <c r="B5269" t="str" cm="1">
        <f t="array" aca="1" ref="B5269" ca="1">INDIRECT("Results!" &amp; ADDRESS(ROUNDUP((ROW()-1)/10,0)+1, COLUMN()))</f>
        <v>Host</v>
      </c>
      <c r="C5269" t="str" cm="1">
        <f t="array" aca="1" ref="C5269" ca="1">INDIRECT("Results!" &amp; ADDRESS(ROUNDUP((ROW()-1)/10,0)+1, COLUMN()))</f>
        <v>SPMD</v>
      </c>
      <c r="D5269" t="str" cm="1">
        <f t="array" aca="1" ref="D5269" ca="1">INDIRECT("Results!" &amp; ADDRESS(ROUNDUP((ROW()-1)/10,0)+1, COLUMN()))</f>
        <v>O3_native</v>
      </c>
      <c r="E5269" cm="1">
        <f t="array" aca="1" ref="E5269" ca="1">INDIRECT("Results!" &amp; ADDRESS(ROUNDUP((ROW()-1)/10,0)+1, COLUMN()))</f>
        <v>128</v>
      </c>
      <c r="F5269" t="str" cm="1">
        <f t="array" aca="1" ref="F5269" ca="1">INDIRECT("Results!" &amp; ADDRESS(ROUNDUP((ROW()-1)/10,0)+1, COLUMN()))</f>
        <v>V9HostSPMDO3_native128</v>
      </c>
      <c r="G5269">
        <f t="shared" ca="1" si="82"/>
        <v>33.784999999999997</v>
      </c>
    </row>
    <row r="5270" spans="1:7" x14ac:dyDescent="0.25">
      <c r="A5270" t="str" cm="1">
        <f t="array" aca="1" ref="A5270" ca="1">INDIRECT("Results!" &amp; ADDRESS(ROUNDUP((ROW()-1)/10,0)+1, COLUMN()))</f>
        <v>V9</v>
      </c>
      <c r="B5270" t="str" cm="1">
        <f t="array" aca="1" ref="B5270" ca="1">INDIRECT("Results!" &amp; ADDRESS(ROUNDUP((ROW()-1)/10,0)+1, COLUMN()))</f>
        <v>Host</v>
      </c>
      <c r="C5270" t="str" cm="1">
        <f t="array" aca="1" ref="C5270" ca="1">INDIRECT("Results!" &amp; ADDRESS(ROUNDUP((ROW()-1)/10,0)+1, COLUMN()))</f>
        <v>SPMD</v>
      </c>
      <c r="D5270" t="str" cm="1">
        <f t="array" aca="1" ref="D5270" ca="1">INDIRECT("Results!" &amp; ADDRESS(ROUNDUP((ROW()-1)/10,0)+1, COLUMN()))</f>
        <v>O3_native</v>
      </c>
      <c r="E5270" cm="1">
        <f t="array" aca="1" ref="E5270" ca="1">INDIRECT("Results!" &amp; ADDRESS(ROUNDUP((ROW()-1)/10,0)+1, COLUMN()))</f>
        <v>128</v>
      </c>
      <c r="F5270" t="str" cm="1">
        <f t="array" aca="1" ref="F5270" ca="1">INDIRECT("Results!" &amp; ADDRESS(ROUNDUP((ROW()-1)/10,0)+1, COLUMN()))</f>
        <v>V9HostSPMDO3_native128</v>
      </c>
      <c r="G5270">
        <f t="shared" ca="1" si="82"/>
        <v>34.104999999999997</v>
      </c>
    </row>
    <row r="5271" spans="1:7" x14ac:dyDescent="0.25">
      <c r="A5271" t="str" cm="1">
        <f t="array" aca="1" ref="A5271" ca="1">INDIRECT("Results!" &amp; ADDRESS(ROUNDUP((ROW()-1)/10,0)+1, COLUMN()))</f>
        <v>V9</v>
      </c>
      <c r="B5271" t="str" cm="1">
        <f t="array" aca="1" ref="B5271" ca="1">INDIRECT("Results!" &amp; ADDRESS(ROUNDUP((ROW()-1)/10,0)+1, COLUMN()))</f>
        <v>Host</v>
      </c>
      <c r="C5271" t="str" cm="1">
        <f t="array" aca="1" ref="C5271" ca="1">INDIRECT("Results!" &amp; ADDRESS(ROUNDUP((ROW()-1)/10,0)+1, COLUMN()))</f>
        <v>SPMD</v>
      </c>
      <c r="D5271" t="str" cm="1">
        <f t="array" aca="1" ref="D5271" ca="1">INDIRECT("Results!" &amp; ADDRESS(ROUNDUP((ROW()-1)/10,0)+1, COLUMN()))</f>
        <v>O3_native</v>
      </c>
      <c r="E5271" cm="1">
        <f t="array" aca="1" ref="E5271" ca="1">INDIRECT("Results!" &amp; ADDRESS(ROUNDUP((ROW()-1)/10,0)+1, COLUMN()))</f>
        <v>128</v>
      </c>
      <c r="F5271" t="str" cm="1">
        <f t="array" aca="1" ref="F5271" ca="1">INDIRECT("Results!" &amp; ADDRESS(ROUNDUP((ROW()-1)/10,0)+1, COLUMN()))</f>
        <v>V9HostSPMDO3_native128</v>
      </c>
      <c r="G5271">
        <f t="shared" ca="1" si="82"/>
        <v>34.305999999999997</v>
      </c>
    </row>
    <row r="5272" spans="1:7" x14ac:dyDescent="0.25">
      <c r="A5272" t="str" cm="1">
        <f t="array" aca="1" ref="A5272" ca="1">INDIRECT("Results!" &amp; ADDRESS(ROUNDUP((ROW()-1)/10,0)+1, COLUMN()))</f>
        <v>V9</v>
      </c>
      <c r="B5272" t="str" cm="1">
        <f t="array" aca="1" ref="B5272" ca="1">INDIRECT("Results!" &amp; ADDRESS(ROUNDUP((ROW()-1)/10,0)+1, COLUMN()))</f>
        <v>Host</v>
      </c>
      <c r="C5272" t="str" cm="1">
        <f t="array" aca="1" ref="C5272" ca="1">INDIRECT("Results!" &amp; ADDRESS(ROUNDUP((ROW()-1)/10,0)+1, COLUMN()))</f>
        <v>SPMD</v>
      </c>
      <c r="D5272" t="str" cm="1">
        <f t="array" aca="1" ref="D5272" ca="1">INDIRECT("Results!" &amp; ADDRESS(ROUNDUP((ROW()-1)/10,0)+1, COLUMN()))</f>
        <v>O3_native</v>
      </c>
      <c r="E5272" cm="1">
        <f t="array" aca="1" ref="E5272" ca="1">INDIRECT("Results!" &amp; ADDRESS(ROUNDUP((ROW()-1)/10,0)+1, COLUMN()))</f>
        <v>256</v>
      </c>
      <c r="F5272" t="str" cm="1">
        <f t="array" aca="1" ref="F5272" ca="1">INDIRECT("Results!" &amp; ADDRESS(ROUNDUP((ROW()-1)/10,0)+1, COLUMN()))</f>
        <v>V9HostSPMDO3_native256</v>
      </c>
      <c r="G5272">
        <f t="shared" ca="1" si="82"/>
        <v>105.858</v>
      </c>
    </row>
    <row r="5273" spans="1:7" x14ac:dyDescent="0.25">
      <c r="A5273" t="str" cm="1">
        <f t="array" aca="1" ref="A5273" ca="1">INDIRECT("Results!" &amp; ADDRESS(ROUNDUP((ROW()-1)/10,0)+1, COLUMN()))</f>
        <v>V9</v>
      </c>
      <c r="B5273" t="str" cm="1">
        <f t="array" aca="1" ref="B5273" ca="1">INDIRECT("Results!" &amp; ADDRESS(ROUNDUP((ROW()-1)/10,0)+1, COLUMN()))</f>
        <v>Host</v>
      </c>
      <c r="C5273" t="str" cm="1">
        <f t="array" aca="1" ref="C5273" ca="1">INDIRECT("Results!" &amp; ADDRESS(ROUNDUP((ROW()-1)/10,0)+1, COLUMN()))</f>
        <v>SPMD</v>
      </c>
      <c r="D5273" t="str" cm="1">
        <f t="array" aca="1" ref="D5273" ca="1">INDIRECT("Results!" &amp; ADDRESS(ROUNDUP((ROW()-1)/10,0)+1, COLUMN()))</f>
        <v>O3_native</v>
      </c>
      <c r="E5273" cm="1">
        <f t="array" aca="1" ref="E5273" ca="1">INDIRECT("Results!" &amp; ADDRESS(ROUNDUP((ROW()-1)/10,0)+1, COLUMN()))</f>
        <v>256</v>
      </c>
      <c r="F5273" t="str" cm="1">
        <f t="array" aca="1" ref="F5273" ca="1">INDIRECT("Results!" &amp; ADDRESS(ROUNDUP((ROW()-1)/10,0)+1, COLUMN()))</f>
        <v>V9HostSPMDO3_native256</v>
      </c>
      <c r="G5273">
        <f t="shared" ca="1" si="82"/>
        <v>106.79300000000001</v>
      </c>
    </row>
    <row r="5274" spans="1:7" x14ac:dyDescent="0.25">
      <c r="A5274" t="str" cm="1">
        <f t="array" aca="1" ref="A5274" ca="1">INDIRECT("Results!" &amp; ADDRESS(ROUNDUP((ROW()-1)/10,0)+1, COLUMN()))</f>
        <v>V9</v>
      </c>
      <c r="B5274" t="str" cm="1">
        <f t="array" aca="1" ref="B5274" ca="1">INDIRECT("Results!" &amp; ADDRESS(ROUNDUP((ROW()-1)/10,0)+1, COLUMN()))</f>
        <v>Host</v>
      </c>
      <c r="C5274" t="str" cm="1">
        <f t="array" aca="1" ref="C5274" ca="1">INDIRECT("Results!" &amp; ADDRESS(ROUNDUP((ROW()-1)/10,0)+1, COLUMN()))</f>
        <v>SPMD</v>
      </c>
      <c r="D5274" t="str" cm="1">
        <f t="array" aca="1" ref="D5274" ca="1">INDIRECT("Results!" &amp; ADDRESS(ROUNDUP((ROW()-1)/10,0)+1, COLUMN()))</f>
        <v>O3_native</v>
      </c>
      <c r="E5274" cm="1">
        <f t="array" aca="1" ref="E5274" ca="1">INDIRECT("Results!" &amp; ADDRESS(ROUNDUP((ROW()-1)/10,0)+1, COLUMN()))</f>
        <v>256</v>
      </c>
      <c r="F5274" t="str" cm="1">
        <f t="array" aca="1" ref="F5274" ca="1">INDIRECT("Results!" &amp; ADDRESS(ROUNDUP((ROW()-1)/10,0)+1, COLUMN()))</f>
        <v>V9HostSPMDO3_native256</v>
      </c>
      <c r="G5274">
        <f t="shared" ca="1" si="82"/>
        <v>107.14500000000001</v>
      </c>
    </row>
    <row r="5275" spans="1:7" x14ac:dyDescent="0.25">
      <c r="A5275" t="str" cm="1">
        <f t="array" aca="1" ref="A5275" ca="1">INDIRECT("Results!" &amp; ADDRESS(ROUNDUP((ROW()-1)/10,0)+1, COLUMN()))</f>
        <v>V9</v>
      </c>
      <c r="B5275" t="str" cm="1">
        <f t="array" aca="1" ref="B5275" ca="1">INDIRECT("Results!" &amp; ADDRESS(ROUNDUP((ROW()-1)/10,0)+1, COLUMN()))</f>
        <v>Host</v>
      </c>
      <c r="C5275" t="str" cm="1">
        <f t="array" aca="1" ref="C5275" ca="1">INDIRECT("Results!" &amp; ADDRESS(ROUNDUP((ROW()-1)/10,0)+1, COLUMN()))</f>
        <v>SPMD</v>
      </c>
      <c r="D5275" t="str" cm="1">
        <f t="array" aca="1" ref="D5275" ca="1">INDIRECT("Results!" &amp; ADDRESS(ROUNDUP((ROW()-1)/10,0)+1, COLUMN()))</f>
        <v>O3_native</v>
      </c>
      <c r="E5275" cm="1">
        <f t="array" aca="1" ref="E5275" ca="1">INDIRECT("Results!" &amp; ADDRESS(ROUNDUP((ROW()-1)/10,0)+1, COLUMN()))</f>
        <v>256</v>
      </c>
      <c r="F5275" t="str" cm="1">
        <f t="array" aca="1" ref="F5275" ca="1">INDIRECT("Results!" &amp; ADDRESS(ROUNDUP((ROW()-1)/10,0)+1, COLUMN()))</f>
        <v>V9HostSPMDO3_native256</v>
      </c>
      <c r="G5275">
        <f t="shared" ca="1" si="82"/>
        <v>107.663</v>
      </c>
    </row>
    <row r="5276" spans="1:7" x14ac:dyDescent="0.25">
      <c r="A5276" t="str" cm="1">
        <f t="array" aca="1" ref="A5276" ca="1">INDIRECT("Results!" &amp; ADDRESS(ROUNDUP((ROW()-1)/10,0)+1, COLUMN()))</f>
        <v>V9</v>
      </c>
      <c r="B5276" t="str" cm="1">
        <f t="array" aca="1" ref="B5276" ca="1">INDIRECT("Results!" &amp; ADDRESS(ROUNDUP((ROW()-1)/10,0)+1, COLUMN()))</f>
        <v>Host</v>
      </c>
      <c r="C5276" t="str" cm="1">
        <f t="array" aca="1" ref="C5276" ca="1">INDIRECT("Results!" &amp; ADDRESS(ROUNDUP((ROW()-1)/10,0)+1, COLUMN()))</f>
        <v>SPMD</v>
      </c>
      <c r="D5276" t="str" cm="1">
        <f t="array" aca="1" ref="D5276" ca="1">INDIRECT("Results!" &amp; ADDRESS(ROUNDUP((ROW()-1)/10,0)+1, COLUMN()))</f>
        <v>O3_native</v>
      </c>
      <c r="E5276" cm="1">
        <f t="array" aca="1" ref="E5276" ca="1">INDIRECT("Results!" &amp; ADDRESS(ROUNDUP((ROW()-1)/10,0)+1, COLUMN()))</f>
        <v>256</v>
      </c>
      <c r="F5276" t="str" cm="1">
        <f t="array" aca="1" ref="F5276" ca="1">INDIRECT("Results!" &amp; ADDRESS(ROUNDUP((ROW()-1)/10,0)+1, COLUMN()))</f>
        <v>V9HostSPMDO3_native256</v>
      </c>
      <c r="G5276">
        <f t="shared" ca="1" si="82"/>
        <v>108.81399999999999</v>
      </c>
    </row>
    <row r="5277" spans="1:7" x14ac:dyDescent="0.25">
      <c r="A5277" t="str" cm="1">
        <f t="array" aca="1" ref="A5277" ca="1">INDIRECT("Results!" &amp; ADDRESS(ROUNDUP((ROW()-1)/10,0)+1, COLUMN()))</f>
        <v>V9</v>
      </c>
      <c r="B5277" t="str" cm="1">
        <f t="array" aca="1" ref="B5277" ca="1">INDIRECT("Results!" &amp; ADDRESS(ROUNDUP((ROW()-1)/10,0)+1, COLUMN()))</f>
        <v>Host</v>
      </c>
      <c r="C5277" t="str" cm="1">
        <f t="array" aca="1" ref="C5277" ca="1">INDIRECT("Results!" &amp; ADDRESS(ROUNDUP((ROW()-1)/10,0)+1, COLUMN()))</f>
        <v>SPMD</v>
      </c>
      <c r="D5277" t="str" cm="1">
        <f t="array" aca="1" ref="D5277" ca="1">INDIRECT("Results!" &amp; ADDRESS(ROUNDUP((ROW()-1)/10,0)+1, COLUMN()))</f>
        <v>O3_native</v>
      </c>
      <c r="E5277" cm="1">
        <f t="array" aca="1" ref="E5277" ca="1">INDIRECT("Results!" &amp; ADDRESS(ROUNDUP((ROW()-1)/10,0)+1, COLUMN()))</f>
        <v>256</v>
      </c>
      <c r="F5277" t="str" cm="1">
        <f t="array" aca="1" ref="F5277" ca="1">INDIRECT("Results!" &amp; ADDRESS(ROUNDUP((ROW()-1)/10,0)+1, COLUMN()))</f>
        <v>V9HostSPMDO3_native256</v>
      </c>
      <c r="G5277">
        <f t="shared" ca="1" si="82"/>
        <v>108.88499999999999</v>
      </c>
    </row>
    <row r="5278" spans="1:7" x14ac:dyDescent="0.25">
      <c r="A5278" t="str" cm="1">
        <f t="array" aca="1" ref="A5278" ca="1">INDIRECT("Results!" &amp; ADDRESS(ROUNDUP((ROW()-1)/10,0)+1, COLUMN()))</f>
        <v>V9</v>
      </c>
      <c r="B5278" t="str" cm="1">
        <f t="array" aca="1" ref="B5278" ca="1">INDIRECT("Results!" &amp; ADDRESS(ROUNDUP((ROW()-1)/10,0)+1, COLUMN()))</f>
        <v>Host</v>
      </c>
      <c r="C5278" t="str" cm="1">
        <f t="array" aca="1" ref="C5278" ca="1">INDIRECT("Results!" &amp; ADDRESS(ROUNDUP((ROW()-1)/10,0)+1, COLUMN()))</f>
        <v>SPMD</v>
      </c>
      <c r="D5278" t="str" cm="1">
        <f t="array" aca="1" ref="D5278" ca="1">INDIRECT("Results!" &amp; ADDRESS(ROUNDUP((ROW()-1)/10,0)+1, COLUMN()))</f>
        <v>O3_native</v>
      </c>
      <c r="E5278" cm="1">
        <f t="array" aca="1" ref="E5278" ca="1">INDIRECT("Results!" &amp; ADDRESS(ROUNDUP((ROW()-1)/10,0)+1, COLUMN()))</f>
        <v>256</v>
      </c>
      <c r="F5278" t="str" cm="1">
        <f t="array" aca="1" ref="F5278" ca="1">INDIRECT("Results!" &amp; ADDRESS(ROUNDUP((ROW()-1)/10,0)+1, COLUMN()))</f>
        <v>V9HostSPMDO3_native256</v>
      </c>
      <c r="G5278">
        <f t="shared" ca="1" si="82"/>
        <v>108.898</v>
      </c>
    </row>
    <row r="5279" spans="1:7" x14ac:dyDescent="0.25">
      <c r="A5279" t="str" cm="1">
        <f t="array" aca="1" ref="A5279" ca="1">INDIRECT("Results!" &amp; ADDRESS(ROUNDUP((ROW()-1)/10,0)+1, COLUMN()))</f>
        <v>V9</v>
      </c>
      <c r="B5279" t="str" cm="1">
        <f t="array" aca="1" ref="B5279" ca="1">INDIRECT("Results!" &amp; ADDRESS(ROUNDUP((ROW()-1)/10,0)+1, COLUMN()))</f>
        <v>Host</v>
      </c>
      <c r="C5279" t="str" cm="1">
        <f t="array" aca="1" ref="C5279" ca="1">INDIRECT("Results!" &amp; ADDRESS(ROUNDUP((ROW()-1)/10,0)+1, COLUMN()))</f>
        <v>SPMD</v>
      </c>
      <c r="D5279" t="str" cm="1">
        <f t="array" aca="1" ref="D5279" ca="1">INDIRECT("Results!" &amp; ADDRESS(ROUNDUP((ROW()-1)/10,0)+1, COLUMN()))</f>
        <v>O3_native</v>
      </c>
      <c r="E5279" cm="1">
        <f t="array" aca="1" ref="E5279" ca="1">INDIRECT("Results!" &amp; ADDRESS(ROUNDUP((ROW()-1)/10,0)+1, COLUMN()))</f>
        <v>256</v>
      </c>
      <c r="F5279" t="str" cm="1">
        <f t="array" aca="1" ref="F5279" ca="1">INDIRECT("Results!" &amp; ADDRESS(ROUNDUP((ROW()-1)/10,0)+1, COLUMN()))</f>
        <v>V9HostSPMDO3_native256</v>
      </c>
      <c r="G5279">
        <f t="shared" ca="1" si="82"/>
        <v>109.069</v>
      </c>
    </row>
    <row r="5280" spans="1:7" x14ac:dyDescent="0.25">
      <c r="A5280" t="str" cm="1">
        <f t="array" aca="1" ref="A5280" ca="1">INDIRECT("Results!" &amp; ADDRESS(ROUNDUP((ROW()-1)/10,0)+1, COLUMN()))</f>
        <v>V9</v>
      </c>
      <c r="B5280" t="str" cm="1">
        <f t="array" aca="1" ref="B5280" ca="1">INDIRECT("Results!" &amp; ADDRESS(ROUNDUP((ROW()-1)/10,0)+1, COLUMN()))</f>
        <v>Host</v>
      </c>
      <c r="C5280" t="str" cm="1">
        <f t="array" aca="1" ref="C5280" ca="1">INDIRECT("Results!" &amp; ADDRESS(ROUNDUP((ROW()-1)/10,0)+1, COLUMN()))</f>
        <v>SPMD</v>
      </c>
      <c r="D5280" t="str" cm="1">
        <f t="array" aca="1" ref="D5280" ca="1">INDIRECT("Results!" &amp; ADDRESS(ROUNDUP((ROW()-1)/10,0)+1, COLUMN()))</f>
        <v>O3_native</v>
      </c>
      <c r="E5280" cm="1">
        <f t="array" aca="1" ref="E5280" ca="1">INDIRECT("Results!" &amp; ADDRESS(ROUNDUP((ROW()-1)/10,0)+1, COLUMN()))</f>
        <v>256</v>
      </c>
      <c r="F5280" t="str" cm="1">
        <f t="array" aca="1" ref="F5280" ca="1">INDIRECT("Results!" &amp; ADDRESS(ROUNDUP((ROW()-1)/10,0)+1, COLUMN()))</f>
        <v>V9HostSPMDO3_native256</v>
      </c>
      <c r="G5280">
        <f t="shared" ca="1" si="82"/>
        <v>109.16200000000001</v>
      </c>
    </row>
    <row r="5281" spans="1:7" x14ac:dyDescent="0.25">
      <c r="A5281" t="str" cm="1">
        <f t="array" aca="1" ref="A5281" ca="1">INDIRECT("Results!" &amp; ADDRESS(ROUNDUP((ROW()-1)/10,0)+1, COLUMN()))</f>
        <v>V9</v>
      </c>
      <c r="B5281" t="str" cm="1">
        <f t="array" aca="1" ref="B5281" ca="1">INDIRECT("Results!" &amp; ADDRESS(ROUNDUP((ROW()-1)/10,0)+1, COLUMN()))</f>
        <v>Host</v>
      </c>
      <c r="C5281" t="str" cm="1">
        <f t="array" aca="1" ref="C5281" ca="1">INDIRECT("Results!" &amp; ADDRESS(ROUNDUP((ROW()-1)/10,0)+1, COLUMN()))</f>
        <v>SPMD</v>
      </c>
      <c r="D5281" t="str" cm="1">
        <f t="array" aca="1" ref="D5281" ca="1">INDIRECT("Results!" &amp; ADDRESS(ROUNDUP((ROW()-1)/10,0)+1, COLUMN()))</f>
        <v>O3_native</v>
      </c>
      <c r="E5281" cm="1">
        <f t="array" aca="1" ref="E5281" ca="1">INDIRECT("Results!" &amp; ADDRESS(ROUNDUP((ROW()-1)/10,0)+1, COLUMN()))</f>
        <v>256</v>
      </c>
      <c r="F5281" t="str" cm="1">
        <f t="array" aca="1" ref="F5281" ca="1">INDIRECT("Results!" &amp; ADDRESS(ROUNDUP((ROW()-1)/10,0)+1, COLUMN()))</f>
        <v>V9HostSPMDO3_native256</v>
      </c>
      <c r="G5281">
        <f t="shared" ca="1" si="82"/>
        <v>110.729</v>
      </c>
    </row>
    <row r="5282" spans="1:7" x14ac:dyDescent="0.25">
      <c r="A5282" t="str" cm="1">
        <f t="array" aca="1" ref="A5282" ca="1">INDIRECT("Results!" &amp; ADDRESS(ROUNDUP((ROW()-1)/10,0)+1, COLUMN()))</f>
        <v>V9</v>
      </c>
      <c r="B5282" t="str" cm="1">
        <f t="array" aca="1" ref="B5282" ca="1">INDIRECT("Results!" &amp; ADDRESS(ROUNDUP((ROW()-1)/10,0)+1, COLUMN()))</f>
        <v>Host</v>
      </c>
      <c r="C5282" t="str" cm="1">
        <f t="array" aca="1" ref="C5282" ca="1">INDIRECT("Results!" &amp; ADDRESS(ROUNDUP((ROW()-1)/10,0)+1, COLUMN()))</f>
        <v>SPMD</v>
      </c>
      <c r="D5282" t="str" cm="1">
        <f t="array" aca="1" ref="D5282" ca="1">INDIRECT("Results!" &amp; ADDRESS(ROUNDUP((ROW()-1)/10,0)+1, COLUMN()))</f>
        <v>O3</v>
      </c>
      <c r="E5282" cm="1">
        <f t="array" aca="1" ref="E5282" ca="1">INDIRECT("Results!" &amp; ADDRESS(ROUNDUP((ROW()-1)/10,0)+1, COLUMN()))</f>
        <v>1</v>
      </c>
      <c r="F5282" t="str" cm="1">
        <f t="array" aca="1" ref="F5282" ca="1">INDIRECT("Results!" &amp; ADDRESS(ROUNDUP((ROW()-1)/10,0)+1, COLUMN()))</f>
        <v>V9HostSPMDO31</v>
      </c>
      <c r="G5282">
        <f t="shared" ca="1" si="82"/>
        <v>2353.4899999999998</v>
      </c>
    </row>
    <row r="5283" spans="1:7" x14ac:dyDescent="0.25">
      <c r="A5283" t="str" cm="1">
        <f t="array" aca="1" ref="A5283" ca="1">INDIRECT("Results!" &amp; ADDRESS(ROUNDUP((ROW()-1)/10,0)+1, COLUMN()))</f>
        <v>V9</v>
      </c>
      <c r="B5283" t="str" cm="1">
        <f t="array" aca="1" ref="B5283" ca="1">INDIRECT("Results!" &amp; ADDRESS(ROUNDUP((ROW()-1)/10,0)+1, COLUMN()))</f>
        <v>Host</v>
      </c>
      <c r="C5283" t="str" cm="1">
        <f t="array" aca="1" ref="C5283" ca="1">INDIRECT("Results!" &amp; ADDRESS(ROUNDUP((ROW()-1)/10,0)+1, COLUMN()))</f>
        <v>SPMD</v>
      </c>
      <c r="D5283" t="str" cm="1">
        <f t="array" aca="1" ref="D5283" ca="1">INDIRECT("Results!" &amp; ADDRESS(ROUNDUP((ROW()-1)/10,0)+1, COLUMN()))</f>
        <v>O3</v>
      </c>
      <c r="E5283" cm="1">
        <f t="array" aca="1" ref="E5283" ca="1">INDIRECT("Results!" &amp; ADDRESS(ROUNDUP((ROW()-1)/10,0)+1, COLUMN()))</f>
        <v>1</v>
      </c>
      <c r="F5283" t="str" cm="1">
        <f t="array" aca="1" ref="F5283" ca="1">INDIRECT("Results!" &amp; ADDRESS(ROUNDUP((ROW()-1)/10,0)+1, COLUMN()))</f>
        <v>V9HostSPMDO31</v>
      </c>
      <c r="G5283">
        <f t="shared" ca="1" si="82"/>
        <v>2354.94</v>
      </c>
    </row>
    <row r="5284" spans="1:7" x14ac:dyDescent="0.25">
      <c r="A5284" t="str" cm="1">
        <f t="array" aca="1" ref="A5284" ca="1">INDIRECT("Results!" &amp; ADDRESS(ROUNDUP((ROW()-1)/10,0)+1, COLUMN()))</f>
        <v>V9</v>
      </c>
      <c r="B5284" t="str" cm="1">
        <f t="array" aca="1" ref="B5284" ca="1">INDIRECT("Results!" &amp; ADDRESS(ROUNDUP((ROW()-1)/10,0)+1, COLUMN()))</f>
        <v>Host</v>
      </c>
      <c r="C5284" t="str" cm="1">
        <f t="array" aca="1" ref="C5284" ca="1">INDIRECT("Results!" &amp; ADDRESS(ROUNDUP((ROW()-1)/10,0)+1, COLUMN()))</f>
        <v>SPMD</v>
      </c>
      <c r="D5284" t="str" cm="1">
        <f t="array" aca="1" ref="D5284" ca="1">INDIRECT("Results!" &amp; ADDRESS(ROUNDUP((ROW()-1)/10,0)+1, COLUMN()))</f>
        <v>O3</v>
      </c>
      <c r="E5284" cm="1">
        <f t="array" aca="1" ref="E5284" ca="1">INDIRECT("Results!" &amp; ADDRESS(ROUNDUP((ROW()-1)/10,0)+1, COLUMN()))</f>
        <v>1</v>
      </c>
      <c r="F5284" t="str" cm="1">
        <f t="array" aca="1" ref="F5284" ca="1">INDIRECT("Results!" &amp; ADDRESS(ROUNDUP((ROW()-1)/10,0)+1, COLUMN()))</f>
        <v>V9HostSPMDO31</v>
      </c>
      <c r="G5284">
        <f t="shared" ca="1" si="82"/>
        <v>2358.35</v>
      </c>
    </row>
    <row r="5285" spans="1:7" x14ac:dyDescent="0.25">
      <c r="A5285" t="str" cm="1">
        <f t="array" aca="1" ref="A5285" ca="1">INDIRECT("Results!" &amp; ADDRESS(ROUNDUP((ROW()-1)/10,0)+1, COLUMN()))</f>
        <v>V9</v>
      </c>
      <c r="B5285" t="str" cm="1">
        <f t="array" aca="1" ref="B5285" ca="1">INDIRECT("Results!" &amp; ADDRESS(ROUNDUP((ROW()-1)/10,0)+1, COLUMN()))</f>
        <v>Host</v>
      </c>
      <c r="C5285" t="str" cm="1">
        <f t="array" aca="1" ref="C5285" ca="1">INDIRECT("Results!" &amp; ADDRESS(ROUNDUP((ROW()-1)/10,0)+1, COLUMN()))</f>
        <v>SPMD</v>
      </c>
      <c r="D5285" t="str" cm="1">
        <f t="array" aca="1" ref="D5285" ca="1">INDIRECT("Results!" &amp; ADDRESS(ROUNDUP((ROW()-1)/10,0)+1, COLUMN()))</f>
        <v>O3</v>
      </c>
      <c r="E5285" cm="1">
        <f t="array" aca="1" ref="E5285" ca="1">INDIRECT("Results!" &amp; ADDRESS(ROUNDUP((ROW()-1)/10,0)+1, COLUMN()))</f>
        <v>1</v>
      </c>
      <c r="F5285" t="str" cm="1">
        <f t="array" aca="1" ref="F5285" ca="1">INDIRECT("Results!" &amp; ADDRESS(ROUNDUP((ROW()-1)/10,0)+1, COLUMN()))</f>
        <v>V9HostSPMDO31</v>
      </c>
      <c r="G5285">
        <f t="shared" ca="1" si="82"/>
        <v>2358.7199999999998</v>
      </c>
    </row>
    <row r="5286" spans="1:7" x14ac:dyDescent="0.25">
      <c r="A5286" t="str" cm="1">
        <f t="array" aca="1" ref="A5286" ca="1">INDIRECT("Results!" &amp; ADDRESS(ROUNDUP((ROW()-1)/10,0)+1, COLUMN()))</f>
        <v>V9</v>
      </c>
      <c r="B5286" t="str" cm="1">
        <f t="array" aca="1" ref="B5286" ca="1">INDIRECT("Results!" &amp; ADDRESS(ROUNDUP((ROW()-1)/10,0)+1, COLUMN()))</f>
        <v>Host</v>
      </c>
      <c r="C5286" t="str" cm="1">
        <f t="array" aca="1" ref="C5286" ca="1">INDIRECT("Results!" &amp; ADDRESS(ROUNDUP((ROW()-1)/10,0)+1, COLUMN()))</f>
        <v>SPMD</v>
      </c>
      <c r="D5286" t="str" cm="1">
        <f t="array" aca="1" ref="D5286" ca="1">INDIRECT("Results!" &amp; ADDRESS(ROUNDUP((ROW()-1)/10,0)+1, COLUMN()))</f>
        <v>O3</v>
      </c>
      <c r="E5286" cm="1">
        <f t="array" aca="1" ref="E5286" ca="1">INDIRECT("Results!" &amp; ADDRESS(ROUNDUP((ROW()-1)/10,0)+1, COLUMN()))</f>
        <v>1</v>
      </c>
      <c r="F5286" t="str" cm="1">
        <f t="array" aca="1" ref="F5286" ca="1">INDIRECT("Results!" &amp; ADDRESS(ROUNDUP((ROW()-1)/10,0)+1, COLUMN()))</f>
        <v>V9HostSPMDO31</v>
      </c>
      <c r="G5286">
        <f t="shared" ca="1" si="82"/>
        <v>2358.84</v>
      </c>
    </row>
    <row r="5287" spans="1:7" x14ac:dyDescent="0.25">
      <c r="A5287" t="str" cm="1">
        <f t="array" aca="1" ref="A5287" ca="1">INDIRECT("Results!" &amp; ADDRESS(ROUNDUP((ROW()-1)/10,0)+1, COLUMN()))</f>
        <v>V9</v>
      </c>
      <c r="B5287" t="str" cm="1">
        <f t="array" aca="1" ref="B5287" ca="1">INDIRECT("Results!" &amp; ADDRESS(ROUNDUP((ROW()-1)/10,0)+1, COLUMN()))</f>
        <v>Host</v>
      </c>
      <c r="C5287" t="str" cm="1">
        <f t="array" aca="1" ref="C5287" ca="1">INDIRECT("Results!" &amp; ADDRESS(ROUNDUP((ROW()-1)/10,0)+1, COLUMN()))</f>
        <v>SPMD</v>
      </c>
      <c r="D5287" t="str" cm="1">
        <f t="array" aca="1" ref="D5287" ca="1">INDIRECT("Results!" &amp; ADDRESS(ROUNDUP((ROW()-1)/10,0)+1, COLUMN()))</f>
        <v>O3</v>
      </c>
      <c r="E5287" cm="1">
        <f t="array" aca="1" ref="E5287" ca="1">INDIRECT("Results!" &amp; ADDRESS(ROUNDUP((ROW()-1)/10,0)+1, COLUMN()))</f>
        <v>1</v>
      </c>
      <c r="F5287" t="str" cm="1">
        <f t="array" aca="1" ref="F5287" ca="1">INDIRECT("Results!" &amp; ADDRESS(ROUNDUP((ROW()-1)/10,0)+1, COLUMN()))</f>
        <v>V9HostSPMDO31</v>
      </c>
      <c r="G5287">
        <f t="shared" ca="1" si="82"/>
        <v>2358.92</v>
      </c>
    </row>
    <row r="5288" spans="1:7" x14ac:dyDescent="0.25">
      <c r="A5288" t="str" cm="1">
        <f t="array" aca="1" ref="A5288" ca="1">INDIRECT("Results!" &amp; ADDRESS(ROUNDUP((ROW()-1)/10,0)+1, COLUMN()))</f>
        <v>V9</v>
      </c>
      <c r="B5288" t="str" cm="1">
        <f t="array" aca="1" ref="B5288" ca="1">INDIRECT("Results!" &amp; ADDRESS(ROUNDUP((ROW()-1)/10,0)+1, COLUMN()))</f>
        <v>Host</v>
      </c>
      <c r="C5288" t="str" cm="1">
        <f t="array" aca="1" ref="C5288" ca="1">INDIRECT("Results!" &amp; ADDRESS(ROUNDUP((ROW()-1)/10,0)+1, COLUMN()))</f>
        <v>SPMD</v>
      </c>
      <c r="D5288" t="str" cm="1">
        <f t="array" aca="1" ref="D5288" ca="1">INDIRECT("Results!" &amp; ADDRESS(ROUNDUP((ROW()-1)/10,0)+1, COLUMN()))</f>
        <v>O3</v>
      </c>
      <c r="E5288" cm="1">
        <f t="array" aca="1" ref="E5288" ca="1">INDIRECT("Results!" &amp; ADDRESS(ROUNDUP((ROW()-1)/10,0)+1, COLUMN()))</f>
        <v>1</v>
      </c>
      <c r="F5288" t="str" cm="1">
        <f t="array" aca="1" ref="F5288" ca="1">INDIRECT("Results!" &amp; ADDRESS(ROUNDUP((ROW()-1)/10,0)+1, COLUMN()))</f>
        <v>V9HostSPMDO31</v>
      </c>
      <c r="G5288">
        <f t="shared" ca="1" si="82"/>
        <v>2359</v>
      </c>
    </row>
    <row r="5289" spans="1:7" x14ac:dyDescent="0.25">
      <c r="A5289" t="str" cm="1">
        <f t="array" aca="1" ref="A5289" ca="1">INDIRECT("Results!" &amp; ADDRESS(ROUNDUP((ROW()-1)/10,0)+1, COLUMN()))</f>
        <v>V9</v>
      </c>
      <c r="B5289" t="str" cm="1">
        <f t="array" aca="1" ref="B5289" ca="1">INDIRECT("Results!" &amp; ADDRESS(ROUNDUP((ROW()-1)/10,0)+1, COLUMN()))</f>
        <v>Host</v>
      </c>
      <c r="C5289" t="str" cm="1">
        <f t="array" aca="1" ref="C5289" ca="1">INDIRECT("Results!" &amp; ADDRESS(ROUNDUP((ROW()-1)/10,0)+1, COLUMN()))</f>
        <v>SPMD</v>
      </c>
      <c r="D5289" t="str" cm="1">
        <f t="array" aca="1" ref="D5289" ca="1">INDIRECT("Results!" &amp; ADDRESS(ROUNDUP((ROW()-1)/10,0)+1, COLUMN()))</f>
        <v>O3</v>
      </c>
      <c r="E5289" cm="1">
        <f t="array" aca="1" ref="E5289" ca="1">INDIRECT("Results!" &amp; ADDRESS(ROUNDUP((ROW()-1)/10,0)+1, COLUMN()))</f>
        <v>1</v>
      </c>
      <c r="F5289" t="str" cm="1">
        <f t="array" aca="1" ref="F5289" ca="1">INDIRECT("Results!" &amp; ADDRESS(ROUNDUP((ROW()-1)/10,0)+1, COLUMN()))</f>
        <v>V9HostSPMDO31</v>
      </c>
      <c r="G5289">
        <f t="shared" ca="1" si="82"/>
        <v>2359.41</v>
      </c>
    </row>
    <row r="5290" spans="1:7" x14ac:dyDescent="0.25">
      <c r="A5290" t="str" cm="1">
        <f t="array" aca="1" ref="A5290" ca="1">INDIRECT("Results!" &amp; ADDRESS(ROUNDUP((ROW()-1)/10,0)+1, COLUMN()))</f>
        <v>V9</v>
      </c>
      <c r="B5290" t="str" cm="1">
        <f t="array" aca="1" ref="B5290" ca="1">INDIRECT("Results!" &amp; ADDRESS(ROUNDUP((ROW()-1)/10,0)+1, COLUMN()))</f>
        <v>Host</v>
      </c>
      <c r="C5290" t="str" cm="1">
        <f t="array" aca="1" ref="C5290" ca="1">INDIRECT("Results!" &amp; ADDRESS(ROUNDUP((ROW()-1)/10,0)+1, COLUMN()))</f>
        <v>SPMD</v>
      </c>
      <c r="D5290" t="str" cm="1">
        <f t="array" aca="1" ref="D5290" ca="1">INDIRECT("Results!" &amp; ADDRESS(ROUNDUP((ROW()-1)/10,0)+1, COLUMN()))</f>
        <v>O3</v>
      </c>
      <c r="E5290" cm="1">
        <f t="array" aca="1" ref="E5290" ca="1">INDIRECT("Results!" &amp; ADDRESS(ROUNDUP((ROW()-1)/10,0)+1, COLUMN()))</f>
        <v>1</v>
      </c>
      <c r="F5290" t="str" cm="1">
        <f t="array" aca="1" ref="F5290" ca="1">INDIRECT("Results!" &amp; ADDRESS(ROUNDUP((ROW()-1)/10,0)+1, COLUMN()))</f>
        <v>V9HostSPMDO31</v>
      </c>
      <c r="G5290">
        <f t="shared" ca="1" si="82"/>
        <v>2359.65</v>
      </c>
    </row>
    <row r="5291" spans="1:7" x14ac:dyDescent="0.25">
      <c r="A5291" t="str" cm="1">
        <f t="array" aca="1" ref="A5291" ca="1">INDIRECT("Results!" &amp; ADDRESS(ROUNDUP((ROW()-1)/10,0)+1, COLUMN()))</f>
        <v>V9</v>
      </c>
      <c r="B5291" t="str" cm="1">
        <f t="array" aca="1" ref="B5291" ca="1">INDIRECT("Results!" &amp; ADDRESS(ROUNDUP((ROW()-1)/10,0)+1, COLUMN()))</f>
        <v>Host</v>
      </c>
      <c r="C5291" t="str" cm="1">
        <f t="array" aca="1" ref="C5291" ca="1">INDIRECT("Results!" &amp; ADDRESS(ROUNDUP((ROW()-1)/10,0)+1, COLUMN()))</f>
        <v>SPMD</v>
      </c>
      <c r="D5291" t="str" cm="1">
        <f t="array" aca="1" ref="D5291" ca="1">INDIRECT("Results!" &amp; ADDRESS(ROUNDUP((ROW()-1)/10,0)+1, COLUMN()))</f>
        <v>O3</v>
      </c>
      <c r="E5291" cm="1">
        <f t="array" aca="1" ref="E5291" ca="1">INDIRECT("Results!" &amp; ADDRESS(ROUNDUP((ROW()-1)/10,0)+1, COLUMN()))</f>
        <v>1</v>
      </c>
      <c r="F5291" t="str" cm="1">
        <f t="array" aca="1" ref="F5291" ca="1">INDIRECT("Results!" &amp; ADDRESS(ROUNDUP((ROW()-1)/10,0)+1, COLUMN()))</f>
        <v>V9HostSPMDO31</v>
      </c>
      <c r="G5291">
        <f t="shared" ca="1" si="82"/>
        <v>2359.7600000000002</v>
      </c>
    </row>
    <row r="5292" spans="1:7" x14ac:dyDescent="0.25">
      <c r="A5292" t="str" cm="1">
        <f t="array" aca="1" ref="A5292" ca="1">INDIRECT("Results!" &amp; ADDRESS(ROUNDUP((ROW()-1)/10,0)+1, COLUMN()))</f>
        <v>V9</v>
      </c>
      <c r="B5292" t="str" cm="1">
        <f t="array" aca="1" ref="B5292" ca="1">INDIRECT("Results!" &amp; ADDRESS(ROUNDUP((ROW()-1)/10,0)+1, COLUMN()))</f>
        <v>Host</v>
      </c>
      <c r="C5292" t="str" cm="1">
        <f t="array" aca="1" ref="C5292" ca="1">INDIRECT("Results!" &amp; ADDRESS(ROUNDUP((ROW()-1)/10,0)+1, COLUMN()))</f>
        <v>SPMD</v>
      </c>
      <c r="D5292" t="str" cm="1">
        <f t="array" aca="1" ref="D5292" ca="1">INDIRECT("Results!" &amp; ADDRESS(ROUNDUP((ROW()-1)/10,0)+1, COLUMN()))</f>
        <v>O3</v>
      </c>
      <c r="E5292" cm="1">
        <f t="array" aca="1" ref="E5292" ca="1">INDIRECT("Results!" &amp; ADDRESS(ROUNDUP((ROW()-1)/10,0)+1, COLUMN()))</f>
        <v>2</v>
      </c>
      <c r="F5292" t="str" cm="1">
        <f t="array" aca="1" ref="F5292" ca="1">INDIRECT("Results!" &amp; ADDRESS(ROUNDUP((ROW()-1)/10,0)+1, COLUMN()))</f>
        <v>V9HostSPMDO32</v>
      </c>
      <c r="G5292">
        <f t="shared" ca="1" si="82"/>
        <v>1204.79</v>
      </c>
    </row>
    <row r="5293" spans="1:7" x14ac:dyDescent="0.25">
      <c r="A5293" t="str" cm="1">
        <f t="array" aca="1" ref="A5293" ca="1">INDIRECT("Results!" &amp; ADDRESS(ROUNDUP((ROW()-1)/10,0)+1, COLUMN()))</f>
        <v>V9</v>
      </c>
      <c r="B5293" t="str" cm="1">
        <f t="array" aca="1" ref="B5293" ca="1">INDIRECT("Results!" &amp; ADDRESS(ROUNDUP((ROW()-1)/10,0)+1, COLUMN()))</f>
        <v>Host</v>
      </c>
      <c r="C5293" t="str" cm="1">
        <f t="array" aca="1" ref="C5293" ca="1">INDIRECT("Results!" &amp; ADDRESS(ROUNDUP((ROW()-1)/10,0)+1, COLUMN()))</f>
        <v>SPMD</v>
      </c>
      <c r="D5293" t="str" cm="1">
        <f t="array" aca="1" ref="D5293" ca="1">INDIRECT("Results!" &amp; ADDRESS(ROUNDUP((ROW()-1)/10,0)+1, COLUMN()))</f>
        <v>O3</v>
      </c>
      <c r="E5293" cm="1">
        <f t="array" aca="1" ref="E5293" ca="1">INDIRECT("Results!" &amp; ADDRESS(ROUNDUP((ROW()-1)/10,0)+1, COLUMN()))</f>
        <v>2</v>
      </c>
      <c r="F5293" t="str" cm="1">
        <f t="array" aca="1" ref="F5293" ca="1">INDIRECT("Results!" &amp; ADDRESS(ROUNDUP((ROW()-1)/10,0)+1, COLUMN()))</f>
        <v>V9HostSPMDO32</v>
      </c>
      <c r="G5293">
        <f t="shared" ca="1" si="82"/>
        <v>1204.93</v>
      </c>
    </row>
    <row r="5294" spans="1:7" x14ac:dyDescent="0.25">
      <c r="A5294" t="str" cm="1">
        <f t="array" aca="1" ref="A5294" ca="1">INDIRECT("Results!" &amp; ADDRESS(ROUNDUP((ROW()-1)/10,0)+1, COLUMN()))</f>
        <v>V9</v>
      </c>
      <c r="B5294" t="str" cm="1">
        <f t="array" aca="1" ref="B5294" ca="1">INDIRECT("Results!" &amp; ADDRESS(ROUNDUP((ROW()-1)/10,0)+1, COLUMN()))</f>
        <v>Host</v>
      </c>
      <c r="C5294" t="str" cm="1">
        <f t="array" aca="1" ref="C5294" ca="1">INDIRECT("Results!" &amp; ADDRESS(ROUNDUP((ROW()-1)/10,0)+1, COLUMN()))</f>
        <v>SPMD</v>
      </c>
      <c r="D5294" t="str" cm="1">
        <f t="array" aca="1" ref="D5294" ca="1">INDIRECT("Results!" &amp; ADDRESS(ROUNDUP((ROW()-1)/10,0)+1, COLUMN()))</f>
        <v>O3</v>
      </c>
      <c r="E5294" cm="1">
        <f t="array" aca="1" ref="E5294" ca="1">INDIRECT("Results!" &amp; ADDRESS(ROUNDUP((ROW()-1)/10,0)+1, COLUMN()))</f>
        <v>2</v>
      </c>
      <c r="F5294" t="str" cm="1">
        <f t="array" aca="1" ref="F5294" ca="1">INDIRECT("Results!" &amp; ADDRESS(ROUNDUP((ROW()-1)/10,0)+1, COLUMN()))</f>
        <v>V9HostSPMDO32</v>
      </c>
      <c r="G5294">
        <f t="shared" ca="1" si="82"/>
        <v>1205.1199999999999</v>
      </c>
    </row>
    <row r="5295" spans="1:7" x14ac:dyDescent="0.25">
      <c r="A5295" t="str" cm="1">
        <f t="array" aca="1" ref="A5295" ca="1">INDIRECT("Results!" &amp; ADDRESS(ROUNDUP((ROW()-1)/10,0)+1, COLUMN()))</f>
        <v>V9</v>
      </c>
      <c r="B5295" t="str" cm="1">
        <f t="array" aca="1" ref="B5295" ca="1">INDIRECT("Results!" &amp; ADDRESS(ROUNDUP((ROW()-1)/10,0)+1, COLUMN()))</f>
        <v>Host</v>
      </c>
      <c r="C5295" t="str" cm="1">
        <f t="array" aca="1" ref="C5295" ca="1">INDIRECT("Results!" &amp; ADDRESS(ROUNDUP((ROW()-1)/10,0)+1, COLUMN()))</f>
        <v>SPMD</v>
      </c>
      <c r="D5295" t="str" cm="1">
        <f t="array" aca="1" ref="D5295" ca="1">INDIRECT("Results!" &amp; ADDRESS(ROUNDUP((ROW()-1)/10,0)+1, COLUMN()))</f>
        <v>O3</v>
      </c>
      <c r="E5295" cm="1">
        <f t="array" aca="1" ref="E5295" ca="1">INDIRECT("Results!" &amp; ADDRESS(ROUNDUP((ROW()-1)/10,0)+1, COLUMN()))</f>
        <v>2</v>
      </c>
      <c r="F5295" t="str" cm="1">
        <f t="array" aca="1" ref="F5295" ca="1">INDIRECT("Results!" &amp; ADDRESS(ROUNDUP((ROW()-1)/10,0)+1, COLUMN()))</f>
        <v>V9HostSPMDO32</v>
      </c>
      <c r="G5295">
        <f t="shared" ca="1" si="82"/>
        <v>1205.19</v>
      </c>
    </row>
    <row r="5296" spans="1:7" x14ac:dyDescent="0.25">
      <c r="A5296" t="str" cm="1">
        <f t="array" aca="1" ref="A5296" ca="1">INDIRECT("Results!" &amp; ADDRESS(ROUNDUP((ROW()-1)/10,0)+1, COLUMN()))</f>
        <v>V9</v>
      </c>
      <c r="B5296" t="str" cm="1">
        <f t="array" aca="1" ref="B5296" ca="1">INDIRECT("Results!" &amp; ADDRESS(ROUNDUP((ROW()-1)/10,0)+1, COLUMN()))</f>
        <v>Host</v>
      </c>
      <c r="C5296" t="str" cm="1">
        <f t="array" aca="1" ref="C5296" ca="1">INDIRECT("Results!" &amp; ADDRESS(ROUNDUP((ROW()-1)/10,0)+1, COLUMN()))</f>
        <v>SPMD</v>
      </c>
      <c r="D5296" t="str" cm="1">
        <f t="array" aca="1" ref="D5296" ca="1">INDIRECT("Results!" &amp; ADDRESS(ROUNDUP((ROW()-1)/10,0)+1, COLUMN()))</f>
        <v>O3</v>
      </c>
      <c r="E5296" cm="1">
        <f t="array" aca="1" ref="E5296" ca="1">INDIRECT("Results!" &amp; ADDRESS(ROUNDUP((ROW()-1)/10,0)+1, COLUMN()))</f>
        <v>2</v>
      </c>
      <c r="F5296" t="str" cm="1">
        <f t="array" aca="1" ref="F5296" ca="1">INDIRECT("Results!" &amp; ADDRESS(ROUNDUP((ROW()-1)/10,0)+1, COLUMN()))</f>
        <v>V9HostSPMDO32</v>
      </c>
      <c r="G5296">
        <f t="shared" ca="1" si="82"/>
        <v>1205.25</v>
      </c>
    </row>
    <row r="5297" spans="1:7" x14ac:dyDescent="0.25">
      <c r="A5297" t="str" cm="1">
        <f t="array" aca="1" ref="A5297" ca="1">INDIRECT("Results!" &amp; ADDRESS(ROUNDUP((ROW()-1)/10,0)+1, COLUMN()))</f>
        <v>V9</v>
      </c>
      <c r="B5297" t="str" cm="1">
        <f t="array" aca="1" ref="B5297" ca="1">INDIRECT("Results!" &amp; ADDRESS(ROUNDUP((ROW()-1)/10,0)+1, COLUMN()))</f>
        <v>Host</v>
      </c>
      <c r="C5297" t="str" cm="1">
        <f t="array" aca="1" ref="C5297" ca="1">INDIRECT("Results!" &amp; ADDRESS(ROUNDUP((ROW()-1)/10,0)+1, COLUMN()))</f>
        <v>SPMD</v>
      </c>
      <c r="D5297" t="str" cm="1">
        <f t="array" aca="1" ref="D5297" ca="1">INDIRECT("Results!" &amp; ADDRESS(ROUNDUP((ROW()-1)/10,0)+1, COLUMN()))</f>
        <v>O3</v>
      </c>
      <c r="E5297" cm="1">
        <f t="array" aca="1" ref="E5297" ca="1">INDIRECT("Results!" &amp; ADDRESS(ROUNDUP((ROW()-1)/10,0)+1, COLUMN()))</f>
        <v>2</v>
      </c>
      <c r="F5297" t="str" cm="1">
        <f t="array" aca="1" ref="F5297" ca="1">INDIRECT("Results!" &amp; ADDRESS(ROUNDUP((ROW()-1)/10,0)+1, COLUMN()))</f>
        <v>V9HostSPMDO32</v>
      </c>
      <c r="G5297">
        <f t="shared" ca="1" si="82"/>
        <v>1205.3</v>
      </c>
    </row>
    <row r="5298" spans="1:7" x14ac:dyDescent="0.25">
      <c r="A5298" t="str" cm="1">
        <f t="array" aca="1" ref="A5298" ca="1">INDIRECT("Results!" &amp; ADDRESS(ROUNDUP((ROW()-1)/10,0)+1, COLUMN()))</f>
        <v>V9</v>
      </c>
      <c r="B5298" t="str" cm="1">
        <f t="array" aca="1" ref="B5298" ca="1">INDIRECT("Results!" &amp; ADDRESS(ROUNDUP((ROW()-1)/10,0)+1, COLUMN()))</f>
        <v>Host</v>
      </c>
      <c r="C5298" t="str" cm="1">
        <f t="array" aca="1" ref="C5298" ca="1">INDIRECT("Results!" &amp; ADDRESS(ROUNDUP((ROW()-1)/10,0)+1, COLUMN()))</f>
        <v>SPMD</v>
      </c>
      <c r="D5298" t="str" cm="1">
        <f t="array" aca="1" ref="D5298" ca="1">INDIRECT("Results!" &amp; ADDRESS(ROUNDUP((ROW()-1)/10,0)+1, COLUMN()))</f>
        <v>O3</v>
      </c>
      <c r="E5298" cm="1">
        <f t="array" aca="1" ref="E5298" ca="1">INDIRECT("Results!" &amp; ADDRESS(ROUNDUP((ROW()-1)/10,0)+1, COLUMN()))</f>
        <v>2</v>
      </c>
      <c r="F5298" t="str" cm="1">
        <f t="array" aca="1" ref="F5298" ca="1">INDIRECT("Results!" &amp; ADDRESS(ROUNDUP((ROW()-1)/10,0)+1, COLUMN()))</f>
        <v>V9HostSPMDO32</v>
      </c>
      <c r="G5298">
        <f t="shared" ca="1" si="82"/>
        <v>1205.3</v>
      </c>
    </row>
    <row r="5299" spans="1:7" x14ac:dyDescent="0.25">
      <c r="A5299" t="str" cm="1">
        <f t="array" aca="1" ref="A5299" ca="1">INDIRECT("Results!" &amp; ADDRESS(ROUNDUP((ROW()-1)/10,0)+1, COLUMN()))</f>
        <v>V9</v>
      </c>
      <c r="B5299" t="str" cm="1">
        <f t="array" aca="1" ref="B5299" ca="1">INDIRECT("Results!" &amp; ADDRESS(ROUNDUP((ROW()-1)/10,0)+1, COLUMN()))</f>
        <v>Host</v>
      </c>
      <c r="C5299" t="str" cm="1">
        <f t="array" aca="1" ref="C5299" ca="1">INDIRECT("Results!" &amp; ADDRESS(ROUNDUP((ROW()-1)/10,0)+1, COLUMN()))</f>
        <v>SPMD</v>
      </c>
      <c r="D5299" t="str" cm="1">
        <f t="array" aca="1" ref="D5299" ca="1">INDIRECT("Results!" &amp; ADDRESS(ROUNDUP((ROW()-1)/10,0)+1, COLUMN()))</f>
        <v>O3</v>
      </c>
      <c r="E5299" cm="1">
        <f t="array" aca="1" ref="E5299" ca="1">INDIRECT("Results!" &amp; ADDRESS(ROUNDUP((ROW()-1)/10,0)+1, COLUMN()))</f>
        <v>2</v>
      </c>
      <c r="F5299" t="str" cm="1">
        <f t="array" aca="1" ref="F5299" ca="1">INDIRECT("Results!" &amp; ADDRESS(ROUNDUP((ROW()-1)/10,0)+1, COLUMN()))</f>
        <v>V9HostSPMDO32</v>
      </c>
      <c r="G5299">
        <f t="shared" ca="1" si="82"/>
        <v>1205.3599999999999</v>
      </c>
    </row>
    <row r="5300" spans="1:7" x14ac:dyDescent="0.25">
      <c r="A5300" t="str" cm="1">
        <f t="array" aca="1" ref="A5300" ca="1">INDIRECT("Results!" &amp; ADDRESS(ROUNDUP((ROW()-1)/10,0)+1, COLUMN()))</f>
        <v>V9</v>
      </c>
      <c r="B5300" t="str" cm="1">
        <f t="array" aca="1" ref="B5300" ca="1">INDIRECT("Results!" &amp; ADDRESS(ROUNDUP((ROW()-1)/10,0)+1, COLUMN()))</f>
        <v>Host</v>
      </c>
      <c r="C5300" t="str" cm="1">
        <f t="array" aca="1" ref="C5300" ca="1">INDIRECT("Results!" &amp; ADDRESS(ROUNDUP((ROW()-1)/10,0)+1, COLUMN()))</f>
        <v>SPMD</v>
      </c>
      <c r="D5300" t="str" cm="1">
        <f t="array" aca="1" ref="D5300" ca="1">INDIRECT("Results!" &amp; ADDRESS(ROUNDUP((ROW()-1)/10,0)+1, COLUMN()))</f>
        <v>O3</v>
      </c>
      <c r="E5300" cm="1">
        <f t="array" aca="1" ref="E5300" ca="1">INDIRECT("Results!" &amp; ADDRESS(ROUNDUP((ROW()-1)/10,0)+1, COLUMN()))</f>
        <v>2</v>
      </c>
      <c r="F5300" t="str" cm="1">
        <f t="array" aca="1" ref="F5300" ca="1">INDIRECT("Results!" &amp; ADDRESS(ROUNDUP((ROW()-1)/10,0)+1, COLUMN()))</f>
        <v>V9HostSPMDO32</v>
      </c>
      <c r="G5300">
        <f t="shared" ca="1" si="82"/>
        <v>1205.3800000000001</v>
      </c>
    </row>
    <row r="5301" spans="1:7" x14ac:dyDescent="0.25">
      <c r="A5301" t="str" cm="1">
        <f t="array" aca="1" ref="A5301" ca="1">INDIRECT("Results!" &amp; ADDRESS(ROUNDUP((ROW()-1)/10,0)+1, COLUMN()))</f>
        <v>V9</v>
      </c>
      <c r="B5301" t="str" cm="1">
        <f t="array" aca="1" ref="B5301" ca="1">INDIRECT("Results!" &amp; ADDRESS(ROUNDUP((ROW()-1)/10,0)+1, COLUMN()))</f>
        <v>Host</v>
      </c>
      <c r="C5301" t="str" cm="1">
        <f t="array" aca="1" ref="C5301" ca="1">INDIRECT("Results!" &amp; ADDRESS(ROUNDUP((ROW()-1)/10,0)+1, COLUMN()))</f>
        <v>SPMD</v>
      </c>
      <c r="D5301" t="str" cm="1">
        <f t="array" aca="1" ref="D5301" ca="1">INDIRECT("Results!" &amp; ADDRESS(ROUNDUP((ROW()-1)/10,0)+1, COLUMN()))</f>
        <v>O3</v>
      </c>
      <c r="E5301" cm="1">
        <f t="array" aca="1" ref="E5301" ca="1">INDIRECT("Results!" &amp; ADDRESS(ROUNDUP((ROW()-1)/10,0)+1, COLUMN()))</f>
        <v>2</v>
      </c>
      <c r="F5301" t="str" cm="1">
        <f t="array" aca="1" ref="F5301" ca="1">INDIRECT("Results!" &amp; ADDRESS(ROUNDUP((ROW()-1)/10,0)+1, COLUMN()))</f>
        <v>V9HostSPMDO32</v>
      </c>
      <c r="G5301">
        <f t="shared" ca="1" si="82"/>
        <v>1205.42</v>
      </c>
    </row>
    <row r="5302" spans="1:7" x14ac:dyDescent="0.25">
      <c r="A5302" t="str" cm="1">
        <f t="array" aca="1" ref="A5302" ca="1">INDIRECT("Results!" &amp; ADDRESS(ROUNDUP((ROW()-1)/10,0)+1, COLUMN()))</f>
        <v>V9</v>
      </c>
      <c r="B5302" t="str" cm="1">
        <f t="array" aca="1" ref="B5302" ca="1">INDIRECT("Results!" &amp; ADDRESS(ROUNDUP((ROW()-1)/10,0)+1, COLUMN()))</f>
        <v>Host</v>
      </c>
      <c r="C5302" t="str" cm="1">
        <f t="array" aca="1" ref="C5302" ca="1">INDIRECT("Results!" &amp; ADDRESS(ROUNDUP((ROW()-1)/10,0)+1, COLUMN()))</f>
        <v>SPMD</v>
      </c>
      <c r="D5302" t="str" cm="1">
        <f t="array" aca="1" ref="D5302" ca="1">INDIRECT("Results!" &amp; ADDRESS(ROUNDUP((ROW()-1)/10,0)+1, COLUMN()))</f>
        <v>O3</v>
      </c>
      <c r="E5302" cm="1">
        <f t="array" aca="1" ref="E5302" ca="1">INDIRECT("Results!" &amp; ADDRESS(ROUNDUP((ROW()-1)/10,0)+1, COLUMN()))</f>
        <v>4</v>
      </c>
      <c r="F5302" t="str" cm="1">
        <f t="array" aca="1" ref="F5302" ca="1">INDIRECT("Results!" &amp; ADDRESS(ROUNDUP((ROW()-1)/10,0)+1, COLUMN()))</f>
        <v>V9HostSPMDO34</v>
      </c>
      <c r="G5302">
        <f t="shared" ca="1" si="82"/>
        <v>617.64</v>
      </c>
    </row>
    <row r="5303" spans="1:7" x14ac:dyDescent="0.25">
      <c r="A5303" t="str" cm="1">
        <f t="array" aca="1" ref="A5303" ca="1">INDIRECT("Results!" &amp; ADDRESS(ROUNDUP((ROW()-1)/10,0)+1, COLUMN()))</f>
        <v>V9</v>
      </c>
      <c r="B5303" t="str" cm="1">
        <f t="array" aca="1" ref="B5303" ca="1">INDIRECT("Results!" &amp; ADDRESS(ROUNDUP((ROW()-1)/10,0)+1, COLUMN()))</f>
        <v>Host</v>
      </c>
      <c r="C5303" t="str" cm="1">
        <f t="array" aca="1" ref="C5303" ca="1">INDIRECT("Results!" &amp; ADDRESS(ROUNDUP((ROW()-1)/10,0)+1, COLUMN()))</f>
        <v>SPMD</v>
      </c>
      <c r="D5303" t="str" cm="1">
        <f t="array" aca="1" ref="D5303" ca="1">INDIRECT("Results!" &amp; ADDRESS(ROUNDUP((ROW()-1)/10,0)+1, COLUMN()))</f>
        <v>O3</v>
      </c>
      <c r="E5303" cm="1">
        <f t="array" aca="1" ref="E5303" ca="1">INDIRECT("Results!" &amp; ADDRESS(ROUNDUP((ROW()-1)/10,0)+1, COLUMN()))</f>
        <v>4</v>
      </c>
      <c r="F5303" t="str" cm="1">
        <f t="array" aca="1" ref="F5303" ca="1">INDIRECT("Results!" &amp; ADDRESS(ROUNDUP((ROW()-1)/10,0)+1, COLUMN()))</f>
        <v>V9HostSPMDO34</v>
      </c>
      <c r="G5303">
        <f t="shared" ca="1" si="82"/>
        <v>617.66</v>
      </c>
    </row>
    <row r="5304" spans="1:7" x14ac:dyDescent="0.25">
      <c r="A5304" t="str" cm="1">
        <f t="array" aca="1" ref="A5304" ca="1">INDIRECT("Results!" &amp; ADDRESS(ROUNDUP((ROW()-1)/10,0)+1, COLUMN()))</f>
        <v>V9</v>
      </c>
      <c r="B5304" t="str" cm="1">
        <f t="array" aca="1" ref="B5304" ca="1">INDIRECT("Results!" &amp; ADDRESS(ROUNDUP((ROW()-1)/10,0)+1, COLUMN()))</f>
        <v>Host</v>
      </c>
      <c r="C5304" t="str" cm="1">
        <f t="array" aca="1" ref="C5304" ca="1">INDIRECT("Results!" &amp; ADDRESS(ROUNDUP((ROW()-1)/10,0)+1, COLUMN()))</f>
        <v>SPMD</v>
      </c>
      <c r="D5304" t="str" cm="1">
        <f t="array" aca="1" ref="D5304" ca="1">INDIRECT("Results!" &amp; ADDRESS(ROUNDUP((ROW()-1)/10,0)+1, COLUMN()))</f>
        <v>O3</v>
      </c>
      <c r="E5304" cm="1">
        <f t="array" aca="1" ref="E5304" ca="1">INDIRECT("Results!" &amp; ADDRESS(ROUNDUP((ROW()-1)/10,0)+1, COLUMN()))</f>
        <v>4</v>
      </c>
      <c r="F5304" t="str" cm="1">
        <f t="array" aca="1" ref="F5304" ca="1">INDIRECT("Results!" &amp; ADDRESS(ROUNDUP((ROW()-1)/10,0)+1, COLUMN()))</f>
        <v>V9HostSPMDO34</v>
      </c>
      <c r="G5304">
        <f t="shared" ca="1" si="82"/>
        <v>617.66</v>
      </c>
    </row>
    <row r="5305" spans="1:7" x14ac:dyDescent="0.25">
      <c r="A5305" t="str" cm="1">
        <f t="array" aca="1" ref="A5305" ca="1">INDIRECT("Results!" &amp; ADDRESS(ROUNDUP((ROW()-1)/10,0)+1, COLUMN()))</f>
        <v>V9</v>
      </c>
      <c r="B5305" t="str" cm="1">
        <f t="array" aca="1" ref="B5305" ca="1">INDIRECT("Results!" &amp; ADDRESS(ROUNDUP((ROW()-1)/10,0)+1, COLUMN()))</f>
        <v>Host</v>
      </c>
      <c r="C5305" t="str" cm="1">
        <f t="array" aca="1" ref="C5305" ca="1">INDIRECT("Results!" &amp; ADDRESS(ROUNDUP((ROW()-1)/10,0)+1, COLUMN()))</f>
        <v>SPMD</v>
      </c>
      <c r="D5305" t="str" cm="1">
        <f t="array" aca="1" ref="D5305" ca="1">INDIRECT("Results!" &amp; ADDRESS(ROUNDUP((ROW()-1)/10,0)+1, COLUMN()))</f>
        <v>O3</v>
      </c>
      <c r="E5305" cm="1">
        <f t="array" aca="1" ref="E5305" ca="1">INDIRECT("Results!" &amp; ADDRESS(ROUNDUP((ROW()-1)/10,0)+1, COLUMN()))</f>
        <v>4</v>
      </c>
      <c r="F5305" t="str" cm="1">
        <f t="array" aca="1" ref="F5305" ca="1">INDIRECT("Results!" &amp; ADDRESS(ROUNDUP((ROW()-1)/10,0)+1, COLUMN()))</f>
        <v>V9HostSPMDO34</v>
      </c>
      <c r="G5305">
        <f t="shared" ca="1" si="82"/>
        <v>617.66999999999996</v>
      </c>
    </row>
    <row r="5306" spans="1:7" x14ac:dyDescent="0.25">
      <c r="A5306" t="str" cm="1">
        <f t="array" aca="1" ref="A5306" ca="1">INDIRECT("Results!" &amp; ADDRESS(ROUNDUP((ROW()-1)/10,0)+1, COLUMN()))</f>
        <v>V9</v>
      </c>
      <c r="B5306" t="str" cm="1">
        <f t="array" aca="1" ref="B5306" ca="1">INDIRECT("Results!" &amp; ADDRESS(ROUNDUP((ROW()-1)/10,0)+1, COLUMN()))</f>
        <v>Host</v>
      </c>
      <c r="C5306" t="str" cm="1">
        <f t="array" aca="1" ref="C5306" ca="1">INDIRECT("Results!" &amp; ADDRESS(ROUNDUP((ROW()-1)/10,0)+1, COLUMN()))</f>
        <v>SPMD</v>
      </c>
      <c r="D5306" t="str" cm="1">
        <f t="array" aca="1" ref="D5306" ca="1">INDIRECT("Results!" &amp; ADDRESS(ROUNDUP((ROW()-1)/10,0)+1, COLUMN()))</f>
        <v>O3</v>
      </c>
      <c r="E5306" cm="1">
        <f t="array" aca="1" ref="E5306" ca="1">INDIRECT("Results!" &amp; ADDRESS(ROUNDUP((ROW()-1)/10,0)+1, COLUMN()))</f>
        <v>4</v>
      </c>
      <c r="F5306" t="str" cm="1">
        <f t="array" aca="1" ref="F5306" ca="1">INDIRECT("Results!" &amp; ADDRESS(ROUNDUP((ROW()-1)/10,0)+1, COLUMN()))</f>
        <v>V9HostSPMDO34</v>
      </c>
      <c r="G5306">
        <f t="shared" ca="1" si="82"/>
        <v>617.67999999999995</v>
      </c>
    </row>
    <row r="5307" spans="1:7" x14ac:dyDescent="0.25">
      <c r="A5307" t="str" cm="1">
        <f t="array" aca="1" ref="A5307" ca="1">INDIRECT("Results!" &amp; ADDRESS(ROUNDUP((ROW()-1)/10,0)+1, COLUMN()))</f>
        <v>V9</v>
      </c>
      <c r="B5307" t="str" cm="1">
        <f t="array" aca="1" ref="B5307" ca="1">INDIRECT("Results!" &amp; ADDRESS(ROUNDUP((ROW()-1)/10,0)+1, COLUMN()))</f>
        <v>Host</v>
      </c>
      <c r="C5307" t="str" cm="1">
        <f t="array" aca="1" ref="C5307" ca="1">INDIRECT("Results!" &amp; ADDRESS(ROUNDUP((ROW()-1)/10,0)+1, COLUMN()))</f>
        <v>SPMD</v>
      </c>
      <c r="D5307" t="str" cm="1">
        <f t="array" aca="1" ref="D5307" ca="1">INDIRECT("Results!" &amp; ADDRESS(ROUNDUP((ROW()-1)/10,0)+1, COLUMN()))</f>
        <v>O3</v>
      </c>
      <c r="E5307" cm="1">
        <f t="array" aca="1" ref="E5307" ca="1">INDIRECT("Results!" &amp; ADDRESS(ROUNDUP((ROW()-1)/10,0)+1, COLUMN()))</f>
        <v>4</v>
      </c>
      <c r="F5307" t="str" cm="1">
        <f t="array" aca="1" ref="F5307" ca="1">INDIRECT("Results!" &amp; ADDRESS(ROUNDUP((ROW()-1)/10,0)+1, COLUMN()))</f>
        <v>V9HostSPMDO34</v>
      </c>
      <c r="G5307">
        <f t="shared" ca="1" si="82"/>
        <v>617.71</v>
      </c>
    </row>
    <row r="5308" spans="1:7" x14ac:dyDescent="0.25">
      <c r="A5308" t="str" cm="1">
        <f t="array" aca="1" ref="A5308" ca="1">INDIRECT("Results!" &amp; ADDRESS(ROUNDUP((ROW()-1)/10,0)+1, COLUMN()))</f>
        <v>V9</v>
      </c>
      <c r="B5308" t="str" cm="1">
        <f t="array" aca="1" ref="B5308" ca="1">INDIRECT("Results!" &amp; ADDRESS(ROUNDUP((ROW()-1)/10,0)+1, COLUMN()))</f>
        <v>Host</v>
      </c>
      <c r="C5308" t="str" cm="1">
        <f t="array" aca="1" ref="C5308" ca="1">INDIRECT("Results!" &amp; ADDRESS(ROUNDUP((ROW()-1)/10,0)+1, COLUMN()))</f>
        <v>SPMD</v>
      </c>
      <c r="D5308" t="str" cm="1">
        <f t="array" aca="1" ref="D5308" ca="1">INDIRECT("Results!" &amp; ADDRESS(ROUNDUP((ROW()-1)/10,0)+1, COLUMN()))</f>
        <v>O3</v>
      </c>
      <c r="E5308" cm="1">
        <f t="array" aca="1" ref="E5308" ca="1">INDIRECT("Results!" &amp; ADDRESS(ROUNDUP((ROW()-1)/10,0)+1, COLUMN()))</f>
        <v>4</v>
      </c>
      <c r="F5308" t="str" cm="1">
        <f t="array" aca="1" ref="F5308" ca="1">INDIRECT("Results!" &amp; ADDRESS(ROUNDUP((ROW()-1)/10,0)+1, COLUMN()))</f>
        <v>V9HostSPMDO34</v>
      </c>
      <c r="G5308">
        <f t="shared" ca="1" si="82"/>
        <v>617.77</v>
      </c>
    </row>
    <row r="5309" spans="1:7" x14ac:dyDescent="0.25">
      <c r="A5309" t="str" cm="1">
        <f t="array" aca="1" ref="A5309" ca="1">INDIRECT("Results!" &amp; ADDRESS(ROUNDUP((ROW()-1)/10,0)+1, COLUMN()))</f>
        <v>V9</v>
      </c>
      <c r="B5309" t="str" cm="1">
        <f t="array" aca="1" ref="B5309" ca="1">INDIRECT("Results!" &amp; ADDRESS(ROUNDUP((ROW()-1)/10,0)+1, COLUMN()))</f>
        <v>Host</v>
      </c>
      <c r="C5309" t="str" cm="1">
        <f t="array" aca="1" ref="C5309" ca="1">INDIRECT("Results!" &amp; ADDRESS(ROUNDUP((ROW()-1)/10,0)+1, COLUMN()))</f>
        <v>SPMD</v>
      </c>
      <c r="D5309" t="str" cm="1">
        <f t="array" aca="1" ref="D5309" ca="1">INDIRECT("Results!" &amp; ADDRESS(ROUNDUP((ROW()-1)/10,0)+1, COLUMN()))</f>
        <v>O3</v>
      </c>
      <c r="E5309" cm="1">
        <f t="array" aca="1" ref="E5309" ca="1">INDIRECT("Results!" &amp; ADDRESS(ROUNDUP((ROW()-1)/10,0)+1, COLUMN()))</f>
        <v>4</v>
      </c>
      <c r="F5309" t="str" cm="1">
        <f t="array" aca="1" ref="F5309" ca="1">INDIRECT("Results!" &amp; ADDRESS(ROUNDUP((ROW()-1)/10,0)+1, COLUMN()))</f>
        <v>V9HostSPMDO34</v>
      </c>
      <c r="G5309">
        <f t="shared" ca="1" si="82"/>
        <v>617.79</v>
      </c>
    </row>
    <row r="5310" spans="1:7" x14ac:dyDescent="0.25">
      <c r="A5310" t="str" cm="1">
        <f t="array" aca="1" ref="A5310" ca="1">INDIRECT("Results!" &amp; ADDRESS(ROUNDUP((ROW()-1)/10,0)+1, COLUMN()))</f>
        <v>V9</v>
      </c>
      <c r="B5310" t="str" cm="1">
        <f t="array" aca="1" ref="B5310" ca="1">INDIRECT("Results!" &amp; ADDRESS(ROUNDUP((ROW()-1)/10,0)+1, COLUMN()))</f>
        <v>Host</v>
      </c>
      <c r="C5310" t="str" cm="1">
        <f t="array" aca="1" ref="C5310" ca="1">INDIRECT("Results!" &amp; ADDRESS(ROUNDUP((ROW()-1)/10,0)+1, COLUMN()))</f>
        <v>SPMD</v>
      </c>
      <c r="D5310" t="str" cm="1">
        <f t="array" aca="1" ref="D5310" ca="1">INDIRECT("Results!" &amp; ADDRESS(ROUNDUP((ROW()-1)/10,0)+1, COLUMN()))</f>
        <v>O3</v>
      </c>
      <c r="E5310" cm="1">
        <f t="array" aca="1" ref="E5310" ca="1">INDIRECT("Results!" &amp; ADDRESS(ROUNDUP((ROW()-1)/10,0)+1, COLUMN()))</f>
        <v>4</v>
      </c>
      <c r="F5310" t="str" cm="1">
        <f t="array" aca="1" ref="F5310" ca="1">INDIRECT("Results!" &amp; ADDRESS(ROUNDUP((ROW()-1)/10,0)+1, COLUMN()))</f>
        <v>V9HostSPMDO34</v>
      </c>
      <c r="G5310">
        <f t="shared" ca="1" si="82"/>
        <v>617.79</v>
      </c>
    </row>
    <row r="5311" spans="1:7" x14ac:dyDescent="0.25">
      <c r="A5311" t="str" cm="1">
        <f t="array" aca="1" ref="A5311" ca="1">INDIRECT("Results!" &amp; ADDRESS(ROUNDUP((ROW()-1)/10,0)+1, COLUMN()))</f>
        <v>V9</v>
      </c>
      <c r="B5311" t="str" cm="1">
        <f t="array" aca="1" ref="B5311" ca="1">INDIRECT("Results!" &amp; ADDRESS(ROUNDUP((ROW()-1)/10,0)+1, COLUMN()))</f>
        <v>Host</v>
      </c>
      <c r="C5311" t="str" cm="1">
        <f t="array" aca="1" ref="C5311" ca="1">INDIRECT("Results!" &amp; ADDRESS(ROUNDUP((ROW()-1)/10,0)+1, COLUMN()))</f>
        <v>SPMD</v>
      </c>
      <c r="D5311" t="str" cm="1">
        <f t="array" aca="1" ref="D5311" ca="1">INDIRECT("Results!" &amp; ADDRESS(ROUNDUP((ROW()-1)/10,0)+1, COLUMN()))</f>
        <v>O3</v>
      </c>
      <c r="E5311" cm="1">
        <f t="array" aca="1" ref="E5311" ca="1">INDIRECT("Results!" &amp; ADDRESS(ROUNDUP((ROW()-1)/10,0)+1, COLUMN()))</f>
        <v>4</v>
      </c>
      <c r="F5311" t="str" cm="1">
        <f t="array" aca="1" ref="F5311" ca="1">INDIRECT("Results!" &amp; ADDRESS(ROUNDUP((ROW()-1)/10,0)+1, COLUMN()))</f>
        <v>V9HostSPMDO34</v>
      </c>
      <c r="G5311">
        <f t="shared" ca="1" si="82"/>
        <v>617.83000000000004</v>
      </c>
    </row>
    <row r="5312" spans="1:7" x14ac:dyDescent="0.25">
      <c r="A5312" t="str" cm="1">
        <f t="array" aca="1" ref="A5312" ca="1">INDIRECT("Results!" &amp; ADDRESS(ROUNDUP((ROW()-1)/10,0)+1, COLUMN()))</f>
        <v>V9</v>
      </c>
      <c r="B5312" t="str" cm="1">
        <f t="array" aca="1" ref="B5312" ca="1">INDIRECT("Results!" &amp; ADDRESS(ROUNDUP((ROW()-1)/10,0)+1, COLUMN()))</f>
        <v>Host</v>
      </c>
      <c r="C5312" t="str" cm="1">
        <f t="array" aca="1" ref="C5312" ca="1">INDIRECT("Results!" &amp; ADDRESS(ROUNDUP((ROW()-1)/10,0)+1, COLUMN()))</f>
        <v>SPMD</v>
      </c>
      <c r="D5312" t="str" cm="1">
        <f t="array" aca="1" ref="D5312" ca="1">INDIRECT("Results!" &amp; ADDRESS(ROUNDUP((ROW()-1)/10,0)+1, COLUMN()))</f>
        <v>O3</v>
      </c>
      <c r="E5312" cm="1">
        <f t="array" aca="1" ref="E5312" ca="1">INDIRECT("Results!" &amp; ADDRESS(ROUNDUP((ROW()-1)/10,0)+1, COLUMN()))</f>
        <v>8</v>
      </c>
      <c r="F5312" t="str" cm="1">
        <f t="array" aca="1" ref="F5312" ca="1">INDIRECT("Results!" &amp; ADDRESS(ROUNDUP((ROW()-1)/10,0)+1, COLUMN()))</f>
        <v>V9HostSPMDO38</v>
      </c>
      <c r="G5312">
        <f t="shared" ca="1" si="82"/>
        <v>317.23700000000002</v>
      </c>
    </row>
    <row r="5313" spans="1:7" x14ac:dyDescent="0.25">
      <c r="A5313" t="str" cm="1">
        <f t="array" aca="1" ref="A5313" ca="1">INDIRECT("Results!" &amp; ADDRESS(ROUNDUP((ROW()-1)/10,0)+1, COLUMN()))</f>
        <v>V9</v>
      </c>
      <c r="B5313" t="str" cm="1">
        <f t="array" aca="1" ref="B5313" ca="1">INDIRECT("Results!" &amp; ADDRESS(ROUNDUP((ROW()-1)/10,0)+1, COLUMN()))</f>
        <v>Host</v>
      </c>
      <c r="C5313" t="str" cm="1">
        <f t="array" aca="1" ref="C5313" ca="1">INDIRECT("Results!" &amp; ADDRESS(ROUNDUP((ROW()-1)/10,0)+1, COLUMN()))</f>
        <v>SPMD</v>
      </c>
      <c r="D5313" t="str" cm="1">
        <f t="array" aca="1" ref="D5313" ca="1">INDIRECT("Results!" &amp; ADDRESS(ROUNDUP((ROW()-1)/10,0)+1, COLUMN()))</f>
        <v>O3</v>
      </c>
      <c r="E5313" cm="1">
        <f t="array" aca="1" ref="E5313" ca="1">INDIRECT("Results!" &amp; ADDRESS(ROUNDUP((ROW()-1)/10,0)+1, COLUMN()))</f>
        <v>8</v>
      </c>
      <c r="F5313" t="str" cm="1">
        <f t="array" aca="1" ref="F5313" ca="1">INDIRECT("Results!" &amp; ADDRESS(ROUNDUP((ROW()-1)/10,0)+1, COLUMN()))</f>
        <v>V9HostSPMDO38</v>
      </c>
      <c r="G5313">
        <f t="shared" ca="1" si="82"/>
        <v>317.24200000000002</v>
      </c>
    </row>
    <row r="5314" spans="1:7" x14ac:dyDescent="0.25">
      <c r="A5314" t="str" cm="1">
        <f t="array" aca="1" ref="A5314" ca="1">INDIRECT("Results!" &amp; ADDRESS(ROUNDUP((ROW()-1)/10,0)+1, COLUMN()))</f>
        <v>V9</v>
      </c>
      <c r="B5314" t="str" cm="1">
        <f t="array" aca="1" ref="B5314" ca="1">INDIRECT("Results!" &amp; ADDRESS(ROUNDUP((ROW()-1)/10,0)+1, COLUMN()))</f>
        <v>Host</v>
      </c>
      <c r="C5314" t="str" cm="1">
        <f t="array" aca="1" ref="C5314" ca="1">INDIRECT("Results!" &amp; ADDRESS(ROUNDUP((ROW()-1)/10,0)+1, COLUMN()))</f>
        <v>SPMD</v>
      </c>
      <c r="D5314" t="str" cm="1">
        <f t="array" aca="1" ref="D5314" ca="1">INDIRECT("Results!" &amp; ADDRESS(ROUNDUP((ROW()-1)/10,0)+1, COLUMN()))</f>
        <v>O3</v>
      </c>
      <c r="E5314" cm="1">
        <f t="array" aca="1" ref="E5314" ca="1">INDIRECT("Results!" &amp; ADDRESS(ROUNDUP((ROW()-1)/10,0)+1, COLUMN()))</f>
        <v>8</v>
      </c>
      <c r="F5314" t="str" cm="1">
        <f t="array" aca="1" ref="F5314" ca="1">INDIRECT("Results!" &amp; ADDRESS(ROUNDUP((ROW()-1)/10,0)+1, COLUMN()))</f>
        <v>V9HostSPMDO38</v>
      </c>
      <c r="G5314">
        <f t="shared" ca="1" si="82"/>
        <v>317.30599999999998</v>
      </c>
    </row>
    <row r="5315" spans="1:7" x14ac:dyDescent="0.25">
      <c r="A5315" t="str" cm="1">
        <f t="array" aca="1" ref="A5315" ca="1">INDIRECT("Results!" &amp; ADDRESS(ROUNDUP((ROW()-1)/10,0)+1, COLUMN()))</f>
        <v>V9</v>
      </c>
      <c r="B5315" t="str" cm="1">
        <f t="array" aca="1" ref="B5315" ca="1">INDIRECT("Results!" &amp; ADDRESS(ROUNDUP((ROW()-1)/10,0)+1, COLUMN()))</f>
        <v>Host</v>
      </c>
      <c r="C5315" t="str" cm="1">
        <f t="array" aca="1" ref="C5315" ca="1">INDIRECT("Results!" &amp; ADDRESS(ROUNDUP((ROW()-1)/10,0)+1, COLUMN()))</f>
        <v>SPMD</v>
      </c>
      <c r="D5315" t="str" cm="1">
        <f t="array" aca="1" ref="D5315" ca="1">INDIRECT("Results!" &amp; ADDRESS(ROUNDUP((ROW()-1)/10,0)+1, COLUMN()))</f>
        <v>O3</v>
      </c>
      <c r="E5315" cm="1">
        <f t="array" aca="1" ref="E5315" ca="1">INDIRECT("Results!" &amp; ADDRESS(ROUNDUP((ROW()-1)/10,0)+1, COLUMN()))</f>
        <v>8</v>
      </c>
      <c r="F5315" t="str" cm="1">
        <f t="array" aca="1" ref="F5315" ca="1">INDIRECT("Results!" &amp; ADDRESS(ROUNDUP((ROW()-1)/10,0)+1, COLUMN()))</f>
        <v>V9HostSPMDO38</v>
      </c>
      <c r="G5315">
        <f t="shared" ref="G5315:G5378" ca="1" si="83">IFERROR(SMALL(INDIRECT("Results!" &amp; ADDRESS(ROUNDUP((ROW()-1)/10,0)+1, COLUMN()+18) &amp; ":"  &amp; ADDRESS(ROUNDUP((ROW()-1)/10,0)+1, COLUMN()+47)),MOD((ROW()-2),10)+1),"")</f>
        <v>317.31400000000002</v>
      </c>
    </row>
    <row r="5316" spans="1:7" x14ac:dyDescent="0.25">
      <c r="A5316" t="str" cm="1">
        <f t="array" aca="1" ref="A5316" ca="1">INDIRECT("Results!" &amp; ADDRESS(ROUNDUP((ROW()-1)/10,0)+1, COLUMN()))</f>
        <v>V9</v>
      </c>
      <c r="B5316" t="str" cm="1">
        <f t="array" aca="1" ref="B5316" ca="1">INDIRECT("Results!" &amp; ADDRESS(ROUNDUP((ROW()-1)/10,0)+1, COLUMN()))</f>
        <v>Host</v>
      </c>
      <c r="C5316" t="str" cm="1">
        <f t="array" aca="1" ref="C5316" ca="1">INDIRECT("Results!" &amp; ADDRESS(ROUNDUP((ROW()-1)/10,0)+1, COLUMN()))</f>
        <v>SPMD</v>
      </c>
      <c r="D5316" t="str" cm="1">
        <f t="array" aca="1" ref="D5316" ca="1">INDIRECT("Results!" &amp; ADDRESS(ROUNDUP((ROW()-1)/10,0)+1, COLUMN()))</f>
        <v>O3</v>
      </c>
      <c r="E5316" cm="1">
        <f t="array" aca="1" ref="E5316" ca="1">INDIRECT("Results!" &amp; ADDRESS(ROUNDUP((ROW()-1)/10,0)+1, COLUMN()))</f>
        <v>8</v>
      </c>
      <c r="F5316" t="str" cm="1">
        <f t="array" aca="1" ref="F5316" ca="1">INDIRECT("Results!" &amp; ADDRESS(ROUNDUP((ROW()-1)/10,0)+1, COLUMN()))</f>
        <v>V9HostSPMDO38</v>
      </c>
      <c r="G5316">
        <f t="shared" ca="1" si="83"/>
        <v>317.31400000000002</v>
      </c>
    </row>
    <row r="5317" spans="1:7" x14ac:dyDescent="0.25">
      <c r="A5317" t="str" cm="1">
        <f t="array" aca="1" ref="A5317" ca="1">INDIRECT("Results!" &amp; ADDRESS(ROUNDUP((ROW()-1)/10,0)+1, COLUMN()))</f>
        <v>V9</v>
      </c>
      <c r="B5317" t="str" cm="1">
        <f t="array" aca="1" ref="B5317" ca="1">INDIRECT("Results!" &amp; ADDRESS(ROUNDUP((ROW()-1)/10,0)+1, COLUMN()))</f>
        <v>Host</v>
      </c>
      <c r="C5317" t="str" cm="1">
        <f t="array" aca="1" ref="C5317" ca="1">INDIRECT("Results!" &amp; ADDRESS(ROUNDUP((ROW()-1)/10,0)+1, COLUMN()))</f>
        <v>SPMD</v>
      </c>
      <c r="D5317" t="str" cm="1">
        <f t="array" aca="1" ref="D5317" ca="1">INDIRECT("Results!" &amp; ADDRESS(ROUNDUP((ROW()-1)/10,0)+1, COLUMN()))</f>
        <v>O3</v>
      </c>
      <c r="E5317" cm="1">
        <f t="array" aca="1" ref="E5317" ca="1">INDIRECT("Results!" &amp; ADDRESS(ROUNDUP((ROW()-1)/10,0)+1, COLUMN()))</f>
        <v>8</v>
      </c>
      <c r="F5317" t="str" cm="1">
        <f t="array" aca="1" ref="F5317" ca="1">INDIRECT("Results!" &amp; ADDRESS(ROUNDUP((ROW()-1)/10,0)+1, COLUMN()))</f>
        <v>V9HostSPMDO38</v>
      </c>
      <c r="G5317">
        <f t="shared" ca="1" si="83"/>
        <v>317.31700000000001</v>
      </c>
    </row>
    <row r="5318" spans="1:7" x14ac:dyDescent="0.25">
      <c r="A5318" t="str" cm="1">
        <f t="array" aca="1" ref="A5318" ca="1">INDIRECT("Results!" &amp; ADDRESS(ROUNDUP((ROW()-1)/10,0)+1, COLUMN()))</f>
        <v>V9</v>
      </c>
      <c r="B5318" t="str" cm="1">
        <f t="array" aca="1" ref="B5318" ca="1">INDIRECT("Results!" &amp; ADDRESS(ROUNDUP((ROW()-1)/10,0)+1, COLUMN()))</f>
        <v>Host</v>
      </c>
      <c r="C5318" t="str" cm="1">
        <f t="array" aca="1" ref="C5318" ca="1">INDIRECT("Results!" &amp; ADDRESS(ROUNDUP((ROW()-1)/10,0)+1, COLUMN()))</f>
        <v>SPMD</v>
      </c>
      <c r="D5318" t="str" cm="1">
        <f t="array" aca="1" ref="D5318" ca="1">INDIRECT("Results!" &amp; ADDRESS(ROUNDUP((ROW()-1)/10,0)+1, COLUMN()))</f>
        <v>O3</v>
      </c>
      <c r="E5318" cm="1">
        <f t="array" aca="1" ref="E5318" ca="1">INDIRECT("Results!" &amp; ADDRESS(ROUNDUP((ROW()-1)/10,0)+1, COLUMN()))</f>
        <v>8</v>
      </c>
      <c r="F5318" t="str" cm="1">
        <f t="array" aca="1" ref="F5318" ca="1">INDIRECT("Results!" &amp; ADDRESS(ROUNDUP((ROW()-1)/10,0)+1, COLUMN()))</f>
        <v>V9HostSPMDO38</v>
      </c>
      <c r="G5318">
        <f t="shared" ca="1" si="83"/>
        <v>317.334</v>
      </c>
    </row>
    <row r="5319" spans="1:7" x14ac:dyDescent="0.25">
      <c r="A5319" t="str" cm="1">
        <f t="array" aca="1" ref="A5319" ca="1">INDIRECT("Results!" &amp; ADDRESS(ROUNDUP((ROW()-1)/10,0)+1, COLUMN()))</f>
        <v>V9</v>
      </c>
      <c r="B5319" t="str" cm="1">
        <f t="array" aca="1" ref="B5319" ca="1">INDIRECT("Results!" &amp; ADDRESS(ROUNDUP((ROW()-1)/10,0)+1, COLUMN()))</f>
        <v>Host</v>
      </c>
      <c r="C5319" t="str" cm="1">
        <f t="array" aca="1" ref="C5319" ca="1">INDIRECT("Results!" &amp; ADDRESS(ROUNDUP((ROW()-1)/10,0)+1, COLUMN()))</f>
        <v>SPMD</v>
      </c>
      <c r="D5319" t="str" cm="1">
        <f t="array" aca="1" ref="D5319" ca="1">INDIRECT("Results!" &amp; ADDRESS(ROUNDUP((ROW()-1)/10,0)+1, COLUMN()))</f>
        <v>O3</v>
      </c>
      <c r="E5319" cm="1">
        <f t="array" aca="1" ref="E5319" ca="1">INDIRECT("Results!" &amp; ADDRESS(ROUNDUP((ROW()-1)/10,0)+1, COLUMN()))</f>
        <v>8</v>
      </c>
      <c r="F5319" t="str" cm="1">
        <f t="array" aca="1" ref="F5319" ca="1">INDIRECT("Results!" &amp; ADDRESS(ROUNDUP((ROW()-1)/10,0)+1, COLUMN()))</f>
        <v>V9HostSPMDO38</v>
      </c>
      <c r="G5319">
        <f t="shared" ca="1" si="83"/>
        <v>317.37700000000001</v>
      </c>
    </row>
    <row r="5320" spans="1:7" x14ac:dyDescent="0.25">
      <c r="A5320" t="str" cm="1">
        <f t="array" aca="1" ref="A5320" ca="1">INDIRECT("Results!" &amp; ADDRESS(ROUNDUP((ROW()-1)/10,0)+1, COLUMN()))</f>
        <v>V9</v>
      </c>
      <c r="B5320" t="str" cm="1">
        <f t="array" aca="1" ref="B5320" ca="1">INDIRECT("Results!" &amp; ADDRESS(ROUNDUP((ROW()-1)/10,0)+1, COLUMN()))</f>
        <v>Host</v>
      </c>
      <c r="C5320" t="str" cm="1">
        <f t="array" aca="1" ref="C5320" ca="1">INDIRECT("Results!" &amp; ADDRESS(ROUNDUP((ROW()-1)/10,0)+1, COLUMN()))</f>
        <v>SPMD</v>
      </c>
      <c r="D5320" t="str" cm="1">
        <f t="array" aca="1" ref="D5320" ca="1">INDIRECT("Results!" &amp; ADDRESS(ROUNDUP((ROW()-1)/10,0)+1, COLUMN()))</f>
        <v>O3</v>
      </c>
      <c r="E5320" cm="1">
        <f t="array" aca="1" ref="E5320" ca="1">INDIRECT("Results!" &amp; ADDRESS(ROUNDUP((ROW()-1)/10,0)+1, COLUMN()))</f>
        <v>8</v>
      </c>
      <c r="F5320" t="str" cm="1">
        <f t="array" aca="1" ref="F5320" ca="1">INDIRECT("Results!" &amp; ADDRESS(ROUNDUP((ROW()-1)/10,0)+1, COLUMN()))</f>
        <v>V9HostSPMDO38</v>
      </c>
      <c r="G5320">
        <f t="shared" ca="1" si="83"/>
        <v>317.43400000000003</v>
      </c>
    </row>
    <row r="5321" spans="1:7" x14ac:dyDescent="0.25">
      <c r="A5321" t="str" cm="1">
        <f t="array" aca="1" ref="A5321" ca="1">INDIRECT("Results!" &amp; ADDRESS(ROUNDUP((ROW()-1)/10,0)+1, COLUMN()))</f>
        <v>V9</v>
      </c>
      <c r="B5321" t="str" cm="1">
        <f t="array" aca="1" ref="B5321" ca="1">INDIRECT("Results!" &amp; ADDRESS(ROUNDUP((ROW()-1)/10,0)+1, COLUMN()))</f>
        <v>Host</v>
      </c>
      <c r="C5321" t="str" cm="1">
        <f t="array" aca="1" ref="C5321" ca="1">INDIRECT("Results!" &amp; ADDRESS(ROUNDUP((ROW()-1)/10,0)+1, COLUMN()))</f>
        <v>SPMD</v>
      </c>
      <c r="D5321" t="str" cm="1">
        <f t="array" aca="1" ref="D5321" ca="1">INDIRECT("Results!" &amp; ADDRESS(ROUNDUP((ROW()-1)/10,0)+1, COLUMN()))</f>
        <v>O3</v>
      </c>
      <c r="E5321" cm="1">
        <f t="array" aca="1" ref="E5321" ca="1">INDIRECT("Results!" &amp; ADDRESS(ROUNDUP((ROW()-1)/10,0)+1, COLUMN()))</f>
        <v>8</v>
      </c>
      <c r="F5321" t="str" cm="1">
        <f t="array" aca="1" ref="F5321" ca="1">INDIRECT("Results!" &amp; ADDRESS(ROUNDUP((ROW()-1)/10,0)+1, COLUMN()))</f>
        <v>V9HostSPMDO38</v>
      </c>
      <c r="G5321">
        <f t="shared" ca="1" si="83"/>
        <v>317.48599999999999</v>
      </c>
    </row>
    <row r="5322" spans="1:7" x14ac:dyDescent="0.25">
      <c r="A5322" t="str" cm="1">
        <f t="array" aca="1" ref="A5322" ca="1">INDIRECT("Results!" &amp; ADDRESS(ROUNDUP((ROW()-1)/10,0)+1, COLUMN()))</f>
        <v>V9</v>
      </c>
      <c r="B5322" t="str" cm="1">
        <f t="array" aca="1" ref="B5322" ca="1">INDIRECT("Results!" &amp; ADDRESS(ROUNDUP((ROW()-1)/10,0)+1, COLUMN()))</f>
        <v>Host</v>
      </c>
      <c r="C5322" t="str" cm="1">
        <f t="array" aca="1" ref="C5322" ca="1">INDIRECT("Results!" &amp; ADDRESS(ROUNDUP((ROW()-1)/10,0)+1, COLUMN()))</f>
        <v>SPMD</v>
      </c>
      <c r="D5322" t="str" cm="1">
        <f t="array" aca="1" ref="D5322" ca="1">INDIRECT("Results!" &amp; ADDRESS(ROUNDUP((ROW()-1)/10,0)+1, COLUMN()))</f>
        <v>O3</v>
      </c>
      <c r="E5322" cm="1">
        <f t="array" aca="1" ref="E5322" ca="1">INDIRECT("Results!" &amp; ADDRESS(ROUNDUP((ROW()-1)/10,0)+1, COLUMN()))</f>
        <v>12</v>
      </c>
      <c r="F5322" t="str" cm="1">
        <f t="array" aca="1" ref="F5322" ca="1">INDIRECT("Results!" &amp; ADDRESS(ROUNDUP((ROW()-1)/10,0)+1, COLUMN()))</f>
        <v>V9HostSPMDO312</v>
      </c>
      <c r="G5322">
        <f t="shared" ca="1" si="83"/>
        <v>218.35300000000001</v>
      </c>
    </row>
    <row r="5323" spans="1:7" x14ac:dyDescent="0.25">
      <c r="A5323" t="str" cm="1">
        <f t="array" aca="1" ref="A5323" ca="1">INDIRECT("Results!" &amp; ADDRESS(ROUNDUP((ROW()-1)/10,0)+1, COLUMN()))</f>
        <v>V9</v>
      </c>
      <c r="B5323" t="str" cm="1">
        <f t="array" aca="1" ref="B5323" ca="1">INDIRECT("Results!" &amp; ADDRESS(ROUNDUP((ROW()-1)/10,0)+1, COLUMN()))</f>
        <v>Host</v>
      </c>
      <c r="C5323" t="str" cm="1">
        <f t="array" aca="1" ref="C5323" ca="1">INDIRECT("Results!" &amp; ADDRESS(ROUNDUP((ROW()-1)/10,0)+1, COLUMN()))</f>
        <v>SPMD</v>
      </c>
      <c r="D5323" t="str" cm="1">
        <f t="array" aca="1" ref="D5323" ca="1">INDIRECT("Results!" &amp; ADDRESS(ROUNDUP((ROW()-1)/10,0)+1, COLUMN()))</f>
        <v>O3</v>
      </c>
      <c r="E5323" cm="1">
        <f t="array" aca="1" ref="E5323" ca="1">INDIRECT("Results!" &amp; ADDRESS(ROUNDUP((ROW()-1)/10,0)+1, COLUMN()))</f>
        <v>12</v>
      </c>
      <c r="F5323" t="str" cm="1">
        <f t="array" aca="1" ref="F5323" ca="1">INDIRECT("Results!" &amp; ADDRESS(ROUNDUP((ROW()-1)/10,0)+1, COLUMN()))</f>
        <v>V9HostSPMDO312</v>
      </c>
      <c r="G5323">
        <f t="shared" ca="1" si="83"/>
        <v>218.52100000000002</v>
      </c>
    </row>
    <row r="5324" spans="1:7" x14ac:dyDescent="0.25">
      <c r="A5324" t="str" cm="1">
        <f t="array" aca="1" ref="A5324" ca="1">INDIRECT("Results!" &amp; ADDRESS(ROUNDUP((ROW()-1)/10,0)+1, COLUMN()))</f>
        <v>V9</v>
      </c>
      <c r="B5324" t="str" cm="1">
        <f t="array" aca="1" ref="B5324" ca="1">INDIRECT("Results!" &amp; ADDRESS(ROUNDUP((ROW()-1)/10,0)+1, COLUMN()))</f>
        <v>Host</v>
      </c>
      <c r="C5324" t="str" cm="1">
        <f t="array" aca="1" ref="C5324" ca="1">INDIRECT("Results!" &amp; ADDRESS(ROUNDUP((ROW()-1)/10,0)+1, COLUMN()))</f>
        <v>SPMD</v>
      </c>
      <c r="D5324" t="str" cm="1">
        <f t="array" aca="1" ref="D5324" ca="1">INDIRECT("Results!" &amp; ADDRESS(ROUNDUP((ROW()-1)/10,0)+1, COLUMN()))</f>
        <v>O3</v>
      </c>
      <c r="E5324" cm="1">
        <f t="array" aca="1" ref="E5324" ca="1">INDIRECT("Results!" &amp; ADDRESS(ROUNDUP((ROW()-1)/10,0)+1, COLUMN()))</f>
        <v>12</v>
      </c>
      <c r="F5324" t="str" cm="1">
        <f t="array" aca="1" ref="F5324" ca="1">INDIRECT("Results!" &amp; ADDRESS(ROUNDUP((ROW()-1)/10,0)+1, COLUMN()))</f>
        <v>V9HostSPMDO312</v>
      </c>
      <c r="G5324">
        <f t="shared" ca="1" si="83"/>
        <v>218.535</v>
      </c>
    </row>
    <row r="5325" spans="1:7" x14ac:dyDescent="0.25">
      <c r="A5325" t="str" cm="1">
        <f t="array" aca="1" ref="A5325" ca="1">INDIRECT("Results!" &amp; ADDRESS(ROUNDUP((ROW()-1)/10,0)+1, COLUMN()))</f>
        <v>V9</v>
      </c>
      <c r="B5325" t="str" cm="1">
        <f t="array" aca="1" ref="B5325" ca="1">INDIRECT("Results!" &amp; ADDRESS(ROUNDUP((ROW()-1)/10,0)+1, COLUMN()))</f>
        <v>Host</v>
      </c>
      <c r="C5325" t="str" cm="1">
        <f t="array" aca="1" ref="C5325" ca="1">INDIRECT("Results!" &amp; ADDRESS(ROUNDUP((ROW()-1)/10,0)+1, COLUMN()))</f>
        <v>SPMD</v>
      </c>
      <c r="D5325" t="str" cm="1">
        <f t="array" aca="1" ref="D5325" ca="1">INDIRECT("Results!" &amp; ADDRESS(ROUNDUP((ROW()-1)/10,0)+1, COLUMN()))</f>
        <v>O3</v>
      </c>
      <c r="E5325" cm="1">
        <f t="array" aca="1" ref="E5325" ca="1">INDIRECT("Results!" &amp; ADDRESS(ROUNDUP((ROW()-1)/10,0)+1, COLUMN()))</f>
        <v>12</v>
      </c>
      <c r="F5325" t="str" cm="1">
        <f t="array" aca="1" ref="F5325" ca="1">INDIRECT("Results!" &amp; ADDRESS(ROUNDUP((ROW()-1)/10,0)+1, COLUMN()))</f>
        <v>V9HostSPMDO312</v>
      </c>
      <c r="G5325">
        <f t="shared" ca="1" si="83"/>
        <v>218.56700000000001</v>
      </c>
    </row>
    <row r="5326" spans="1:7" x14ac:dyDescent="0.25">
      <c r="A5326" t="str" cm="1">
        <f t="array" aca="1" ref="A5326" ca="1">INDIRECT("Results!" &amp; ADDRESS(ROUNDUP((ROW()-1)/10,0)+1, COLUMN()))</f>
        <v>V9</v>
      </c>
      <c r="B5326" t="str" cm="1">
        <f t="array" aca="1" ref="B5326" ca="1">INDIRECT("Results!" &amp; ADDRESS(ROUNDUP((ROW()-1)/10,0)+1, COLUMN()))</f>
        <v>Host</v>
      </c>
      <c r="C5326" t="str" cm="1">
        <f t="array" aca="1" ref="C5326" ca="1">INDIRECT("Results!" &amp; ADDRESS(ROUNDUP((ROW()-1)/10,0)+1, COLUMN()))</f>
        <v>SPMD</v>
      </c>
      <c r="D5326" t="str" cm="1">
        <f t="array" aca="1" ref="D5326" ca="1">INDIRECT("Results!" &amp; ADDRESS(ROUNDUP((ROW()-1)/10,0)+1, COLUMN()))</f>
        <v>O3</v>
      </c>
      <c r="E5326" cm="1">
        <f t="array" aca="1" ref="E5326" ca="1">INDIRECT("Results!" &amp; ADDRESS(ROUNDUP((ROW()-1)/10,0)+1, COLUMN()))</f>
        <v>12</v>
      </c>
      <c r="F5326" t="str" cm="1">
        <f t="array" aca="1" ref="F5326" ca="1">INDIRECT("Results!" &amp; ADDRESS(ROUNDUP((ROW()-1)/10,0)+1, COLUMN()))</f>
        <v>V9HostSPMDO312</v>
      </c>
      <c r="G5326">
        <f t="shared" ca="1" si="83"/>
        <v>218.56900000000002</v>
      </c>
    </row>
    <row r="5327" spans="1:7" x14ac:dyDescent="0.25">
      <c r="A5327" t="str" cm="1">
        <f t="array" aca="1" ref="A5327" ca="1">INDIRECT("Results!" &amp; ADDRESS(ROUNDUP((ROW()-1)/10,0)+1, COLUMN()))</f>
        <v>V9</v>
      </c>
      <c r="B5327" t="str" cm="1">
        <f t="array" aca="1" ref="B5327" ca="1">INDIRECT("Results!" &amp; ADDRESS(ROUNDUP((ROW()-1)/10,0)+1, COLUMN()))</f>
        <v>Host</v>
      </c>
      <c r="C5327" t="str" cm="1">
        <f t="array" aca="1" ref="C5327" ca="1">INDIRECT("Results!" &amp; ADDRESS(ROUNDUP((ROW()-1)/10,0)+1, COLUMN()))</f>
        <v>SPMD</v>
      </c>
      <c r="D5327" t="str" cm="1">
        <f t="array" aca="1" ref="D5327" ca="1">INDIRECT("Results!" &amp; ADDRESS(ROUNDUP((ROW()-1)/10,0)+1, COLUMN()))</f>
        <v>O3</v>
      </c>
      <c r="E5327" cm="1">
        <f t="array" aca="1" ref="E5327" ca="1">INDIRECT("Results!" &amp; ADDRESS(ROUNDUP((ROW()-1)/10,0)+1, COLUMN()))</f>
        <v>12</v>
      </c>
      <c r="F5327" t="str" cm="1">
        <f t="array" aca="1" ref="F5327" ca="1">INDIRECT("Results!" &amp; ADDRESS(ROUNDUP((ROW()-1)/10,0)+1, COLUMN()))</f>
        <v>V9HostSPMDO312</v>
      </c>
      <c r="G5327">
        <f t="shared" ca="1" si="83"/>
        <v>218.66200000000001</v>
      </c>
    </row>
    <row r="5328" spans="1:7" x14ac:dyDescent="0.25">
      <c r="A5328" t="str" cm="1">
        <f t="array" aca="1" ref="A5328" ca="1">INDIRECT("Results!" &amp; ADDRESS(ROUNDUP((ROW()-1)/10,0)+1, COLUMN()))</f>
        <v>V9</v>
      </c>
      <c r="B5328" t="str" cm="1">
        <f t="array" aca="1" ref="B5328" ca="1">INDIRECT("Results!" &amp; ADDRESS(ROUNDUP((ROW()-1)/10,0)+1, COLUMN()))</f>
        <v>Host</v>
      </c>
      <c r="C5328" t="str" cm="1">
        <f t="array" aca="1" ref="C5328" ca="1">INDIRECT("Results!" &amp; ADDRESS(ROUNDUP((ROW()-1)/10,0)+1, COLUMN()))</f>
        <v>SPMD</v>
      </c>
      <c r="D5328" t="str" cm="1">
        <f t="array" aca="1" ref="D5328" ca="1">INDIRECT("Results!" &amp; ADDRESS(ROUNDUP((ROW()-1)/10,0)+1, COLUMN()))</f>
        <v>O3</v>
      </c>
      <c r="E5328" cm="1">
        <f t="array" aca="1" ref="E5328" ca="1">INDIRECT("Results!" &amp; ADDRESS(ROUNDUP((ROW()-1)/10,0)+1, COLUMN()))</f>
        <v>12</v>
      </c>
      <c r="F5328" t="str" cm="1">
        <f t="array" aca="1" ref="F5328" ca="1">INDIRECT("Results!" &amp; ADDRESS(ROUNDUP((ROW()-1)/10,0)+1, COLUMN()))</f>
        <v>V9HostSPMDO312</v>
      </c>
      <c r="G5328">
        <f t="shared" ca="1" si="83"/>
        <v>218.798</v>
      </c>
    </row>
    <row r="5329" spans="1:7" x14ac:dyDescent="0.25">
      <c r="A5329" t="str" cm="1">
        <f t="array" aca="1" ref="A5329" ca="1">INDIRECT("Results!" &amp; ADDRESS(ROUNDUP((ROW()-1)/10,0)+1, COLUMN()))</f>
        <v>V9</v>
      </c>
      <c r="B5329" t="str" cm="1">
        <f t="array" aca="1" ref="B5329" ca="1">INDIRECT("Results!" &amp; ADDRESS(ROUNDUP((ROW()-1)/10,0)+1, COLUMN()))</f>
        <v>Host</v>
      </c>
      <c r="C5329" t="str" cm="1">
        <f t="array" aca="1" ref="C5329" ca="1">INDIRECT("Results!" &amp; ADDRESS(ROUNDUP((ROW()-1)/10,0)+1, COLUMN()))</f>
        <v>SPMD</v>
      </c>
      <c r="D5329" t="str" cm="1">
        <f t="array" aca="1" ref="D5329" ca="1">INDIRECT("Results!" &amp; ADDRESS(ROUNDUP((ROW()-1)/10,0)+1, COLUMN()))</f>
        <v>O3</v>
      </c>
      <c r="E5329" cm="1">
        <f t="array" aca="1" ref="E5329" ca="1">INDIRECT("Results!" &amp; ADDRESS(ROUNDUP((ROW()-1)/10,0)+1, COLUMN()))</f>
        <v>12</v>
      </c>
      <c r="F5329" t="str" cm="1">
        <f t="array" aca="1" ref="F5329" ca="1">INDIRECT("Results!" &amp; ADDRESS(ROUNDUP((ROW()-1)/10,0)+1, COLUMN()))</f>
        <v>V9HostSPMDO312</v>
      </c>
      <c r="G5329">
        <f t="shared" ca="1" si="83"/>
        <v>218.96100000000001</v>
      </c>
    </row>
    <row r="5330" spans="1:7" x14ac:dyDescent="0.25">
      <c r="A5330" t="str" cm="1">
        <f t="array" aca="1" ref="A5330" ca="1">INDIRECT("Results!" &amp; ADDRESS(ROUNDUP((ROW()-1)/10,0)+1, COLUMN()))</f>
        <v>V9</v>
      </c>
      <c r="B5330" t="str" cm="1">
        <f t="array" aca="1" ref="B5330" ca="1">INDIRECT("Results!" &amp; ADDRESS(ROUNDUP((ROW()-1)/10,0)+1, COLUMN()))</f>
        <v>Host</v>
      </c>
      <c r="C5330" t="str" cm="1">
        <f t="array" aca="1" ref="C5330" ca="1">INDIRECT("Results!" &amp; ADDRESS(ROUNDUP((ROW()-1)/10,0)+1, COLUMN()))</f>
        <v>SPMD</v>
      </c>
      <c r="D5330" t="str" cm="1">
        <f t="array" aca="1" ref="D5330" ca="1">INDIRECT("Results!" &amp; ADDRESS(ROUNDUP((ROW()-1)/10,0)+1, COLUMN()))</f>
        <v>O3</v>
      </c>
      <c r="E5330" cm="1">
        <f t="array" aca="1" ref="E5330" ca="1">INDIRECT("Results!" &amp; ADDRESS(ROUNDUP((ROW()-1)/10,0)+1, COLUMN()))</f>
        <v>12</v>
      </c>
      <c r="F5330" t="str" cm="1">
        <f t="array" aca="1" ref="F5330" ca="1">INDIRECT("Results!" &amp; ADDRESS(ROUNDUP((ROW()-1)/10,0)+1, COLUMN()))</f>
        <v>V9HostSPMDO312</v>
      </c>
      <c r="G5330">
        <f t="shared" ca="1" si="83"/>
        <v>219.20099999999999</v>
      </c>
    </row>
    <row r="5331" spans="1:7" x14ac:dyDescent="0.25">
      <c r="A5331" t="str" cm="1">
        <f t="array" aca="1" ref="A5331" ca="1">INDIRECT("Results!" &amp; ADDRESS(ROUNDUP((ROW()-1)/10,0)+1, COLUMN()))</f>
        <v>V9</v>
      </c>
      <c r="B5331" t="str" cm="1">
        <f t="array" aca="1" ref="B5331" ca="1">INDIRECT("Results!" &amp; ADDRESS(ROUNDUP((ROW()-1)/10,0)+1, COLUMN()))</f>
        <v>Host</v>
      </c>
      <c r="C5331" t="str" cm="1">
        <f t="array" aca="1" ref="C5331" ca="1">INDIRECT("Results!" &amp; ADDRESS(ROUNDUP((ROW()-1)/10,0)+1, COLUMN()))</f>
        <v>SPMD</v>
      </c>
      <c r="D5331" t="str" cm="1">
        <f t="array" aca="1" ref="D5331" ca="1">INDIRECT("Results!" &amp; ADDRESS(ROUNDUP((ROW()-1)/10,0)+1, COLUMN()))</f>
        <v>O3</v>
      </c>
      <c r="E5331" cm="1">
        <f t="array" aca="1" ref="E5331" ca="1">INDIRECT("Results!" &amp; ADDRESS(ROUNDUP((ROW()-1)/10,0)+1, COLUMN()))</f>
        <v>12</v>
      </c>
      <c r="F5331" t="str" cm="1">
        <f t="array" aca="1" ref="F5331" ca="1">INDIRECT("Results!" &amp; ADDRESS(ROUNDUP((ROW()-1)/10,0)+1, COLUMN()))</f>
        <v>V9HostSPMDO312</v>
      </c>
      <c r="G5331">
        <f t="shared" ca="1" si="83"/>
        <v>219.45</v>
      </c>
    </row>
    <row r="5332" spans="1:7" x14ac:dyDescent="0.25">
      <c r="A5332" t="str" cm="1">
        <f t="array" aca="1" ref="A5332" ca="1">INDIRECT("Results!" &amp; ADDRESS(ROUNDUP((ROW()-1)/10,0)+1, COLUMN()))</f>
        <v>V9</v>
      </c>
      <c r="B5332" t="str" cm="1">
        <f t="array" aca="1" ref="B5332" ca="1">INDIRECT("Results!" &amp; ADDRESS(ROUNDUP((ROW()-1)/10,0)+1, COLUMN()))</f>
        <v>Host</v>
      </c>
      <c r="C5332" t="str" cm="1">
        <f t="array" aca="1" ref="C5332" ca="1">INDIRECT("Results!" &amp; ADDRESS(ROUNDUP((ROW()-1)/10,0)+1, COLUMN()))</f>
        <v>SPMD</v>
      </c>
      <c r="D5332" t="str" cm="1">
        <f t="array" aca="1" ref="D5332" ca="1">INDIRECT("Results!" &amp; ADDRESS(ROUNDUP((ROW()-1)/10,0)+1, COLUMN()))</f>
        <v>O3</v>
      </c>
      <c r="E5332" cm="1">
        <f t="array" aca="1" ref="E5332" ca="1">INDIRECT("Results!" &amp; ADDRESS(ROUNDUP((ROW()-1)/10,0)+1, COLUMN()))</f>
        <v>16</v>
      </c>
      <c r="F5332" t="str" cm="1">
        <f t="array" aca="1" ref="F5332" ca="1">INDIRECT("Results!" &amp; ADDRESS(ROUNDUP((ROW()-1)/10,0)+1, COLUMN()))</f>
        <v>V9HostSPMDO316</v>
      </c>
      <c r="G5332">
        <f t="shared" ca="1" si="83"/>
        <v>168.423</v>
      </c>
    </row>
    <row r="5333" spans="1:7" x14ac:dyDescent="0.25">
      <c r="A5333" t="str" cm="1">
        <f t="array" aca="1" ref="A5333" ca="1">INDIRECT("Results!" &amp; ADDRESS(ROUNDUP((ROW()-1)/10,0)+1, COLUMN()))</f>
        <v>V9</v>
      </c>
      <c r="B5333" t="str" cm="1">
        <f t="array" aca="1" ref="B5333" ca="1">INDIRECT("Results!" &amp; ADDRESS(ROUNDUP((ROW()-1)/10,0)+1, COLUMN()))</f>
        <v>Host</v>
      </c>
      <c r="C5333" t="str" cm="1">
        <f t="array" aca="1" ref="C5333" ca="1">INDIRECT("Results!" &amp; ADDRESS(ROUNDUP((ROW()-1)/10,0)+1, COLUMN()))</f>
        <v>SPMD</v>
      </c>
      <c r="D5333" t="str" cm="1">
        <f t="array" aca="1" ref="D5333" ca="1">INDIRECT("Results!" &amp; ADDRESS(ROUNDUP((ROW()-1)/10,0)+1, COLUMN()))</f>
        <v>O3</v>
      </c>
      <c r="E5333" cm="1">
        <f t="array" aca="1" ref="E5333" ca="1">INDIRECT("Results!" &amp; ADDRESS(ROUNDUP((ROW()-1)/10,0)+1, COLUMN()))</f>
        <v>16</v>
      </c>
      <c r="F5333" t="str" cm="1">
        <f t="array" aca="1" ref="F5333" ca="1">INDIRECT("Results!" &amp; ADDRESS(ROUNDUP((ROW()-1)/10,0)+1, COLUMN()))</f>
        <v>V9HostSPMDO316</v>
      </c>
      <c r="G5333">
        <f t="shared" ca="1" si="83"/>
        <v>168.75800000000001</v>
      </c>
    </row>
    <row r="5334" spans="1:7" x14ac:dyDescent="0.25">
      <c r="A5334" t="str" cm="1">
        <f t="array" aca="1" ref="A5334" ca="1">INDIRECT("Results!" &amp; ADDRESS(ROUNDUP((ROW()-1)/10,0)+1, COLUMN()))</f>
        <v>V9</v>
      </c>
      <c r="B5334" t="str" cm="1">
        <f t="array" aca="1" ref="B5334" ca="1">INDIRECT("Results!" &amp; ADDRESS(ROUNDUP((ROW()-1)/10,0)+1, COLUMN()))</f>
        <v>Host</v>
      </c>
      <c r="C5334" t="str" cm="1">
        <f t="array" aca="1" ref="C5334" ca="1">INDIRECT("Results!" &amp; ADDRESS(ROUNDUP((ROW()-1)/10,0)+1, COLUMN()))</f>
        <v>SPMD</v>
      </c>
      <c r="D5334" t="str" cm="1">
        <f t="array" aca="1" ref="D5334" ca="1">INDIRECT("Results!" &amp; ADDRESS(ROUNDUP((ROW()-1)/10,0)+1, COLUMN()))</f>
        <v>O3</v>
      </c>
      <c r="E5334" cm="1">
        <f t="array" aca="1" ref="E5334" ca="1">INDIRECT("Results!" &amp; ADDRESS(ROUNDUP((ROW()-1)/10,0)+1, COLUMN()))</f>
        <v>16</v>
      </c>
      <c r="F5334" t="str" cm="1">
        <f t="array" aca="1" ref="F5334" ca="1">INDIRECT("Results!" &amp; ADDRESS(ROUNDUP((ROW()-1)/10,0)+1, COLUMN()))</f>
        <v>V9HostSPMDO316</v>
      </c>
      <c r="G5334">
        <f t="shared" ca="1" si="83"/>
        <v>168.81700000000001</v>
      </c>
    </row>
    <row r="5335" spans="1:7" x14ac:dyDescent="0.25">
      <c r="A5335" t="str" cm="1">
        <f t="array" aca="1" ref="A5335" ca="1">INDIRECT("Results!" &amp; ADDRESS(ROUNDUP((ROW()-1)/10,0)+1, COLUMN()))</f>
        <v>V9</v>
      </c>
      <c r="B5335" t="str" cm="1">
        <f t="array" aca="1" ref="B5335" ca="1">INDIRECT("Results!" &amp; ADDRESS(ROUNDUP((ROW()-1)/10,0)+1, COLUMN()))</f>
        <v>Host</v>
      </c>
      <c r="C5335" t="str" cm="1">
        <f t="array" aca="1" ref="C5335" ca="1">INDIRECT("Results!" &amp; ADDRESS(ROUNDUP((ROW()-1)/10,0)+1, COLUMN()))</f>
        <v>SPMD</v>
      </c>
      <c r="D5335" t="str" cm="1">
        <f t="array" aca="1" ref="D5335" ca="1">INDIRECT("Results!" &amp; ADDRESS(ROUNDUP((ROW()-1)/10,0)+1, COLUMN()))</f>
        <v>O3</v>
      </c>
      <c r="E5335" cm="1">
        <f t="array" aca="1" ref="E5335" ca="1">INDIRECT("Results!" &amp; ADDRESS(ROUNDUP((ROW()-1)/10,0)+1, COLUMN()))</f>
        <v>16</v>
      </c>
      <c r="F5335" t="str" cm="1">
        <f t="array" aca="1" ref="F5335" ca="1">INDIRECT("Results!" &amp; ADDRESS(ROUNDUP((ROW()-1)/10,0)+1, COLUMN()))</f>
        <v>V9HostSPMDO316</v>
      </c>
      <c r="G5335">
        <f t="shared" ca="1" si="83"/>
        <v>168.893</v>
      </c>
    </row>
    <row r="5336" spans="1:7" x14ac:dyDescent="0.25">
      <c r="A5336" t="str" cm="1">
        <f t="array" aca="1" ref="A5336" ca="1">INDIRECT("Results!" &amp; ADDRESS(ROUNDUP((ROW()-1)/10,0)+1, COLUMN()))</f>
        <v>V9</v>
      </c>
      <c r="B5336" t="str" cm="1">
        <f t="array" aca="1" ref="B5336" ca="1">INDIRECT("Results!" &amp; ADDRESS(ROUNDUP((ROW()-1)/10,0)+1, COLUMN()))</f>
        <v>Host</v>
      </c>
      <c r="C5336" t="str" cm="1">
        <f t="array" aca="1" ref="C5336" ca="1">INDIRECT("Results!" &amp; ADDRESS(ROUNDUP((ROW()-1)/10,0)+1, COLUMN()))</f>
        <v>SPMD</v>
      </c>
      <c r="D5336" t="str" cm="1">
        <f t="array" aca="1" ref="D5336" ca="1">INDIRECT("Results!" &amp; ADDRESS(ROUNDUP((ROW()-1)/10,0)+1, COLUMN()))</f>
        <v>O3</v>
      </c>
      <c r="E5336" cm="1">
        <f t="array" aca="1" ref="E5336" ca="1">INDIRECT("Results!" &amp; ADDRESS(ROUNDUP((ROW()-1)/10,0)+1, COLUMN()))</f>
        <v>16</v>
      </c>
      <c r="F5336" t="str" cm="1">
        <f t="array" aca="1" ref="F5336" ca="1">INDIRECT("Results!" &amp; ADDRESS(ROUNDUP((ROW()-1)/10,0)+1, COLUMN()))</f>
        <v>V9HostSPMDO316</v>
      </c>
      <c r="G5336">
        <f t="shared" ca="1" si="83"/>
        <v>168.91300000000001</v>
      </c>
    </row>
    <row r="5337" spans="1:7" x14ac:dyDescent="0.25">
      <c r="A5337" t="str" cm="1">
        <f t="array" aca="1" ref="A5337" ca="1">INDIRECT("Results!" &amp; ADDRESS(ROUNDUP((ROW()-1)/10,0)+1, COLUMN()))</f>
        <v>V9</v>
      </c>
      <c r="B5337" t="str" cm="1">
        <f t="array" aca="1" ref="B5337" ca="1">INDIRECT("Results!" &amp; ADDRESS(ROUNDUP((ROW()-1)/10,0)+1, COLUMN()))</f>
        <v>Host</v>
      </c>
      <c r="C5337" t="str" cm="1">
        <f t="array" aca="1" ref="C5337" ca="1">INDIRECT("Results!" &amp; ADDRESS(ROUNDUP((ROW()-1)/10,0)+1, COLUMN()))</f>
        <v>SPMD</v>
      </c>
      <c r="D5337" t="str" cm="1">
        <f t="array" aca="1" ref="D5337" ca="1">INDIRECT("Results!" &amp; ADDRESS(ROUNDUP((ROW()-1)/10,0)+1, COLUMN()))</f>
        <v>O3</v>
      </c>
      <c r="E5337" cm="1">
        <f t="array" aca="1" ref="E5337" ca="1">INDIRECT("Results!" &amp; ADDRESS(ROUNDUP((ROW()-1)/10,0)+1, COLUMN()))</f>
        <v>16</v>
      </c>
      <c r="F5337" t="str" cm="1">
        <f t="array" aca="1" ref="F5337" ca="1">INDIRECT("Results!" &amp; ADDRESS(ROUNDUP((ROW()-1)/10,0)+1, COLUMN()))</f>
        <v>V9HostSPMDO316</v>
      </c>
      <c r="G5337">
        <f t="shared" ca="1" si="83"/>
        <v>168.92599999999999</v>
      </c>
    </row>
    <row r="5338" spans="1:7" x14ac:dyDescent="0.25">
      <c r="A5338" t="str" cm="1">
        <f t="array" aca="1" ref="A5338" ca="1">INDIRECT("Results!" &amp; ADDRESS(ROUNDUP((ROW()-1)/10,0)+1, COLUMN()))</f>
        <v>V9</v>
      </c>
      <c r="B5338" t="str" cm="1">
        <f t="array" aca="1" ref="B5338" ca="1">INDIRECT("Results!" &amp; ADDRESS(ROUNDUP((ROW()-1)/10,0)+1, COLUMN()))</f>
        <v>Host</v>
      </c>
      <c r="C5338" t="str" cm="1">
        <f t="array" aca="1" ref="C5338" ca="1">INDIRECT("Results!" &amp; ADDRESS(ROUNDUP((ROW()-1)/10,0)+1, COLUMN()))</f>
        <v>SPMD</v>
      </c>
      <c r="D5338" t="str" cm="1">
        <f t="array" aca="1" ref="D5338" ca="1">INDIRECT("Results!" &amp; ADDRESS(ROUNDUP((ROW()-1)/10,0)+1, COLUMN()))</f>
        <v>O3</v>
      </c>
      <c r="E5338" cm="1">
        <f t="array" aca="1" ref="E5338" ca="1">INDIRECT("Results!" &amp; ADDRESS(ROUNDUP((ROW()-1)/10,0)+1, COLUMN()))</f>
        <v>16</v>
      </c>
      <c r="F5338" t="str" cm="1">
        <f t="array" aca="1" ref="F5338" ca="1">INDIRECT("Results!" &amp; ADDRESS(ROUNDUP((ROW()-1)/10,0)+1, COLUMN()))</f>
        <v>V9HostSPMDO316</v>
      </c>
      <c r="G5338">
        <f t="shared" ca="1" si="83"/>
        <v>169.00700000000001</v>
      </c>
    </row>
    <row r="5339" spans="1:7" x14ac:dyDescent="0.25">
      <c r="A5339" t="str" cm="1">
        <f t="array" aca="1" ref="A5339" ca="1">INDIRECT("Results!" &amp; ADDRESS(ROUNDUP((ROW()-1)/10,0)+1, COLUMN()))</f>
        <v>V9</v>
      </c>
      <c r="B5339" t="str" cm="1">
        <f t="array" aca="1" ref="B5339" ca="1">INDIRECT("Results!" &amp; ADDRESS(ROUNDUP((ROW()-1)/10,0)+1, COLUMN()))</f>
        <v>Host</v>
      </c>
      <c r="C5339" t="str" cm="1">
        <f t="array" aca="1" ref="C5339" ca="1">INDIRECT("Results!" &amp; ADDRESS(ROUNDUP((ROW()-1)/10,0)+1, COLUMN()))</f>
        <v>SPMD</v>
      </c>
      <c r="D5339" t="str" cm="1">
        <f t="array" aca="1" ref="D5339" ca="1">INDIRECT("Results!" &amp; ADDRESS(ROUNDUP((ROW()-1)/10,0)+1, COLUMN()))</f>
        <v>O3</v>
      </c>
      <c r="E5339" cm="1">
        <f t="array" aca="1" ref="E5339" ca="1">INDIRECT("Results!" &amp; ADDRESS(ROUNDUP((ROW()-1)/10,0)+1, COLUMN()))</f>
        <v>16</v>
      </c>
      <c r="F5339" t="str" cm="1">
        <f t="array" aca="1" ref="F5339" ca="1">INDIRECT("Results!" &amp; ADDRESS(ROUNDUP((ROW()-1)/10,0)+1, COLUMN()))</f>
        <v>V9HostSPMDO316</v>
      </c>
      <c r="G5339">
        <f t="shared" ca="1" si="83"/>
        <v>169.03399999999999</v>
      </c>
    </row>
    <row r="5340" spans="1:7" x14ac:dyDescent="0.25">
      <c r="A5340" t="str" cm="1">
        <f t="array" aca="1" ref="A5340" ca="1">INDIRECT("Results!" &amp; ADDRESS(ROUNDUP((ROW()-1)/10,0)+1, COLUMN()))</f>
        <v>V9</v>
      </c>
      <c r="B5340" t="str" cm="1">
        <f t="array" aca="1" ref="B5340" ca="1">INDIRECT("Results!" &amp; ADDRESS(ROUNDUP((ROW()-1)/10,0)+1, COLUMN()))</f>
        <v>Host</v>
      </c>
      <c r="C5340" t="str" cm="1">
        <f t="array" aca="1" ref="C5340" ca="1">INDIRECT("Results!" &amp; ADDRESS(ROUNDUP((ROW()-1)/10,0)+1, COLUMN()))</f>
        <v>SPMD</v>
      </c>
      <c r="D5340" t="str" cm="1">
        <f t="array" aca="1" ref="D5340" ca="1">INDIRECT("Results!" &amp; ADDRESS(ROUNDUP((ROW()-1)/10,0)+1, COLUMN()))</f>
        <v>O3</v>
      </c>
      <c r="E5340" cm="1">
        <f t="array" aca="1" ref="E5340" ca="1">INDIRECT("Results!" &amp; ADDRESS(ROUNDUP((ROW()-1)/10,0)+1, COLUMN()))</f>
        <v>16</v>
      </c>
      <c r="F5340" t="str" cm="1">
        <f t="array" aca="1" ref="F5340" ca="1">INDIRECT("Results!" &amp; ADDRESS(ROUNDUP((ROW()-1)/10,0)+1, COLUMN()))</f>
        <v>V9HostSPMDO316</v>
      </c>
      <c r="G5340">
        <f t="shared" ca="1" si="83"/>
        <v>169.20099999999999</v>
      </c>
    </row>
    <row r="5341" spans="1:7" x14ac:dyDescent="0.25">
      <c r="A5341" t="str" cm="1">
        <f t="array" aca="1" ref="A5341" ca="1">INDIRECT("Results!" &amp; ADDRESS(ROUNDUP((ROW()-1)/10,0)+1, COLUMN()))</f>
        <v>V9</v>
      </c>
      <c r="B5341" t="str" cm="1">
        <f t="array" aca="1" ref="B5341" ca="1">INDIRECT("Results!" &amp; ADDRESS(ROUNDUP((ROW()-1)/10,0)+1, COLUMN()))</f>
        <v>Host</v>
      </c>
      <c r="C5341" t="str" cm="1">
        <f t="array" aca="1" ref="C5341" ca="1">INDIRECT("Results!" &amp; ADDRESS(ROUNDUP((ROW()-1)/10,0)+1, COLUMN()))</f>
        <v>SPMD</v>
      </c>
      <c r="D5341" t="str" cm="1">
        <f t="array" aca="1" ref="D5341" ca="1">INDIRECT("Results!" &amp; ADDRESS(ROUNDUP((ROW()-1)/10,0)+1, COLUMN()))</f>
        <v>O3</v>
      </c>
      <c r="E5341" cm="1">
        <f t="array" aca="1" ref="E5341" ca="1">INDIRECT("Results!" &amp; ADDRESS(ROUNDUP((ROW()-1)/10,0)+1, COLUMN()))</f>
        <v>16</v>
      </c>
      <c r="F5341" t="str" cm="1">
        <f t="array" aca="1" ref="F5341" ca="1">INDIRECT("Results!" &amp; ADDRESS(ROUNDUP((ROW()-1)/10,0)+1, COLUMN()))</f>
        <v>V9HostSPMDO316</v>
      </c>
      <c r="G5341">
        <f t="shared" ca="1" si="83"/>
        <v>169.27500000000001</v>
      </c>
    </row>
    <row r="5342" spans="1:7" x14ac:dyDescent="0.25">
      <c r="A5342" t="str" cm="1">
        <f t="array" aca="1" ref="A5342" ca="1">INDIRECT("Results!" &amp; ADDRESS(ROUNDUP((ROW()-1)/10,0)+1, COLUMN()))</f>
        <v>V9</v>
      </c>
      <c r="B5342" t="str" cm="1">
        <f t="array" aca="1" ref="B5342" ca="1">INDIRECT("Results!" &amp; ADDRESS(ROUNDUP((ROW()-1)/10,0)+1, COLUMN()))</f>
        <v>Host</v>
      </c>
      <c r="C5342" t="str" cm="1">
        <f t="array" aca="1" ref="C5342" ca="1">INDIRECT("Results!" &amp; ADDRESS(ROUNDUP((ROW()-1)/10,0)+1, COLUMN()))</f>
        <v>SPMD</v>
      </c>
      <c r="D5342" t="str" cm="1">
        <f t="array" aca="1" ref="D5342" ca="1">INDIRECT("Results!" &amp; ADDRESS(ROUNDUP((ROW()-1)/10,0)+1, COLUMN()))</f>
        <v>O3</v>
      </c>
      <c r="E5342" cm="1">
        <f t="array" aca="1" ref="E5342" ca="1">INDIRECT("Results!" &amp; ADDRESS(ROUNDUP((ROW()-1)/10,0)+1, COLUMN()))</f>
        <v>20</v>
      </c>
      <c r="F5342" t="str" cm="1">
        <f t="array" aca="1" ref="F5342" ca="1">INDIRECT("Results!" &amp; ADDRESS(ROUNDUP((ROW()-1)/10,0)+1, COLUMN()))</f>
        <v>V9HostSPMDO320</v>
      </c>
      <c r="G5342">
        <f t="shared" ca="1" si="83"/>
        <v>137.886</v>
      </c>
    </row>
    <row r="5343" spans="1:7" x14ac:dyDescent="0.25">
      <c r="A5343" t="str" cm="1">
        <f t="array" aca="1" ref="A5343" ca="1">INDIRECT("Results!" &amp; ADDRESS(ROUNDUP((ROW()-1)/10,0)+1, COLUMN()))</f>
        <v>V9</v>
      </c>
      <c r="B5343" t="str" cm="1">
        <f t="array" aca="1" ref="B5343" ca="1">INDIRECT("Results!" &amp; ADDRESS(ROUNDUP((ROW()-1)/10,0)+1, COLUMN()))</f>
        <v>Host</v>
      </c>
      <c r="C5343" t="str" cm="1">
        <f t="array" aca="1" ref="C5343" ca="1">INDIRECT("Results!" &amp; ADDRESS(ROUNDUP((ROW()-1)/10,0)+1, COLUMN()))</f>
        <v>SPMD</v>
      </c>
      <c r="D5343" t="str" cm="1">
        <f t="array" aca="1" ref="D5343" ca="1">INDIRECT("Results!" &amp; ADDRESS(ROUNDUP((ROW()-1)/10,0)+1, COLUMN()))</f>
        <v>O3</v>
      </c>
      <c r="E5343" cm="1">
        <f t="array" aca="1" ref="E5343" ca="1">INDIRECT("Results!" &amp; ADDRESS(ROUNDUP((ROW()-1)/10,0)+1, COLUMN()))</f>
        <v>20</v>
      </c>
      <c r="F5343" t="str" cm="1">
        <f t="array" aca="1" ref="F5343" ca="1">INDIRECT("Results!" &amp; ADDRESS(ROUNDUP((ROW()-1)/10,0)+1, COLUMN()))</f>
        <v>V9HostSPMDO320</v>
      </c>
      <c r="G5343">
        <f t="shared" ca="1" si="83"/>
        <v>137.90199999999999</v>
      </c>
    </row>
    <row r="5344" spans="1:7" x14ac:dyDescent="0.25">
      <c r="A5344" t="str" cm="1">
        <f t="array" aca="1" ref="A5344" ca="1">INDIRECT("Results!" &amp; ADDRESS(ROUNDUP((ROW()-1)/10,0)+1, COLUMN()))</f>
        <v>V9</v>
      </c>
      <c r="B5344" t="str" cm="1">
        <f t="array" aca="1" ref="B5344" ca="1">INDIRECT("Results!" &amp; ADDRESS(ROUNDUP((ROW()-1)/10,0)+1, COLUMN()))</f>
        <v>Host</v>
      </c>
      <c r="C5344" t="str" cm="1">
        <f t="array" aca="1" ref="C5344" ca="1">INDIRECT("Results!" &amp; ADDRESS(ROUNDUP((ROW()-1)/10,0)+1, COLUMN()))</f>
        <v>SPMD</v>
      </c>
      <c r="D5344" t="str" cm="1">
        <f t="array" aca="1" ref="D5344" ca="1">INDIRECT("Results!" &amp; ADDRESS(ROUNDUP((ROW()-1)/10,0)+1, COLUMN()))</f>
        <v>O3</v>
      </c>
      <c r="E5344" cm="1">
        <f t="array" aca="1" ref="E5344" ca="1">INDIRECT("Results!" &amp; ADDRESS(ROUNDUP((ROW()-1)/10,0)+1, COLUMN()))</f>
        <v>20</v>
      </c>
      <c r="F5344" t="str" cm="1">
        <f t="array" aca="1" ref="F5344" ca="1">INDIRECT("Results!" &amp; ADDRESS(ROUNDUP((ROW()-1)/10,0)+1, COLUMN()))</f>
        <v>V9HostSPMDO320</v>
      </c>
      <c r="G5344">
        <f t="shared" ca="1" si="83"/>
        <v>137.905</v>
      </c>
    </row>
    <row r="5345" spans="1:7" x14ac:dyDescent="0.25">
      <c r="A5345" t="str" cm="1">
        <f t="array" aca="1" ref="A5345" ca="1">INDIRECT("Results!" &amp; ADDRESS(ROUNDUP((ROW()-1)/10,0)+1, COLUMN()))</f>
        <v>V9</v>
      </c>
      <c r="B5345" t="str" cm="1">
        <f t="array" aca="1" ref="B5345" ca="1">INDIRECT("Results!" &amp; ADDRESS(ROUNDUP((ROW()-1)/10,0)+1, COLUMN()))</f>
        <v>Host</v>
      </c>
      <c r="C5345" t="str" cm="1">
        <f t="array" aca="1" ref="C5345" ca="1">INDIRECT("Results!" &amp; ADDRESS(ROUNDUP((ROW()-1)/10,0)+1, COLUMN()))</f>
        <v>SPMD</v>
      </c>
      <c r="D5345" t="str" cm="1">
        <f t="array" aca="1" ref="D5345" ca="1">INDIRECT("Results!" &amp; ADDRESS(ROUNDUP((ROW()-1)/10,0)+1, COLUMN()))</f>
        <v>O3</v>
      </c>
      <c r="E5345" cm="1">
        <f t="array" aca="1" ref="E5345" ca="1">INDIRECT("Results!" &amp; ADDRESS(ROUNDUP((ROW()-1)/10,0)+1, COLUMN()))</f>
        <v>20</v>
      </c>
      <c r="F5345" t="str" cm="1">
        <f t="array" aca="1" ref="F5345" ca="1">INDIRECT("Results!" &amp; ADDRESS(ROUNDUP((ROW()-1)/10,0)+1, COLUMN()))</f>
        <v>V9HostSPMDO320</v>
      </c>
      <c r="G5345">
        <f t="shared" ca="1" si="83"/>
        <v>137.94999999999999</v>
      </c>
    </row>
    <row r="5346" spans="1:7" x14ac:dyDescent="0.25">
      <c r="A5346" t="str" cm="1">
        <f t="array" aca="1" ref="A5346" ca="1">INDIRECT("Results!" &amp; ADDRESS(ROUNDUP((ROW()-1)/10,0)+1, COLUMN()))</f>
        <v>V9</v>
      </c>
      <c r="B5346" t="str" cm="1">
        <f t="array" aca="1" ref="B5346" ca="1">INDIRECT("Results!" &amp; ADDRESS(ROUNDUP((ROW()-1)/10,0)+1, COLUMN()))</f>
        <v>Host</v>
      </c>
      <c r="C5346" t="str" cm="1">
        <f t="array" aca="1" ref="C5346" ca="1">INDIRECT("Results!" &amp; ADDRESS(ROUNDUP((ROW()-1)/10,0)+1, COLUMN()))</f>
        <v>SPMD</v>
      </c>
      <c r="D5346" t="str" cm="1">
        <f t="array" aca="1" ref="D5346" ca="1">INDIRECT("Results!" &amp; ADDRESS(ROUNDUP((ROW()-1)/10,0)+1, COLUMN()))</f>
        <v>O3</v>
      </c>
      <c r="E5346" cm="1">
        <f t="array" aca="1" ref="E5346" ca="1">INDIRECT("Results!" &amp; ADDRESS(ROUNDUP((ROW()-1)/10,0)+1, COLUMN()))</f>
        <v>20</v>
      </c>
      <c r="F5346" t="str" cm="1">
        <f t="array" aca="1" ref="F5346" ca="1">INDIRECT("Results!" &amp; ADDRESS(ROUNDUP((ROW()-1)/10,0)+1, COLUMN()))</f>
        <v>V9HostSPMDO320</v>
      </c>
      <c r="G5346">
        <f t="shared" ca="1" si="83"/>
        <v>137.94999999999999</v>
      </c>
    </row>
    <row r="5347" spans="1:7" x14ac:dyDescent="0.25">
      <c r="A5347" t="str" cm="1">
        <f t="array" aca="1" ref="A5347" ca="1">INDIRECT("Results!" &amp; ADDRESS(ROUNDUP((ROW()-1)/10,0)+1, COLUMN()))</f>
        <v>V9</v>
      </c>
      <c r="B5347" t="str" cm="1">
        <f t="array" aca="1" ref="B5347" ca="1">INDIRECT("Results!" &amp; ADDRESS(ROUNDUP((ROW()-1)/10,0)+1, COLUMN()))</f>
        <v>Host</v>
      </c>
      <c r="C5347" t="str" cm="1">
        <f t="array" aca="1" ref="C5347" ca="1">INDIRECT("Results!" &amp; ADDRESS(ROUNDUP((ROW()-1)/10,0)+1, COLUMN()))</f>
        <v>SPMD</v>
      </c>
      <c r="D5347" t="str" cm="1">
        <f t="array" aca="1" ref="D5347" ca="1">INDIRECT("Results!" &amp; ADDRESS(ROUNDUP((ROW()-1)/10,0)+1, COLUMN()))</f>
        <v>O3</v>
      </c>
      <c r="E5347" cm="1">
        <f t="array" aca="1" ref="E5347" ca="1">INDIRECT("Results!" &amp; ADDRESS(ROUNDUP((ROW()-1)/10,0)+1, COLUMN()))</f>
        <v>20</v>
      </c>
      <c r="F5347" t="str" cm="1">
        <f t="array" aca="1" ref="F5347" ca="1">INDIRECT("Results!" &amp; ADDRESS(ROUNDUP((ROW()-1)/10,0)+1, COLUMN()))</f>
        <v>V9HostSPMDO320</v>
      </c>
      <c r="G5347">
        <f t="shared" ca="1" si="83"/>
        <v>137.96600000000001</v>
      </c>
    </row>
    <row r="5348" spans="1:7" x14ac:dyDescent="0.25">
      <c r="A5348" t="str" cm="1">
        <f t="array" aca="1" ref="A5348" ca="1">INDIRECT("Results!" &amp; ADDRESS(ROUNDUP((ROW()-1)/10,0)+1, COLUMN()))</f>
        <v>V9</v>
      </c>
      <c r="B5348" t="str" cm="1">
        <f t="array" aca="1" ref="B5348" ca="1">INDIRECT("Results!" &amp; ADDRESS(ROUNDUP((ROW()-1)/10,0)+1, COLUMN()))</f>
        <v>Host</v>
      </c>
      <c r="C5348" t="str" cm="1">
        <f t="array" aca="1" ref="C5348" ca="1">INDIRECT("Results!" &amp; ADDRESS(ROUNDUP((ROW()-1)/10,0)+1, COLUMN()))</f>
        <v>SPMD</v>
      </c>
      <c r="D5348" t="str" cm="1">
        <f t="array" aca="1" ref="D5348" ca="1">INDIRECT("Results!" &amp; ADDRESS(ROUNDUP((ROW()-1)/10,0)+1, COLUMN()))</f>
        <v>O3</v>
      </c>
      <c r="E5348" cm="1">
        <f t="array" aca="1" ref="E5348" ca="1">INDIRECT("Results!" &amp; ADDRESS(ROUNDUP((ROW()-1)/10,0)+1, COLUMN()))</f>
        <v>20</v>
      </c>
      <c r="F5348" t="str" cm="1">
        <f t="array" aca="1" ref="F5348" ca="1">INDIRECT("Results!" &amp; ADDRESS(ROUNDUP((ROW()-1)/10,0)+1, COLUMN()))</f>
        <v>V9HostSPMDO320</v>
      </c>
      <c r="G5348">
        <f t="shared" ca="1" si="83"/>
        <v>138.001</v>
      </c>
    </row>
    <row r="5349" spans="1:7" x14ac:dyDescent="0.25">
      <c r="A5349" t="str" cm="1">
        <f t="array" aca="1" ref="A5349" ca="1">INDIRECT("Results!" &amp; ADDRESS(ROUNDUP((ROW()-1)/10,0)+1, COLUMN()))</f>
        <v>V9</v>
      </c>
      <c r="B5349" t="str" cm="1">
        <f t="array" aca="1" ref="B5349" ca="1">INDIRECT("Results!" &amp; ADDRESS(ROUNDUP((ROW()-1)/10,0)+1, COLUMN()))</f>
        <v>Host</v>
      </c>
      <c r="C5349" t="str" cm="1">
        <f t="array" aca="1" ref="C5349" ca="1">INDIRECT("Results!" &amp; ADDRESS(ROUNDUP((ROW()-1)/10,0)+1, COLUMN()))</f>
        <v>SPMD</v>
      </c>
      <c r="D5349" t="str" cm="1">
        <f t="array" aca="1" ref="D5349" ca="1">INDIRECT("Results!" &amp; ADDRESS(ROUNDUP((ROW()-1)/10,0)+1, COLUMN()))</f>
        <v>O3</v>
      </c>
      <c r="E5349" cm="1">
        <f t="array" aca="1" ref="E5349" ca="1">INDIRECT("Results!" &amp; ADDRESS(ROUNDUP((ROW()-1)/10,0)+1, COLUMN()))</f>
        <v>20</v>
      </c>
      <c r="F5349" t="str" cm="1">
        <f t="array" aca="1" ref="F5349" ca="1">INDIRECT("Results!" &amp; ADDRESS(ROUNDUP((ROW()-1)/10,0)+1, COLUMN()))</f>
        <v>V9HostSPMDO320</v>
      </c>
      <c r="G5349">
        <f t="shared" ca="1" si="83"/>
        <v>138.03</v>
      </c>
    </row>
    <row r="5350" spans="1:7" x14ac:dyDescent="0.25">
      <c r="A5350" t="str" cm="1">
        <f t="array" aca="1" ref="A5350" ca="1">INDIRECT("Results!" &amp; ADDRESS(ROUNDUP((ROW()-1)/10,0)+1, COLUMN()))</f>
        <v>V9</v>
      </c>
      <c r="B5350" t="str" cm="1">
        <f t="array" aca="1" ref="B5350" ca="1">INDIRECT("Results!" &amp; ADDRESS(ROUNDUP((ROW()-1)/10,0)+1, COLUMN()))</f>
        <v>Host</v>
      </c>
      <c r="C5350" t="str" cm="1">
        <f t="array" aca="1" ref="C5350" ca="1">INDIRECT("Results!" &amp; ADDRESS(ROUNDUP((ROW()-1)/10,0)+1, COLUMN()))</f>
        <v>SPMD</v>
      </c>
      <c r="D5350" t="str" cm="1">
        <f t="array" aca="1" ref="D5350" ca="1">INDIRECT("Results!" &amp; ADDRESS(ROUNDUP((ROW()-1)/10,0)+1, COLUMN()))</f>
        <v>O3</v>
      </c>
      <c r="E5350" cm="1">
        <f t="array" aca="1" ref="E5350" ca="1">INDIRECT("Results!" &amp; ADDRESS(ROUNDUP((ROW()-1)/10,0)+1, COLUMN()))</f>
        <v>20</v>
      </c>
      <c r="F5350" t="str" cm="1">
        <f t="array" aca="1" ref="F5350" ca="1">INDIRECT("Results!" &amp; ADDRESS(ROUNDUP((ROW()-1)/10,0)+1, COLUMN()))</f>
        <v>V9HostSPMDO320</v>
      </c>
      <c r="G5350">
        <f t="shared" ca="1" si="83"/>
        <v>138.04599999999999</v>
      </c>
    </row>
    <row r="5351" spans="1:7" x14ac:dyDescent="0.25">
      <c r="A5351" t="str" cm="1">
        <f t="array" aca="1" ref="A5351" ca="1">INDIRECT("Results!" &amp; ADDRESS(ROUNDUP((ROW()-1)/10,0)+1, COLUMN()))</f>
        <v>V9</v>
      </c>
      <c r="B5351" t="str" cm="1">
        <f t="array" aca="1" ref="B5351" ca="1">INDIRECT("Results!" &amp; ADDRESS(ROUNDUP((ROW()-1)/10,0)+1, COLUMN()))</f>
        <v>Host</v>
      </c>
      <c r="C5351" t="str" cm="1">
        <f t="array" aca="1" ref="C5351" ca="1">INDIRECT("Results!" &amp; ADDRESS(ROUNDUP((ROW()-1)/10,0)+1, COLUMN()))</f>
        <v>SPMD</v>
      </c>
      <c r="D5351" t="str" cm="1">
        <f t="array" aca="1" ref="D5351" ca="1">INDIRECT("Results!" &amp; ADDRESS(ROUNDUP((ROW()-1)/10,0)+1, COLUMN()))</f>
        <v>O3</v>
      </c>
      <c r="E5351" cm="1">
        <f t="array" aca="1" ref="E5351" ca="1">INDIRECT("Results!" &amp; ADDRESS(ROUNDUP((ROW()-1)/10,0)+1, COLUMN()))</f>
        <v>20</v>
      </c>
      <c r="F5351" t="str" cm="1">
        <f t="array" aca="1" ref="F5351" ca="1">INDIRECT("Results!" &amp; ADDRESS(ROUNDUP((ROW()-1)/10,0)+1, COLUMN()))</f>
        <v>V9HostSPMDO320</v>
      </c>
      <c r="G5351">
        <f t="shared" ca="1" si="83"/>
        <v>138.053</v>
      </c>
    </row>
    <row r="5352" spans="1:7" x14ac:dyDescent="0.25">
      <c r="A5352" t="str" cm="1">
        <f t="array" aca="1" ref="A5352" ca="1">INDIRECT("Results!" &amp; ADDRESS(ROUNDUP((ROW()-1)/10,0)+1, COLUMN()))</f>
        <v>V9</v>
      </c>
      <c r="B5352" t="str" cm="1">
        <f t="array" aca="1" ref="B5352" ca="1">INDIRECT("Results!" &amp; ADDRESS(ROUNDUP((ROW()-1)/10,0)+1, COLUMN()))</f>
        <v>Host</v>
      </c>
      <c r="C5352" t="str" cm="1">
        <f t="array" aca="1" ref="C5352" ca="1">INDIRECT("Results!" &amp; ADDRESS(ROUNDUP((ROW()-1)/10,0)+1, COLUMN()))</f>
        <v>SPMD</v>
      </c>
      <c r="D5352" t="str" cm="1">
        <f t="array" aca="1" ref="D5352" ca="1">INDIRECT("Results!" &amp; ADDRESS(ROUNDUP((ROW()-1)/10,0)+1, COLUMN()))</f>
        <v>O3</v>
      </c>
      <c r="E5352" cm="1">
        <f t="array" aca="1" ref="E5352" ca="1">INDIRECT("Results!" &amp; ADDRESS(ROUNDUP((ROW()-1)/10,0)+1, COLUMN()))</f>
        <v>24</v>
      </c>
      <c r="F5352" t="str" cm="1">
        <f t="array" aca="1" ref="F5352" ca="1">INDIRECT("Results!" &amp; ADDRESS(ROUNDUP((ROW()-1)/10,0)+1, COLUMN()))</f>
        <v>V9HostSPMDO324</v>
      </c>
      <c r="G5352">
        <f t="shared" ca="1" si="83"/>
        <v>114.429</v>
      </c>
    </row>
    <row r="5353" spans="1:7" x14ac:dyDescent="0.25">
      <c r="A5353" t="str" cm="1">
        <f t="array" aca="1" ref="A5353" ca="1">INDIRECT("Results!" &amp; ADDRESS(ROUNDUP((ROW()-1)/10,0)+1, COLUMN()))</f>
        <v>V9</v>
      </c>
      <c r="B5353" t="str" cm="1">
        <f t="array" aca="1" ref="B5353" ca="1">INDIRECT("Results!" &amp; ADDRESS(ROUNDUP((ROW()-1)/10,0)+1, COLUMN()))</f>
        <v>Host</v>
      </c>
      <c r="C5353" t="str" cm="1">
        <f t="array" aca="1" ref="C5353" ca="1">INDIRECT("Results!" &amp; ADDRESS(ROUNDUP((ROW()-1)/10,0)+1, COLUMN()))</f>
        <v>SPMD</v>
      </c>
      <c r="D5353" t="str" cm="1">
        <f t="array" aca="1" ref="D5353" ca="1">INDIRECT("Results!" &amp; ADDRESS(ROUNDUP((ROW()-1)/10,0)+1, COLUMN()))</f>
        <v>O3</v>
      </c>
      <c r="E5353" cm="1">
        <f t="array" aca="1" ref="E5353" ca="1">INDIRECT("Results!" &amp; ADDRESS(ROUNDUP((ROW()-1)/10,0)+1, COLUMN()))</f>
        <v>24</v>
      </c>
      <c r="F5353" t="str" cm="1">
        <f t="array" aca="1" ref="F5353" ca="1">INDIRECT("Results!" &amp; ADDRESS(ROUNDUP((ROW()-1)/10,0)+1, COLUMN()))</f>
        <v>V9HostSPMDO324</v>
      </c>
      <c r="G5353">
        <f t="shared" ca="1" si="83"/>
        <v>114.538</v>
      </c>
    </row>
    <row r="5354" spans="1:7" x14ac:dyDescent="0.25">
      <c r="A5354" t="str" cm="1">
        <f t="array" aca="1" ref="A5354" ca="1">INDIRECT("Results!" &amp; ADDRESS(ROUNDUP((ROW()-1)/10,0)+1, COLUMN()))</f>
        <v>V9</v>
      </c>
      <c r="B5354" t="str" cm="1">
        <f t="array" aca="1" ref="B5354" ca="1">INDIRECT("Results!" &amp; ADDRESS(ROUNDUP((ROW()-1)/10,0)+1, COLUMN()))</f>
        <v>Host</v>
      </c>
      <c r="C5354" t="str" cm="1">
        <f t="array" aca="1" ref="C5354" ca="1">INDIRECT("Results!" &amp; ADDRESS(ROUNDUP((ROW()-1)/10,0)+1, COLUMN()))</f>
        <v>SPMD</v>
      </c>
      <c r="D5354" t="str" cm="1">
        <f t="array" aca="1" ref="D5354" ca="1">INDIRECT("Results!" &amp; ADDRESS(ROUNDUP((ROW()-1)/10,0)+1, COLUMN()))</f>
        <v>O3</v>
      </c>
      <c r="E5354" cm="1">
        <f t="array" aca="1" ref="E5354" ca="1">INDIRECT("Results!" &amp; ADDRESS(ROUNDUP((ROW()-1)/10,0)+1, COLUMN()))</f>
        <v>24</v>
      </c>
      <c r="F5354" t="str" cm="1">
        <f t="array" aca="1" ref="F5354" ca="1">INDIRECT("Results!" &amp; ADDRESS(ROUNDUP((ROW()-1)/10,0)+1, COLUMN()))</f>
        <v>V9HostSPMDO324</v>
      </c>
      <c r="G5354">
        <f t="shared" ca="1" si="83"/>
        <v>114.56100000000001</v>
      </c>
    </row>
    <row r="5355" spans="1:7" x14ac:dyDescent="0.25">
      <c r="A5355" t="str" cm="1">
        <f t="array" aca="1" ref="A5355" ca="1">INDIRECT("Results!" &amp; ADDRESS(ROUNDUP((ROW()-1)/10,0)+1, COLUMN()))</f>
        <v>V9</v>
      </c>
      <c r="B5355" t="str" cm="1">
        <f t="array" aca="1" ref="B5355" ca="1">INDIRECT("Results!" &amp; ADDRESS(ROUNDUP((ROW()-1)/10,0)+1, COLUMN()))</f>
        <v>Host</v>
      </c>
      <c r="C5355" t="str" cm="1">
        <f t="array" aca="1" ref="C5355" ca="1">INDIRECT("Results!" &amp; ADDRESS(ROUNDUP((ROW()-1)/10,0)+1, COLUMN()))</f>
        <v>SPMD</v>
      </c>
      <c r="D5355" t="str" cm="1">
        <f t="array" aca="1" ref="D5355" ca="1">INDIRECT("Results!" &amp; ADDRESS(ROUNDUP((ROW()-1)/10,0)+1, COLUMN()))</f>
        <v>O3</v>
      </c>
      <c r="E5355" cm="1">
        <f t="array" aca="1" ref="E5355" ca="1">INDIRECT("Results!" &amp; ADDRESS(ROUNDUP((ROW()-1)/10,0)+1, COLUMN()))</f>
        <v>24</v>
      </c>
      <c r="F5355" t="str" cm="1">
        <f t="array" aca="1" ref="F5355" ca="1">INDIRECT("Results!" &amp; ADDRESS(ROUNDUP((ROW()-1)/10,0)+1, COLUMN()))</f>
        <v>V9HostSPMDO324</v>
      </c>
      <c r="G5355">
        <f t="shared" ca="1" si="83"/>
        <v>114.598</v>
      </c>
    </row>
    <row r="5356" spans="1:7" x14ac:dyDescent="0.25">
      <c r="A5356" t="str" cm="1">
        <f t="array" aca="1" ref="A5356" ca="1">INDIRECT("Results!" &amp; ADDRESS(ROUNDUP((ROW()-1)/10,0)+1, COLUMN()))</f>
        <v>V9</v>
      </c>
      <c r="B5356" t="str" cm="1">
        <f t="array" aca="1" ref="B5356" ca="1">INDIRECT("Results!" &amp; ADDRESS(ROUNDUP((ROW()-1)/10,0)+1, COLUMN()))</f>
        <v>Host</v>
      </c>
      <c r="C5356" t="str" cm="1">
        <f t="array" aca="1" ref="C5356" ca="1">INDIRECT("Results!" &amp; ADDRESS(ROUNDUP((ROW()-1)/10,0)+1, COLUMN()))</f>
        <v>SPMD</v>
      </c>
      <c r="D5356" t="str" cm="1">
        <f t="array" aca="1" ref="D5356" ca="1">INDIRECT("Results!" &amp; ADDRESS(ROUNDUP((ROW()-1)/10,0)+1, COLUMN()))</f>
        <v>O3</v>
      </c>
      <c r="E5356" cm="1">
        <f t="array" aca="1" ref="E5356" ca="1">INDIRECT("Results!" &amp; ADDRESS(ROUNDUP((ROW()-1)/10,0)+1, COLUMN()))</f>
        <v>24</v>
      </c>
      <c r="F5356" t="str" cm="1">
        <f t="array" aca="1" ref="F5356" ca="1">INDIRECT("Results!" &amp; ADDRESS(ROUNDUP((ROW()-1)/10,0)+1, COLUMN()))</f>
        <v>V9HostSPMDO324</v>
      </c>
      <c r="G5356">
        <f t="shared" ca="1" si="83"/>
        <v>114.63800000000001</v>
      </c>
    </row>
    <row r="5357" spans="1:7" x14ac:dyDescent="0.25">
      <c r="A5357" t="str" cm="1">
        <f t="array" aca="1" ref="A5357" ca="1">INDIRECT("Results!" &amp; ADDRESS(ROUNDUP((ROW()-1)/10,0)+1, COLUMN()))</f>
        <v>V9</v>
      </c>
      <c r="B5357" t="str" cm="1">
        <f t="array" aca="1" ref="B5357" ca="1">INDIRECT("Results!" &amp; ADDRESS(ROUNDUP((ROW()-1)/10,0)+1, COLUMN()))</f>
        <v>Host</v>
      </c>
      <c r="C5357" t="str" cm="1">
        <f t="array" aca="1" ref="C5357" ca="1">INDIRECT("Results!" &amp; ADDRESS(ROUNDUP((ROW()-1)/10,0)+1, COLUMN()))</f>
        <v>SPMD</v>
      </c>
      <c r="D5357" t="str" cm="1">
        <f t="array" aca="1" ref="D5357" ca="1">INDIRECT("Results!" &amp; ADDRESS(ROUNDUP((ROW()-1)/10,0)+1, COLUMN()))</f>
        <v>O3</v>
      </c>
      <c r="E5357" cm="1">
        <f t="array" aca="1" ref="E5357" ca="1">INDIRECT("Results!" &amp; ADDRESS(ROUNDUP((ROW()-1)/10,0)+1, COLUMN()))</f>
        <v>24</v>
      </c>
      <c r="F5357" t="str" cm="1">
        <f t="array" aca="1" ref="F5357" ca="1">INDIRECT("Results!" &amp; ADDRESS(ROUNDUP((ROW()-1)/10,0)+1, COLUMN()))</f>
        <v>V9HostSPMDO324</v>
      </c>
      <c r="G5357">
        <f t="shared" ca="1" si="83"/>
        <v>114.813</v>
      </c>
    </row>
    <row r="5358" spans="1:7" x14ac:dyDescent="0.25">
      <c r="A5358" t="str" cm="1">
        <f t="array" aca="1" ref="A5358" ca="1">INDIRECT("Results!" &amp; ADDRESS(ROUNDUP((ROW()-1)/10,0)+1, COLUMN()))</f>
        <v>V9</v>
      </c>
      <c r="B5358" t="str" cm="1">
        <f t="array" aca="1" ref="B5358" ca="1">INDIRECT("Results!" &amp; ADDRESS(ROUNDUP((ROW()-1)/10,0)+1, COLUMN()))</f>
        <v>Host</v>
      </c>
      <c r="C5358" t="str" cm="1">
        <f t="array" aca="1" ref="C5358" ca="1">INDIRECT("Results!" &amp; ADDRESS(ROUNDUP((ROW()-1)/10,0)+1, COLUMN()))</f>
        <v>SPMD</v>
      </c>
      <c r="D5358" t="str" cm="1">
        <f t="array" aca="1" ref="D5358" ca="1">INDIRECT("Results!" &amp; ADDRESS(ROUNDUP((ROW()-1)/10,0)+1, COLUMN()))</f>
        <v>O3</v>
      </c>
      <c r="E5358" cm="1">
        <f t="array" aca="1" ref="E5358" ca="1">INDIRECT("Results!" &amp; ADDRESS(ROUNDUP((ROW()-1)/10,0)+1, COLUMN()))</f>
        <v>24</v>
      </c>
      <c r="F5358" t="str" cm="1">
        <f t="array" aca="1" ref="F5358" ca="1">INDIRECT("Results!" &amp; ADDRESS(ROUNDUP((ROW()-1)/10,0)+1, COLUMN()))</f>
        <v>V9HostSPMDO324</v>
      </c>
      <c r="G5358">
        <f t="shared" ca="1" si="83"/>
        <v>114.846</v>
      </c>
    </row>
    <row r="5359" spans="1:7" x14ac:dyDescent="0.25">
      <c r="A5359" t="str" cm="1">
        <f t="array" aca="1" ref="A5359" ca="1">INDIRECT("Results!" &amp; ADDRESS(ROUNDUP((ROW()-1)/10,0)+1, COLUMN()))</f>
        <v>V9</v>
      </c>
      <c r="B5359" t="str" cm="1">
        <f t="array" aca="1" ref="B5359" ca="1">INDIRECT("Results!" &amp; ADDRESS(ROUNDUP((ROW()-1)/10,0)+1, COLUMN()))</f>
        <v>Host</v>
      </c>
      <c r="C5359" t="str" cm="1">
        <f t="array" aca="1" ref="C5359" ca="1">INDIRECT("Results!" &amp; ADDRESS(ROUNDUP((ROW()-1)/10,0)+1, COLUMN()))</f>
        <v>SPMD</v>
      </c>
      <c r="D5359" t="str" cm="1">
        <f t="array" aca="1" ref="D5359" ca="1">INDIRECT("Results!" &amp; ADDRESS(ROUNDUP((ROW()-1)/10,0)+1, COLUMN()))</f>
        <v>O3</v>
      </c>
      <c r="E5359" cm="1">
        <f t="array" aca="1" ref="E5359" ca="1">INDIRECT("Results!" &amp; ADDRESS(ROUNDUP((ROW()-1)/10,0)+1, COLUMN()))</f>
        <v>24</v>
      </c>
      <c r="F5359" t="str" cm="1">
        <f t="array" aca="1" ref="F5359" ca="1">INDIRECT("Results!" &amp; ADDRESS(ROUNDUP((ROW()-1)/10,0)+1, COLUMN()))</f>
        <v>V9HostSPMDO324</v>
      </c>
      <c r="G5359">
        <f t="shared" ca="1" si="83"/>
        <v>114.89699999999999</v>
      </c>
    </row>
    <row r="5360" spans="1:7" x14ac:dyDescent="0.25">
      <c r="A5360" t="str" cm="1">
        <f t="array" aca="1" ref="A5360" ca="1">INDIRECT("Results!" &amp; ADDRESS(ROUNDUP((ROW()-1)/10,0)+1, COLUMN()))</f>
        <v>V9</v>
      </c>
      <c r="B5360" t="str" cm="1">
        <f t="array" aca="1" ref="B5360" ca="1">INDIRECT("Results!" &amp; ADDRESS(ROUNDUP((ROW()-1)/10,0)+1, COLUMN()))</f>
        <v>Host</v>
      </c>
      <c r="C5360" t="str" cm="1">
        <f t="array" aca="1" ref="C5360" ca="1">INDIRECT("Results!" &amp; ADDRESS(ROUNDUP((ROW()-1)/10,0)+1, COLUMN()))</f>
        <v>SPMD</v>
      </c>
      <c r="D5360" t="str" cm="1">
        <f t="array" aca="1" ref="D5360" ca="1">INDIRECT("Results!" &amp; ADDRESS(ROUNDUP((ROW()-1)/10,0)+1, COLUMN()))</f>
        <v>O3</v>
      </c>
      <c r="E5360" cm="1">
        <f t="array" aca="1" ref="E5360" ca="1">INDIRECT("Results!" &amp; ADDRESS(ROUNDUP((ROW()-1)/10,0)+1, COLUMN()))</f>
        <v>24</v>
      </c>
      <c r="F5360" t="str" cm="1">
        <f t="array" aca="1" ref="F5360" ca="1">INDIRECT("Results!" &amp; ADDRESS(ROUNDUP((ROW()-1)/10,0)+1, COLUMN()))</f>
        <v>V9HostSPMDO324</v>
      </c>
      <c r="G5360">
        <f t="shared" ca="1" si="83"/>
        <v>114.90600000000001</v>
      </c>
    </row>
    <row r="5361" spans="1:7" x14ac:dyDescent="0.25">
      <c r="A5361" t="str" cm="1">
        <f t="array" aca="1" ref="A5361" ca="1">INDIRECT("Results!" &amp; ADDRESS(ROUNDUP((ROW()-1)/10,0)+1, COLUMN()))</f>
        <v>V9</v>
      </c>
      <c r="B5361" t="str" cm="1">
        <f t="array" aca="1" ref="B5361" ca="1">INDIRECT("Results!" &amp; ADDRESS(ROUNDUP((ROW()-1)/10,0)+1, COLUMN()))</f>
        <v>Host</v>
      </c>
      <c r="C5361" t="str" cm="1">
        <f t="array" aca="1" ref="C5361" ca="1">INDIRECT("Results!" &amp; ADDRESS(ROUNDUP((ROW()-1)/10,0)+1, COLUMN()))</f>
        <v>SPMD</v>
      </c>
      <c r="D5361" t="str" cm="1">
        <f t="array" aca="1" ref="D5361" ca="1">INDIRECT("Results!" &amp; ADDRESS(ROUNDUP((ROW()-1)/10,0)+1, COLUMN()))</f>
        <v>O3</v>
      </c>
      <c r="E5361" cm="1">
        <f t="array" aca="1" ref="E5361" ca="1">INDIRECT("Results!" &amp; ADDRESS(ROUNDUP((ROW()-1)/10,0)+1, COLUMN()))</f>
        <v>24</v>
      </c>
      <c r="F5361" t="str" cm="1">
        <f t="array" aca="1" ref="F5361" ca="1">INDIRECT("Results!" &amp; ADDRESS(ROUNDUP((ROW()-1)/10,0)+1, COLUMN()))</f>
        <v>V9HostSPMDO324</v>
      </c>
      <c r="G5361">
        <f t="shared" ca="1" si="83"/>
        <v>114.90600000000001</v>
      </c>
    </row>
    <row r="5362" spans="1:7" x14ac:dyDescent="0.25">
      <c r="A5362" t="str" cm="1">
        <f t="array" aca="1" ref="A5362" ca="1">INDIRECT("Results!" &amp; ADDRESS(ROUNDUP((ROW()-1)/10,0)+1, COLUMN()))</f>
        <v>V9</v>
      </c>
      <c r="B5362" t="str" cm="1">
        <f t="array" aca="1" ref="B5362" ca="1">INDIRECT("Results!" &amp; ADDRESS(ROUNDUP((ROW()-1)/10,0)+1, COLUMN()))</f>
        <v>Host</v>
      </c>
      <c r="C5362" t="str" cm="1">
        <f t="array" aca="1" ref="C5362" ca="1">INDIRECT("Results!" &amp; ADDRESS(ROUNDUP((ROW()-1)/10,0)+1, COLUMN()))</f>
        <v>SPMD</v>
      </c>
      <c r="D5362" t="str" cm="1">
        <f t="array" aca="1" ref="D5362" ca="1">INDIRECT("Results!" &amp; ADDRESS(ROUNDUP((ROW()-1)/10,0)+1, COLUMN()))</f>
        <v>O3</v>
      </c>
      <c r="E5362" cm="1">
        <f t="array" aca="1" ref="E5362" ca="1">INDIRECT("Results!" &amp; ADDRESS(ROUNDUP((ROW()-1)/10,0)+1, COLUMN()))</f>
        <v>28</v>
      </c>
      <c r="F5362" t="str" cm="1">
        <f t="array" aca="1" ref="F5362" ca="1">INDIRECT("Results!" &amp; ADDRESS(ROUNDUP((ROW()-1)/10,0)+1, COLUMN()))</f>
        <v>V9HostSPMDO328</v>
      </c>
      <c r="G5362">
        <f t="shared" ca="1" si="83"/>
        <v>101.741</v>
      </c>
    </row>
    <row r="5363" spans="1:7" x14ac:dyDescent="0.25">
      <c r="A5363" t="str" cm="1">
        <f t="array" aca="1" ref="A5363" ca="1">INDIRECT("Results!" &amp; ADDRESS(ROUNDUP((ROW()-1)/10,0)+1, COLUMN()))</f>
        <v>V9</v>
      </c>
      <c r="B5363" t="str" cm="1">
        <f t="array" aca="1" ref="B5363" ca="1">INDIRECT("Results!" &amp; ADDRESS(ROUNDUP((ROW()-1)/10,0)+1, COLUMN()))</f>
        <v>Host</v>
      </c>
      <c r="C5363" t="str" cm="1">
        <f t="array" aca="1" ref="C5363" ca="1">INDIRECT("Results!" &amp; ADDRESS(ROUNDUP((ROW()-1)/10,0)+1, COLUMN()))</f>
        <v>SPMD</v>
      </c>
      <c r="D5363" t="str" cm="1">
        <f t="array" aca="1" ref="D5363" ca="1">INDIRECT("Results!" &amp; ADDRESS(ROUNDUP((ROW()-1)/10,0)+1, COLUMN()))</f>
        <v>O3</v>
      </c>
      <c r="E5363" cm="1">
        <f t="array" aca="1" ref="E5363" ca="1">INDIRECT("Results!" &amp; ADDRESS(ROUNDUP((ROW()-1)/10,0)+1, COLUMN()))</f>
        <v>28</v>
      </c>
      <c r="F5363" t="str" cm="1">
        <f t="array" aca="1" ref="F5363" ca="1">INDIRECT("Results!" &amp; ADDRESS(ROUNDUP((ROW()-1)/10,0)+1, COLUMN()))</f>
        <v>V9HostSPMDO328</v>
      </c>
      <c r="G5363">
        <f t="shared" ca="1" si="83"/>
        <v>102.149</v>
      </c>
    </row>
    <row r="5364" spans="1:7" x14ac:dyDescent="0.25">
      <c r="A5364" t="str" cm="1">
        <f t="array" aca="1" ref="A5364" ca="1">INDIRECT("Results!" &amp; ADDRESS(ROUNDUP((ROW()-1)/10,0)+1, COLUMN()))</f>
        <v>V9</v>
      </c>
      <c r="B5364" t="str" cm="1">
        <f t="array" aca="1" ref="B5364" ca="1">INDIRECT("Results!" &amp; ADDRESS(ROUNDUP((ROW()-1)/10,0)+1, COLUMN()))</f>
        <v>Host</v>
      </c>
      <c r="C5364" t="str" cm="1">
        <f t="array" aca="1" ref="C5364" ca="1">INDIRECT("Results!" &amp; ADDRESS(ROUNDUP((ROW()-1)/10,0)+1, COLUMN()))</f>
        <v>SPMD</v>
      </c>
      <c r="D5364" t="str" cm="1">
        <f t="array" aca="1" ref="D5364" ca="1">INDIRECT("Results!" &amp; ADDRESS(ROUNDUP((ROW()-1)/10,0)+1, COLUMN()))</f>
        <v>O3</v>
      </c>
      <c r="E5364" cm="1">
        <f t="array" aca="1" ref="E5364" ca="1">INDIRECT("Results!" &amp; ADDRESS(ROUNDUP((ROW()-1)/10,0)+1, COLUMN()))</f>
        <v>28</v>
      </c>
      <c r="F5364" t="str" cm="1">
        <f t="array" aca="1" ref="F5364" ca="1">INDIRECT("Results!" &amp; ADDRESS(ROUNDUP((ROW()-1)/10,0)+1, COLUMN()))</f>
        <v>V9HostSPMDO328</v>
      </c>
      <c r="G5364">
        <f t="shared" ca="1" si="83"/>
        <v>102.25399999999999</v>
      </c>
    </row>
    <row r="5365" spans="1:7" x14ac:dyDescent="0.25">
      <c r="A5365" t="str" cm="1">
        <f t="array" aca="1" ref="A5365" ca="1">INDIRECT("Results!" &amp; ADDRESS(ROUNDUP((ROW()-1)/10,0)+1, COLUMN()))</f>
        <v>V9</v>
      </c>
      <c r="B5365" t="str" cm="1">
        <f t="array" aca="1" ref="B5365" ca="1">INDIRECT("Results!" &amp; ADDRESS(ROUNDUP((ROW()-1)/10,0)+1, COLUMN()))</f>
        <v>Host</v>
      </c>
      <c r="C5365" t="str" cm="1">
        <f t="array" aca="1" ref="C5365" ca="1">INDIRECT("Results!" &amp; ADDRESS(ROUNDUP((ROW()-1)/10,0)+1, COLUMN()))</f>
        <v>SPMD</v>
      </c>
      <c r="D5365" t="str" cm="1">
        <f t="array" aca="1" ref="D5365" ca="1">INDIRECT("Results!" &amp; ADDRESS(ROUNDUP((ROW()-1)/10,0)+1, COLUMN()))</f>
        <v>O3</v>
      </c>
      <c r="E5365" cm="1">
        <f t="array" aca="1" ref="E5365" ca="1">INDIRECT("Results!" &amp; ADDRESS(ROUNDUP((ROW()-1)/10,0)+1, COLUMN()))</f>
        <v>28</v>
      </c>
      <c r="F5365" t="str" cm="1">
        <f t="array" aca="1" ref="F5365" ca="1">INDIRECT("Results!" &amp; ADDRESS(ROUNDUP((ROW()-1)/10,0)+1, COLUMN()))</f>
        <v>V9HostSPMDO328</v>
      </c>
      <c r="G5365">
        <f t="shared" ca="1" si="83"/>
        <v>102.25700000000001</v>
      </c>
    </row>
    <row r="5366" spans="1:7" x14ac:dyDescent="0.25">
      <c r="A5366" t="str" cm="1">
        <f t="array" aca="1" ref="A5366" ca="1">INDIRECT("Results!" &amp; ADDRESS(ROUNDUP((ROW()-1)/10,0)+1, COLUMN()))</f>
        <v>V9</v>
      </c>
      <c r="B5366" t="str" cm="1">
        <f t="array" aca="1" ref="B5366" ca="1">INDIRECT("Results!" &amp; ADDRESS(ROUNDUP((ROW()-1)/10,0)+1, COLUMN()))</f>
        <v>Host</v>
      </c>
      <c r="C5366" t="str" cm="1">
        <f t="array" aca="1" ref="C5366" ca="1">INDIRECT("Results!" &amp; ADDRESS(ROUNDUP((ROW()-1)/10,0)+1, COLUMN()))</f>
        <v>SPMD</v>
      </c>
      <c r="D5366" t="str" cm="1">
        <f t="array" aca="1" ref="D5366" ca="1">INDIRECT("Results!" &amp; ADDRESS(ROUNDUP((ROW()-1)/10,0)+1, COLUMN()))</f>
        <v>O3</v>
      </c>
      <c r="E5366" cm="1">
        <f t="array" aca="1" ref="E5366" ca="1">INDIRECT("Results!" &amp; ADDRESS(ROUNDUP((ROW()-1)/10,0)+1, COLUMN()))</f>
        <v>28</v>
      </c>
      <c r="F5366" t="str" cm="1">
        <f t="array" aca="1" ref="F5366" ca="1">INDIRECT("Results!" &amp; ADDRESS(ROUNDUP((ROW()-1)/10,0)+1, COLUMN()))</f>
        <v>V9HostSPMDO328</v>
      </c>
      <c r="G5366">
        <f t="shared" ca="1" si="83"/>
        <v>102.36500000000001</v>
      </c>
    </row>
    <row r="5367" spans="1:7" x14ac:dyDescent="0.25">
      <c r="A5367" t="str" cm="1">
        <f t="array" aca="1" ref="A5367" ca="1">INDIRECT("Results!" &amp; ADDRESS(ROUNDUP((ROW()-1)/10,0)+1, COLUMN()))</f>
        <v>V9</v>
      </c>
      <c r="B5367" t="str" cm="1">
        <f t="array" aca="1" ref="B5367" ca="1">INDIRECT("Results!" &amp; ADDRESS(ROUNDUP((ROW()-1)/10,0)+1, COLUMN()))</f>
        <v>Host</v>
      </c>
      <c r="C5367" t="str" cm="1">
        <f t="array" aca="1" ref="C5367" ca="1">INDIRECT("Results!" &amp; ADDRESS(ROUNDUP((ROW()-1)/10,0)+1, COLUMN()))</f>
        <v>SPMD</v>
      </c>
      <c r="D5367" t="str" cm="1">
        <f t="array" aca="1" ref="D5367" ca="1">INDIRECT("Results!" &amp; ADDRESS(ROUNDUP((ROW()-1)/10,0)+1, COLUMN()))</f>
        <v>O3</v>
      </c>
      <c r="E5367" cm="1">
        <f t="array" aca="1" ref="E5367" ca="1">INDIRECT("Results!" &amp; ADDRESS(ROUNDUP((ROW()-1)/10,0)+1, COLUMN()))</f>
        <v>28</v>
      </c>
      <c r="F5367" t="str" cm="1">
        <f t="array" aca="1" ref="F5367" ca="1">INDIRECT("Results!" &amp; ADDRESS(ROUNDUP((ROW()-1)/10,0)+1, COLUMN()))</f>
        <v>V9HostSPMDO328</v>
      </c>
      <c r="G5367">
        <f t="shared" ca="1" si="83"/>
        <v>102.38499999999999</v>
      </c>
    </row>
    <row r="5368" spans="1:7" x14ac:dyDescent="0.25">
      <c r="A5368" t="str" cm="1">
        <f t="array" aca="1" ref="A5368" ca="1">INDIRECT("Results!" &amp; ADDRESS(ROUNDUP((ROW()-1)/10,0)+1, COLUMN()))</f>
        <v>V9</v>
      </c>
      <c r="B5368" t="str" cm="1">
        <f t="array" aca="1" ref="B5368" ca="1">INDIRECT("Results!" &amp; ADDRESS(ROUNDUP((ROW()-1)/10,0)+1, COLUMN()))</f>
        <v>Host</v>
      </c>
      <c r="C5368" t="str" cm="1">
        <f t="array" aca="1" ref="C5368" ca="1">INDIRECT("Results!" &amp; ADDRESS(ROUNDUP((ROW()-1)/10,0)+1, COLUMN()))</f>
        <v>SPMD</v>
      </c>
      <c r="D5368" t="str" cm="1">
        <f t="array" aca="1" ref="D5368" ca="1">INDIRECT("Results!" &amp; ADDRESS(ROUNDUP((ROW()-1)/10,0)+1, COLUMN()))</f>
        <v>O3</v>
      </c>
      <c r="E5368" cm="1">
        <f t="array" aca="1" ref="E5368" ca="1">INDIRECT("Results!" &amp; ADDRESS(ROUNDUP((ROW()-1)/10,0)+1, COLUMN()))</f>
        <v>28</v>
      </c>
      <c r="F5368" t="str" cm="1">
        <f t="array" aca="1" ref="F5368" ca="1">INDIRECT("Results!" &amp; ADDRESS(ROUNDUP((ROW()-1)/10,0)+1, COLUMN()))</f>
        <v>V9HostSPMDO328</v>
      </c>
      <c r="G5368">
        <f t="shared" ca="1" si="83"/>
        <v>102.41800000000001</v>
      </c>
    </row>
    <row r="5369" spans="1:7" x14ac:dyDescent="0.25">
      <c r="A5369" t="str" cm="1">
        <f t="array" aca="1" ref="A5369" ca="1">INDIRECT("Results!" &amp; ADDRESS(ROUNDUP((ROW()-1)/10,0)+1, COLUMN()))</f>
        <v>V9</v>
      </c>
      <c r="B5369" t="str" cm="1">
        <f t="array" aca="1" ref="B5369" ca="1">INDIRECT("Results!" &amp; ADDRESS(ROUNDUP((ROW()-1)/10,0)+1, COLUMN()))</f>
        <v>Host</v>
      </c>
      <c r="C5369" t="str" cm="1">
        <f t="array" aca="1" ref="C5369" ca="1">INDIRECT("Results!" &amp; ADDRESS(ROUNDUP((ROW()-1)/10,0)+1, COLUMN()))</f>
        <v>SPMD</v>
      </c>
      <c r="D5369" t="str" cm="1">
        <f t="array" aca="1" ref="D5369" ca="1">INDIRECT("Results!" &amp; ADDRESS(ROUNDUP((ROW()-1)/10,0)+1, COLUMN()))</f>
        <v>O3</v>
      </c>
      <c r="E5369" cm="1">
        <f t="array" aca="1" ref="E5369" ca="1">INDIRECT("Results!" &amp; ADDRESS(ROUNDUP((ROW()-1)/10,0)+1, COLUMN()))</f>
        <v>28</v>
      </c>
      <c r="F5369" t="str" cm="1">
        <f t="array" aca="1" ref="F5369" ca="1">INDIRECT("Results!" &amp; ADDRESS(ROUNDUP((ROW()-1)/10,0)+1, COLUMN()))</f>
        <v>V9HostSPMDO328</v>
      </c>
      <c r="G5369">
        <f t="shared" ca="1" si="83"/>
        <v>102.44200000000001</v>
      </c>
    </row>
    <row r="5370" spans="1:7" x14ac:dyDescent="0.25">
      <c r="A5370" t="str" cm="1">
        <f t="array" aca="1" ref="A5370" ca="1">INDIRECT("Results!" &amp; ADDRESS(ROUNDUP((ROW()-1)/10,0)+1, COLUMN()))</f>
        <v>V9</v>
      </c>
      <c r="B5370" t="str" cm="1">
        <f t="array" aca="1" ref="B5370" ca="1">INDIRECT("Results!" &amp; ADDRESS(ROUNDUP((ROW()-1)/10,0)+1, COLUMN()))</f>
        <v>Host</v>
      </c>
      <c r="C5370" t="str" cm="1">
        <f t="array" aca="1" ref="C5370" ca="1">INDIRECT("Results!" &amp; ADDRESS(ROUNDUP((ROW()-1)/10,0)+1, COLUMN()))</f>
        <v>SPMD</v>
      </c>
      <c r="D5370" t="str" cm="1">
        <f t="array" aca="1" ref="D5370" ca="1">INDIRECT("Results!" &amp; ADDRESS(ROUNDUP((ROW()-1)/10,0)+1, COLUMN()))</f>
        <v>O3</v>
      </c>
      <c r="E5370" cm="1">
        <f t="array" aca="1" ref="E5370" ca="1">INDIRECT("Results!" &amp; ADDRESS(ROUNDUP((ROW()-1)/10,0)+1, COLUMN()))</f>
        <v>28</v>
      </c>
      <c r="F5370" t="str" cm="1">
        <f t="array" aca="1" ref="F5370" ca="1">INDIRECT("Results!" &amp; ADDRESS(ROUNDUP((ROW()-1)/10,0)+1, COLUMN()))</f>
        <v>V9HostSPMDO328</v>
      </c>
      <c r="G5370">
        <f t="shared" ca="1" si="83"/>
        <v>102.453</v>
      </c>
    </row>
    <row r="5371" spans="1:7" x14ac:dyDescent="0.25">
      <c r="A5371" t="str" cm="1">
        <f t="array" aca="1" ref="A5371" ca="1">INDIRECT("Results!" &amp; ADDRESS(ROUNDUP((ROW()-1)/10,0)+1, COLUMN()))</f>
        <v>V9</v>
      </c>
      <c r="B5371" t="str" cm="1">
        <f t="array" aca="1" ref="B5371" ca="1">INDIRECT("Results!" &amp; ADDRESS(ROUNDUP((ROW()-1)/10,0)+1, COLUMN()))</f>
        <v>Host</v>
      </c>
      <c r="C5371" t="str" cm="1">
        <f t="array" aca="1" ref="C5371" ca="1">INDIRECT("Results!" &amp; ADDRESS(ROUNDUP((ROW()-1)/10,0)+1, COLUMN()))</f>
        <v>SPMD</v>
      </c>
      <c r="D5371" t="str" cm="1">
        <f t="array" aca="1" ref="D5371" ca="1">INDIRECT("Results!" &amp; ADDRESS(ROUNDUP((ROW()-1)/10,0)+1, COLUMN()))</f>
        <v>O3</v>
      </c>
      <c r="E5371" cm="1">
        <f t="array" aca="1" ref="E5371" ca="1">INDIRECT("Results!" &amp; ADDRESS(ROUNDUP((ROW()-1)/10,0)+1, COLUMN()))</f>
        <v>28</v>
      </c>
      <c r="F5371" t="str" cm="1">
        <f t="array" aca="1" ref="F5371" ca="1">INDIRECT("Results!" &amp; ADDRESS(ROUNDUP((ROW()-1)/10,0)+1, COLUMN()))</f>
        <v>V9HostSPMDO328</v>
      </c>
      <c r="G5371">
        <f t="shared" ca="1" si="83"/>
        <v>102.497</v>
      </c>
    </row>
    <row r="5372" spans="1:7" x14ac:dyDescent="0.25">
      <c r="A5372" t="str" cm="1">
        <f t="array" aca="1" ref="A5372" ca="1">INDIRECT("Results!" &amp; ADDRESS(ROUNDUP((ROW()-1)/10,0)+1, COLUMN()))</f>
        <v>V9</v>
      </c>
      <c r="B5372" t="str" cm="1">
        <f t="array" aca="1" ref="B5372" ca="1">INDIRECT("Results!" &amp; ADDRESS(ROUNDUP((ROW()-1)/10,0)+1, COLUMN()))</f>
        <v>Host</v>
      </c>
      <c r="C5372" t="str" cm="1">
        <f t="array" aca="1" ref="C5372" ca="1">INDIRECT("Results!" &amp; ADDRESS(ROUNDUP((ROW()-1)/10,0)+1, COLUMN()))</f>
        <v>SPMD</v>
      </c>
      <c r="D5372" t="str" cm="1">
        <f t="array" aca="1" ref="D5372" ca="1">INDIRECT("Results!" &amp; ADDRESS(ROUNDUP((ROW()-1)/10,0)+1, COLUMN()))</f>
        <v>O3</v>
      </c>
      <c r="E5372" cm="1">
        <f t="array" aca="1" ref="E5372" ca="1">INDIRECT("Results!" &amp; ADDRESS(ROUNDUP((ROW()-1)/10,0)+1, COLUMN()))</f>
        <v>32</v>
      </c>
      <c r="F5372" t="str" cm="1">
        <f t="array" aca="1" ref="F5372" ca="1">INDIRECT("Results!" &amp; ADDRESS(ROUNDUP((ROW()-1)/10,0)+1, COLUMN()))</f>
        <v>V9HostSPMDO332</v>
      </c>
      <c r="G5372">
        <f t="shared" ca="1" si="83"/>
        <v>86.313999999999993</v>
      </c>
    </row>
    <row r="5373" spans="1:7" x14ac:dyDescent="0.25">
      <c r="A5373" t="str" cm="1">
        <f t="array" aca="1" ref="A5373" ca="1">INDIRECT("Results!" &amp; ADDRESS(ROUNDUP((ROW()-1)/10,0)+1, COLUMN()))</f>
        <v>V9</v>
      </c>
      <c r="B5373" t="str" cm="1">
        <f t="array" aca="1" ref="B5373" ca="1">INDIRECT("Results!" &amp; ADDRESS(ROUNDUP((ROW()-1)/10,0)+1, COLUMN()))</f>
        <v>Host</v>
      </c>
      <c r="C5373" t="str" cm="1">
        <f t="array" aca="1" ref="C5373" ca="1">INDIRECT("Results!" &amp; ADDRESS(ROUNDUP((ROW()-1)/10,0)+1, COLUMN()))</f>
        <v>SPMD</v>
      </c>
      <c r="D5373" t="str" cm="1">
        <f t="array" aca="1" ref="D5373" ca="1">INDIRECT("Results!" &amp; ADDRESS(ROUNDUP((ROW()-1)/10,0)+1, COLUMN()))</f>
        <v>O3</v>
      </c>
      <c r="E5373" cm="1">
        <f t="array" aca="1" ref="E5373" ca="1">INDIRECT("Results!" &amp; ADDRESS(ROUNDUP((ROW()-1)/10,0)+1, COLUMN()))</f>
        <v>32</v>
      </c>
      <c r="F5373" t="str" cm="1">
        <f t="array" aca="1" ref="F5373" ca="1">INDIRECT("Results!" &amp; ADDRESS(ROUNDUP((ROW()-1)/10,0)+1, COLUMN()))</f>
        <v>V9HostSPMDO332</v>
      </c>
      <c r="G5373">
        <f t="shared" ca="1" si="83"/>
        <v>86.353999999999999</v>
      </c>
    </row>
    <row r="5374" spans="1:7" x14ac:dyDescent="0.25">
      <c r="A5374" t="str" cm="1">
        <f t="array" aca="1" ref="A5374" ca="1">INDIRECT("Results!" &amp; ADDRESS(ROUNDUP((ROW()-1)/10,0)+1, COLUMN()))</f>
        <v>V9</v>
      </c>
      <c r="B5374" t="str" cm="1">
        <f t="array" aca="1" ref="B5374" ca="1">INDIRECT("Results!" &amp; ADDRESS(ROUNDUP((ROW()-1)/10,0)+1, COLUMN()))</f>
        <v>Host</v>
      </c>
      <c r="C5374" t="str" cm="1">
        <f t="array" aca="1" ref="C5374" ca="1">INDIRECT("Results!" &amp; ADDRESS(ROUNDUP((ROW()-1)/10,0)+1, COLUMN()))</f>
        <v>SPMD</v>
      </c>
      <c r="D5374" t="str" cm="1">
        <f t="array" aca="1" ref="D5374" ca="1">INDIRECT("Results!" &amp; ADDRESS(ROUNDUP((ROW()-1)/10,0)+1, COLUMN()))</f>
        <v>O3</v>
      </c>
      <c r="E5374" cm="1">
        <f t="array" aca="1" ref="E5374" ca="1">INDIRECT("Results!" &amp; ADDRESS(ROUNDUP((ROW()-1)/10,0)+1, COLUMN()))</f>
        <v>32</v>
      </c>
      <c r="F5374" t="str" cm="1">
        <f t="array" aca="1" ref="F5374" ca="1">INDIRECT("Results!" &amp; ADDRESS(ROUNDUP((ROW()-1)/10,0)+1, COLUMN()))</f>
        <v>V9HostSPMDO332</v>
      </c>
      <c r="G5374">
        <f t="shared" ca="1" si="83"/>
        <v>86.358000000000004</v>
      </c>
    </row>
    <row r="5375" spans="1:7" x14ac:dyDescent="0.25">
      <c r="A5375" t="str" cm="1">
        <f t="array" aca="1" ref="A5375" ca="1">INDIRECT("Results!" &amp; ADDRESS(ROUNDUP((ROW()-1)/10,0)+1, COLUMN()))</f>
        <v>V9</v>
      </c>
      <c r="B5375" t="str" cm="1">
        <f t="array" aca="1" ref="B5375" ca="1">INDIRECT("Results!" &amp; ADDRESS(ROUNDUP((ROW()-1)/10,0)+1, COLUMN()))</f>
        <v>Host</v>
      </c>
      <c r="C5375" t="str" cm="1">
        <f t="array" aca="1" ref="C5375" ca="1">INDIRECT("Results!" &amp; ADDRESS(ROUNDUP((ROW()-1)/10,0)+1, COLUMN()))</f>
        <v>SPMD</v>
      </c>
      <c r="D5375" t="str" cm="1">
        <f t="array" aca="1" ref="D5375" ca="1">INDIRECT("Results!" &amp; ADDRESS(ROUNDUP((ROW()-1)/10,0)+1, COLUMN()))</f>
        <v>O3</v>
      </c>
      <c r="E5375" cm="1">
        <f t="array" aca="1" ref="E5375" ca="1">INDIRECT("Results!" &amp; ADDRESS(ROUNDUP((ROW()-1)/10,0)+1, COLUMN()))</f>
        <v>32</v>
      </c>
      <c r="F5375" t="str" cm="1">
        <f t="array" aca="1" ref="F5375" ca="1">INDIRECT("Results!" &amp; ADDRESS(ROUNDUP((ROW()-1)/10,0)+1, COLUMN()))</f>
        <v>V9HostSPMDO332</v>
      </c>
      <c r="G5375">
        <f t="shared" ca="1" si="83"/>
        <v>86.381</v>
      </c>
    </row>
    <row r="5376" spans="1:7" x14ac:dyDescent="0.25">
      <c r="A5376" t="str" cm="1">
        <f t="array" aca="1" ref="A5376" ca="1">INDIRECT("Results!" &amp; ADDRESS(ROUNDUP((ROW()-1)/10,0)+1, COLUMN()))</f>
        <v>V9</v>
      </c>
      <c r="B5376" t="str" cm="1">
        <f t="array" aca="1" ref="B5376" ca="1">INDIRECT("Results!" &amp; ADDRESS(ROUNDUP((ROW()-1)/10,0)+1, COLUMN()))</f>
        <v>Host</v>
      </c>
      <c r="C5376" t="str" cm="1">
        <f t="array" aca="1" ref="C5376" ca="1">INDIRECT("Results!" &amp; ADDRESS(ROUNDUP((ROW()-1)/10,0)+1, COLUMN()))</f>
        <v>SPMD</v>
      </c>
      <c r="D5376" t="str" cm="1">
        <f t="array" aca="1" ref="D5376" ca="1">INDIRECT("Results!" &amp; ADDRESS(ROUNDUP((ROW()-1)/10,0)+1, COLUMN()))</f>
        <v>O3</v>
      </c>
      <c r="E5376" cm="1">
        <f t="array" aca="1" ref="E5376" ca="1">INDIRECT("Results!" &amp; ADDRESS(ROUNDUP((ROW()-1)/10,0)+1, COLUMN()))</f>
        <v>32</v>
      </c>
      <c r="F5376" t="str" cm="1">
        <f t="array" aca="1" ref="F5376" ca="1">INDIRECT("Results!" &amp; ADDRESS(ROUNDUP((ROW()-1)/10,0)+1, COLUMN()))</f>
        <v>V9HostSPMDO332</v>
      </c>
      <c r="G5376">
        <f t="shared" ca="1" si="83"/>
        <v>86.396999999999991</v>
      </c>
    </row>
    <row r="5377" spans="1:7" x14ac:dyDescent="0.25">
      <c r="A5377" t="str" cm="1">
        <f t="array" aca="1" ref="A5377" ca="1">INDIRECT("Results!" &amp; ADDRESS(ROUNDUP((ROW()-1)/10,0)+1, COLUMN()))</f>
        <v>V9</v>
      </c>
      <c r="B5377" t="str" cm="1">
        <f t="array" aca="1" ref="B5377" ca="1">INDIRECT("Results!" &amp; ADDRESS(ROUNDUP((ROW()-1)/10,0)+1, COLUMN()))</f>
        <v>Host</v>
      </c>
      <c r="C5377" t="str" cm="1">
        <f t="array" aca="1" ref="C5377" ca="1">INDIRECT("Results!" &amp; ADDRESS(ROUNDUP((ROW()-1)/10,0)+1, COLUMN()))</f>
        <v>SPMD</v>
      </c>
      <c r="D5377" t="str" cm="1">
        <f t="array" aca="1" ref="D5377" ca="1">INDIRECT("Results!" &amp; ADDRESS(ROUNDUP((ROW()-1)/10,0)+1, COLUMN()))</f>
        <v>O3</v>
      </c>
      <c r="E5377" cm="1">
        <f t="array" aca="1" ref="E5377" ca="1">INDIRECT("Results!" &amp; ADDRESS(ROUNDUP((ROW()-1)/10,0)+1, COLUMN()))</f>
        <v>32</v>
      </c>
      <c r="F5377" t="str" cm="1">
        <f t="array" aca="1" ref="F5377" ca="1">INDIRECT("Results!" &amp; ADDRESS(ROUNDUP((ROW()-1)/10,0)+1, COLUMN()))</f>
        <v>V9HostSPMDO332</v>
      </c>
      <c r="G5377">
        <f t="shared" ca="1" si="83"/>
        <v>86.400999999999996</v>
      </c>
    </row>
    <row r="5378" spans="1:7" x14ac:dyDescent="0.25">
      <c r="A5378" t="str" cm="1">
        <f t="array" aca="1" ref="A5378" ca="1">INDIRECT("Results!" &amp; ADDRESS(ROUNDUP((ROW()-1)/10,0)+1, COLUMN()))</f>
        <v>V9</v>
      </c>
      <c r="B5378" t="str" cm="1">
        <f t="array" aca="1" ref="B5378" ca="1">INDIRECT("Results!" &amp; ADDRESS(ROUNDUP((ROW()-1)/10,0)+1, COLUMN()))</f>
        <v>Host</v>
      </c>
      <c r="C5378" t="str" cm="1">
        <f t="array" aca="1" ref="C5378" ca="1">INDIRECT("Results!" &amp; ADDRESS(ROUNDUP((ROW()-1)/10,0)+1, COLUMN()))</f>
        <v>SPMD</v>
      </c>
      <c r="D5378" t="str" cm="1">
        <f t="array" aca="1" ref="D5378" ca="1">INDIRECT("Results!" &amp; ADDRESS(ROUNDUP((ROW()-1)/10,0)+1, COLUMN()))</f>
        <v>O3</v>
      </c>
      <c r="E5378" cm="1">
        <f t="array" aca="1" ref="E5378" ca="1">INDIRECT("Results!" &amp; ADDRESS(ROUNDUP((ROW()-1)/10,0)+1, COLUMN()))</f>
        <v>32</v>
      </c>
      <c r="F5378" t="str" cm="1">
        <f t="array" aca="1" ref="F5378" ca="1">INDIRECT("Results!" &amp; ADDRESS(ROUNDUP((ROW()-1)/10,0)+1, COLUMN()))</f>
        <v>V9HostSPMDO332</v>
      </c>
      <c r="G5378">
        <f t="shared" ca="1" si="83"/>
        <v>86.521999999999991</v>
      </c>
    </row>
    <row r="5379" spans="1:7" x14ac:dyDescent="0.25">
      <c r="A5379" t="str" cm="1">
        <f t="array" aca="1" ref="A5379" ca="1">INDIRECT("Results!" &amp; ADDRESS(ROUNDUP((ROW()-1)/10,0)+1, COLUMN()))</f>
        <v>V9</v>
      </c>
      <c r="B5379" t="str" cm="1">
        <f t="array" aca="1" ref="B5379" ca="1">INDIRECT("Results!" &amp; ADDRESS(ROUNDUP((ROW()-1)/10,0)+1, COLUMN()))</f>
        <v>Host</v>
      </c>
      <c r="C5379" t="str" cm="1">
        <f t="array" aca="1" ref="C5379" ca="1">INDIRECT("Results!" &amp; ADDRESS(ROUNDUP((ROW()-1)/10,0)+1, COLUMN()))</f>
        <v>SPMD</v>
      </c>
      <c r="D5379" t="str" cm="1">
        <f t="array" aca="1" ref="D5379" ca="1">INDIRECT("Results!" &amp; ADDRESS(ROUNDUP((ROW()-1)/10,0)+1, COLUMN()))</f>
        <v>O3</v>
      </c>
      <c r="E5379" cm="1">
        <f t="array" aca="1" ref="E5379" ca="1">INDIRECT("Results!" &amp; ADDRESS(ROUNDUP((ROW()-1)/10,0)+1, COLUMN()))</f>
        <v>32</v>
      </c>
      <c r="F5379" t="str" cm="1">
        <f t="array" aca="1" ref="F5379" ca="1">INDIRECT("Results!" &amp; ADDRESS(ROUNDUP((ROW()-1)/10,0)+1, COLUMN()))</f>
        <v>V9HostSPMDO332</v>
      </c>
      <c r="G5379">
        <f t="shared" ref="G5379:G5442" ca="1" si="84">IFERROR(SMALL(INDIRECT("Results!" &amp; ADDRESS(ROUNDUP((ROW()-1)/10,0)+1, COLUMN()+18) &amp; ":"  &amp; ADDRESS(ROUNDUP((ROW()-1)/10,0)+1, COLUMN()+47)),MOD((ROW()-2),10)+1),"")</f>
        <v>86.557000000000002</v>
      </c>
    </row>
    <row r="5380" spans="1:7" x14ac:dyDescent="0.25">
      <c r="A5380" t="str" cm="1">
        <f t="array" aca="1" ref="A5380" ca="1">INDIRECT("Results!" &amp; ADDRESS(ROUNDUP((ROW()-1)/10,0)+1, COLUMN()))</f>
        <v>V9</v>
      </c>
      <c r="B5380" t="str" cm="1">
        <f t="array" aca="1" ref="B5380" ca="1">INDIRECT("Results!" &amp; ADDRESS(ROUNDUP((ROW()-1)/10,0)+1, COLUMN()))</f>
        <v>Host</v>
      </c>
      <c r="C5380" t="str" cm="1">
        <f t="array" aca="1" ref="C5380" ca="1">INDIRECT("Results!" &amp; ADDRESS(ROUNDUP((ROW()-1)/10,0)+1, COLUMN()))</f>
        <v>SPMD</v>
      </c>
      <c r="D5380" t="str" cm="1">
        <f t="array" aca="1" ref="D5380" ca="1">INDIRECT("Results!" &amp; ADDRESS(ROUNDUP((ROW()-1)/10,0)+1, COLUMN()))</f>
        <v>O3</v>
      </c>
      <c r="E5380" cm="1">
        <f t="array" aca="1" ref="E5380" ca="1">INDIRECT("Results!" &amp; ADDRESS(ROUNDUP((ROW()-1)/10,0)+1, COLUMN()))</f>
        <v>32</v>
      </c>
      <c r="F5380" t="str" cm="1">
        <f t="array" aca="1" ref="F5380" ca="1">INDIRECT("Results!" &amp; ADDRESS(ROUNDUP((ROW()-1)/10,0)+1, COLUMN()))</f>
        <v>V9HostSPMDO332</v>
      </c>
      <c r="G5380">
        <f t="shared" ca="1" si="84"/>
        <v>86.966000000000008</v>
      </c>
    </row>
    <row r="5381" spans="1:7" x14ac:dyDescent="0.25">
      <c r="A5381" t="str" cm="1">
        <f t="array" aca="1" ref="A5381" ca="1">INDIRECT("Results!" &amp; ADDRESS(ROUNDUP((ROW()-1)/10,0)+1, COLUMN()))</f>
        <v>V9</v>
      </c>
      <c r="B5381" t="str" cm="1">
        <f t="array" aca="1" ref="B5381" ca="1">INDIRECT("Results!" &amp; ADDRESS(ROUNDUP((ROW()-1)/10,0)+1, COLUMN()))</f>
        <v>Host</v>
      </c>
      <c r="C5381" t="str" cm="1">
        <f t="array" aca="1" ref="C5381" ca="1">INDIRECT("Results!" &amp; ADDRESS(ROUNDUP((ROW()-1)/10,0)+1, COLUMN()))</f>
        <v>SPMD</v>
      </c>
      <c r="D5381" t="str" cm="1">
        <f t="array" aca="1" ref="D5381" ca="1">INDIRECT("Results!" &amp; ADDRESS(ROUNDUP((ROW()-1)/10,0)+1, COLUMN()))</f>
        <v>O3</v>
      </c>
      <c r="E5381" cm="1">
        <f t="array" aca="1" ref="E5381" ca="1">INDIRECT("Results!" &amp; ADDRESS(ROUNDUP((ROW()-1)/10,0)+1, COLUMN()))</f>
        <v>32</v>
      </c>
      <c r="F5381" t="str" cm="1">
        <f t="array" aca="1" ref="F5381" ca="1">INDIRECT("Results!" &amp; ADDRESS(ROUNDUP((ROW()-1)/10,0)+1, COLUMN()))</f>
        <v>V9HostSPMDO332</v>
      </c>
      <c r="G5381">
        <f t="shared" ca="1" si="84"/>
        <v>87.143000000000001</v>
      </c>
    </row>
    <row r="5382" spans="1:7" x14ac:dyDescent="0.25">
      <c r="A5382" t="str" cm="1">
        <f t="array" aca="1" ref="A5382" ca="1">INDIRECT("Results!" &amp; ADDRESS(ROUNDUP((ROW()-1)/10,0)+1, COLUMN()))</f>
        <v>V9</v>
      </c>
      <c r="B5382" t="str" cm="1">
        <f t="array" aca="1" ref="B5382" ca="1">INDIRECT("Results!" &amp; ADDRESS(ROUNDUP((ROW()-1)/10,0)+1, COLUMN()))</f>
        <v>Host</v>
      </c>
      <c r="C5382" t="str" cm="1">
        <f t="array" aca="1" ref="C5382" ca="1">INDIRECT("Results!" &amp; ADDRESS(ROUNDUP((ROW()-1)/10,0)+1, COLUMN()))</f>
        <v>SPMD</v>
      </c>
      <c r="D5382" t="str" cm="1">
        <f t="array" aca="1" ref="D5382" ca="1">INDIRECT("Results!" &amp; ADDRESS(ROUNDUP((ROW()-1)/10,0)+1, COLUMN()))</f>
        <v>O3</v>
      </c>
      <c r="E5382" cm="1">
        <f t="array" aca="1" ref="E5382" ca="1">INDIRECT("Results!" &amp; ADDRESS(ROUNDUP((ROW()-1)/10,0)+1, COLUMN()))</f>
        <v>36</v>
      </c>
      <c r="F5382" t="str" cm="1">
        <f t="array" aca="1" ref="F5382" ca="1">INDIRECT("Results!" &amp; ADDRESS(ROUNDUP((ROW()-1)/10,0)+1, COLUMN()))</f>
        <v>V9HostSPMDO336</v>
      </c>
      <c r="G5382">
        <f t="shared" ca="1" si="84"/>
        <v>79.87</v>
      </c>
    </row>
    <row r="5383" spans="1:7" x14ac:dyDescent="0.25">
      <c r="A5383" t="str" cm="1">
        <f t="array" aca="1" ref="A5383" ca="1">INDIRECT("Results!" &amp; ADDRESS(ROUNDUP((ROW()-1)/10,0)+1, COLUMN()))</f>
        <v>V9</v>
      </c>
      <c r="B5383" t="str" cm="1">
        <f t="array" aca="1" ref="B5383" ca="1">INDIRECT("Results!" &amp; ADDRESS(ROUNDUP((ROW()-1)/10,0)+1, COLUMN()))</f>
        <v>Host</v>
      </c>
      <c r="C5383" t="str" cm="1">
        <f t="array" aca="1" ref="C5383" ca="1">INDIRECT("Results!" &amp; ADDRESS(ROUNDUP((ROW()-1)/10,0)+1, COLUMN()))</f>
        <v>SPMD</v>
      </c>
      <c r="D5383" t="str" cm="1">
        <f t="array" aca="1" ref="D5383" ca="1">INDIRECT("Results!" &amp; ADDRESS(ROUNDUP((ROW()-1)/10,0)+1, COLUMN()))</f>
        <v>O3</v>
      </c>
      <c r="E5383" cm="1">
        <f t="array" aca="1" ref="E5383" ca="1">INDIRECT("Results!" &amp; ADDRESS(ROUNDUP((ROW()-1)/10,0)+1, COLUMN()))</f>
        <v>36</v>
      </c>
      <c r="F5383" t="str" cm="1">
        <f t="array" aca="1" ref="F5383" ca="1">INDIRECT("Results!" &amp; ADDRESS(ROUNDUP((ROW()-1)/10,0)+1, COLUMN()))</f>
        <v>V9HostSPMDO336</v>
      </c>
      <c r="G5383">
        <f t="shared" ca="1" si="84"/>
        <v>79.894000000000005</v>
      </c>
    </row>
    <row r="5384" spans="1:7" x14ac:dyDescent="0.25">
      <c r="A5384" t="str" cm="1">
        <f t="array" aca="1" ref="A5384" ca="1">INDIRECT("Results!" &amp; ADDRESS(ROUNDUP((ROW()-1)/10,0)+1, COLUMN()))</f>
        <v>V9</v>
      </c>
      <c r="B5384" t="str" cm="1">
        <f t="array" aca="1" ref="B5384" ca="1">INDIRECT("Results!" &amp; ADDRESS(ROUNDUP((ROW()-1)/10,0)+1, COLUMN()))</f>
        <v>Host</v>
      </c>
      <c r="C5384" t="str" cm="1">
        <f t="array" aca="1" ref="C5384" ca="1">INDIRECT("Results!" &amp; ADDRESS(ROUNDUP((ROW()-1)/10,0)+1, COLUMN()))</f>
        <v>SPMD</v>
      </c>
      <c r="D5384" t="str" cm="1">
        <f t="array" aca="1" ref="D5384" ca="1">INDIRECT("Results!" &amp; ADDRESS(ROUNDUP((ROW()-1)/10,0)+1, COLUMN()))</f>
        <v>O3</v>
      </c>
      <c r="E5384" cm="1">
        <f t="array" aca="1" ref="E5384" ca="1">INDIRECT("Results!" &amp; ADDRESS(ROUNDUP((ROW()-1)/10,0)+1, COLUMN()))</f>
        <v>36</v>
      </c>
      <c r="F5384" t="str" cm="1">
        <f t="array" aca="1" ref="F5384" ca="1">INDIRECT("Results!" &amp; ADDRESS(ROUNDUP((ROW()-1)/10,0)+1, COLUMN()))</f>
        <v>V9HostSPMDO336</v>
      </c>
      <c r="G5384">
        <f t="shared" ca="1" si="84"/>
        <v>79.95</v>
      </c>
    </row>
    <row r="5385" spans="1:7" x14ac:dyDescent="0.25">
      <c r="A5385" t="str" cm="1">
        <f t="array" aca="1" ref="A5385" ca="1">INDIRECT("Results!" &amp; ADDRESS(ROUNDUP((ROW()-1)/10,0)+1, COLUMN()))</f>
        <v>V9</v>
      </c>
      <c r="B5385" t="str" cm="1">
        <f t="array" aca="1" ref="B5385" ca="1">INDIRECT("Results!" &amp; ADDRESS(ROUNDUP((ROW()-1)/10,0)+1, COLUMN()))</f>
        <v>Host</v>
      </c>
      <c r="C5385" t="str" cm="1">
        <f t="array" aca="1" ref="C5385" ca="1">INDIRECT("Results!" &amp; ADDRESS(ROUNDUP((ROW()-1)/10,0)+1, COLUMN()))</f>
        <v>SPMD</v>
      </c>
      <c r="D5385" t="str" cm="1">
        <f t="array" aca="1" ref="D5385" ca="1">INDIRECT("Results!" &amp; ADDRESS(ROUNDUP((ROW()-1)/10,0)+1, COLUMN()))</f>
        <v>O3</v>
      </c>
      <c r="E5385" cm="1">
        <f t="array" aca="1" ref="E5385" ca="1">INDIRECT("Results!" &amp; ADDRESS(ROUNDUP((ROW()-1)/10,0)+1, COLUMN()))</f>
        <v>36</v>
      </c>
      <c r="F5385" t="str" cm="1">
        <f t="array" aca="1" ref="F5385" ca="1">INDIRECT("Results!" &amp; ADDRESS(ROUNDUP((ROW()-1)/10,0)+1, COLUMN()))</f>
        <v>V9HostSPMDO336</v>
      </c>
      <c r="G5385">
        <f t="shared" ca="1" si="84"/>
        <v>79.953000000000003</v>
      </c>
    </row>
    <row r="5386" spans="1:7" x14ac:dyDescent="0.25">
      <c r="A5386" t="str" cm="1">
        <f t="array" aca="1" ref="A5386" ca="1">INDIRECT("Results!" &amp; ADDRESS(ROUNDUP((ROW()-1)/10,0)+1, COLUMN()))</f>
        <v>V9</v>
      </c>
      <c r="B5386" t="str" cm="1">
        <f t="array" aca="1" ref="B5386" ca="1">INDIRECT("Results!" &amp; ADDRESS(ROUNDUP((ROW()-1)/10,0)+1, COLUMN()))</f>
        <v>Host</v>
      </c>
      <c r="C5386" t="str" cm="1">
        <f t="array" aca="1" ref="C5386" ca="1">INDIRECT("Results!" &amp; ADDRESS(ROUNDUP((ROW()-1)/10,0)+1, COLUMN()))</f>
        <v>SPMD</v>
      </c>
      <c r="D5386" t="str" cm="1">
        <f t="array" aca="1" ref="D5386" ca="1">INDIRECT("Results!" &amp; ADDRESS(ROUNDUP((ROW()-1)/10,0)+1, COLUMN()))</f>
        <v>O3</v>
      </c>
      <c r="E5386" cm="1">
        <f t="array" aca="1" ref="E5386" ca="1">INDIRECT("Results!" &amp; ADDRESS(ROUNDUP((ROW()-1)/10,0)+1, COLUMN()))</f>
        <v>36</v>
      </c>
      <c r="F5386" t="str" cm="1">
        <f t="array" aca="1" ref="F5386" ca="1">INDIRECT("Results!" &amp; ADDRESS(ROUNDUP((ROW()-1)/10,0)+1, COLUMN()))</f>
        <v>V9HostSPMDO336</v>
      </c>
      <c r="G5386">
        <f t="shared" ca="1" si="84"/>
        <v>80.001000000000005</v>
      </c>
    </row>
    <row r="5387" spans="1:7" x14ac:dyDescent="0.25">
      <c r="A5387" t="str" cm="1">
        <f t="array" aca="1" ref="A5387" ca="1">INDIRECT("Results!" &amp; ADDRESS(ROUNDUP((ROW()-1)/10,0)+1, COLUMN()))</f>
        <v>V9</v>
      </c>
      <c r="B5387" t="str" cm="1">
        <f t="array" aca="1" ref="B5387" ca="1">INDIRECT("Results!" &amp; ADDRESS(ROUNDUP((ROW()-1)/10,0)+1, COLUMN()))</f>
        <v>Host</v>
      </c>
      <c r="C5387" t="str" cm="1">
        <f t="array" aca="1" ref="C5387" ca="1">INDIRECT("Results!" &amp; ADDRESS(ROUNDUP((ROW()-1)/10,0)+1, COLUMN()))</f>
        <v>SPMD</v>
      </c>
      <c r="D5387" t="str" cm="1">
        <f t="array" aca="1" ref="D5387" ca="1">INDIRECT("Results!" &amp; ADDRESS(ROUNDUP((ROW()-1)/10,0)+1, COLUMN()))</f>
        <v>O3</v>
      </c>
      <c r="E5387" cm="1">
        <f t="array" aca="1" ref="E5387" ca="1">INDIRECT("Results!" &amp; ADDRESS(ROUNDUP((ROW()-1)/10,0)+1, COLUMN()))</f>
        <v>36</v>
      </c>
      <c r="F5387" t="str" cm="1">
        <f t="array" aca="1" ref="F5387" ca="1">INDIRECT("Results!" &amp; ADDRESS(ROUNDUP((ROW()-1)/10,0)+1, COLUMN()))</f>
        <v>V9HostSPMDO336</v>
      </c>
      <c r="G5387">
        <f t="shared" ca="1" si="84"/>
        <v>80.033000000000001</v>
      </c>
    </row>
    <row r="5388" spans="1:7" x14ac:dyDescent="0.25">
      <c r="A5388" t="str" cm="1">
        <f t="array" aca="1" ref="A5388" ca="1">INDIRECT("Results!" &amp; ADDRESS(ROUNDUP((ROW()-1)/10,0)+1, COLUMN()))</f>
        <v>V9</v>
      </c>
      <c r="B5388" t="str" cm="1">
        <f t="array" aca="1" ref="B5388" ca="1">INDIRECT("Results!" &amp; ADDRESS(ROUNDUP((ROW()-1)/10,0)+1, COLUMN()))</f>
        <v>Host</v>
      </c>
      <c r="C5388" t="str" cm="1">
        <f t="array" aca="1" ref="C5388" ca="1">INDIRECT("Results!" &amp; ADDRESS(ROUNDUP((ROW()-1)/10,0)+1, COLUMN()))</f>
        <v>SPMD</v>
      </c>
      <c r="D5388" t="str" cm="1">
        <f t="array" aca="1" ref="D5388" ca="1">INDIRECT("Results!" &amp; ADDRESS(ROUNDUP((ROW()-1)/10,0)+1, COLUMN()))</f>
        <v>O3</v>
      </c>
      <c r="E5388" cm="1">
        <f t="array" aca="1" ref="E5388" ca="1">INDIRECT("Results!" &amp; ADDRESS(ROUNDUP((ROW()-1)/10,0)+1, COLUMN()))</f>
        <v>36</v>
      </c>
      <c r="F5388" t="str" cm="1">
        <f t="array" aca="1" ref="F5388" ca="1">INDIRECT("Results!" &amp; ADDRESS(ROUNDUP((ROW()-1)/10,0)+1, COLUMN()))</f>
        <v>V9HostSPMDO336</v>
      </c>
      <c r="G5388">
        <f t="shared" ca="1" si="84"/>
        <v>80.093999999999994</v>
      </c>
    </row>
    <row r="5389" spans="1:7" x14ac:dyDescent="0.25">
      <c r="A5389" t="str" cm="1">
        <f t="array" aca="1" ref="A5389" ca="1">INDIRECT("Results!" &amp; ADDRESS(ROUNDUP((ROW()-1)/10,0)+1, COLUMN()))</f>
        <v>V9</v>
      </c>
      <c r="B5389" t="str" cm="1">
        <f t="array" aca="1" ref="B5389" ca="1">INDIRECT("Results!" &amp; ADDRESS(ROUNDUP((ROW()-1)/10,0)+1, COLUMN()))</f>
        <v>Host</v>
      </c>
      <c r="C5389" t="str" cm="1">
        <f t="array" aca="1" ref="C5389" ca="1">INDIRECT("Results!" &amp; ADDRESS(ROUNDUP((ROW()-1)/10,0)+1, COLUMN()))</f>
        <v>SPMD</v>
      </c>
      <c r="D5389" t="str" cm="1">
        <f t="array" aca="1" ref="D5389" ca="1">INDIRECT("Results!" &amp; ADDRESS(ROUNDUP((ROW()-1)/10,0)+1, COLUMN()))</f>
        <v>O3</v>
      </c>
      <c r="E5389" cm="1">
        <f t="array" aca="1" ref="E5389" ca="1">INDIRECT("Results!" &amp; ADDRESS(ROUNDUP((ROW()-1)/10,0)+1, COLUMN()))</f>
        <v>36</v>
      </c>
      <c r="F5389" t="str" cm="1">
        <f t="array" aca="1" ref="F5389" ca="1">INDIRECT("Results!" &amp; ADDRESS(ROUNDUP((ROW()-1)/10,0)+1, COLUMN()))</f>
        <v>V9HostSPMDO336</v>
      </c>
      <c r="G5389">
        <f t="shared" ca="1" si="84"/>
        <v>80.11</v>
      </c>
    </row>
    <row r="5390" spans="1:7" x14ac:dyDescent="0.25">
      <c r="A5390" t="str" cm="1">
        <f t="array" aca="1" ref="A5390" ca="1">INDIRECT("Results!" &amp; ADDRESS(ROUNDUP((ROW()-1)/10,0)+1, COLUMN()))</f>
        <v>V9</v>
      </c>
      <c r="B5390" t="str" cm="1">
        <f t="array" aca="1" ref="B5390" ca="1">INDIRECT("Results!" &amp; ADDRESS(ROUNDUP((ROW()-1)/10,0)+1, COLUMN()))</f>
        <v>Host</v>
      </c>
      <c r="C5390" t="str" cm="1">
        <f t="array" aca="1" ref="C5390" ca="1">INDIRECT("Results!" &amp; ADDRESS(ROUNDUP((ROW()-1)/10,0)+1, COLUMN()))</f>
        <v>SPMD</v>
      </c>
      <c r="D5390" t="str" cm="1">
        <f t="array" aca="1" ref="D5390" ca="1">INDIRECT("Results!" &amp; ADDRESS(ROUNDUP((ROW()-1)/10,0)+1, COLUMN()))</f>
        <v>O3</v>
      </c>
      <c r="E5390" cm="1">
        <f t="array" aca="1" ref="E5390" ca="1">INDIRECT("Results!" &amp; ADDRESS(ROUNDUP((ROW()-1)/10,0)+1, COLUMN()))</f>
        <v>36</v>
      </c>
      <c r="F5390" t="str" cm="1">
        <f t="array" aca="1" ref="F5390" ca="1">INDIRECT("Results!" &amp; ADDRESS(ROUNDUP((ROW()-1)/10,0)+1, COLUMN()))</f>
        <v>V9HostSPMDO336</v>
      </c>
      <c r="G5390">
        <f t="shared" ca="1" si="84"/>
        <v>80.204999999999998</v>
      </c>
    </row>
    <row r="5391" spans="1:7" x14ac:dyDescent="0.25">
      <c r="A5391" t="str" cm="1">
        <f t="array" aca="1" ref="A5391" ca="1">INDIRECT("Results!" &amp; ADDRESS(ROUNDUP((ROW()-1)/10,0)+1, COLUMN()))</f>
        <v>V9</v>
      </c>
      <c r="B5391" t="str" cm="1">
        <f t="array" aca="1" ref="B5391" ca="1">INDIRECT("Results!" &amp; ADDRESS(ROUNDUP((ROW()-1)/10,0)+1, COLUMN()))</f>
        <v>Host</v>
      </c>
      <c r="C5391" t="str" cm="1">
        <f t="array" aca="1" ref="C5391" ca="1">INDIRECT("Results!" &amp; ADDRESS(ROUNDUP((ROW()-1)/10,0)+1, COLUMN()))</f>
        <v>SPMD</v>
      </c>
      <c r="D5391" t="str" cm="1">
        <f t="array" aca="1" ref="D5391" ca="1">INDIRECT("Results!" &amp; ADDRESS(ROUNDUP((ROW()-1)/10,0)+1, COLUMN()))</f>
        <v>O3</v>
      </c>
      <c r="E5391" cm="1">
        <f t="array" aca="1" ref="E5391" ca="1">INDIRECT("Results!" &amp; ADDRESS(ROUNDUP((ROW()-1)/10,0)+1, COLUMN()))</f>
        <v>36</v>
      </c>
      <c r="F5391" t="str" cm="1">
        <f t="array" aca="1" ref="F5391" ca="1">INDIRECT("Results!" &amp; ADDRESS(ROUNDUP((ROW()-1)/10,0)+1, COLUMN()))</f>
        <v>V9HostSPMDO336</v>
      </c>
      <c r="G5391">
        <f t="shared" ca="1" si="84"/>
        <v>80.206000000000003</v>
      </c>
    </row>
    <row r="5392" spans="1:7" x14ac:dyDescent="0.25">
      <c r="A5392" t="str" cm="1">
        <f t="array" aca="1" ref="A5392" ca="1">INDIRECT("Results!" &amp; ADDRESS(ROUNDUP((ROW()-1)/10,0)+1, COLUMN()))</f>
        <v>V9</v>
      </c>
      <c r="B5392" t="str" cm="1">
        <f t="array" aca="1" ref="B5392" ca="1">INDIRECT("Results!" &amp; ADDRESS(ROUNDUP((ROW()-1)/10,0)+1, COLUMN()))</f>
        <v>Host</v>
      </c>
      <c r="C5392" t="str" cm="1">
        <f t="array" aca="1" ref="C5392" ca="1">INDIRECT("Results!" &amp; ADDRESS(ROUNDUP((ROW()-1)/10,0)+1, COLUMN()))</f>
        <v>SPMD</v>
      </c>
      <c r="D5392" t="str" cm="1">
        <f t="array" aca="1" ref="D5392" ca="1">INDIRECT("Results!" &amp; ADDRESS(ROUNDUP((ROW()-1)/10,0)+1, COLUMN()))</f>
        <v>O3</v>
      </c>
      <c r="E5392" cm="1">
        <f t="array" aca="1" ref="E5392" ca="1">INDIRECT("Results!" &amp; ADDRESS(ROUNDUP((ROW()-1)/10,0)+1, COLUMN()))</f>
        <v>40</v>
      </c>
      <c r="F5392" t="str" cm="1">
        <f t="array" aca="1" ref="F5392" ca="1">INDIRECT("Results!" &amp; ADDRESS(ROUNDUP((ROW()-1)/10,0)+1, COLUMN()))</f>
        <v>V9HostSPMDO340</v>
      </c>
      <c r="G5392">
        <f t="shared" ca="1" si="84"/>
        <v>70.813000000000002</v>
      </c>
    </row>
    <row r="5393" spans="1:7" x14ac:dyDescent="0.25">
      <c r="A5393" t="str" cm="1">
        <f t="array" aca="1" ref="A5393" ca="1">INDIRECT("Results!" &amp; ADDRESS(ROUNDUP((ROW()-1)/10,0)+1, COLUMN()))</f>
        <v>V9</v>
      </c>
      <c r="B5393" t="str" cm="1">
        <f t="array" aca="1" ref="B5393" ca="1">INDIRECT("Results!" &amp; ADDRESS(ROUNDUP((ROW()-1)/10,0)+1, COLUMN()))</f>
        <v>Host</v>
      </c>
      <c r="C5393" t="str" cm="1">
        <f t="array" aca="1" ref="C5393" ca="1">INDIRECT("Results!" &amp; ADDRESS(ROUNDUP((ROW()-1)/10,0)+1, COLUMN()))</f>
        <v>SPMD</v>
      </c>
      <c r="D5393" t="str" cm="1">
        <f t="array" aca="1" ref="D5393" ca="1">INDIRECT("Results!" &amp; ADDRESS(ROUNDUP((ROW()-1)/10,0)+1, COLUMN()))</f>
        <v>O3</v>
      </c>
      <c r="E5393" cm="1">
        <f t="array" aca="1" ref="E5393" ca="1">INDIRECT("Results!" &amp; ADDRESS(ROUNDUP((ROW()-1)/10,0)+1, COLUMN()))</f>
        <v>40</v>
      </c>
      <c r="F5393" t="str" cm="1">
        <f t="array" aca="1" ref="F5393" ca="1">INDIRECT("Results!" &amp; ADDRESS(ROUNDUP((ROW()-1)/10,0)+1, COLUMN()))</f>
        <v>V9HostSPMDO340</v>
      </c>
      <c r="G5393">
        <f t="shared" ca="1" si="84"/>
        <v>70.813999999999993</v>
      </c>
    </row>
    <row r="5394" spans="1:7" x14ac:dyDescent="0.25">
      <c r="A5394" t="str" cm="1">
        <f t="array" aca="1" ref="A5394" ca="1">INDIRECT("Results!" &amp; ADDRESS(ROUNDUP((ROW()-1)/10,0)+1, COLUMN()))</f>
        <v>V9</v>
      </c>
      <c r="B5394" t="str" cm="1">
        <f t="array" aca="1" ref="B5394" ca="1">INDIRECT("Results!" &amp; ADDRESS(ROUNDUP((ROW()-1)/10,0)+1, COLUMN()))</f>
        <v>Host</v>
      </c>
      <c r="C5394" t="str" cm="1">
        <f t="array" aca="1" ref="C5394" ca="1">INDIRECT("Results!" &amp; ADDRESS(ROUNDUP((ROW()-1)/10,0)+1, COLUMN()))</f>
        <v>SPMD</v>
      </c>
      <c r="D5394" t="str" cm="1">
        <f t="array" aca="1" ref="D5394" ca="1">INDIRECT("Results!" &amp; ADDRESS(ROUNDUP((ROW()-1)/10,0)+1, COLUMN()))</f>
        <v>O3</v>
      </c>
      <c r="E5394" cm="1">
        <f t="array" aca="1" ref="E5394" ca="1">INDIRECT("Results!" &amp; ADDRESS(ROUNDUP((ROW()-1)/10,0)+1, COLUMN()))</f>
        <v>40</v>
      </c>
      <c r="F5394" t="str" cm="1">
        <f t="array" aca="1" ref="F5394" ca="1">INDIRECT("Results!" &amp; ADDRESS(ROUNDUP((ROW()-1)/10,0)+1, COLUMN()))</f>
        <v>V9HostSPMDO340</v>
      </c>
      <c r="G5394">
        <f t="shared" ca="1" si="84"/>
        <v>70.832999999999998</v>
      </c>
    </row>
    <row r="5395" spans="1:7" x14ac:dyDescent="0.25">
      <c r="A5395" t="str" cm="1">
        <f t="array" aca="1" ref="A5395" ca="1">INDIRECT("Results!" &amp; ADDRESS(ROUNDUP((ROW()-1)/10,0)+1, COLUMN()))</f>
        <v>V9</v>
      </c>
      <c r="B5395" t="str" cm="1">
        <f t="array" aca="1" ref="B5395" ca="1">INDIRECT("Results!" &amp; ADDRESS(ROUNDUP((ROW()-1)/10,0)+1, COLUMN()))</f>
        <v>Host</v>
      </c>
      <c r="C5395" t="str" cm="1">
        <f t="array" aca="1" ref="C5395" ca="1">INDIRECT("Results!" &amp; ADDRESS(ROUNDUP((ROW()-1)/10,0)+1, COLUMN()))</f>
        <v>SPMD</v>
      </c>
      <c r="D5395" t="str" cm="1">
        <f t="array" aca="1" ref="D5395" ca="1">INDIRECT("Results!" &amp; ADDRESS(ROUNDUP((ROW()-1)/10,0)+1, COLUMN()))</f>
        <v>O3</v>
      </c>
      <c r="E5395" cm="1">
        <f t="array" aca="1" ref="E5395" ca="1">INDIRECT("Results!" &amp; ADDRESS(ROUNDUP((ROW()-1)/10,0)+1, COLUMN()))</f>
        <v>40</v>
      </c>
      <c r="F5395" t="str" cm="1">
        <f t="array" aca="1" ref="F5395" ca="1">INDIRECT("Results!" &amp; ADDRESS(ROUNDUP((ROW()-1)/10,0)+1, COLUMN()))</f>
        <v>V9HostSPMDO340</v>
      </c>
      <c r="G5395">
        <f t="shared" ca="1" si="84"/>
        <v>70.840999999999994</v>
      </c>
    </row>
    <row r="5396" spans="1:7" x14ac:dyDescent="0.25">
      <c r="A5396" t="str" cm="1">
        <f t="array" aca="1" ref="A5396" ca="1">INDIRECT("Results!" &amp; ADDRESS(ROUNDUP((ROW()-1)/10,0)+1, COLUMN()))</f>
        <v>V9</v>
      </c>
      <c r="B5396" t="str" cm="1">
        <f t="array" aca="1" ref="B5396" ca="1">INDIRECT("Results!" &amp; ADDRESS(ROUNDUP((ROW()-1)/10,0)+1, COLUMN()))</f>
        <v>Host</v>
      </c>
      <c r="C5396" t="str" cm="1">
        <f t="array" aca="1" ref="C5396" ca="1">INDIRECT("Results!" &amp; ADDRESS(ROUNDUP((ROW()-1)/10,0)+1, COLUMN()))</f>
        <v>SPMD</v>
      </c>
      <c r="D5396" t="str" cm="1">
        <f t="array" aca="1" ref="D5396" ca="1">INDIRECT("Results!" &amp; ADDRESS(ROUNDUP((ROW()-1)/10,0)+1, COLUMN()))</f>
        <v>O3</v>
      </c>
      <c r="E5396" cm="1">
        <f t="array" aca="1" ref="E5396" ca="1">INDIRECT("Results!" &amp; ADDRESS(ROUNDUP((ROW()-1)/10,0)+1, COLUMN()))</f>
        <v>40</v>
      </c>
      <c r="F5396" t="str" cm="1">
        <f t="array" aca="1" ref="F5396" ca="1">INDIRECT("Results!" &amp; ADDRESS(ROUNDUP((ROW()-1)/10,0)+1, COLUMN()))</f>
        <v>V9HostSPMDO340</v>
      </c>
      <c r="G5396">
        <f t="shared" ca="1" si="84"/>
        <v>70.881</v>
      </c>
    </row>
    <row r="5397" spans="1:7" x14ac:dyDescent="0.25">
      <c r="A5397" t="str" cm="1">
        <f t="array" aca="1" ref="A5397" ca="1">INDIRECT("Results!" &amp; ADDRESS(ROUNDUP((ROW()-1)/10,0)+1, COLUMN()))</f>
        <v>V9</v>
      </c>
      <c r="B5397" t="str" cm="1">
        <f t="array" aca="1" ref="B5397" ca="1">INDIRECT("Results!" &amp; ADDRESS(ROUNDUP((ROW()-1)/10,0)+1, COLUMN()))</f>
        <v>Host</v>
      </c>
      <c r="C5397" t="str" cm="1">
        <f t="array" aca="1" ref="C5397" ca="1">INDIRECT("Results!" &amp; ADDRESS(ROUNDUP((ROW()-1)/10,0)+1, COLUMN()))</f>
        <v>SPMD</v>
      </c>
      <c r="D5397" t="str" cm="1">
        <f t="array" aca="1" ref="D5397" ca="1">INDIRECT("Results!" &amp; ADDRESS(ROUNDUP((ROW()-1)/10,0)+1, COLUMN()))</f>
        <v>O3</v>
      </c>
      <c r="E5397" cm="1">
        <f t="array" aca="1" ref="E5397" ca="1">INDIRECT("Results!" &amp; ADDRESS(ROUNDUP((ROW()-1)/10,0)+1, COLUMN()))</f>
        <v>40</v>
      </c>
      <c r="F5397" t="str" cm="1">
        <f t="array" aca="1" ref="F5397" ca="1">INDIRECT("Results!" &amp; ADDRESS(ROUNDUP((ROW()-1)/10,0)+1, COLUMN()))</f>
        <v>V9HostSPMDO340</v>
      </c>
      <c r="G5397">
        <f t="shared" ca="1" si="84"/>
        <v>70.881</v>
      </c>
    </row>
    <row r="5398" spans="1:7" x14ac:dyDescent="0.25">
      <c r="A5398" t="str" cm="1">
        <f t="array" aca="1" ref="A5398" ca="1">INDIRECT("Results!" &amp; ADDRESS(ROUNDUP((ROW()-1)/10,0)+1, COLUMN()))</f>
        <v>V9</v>
      </c>
      <c r="B5398" t="str" cm="1">
        <f t="array" aca="1" ref="B5398" ca="1">INDIRECT("Results!" &amp; ADDRESS(ROUNDUP((ROW()-1)/10,0)+1, COLUMN()))</f>
        <v>Host</v>
      </c>
      <c r="C5398" t="str" cm="1">
        <f t="array" aca="1" ref="C5398" ca="1">INDIRECT("Results!" &amp; ADDRESS(ROUNDUP((ROW()-1)/10,0)+1, COLUMN()))</f>
        <v>SPMD</v>
      </c>
      <c r="D5398" t="str" cm="1">
        <f t="array" aca="1" ref="D5398" ca="1">INDIRECT("Results!" &amp; ADDRESS(ROUNDUP((ROW()-1)/10,0)+1, COLUMN()))</f>
        <v>O3</v>
      </c>
      <c r="E5398" cm="1">
        <f t="array" aca="1" ref="E5398" ca="1">INDIRECT("Results!" &amp; ADDRESS(ROUNDUP((ROW()-1)/10,0)+1, COLUMN()))</f>
        <v>40</v>
      </c>
      <c r="F5398" t="str" cm="1">
        <f t="array" aca="1" ref="F5398" ca="1">INDIRECT("Results!" &amp; ADDRESS(ROUNDUP((ROW()-1)/10,0)+1, COLUMN()))</f>
        <v>V9HostSPMDO340</v>
      </c>
      <c r="G5398">
        <f t="shared" ca="1" si="84"/>
        <v>70.956999999999994</v>
      </c>
    </row>
    <row r="5399" spans="1:7" x14ac:dyDescent="0.25">
      <c r="A5399" t="str" cm="1">
        <f t="array" aca="1" ref="A5399" ca="1">INDIRECT("Results!" &amp; ADDRESS(ROUNDUP((ROW()-1)/10,0)+1, COLUMN()))</f>
        <v>V9</v>
      </c>
      <c r="B5399" t="str" cm="1">
        <f t="array" aca="1" ref="B5399" ca="1">INDIRECT("Results!" &amp; ADDRESS(ROUNDUP((ROW()-1)/10,0)+1, COLUMN()))</f>
        <v>Host</v>
      </c>
      <c r="C5399" t="str" cm="1">
        <f t="array" aca="1" ref="C5399" ca="1">INDIRECT("Results!" &amp; ADDRESS(ROUNDUP((ROW()-1)/10,0)+1, COLUMN()))</f>
        <v>SPMD</v>
      </c>
      <c r="D5399" t="str" cm="1">
        <f t="array" aca="1" ref="D5399" ca="1">INDIRECT("Results!" &amp; ADDRESS(ROUNDUP((ROW()-1)/10,0)+1, COLUMN()))</f>
        <v>O3</v>
      </c>
      <c r="E5399" cm="1">
        <f t="array" aca="1" ref="E5399" ca="1">INDIRECT("Results!" &amp; ADDRESS(ROUNDUP((ROW()-1)/10,0)+1, COLUMN()))</f>
        <v>40</v>
      </c>
      <c r="F5399" t="str" cm="1">
        <f t="array" aca="1" ref="F5399" ca="1">INDIRECT("Results!" &amp; ADDRESS(ROUNDUP((ROW()-1)/10,0)+1, COLUMN()))</f>
        <v>V9HostSPMDO340</v>
      </c>
      <c r="G5399">
        <f t="shared" ca="1" si="84"/>
        <v>70.960999999999999</v>
      </c>
    </row>
    <row r="5400" spans="1:7" x14ac:dyDescent="0.25">
      <c r="A5400" t="str" cm="1">
        <f t="array" aca="1" ref="A5400" ca="1">INDIRECT("Results!" &amp; ADDRESS(ROUNDUP((ROW()-1)/10,0)+1, COLUMN()))</f>
        <v>V9</v>
      </c>
      <c r="B5400" t="str" cm="1">
        <f t="array" aca="1" ref="B5400" ca="1">INDIRECT("Results!" &amp; ADDRESS(ROUNDUP((ROW()-1)/10,0)+1, COLUMN()))</f>
        <v>Host</v>
      </c>
      <c r="C5400" t="str" cm="1">
        <f t="array" aca="1" ref="C5400" ca="1">INDIRECT("Results!" &amp; ADDRESS(ROUNDUP((ROW()-1)/10,0)+1, COLUMN()))</f>
        <v>SPMD</v>
      </c>
      <c r="D5400" t="str" cm="1">
        <f t="array" aca="1" ref="D5400" ca="1">INDIRECT("Results!" &amp; ADDRESS(ROUNDUP((ROW()-1)/10,0)+1, COLUMN()))</f>
        <v>O3</v>
      </c>
      <c r="E5400" cm="1">
        <f t="array" aca="1" ref="E5400" ca="1">INDIRECT("Results!" &amp; ADDRESS(ROUNDUP((ROW()-1)/10,0)+1, COLUMN()))</f>
        <v>40</v>
      </c>
      <c r="F5400" t="str" cm="1">
        <f t="array" aca="1" ref="F5400" ca="1">INDIRECT("Results!" &amp; ADDRESS(ROUNDUP((ROW()-1)/10,0)+1, COLUMN()))</f>
        <v>V9HostSPMDO340</v>
      </c>
      <c r="G5400">
        <f t="shared" ca="1" si="84"/>
        <v>70.989999999999995</v>
      </c>
    </row>
    <row r="5401" spans="1:7" x14ac:dyDescent="0.25">
      <c r="A5401" t="str" cm="1">
        <f t="array" aca="1" ref="A5401" ca="1">INDIRECT("Results!" &amp; ADDRESS(ROUNDUP((ROW()-1)/10,0)+1, COLUMN()))</f>
        <v>V9</v>
      </c>
      <c r="B5401" t="str" cm="1">
        <f t="array" aca="1" ref="B5401" ca="1">INDIRECT("Results!" &amp; ADDRESS(ROUNDUP((ROW()-1)/10,0)+1, COLUMN()))</f>
        <v>Host</v>
      </c>
      <c r="C5401" t="str" cm="1">
        <f t="array" aca="1" ref="C5401" ca="1">INDIRECT("Results!" &amp; ADDRESS(ROUNDUP((ROW()-1)/10,0)+1, COLUMN()))</f>
        <v>SPMD</v>
      </c>
      <c r="D5401" t="str" cm="1">
        <f t="array" aca="1" ref="D5401" ca="1">INDIRECT("Results!" &amp; ADDRESS(ROUNDUP((ROW()-1)/10,0)+1, COLUMN()))</f>
        <v>O3</v>
      </c>
      <c r="E5401" cm="1">
        <f t="array" aca="1" ref="E5401" ca="1">INDIRECT("Results!" &amp; ADDRESS(ROUNDUP((ROW()-1)/10,0)+1, COLUMN()))</f>
        <v>40</v>
      </c>
      <c r="F5401" t="str" cm="1">
        <f t="array" aca="1" ref="F5401" ca="1">INDIRECT("Results!" &amp; ADDRESS(ROUNDUP((ROW()-1)/10,0)+1, COLUMN()))</f>
        <v>V9HostSPMDO340</v>
      </c>
      <c r="G5401">
        <f t="shared" ca="1" si="84"/>
        <v>71.03</v>
      </c>
    </row>
    <row r="5402" spans="1:7" x14ac:dyDescent="0.25">
      <c r="A5402" t="str" cm="1">
        <f t="array" aca="1" ref="A5402" ca="1">INDIRECT("Results!" &amp; ADDRESS(ROUNDUP((ROW()-1)/10,0)+1, COLUMN()))</f>
        <v>V9</v>
      </c>
      <c r="B5402" t="str" cm="1">
        <f t="array" aca="1" ref="B5402" ca="1">INDIRECT("Results!" &amp; ADDRESS(ROUNDUP((ROW()-1)/10,0)+1, COLUMN()))</f>
        <v>Host</v>
      </c>
      <c r="C5402" t="str" cm="1">
        <f t="array" aca="1" ref="C5402" ca="1">INDIRECT("Results!" &amp; ADDRESS(ROUNDUP((ROW()-1)/10,0)+1, COLUMN()))</f>
        <v>SPMD</v>
      </c>
      <c r="D5402" t="str" cm="1">
        <f t="array" aca="1" ref="D5402" ca="1">INDIRECT("Results!" &amp; ADDRESS(ROUNDUP((ROW()-1)/10,0)+1, COLUMN()))</f>
        <v>O3</v>
      </c>
      <c r="E5402" cm="1">
        <f t="array" aca="1" ref="E5402" ca="1">INDIRECT("Results!" &amp; ADDRESS(ROUNDUP((ROW()-1)/10,0)+1, COLUMN()))</f>
        <v>44</v>
      </c>
      <c r="F5402" t="str" cm="1">
        <f t="array" aca="1" ref="F5402" ca="1">INDIRECT("Results!" &amp; ADDRESS(ROUNDUP((ROW()-1)/10,0)+1, COLUMN()))</f>
        <v>V9HostSPMDO344</v>
      </c>
      <c r="G5402">
        <f t="shared" ca="1" si="84"/>
        <v>70.076999999999998</v>
      </c>
    </row>
    <row r="5403" spans="1:7" x14ac:dyDescent="0.25">
      <c r="A5403" t="str" cm="1">
        <f t="array" aca="1" ref="A5403" ca="1">INDIRECT("Results!" &amp; ADDRESS(ROUNDUP((ROW()-1)/10,0)+1, COLUMN()))</f>
        <v>V9</v>
      </c>
      <c r="B5403" t="str" cm="1">
        <f t="array" aca="1" ref="B5403" ca="1">INDIRECT("Results!" &amp; ADDRESS(ROUNDUP((ROW()-1)/10,0)+1, COLUMN()))</f>
        <v>Host</v>
      </c>
      <c r="C5403" t="str" cm="1">
        <f t="array" aca="1" ref="C5403" ca="1">INDIRECT("Results!" &amp; ADDRESS(ROUNDUP((ROW()-1)/10,0)+1, COLUMN()))</f>
        <v>SPMD</v>
      </c>
      <c r="D5403" t="str" cm="1">
        <f t="array" aca="1" ref="D5403" ca="1">INDIRECT("Results!" &amp; ADDRESS(ROUNDUP((ROW()-1)/10,0)+1, COLUMN()))</f>
        <v>O3</v>
      </c>
      <c r="E5403" cm="1">
        <f t="array" aca="1" ref="E5403" ca="1">INDIRECT("Results!" &amp; ADDRESS(ROUNDUP((ROW()-1)/10,0)+1, COLUMN()))</f>
        <v>44</v>
      </c>
      <c r="F5403" t="str" cm="1">
        <f t="array" aca="1" ref="F5403" ca="1">INDIRECT("Results!" &amp; ADDRESS(ROUNDUP((ROW()-1)/10,0)+1, COLUMN()))</f>
        <v>V9HostSPMDO344</v>
      </c>
      <c r="G5403">
        <f t="shared" ca="1" si="84"/>
        <v>70.617999999999995</v>
      </c>
    </row>
    <row r="5404" spans="1:7" x14ac:dyDescent="0.25">
      <c r="A5404" t="str" cm="1">
        <f t="array" aca="1" ref="A5404" ca="1">INDIRECT("Results!" &amp; ADDRESS(ROUNDUP((ROW()-1)/10,0)+1, COLUMN()))</f>
        <v>V9</v>
      </c>
      <c r="B5404" t="str" cm="1">
        <f t="array" aca="1" ref="B5404" ca="1">INDIRECT("Results!" &amp; ADDRESS(ROUNDUP((ROW()-1)/10,0)+1, COLUMN()))</f>
        <v>Host</v>
      </c>
      <c r="C5404" t="str" cm="1">
        <f t="array" aca="1" ref="C5404" ca="1">INDIRECT("Results!" &amp; ADDRESS(ROUNDUP((ROW()-1)/10,0)+1, COLUMN()))</f>
        <v>SPMD</v>
      </c>
      <c r="D5404" t="str" cm="1">
        <f t="array" aca="1" ref="D5404" ca="1">INDIRECT("Results!" &amp; ADDRESS(ROUNDUP((ROW()-1)/10,0)+1, COLUMN()))</f>
        <v>O3</v>
      </c>
      <c r="E5404" cm="1">
        <f t="array" aca="1" ref="E5404" ca="1">INDIRECT("Results!" &amp; ADDRESS(ROUNDUP((ROW()-1)/10,0)+1, COLUMN()))</f>
        <v>44</v>
      </c>
      <c r="F5404" t="str" cm="1">
        <f t="array" aca="1" ref="F5404" ca="1">INDIRECT("Results!" &amp; ADDRESS(ROUNDUP((ROW()-1)/10,0)+1, COLUMN()))</f>
        <v>V9HostSPMDO344</v>
      </c>
      <c r="G5404">
        <f t="shared" ca="1" si="84"/>
        <v>70.637</v>
      </c>
    </row>
    <row r="5405" spans="1:7" x14ac:dyDescent="0.25">
      <c r="A5405" t="str" cm="1">
        <f t="array" aca="1" ref="A5405" ca="1">INDIRECT("Results!" &amp; ADDRESS(ROUNDUP((ROW()-1)/10,0)+1, COLUMN()))</f>
        <v>V9</v>
      </c>
      <c r="B5405" t="str" cm="1">
        <f t="array" aca="1" ref="B5405" ca="1">INDIRECT("Results!" &amp; ADDRESS(ROUNDUP((ROW()-1)/10,0)+1, COLUMN()))</f>
        <v>Host</v>
      </c>
      <c r="C5405" t="str" cm="1">
        <f t="array" aca="1" ref="C5405" ca="1">INDIRECT("Results!" &amp; ADDRESS(ROUNDUP((ROW()-1)/10,0)+1, COLUMN()))</f>
        <v>SPMD</v>
      </c>
      <c r="D5405" t="str" cm="1">
        <f t="array" aca="1" ref="D5405" ca="1">INDIRECT("Results!" &amp; ADDRESS(ROUNDUP((ROW()-1)/10,0)+1, COLUMN()))</f>
        <v>O3</v>
      </c>
      <c r="E5405" cm="1">
        <f t="array" aca="1" ref="E5405" ca="1">INDIRECT("Results!" &amp; ADDRESS(ROUNDUP((ROW()-1)/10,0)+1, COLUMN()))</f>
        <v>44</v>
      </c>
      <c r="F5405" t="str" cm="1">
        <f t="array" aca="1" ref="F5405" ca="1">INDIRECT("Results!" &amp; ADDRESS(ROUNDUP((ROW()-1)/10,0)+1, COLUMN()))</f>
        <v>V9HostSPMDO344</v>
      </c>
      <c r="G5405">
        <f t="shared" ca="1" si="84"/>
        <v>70.661000000000001</v>
      </c>
    </row>
    <row r="5406" spans="1:7" x14ac:dyDescent="0.25">
      <c r="A5406" t="str" cm="1">
        <f t="array" aca="1" ref="A5406" ca="1">INDIRECT("Results!" &amp; ADDRESS(ROUNDUP((ROW()-1)/10,0)+1, COLUMN()))</f>
        <v>V9</v>
      </c>
      <c r="B5406" t="str" cm="1">
        <f t="array" aca="1" ref="B5406" ca="1">INDIRECT("Results!" &amp; ADDRESS(ROUNDUP((ROW()-1)/10,0)+1, COLUMN()))</f>
        <v>Host</v>
      </c>
      <c r="C5406" t="str" cm="1">
        <f t="array" aca="1" ref="C5406" ca="1">INDIRECT("Results!" &amp; ADDRESS(ROUNDUP((ROW()-1)/10,0)+1, COLUMN()))</f>
        <v>SPMD</v>
      </c>
      <c r="D5406" t="str" cm="1">
        <f t="array" aca="1" ref="D5406" ca="1">INDIRECT("Results!" &amp; ADDRESS(ROUNDUP((ROW()-1)/10,0)+1, COLUMN()))</f>
        <v>O3</v>
      </c>
      <c r="E5406" cm="1">
        <f t="array" aca="1" ref="E5406" ca="1">INDIRECT("Results!" &amp; ADDRESS(ROUNDUP((ROW()-1)/10,0)+1, COLUMN()))</f>
        <v>44</v>
      </c>
      <c r="F5406" t="str" cm="1">
        <f t="array" aca="1" ref="F5406" ca="1">INDIRECT("Results!" &amp; ADDRESS(ROUNDUP((ROW()-1)/10,0)+1, COLUMN()))</f>
        <v>V9HostSPMDO344</v>
      </c>
      <c r="G5406">
        <f t="shared" ca="1" si="84"/>
        <v>70.704999999999998</v>
      </c>
    </row>
    <row r="5407" spans="1:7" x14ac:dyDescent="0.25">
      <c r="A5407" t="str" cm="1">
        <f t="array" aca="1" ref="A5407" ca="1">INDIRECT("Results!" &amp; ADDRESS(ROUNDUP((ROW()-1)/10,0)+1, COLUMN()))</f>
        <v>V9</v>
      </c>
      <c r="B5407" t="str" cm="1">
        <f t="array" aca="1" ref="B5407" ca="1">INDIRECT("Results!" &amp; ADDRESS(ROUNDUP((ROW()-1)/10,0)+1, COLUMN()))</f>
        <v>Host</v>
      </c>
      <c r="C5407" t="str" cm="1">
        <f t="array" aca="1" ref="C5407" ca="1">INDIRECT("Results!" &amp; ADDRESS(ROUNDUP((ROW()-1)/10,0)+1, COLUMN()))</f>
        <v>SPMD</v>
      </c>
      <c r="D5407" t="str" cm="1">
        <f t="array" aca="1" ref="D5407" ca="1">INDIRECT("Results!" &amp; ADDRESS(ROUNDUP((ROW()-1)/10,0)+1, COLUMN()))</f>
        <v>O3</v>
      </c>
      <c r="E5407" cm="1">
        <f t="array" aca="1" ref="E5407" ca="1">INDIRECT("Results!" &amp; ADDRESS(ROUNDUP((ROW()-1)/10,0)+1, COLUMN()))</f>
        <v>44</v>
      </c>
      <c r="F5407" t="str" cm="1">
        <f t="array" aca="1" ref="F5407" ca="1">INDIRECT("Results!" &amp; ADDRESS(ROUNDUP((ROW()-1)/10,0)+1, COLUMN()))</f>
        <v>V9HostSPMDO344</v>
      </c>
      <c r="G5407">
        <f t="shared" ca="1" si="84"/>
        <v>70.760999999999996</v>
      </c>
    </row>
    <row r="5408" spans="1:7" x14ac:dyDescent="0.25">
      <c r="A5408" t="str" cm="1">
        <f t="array" aca="1" ref="A5408" ca="1">INDIRECT("Results!" &amp; ADDRESS(ROUNDUP((ROW()-1)/10,0)+1, COLUMN()))</f>
        <v>V9</v>
      </c>
      <c r="B5408" t="str" cm="1">
        <f t="array" aca="1" ref="B5408" ca="1">INDIRECT("Results!" &amp; ADDRESS(ROUNDUP((ROW()-1)/10,0)+1, COLUMN()))</f>
        <v>Host</v>
      </c>
      <c r="C5408" t="str" cm="1">
        <f t="array" aca="1" ref="C5408" ca="1">INDIRECT("Results!" &amp; ADDRESS(ROUNDUP((ROW()-1)/10,0)+1, COLUMN()))</f>
        <v>SPMD</v>
      </c>
      <c r="D5408" t="str" cm="1">
        <f t="array" aca="1" ref="D5408" ca="1">INDIRECT("Results!" &amp; ADDRESS(ROUNDUP((ROW()-1)/10,0)+1, COLUMN()))</f>
        <v>O3</v>
      </c>
      <c r="E5408" cm="1">
        <f t="array" aca="1" ref="E5408" ca="1">INDIRECT("Results!" &amp; ADDRESS(ROUNDUP((ROW()-1)/10,0)+1, COLUMN()))</f>
        <v>44</v>
      </c>
      <c r="F5408" t="str" cm="1">
        <f t="array" aca="1" ref="F5408" ca="1">INDIRECT("Results!" &amp; ADDRESS(ROUNDUP((ROW()-1)/10,0)+1, COLUMN()))</f>
        <v>V9HostSPMDO344</v>
      </c>
      <c r="G5408">
        <f t="shared" ca="1" si="84"/>
        <v>70.793999999999997</v>
      </c>
    </row>
    <row r="5409" spans="1:7" x14ac:dyDescent="0.25">
      <c r="A5409" t="str" cm="1">
        <f t="array" aca="1" ref="A5409" ca="1">INDIRECT("Results!" &amp; ADDRESS(ROUNDUP((ROW()-1)/10,0)+1, COLUMN()))</f>
        <v>V9</v>
      </c>
      <c r="B5409" t="str" cm="1">
        <f t="array" aca="1" ref="B5409" ca="1">INDIRECT("Results!" &amp; ADDRESS(ROUNDUP((ROW()-1)/10,0)+1, COLUMN()))</f>
        <v>Host</v>
      </c>
      <c r="C5409" t="str" cm="1">
        <f t="array" aca="1" ref="C5409" ca="1">INDIRECT("Results!" &amp; ADDRESS(ROUNDUP((ROW()-1)/10,0)+1, COLUMN()))</f>
        <v>SPMD</v>
      </c>
      <c r="D5409" t="str" cm="1">
        <f t="array" aca="1" ref="D5409" ca="1">INDIRECT("Results!" &amp; ADDRESS(ROUNDUP((ROW()-1)/10,0)+1, COLUMN()))</f>
        <v>O3</v>
      </c>
      <c r="E5409" cm="1">
        <f t="array" aca="1" ref="E5409" ca="1">INDIRECT("Results!" &amp; ADDRESS(ROUNDUP((ROW()-1)/10,0)+1, COLUMN()))</f>
        <v>44</v>
      </c>
      <c r="F5409" t="str" cm="1">
        <f t="array" aca="1" ref="F5409" ca="1">INDIRECT("Results!" &amp; ADDRESS(ROUNDUP((ROW()-1)/10,0)+1, COLUMN()))</f>
        <v>V9HostSPMDO344</v>
      </c>
      <c r="G5409">
        <f t="shared" ca="1" si="84"/>
        <v>70.853999999999999</v>
      </c>
    </row>
    <row r="5410" spans="1:7" x14ac:dyDescent="0.25">
      <c r="A5410" t="str" cm="1">
        <f t="array" aca="1" ref="A5410" ca="1">INDIRECT("Results!" &amp; ADDRESS(ROUNDUP((ROW()-1)/10,0)+1, COLUMN()))</f>
        <v>V9</v>
      </c>
      <c r="B5410" t="str" cm="1">
        <f t="array" aca="1" ref="B5410" ca="1">INDIRECT("Results!" &amp; ADDRESS(ROUNDUP((ROW()-1)/10,0)+1, COLUMN()))</f>
        <v>Host</v>
      </c>
      <c r="C5410" t="str" cm="1">
        <f t="array" aca="1" ref="C5410" ca="1">INDIRECT("Results!" &amp; ADDRESS(ROUNDUP((ROW()-1)/10,0)+1, COLUMN()))</f>
        <v>SPMD</v>
      </c>
      <c r="D5410" t="str" cm="1">
        <f t="array" aca="1" ref="D5410" ca="1">INDIRECT("Results!" &amp; ADDRESS(ROUNDUP((ROW()-1)/10,0)+1, COLUMN()))</f>
        <v>O3</v>
      </c>
      <c r="E5410" cm="1">
        <f t="array" aca="1" ref="E5410" ca="1">INDIRECT("Results!" &amp; ADDRESS(ROUNDUP((ROW()-1)/10,0)+1, COLUMN()))</f>
        <v>44</v>
      </c>
      <c r="F5410" t="str" cm="1">
        <f t="array" aca="1" ref="F5410" ca="1">INDIRECT("Results!" &amp; ADDRESS(ROUNDUP((ROW()-1)/10,0)+1, COLUMN()))</f>
        <v>V9HostSPMDO344</v>
      </c>
      <c r="G5410">
        <f t="shared" ca="1" si="84"/>
        <v>70.864999999999995</v>
      </c>
    </row>
    <row r="5411" spans="1:7" x14ac:dyDescent="0.25">
      <c r="A5411" t="str" cm="1">
        <f t="array" aca="1" ref="A5411" ca="1">INDIRECT("Results!" &amp; ADDRESS(ROUNDUP((ROW()-1)/10,0)+1, COLUMN()))</f>
        <v>V9</v>
      </c>
      <c r="B5411" t="str" cm="1">
        <f t="array" aca="1" ref="B5411" ca="1">INDIRECT("Results!" &amp; ADDRESS(ROUNDUP((ROW()-1)/10,0)+1, COLUMN()))</f>
        <v>Host</v>
      </c>
      <c r="C5411" t="str" cm="1">
        <f t="array" aca="1" ref="C5411" ca="1">INDIRECT("Results!" &amp; ADDRESS(ROUNDUP((ROW()-1)/10,0)+1, COLUMN()))</f>
        <v>SPMD</v>
      </c>
      <c r="D5411" t="str" cm="1">
        <f t="array" aca="1" ref="D5411" ca="1">INDIRECT("Results!" &amp; ADDRESS(ROUNDUP((ROW()-1)/10,0)+1, COLUMN()))</f>
        <v>O3</v>
      </c>
      <c r="E5411" cm="1">
        <f t="array" aca="1" ref="E5411" ca="1">INDIRECT("Results!" &amp; ADDRESS(ROUNDUP((ROW()-1)/10,0)+1, COLUMN()))</f>
        <v>44</v>
      </c>
      <c r="F5411" t="str" cm="1">
        <f t="array" aca="1" ref="F5411" ca="1">INDIRECT("Results!" &amp; ADDRESS(ROUNDUP((ROW()-1)/10,0)+1, COLUMN()))</f>
        <v>V9HostSPMDO344</v>
      </c>
      <c r="G5411">
        <f t="shared" ca="1" si="84"/>
        <v>70.876999999999995</v>
      </c>
    </row>
    <row r="5412" spans="1:7" x14ac:dyDescent="0.25">
      <c r="A5412" t="str" cm="1">
        <f t="array" aca="1" ref="A5412" ca="1">INDIRECT("Results!" &amp; ADDRESS(ROUNDUP((ROW()-1)/10,0)+1, COLUMN()))</f>
        <v>V9</v>
      </c>
      <c r="B5412" t="str" cm="1">
        <f t="array" aca="1" ref="B5412" ca="1">INDIRECT("Results!" &amp; ADDRESS(ROUNDUP((ROW()-1)/10,0)+1, COLUMN()))</f>
        <v>Host</v>
      </c>
      <c r="C5412" t="str" cm="1">
        <f t="array" aca="1" ref="C5412" ca="1">INDIRECT("Results!" &amp; ADDRESS(ROUNDUP((ROW()-1)/10,0)+1, COLUMN()))</f>
        <v>SPMD</v>
      </c>
      <c r="D5412" t="str" cm="1">
        <f t="array" aca="1" ref="D5412" ca="1">INDIRECT("Results!" &amp; ADDRESS(ROUNDUP((ROW()-1)/10,0)+1, COLUMN()))</f>
        <v>O3</v>
      </c>
      <c r="E5412" cm="1">
        <f t="array" aca="1" ref="E5412" ca="1">INDIRECT("Results!" &amp; ADDRESS(ROUNDUP((ROW()-1)/10,0)+1, COLUMN()))</f>
        <v>48</v>
      </c>
      <c r="F5412" t="str" cm="1">
        <f t="array" aca="1" ref="F5412" ca="1">INDIRECT("Results!" &amp; ADDRESS(ROUNDUP((ROW()-1)/10,0)+1, COLUMN()))</f>
        <v>V9HostSPMDO348</v>
      </c>
      <c r="G5412">
        <f t="shared" ca="1" si="84"/>
        <v>59.872999999999998</v>
      </c>
    </row>
    <row r="5413" spans="1:7" x14ac:dyDescent="0.25">
      <c r="A5413" t="str" cm="1">
        <f t="array" aca="1" ref="A5413" ca="1">INDIRECT("Results!" &amp; ADDRESS(ROUNDUP((ROW()-1)/10,0)+1, COLUMN()))</f>
        <v>V9</v>
      </c>
      <c r="B5413" t="str" cm="1">
        <f t="array" aca="1" ref="B5413" ca="1">INDIRECT("Results!" &amp; ADDRESS(ROUNDUP((ROW()-1)/10,0)+1, COLUMN()))</f>
        <v>Host</v>
      </c>
      <c r="C5413" t="str" cm="1">
        <f t="array" aca="1" ref="C5413" ca="1">INDIRECT("Results!" &amp; ADDRESS(ROUNDUP((ROW()-1)/10,0)+1, COLUMN()))</f>
        <v>SPMD</v>
      </c>
      <c r="D5413" t="str" cm="1">
        <f t="array" aca="1" ref="D5413" ca="1">INDIRECT("Results!" &amp; ADDRESS(ROUNDUP((ROW()-1)/10,0)+1, COLUMN()))</f>
        <v>O3</v>
      </c>
      <c r="E5413" cm="1">
        <f t="array" aca="1" ref="E5413" ca="1">INDIRECT("Results!" &amp; ADDRESS(ROUNDUP((ROW()-1)/10,0)+1, COLUMN()))</f>
        <v>48</v>
      </c>
      <c r="F5413" t="str" cm="1">
        <f t="array" aca="1" ref="F5413" ca="1">INDIRECT("Results!" &amp; ADDRESS(ROUNDUP((ROW()-1)/10,0)+1, COLUMN()))</f>
        <v>V9HostSPMDO348</v>
      </c>
      <c r="G5413">
        <f t="shared" ca="1" si="84"/>
        <v>59.914000000000001</v>
      </c>
    </row>
    <row r="5414" spans="1:7" x14ac:dyDescent="0.25">
      <c r="A5414" t="str" cm="1">
        <f t="array" aca="1" ref="A5414" ca="1">INDIRECT("Results!" &amp; ADDRESS(ROUNDUP((ROW()-1)/10,0)+1, COLUMN()))</f>
        <v>V9</v>
      </c>
      <c r="B5414" t="str" cm="1">
        <f t="array" aca="1" ref="B5414" ca="1">INDIRECT("Results!" &amp; ADDRESS(ROUNDUP((ROW()-1)/10,0)+1, COLUMN()))</f>
        <v>Host</v>
      </c>
      <c r="C5414" t="str" cm="1">
        <f t="array" aca="1" ref="C5414" ca="1">INDIRECT("Results!" &amp; ADDRESS(ROUNDUP((ROW()-1)/10,0)+1, COLUMN()))</f>
        <v>SPMD</v>
      </c>
      <c r="D5414" t="str" cm="1">
        <f t="array" aca="1" ref="D5414" ca="1">INDIRECT("Results!" &amp; ADDRESS(ROUNDUP((ROW()-1)/10,0)+1, COLUMN()))</f>
        <v>O3</v>
      </c>
      <c r="E5414" cm="1">
        <f t="array" aca="1" ref="E5414" ca="1">INDIRECT("Results!" &amp; ADDRESS(ROUNDUP((ROW()-1)/10,0)+1, COLUMN()))</f>
        <v>48</v>
      </c>
      <c r="F5414" t="str" cm="1">
        <f t="array" aca="1" ref="F5414" ca="1">INDIRECT("Results!" &amp; ADDRESS(ROUNDUP((ROW()-1)/10,0)+1, COLUMN()))</f>
        <v>V9HostSPMDO348</v>
      </c>
      <c r="G5414">
        <f t="shared" ca="1" si="84"/>
        <v>59.973999999999997</v>
      </c>
    </row>
    <row r="5415" spans="1:7" x14ac:dyDescent="0.25">
      <c r="A5415" t="str" cm="1">
        <f t="array" aca="1" ref="A5415" ca="1">INDIRECT("Results!" &amp; ADDRESS(ROUNDUP((ROW()-1)/10,0)+1, COLUMN()))</f>
        <v>V9</v>
      </c>
      <c r="B5415" t="str" cm="1">
        <f t="array" aca="1" ref="B5415" ca="1">INDIRECT("Results!" &amp; ADDRESS(ROUNDUP((ROW()-1)/10,0)+1, COLUMN()))</f>
        <v>Host</v>
      </c>
      <c r="C5415" t="str" cm="1">
        <f t="array" aca="1" ref="C5415" ca="1">INDIRECT("Results!" &amp; ADDRESS(ROUNDUP((ROW()-1)/10,0)+1, COLUMN()))</f>
        <v>SPMD</v>
      </c>
      <c r="D5415" t="str" cm="1">
        <f t="array" aca="1" ref="D5415" ca="1">INDIRECT("Results!" &amp; ADDRESS(ROUNDUP((ROW()-1)/10,0)+1, COLUMN()))</f>
        <v>O3</v>
      </c>
      <c r="E5415" cm="1">
        <f t="array" aca="1" ref="E5415" ca="1">INDIRECT("Results!" &amp; ADDRESS(ROUNDUP((ROW()-1)/10,0)+1, COLUMN()))</f>
        <v>48</v>
      </c>
      <c r="F5415" t="str" cm="1">
        <f t="array" aca="1" ref="F5415" ca="1">INDIRECT("Results!" &amp; ADDRESS(ROUNDUP((ROW()-1)/10,0)+1, COLUMN()))</f>
        <v>V9HostSPMDO348</v>
      </c>
      <c r="G5415">
        <f t="shared" ca="1" si="84"/>
        <v>59.997</v>
      </c>
    </row>
    <row r="5416" spans="1:7" x14ac:dyDescent="0.25">
      <c r="A5416" t="str" cm="1">
        <f t="array" aca="1" ref="A5416" ca="1">INDIRECT("Results!" &amp; ADDRESS(ROUNDUP((ROW()-1)/10,0)+1, COLUMN()))</f>
        <v>V9</v>
      </c>
      <c r="B5416" t="str" cm="1">
        <f t="array" aca="1" ref="B5416" ca="1">INDIRECT("Results!" &amp; ADDRESS(ROUNDUP((ROW()-1)/10,0)+1, COLUMN()))</f>
        <v>Host</v>
      </c>
      <c r="C5416" t="str" cm="1">
        <f t="array" aca="1" ref="C5416" ca="1">INDIRECT("Results!" &amp; ADDRESS(ROUNDUP((ROW()-1)/10,0)+1, COLUMN()))</f>
        <v>SPMD</v>
      </c>
      <c r="D5416" t="str" cm="1">
        <f t="array" aca="1" ref="D5416" ca="1">INDIRECT("Results!" &amp; ADDRESS(ROUNDUP((ROW()-1)/10,0)+1, COLUMN()))</f>
        <v>O3</v>
      </c>
      <c r="E5416" cm="1">
        <f t="array" aca="1" ref="E5416" ca="1">INDIRECT("Results!" &amp; ADDRESS(ROUNDUP((ROW()-1)/10,0)+1, COLUMN()))</f>
        <v>48</v>
      </c>
      <c r="F5416" t="str" cm="1">
        <f t="array" aca="1" ref="F5416" ca="1">INDIRECT("Results!" &amp; ADDRESS(ROUNDUP((ROW()-1)/10,0)+1, COLUMN()))</f>
        <v>V9HostSPMDO348</v>
      </c>
      <c r="G5416">
        <f t="shared" ca="1" si="84"/>
        <v>60.006</v>
      </c>
    </row>
    <row r="5417" spans="1:7" x14ac:dyDescent="0.25">
      <c r="A5417" t="str" cm="1">
        <f t="array" aca="1" ref="A5417" ca="1">INDIRECT("Results!" &amp; ADDRESS(ROUNDUP((ROW()-1)/10,0)+1, COLUMN()))</f>
        <v>V9</v>
      </c>
      <c r="B5417" t="str" cm="1">
        <f t="array" aca="1" ref="B5417" ca="1">INDIRECT("Results!" &amp; ADDRESS(ROUNDUP((ROW()-1)/10,0)+1, COLUMN()))</f>
        <v>Host</v>
      </c>
      <c r="C5417" t="str" cm="1">
        <f t="array" aca="1" ref="C5417" ca="1">INDIRECT("Results!" &amp; ADDRESS(ROUNDUP((ROW()-1)/10,0)+1, COLUMN()))</f>
        <v>SPMD</v>
      </c>
      <c r="D5417" t="str" cm="1">
        <f t="array" aca="1" ref="D5417" ca="1">INDIRECT("Results!" &amp; ADDRESS(ROUNDUP((ROW()-1)/10,0)+1, COLUMN()))</f>
        <v>O3</v>
      </c>
      <c r="E5417" cm="1">
        <f t="array" aca="1" ref="E5417" ca="1">INDIRECT("Results!" &amp; ADDRESS(ROUNDUP((ROW()-1)/10,0)+1, COLUMN()))</f>
        <v>48</v>
      </c>
      <c r="F5417" t="str" cm="1">
        <f t="array" aca="1" ref="F5417" ca="1">INDIRECT("Results!" &amp; ADDRESS(ROUNDUP((ROW()-1)/10,0)+1, COLUMN()))</f>
        <v>V9HostSPMDO348</v>
      </c>
      <c r="G5417">
        <f t="shared" ca="1" si="84"/>
        <v>60.018000000000001</v>
      </c>
    </row>
    <row r="5418" spans="1:7" x14ac:dyDescent="0.25">
      <c r="A5418" t="str" cm="1">
        <f t="array" aca="1" ref="A5418" ca="1">INDIRECT("Results!" &amp; ADDRESS(ROUNDUP((ROW()-1)/10,0)+1, COLUMN()))</f>
        <v>V9</v>
      </c>
      <c r="B5418" t="str" cm="1">
        <f t="array" aca="1" ref="B5418" ca="1">INDIRECT("Results!" &amp; ADDRESS(ROUNDUP((ROW()-1)/10,0)+1, COLUMN()))</f>
        <v>Host</v>
      </c>
      <c r="C5418" t="str" cm="1">
        <f t="array" aca="1" ref="C5418" ca="1">INDIRECT("Results!" &amp; ADDRESS(ROUNDUP((ROW()-1)/10,0)+1, COLUMN()))</f>
        <v>SPMD</v>
      </c>
      <c r="D5418" t="str" cm="1">
        <f t="array" aca="1" ref="D5418" ca="1">INDIRECT("Results!" &amp; ADDRESS(ROUNDUP((ROW()-1)/10,0)+1, COLUMN()))</f>
        <v>O3</v>
      </c>
      <c r="E5418" cm="1">
        <f t="array" aca="1" ref="E5418" ca="1">INDIRECT("Results!" &amp; ADDRESS(ROUNDUP((ROW()-1)/10,0)+1, COLUMN()))</f>
        <v>48</v>
      </c>
      <c r="F5418" t="str" cm="1">
        <f t="array" aca="1" ref="F5418" ca="1">INDIRECT("Results!" &amp; ADDRESS(ROUNDUP((ROW()-1)/10,0)+1, COLUMN()))</f>
        <v>V9HostSPMDO348</v>
      </c>
      <c r="G5418">
        <f t="shared" ca="1" si="84"/>
        <v>60.075000000000003</v>
      </c>
    </row>
    <row r="5419" spans="1:7" x14ac:dyDescent="0.25">
      <c r="A5419" t="str" cm="1">
        <f t="array" aca="1" ref="A5419" ca="1">INDIRECT("Results!" &amp; ADDRESS(ROUNDUP((ROW()-1)/10,0)+1, COLUMN()))</f>
        <v>V9</v>
      </c>
      <c r="B5419" t="str" cm="1">
        <f t="array" aca="1" ref="B5419" ca="1">INDIRECT("Results!" &amp; ADDRESS(ROUNDUP((ROW()-1)/10,0)+1, COLUMN()))</f>
        <v>Host</v>
      </c>
      <c r="C5419" t="str" cm="1">
        <f t="array" aca="1" ref="C5419" ca="1">INDIRECT("Results!" &amp; ADDRESS(ROUNDUP((ROW()-1)/10,0)+1, COLUMN()))</f>
        <v>SPMD</v>
      </c>
      <c r="D5419" t="str" cm="1">
        <f t="array" aca="1" ref="D5419" ca="1">INDIRECT("Results!" &amp; ADDRESS(ROUNDUP((ROW()-1)/10,0)+1, COLUMN()))</f>
        <v>O3</v>
      </c>
      <c r="E5419" cm="1">
        <f t="array" aca="1" ref="E5419" ca="1">INDIRECT("Results!" &amp; ADDRESS(ROUNDUP((ROW()-1)/10,0)+1, COLUMN()))</f>
        <v>48</v>
      </c>
      <c r="F5419" t="str" cm="1">
        <f t="array" aca="1" ref="F5419" ca="1">INDIRECT("Results!" &amp; ADDRESS(ROUNDUP((ROW()-1)/10,0)+1, COLUMN()))</f>
        <v>V9HostSPMDO348</v>
      </c>
      <c r="G5419">
        <f t="shared" ca="1" si="84"/>
        <v>60.15</v>
      </c>
    </row>
    <row r="5420" spans="1:7" x14ac:dyDescent="0.25">
      <c r="A5420" t="str" cm="1">
        <f t="array" aca="1" ref="A5420" ca="1">INDIRECT("Results!" &amp; ADDRESS(ROUNDUP((ROW()-1)/10,0)+1, COLUMN()))</f>
        <v>V9</v>
      </c>
      <c r="B5420" t="str" cm="1">
        <f t="array" aca="1" ref="B5420" ca="1">INDIRECT("Results!" &amp; ADDRESS(ROUNDUP((ROW()-1)/10,0)+1, COLUMN()))</f>
        <v>Host</v>
      </c>
      <c r="C5420" t="str" cm="1">
        <f t="array" aca="1" ref="C5420" ca="1">INDIRECT("Results!" &amp; ADDRESS(ROUNDUP((ROW()-1)/10,0)+1, COLUMN()))</f>
        <v>SPMD</v>
      </c>
      <c r="D5420" t="str" cm="1">
        <f t="array" aca="1" ref="D5420" ca="1">INDIRECT("Results!" &amp; ADDRESS(ROUNDUP((ROW()-1)/10,0)+1, COLUMN()))</f>
        <v>O3</v>
      </c>
      <c r="E5420" cm="1">
        <f t="array" aca="1" ref="E5420" ca="1">INDIRECT("Results!" &amp; ADDRESS(ROUNDUP((ROW()-1)/10,0)+1, COLUMN()))</f>
        <v>48</v>
      </c>
      <c r="F5420" t="str" cm="1">
        <f t="array" aca="1" ref="F5420" ca="1">INDIRECT("Results!" &amp; ADDRESS(ROUNDUP((ROW()-1)/10,0)+1, COLUMN()))</f>
        <v>V9HostSPMDO348</v>
      </c>
      <c r="G5420">
        <f t="shared" ca="1" si="84"/>
        <v>60.192999999999998</v>
      </c>
    </row>
    <row r="5421" spans="1:7" x14ac:dyDescent="0.25">
      <c r="A5421" t="str" cm="1">
        <f t="array" aca="1" ref="A5421" ca="1">INDIRECT("Results!" &amp; ADDRESS(ROUNDUP((ROW()-1)/10,0)+1, COLUMN()))</f>
        <v>V9</v>
      </c>
      <c r="B5421" t="str" cm="1">
        <f t="array" aca="1" ref="B5421" ca="1">INDIRECT("Results!" &amp; ADDRESS(ROUNDUP((ROW()-1)/10,0)+1, COLUMN()))</f>
        <v>Host</v>
      </c>
      <c r="C5421" t="str" cm="1">
        <f t="array" aca="1" ref="C5421" ca="1">INDIRECT("Results!" &amp; ADDRESS(ROUNDUP((ROW()-1)/10,0)+1, COLUMN()))</f>
        <v>SPMD</v>
      </c>
      <c r="D5421" t="str" cm="1">
        <f t="array" aca="1" ref="D5421" ca="1">INDIRECT("Results!" &amp; ADDRESS(ROUNDUP((ROW()-1)/10,0)+1, COLUMN()))</f>
        <v>O3</v>
      </c>
      <c r="E5421" cm="1">
        <f t="array" aca="1" ref="E5421" ca="1">INDIRECT("Results!" &amp; ADDRESS(ROUNDUP((ROW()-1)/10,0)+1, COLUMN()))</f>
        <v>48</v>
      </c>
      <c r="F5421" t="str" cm="1">
        <f t="array" aca="1" ref="F5421" ca="1">INDIRECT("Results!" &amp; ADDRESS(ROUNDUP((ROW()-1)/10,0)+1, COLUMN()))</f>
        <v>V9HostSPMDO348</v>
      </c>
      <c r="G5421">
        <f t="shared" ca="1" si="84"/>
        <v>60.746000000000002</v>
      </c>
    </row>
    <row r="5422" spans="1:7" x14ac:dyDescent="0.25">
      <c r="A5422" t="str" cm="1">
        <f t="array" aca="1" ref="A5422" ca="1">INDIRECT("Results!" &amp; ADDRESS(ROUNDUP((ROW()-1)/10,0)+1, COLUMN()))</f>
        <v>V9</v>
      </c>
      <c r="B5422" t="str" cm="1">
        <f t="array" aca="1" ref="B5422" ca="1">INDIRECT("Results!" &amp; ADDRESS(ROUNDUP((ROW()-1)/10,0)+1, COLUMN()))</f>
        <v>Host</v>
      </c>
      <c r="C5422" t="str" cm="1">
        <f t="array" aca="1" ref="C5422" ca="1">INDIRECT("Results!" &amp; ADDRESS(ROUNDUP((ROW()-1)/10,0)+1, COLUMN()))</f>
        <v>SPMD</v>
      </c>
      <c r="D5422" t="str" cm="1">
        <f t="array" aca="1" ref="D5422" ca="1">INDIRECT("Results!" &amp; ADDRESS(ROUNDUP((ROW()-1)/10,0)+1, COLUMN()))</f>
        <v>O3</v>
      </c>
      <c r="E5422" cm="1">
        <f t="array" aca="1" ref="E5422" ca="1">INDIRECT("Results!" &amp; ADDRESS(ROUNDUP((ROW()-1)/10,0)+1, COLUMN()))</f>
        <v>52</v>
      </c>
      <c r="F5422" t="str" cm="1">
        <f t="array" aca="1" ref="F5422" ca="1">INDIRECT("Results!" &amp; ADDRESS(ROUNDUP((ROW()-1)/10,0)+1, COLUMN()))</f>
        <v>V9HostSPMDO352</v>
      </c>
      <c r="G5422">
        <f t="shared" ca="1" si="84"/>
        <v>62.085999999999999</v>
      </c>
    </row>
    <row r="5423" spans="1:7" x14ac:dyDescent="0.25">
      <c r="A5423" t="str" cm="1">
        <f t="array" aca="1" ref="A5423" ca="1">INDIRECT("Results!" &amp; ADDRESS(ROUNDUP((ROW()-1)/10,0)+1, COLUMN()))</f>
        <v>V9</v>
      </c>
      <c r="B5423" t="str" cm="1">
        <f t="array" aca="1" ref="B5423" ca="1">INDIRECT("Results!" &amp; ADDRESS(ROUNDUP((ROW()-1)/10,0)+1, COLUMN()))</f>
        <v>Host</v>
      </c>
      <c r="C5423" t="str" cm="1">
        <f t="array" aca="1" ref="C5423" ca="1">INDIRECT("Results!" &amp; ADDRESS(ROUNDUP((ROW()-1)/10,0)+1, COLUMN()))</f>
        <v>SPMD</v>
      </c>
      <c r="D5423" t="str" cm="1">
        <f t="array" aca="1" ref="D5423" ca="1">INDIRECT("Results!" &amp; ADDRESS(ROUNDUP((ROW()-1)/10,0)+1, COLUMN()))</f>
        <v>O3</v>
      </c>
      <c r="E5423" cm="1">
        <f t="array" aca="1" ref="E5423" ca="1">INDIRECT("Results!" &amp; ADDRESS(ROUNDUP((ROW()-1)/10,0)+1, COLUMN()))</f>
        <v>52</v>
      </c>
      <c r="F5423" t="str" cm="1">
        <f t="array" aca="1" ref="F5423" ca="1">INDIRECT("Results!" &amp; ADDRESS(ROUNDUP((ROW()-1)/10,0)+1, COLUMN()))</f>
        <v>V9HostSPMDO352</v>
      </c>
      <c r="G5423">
        <f t="shared" ca="1" si="84"/>
        <v>62.161999999999999</v>
      </c>
    </row>
    <row r="5424" spans="1:7" x14ac:dyDescent="0.25">
      <c r="A5424" t="str" cm="1">
        <f t="array" aca="1" ref="A5424" ca="1">INDIRECT("Results!" &amp; ADDRESS(ROUNDUP((ROW()-1)/10,0)+1, COLUMN()))</f>
        <v>V9</v>
      </c>
      <c r="B5424" t="str" cm="1">
        <f t="array" aca="1" ref="B5424" ca="1">INDIRECT("Results!" &amp; ADDRESS(ROUNDUP((ROW()-1)/10,0)+1, COLUMN()))</f>
        <v>Host</v>
      </c>
      <c r="C5424" t="str" cm="1">
        <f t="array" aca="1" ref="C5424" ca="1">INDIRECT("Results!" &amp; ADDRESS(ROUNDUP((ROW()-1)/10,0)+1, COLUMN()))</f>
        <v>SPMD</v>
      </c>
      <c r="D5424" t="str" cm="1">
        <f t="array" aca="1" ref="D5424" ca="1">INDIRECT("Results!" &amp; ADDRESS(ROUNDUP((ROW()-1)/10,0)+1, COLUMN()))</f>
        <v>O3</v>
      </c>
      <c r="E5424" cm="1">
        <f t="array" aca="1" ref="E5424" ca="1">INDIRECT("Results!" &amp; ADDRESS(ROUNDUP((ROW()-1)/10,0)+1, COLUMN()))</f>
        <v>52</v>
      </c>
      <c r="F5424" t="str" cm="1">
        <f t="array" aca="1" ref="F5424" ca="1">INDIRECT("Results!" &amp; ADDRESS(ROUNDUP((ROW()-1)/10,0)+1, COLUMN()))</f>
        <v>V9HostSPMDO352</v>
      </c>
      <c r="G5424">
        <f t="shared" ca="1" si="84"/>
        <v>62.161999999999999</v>
      </c>
    </row>
    <row r="5425" spans="1:7" x14ac:dyDescent="0.25">
      <c r="A5425" t="str" cm="1">
        <f t="array" aca="1" ref="A5425" ca="1">INDIRECT("Results!" &amp; ADDRESS(ROUNDUP((ROW()-1)/10,0)+1, COLUMN()))</f>
        <v>V9</v>
      </c>
      <c r="B5425" t="str" cm="1">
        <f t="array" aca="1" ref="B5425" ca="1">INDIRECT("Results!" &amp; ADDRESS(ROUNDUP((ROW()-1)/10,0)+1, COLUMN()))</f>
        <v>Host</v>
      </c>
      <c r="C5425" t="str" cm="1">
        <f t="array" aca="1" ref="C5425" ca="1">INDIRECT("Results!" &amp; ADDRESS(ROUNDUP((ROW()-1)/10,0)+1, COLUMN()))</f>
        <v>SPMD</v>
      </c>
      <c r="D5425" t="str" cm="1">
        <f t="array" aca="1" ref="D5425" ca="1">INDIRECT("Results!" &amp; ADDRESS(ROUNDUP((ROW()-1)/10,0)+1, COLUMN()))</f>
        <v>O3</v>
      </c>
      <c r="E5425" cm="1">
        <f t="array" aca="1" ref="E5425" ca="1">INDIRECT("Results!" &amp; ADDRESS(ROUNDUP((ROW()-1)/10,0)+1, COLUMN()))</f>
        <v>52</v>
      </c>
      <c r="F5425" t="str" cm="1">
        <f t="array" aca="1" ref="F5425" ca="1">INDIRECT("Results!" &amp; ADDRESS(ROUNDUP((ROW()-1)/10,0)+1, COLUMN()))</f>
        <v>V9HostSPMDO352</v>
      </c>
      <c r="G5425">
        <f t="shared" ca="1" si="84"/>
        <v>62.194000000000003</v>
      </c>
    </row>
    <row r="5426" spans="1:7" x14ac:dyDescent="0.25">
      <c r="A5426" t="str" cm="1">
        <f t="array" aca="1" ref="A5426" ca="1">INDIRECT("Results!" &amp; ADDRESS(ROUNDUP((ROW()-1)/10,0)+1, COLUMN()))</f>
        <v>V9</v>
      </c>
      <c r="B5426" t="str" cm="1">
        <f t="array" aca="1" ref="B5426" ca="1">INDIRECT("Results!" &amp; ADDRESS(ROUNDUP((ROW()-1)/10,0)+1, COLUMN()))</f>
        <v>Host</v>
      </c>
      <c r="C5426" t="str" cm="1">
        <f t="array" aca="1" ref="C5426" ca="1">INDIRECT("Results!" &amp; ADDRESS(ROUNDUP((ROW()-1)/10,0)+1, COLUMN()))</f>
        <v>SPMD</v>
      </c>
      <c r="D5426" t="str" cm="1">
        <f t="array" aca="1" ref="D5426" ca="1">INDIRECT("Results!" &amp; ADDRESS(ROUNDUP((ROW()-1)/10,0)+1, COLUMN()))</f>
        <v>O3</v>
      </c>
      <c r="E5426" cm="1">
        <f t="array" aca="1" ref="E5426" ca="1">INDIRECT("Results!" &amp; ADDRESS(ROUNDUP((ROW()-1)/10,0)+1, COLUMN()))</f>
        <v>52</v>
      </c>
      <c r="F5426" t="str" cm="1">
        <f t="array" aca="1" ref="F5426" ca="1">INDIRECT("Results!" &amp; ADDRESS(ROUNDUP((ROW()-1)/10,0)+1, COLUMN()))</f>
        <v>V9HostSPMDO352</v>
      </c>
      <c r="G5426">
        <f t="shared" ca="1" si="84"/>
        <v>62.198</v>
      </c>
    </row>
    <row r="5427" spans="1:7" x14ac:dyDescent="0.25">
      <c r="A5427" t="str" cm="1">
        <f t="array" aca="1" ref="A5427" ca="1">INDIRECT("Results!" &amp; ADDRESS(ROUNDUP((ROW()-1)/10,0)+1, COLUMN()))</f>
        <v>V9</v>
      </c>
      <c r="B5427" t="str" cm="1">
        <f t="array" aca="1" ref="B5427" ca="1">INDIRECT("Results!" &amp; ADDRESS(ROUNDUP((ROW()-1)/10,0)+1, COLUMN()))</f>
        <v>Host</v>
      </c>
      <c r="C5427" t="str" cm="1">
        <f t="array" aca="1" ref="C5427" ca="1">INDIRECT("Results!" &amp; ADDRESS(ROUNDUP((ROW()-1)/10,0)+1, COLUMN()))</f>
        <v>SPMD</v>
      </c>
      <c r="D5427" t="str" cm="1">
        <f t="array" aca="1" ref="D5427" ca="1">INDIRECT("Results!" &amp; ADDRESS(ROUNDUP((ROW()-1)/10,0)+1, COLUMN()))</f>
        <v>O3</v>
      </c>
      <c r="E5427" cm="1">
        <f t="array" aca="1" ref="E5427" ca="1">INDIRECT("Results!" &amp; ADDRESS(ROUNDUP((ROW()-1)/10,0)+1, COLUMN()))</f>
        <v>52</v>
      </c>
      <c r="F5427" t="str" cm="1">
        <f t="array" aca="1" ref="F5427" ca="1">INDIRECT("Results!" &amp; ADDRESS(ROUNDUP((ROW()-1)/10,0)+1, COLUMN()))</f>
        <v>V9HostSPMDO352</v>
      </c>
      <c r="G5427">
        <f t="shared" ca="1" si="84"/>
        <v>62.27</v>
      </c>
    </row>
    <row r="5428" spans="1:7" x14ac:dyDescent="0.25">
      <c r="A5428" t="str" cm="1">
        <f t="array" aca="1" ref="A5428" ca="1">INDIRECT("Results!" &amp; ADDRESS(ROUNDUP((ROW()-1)/10,0)+1, COLUMN()))</f>
        <v>V9</v>
      </c>
      <c r="B5428" t="str" cm="1">
        <f t="array" aca="1" ref="B5428" ca="1">INDIRECT("Results!" &amp; ADDRESS(ROUNDUP((ROW()-1)/10,0)+1, COLUMN()))</f>
        <v>Host</v>
      </c>
      <c r="C5428" t="str" cm="1">
        <f t="array" aca="1" ref="C5428" ca="1">INDIRECT("Results!" &amp; ADDRESS(ROUNDUP((ROW()-1)/10,0)+1, COLUMN()))</f>
        <v>SPMD</v>
      </c>
      <c r="D5428" t="str" cm="1">
        <f t="array" aca="1" ref="D5428" ca="1">INDIRECT("Results!" &amp; ADDRESS(ROUNDUP((ROW()-1)/10,0)+1, COLUMN()))</f>
        <v>O3</v>
      </c>
      <c r="E5428" cm="1">
        <f t="array" aca="1" ref="E5428" ca="1">INDIRECT("Results!" &amp; ADDRESS(ROUNDUP((ROW()-1)/10,0)+1, COLUMN()))</f>
        <v>52</v>
      </c>
      <c r="F5428" t="str" cm="1">
        <f t="array" aca="1" ref="F5428" ca="1">INDIRECT("Results!" &amp; ADDRESS(ROUNDUP((ROW()-1)/10,0)+1, COLUMN()))</f>
        <v>V9HostSPMDO352</v>
      </c>
      <c r="G5428">
        <f t="shared" ca="1" si="84"/>
        <v>62.346000000000004</v>
      </c>
    </row>
    <row r="5429" spans="1:7" x14ac:dyDescent="0.25">
      <c r="A5429" t="str" cm="1">
        <f t="array" aca="1" ref="A5429" ca="1">INDIRECT("Results!" &amp; ADDRESS(ROUNDUP((ROW()-1)/10,0)+1, COLUMN()))</f>
        <v>V9</v>
      </c>
      <c r="B5429" t="str" cm="1">
        <f t="array" aca="1" ref="B5429" ca="1">INDIRECT("Results!" &amp; ADDRESS(ROUNDUP((ROW()-1)/10,0)+1, COLUMN()))</f>
        <v>Host</v>
      </c>
      <c r="C5429" t="str" cm="1">
        <f t="array" aca="1" ref="C5429" ca="1">INDIRECT("Results!" &amp; ADDRESS(ROUNDUP((ROW()-1)/10,0)+1, COLUMN()))</f>
        <v>SPMD</v>
      </c>
      <c r="D5429" t="str" cm="1">
        <f t="array" aca="1" ref="D5429" ca="1">INDIRECT("Results!" &amp; ADDRESS(ROUNDUP((ROW()-1)/10,0)+1, COLUMN()))</f>
        <v>O3</v>
      </c>
      <c r="E5429" cm="1">
        <f t="array" aca="1" ref="E5429" ca="1">INDIRECT("Results!" &amp; ADDRESS(ROUNDUP((ROW()-1)/10,0)+1, COLUMN()))</f>
        <v>52</v>
      </c>
      <c r="F5429" t="str" cm="1">
        <f t="array" aca="1" ref="F5429" ca="1">INDIRECT("Results!" &amp; ADDRESS(ROUNDUP((ROW()-1)/10,0)+1, COLUMN()))</f>
        <v>V9HostSPMDO352</v>
      </c>
      <c r="G5429">
        <f t="shared" ca="1" si="84"/>
        <v>62.360999999999997</v>
      </c>
    </row>
    <row r="5430" spans="1:7" x14ac:dyDescent="0.25">
      <c r="A5430" t="str" cm="1">
        <f t="array" aca="1" ref="A5430" ca="1">INDIRECT("Results!" &amp; ADDRESS(ROUNDUP((ROW()-1)/10,0)+1, COLUMN()))</f>
        <v>V9</v>
      </c>
      <c r="B5430" t="str" cm="1">
        <f t="array" aca="1" ref="B5430" ca="1">INDIRECT("Results!" &amp; ADDRESS(ROUNDUP((ROW()-1)/10,0)+1, COLUMN()))</f>
        <v>Host</v>
      </c>
      <c r="C5430" t="str" cm="1">
        <f t="array" aca="1" ref="C5430" ca="1">INDIRECT("Results!" &amp; ADDRESS(ROUNDUP((ROW()-1)/10,0)+1, COLUMN()))</f>
        <v>SPMD</v>
      </c>
      <c r="D5430" t="str" cm="1">
        <f t="array" aca="1" ref="D5430" ca="1">INDIRECT("Results!" &amp; ADDRESS(ROUNDUP((ROW()-1)/10,0)+1, COLUMN()))</f>
        <v>O3</v>
      </c>
      <c r="E5430" cm="1">
        <f t="array" aca="1" ref="E5430" ca="1">INDIRECT("Results!" &amp; ADDRESS(ROUNDUP((ROW()-1)/10,0)+1, COLUMN()))</f>
        <v>52</v>
      </c>
      <c r="F5430" t="str" cm="1">
        <f t="array" aca="1" ref="F5430" ca="1">INDIRECT("Results!" &amp; ADDRESS(ROUNDUP((ROW()-1)/10,0)+1, COLUMN()))</f>
        <v>V9HostSPMDO352</v>
      </c>
      <c r="G5430">
        <f t="shared" ca="1" si="84"/>
        <v>62.396999999999998</v>
      </c>
    </row>
    <row r="5431" spans="1:7" x14ac:dyDescent="0.25">
      <c r="A5431" t="str" cm="1">
        <f t="array" aca="1" ref="A5431" ca="1">INDIRECT("Results!" &amp; ADDRESS(ROUNDUP((ROW()-1)/10,0)+1, COLUMN()))</f>
        <v>V9</v>
      </c>
      <c r="B5431" t="str" cm="1">
        <f t="array" aca="1" ref="B5431" ca="1">INDIRECT("Results!" &amp; ADDRESS(ROUNDUP((ROW()-1)/10,0)+1, COLUMN()))</f>
        <v>Host</v>
      </c>
      <c r="C5431" t="str" cm="1">
        <f t="array" aca="1" ref="C5431" ca="1">INDIRECT("Results!" &amp; ADDRESS(ROUNDUP((ROW()-1)/10,0)+1, COLUMN()))</f>
        <v>SPMD</v>
      </c>
      <c r="D5431" t="str" cm="1">
        <f t="array" aca="1" ref="D5431" ca="1">INDIRECT("Results!" &amp; ADDRESS(ROUNDUP((ROW()-1)/10,0)+1, COLUMN()))</f>
        <v>O3</v>
      </c>
      <c r="E5431" cm="1">
        <f t="array" aca="1" ref="E5431" ca="1">INDIRECT("Results!" &amp; ADDRESS(ROUNDUP((ROW()-1)/10,0)+1, COLUMN()))</f>
        <v>52</v>
      </c>
      <c r="F5431" t="str" cm="1">
        <f t="array" aca="1" ref="F5431" ca="1">INDIRECT("Results!" &amp; ADDRESS(ROUNDUP((ROW()-1)/10,0)+1, COLUMN()))</f>
        <v>V9HostSPMDO352</v>
      </c>
      <c r="G5431">
        <f t="shared" ca="1" si="84"/>
        <v>62.457999999999998</v>
      </c>
    </row>
    <row r="5432" spans="1:7" x14ac:dyDescent="0.25">
      <c r="A5432" t="str" cm="1">
        <f t="array" aca="1" ref="A5432" ca="1">INDIRECT("Results!" &amp; ADDRESS(ROUNDUP((ROW()-1)/10,0)+1, COLUMN()))</f>
        <v>V9</v>
      </c>
      <c r="B5432" t="str" cm="1">
        <f t="array" aca="1" ref="B5432" ca="1">INDIRECT("Results!" &amp; ADDRESS(ROUNDUP((ROW()-1)/10,0)+1, COLUMN()))</f>
        <v>Host</v>
      </c>
      <c r="C5432" t="str" cm="1">
        <f t="array" aca="1" ref="C5432" ca="1">INDIRECT("Results!" &amp; ADDRESS(ROUNDUP((ROW()-1)/10,0)+1, COLUMN()))</f>
        <v>SPMD</v>
      </c>
      <c r="D5432" t="str" cm="1">
        <f t="array" aca="1" ref="D5432" ca="1">INDIRECT("Results!" &amp; ADDRESS(ROUNDUP((ROW()-1)/10,0)+1, COLUMN()))</f>
        <v>O3</v>
      </c>
      <c r="E5432" cm="1">
        <f t="array" aca="1" ref="E5432" ca="1">INDIRECT("Results!" &amp; ADDRESS(ROUNDUP((ROW()-1)/10,0)+1, COLUMN()))</f>
        <v>56</v>
      </c>
      <c r="F5432" t="str" cm="1">
        <f t="array" aca="1" ref="F5432" ca="1">INDIRECT("Results!" &amp; ADDRESS(ROUNDUP((ROW()-1)/10,0)+1, COLUMN()))</f>
        <v>V9HostSPMDO356</v>
      </c>
      <c r="G5432">
        <f t="shared" ca="1" si="84"/>
        <v>51.929000000000002</v>
      </c>
    </row>
    <row r="5433" spans="1:7" x14ac:dyDescent="0.25">
      <c r="A5433" t="str" cm="1">
        <f t="array" aca="1" ref="A5433" ca="1">INDIRECT("Results!" &amp; ADDRESS(ROUNDUP((ROW()-1)/10,0)+1, COLUMN()))</f>
        <v>V9</v>
      </c>
      <c r="B5433" t="str" cm="1">
        <f t="array" aca="1" ref="B5433" ca="1">INDIRECT("Results!" &amp; ADDRESS(ROUNDUP((ROW()-1)/10,0)+1, COLUMN()))</f>
        <v>Host</v>
      </c>
      <c r="C5433" t="str" cm="1">
        <f t="array" aca="1" ref="C5433" ca="1">INDIRECT("Results!" &amp; ADDRESS(ROUNDUP((ROW()-1)/10,0)+1, COLUMN()))</f>
        <v>SPMD</v>
      </c>
      <c r="D5433" t="str" cm="1">
        <f t="array" aca="1" ref="D5433" ca="1">INDIRECT("Results!" &amp; ADDRESS(ROUNDUP((ROW()-1)/10,0)+1, COLUMN()))</f>
        <v>O3</v>
      </c>
      <c r="E5433" cm="1">
        <f t="array" aca="1" ref="E5433" ca="1">INDIRECT("Results!" &amp; ADDRESS(ROUNDUP((ROW()-1)/10,0)+1, COLUMN()))</f>
        <v>56</v>
      </c>
      <c r="F5433" t="str" cm="1">
        <f t="array" aca="1" ref="F5433" ca="1">INDIRECT("Results!" &amp; ADDRESS(ROUNDUP((ROW()-1)/10,0)+1, COLUMN()))</f>
        <v>V9HostSPMDO356</v>
      </c>
      <c r="G5433">
        <f t="shared" ca="1" si="84"/>
        <v>51.978000000000002</v>
      </c>
    </row>
    <row r="5434" spans="1:7" x14ac:dyDescent="0.25">
      <c r="A5434" t="str" cm="1">
        <f t="array" aca="1" ref="A5434" ca="1">INDIRECT("Results!" &amp; ADDRESS(ROUNDUP((ROW()-1)/10,0)+1, COLUMN()))</f>
        <v>V9</v>
      </c>
      <c r="B5434" t="str" cm="1">
        <f t="array" aca="1" ref="B5434" ca="1">INDIRECT("Results!" &amp; ADDRESS(ROUNDUP((ROW()-1)/10,0)+1, COLUMN()))</f>
        <v>Host</v>
      </c>
      <c r="C5434" t="str" cm="1">
        <f t="array" aca="1" ref="C5434" ca="1">INDIRECT("Results!" &amp; ADDRESS(ROUNDUP((ROW()-1)/10,0)+1, COLUMN()))</f>
        <v>SPMD</v>
      </c>
      <c r="D5434" t="str" cm="1">
        <f t="array" aca="1" ref="D5434" ca="1">INDIRECT("Results!" &amp; ADDRESS(ROUNDUP((ROW()-1)/10,0)+1, COLUMN()))</f>
        <v>O3</v>
      </c>
      <c r="E5434" cm="1">
        <f t="array" aca="1" ref="E5434" ca="1">INDIRECT("Results!" &amp; ADDRESS(ROUNDUP((ROW()-1)/10,0)+1, COLUMN()))</f>
        <v>56</v>
      </c>
      <c r="F5434" t="str" cm="1">
        <f t="array" aca="1" ref="F5434" ca="1">INDIRECT("Results!" &amp; ADDRESS(ROUNDUP((ROW()-1)/10,0)+1, COLUMN()))</f>
        <v>V9HostSPMDO356</v>
      </c>
      <c r="G5434">
        <f t="shared" ca="1" si="84"/>
        <v>51.997999999999998</v>
      </c>
    </row>
    <row r="5435" spans="1:7" x14ac:dyDescent="0.25">
      <c r="A5435" t="str" cm="1">
        <f t="array" aca="1" ref="A5435" ca="1">INDIRECT("Results!" &amp; ADDRESS(ROUNDUP((ROW()-1)/10,0)+1, COLUMN()))</f>
        <v>V9</v>
      </c>
      <c r="B5435" t="str" cm="1">
        <f t="array" aca="1" ref="B5435" ca="1">INDIRECT("Results!" &amp; ADDRESS(ROUNDUP((ROW()-1)/10,0)+1, COLUMN()))</f>
        <v>Host</v>
      </c>
      <c r="C5435" t="str" cm="1">
        <f t="array" aca="1" ref="C5435" ca="1">INDIRECT("Results!" &amp; ADDRESS(ROUNDUP((ROW()-1)/10,0)+1, COLUMN()))</f>
        <v>SPMD</v>
      </c>
      <c r="D5435" t="str" cm="1">
        <f t="array" aca="1" ref="D5435" ca="1">INDIRECT("Results!" &amp; ADDRESS(ROUNDUP((ROW()-1)/10,0)+1, COLUMN()))</f>
        <v>O3</v>
      </c>
      <c r="E5435" cm="1">
        <f t="array" aca="1" ref="E5435" ca="1">INDIRECT("Results!" &amp; ADDRESS(ROUNDUP((ROW()-1)/10,0)+1, COLUMN()))</f>
        <v>56</v>
      </c>
      <c r="F5435" t="str" cm="1">
        <f t="array" aca="1" ref="F5435" ca="1">INDIRECT("Results!" &amp; ADDRESS(ROUNDUP((ROW()-1)/10,0)+1, COLUMN()))</f>
        <v>V9HostSPMDO356</v>
      </c>
      <c r="G5435">
        <f t="shared" ca="1" si="84"/>
        <v>51.997999999999998</v>
      </c>
    </row>
    <row r="5436" spans="1:7" x14ac:dyDescent="0.25">
      <c r="A5436" t="str" cm="1">
        <f t="array" aca="1" ref="A5436" ca="1">INDIRECT("Results!" &amp; ADDRESS(ROUNDUP((ROW()-1)/10,0)+1, COLUMN()))</f>
        <v>V9</v>
      </c>
      <c r="B5436" t="str" cm="1">
        <f t="array" aca="1" ref="B5436" ca="1">INDIRECT("Results!" &amp; ADDRESS(ROUNDUP((ROW()-1)/10,0)+1, COLUMN()))</f>
        <v>Host</v>
      </c>
      <c r="C5436" t="str" cm="1">
        <f t="array" aca="1" ref="C5436" ca="1">INDIRECT("Results!" &amp; ADDRESS(ROUNDUP((ROW()-1)/10,0)+1, COLUMN()))</f>
        <v>SPMD</v>
      </c>
      <c r="D5436" t="str" cm="1">
        <f t="array" aca="1" ref="D5436" ca="1">INDIRECT("Results!" &amp; ADDRESS(ROUNDUP((ROW()-1)/10,0)+1, COLUMN()))</f>
        <v>O3</v>
      </c>
      <c r="E5436" cm="1">
        <f t="array" aca="1" ref="E5436" ca="1">INDIRECT("Results!" &amp; ADDRESS(ROUNDUP((ROW()-1)/10,0)+1, COLUMN()))</f>
        <v>56</v>
      </c>
      <c r="F5436" t="str" cm="1">
        <f t="array" aca="1" ref="F5436" ca="1">INDIRECT("Results!" &amp; ADDRESS(ROUNDUP((ROW()-1)/10,0)+1, COLUMN()))</f>
        <v>V9HostSPMDO356</v>
      </c>
      <c r="G5436">
        <f t="shared" ca="1" si="84"/>
        <v>51.997999999999998</v>
      </c>
    </row>
    <row r="5437" spans="1:7" x14ac:dyDescent="0.25">
      <c r="A5437" t="str" cm="1">
        <f t="array" aca="1" ref="A5437" ca="1">INDIRECT("Results!" &amp; ADDRESS(ROUNDUP((ROW()-1)/10,0)+1, COLUMN()))</f>
        <v>V9</v>
      </c>
      <c r="B5437" t="str" cm="1">
        <f t="array" aca="1" ref="B5437" ca="1">INDIRECT("Results!" &amp; ADDRESS(ROUNDUP((ROW()-1)/10,0)+1, COLUMN()))</f>
        <v>Host</v>
      </c>
      <c r="C5437" t="str" cm="1">
        <f t="array" aca="1" ref="C5437" ca="1">INDIRECT("Results!" &amp; ADDRESS(ROUNDUP((ROW()-1)/10,0)+1, COLUMN()))</f>
        <v>SPMD</v>
      </c>
      <c r="D5437" t="str" cm="1">
        <f t="array" aca="1" ref="D5437" ca="1">INDIRECT("Results!" &amp; ADDRESS(ROUNDUP((ROW()-1)/10,0)+1, COLUMN()))</f>
        <v>O3</v>
      </c>
      <c r="E5437" cm="1">
        <f t="array" aca="1" ref="E5437" ca="1">INDIRECT("Results!" &amp; ADDRESS(ROUNDUP((ROW()-1)/10,0)+1, COLUMN()))</f>
        <v>56</v>
      </c>
      <c r="F5437" t="str" cm="1">
        <f t="array" aca="1" ref="F5437" ca="1">INDIRECT("Results!" &amp; ADDRESS(ROUNDUP((ROW()-1)/10,0)+1, COLUMN()))</f>
        <v>V9HostSPMDO356</v>
      </c>
      <c r="G5437">
        <f t="shared" ca="1" si="84"/>
        <v>52.005000000000003</v>
      </c>
    </row>
    <row r="5438" spans="1:7" x14ac:dyDescent="0.25">
      <c r="A5438" t="str" cm="1">
        <f t="array" aca="1" ref="A5438" ca="1">INDIRECT("Results!" &amp; ADDRESS(ROUNDUP((ROW()-1)/10,0)+1, COLUMN()))</f>
        <v>V9</v>
      </c>
      <c r="B5438" t="str" cm="1">
        <f t="array" aca="1" ref="B5438" ca="1">INDIRECT("Results!" &amp; ADDRESS(ROUNDUP((ROW()-1)/10,0)+1, COLUMN()))</f>
        <v>Host</v>
      </c>
      <c r="C5438" t="str" cm="1">
        <f t="array" aca="1" ref="C5438" ca="1">INDIRECT("Results!" &amp; ADDRESS(ROUNDUP((ROW()-1)/10,0)+1, COLUMN()))</f>
        <v>SPMD</v>
      </c>
      <c r="D5438" t="str" cm="1">
        <f t="array" aca="1" ref="D5438" ca="1">INDIRECT("Results!" &amp; ADDRESS(ROUNDUP((ROW()-1)/10,0)+1, COLUMN()))</f>
        <v>O3</v>
      </c>
      <c r="E5438" cm="1">
        <f t="array" aca="1" ref="E5438" ca="1">INDIRECT("Results!" &amp; ADDRESS(ROUNDUP((ROW()-1)/10,0)+1, COLUMN()))</f>
        <v>56</v>
      </c>
      <c r="F5438" t="str" cm="1">
        <f t="array" aca="1" ref="F5438" ca="1">INDIRECT("Results!" &amp; ADDRESS(ROUNDUP((ROW()-1)/10,0)+1, COLUMN()))</f>
        <v>V9HostSPMDO356</v>
      </c>
      <c r="G5438">
        <f t="shared" ca="1" si="84"/>
        <v>52.021999999999998</v>
      </c>
    </row>
    <row r="5439" spans="1:7" x14ac:dyDescent="0.25">
      <c r="A5439" t="str" cm="1">
        <f t="array" aca="1" ref="A5439" ca="1">INDIRECT("Results!" &amp; ADDRESS(ROUNDUP((ROW()-1)/10,0)+1, COLUMN()))</f>
        <v>V9</v>
      </c>
      <c r="B5439" t="str" cm="1">
        <f t="array" aca="1" ref="B5439" ca="1">INDIRECT("Results!" &amp; ADDRESS(ROUNDUP((ROW()-1)/10,0)+1, COLUMN()))</f>
        <v>Host</v>
      </c>
      <c r="C5439" t="str" cm="1">
        <f t="array" aca="1" ref="C5439" ca="1">INDIRECT("Results!" &amp; ADDRESS(ROUNDUP((ROW()-1)/10,0)+1, COLUMN()))</f>
        <v>SPMD</v>
      </c>
      <c r="D5439" t="str" cm="1">
        <f t="array" aca="1" ref="D5439" ca="1">INDIRECT("Results!" &amp; ADDRESS(ROUNDUP((ROW()-1)/10,0)+1, COLUMN()))</f>
        <v>O3</v>
      </c>
      <c r="E5439" cm="1">
        <f t="array" aca="1" ref="E5439" ca="1">INDIRECT("Results!" &amp; ADDRESS(ROUNDUP((ROW()-1)/10,0)+1, COLUMN()))</f>
        <v>56</v>
      </c>
      <c r="F5439" t="str" cm="1">
        <f t="array" aca="1" ref="F5439" ca="1">INDIRECT("Results!" &amp; ADDRESS(ROUNDUP((ROW()-1)/10,0)+1, COLUMN()))</f>
        <v>V9HostSPMDO356</v>
      </c>
      <c r="G5439">
        <f t="shared" ca="1" si="84"/>
        <v>52.093000000000004</v>
      </c>
    </row>
    <row r="5440" spans="1:7" x14ac:dyDescent="0.25">
      <c r="A5440" t="str" cm="1">
        <f t="array" aca="1" ref="A5440" ca="1">INDIRECT("Results!" &amp; ADDRESS(ROUNDUP((ROW()-1)/10,0)+1, COLUMN()))</f>
        <v>V9</v>
      </c>
      <c r="B5440" t="str" cm="1">
        <f t="array" aca="1" ref="B5440" ca="1">INDIRECT("Results!" &amp; ADDRESS(ROUNDUP((ROW()-1)/10,0)+1, COLUMN()))</f>
        <v>Host</v>
      </c>
      <c r="C5440" t="str" cm="1">
        <f t="array" aca="1" ref="C5440" ca="1">INDIRECT("Results!" &amp; ADDRESS(ROUNDUP((ROW()-1)/10,0)+1, COLUMN()))</f>
        <v>SPMD</v>
      </c>
      <c r="D5440" t="str" cm="1">
        <f t="array" aca="1" ref="D5440" ca="1">INDIRECT("Results!" &amp; ADDRESS(ROUNDUP((ROW()-1)/10,0)+1, COLUMN()))</f>
        <v>O3</v>
      </c>
      <c r="E5440" cm="1">
        <f t="array" aca="1" ref="E5440" ca="1">INDIRECT("Results!" &amp; ADDRESS(ROUNDUP((ROW()-1)/10,0)+1, COLUMN()))</f>
        <v>56</v>
      </c>
      <c r="F5440" t="str" cm="1">
        <f t="array" aca="1" ref="F5440" ca="1">INDIRECT("Results!" &amp; ADDRESS(ROUNDUP((ROW()-1)/10,0)+1, COLUMN()))</f>
        <v>V9HostSPMDO356</v>
      </c>
      <c r="G5440">
        <f t="shared" ca="1" si="84"/>
        <v>52.118000000000002</v>
      </c>
    </row>
    <row r="5441" spans="1:7" x14ac:dyDescent="0.25">
      <c r="A5441" t="str" cm="1">
        <f t="array" aca="1" ref="A5441" ca="1">INDIRECT("Results!" &amp; ADDRESS(ROUNDUP((ROW()-1)/10,0)+1, COLUMN()))</f>
        <v>V9</v>
      </c>
      <c r="B5441" t="str" cm="1">
        <f t="array" aca="1" ref="B5441" ca="1">INDIRECT("Results!" &amp; ADDRESS(ROUNDUP((ROW()-1)/10,0)+1, COLUMN()))</f>
        <v>Host</v>
      </c>
      <c r="C5441" t="str" cm="1">
        <f t="array" aca="1" ref="C5441" ca="1">INDIRECT("Results!" &amp; ADDRESS(ROUNDUP((ROW()-1)/10,0)+1, COLUMN()))</f>
        <v>SPMD</v>
      </c>
      <c r="D5441" t="str" cm="1">
        <f t="array" aca="1" ref="D5441" ca="1">INDIRECT("Results!" &amp; ADDRESS(ROUNDUP((ROW()-1)/10,0)+1, COLUMN()))</f>
        <v>O3</v>
      </c>
      <c r="E5441" cm="1">
        <f t="array" aca="1" ref="E5441" ca="1">INDIRECT("Results!" &amp; ADDRESS(ROUNDUP((ROW()-1)/10,0)+1, COLUMN()))</f>
        <v>56</v>
      </c>
      <c r="F5441" t="str" cm="1">
        <f t="array" aca="1" ref="F5441" ca="1">INDIRECT("Results!" &amp; ADDRESS(ROUNDUP((ROW()-1)/10,0)+1, COLUMN()))</f>
        <v>V9HostSPMDO356</v>
      </c>
      <c r="G5441">
        <f t="shared" ca="1" si="84"/>
        <v>52.122</v>
      </c>
    </row>
    <row r="5442" spans="1:7" x14ac:dyDescent="0.25">
      <c r="A5442" t="str" cm="1">
        <f t="array" aca="1" ref="A5442" ca="1">INDIRECT("Results!" &amp; ADDRESS(ROUNDUP((ROW()-1)/10,0)+1, COLUMN()))</f>
        <v>V9</v>
      </c>
      <c r="B5442" t="str" cm="1">
        <f t="array" aca="1" ref="B5442" ca="1">INDIRECT("Results!" &amp; ADDRESS(ROUNDUP((ROW()-1)/10,0)+1, COLUMN()))</f>
        <v>Host</v>
      </c>
      <c r="C5442" t="str" cm="1">
        <f t="array" aca="1" ref="C5442" ca="1">INDIRECT("Results!" &amp; ADDRESS(ROUNDUP((ROW()-1)/10,0)+1, COLUMN()))</f>
        <v>SPMD</v>
      </c>
      <c r="D5442" t="str" cm="1">
        <f t="array" aca="1" ref="D5442" ca="1">INDIRECT("Results!" &amp; ADDRESS(ROUNDUP((ROW()-1)/10,0)+1, COLUMN()))</f>
        <v>O3</v>
      </c>
      <c r="E5442" cm="1">
        <f t="array" aca="1" ref="E5442" ca="1">INDIRECT("Results!" &amp; ADDRESS(ROUNDUP((ROW()-1)/10,0)+1, COLUMN()))</f>
        <v>60</v>
      </c>
      <c r="F5442" t="str" cm="1">
        <f t="array" aca="1" ref="F5442" ca="1">INDIRECT("Results!" &amp; ADDRESS(ROUNDUP((ROW()-1)/10,0)+1, COLUMN()))</f>
        <v>V9HostSPMDO360</v>
      </c>
      <c r="G5442">
        <f t="shared" ca="1" si="84"/>
        <v>49.697000000000003</v>
      </c>
    </row>
    <row r="5443" spans="1:7" x14ac:dyDescent="0.25">
      <c r="A5443" t="str" cm="1">
        <f t="array" aca="1" ref="A5443" ca="1">INDIRECT("Results!" &amp; ADDRESS(ROUNDUP((ROW()-1)/10,0)+1, COLUMN()))</f>
        <v>V9</v>
      </c>
      <c r="B5443" t="str" cm="1">
        <f t="array" aca="1" ref="B5443" ca="1">INDIRECT("Results!" &amp; ADDRESS(ROUNDUP((ROW()-1)/10,0)+1, COLUMN()))</f>
        <v>Host</v>
      </c>
      <c r="C5443" t="str" cm="1">
        <f t="array" aca="1" ref="C5443" ca="1">INDIRECT("Results!" &amp; ADDRESS(ROUNDUP((ROW()-1)/10,0)+1, COLUMN()))</f>
        <v>SPMD</v>
      </c>
      <c r="D5443" t="str" cm="1">
        <f t="array" aca="1" ref="D5443" ca="1">INDIRECT("Results!" &amp; ADDRESS(ROUNDUP((ROW()-1)/10,0)+1, COLUMN()))</f>
        <v>O3</v>
      </c>
      <c r="E5443" cm="1">
        <f t="array" aca="1" ref="E5443" ca="1">INDIRECT("Results!" &amp; ADDRESS(ROUNDUP((ROW()-1)/10,0)+1, COLUMN()))</f>
        <v>60</v>
      </c>
      <c r="F5443" t="str" cm="1">
        <f t="array" aca="1" ref="F5443" ca="1">INDIRECT("Results!" &amp; ADDRESS(ROUNDUP((ROW()-1)/10,0)+1, COLUMN()))</f>
        <v>V9HostSPMDO360</v>
      </c>
      <c r="G5443">
        <f t="shared" ref="G5443:G5506" ca="1" si="85">IFERROR(SMALL(INDIRECT("Results!" &amp; ADDRESS(ROUNDUP((ROW()-1)/10,0)+1, COLUMN()+18) &amp; ":"  &amp; ADDRESS(ROUNDUP((ROW()-1)/10,0)+1, COLUMN()+47)),MOD((ROW()-2),10)+1),"")</f>
        <v>49.713000000000001</v>
      </c>
    </row>
    <row r="5444" spans="1:7" x14ac:dyDescent="0.25">
      <c r="A5444" t="str" cm="1">
        <f t="array" aca="1" ref="A5444" ca="1">INDIRECT("Results!" &amp; ADDRESS(ROUNDUP((ROW()-1)/10,0)+1, COLUMN()))</f>
        <v>V9</v>
      </c>
      <c r="B5444" t="str" cm="1">
        <f t="array" aca="1" ref="B5444" ca="1">INDIRECT("Results!" &amp; ADDRESS(ROUNDUP((ROW()-1)/10,0)+1, COLUMN()))</f>
        <v>Host</v>
      </c>
      <c r="C5444" t="str" cm="1">
        <f t="array" aca="1" ref="C5444" ca="1">INDIRECT("Results!" &amp; ADDRESS(ROUNDUP((ROW()-1)/10,0)+1, COLUMN()))</f>
        <v>SPMD</v>
      </c>
      <c r="D5444" t="str" cm="1">
        <f t="array" aca="1" ref="D5444" ca="1">INDIRECT("Results!" &amp; ADDRESS(ROUNDUP((ROW()-1)/10,0)+1, COLUMN()))</f>
        <v>O3</v>
      </c>
      <c r="E5444" cm="1">
        <f t="array" aca="1" ref="E5444" ca="1">INDIRECT("Results!" &amp; ADDRESS(ROUNDUP((ROW()-1)/10,0)+1, COLUMN()))</f>
        <v>60</v>
      </c>
      <c r="F5444" t="str" cm="1">
        <f t="array" aca="1" ref="F5444" ca="1">INDIRECT("Results!" &amp; ADDRESS(ROUNDUP((ROW()-1)/10,0)+1, COLUMN()))</f>
        <v>V9HostSPMDO360</v>
      </c>
      <c r="G5444">
        <f t="shared" ca="1" si="85"/>
        <v>49.728999999999999</v>
      </c>
    </row>
    <row r="5445" spans="1:7" x14ac:dyDescent="0.25">
      <c r="A5445" t="str" cm="1">
        <f t="array" aca="1" ref="A5445" ca="1">INDIRECT("Results!" &amp; ADDRESS(ROUNDUP((ROW()-1)/10,0)+1, COLUMN()))</f>
        <v>V9</v>
      </c>
      <c r="B5445" t="str" cm="1">
        <f t="array" aca="1" ref="B5445" ca="1">INDIRECT("Results!" &amp; ADDRESS(ROUNDUP((ROW()-1)/10,0)+1, COLUMN()))</f>
        <v>Host</v>
      </c>
      <c r="C5445" t="str" cm="1">
        <f t="array" aca="1" ref="C5445" ca="1">INDIRECT("Results!" &amp; ADDRESS(ROUNDUP((ROW()-1)/10,0)+1, COLUMN()))</f>
        <v>SPMD</v>
      </c>
      <c r="D5445" t="str" cm="1">
        <f t="array" aca="1" ref="D5445" ca="1">INDIRECT("Results!" &amp; ADDRESS(ROUNDUP((ROW()-1)/10,0)+1, COLUMN()))</f>
        <v>O3</v>
      </c>
      <c r="E5445" cm="1">
        <f t="array" aca="1" ref="E5445" ca="1">INDIRECT("Results!" &amp; ADDRESS(ROUNDUP((ROW()-1)/10,0)+1, COLUMN()))</f>
        <v>60</v>
      </c>
      <c r="F5445" t="str" cm="1">
        <f t="array" aca="1" ref="F5445" ca="1">INDIRECT("Results!" &amp; ADDRESS(ROUNDUP((ROW()-1)/10,0)+1, COLUMN()))</f>
        <v>V9HostSPMDO360</v>
      </c>
      <c r="G5445">
        <f t="shared" ca="1" si="85"/>
        <v>49.737000000000002</v>
      </c>
    </row>
    <row r="5446" spans="1:7" x14ac:dyDescent="0.25">
      <c r="A5446" t="str" cm="1">
        <f t="array" aca="1" ref="A5446" ca="1">INDIRECT("Results!" &amp; ADDRESS(ROUNDUP((ROW()-1)/10,0)+1, COLUMN()))</f>
        <v>V9</v>
      </c>
      <c r="B5446" t="str" cm="1">
        <f t="array" aca="1" ref="B5446" ca="1">INDIRECT("Results!" &amp; ADDRESS(ROUNDUP((ROW()-1)/10,0)+1, COLUMN()))</f>
        <v>Host</v>
      </c>
      <c r="C5446" t="str" cm="1">
        <f t="array" aca="1" ref="C5446" ca="1">INDIRECT("Results!" &amp; ADDRESS(ROUNDUP((ROW()-1)/10,0)+1, COLUMN()))</f>
        <v>SPMD</v>
      </c>
      <c r="D5446" t="str" cm="1">
        <f t="array" aca="1" ref="D5446" ca="1">INDIRECT("Results!" &amp; ADDRESS(ROUNDUP((ROW()-1)/10,0)+1, COLUMN()))</f>
        <v>O3</v>
      </c>
      <c r="E5446" cm="1">
        <f t="array" aca="1" ref="E5446" ca="1">INDIRECT("Results!" &amp; ADDRESS(ROUNDUP((ROW()-1)/10,0)+1, COLUMN()))</f>
        <v>60</v>
      </c>
      <c r="F5446" t="str" cm="1">
        <f t="array" aca="1" ref="F5446" ca="1">INDIRECT("Results!" &amp; ADDRESS(ROUNDUP((ROW()-1)/10,0)+1, COLUMN()))</f>
        <v>V9HostSPMDO360</v>
      </c>
      <c r="G5446">
        <f t="shared" ca="1" si="85"/>
        <v>49.789000000000001</v>
      </c>
    </row>
    <row r="5447" spans="1:7" x14ac:dyDescent="0.25">
      <c r="A5447" t="str" cm="1">
        <f t="array" aca="1" ref="A5447" ca="1">INDIRECT("Results!" &amp; ADDRESS(ROUNDUP((ROW()-1)/10,0)+1, COLUMN()))</f>
        <v>V9</v>
      </c>
      <c r="B5447" t="str" cm="1">
        <f t="array" aca="1" ref="B5447" ca="1">INDIRECT("Results!" &amp; ADDRESS(ROUNDUP((ROW()-1)/10,0)+1, COLUMN()))</f>
        <v>Host</v>
      </c>
      <c r="C5447" t="str" cm="1">
        <f t="array" aca="1" ref="C5447" ca="1">INDIRECT("Results!" &amp; ADDRESS(ROUNDUP((ROW()-1)/10,0)+1, COLUMN()))</f>
        <v>SPMD</v>
      </c>
      <c r="D5447" t="str" cm="1">
        <f t="array" aca="1" ref="D5447" ca="1">INDIRECT("Results!" &amp; ADDRESS(ROUNDUP((ROW()-1)/10,0)+1, COLUMN()))</f>
        <v>O3</v>
      </c>
      <c r="E5447" cm="1">
        <f t="array" aca="1" ref="E5447" ca="1">INDIRECT("Results!" &amp; ADDRESS(ROUNDUP((ROW()-1)/10,0)+1, COLUMN()))</f>
        <v>60</v>
      </c>
      <c r="F5447" t="str" cm="1">
        <f t="array" aca="1" ref="F5447" ca="1">INDIRECT("Results!" &amp; ADDRESS(ROUNDUP((ROW()-1)/10,0)+1, COLUMN()))</f>
        <v>V9HostSPMDO360</v>
      </c>
      <c r="G5447">
        <f t="shared" ca="1" si="85"/>
        <v>49.792999999999999</v>
      </c>
    </row>
    <row r="5448" spans="1:7" x14ac:dyDescent="0.25">
      <c r="A5448" t="str" cm="1">
        <f t="array" aca="1" ref="A5448" ca="1">INDIRECT("Results!" &amp; ADDRESS(ROUNDUP((ROW()-1)/10,0)+1, COLUMN()))</f>
        <v>V9</v>
      </c>
      <c r="B5448" t="str" cm="1">
        <f t="array" aca="1" ref="B5448" ca="1">INDIRECT("Results!" &amp; ADDRESS(ROUNDUP((ROW()-1)/10,0)+1, COLUMN()))</f>
        <v>Host</v>
      </c>
      <c r="C5448" t="str" cm="1">
        <f t="array" aca="1" ref="C5448" ca="1">INDIRECT("Results!" &amp; ADDRESS(ROUNDUP((ROW()-1)/10,0)+1, COLUMN()))</f>
        <v>SPMD</v>
      </c>
      <c r="D5448" t="str" cm="1">
        <f t="array" aca="1" ref="D5448" ca="1">INDIRECT("Results!" &amp; ADDRESS(ROUNDUP((ROW()-1)/10,0)+1, COLUMN()))</f>
        <v>O3</v>
      </c>
      <c r="E5448" cm="1">
        <f t="array" aca="1" ref="E5448" ca="1">INDIRECT("Results!" &amp; ADDRESS(ROUNDUP((ROW()-1)/10,0)+1, COLUMN()))</f>
        <v>60</v>
      </c>
      <c r="F5448" t="str" cm="1">
        <f t="array" aca="1" ref="F5448" ca="1">INDIRECT("Results!" &amp; ADDRESS(ROUNDUP((ROW()-1)/10,0)+1, COLUMN()))</f>
        <v>V9HostSPMDO360</v>
      </c>
      <c r="G5448">
        <f t="shared" ca="1" si="85"/>
        <v>49.808999999999997</v>
      </c>
    </row>
    <row r="5449" spans="1:7" x14ac:dyDescent="0.25">
      <c r="A5449" t="str" cm="1">
        <f t="array" aca="1" ref="A5449" ca="1">INDIRECT("Results!" &amp; ADDRESS(ROUNDUP((ROW()-1)/10,0)+1, COLUMN()))</f>
        <v>V9</v>
      </c>
      <c r="B5449" t="str" cm="1">
        <f t="array" aca="1" ref="B5449" ca="1">INDIRECT("Results!" &amp; ADDRESS(ROUNDUP((ROW()-1)/10,0)+1, COLUMN()))</f>
        <v>Host</v>
      </c>
      <c r="C5449" t="str" cm="1">
        <f t="array" aca="1" ref="C5449" ca="1">INDIRECT("Results!" &amp; ADDRESS(ROUNDUP((ROW()-1)/10,0)+1, COLUMN()))</f>
        <v>SPMD</v>
      </c>
      <c r="D5449" t="str" cm="1">
        <f t="array" aca="1" ref="D5449" ca="1">INDIRECT("Results!" &amp; ADDRESS(ROUNDUP((ROW()-1)/10,0)+1, COLUMN()))</f>
        <v>O3</v>
      </c>
      <c r="E5449" cm="1">
        <f t="array" aca="1" ref="E5449" ca="1">INDIRECT("Results!" &amp; ADDRESS(ROUNDUP((ROW()-1)/10,0)+1, COLUMN()))</f>
        <v>60</v>
      </c>
      <c r="F5449" t="str" cm="1">
        <f t="array" aca="1" ref="F5449" ca="1">INDIRECT("Results!" &amp; ADDRESS(ROUNDUP((ROW()-1)/10,0)+1, COLUMN()))</f>
        <v>V9HostSPMDO360</v>
      </c>
      <c r="G5449">
        <f t="shared" ca="1" si="85"/>
        <v>49.838000000000001</v>
      </c>
    </row>
    <row r="5450" spans="1:7" x14ac:dyDescent="0.25">
      <c r="A5450" t="str" cm="1">
        <f t="array" aca="1" ref="A5450" ca="1">INDIRECT("Results!" &amp; ADDRESS(ROUNDUP((ROW()-1)/10,0)+1, COLUMN()))</f>
        <v>V9</v>
      </c>
      <c r="B5450" t="str" cm="1">
        <f t="array" aca="1" ref="B5450" ca="1">INDIRECT("Results!" &amp; ADDRESS(ROUNDUP((ROW()-1)/10,0)+1, COLUMN()))</f>
        <v>Host</v>
      </c>
      <c r="C5450" t="str" cm="1">
        <f t="array" aca="1" ref="C5450" ca="1">INDIRECT("Results!" &amp; ADDRESS(ROUNDUP((ROW()-1)/10,0)+1, COLUMN()))</f>
        <v>SPMD</v>
      </c>
      <c r="D5450" t="str" cm="1">
        <f t="array" aca="1" ref="D5450" ca="1">INDIRECT("Results!" &amp; ADDRESS(ROUNDUP((ROW()-1)/10,0)+1, COLUMN()))</f>
        <v>O3</v>
      </c>
      <c r="E5450" cm="1">
        <f t="array" aca="1" ref="E5450" ca="1">INDIRECT("Results!" &amp; ADDRESS(ROUNDUP((ROW()-1)/10,0)+1, COLUMN()))</f>
        <v>60</v>
      </c>
      <c r="F5450" t="str" cm="1">
        <f t="array" aca="1" ref="F5450" ca="1">INDIRECT("Results!" &amp; ADDRESS(ROUNDUP((ROW()-1)/10,0)+1, COLUMN()))</f>
        <v>V9HostSPMDO360</v>
      </c>
      <c r="G5450">
        <f t="shared" ca="1" si="85"/>
        <v>49.857999999999997</v>
      </c>
    </row>
    <row r="5451" spans="1:7" x14ac:dyDescent="0.25">
      <c r="A5451" t="str" cm="1">
        <f t="array" aca="1" ref="A5451" ca="1">INDIRECT("Results!" &amp; ADDRESS(ROUNDUP((ROW()-1)/10,0)+1, COLUMN()))</f>
        <v>V9</v>
      </c>
      <c r="B5451" t="str" cm="1">
        <f t="array" aca="1" ref="B5451" ca="1">INDIRECT("Results!" &amp; ADDRESS(ROUNDUP((ROW()-1)/10,0)+1, COLUMN()))</f>
        <v>Host</v>
      </c>
      <c r="C5451" t="str" cm="1">
        <f t="array" aca="1" ref="C5451" ca="1">INDIRECT("Results!" &amp; ADDRESS(ROUNDUP((ROW()-1)/10,0)+1, COLUMN()))</f>
        <v>SPMD</v>
      </c>
      <c r="D5451" t="str" cm="1">
        <f t="array" aca="1" ref="D5451" ca="1">INDIRECT("Results!" &amp; ADDRESS(ROUNDUP((ROW()-1)/10,0)+1, COLUMN()))</f>
        <v>O3</v>
      </c>
      <c r="E5451" cm="1">
        <f t="array" aca="1" ref="E5451" ca="1">INDIRECT("Results!" &amp; ADDRESS(ROUNDUP((ROW()-1)/10,0)+1, COLUMN()))</f>
        <v>60</v>
      </c>
      <c r="F5451" t="str" cm="1">
        <f t="array" aca="1" ref="F5451" ca="1">INDIRECT("Results!" &amp; ADDRESS(ROUNDUP((ROW()-1)/10,0)+1, COLUMN()))</f>
        <v>V9HostSPMDO360</v>
      </c>
      <c r="G5451">
        <f t="shared" ca="1" si="85"/>
        <v>49.93</v>
      </c>
    </row>
    <row r="5452" spans="1:7" x14ac:dyDescent="0.25">
      <c r="A5452" t="str" cm="1">
        <f t="array" aca="1" ref="A5452" ca="1">INDIRECT("Results!" &amp; ADDRESS(ROUNDUP((ROW()-1)/10,0)+1, COLUMN()))</f>
        <v>V9</v>
      </c>
      <c r="B5452" t="str" cm="1">
        <f t="array" aca="1" ref="B5452" ca="1">INDIRECT("Results!" &amp; ADDRESS(ROUNDUP((ROW()-1)/10,0)+1, COLUMN()))</f>
        <v>Host</v>
      </c>
      <c r="C5452" t="str" cm="1">
        <f t="array" aca="1" ref="C5452" ca="1">INDIRECT("Results!" &amp; ADDRESS(ROUNDUP((ROW()-1)/10,0)+1, COLUMN()))</f>
        <v>SPMD</v>
      </c>
      <c r="D5452" t="str" cm="1">
        <f t="array" aca="1" ref="D5452" ca="1">INDIRECT("Results!" &amp; ADDRESS(ROUNDUP((ROW()-1)/10,0)+1, COLUMN()))</f>
        <v>O3</v>
      </c>
      <c r="E5452" cm="1">
        <f t="array" aca="1" ref="E5452" ca="1">INDIRECT("Results!" &amp; ADDRESS(ROUNDUP((ROW()-1)/10,0)+1, COLUMN()))</f>
        <v>64</v>
      </c>
      <c r="F5452" t="str" cm="1">
        <f t="array" aca="1" ref="F5452" ca="1">INDIRECT("Results!" &amp; ADDRESS(ROUNDUP((ROW()-1)/10,0)+1, COLUMN()))</f>
        <v>V9HostSPMDO364</v>
      </c>
      <c r="G5452">
        <f t="shared" ca="1" si="85"/>
        <v>46.61</v>
      </c>
    </row>
    <row r="5453" spans="1:7" x14ac:dyDescent="0.25">
      <c r="A5453" t="str" cm="1">
        <f t="array" aca="1" ref="A5453" ca="1">INDIRECT("Results!" &amp; ADDRESS(ROUNDUP((ROW()-1)/10,0)+1, COLUMN()))</f>
        <v>V9</v>
      </c>
      <c r="B5453" t="str" cm="1">
        <f t="array" aca="1" ref="B5453" ca="1">INDIRECT("Results!" &amp; ADDRESS(ROUNDUP((ROW()-1)/10,0)+1, COLUMN()))</f>
        <v>Host</v>
      </c>
      <c r="C5453" t="str" cm="1">
        <f t="array" aca="1" ref="C5453" ca="1">INDIRECT("Results!" &amp; ADDRESS(ROUNDUP((ROW()-1)/10,0)+1, COLUMN()))</f>
        <v>SPMD</v>
      </c>
      <c r="D5453" t="str" cm="1">
        <f t="array" aca="1" ref="D5453" ca="1">INDIRECT("Results!" &amp; ADDRESS(ROUNDUP((ROW()-1)/10,0)+1, COLUMN()))</f>
        <v>O3</v>
      </c>
      <c r="E5453" cm="1">
        <f t="array" aca="1" ref="E5453" ca="1">INDIRECT("Results!" &amp; ADDRESS(ROUNDUP((ROW()-1)/10,0)+1, COLUMN()))</f>
        <v>64</v>
      </c>
      <c r="F5453" t="str" cm="1">
        <f t="array" aca="1" ref="F5453" ca="1">INDIRECT("Results!" &amp; ADDRESS(ROUNDUP((ROW()-1)/10,0)+1, COLUMN()))</f>
        <v>V9HostSPMDO364</v>
      </c>
      <c r="G5453">
        <f t="shared" ca="1" si="85"/>
        <v>46.618000000000002</v>
      </c>
    </row>
    <row r="5454" spans="1:7" x14ac:dyDescent="0.25">
      <c r="A5454" t="str" cm="1">
        <f t="array" aca="1" ref="A5454" ca="1">INDIRECT("Results!" &amp; ADDRESS(ROUNDUP((ROW()-1)/10,0)+1, COLUMN()))</f>
        <v>V9</v>
      </c>
      <c r="B5454" t="str" cm="1">
        <f t="array" aca="1" ref="B5454" ca="1">INDIRECT("Results!" &amp; ADDRESS(ROUNDUP((ROW()-1)/10,0)+1, COLUMN()))</f>
        <v>Host</v>
      </c>
      <c r="C5454" t="str" cm="1">
        <f t="array" aca="1" ref="C5454" ca="1">INDIRECT("Results!" &amp; ADDRESS(ROUNDUP((ROW()-1)/10,0)+1, COLUMN()))</f>
        <v>SPMD</v>
      </c>
      <c r="D5454" t="str" cm="1">
        <f t="array" aca="1" ref="D5454" ca="1">INDIRECT("Results!" &amp; ADDRESS(ROUNDUP((ROW()-1)/10,0)+1, COLUMN()))</f>
        <v>O3</v>
      </c>
      <c r="E5454" cm="1">
        <f t="array" aca="1" ref="E5454" ca="1">INDIRECT("Results!" &amp; ADDRESS(ROUNDUP((ROW()-1)/10,0)+1, COLUMN()))</f>
        <v>64</v>
      </c>
      <c r="F5454" t="str" cm="1">
        <f t="array" aca="1" ref="F5454" ca="1">INDIRECT("Results!" &amp; ADDRESS(ROUNDUP((ROW()-1)/10,0)+1, COLUMN()))</f>
        <v>V9HostSPMDO364</v>
      </c>
      <c r="G5454">
        <f t="shared" ca="1" si="85"/>
        <v>46.652999999999999</v>
      </c>
    </row>
    <row r="5455" spans="1:7" x14ac:dyDescent="0.25">
      <c r="A5455" t="str" cm="1">
        <f t="array" aca="1" ref="A5455" ca="1">INDIRECT("Results!" &amp; ADDRESS(ROUNDUP((ROW()-1)/10,0)+1, COLUMN()))</f>
        <v>V9</v>
      </c>
      <c r="B5455" t="str" cm="1">
        <f t="array" aca="1" ref="B5455" ca="1">INDIRECT("Results!" &amp; ADDRESS(ROUNDUP((ROW()-1)/10,0)+1, COLUMN()))</f>
        <v>Host</v>
      </c>
      <c r="C5455" t="str" cm="1">
        <f t="array" aca="1" ref="C5455" ca="1">INDIRECT("Results!" &amp; ADDRESS(ROUNDUP((ROW()-1)/10,0)+1, COLUMN()))</f>
        <v>SPMD</v>
      </c>
      <c r="D5455" t="str" cm="1">
        <f t="array" aca="1" ref="D5455" ca="1">INDIRECT("Results!" &amp; ADDRESS(ROUNDUP((ROW()-1)/10,0)+1, COLUMN()))</f>
        <v>O3</v>
      </c>
      <c r="E5455" cm="1">
        <f t="array" aca="1" ref="E5455" ca="1">INDIRECT("Results!" &amp; ADDRESS(ROUNDUP((ROW()-1)/10,0)+1, COLUMN()))</f>
        <v>64</v>
      </c>
      <c r="F5455" t="str" cm="1">
        <f t="array" aca="1" ref="F5455" ca="1">INDIRECT("Results!" &amp; ADDRESS(ROUNDUP((ROW()-1)/10,0)+1, COLUMN()))</f>
        <v>V9HostSPMDO364</v>
      </c>
      <c r="G5455">
        <f t="shared" ca="1" si="85"/>
        <v>46.661999999999999</v>
      </c>
    </row>
    <row r="5456" spans="1:7" x14ac:dyDescent="0.25">
      <c r="A5456" t="str" cm="1">
        <f t="array" aca="1" ref="A5456" ca="1">INDIRECT("Results!" &amp; ADDRESS(ROUNDUP((ROW()-1)/10,0)+1, COLUMN()))</f>
        <v>V9</v>
      </c>
      <c r="B5456" t="str" cm="1">
        <f t="array" aca="1" ref="B5456" ca="1">INDIRECT("Results!" &amp; ADDRESS(ROUNDUP((ROW()-1)/10,0)+1, COLUMN()))</f>
        <v>Host</v>
      </c>
      <c r="C5456" t="str" cm="1">
        <f t="array" aca="1" ref="C5456" ca="1">INDIRECT("Results!" &amp; ADDRESS(ROUNDUP((ROW()-1)/10,0)+1, COLUMN()))</f>
        <v>SPMD</v>
      </c>
      <c r="D5456" t="str" cm="1">
        <f t="array" aca="1" ref="D5456" ca="1">INDIRECT("Results!" &amp; ADDRESS(ROUNDUP((ROW()-1)/10,0)+1, COLUMN()))</f>
        <v>O3</v>
      </c>
      <c r="E5456" cm="1">
        <f t="array" aca="1" ref="E5456" ca="1">INDIRECT("Results!" &amp; ADDRESS(ROUNDUP((ROW()-1)/10,0)+1, COLUMN()))</f>
        <v>64</v>
      </c>
      <c r="F5456" t="str" cm="1">
        <f t="array" aca="1" ref="F5456" ca="1">INDIRECT("Results!" &amp; ADDRESS(ROUNDUP((ROW()-1)/10,0)+1, COLUMN()))</f>
        <v>V9HostSPMDO364</v>
      </c>
      <c r="G5456">
        <f t="shared" ca="1" si="85"/>
        <v>46.661999999999999</v>
      </c>
    </row>
    <row r="5457" spans="1:7" x14ac:dyDescent="0.25">
      <c r="A5457" t="str" cm="1">
        <f t="array" aca="1" ref="A5457" ca="1">INDIRECT("Results!" &amp; ADDRESS(ROUNDUP((ROW()-1)/10,0)+1, COLUMN()))</f>
        <v>V9</v>
      </c>
      <c r="B5457" t="str" cm="1">
        <f t="array" aca="1" ref="B5457" ca="1">INDIRECT("Results!" &amp; ADDRESS(ROUNDUP((ROW()-1)/10,0)+1, COLUMN()))</f>
        <v>Host</v>
      </c>
      <c r="C5457" t="str" cm="1">
        <f t="array" aca="1" ref="C5457" ca="1">INDIRECT("Results!" &amp; ADDRESS(ROUNDUP((ROW()-1)/10,0)+1, COLUMN()))</f>
        <v>SPMD</v>
      </c>
      <c r="D5457" t="str" cm="1">
        <f t="array" aca="1" ref="D5457" ca="1">INDIRECT("Results!" &amp; ADDRESS(ROUNDUP((ROW()-1)/10,0)+1, COLUMN()))</f>
        <v>O3</v>
      </c>
      <c r="E5457" cm="1">
        <f t="array" aca="1" ref="E5457" ca="1">INDIRECT("Results!" &amp; ADDRESS(ROUNDUP((ROW()-1)/10,0)+1, COLUMN()))</f>
        <v>64</v>
      </c>
      <c r="F5457" t="str" cm="1">
        <f t="array" aca="1" ref="F5457" ca="1">INDIRECT("Results!" &amp; ADDRESS(ROUNDUP((ROW()-1)/10,0)+1, COLUMN()))</f>
        <v>V9HostSPMDO364</v>
      </c>
      <c r="G5457">
        <f t="shared" ca="1" si="85"/>
        <v>46.741999999999997</v>
      </c>
    </row>
    <row r="5458" spans="1:7" x14ac:dyDescent="0.25">
      <c r="A5458" t="str" cm="1">
        <f t="array" aca="1" ref="A5458" ca="1">INDIRECT("Results!" &amp; ADDRESS(ROUNDUP((ROW()-1)/10,0)+1, COLUMN()))</f>
        <v>V9</v>
      </c>
      <c r="B5458" t="str" cm="1">
        <f t="array" aca="1" ref="B5458" ca="1">INDIRECT("Results!" &amp; ADDRESS(ROUNDUP((ROW()-1)/10,0)+1, COLUMN()))</f>
        <v>Host</v>
      </c>
      <c r="C5458" t="str" cm="1">
        <f t="array" aca="1" ref="C5458" ca="1">INDIRECT("Results!" &amp; ADDRESS(ROUNDUP((ROW()-1)/10,0)+1, COLUMN()))</f>
        <v>SPMD</v>
      </c>
      <c r="D5458" t="str" cm="1">
        <f t="array" aca="1" ref="D5458" ca="1">INDIRECT("Results!" &amp; ADDRESS(ROUNDUP((ROW()-1)/10,0)+1, COLUMN()))</f>
        <v>O3</v>
      </c>
      <c r="E5458" cm="1">
        <f t="array" aca="1" ref="E5458" ca="1">INDIRECT("Results!" &amp; ADDRESS(ROUNDUP((ROW()-1)/10,0)+1, COLUMN()))</f>
        <v>64</v>
      </c>
      <c r="F5458" t="str" cm="1">
        <f t="array" aca="1" ref="F5458" ca="1">INDIRECT("Results!" &amp; ADDRESS(ROUNDUP((ROW()-1)/10,0)+1, COLUMN()))</f>
        <v>V9HostSPMDO364</v>
      </c>
      <c r="G5458">
        <f t="shared" ca="1" si="85"/>
        <v>46.744999999999997</v>
      </c>
    </row>
    <row r="5459" spans="1:7" x14ac:dyDescent="0.25">
      <c r="A5459" t="str" cm="1">
        <f t="array" aca="1" ref="A5459" ca="1">INDIRECT("Results!" &amp; ADDRESS(ROUNDUP((ROW()-1)/10,0)+1, COLUMN()))</f>
        <v>V9</v>
      </c>
      <c r="B5459" t="str" cm="1">
        <f t="array" aca="1" ref="B5459" ca="1">INDIRECT("Results!" &amp; ADDRESS(ROUNDUP((ROW()-1)/10,0)+1, COLUMN()))</f>
        <v>Host</v>
      </c>
      <c r="C5459" t="str" cm="1">
        <f t="array" aca="1" ref="C5459" ca="1">INDIRECT("Results!" &amp; ADDRESS(ROUNDUP((ROW()-1)/10,0)+1, COLUMN()))</f>
        <v>SPMD</v>
      </c>
      <c r="D5459" t="str" cm="1">
        <f t="array" aca="1" ref="D5459" ca="1">INDIRECT("Results!" &amp; ADDRESS(ROUNDUP((ROW()-1)/10,0)+1, COLUMN()))</f>
        <v>O3</v>
      </c>
      <c r="E5459" cm="1">
        <f t="array" aca="1" ref="E5459" ca="1">INDIRECT("Results!" &amp; ADDRESS(ROUNDUP((ROW()-1)/10,0)+1, COLUMN()))</f>
        <v>64</v>
      </c>
      <c r="F5459" t="str" cm="1">
        <f t="array" aca="1" ref="F5459" ca="1">INDIRECT("Results!" &amp; ADDRESS(ROUNDUP((ROW()-1)/10,0)+1, COLUMN()))</f>
        <v>V9HostSPMDO364</v>
      </c>
      <c r="G5459">
        <f t="shared" ca="1" si="85"/>
        <v>46.753999999999998</v>
      </c>
    </row>
    <row r="5460" spans="1:7" x14ac:dyDescent="0.25">
      <c r="A5460" t="str" cm="1">
        <f t="array" aca="1" ref="A5460" ca="1">INDIRECT("Results!" &amp; ADDRESS(ROUNDUP((ROW()-1)/10,0)+1, COLUMN()))</f>
        <v>V9</v>
      </c>
      <c r="B5460" t="str" cm="1">
        <f t="array" aca="1" ref="B5460" ca="1">INDIRECT("Results!" &amp; ADDRESS(ROUNDUP((ROW()-1)/10,0)+1, COLUMN()))</f>
        <v>Host</v>
      </c>
      <c r="C5460" t="str" cm="1">
        <f t="array" aca="1" ref="C5460" ca="1">INDIRECT("Results!" &amp; ADDRESS(ROUNDUP((ROW()-1)/10,0)+1, COLUMN()))</f>
        <v>SPMD</v>
      </c>
      <c r="D5460" t="str" cm="1">
        <f t="array" aca="1" ref="D5460" ca="1">INDIRECT("Results!" &amp; ADDRESS(ROUNDUP((ROW()-1)/10,0)+1, COLUMN()))</f>
        <v>O3</v>
      </c>
      <c r="E5460" cm="1">
        <f t="array" aca="1" ref="E5460" ca="1">INDIRECT("Results!" &amp; ADDRESS(ROUNDUP((ROW()-1)/10,0)+1, COLUMN()))</f>
        <v>64</v>
      </c>
      <c r="F5460" t="str" cm="1">
        <f t="array" aca="1" ref="F5460" ca="1">INDIRECT("Results!" &amp; ADDRESS(ROUNDUP((ROW()-1)/10,0)+1, COLUMN()))</f>
        <v>V9HostSPMDO364</v>
      </c>
      <c r="G5460">
        <f t="shared" ca="1" si="85"/>
        <v>46.781999999999996</v>
      </c>
    </row>
    <row r="5461" spans="1:7" x14ac:dyDescent="0.25">
      <c r="A5461" t="str" cm="1">
        <f t="array" aca="1" ref="A5461" ca="1">INDIRECT("Results!" &amp; ADDRESS(ROUNDUP((ROW()-1)/10,0)+1, COLUMN()))</f>
        <v>V9</v>
      </c>
      <c r="B5461" t="str" cm="1">
        <f t="array" aca="1" ref="B5461" ca="1">INDIRECT("Results!" &amp; ADDRESS(ROUNDUP((ROW()-1)/10,0)+1, COLUMN()))</f>
        <v>Host</v>
      </c>
      <c r="C5461" t="str" cm="1">
        <f t="array" aca="1" ref="C5461" ca="1">INDIRECT("Results!" &amp; ADDRESS(ROUNDUP((ROW()-1)/10,0)+1, COLUMN()))</f>
        <v>SPMD</v>
      </c>
      <c r="D5461" t="str" cm="1">
        <f t="array" aca="1" ref="D5461" ca="1">INDIRECT("Results!" &amp; ADDRESS(ROUNDUP((ROW()-1)/10,0)+1, COLUMN()))</f>
        <v>O3</v>
      </c>
      <c r="E5461" cm="1">
        <f t="array" aca="1" ref="E5461" ca="1">INDIRECT("Results!" &amp; ADDRESS(ROUNDUP((ROW()-1)/10,0)+1, COLUMN()))</f>
        <v>64</v>
      </c>
      <c r="F5461" t="str" cm="1">
        <f t="array" aca="1" ref="F5461" ca="1">INDIRECT("Results!" &amp; ADDRESS(ROUNDUP((ROW()-1)/10,0)+1, COLUMN()))</f>
        <v>V9HostSPMDO364</v>
      </c>
      <c r="G5461">
        <f t="shared" ca="1" si="85"/>
        <v>46.781999999999996</v>
      </c>
    </row>
    <row r="5462" spans="1:7" x14ac:dyDescent="0.25">
      <c r="A5462" t="str" cm="1">
        <f t="array" aca="1" ref="A5462" ca="1">INDIRECT("Results!" &amp; ADDRESS(ROUNDUP((ROW()-1)/10,0)+1, COLUMN()))</f>
        <v>V9</v>
      </c>
      <c r="B5462" t="str" cm="1">
        <f t="array" aca="1" ref="B5462" ca="1">INDIRECT("Results!" &amp; ADDRESS(ROUNDUP((ROW()-1)/10,0)+1, COLUMN()))</f>
        <v>Host</v>
      </c>
      <c r="C5462" t="str" cm="1">
        <f t="array" aca="1" ref="C5462" ca="1">INDIRECT("Results!" &amp; ADDRESS(ROUNDUP((ROW()-1)/10,0)+1, COLUMN()))</f>
        <v>SPMD</v>
      </c>
      <c r="D5462" t="str" cm="1">
        <f t="array" aca="1" ref="D5462" ca="1">INDIRECT("Results!" &amp; ADDRESS(ROUNDUP((ROW()-1)/10,0)+1, COLUMN()))</f>
        <v>O3</v>
      </c>
      <c r="E5462" cm="1">
        <f t="array" aca="1" ref="E5462" ca="1">INDIRECT("Results!" &amp; ADDRESS(ROUNDUP((ROW()-1)/10,0)+1, COLUMN()))</f>
        <v>128</v>
      </c>
      <c r="F5462" t="str" cm="1">
        <f t="array" aca="1" ref="F5462" ca="1">INDIRECT("Results!" &amp; ADDRESS(ROUNDUP((ROW()-1)/10,0)+1, COLUMN()))</f>
        <v>V9HostSPMDO3128</v>
      </c>
      <c r="G5462">
        <f t="shared" ca="1" si="85"/>
        <v>33.753999999999998</v>
      </c>
    </row>
    <row r="5463" spans="1:7" x14ac:dyDescent="0.25">
      <c r="A5463" t="str" cm="1">
        <f t="array" aca="1" ref="A5463" ca="1">INDIRECT("Results!" &amp; ADDRESS(ROUNDUP((ROW()-1)/10,0)+1, COLUMN()))</f>
        <v>V9</v>
      </c>
      <c r="B5463" t="str" cm="1">
        <f t="array" aca="1" ref="B5463" ca="1">INDIRECT("Results!" &amp; ADDRESS(ROUNDUP((ROW()-1)/10,0)+1, COLUMN()))</f>
        <v>Host</v>
      </c>
      <c r="C5463" t="str" cm="1">
        <f t="array" aca="1" ref="C5463" ca="1">INDIRECT("Results!" &amp; ADDRESS(ROUNDUP((ROW()-1)/10,0)+1, COLUMN()))</f>
        <v>SPMD</v>
      </c>
      <c r="D5463" t="str" cm="1">
        <f t="array" aca="1" ref="D5463" ca="1">INDIRECT("Results!" &amp; ADDRESS(ROUNDUP((ROW()-1)/10,0)+1, COLUMN()))</f>
        <v>O3</v>
      </c>
      <c r="E5463" cm="1">
        <f t="array" aca="1" ref="E5463" ca="1">INDIRECT("Results!" &amp; ADDRESS(ROUNDUP((ROW()-1)/10,0)+1, COLUMN()))</f>
        <v>128</v>
      </c>
      <c r="F5463" t="str" cm="1">
        <f t="array" aca="1" ref="F5463" ca="1">INDIRECT("Results!" &amp; ADDRESS(ROUNDUP((ROW()-1)/10,0)+1, COLUMN()))</f>
        <v>V9HostSPMDO3128</v>
      </c>
      <c r="G5463">
        <f t="shared" ca="1" si="85"/>
        <v>33.893000000000001</v>
      </c>
    </row>
    <row r="5464" spans="1:7" x14ac:dyDescent="0.25">
      <c r="A5464" t="str" cm="1">
        <f t="array" aca="1" ref="A5464" ca="1">INDIRECT("Results!" &amp; ADDRESS(ROUNDUP((ROW()-1)/10,0)+1, COLUMN()))</f>
        <v>V9</v>
      </c>
      <c r="B5464" t="str" cm="1">
        <f t="array" aca="1" ref="B5464" ca="1">INDIRECT("Results!" &amp; ADDRESS(ROUNDUP((ROW()-1)/10,0)+1, COLUMN()))</f>
        <v>Host</v>
      </c>
      <c r="C5464" t="str" cm="1">
        <f t="array" aca="1" ref="C5464" ca="1">INDIRECT("Results!" &amp; ADDRESS(ROUNDUP((ROW()-1)/10,0)+1, COLUMN()))</f>
        <v>SPMD</v>
      </c>
      <c r="D5464" t="str" cm="1">
        <f t="array" aca="1" ref="D5464" ca="1">INDIRECT("Results!" &amp; ADDRESS(ROUNDUP((ROW()-1)/10,0)+1, COLUMN()))</f>
        <v>O3</v>
      </c>
      <c r="E5464" cm="1">
        <f t="array" aca="1" ref="E5464" ca="1">INDIRECT("Results!" &amp; ADDRESS(ROUNDUP((ROW()-1)/10,0)+1, COLUMN()))</f>
        <v>128</v>
      </c>
      <c r="F5464" t="str" cm="1">
        <f t="array" aca="1" ref="F5464" ca="1">INDIRECT("Results!" &amp; ADDRESS(ROUNDUP((ROW()-1)/10,0)+1, COLUMN()))</f>
        <v>V9HostSPMDO3128</v>
      </c>
      <c r="G5464">
        <f t="shared" ca="1" si="85"/>
        <v>34.037999999999997</v>
      </c>
    </row>
    <row r="5465" spans="1:7" x14ac:dyDescent="0.25">
      <c r="A5465" t="str" cm="1">
        <f t="array" aca="1" ref="A5465" ca="1">INDIRECT("Results!" &amp; ADDRESS(ROUNDUP((ROW()-1)/10,0)+1, COLUMN()))</f>
        <v>V9</v>
      </c>
      <c r="B5465" t="str" cm="1">
        <f t="array" aca="1" ref="B5465" ca="1">INDIRECT("Results!" &amp; ADDRESS(ROUNDUP((ROW()-1)/10,0)+1, COLUMN()))</f>
        <v>Host</v>
      </c>
      <c r="C5465" t="str" cm="1">
        <f t="array" aca="1" ref="C5465" ca="1">INDIRECT("Results!" &amp; ADDRESS(ROUNDUP((ROW()-1)/10,0)+1, COLUMN()))</f>
        <v>SPMD</v>
      </c>
      <c r="D5465" t="str" cm="1">
        <f t="array" aca="1" ref="D5465" ca="1">INDIRECT("Results!" &amp; ADDRESS(ROUNDUP((ROW()-1)/10,0)+1, COLUMN()))</f>
        <v>O3</v>
      </c>
      <c r="E5465" cm="1">
        <f t="array" aca="1" ref="E5465" ca="1">INDIRECT("Results!" &amp; ADDRESS(ROUNDUP((ROW()-1)/10,0)+1, COLUMN()))</f>
        <v>128</v>
      </c>
      <c r="F5465" t="str" cm="1">
        <f t="array" aca="1" ref="F5465" ca="1">INDIRECT("Results!" &amp; ADDRESS(ROUNDUP((ROW()-1)/10,0)+1, COLUMN()))</f>
        <v>V9HostSPMDO3128</v>
      </c>
      <c r="G5465">
        <f t="shared" ca="1" si="85"/>
        <v>34.305</v>
      </c>
    </row>
    <row r="5466" spans="1:7" x14ac:dyDescent="0.25">
      <c r="A5466" t="str" cm="1">
        <f t="array" aca="1" ref="A5466" ca="1">INDIRECT("Results!" &amp; ADDRESS(ROUNDUP((ROW()-1)/10,0)+1, COLUMN()))</f>
        <v>V9</v>
      </c>
      <c r="B5466" t="str" cm="1">
        <f t="array" aca="1" ref="B5466" ca="1">INDIRECT("Results!" &amp; ADDRESS(ROUNDUP((ROW()-1)/10,0)+1, COLUMN()))</f>
        <v>Host</v>
      </c>
      <c r="C5466" t="str" cm="1">
        <f t="array" aca="1" ref="C5466" ca="1">INDIRECT("Results!" &amp; ADDRESS(ROUNDUP((ROW()-1)/10,0)+1, COLUMN()))</f>
        <v>SPMD</v>
      </c>
      <c r="D5466" t="str" cm="1">
        <f t="array" aca="1" ref="D5466" ca="1">INDIRECT("Results!" &amp; ADDRESS(ROUNDUP((ROW()-1)/10,0)+1, COLUMN()))</f>
        <v>O3</v>
      </c>
      <c r="E5466" cm="1">
        <f t="array" aca="1" ref="E5466" ca="1">INDIRECT("Results!" &amp; ADDRESS(ROUNDUP((ROW()-1)/10,0)+1, COLUMN()))</f>
        <v>128</v>
      </c>
      <c r="F5466" t="str" cm="1">
        <f t="array" aca="1" ref="F5466" ca="1">INDIRECT("Results!" &amp; ADDRESS(ROUNDUP((ROW()-1)/10,0)+1, COLUMN()))</f>
        <v>V9HostSPMDO3128</v>
      </c>
      <c r="G5466">
        <f t="shared" ca="1" si="85"/>
        <v>34.378</v>
      </c>
    </row>
    <row r="5467" spans="1:7" x14ac:dyDescent="0.25">
      <c r="A5467" t="str" cm="1">
        <f t="array" aca="1" ref="A5467" ca="1">INDIRECT("Results!" &amp; ADDRESS(ROUNDUP((ROW()-1)/10,0)+1, COLUMN()))</f>
        <v>V9</v>
      </c>
      <c r="B5467" t="str" cm="1">
        <f t="array" aca="1" ref="B5467" ca="1">INDIRECT("Results!" &amp; ADDRESS(ROUNDUP((ROW()-1)/10,0)+1, COLUMN()))</f>
        <v>Host</v>
      </c>
      <c r="C5467" t="str" cm="1">
        <f t="array" aca="1" ref="C5467" ca="1">INDIRECT("Results!" &amp; ADDRESS(ROUNDUP((ROW()-1)/10,0)+1, COLUMN()))</f>
        <v>SPMD</v>
      </c>
      <c r="D5467" t="str" cm="1">
        <f t="array" aca="1" ref="D5467" ca="1">INDIRECT("Results!" &amp; ADDRESS(ROUNDUP((ROW()-1)/10,0)+1, COLUMN()))</f>
        <v>O3</v>
      </c>
      <c r="E5467" cm="1">
        <f t="array" aca="1" ref="E5467" ca="1">INDIRECT("Results!" &amp; ADDRESS(ROUNDUP((ROW()-1)/10,0)+1, COLUMN()))</f>
        <v>128</v>
      </c>
      <c r="F5467" t="str" cm="1">
        <f t="array" aca="1" ref="F5467" ca="1">INDIRECT("Results!" &amp; ADDRESS(ROUNDUP((ROW()-1)/10,0)+1, COLUMN()))</f>
        <v>V9HostSPMDO3128</v>
      </c>
      <c r="G5467">
        <f t="shared" ca="1" si="85"/>
        <v>34.445</v>
      </c>
    </row>
    <row r="5468" spans="1:7" x14ac:dyDescent="0.25">
      <c r="A5468" t="str" cm="1">
        <f t="array" aca="1" ref="A5468" ca="1">INDIRECT("Results!" &amp; ADDRESS(ROUNDUP((ROW()-1)/10,0)+1, COLUMN()))</f>
        <v>V9</v>
      </c>
      <c r="B5468" t="str" cm="1">
        <f t="array" aca="1" ref="B5468" ca="1">INDIRECT("Results!" &amp; ADDRESS(ROUNDUP((ROW()-1)/10,0)+1, COLUMN()))</f>
        <v>Host</v>
      </c>
      <c r="C5468" t="str" cm="1">
        <f t="array" aca="1" ref="C5468" ca="1">INDIRECT("Results!" &amp; ADDRESS(ROUNDUP((ROW()-1)/10,0)+1, COLUMN()))</f>
        <v>SPMD</v>
      </c>
      <c r="D5468" t="str" cm="1">
        <f t="array" aca="1" ref="D5468" ca="1">INDIRECT("Results!" &amp; ADDRESS(ROUNDUP((ROW()-1)/10,0)+1, COLUMN()))</f>
        <v>O3</v>
      </c>
      <c r="E5468" cm="1">
        <f t="array" aca="1" ref="E5468" ca="1">INDIRECT("Results!" &amp; ADDRESS(ROUNDUP((ROW()-1)/10,0)+1, COLUMN()))</f>
        <v>128</v>
      </c>
      <c r="F5468" t="str" cm="1">
        <f t="array" aca="1" ref="F5468" ca="1">INDIRECT("Results!" &amp; ADDRESS(ROUNDUP((ROW()-1)/10,0)+1, COLUMN()))</f>
        <v>V9HostSPMDO3128</v>
      </c>
      <c r="G5468">
        <f t="shared" ca="1" si="85"/>
        <v>34.694000000000003</v>
      </c>
    </row>
    <row r="5469" spans="1:7" x14ac:dyDescent="0.25">
      <c r="A5469" t="str" cm="1">
        <f t="array" aca="1" ref="A5469" ca="1">INDIRECT("Results!" &amp; ADDRESS(ROUNDUP((ROW()-1)/10,0)+1, COLUMN()))</f>
        <v>V9</v>
      </c>
      <c r="B5469" t="str" cm="1">
        <f t="array" aca="1" ref="B5469" ca="1">INDIRECT("Results!" &amp; ADDRESS(ROUNDUP((ROW()-1)/10,0)+1, COLUMN()))</f>
        <v>Host</v>
      </c>
      <c r="C5469" t="str" cm="1">
        <f t="array" aca="1" ref="C5469" ca="1">INDIRECT("Results!" &amp; ADDRESS(ROUNDUP((ROW()-1)/10,0)+1, COLUMN()))</f>
        <v>SPMD</v>
      </c>
      <c r="D5469" t="str" cm="1">
        <f t="array" aca="1" ref="D5469" ca="1">INDIRECT("Results!" &amp; ADDRESS(ROUNDUP((ROW()-1)/10,0)+1, COLUMN()))</f>
        <v>O3</v>
      </c>
      <c r="E5469" cm="1">
        <f t="array" aca="1" ref="E5469" ca="1">INDIRECT("Results!" &amp; ADDRESS(ROUNDUP((ROW()-1)/10,0)+1, COLUMN()))</f>
        <v>128</v>
      </c>
      <c r="F5469" t="str" cm="1">
        <f t="array" aca="1" ref="F5469" ca="1">INDIRECT("Results!" &amp; ADDRESS(ROUNDUP((ROW()-1)/10,0)+1, COLUMN()))</f>
        <v>V9HostSPMDO3128</v>
      </c>
      <c r="G5469">
        <f t="shared" ca="1" si="85"/>
        <v>34.814</v>
      </c>
    </row>
    <row r="5470" spans="1:7" x14ac:dyDescent="0.25">
      <c r="A5470" t="str" cm="1">
        <f t="array" aca="1" ref="A5470" ca="1">INDIRECT("Results!" &amp; ADDRESS(ROUNDUP((ROW()-1)/10,0)+1, COLUMN()))</f>
        <v>V9</v>
      </c>
      <c r="B5470" t="str" cm="1">
        <f t="array" aca="1" ref="B5470" ca="1">INDIRECT("Results!" &amp; ADDRESS(ROUNDUP((ROW()-1)/10,0)+1, COLUMN()))</f>
        <v>Host</v>
      </c>
      <c r="C5470" t="str" cm="1">
        <f t="array" aca="1" ref="C5470" ca="1">INDIRECT("Results!" &amp; ADDRESS(ROUNDUP((ROW()-1)/10,0)+1, COLUMN()))</f>
        <v>SPMD</v>
      </c>
      <c r="D5470" t="str" cm="1">
        <f t="array" aca="1" ref="D5470" ca="1">INDIRECT("Results!" &amp; ADDRESS(ROUNDUP((ROW()-1)/10,0)+1, COLUMN()))</f>
        <v>O3</v>
      </c>
      <c r="E5470" cm="1">
        <f t="array" aca="1" ref="E5470" ca="1">INDIRECT("Results!" &amp; ADDRESS(ROUNDUP((ROW()-1)/10,0)+1, COLUMN()))</f>
        <v>128</v>
      </c>
      <c r="F5470" t="str" cm="1">
        <f t="array" aca="1" ref="F5470" ca="1">INDIRECT("Results!" &amp; ADDRESS(ROUNDUP((ROW()-1)/10,0)+1, COLUMN()))</f>
        <v>V9HostSPMDO3128</v>
      </c>
      <c r="G5470">
        <f t="shared" ca="1" si="85"/>
        <v>34.853999999999999</v>
      </c>
    </row>
    <row r="5471" spans="1:7" x14ac:dyDescent="0.25">
      <c r="A5471" t="str" cm="1">
        <f t="array" aca="1" ref="A5471" ca="1">INDIRECT("Results!" &amp; ADDRESS(ROUNDUP((ROW()-1)/10,0)+1, COLUMN()))</f>
        <v>V9</v>
      </c>
      <c r="B5471" t="str" cm="1">
        <f t="array" aca="1" ref="B5471" ca="1">INDIRECT("Results!" &amp; ADDRESS(ROUNDUP((ROW()-1)/10,0)+1, COLUMN()))</f>
        <v>Host</v>
      </c>
      <c r="C5471" t="str" cm="1">
        <f t="array" aca="1" ref="C5471" ca="1">INDIRECT("Results!" &amp; ADDRESS(ROUNDUP((ROW()-1)/10,0)+1, COLUMN()))</f>
        <v>SPMD</v>
      </c>
      <c r="D5471" t="str" cm="1">
        <f t="array" aca="1" ref="D5471" ca="1">INDIRECT("Results!" &amp; ADDRESS(ROUNDUP((ROW()-1)/10,0)+1, COLUMN()))</f>
        <v>O3</v>
      </c>
      <c r="E5471" cm="1">
        <f t="array" aca="1" ref="E5471" ca="1">INDIRECT("Results!" &amp; ADDRESS(ROUNDUP((ROW()-1)/10,0)+1, COLUMN()))</f>
        <v>128</v>
      </c>
      <c r="F5471" t="str" cm="1">
        <f t="array" aca="1" ref="F5471" ca="1">INDIRECT("Results!" &amp; ADDRESS(ROUNDUP((ROW()-1)/10,0)+1, COLUMN()))</f>
        <v>V9HostSPMDO3128</v>
      </c>
      <c r="G5471">
        <f t="shared" ca="1" si="85"/>
        <v>35.258000000000003</v>
      </c>
    </row>
    <row r="5472" spans="1:7" x14ac:dyDescent="0.25">
      <c r="A5472" t="str" cm="1">
        <f t="array" aca="1" ref="A5472" ca="1">INDIRECT("Results!" &amp; ADDRESS(ROUNDUP((ROW()-1)/10,0)+1, COLUMN()))</f>
        <v>V9</v>
      </c>
      <c r="B5472" t="str" cm="1">
        <f t="array" aca="1" ref="B5472" ca="1">INDIRECT("Results!" &amp; ADDRESS(ROUNDUP((ROW()-1)/10,0)+1, COLUMN()))</f>
        <v>Host</v>
      </c>
      <c r="C5472" t="str" cm="1">
        <f t="array" aca="1" ref="C5472" ca="1">INDIRECT("Results!" &amp; ADDRESS(ROUNDUP((ROW()-1)/10,0)+1, COLUMN()))</f>
        <v>SPMD</v>
      </c>
      <c r="D5472" t="str" cm="1">
        <f t="array" aca="1" ref="D5472" ca="1">INDIRECT("Results!" &amp; ADDRESS(ROUNDUP((ROW()-1)/10,0)+1, COLUMN()))</f>
        <v>O3</v>
      </c>
      <c r="E5472" cm="1">
        <f t="array" aca="1" ref="E5472" ca="1">INDIRECT("Results!" &amp; ADDRESS(ROUNDUP((ROW()-1)/10,0)+1, COLUMN()))</f>
        <v>256</v>
      </c>
      <c r="F5472" t="str" cm="1">
        <f t="array" aca="1" ref="F5472" ca="1">INDIRECT("Results!" &amp; ADDRESS(ROUNDUP((ROW()-1)/10,0)+1, COLUMN()))</f>
        <v>V9HostSPMDO3256</v>
      </c>
      <c r="G5472">
        <f t="shared" ca="1" si="85"/>
        <v>105.985</v>
      </c>
    </row>
    <row r="5473" spans="1:7" x14ac:dyDescent="0.25">
      <c r="A5473" t="str" cm="1">
        <f t="array" aca="1" ref="A5473" ca="1">INDIRECT("Results!" &amp; ADDRESS(ROUNDUP((ROW()-1)/10,0)+1, COLUMN()))</f>
        <v>V9</v>
      </c>
      <c r="B5473" t="str" cm="1">
        <f t="array" aca="1" ref="B5473" ca="1">INDIRECT("Results!" &amp; ADDRESS(ROUNDUP((ROW()-1)/10,0)+1, COLUMN()))</f>
        <v>Host</v>
      </c>
      <c r="C5473" t="str" cm="1">
        <f t="array" aca="1" ref="C5473" ca="1">INDIRECT("Results!" &amp; ADDRESS(ROUNDUP((ROW()-1)/10,0)+1, COLUMN()))</f>
        <v>SPMD</v>
      </c>
      <c r="D5473" t="str" cm="1">
        <f t="array" aca="1" ref="D5473" ca="1">INDIRECT("Results!" &amp; ADDRESS(ROUNDUP((ROW()-1)/10,0)+1, COLUMN()))</f>
        <v>O3</v>
      </c>
      <c r="E5473" cm="1">
        <f t="array" aca="1" ref="E5473" ca="1">INDIRECT("Results!" &amp; ADDRESS(ROUNDUP((ROW()-1)/10,0)+1, COLUMN()))</f>
        <v>256</v>
      </c>
      <c r="F5473" t="str" cm="1">
        <f t="array" aca="1" ref="F5473" ca="1">INDIRECT("Results!" &amp; ADDRESS(ROUNDUP((ROW()-1)/10,0)+1, COLUMN()))</f>
        <v>V9HostSPMDO3256</v>
      </c>
      <c r="G5473">
        <f t="shared" ca="1" si="85"/>
        <v>107.173</v>
      </c>
    </row>
    <row r="5474" spans="1:7" x14ac:dyDescent="0.25">
      <c r="A5474" t="str" cm="1">
        <f t="array" aca="1" ref="A5474" ca="1">INDIRECT("Results!" &amp; ADDRESS(ROUNDUP((ROW()-1)/10,0)+1, COLUMN()))</f>
        <v>V9</v>
      </c>
      <c r="B5474" t="str" cm="1">
        <f t="array" aca="1" ref="B5474" ca="1">INDIRECT("Results!" &amp; ADDRESS(ROUNDUP((ROW()-1)/10,0)+1, COLUMN()))</f>
        <v>Host</v>
      </c>
      <c r="C5474" t="str" cm="1">
        <f t="array" aca="1" ref="C5474" ca="1">INDIRECT("Results!" &amp; ADDRESS(ROUNDUP((ROW()-1)/10,0)+1, COLUMN()))</f>
        <v>SPMD</v>
      </c>
      <c r="D5474" t="str" cm="1">
        <f t="array" aca="1" ref="D5474" ca="1">INDIRECT("Results!" &amp; ADDRESS(ROUNDUP((ROW()-1)/10,0)+1, COLUMN()))</f>
        <v>O3</v>
      </c>
      <c r="E5474" cm="1">
        <f t="array" aca="1" ref="E5474" ca="1">INDIRECT("Results!" &amp; ADDRESS(ROUNDUP((ROW()-1)/10,0)+1, COLUMN()))</f>
        <v>256</v>
      </c>
      <c r="F5474" t="str" cm="1">
        <f t="array" aca="1" ref="F5474" ca="1">INDIRECT("Results!" &amp; ADDRESS(ROUNDUP((ROW()-1)/10,0)+1, COLUMN()))</f>
        <v>V9HostSPMDO3256</v>
      </c>
      <c r="G5474">
        <f t="shared" ca="1" si="85"/>
        <v>107.92099999999999</v>
      </c>
    </row>
    <row r="5475" spans="1:7" x14ac:dyDescent="0.25">
      <c r="A5475" t="str" cm="1">
        <f t="array" aca="1" ref="A5475" ca="1">INDIRECT("Results!" &amp; ADDRESS(ROUNDUP((ROW()-1)/10,0)+1, COLUMN()))</f>
        <v>V9</v>
      </c>
      <c r="B5475" t="str" cm="1">
        <f t="array" aca="1" ref="B5475" ca="1">INDIRECT("Results!" &amp; ADDRESS(ROUNDUP((ROW()-1)/10,0)+1, COLUMN()))</f>
        <v>Host</v>
      </c>
      <c r="C5475" t="str" cm="1">
        <f t="array" aca="1" ref="C5475" ca="1">INDIRECT("Results!" &amp; ADDRESS(ROUNDUP((ROW()-1)/10,0)+1, COLUMN()))</f>
        <v>SPMD</v>
      </c>
      <c r="D5475" t="str" cm="1">
        <f t="array" aca="1" ref="D5475" ca="1">INDIRECT("Results!" &amp; ADDRESS(ROUNDUP((ROW()-1)/10,0)+1, COLUMN()))</f>
        <v>O3</v>
      </c>
      <c r="E5475" cm="1">
        <f t="array" aca="1" ref="E5475" ca="1">INDIRECT("Results!" &amp; ADDRESS(ROUNDUP((ROW()-1)/10,0)+1, COLUMN()))</f>
        <v>256</v>
      </c>
      <c r="F5475" t="str" cm="1">
        <f t="array" aca="1" ref="F5475" ca="1">INDIRECT("Results!" &amp; ADDRESS(ROUNDUP((ROW()-1)/10,0)+1, COLUMN()))</f>
        <v>V9HostSPMDO3256</v>
      </c>
      <c r="G5475">
        <f t="shared" ca="1" si="85"/>
        <v>107.982</v>
      </c>
    </row>
    <row r="5476" spans="1:7" x14ac:dyDescent="0.25">
      <c r="A5476" t="str" cm="1">
        <f t="array" aca="1" ref="A5476" ca="1">INDIRECT("Results!" &amp; ADDRESS(ROUNDUP((ROW()-1)/10,0)+1, COLUMN()))</f>
        <v>V9</v>
      </c>
      <c r="B5476" t="str" cm="1">
        <f t="array" aca="1" ref="B5476" ca="1">INDIRECT("Results!" &amp; ADDRESS(ROUNDUP((ROW()-1)/10,0)+1, COLUMN()))</f>
        <v>Host</v>
      </c>
      <c r="C5476" t="str" cm="1">
        <f t="array" aca="1" ref="C5476" ca="1">INDIRECT("Results!" &amp; ADDRESS(ROUNDUP((ROW()-1)/10,0)+1, COLUMN()))</f>
        <v>SPMD</v>
      </c>
      <c r="D5476" t="str" cm="1">
        <f t="array" aca="1" ref="D5476" ca="1">INDIRECT("Results!" &amp; ADDRESS(ROUNDUP((ROW()-1)/10,0)+1, COLUMN()))</f>
        <v>O3</v>
      </c>
      <c r="E5476" cm="1">
        <f t="array" aca="1" ref="E5476" ca="1">INDIRECT("Results!" &amp; ADDRESS(ROUNDUP((ROW()-1)/10,0)+1, COLUMN()))</f>
        <v>256</v>
      </c>
      <c r="F5476" t="str" cm="1">
        <f t="array" aca="1" ref="F5476" ca="1">INDIRECT("Results!" &amp; ADDRESS(ROUNDUP((ROW()-1)/10,0)+1, COLUMN()))</f>
        <v>V9HostSPMDO3256</v>
      </c>
      <c r="G5476">
        <f t="shared" ca="1" si="85"/>
        <v>108.29300000000001</v>
      </c>
    </row>
    <row r="5477" spans="1:7" x14ac:dyDescent="0.25">
      <c r="A5477" t="str" cm="1">
        <f t="array" aca="1" ref="A5477" ca="1">INDIRECT("Results!" &amp; ADDRESS(ROUNDUP((ROW()-1)/10,0)+1, COLUMN()))</f>
        <v>V9</v>
      </c>
      <c r="B5477" t="str" cm="1">
        <f t="array" aca="1" ref="B5477" ca="1">INDIRECT("Results!" &amp; ADDRESS(ROUNDUP((ROW()-1)/10,0)+1, COLUMN()))</f>
        <v>Host</v>
      </c>
      <c r="C5477" t="str" cm="1">
        <f t="array" aca="1" ref="C5477" ca="1">INDIRECT("Results!" &amp; ADDRESS(ROUNDUP((ROW()-1)/10,0)+1, COLUMN()))</f>
        <v>SPMD</v>
      </c>
      <c r="D5477" t="str" cm="1">
        <f t="array" aca="1" ref="D5477" ca="1">INDIRECT("Results!" &amp; ADDRESS(ROUNDUP((ROW()-1)/10,0)+1, COLUMN()))</f>
        <v>O3</v>
      </c>
      <c r="E5477" cm="1">
        <f t="array" aca="1" ref="E5477" ca="1">INDIRECT("Results!" &amp; ADDRESS(ROUNDUP((ROW()-1)/10,0)+1, COLUMN()))</f>
        <v>256</v>
      </c>
      <c r="F5477" t="str" cm="1">
        <f t="array" aca="1" ref="F5477" ca="1">INDIRECT("Results!" &amp; ADDRESS(ROUNDUP((ROW()-1)/10,0)+1, COLUMN()))</f>
        <v>V9HostSPMDO3256</v>
      </c>
      <c r="G5477">
        <f t="shared" ca="1" si="85"/>
        <v>108.518</v>
      </c>
    </row>
    <row r="5478" spans="1:7" x14ac:dyDescent="0.25">
      <c r="A5478" t="str" cm="1">
        <f t="array" aca="1" ref="A5478" ca="1">INDIRECT("Results!" &amp; ADDRESS(ROUNDUP((ROW()-1)/10,0)+1, COLUMN()))</f>
        <v>V9</v>
      </c>
      <c r="B5478" t="str" cm="1">
        <f t="array" aca="1" ref="B5478" ca="1">INDIRECT("Results!" &amp; ADDRESS(ROUNDUP((ROW()-1)/10,0)+1, COLUMN()))</f>
        <v>Host</v>
      </c>
      <c r="C5478" t="str" cm="1">
        <f t="array" aca="1" ref="C5478" ca="1">INDIRECT("Results!" &amp; ADDRESS(ROUNDUP((ROW()-1)/10,0)+1, COLUMN()))</f>
        <v>SPMD</v>
      </c>
      <c r="D5478" t="str" cm="1">
        <f t="array" aca="1" ref="D5478" ca="1">INDIRECT("Results!" &amp; ADDRESS(ROUNDUP((ROW()-1)/10,0)+1, COLUMN()))</f>
        <v>O3</v>
      </c>
      <c r="E5478" cm="1">
        <f t="array" aca="1" ref="E5478" ca="1">INDIRECT("Results!" &amp; ADDRESS(ROUNDUP((ROW()-1)/10,0)+1, COLUMN()))</f>
        <v>256</v>
      </c>
      <c r="F5478" t="str" cm="1">
        <f t="array" aca="1" ref="F5478" ca="1">INDIRECT("Results!" &amp; ADDRESS(ROUNDUP((ROW()-1)/10,0)+1, COLUMN()))</f>
        <v>V9HostSPMDO3256</v>
      </c>
      <c r="G5478">
        <f t="shared" ca="1" si="85"/>
        <v>109.241</v>
      </c>
    </row>
    <row r="5479" spans="1:7" x14ac:dyDescent="0.25">
      <c r="A5479" t="str" cm="1">
        <f t="array" aca="1" ref="A5479" ca="1">INDIRECT("Results!" &amp; ADDRESS(ROUNDUP((ROW()-1)/10,0)+1, COLUMN()))</f>
        <v>V9</v>
      </c>
      <c r="B5479" t="str" cm="1">
        <f t="array" aca="1" ref="B5479" ca="1">INDIRECT("Results!" &amp; ADDRESS(ROUNDUP((ROW()-1)/10,0)+1, COLUMN()))</f>
        <v>Host</v>
      </c>
      <c r="C5479" t="str" cm="1">
        <f t="array" aca="1" ref="C5479" ca="1">INDIRECT("Results!" &amp; ADDRESS(ROUNDUP((ROW()-1)/10,0)+1, COLUMN()))</f>
        <v>SPMD</v>
      </c>
      <c r="D5479" t="str" cm="1">
        <f t="array" aca="1" ref="D5479" ca="1">INDIRECT("Results!" &amp; ADDRESS(ROUNDUP((ROW()-1)/10,0)+1, COLUMN()))</f>
        <v>O3</v>
      </c>
      <c r="E5479" cm="1">
        <f t="array" aca="1" ref="E5479" ca="1">INDIRECT("Results!" &amp; ADDRESS(ROUNDUP((ROW()-1)/10,0)+1, COLUMN()))</f>
        <v>256</v>
      </c>
      <c r="F5479" t="str" cm="1">
        <f t="array" aca="1" ref="F5479" ca="1">INDIRECT("Results!" &amp; ADDRESS(ROUNDUP((ROW()-1)/10,0)+1, COLUMN()))</f>
        <v>V9HostSPMDO3256</v>
      </c>
      <c r="G5479">
        <f t="shared" ca="1" si="85"/>
        <v>109.354</v>
      </c>
    </row>
    <row r="5480" spans="1:7" x14ac:dyDescent="0.25">
      <c r="A5480" t="str" cm="1">
        <f t="array" aca="1" ref="A5480" ca="1">INDIRECT("Results!" &amp; ADDRESS(ROUNDUP((ROW()-1)/10,0)+1, COLUMN()))</f>
        <v>V9</v>
      </c>
      <c r="B5480" t="str" cm="1">
        <f t="array" aca="1" ref="B5480" ca="1">INDIRECT("Results!" &amp; ADDRESS(ROUNDUP((ROW()-1)/10,0)+1, COLUMN()))</f>
        <v>Host</v>
      </c>
      <c r="C5480" t="str" cm="1">
        <f t="array" aca="1" ref="C5480" ca="1">INDIRECT("Results!" &amp; ADDRESS(ROUNDUP((ROW()-1)/10,0)+1, COLUMN()))</f>
        <v>SPMD</v>
      </c>
      <c r="D5480" t="str" cm="1">
        <f t="array" aca="1" ref="D5480" ca="1">INDIRECT("Results!" &amp; ADDRESS(ROUNDUP((ROW()-1)/10,0)+1, COLUMN()))</f>
        <v>O3</v>
      </c>
      <c r="E5480" cm="1">
        <f t="array" aca="1" ref="E5480" ca="1">INDIRECT("Results!" &amp; ADDRESS(ROUNDUP((ROW()-1)/10,0)+1, COLUMN()))</f>
        <v>256</v>
      </c>
      <c r="F5480" t="str" cm="1">
        <f t="array" aca="1" ref="F5480" ca="1">INDIRECT("Results!" &amp; ADDRESS(ROUNDUP((ROW()-1)/10,0)+1, COLUMN()))</f>
        <v>V9HostSPMDO3256</v>
      </c>
      <c r="G5480">
        <f t="shared" ca="1" si="85"/>
        <v>109.44200000000001</v>
      </c>
    </row>
    <row r="5481" spans="1:7" x14ac:dyDescent="0.25">
      <c r="A5481" t="str" cm="1">
        <f t="array" aca="1" ref="A5481" ca="1">INDIRECT("Results!" &amp; ADDRESS(ROUNDUP((ROW()-1)/10,0)+1, COLUMN()))</f>
        <v>V9</v>
      </c>
      <c r="B5481" t="str" cm="1">
        <f t="array" aca="1" ref="B5481" ca="1">INDIRECT("Results!" &amp; ADDRESS(ROUNDUP((ROW()-1)/10,0)+1, COLUMN()))</f>
        <v>Host</v>
      </c>
      <c r="C5481" t="str" cm="1">
        <f t="array" aca="1" ref="C5481" ca="1">INDIRECT("Results!" &amp; ADDRESS(ROUNDUP((ROW()-1)/10,0)+1, COLUMN()))</f>
        <v>SPMD</v>
      </c>
      <c r="D5481" t="str" cm="1">
        <f t="array" aca="1" ref="D5481" ca="1">INDIRECT("Results!" &amp; ADDRESS(ROUNDUP((ROW()-1)/10,0)+1, COLUMN()))</f>
        <v>O3</v>
      </c>
      <c r="E5481" cm="1">
        <f t="array" aca="1" ref="E5481" ca="1">INDIRECT("Results!" &amp; ADDRESS(ROUNDUP((ROW()-1)/10,0)+1, COLUMN()))</f>
        <v>256</v>
      </c>
      <c r="F5481" t="str" cm="1">
        <f t="array" aca="1" ref="F5481" ca="1">INDIRECT("Results!" &amp; ADDRESS(ROUNDUP((ROW()-1)/10,0)+1, COLUMN()))</f>
        <v>V9HostSPMDO3256</v>
      </c>
      <c r="G5481">
        <f t="shared" ca="1" si="85"/>
        <v>110.206</v>
      </c>
    </row>
    <row r="5482" spans="1:7" x14ac:dyDescent="0.25">
      <c r="A5482" t="str" cm="1">
        <f t="array" aca="1" ref="A5482" ca="1">INDIRECT("Results!" &amp; ADDRESS(ROUNDUP((ROW()-1)/10,0)+1, COLUMN()))</f>
        <v>V9</v>
      </c>
      <c r="B5482" t="str" cm="1">
        <f t="array" aca="1" ref="B5482" ca="1">INDIRECT("Results!" &amp; ADDRESS(ROUNDUP((ROW()-1)/10,0)+1, COLUMN()))</f>
        <v>Host</v>
      </c>
      <c r="C5482" t="str" cm="1">
        <f t="array" aca="1" ref="C5482" ca="1">INDIRECT("Results!" &amp; ADDRESS(ROUNDUP((ROW()-1)/10,0)+1, COLUMN()))</f>
        <v>SPMD</v>
      </c>
      <c r="D5482" t="str" cm="1">
        <f t="array" aca="1" ref="D5482" ca="1">INDIRECT("Results!" &amp; ADDRESS(ROUNDUP((ROW()-1)/10,0)+1, COLUMN()))</f>
        <v>O2</v>
      </c>
      <c r="E5482" cm="1">
        <f t="array" aca="1" ref="E5482" ca="1">INDIRECT("Results!" &amp; ADDRESS(ROUNDUP((ROW()-1)/10,0)+1, COLUMN()))</f>
        <v>1</v>
      </c>
      <c r="F5482" t="str" cm="1">
        <f t="array" aca="1" ref="F5482" ca="1">INDIRECT("Results!" &amp; ADDRESS(ROUNDUP((ROW()-1)/10,0)+1, COLUMN()))</f>
        <v>V9HostSPMDO21</v>
      </c>
      <c r="G5482">
        <f t="shared" ca="1" si="85"/>
        <v>2356.19</v>
      </c>
    </row>
    <row r="5483" spans="1:7" x14ac:dyDescent="0.25">
      <c r="A5483" t="str" cm="1">
        <f t="array" aca="1" ref="A5483" ca="1">INDIRECT("Results!" &amp; ADDRESS(ROUNDUP((ROW()-1)/10,0)+1, COLUMN()))</f>
        <v>V9</v>
      </c>
      <c r="B5483" t="str" cm="1">
        <f t="array" aca="1" ref="B5483" ca="1">INDIRECT("Results!" &amp; ADDRESS(ROUNDUP((ROW()-1)/10,0)+1, COLUMN()))</f>
        <v>Host</v>
      </c>
      <c r="C5483" t="str" cm="1">
        <f t="array" aca="1" ref="C5483" ca="1">INDIRECT("Results!" &amp; ADDRESS(ROUNDUP((ROW()-1)/10,0)+1, COLUMN()))</f>
        <v>SPMD</v>
      </c>
      <c r="D5483" t="str" cm="1">
        <f t="array" aca="1" ref="D5483" ca="1">INDIRECT("Results!" &amp; ADDRESS(ROUNDUP((ROW()-1)/10,0)+1, COLUMN()))</f>
        <v>O2</v>
      </c>
      <c r="E5483" cm="1">
        <f t="array" aca="1" ref="E5483" ca="1">INDIRECT("Results!" &amp; ADDRESS(ROUNDUP((ROW()-1)/10,0)+1, COLUMN()))</f>
        <v>1</v>
      </c>
      <c r="F5483" t="str" cm="1">
        <f t="array" aca="1" ref="F5483" ca="1">INDIRECT("Results!" &amp; ADDRESS(ROUNDUP((ROW()-1)/10,0)+1, COLUMN()))</f>
        <v>V9HostSPMDO21</v>
      </c>
      <c r="G5483">
        <f t="shared" ca="1" si="85"/>
        <v>2356.84</v>
      </c>
    </row>
    <row r="5484" spans="1:7" x14ac:dyDescent="0.25">
      <c r="A5484" t="str" cm="1">
        <f t="array" aca="1" ref="A5484" ca="1">INDIRECT("Results!" &amp; ADDRESS(ROUNDUP((ROW()-1)/10,0)+1, COLUMN()))</f>
        <v>V9</v>
      </c>
      <c r="B5484" t="str" cm="1">
        <f t="array" aca="1" ref="B5484" ca="1">INDIRECT("Results!" &amp; ADDRESS(ROUNDUP((ROW()-1)/10,0)+1, COLUMN()))</f>
        <v>Host</v>
      </c>
      <c r="C5484" t="str" cm="1">
        <f t="array" aca="1" ref="C5484" ca="1">INDIRECT("Results!" &amp; ADDRESS(ROUNDUP((ROW()-1)/10,0)+1, COLUMN()))</f>
        <v>SPMD</v>
      </c>
      <c r="D5484" t="str" cm="1">
        <f t="array" aca="1" ref="D5484" ca="1">INDIRECT("Results!" &amp; ADDRESS(ROUNDUP((ROW()-1)/10,0)+1, COLUMN()))</f>
        <v>O2</v>
      </c>
      <c r="E5484" cm="1">
        <f t="array" aca="1" ref="E5484" ca="1">INDIRECT("Results!" &amp; ADDRESS(ROUNDUP((ROW()-1)/10,0)+1, COLUMN()))</f>
        <v>1</v>
      </c>
      <c r="F5484" t="str" cm="1">
        <f t="array" aca="1" ref="F5484" ca="1">INDIRECT("Results!" &amp; ADDRESS(ROUNDUP((ROW()-1)/10,0)+1, COLUMN()))</f>
        <v>V9HostSPMDO21</v>
      </c>
      <c r="G5484">
        <f t="shared" ca="1" si="85"/>
        <v>2361.0100000000002</v>
      </c>
    </row>
    <row r="5485" spans="1:7" x14ac:dyDescent="0.25">
      <c r="A5485" t="str" cm="1">
        <f t="array" aca="1" ref="A5485" ca="1">INDIRECT("Results!" &amp; ADDRESS(ROUNDUP((ROW()-1)/10,0)+1, COLUMN()))</f>
        <v>V9</v>
      </c>
      <c r="B5485" t="str" cm="1">
        <f t="array" aca="1" ref="B5485" ca="1">INDIRECT("Results!" &amp; ADDRESS(ROUNDUP((ROW()-1)/10,0)+1, COLUMN()))</f>
        <v>Host</v>
      </c>
      <c r="C5485" t="str" cm="1">
        <f t="array" aca="1" ref="C5485" ca="1">INDIRECT("Results!" &amp; ADDRESS(ROUNDUP((ROW()-1)/10,0)+1, COLUMN()))</f>
        <v>SPMD</v>
      </c>
      <c r="D5485" t="str" cm="1">
        <f t="array" aca="1" ref="D5485" ca="1">INDIRECT("Results!" &amp; ADDRESS(ROUNDUP((ROW()-1)/10,0)+1, COLUMN()))</f>
        <v>O2</v>
      </c>
      <c r="E5485" cm="1">
        <f t="array" aca="1" ref="E5485" ca="1">INDIRECT("Results!" &amp; ADDRESS(ROUNDUP((ROW()-1)/10,0)+1, COLUMN()))</f>
        <v>1</v>
      </c>
      <c r="F5485" t="str" cm="1">
        <f t="array" aca="1" ref="F5485" ca="1">INDIRECT("Results!" &amp; ADDRESS(ROUNDUP((ROW()-1)/10,0)+1, COLUMN()))</f>
        <v>V9HostSPMDO21</v>
      </c>
      <c r="G5485">
        <f t="shared" ca="1" si="85"/>
        <v>2361.5700000000002</v>
      </c>
    </row>
    <row r="5486" spans="1:7" x14ac:dyDescent="0.25">
      <c r="A5486" t="str" cm="1">
        <f t="array" aca="1" ref="A5486" ca="1">INDIRECT("Results!" &amp; ADDRESS(ROUNDUP((ROW()-1)/10,0)+1, COLUMN()))</f>
        <v>V9</v>
      </c>
      <c r="B5486" t="str" cm="1">
        <f t="array" aca="1" ref="B5486" ca="1">INDIRECT("Results!" &amp; ADDRESS(ROUNDUP((ROW()-1)/10,0)+1, COLUMN()))</f>
        <v>Host</v>
      </c>
      <c r="C5486" t="str" cm="1">
        <f t="array" aca="1" ref="C5486" ca="1">INDIRECT("Results!" &amp; ADDRESS(ROUNDUP((ROW()-1)/10,0)+1, COLUMN()))</f>
        <v>SPMD</v>
      </c>
      <c r="D5486" t="str" cm="1">
        <f t="array" aca="1" ref="D5486" ca="1">INDIRECT("Results!" &amp; ADDRESS(ROUNDUP((ROW()-1)/10,0)+1, COLUMN()))</f>
        <v>O2</v>
      </c>
      <c r="E5486" cm="1">
        <f t="array" aca="1" ref="E5486" ca="1">INDIRECT("Results!" &amp; ADDRESS(ROUNDUP((ROW()-1)/10,0)+1, COLUMN()))</f>
        <v>1</v>
      </c>
      <c r="F5486" t="str" cm="1">
        <f t="array" aca="1" ref="F5486" ca="1">INDIRECT("Results!" &amp; ADDRESS(ROUNDUP((ROW()-1)/10,0)+1, COLUMN()))</f>
        <v>V9HostSPMDO21</v>
      </c>
      <c r="G5486">
        <f t="shared" ca="1" si="85"/>
        <v>2361.59</v>
      </c>
    </row>
    <row r="5487" spans="1:7" x14ac:dyDescent="0.25">
      <c r="A5487" t="str" cm="1">
        <f t="array" aca="1" ref="A5487" ca="1">INDIRECT("Results!" &amp; ADDRESS(ROUNDUP((ROW()-1)/10,0)+1, COLUMN()))</f>
        <v>V9</v>
      </c>
      <c r="B5487" t="str" cm="1">
        <f t="array" aca="1" ref="B5487" ca="1">INDIRECT("Results!" &amp; ADDRESS(ROUNDUP((ROW()-1)/10,0)+1, COLUMN()))</f>
        <v>Host</v>
      </c>
      <c r="C5487" t="str" cm="1">
        <f t="array" aca="1" ref="C5487" ca="1">INDIRECT("Results!" &amp; ADDRESS(ROUNDUP((ROW()-1)/10,0)+1, COLUMN()))</f>
        <v>SPMD</v>
      </c>
      <c r="D5487" t="str" cm="1">
        <f t="array" aca="1" ref="D5487" ca="1">INDIRECT("Results!" &amp; ADDRESS(ROUNDUP((ROW()-1)/10,0)+1, COLUMN()))</f>
        <v>O2</v>
      </c>
      <c r="E5487" cm="1">
        <f t="array" aca="1" ref="E5487" ca="1">INDIRECT("Results!" &amp; ADDRESS(ROUNDUP((ROW()-1)/10,0)+1, COLUMN()))</f>
        <v>1</v>
      </c>
      <c r="F5487" t="str" cm="1">
        <f t="array" aca="1" ref="F5487" ca="1">INDIRECT("Results!" &amp; ADDRESS(ROUNDUP((ROW()-1)/10,0)+1, COLUMN()))</f>
        <v>V9HostSPMDO21</v>
      </c>
      <c r="G5487">
        <f t="shared" ca="1" si="85"/>
        <v>2361.62</v>
      </c>
    </row>
    <row r="5488" spans="1:7" x14ac:dyDescent="0.25">
      <c r="A5488" t="str" cm="1">
        <f t="array" aca="1" ref="A5488" ca="1">INDIRECT("Results!" &amp; ADDRESS(ROUNDUP((ROW()-1)/10,0)+1, COLUMN()))</f>
        <v>V9</v>
      </c>
      <c r="B5488" t="str" cm="1">
        <f t="array" aca="1" ref="B5488" ca="1">INDIRECT("Results!" &amp; ADDRESS(ROUNDUP((ROW()-1)/10,0)+1, COLUMN()))</f>
        <v>Host</v>
      </c>
      <c r="C5488" t="str" cm="1">
        <f t="array" aca="1" ref="C5488" ca="1">INDIRECT("Results!" &amp; ADDRESS(ROUNDUP((ROW()-1)/10,0)+1, COLUMN()))</f>
        <v>SPMD</v>
      </c>
      <c r="D5488" t="str" cm="1">
        <f t="array" aca="1" ref="D5488" ca="1">INDIRECT("Results!" &amp; ADDRESS(ROUNDUP((ROW()-1)/10,0)+1, COLUMN()))</f>
        <v>O2</v>
      </c>
      <c r="E5488" cm="1">
        <f t="array" aca="1" ref="E5488" ca="1">INDIRECT("Results!" &amp; ADDRESS(ROUNDUP((ROW()-1)/10,0)+1, COLUMN()))</f>
        <v>1</v>
      </c>
      <c r="F5488" t="str" cm="1">
        <f t="array" aca="1" ref="F5488" ca="1">INDIRECT("Results!" &amp; ADDRESS(ROUNDUP((ROW()-1)/10,0)+1, COLUMN()))</f>
        <v>V9HostSPMDO21</v>
      </c>
      <c r="G5488">
        <f t="shared" ca="1" si="85"/>
        <v>2361.66</v>
      </c>
    </row>
    <row r="5489" spans="1:7" x14ac:dyDescent="0.25">
      <c r="A5489" t="str" cm="1">
        <f t="array" aca="1" ref="A5489" ca="1">INDIRECT("Results!" &amp; ADDRESS(ROUNDUP((ROW()-1)/10,0)+1, COLUMN()))</f>
        <v>V9</v>
      </c>
      <c r="B5489" t="str" cm="1">
        <f t="array" aca="1" ref="B5489" ca="1">INDIRECT("Results!" &amp; ADDRESS(ROUNDUP((ROW()-1)/10,0)+1, COLUMN()))</f>
        <v>Host</v>
      </c>
      <c r="C5489" t="str" cm="1">
        <f t="array" aca="1" ref="C5489" ca="1">INDIRECT("Results!" &amp; ADDRESS(ROUNDUP((ROW()-1)/10,0)+1, COLUMN()))</f>
        <v>SPMD</v>
      </c>
      <c r="D5489" t="str" cm="1">
        <f t="array" aca="1" ref="D5489" ca="1">INDIRECT("Results!" &amp; ADDRESS(ROUNDUP((ROW()-1)/10,0)+1, COLUMN()))</f>
        <v>O2</v>
      </c>
      <c r="E5489" cm="1">
        <f t="array" aca="1" ref="E5489" ca="1">INDIRECT("Results!" &amp; ADDRESS(ROUNDUP((ROW()-1)/10,0)+1, COLUMN()))</f>
        <v>1</v>
      </c>
      <c r="F5489" t="str" cm="1">
        <f t="array" aca="1" ref="F5489" ca="1">INDIRECT("Results!" &amp; ADDRESS(ROUNDUP((ROW()-1)/10,0)+1, COLUMN()))</f>
        <v>V9HostSPMDO21</v>
      </c>
      <c r="G5489">
        <f t="shared" ca="1" si="85"/>
        <v>2361.81</v>
      </c>
    </row>
    <row r="5490" spans="1:7" x14ac:dyDescent="0.25">
      <c r="A5490" t="str" cm="1">
        <f t="array" aca="1" ref="A5490" ca="1">INDIRECT("Results!" &amp; ADDRESS(ROUNDUP((ROW()-1)/10,0)+1, COLUMN()))</f>
        <v>V9</v>
      </c>
      <c r="B5490" t="str" cm="1">
        <f t="array" aca="1" ref="B5490" ca="1">INDIRECT("Results!" &amp; ADDRESS(ROUNDUP((ROW()-1)/10,0)+1, COLUMN()))</f>
        <v>Host</v>
      </c>
      <c r="C5490" t="str" cm="1">
        <f t="array" aca="1" ref="C5490" ca="1">INDIRECT("Results!" &amp; ADDRESS(ROUNDUP((ROW()-1)/10,0)+1, COLUMN()))</f>
        <v>SPMD</v>
      </c>
      <c r="D5490" t="str" cm="1">
        <f t="array" aca="1" ref="D5490" ca="1">INDIRECT("Results!" &amp; ADDRESS(ROUNDUP((ROW()-1)/10,0)+1, COLUMN()))</f>
        <v>O2</v>
      </c>
      <c r="E5490" cm="1">
        <f t="array" aca="1" ref="E5490" ca="1">INDIRECT("Results!" &amp; ADDRESS(ROUNDUP((ROW()-1)/10,0)+1, COLUMN()))</f>
        <v>1</v>
      </c>
      <c r="F5490" t="str" cm="1">
        <f t="array" aca="1" ref="F5490" ca="1">INDIRECT("Results!" &amp; ADDRESS(ROUNDUP((ROW()-1)/10,0)+1, COLUMN()))</f>
        <v>V9HostSPMDO21</v>
      </c>
      <c r="G5490">
        <f t="shared" ca="1" si="85"/>
        <v>2361.83</v>
      </c>
    </row>
    <row r="5491" spans="1:7" x14ac:dyDescent="0.25">
      <c r="A5491" t="str" cm="1">
        <f t="array" aca="1" ref="A5491" ca="1">INDIRECT("Results!" &amp; ADDRESS(ROUNDUP((ROW()-1)/10,0)+1, COLUMN()))</f>
        <v>V9</v>
      </c>
      <c r="B5491" t="str" cm="1">
        <f t="array" aca="1" ref="B5491" ca="1">INDIRECT("Results!" &amp; ADDRESS(ROUNDUP((ROW()-1)/10,0)+1, COLUMN()))</f>
        <v>Host</v>
      </c>
      <c r="C5491" t="str" cm="1">
        <f t="array" aca="1" ref="C5491" ca="1">INDIRECT("Results!" &amp; ADDRESS(ROUNDUP((ROW()-1)/10,0)+1, COLUMN()))</f>
        <v>SPMD</v>
      </c>
      <c r="D5491" t="str" cm="1">
        <f t="array" aca="1" ref="D5491" ca="1">INDIRECT("Results!" &amp; ADDRESS(ROUNDUP((ROW()-1)/10,0)+1, COLUMN()))</f>
        <v>O2</v>
      </c>
      <c r="E5491" cm="1">
        <f t="array" aca="1" ref="E5491" ca="1">INDIRECT("Results!" &amp; ADDRESS(ROUNDUP((ROW()-1)/10,0)+1, COLUMN()))</f>
        <v>1</v>
      </c>
      <c r="F5491" t="str" cm="1">
        <f t="array" aca="1" ref="F5491" ca="1">INDIRECT("Results!" &amp; ADDRESS(ROUNDUP((ROW()-1)/10,0)+1, COLUMN()))</f>
        <v>V9HostSPMDO21</v>
      </c>
      <c r="G5491">
        <f t="shared" ca="1" si="85"/>
        <v>2362.0300000000002</v>
      </c>
    </row>
    <row r="5492" spans="1:7" x14ac:dyDescent="0.25">
      <c r="A5492" t="str" cm="1">
        <f t="array" aca="1" ref="A5492" ca="1">INDIRECT("Results!" &amp; ADDRESS(ROUNDUP((ROW()-1)/10,0)+1, COLUMN()))</f>
        <v>V9</v>
      </c>
      <c r="B5492" t="str" cm="1">
        <f t="array" aca="1" ref="B5492" ca="1">INDIRECT("Results!" &amp; ADDRESS(ROUNDUP((ROW()-1)/10,0)+1, COLUMN()))</f>
        <v>Host</v>
      </c>
      <c r="C5492" t="str" cm="1">
        <f t="array" aca="1" ref="C5492" ca="1">INDIRECT("Results!" &amp; ADDRESS(ROUNDUP((ROW()-1)/10,0)+1, COLUMN()))</f>
        <v>SPMD</v>
      </c>
      <c r="D5492" t="str" cm="1">
        <f t="array" aca="1" ref="D5492" ca="1">INDIRECT("Results!" &amp; ADDRESS(ROUNDUP((ROW()-1)/10,0)+1, COLUMN()))</f>
        <v>O2</v>
      </c>
      <c r="E5492" cm="1">
        <f t="array" aca="1" ref="E5492" ca="1">INDIRECT("Results!" &amp; ADDRESS(ROUNDUP((ROW()-1)/10,0)+1, COLUMN()))</f>
        <v>2</v>
      </c>
      <c r="F5492" t="str" cm="1">
        <f t="array" aca="1" ref="F5492" ca="1">INDIRECT("Results!" &amp; ADDRESS(ROUNDUP((ROW()-1)/10,0)+1, COLUMN()))</f>
        <v>V9HostSPMDO22</v>
      </c>
      <c r="G5492">
        <f t="shared" ca="1" si="85"/>
        <v>1206.22</v>
      </c>
    </row>
    <row r="5493" spans="1:7" x14ac:dyDescent="0.25">
      <c r="A5493" t="str" cm="1">
        <f t="array" aca="1" ref="A5493" ca="1">INDIRECT("Results!" &amp; ADDRESS(ROUNDUP((ROW()-1)/10,0)+1, COLUMN()))</f>
        <v>V9</v>
      </c>
      <c r="B5493" t="str" cm="1">
        <f t="array" aca="1" ref="B5493" ca="1">INDIRECT("Results!" &amp; ADDRESS(ROUNDUP((ROW()-1)/10,0)+1, COLUMN()))</f>
        <v>Host</v>
      </c>
      <c r="C5493" t="str" cm="1">
        <f t="array" aca="1" ref="C5493" ca="1">INDIRECT("Results!" &amp; ADDRESS(ROUNDUP((ROW()-1)/10,0)+1, COLUMN()))</f>
        <v>SPMD</v>
      </c>
      <c r="D5493" t="str" cm="1">
        <f t="array" aca="1" ref="D5493" ca="1">INDIRECT("Results!" &amp; ADDRESS(ROUNDUP((ROW()-1)/10,0)+1, COLUMN()))</f>
        <v>O2</v>
      </c>
      <c r="E5493" cm="1">
        <f t="array" aca="1" ref="E5493" ca="1">INDIRECT("Results!" &amp; ADDRESS(ROUNDUP((ROW()-1)/10,0)+1, COLUMN()))</f>
        <v>2</v>
      </c>
      <c r="F5493" t="str" cm="1">
        <f t="array" aca="1" ref="F5493" ca="1">INDIRECT("Results!" &amp; ADDRESS(ROUNDUP((ROW()-1)/10,0)+1, COLUMN()))</f>
        <v>V9HostSPMDO22</v>
      </c>
      <c r="G5493">
        <f t="shared" ca="1" si="85"/>
        <v>1206.25</v>
      </c>
    </row>
    <row r="5494" spans="1:7" x14ac:dyDescent="0.25">
      <c r="A5494" t="str" cm="1">
        <f t="array" aca="1" ref="A5494" ca="1">INDIRECT("Results!" &amp; ADDRESS(ROUNDUP((ROW()-1)/10,0)+1, COLUMN()))</f>
        <v>V9</v>
      </c>
      <c r="B5494" t="str" cm="1">
        <f t="array" aca="1" ref="B5494" ca="1">INDIRECT("Results!" &amp; ADDRESS(ROUNDUP((ROW()-1)/10,0)+1, COLUMN()))</f>
        <v>Host</v>
      </c>
      <c r="C5494" t="str" cm="1">
        <f t="array" aca="1" ref="C5494" ca="1">INDIRECT("Results!" &amp; ADDRESS(ROUNDUP((ROW()-1)/10,0)+1, COLUMN()))</f>
        <v>SPMD</v>
      </c>
      <c r="D5494" t="str" cm="1">
        <f t="array" aca="1" ref="D5494" ca="1">INDIRECT("Results!" &amp; ADDRESS(ROUNDUP((ROW()-1)/10,0)+1, COLUMN()))</f>
        <v>O2</v>
      </c>
      <c r="E5494" cm="1">
        <f t="array" aca="1" ref="E5494" ca="1">INDIRECT("Results!" &amp; ADDRESS(ROUNDUP((ROW()-1)/10,0)+1, COLUMN()))</f>
        <v>2</v>
      </c>
      <c r="F5494" t="str" cm="1">
        <f t="array" aca="1" ref="F5494" ca="1">INDIRECT("Results!" &amp; ADDRESS(ROUNDUP((ROW()-1)/10,0)+1, COLUMN()))</f>
        <v>V9HostSPMDO22</v>
      </c>
      <c r="G5494">
        <f t="shared" ca="1" si="85"/>
        <v>1206.48</v>
      </c>
    </row>
    <row r="5495" spans="1:7" x14ac:dyDescent="0.25">
      <c r="A5495" t="str" cm="1">
        <f t="array" aca="1" ref="A5495" ca="1">INDIRECT("Results!" &amp; ADDRESS(ROUNDUP((ROW()-1)/10,0)+1, COLUMN()))</f>
        <v>V9</v>
      </c>
      <c r="B5495" t="str" cm="1">
        <f t="array" aca="1" ref="B5495" ca="1">INDIRECT("Results!" &amp; ADDRESS(ROUNDUP((ROW()-1)/10,0)+1, COLUMN()))</f>
        <v>Host</v>
      </c>
      <c r="C5495" t="str" cm="1">
        <f t="array" aca="1" ref="C5495" ca="1">INDIRECT("Results!" &amp; ADDRESS(ROUNDUP((ROW()-1)/10,0)+1, COLUMN()))</f>
        <v>SPMD</v>
      </c>
      <c r="D5495" t="str" cm="1">
        <f t="array" aca="1" ref="D5495" ca="1">INDIRECT("Results!" &amp; ADDRESS(ROUNDUP((ROW()-1)/10,0)+1, COLUMN()))</f>
        <v>O2</v>
      </c>
      <c r="E5495" cm="1">
        <f t="array" aca="1" ref="E5495" ca="1">INDIRECT("Results!" &amp; ADDRESS(ROUNDUP((ROW()-1)/10,0)+1, COLUMN()))</f>
        <v>2</v>
      </c>
      <c r="F5495" t="str" cm="1">
        <f t="array" aca="1" ref="F5495" ca="1">INDIRECT("Results!" &amp; ADDRESS(ROUNDUP((ROW()-1)/10,0)+1, COLUMN()))</f>
        <v>V9HostSPMDO22</v>
      </c>
      <c r="G5495">
        <f t="shared" ca="1" si="85"/>
        <v>1206.51</v>
      </c>
    </row>
    <row r="5496" spans="1:7" x14ac:dyDescent="0.25">
      <c r="A5496" t="str" cm="1">
        <f t="array" aca="1" ref="A5496" ca="1">INDIRECT("Results!" &amp; ADDRESS(ROUNDUP((ROW()-1)/10,0)+1, COLUMN()))</f>
        <v>V9</v>
      </c>
      <c r="B5496" t="str" cm="1">
        <f t="array" aca="1" ref="B5496" ca="1">INDIRECT("Results!" &amp; ADDRESS(ROUNDUP((ROW()-1)/10,0)+1, COLUMN()))</f>
        <v>Host</v>
      </c>
      <c r="C5496" t="str" cm="1">
        <f t="array" aca="1" ref="C5496" ca="1">INDIRECT("Results!" &amp; ADDRESS(ROUNDUP((ROW()-1)/10,0)+1, COLUMN()))</f>
        <v>SPMD</v>
      </c>
      <c r="D5496" t="str" cm="1">
        <f t="array" aca="1" ref="D5496" ca="1">INDIRECT("Results!" &amp; ADDRESS(ROUNDUP((ROW()-1)/10,0)+1, COLUMN()))</f>
        <v>O2</v>
      </c>
      <c r="E5496" cm="1">
        <f t="array" aca="1" ref="E5496" ca="1">INDIRECT("Results!" &amp; ADDRESS(ROUNDUP((ROW()-1)/10,0)+1, COLUMN()))</f>
        <v>2</v>
      </c>
      <c r="F5496" t="str" cm="1">
        <f t="array" aca="1" ref="F5496" ca="1">INDIRECT("Results!" &amp; ADDRESS(ROUNDUP((ROW()-1)/10,0)+1, COLUMN()))</f>
        <v>V9HostSPMDO22</v>
      </c>
      <c r="G5496">
        <f t="shared" ca="1" si="85"/>
        <v>1206.52</v>
      </c>
    </row>
    <row r="5497" spans="1:7" x14ac:dyDescent="0.25">
      <c r="A5497" t="str" cm="1">
        <f t="array" aca="1" ref="A5497" ca="1">INDIRECT("Results!" &amp; ADDRESS(ROUNDUP((ROW()-1)/10,0)+1, COLUMN()))</f>
        <v>V9</v>
      </c>
      <c r="B5497" t="str" cm="1">
        <f t="array" aca="1" ref="B5497" ca="1">INDIRECT("Results!" &amp; ADDRESS(ROUNDUP((ROW()-1)/10,0)+1, COLUMN()))</f>
        <v>Host</v>
      </c>
      <c r="C5497" t="str" cm="1">
        <f t="array" aca="1" ref="C5497" ca="1">INDIRECT("Results!" &amp; ADDRESS(ROUNDUP((ROW()-1)/10,0)+1, COLUMN()))</f>
        <v>SPMD</v>
      </c>
      <c r="D5497" t="str" cm="1">
        <f t="array" aca="1" ref="D5497" ca="1">INDIRECT("Results!" &amp; ADDRESS(ROUNDUP((ROW()-1)/10,0)+1, COLUMN()))</f>
        <v>O2</v>
      </c>
      <c r="E5497" cm="1">
        <f t="array" aca="1" ref="E5497" ca="1">INDIRECT("Results!" &amp; ADDRESS(ROUNDUP((ROW()-1)/10,0)+1, COLUMN()))</f>
        <v>2</v>
      </c>
      <c r="F5497" t="str" cm="1">
        <f t="array" aca="1" ref="F5497" ca="1">INDIRECT("Results!" &amp; ADDRESS(ROUNDUP((ROW()-1)/10,0)+1, COLUMN()))</f>
        <v>V9HostSPMDO22</v>
      </c>
      <c r="G5497">
        <f t="shared" ca="1" si="85"/>
        <v>1206.71</v>
      </c>
    </row>
    <row r="5498" spans="1:7" x14ac:dyDescent="0.25">
      <c r="A5498" t="str" cm="1">
        <f t="array" aca="1" ref="A5498" ca="1">INDIRECT("Results!" &amp; ADDRESS(ROUNDUP((ROW()-1)/10,0)+1, COLUMN()))</f>
        <v>V9</v>
      </c>
      <c r="B5498" t="str" cm="1">
        <f t="array" aca="1" ref="B5498" ca="1">INDIRECT("Results!" &amp; ADDRESS(ROUNDUP((ROW()-1)/10,0)+1, COLUMN()))</f>
        <v>Host</v>
      </c>
      <c r="C5498" t="str" cm="1">
        <f t="array" aca="1" ref="C5498" ca="1">INDIRECT("Results!" &amp; ADDRESS(ROUNDUP((ROW()-1)/10,0)+1, COLUMN()))</f>
        <v>SPMD</v>
      </c>
      <c r="D5498" t="str" cm="1">
        <f t="array" aca="1" ref="D5498" ca="1">INDIRECT("Results!" &amp; ADDRESS(ROUNDUP((ROW()-1)/10,0)+1, COLUMN()))</f>
        <v>O2</v>
      </c>
      <c r="E5498" cm="1">
        <f t="array" aca="1" ref="E5498" ca="1">INDIRECT("Results!" &amp; ADDRESS(ROUNDUP((ROW()-1)/10,0)+1, COLUMN()))</f>
        <v>2</v>
      </c>
      <c r="F5498" t="str" cm="1">
        <f t="array" aca="1" ref="F5498" ca="1">INDIRECT("Results!" &amp; ADDRESS(ROUNDUP((ROW()-1)/10,0)+1, COLUMN()))</f>
        <v>V9HostSPMDO22</v>
      </c>
      <c r="G5498">
        <f t="shared" ca="1" si="85"/>
        <v>1206.75</v>
      </c>
    </row>
    <row r="5499" spans="1:7" x14ac:dyDescent="0.25">
      <c r="A5499" t="str" cm="1">
        <f t="array" aca="1" ref="A5499" ca="1">INDIRECT("Results!" &amp; ADDRESS(ROUNDUP((ROW()-1)/10,0)+1, COLUMN()))</f>
        <v>V9</v>
      </c>
      <c r="B5499" t="str" cm="1">
        <f t="array" aca="1" ref="B5499" ca="1">INDIRECT("Results!" &amp; ADDRESS(ROUNDUP((ROW()-1)/10,0)+1, COLUMN()))</f>
        <v>Host</v>
      </c>
      <c r="C5499" t="str" cm="1">
        <f t="array" aca="1" ref="C5499" ca="1">INDIRECT("Results!" &amp; ADDRESS(ROUNDUP((ROW()-1)/10,0)+1, COLUMN()))</f>
        <v>SPMD</v>
      </c>
      <c r="D5499" t="str" cm="1">
        <f t="array" aca="1" ref="D5499" ca="1">INDIRECT("Results!" &amp; ADDRESS(ROUNDUP((ROW()-1)/10,0)+1, COLUMN()))</f>
        <v>O2</v>
      </c>
      <c r="E5499" cm="1">
        <f t="array" aca="1" ref="E5499" ca="1">INDIRECT("Results!" &amp; ADDRESS(ROUNDUP((ROW()-1)/10,0)+1, COLUMN()))</f>
        <v>2</v>
      </c>
      <c r="F5499" t="str" cm="1">
        <f t="array" aca="1" ref="F5499" ca="1">INDIRECT("Results!" &amp; ADDRESS(ROUNDUP((ROW()-1)/10,0)+1, COLUMN()))</f>
        <v>V9HostSPMDO22</v>
      </c>
      <c r="G5499">
        <f t="shared" ca="1" si="85"/>
        <v>1206.76</v>
      </c>
    </row>
    <row r="5500" spans="1:7" x14ac:dyDescent="0.25">
      <c r="A5500" t="str" cm="1">
        <f t="array" aca="1" ref="A5500" ca="1">INDIRECT("Results!" &amp; ADDRESS(ROUNDUP((ROW()-1)/10,0)+1, COLUMN()))</f>
        <v>V9</v>
      </c>
      <c r="B5500" t="str" cm="1">
        <f t="array" aca="1" ref="B5500" ca="1">INDIRECT("Results!" &amp; ADDRESS(ROUNDUP((ROW()-1)/10,0)+1, COLUMN()))</f>
        <v>Host</v>
      </c>
      <c r="C5500" t="str" cm="1">
        <f t="array" aca="1" ref="C5500" ca="1">INDIRECT("Results!" &amp; ADDRESS(ROUNDUP((ROW()-1)/10,0)+1, COLUMN()))</f>
        <v>SPMD</v>
      </c>
      <c r="D5500" t="str" cm="1">
        <f t="array" aca="1" ref="D5500" ca="1">INDIRECT("Results!" &amp; ADDRESS(ROUNDUP((ROW()-1)/10,0)+1, COLUMN()))</f>
        <v>O2</v>
      </c>
      <c r="E5500" cm="1">
        <f t="array" aca="1" ref="E5500" ca="1">INDIRECT("Results!" &amp; ADDRESS(ROUNDUP((ROW()-1)/10,0)+1, COLUMN()))</f>
        <v>2</v>
      </c>
      <c r="F5500" t="str" cm="1">
        <f t="array" aca="1" ref="F5500" ca="1">INDIRECT("Results!" &amp; ADDRESS(ROUNDUP((ROW()-1)/10,0)+1, COLUMN()))</f>
        <v>V9HostSPMDO22</v>
      </c>
      <c r="G5500">
        <f t="shared" ca="1" si="85"/>
        <v>1206.77</v>
      </c>
    </row>
    <row r="5501" spans="1:7" x14ac:dyDescent="0.25">
      <c r="A5501" t="str" cm="1">
        <f t="array" aca="1" ref="A5501" ca="1">INDIRECT("Results!" &amp; ADDRESS(ROUNDUP((ROW()-1)/10,0)+1, COLUMN()))</f>
        <v>V9</v>
      </c>
      <c r="B5501" t="str" cm="1">
        <f t="array" aca="1" ref="B5501" ca="1">INDIRECT("Results!" &amp; ADDRESS(ROUNDUP((ROW()-1)/10,0)+1, COLUMN()))</f>
        <v>Host</v>
      </c>
      <c r="C5501" t="str" cm="1">
        <f t="array" aca="1" ref="C5501" ca="1">INDIRECT("Results!" &amp; ADDRESS(ROUNDUP((ROW()-1)/10,0)+1, COLUMN()))</f>
        <v>SPMD</v>
      </c>
      <c r="D5501" t="str" cm="1">
        <f t="array" aca="1" ref="D5501" ca="1">INDIRECT("Results!" &amp; ADDRESS(ROUNDUP((ROW()-1)/10,0)+1, COLUMN()))</f>
        <v>O2</v>
      </c>
      <c r="E5501" cm="1">
        <f t="array" aca="1" ref="E5501" ca="1">INDIRECT("Results!" &amp; ADDRESS(ROUNDUP((ROW()-1)/10,0)+1, COLUMN()))</f>
        <v>2</v>
      </c>
      <c r="F5501" t="str" cm="1">
        <f t="array" aca="1" ref="F5501" ca="1">INDIRECT("Results!" &amp; ADDRESS(ROUNDUP((ROW()-1)/10,0)+1, COLUMN()))</f>
        <v>V9HostSPMDO22</v>
      </c>
      <c r="G5501">
        <f t="shared" ca="1" si="85"/>
        <v>1206.8699999999999</v>
      </c>
    </row>
    <row r="5502" spans="1:7" x14ac:dyDescent="0.25">
      <c r="A5502" t="str" cm="1">
        <f t="array" aca="1" ref="A5502" ca="1">INDIRECT("Results!" &amp; ADDRESS(ROUNDUP((ROW()-1)/10,0)+1, COLUMN()))</f>
        <v>V9</v>
      </c>
      <c r="B5502" t="str" cm="1">
        <f t="array" aca="1" ref="B5502" ca="1">INDIRECT("Results!" &amp; ADDRESS(ROUNDUP((ROW()-1)/10,0)+1, COLUMN()))</f>
        <v>Host</v>
      </c>
      <c r="C5502" t="str" cm="1">
        <f t="array" aca="1" ref="C5502" ca="1">INDIRECT("Results!" &amp; ADDRESS(ROUNDUP((ROW()-1)/10,0)+1, COLUMN()))</f>
        <v>SPMD</v>
      </c>
      <c r="D5502" t="str" cm="1">
        <f t="array" aca="1" ref="D5502" ca="1">INDIRECT("Results!" &amp; ADDRESS(ROUNDUP((ROW()-1)/10,0)+1, COLUMN()))</f>
        <v>O2</v>
      </c>
      <c r="E5502" cm="1">
        <f t="array" aca="1" ref="E5502" ca="1">INDIRECT("Results!" &amp; ADDRESS(ROUNDUP((ROW()-1)/10,0)+1, COLUMN()))</f>
        <v>4</v>
      </c>
      <c r="F5502" t="str" cm="1">
        <f t="array" aca="1" ref="F5502" ca="1">INDIRECT("Results!" &amp; ADDRESS(ROUNDUP((ROW()-1)/10,0)+1, COLUMN()))</f>
        <v>V9HostSPMDO24</v>
      </c>
      <c r="G5502">
        <f t="shared" ca="1" si="85"/>
        <v>618.25</v>
      </c>
    </row>
    <row r="5503" spans="1:7" x14ac:dyDescent="0.25">
      <c r="A5503" t="str" cm="1">
        <f t="array" aca="1" ref="A5503" ca="1">INDIRECT("Results!" &amp; ADDRESS(ROUNDUP((ROW()-1)/10,0)+1, COLUMN()))</f>
        <v>V9</v>
      </c>
      <c r="B5503" t="str" cm="1">
        <f t="array" aca="1" ref="B5503" ca="1">INDIRECT("Results!" &amp; ADDRESS(ROUNDUP((ROW()-1)/10,0)+1, COLUMN()))</f>
        <v>Host</v>
      </c>
      <c r="C5503" t="str" cm="1">
        <f t="array" aca="1" ref="C5503" ca="1">INDIRECT("Results!" &amp; ADDRESS(ROUNDUP((ROW()-1)/10,0)+1, COLUMN()))</f>
        <v>SPMD</v>
      </c>
      <c r="D5503" t="str" cm="1">
        <f t="array" aca="1" ref="D5503" ca="1">INDIRECT("Results!" &amp; ADDRESS(ROUNDUP((ROW()-1)/10,0)+1, COLUMN()))</f>
        <v>O2</v>
      </c>
      <c r="E5503" cm="1">
        <f t="array" aca="1" ref="E5503" ca="1">INDIRECT("Results!" &amp; ADDRESS(ROUNDUP((ROW()-1)/10,0)+1, COLUMN()))</f>
        <v>4</v>
      </c>
      <c r="F5503" t="str" cm="1">
        <f t="array" aca="1" ref="F5503" ca="1">INDIRECT("Results!" &amp; ADDRESS(ROUNDUP((ROW()-1)/10,0)+1, COLUMN()))</f>
        <v>V9HostSPMDO24</v>
      </c>
      <c r="G5503">
        <f t="shared" ca="1" si="85"/>
        <v>618.29999999999995</v>
      </c>
    </row>
    <row r="5504" spans="1:7" x14ac:dyDescent="0.25">
      <c r="A5504" t="str" cm="1">
        <f t="array" aca="1" ref="A5504" ca="1">INDIRECT("Results!" &amp; ADDRESS(ROUNDUP((ROW()-1)/10,0)+1, COLUMN()))</f>
        <v>V9</v>
      </c>
      <c r="B5504" t="str" cm="1">
        <f t="array" aca="1" ref="B5504" ca="1">INDIRECT("Results!" &amp; ADDRESS(ROUNDUP((ROW()-1)/10,0)+1, COLUMN()))</f>
        <v>Host</v>
      </c>
      <c r="C5504" t="str" cm="1">
        <f t="array" aca="1" ref="C5504" ca="1">INDIRECT("Results!" &amp; ADDRESS(ROUNDUP((ROW()-1)/10,0)+1, COLUMN()))</f>
        <v>SPMD</v>
      </c>
      <c r="D5504" t="str" cm="1">
        <f t="array" aca="1" ref="D5504" ca="1">INDIRECT("Results!" &amp; ADDRESS(ROUNDUP((ROW()-1)/10,0)+1, COLUMN()))</f>
        <v>O2</v>
      </c>
      <c r="E5504" cm="1">
        <f t="array" aca="1" ref="E5504" ca="1">INDIRECT("Results!" &amp; ADDRESS(ROUNDUP((ROW()-1)/10,0)+1, COLUMN()))</f>
        <v>4</v>
      </c>
      <c r="F5504" t="str" cm="1">
        <f t="array" aca="1" ref="F5504" ca="1">INDIRECT("Results!" &amp; ADDRESS(ROUNDUP((ROW()-1)/10,0)+1, COLUMN()))</f>
        <v>V9HostSPMDO24</v>
      </c>
      <c r="G5504">
        <f t="shared" ca="1" si="85"/>
        <v>618.29999999999995</v>
      </c>
    </row>
    <row r="5505" spans="1:7" x14ac:dyDescent="0.25">
      <c r="A5505" t="str" cm="1">
        <f t="array" aca="1" ref="A5505" ca="1">INDIRECT("Results!" &amp; ADDRESS(ROUNDUP((ROW()-1)/10,0)+1, COLUMN()))</f>
        <v>V9</v>
      </c>
      <c r="B5505" t="str" cm="1">
        <f t="array" aca="1" ref="B5505" ca="1">INDIRECT("Results!" &amp; ADDRESS(ROUNDUP((ROW()-1)/10,0)+1, COLUMN()))</f>
        <v>Host</v>
      </c>
      <c r="C5505" t="str" cm="1">
        <f t="array" aca="1" ref="C5505" ca="1">INDIRECT("Results!" &amp; ADDRESS(ROUNDUP((ROW()-1)/10,0)+1, COLUMN()))</f>
        <v>SPMD</v>
      </c>
      <c r="D5505" t="str" cm="1">
        <f t="array" aca="1" ref="D5505" ca="1">INDIRECT("Results!" &amp; ADDRESS(ROUNDUP((ROW()-1)/10,0)+1, COLUMN()))</f>
        <v>O2</v>
      </c>
      <c r="E5505" cm="1">
        <f t="array" aca="1" ref="E5505" ca="1">INDIRECT("Results!" &amp; ADDRESS(ROUNDUP((ROW()-1)/10,0)+1, COLUMN()))</f>
        <v>4</v>
      </c>
      <c r="F5505" t="str" cm="1">
        <f t="array" aca="1" ref="F5505" ca="1">INDIRECT("Results!" &amp; ADDRESS(ROUNDUP((ROW()-1)/10,0)+1, COLUMN()))</f>
        <v>V9HostSPMDO24</v>
      </c>
      <c r="G5505">
        <f t="shared" ca="1" si="85"/>
        <v>618.33000000000004</v>
      </c>
    </row>
    <row r="5506" spans="1:7" x14ac:dyDescent="0.25">
      <c r="A5506" t="str" cm="1">
        <f t="array" aca="1" ref="A5506" ca="1">INDIRECT("Results!" &amp; ADDRESS(ROUNDUP((ROW()-1)/10,0)+1, COLUMN()))</f>
        <v>V9</v>
      </c>
      <c r="B5506" t="str" cm="1">
        <f t="array" aca="1" ref="B5506" ca="1">INDIRECT("Results!" &amp; ADDRESS(ROUNDUP((ROW()-1)/10,0)+1, COLUMN()))</f>
        <v>Host</v>
      </c>
      <c r="C5506" t="str" cm="1">
        <f t="array" aca="1" ref="C5506" ca="1">INDIRECT("Results!" &amp; ADDRESS(ROUNDUP((ROW()-1)/10,0)+1, COLUMN()))</f>
        <v>SPMD</v>
      </c>
      <c r="D5506" t="str" cm="1">
        <f t="array" aca="1" ref="D5506" ca="1">INDIRECT("Results!" &amp; ADDRESS(ROUNDUP((ROW()-1)/10,0)+1, COLUMN()))</f>
        <v>O2</v>
      </c>
      <c r="E5506" cm="1">
        <f t="array" aca="1" ref="E5506" ca="1">INDIRECT("Results!" &amp; ADDRESS(ROUNDUP((ROW()-1)/10,0)+1, COLUMN()))</f>
        <v>4</v>
      </c>
      <c r="F5506" t="str" cm="1">
        <f t="array" aca="1" ref="F5506" ca="1">INDIRECT("Results!" &amp; ADDRESS(ROUNDUP((ROW()-1)/10,0)+1, COLUMN()))</f>
        <v>V9HostSPMDO24</v>
      </c>
      <c r="G5506">
        <f t="shared" ca="1" si="85"/>
        <v>618.33000000000004</v>
      </c>
    </row>
    <row r="5507" spans="1:7" x14ac:dyDescent="0.25">
      <c r="A5507" t="str" cm="1">
        <f t="array" aca="1" ref="A5507" ca="1">INDIRECT("Results!" &amp; ADDRESS(ROUNDUP((ROW()-1)/10,0)+1, COLUMN()))</f>
        <v>V9</v>
      </c>
      <c r="B5507" t="str" cm="1">
        <f t="array" aca="1" ref="B5507" ca="1">INDIRECT("Results!" &amp; ADDRESS(ROUNDUP((ROW()-1)/10,0)+1, COLUMN()))</f>
        <v>Host</v>
      </c>
      <c r="C5507" t="str" cm="1">
        <f t="array" aca="1" ref="C5507" ca="1">INDIRECT("Results!" &amp; ADDRESS(ROUNDUP((ROW()-1)/10,0)+1, COLUMN()))</f>
        <v>SPMD</v>
      </c>
      <c r="D5507" t="str" cm="1">
        <f t="array" aca="1" ref="D5507" ca="1">INDIRECT("Results!" &amp; ADDRESS(ROUNDUP((ROW()-1)/10,0)+1, COLUMN()))</f>
        <v>O2</v>
      </c>
      <c r="E5507" cm="1">
        <f t="array" aca="1" ref="E5507" ca="1">INDIRECT("Results!" &amp; ADDRESS(ROUNDUP((ROW()-1)/10,0)+1, COLUMN()))</f>
        <v>4</v>
      </c>
      <c r="F5507" t="str" cm="1">
        <f t="array" aca="1" ref="F5507" ca="1">INDIRECT("Results!" &amp; ADDRESS(ROUNDUP((ROW()-1)/10,0)+1, COLUMN()))</f>
        <v>V9HostSPMDO24</v>
      </c>
      <c r="G5507">
        <f t="shared" ref="G5507:G5570" ca="1" si="86">IFERROR(SMALL(INDIRECT("Results!" &amp; ADDRESS(ROUNDUP((ROW()-1)/10,0)+1, COLUMN()+18) &amp; ":"  &amp; ADDRESS(ROUNDUP((ROW()-1)/10,0)+1, COLUMN()+47)),MOD((ROW()-2),10)+1),"")</f>
        <v>618.35</v>
      </c>
    </row>
    <row r="5508" spans="1:7" x14ac:dyDescent="0.25">
      <c r="A5508" t="str" cm="1">
        <f t="array" aca="1" ref="A5508" ca="1">INDIRECT("Results!" &amp; ADDRESS(ROUNDUP((ROW()-1)/10,0)+1, COLUMN()))</f>
        <v>V9</v>
      </c>
      <c r="B5508" t="str" cm="1">
        <f t="array" aca="1" ref="B5508" ca="1">INDIRECT("Results!" &amp; ADDRESS(ROUNDUP((ROW()-1)/10,0)+1, COLUMN()))</f>
        <v>Host</v>
      </c>
      <c r="C5508" t="str" cm="1">
        <f t="array" aca="1" ref="C5508" ca="1">INDIRECT("Results!" &amp; ADDRESS(ROUNDUP((ROW()-1)/10,0)+1, COLUMN()))</f>
        <v>SPMD</v>
      </c>
      <c r="D5508" t="str" cm="1">
        <f t="array" aca="1" ref="D5508" ca="1">INDIRECT("Results!" &amp; ADDRESS(ROUNDUP((ROW()-1)/10,0)+1, COLUMN()))</f>
        <v>O2</v>
      </c>
      <c r="E5508" cm="1">
        <f t="array" aca="1" ref="E5508" ca="1">INDIRECT("Results!" &amp; ADDRESS(ROUNDUP((ROW()-1)/10,0)+1, COLUMN()))</f>
        <v>4</v>
      </c>
      <c r="F5508" t="str" cm="1">
        <f t="array" aca="1" ref="F5508" ca="1">INDIRECT("Results!" &amp; ADDRESS(ROUNDUP((ROW()-1)/10,0)+1, COLUMN()))</f>
        <v>V9HostSPMDO24</v>
      </c>
      <c r="G5508">
        <f t="shared" ca="1" si="86"/>
        <v>618.36</v>
      </c>
    </row>
    <row r="5509" spans="1:7" x14ac:dyDescent="0.25">
      <c r="A5509" t="str" cm="1">
        <f t="array" aca="1" ref="A5509" ca="1">INDIRECT("Results!" &amp; ADDRESS(ROUNDUP((ROW()-1)/10,0)+1, COLUMN()))</f>
        <v>V9</v>
      </c>
      <c r="B5509" t="str" cm="1">
        <f t="array" aca="1" ref="B5509" ca="1">INDIRECT("Results!" &amp; ADDRESS(ROUNDUP((ROW()-1)/10,0)+1, COLUMN()))</f>
        <v>Host</v>
      </c>
      <c r="C5509" t="str" cm="1">
        <f t="array" aca="1" ref="C5509" ca="1">INDIRECT("Results!" &amp; ADDRESS(ROUNDUP((ROW()-1)/10,0)+1, COLUMN()))</f>
        <v>SPMD</v>
      </c>
      <c r="D5509" t="str" cm="1">
        <f t="array" aca="1" ref="D5509" ca="1">INDIRECT("Results!" &amp; ADDRESS(ROUNDUP((ROW()-1)/10,0)+1, COLUMN()))</f>
        <v>O2</v>
      </c>
      <c r="E5509" cm="1">
        <f t="array" aca="1" ref="E5509" ca="1">INDIRECT("Results!" &amp; ADDRESS(ROUNDUP((ROW()-1)/10,0)+1, COLUMN()))</f>
        <v>4</v>
      </c>
      <c r="F5509" t="str" cm="1">
        <f t="array" aca="1" ref="F5509" ca="1">INDIRECT("Results!" &amp; ADDRESS(ROUNDUP((ROW()-1)/10,0)+1, COLUMN()))</f>
        <v>V9HostSPMDO24</v>
      </c>
      <c r="G5509">
        <f t="shared" ca="1" si="86"/>
        <v>618.37</v>
      </c>
    </row>
    <row r="5510" spans="1:7" x14ac:dyDescent="0.25">
      <c r="A5510" t="str" cm="1">
        <f t="array" aca="1" ref="A5510" ca="1">INDIRECT("Results!" &amp; ADDRESS(ROUNDUP((ROW()-1)/10,0)+1, COLUMN()))</f>
        <v>V9</v>
      </c>
      <c r="B5510" t="str" cm="1">
        <f t="array" aca="1" ref="B5510" ca="1">INDIRECT("Results!" &amp; ADDRESS(ROUNDUP((ROW()-1)/10,0)+1, COLUMN()))</f>
        <v>Host</v>
      </c>
      <c r="C5510" t="str" cm="1">
        <f t="array" aca="1" ref="C5510" ca="1">INDIRECT("Results!" &amp; ADDRESS(ROUNDUP((ROW()-1)/10,0)+1, COLUMN()))</f>
        <v>SPMD</v>
      </c>
      <c r="D5510" t="str" cm="1">
        <f t="array" aca="1" ref="D5510" ca="1">INDIRECT("Results!" &amp; ADDRESS(ROUNDUP((ROW()-1)/10,0)+1, COLUMN()))</f>
        <v>O2</v>
      </c>
      <c r="E5510" cm="1">
        <f t="array" aca="1" ref="E5510" ca="1">INDIRECT("Results!" &amp; ADDRESS(ROUNDUP((ROW()-1)/10,0)+1, COLUMN()))</f>
        <v>4</v>
      </c>
      <c r="F5510" t="str" cm="1">
        <f t="array" aca="1" ref="F5510" ca="1">INDIRECT("Results!" &amp; ADDRESS(ROUNDUP((ROW()-1)/10,0)+1, COLUMN()))</f>
        <v>V9HostSPMDO24</v>
      </c>
      <c r="G5510">
        <f t="shared" ca="1" si="86"/>
        <v>618.38</v>
      </c>
    </row>
    <row r="5511" spans="1:7" x14ac:dyDescent="0.25">
      <c r="A5511" t="str" cm="1">
        <f t="array" aca="1" ref="A5511" ca="1">INDIRECT("Results!" &amp; ADDRESS(ROUNDUP((ROW()-1)/10,0)+1, COLUMN()))</f>
        <v>V9</v>
      </c>
      <c r="B5511" t="str" cm="1">
        <f t="array" aca="1" ref="B5511" ca="1">INDIRECT("Results!" &amp; ADDRESS(ROUNDUP((ROW()-1)/10,0)+1, COLUMN()))</f>
        <v>Host</v>
      </c>
      <c r="C5511" t="str" cm="1">
        <f t="array" aca="1" ref="C5511" ca="1">INDIRECT("Results!" &amp; ADDRESS(ROUNDUP((ROW()-1)/10,0)+1, COLUMN()))</f>
        <v>SPMD</v>
      </c>
      <c r="D5511" t="str" cm="1">
        <f t="array" aca="1" ref="D5511" ca="1">INDIRECT("Results!" &amp; ADDRESS(ROUNDUP((ROW()-1)/10,0)+1, COLUMN()))</f>
        <v>O2</v>
      </c>
      <c r="E5511" cm="1">
        <f t="array" aca="1" ref="E5511" ca="1">INDIRECT("Results!" &amp; ADDRESS(ROUNDUP((ROW()-1)/10,0)+1, COLUMN()))</f>
        <v>4</v>
      </c>
      <c r="F5511" t="str" cm="1">
        <f t="array" aca="1" ref="F5511" ca="1">INDIRECT("Results!" &amp; ADDRESS(ROUNDUP((ROW()-1)/10,0)+1, COLUMN()))</f>
        <v>V9HostSPMDO24</v>
      </c>
      <c r="G5511">
        <f t="shared" ca="1" si="86"/>
        <v>618.41</v>
      </c>
    </row>
    <row r="5512" spans="1:7" x14ac:dyDescent="0.25">
      <c r="A5512" t="str" cm="1">
        <f t="array" aca="1" ref="A5512" ca="1">INDIRECT("Results!" &amp; ADDRESS(ROUNDUP((ROW()-1)/10,0)+1, COLUMN()))</f>
        <v>V9</v>
      </c>
      <c r="B5512" t="str" cm="1">
        <f t="array" aca="1" ref="B5512" ca="1">INDIRECT("Results!" &amp; ADDRESS(ROUNDUP((ROW()-1)/10,0)+1, COLUMN()))</f>
        <v>Host</v>
      </c>
      <c r="C5512" t="str" cm="1">
        <f t="array" aca="1" ref="C5512" ca="1">INDIRECT("Results!" &amp; ADDRESS(ROUNDUP((ROW()-1)/10,0)+1, COLUMN()))</f>
        <v>SPMD</v>
      </c>
      <c r="D5512" t="str" cm="1">
        <f t="array" aca="1" ref="D5512" ca="1">INDIRECT("Results!" &amp; ADDRESS(ROUNDUP((ROW()-1)/10,0)+1, COLUMN()))</f>
        <v>O2</v>
      </c>
      <c r="E5512" cm="1">
        <f t="array" aca="1" ref="E5512" ca="1">INDIRECT("Results!" &amp; ADDRESS(ROUNDUP((ROW()-1)/10,0)+1, COLUMN()))</f>
        <v>8</v>
      </c>
      <c r="F5512" t="str" cm="1">
        <f t="array" aca="1" ref="F5512" ca="1">INDIRECT("Results!" &amp; ADDRESS(ROUNDUP((ROW()-1)/10,0)+1, COLUMN()))</f>
        <v>V9HostSPMDO28</v>
      </c>
      <c r="G5512">
        <f t="shared" ca="1" si="86"/>
        <v>317.57299999999998</v>
      </c>
    </row>
    <row r="5513" spans="1:7" x14ac:dyDescent="0.25">
      <c r="A5513" t="str" cm="1">
        <f t="array" aca="1" ref="A5513" ca="1">INDIRECT("Results!" &amp; ADDRESS(ROUNDUP((ROW()-1)/10,0)+1, COLUMN()))</f>
        <v>V9</v>
      </c>
      <c r="B5513" t="str" cm="1">
        <f t="array" aca="1" ref="B5513" ca="1">INDIRECT("Results!" &amp; ADDRESS(ROUNDUP((ROW()-1)/10,0)+1, COLUMN()))</f>
        <v>Host</v>
      </c>
      <c r="C5513" t="str" cm="1">
        <f t="array" aca="1" ref="C5513" ca="1">INDIRECT("Results!" &amp; ADDRESS(ROUNDUP((ROW()-1)/10,0)+1, COLUMN()))</f>
        <v>SPMD</v>
      </c>
      <c r="D5513" t="str" cm="1">
        <f t="array" aca="1" ref="D5513" ca="1">INDIRECT("Results!" &amp; ADDRESS(ROUNDUP((ROW()-1)/10,0)+1, COLUMN()))</f>
        <v>O2</v>
      </c>
      <c r="E5513" cm="1">
        <f t="array" aca="1" ref="E5513" ca="1">INDIRECT("Results!" &amp; ADDRESS(ROUNDUP((ROW()-1)/10,0)+1, COLUMN()))</f>
        <v>8</v>
      </c>
      <c r="F5513" t="str" cm="1">
        <f t="array" aca="1" ref="F5513" ca="1">INDIRECT("Results!" &amp; ADDRESS(ROUNDUP((ROW()-1)/10,0)+1, COLUMN()))</f>
        <v>V9HostSPMDO28</v>
      </c>
      <c r="G5513">
        <f t="shared" ca="1" si="86"/>
        <v>317.625</v>
      </c>
    </row>
    <row r="5514" spans="1:7" x14ac:dyDescent="0.25">
      <c r="A5514" t="str" cm="1">
        <f t="array" aca="1" ref="A5514" ca="1">INDIRECT("Results!" &amp; ADDRESS(ROUNDUP((ROW()-1)/10,0)+1, COLUMN()))</f>
        <v>V9</v>
      </c>
      <c r="B5514" t="str" cm="1">
        <f t="array" aca="1" ref="B5514" ca="1">INDIRECT("Results!" &amp; ADDRESS(ROUNDUP((ROW()-1)/10,0)+1, COLUMN()))</f>
        <v>Host</v>
      </c>
      <c r="C5514" t="str" cm="1">
        <f t="array" aca="1" ref="C5514" ca="1">INDIRECT("Results!" &amp; ADDRESS(ROUNDUP((ROW()-1)/10,0)+1, COLUMN()))</f>
        <v>SPMD</v>
      </c>
      <c r="D5514" t="str" cm="1">
        <f t="array" aca="1" ref="D5514" ca="1">INDIRECT("Results!" &amp; ADDRESS(ROUNDUP((ROW()-1)/10,0)+1, COLUMN()))</f>
        <v>O2</v>
      </c>
      <c r="E5514" cm="1">
        <f t="array" aca="1" ref="E5514" ca="1">INDIRECT("Results!" &amp; ADDRESS(ROUNDUP((ROW()-1)/10,0)+1, COLUMN()))</f>
        <v>8</v>
      </c>
      <c r="F5514" t="str" cm="1">
        <f t="array" aca="1" ref="F5514" ca="1">INDIRECT("Results!" &amp; ADDRESS(ROUNDUP((ROW()-1)/10,0)+1, COLUMN()))</f>
        <v>V9HostSPMDO28</v>
      </c>
      <c r="G5514">
        <f t="shared" ca="1" si="86"/>
        <v>317.63299999999998</v>
      </c>
    </row>
    <row r="5515" spans="1:7" x14ac:dyDescent="0.25">
      <c r="A5515" t="str" cm="1">
        <f t="array" aca="1" ref="A5515" ca="1">INDIRECT("Results!" &amp; ADDRESS(ROUNDUP((ROW()-1)/10,0)+1, COLUMN()))</f>
        <v>V9</v>
      </c>
      <c r="B5515" t="str" cm="1">
        <f t="array" aca="1" ref="B5515" ca="1">INDIRECT("Results!" &amp; ADDRESS(ROUNDUP((ROW()-1)/10,0)+1, COLUMN()))</f>
        <v>Host</v>
      </c>
      <c r="C5515" t="str" cm="1">
        <f t="array" aca="1" ref="C5515" ca="1">INDIRECT("Results!" &amp; ADDRESS(ROUNDUP((ROW()-1)/10,0)+1, COLUMN()))</f>
        <v>SPMD</v>
      </c>
      <c r="D5515" t="str" cm="1">
        <f t="array" aca="1" ref="D5515" ca="1">INDIRECT("Results!" &amp; ADDRESS(ROUNDUP((ROW()-1)/10,0)+1, COLUMN()))</f>
        <v>O2</v>
      </c>
      <c r="E5515" cm="1">
        <f t="array" aca="1" ref="E5515" ca="1">INDIRECT("Results!" &amp; ADDRESS(ROUNDUP((ROW()-1)/10,0)+1, COLUMN()))</f>
        <v>8</v>
      </c>
      <c r="F5515" t="str" cm="1">
        <f t="array" aca="1" ref="F5515" ca="1">INDIRECT("Results!" &amp; ADDRESS(ROUNDUP((ROW()-1)/10,0)+1, COLUMN()))</f>
        <v>V9HostSPMDO28</v>
      </c>
      <c r="G5515">
        <f t="shared" ca="1" si="86"/>
        <v>317.67399999999998</v>
      </c>
    </row>
    <row r="5516" spans="1:7" x14ac:dyDescent="0.25">
      <c r="A5516" t="str" cm="1">
        <f t="array" aca="1" ref="A5516" ca="1">INDIRECT("Results!" &amp; ADDRESS(ROUNDUP((ROW()-1)/10,0)+1, COLUMN()))</f>
        <v>V9</v>
      </c>
      <c r="B5516" t="str" cm="1">
        <f t="array" aca="1" ref="B5516" ca="1">INDIRECT("Results!" &amp; ADDRESS(ROUNDUP((ROW()-1)/10,0)+1, COLUMN()))</f>
        <v>Host</v>
      </c>
      <c r="C5516" t="str" cm="1">
        <f t="array" aca="1" ref="C5516" ca="1">INDIRECT("Results!" &amp; ADDRESS(ROUNDUP((ROW()-1)/10,0)+1, COLUMN()))</f>
        <v>SPMD</v>
      </c>
      <c r="D5516" t="str" cm="1">
        <f t="array" aca="1" ref="D5516" ca="1">INDIRECT("Results!" &amp; ADDRESS(ROUNDUP((ROW()-1)/10,0)+1, COLUMN()))</f>
        <v>O2</v>
      </c>
      <c r="E5516" cm="1">
        <f t="array" aca="1" ref="E5516" ca="1">INDIRECT("Results!" &amp; ADDRESS(ROUNDUP((ROW()-1)/10,0)+1, COLUMN()))</f>
        <v>8</v>
      </c>
      <c r="F5516" t="str" cm="1">
        <f t="array" aca="1" ref="F5516" ca="1">INDIRECT("Results!" &amp; ADDRESS(ROUNDUP((ROW()-1)/10,0)+1, COLUMN()))</f>
        <v>V9HostSPMDO28</v>
      </c>
      <c r="G5516">
        <f t="shared" ca="1" si="86"/>
        <v>317.69799999999998</v>
      </c>
    </row>
    <row r="5517" spans="1:7" x14ac:dyDescent="0.25">
      <c r="A5517" t="str" cm="1">
        <f t="array" aca="1" ref="A5517" ca="1">INDIRECT("Results!" &amp; ADDRESS(ROUNDUP((ROW()-1)/10,0)+1, COLUMN()))</f>
        <v>V9</v>
      </c>
      <c r="B5517" t="str" cm="1">
        <f t="array" aca="1" ref="B5517" ca="1">INDIRECT("Results!" &amp; ADDRESS(ROUNDUP((ROW()-1)/10,0)+1, COLUMN()))</f>
        <v>Host</v>
      </c>
      <c r="C5517" t="str" cm="1">
        <f t="array" aca="1" ref="C5517" ca="1">INDIRECT("Results!" &amp; ADDRESS(ROUNDUP((ROW()-1)/10,0)+1, COLUMN()))</f>
        <v>SPMD</v>
      </c>
      <c r="D5517" t="str" cm="1">
        <f t="array" aca="1" ref="D5517" ca="1">INDIRECT("Results!" &amp; ADDRESS(ROUNDUP((ROW()-1)/10,0)+1, COLUMN()))</f>
        <v>O2</v>
      </c>
      <c r="E5517" cm="1">
        <f t="array" aca="1" ref="E5517" ca="1">INDIRECT("Results!" &amp; ADDRESS(ROUNDUP((ROW()-1)/10,0)+1, COLUMN()))</f>
        <v>8</v>
      </c>
      <c r="F5517" t="str" cm="1">
        <f t="array" aca="1" ref="F5517" ca="1">INDIRECT("Results!" &amp; ADDRESS(ROUNDUP((ROW()-1)/10,0)+1, COLUMN()))</f>
        <v>V9HostSPMDO28</v>
      </c>
      <c r="G5517">
        <f t="shared" ca="1" si="86"/>
        <v>317.70299999999997</v>
      </c>
    </row>
    <row r="5518" spans="1:7" x14ac:dyDescent="0.25">
      <c r="A5518" t="str" cm="1">
        <f t="array" aca="1" ref="A5518" ca="1">INDIRECT("Results!" &amp; ADDRESS(ROUNDUP((ROW()-1)/10,0)+1, COLUMN()))</f>
        <v>V9</v>
      </c>
      <c r="B5518" t="str" cm="1">
        <f t="array" aca="1" ref="B5518" ca="1">INDIRECT("Results!" &amp; ADDRESS(ROUNDUP((ROW()-1)/10,0)+1, COLUMN()))</f>
        <v>Host</v>
      </c>
      <c r="C5518" t="str" cm="1">
        <f t="array" aca="1" ref="C5518" ca="1">INDIRECT("Results!" &amp; ADDRESS(ROUNDUP((ROW()-1)/10,0)+1, COLUMN()))</f>
        <v>SPMD</v>
      </c>
      <c r="D5518" t="str" cm="1">
        <f t="array" aca="1" ref="D5518" ca="1">INDIRECT("Results!" &amp; ADDRESS(ROUNDUP((ROW()-1)/10,0)+1, COLUMN()))</f>
        <v>O2</v>
      </c>
      <c r="E5518" cm="1">
        <f t="array" aca="1" ref="E5518" ca="1">INDIRECT("Results!" &amp; ADDRESS(ROUNDUP((ROW()-1)/10,0)+1, COLUMN()))</f>
        <v>8</v>
      </c>
      <c r="F5518" t="str" cm="1">
        <f t="array" aca="1" ref="F5518" ca="1">INDIRECT("Results!" &amp; ADDRESS(ROUNDUP((ROW()-1)/10,0)+1, COLUMN()))</f>
        <v>V9HostSPMDO28</v>
      </c>
      <c r="G5518">
        <f t="shared" ca="1" si="86"/>
        <v>317.726</v>
      </c>
    </row>
    <row r="5519" spans="1:7" x14ac:dyDescent="0.25">
      <c r="A5519" t="str" cm="1">
        <f t="array" aca="1" ref="A5519" ca="1">INDIRECT("Results!" &amp; ADDRESS(ROUNDUP((ROW()-1)/10,0)+1, COLUMN()))</f>
        <v>V9</v>
      </c>
      <c r="B5519" t="str" cm="1">
        <f t="array" aca="1" ref="B5519" ca="1">INDIRECT("Results!" &amp; ADDRESS(ROUNDUP((ROW()-1)/10,0)+1, COLUMN()))</f>
        <v>Host</v>
      </c>
      <c r="C5519" t="str" cm="1">
        <f t="array" aca="1" ref="C5519" ca="1">INDIRECT("Results!" &amp; ADDRESS(ROUNDUP((ROW()-1)/10,0)+1, COLUMN()))</f>
        <v>SPMD</v>
      </c>
      <c r="D5519" t="str" cm="1">
        <f t="array" aca="1" ref="D5519" ca="1">INDIRECT("Results!" &amp; ADDRESS(ROUNDUP((ROW()-1)/10,0)+1, COLUMN()))</f>
        <v>O2</v>
      </c>
      <c r="E5519" cm="1">
        <f t="array" aca="1" ref="E5519" ca="1">INDIRECT("Results!" &amp; ADDRESS(ROUNDUP((ROW()-1)/10,0)+1, COLUMN()))</f>
        <v>8</v>
      </c>
      <c r="F5519" t="str" cm="1">
        <f t="array" aca="1" ref="F5519" ca="1">INDIRECT("Results!" &amp; ADDRESS(ROUNDUP((ROW()-1)/10,0)+1, COLUMN()))</f>
        <v>V9HostSPMDO28</v>
      </c>
      <c r="G5519">
        <f t="shared" ca="1" si="86"/>
        <v>317.74900000000002</v>
      </c>
    </row>
    <row r="5520" spans="1:7" x14ac:dyDescent="0.25">
      <c r="A5520" t="str" cm="1">
        <f t="array" aca="1" ref="A5520" ca="1">INDIRECT("Results!" &amp; ADDRESS(ROUNDUP((ROW()-1)/10,0)+1, COLUMN()))</f>
        <v>V9</v>
      </c>
      <c r="B5520" t="str" cm="1">
        <f t="array" aca="1" ref="B5520" ca="1">INDIRECT("Results!" &amp; ADDRESS(ROUNDUP((ROW()-1)/10,0)+1, COLUMN()))</f>
        <v>Host</v>
      </c>
      <c r="C5520" t="str" cm="1">
        <f t="array" aca="1" ref="C5520" ca="1">INDIRECT("Results!" &amp; ADDRESS(ROUNDUP((ROW()-1)/10,0)+1, COLUMN()))</f>
        <v>SPMD</v>
      </c>
      <c r="D5520" t="str" cm="1">
        <f t="array" aca="1" ref="D5520" ca="1">INDIRECT("Results!" &amp; ADDRESS(ROUNDUP((ROW()-1)/10,0)+1, COLUMN()))</f>
        <v>O2</v>
      </c>
      <c r="E5520" cm="1">
        <f t="array" aca="1" ref="E5520" ca="1">INDIRECT("Results!" &amp; ADDRESS(ROUNDUP((ROW()-1)/10,0)+1, COLUMN()))</f>
        <v>8</v>
      </c>
      <c r="F5520" t="str" cm="1">
        <f t="array" aca="1" ref="F5520" ca="1">INDIRECT("Results!" &amp; ADDRESS(ROUNDUP((ROW()-1)/10,0)+1, COLUMN()))</f>
        <v>V9HostSPMDO28</v>
      </c>
      <c r="G5520">
        <f t="shared" ca="1" si="86"/>
        <v>317.97000000000003</v>
      </c>
    </row>
    <row r="5521" spans="1:7" x14ac:dyDescent="0.25">
      <c r="A5521" t="str" cm="1">
        <f t="array" aca="1" ref="A5521" ca="1">INDIRECT("Results!" &amp; ADDRESS(ROUNDUP((ROW()-1)/10,0)+1, COLUMN()))</f>
        <v>V9</v>
      </c>
      <c r="B5521" t="str" cm="1">
        <f t="array" aca="1" ref="B5521" ca="1">INDIRECT("Results!" &amp; ADDRESS(ROUNDUP((ROW()-1)/10,0)+1, COLUMN()))</f>
        <v>Host</v>
      </c>
      <c r="C5521" t="str" cm="1">
        <f t="array" aca="1" ref="C5521" ca="1">INDIRECT("Results!" &amp; ADDRESS(ROUNDUP((ROW()-1)/10,0)+1, COLUMN()))</f>
        <v>SPMD</v>
      </c>
      <c r="D5521" t="str" cm="1">
        <f t="array" aca="1" ref="D5521" ca="1">INDIRECT("Results!" &amp; ADDRESS(ROUNDUP((ROW()-1)/10,0)+1, COLUMN()))</f>
        <v>O2</v>
      </c>
      <c r="E5521" cm="1">
        <f t="array" aca="1" ref="E5521" ca="1">INDIRECT("Results!" &amp; ADDRESS(ROUNDUP((ROW()-1)/10,0)+1, COLUMN()))</f>
        <v>8</v>
      </c>
      <c r="F5521" t="str" cm="1">
        <f t="array" aca="1" ref="F5521" ca="1">INDIRECT("Results!" &amp; ADDRESS(ROUNDUP((ROW()-1)/10,0)+1, COLUMN()))</f>
        <v>V9HostSPMDO28</v>
      </c>
      <c r="G5521">
        <f t="shared" ca="1" si="86"/>
        <v>319.202</v>
      </c>
    </row>
    <row r="5522" spans="1:7" x14ac:dyDescent="0.25">
      <c r="A5522" t="str" cm="1">
        <f t="array" aca="1" ref="A5522" ca="1">INDIRECT("Results!" &amp; ADDRESS(ROUNDUP((ROW()-1)/10,0)+1, COLUMN()))</f>
        <v>V9</v>
      </c>
      <c r="B5522" t="str" cm="1">
        <f t="array" aca="1" ref="B5522" ca="1">INDIRECT("Results!" &amp; ADDRESS(ROUNDUP((ROW()-1)/10,0)+1, COLUMN()))</f>
        <v>Host</v>
      </c>
      <c r="C5522" t="str" cm="1">
        <f t="array" aca="1" ref="C5522" ca="1">INDIRECT("Results!" &amp; ADDRESS(ROUNDUP((ROW()-1)/10,0)+1, COLUMN()))</f>
        <v>SPMD</v>
      </c>
      <c r="D5522" t="str" cm="1">
        <f t="array" aca="1" ref="D5522" ca="1">INDIRECT("Results!" &amp; ADDRESS(ROUNDUP((ROW()-1)/10,0)+1, COLUMN()))</f>
        <v>O2</v>
      </c>
      <c r="E5522" cm="1">
        <f t="array" aca="1" ref="E5522" ca="1">INDIRECT("Results!" &amp; ADDRESS(ROUNDUP((ROW()-1)/10,0)+1, COLUMN()))</f>
        <v>12</v>
      </c>
      <c r="F5522" t="str" cm="1">
        <f t="array" aca="1" ref="F5522" ca="1">INDIRECT("Results!" &amp; ADDRESS(ROUNDUP((ROW()-1)/10,0)+1, COLUMN()))</f>
        <v>V9HostSPMDO212</v>
      </c>
      <c r="G5522">
        <f t="shared" ca="1" si="86"/>
        <v>218.65</v>
      </c>
    </row>
    <row r="5523" spans="1:7" x14ac:dyDescent="0.25">
      <c r="A5523" t="str" cm="1">
        <f t="array" aca="1" ref="A5523" ca="1">INDIRECT("Results!" &amp; ADDRESS(ROUNDUP((ROW()-1)/10,0)+1, COLUMN()))</f>
        <v>V9</v>
      </c>
      <c r="B5523" t="str" cm="1">
        <f t="array" aca="1" ref="B5523" ca="1">INDIRECT("Results!" &amp; ADDRESS(ROUNDUP((ROW()-1)/10,0)+1, COLUMN()))</f>
        <v>Host</v>
      </c>
      <c r="C5523" t="str" cm="1">
        <f t="array" aca="1" ref="C5523" ca="1">INDIRECT("Results!" &amp; ADDRESS(ROUNDUP((ROW()-1)/10,0)+1, COLUMN()))</f>
        <v>SPMD</v>
      </c>
      <c r="D5523" t="str" cm="1">
        <f t="array" aca="1" ref="D5523" ca="1">INDIRECT("Results!" &amp; ADDRESS(ROUNDUP((ROW()-1)/10,0)+1, COLUMN()))</f>
        <v>O2</v>
      </c>
      <c r="E5523" cm="1">
        <f t="array" aca="1" ref="E5523" ca="1">INDIRECT("Results!" &amp; ADDRESS(ROUNDUP((ROW()-1)/10,0)+1, COLUMN()))</f>
        <v>12</v>
      </c>
      <c r="F5523" t="str" cm="1">
        <f t="array" aca="1" ref="F5523" ca="1">INDIRECT("Results!" &amp; ADDRESS(ROUNDUP((ROW()-1)/10,0)+1, COLUMN()))</f>
        <v>V9HostSPMDO212</v>
      </c>
      <c r="G5523">
        <f t="shared" ca="1" si="86"/>
        <v>218.78300000000002</v>
      </c>
    </row>
    <row r="5524" spans="1:7" x14ac:dyDescent="0.25">
      <c r="A5524" t="str" cm="1">
        <f t="array" aca="1" ref="A5524" ca="1">INDIRECT("Results!" &amp; ADDRESS(ROUNDUP((ROW()-1)/10,0)+1, COLUMN()))</f>
        <v>V9</v>
      </c>
      <c r="B5524" t="str" cm="1">
        <f t="array" aca="1" ref="B5524" ca="1">INDIRECT("Results!" &amp; ADDRESS(ROUNDUP((ROW()-1)/10,0)+1, COLUMN()))</f>
        <v>Host</v>
      </c>
      <c r="C5524" t="str" cm="1">
        <f t="array" aca="1" ref="C5524" ca="1">INDIRECT("Results!" &amp; ADDRESS(ROUNDUP((ROW()-1)/10,0)+1, COLUMN()))</f>
        <v>SPMD</v>
      </c>
      <c r="D5524" t="str" cm="1">
        <f t="array" aca="1" ref="D5524" ca="1">INDIRECT("Results!" &amp; ADDRESS(ROUNDUP((ROW()-1)/10,0)+1, COLUMN()))</f>
        <v>O2</v>
      </c>
      <c r="E5524" cm="1">
        <f t="array" aca="1" ref="E5524" ca="1">INDIRECT("Results!" &amp; ADDRESS(ROUNDUP((ROW()-1)/10,0)+1, COLUMN()))</f>
        <v>12</v>
      </c>
      <c r="F5524" t="str" cm="1">
        <f t="array" aca="1" ref="F5524" ca="1">INDIRECT("Results!" &amp; ADDRESS(ROUNDUP((ROW()-1)/10,0)+1, COLUMN()))</f>
        <v>V9HostSPMDO212</v>
      </c>
      <c r="G5524">
        <f t="shared" ca="1" si="86"/>
        <v>218.917</v>
      </c>
    </row>
    <row r="5525" spans="1:7" x14ac:dyDescent="0.25">
      <c r="A5525" t="str" cm="1">
        <f t="array" aca="1" ref="A5525" ca="1">INDIRECT("Results!" &amp; ADDRESS(ROUNDUP((ROW()-1)/10,0)+1, COLUMN()))</f>
        <v>V9</v>
      </c>
      <c r="B5525" t="str" cm="1">
        <f t="array" aca="1" ref="B5525" ca="1">INDIRECT("Results!" &amp; ADDRESS(ROUNDUP((ROW()-1)/10,0)+1, COLUMN()))</f>
        <v>Host</v>
      </c>
      <c r="C5525" t="str" cm="1">
        <f t="array" aca="1" ref="C5525" ca="1">INDIRECT("Results!" &amp; ADDRESS(ROUNDUP((ROW()-1)/10,0)+1, COLUMN()))</f>
        <v>SPMD</v>
      </c>
      <c r="D5525" t="str" cm="1">
        <f t="array" aca="1" ref="D5525" ca="1">INDIRECT("Results!" &amp; ADDRESS(ROUNDUP((ROW()-1)/10,0)+1, COLUMN()))</f>
        <v>O2</v>
      </c>
      <c r="E5525" cm="1">
        <f t="array" aca="1" ref="E5525" ca="1">INDIRECT("Results!" &amp; ADDRESS(ROUNDUP((ROW()-1)/10,0)+1, COLUMN()))</f>
        <v>12</v>
      </c>
      <c r="F5525" t="str" cm="1">
        <f t="array" aca="1" ref="F5525" ca="1">INDIRECT("Results!" &amp; ADDRESS(ROUNDUP((ROW()-1)/10,0)+1, COLUMN()))</f>
        <v>V9HostSPMDO212</v>
      </c>
      <c r="G5525">
        <f t="shared" ca="1" si="86"/>
        <v>218.98699999999999</v>
      </c>
    </row>
    <row r="5526" spans="1:7" x14ac:dyDescent="0.25">
      <c r="A5526" t="str" cm="1">
        <f t="array" aca="1" ref="A5526" ca="1">INDIRECT("Results!" &amp; ADDRESS(ROUNDUP((ROW()-1)/10,0)+1, COLUMN()))</f>
        <v>V9</v>
      </c>
      <c r="B5526" t="str" cm="1">
        <f t="array" aca="1" ref="B5526" ca="1">INDIRECT("Results!" &amp; ADDRESS(ROUNDUP((ROW()-1)/10,0)+1, COLUMN()))</f>
        <v>Host</v>
      </c>
      <c r="C5526" t="str" cm="1">
        <f t="array" aca="1" ref="C5526" ca="1">INDIRECT("Results!" &amp; ADDRESS(ROUNDUP((ROW()-1)/10,0)+1, COLUMN()))</f>
        <v>SPMD</v>
      </c>
      <c r="D5526" t="str" cm="1">
        <f t="array" aca="1" ref="D5526" ca="1">INDIRECT("Results!" &amp; ADDRESS(ROUNDUP((ROW()-1)/10,0)+1, COLUMN()))</f>
        <v>O2</v>
      </c>
      <c r="E5526" cm="1">
        <f t="array" aca="1" ref="E5526" ca="1">INDIRECT("Results!" &amp; ADDRESS(ROUNDUP((ROW()-1)/10,0)+1, COLUMN()))</f>
        <v>12</v>
      </c>
      <c r="F5526" t="str" cm="1">
        <f t="array" aca="1" ref="F5526" ca="1">INDIRECT("Results!" &amp; ADDRESS(ROUNDUP((ROW()-1)/10,0)+1, COLUMN()))</f>
        <v>V9HostSPMDO212</v>
      </c>
      <c r="G5526">
        <f t="shared" ca="1" si="86"/>
        <v>218.994</v>
      </c>
    </row>
    <row r="5527" spans="1:7" x14ac:dyDescent="0.25">
      <c r="A5527" t="str" cm="1">
        <f t="array" aca="1" ref="A5527" ca="1">INDIRECT("Results!" &amp; ADDRESS(ROUNDUP((ROW()-1)/10,0)+1, COLUMN()))</f>
        <v>V9</v>
      </c>
      <c r="B5527" t="str" cm="1">
        <f t="array" aca="1" ref="B5527" ca="1">INDIRECT("Results!" &amp; ADDRESS(ROUNDUP((ROW()-1)/10,0)+1, COLUMN()))</f>
        <v>Host</v>
      </c>
      <c r="C5527" t="str" cm="1">
        <f t="array" aca="1" ref="C5527" ca="1">INDIRECT("Results!" &amp; ADDRESS(ROUNDUP((ROW()-1)/10,0)+1, COLUMN()))</f>
        <v>SPMD</v>
      </c>
      <c r="D5527" t="str" cm="1">
        <f t="array" aca="1" ref="D5527" ca="1">INDIRECT("Results!" &amp; ADDRESS(ROUNDUP((ROW()-1)/10,0)+1, COLUMN()))</f>
        <v>O2</v>
      </c>
      <c r="E5527" cm="1">
        <f t="array" aca="1" ref="E5527" ca="1">INDIRECT("Results!" &amp; ADDRESS(ROUNDUP((ROW()-1)/10,0)+1, COLUMN()))</f>
        <v>12</v>
      </c>
      <c r="F5527" t="str" cm="1">
        <f t="array" aca="1" ref="F5527" ca="1">INDIRECT("Results!" &amp; ADDRESS(ROUNDUP((ROW()-1)/10,0)+1, COLUMN()))</f>
        <v>V9HostSPMDO212</v>
      </c>
      <c r="G5527">
        <f t="shared" ca="1" si="86"/>
        <v>219.006</v>
      </c>
    </row>
    <row r="5528" spans="1:7" x14ac:dyDescent="0.25">
      <c r="A5528" t="str" cm="1">
        <f t="array" aca="1" ref="A5528" ca="1">INDIRECT("Results!" &amp; ADDRESS(ROUNDUP((ROW()-1)/10,0)+1, COLUMN()))</f>
        <v>V9</v>
      </c>
      <c r="B5528" t="str" cm="1">
        <f t="array" aca="1" ref="B5528" ca="1">INDIRECT("Results!" &amp; ADDRESS(ROUNDUP((ROW()-1)/10,0)+1, COLUMN()))</f>
        <v>Host</v>
      </c>
      <c r="C5528" t="str" cm="1">
        <f t="array" aca="1" ref="C5528" ca="1">INDIRECT("Results!" &amp; ADDRESS(ROUNDUP((ROW()-1)/10,0)+1, COLUMN()))</f>
        <v>SPMD</v>
      </c>
      <c r="D5528" t="str" cm="1">
        <f t="array" aca="1" ref="D5528" ca="1">INDIRECT("Results!" &amp; ADDRESS(ROUNDUP((ROW()-1)/10,0)+1, COLUMN()))</f>
        <v>O2</v>
      </c>
      <c r="E5528" cm="1">
        <f t="array" aca="1" ref="E5528" ca="1">INDIRECT("Results!" &amp; ADDRESS(ROUNDUP((ROW()-1)/10,0)+1, COLUMN()))</f>
        <v>12</v>
      </c>
      <c r="F5528" t="str" cm="1">
        <f t="array" aca="1" ref="F5528" ca="1">INDIRECT("Results!" &amp; ADDRESS(ROUNDUP((ROW()-1)/10,0)+1, COLUMN()))</f>
        <v>V9HostSPMDO212</v>
      </c>
      <c r="G5528">
        <f t="shared" ca="1" si="86"/>
        <v>219.14099999999999</v>
      </c>
    </row>
    <row r="5529" spans="1:7" x14ac:dyDescent="0.25">
      <c r="A5529" t="str" cm="1">
        <f t="array" aca="1" ref="A5529" ca="1">INDIRECT("Results!" &amp; ADDRESS(ROUNDUP((ROW()-1)/10,0)+1, COLUMN()))</f>
        <v>V9</v>
      </c>
      <c r="B5529" t="str" cm="1">
        <f t="array" aca="1" ref="B5529" ca="1">INDIRECT("Results!" &amp; ADDRESS(ROUNDUP((ROW()-1)/10,0)+1, COLUMN()))</f>
        <v>Host</v>
      </c>
      <c r="C5529" t="str" cm="1">
        <f t="array" aca="1" ref="C5529" ca="1">INDIRECT("Results!" &amp; ADDRESS(ROUNDUP((ROW()-1)/10,0)+1, COLUMN()))</f>
        <v>SPMD</v>
      </c>
      <c r="D5529" t="str" cm="1">
        <f t="array" aca="1" ref="D5529" ca="1">INDIRECT("Results!" &amp; ADDRESS(ROUNDUP((ROW()-1)/10,0)+1, COLUMN()))</f>
        <v>O2</v>
      </c>
      <c r="E5529" cm="1">
        <f t="array" aca="1" ref="E5529" ca="1">INDIRECT("Results!" &amp; ADDRESS(ROUNDUP((ROW()-1)/10,0)+1, COLUMN()))</f>
        <v>12</v>
      </c>
      <c r="F5529" t="str" cm="1">
        <f t="array" aca="1" ref="F5529" ca="1">INDIRECT("Results!" &amp; ADDRESS(ROUNDUP((ROW()-1)/10,0)+1, COLUMN()))</f>
        <v>V9HostSPMDO212</v>
      </c>
      <c r="G5529">
        <f t="shared" ca="1" si="86"/>
        <v>219.22200000000001</v>
      </c>
    </row>
    <row r="5530" spans="1:7" x14ac:dyDescent="0.25">
      <c r="A5530" t="str" cm="1">
        <f t="array" aca="1" ref="A5530" ca="1">INDIRECT("Results!" &amp; ADDRESS(ROUNDUP((ROW()-1)/10,0)+1, COLUMN()))</f>
        <v>V9</v>
      </c>
      <c r="B5530" t="str" cm="1">
        <f t="array" aca="1" ref="B5530" ca="1">INDIRECT("Results!" &amp; ADDRESS(ROUNDUP((ROW()-1)/10,0)+1, COLUMN()))</f>
        <v>Host</v>
      </c>
      <c r="C5530" t="str" cm="1">
        <f t="array" aca="1" ref="C5530" ca="1">INDIRECT("Results!" &amp; ADDRESS(ROUNDUP((ROW()-1)/10,0)+1, COLUMN()))</f>
        <v>SPMD</v>
      </c>
      <c r="D5530" t="str" cm="1">
        <f t="array" aca="1" ref="D5530" ca="1">INDIRECT("Results!" &amp; ADDRESS(ROUNDUP((ROW()-1)/10,0)+1, COLUMN()))</f>
        <v>O2</v>
      </c>
      <c r="E5530" cm="1">
        <f t="array" aca="1" ref="E5530" ca="1">INDIRECT("Results!" &amp; ADDRESS(ROUNDUP((ROW()-1)/10,0)+1, COLUMN()))</f>
        <v>12</v>
      </c>
      <c r="F5530" t="str" cm="1">
        <f t="array" aca="1" ref="F5530" ca="1">INDIRECT("Results!" &amp; ADDRESS(ROUNDUP((ROW()-1)/10,0)+1, COLUMN()))</f>
        <v>V9HostSPMDO212</v>
      </c>
      <c r="G5530">
        <f t="shared" ca="1" si="86"/>
        <v>219.22200000000001</v>
      </c>
    </row>
    <row r="5531" spans="1:7" x14ac:dyDescent="0.25">
      <c r="A5531" t="str" cm="1">
        <f t="array" aca="1" ref="A5531" ca="1">INDIRECT("Results!" &amp; ADDRESS(ROUNDUP((ROW()-1)/10,0)+1, COLUMN()))</f>
        <v>V9</v>
      </c>
      <c r="B5531" t="str" cm="1">
        <f t="array" aca="1" ref="B5531" ca="1">INDIRECT("Results!" &amp; ADDRESS(ROUNDUP((ROW()-1)/10,0)+1, COLUMN()))</f>
        <v>Host</v>
      </c>
      <c r="C5531" t="str" cm="1">
        <f t="array" aca="1" ref="C5531" ca="1">INDIRECT("Results!" &amp; ADDRESS(ROUNDUP((ROW()-1)/10,0)+1, COLUMN()))</f>
        <v>SPMD</v>
      </c>
      <c r="D5531" t="str" cm="1">
        <f t="array" aca="1" ref="D5531" ca="1">INDIRECT("Results!" &amp; ADDRESS(ROUNDUP((ROW()-1)/10,0)+1, COLUMN()))</f>
        <v>O2</v>
      </c>
      <c r="E5531" cm="1">
        <f t="array" aca="1" ref="E5531" ca="1">INDIRECT("Results!" &amp; ADDRESS(ROUNDUP((ROW()-1)/10,0)+1, COLUMN()))</f>
        <v>12</v>
      </c>
      <c r="F5531" t="str" cm="1">
        <f t="array" aca="1" ref="F5531" ca="1">INDIRECT("Results!" &amp; ADDRESS(ROUNDUP((ROW()-1)/10,0)+1, COLUMN()))</f>
        <v>V9HostSPMDO212</v>
      </c>
      <c r="G5531">
        <f t="shared" ca="1" si="86"/>
        <v>219.56100000000001</v>
      </c>
    </row>
    <row r="5532" spans="1:7" x14ac:dyDescent="0.25">
      <c r="A5532" t="str" cm="1">
        <f t="array" aca="1" ref="A5532" ca="1">INDIRECT("Results!" &amp; ADDRESS(ROUNDUP((ROW()-1)/10,0)+1, COLUMN()))</f>
        <v>V9</v>
      </c>
      <c r="B5532" t="str" cm="1">
        <f t="array" aca="1" ref="B5532" ca="1">INDIRECT("Results!" &amp; ADDRESS(ROUNDUP((ROW()-1)/10,0)+1, COLUMN()))</f>
        <v>Host</v>
      </c>
      <c r="C5532" t="str" cm="1">
        <f t="array" aca="1" ref="C5532" ca="1">INDIRECT("Results!" &amp; ADDRESS(ROUNDUP((ROW()-1)/10,0)+1, COLUMN()))</f>
        <v>SPMD</v>
      </c>
      <c r="D5532" t="str" cm="1">
        <f t="array" aca="1" ref="D5532" ca="1">INDIRECT("Results!" &amp; ADDRESS(ROUNDUP((ROW()-1)/10,0)+1, COLUMN()))</f>
        <v>O2</v>
      </c>
      <c r="E5532" cm="1">
        <f t="array" aca="1" ref="E5532" ca="1">INDIRECT("Results!" &amp; ADDRESS(ROUNDUP((ROW()-1)/10,0)+1, COLUMN()))</f>
        <v>16</v>
      </c>
      <c r="F5532" t="str" cm="1">
        <f t="array" aca="1" ref="F5532" ca="1">INDIRECT("Results!" &amp; ADDRESS(ROUNDUP((ROW()-1)/10,0)+1, COLUMN()))</f>
        <v>V9HostSPMDO216</v>
      </c>
      <c r="G5532">
        <f t="shared" ca="1" si="86"/>
        <v>168.90199999999999</v>
      </c>
    </row>
    <row r="5533" spans="1:7" x14ac:dyDescent="0.25">
      <c r="A5533" t="str" cm="1">
        <f t="array" aca="1" ref="A5533" ca="1">INDIRECT("Results!" &amp; ADDRESS(ROUNDUP((ROW()-1)/10,0)+1, COLUMN()))</f>
        <v>V9</v>
      </c>
      <c r="B5533" t="str" cm="1">
        <f t="array" aca="1" ref="B5533" ca="1">INDIRECT("Results!" &amp; ADDRESS(ROUNDUP((ROW()-1)/10,0)+1, COLUMN()))</f>
        <v>Host</v>
      </c>
      <c r="C5533" t="str" cm="1">
        <f t="array" aca="1" ref="C5533" ca="1">INDIRECT("Results!" &amp; ADDRESS(ROUNDUP((ROW()-1)/10,0)+1, COLUMN()))</f>
        <v>SPMD</v>
      </c>
      <c r="D5533" t="str" cm="1">
        <f t="array" aca="1" ref="D5533" ca="1">INDIRECT("Results!" &amp; ADDRESS(ROUNDUP((ROW()-1)/10,0)+1, COLUMN()))</f>
        <v>O2</v>
      </c>
      <c r="E5533" cm="1">
        <f t="array" aca="1" ref="E5533" ca="1">INDIRECT("Results!" &amp; ADDRESS(ROUNDUP((ROW()-1)/10,0)+1, COLUMN()))</f>
        <v>16</v>
      </c>
      <c r="F5533" t="str" cm="1">
        <f t="array" aca="1" ref="F5533" ca="1">INDIRECT("Results!" &amp; ADDRESS(ROUNDUP((ROW()-1)/10,0)+1, COLUMN()))</f>
        <v>V9HostSPMDO216</v>
      </c>
      <c r="G5533">
        <f t="shared" ca="1" si="86"/>
        <v>168.934</v>
      </c>
    </row>
    <row r="5534" spans="1:7" x14ac:dyDescent="0.25">
      <c r="A5534" t="str" cm="1">
        <f t="array" aca="1" ref="A5534" ca="1">INDIRECT("Results!" &amp; ADDRESS(ROUNDUP((ROW()-1)/10,0)+1, COLUMN()))</f>
        <v>V9</v>
      </c>
      <c r="B5534" t="str" cm="1">
        <f t="array" aca="1" ref="B5534" ca="1">INDIRECT("Results!" &amp; ADDRESS(ROUNDUP((ROW()-1)/10,0)+1, COLUMN()))</f>
        <v>Host</v>
      </c>
      <c r="C5534" t="str" cm="1">
        <f t="array" aca="1" ref="C5534" ca="1">INDIRECT("Results!" &amp; ADDRESS(ROUNDUP((ROW()-1)/10,0)+1, COLUMN()))</f>
        <v>SPMD</v>
      </c>
      <c r="D5534" t="str" cm="1">
        <f t="array" aca="1" ref="D5534" ca="1">INDIRECT("Results!" &amp; ADDRESS(ROUNDUP((ROW()-1)/10,0)+1, COLUMN()))</f>
        <v>O2</v>
      </c>
      <c r="E5534" cm="1">
        <f t="array" aca="1" ref="E5534" ca="1">INDIRECT("Results!" &amp; ADDRESS(ROUNDUP((ROW()-1)/10,0)+1, COLUMN()))</f>
        <v>16</v>
      </c>
      <c r="F5534" t="str" cm="1">
        <f t="array" aca="1" ref="F5534" ca="1">INDIRECT("Results!" &amp; ADDRESS(ROUNDUP((ROW()-1)/10,0)+1, COLUMN()))</f>
        <v>V9HostSPMDO216</v>
      </c>
      <c r="G5534">
        <f t="shared" ca="1" si="86"/>
        <v>168.958</v>
      </c>
    </row>
    <row r="5535" spans="1:7" x14ac:dyDescent="0.25">
      <c r="A5535" t="str" cm="1">
        <f t="array" aca="1" ref="A5535" ca="1">INDIRECT("Results!" &amp; ADDRESS(ROUNDUP((ROW()-1)/10,0)+1, COLUMN()))</f>
        <v>V9</v>
      </c>
      <c r="B5535" t="str" cm="1">
        <f t="array" aca="1" ref="B5535" ca="1">INDIRECT("Results!" &amp; ADDRESS(ROUNDUP((ROW()-1)/10,0)+1, COLUMN()))</f>
        <v>Host</v>
      </c>
      <c r="C5535" t="str" cm="1">
        <f t="array" aca="1" ref="C5535" ca="1">INDIRECT("Results!" &amp; ADDRESS(ROUNDUP((ROW()-1)/10,0)+1, COLUMN()))</f>
        <v>SPMD</v>
      </c>
      <c r="D5535" t="str" cm="1">
        <f t="array" aca="1" ref="D5535" ca="1">INDIRECT("Results!" &amp; ADDRESS(ROUNDUP((ROW()-1)/10,0)+1, COLUMN()))</f>
        <v>O2</v>
      </c>
      <c r="E5535" cm="1">
        <f t="array" aca="1" ref="E5535" ca="1">INDIRECT("Results!" &amp; ADDRESS(ROUNDUP((ROW()-1)/10,0)+1, COLUMN()))</f>
        <v>16</v>
      </c>
      <c r="F5535" t="str" cm="1">
        <f t="array" aca="1" ref="F5535" ca="1">INDIRECT("Results!" &amp; ADDRESS(ROUNDUP((ROW()-1)/10,0)+1, COLUMN()))</f>
        <v>V9HostSPMDO216</v>
      </c>
      <c r="G5535">
        <f t="shared" ca="1" si="86"/>
        <v>168.989</v>
      </c>
    </row>
    <row r="5536" spans="1:7" x14ac:dyDescent="0.25">
      <c r="A5536" t="str" cm="1">
        <f t="array" aca="1" ref="A5536" ca="1">INDIRECT("Results!" &amp; ADDRESS(ROUNDUP((ROW()-1)/10,0)+1, COLUMN()))</f>
        <v>V9</v>
      </c>
      <c r="B5536" t="str" cm="1">
        <f t="array" aca="1" ref="B5536" ca="1">INDIRECT("Results!" &amp; ADDRESS(ROUNDUP((ROW()-1)/10,0)+1, COLUMN()))</f>
        <v>Host</v>
      </c>
      <c r="C5536" t="str" cm="1">
        <f t="array" aca="1" ref="C5536" ca="1">INDIRECT("Results!" &amp; ADDRESS(ROUNDUP((ROW()-1)/10,0)+1, COLUMN()))</f>
        <v>SPMD</v>
      </c>
      <c r="D5536" t="str" cm="1">
        <f t="array" aca="1" ref="D5536" ca="1">INDIRECT("Results!" &amp; ADDRESS(ROUNDUP((ROW()-1)/10,0)+1, COLUMN()))</f>
        <v>O2</v>
      </c>
      <c r="E5536" cm="1">
        <f t="array" aca="1" ref="E5536" ca="1">INDIRECT("Results!" &amp; ADDRESS(ROUNDUP((ROW()-1)/10,0)+1, COLUMN()))</f>
        <v>16</v>
      </c>
      <c r="F5536" t="str" cm="1">
        <f t="array" aca="1" ref="F5536" ca="1">INDIRECT("Results!" &amp; ADDRESS(ROUNDUP((ROW()-1)/10,0)+1, COLUMN()))</f>
        <v>V9HostSPMDO216</v>
      </c>
      <c r="G5536">
        <f t="shared" ca="1" si="86"/>
        <v>169.02199999999999</v>
      </c>
    </row>
    <row r="5537" spans="1:7" x14ac:dyDescent="0.25">
      <c r="A5537" t="str" cm="1">
        <f t="array" aca="1" ref="A5537" ca="1">INDIRECT("Results!" &amp; ADDRESS(ROUNDUP((ROW()-1)/10,0)+1, COLUMN()))</f>
        <v>V9</v>
      </c>
      <c r="B5537" t="str" cm="1">
        <f t="array" aca="1" ref="B5537" ca="1">INDIRECT("Results!" &amp; ADDRESS(ROUNDUP((ROW()-1)/10,0)+1, COLUMN()))</f>
        <v>Host</v>
      </c>
      <c r="C5537" t="str" cm="1">
        <f t="array" aca="1" ref="C5537" ca="1">INDIRECT("Results!" &amp; ADDRESS(ROUNDUP((ROW()-1)/10,0)+1, COLUMN()))</f>
        <v>SPMD</v>
      </c>
      <c r="D5537" t="str" cm="1">
        <f t="array" aca="1" ref="D5537" ca="1">INDIRECT("Results!" &amp; ADDRESS(ROUNDUP((ROW()-1)/10,0)+1, COLUMN()))</f>
        <v>O2</v>
      </c>
      <c r="E5537" cm="1">
        <f t="array" aca="1" ref="E5537" ca="1">INDIRECT("Results!" &amp; ADDRESS(ROUNDUP((ROW()-1)/10,0)+1, COLUMN()))</f>
        <v>16</v>
      </c>
      <c r="F5537" t="str" cm="1">
        <f t="array" aca="1" ref="F5537" ca="1">INDIRECT("Results!" &amp; ADDRESS(ROUNDUP((ROW()-1)/10,0)+1, COLUMN()))</f>
        <v>V9HostSPMDO216</v>
      </c>
      <c r="G5537">
        <f t="shared" ca="1" si="86"/>
        <v>169.042</v>
      </c>
    </row>
    <row r="5538" spans="1:7" x14ac:dyDescent="0.25">
      <c r="A5538" t="str" cm="1">
        <f t="array" aca="1" ref="A5538" ca="1">INDIRECT("Results!" &amp; ADDRESS(ROUNDUP((ROW()-1)/10,0)+1, COLUMN()))</f>
        <v>V9</v>
      </c>
      <c r="B5538" t="str" cm="1">
        <f t="array" aca="1" ref="B5538" ca="1">INDIRECT("Results!" &amp; ADDRESS(ROUNDUP((ROW()-1)/10,0)+1, COLUMN()))</f>
        <v>Host</v>
      </c>
      <c r="C5538" t="str" cm="1">
        <f t="array" aca="1" ref="C5538" ca="1">INDIRECT("Results!" &amp; ADDRESS(ROUNDUP((ROW()-1)/10,0)+1, COLUMN()))</f>
        <v>SPMD</v>
      </c>
      <c r="D5538" t="str" cm="1">
        <f t="array" aca="1" ref="D5538" ca="1">INDIRECT("Results!" &amp; ADDRESS(ROUNDUP((ROW()-1)/10,0)+1, COLUMN()))</f>
        <v>O2</v>
      </c>
      <c r="E5538" cm="1">
        <f t="array" aca="1" ref="E5538" ca="1">INDIRECT("Results!" &amp; ADDRESS(ROUNDUP((ROW()-1)/10,0)+1, COLUMN()))</f>
        <v>16</v>
      </c>
      <c r="F5538" t="str" cm="1">
        <f t="array" aca="1" ref="F5538" ca="1">INDIRECT("Results!" &amp; ADDRESS(ROUNDUP((ROW()-1)/10,0)+1, COLUMN()))</f>
        <v>V9HostSPMDO216</v>
      </c>
      <c r="G5538">
        <f t="shared" ca="1" si="86"/>
        <v>169.07300000000001</v>
      </c>
    </row>
    <row r="5539" spans="1:7" x14ac:dyDescent="0.25">
      <c r="A5539" t="str" cm="1">
        <f t="array" aca="1" ref="A5539" ca="1">INDIRECT("Results!" &amp; ADDRESS(ROUNDUP((ROW()-1)/10,0)+1, COLUMN()))</f>
        <v>V9</v>
      </c>
      <c r="B5539" t="str" cm="1">
        <f t="array" aca="1" ref="B5539" ca="1">INDIRECT("Results!" &amp; ADDRESS(ROUNDUP((ROW()-1)/10,0)+1, COLUMN()))</f>
        <v>Host</v>
      </c>
      <c r="C5539" t="str" cm="1">
        <f t="array" aca="1" ref="C5539" ca="1">INDIRECT("Results!" &amp; ADDRESS(ROUNDUP((ROW()-1)/10,0)+1, COLUMN()))</f>
        <v>SPMD</v>
      </c>
      <c r="D5539" t="str" cm="1">
        <f t="array" aca="1" ref="D5539" ca="1">INDIRECT("Results!" &amp; ADDRESS(ROUNDUP((ROW()-1)/10,0)+1, COLUMN()))</f>
        <v>O2</v>
      </c>
      <c r="E5539" cm="1">
        <f t="array" aca="1" ref="E5539" ca="1">INDIRECT("Results!" &amp; ADDRESS(ROUNDUP((ROW()-1)/10,0)+1, COLUMN()))</f>
        <v>16</v>
      </c>
      <c r="F5539" t="str" cm="1">
        <f t="array" aca="1" ref="F5539" ca="1">INDIRECT("Results!" &amp; ADDRESS(ROUNDUP((ROW()-1)/10,0)+1, COLUMN()))</f>
        <v>V9HostSPMDO216</v>
      </c>
      <c r="G5539">
        <f t="shared" ca="1" si="86"/>
        <v>169.09800000000001</v>
      </c>
    </row>
    <row r="5540" spans="1:7" x14ac:dyDescent="0.25">
      <c r="A5540" t="str" cm="1">
        <f t="array" aca="1" ref="A5540" ca="1">INDIRECT("Results!" &amp; ADDRESS(ROUNDUP((ROW()-1)/10,0)+1, COLUMN()))</f>
        <v>V9</v>
      </c>
      <c r="B5540" t="str" cm="1">
        <f t="array" aca="1" ref="B5540" ca="1">INDIRECT("Results!" &amp; ADDRESS(ROUNDUP((ROW()-1)/10,0)+1, COLUMN()))</f>
        <v>Host</v>
      </c>
      <c r="C5540" t="str" cm="1">
        <f t="array" aca="1" ref="C5540" ca="1">INDIRECT("Results!" &amp; ADDRESS(ROUNDUP((ROW()-1)/10,0)+1, COLUMN()))</f>
        <v>SPMD</v>
      </c>
      <c r="D5540" t="str" cm="1">
        <f t="array" aca="1" ref="D5540" ca="1">INDIRECT("Results!" &amp; ADDRESS(ROUNDUP((ROW()-1)/10,0)+1, COLUMN()))</f>
        <v>O2</v>
      </c>
      <c r="E5540" cm="1">
        <f t="array" aca="1" ref="E5540" ca="1">INDIRECT("Results!" &amp; ADDRESS(ROUNDUP((ROW()-1)/10,0)+1, COLUMN()))</f>
        <v>16</v>
      </c>
      <c r="F5540" t="str" cm="1">
        <f t="array" aca="1" ref="F5540" ca="1">INDIRECT("Results!" &amp; ADDRESS(ROUNDUP((ROW()-1)/10,0)+1, COLUMN()))</f>
        <v>V9HostSPMDO216</v>
      </c>
      <c r="G5540">
        <f t="shared" ca="1" si="86"/>
        <v>169.154</v>
      </c>
    </row>
    <row r="5541" spans="1:7" x14ac:dyDescent="0.25">
      <c r="A5541" t="str" cm="1">
        <f t="array" aca="1" ref="A5541" ca="1">INDIRECT("Results!" &amp; ADDRESS(ROUNDUP((ROW()-1)/10,0)+1, COLUMN()))</f>
        <v>V9</v>
      </c>
      <c r="B5541" t="str" cm="1">
        <f t="array" aca="1" ref="B5541" ca="1">INDIRECT("Results!" &amp; ADDRESS(ROUNDUP((ROW()-1)/10,0)+1, COLUMN()))</f>
        <v>Host</v>
      </c>
      <c r="C5541" t="str" cm="1">
        <f t="array" aca="1" ref="C5541" ca="1">INDIRECT("Results!" &amp; ADDRESS(ROUNDUP((ROW()-1)/10,0)+1, COLUMN()))</f>
        <v>SPMD</v>
      </c>
      <c r="D5541" t="str" cm="1">
        <f t="array" aca="1" ref="D5541" ca="1">INDIRECT("Results!" &amp; ADDRESS(ROUNDUP((ROW()-1)/10,0)+1, COLUMN()))</f>
        <v>O2</v>
      </c>
      <c r="E5541" cm="1">
        <f t="array" aca="1" ref="E5541" ca="1">INDIRECT("Results!" &amp; ADDRESS(ROUNDUP((ROW()-1)/10,0)+1, COLUMN()))</f>
        <v>16</v>
      </c>
      <c r="F5541" t="str" cm="1">
        <f t="array" aca="1" ref="F5541" ca="1">INDIRECT("Results!" &amp; ADDRESS(ROUNDUP((ROW()-1)/10,0)+1, COLUMN()))</f>
        <v>V9HostSPMDO216</v>
      </c>
      <c r="G5541">
        <f t="shared" ca="1" si="86"/>
        <v>169.601</v>
      </c>
    </row>
    <row r="5542" spans="1:7" x14ac:dyDescent="0.25">
      <c r="A5542" t="str" cm="1">
        <f t="array" aca="1" ref="A5542" ca="1">INDIRECT("Results!" &amp; ADDRESS(ROUNDUP((ROW()-1)/10,0)+1, COLUMN()))</f>
        <v>V9</v>
      </c>
      <c r="B5542" t="str" cm="1">
        <f t="array" aca="1" ref="B5542" ca="1">INDIRECT("Results!" &amp; ADDRESS(ROUNDUP((ROW()-1)/10,0)+1, COLUMN()))</f>
        <v>Host</v>
      </c>
      <c r="C5542" t="str" cm="1">
        <f t="array" aca="1" ref="C5542" ca="1">INDIRECT("Results!" &amp; ADDRESS(ROUNDUP((ROW()-1)/10,0)+1, COLUMN()))</f>
        <v>SPMD</v>
      </c>
      <c r="D5542" t="str" cm="1">
        <f t="array" aca="1" ref="D5542" ca="1">INDIRECT("Results!" &amp; ADDRESS(ROUNDUP((ROW()-1)/10,0)+1, COLUMN()))</f>
        <v>O2</v>
      </c>
      <c r="E5542" cm="1">
        <f t="array" aca="1" ref="E5542" ca="1">INDIRECT("Results!" &amp; ADDRESS(ROUNDUP((ROW()-1)/10,0)+1, COLUMN()))</f>
        <v>20</v>
      </c>
      <c r="F5542" t="str" cm="1">
        <f t="array" aca="1" ref="F5542" ca="1">INDIRECT("Results!" &amp; ADDRESS(ROUNDUP((ROW()-1)/10,0)+1, COLUMN()))</f>
        <v>V9HostSPMDO220</v>
      </c>
      <c r="G5542">
        <f t="shared" ca="1" si="86"/>
        <v>137.858</v>
      </c>
    </row>
    <row r="5543" spans="1:7" x14ac:dyDescent="0.25">
      <c r="A5543" t="str" cm="1">
        <f t="array" aca="1" ref="A5543" ca="1">INDIRECT("Results!" &amp; ADDRESS(ROUNDUP((ROW()-1)/10,0)+1, COLUMN()))</f>
        <v>V9</v>
      </c>
      <c r="B5543" t="str" cm="1">
        <f t="array" aca="1" ref="B5543" ca="1">INDIRECT("Results!" &amp; ADDRESS(ROUNDUP((ROW()-1)/10,0)+1, COLUMN()))</f>
        <v>Host</v>
      </c>
      <c r="C5543" t="str" cm="1">
        <f t="array" aca="1" ref="C5543" ca="1">INDIRECT("Results!" &amp; ADDRESS(ROUNDUP((ROW()-1)/10,0)+1, COLUMN()))</f>
        <v>SPMD</v>
      </c>
      <c r="D5543" t="str" cm="1">
        <f t="array" aca="1" ref="D5543" ca="1">INDIRECT("Results!" &amp; ADDRESS(ROUNDUP((ROW()-1)/10,0)+1, COLUMN()))</f>
        <v>O2</v>
      </c>
      <c r="E5543" cm="1">
        <f t="array" aca="1" ref="E5543" ca="1">INDIRECT("Results!" &amp; ADDRESS(ROUNDUP((ROW()-1)/10,0)+1, COLUMN()))</f>
        <v>20</v>
      </c>
      <c r="F5543" t="str" cm="1">
        <f t="array" aca="1" ref="F5543" ca="1">INDIRECT("Results!" &amp; ADDRESS(ROUNDUP((ROW()-1)/10,0)+1, COLUMN()))</f>
        <v>V9HostSPMDO220</v>
      </c>
      <c r="G5543">
        <f t="shared" ca="1" si="86"/>
        <v>137.97</v>
      </c>
    </row>
    <row r="5544" spans="1:7" x14ac:dyDescent="0.25">
      <c r="A5544" t="str" cm="1">
        <f t="array" aca="1" ref="A5544" ca="1">INDIRECT("Results!" &amp; ADDRESS(ROUNDUP((ROW()-1)/10,0)+1, COLUMN()))</f>
        <v>V9</v>
      </c>
      <c r="B5544" t="str" cm="1">
        <f t="array" aca="1" ref="B5544" ca="1">INDIRECT("Results!" &amp; ADDRESS(ROUNDUP((ROW()-1)/10,0)+1, COLUMN()))</f>
        <v>Host</v>
      </c>
      <c r="C5544" t="str" cm="1">
        <f t="array" aca="1" ref="C5544" ca="1">INDIRECT("Results!" &amp; ADDRESS(ROUNDUP((ROW()-1)/10,0)+1, COLUMN()))</f>
        <v>SPMD</v>
      </c>
      <c r="D5544" t="str" cm="1">
        <f t="array" aca="1" ref="D5544" ca="1">INDIRECT("Results!" &amp; ADDRESS(ROUNDUP((ROW()-1)/10,0)+1, COLUMN()))</f>
        <v>O2</v>
      </c>
      <c r="E5544" cm="1">
        <f t="array" aca="1" ref="E5544" ca="1">INDIRECT("Results!" &amp; ADDRESS(ROUNDUP((ROW()-1)/10,0)+1, COLUMN()))</f>
        <v>20</v>
      </c>
      <c r="F5544" t="str" cm="1">
        <f t="array" aca="1" ref="F5544" ca="1">INDIRECT("Results!" &amp; ADDRESS(ROUNDUP((ROW()-1)/10,0)+1, COLUMN()))</f>
        <v>V9HostSPMDO220</v>
      </c>
      <c r="G5544">
        <f t="shared" ca="1" si="86"/>
        <v>138.01400000000001</v>
      </c>
    </row>
    <row r="5545" spans="1:7" x14ac:dyDescent="0.25">
      <c r="A5545" t="str" cm="1">
        <f t="array" aca="1" ref="A5545" ca="1">INDIRECT("Results!" &amp; ADDRESS(ROUNDUP((ROW()-1)/10,0)+1, COLUMN()))</f>
        <v>V9</v>
      </c>
      <c r="B5545" t="str" cm="1">
        <f t="array" aca="1" ref="B5545" ca="1">INDIRECT("Results!" &amp; ADDRESS(ROUNDUP((ROW()-1)/10,0)+1, COLUMN()))</f>
        <v>Host</v>
      </c>
      <c r="C5545" t="str" cm="1">
        <f t="array" aca="1" ref="C5545" ca="1">INDIRECT("Results!" &amp; ADDRESS(ROUNDUP((ROW()-1)/10,0)+1, COLUMN()))</f>
        <v>SPMD</v>
      </c>
      <c r="D5545" t="str" cm="1">
        <f t="array" aca="1" ref="D5545" ca="1">INDIRECT("Results!" &amp; ADDRESS(ROUNDUP((ROW()-1)/10,0)+1, COLUMN()))</f>
        <v>O2</v>
      </c>
      <c r="E5545" cm="1">
        <f t="array" aca="1" ref="E5545" ca="1">INDIRECT("Results!" &amp; ADDRESS(ROUNDUP((ROW()-1)/10,0)+1, COLUMN()))</f>
        <v>20</v>
      </c>
      <c r="F5545" t="str" cm="1">
        <f t="array" aca="1" ref="F5545" ca="1">INDIRECT("Results!" &amp; ADDRESS(ROUNDUP((ROW()-1)/10,0)+1, COLUMN()))</f>
        <v>V9HostSPMDO220</v>
      </c>
      <c r="G5545">
        <f t="shared" ca="1" si="86"/>
        <v>138.04900000000001</v>
      </c>
    </row>
    <row r="5546" spans="1:7" x14ac:dyDescent="0.25">
      <c r="A5546" t="str" cm="1">
        <f t="array" aca="1" ref="A5546" ca="1">INDIRECT("Results!" &amp; ADDRESS(ROUNDUP((ROW()-1)/10,0)+1, COLUMN()))</f>
        <v>V9</v>
      </c>
      <c r="B5546" t="str" cm="1">
        <f t="array" aca="1" ref="B5546" ca="1">INDIRECT("Results!" &amp; ADDRESS(ROUNDUP((ROW()-1)/10,0)+1, COLUMN()))</f>
        <v>Host</v>
      </c>
      <c r="C5546" t="str" cm="1">
        <f t="array" aca="1" ref="C5546" ca="1">INDIRECT("Results!" &amp; ADDRESS(ROUNDUP((ROW()-1)/10,0)+1, COLUMN()))</f>
        <v>SPMD</v>
      </c>
      <c r="D5546" t="str" cm="1">
        <f t="array" aca="1" ref="D5546" ca="1">INDIRECT("Results!" &amp; ADDRESS(ROUNDUP((ROW()-1)/10,0)+1, COLUMN()))</f>
        <v>O2</v>
      </c>
      <c r="E5546" cm="1">
        <f t="array" aca="1" ref="E5546" ca="1">INDIRECT("Results!" &amp; ADDRESS(ROUNDUP((ROW()-1)/10,0)+1, COLUMN()))</f>
        <v>20</v>
      </c>
      <c r="F5546" t="str" cm="1">
        <f t="array" aca="1" ref="F5546" ca="1">INDIRECT("Results!" &amp; ADDRESS(ROUNDUP((ROW()-1)/10,0)+1, COLUMN()))</f>
        <v>V9HostSPMDO220</v>
      </c>
      <c r="G5546">
        <f t="shared" ca="1" si="86"/>
        <v>138.04900000000001</v>
      </c>
    </row>
    <row r="5547" spans="1:7" x14ac:dyDescent="0.25">
      <c r="A5547" t="str" cm="1">
        <f t="array" aca="1" ref="A5547" ca="1">INDIRECT("Results!" &amp; ADDRESS(ROUNDUP((ROW()-1)/10,0)+1, COLUMN()))</f>
        <v>V9</v>
      </c>
      <c r="B5547" t="str" cm="1">
        <f t="array" aca="1" ref="B5547" ca="1">INDIRECT("Results!" &amp; ADDRESS(ROUNDUP((ROW()-1)/10,0)+1, COLUMN()))</f>
        <v>Host</v>
      </c>
      <c r="C5547" t="str" cm="1">
        <f t="array" aca="1" ref="C5547" ca="1">INDIRECT("Results!" &amp; ADDRESS(ROUNDUP((ROW()-1)/10,0)+1, COLUMN()))</f>
        <v>SPMD</v>
      </c>
      <c r="D5547" t="str" cm="1">
        <f t="array" aca="1" ref="D5547" ca="1">INDIRECT("Results!" &amp; ADDRESS(ROUNDUP((ROW()-1)/10,0)+1, COLUMN()))</f>
        <v>O2</v>
      </c>
      <c r="E5547" cm="1">
        <f t="array" aca="1" ref="E5547" ca="1">INDIRECT("Results!" &amp; ADDRESS(ROUNDUP((ROW()-1)/10,0)+1, COLUMN()))</f>
        <v>20</v>
      </c>
      <c r="F5547" t="str" cm="1">
        <f t="array" aca="1" ref="F5547" ca="1">INDIRECT("Results!" &amp; ADDRESS(ROUNDUP((ROW()-1)/10,0)+1, COLUMN()))</f>
        <v>V9HostSPMDO220</v>
      </c>
      <c r="G5547">
        <f t="shared" ca="1" si="86"/>
        <v>138.08199999999999</v>
      </c>
    </row>
    <row r="5548" spans="1:7" x14ac:dyDescent="0.25">
      <c r="A5548" t="str" cm="1">
        <f t="array" aca="1" ref="A5548" ca="1">INDIRECT("Results!" &amp; ADDRESS(ROUNDUP((ROW()-1)/10,0)+1, COLUMN()))</f>
        <v>V9</v>
      </c>
      <c r="B5548" t="str" cm="1">
        <f t="array" aca="1" ref="B5548" ca="1">INDIRECT("Results!" &amp; ADDRESS(ROUNDUP((ROW()-1)/10,0)+1, COLUMN()))</f>
        <v>Host</v>
      </c>
      <c r="C5548" t="str" cm="1">
        <f t="array" aca="1" ref="C5548" ca="1">INDIRECT("Results!" &amp; ADDRESS(ROUNDUP((ROW()-1)/10,0)+1, COLUMN()))</f>
        <v>SPMD</v>
      </c>
      <c r="D5548" t="str" cm="1">
        <f t="array" aca="1" ref="D5548" ca="1">INDIRECT("Results!" &amp; ADDRESS(ROUNDUP((ROW()-1)/10,0)+1, COLUMN()))</f>
        <v>O2</v>
      </c>
      <c r="E5548" cm="1">
        <f t="array" aca="1" ref="E5548" ca="1">INDIRECT("Results!" &amp; ADDRESS(ROUNDUP((ROW()-1)/10,0)+1, COLUMN()))</f>
        <v>20</v>
      </c>
      <c r="F5548" t="str" cm="1">
        <f t="array" aca="1" ref="F5548" ca="1">INDIRECT("Results!" &amp; ADDRESS(ROUNDUP((ROW()-1)/10,0)+1, COLUMN()))</f>
        <v>V9HostSPMDO220</v>
      </c>
      <c r="G5548">
        <f t="shared" ca="1" si="86"/>
        <v>138.09700000000001</v>
      </c>
    </row>
    <row r="5549" spans="1:7" x14ac:dyDescent="0.25">
      <c r="A5549" t="str" cm="1">
        <f t="array" aca="1" ref="A5549" ca="1">INDIRECT("Results!" &amp; ADDRESS(ROUNDUP((ROW()-1)/10,0)+1, COLUMN()))</f>
        <v>V9</v>
      </c>
      <c r="B5549" t="str" cm="1">
        <f t="array" aca="1" ref="B5549" ca="1">INDIRECT("Results!" &amp; ADDRESS(ROUNDUP((ROW()-1)/10,0)+1, COLUMN()))</f>
        <v>Host</v>
      </c>
      <c r="C5549" t="str" cm="1">
        <f t="array" aca="1" ref="C5549" ca="1">INDIRECT("Results!" &amp; ADDRESS(ROUNDUP((ROW()-1)/10,0)+1, COLUMN()))</f>
        <v>SPMD</v>
      </c>
      <c r="D5549" t="str" cm="1">
        <f t="array" aca="1" ref="D5549" ca="1">INDIRECT("Results!" &amp; ADDRESS(ROUNDUP((ROW()-1)/10,0)+1, COLUMN()))</f>
        <v>O2</v>
      </c>
      <c r="E5549" cm="1">
        <f t="array" aca="1" ref="E5549" ca="1">INDIRECT("Results!" &amp; ADDRESS(ROUNDUP((ROW()-1)/10,0)+1, COLUMN()))</f>
        <v>20</v>
      </c>
      <c r="F5549" t="str" cm="1">
        <f t="array" aca="1" ref="F5549" ca="1">INDIRECT("Results!" &amp; ADDRESS(ROUNDUP((ROW()-1)/10,0)+1, COLUMN()))</f>
        <v>V9HostSPMDO220</v>
      </c>
      <c r="G5549">
        <f t="shared" ca="1" si="86"/>
        <v>138.10499999999999</v>
      </c>
    </row>
    <row r="5550" spans="1:7" x14ac:dyDescent="0.25">
      <c r="A5550" t="str" cm="1">
        <f t="array" aca="1" ref="A5550" ca="1">INDIRECT("Results!" &amp; ADDRESS(ROUNDUP((ROW()-1)/10,0)+1, COLUMN()))</f>
        <v>V9</v>
      </c>
      <c r="B5550" t="str" cm="1">
        <f t="array" aca="1" ref="B5550" ca="1">INDIRECT("Results!" &amp; ADDRESS(ROUNDUP((ROW()-1)/10,0)+1, COLUMN()))</f>
        <v>Host</v>
      </c>
      <c r="C5550" t="str" cm="1">
        <f t="array" aca="1" ref="C5550" ca="1">INDIRECT("Results!" &amp; ADDRESS(ROUNDUP((ROW()-1)/10,0)+1, COLUMN()))</f>
        <v>SPMD</v>
      </c>
      <c r="D5550" t="str" cm="1">
        <f t="array" aca="1" ref="D5550" ca="1">INDIRECT("Results!" &amp; ADDRESS(ROUNDUP((ROW()-1)/10,0)+1, COLUMN()))</f>
        <v>O2</v>
      </c>
      <c r="E5550" cm="1">
        <f t="array" aca="1" ref="E5550" ca="1">INDIRECT("Results!" &amp; ADDRESS(ROUNDUP((ROW()-1)/10,0)+1, COLUMN()))</f>
        <v>20</v>
      </c>
      <c r="F5550" t="str" cm="1">
        <f t="array" aca="1" ref="F5550" ca="1">INDIRECT("Results!" &amp; ADDRESS(ROUNDUP((ROW()-1)/10,0)+1, COLUMN()))</f>
        <v>V9HostSPMDO220</v>
      </c>
      <c r="G5550">
        <f t="shared" ca="1" si="86"/>
        <v>138.113</v>
      </c>
    </row>
    <row r="5551" spans="1:7" x14ac:dyDescent="0.25">
      <c r="A5551" t="str" cm="1">
        <f t="array" aca="1" ref="A5551" ca="1">INDIRECT("Results!" &amp; ADDRESS(ROUNDUP((ROW()-1)/10,0)+1, COLUMN()))</f>
        <v>V9</v>
      </c>
      <c r="B5551" t="str" cm="1">
        <f t="array" aca="1" ref="B5551" ca="1">INDIRECT("Results!" &amp; ADDRESS(ROUNDUP((ROW()-1)/10,0)+1, COLUMN()))</f>
        <v>Host</v>
      </c>
      <c r="C5551" t="str" cm="1">
        <f t="array" aca="1" ref="C5551" ca="1">INDIRECT("Results!" &amp; ADDRESS(ROUNDUP((ROW()-1)/10,0)+1, COLUMN()))</f>
        <v>SPMD</v>
      </c>
      <c r="D5551" t="str" cm="1">
        <f t="array" aca="1" ref="D5551" ca="1">INDIRECT("Results!" &amp; ADDRESS(ROUNDUP((ROW()-1)/10,0)+1, COLUMN()))</f>
        <v>O2</v>
      </c>
      <c r="E5551" cm="1">
        <f t="array" aca="1" ref="E5551" ca="1">INDIRECT("Results!" &amp; ADDRESS(ROUNDUP((ROW()-1)/10,0)+1, COLUMN()))</f>
        <v>20</v>
      </c>
      <c r="F5551" t="str" cm="1">
        <f t="array" aca="1" ref="F5551" ca="1">INDIRECT("Results!" &amp; ADDRESS(ROUNDUP((ROW()-1)/10,0)+1, COLUMN()))</f>
        <v>V9HostSPMDO220</v>
      </c>
      <c r="G5551">
        <f t="shared" ca="1" si="86"/>
        <v>138.29300000000001</v>
      </c>
    </row>
    <row r="5552" spans="1:7" x14ac:dyDescent="0.25">
      <c r="A5552" t="str" cm="1">
        <f t="array" aca="1" ref="A5552" ca="1">INDIRECT("Results!" &amp; ADDRESS(ROUNDUP((ROW()-1)/10,0)+1, COLUMN()))</f>
        <v>V9</v>
      </c>
      <c r="B5552" t="str" cm="1">
        <f t="array" aca="1" ref="B5552" ca="1">INDIRECT("Results!" &amp; ADDRESS(ROUNDUP((ROW()-1)/10,0)+1, COLUMN()))</f>
        <v>Host</v>
      </c>
      <c r="C5552" t="str" cm="1">
        <f t="array" aca="1" ref="C5552" ca="1">INDIRECT("Results!" &amp; ADDRESS(ROUNDUP((ROW()-1)/10,0)+1, COLUMN()))</f>
        <v>SPMD</v>
      </c>
      <c r="D5552" t="str" cm="1">
        <f t="array" aca="1" ref="D5552" ca="1">INDIRECT("Results!" &amp; ADDRESS(ROUNDUP((ROW()-1)/10,0)+1, COLUMN()))</f>
        <v>O2</v>
      </c>
      <c r="E5552" cm="1">
        <f t="array" aca="1" ref="E5552" ca="1">INDIRECT("Results!" &amp; ADDRESS(ROUNDUP((ROW()-1)/10,0)+1, COLUMN()))</f>
        <v>24</v>
      </c>
      <c r="F5552" t="str" cm="1">
        <f t="array" aca="1" ref="F5552" ca="1">INDIRECT("Results!" &amp; ADDRESS(ROUNDUP((ROW()-1)/10,0)+1, COLUMN()))</f>
        <v>V9HostSPMDO224</v>
      </c>
      <c r="G5552">
        <f t="shared" ca="1" si="86"/>
        <v>114.61699999999999</v>
      </c>
    </row>
    <row r="5553" spans="1:7" x14ac:dyDescent="0.25">
      <c r="A5553" t="str" cm="1">
        <f t="array" aca="1" ref="A5553" ca="1">INDIRECT("Results!" &amp; ADDRESS(ROUNDUP((ROW()-1)/10,0)+1, COLUMN()))</f>
        <v>V9</v>
      </c>
      <c r="B5553" t="str" cm="1">
        <f t="array" aca="1" ref="B5553" ca="1">INDIRECT("Results!" &amp; ADDRESS(ROUNDUP((ROW()-1)/10,0)+1, COLUMN()))</f>
        <v>Host</v>
      </c>
      <c r="C5553" t="str" cm="1">
        <f t="array" aca="1" ref="C5553" ca="1">INDIRECT("Results!" &amp; ADDRESS(ROUNDUP((ROW()-1)/10,0)+1, COLUMN()))</f>
        <v>SPMD</v>
      </c>
      <c r="D5553" t="str" cm="1">
        <f t="array" aca="1" ref="D5553" ca="1">INDIRECT("Results!" &amp; ADDRESS(ROUNDUP((ROW()-1)/10,0)+1, COLUMN()))</f>
        <v>O2</v>
      </c>
      <c r="E5553" cm="1">
        <f t="array" aca="1" ref="E5553" ca="1">INDIRECT("Results!" &amp; ADDRESS(ROUNDUP((ROW()-1)/10,0)+1, COLUMN()))</f>
        <v>24</v>
      </c>
      <c r="F5553" t="str" cm="1">
        <f t="array" aca="1" ref="F5553" ca="1">INDIRECT("Results!" &amp; ADDRESS(ROUNDUP((ROW()-1)/10,0)+1, COLUMN()))</f>
        <v>V9HostSPMDO224</v>
      </c>
      <c r="G5553">
        <f t="shared" ca="1" si="86"/>
        <v>114.749</v>
      </c>
    </row>
    <row r="5554" spans="1:7" x14ac:dyDescent="0.25">
      <c r="A5554" t="str" cm="1">
        <f t="array" aca="1" ref="A5554" ca="1">INDIRECT("Results!" &amp; ADDRESS(ROUNDUP((ROW()-1)/10,0)+1, COLUMN()))</f>
        <v>V9</v>
      </c>
      <c r="B5554" t="str" cm="1">
        <f t="array" aca="1" ref="B5554" ca="1">INDIRECT("Results!" &amp; ADDRESS(ROUNDUP((ROW()-1)/10,0)+1, COLUMN()))</f>
        <v>Host</v>
      </c>
      <c r="C5554" t="str" cm="1">
        <f t="array" aca="1" ref="C5554" ca="1">INDIRECT("Results!" &amp; ADDRESS(ROUNDUP((ROW()-1)/10,0)+1, COLUMN()))</f>
        <v>SPMD</v>
      </c>
      <c r="D5554" t="str" cm="1">
        <f t="array" aca="1" ref="D5554" ca="1">INDIRECT("Results!" &amp; ADDRESS(ROUNDUP((ROW()-1)/10,0)+1, COLUMN()))</f>
        <v>O2</v>
      </c>
      <c r="E5554" cm="1">
        <f t="array" aca="1" ref="E5554" ca="1">INDIRECT("Results!" &amp; ADDRESS(ROUNDUP((ROW()-1)/10,0)+1, COLUMN()))</f>
        <v>24</v>
      </c>
      <c r="F5554" t="str" cm="1">
        <f t="array" aca="1" ref="F5554" ca="1">INDIRECT("Results!" &amp; ADDRESS(ROUNDUP((ROW()-1)/10,0)+1, COLUMN()))</f>
        <v>V9HostSPMDO224</v>
      </c>
      <c r="G5554">
        <f t="shared" ca="1" si="86"/>
        <v>114.79300000000001</v>
      </c>
    </row>
    <row r="5555" spans="1:7" x14ac:dyDescent="0.25">
      <c r="A5555" t="str" cm="1">
        <f t="array" aca="1" ref="A5555" ca="1">INDIRECT("Results!" &amp; ADDRESS(ROUNDUP((ROW()-1)/10,0)+1, COLUMN()))</f>
        <v>V9</v>
      </c>
      <c r="B5555" t="str" cm="1">
        <f t="array" aca="1" ref="B5555" ca="1">INDIRECT("Results!" &amp; ADDRESS(ROUNDUP((ROW()-1)/10,0)+1, COLUMN()))</f>
        <v>Host</v>
      </c>
      <c r="C5555" t="str" cm="1">
        <f t="array" aca="1" ref="C5555" ca="1">INDIRECT("Results!" &amp; ADDRESS(ROUNDUP((ROW()-1)/10,0)+1, COLUMN()))</f>
        <v>SPMD</v>
      </c>
      <c r="D5555" t="str" cm="1">
        <f t="array" aca="1" ref="D5555" ca="1">INDIRECT("Results!" &amp; ADDRESS(ROUNDUP((ROW()-1)/10,0)+1, COLUMN()))</f>
        <v>O2</v>
      </c>
      <c r="E5555" cm="1">
        <f t="array" aca="1" ref="E5555" ca="1">INDIRECT("Results!" &amp; ADDRESS(ROUNDUP((ROW()-1)/10,0)+1, COLUMN()))</f>
        <v>24</v>
      </c>
      <c r="F5555" t="str" cm="1">
        <f t="array" aca="1" ref="F5555" ca="1">INDIRECT("Results!" &amp; ADDRESS(ROUNDUP((ROW()-1)/10,0)+1, COLUMN()))</f>
        <v>V9HostSPMDO224</v>
      </c>
      <c r="G5555">
        <f t="shared" ca="1" si="86"/>
        <v>114.87</v>
      </c>
    </row>
    <row r="5556" spans="1:7" x14ac:dyDescent="0.25">
      <c r="A5556" t="str" cm="1">
        <f t="array" aca="1" ref="A5556" ca="1">INDIRECT("Results!" &amp; ADDRESS(ROUNDUP((ROW()-1)/10,0)+1, COLUMN()))</f>
        <v>V9</v>
      </c>
      <c r="B5556" t="str" cm="1">
        <f t="array" aca="1" ref="B5556" ca="1">INDIRECT("Results!" &amp; ADDRESS(ROUNDUP((ROW()-1)/10,0)+1, COLUMN()))</f>
        <v>Host</v>
      </c>
      <c r="C5556" t="str" cm="1">
        <f t="array" aca="1" ref="C5556" ca="1">INDIRECT("Results!" &amp; ADDRESS(ROUNDUP((ROW()-1)/10,0)+1, COLUMN()))</f>
        <v>SPMD</v>
      </c>
      <c r="D5556" t="str" cm="1">
        <f t="array" aca="1" ref="D5556" ca="1">INDIRECT("Results!" &amp; ADDRESS(ROUNDUP((ROW()-1)/10,0)+1, COLUMN()))</f>
        <v>O2</v>
      </c>
      <c r="E5556" cm="1">
        <f t="array" aca="1" ref="E5556" ca="1">INDIRECT("Results!" &amp; ADDRESS(ROUNDUP((ROW()-1)/10,0)+1, COLUMN()))</f>
        <v>24</v>
      </c>
      <c r="F5556" t="str" cm="1">
        <f t="array" aca="1" ref="F5556" ca="1">INDIRECT("Results!" &amp; ADDRESS(ROUNDUP((ROW()-1)/10,0)+1, COLUMN()))</f>
        <v>V9HostSPMDO224</v>
      </c>
      <c r="G5556">
        <f t="shared" ca="1" si="86"/>
        <v>114.994</v>
      </c>
    </row>
    <row r="5557" spans="1:7" x14ac:dyDescent="0.25">
      <c r="A5557" t="str" cm="1">
        <f t="array" aca="1" ref="A5557" ca="1">INDIRECT("Results!" &amp; ADDRESS(ROUNDUP((ROW()-1)/10,0)+1, COLUMN()))</f>
        <v>V9</v>
      </c>
      <c r="B5557" t="str" cm="1">
        <f t="array" aca="1" ref="B5557" ca="1">INDIRECT("Results!" &amp; ADDRESS(ROUNDUP((ROW()-1)/10,0)+1, COLUMN()))</f>
        <v>Host</v>
      </c>
      <c r="C5557" t="str" cm="1">
        <f t="array" aca="1" ref="C5557" ca="1">INDIRECT("Results!" &amp; ADDRESS(ROUNDUP((ROW()-1)/10,0)+1, COLUMN()))</f>
        <v>SPMD</v>
      </c>
      <c r="D5557" t="str" cm="1">
        <f t="array" aca="1" ref="D5557" ca="1">INDIRECT("Results!" &amp; ADDRESS(ROUNDUP((ROW()-1)/10,0)+1, COLUMN()))</f>
        <v>O2</v>
      </c>
      <c r="E5557" cm="1">
        <f t="array" aca="1" ref="E5557" ca="1">INDIRECT("Results!" &amp; ADDRESS(ROUNDUP((ROW()-1)/10,0)+1, COLUMN()))</f>
        <v>24</v>
      </c>
      <c r="F5557" t="str" cm="1">
        <f t="array" aca="1" ref="F5557" ca="1">INDIRECT("Results!" &amp; ADDRESS(ROUNDUP((ROW()-1)/10,0)+1, COLUMN()))</f>
        <v>V9HostSPMDO224</v>
      </c>
      <c r="G5557">
        <f t="shared" ca="1" si="86"/>
        <v>115.015</v>
      </c>
    </row>
    <row r="5558" spans="1:7" x14ac:dyDescent="0.25">
      <c r="A5558" t="str" cm="1">
        <f t="array" aca="1" ref="A5558" ca="1">INDIRECT("Results!" &amp; ADDRESS(ROUNDUP((ROW()-1)/10,0)+1, COLUMN()))</f>
        <v>V9</v>
      </c>
      <c r="B5558" t="str" cm="1">
        <f t="array" aca="1" ref="B5558" ca="1">INDIRECT("Results!" &amp; ADDRESS(ROUNDUP((ROW()-1)/10,0)+1, COLUMN()))</f>
        <v>Host</v>
      </c>
      <c r="C5558" t="str" cm="1">
        <f t="array" aca="1" ref="C5558" ca="1">INDIRECT("Results!" &amp; ADDRESS(ROUNDUP((ROW()-1)/10,0)+1, COLUMN()))</f>
        <v>SPMD</v>
      </c>
      <c r="D5558" t="str" cm="1">
        <f t="array" aca="1" ref="D5558" ca="1">INDIRECT("Results!" &amp; ADDRESS(ROUNDUP((ROW()-1)/10,0)+1, COLUMN()))</f>
        <v>O2</v>
      </c>
      <c r="E5558" cm="1">
        <f t="array" aca="1" ref="E5558" ca="1">INDIRECT("Results!" &amp; ADDRESS(ROUNDUP((ROW()-1)/10,0)+1, COLUMN()))</f>
        <v>24</v>
      </c>
      <c r="F5558" t="str" cm="1">
        <f t="array" aca="1" ref="F5558" ca="1">INDIRECT("Results!" &amp; ADDRESS(ROUNDUP((ROW()-1)/10,0)+1, COLUMN()))</f>
        <v>V9HostSPMDO224</v>
      </c>
      <c r="G5558">
        <f t="shared" ca="1" si="86"/>
        <v>115.066</v>
      </c>
    </row>
    <row r="5559" spans="1:7" x14ac:dyDescent="0.25">
      <c r="A5559" t="str" cm="1">
        <f t="array" aca="1" ref="A5559" ca="1">INDIRECT("Results!" &amp; ADDRESS(ROUNDUP((ROW()-1)/10,0)+1, COLUMN()))</f>
        <v>V9</v>
      </c>
      <c r="B5559" t="str" cm="1">
        <f t="array" aca="1" ref="B5559" ca="1">INDIRECT("Results!" &amp; ADDRESS(ROUNDUP((ROW()-1)/10,0)+1, COLUMN()))</f>
        <v>Host</v>
      </c>
      <c r="C5559" t="str" cm="1">
        <f t="array" aca="1" ref="C5559" ca="1">INDIRECT("Results!" &amp; ADDRESS(ROUNDUP((ROW()-1)/10,0)+1, COLUMN()))</f>
        <v>SPMD</v>
      </c>
      <c r="D5559" t="str" cm="1">
        <f t="array" aca="1" ref="D5559" ca="1">INDIRECT("Results!" &amp; ADDRESS(ROUNDUP((ROW()-1)/10,0)+1, COLUMN()))</f>
        <v>O2</v>
      </c>
      <c r="E5559" cm="1">
        <f t="array" aca="1" ref="E5559" ca="1">INDIRECT("Results!" &amp; ADDRESS(ROUNDUP((ROW()-1)/10,0)+1, COLUMN()))</f>
        <v>24</v>
      </c>
      <c r="F5559" t="str" cm="1">
        <f t="array" aca="1" ref="F5559" ca="1">INDIRECT("Results!" &amp; ADDRESS(ROUNDUP((ROW()-1)/10,0)+1, COLUMN()))</f>
        <v>V9HostSPMDO224</v>
      </c>
      <c r="G5559">
        <f t="shared" ca="1" si="86"/>
        <v>115.245</v>
      </c>
    </row>
    <row r="5560" spans="1:7" x14ac:dyDescent="0.25">
      <c r="A5560" t="str" cm="1">
        <f t="array" aca="1" ref="A5560" ca="1">INDIRECT("Results!" &amp; ADDRESS(ROUNDUP((ROW()-1)/10,0)+1, COLUMN()))</f>
        <v>V9</v>
      </c>
      <c r="B5560" t="str" cm="1">
        <f t="array" aca="1" ref="B5560" ca="1">INDIRECT("Results!" &amp; ADDRESS(ROUNDUP((ROW()-1)/10,0)+1, COLUMN()))</f>
        <v>Host</v>
      </c>
      <c r="C5560" t="str" cm="1">
        <f t="array" aca="1" ref="C5560" ca="1">INDIRECT("Results!" &amp; ADDRESS(ROUNDUP((ROW()-1)/10,0)+1, COLUMN()))</f>
        <v>SPMD</v>
      </c>
      <c r="D5560" t="str" cm="1">
        <f t="array" aca="1" ref="D5560" ca="1">INDIRECT("Results!" &amp; ADDRESS(ROUNDUP((ROW()-1)/10,0)+1, COLUMN()))</f>
        <v>O2</v>
      </c>
      <c r="E5560" cm="1">
        <f t="array" aca="1" ref="E5560" ca="1">INDIRECT("Results!" &amp; ADDRESS(ROUNDUP((ROW()-1)/10,0)+1, COLUMN()))</f>
        <v>24</v>
      </c>
      <c r="F5560" t="str" cm="1">
        <f t="array" aca="1" ref="F5560" ca="1">INDIRECT("Results!" &amp; ADDRESS(ROUNDUP((ROW()-1)/10,0)+1, COLUMN()))</f>
        <v>V9HostSPMDO224</v>
      </c>
      <c r="G5560">
        <f t="shared" ca="1" si="86"/>
        <v>115.333</v>
      </c>
    </row>
    <row r="5561" spans="1:7" x14ac:dyDescent="0.25">
      <c r="A5561" t="str" cm="1">
        <f t="array" aca="1" ref="A5561" ca="1">INDIRECT("Results!" &amp; ADDRESS(ROUNDUP((ROW()-1)/10,0)+1, COLUMN()))</f>
        <v>V9</v>
      </c>
      <c r="B5561" t="str" cm="1">
        <f t="array" aca="1" ref="B5561" ca="1">INDIRECT("Results!" &amp; ADDRESS(ROUNDUP((ROW()-1)/10,0)+1, COLUMN()))</f>
        <v>Host</v>
      </c>
      <c r="C5561" t="str" cm="1">
        <f t="array" aca="1" ref="C5561" ca="1">INDIRECT("Results!" &amp; ADDRESS(ROUNDUP((ROW()-1)/10,0)+1, COLUMN()))</f>
        <v>SPMD</v>
      </c>
      <c r="D5561" t="str" cm="1">
        <f t="array" aca="1" ref="D5561" ca="1">INDIRECT("Results!" &amp; ADDRESS(ROUNDUP((ROW()-1)/10,0)+1, COLUMN()))</f>
        <v>O2</v>
      </c>
      <c r="E5561" cm="1">
        <f t="array" aca="1" ref="E5561" ca="1">INDIRECT("Results!" &amp; ADDRESS(ROUNDUP((ROW()-1)/10,0)+1, COLUMN()))</f>
        <v>24</v>
      </c>
      <c r="F5561" t="str" cm="1">
        <f t="array" aca="1" ref="F5561" ca="1">INDIRECT("Results!" &amp; ADDRESS(ROUNDUP((ROW()-1)/10,0)+1, COLUMN()))</f>
        <v>V9HostSPMDO224</v>
      </c>
      <c r="G5561">
        <f t="shared" ca="1" si="86"/>
        <v>115.598</v>
      </c>
    </row>
    <row r="5562" spans="1:7" x14ac:dyDescent="0.25">
      <c r="A5562" t="str" cm="1">
        <f t="array" aca="1" ref="A5562" ca="1">INDIRECT("Results!" &amp; ADDRESS(ROUNDUP((ROW()-1)/10,0)+1, COLUMN()))</f>
        <v>V9</v>
      </c>
      <c r="B5562" t="str" cm="1">
        <f t="array" aca="1" ref="B5562" ca="1">INDIRECT("Results!" &amp; ADDRESS(ROUNDUP((ROW()-1)/10,0)+1, COLUMN()))</f>
        <v>Host</v>
      </c>
      <c r="C5562" t="str" cm="1">
        <f t="array" aca="1" ref="C5562" ca="1">INDIRECT("Results!" &amp; ADDRESS(ROUNDUP((ROW()-1)/10,0)+1, COLUMN()))</f>
        <v>SPMD</v>
      </c>
      <c r="D5562" t="str" cm="1">
        <f t="array" aca="1" ref="D5562" ca="1">INDIRECT("Results!" &amp; ADDRESS(ROUNDUP((ROW()-1)/10,0)+1, COLUMN()))</f>
        <v>O2</v>
      </c>
      <c r="E5562" cm="1">
        <f t="array" aca="1" ref="E5562" ca="1">INDIRECT("Results!" &amp; ADDRESS(ROUNDUP((ROW()-1)/10,0)+1, COLUMN()))</f>
        <v>28</v>
      </c>
      <c r="F5562" t="str" cm="1">
        <f t="array" aca="1" ref="F5562" ca="1">INDIRECT("Results!" &amp; ADDRESS(ROUNDUP((ROW()-1)/10,0)+1, COLUMN()))</f>
        <v>V9HostSPMDO228</v>
      </c>
      <c r="G5562">
        <f t="shared" ca="1" si="86"/>
        <v>102.36199999999999</v>
      </c>
    </row>
    <row r="5563" spans="1:7" x14ac:dyDescent="0.25">
      <c r="A5563" t="str" cm="1">
        <f t="array" aca="1" ref="A5563" ca="1">INDIRECT("Results!" &amp; ADDRESS(ROUNDUP((ROW()-1)/10,0)+1, COLUMN()))</f>
        <v>V9</v>
      </c>
      <c r="B5563" t="str" cm="1">
        <f t="array" aca="1" ref="B5563" ca="1">INDIRECT("Results!" &amp; ADDRESS(ROUNDUP((ROW()-1)/10,0)+1, COLUMN()))</f>
        <v>Host</v>
      </c>
      <c r="C5563" t="str" cm="1">
        <f t="array" aca="1" ref="C5563" ca="1">INDIRECT("Results!" &amp; ADDRESS(ROUNDUP((ROW()-1)/10,0)+1, COLUMN()))</f>
        <v>SPMD</v>
      </c>
      <c r="D5563" t="str" cm="1">
        <f t="array" aca="1" ref="D5563" ca="1">INDIRECT("Results!" &amp; ADDRESS(ROUNDUP((ROW()-1)/10,0)+1, COLUMN()))</f>
        <v>O2</v>
      </c>
      <c r="E5563" cm="1">
        <f t="array" aca="1" ref="E5563" ca="1">INDIRECT("Results!" &amp; ADDRESS(ROUNDUP((ROW()-1)/10,0)+1, COLUMN()))</f>
        <v>28</v>
      </c>
      <c r="F5563" t="str" cm="1">
        <f t="array" aca="1" ref="F5563" ca="1">INDIRECT("Results!" &amp; ADDRESS(ROUNDUP((ROW()-1)/10,0)+1, COLUMN()))</f>
        <v>V9HostSPMDO228</v>
      </c>
      <c r="G5563">
        <f t="shared" ca="1" si="86"/>
        <v>102.378</v>
      </c>
    </row>
    <row r="5564" spans="1:7" x14ac:dyDescent="0.25">
      <c r="A5564" t="str" cm="1">
        <f t="array" aca="1" ref="A5564" ca="1">INDIRECT("Results!" &amp; ADDRESS(ROUNDUP((ROW()-1)/10,0)+1, COLUMN()))</f>
        <v>V9</v>
      </c>
      <c r="B5564" t="str" cm="1">
        <f t="array" aca="1" ref="B5564" ca="1">INDIRECT("Results!" &amp; ADDRESS(ROUNDUP((ROW()-1)/10,0)+1, COLUMN()))</f>
        <v>Host</v>
      </c>
      <c r="C5564" t="str" cm="1">
        <f t="array" aca="1" ref="C5564" ca="1">INDIRECT("Results!" &amp; ADDRESS(ROUNDUP((ROW()-1)/10,0)+1, COLUMN()))</f>
        <v>SPMD</v>
      </c>
      <c r="D5564" t="str" cm="1">
        <f t="array" aca="1" ref="D5564" ca="1">INDIRECT("Results!" &amp; ADDRESS(ROUNDUP((ROW()-1)/10,0)+1, COLUMN()))</f>
        <v>O2</v>
      </c>
      <c r="E5564" cm="1">
        <f t="array" aca="1" ref="E5564" ca="1">INDIRECT("Results!" &amp; ADDRESS(ROUNDUP((ROW()-1)/10,0)+1, COLUMN()))</f>
        <v>28</v>
      </c>
      <c r="F5564" t="str" cm="1">
        <f t="array" aca="1" ref="F5564" ca="1">INDIRECT("Results!" &amp; ADDRESS(ROUNDUP((ROW()-1)/10,0)+1, COLUMN()))</f>
        <v>V9HostSPMDO228</v>
      </c>
      <c r="G5564">
        <f t="shared" ca="1" si="86"/>
        <v>102.39400000000001</v>
      </c>
    </row>
    <row r="5565" spans="1:7" x14ac:dyDescent="0.25">
      <c r="A5565" t="str" cm="1">
        <f t="array" aca="1" ref="A5565" ca="1">INDIRECT("Results!" &amp; ADDRESS(ROUNDUP((ROW()-1)/10,0)+1, COLUMN()))</f>
        <v>V9</v>
      </c>
      <c r="B5565" t="str" cm="1">
        <f t="array" aca="1" ref="B5565" ca="1">INDIRECT("Results!" &amp; ADDRESS(ROUNDUP((ROW()-1)/10,0)+1, COLUMN()))</f>
        <v>Host</v>
      </c>
      <c r="C5565" t="str" cm="1">
        <f t="array" aca="1" ref="C5565" ca="1">INDIRECT("Results!" &amp; ADDRESS(ROUNDUP((ROW()-1)/10,0)+1, COLUMN()))</f>
        <v>SPMD</v>
      </c>
      <c r="D5565" t="str" cm="1">
        <f t="array" aca="1" ref="D5565" ca="1">INDIRECT("Results!" &amp; ADDRESS(ROUNDUP((ROW()-1)/10,0)+1, COLUMN()))</f>
        <v>O2</v>
      </c>
      <c r="E5565" cm="1">
        <f t="array" aca="1" ref="E5565" ca="1">INDIRECT("Results!" &amp; ADDRESS(ROUNDUP((ROW()-1)/10,0)+1, COLUMN()))</f>
        <v>28</v>
      </c>
      <c r="F5565" t="str" cm="1">
        <f t="array" aca="1" ref="F5565" ca="1">INDIRECT("Results!" &amp; ADDRESS(ROUNDUP((ROW()-1)/10,0)+1, COLUMN()))</f>
        <v>V9HostSPMDO228</v>
      </c>
      <c r="G5565">
        <f t="shared" ca="1" si="86"/>
        <v>102.40600000000001</v>
      </c>
    </row>
    <row r="5566" spans="1:7" x14ac:dyDescent="0.25">
      <c r="A5566" t="str" cm="1">
        <f t="array" aca="1" ref="A5566" ca="1">INDIRECT("Results!" &amp; ADDRESS(ROUNDUP((ROW()-1)/10,0)+1, COLUMN()))</f>
        <v>V9</v>
      </c>
      <c r="B5566" t="str" cm="1">
        <f t="array" aca="1" ref="B5566" ca="1">INDIRECT("Results!" &amp; ADDRESS(ROUNDUP((ROW()-1)/10,0)+1, COLUMN()))</f>
        <v>Host</v>
      </c>
      <c r="C5566" t="str" cm="1">
        <f t="array" aca="1" ref="C5566" ca="1">INDIRECT("Results!" &amp; ADDRESS(ROUNDUP((ROW()-1)/10,0)+1, COLUMN()))</f>
        <v>SPMD</v>
      </c>
      <c r="D5566" t="str" cm="1">
        <f t="array" aca="1" ref="D5566" ca="1">INDIRECT("Results!" &amp; ADDRESS(ROUNDUP((ROW()-1)/10,0)+1, COLUMN()))</f>
        <v>O2</v>
      </c>
      <c r="E5566" cm="1">
        <f t="array" aca="1" ref="E5566" ca="1">INDIRECT("Results!" &amp; ADDRESS(ROUNDUP((ROW()-1)/10,0)+1, COLUMN()))</f>
        <v>28</v>
      </c>
      <c r="F5566" t="str" cm="1">
        <f t="array" aca="1" ref="F5566" ca="1">INDIRECT("Results!" &amp; ADDRESS(ROUNDUP((ROW()-1)/10,0)+1, COLUMN()))</f>
        <v>V9HostSPMDO228</v>
      </c>
      <c r="G5566">
        <f t="shared" ca="1" si="86"/>
        <v>102.41499999999999</v>
      </c>
    </row>
    <row r="5567" spans="1:7" x14ac:dyDescent="0.25">
      <c r="A5567" t="str" cm="1">
        <f t="array" aca="1" ref="A5567" ca="1">INDIRECT("Results!" &amp; ADDRESS(ROUNDUP((ROW()-1)/10,0)+1, COLUMN()))</f>
        <v>V9</v>
      </c>
      <c r="B5567" t="str" cm="1">
        <f t="array" aca="1" ref="B5567" ca="1">INDIRECT("Results!" &amp; ADDRESS(ROUNDUP((ROW()-1)/10,0)+1, COLUMN()))</f>
        <v>Host</v>
      </c>
      <c r="C5567" t="str" cm="1">
        <f t="array" aca="1" ref="C5567" ca="1">INDIRECT("Results!" &amp; ADDRESS(ROUNDUP((ROW()-1)/10,0)+1, COLUMN()))</f>
        <v>SPMD</v>
      </c>
      <c r="D5567" t="str" cm="1">
        <f t="array" aca="1" ref="D5567" ca="1">INDIRECT("Results!" &amp; ADDRESS(ROUNDUP((ROW()-1)/10,0)+1, COLUMN()))</f>
        <v>O2</v>
      </c>
      <c r="E5567" cm="1">
        <f t="array" aca="1" ref="E5567" ca="1">INDIRECT("Results!" &amp; ADDRESS(ROUNDUP((ROW()-1)/10,0)+1, COLUMN()))</f>
        <v>28</v>
      </c>
      <c r="F5567" t="str" cm="1">
        <f t="array" aca="1" ref="F5567" ca="1">INDIRECT("Results!" &amp; ADDRESS(ROUNDUP((ROW()-1)/10,0)+1, COLUMN()))</f>
        <v>V9HostSPMDO228</v>
      </c>
      <c r="G5567">
        <f t="shared" ca="1" si="86"/>
        <v>102.41800000000001</v>
      </c>
    </row>
    <row r="5568" spans="1:7" x14ac:dyDescent="0.25">
      <c r="A5568" t="str" cm="1">
        <f t="array" aca="1" ref="A5568" ca="1">INDIRECT("Results!" &amp; ADDRESS(ROUNDUP((ROW()-1)/10,0)+1, COLUMN()))</f>
        <v>V9</v>
      </c>
      <c r="B5568" t="str" cm="1">
        <f t="array" aca="1" ref="B5568" ca="1">INDIRECT("Results!" &amp; ADDRESS(ROUNDUP((ROW()-1)/10,0)+1, COLUMN()))</f>
        <v>Host</v>
      </c>
      <c r="C5568" t="str" cm="1">
        <f t="array" aca="1" ref="C5568" ca="1">INDIRECT("Results!" &amp; ADDRESS(ROUNDUP((ROW()-1)/10,0)+1, COLUMN()))</f>
        <v>SPMD</v>
      </c>
      <c r="D5568" t="str" cm="1">
        <f t="array" aca="1" ref="D5568" ca="1">INDIRECT("Results!" &amp; ADDRESS(ROUNDUP((ROW()-1)/10,0)+1, COLUMN()))</f>
        <v>O2</v>
      </c>
      <c r="E5568" cm="1">
        <f t="array" aca="1" ref="E5568" ca="1">INDIRECT("Results!" &amp; ADDRESS(ROUNDUP((ROW()-1)/10,0)+1, COLUMN()))</f>
        <v>28</v>
      </c>
      <c r="F5568" t="str" cm="1">
        <f t="array" aca="1" ref="F5568" ca="1">INDIRECT("Results!" &amp; ADDRESS(ROUNDUP((ROW()-1)/10,0)+1, COLUMN()))</f>
        <v>V9HostSPMDO228</v>
      </c>
      <c r="G5568">
        <f t="shared" ca="1" si="86"/>
        <v>102.45</v>
      </c>
    </row>
    <row r="5569" spans="1:7" x14ac:dyDescent="0.25">
      <c r="A5569" t="str" cm="1">
        <f t="array" aca="1" ref="A5569" ca="1">INDIRECT("Results!" &amp; ADDRESS(ROUNDUP((ROW()-1)/10,0)+1, COLUMN()))</f>
        <v>V9</v>
      </c>
      <c r="B5569" t="str" cm="1">
        <f t="array" aca="1" ref="B5569" ca="1">INDIRECT("Results!" &amp; ADDRESS(ROUNDUP((ROW()-1)/10,0)+1, COLUMN()))</f>
        <v>Host</v>
      </c>
      <c r="C5569" t="str" cm="1">
        <f t="array" aca="1" ref="C5569" ca="1">INDIRECT("Results!" &amp; ADDRESS(ROUNDUP((ROW()-1)/10,0)+1, COLUMN()))</f>
        <v>SPMD</v>
      </c>
      <c r="D5569" t="str" cm="1">
        <f t="array" aca="1" ref="D5569" ca="1">INDIRECT("Results!" &amp; ADDRESS(ROUNDUP((ROW()-1)/10,0)+1, COLUMN()))</f>
        <v>O2</v>
      </c>
      <c r="E5569" cm="1">
        <f t="array" aca="1" ref="E5569" ca="1">INDIRECT("Results!" &amp; ADDRESS(ROUNDUP((ROW()-1)/10,0)+1, COLUMN()))</f>
        <v>28</v>
      </c>
      <c r="F5569" t="str" cm="1">
        <f t="array" aca="1" ref="F5569" ca="1">INDIRECT("Results!" &amp; ADDRESS(ROUNDUP((ROW()-1)/10,0)+1, COLUMN()))</f>
        <v>V9HostSPMDO228</v>
      </c>
      <c r="G5569">
        <f t="shared" ca="1" si="86"/>
        <v>102.458</v>
      </c>
    </row>
    <row r="5570" spans="1:7" x14ac:dyDescent="0.25">
      <c r="A5570" t="str" cm="1">
        <f t="array" aca="1" ref="A5570" ca="1">INDIRECT("Results!" &amp; ADDRESS(ROUNDUP((ROW()-1)/10,0)+1, COLUMN()))</f>
        <v>V9</v>
      </c>
      <c r="B5570" t="str" cm="1">
        <f t="array" aca="1" ref="B5570" ca="1">INDIRECT("Results!" &amp; ADDRESS(ROUNDUP((ROW()-1)/10,0)+1, COLUMN()))</f>
        <v>Host</v>
      </c>
      <c r="C5570" t="str" cm="1">
        <f t="array" aca="1" ref="C5570" ca="1">INDIRECT("Results!" &amp; ADDRESS(ROUNDUP((ROW()-1)/10,0)+1, COLUMN()))</f>
        <v>SPMD</v>
      </c>
      <c r="D5570" t="str" cm="1">
        <f t="array" aca="1" ref="D5570" ca="1">INDIRECT("Results!" &amp; ADDRESS(ROUNDUP((ROW()-1)/10,0)+1, COLUMN()))</f>
        <v>O2</v>
      </c>
      <c r="E5570" cm="1">
        <f t="array" aca="1" ref="E5570" ca="1">INDIRECT("Results!" &amp; ADDRESS(ROUNDUP((ROW()-1)/10,0)+1, COLUMN()))</f>
        <v>28</v>
      </c>
      <c r="F5570" t="str" cm="1">
        <f t="array" aca="1" ref="F5570" ca="1">INDIRECT("Results!" &amp; ADDRESS(ROUNDUP((ROW()-1)/10,0)+1, COLUMN()))</f>
        <v>V9HostSPMDO228</v>
      </c>
      <c r="G5570">
        <f t="shared" ca="1" si="86"/>
        <v>102.47</v>
      </c>
    </row>
    <row r="5571" spans="1:7" x14ac:dyDescent="0.25">
      <c r="A5571" t="str" cm="1">
        <f t="array" aca="1" ref="A5571" ca="1">INDIRECT("Results!" &amp; ADDRESS(ROUNDUP((ROW()-1)/10,0)+1, COLUMN()))</f>
        <v>V9</v>
      </c>
      <c r="B5571" t="str" cm="1">
        <f t="array" aca="1" ref="B5571" ca="1">INDIRECT("Results!" &amp; ADDRESS(ROUNDUP((ROW()-1)/10,0)+1, COLUMN()))</f>
        <v>Host</v>
      </c>
      <c r="C5571" t="str" cm="1">
        <f t="array" aca="1" ref="C5571" ca="1">INDIRECT("Results!" &amp; ADDRESS(ROUNDUP((ROW()-1)/10,0)+1, COLUMN()))</f>
        <v>SPMD</v>
      </c>
      <c r="D5571" t="str" cm="1">
        <f t="array" aca="1" ref="D5571" ca="1">INDIRECT("Results!" &amp; ADDRESS(ROUNDUP((ROW()-1)/10,0)+1, COLUMN()))</f>
        <v>O2</v>
      </c>
      <c r="E5571" cm="1">
        <f t="array" aca="1" ref="E5571" ca="1">INDIRECT("Results!" &amp; ADDRESS(ROUNDUP((ROW()-1)/10,0)+1, COLUMN()))</f>
        <v>28</v>
      </c>
      <c r="F5571" t="str" cm="1">
        <f t="array" aca="1" ref="F5571" ca="1">INDIRECT("Results!" &amp; ADDRESS(ROUNDUP((ROW()-1)/10,0)+1, COLUMN()))</f>
        <v>V9HostSPMDO228</v>
      </c>
      <c r="G5571">
        <f t="shared" ref="G5571:G5634" ca="1" si="87">IFERROR(SMALL(INDIRECT("Results!" &amp; ADDRESS(ROUNDUP((ROW()-1)/10,0)+1, COLUMN()+18) &amp; ":"  &amp; ADDRESS(ROUNDUP((ROW()-1)/10,0)+1, COLUMN()+47)),MOD((ROW()-2),10)+1),"")</f>
        <v>102.497</v>
      </c>
    </row>
    <row r="5572" spans="1:7" x14ac:dyDescent="0.25">
      <c r="A5572" t="str" cm="1">
        <f t="array" aca="1" ref="A5572" ca="1">INDIRECT("Results!" &amp; ADDRESS(ROUNDUP((ROW()-1)/10,0)+1, COLUMN()))</f>
        <v>V9</v>
      </c>
      <c r="B5572" t="str" cm="1">
        <f t="array" aca="1" ref="B5572" ca="1">INDIRECT("Results!" &amp; ADDRESS(ROUNDUP((ROW()-1)/10,0)+1, COLUMN()))</f>
        <v>Host</v>
      </c>
      <c r="C5572" t="str" cm="1">
        <f t="array" aca="1" ref="C5572" ca="1">INDIRECT("Results!" &amp; ADDRESS(ROUNDUP((ROW()-1)/10,0)+1, COLUMN()))</f>
        <v>SPMD</v>
      </c>
      <c r="D5572" t="str" cm="1">
        <f t="array" aca="1" ref="D5572" ca="1">INDIRECT("Results!" &amp; ADDRESS(ROUNDUP((ROW()-1)/10,0)+1, COLUMN()))</f>
        <v>O2</v>
      </c>
      <c r="E5572" cm="1">
        <f t="array" aca="1" ref="E5572" ca="1">INDIRECT("Results!" &amp; ADDRESS(ROUNDUP((ROW()-1)/10,0)+1, COLUMN()))</f>
        <v>32</v>
      </c>
      <c r="F5572" t="str" cm="1">
        <f t="array" aca="1" ref="F5572" ca="1">INDIRECT("Results!" &amp; ADDRESS(ROUNDUP((ROW()-1)/10,0)+1, COLUMN()))</f>
        <v>V9HostSPMDO232</v>
      </c>
      <c r="G5572">
        <f t="shared" ca="1" si="87"/>
        <v>86.406000000000006</v>
      </c>
    </row>
    <row r="5573" spans="1:7" x14ac:dyDescent="0.25">
      <c r="A5573" t="str" cm="1">
        <f t="array" aca="1" ref="A5573" ca="1">INDIRECT("Results!" &amp; ADDRESS(ROUNDUP((ROW()-1)/10,0)+1, COLUMN()))</f>
        <v>V9</v>
      </c>
      <c r="B5573" t="str" cm="1">
        <f t="array" aca="1" ref="B5573" ca="1">INDIRECT("Results!" &amp; ADDRESS(ROUNDUP((ROW()-1)/10,0)+1, COLUMN()))</f>
        <v>Host</v>
      </c>
      <c r="C5573" t="str" cm="1">
        <f t="array" aca="1" ref="C5573" ca="1">INDIRECT("Results!" &amp; ADDRESS(ROUNDUP((ROW()-1)/10,0)+1, COLUMN()))</f>
        <v>SPMD</v>
      </c>
      <c r="D5573" t="str" cm="1">
        <f t="array" aca="1" ref="D5573" ca="1">INDIRECT("Results!" &amp; ADDRESS(ROUNDUP((ROW()-1)/10,0)+1, COLUMN()))</f>
        <v>O2</v>
      </c>
      <c r="E5573" cm="1">
        <f t="array" aca="1" ref="E5573" ca="1">INDIRECT("Results!" &amp; ADDRESS(ROUNDUP((ROW()-1)/10,0)+1, COLUMN()))</f>
        <v>32</v>
      </c>
      <c r="F5573" t="str" cm="1">
        <f t="array" aca="1" ref="F5573" ca="1">INDIRECT("Results!" &amp; ADDRESS(ROUNDUP((ROW()-1)/10,0)+1, COLUMN()))</f>
        <v>V9HostSPMDO232</v>
      </c>
      <c r="G5573">
        <f t="shared" ca="1" si="87"/>
        <v>86.420999999999992</v>
      </c>
    </row>
    <row r="5574" spans="1:7" x14ac:dyDescent="0.25">
      <c r="A5574" t="str" cm="1">
        <f t="array" aca="1" ref="A5574" ca="1">INDIRECT("Results!" &amp; ADDRESS(ROUNDUP((ROW()-1)/10,0)+1, COLUMN()))</f>
        <v>V9</v>
      </c>
      <c r="B5574" t="str" cm="1">
        <f t="array" aca="1" ref="B5574" ca="1">INDIRECT("Results!" &amp; ADDRESS(ROUNDUP((ROW()-1)/10,0)+1, COLUMN()))</f>
        <v>Host</v>
      </c>
      <c r="C5574" t="str" cm="1">
        <f t="array" aca="1" ref="C5574" ca="1">INDIRECT("Results!" &amp; ADDRESS(ROUNDUP((ROW()-1)/10,0)+1, COLUMN()))</f>
        <v>SPMD</v>
      </c>
      <c r="D5574" t="str" cm="1">
        <f t="array" aca="1" ref="D5574" ca="1">INDIRECT("Results!" &amp; ADDRESS(ROUNDUP((ROW()-1)/10,0)+1, COLUMN()))</f>
        <v>O2</v>
      </c>
      <c r="E5574" cm="1">
        <f t="array" aca="1" ref="E5574" ca="1">INDIRECT("Results!" &amp; ADDRESS(ROUNDUP((ROW()-1)/10,0)+1, COLUMN()))</f>
        <v>32</v>
      </c>
      <c r="F5574" t="str" cm="1">
        <f t="array" aca="1" ref="F5574" ca="1">INDIRECT("Results!" &amp; ADDRESS(ROUNDUP((ROW()-1)/10,0)+1, COLUMN()))</f>
        <v>V9HostSPMDO232</v>
      </c>
      <c r="G5574">
        <f t="shared" ca="1" si="87"/>
        <v>86.421999999999997</v>
      </c>
    </row>
    <row r="5575" spans="1:7" x14ac:dyDescent="0.25">
      <c r="A5575" t="str" cm="1">
        <f t="array" aca="1" ref="A5575" ca="1">INDIRECT("Results!" &amp; ADDRESS(ROUNDUP((ROW()-1)/10,0)+1, COLUMN()))</f>
        <v>V9</v>
      </c>
      <c r="B5575" t="str" cm="1">
        <f t="array" aca="1" ref="B5575" ca="1">INDIRECT("Results!" &amp; ADDRESS(ROUNDUP((ROW()-1)/10,0)+1, COLUMN()))</f>
        <v>Host</v>
      </c>
      <c r="C5575" t="str" cm="1">
        <f t="array" aca="1" ref="C5575" ca="1">INDIRECT("Results!" &amp; ADDRESS(ROUNDUP((ROW()-1)/10,0)+1, COLUMN()))</f>
        <v>SPMD</v>
      </c>
      <c r="D5575" t="str" cm="1">
        <f t="array" aca="1" ref="D5575" ca="1">INDIRECT("Results!" &amp; ADDRESS(ROUNDUP((ROW()-1)/10,0)+1, COLUMN()))</f>
        <v>O2</v>
      </c>
      <c r="E5575" cm="1">
        <f t="array" aca="1" ref="E5575" ca="1">INDIRECT("Results!" &amp; ADDRESS(ROUNDUP((ROW()-1)/10,0)+1, COLUMN()))</f>
        <v>32</v>
      </c>
      <c r="F5575" t="str" cm="1">
        <f t="array" aca="1" ref="F5575" ca="1">INDIRECT("Results!" &amp; ADDRESS(ROUNDUP((ROW()-1)/10,0)+1, COLUMN()))</f>
        <v>V9HostSPMDO232</v>
      </c>
      <c r="G5575">
        <f t="shared" ca="1" si="87"/>
        <v>86.426000000000002</v>
      </c>
    </row>
    <row r="5576" spans="1:7" x14ac:dyDescent="0.25">
      <c r="A5576" t="str" cm="1">
        <f t="array" aca="1" ref="A5576" ca="1">INDIRECT("Results!" &amp; ADDRESS(ROUNDUP((ROW()-1)/10,0)+1, COLUMN()))</f>
        <v>V9</v>
      </c>
      <c r="B5576" t="str" cm="1">
        <f t="array" aca="1" ref="B5576" ca="1">INDIRECT("Results!" &amp; ADDRESS(ROUNDUP((ROW()-1)/10,0)+1, COLUMN()))</f>
        <v>Host</v>
      </c>
      <c r="C5576" t="str" cm="1">
        <f t="array" aca="1" ref="C5576" ca="1">INDIRECT("Results!" &amp; ADDRESS(ROUNDUP((ROW()-1)/10,0)+1, COLUMN()))</f>
        <v>SPMD</v>
      </c>
      <c r="D5576" t="str" cm="1">
        <f t="array" aca="1" ref="D5576" ca="1">INDIRECT("Results!" &amp; ADDRESS(ROUNDUP((ROW()-1)/10,0)+1, COLUMN()))</f>
        <v>O2</v>
      </c>
      <c r="E5576" cm="1">
        <f t="array" aca="1" ref="E5576" ca="1">INDIRECT("Results!" &amp; ADDRESS(ROUNDUP((ROW()-1)/10,0)+1, COLUMN()))</f>
        <v>32</v>
      </c>
      <c r="F5576" t="str" cm="1">
        <f t="array" aca="1" ref="F5576" ca="1">INDIRECT("Results!" &amp; ADDRESS(ROUNDUP((ROW()-1)/10,0)+1, COLUMN()))</f>
        <v>V9HostSPMDO232</v>
      </c>
      <c r="G5576">
        <f t="shared" ca="1" si="87"/>
        <v>86.442000000000007</v>
      </c>
    </row>
    <row r="5577" spans="1:7" x14ac:dyDescent="0.25">
      <c r="A5577" t="str" cm="1">
        <f t="array" aca="1" ref="A5577" ca="1">INDIRECT("Results!" &amp; ADDRESS(ROUNDUP((ROW()-1)/10,0)+1, COLUMN()))</f>
        <v>V9</v>
      </c>
      <c r="B5577" t="str" cm="1">
        <f t="array" aca="1" ref="B5577" ca="1">INDIRECT("Results!" &amp; ADDRESS(ROUNDUP((ROW()-1)/10,0)+1, COLUMN()))</f>
        <v>Host</v>
      </c>
      <c r="C5577" t="str" cm="1">
        <f t="array" aca="1" ref="C5577" ca="1">INDIRECT("Results!" &amp; ADDRESS(ROUNDUP((ROW()-1)/10,0)+1, COLUMN()))</f>
        <v>SPMD</v>
      </c>
      <c r="D5577" t="str" cm="1">
        <f t="array" aca="1" ref="D5577" ca="1">INDIRECT("Results!" &amp; ADDRESS(ROUNDUP((ROW()-1)/10,0)+1, COLUMN()))</f>
        <v>O2</v>
      </c>
      <c r="E5577" cm="1">
        <f t="array" aca="1" ref="E5577" ca="1">INDIRECT("Results!" &amp; ADDRESS(ROUNDUP((ROW()-1)/10,0)+1, COLUMN()))</f>
        <v>32</v>
      </c>
      <c r="F5577" t="str" cm="1">
        <f t="array" aca="1" ref="F5577" ca="1">INDIRECT("Results!" &amp; ADDRESS(ROUNDUP((ROW()-1)/10,0)+1, COLUMN()))</f>
        <v>V9HostSPMDO232</v>
      </c>
      <c r="G5577">
        <f t="shared" ca="1" si="87"/>
        <v>86.498000000000005</v>
      </c>
    </row>
    <row r="5578" spans="1:7" x14ac:dyDescent="0.25">
      <c r="A5578" t="str" cm="1">
        <f t="array" aca="1" ref="A5578" ca="1">INDIRECT("Results!" &amp; ADDRESS(ROUNDUP((ROW()-1)/10,0)+1, COLUMN()))</f>
        <v>V9</v>
      </c>
      <c r="B5578" t="str" cm="1">
        <f t="array" aca="1" ref="B5578" ca="1">INDIRECT("Results!" &amp; ADDRESS(ROUNDUP((ROW()-1)/10,0)+1, COLUMN()))</f>
        <v>Host</v>
      </c>
      <c r="C5578" t="str" cm="1">
        <f t="array" aca="1" ref="C5578" ca="1">INDIRECT("Results!" &amp; ADDRESS(ROUNDUP((ROW()-1)/10,0)+1, COLUMN()))</f>
        <v>SPMD</v>
      </c>
      <c r="D5578" t="str" cm="1">
        <f t="array" aca="1" ref="D5578" ca="1">INDIRECT("Results!" &amp; ADDRESS(ROUNDUP((ROW()-1)/10,0)+1, COLUMN()))</f>
        <v>O2</v>
      </c>
      <c r="E5578" cm="1">
        <f t="array" aca="1" ref="E5578" ca="1">INDIRECT("Results!" &amp; ADDRESS(ROUNDUP((ROW()-1)/10,0)+1, COLUMN()))</f>
        <v>32</v>
      </c>
      <c r="F5578" t="str" cm="1">
        <f t="array" aca="1" ref="F5578" ca="1">INDIRECT("Results!" &amp; ADDRESS(ROUNDUP((ROW()-1)/10,0)+1, COLUMN()))</f>
        <v>V9HostSPMDO232</v>
      </c>
      <c r="G5578">
        <f t="shared" ca="1" si="87"/>
        <v>86.557000000000002</v>
      </c>
    </row>
    <row r="5579" spans="1:7" x14ac:dyDescent="0.25">
      <c r="A5579" t="str" cm="1">
        <f t="array" aca="1" ref="A5579" ca="1">INDIRECT("Results!" &amp; ADDRESS(ROUNDUP((ROW()-1)/10,0)+1, COLUMN()))</f>
        <v>V9</v>
      </c>
      <c r="B5579" t="str" cm="1">
        <f t="array" aca="1" ref="B5579" ca="1">INDIRECT("Results!" &amp; ADDRESS(ROUNDUP((ROW()-1)/10,0)+1, COLUMN()))</f>
        <v>Host</v>
      </c>
      <c r="C5579" t="str" cm="1">
        <f t="array" aca="1" ref="C5579" ca="1">INDIRECT("Results!" &amp; ADDRESS(ROUNDUP((ROW()-1)/10,0)+1, COLUMN()))</f>
        <v>SPMD</v>
      </c>
      <c r="D5579" t="str" cm="1">
        <f t="array" aca="1" ref="D5579" ca="1">INDIRECT("Results!" &amp; ADDRESS(ROUNDUP((ROW()-1)/10,0)+1, COLUMN()))</f>
        <v>O2</v>
      </c>
      <c r="E5579" cm="1">
        <f t="array" aca="1" ref="E5579" ca="1">INDIRECT("Results!" &amp; ADDRESS(ROUNDUP((ROW()-1)/10,0)+1, COLUMN()))</f>
        <v>32</v>
      </c>
      <c r="F5579" t="str" cm="1">
        <f t="array" aca="1" ref="F5579" ca="1">INDIRECT("Results!" &amp; ADDRESS(ROUNDUP((ROW()-1)/10,0)+1, COLUMN()))</f>
        <v>V9HostSPMDO232</v>
      </c>
      <c r="G5579">
        <f t="shared" ca="1" si="87"/>
        <v>86.614000000000004</v>
      </c>
    </row>
    <row r="5580" spans="1:7" x14ac:dyDescent="0.25">
      <c r="A5580" t="str" cm="1">
        <f t="array" aca="1" ref="A5580" ca="1">INDIRECT("Results!" &amp; ADDRESS(ROUNDUP((ROW()-1)/10,0)+1, COLUMN()))</f>
        <v>V9</v>
      </c>
      <c r="B5580" t="str" cm="1">
        <f t="array" aca="1" ref="B5580" ca="1">INDIRECT("Results!" &amp; ADDRESS(ROUNDUP((ROW()-1)/10,0)+1, COLUMN()))</f>
        <v>Host</v>
      </c>
      <c r="C5580" t="str" cm="1">
        <f t="array" aca="1" ref="C5580" ca="1">INDIRECT("Results!" &amp; ADDRESS(ROUNDUP((ROW()-1)/10,0)+1, COLUMN()))</f>
        <v>SPMD</v>
      </c>
      <c r="D5580" t="str" cm="1">
        <f t="array" aca="1" ref="D5580" ca="1">INDIRECT("Results!" &amp; ADDRESS(ROUNDUP((ROW()-1)/10,0)+1, COLUMN()))</f>
        <v>O2</v>
      </c>
      <c r="E5580" cm="1">
        <f t="array" aca="1" ref="E5580" ca="1">INDIRECT("Results!" &amp; ADDRESS(ROUNDUP((ROW()-1)/10,0)+1, COLUMN()))</f>
        <v>32</v>
      </c>
      <c r="F5580" t="str" cm="1">
        <f t="array" aca="1" ref="F5580" ca="1">INDIRECT("Results!" &amp; ADDRESS(ROUNDUP((ROW()-1)/10,0)+1, COLUMN()))</f>
        <v>V9HostSPMDO232</v>
      </c>
      <c r="G5580">
        <f t="shared" ca="1" si="87"/>
        <v>86.634</v>
      </c>
    </row>
    <row r="5581" spans="1:7" x14ac:dyDescent="0.25">
      <c r="A5581" t="str" cm="1">
        <f t="array" aca="1" ref="A5581" ca="1">INDIRECT("Results!" &amp; ADDRESS(ROUNDUP((ROW()-1)/10,0)+1, COLUMN()))</f>
        <v>V9</v>
      </c>
      <c r="B5581" t="str" cm="1">
        <f t="array" aca="1" ref="B5581" ca="1">INDIRECT("Results!" &amp; ADDRESS(ROUNDUP((ROW()-1)/10,0)+1, COLUMN()))</f>
        <v>Host</v>
      </c>
      <c r="C5581" t="str" cm="1">
        <f t="array" aca="1" ref="C5581" ca="1">INDIRECT("Results!" &amp; ADDRESS(ROUNDUP((ROW()-1)/10,0)+1, COLUMN()))</f>
        <v>SPMD</v>
      </c>
      <c r="D5581" t="str" cm="1">
        <f t="array" aca="1" ref="D5581" ca="1">INDIRECT("Results!" &amp; ADDRESS(ROUNDUP((ROW()-1)/10,0)+1, COLUMN()))</f>
        <v>O2</v>
      </c>
      <c r="E5581" cm="1">
        <f t="array" aca="1" ref="E5581" ca="1">INDIRECT("Results!" &amp; ADDRESS(ROUNDUP((ROW()-1)/10,0)+1, COLUMN()))</f>
        <v>32</v>
      </c>
      <c r="F5581" t="str" cm="1">
        <f t="array" aca="1" ref="F5581" ca="1">INDIRECT("Results!" &amp; ADDRESS(ROUNDUP((ROW()-1)/10,0)+1, COLUMN()))</f>
        <v>V9HostSPMDO232</v>
      </c>
      <c r="G5581">
        <f t="shared" ca="1" si="87"/>
        <v>87.197000000000003</v>
      </c>
    </row>
    <row r="5582" spans="1:7" x14ac:dyDescent="0.25">
      <c r="A5582" t="str" cm="1">
        <f t="array" aca="1" ref="A5582" ca="1">INDIRECT("Results!" &amp; ADDRESS(ROUNDUP((ROW()-1)/10,0)+1, COLUMN()))</f>
        <v>V9</v>
      </c>
      <c r="B5582" t="str" cm="1">
        <f t="array" aca="1" ref="B5582" ca="1">INDIRECT("Results!" &amp; ADDRESS(ROUNDUP((ROW()-1)/10,0)+1, COLUMN()))</f>
        <v>Host</v>
      </c>
      <c r="C5582" t="str" cm="1">
        <f t="array" aca="1" ref="C5582" ca="1">INDIRECT("Results!" &amp; ADDRESS(ROUNDUP((ROW()-1)/10,0)+1, COLUMN()))</f>
        <v>SPMD</v>
      </c>
      <c r="D5582" t="str" cm="1">
        <f t="array" aca="1" ref="D5582" ca="1">INDIRECT("Results!" &amp; ADDRESS(ROUNDUP((ROW()-1)/10,0)+1, COLUMN()))</f>
        <v>O2</v>
      </c>
      <c r="E5582" cm="1">
        <f t="array" aca="1" ref="E5582" ca="1">INDIRECT("Results!" &amp; ADDRESS(ROUNDUP((ROW()-1)/10,0)+1, COLUMN()))</f>
        <v>36</v>
      </c>
      <c r="F5582" t="str" cm="1">
        <f t="array" aca="1" ref="F5582" ca="1">INDIRECT("Results!" &amp; ADDRESS(ROUNDUP((ROW()-1)/10,0)+1, COLUMN()))</f>
        <v>V9HostSPMDO236</v>
      </c>
      <c r="G5582">
        <f t="shared" ca="1" si="87"/>
        <v>79.948999999999998</v>
      </c>
    </row>
    <row r="5583" spans="1:7" x14ac:dyDescent="0.25">
      <c r="A5583" t="str" cm="1">
        <f t="array" aca="1" ref="A5583" ca="1">INDIRECT("Results!" &amp; ADDRESS(ROUNDUP((ROW()-1)/10,0)+1, COLUMN()))</f>
        <v>V9</v>
      </c>
      <c r="B5583" t="str" cm="1">
        <f t="array" aca="1" ref="B5583" ca="1">INDIRECT("Results!" &amp; ADDRESS(ROUNDUP((ROW()-1)/10,0)+1, COLUMN()))</f>
        <v>Host</v>
      </c>
      <c r="C5583" t="str" cm="1">
        <f t="array" aca="1" ref="C5583" ca="1">INDIRECT("Results!" &amp; ADDRESS(ROUNDUP((ROW()-1)/10,0)+1, COLUMN()))</f>
        <v>SPMD</v>
      </c>
      <c r="D5583" t="str" cm="1">
        <f t="array" aca="1" ref="D5583" ca="1">INDIRECT("Results!" &amp; ADDRESS(ROUNDUP((ROW()-1)/10,0)+1, COLUMN()))</f>
        <v>O2</v>
      </c>
      <c r="E5583" cm="1">
        <f t="array" aca="1" ref="E5583" ca="1">INDIRECT("Results!" &amp; ADDRESS(ROUNDUP((ROW()-1)/10,0)+1, COLUMN()))</f>
        <v>36</v>
      </c>
      <c r="F5583" t="str" cm="1">
        <f t="array" aca="1" ref="F5583" ca="1">INDIRECT("Results!" &amp; ADDRESS(ROUNDUP((ROW()-1)/10,0)+1, COLUMN()))</f>
        <v>V9HostSPMDO236</v>
      </c>
      <c r="G5583">
        <f t="shared" ca="1" si="87"/>
        <v>80.006</v>
      </c>
    </row>
    <row r="5584" spans="1:7" x14ac:dyDescent="0.25">
      <c r="A5584" t="str" cm="1">
        <f t="array" aca="1" ref="A5584" ca="1">INDIRECT("Results!" &amp; ADDRESS(ROUNDUP((ROW()-1)/10,0)+1, COLUMN()))</f>
        <v>V9</v>
      </c>
      <c r="B5584" t="str" cm="1">
        <f t="array" aca="1" ref="B5584" ca="1">INDIRECT("Results!" &amp; ADDRESS(ROUNDUP((ROW()-1)/10,0)+1, COLUMN()))</f>
        <v>Host</v>
      </c>
      <c r="C5584" t="str" cm="1">
        <f t="array" aca="1" ref="C5584" ca="1">INDIRECT("Results!" &amp; ADDRESS(ROUNDUP((ROW()-1)/10,0)+1, COLUMN()))</f>
        <v>SPMD</v>
      </c>
      <c r="D5584" t="str" cm="1">
        <f t="array" aca="1" ref="D5584" ca="1">INDIRECT("Results!" &amp; ADDRESS(ROUNDUP((ROW()-1)/10,0)+1, COLUMN()))</f>
        <v>O2</v>
      </c>
      <c r="E5584" cm="1">
        <f t="array" aca="1" ref="E5584" ca="1">INDIRECT("Results!" &amp; ADDRESS(ROUNDUP((ROW()-1)/10,0)+1, COLUMN()))</f>
        <v>36</v>
      </c>
      <c r="F5584" t="str" cm="1">
        <f t="array" aca="1" ref="F5584" ca="1">INDIRECT("Results!" &amp; ADDRESS(ROUNDUP((ROW()-1)/10,0)+1, COLUMN()))</f>
        <v>V9HostSPMDO236</v>
      </c>
      <c r="G5584">
        <f t="shared" ca="1" si="87"/>
        <v>80.057999999999993</v>
      </c>
    </row>
    <row r="5585" spans="1:7" x14ac:dyDescent="0.25">
      <c r="A5585" t="str" cm="1">
        <f t="array" aca="1" ref="A5585" ca="1">INDIRECT("Results!" &amp; ADDRESS(ROUNDUP((ROW()-1)/10,0)+1, COLUMN()))</f>
        <v>V9</v>
      </c>
      <c r="B5585" t="str" cm="1">
        <f t="array" aca="1" ref="B5585" ca="1">INDIRECT("Results!" &amp; ADDRESS(ROUNDUP((ROW()-1)/10,0)+1, COLUMN()))</f>
        <v>Host</v>
      </c>
      <c r="C5585" t="str" cm="1">
        <f t="array" aca="1" ref="C5585" ca="1">INDIRECT("Results!" &amp; ADDRESS(ROUNDUP((ROW()-1)/10,0)+1, COLUMN()))</f>
        <v>SPMD</v>
      </c>
      <c r="D5585" t="str" cm="1">
        <f t="array" aca="1" ref="D5585" ca="1">INDIRECT("Results!" &amp; ADDRESS(ROUNDUP((ROW()-1)/10,0)+1, COLUMN()))</f>
        <v>O2</v>
      </c>
      <c r="E5585" cm="1">
        <f t="array" aca="1" ref="E5585" ca="1">INDIRECT("Results!" &amp; ADDRESS(ROUNDUP((ROW()-1)/10,0)+1, COLUMN()))</f>
        <v>36</v>
      </c>
      <c r="F5585" t="str" cm="1">
        <f t="array" aca="1" ref="F5585" ca="1">INDIRECT("Results!" &amp; ADDRESS(ROUNDUP((ROW()-1)/10,0)+1, COLUMN()))</f>
        <v>V9HostSPMDO236</v>
      </c>
      <c r="G5585">
        <f t="shared" ca="1" si="87"/>
        <v>80.064999999999998</v>
      </c>
    </row>
    <row r="5586" spans="1:7" x14ac:dyDescent="0.25">
      <c r="A5586" t="str" cm="1">
        <f t="array" aca="1" ref="A5586" ca="1">INDIRECT("Results!" &amp; ADDRESS(ROUNDUP((ROW()-1)/10,0)+1, COLUMN()))</f>
        <v>V9</v>
      </c>
      <c r="B5586" t="str" cm="1">
        <f t="array" aca="1" ref="B5586" ca="1">INDIRECT("Results!" &amp; ADDRESS(ROUNDUP((ROW()-1)/10,0)+1, COLUMN()))</f>
        <v>Host</v>
      </c>
      <c r="C5586" t="str" cm="1">
        <f t="array" aca="1" ref="C5586" ca="1">INDIRECT("Results!" &amp; ADDRESS(ROUNDUP((ROW()-1)/10,0)+1, COLUMN()))</f>
        <v>SPMD</v>
      </c>
      <c r="D5586" t="str" cm="1">
        <f t="array" aca="1" ref="D5586" ca="1">INDIRECT("Results!" &amp; ADDRESS(ROUNDUP((ROW()-1)/10,0)+1, COLUMN()))</f>
        <v>O2</v>
      </c>
      <c r="E5586" cm="1">
        <f t="array" aca="1" ref="E5586" ca="1">INDIRECT("Results!" &amp; ADDRESS(ROUNDUP((ROW()-1)/10,0)+1, COLUMN()))</f>
        <v>36</v>
      </c>
      <c r="F5586" t="str" cm="1">
        <f t="array" aca="1" ref="F5586" ca="1">INDIRECT("Results!" &amp; ADDRESS(ROUNDUP((ROW()-1)/10,0)+1, COLUMN()))</f>
        <v>V9HostSPMDO236</v>
      </c>
      <c r="G5586">
        <f t="shared" ca="1" si="87"/>
        <v>80.173000000000002</v>
      </c>
    </row>
    <row r="5587" spans="1:7" x14ac:dyDescent="0.25">
      <c r="A5587" t="str" cm="1">
        <f t="array" aca="1" ref="A5587" ca="1">INDIRECT("Results!" &amp; ADDRESS(ROUNDUP((ROW()-1)/10,0)+1, COLUMN()))</f>
        <v>V9</v>
      </c>
      <c r="B5587" t="str" cm="1">
        <f t="array" aca="1" ref="B5587" ca="1">INDIRECT("Results!" &amp; ADDRESS(ROUNDUP((ROW()-1)/10,0)+1, COLUMN()))</f>
        <v>Host</v>
      </c>
      <c r="C5587" t="str" cm="1">
        <f t="array" aca="1" ref="C5587" ca="1">INDIRECT("Results!" &amp; ADDRESS(ROUNDUP((ROW()-1)/10,0)+1, COLUMN()))</f>
        <v>SPMD</v>
      </c>
      <c r="D5587" t="str" cm="1">
        <f t="array" aca="1" ref="D5587" ca="1">INDIRECT("Results!" &amp; ADDRESS(ROUNDUP((ROW()-1)/10,0)+1, COLUMN()))</f>
        <v>O2</v>
      </c>
      <c r="E5587" cm="1">
        <f t="array" aca="1" ref="E5587" ca="1">INDIRECT("Results!" &amp; ADDRESS(ROUNDUP((ROW()-1)/10,0)+1, COLUMN()))</f>
        <v>36</v>
      </c>
      <c r="F5587" t="str" cm="1">
        <f t="array" aca="1" ref="F5587" ca="1">INDIRECT("Results!" &amp; ADDRESS(ROUNDUP((ROW()-1)/10,0)+1, COLUMN()))</f>
        <v>V9HostSPMDO236</v>
      </c>
      <c r="G5587">
        <f t="shared" ca="1" si="87"/>
        <v>80.186000000000007</v>
      </c>
    </row>
    <row r="5588" spans="1:7" x14ac:dyDescent="0.25">
      <c r="A5588" t="str" cm="1">
        <f t="array" aca="1" ref="A5588" ca="1">INDIRECT("Results!" &amp; ADDRESS(ROUNDUP((ROW()-1)/10,0)+1, COLUMN()))</f>
        <v>V9</v>
      </c>
      <c r="B5588" t="str" cm="1">
        <f t="array" aca="1" ref="B5588" ca="1">INDIRECT("Results!" &amp; ADDRESS(ROUNDUP((ROW()-1)/10,0)+1, COLUMN()))</f>
        <v>Host</v>
      </c>
      <c r="C5588" t="str" cm="1">
        <f t="array" aca="1" ref="C5588" ca="1">INDIRECT("Results!" &amp; ADDRESS(ROUNDUP((ROW()-1)/10,0)+1, COLUMN()))</f>
        <v>SPMD</v>
      </c>
      <c r="D5588" t="str" cm="1">
        <f t="array" aca="1" ref="D5588" ca="1">INDIRECT("Results!" &amp; ADDRESS(ROUNDUP((ROW()-1)/10,0)+1, COLUMN()))</f>
        <v>O2</v>
      </c>
      <c r="E5588" cm="1">
        <f t="array" aca="1" ref="E5588" ca="1">INDIRECT("Results!" &amp; ADDRESS(ROUNDUP((ROW()-1)/10,0)+1, COLUMN()))</f>
        <v>36</v>
      </c>
      <c r="F5588" t="str" cm="1">
        <f t="array" aca="1" ref="F5588" ca="1">INDIRECT("Results!" &amp; ADDRESS(ROUNDUP((ROW()-1)/10,0)+1, COLUMN()))</f>
        <v>V9HostSPMDO236</v>
      </c>
      <c r="G5588">
        <f t="shared" ca="1" si="87"/>
        <v>80.228999999999999</v>
      </c>
    </row>
    <row r="5589" spans="1:7" x14ac:dyDescent="0.25">
      <c r="A5589" t="str" cm="1">
        <f t="array" aca="1" ref="A5589" ca="1">INDIRECT("Results!" &amp; ADDRESS(ROUNDUP((ROW()-1)/10,0)+1, COLUMN()))</f>
        <v>V9</v>
      </c>
      <c r="B5589" t="str" cm="1">
        <f t="array" aca="1" ref="B5589" ca="1">INDIRECT("Results!" &amp; ADDRESS(ROUNDUP((ROW()-1)/10,0)+1, COLUMN()))</f>
        <v>Host</v>
      </c>
      <c r="C5589" t="str" cm="1">
        <f t="array" aca="1" ref="C5589" ca="1">INDIRECT("Results!" &amp; ADDRESS(ROUNDUP((ROW()-1)/10,0)+1, COLUMN()))</f>
        <v>SPMD</v>
      </c>
      <c r="D5589" t="str" cm="1">
        <f t="array" aca="1" ref="D5589" ca="1">INDIRECT("Results!" &amp; ADDRESS(ROUNDUP((ROW()-1)/10,0)+1, COLUMN()))</f>
        <v>O2</v>
      </c>
      <c r="E5589" cm="1">
        <f t="array" aca="1" ref="E5589" ca="1">INDIRECT("Results!" &amp; ADDRESS(ROUNDUP((ROW()-1)/10,0)+1, COLUMN()))</f>
        <v>36</v>
      </c>
      <c r="F5589" t="str" cm="1">
        <f t="array" aca="1" ref="F5589" ca="1">INDIRECT("Results!" &amp; ADDRESS(ROUNDUP((ROW()-1)/10,0)+1, COLUMN()))</f>
        <v>V9HostSPMDO236</v>
      </c>
      <c r="G5589">
        <f t="shared" ca="1" si="87"/>
        <v>80.257000000000005</v>
      </c>
    </row>
    <row r="5590" spans="1:7" x14ac:dyDescent="0.25">
      <c r="A5590" t="str" cm="1">
        <f t="array" aca="1" ref="A5590" ca="1">INDIRECT("Results!" &amp; ADDRESS(ROUNDUP((ROW()-1)/10,0)+1, COLUMN()))</f>
        <v>V9</v>
      </c>
      <c r="B5590" t="str" cm="1">
        <f t="array" aca="1" ref="B5590" ca="1">INDIRECT("Results!" &amp; ADDRESS(ROUNDUP((ROW()-1)/10,0)+1, COLUMN()))</f>
        <v>Host</v>
      </c>
      <c r="C5590" t="str" cm="1">
        <f t="array" aca="1" ref="C5590" ca="1">INDIRECT("Results!" &amp; ADDRESS(ROUNDUP((ROW()-1)/10,0)+1, COLUMN()))</f>
        <v>SPMD</v>
      </c>
      <c r="D5590" t="str" cm="1">
        <f t="array" aca="1" ref="D5590" ca="1">INDIRECT("Results!" &amp; ADDRESS(ROUNDUP((ROW()-1)/10,0)+1, COLUMN()))</f>
        <v>O2</v>
      </c>
      <c r="E5590" cm="1">
        <f t="array" aca="1" ref="E5590" ca="1">INDIRECT("Results!" &amp; ADDRESS(ROUNDUP((ROW()-1)/10,0)+1, COLUMN()))</f>
        <v>36</v>
      </c>
      <c r="F5590" t="str" cm="1">
        <f t="array" aca="1" ref="F5590" ca="1">INDIRECT("Results!" &amp; ADDRESS(ROUNDUP((ROW()-1)/10,0)+1, COLUMN()))</f>
        <v>V9HostSPMDO236</v>
      </c>
      <c r="G5590">
        <f t="shared" ca="1" si="87"/>
        <v>80.260000000000005</v>
      </c>
    </row>
    <row r="5591" spans="1:7" x14ac:dyDescent="0.25">
      <c r="A5591" t="str" cm="1">
        <f t="array" aca="1" ref="A5591" ca="1">INDIRECT("Results!" &amp; ADDRESS(ROUNDUP((ROW()-1)/10,0)+1, COLUMN()))</f>
        <v>V9</v>
      </c>
      <c r="B5591" t="str" cm="1">
        <f t="array" aca="1" ref="B5591" ca="1">INDIRECT("Results!" &amp; ADDRESS(ROUNDUP((ROW()-1)/10,0)+1, COLUMN()))</f>
        <v>Host</v>
      </c>
      <c r="C5591" t="str" cm="1">
        <f t="array" aca="1" ref="C5591" ca="1">INDIRECT("Results!" &amp; ADDRESS(ROUNDUP((ROW()-1)/10,0)+1, COLUMN()))</f>
        <v>SPMD</v>
      </c>
      <c r="D5591" t="str" cm="1">
        <f t="array" aca="1" ref="D5591" ca="1">INDIRECT("Results!" &amp; ADDRESS(ROUNDUP((ROW()-1)/10,0)+1, COLUMN()))</f>
        <v>O2</v>
      </c>
      <c r="E5591" cm="1">
        <f t="array" aca="1" ref="E5591" ca="1">INDIRECT("Results!" &amp; ADDRESS(ROUNDUP((ROW()-1)/10,0)+1, COLUMN()))</f>
        <v>36</v>
      </c>
      <c r="F5591" t="str" cm="1">
        <f t="array" aca="1" ref="F5591" ca="1">INDIRECT("Results!" &amp; ADDRESS(ROUNDUP((ROW()-1)/10,0)+1, COLUMN()))</f>
        <v>V9HostSPMDO236</v>
      </c>
      <c r="G5591">
        <f t="shared" ca="1" si="87"/>
        <v>82.161000000000001</v>
      </c>
    </row>
    <row r="5592" spans="1:7" x14ac:dyDescent="0.25">
      <c r="A5592" t="str" cm="1">
        <f t="array" aca="1" ref="A5592" ca="1">INDIRECT("Results!" &amp; ADDRESS(ROUNDUP((ROW()-1)/10,0)+1, COLUMN()))</f>
        <v>V9</v>
      </c>
      <c r="B5592" t="str" cm="1">
        <f t="array" aca="1" ref="B5592" ca="1">INDIRECT("Results!" &amp; ADDRESS(ROUNDUP((ROW()-1)/10,0)+1, COLUMN()))</f>
        <v>Host</v>
      </c>
      <c r="C5592" t="str" cm="1">
        <f t="array" aca="1" ref="C5592" ca="1">INDIRECT("Results!" &amp; ADDRESS(ROUNDUP((ROW()-1)/10,0)+1, COLUMN()))</f>
        <v>SPMD</v>
      </c>
      <c r="D5592" t="str" cm="1">
        <f t="array" aca="1" ref="D5592" ca="1">INDIRECT("Results!" &amp; ADDRESS(ROUNDUP((ROW()-1)/10,0)+1, COLUMN()))</f>
        <v>O2</v>
      </c>
      <c r="E5592" cm="1">
        <f t="array" aca="1" ref="E5592" ca="1">INDIRECT("Results!" &amp; ADDRESS(ROUNDUP((ROW()-1)/10,0)+1, COLUMN()))</f>
        <v>40</v>
      </c>
      <c r="F5592" t="str" cm="1">
        <f t="array" aca="1" ref="F5592" ca="1">INDIRECT("Results!" &amp; ADDRESS(ROUNDUP((ROW()-1)/10,0)+1, COLUMN()))</f>
        <v>V9HostSPMDO240</v>
      </c>
      <c r="G5592">
        <f t="shared" ca="1" si="87"/>
        <v>70.769000000000005</v>
      </c>
    </row>
    <row r="5593" spans="1:7" x14ac:dyDescent="0.25">
      <c r="A5593" t="str" cm="1">
        <f t="array" aca="1" ref="A5593" ca="1">INDIRECT("Results!" &amp; ADDRESS(ROUNDUP((ROW()-1)/10,0)+1, COLUMN()))</f>
        <v>V9</v>
      </c>
      <c r="B5593" t="str" cm="1">
        <f t="array" aca="1" ref="B5593" ca="1">INDIRECT("Results!" &amp; ADDRESS(ROUNDUP((ROW()-1)/10,0)+1, COLUMN()))</f>
        <v>Host</v>
      </c>
      <c r="C5593" t="str" cm="1">
        <f t="array" aca="1" ref="C5593" ca="1">INDIRECT("Results!" &amp; ADDRESS(ROUNDUP((ROW()-1)/10,0)+1, COLUMN()))</f>
        <v>SPMD</v>
      </c>
      <c r="D5593" t="str" cm="1">
        <f t="array" aca="1" ref="D5593" ca="1">INDIRECT("Results!" &amp; ADDRESS(ROUNDUP((ROW()-1)/10,0)+1, COLUMN()))</f>
        <v>O2</v>
      </c>
      <c r="E5593" cm="1">
        <f t="array" aca="1" ref="E5593" ca="1">INDIRECT("Results!" &amp; ADDRESS(ROUNDUP((ROW()-1)/10,0)+1, COLUMN()))</f>
        <v>40</v>
      </c>
      <c r="F5593" t="str" cm="1">
        <f t="array" aca="1" ref="F5593" ca="1">INDIRECT("Results!" &amp; ADDRESS(ROUNDUP((ROW()-1)/10,0)+1, COLUMN()))</f>
        <v>V9HostSPMDO240</v>
      </c>
      <c r="G5593">
        <f t="shared" ca="1" si="87"/>
        <v>70.820999999999998</v>
      </c>
    </row>
    <row r="5594" spans="1:7" x14ac:dyDescent="0.25">
      <c r="A5594" t="str" cm="1">
        <f t="array" aca="1" ref="A5594" ca="1">INDIRECT("Results!" &amp; ADDRESS(ROUNDUP((ROW()-1)/10,0)+1, COLUMN()))</f>
        <v>V9</v>
      </c>
      <c r="B5594" t="str" cm="1">
        <f t="array" aca="1" ref="B5594" ca="1">INDIRECT("Results!" &amp; ADDRESS(ROUNDUP((ROW()-1)/10,0)+1, COLUMN()))</f>
        <v>Host</v>
      </c>
      <c r="C5594" t="str" cm="1">
        <f t="array" aca="1" ref="C5594" ca="1">INDIRECT("Results!" &amp; ADDRESS(ROUNDUP((ROW()-1)/10,0)+1, COLUMN()))</f>
        <v>SPMD</v>
      </c>
      <c r="D5594" t="str" cm="1">
        <f t="array" aca="1" ref="D5594" ca="1">INDIRECT("Results!" &amp; ADDRESS(ROUNDUP((ROW()-1)/10,0)+1, COLUMN()))</f>
        <v>O2</v>
      </c>
      <c r="E5594" cm="1">
        <f t="array" aca="1" ref="E5594" ca="1">INDIRECT("Results!" &amp; ADDRESS(ROUNDUP((ROW()-1)/10,0)+1, COLUMN()))</f>
        <v>40</v>
      </c>
      <c r="F5594" t="str" cm="1">
        <f t="array" aca="1" ref="F5594" ca="1">INDIRECT("Results!" &amp; ADDRESS(ROUNDUP((ROW()-1)/10,0)+1, COLUMN()))</f>
        <v>V9HostSPMDO240</v>
      </c>
      <c r="G5594">
        <f t="shared" ca="1" si="87"/>
        <v>70.849000000000004</v>
      </c>
    </row>
    <row r="5595" spans="1:7" x14ac:dyDescent="0.25">
      <c r="A5595" t="str" cm="1">
        <f t="array" aca="1" ref="A5595" ca="1">INDIRECT("Results!" &amp; ADDRESS(ROUNDUP((ROW()-1)/10,0)+1, COLUMN()))</f>
        <v>V9</v>
      </c>
      <c r="B5595" t="str" cm="1">
        <f t="array" aca="1" ref="B5595" ca="1">INDIRECT("Results!" &amp; ADDRESS(ROUNDUP((ROW()-1)/10,0)+1, COLUMN()))</f>
        <v>Host</v>
      </c>
      <c r="C5595" t="str" cm="1">
        <f t="array" aca="1" ref="C5595" ca="1">INDIRECT("Results!" &amp; ADDRESS(ROUNDUP((ROW()-1)/10,0)+1, COLUMN()))</f>
        <v>SPMD</v>
      </c>
      <c r="D5595" t="str" cm="1">
        <f t="array" aca="1" ref="D5595" ca="1">INDIRECT("Results!" &amp; ADDRESS(ROUNDUP((ROW()-1)/10,0)+1, COLUMN()))</f>
        <v>O2</v>
      </c>
      <c r="E5595" cm="1">
        <f t="array" aca="1" ref="E5595" ca="1">INDIRECT("Results!" &amp; ADDRESS(ROUNDUP((ROW()-1)/10,0)+1, COLUMN()))</f>
        <v>40</v>
      </c>
      <c r="F5595" t="str" cm="1">
        <f t="array" aca="1" ref="F5595" ca="1">INDIRECT("Results!" &amp; ADDRESS(ROUNDUP((ROW()-1)/10,0)+1, COLUMN()))</f>
        <v>V9HostSPMDO240</v>
      </c>
      <c r="G5595">
        <f t="shared" ca="1" si="87"/>
        <v>70.875</v>
      </c>
    </row>
    <row r="5596" spans="1:7" x14ac:dyDescent="0.25">
      <c r="A5596" t="str" cm="1">
        <f t="array" aca="1" ref="A5596" ca="1">INDIRECT("Results!" &amp; ADDRESS(ROUNDUP((ROW()-1)/10,0)+1, COLUMN()))</f>
        <v>V9</v>
      </c>
      <c r="B5596" t="str" cm="1">
        <f t="array" aca="1" ref="B5596" ca="1">INDIRECT("Results!" &amp; ADDRESS(ROUNDUP((ROW()-1)/10,0)+1, COLUMN()))</f>
        <v>Host</v>
      </c>
      <c r="C5596" t="str" cm="1">
        <f t="array" aca="1" ref="C5596" ca="1">INDIRECT("Results!" &amp; ADDRESS(ROUNDUP((ROW()-1)/10,0)+1, COLUMN()))</f>
        <v>SPMD</v>
      </c>
      <c r="D5596" t="str" cm="1">
        <f t="array" aca="1" ref="D5596" ca="1">INDIRECT("Results!" &amp; ADDRESS(ROUNDUP((ROW()-1)/10,0)+1, COLUMN()))</f>
        <v>O2</v>
      </c>
      <c r="E5596" cm="1">
        <f t="array" aca="1" ref="E5596" ca="1">INDIRECT("Results!" &amp; ADDRESS(ROUNDUP((ROW()-1)/10,0)+1, COLUMN()))</f>
        <v>40</v>
      </c>
      <c r="F5596" t="str" cm="1">
        <f t="array" aca="1" ref="F5596" ca="1">INDIRECT("Results!" &amp; ADDRESS(ROUNDUP((ROW()-1)/10,0)+1, COLUMN()))</f>
        <v>V9HostSPMDO240</v>
      </c>
      <c r="G5596">
        <f t="shared" ca="1" si="87"/>
        <v>70.882000000000005</v>
      </c>
    </row>
    <row r="5597" spans="1:7" x14ac:dyDescent="0.25">
      <c r="A5597" t="str" cm="1">
        <f t="array" aca="1" ref="A5597" ca="1">INDIRECT("Results!" &amp; ADDRESS(ROUNDUP((ROW()-1)/10,0)+1, COLUMN()))</f>
        <v>V9</v>
      </c>
      <c r="B5597" t="str" cm="1">
        <f t="array" aca="1" ref="B5597" ca="1">INDIRECT("Results!" &amp; ADDRESS(ROUNDUP((ROW()-1)/10,0)+1, COLUMN()))</f>
        <v>Host</v>
      </c>
      <c r="C5597" t="str" cm="1">
        <f t="array" aca="1" ref="C5597" ca="1">INDIRECT("Results!" &amp; ADDRESS(ROUNDUP((ROW()-1)/10,0)+1, COLUMN()))</f>
        <v>SPMD</v>
      </c>
      <c r="D5597" t="str" cm="1">
        <f t="array" aca="1" ref="D5597" ca="1">INDIRECT("Results!" &amp; ADDRESS(ROUNDUP((ROW()-1)/10,0)+1, COLUMN()))</f>
        <v>O2</v>
      </c>
      <c r="E5597" cm="1">
        <f t="array" aca="1" ref="E5597" ca="1">INDIRECT("Results!" &amp; ADDRESS(ROUNDUP((ROW()-1)/10,0)+1, COLUMN()))</f>
        <v>40</v>
      </c>
      <c r="F5597" t="str" cm="1">
        <f t="array" aca="1" ref="F5597" ca="1">INDIRECT("Results!" &amp; ADDRESS(ROUNDUP((ROW()-1)/10,0)+1, COLUMN()))</f>
        <v>V9HostSPMDO240</v>
      </c>
      <c r="G5597">
        <f t="shared" ca="1" si="87"/>
        <v>70.89</v>
      </c>
    </row>
    <row r="5598" spans="1:7" x14ac:dyDescent="0.25">
      <c r="A5598" t="str" cm="1">
        <f t="array" aca="1" ref="A5598" ca="1">INDIRECT("Results!" &amp; ADDRESS(ROUNDUP((ROW()-1)/10,0)+1, COLUMN()))</f>
        <v>V9</v>
      </c>
      <c r="B5598" t="str" cm="1">
        <f t="array" aca="1" ref="B5598" ca="1">INDIRECT("Results!" &amp; ADDRESS(ROUNDUP((ROW()-1)/10,0)+1, COLUMN()))</f>
        <v>Host</v>
      </c>
      <c r="C5598" t="str" cm="1">
        <f t="array" aca="1" ref="C5598" ca="1">INDIRECT("Results!" &amp; ADDRESS(ROUNDUP((ROW()-1)/10,0)+1, COLUMN()))</f>
        <v>SPMD</v>
      </c>
      <c r="D5598" t="str" cm="1">
        <f t="array" aca="1" ref="D5598" ca="1">INDIRECT("Results!" &amp; ADDRESS(ROUNDUP((ROW()-1)/10,0)+1, COLUMN()))</f>
        <v>O2</v>
      </c>
      <c r="E5598" cm="1">
        <f t="array" aca="1" ref="E5598" ca="1">INDIRECT("Results!" &amp; ADDRESS(ROUNDUP((ROW()-1)/10,0)+1, COLUMN()))</f>
        <v>40</v>
      </c>
      <c r="F5598" t="str" cm="1">
        <f t="array" aca="1" ref="F5598" ca="1">INDIRECT("Results!" &amp; ADDRESS(ROUNDUP((ROW()-1)/10,0)+1, COLUMN()))</f>
        <v>V9HostSPMDO240</v>
      </c>
      <c r="G5598">
        <f t="shared" ca="1" si="87"/>
        <v>70.894000000000005</v>
      </c>
    </row>
    <row r="5599" spans="1:7" x14ac:dyDescent="0.25">
      <c r="A5599" t="str" cm="1">
        <f t="array" aca="1" ref="A5599" ca="1">INDIRECT("Results!" &amp; ADDRESS(ROUNDUP((ROW()-1)/10,0)+1, COLUMN()))</f>
        <v>V9</v>
      </c>
      <c r="B5599" t="str" cm="1">
        <f t="array" aca="1" ref="B5599" ca="1">INDIRECT("Results!" &amp; ADDRESS(ROUNDUP((ROW()-1)/10,0)+1, COLUMN()))</f>
        <v>Host</v>
      </c>
      <c r="C5599" t="str" cm="1">
        <f t="array" aca="1" ref="C5599" ca="1">INDIRECT("Results!" &amp; ADDRESS(ROUNDUP((ROW()-1)/10,0)+1, COLUMN()))</f>
        <v>SPMD</v>
      </c>
      <c r="D5599" t="str" cm="1">
        <f t="array" aca="1" ref="D5599" ca="1">INDIRECT("Results!" &amp; ADDRESS(ROUNDUP((ROW()-1)/10,0)+1, COLUMN()))</f>
        <v>O2</v>
      </c>
      <c r="E5599" cm="1">
        <f t="array" aca="1" ref="E5599" ca="1">INDIRECT("Results!" &amp; ADDRESS(ROUNDUP((ROW()-1)/10,0)+1, COLUMN()))</f>
        <v>40</v>
      </c>
      <c r="F5599" t="str" cm="1">
        <f t="array" aca="1" ref="F5599" ca="1">INDIRECT("Results!" &amp; ADDRESS(ROUNDUP((ROW()-1)/10,0)+1, COLUMN()))</f>
        <v>V9HostSPMDO240</v>
      </c>
      <c r="G5599">
        <f t="shared" ca="1" si="87"/>
        <v>70.960999999999999</v>
      </c>
    </row>
    <row r="5600" spans="1:7" x14ac:dyDescent="0.25">
      <c r="A5600" t="str" cm="1">
        <f t="array" aca="1" ref="A5600" ca="1">INDIRECT("Results!" &amp; ADDRESS(ROUNDUP((ROW()-1)/10,0)+1, COLUMN()))</f>
        <v>V9</v>
      </c>
      <c r="B5600" t="str" cm="1">
        <f t="array" aca="1" ref="B5600" ca="1">INDIRECT("Results!" &amp; ADDRESS(ROUNDUP((ROW()-1)/10,0)+1, COLUMN()))</f>
        <v>Host</v>
      </c>
      <c r="C5600" t="str" cm="1">
        <f t="array" aca="1" ref="C5600" ca="1">INDIRECT("Results!" &amp; ADDRESS(ROUNDUP((ROW()-1)/10,0)+1, COLUMN()))</f>
        <v>SPMD</v>
      </c>
      <c r="D5600" t="str" cm="1">
        <f t="array" aca="1" ref="D5600" ca="1">INDIRECT("Results!" &amp; ADDRESS(ROUNDUP((ROW()-1)/10,0)+1, COLUMN()))</f>
        <v>O2</v>
      </c>
      <c r="E5600" cm="1">
        <f t="array" aca="1" ref="E5600" ca="1">INDIRECT("Results!" &amp; ADDRESS(ROUNDUP((ROW()-1)/10,0)+1, COLUMN()))</f>
        <v>40</v>
      </c>
      <c r="F5600" t="str" cm="1">
        <f t="array" aca="1" ref="F5600" ca="1">INDIRECT("Results!" &amp; ADDRESS(ROUNDUP((ROW()-1)/10,0)+1, COLUMN()))</f>
        <v>V9HostSPMDO240</v>
      </c>
      <c r="G5600">
        <f t="shared" ca="1" si="87"/>
        <v>71.006</v>
      </c>
    </row>
    <row r="5601" spans="1:7" x14ac:dyDescent="0.25">
      <c r="A5601" t="str" cm="1">
        <f t="array" aca="1" ref="A5601" ca="1">INDIRECT("Results!" &amp; ADDRESS(ROUNDUP((ROW()-1)/10,0)+1, COLUMN()))</f>
        <v>V9</v>
      </c>
      <c r="B5601" t="str" cm="1">
        <f t="array" aca="1" ref="B5601" ca="1">INDIRECT("Results!" &amp; ADDRESS(ROUNDUP((ROW()-1)/10,0)+1, COLUMN()))</f>
        <v>Host</v>
      </c>
      <c r="C5601" t="str" cm="1">
        <f t="array" aca="1" ref="C5601" ca="1">INDIRECT("Results!" &amp; ADDRESS(ROUNDUP((ROW()-1)/10,0)+1, COLUMN()))</f>
        <v>SPMD</v>
      </c>
      <c r="D5601" t="str" cm="1">
        <f t="array" aca="1" ref="D5601" ca="1">INDIRECT("Results!" &amp; ADDRESS(ROUNDUP((ROW()-1)/10,0)+1, COLUMN()))</f>
        <v>O2</v>
      </c>
      <c r="E5601" cm="1">
        <f t="array" aca="1" ref="E5601" ca="1">INDIRECT("Results!" &amp; ADDRESS(ROUNDUP((ROW()-1)/10,0)+1, COLUMN()))</f>
        <v>40</v>
      </c>
      <c r="F5601" t="str" cm="1">
        <f t="array" aca="1" ref="F5601" ca="1">INDIRECT("Results!" &amp; ADDRESS(ROUNDUP((ROW()-1)/10,0)+1, COLUMN()))</f>
        <v>V9HostSPMDO240</v>
      </c>
      <c r="G5601">
        <f t="shared" ca="1" si="87"/>
        <v>71.054000000000002</v>
      </c>
    </row>
    <row r="5602" spans="1:7" x14ac:dyDescent="0.25">
      <c r="A5602" t="str" cm="1">
        <f t="array" aca="1" ref="A5602" ca="1">INDIRECT("Results!" &amp; ADDRESS(ROUNDUP((ROW()-1)/10,0)+1, COLUMN()))</f>
        <v>V9</v>
      </c>
      <c r="B5602" t="str" cm="1">
        <f t="array" aca="1" ref="B5602" ca="1">INDIRECT("Results!" &amp; ADDRESS(ROUNDUP((ROW()-1)/10,0)+1, COLUMN()))</f>
        <v>Host</v>
      </c>
      <c r="C5602" t="str" cm="1">
        <f t="array" aca="1" ref="C5602" ca="1">INDIRECT("Results!" &amp; ADDRESS(ROUNDUP((ROW()-1)/10,0)+1, COLUMN()))</f>
        <v>SPMD</v>
      </c>
      <c r="D5602" t="str" cm="1">
        <f t="array" aca="1" ref="D5602" ca="1">INDIRECT("Results!" &amp; ADDRESS(ROUNDUP((ROW()-1)/10,0)+1, COLUMN()))</f>
        <v>O2</v>
      </c>
      <c r="E5602" cm="1">
        <f t="array" aca="1" ref="E5602" ca="1">INDIRECT("Results!" &amp; ADDRESS(ROUNDUP((ROW()-1)/10,0)+1, COLUMN()))</f>
        <v>44</v>
      </c>
      <c r="F5602" t="str" cm="1">
        <f t="array" aca="1" ref="F5602" ca="1">INDIRECT("Results!" &amp; ADDRESS(ROUNDUP((ROW()-1)/10,0)+1, COLUMN()))</f>
        <v>V9HostSPMDO244</v>
      </c>
      <c r="G5602">
        <f t="shared" ca="1" si="87"/>
        <v>70.537000000000006</v>
      </c>
    </row>
    <row r="5603" spans="1:7" x14ac:dyDescent="0.25">
      <c r="A5603" t="str" cm="1">
        <f t="array" aca="1" ref="A5603" ca="1">INDIRECT("Results!" &amp; ADDRESS(ROUNDUP((ROW()-1)/10,0)+1, COLUMN()))</f>
        <v>V9</v>
      </c>
      <c r="B5603" t="str" cm="1">
        <f t="array" aca="1" ref="B5603" ca="1">INDIRECT("Results!" &amp; ADDRESS(ROUNDUP((ROW()-1)/10,0)+1, COLUMN()))</f>
        <v>Host</v>
      </c>
      <c r="C5603" t="str" cm="1">
        <f t="array" aca="1" ref="C5603" ca="1">INDIRECT("Results!" &amp; ADDRESS(ROUNDUP((ROW()-1)/10,0)+1, COLUMN()))</f>
        <v>SPMD</v>
      </c>
      <c r="D5603" t="str" cm="1">
        <f t="array" aca="1" ref="D5603" ca="1">INDIRECT("Results!" &amp; ADDRESS(ROUNDUP((ROW()-1)/10,0)+1, COLUMN()))</f>
        <v>O2</v>
      </c>
      <c r="E5603" cm="1">
        <f t="array" aca="1" ref="E5603" ca="1">INDIRECT("Results!" &amp; ADDRESS(ROUNDUP((ROW()-1)/10,0)+1, COLUMN()))</f>
        <v>44</v>
      </c>
      <c r="F5603" t="str" cm="1">
        <f t="array" aca="1" ref="F5603" ca="1">INDIRECT("Results!" &amp; ADDRESS(ROUNDUP((ROW()-1)/10,0)+1, COLUMN()))</f>
        <v>V9HostSPMDO244</v>
      </c>
      <c r="G5603">
        <f t="shared" ca="1" si="87"/>
        <v>70.605999999999995</v>
      </c>
    </row>
    <row r="5604" spans="1:7" x14ac:dyDescent="0.25">
      <c r="A5604" t="str" cm="1">
        <f t="array" aca="1" ref="A5604" ca="1">INDIRECT("Results!" &amp; ADDRESS(ROUNDUP((ROW()-1)/10,0)+1, COLUMN()))</f>
        <v>V9</v>
      </c>
      <c r="B5604" t="str" cm="1">
        <f t="array" aca="1" ref="B5604" ca="1">INDIRECT("Results!" &amp; ADDRESS(ROUNDUP((ROW()-1)/10,0)+1, COLUMN()))</f>
        <v>Host</v>
      </c>
      <c r="C5604" t="str" cm="1">
        <f t="array" aca="1" ref="C5604" ca="1">INDIRECT("Results!" &amp; ADDRESS(ROUNDUP((ROW()-1)/10,0)+1, COLUMN()))</f>
        <v>SPMD</v>
      </c>
      <c r="D5604" t="str" cm="1">
        <f t="array" aca="1" ref="D5604" ca="1">INDIRECT("Results!" &amp; ADDRESS(ROUNDUP((ROW()-1)/10,0)+1, COLUMN()))</f>
        <v>O2</v>
      </c>
      <c r="E5604" cm="1">
        <f t="array" aca="1" ref="E5604" ca="1">INDIRECT("Results!" &amp; ADDRESS(ROUNDUP((ROW()-1)/10,0)+1, COLUMN()))</f>
        <v>44</v>
      </c>
      <c r="F5604" t="str" cm="1">
        <f t="array" aca="1" ref="F5604" ca="1">INDIRECT("Results!" &amp; ADDRESS(ROUNDUP((ROW()-1)/10,0)+1, COLUMN()))</f>
        <v>V9HostSPMDO244</v>
      </c>
      <c r="G5604">
        <f t="shared" ca="1" si="87"/>
        <v>70.617999999999995</v>
      </c>
    </row>
    <row r="5605" spans="1:7" x14ac:dyDescent="0.25">
      <c r="A5605" t="str" cm="1">
        <f t="array" aca="1" ref="A5605" ca="1">INDIRECT("Results!" &amp; ADDRESS(ROUNDUP((ROW()-1)/10,0)+1, COLUMN()))</f>
        <v>V9</v>
      </c>
      <c r="B5605" t="str" cm="1">
        <f t="array" aca="1" ref="B5605" ca="1">INDIRECT("Results!" &amp; ADDRESS(ROUNDUP((ROW()-1)/10,0)+1, COLUMN()))</f>
        <v>Host</v>
      </c>
      <c r="C5605" t="str" cm="1">
        <f t="array" aca="1" ref="C5605" ca="1">INDIRECT("Results!" &amp; ADDRESS(ROUNDUP((ROW()-1)/10,0)+1, COLUMN()))</f>
        <v>SPMD</v>
      </c>
      <c r="D5605" t="str" cm="1">
        <f t="array" aca="1" ref="D5605" ca="1">INDIRECT("Results!" &amp; ADDRESS(ROUNDUP((ROW()-1)/10,0)+1, COLUMN()))</f>
        <v>O2</v>
      </c>
      <c r="E5605" cm="1">
        <f t="array" aca="1" ref="E5605" ca="1">INDIRECT("Results!" &amp; ADDRESS(ROUNDUP((ROW()-1)/10,0)+1, COLUMN()))</f>
        <v>44</v>
      </c>
      <c r="F5605" t="str" cm="1">
        <f t="array" aca="1" ref="F5605" ca="1">INDIRECT("Results!" &amp; ADDRESS(ROUNDUP((ROW()-1)/10,0)+1, COLUMN()))</f>
        <v>V9HostSPMDO244</v>
      </c>
      <c r="G5605">
        <f t="shared" ca="1" si="87"/>
        <v>70.668999999999997</v>
      </c>
    </row>
    <row r="5606" spans="1:7" x14ac:dyDescent="0.25">
      <c r="A5606" t="str" cm="1">
        <f t="array" aca="1" ref="A5606" ca="1">INDIRECT("Results!" &amp; ADDRESS(ROUNDUP((ROW()-1)/10,0)+1, COLUMN()))</f>
        <v>V9</v>
      </c>
      <c r="B5606" t="str" cm="1">
        <f t="array" aca="1" ref="B5606" ca="1">INDIRECT("Results!" &amp; ADDRESS(ROUNDUP((ROW()-1)/10,0)+1, COLUMN()))</f>
        <v>Host</v>
      </c>
      <c r="C5606" t="str" cm="1">
        <f t="array" aca="1" ref="C5606" ca="1">INDIRECT("Results!" &amp; ADDRESS(ROUNDUP((ROW()-1)/10,0)+1, COLUMN()))</f>
        <v>SPMD</v>
      </c>
      <c r="D5606" t="str" cm="1">
        <f t="array" aca="1" ref="D5606" ca="1">INDIRECT("Results!" &amp; ADDRESS(ROUNDUP((ROW()-1)/10,0)+1, COLUMN()))</f>
        <v>O2</v>
      </c>
      <c r="E5606" cm="1">
        <f t="array" aca="1" ref="E5606" ca="1">INDIRECT("Results!" &amp; ADDRESS(ROUNDUP((ROW()-1)/10,0)+1, COLUMN()))</f>
        <v>44</v>
      </c>
      <c r="F5606" t="str" cm="1">
        <f t="array" aca="1" ref="F5606" ca="1">INDIRECT("Results!" &amp; ADDRESS(ROUNDUP((ROW()-1)/10,0)+1, COLUMN()))</f>
        <v>V9HostSPMDO244</v>
      </c>
      <c r="G5606">
        <f t="shared" ca="1" si="87"/>
        <v>70.713999999999999</v>
      </c>
    </row>
    <row r="5607" spans="1:7" x14ac:dyDescent="0.25">
      <c r="A5607" t="str" cm="1">
        <f t="array" aca="1" ref="A5607" ca="1">INDIRECT("Results!" &amp; ADDRESS(ROUNDUP((ROW()-1)/10,0)+1, COLUMN()))</f>
        <v>V9</v>
      </c>
      <c r="B5607" t="str" cm="1">
        <f t="array" aca="1" ref="B5607" ca="1">INDIRECT("Results!" &amp; ADDRESS(ROUNDUP((ROW()-1)/10,0)+1, COLUMN()))</f>
        <v>Host</v>
      </c>
      <c r="C5607" t="str" cm="1">
        <f t="array" aca="1" ref="C5607" ca="1">INDIRECT("Results!" &amp; ADDRESS(ROUNDUP((ROW()-1)/10,0)+1, COLUMN()))</f>
        <v>SPMD</v>
      </c>
      <c r="D5607" t="str" cm="1">
        <f t="array" aca="1" ref="D5607" ca="1">INDIRECT("Results!" &amp; ADDRESS(ROUNDUP((ROW()-1)/10,0)+1, COLUMN()))</f>
        <v>O2</v>
      </c>
      <c r="E5607" cm="1">
        <f t="array" aca="1" ref="E5607" ca="1">INDIRECT("Results!" &amp; ADDRESS(ROUNDUP((ROW()-1)/10,0)+1, COLUMN()))</f>
        <v>44</v>
      </c>
      <c r="F5607" t="str" cm="1">
        <f t="array" aca="1" ref="F5607" ca="1">INDIRECT("Results!" &amp; ADDRESS(ROUNDUP((ROW()-1)/10,0)+1, COLUMN()))</f>
        <v>V9HostSPMDO244</v>
      </c>
      <c r="G5607">
        <f t="shared" ca="1" si="87"/>
        <v>70.766000000000005</v>
      </c>
    </row>
    <row r="5608" spans="1:7" x14ac:dyDescent="0.25">
      <c r="A5608" t="str" cm="1">
        <f t="array" aca="1" ref="A5608" ca="1">INDIRECT("Results!" &amp; ADDRESS(ROUNDUP((ROW()-1)/10,0)+1, COLUMN()))</f>
        <v>V9</v>
      </c>
      <c r="B5608" t="str" cm="1">
        <f t="array" aca="1" ref="B5608" ca="1">INDIRECT("Results!" &amp; ADDRESS(ROUNDUP((ROW()-1)/10,0)+1, COLUMN()))</f>
        <v>Host</v>
      </c>
      <c r="C5608" t="str" cm="1">
        <f t="array" aca="1" ref="C5608" ca="1">INDIRECT("Results!" &amp; ADDRESS(ROUNDUP((ROW()-1)/10,0)+1, COLUMN()))</f>
        <v>SPMD</v>
      </c>
      <c r="D5608" t="str" cm="1">
        <f t="array" aca="1" ref="D5608" ca="1">INDIRECT("Results!" &amp; ADDRESS(ROUNDUP((ROW()-1)/10,0)+1, COLUMN()))</f>
        <v>O2</v>
      </c>
      <c r="E5608" cm="1">
        <f t="array" aca="1" ref="E5608" ca="1">INDIRECT("Results!" &amp; ADDRESS(ROUNDUP((ROW()-1)/10,0)+1, COLUMN()))</f>
        <v>44</v>
      </c>
      <c r="F5608" t="str" cm="1">
        <f t="array" aca="1" ref="F5608" ca="1">INDIRECT("Results!" &amp; ADDRESS(ROUNDUP((ROW()-1)/10,0)+1, COLUMN()))</f>
        <v>V9HostSPMDO244</v>
      </c>
      <c r="G5608">
        <f t="shared" ca="1" si="87"/>
        <v>70.840999999999994</v>
      </c>
    </row>
    <row r="5609" spans="1:7" x14ac:dyDescent="0.25">
      <c r="A5609" t="str" cm="1">
        <f t="array" aca="1" ref="A5609" ca="1">INDIRECT("Results!" &amp; ADDRESS(ROUNDUP((ROW()-1)/10,0)+1, COLUMN()))</f>
        <v>V9</v>
      </c>
      <c r="B5609" t="str" cm="1">
        <f t="array" aca="1" ref="B5609" ca="1">INDIRECT("Results!" &amp; ADDRESS(ROUNDUP((ROW()-1)/10,0)+1, COLUMN()))</f>
        <v>Host</v>
      </c>
      <c r="C5609" t="str" cm="1">
        <f t="array" aca="1" ref="C5609" ca="1">INDIRECT("Results!" &amp; ADDRESS(ROUNDUP((ROW()-1)/10,0)+1, COLUMN()))</f>
        <v>SPMD</v>
      </c>
      <c r="D5609" t="str" cm="1">
        <f t="array" aca="1" ref="D5609" ca="1">INDIRECT("Results!" &amp; ADDRESS(ROUNDUP((ROW()-1)/10,0)+1, COLUMN()))</f>
        <v>O2</v>
      </c>
      <c r="E5609" cm="1">
        <f t="array" aca="1" ref="E5609" ca="1">INDIRECT("Results!" &amp; ADDRESS(ROUNDUP((ROW()-1)/10,0)+1, COLUMN()))</f>
        <v>44</v>
      </c>
      <c r="F5609" t="str" cm="1">
        <f t="array" aca="1" ref="F5609" ca="1">INDIRECT("Results!" &amp; ADDRESS(ROUNDUP((ROW()-1)/10,0)+1, COLUMN()))</f>
        <v>V9HostSPMDO244</v>
      </c>
      <c r="G5609">
        <f t="shared" ca="1" si="87"/>
        <v>70.900999999999996</v>
      </c>
    </row>
    <row r="5610" spans="1:7" x14ac:dyDescent="0.25">
      <c r="A5610" t="str" cm="1">
        <f t="array" aca="1" ref="A5610" ca="1">INDIRECT("Results!" &amp; ADDRESS(ROUNDUP((ROW()-1)/10,0)+1, COLUMN()))</f>
        <v>V9</v>
      </c>
      <c r="B5610" t="str" cm="1">
        <f t="array" aca="1" ref="B5610" ca="1">INDIRECT("Results!" &amp; ADDRESS(ROUNDUP((ROW()-1)/10,0)+1, COLUMN()))</f>
        <v>Host</v>
      </c>
      <c r="C5610" t="str" cm="1">
        <f t="array" aca="1" ref="C5610" ca="1">INDIRECT("Results!" &amp; ADDRESS(ROUNDUP((ROW()-1)/10,0)+1, COLUMN()))</f>
        <v>SPMD</v>
      </c>
      <c r="D5610" t="str" cm="1">
        <f t="array" aca="1" ref="D5610" ca="1">INDIRECT("Results!" &amp; ADDRESS(ROUNDUP((ROW()-1)/10,0)+1, COLUMN()))</f>
        <v>O2</v>
      </c>
      <c r="E5610" cm="1">
        <f t="array" aca="1" ref="E5610" ca="1">INDIRECT("Results!" &amp; ADDRESS(ROUNDUP((ROW()-1)/10,0)+1, COLUMN()))</f>
        <v>44</v>
      </c>
      <c r="F5610" t="str" cm="1">
        <f t="array" aca="1" ref="F5610" ca="1">INDIRECT("Results!" &amp; ADDRESS(ROUNDUP((ROW()-1)/10,0)+1, COLUMN()))</f>
        <v>V9HostSPMDO244</v>
      </c>
      <c r="G5610">
        <f t="shared" ca="1" si="87"/>
        <v>70.936999999999998</v>
      </c>
    </row>
    <row r="5611" spans="1:7" x14ac:dyDescent="0.25">
      <c r="A5611" t="str" cm="1">
        <f t="array" aca="1" ref="A5611" ca="1">INDIRECT("Results!" &amp; ADDRESS(ROUNDUP((ROW()-1)/10,0)+1, COLUMN()))</f>
        <v>V9</v>
      </c>
      <c r="B5611" t="str" cm="1">
        <f t="array" aca="1" ref="B5611" ca="1">INDIRECT("Results!" &amp; ADDRESS(ROUNDUP((ROW()-1)/10,0)+1, COLUMN()))</f>
        <v>Host</v>
      </c>
      <c r="C5611" t="str" cm="1">
        <f t="array" aca="1" ref="C5611" ca="1">INDIRECT("Results!" &amp; ADDRESS(ROUNDUP((ROW()-1)/10,0)+1, COLUMN()))</f>
        <v>SPMD</v>
      </c>
      <c r="D5611" t="str" cm="1">
        <f t="array" aca="1" ref="D5611" ca="1">INDIRECT("Results!" &amp; ADDRESS(ROUNDUP((ROW()-1)/10,0)+1, COLUMN()))</f>
        <v>O2</v>
      </c>
      <c r="E5611" cm="1">
        <f t="array" aca="1" ref="E5611" ca="1">INDIRECT("Results!" &amp; ADDRESS(ROUNDUP((ROW()-1)/10,0)+1, COLUMN()))</f>
        <v>44</v>
      </c>
      <c r="F5611" t="str" cm="1">
        <f t="array" aca="1" ref="F5611" ca="1">INDIRECT("Results!" &amp; ADDRESS(ROUNDUP((ROW()-1)/10,0)+1, COLUMN()))</f>
        <v>V9HostSPMDO244</v>
      </c>
      <c r="G5611">
        <f t="shared" ca="1" si="87"/>
        <v>70.989000000000004</v>
      </c>
    </row>
    <row r="5612" spans="1:7" x14ac:dyDescent="0.25">
      <c r="A5612" t="str" cm="1">
        <f t="array" aca="1" ref="A5612" ca="1">INDIRECT("Results!" &amp; ADDRESS(ROUNDUP((ROW()-1)/10,0)+1, COLUMN()))</f>
        <v>V9</v>
      </c>
      <c r="B5612" t="str" cm="1">
        <f t="array" aca="1" ref="B5612" ca="1">INDIRECT("Results!" &amp; ADDRESS(ROUNDUP((ROW()-1)/10,0)+1, COLUMN()))</f>
        <v>Host</v>
      </c>
      <c r="C5612" t="str" cm="1">
        <f t="array" aca="1" ref="C5612" ca="1">INDIRECT("Results!" &amp; ADDRESS(ROUNDUP((ROW()-1)/10,0)+1, COLUMN()))</f>
        <v>SPMD</v>
      </c>
      <c r="D5612" t="str" cm="1">
        <f t="array" aca="1" ref="D5612" ca="1">INDIRECT("Results!" &amp; ADDRESS(ROUNDUP((ROW()-1)/10,0)+1, COLUMN()))</f>
        <v>O2</v>
      </c>
      <c r="E5612" cm="1">
        <f t="array" aca="1" ref="E5612" ca="1">INDIRECT("Results!" &amp; ADDRESS(ROUNDUP((ROW()-1)/10,0)+1, COLUMN()))</f>
        <v>48</v>
      </c>
      <c r="F5612" t="str" cm="1">
        <f t="array" aca="1" ref="F5612" ca="1">INDIRECT("Results!" &amp; ADDRESS(ROUNDUP((ROW()-1)/10,0)+1, COLUMN()))</f>
        <v>V9HostSPMDO248</v>
      </c>
      <c r="G5612">
        <f t="shared" ca="1" si="87"/>
        <v>59.953000000000003</v>
      </c>
    </row>
    <row r="5613" spans="1:7" x14ac:dyDescent="0.25">
      <c r="A5613" t="str" cm="1">
        <f t="array" aca="1" ref="A5613" ca="1">INDIRECT("Results!" &amp; ADDRESS(ROUNDUP((ROW()-1)/10,0)+1, COLUMN()))</f>
        <v>V9</v>
      </c>
      <c r="B5613" t="str" cm="1">
        <f t="array" aca="1" ref="B5613" ca="1">INDIRECT("Results!" &amp; ADDRESS(ROUNDUP((ROW()-1)/10,0)+1, COLUMN()))</f>
        <v>Host</v>
      </c>
      <c r="C5613" t="str" cm="1">
        <f t="array" aca="1" ref="C5613" ca="1">INDIRECT("Results!" &amp; ADDRESS(ROUNDUP((ROW()-1)/10,0)+1, COLUMN()))</f>
        <v>SPMD</v>
      </c>
      <c r="D5613" t="str" cm="1">
        <f t="array" aca="1" ref="D5613" ca="1">INDIRECT("Results!" &amp; ADDRESS(ROUNDUP((ROW()-1)/10,0)+1, COLUMN()))</f>
        <v>O2</v>
      </c>
      <c r="E5613" cm="1">
        <f t="array" aca="1" ref="E5613" ca="1">INDIRECT("Results!" &amp; ADDRESS(ROUNDUP((ROW()-1)/10,0)+1, COLUMN()))</f>
        <v>48</v>
      </c>
      <c r="F5613" t="str" cm="1">
        <f t="array" aca="1" ref="F5613" ca="1">INDIRECT("Results!" &amp; ADDRESS(ROUNDUP((ROW()-1)/10,0)+1, COLUMN()))</f>
        <v>V9HostSPMDO248</v>
      </c>
      <c r="G5613">
        <f t="shared" ca="1" si="87"/>
        <v>59.985999999999997</v>
      </c>
    </row>
    <row r="5614" spans="1:7" x14ac:dyDescent="0.25">
      <c r="A5614" t="str" cm="1">
        <f t="array" aca="1" ref="A5614" ca="1">INDIRECT("Results!" &amp; ADDRESS(ROUNDUP((ROW()-1)/10,0)+1, COLUMN()))</f>
        <v>V9</v>
      </c>
      <c r="B5614" t="str" cm="1">
        <f t="array" aca="1" ref="B5614" ca="1">INDIRECT("Results!" &amp; ADDRESS(ROUNDUP((ROW()-1)/10,0)+1, COLUMN()))</f>
        <v>Host</v>
      </c>
      <c r="C5614" t="str" cm="1">
        <f t="array" aca="1" ref="C5614" ca="1">INDIRECT("Results!" &amp; ADDRESS(ROUNDUP((ROW()-1)/10,0)+1, COLUMN()))</f>
        <v>SPMD</v>
      </c>
      <c r="D5614" t="str" cm="1">
        <f t="array" aca="1" ref="D5614" ca="1">INDIRECT("Results!" &amp; ADDRESS(ROUNDUP((ROW()-1)/10,0)+1, COLUMN()))</f>
        <v>O2</v>
      </c>
      <c r="E5614" cm="1">
        <f t="array" aca="1" ref="E5614" ca="1">INDIRECT("Results!" &amp; ADDRESS(ROUNDUP((ROW()-1)/10,0)+1, COLUMN()))</f>
        <v>48</v>
      </c>
      <c r="F5614" t="str" cm="1">
        <f t="array" aca="1" ref="F5614" ca="1">INDIRECT("Results!" &amp; ADDRESS(ROUNDUP((ROW()-1)/10,0)+1, COLUMN()))</f>
        <v>V9HostSPMDO248</v>
      </c>
      <c r="G5614">
        <f t="shared" ca="1" si="87"/>
        <v>60.03</v>
      </c>
    </row>
    <row r="5615" spans="1:7" x14ac:dyDescent="0.25">
      <c r="A5615" t="str" cm="1">
        <f t="array" aca="1" ref="A5615" ca="1">INDIRECT("Results!" &amp; ADDRESS(ROUNDUP((ROW()-1)/10,0)+1, COLUMN()))</f>
        <v>V9</v>
      </c>
      <c r="B5615" t="str" cm="1">
        <f t="array" aca="1" ref="B5615" ca="1">INDIRECT("Results!" &amp; ADDRESS(ROUNDUP((ROW()-1)/10,0)+1, COLUMN()))</f>
        <v>Host</v>
      </c>
      <c r="C5615" t="str" cm="1">
        <f t="array" aca="1" ref="C5615" ca="1">INDIRECT("Results!" &amp; ADDRESS(ROUNDUP((ROW()-1)/10,0)+1, COLUMN()))</f>
        <v>SPMD</v>
      </c>
      <c r="D5615" t="str" cm="1">
        <f t="array" aca="1" ref="D5615" ca="1">INDIRECT("Results!" &amp; ADDRESS(ROUNDUP((ROW()-1)/10,0)+1, COLUMN()))</f>
        <v>O2</v>
      </c>
      <c r="E5615" cm="1">
        <f t="array" aca="1" ref="E5615" ca="1">INDIRECT("Results!" &amp; ADDRESS(ROUNDUP((ROW()-1)/10,0)+1, COLUMN()))</f>
        <v>48</v>
      </c>
      <c r="F5615" t="str" cm="1">
        <f t="array" aca="1" ref="F5615" ca="1">INDIRECT("Results!" &amp; ADDRESS(ROUNDUP((ROW()-1)/10,0)+1, COLUMN()))</f>
        <v>V9HostSPMDO248</v>
      </c>
      <c r="G5615">
        <f t="shared" ca="1" si="87"/>
        <v>60.045999999999999</v>
      </c>
    </row>
    <row r="5616" spans="1:7" x14ac:dyDescent="0.25">
      <c r="A5616" t="str" cm="1">
        <f t="array" aca="1" ref="A5616" ca="1">INDIRECT("Results!" &amp; ADDRESS(ROUNDUP((ROW()-1)/10,0)+1, COLUMN()))</f>
        <v>V9</v>
      </c>
      <c r="B5616" t="str" cm="1">
        <f t="array" aca="1" ref="B5616" ca="1">INDIRECT("Results!" &amp; ADDRESS(ROUNDUP((ROW()-1)/10,0)+1, COLUMN()))</f>
        <v>Host</v>
      </c>
      <c r="C5616" t="str" cm="1">
        <f t="array" aca="1" ref="C5616" ca="1">INDIRECT("Results!" &amp; ADDRESS(ROUNDUP((ROW()-1)/10,0)+1, COLUMN()))</f>
        <v>SPMD</v>
      </c>
      <c r="D5616" t="str" cm="1">
        <f t="array" aca="1" ref="D5616" ca="1">INDIRECT("Results!" &amp; ADDRESS(ROUNDUP((ROW()-1)/10,0)+1, COLUMN()))</f>
        <v>O2</v>
      </c>
      <c r="E5616" cm="1">
        <f t="array" aca="1" ref="E5616" ca="1">INDIRECT("Results!" &amp; ADDRESS(ROUNDUP((ROW()-1)/10,0)+1, COLUMN()))</f>
        <v>48</v>
      </c>
      <c r="F5616" t="str" cm="1">
        <f t="array" aca="1" ref="F5616" ca="1">INDIRECT("Results!" &amp; ADDRESS(ROUNDUP((ROW()-1)/10,0)+1, COLUMN()))</f>
        <v>V9HostSPMDO248</v>
      </c>
      <c r="G5616">
        <f t="shared" ca="1" si="87"/>
        <v>60.061</v>
      </c>
    </row>
    <row r="5617" spans="1:7" x14ac:dyDescent="0.25">
      <c r="A5617" t="str" cm="1">
        <f t="array" aca="1" ref="A5617" ca="1">INDIRECT("Results!" &amp; ADDRESS(ROUNDUP((ROW()-1)/10,0)+1, COLUMN()))</f>
        <v>V9</v>
      </c>
      <c r="B5617" t="str" cm="1">
        <f t="array" aca="1" ref="B5617" ca="1">INDIRECT("Results!" &amp; ADDRESS(ROUNDUP((ROW()-1)/10,0)+1, COLUMN()))</f>
        <v>Host</v>
      </c>
      <c r="C5617" t="str" cm="1">
        <f t="array" aca="1" ref="C5617" ca="1">INDIRECT("Results!" &amp; ADDRESS(ROUNDUP((ROW()-1)/10,0)+1, COLUMN()))</f>
        <v>SPMD</v>
      </c>
      <c r="D5617" t="str" cm="1">
        <f t="array" aca="1" ref="D5617" ca="1">INDIRECT("Results!" &amp; ADDRESS(ROUNDUP((ROW()-1)/10,0)+1, COLUMN()))</f>
        <v>O2</v>
      </c>
      <c r="E5617" cm="1">
        <f t="array" aca="1" ref="E5617" ca="1">INDIRECT("Results!" &amp; ADDRESS(ROUNDUP((ROW()-1)/10,0)+1, COLUMN()))</f>
        <v>48</v>
      </c>
      <c r="F5617" t="str" cm="1">
        <f t="array" aca="1" ref="F5617" ca="1">INDIRECT("Results!" &amp; ADDRESS(ROUNDUP((ROW()-1)/10,0)+1, COLUMN()))</f>
        <v>V9HostSPMDO248</v>
      </c>
      <c r="G5617">
        <f t="shared" ca="1" si="87"/>
        <v>60.066000000000003</v>
      </c>
    </row>
    <row r="5618" spans="1:7" x14ac:dyDescent="0.25">
      <c r="A5618" t="str" cm="1">
        <f t="array" aca="1" ref="A5618" ca="1">INDIRECT("Results!" &amp; ADDRESS(ROUNDUP((ROW()-1)/10,0)+1, COLUMN()))</f>
        <v>V9</v>
      </c>
      <c r="B5618" t="str" cm="1">
        <f t="array" aca="1" ref="B5618" ca="1">INDIRECT("Results!" &amp; ADDRESS(ROUNDUP((ROW()-1)/10,0)+1, COLUMN()))</f>
        <v>Host</v>
      </c>
      <c r="C5618" t="str" cm="1">
        <f t="array" aca="1" ref="C5618" ca="1">INDIRECT("Results!" &amp; ADDRESS(ROUNDUP((ROW()-1)/10,0)+1, COLUMN()))</f>
        <v>SPMD</v>
      </c>
      <c r="D5618" t="str" cm="1">
        <f t="array" aca="1" ref="D5618" ca="1">INDIRECT("Results!" &amp; ADDRESS(ROUNDUP((ROW()-1)/10,0)+1, COLUMN()))</f>
        <v>O2</v>
      </c>
      <c r="E5618" cm="1">
        <f t="array" aca="1" ref="E5618" ca="1">INDIRECT("Results!" &amp; ADDRESS(ROUNDUP((ROW()-1)/10,0)+1, COLUMN()))</f>
        <v>48</v>
      </c>
      <c r="F5618" t="str" cm="1">
        <f t="array" aca="1" ref="F5618" ca="1">INDIRECT("Results!" &amp; ADDRESS(ROUNDUP((ROW()-1)/10,0)+1, COLUMN()))</f>
        <v>V9HostSPMDO248</v>
      </c>
      <c r="G5618">
        <f t="shared" ca="1" si="87"/>
        <v>60.073999999999998</v>
      </c>
    </row>
    <row r="5619" spans="1:7" x14ac:dyDescent="0.25">
      <c r="A5619" t="str" cm="1">
        <f t="array" aca="1" ref="A5619" ca="1">INDIRECT("Results!" &amp; ADDRESS(ROUNDUP((ROW()-1)/10,0)+1, COLUMN()))</f>
        <v>V9</v>
      </c>
      <c r="B5619" t="str" cm="1">
        <f t="array" aca="1" ref="B5619" ca="1">INDIRECT("Results!" &amp; ADDRESS(ROUNDUP((ROW()-1)/10,0)+1, COLUMN()))</f>
        <v>Host</v>
      </c>
      <c r="C5619" t="str" cm="1">
        <f t="array" aca="1" ref="C5619" ca="1">INDIRECT("Results!" &amp; ADDRESS(ROUNDUP((ROW()-1)/10,0)+1, COLUMN()))</f>
        <v>SPMD</v>
      </c>
      <c r="D5619" t="str" cm="1">
        <f t="array" aca="1" ref="D5619" ca="1">INDIRECT("Results!" &amp; ADDRESS(ROUNDUP((ROW()-1)/10,0)+1, COLUMN()))</f>
        <v>O2</v>
      </c>
      <c r="E5619" cm="1">
        <f t="array" aca="1" ref="E5619" ca="1">INDIRECT("Results!" &amp; ADDRESS(ROUNDUP((ROW()-1)/10,0)+1, COLUMN()))</f>
        <v>48</v>
      </c>
      <c r="F5619" t="str" cm="1">
        <f t="array" aca="1" ref="F5619" ca="1">INDIRECT("Results!" &amp; ADDRESS(ROUNDUP((ROW()-1)/10,0)+1, COLUMN()))</f>
        <v>V9HostSPMDO248</v>
      </c>
      <c r="G5619">
        <f t="shared" ca="1" si="87"/>
        <v>60.103000000000002</v>
      </c>
    </row>
    <row r="5620" spans="1:7" x14ac:dyDescent="0.25">
      <c r="A5620" t="str" cm="1">
        <f t="array" aca="1" ref="A5620" ca="1">INDIRECT("Results!" &amp; ADDRESS(ROUNDUP((ROW()-1)/10,0)+1, COLUMN()))</f>
        <v>V9</v>
      </c>
      <c r="B5620" t="str" cm="1">
        <f t="array" aca="1" ref="B5620" ca="1">INDIRECT("Results!" &amp; ADDRESS(ROUNDUP((ROW()-1)/10,0)+1, COLUMN()))</f>
        <v>Host</v>
      </c>
      <c r="C5620" t="str" cm="1">
        <f t="array" aca="1" ref="C5620" ca="1">INDIRECT("Results!" &amp; ADDRESS(ROUNDUP((ROW()-1)/10,0)+1, COLUMN()))</f>
        <v>SPMD</v>
      </c>
      <c r="D5620" t="str" cm="1">
        <f t="array" aca="1" ref="D5620" ca="1">INDIRECT("Results!" &amp; ADDRESS(ROUNDUP((ROW()-1)/10,0)+1, COLUMN()))</f>
        <v>O2</v>
      </c>
      <c r="E5620" cm="1">
        <f t="array" aca="1" ref="E5620" ca="1">INDIRECT("Results!" &amp; ADDRESS(ROUNDUP((ROW()-1)/10,0)+1, COLUMN()))</f>
        <v>48</v>
      </c>
      <c r="F5620" t="str" cm="1">
        <f t="array" aca="1" ref="F5620" ca="1">INDIRECT("Results!" &amp; ADDRESS(ROUNDUP((ROW()-1)/10,0)+1, COLUMN()))</f>
        <v>V9HostSPMDO248</v>
      </c>
      <c r="G5620">
        <f t="shared" ca="1" si="87"/>
        <v>60.174999999999997</v>
      </c>
    </row>
    <row r="5621" spans="1:7" x14ac:dyDescent="0.25">
      <c r="A5621" t="str" cm="1">
        <f t="array" aca="1" ref="A5621" ca="1">INDIRECT("Results!" &amp; ADDRESS(ROUNDUP((ROW()-1)/10,0)+1, COLUMN()))</f>
        <v>V9</v>
      </c>
      <c r="B5621" t="str" cm="1">
        <f t="array" aca="1" ref="B5621" ca="1">INDIRECT("Results!" &amp; ADDRESS(ROUNDUP((ROW()-1)/10,0)+1, COLUMN()))</f>
        <v>Host</v>
      </c>
      <c r="C5621" t="str" cm="1">
        <f t="array" aca="1" ref="C5621" ca="1">INDIRECT("Results!" &amp; ADDRESS(ROUNDUP((ROW()-1)/10,0)+1, COLUMN()))</f>
        <v>SPMD</v>
      </c>
      <c r="D5621" t="str" cm="1">
        <f t="array" aca="1" ref="D5621" ca="1">INDIRECT("Results!" &amp; ADDRESS(ROUNDUP((ROW()-1)/10,0)+1, COLUMN()))</f>
        <v>O2</v>
      </c>
      <c r="E5621" cm="1">
        <f t="array" aca="1" ref="E5621" ca="1">INDIRECT("Results!" &amp; ADDRESS(ROUNDUP((ROW()-1)/10,0)+1, COLUMN()))</f>
        <v>48</v>
      </c>
      <c r="F5621" t="str" cm="1">
        <f t="array" aca="1" ref="F5621" ca="1">INDIRECT("Results!" &amp; ADDRESS(ROUNDUP((ROW()-1)/10,0)+1, COLUMN()))</f>
        <v>V9HostSPMDO248</v>
      </c>
      <c r="G5621">
        <f t="shared" ca="1" si="87"/>
        <v>60.249000000000002</v>
      </c>
    </row>
    <row r="5622" spans="1:7" x14ac:dyDescent="0.25">
      <c r="A5622" t="str" cm="1">
        <f t="array" aca="1" ref="A5622" ca="1">INDIRECT("Results!" &amp; ADDRESS(ROUNDUP((ROW()-1)/10,0)+1, COLUMN()))</f>
        <v>V9</v>
      </c>
      <c r="B5622" t="str" cm="1">
        <f t="array" aca="1" ref="B5622" ca="1">INDIRECT("Results!" &amp; ADDRESS(ROUNDUP((ROW()-1)/10,0)+1, COLUMN()))</f>
        <v>Host</v>
      </c>
      <c r="C5622" t="str" cm="1">
        <f t="array" aca="1" ref="C5622" ca="1">INDIRECT("Results!" &amp; ADDRESS(ROUNDUP((ROW()-1)/10,0)+1, COLUMN()))</f>
        <v>SPMD</v>
      </c>
      <c r="D5622" t="str" cm="1">
        <f t="array" aca="1" ref="D5622" ca="1">INDIRECT("Results!" &amp; ADDRESS(ROUNDUP((ROW()-1)/10,0)+1, COLUMN()))</f>
        <v>O2</v>
      </c>
      <c r="E5622" cm="1">
        <f t="array" aca="1" ref="E5622" ca="1">INDIRECT("Results!" &amp; ADDRESS(ROUNDUP((ROW()-1)/10,0)+1, COLUMN()))</f>
        <v>52</v>
      </c>
      <c r="F5622" t="str" cm="1">
        <f t="array" aca="1" ref="F5622" ca="1">INDIRECT("Results!" &amp; ADDRESS(ROUNDUP((ROW()-1)/10,0)+1, COLUMN()))</f>
        <v>V9HostSPMDO252</v>
      </c>
      <c r="G5622">
        <f t="shared" ca="1" si="87"/>
        <v>62.113</v>
      </c>
    </row>
    <row r="5623" spans="1:7" x14ac:dyDescent="0.25">
      <c r="A5623" t="str" cm="1">
        <f t="array" aca="1" ref="A5623" ca="1">INDIRECT("Results!" &amp; ADDRESS(ROUNDUP((ROW()-1)/10,0)+1, COLUMN()))</f>
        <v>V9</v>
      </c>
      <c r="B5623" t="str" cm="1">
        <f t="array" aca="1" ref="B5623" ca="1">INDIRECT("Results!" &amp; ADDRESS(ROUNDUP((ROW()-1)/10,0)+1, COLUMN()))</f>
        <v>Host</v>
      </c>
      <c r="C5623" t="str" cm="1">
        <f t="array" aca="1" ref="C5623" ca="1">INDIRECT("Results!" &amp; ADDRESS(ROUNDUP((ROW()-1)/10,0)+1, COLUMN()))</f>
        <v>SPMD</v>
      </c>
      <c r="D5623" t="str" cm="1">
        <f t="array" aca="1" ref="D5623" ca="1">INDIRECT("Results!" &amp; ADDRESS(ROUNDUP((ROW()-1)/10,0)+1, COLUMN()))</f>
        <v>O2</v>
      </c>
      <c r="E5623" cm="1">
        <f t="array" aca="1" ref="E5623" ca="1">INDIRECT("Results!" &amp; ADDRESS(ROUNDUP((ROW()-1)/10,0)+1, COLUMN()))</f>
        <v>52</v>
      </c>
      <c r="F5623" t="str" cm="1">
        <f t="array" aca="1" ref="F5623" ca="1">INDIRECT("Results!" &amp; ADDRESS(ROUNDUP((ROW()-1)/10,0)+1, COLUMN()))</f>
        <v>V9HostSPMDO252</v>
      </c>
      <c r="G5623">
        <f t="shared" ca="1" si="87"/>
        <v>62.113999999999997</v>
      </c>
    </row>
    <row r="5624" spans="1:7" x14ac:dyDescent="0.25">
      <c r="A5624" t="str" cm="1">
        <f t="array" aca="1" ref="A5624" ca="1">INDIRECT("Results!" &amp; ADDRESS(ROUNDUP((ROW()-1)/10,0)+1, COLUMN()))</f>
        <v>V9</v>
      </c>
      <c r="B5624" t="str" cm="1">
        <f t="array" aca="1" ref="B5624" ca="1">INDIRECT("Results!" &amp; ADDRESS(ROUNDUP((ROW()-1)/10,0)+1, COLUMN()))</f>
        <v>Host</v>
      </c>
      <c r="C5624" t="str" cm="1">
        <f t="array" aca="1" ref="C5624" ca="1">INDIRECT("Results!" &amp; ADDRESS(ROUNDUP((ROW()-1)/10,0)+1, COLUMN()))</f>
        <v>SPMD</v>
      </c>
      <c r="D5624" t="str" cm="1">
        <f t="array" aca="1" ref="D5624" ca="1">INDIRECT("Results!" &amp; ADDRESS(ROUNDUP((ROW()-1)/10,0)+1, COLUMN()))</f>
        <v>O2</v>
      </c>
      <c r="E5624" cm="1">
        <f t="array" aca="1" ref="E5624" ca="1">INDIRECT("Results!" &amp; ADDRESS(ROUNDUP((ROW()-1)/10,0)+1, COLUMN()))</f>
        <v>52</v>
      </c>
      <c r="F5624" t="str" cm="1">
        <f t="array" aca="1" ref="F5624" ca="1">INDIRECT("Results!" &amp; ADDRESS(ROUNDUP((ROW()-1)/10,0)+1, COLUMN()))</f>
        <v>V9HostSPMDO252</v>
      </c>
      <c r="G5624">
        <f t="shared" ca="1" si="87"/>
        <v>62.161000000000001</v>
      </c>
    </row>
    <row r="5625" spans="1:7" x14ac:dyDescent="0.25">
      <c r="A5625" t="str" cm="1">
        <f t="array" aca="1" ref="A5625" ca="1">INDIRECT("Results!" &amp; ADDRESS(ROUNDUP((ROW()-1)/10,0)+1, COLUMN()))</f>
        <v>V9</v>
      </c>
      <c r="B5625" t="str" cm="1">
        <f t="array" aca="1" ref="B5625" ca="1">INDIRECT("Results!" &amp; ADDRESS(ROUNDUP((ROW()-1)/10,0)+1, COLUMN()))</f>
        <v>Host</v>
      </c>
      <c r="C5625" t="str" cm="1">
        <f t="array" aca="1" ref="C5625" ca="1">INDIRECT("Results!" &amp; ADDRESS(ROUNDUP((ROW()-1)/10,0)+1, COLUMN()))</f>
        <v>SPMD</v>
      </c>
      <c r="D5625" t="str" cm="1">
        <f t="array" aca="1" ref="D5625" ca="1">INDIRECT("Results!" &amp; ADDRESS(ROUNDUP((ROW()-1)/10,0)+1, COLUMN()))</f>
        <v>O2</v>
      </c>
      <c r="E5625" cm="1">
        <f t="array" aca="1" ref="E5625" ca="1">INDIRECT("Results!" &amp; ADDRESS(ROUNDUP((ROW()-1)/10,0)+1, COLUMN()))</f>
        <v>52</v>
      </c>
      <c r="F5625" t="str" cm="1">
        <f t="array" aca="1" ref="F5625" ca="1">INDIRECT("Results!" &amp; ADDRESS(ROUNDUP((ROW()-1)/10,0)+1, COLUMN()))</f>
        <v>V9HostSPMDO252</v>
      </c>
      <c r="G5625">
        <f t="shared" ca="1" si="87"/>
        <v>62.177</v>
      </c>
    </row>
    <row r="5626" spans="1:7" x14ac:dyDescent="0.25">
      <c r="A5626" t="str" cm="1">
        <f t="array" aca="1" ref="A5626" ca="1">INDIRECT("Results!" &amp; ADDRESS(ROUNDUP((ROW()-1)/10,0)+1, COLUMN()))</f>
        <v>V9</v>
      </c>
      <c r="B5626" t="str" cm="1">
        <f t="array" aca="1" ref="B5626" ca="1">INDIRECT("Results!" &amp; ADDRESS(ROUNDUP((ROW()-1)/10,0)+1, COLUMN()))</f>
        <v>Host</v>
      </c>
      <c r="C5626" t="str" cm="1">
        <f t="array" aca="1" ref="C5626" ca="1">INDIRECT("Results!" &amp; ADDRESS(ROUNDUP((ROW()-1)/10,0)+1, COLUMN()))</f>
        <v>SPMD</v>
      </c>
      <c r="D5626" t="str" cm="1">
        <f t="array" aca="1" ref="D5626" ca="1">INDIRECT("Results!" &amp; ADDRESS(ROUNDUP((ROW()-1)/10,0)+1, COLUMN()))</f>
        <v>O2</v>
      </c>
      <c r="E5626" cm="1">
        <f t="array" aca="1" ref="E5626" ca="1">INDIRECT("Results!" &amp; ADDRESS(ROUNDUP((ROW()-1)/10,0)+1, COLUMN()))</f>
        <v>52</v>
      </c>
      <c r="F5626" t="str" cm="1">
        <f t="array" aca="1" ref="F5626" ca="1">INDIRECT("Results!" &amp; ADDRESS(ROUNDUP((ROW()-1)/10,0)+1, COLUMN()))</f>
        <v>V9HostSPMDO252</v>
      </c>
      <c r="G5626">
        <f t="shared" ca="1" si="87"/>
        <v>62.201999999999998</v>
      </c>
    </row>
    <row r="5627" spans="1:7" x14ac:dyDescent="0.25">
      <c r="A5627" t="str" cm="1">
        <f t="array" aca="1" ref="A5627" ca="1">INDIRECT("Results!" &amp; ADDRESS(ROUNDUP((ROW()-1)/10,0)+1, COLUMN()))</f>
        <v>V9</v>
      </c>
      <c r="B5627" t="str" cm="1">
        <f t="array" aca="1" ref="B5627" ca="1">INDIRECT("Results!" &amp; ADDRESS(ROUNDUP((ROW()-1)/10,0)+1, COLUMN()))</f>
        <v>Host</v>
      </c>
      <c r="C5627" t="str" cm="1">
        <f t="array" aca="1" ref="C5627" ca="1">INDIRECT("Results!" &amp; ADDRESS(ROUNDUP((ROW()-1)/10,0)+1, COLUMN()))</f>
        <v>SPMD</v>
      </c>
      <c r="D5627" t="str" cm="1">
        <f t="array" aca="1" ref="D5627" ca="1">INDIRECT("Results!" &amp; ADDRESS(ROUNDUP((ROW()-1)/10,0)+1, COLUMN()))</f>
        <v>O2</v>
      </c>
      <c r="E5627" cm="1">
        <f t="array" aca="1" ref="E5627" ca="1">INDIRECT("Results!" &amp; ADDRESS(ROUNDUP((ROW()-1)/10,0)+1, COLUMN()))</f>
        <v>52</v>
      </c>
      <c r="F5627" t="str" cm="1">
        <f t="array" aca="1" ref="F5627" ca="1">INDIRECT("Results!" &amp; ADDRESS(ROUNDUP((ROW()-1)/10,0)+1, COLUMN()))</f>
        <v>V9HostSPMDO252</v>
      </c>
      <c r="G5627">
        <f t="shared" ca="1" si="87"/>
        <v>62.218000000000004</v>
      </c>
    </row>
    <row r="5628" spans="1:7" x14ac:dyDescent="0.25">
      <c r="A5628" t="str" cm="1">
        <f t="array" aca="1" ref="A5628" ca="1">INDIRECT("Results!" &amp; ADDRESS(ROUNDUP((ROW()-1)/10,0)+1, COLUMN()))</f>
        <v>V9</v>
      </c>
      <c r="B5628" t="str" cm="1">
        <f t="array" aca="1" ref="B5628" ca="1">INDIRECT("Results!" &amp; ADDRESS(ROUNDUP((ROW()-1)/10,0)+1, COLUMN()))</f>
        <v>Host</v>
      </c>
      <c r="C5628" t="str" cm="1">
        <f t="array" aca="1" ref="C5628" ca="1">INDIRECT("Results!" &amp; ADDRESS(ROUNDUP((ROW()-1)/10,0)+1, COLUMN()))</f>
        <v>SPMD</v>
      </c>
      <c r="D5628" t="str" cm="1">
        <f t="array" aca="1" ref="D5628" ca="1">INDIRECT("Results!" &amp; ADDRESS(ROUNDUP((ROW()-1)/10,0)+1, COLUMN()))</f>
        <v>O2</v>
      </c>
      <c r="E5628" cm="1">
        <f t="array" aca="1" ref="E5628" ca="1">INDIRECT("Results!" &amp; ADDRESS(ROUNDUP((ROW()-1)/10,0)+1, COLUMN()))</f>
        <v>52</v>
      </c>
      <c r="F5628" t="str" cm="1">
        <f t="array" aca="1" ref="F5628" ca="1">INDIRECT("Results!" &amp; ADDRESS(ROUNDUP((ROW()-1)/10,0)+1, COLUMN()))</f>
        <v>V9HostSPMDO252</v>
      </c>
      <c r="G5628">
        <f t="shared" ca="1" si="87"/>
        <v>62.228999999999999</v>
      </c>
    </row>
    <row r="5629" spans="1:7" x14ac:dyDescent="0.25">
      <c r="A5629" t="str" cm="1">
        <f t="array" aca="1" ref="A5629" ca="1">INDIRECT("Results!" &amp; ADDRESS(ROUNDUP((ROW()-1)/10,0)+1, COLUMN()))</f>
        <v>V9</v>
      </c>
      <c r="B5629" t="str" cm="1">
        <f t="array" aca="1" ref="B5629" ca="1">INDIRECT("Results!" &amp; ADDRESS(ROUNDUP((ROW()-1)/10,0)+1, COLUMN()))</f>
        <v>Host</v>
      </c>
      <c r="C5629" t="str" cm="1">
        <f t="array" aca="1" ref="C5629" ca="1">INDIRECT("Results!" &amp; ADDRESS(ROUNDUP((ROW()-1)/10,0)+1, COLUMN()))</f>
        <v>SPMD</v>
      </c>
      <c r="D5629" t="str" cm="1">
        <f t="array" aca="1" ref="D5629" ca="1">INDIRECT("Results!" &amp; ADDRESS(ROUNDUP((ROW()-1)/10,0)+1, COLUMN()))</f>
        <v>O2</v>
      </c>
      <c r="E5629" cm="1">
        <f t="array" aca="1" ref="E5629" ca="1">INDIRECT("Results!" &amp; ADDRESS(ROUNDUP((ROW()-1)/10,0)+1, COLUMN()))</f>
        <v>52</v>
      </c>
      <c r="F5629" t="str" cm="1">
        <f t="array" aca="1" ref="F5629" ca="1">INDIRECT("Results!" &amp; ADDRESS(ROUNDUP((ROW()-1)/10,0)+1, COLUMN()))</f>
        <v>V9HostSPMDO252</v>
      </c>
      <c r="G5629">
        <f t="shared" ca="1" si="87"/>
        <v>62.280999999999999</v>
      </c>
    </row>
    <row r="5630" spans="1:7" x14ac:dyDescent="0.25">
      <c r="A5630" t="str" cm="1">
        <f t="array" aca="1" ref="A5630" ca="1">INDIRECT("Results!" &amp; ADDRESS(ROUNDUP((ROW()-1)/10,0)+1, COLUMN()))</f>
        <v>V9</v>
      </c>
      <c r="B5630" t="str" cm="1">
        <f t="array" aca="1" ref="B5630" ca="1">INDIRECT("Results!" &amp; ADDRESS(ROUNDUP((ROW()-1)/10,0)+1, COLUMN()))</f>
        <v>Host</v>
      </c>
      <c r="C5630" t="str" cm="1">
        <f t="array" aca="1" ref="C5630" ca="1">INDIRECT("Results!" &amp; ADDRESS(ROUNDUP((ROW()-1)/10,0)+1, COLUMN()))</f>
        <v>SPMD</v>
      </c>
      <c r="D5630" t="str" cm="1">
        <f t="array" aca="1" ref="D5630" ca="1">INDIRECT("Results!" &amp; ADDRESS(ROUNDUP((ROW()-1)/10,0)+1, COLUMN()))</f>
        <v>O2</v>
      </c>
      <c r="E5630" cm="1">
        <f t="array" aca="1" ref="E5630" ca="1">INDIRECT("Results!" &amp; ADDRESS(ROUNDUP((ROW()-1)/10,0)+1, COLUMN()))</f>
        <v>52</v>
      </c>
      <c r="F5630" t="str" cm="1">
        <f t="array" aca="1" ref="F5630" ca="1">INDIRECT("Results!" &amp; ADDRESS(ROUNDUP((ROW()-1)/10,0)+1, COLUMN()))</f>
        <v>V9HostSPMDO252</v>
      </c>
      <c r="G5630">
        <f t="shared" ca="1" si="87"/>
        <v>62.286000000000001</v>
      </c>
    </row>
    <row r="5631" spans="1:7" x14ac:dyDescent="0.25">
      <c r="A5631" t="str" cm="1">
        <f t="array" aca="1" ref="A5631" ca="1">INDIRECT("Results!" &amp; ADDRESS(ROUNDUP((ROW()-1)/10,0)+1, COLUMN()))</f>
        <v>V9</v>
      </c>
      <c r="B5631" t="str" cm="1">
        <f t="array" aca="1" ref="B5631" ca="1">INDIRECT("Results!" &amp; ADDRESS(ROUNDUP((ROW()-1)/10,0)+1, COLUMN()))</f>
        <v>Host</v>
      </c>
      <c r="C5631" t="str" cm="1">
        <f t="array" aca="1" ref="C5631" ca="1">INDIRECT("Results!" &amp; ADDRESS(ROUNDUP((ROW()-1)/10,0)+1, COLUMN()))</f>
        <v>SPMD</v>
      </c>
      <c r="D5631" t="str" cm="1">
        <f t="array" aca="1" ref="D5631" ca="1">INDIRECT("Results!" &amp; ADDRESS(ROUNDUP((ROW()-1)/10,0)+1, COLUMN()))</f>
        <v>O2</v>
      </c>
      <c r="E5631" cm="1">
        <f t="array" aca="1" ref="E5631" ca="1">INDIRECT("Results!" &amp; ADDRESS(ROUNDUP((ROW()-1)/10,0)+1, COLUMN()))</f>
        <v>52</v>
      </c>
      <c r="F5631" t="str" cm="1">
        <f t="array" aca="1" ref="F5631" ca="1">INDIRECT("Results!" &amp; ADDRESS(ROUNDUP((ROW()-1)/10,0)+1, COLUMN()))</f>
        <v>V9HostSPMDO252</v>
      </c>
      <c r="G5631">
        <f t="shared" ca="1" si="87"/>
        <v>63.033000000000001</v>
      </c>
    </row>
    <row r="5632" spans="1:7" x14ac:dyDescent="0.25">
      <c r="A5632" t="str" cm="1">
        <f t="array" aca="1" ref="A5632" ca="1">INDIRECT("Results!" &amp; ADDRESS(ROUNDUP((ROW()-1)/10,0)+1, COLUMN()))</f>
        <v>V9</v>
      </c>
      <c r="B5632" t="str" cm="1">
        <f t="array" aca="1" ref="B5632" ca="1">INDIRECT("Results!" &amp; ADDRESS(ROUNDUP((ROW()-1)/10,0)+1, COLUMN()))</f>
        <v>Host</v>
      </c>
      <c r="C5632" t="str" cm="1">
        <f t="array" aca="1" ref="C5632" ca="1">INDIRECT("Results!" &amp; ADDRESS(ROUNDUP((ROW()-1)/10,0)+1, COLUMN()))</f>
        <v>SPMD</v>
      </c>
      <c r="D5632" t="str" cm="1">
        <f t="array" aca="1" ref="D5632" ca="1">INDIRECT("Results!" &amp; ADDRESS(ROUNDUP((ROW()-1)/10,0)+1, COLUMN()))</f>
        <v>O2</v>
      </c>
      <c r="E5632" cm="1">
        <f t="array" aca="1" ref="E5632" ca="1">INDIRECT("Results!" &amp; ADDRESS(ROUNDUP((ROW()-1)/10,0)+1, COLUMN()))</f>
        <v>56</v>
      </c>
      <c r="F5632" t="str" cm="1">
        <f t="array" aca="1" ref="F5632" ca="1">INDIRECT("Results!" &amp; ADDRESS(ROUNDUP((ROW()-1)/10,0)+1, COLUMN()))</f>
        <v>V9HostSPMDO256</v>
      </c>
      <c r="G5632">
        <f t="shared" ca="1" si="87"/>
        <v>52.002000000000002</v>
      </c>
    </row>
    <row r="5633" spans="1:7" x14ac:dyDescent="0.25">
      <c r="A5633" t="str" cm="1">
        <f t="array" aca="1" ref="A5633" ca="1">INDIRECT("Results!" &amp; ADDRESS(ROUNDUP((ROW()-1)/10,0)+1, COLUMN()))</f>
        <v>V9</v>
      </c>
      <c r="B5633" t="str" cm="1">
        <f t="array" aca="1" ref="B5633" ca="1">INDIRECT("Results!" &amp; ADDRESS(ROUNDUP((ROW()-1)/10,0)+1, COLUMN()))</f>
        <v>Host</v>
      </c>
      <c r="C5633" t="str" cm="1">
        <f t="array" aca="1" ref="C5633" ca="1">INDIRECT("Results!" &amp; ADDRESS(ROUNDUP((ROW()-1)/10,0)+1, COLUMN()))</f>
        <v>SPMD</v>
      </c>
      <c r="D5633" t="str" cm="1">
        <f t="array" aca="1" ref="D5633" ca="1">INDIRECT("Results!" &amp; ADDRESS(ROUNDUP((ROW()-1)/10,0)+1, COLUMN()))</f>
        <v>O2</v>
      </c>
      <c r="E5633" cm="1">
        <f t="array" aca="1" ref="E5633" ca="1">INDIRECT("Results!" &amp; ADDRESS(ROUNDUP((ROW()-1)/10,0)+1, COLUMN()))</f>
        <v>56</v>
      </c>
      <c r="F5633" t="str" cm="1">
        <f t="array" aca="1" ref="F5633" ca="1">INDIRECT("Results!" &amp; ADDRESS(ROUNDUP((ROW()-1)/10,0)+1, COLUMN()))</f>
        <v>V9HostSPMDO256</v>
      </c>
      <c r="G5633">
        <f t="shared" ca="1" si="87"/>
        <v>52.005000000000003</v>
      </c>
    </row>
    <row r="5634" spans="1:7" x14ac:dyDescent="0.25">
      <c r="A5634" t="str" cm="1">
        <f t="array" aca="1" ref="A5634" ca="1">INDIRECT("Results!" &amp; ADDRESS(ROUNDUP((ROW()-1)/10,0)+1, COLUMN()))</f>
        <v>V9</v>
      </c>
      <c r="B5634" t="str" cm="1">
        <f t="array" aca="1" ref="B5634" ca="1">INDIRECT("Results!" &amp; ADDRESS(ROUNDUP((ROW()-1)/10,0)+1, COLUMN()))</f>
        <v>Host</v>
      </c>
      <c r="C5634" t="str" cm="1">
        <f t="array" aca="1" ref="C5634" ca="1">INDIRECT("Results!" &amp; ADDRESS(ROUNDUP((ROW()-1)/10,0)+1, COLUMN()))</f>
        <v>SPMD</v>
      </c>
      <c r="D5634" t="str" cm="1">
        <f t="array" aca="1" ref="D5634" ca="1">INDIRECT("Results!" &amp; ADDRESS(ROUNDUP((ROW()-1)/10,0)+1, COLUMN()))</f>
        <v>O2</v>
      </c>
      <c r="E5634" cm="1">
        <f t="array" aca="1" ref="E5634" ca="1">INDIRECT("Results!" &amp; ADDRESS(ROUNDUP((ROW()-1)/10,0)+1, COLUMN()))</f>
        <v>56</v>
      </c>
      <c r="F5634" t="str" cm="1">
        <f t="array" aca="1" ref="F5634" ca="1">INDIRECT("Results!" &amp; ADDRESS(ROUNDUP((ROW()-1)/10,0)+1, COLUMN()))</f>
        <v>V9HostSPMDO256</v>
      </c>
      <c r="G5634">
        <f t="shared" ca="1" si="87"/>
        <v>52.018000000000001</v>
      </c>
    </row>
    <row r="5635" spans="1:7" x14ac:dyDescent="0.25">
      <c r="A5635" t="str" cm="1">
        <f t="array" aca="1" ref="A5635" ca="1">INDIRECT("Results!" &amp; ADDRESS(ROUNDUP((ROW()-1)/10,0)+1, COLUMN()))</f>
        <v>V9</v>
      </c>
      <c r="B5635" t="str" cm="1">
        <f t="array" aca="1" ref="B5635" ca="1">INDIRECT("Results!" &amp; ADDRESS(ROUNDUP((ROW()-1)/10,0)+1, COLUMN()))</f>
        <v>Host</v>
      </c>
      <c r="C5635" t="str" cm="1">
        <f t="array" aca="1" ref="C5635" ca="1">INDIRECT("Results!" &amp; ADDRESS(ROUNDUP((ROW()-1)/10,0)+1, COLUMN()))</f>
        <v>SPMD</v>
      </c>
      <c r="D5635" t="str" cm="1">
        <f t="array" aca="1" ref="D5635" ca="1">INDIRECT("Results!" &amp; ADDRESS(ROUNDUP((ROW()-1)/10,0)+1, COLUMN()))</f>
        <v>O2</v>
      </c>
      <c r="E5635" cm="1">
        <f t="array" aca="1" ref="E5635" ca="1">INDIRECT("Results!" &amp; ADDRESS(ROUNDUP((ROW()-1)/10,0)+1, COLUMN()))</f>
        <v>56</v>
      </c>
      <c r="F5635" t="str" cm="1">
        <f t="array" aca="1" ref="F5635" ca="1">INDIRECT("Results!" &amp; ADDRESS(ROUNDUP((ROW()-1)/10,0)+1, COLUMN()))</f>
        <v>V9HostSPMDO256</v>
      </c>
      <c r="G5635">
        <f t="shared" ref="G5635:G5698" ca="1" si="88">IFERROR(SMALL(INDIRECT("Results!" &amp; ADDRESS(ROUNDUP((ROW()-1)/10,0)+1, COLUMN()+18) &amp; ":"  &amp; ADDRESS(ROUNDUP((ROW()-1)/10,0)+1, COLUMN()+47)),MOD((ROW()-2),10)+1),"")</f>
        <v>52.03</v>
      </c>
    </row>
    <row r="5636" spans="1:7" x14ac:dyDescent="0.25">
      <c r="A5636" t="str" cm="1">
        <f t="array" aca="1" ref="A5636" ca="1">INDIRECT("Results!" &amp; ADDRESS(ROUNDUP((ROW()-1)/10,0)+1, COLUMN()))</f>
        <v>V9</v>
      </c>
      <c r="B5636" t="str" cm="1">
        <f t="array" aca="1" ref="B5636" ca="1">INDIRECT("Results!" &amp; ADDRESS(ROUNDUP((ROW()-1)/10,0)+1, COLUMN()))</f>
        <v>Host</v>
      </c>
      <c r="C5636" t="str" cm="1">
        <f t="array" aca="1" ref="C5636" ca="1">INDIRECT("Results!" &amp; ADDRESS(ROUNDUP((ROW()-1)/10,0)+1, COLUMN()))</f>
        <v>SPMD</v>
      </c>
      <c r="D5636" t="str" cm="1">
        <f t="array" aca="1" ref="D5636" ca="1">INDIRECT("Results!" &amp; ADDRESS(ROUNDUP((ROW()-1)/10,0)+1, COLUMN()))</f>
        <v>O2</v>
      </c>
      <c r="E5636" cm="1">
        <f t="array" aca="1" ref="E5636" ca="1">INDIRECT("Results!" &amp; ADDRESS(ROUNDUP((ROW()-1)/10,0)+1, COLUMN()))</f>
        <v>56</v>
      </c>
      <c r="F5636" t="str" cm="1">
        <f t="array" aca="1" ref="F5636" ca="1">INDIRECT("Results!" &amp; ADDRESS(ROUNDUP((ROW()-1)/10,0)+1, COLUMN()))</f>
        <v>V9HostSPMDO256</v>
      </c>
      <c r="G5636">
        <f t="shared" ca="1" si="88"/>
        <v>52.057000000000002</v>
      </c>
    </row>
    <row r="5637" spans="1:7" x14ac:dyDescent="0.25">
      <c r="A5637" t="str" cm="1">
        <f t="array" aca="1" ref="A5637" ca="1">INDIRECT("Results!" &amp; ADDRESS(ROUNDUP((ROW()-1)/10,0)+1, COLUMN()))</f>
        <v>V9</v>
      </c>
      <c r="B5637" t="str" cm="1">
        <f t="array" aca="1" ref="B5637" ca="1">INDIRECT("Results!" &amp; ADDRESS(ROUNDUP((ROW()-1)/10,0)+1, COLUMN()))</f>
        <v>Host</v>
      </c>
      <c r="C5637" t="str" cm="1">
        <f t="array" aca="1" ref="C5637" ca="1">INDIRECT("Results!" &amp; ADDRESS(ROUNDUP((ROW()-1)/10,0)+1, COLUMN()))</f>
        <v>SPMD</v>
      </c>
      <c r="D5637" t="str" cm="1">
        <f t="array" aca="1" ref="D5637" ca="1">INDIRECT("Results!" &amp; ADDRESS(ROUNDUP((ROW()-1)/10,0)+1, COLUMN()))</f>
        <v>O2</v>
      </c>
      <c r="E5637" cm="1">
        <f t="array" aca="1" ref="E5637" ca="1">INDIRECT("Results!" &amp; ADDRESS(ROUNDUP((ROW()-1)/10,0)+1, COLUMN()))</f>
        <v>56</v>
      </c>
      <c r="F5637" t="str" cm="1">
        <f t="array" aca="1" ref="F5637" ca="1">INDIRECT("Results!" &amp; ADDRESS(ROUNDUP((ROW()-1)/10,0)+1, COLUMN()))</f>
        <v>V9HostSPMDO256</v>
      </c>
      <c r="G5637">
        <f t="shared" ca="1" si="88"/>
        <v>52.058</v>
      </c>
    </row>
    <row r="5638" spans="1:7" x14ac:dyDescent="0.25">
      <c r="A5638" t="str" cm="1">
        <f t="array" aca="1" ref="A5638" ca="1">INDIRECT("Results!" &amp; ADDRESS(ROUNDUP((ROW()-1)/10,0)+1, COLUMN()))</f>
        <v>V9</v>
      </c>
      <c r="B5638" t="str" cm="1">
        <f t="array" aca="1" ref="B5638" ca="1">INDIRECT("Results!" &amp; ADDRESS(ROUNDUP((ROW()-1)/10,0)+1, COLUMN()))</f>
        <v>Host</v>
      </c>
      <c r="C5638" t="str" cm="1">
        <f t="array" aca="1" ref="C5638" ca="1">INDIRECT("Results!" &amp; ADDRESS(ROUNDUP((ROW()-1)/10,0)+1, COLUMN()))</f>
        <v>SPMD</v>
      </c>
      <c r="D5638" t="str" cm="1">
        <f t="array" aca="1" ref="D5638" ca="1">INDIRECT("Results!" &amp; ADDRESS(ROUNDUP((ROW()-1)/10,0)+1, COLUMN()))</f>
        <v>O2</v>
      </c>
      <c r="E5638" cm="1">
        <f t="array" aca="1" ref="E5638" ca="1">INDIRECT("Results!" &amp; ADDRESS(ROUNDUP((ROW()-1)/10,0)+1, COLUMN()))</f>
        <v>56</v>
      </c>
      <c r="F5638" t="str" cm="1">
        <f t="array" aca="1" ref="F5638" ca="1">INDIRECT("Results!" &amp; ADDRESS(ROUNDUP((ROW()-1)/10,0)+1, COLUMN()))</f>
        <v>V9HostSPMDO256</v>
      </c>
      <c r="G5638">
        <f t="shared" ca="1" si="88"/>
        <v>52.061</v>
      </c>
    </row>
    <row r="5639" spans="1:7" x14ac:dyDescent="0.25">
      <c r="A5639" t="str" cm="1">
        <f t="array" aca="1" ref="A5639" ca="1">INDIRECT("Results!" &amp; ADDRESS(ROUNDUP((ROW()-1)/10,0)+1, COLUMN()))</f>
        <v>V9</v>
      </c>
      <c r="B5639" t="str" cm="1">
        <f t="array" aca="1" ref="B5639" ca="1">INDIRECT("Results!" &amp; ADDRESS(ROUNDUP((ROW()-1)/10,0)+1, COLUMN()))</f>
        <v>Host</v>
      </c>
      <c r="C5639" t="str" cm="1">
        <f t="array" aca="1" ref="C5639" ca="1">INDIRECT("Results!" &amp; ADDRESS(ROUNDUP((ROW()-1)/10,0)+1, COLUMN()))</f>
        <v>SPMD</v>
      </c>
      <c r="D5639" t="str" cm="1">
        <f t="array" aca="1" ref="D5639" ca="1">INDIRECT("Results!" &amp; ADDRESS(ROUNDUP((ROW()-1)/10,0)+1, COLUMN()))</f>
        <v>O2</v>
      </c>
      <c r="E5639" cm="1">
        <f t="array" aca="1" ref="E5639" ca="1">INDIRECT("Results!" &amp; ADDRESS(ROUNDUP((ROW()-1)/10,0)+1, COLUMN()))</f>
        <v>56</v>
      </c>
      <c r="F5639" t="str" cm="1">
        <f t="array" aca="1" ref="F5639" ca="1">INDIRECT("Results!" &amp; ADDRESS(ROUNDUP((ROW()-1)/10,0)+1, COLUMN()))</f>
        <v>V9HostSPMDO256</v>
      </c>
      <c r="G5639">
        <f t="shared" ca="1" si="88"/>
        <v>52.11</v>
      </c>
    </row>
    <row r="5640" spans="1:7" x14ac:dyDescent="0.25">
      <c r="A5640" t="str" cm="1">
        <f t="array" aca="1" ref="A5640" ca="1">INDIRECT("Results!" &amp; ADDRESS(ROUNDUP((ROW()-1)/10,0)+1, COLUMN()))</f>
        <v>V9</v>
      </c>
      <c r="B5640" t="str" cm="1">
        <f t="array" aca="1" ref="B5640" ca="1">INDIRECT("Results!" &amp; ADDRESS(ROUNDUP((ROW()-1)/10,0)+1, COLUMN()))</f>
        <v>Host</v>
      </c>
      <c r="C5640" t="str" cm="1">
        <f t="array" aca="1" ref="C5640" ca="1">INDIRECT("Results!" &amp; ADDRESS(ROUNDUP((ROW()-1)/10,0)+1, COLUMN()))</f>
        <v>SPMD</v>
      </c>
      <c r="D5640" t="str" cm="1">
        <f t="array" aca="1" ref="D5640" ca="1">INDIRECT("Results!" &amp; ADDRESS(ROUNDUP((ROW()-1)/10,0)+1, COLUMN()))</f>
        <v>O2</v>
      </c>
      <c r="E5640" cm="1">
        <f t="array" aca="1" ref="E5640" ca="1">INDIRECT("Results!" &amp; ADDRESS(ROUNDUP((ROW()-1)/10,0)+1, COLUMN()))</f>
        <v>56</v>
      </c>
      <c r="F5640" t="str" cm="1">
        <f t="array" aca="1" ref="F5640" ca="1">INDIRECT("Results!" &amp; ADDRESS(ROUNDUP((ROW()-1)/10,0)+1, COLUMN()))</f>
        <v>V9HostSPMDO256</v>
      </c>
      <c r="G5640">
        <f t="shared" ca="1" si="88"/>
        <v>52.149000000000001</v>
      </c>
    </row>
    <row r="5641" spans="1:7" x14ac:dyDescent="0.25">
      <c r="A5641" t="str" cm="1">
        <f t="array" aca="1" ref="A5641" ca="1">INDIRECT("Results!" &amp; ADDRESS(ROUNDUP((ROW()-1)/10,0)+1, COLUMN()))</f>
        <v>V9</v>
      </c>
      <c r="B5641" t="str" cm="1">
        <f t="array" aca="1" ref="B5641" ca="1">INDIRECT("Results!" &amp; ADDRESS(ROUNDUP((ROW()-1)/10,0)+1, COLUMN()))</f>
        <v>Host</v>
      </c>
      <c r="C5641" t="str" cm="1">
        <f t="array" aca="1" ref="C5641" ca="1">INDIRECT("Results!" &amp; ADDRESS(ROUNDUP((ROW()-1)/10,0)+1, COLUMN()))</f>
        <v>SPMD</v>
      </c>
      <c r="D5641" t="str" cm="1">
        <f t="array" aca="1" ref="D5641" ca="1">INDIRECT("Results!" &amp; ADDRESS(ROUNDUP((ROW()-1)/10,0)+1, COLUMN()))</f>
        <v>O2</v>
      </c>
      <c r="E5641" cm="1">
        <f t="array" aca="1" ref="E5641" ca="1">INDIRECT("Results!" &amp; ADDRESS(ROUNDUP((ROW()-1)/10,0)+1, COLUMN()))</f>
        <v>56</v>
      </c>
      <c r="F5641" t="str" cm="1">
        <f t="array" aca="1" ref="F5641" ca="1">INDIRECT("Results!" &amp; ADDRESS(ROUNDUP((ROW()-1)/10,0)+1, COLUMN()))</f>
        <v>V9HostSPMDO256</v>
      </c>
      <c r="G5641">
        <f t="shared" ca="1" si="88"/>
        <v>52.213999999999999</v>
      </c>
    </row>
    <row r="5642" spans="1:7" x14ac:dyDescent="0.25">
      <c r="A5642" t="str" cm="1">
        <f t="array" aca="1" ref="A5642" ca="1">INDIRECT("Results!" &amp; ADDRESS(ROUNDUP((ROW()-1)/10,0)+1, COLUMN()))</f>
        <v>V9</v>
      </c>
      <c r="B5642" t="str" cm="1">
        <f t="array" aca="1" ref="B5642" ca="1">INDIRECT("Results!" &amp; ADDRESS(ROUNDUP((ROW()-1)/10,0)+1, COLUMN()))</f>
        <v>Host</v>
      </c>
      <c r="C5642" t="str" cm="1">
        <f t="array" aca="1" ref="C5642" ca="1">INDIRECT("Results!" &amp; ADDRESS(ROUNDUP((ROW()-1)/10,0)+1, COLUMN()))</f>
        <v>SPMD</v>
      </c>
      <c r="D5642" t="str" cm="1">
        <f t="array" aca="1" ref="D5642" ca="1">INDIRECT("Results!" &amp; ADDRESS(ROUNDUP((ROW()-1)/10,0)+1, COLUMN()))</f>
        <v>O2</v>
      </c>
      <c r="E5642" cm="1">
        <f t="array" aca="1" ref="E5642" ca="1">INDIRECT("Results!" &amp; ADDRESS(ROUNDUP((ROW()-1)/10,0)+1, COLUMN()))</f>
        <v>60</v>
      </c>
      <c r="F5642" t="str" cm="1">
        <f t="array" aca="1" ref="F5642" ca="1">INDIRECT("Results!" &amp; ADDRESS(ROUNDUP((ROW()-1)/10,0)+1, COLUMN()))</f>
        <v>V9HostSPMDO260</v>
      </c>
      <c r="G5642">
        <f t="shared" ca="1" si="88"/>
        <v>49.694000000000003</v>
      </c>
    </row>
    <row r="5643" spans="1:7" x14ac:dyDescent="0.25">
      <c r="A5643" t="str" cm="1">
        <f t="array" aca="1" ref="A5643" ca="1">INDIRECT("Results!" &amp; ADDRESS(ROUNDUP((ROW()-1)/10,0)+1, COLUMN()))</f>
        <v>V9</v>
      </c>
      <c r="B5643" t="str" cm="1">
        <f t="array" aca="1" ref="B5643" ca="1">INDIRECT("Results!" &amp; ADDRESS(ROUNDUP((ROW()-1)/10,0)+1, COLUMN()))</f>
        <v>Host</v>
      </c>
      <c r="C5643" t="str" cm="1">
        <f t="array" aca="1" ref="C5643" ca="1">INDIRECT("Results!" &amp; ADDRESS(ROUNDUP((ROW()-1)/10,0)+1, COLUMN()))</f>
        <v>SPMD</v>
      </c>
      <c r="D5643" t="str" cm="1">
        <f t="array" aca="1" ref="D5643" ca="1">INDIRECT("Results!" &amp; ADDRESS(ROUNDUP((ROW()-1)/10,0)+1, COLUMN()))</f>
        <v>O2</v>
      </c>
      <c r="E5643" cm="1">
        <f t="array" aca="1" ref="E5643" ca="1">INDIRECT("Results!" &amp; ADDRESS(ROUNDUP((ROW()-1)/10,0)+1, COLUMN()))</f>
        <v>60</v>
      </c>
      <c r="F5643" t="str" cm="1">
        <f t="array" aca="1" ref="F5643" ca="1">INDIRECT("Results!" &amp; ADDRESS(ROUNDUP((ROW()-1)/10,0)+1, COLUMN()))</f>
        <v>V9HostSPMDO260</v>
      </c>
      <c r="G5643">
        <f t="shared" ca="1" si="88"/>
        <v>49.709000000000003</v>
      </c>
    </row>
    <row r="5644" spans="1:7" x14ac:dyDescent="0.25">
      <c r="A5644" t="str" cm="1">
        <f t="array" aca="1" ref="A5644" ca="1">INDIRECT("Results!" &amp; ADDRESS(ROUNDUP((ROW()-1)/10,0)+1, COLUMN()))</f>
        <v>V9</v>
      </c>
      <c r="B5644" t="str" cm="1">
        <f t="array" aca="1" ref="B5644" ca="1">INDIRECT("Results!" &amp; ADDRESS(ROUNDUP((ROW()-1)/10,0)+1, COLUMN()))</f>
        <v>Host</v>
      </c>
      <c r="C5644" t="str" cm="1">
        <f t="array" aca="1" ref="C5644" ca="1">INDIRECT("Results!" &amp; ADDRESS(ROUNDUP((ROW()-1)/10,0)+1, COLUMN()))</f>
        <v>SPMD</v>
      </c>
      <c r="D5644" t="str" cm="1">
        <f t="array" aca="1" ref="D5644" ca="1">INDIRECT("Results!" &amp; ADDRESS(ROUNDUP((ROW()-1)/10,0)+1, COLUMN()))</f>
        <v>O2</v>
      </c>
      <c r="E5644" cm="1">
        <f t="array" aca="1" ref="E5644" ca="1">INDIRECT("Results!" &amp; ADDRESS(ROUNDUP((ROW()-1)/10,0)+1, COLUMN()))</f>
        <v>60</v>
      </c>
      <c r="F5644" t="str" cm="1">
        <f t="array" aca="1" ref="F5644" ca="1">INDIRECT("Results!" &amp; ADDRESS(ROUNDUP((ROW()-1)/10,0)+1, COLUMN()))</f>
        <v>V9HostSPMDO260</v>
      </c>
      <c r="G5644">
        <f t="shared" ca="1" si="88"/>
        <v>49.758000000000003</v>
      </c>
    </row>
    <row r="5645" spans="1:7" x14ac:dyDescent="0.25">
      <c r="A5645" t="str" cm="1">
        <f t="array" aca="1" ref="A5645" ca="1">INDIRECT("Results!" &amp; ADDRESS(ROUNDUP((ROW()-1)/10,0)+1, COLUMN()))</f>
        <v>V9</v>
      </c>
      <c r="B5645" t="str" cm="1">
        <f t="array" aca="1" ref="B5645" ca="1">INDIRECT("Results!" &amp; ADDRESS(ROUNDUP((ROW()-1)/10,0)+1, COLUMN()))</f>
        <v>Host</v>
      </c>
      <c r="C5645" t="str" cm="1">
        <f t="array" aca="1" ref="C5645" ca="1">INDIRECT("Results!" &amp; ADDRESS(ROUNDUP((ROW()-1)/10,0)+1, COLUMN()))</f>
        <v>SPMD</v>
      </c>
      <c r="D5645" t="str" cm="1">
        <f t="array" aca="1" ref="D5645" ca="1">INDIRECT("Results!" &amp; ADDRESS(ROUNDUP((ROW()-1)/10,0)+1, COLUMN()))</f>
        <v>O2</v>
      </c>
      <c r="E5645" cm="1">
        <f t="array" aca="1" ref="E5645" ca="1">INDIRECT("Results!" &amp; ADDRESS(ROUNDUP((ROW()-1)/10,0)+1, COLUMN()))</f>
        <v>60</v>
      </c>
      <c r="F5645" t="str" cm="1">
        <f t="array" aca="1" ref="F5645" ca="1">INDIRECT("Results!" &amp; ADDRESS(ROUNDUP((ROW()-1)/10,0)+1, COLUMN()))</f>
        <v>V9HostSPMDO260</v>
      </c>
      <c r="G5645">
        <f t="shared" ca="1" si="88"/>
        <v>49.837000000000003</v>
      </c>
    </row>
    <row r="5646" spans="1:7" x14ac:dyDescent="0.25">
      <c r="A5646" t="str" cm="1">
        <f t="array" aca="1" ref="A5646" ca="1">INDIRECT("Results!" &amp; ADDRESS(ROUNDUP((ROW()-1)/10,0)+1, COLUMN()))</f>
        <v>V9</v>
      </c>
      <c r="B5646" t="str" cm="1">
        <f t="array" aca="1" ref="B5646" ca="1">INDIRECT("Results!" &amp; ADDRESS(ROUNDUP((ROW()-1)/10,0)+1, COLUMN()))</f>
        <v>Host</v>
      </c>
      <c r="C5646" t="str" cm="1">
        <f t="array" aca="1" ref="C5646" ca="1">INDIRECT("Results!" &amp; ADDRESS(ROUNDUP((ROW()-1)/10,0)+1, COLUMN()))</f>
        <v>SPMD</v>
      </c>
      <c r="D5646" t="str" cm="1">
        <f t="array" aca="1" ref="D5646" ca="1">INDIRECT("Results!" &amp; ADDRESS(ROUNDUP((ROW()-1)/10,0)+1, COLUMN()))</f>
        <v>O2</v>
      </c>
      <c r="E5646" cm="1">
        <f t="array" aca="1" ref="E5646" ca="1">INDIRECT("Results!" &amp; ADDRESS(ROUNDUP((ROW()-1)/10,0)+1, COLUMN()))</f>
        <v>60</v>
      </c>
      <c r="F5646" t="str" cm="1">
        <f t="array" aca="1" ref="F5646" ca="1">INDIRECT("Results!" &amp; ADDRESS(ROUNDUP((ROW()-1)/10,0)+1, COLUMN()))</f>
        <v>V9HostSPMDO260</v>
      </c>
      <c r="G5646">
        <f t="shared" ca="1" si="88"/>
        <v>49.841000000000001</v>
      </c>
    </row>
    <row r="5647" spans="1:7" x14ac:dyDescent="0.25">
      <c r="A5647" t="str" cm="1">
        <f t="array" aca="1" ref="A5647" ca="1">INDIRECT("Results!" &amp; ADDRESS(ROUNDUP((ROW()-1)/10,0)+1, COLUMN()))</f>
        <v>V9</v>
      </c>
      <c r="B5647" t="str" cm="1">
        <f t="array" aca="1" ref="B5647" ca="1">INDIRECT("Results!" &amp; ADDRESS(ROUNDUP((ROW()-1)/10,0)+1, COLUMN()))</f>
        <v>Host</v>
      </c>
      <c r="C5647" t="str" cm="1">
        <f t="array" aca="1" ref="C5647" ca="1">INDIRECT("Results!" &amp; ADDRESS(ROUNDUP((ROW()-1)/10,0)+1, COLUMN()))</f>
        <v>SPMD</v>
      </c>
      <c r="D5647" t="str" cm="1">
        <f t="array" aca="1" ref="D5647" ca="1">INDIRECT("Results!" &amp; ADDRESS(ROUNDUP((ROW()-1)/10,0)+1, COLUMN()))</f>
        <v>O2</v>
      </c>
      <c r="E5647" cm="1">
        <f t="array" aca="1" ref="E5647" ca="1">INDIRECT("Results!" &amp; ADDRESS(ROUNDUP((ROW()-1)/10,0)+1, COLUMN()))</f>
        <v>60</v>
      </c>
      <c r="F5647" t="str" cm="1">
        <f t="array" aca="1" ref="F5647" ca="1">INDIRECT("Results!" &amp; ADDRESS(ROUNDUP((ROW()-1)/10,0)+1, COLUMN()))</f>
        <v>V9HostSPMDO260</v>
      </c>
      <c r="G5647">
        <f t="shared" ca="1" si="88"/>
        <v>49.841999999999999</v>
      </c>
    </row>
    <row r="5648" spans="1:7" x14ac:dyDescent="0.25">
      <c r="A5648" t="str" cm="1">
        <f t="array" aca="1" ref="A5648" ca="1">INDIRECT("Results!" &amp; ADDRESS(ROUNDUP((ROW()-1)/10,0)+1, COLUMN()))</f>
        <v>V9</v>
      </c>
      <c r="B5648" t="str" cm="1">
        <f t="array" aca="1" ref="B5648" ca="1">INDIRECT("Results!" &amp; ADDRESS(ROUNDUP((ROW()-1)/10,0)+1, COLUMN()))</f>
        <v>Host</v>
      </c>
      <c r="C5648" t="str" cm="1">
        <f t="array" aca="1" ref="C5648" ca="1">INDIRECT("Results!" &amp; ADDRESS(ROUNDUP((ROW()-1)/10,0)+1, COLUMN()))</f>
        <v>SPMD</v>
      </c>
      <c r="D5648" t="str" cm="1">
        <f t="array" aca="1" ref="D5648" ca="1">INDIRECT("Results!" &amp; ADDRESS(ROUNDUP((ROW()-1)/10,0)+1, COLUMN()))</f>
        <v>O2</v>
      </c>
      <c r="E5648" cm="1">
        <f t="array" aca="1" ref="E5648" ca="1">INDIRECT("Results!" &amp; ADDRESS(ROUNDUP((ROW()-1)/10,0)+1, COLUMN()))</f>
        <v>60</v>
      </c>
      <c r="F5648" t="str" cm="1">
        <f t="array" aca="1" ref="F5648" ca="1">INDIRECT("Results!" &amp; ADDRESS(ROUNDUP((ROW()-1)/10,0)+1, COLUMN()))</f>
        <v>V9HostSPMDO260</v>
      </c>
      <c r="G5648">
        <f t="shared" ca="1" si="88"/>
        <v>49.848999999999997</v>
      </c>
    </row>
    <row r="5649" spans="1:7" x14ac:dyDescent="0.25">
      <c r="A5649" t="str" cm="1">
        <f t="array" aca="1" ref="A5649" ca="1">INDIRECT("Results!" &amp; ADDRESS(ROUNDUP((ROW()-1)/10,0)+1, COLUMN()))</f>
        <v>V9</v>
      </c>
      <c r="B5649" t="str" cm="1">
        <f t="array" aca="1" ref="B5649" ca="1">INDIRECT("Results!" &amp; ADDRESS(ROUNDUP((ROW()-1)/10,0)+1, COLUMN()))</f>
        <v>Host</v>
      </c>
      <c r="C5649" t="str" cm="1">
        <f t="array" aca="1" ref="C5649" ca="1">INDIRECT("Results!" &amp; ADDRESS(ROUNDUP((ROW()-1)/10,0)+1, COLUMN()))</f>
        <v>SPMD</v>
      </c>
      <c r="D5649" t="str" cm="1">
        <f t="array" aca="1" ref="D5649" ca="1">INDIRECT("Results!" &amp; ADDRESS(ROUNDUP((ROW()-1)/10,0)+1, COLUMN()))</f>
        <v>O2</v>
      </c>
      <c r="E5649" cm="1">
        <f t="array" aca="1" ref="E5649" ca="1">INDIRECT("Results!" &amp; ADDRESS(ROUNDUP((ROW()-1)/10,0)+1, COLUMN()))</f>
        <v>60</v>
      </c>
      <c r="F5649" t="str" cm="1">
        <f t="array" aca="1" ref="F5649" ca="1">INDIRECT("Results!" &amp; ADDRESS(ROUNDUP((ROW()-1)/10,0)+1, COLUMN()))</f>
        <v>V9HostSPMDO260</v>
      </c>
      <c r="G5649">
        <f t="shared" ca="1" si="88"/>
        <v>49.941000000000003</v>
      </c>
    </row>
    <row r="5650" spans="1:7" x14ac:dyDescent="0.25">
      <c r="A5650" t="str" cm="1">
        <f t="array" aca="1" ref="A5650" ca="1">INDIRECT("Results!" &amp; ADDRESS(ROUNDUP((ROW()-1)/10,0)+1, COLUMN()))</f>
        <v>V9</v>
      </c>
      <c r="B5650" t="str" cm="1">
        <f t="array" aca="1" ref="B5650" ca="1">INDIRECT("Results!" &amp; ADDRESS(ROUNDUP((ROW()-1)/10,0)+1, COLUMN()))</f>
        <v>Host</v>
      </c>
      <c r="C5650" t="str" cm="1">
        <f t="array" aca="1" ref="C5650" ca="1">INDIRECT("Results!" &amp; ADDRESS(ROUNDUP((ROW()-1)/10,0)+1, COLUMN()))</f>
        <v>SPMD</v>
      </c>
      <c r="D5650" t="str" cm="1">
        <f t="array" aca="1" ref="D5650" ca="1">INDIRECT("Results!" &amp; ADDRESS(ROUNDUP((ROW()-1)/10,0)+1, COLUMN()))</f>
        <v>O2</v>
      </c>
      <c r="E5650" cm="1">
        <f t="array" aca="1" ref="E5650" ca="1">INDIRECT("Results!" &amp; ADDRESS(ROUNDUP((ROW()-1)/10,0)+1, COLUMN()))</f>
        <v>60</v>
      </c>
      <c r="F5650" t="str" cm="1">
        <f t="array" aca="1" ref="F5650" ca="1">INDIRECT("Results!" &amp; ADDRESS(ROUNDUP((ROW()-1)/10,0)+1, COLUMN()))</f>
        <v>V9HostSPMDO260</v>
      </c>
      <c r="G5650">
        <f t="shared" ca="1" si="88"/>
        <v>49.942</v>
      </c>
    </row>
    <row r="5651" spans="1:7" x14ac:dyDescent="0.25">
      <c r="A5651" t="str" cm="1">
        <f t="array" aca="1" ref="A5651" ca="1">INDIRECT("Results!" &amp; ADDRESS(ROUNDUP((ROW()-1)/10,0)+1, COLUMN()))</f>
        <v>V9</v>
      </c>
      <c r="B5651" t="str" cm="1">
        <f t="array" aca="1" ref="B5651" ca="1">INDIRECT("Results!" &amp; ADDRESS(ROUNDUP((ROW()-1)/10,0)+1, COLUMN()))</f>
        <v>Host</v>
      </c>
      <c r="C5651" t="str" cm="1">
        <f t="array" aca="1" ref="C5651" ca="1">INDIRECT("Results!" &amp; ADDRESS(ROUNDUP((ROW()-1)/10,0)+1, COLUMN()))</f>
        <v>SPMD</v>
      </c>
      <c r="D5651" t="str" cm="1">
        <f t="array" aca="1" ref="D5651" ca="1">INDIRECT("Results!" &amp; ADDRESS(ROUNDUP((ROW()-1)/10,0)+1, COLUMN()))</f>
        <v>O2</v>
      </c>
      <c r="E5651" cm="1">
        <f t="array" aca="1" ref="E5651" ca="1">INDIRECT("Results!" &amp; ADDRESS(ROUNDUP((ROW()-1)/10,0)+1, COLUMN()))</f>
        <v>60</v>
      </c>
      <c r="F5651" t="str" cm="1">
        <f t="array" aca="1" ref="F5651" ca="1">INDIRECT("Results!" &amp; ADDRESS(ROUNDUP((ROW()-1)/10,0)+1, COLUMN()))</f>
        <v>V9HostSPMDO260</v>
      </c>
      <c r="G5651">
        <f t="shared" ca="1" si="88"/>
        <v>49.965000000000003</v>
      </c>
    </row>
    <row r="5652" spans="1:7" x14ac:dyDescent="0.25">
      <c r="A5652" t="str" cm="1">
        <f t="array" aca="1" ref="A5652" ca="1">INDIRECT("Results!" &amp; ADDRESS(ROUNDUP((ROW()-1)/10,0)+1, COLUMN()))</f>
        <v>V9</v>
      </c>
      <c r="B5652" t="str" cm="1">
        <f t="array" aca="1" ref="B5652" ca="1">INDIRECT("Results!" &amp; ADDRESS(ROUNDUP((ROW()-1)/10,0)+1, COLUMN()))</f>
        <v>Host</v>
      </c>
      <c r="C5652" t="str" cm="1">
        <f t="array" aca="1" ref="C5652" ca="1">INDIRECT("Results!" &amp; ADDRESS(ROUNDUP((ROW()-1)/10,0)+1, COLUMN()))</f>
        <v>SPMD</v>
      </c>
      <c r="D5652" t="str" cm="1">
        <f t="array" aca="1" ref="D5652" ca="1">INDIRECT("Results!" &amp; ADDRESS(ROUNDUP((ROW()-1)/10,0)+1, COLUMN()))</f>
        <v>O2</v>
      </c>
      <c r="E5652" cm="1">
        <f t="array" aca="1" ref="E5652" ca="1">INDIRECT("Results!" &amp; ADDRESS(ROUNDUP((ROW()-1)/10,0)+1, COLUMN()))</f>
        <v>64</v>
      </c>
      <c r="F5652" t="str" cm="1">
        <f t="array" aca="1" ref="F5652" ca="1">INDIRECT("Results!" &amp; ADDRESS(ROUNDUP((ROW()-1)/10,0)+1, COLUMN()))</f>
        <v>V9HostSPMDO264</v>
      </c>
      <c r="G5652">
        <f t="shared" ca="1" si="88"/>
        <v>46.652999999999999</v>
      </c>
    </row>
    <row r="5653" spans="1:7" x14ac:dyDescent="0.25">
      <c r="A5653" t="str" cm="1">
        <f t="array" aca="1" ref="A5653" ca="1">INDIRECT("Results!" &amp; ADDRESS(ROUNDUP((ROW()-1)/10,0)+1, COLUMN()))</f>
        <v>V9</v>
      </c>
      <c r="B5653" t="str" cm="1">
        <f t="array" aca="1" ref="B5653" ca="1">INDIRECT("Results!" &amp; ADDRESS(ROUNDUP((ROW()-1)/10,0)+1, COLUMN()))</f>
        <v>Host</v>
      </c>
      <c r="C5653" t="str" cm="1">
        <f t="array" aca="1" ref="C5653" ca="1">INDIRECT("Results!" &amp; ADDRESS(ROUNDUP((ROW()-1)/10,0)+1, COLUMN()))</f>
        <v>SPMD</v>
      </c>
      <c r="D5653" t="str" cm="1">
        <f t="array" aca="1" ref="D5653" ca="1">INDIRECT("Results!" &amp; ADDRESS(ROUNDUP((ROW()-1)/10,0)+1, COLUMN()))</f>
        <v>O2</v>
      </c>
      <c r="E5653" cm="1">
        <f t="array" aca="1" ref="E5653" ca="1">INDIRECT("Results!" &amp; ADDRESS(ROUNDUP((ROW()-1)/10,0)+1, COLUMN()))</f>
        <v>64</v>
      </c>
      <c r="F5653" t="str" cm="1">
        <f t="array" aca="1" ref="F5653" ca="1">INDIRECT("Results!" &amp; ADDRESS(ROUNDUP((ROW()-1)/10,0)+1, COLUMN()))</f>
        <v>V9HostSPMDO264</v>
      </c>
      <c r="G5653">
        <f t="shared" ca="1" si="88"/>
        <v>46.697000000000003</v>
      </c>
    </row>
    <row r="5654" spans="1:7" x14ac:dyDescent="0.25">
      <c r="A5654" t="str" cm="1">
        <f t="array" aca="1" ref="A5654" ca="1">INDIRECT("Results!" &amp; ADDRESS(ROUNDUP((ROW()-1)/10,0)+1, COLUMN()))</f>
        <v>V9</v>
      </c>
      <c r="B5654" t="str" cm="1">
        <f t="array" aca="1" ref="B5654" ca="1">INDIRECT("Results!" &amp; ADDRESS(ROUNDUP((ROW()-1)/10,0)+1, COLUMN()))</f>
        <v>Host</v>
      </c>
      <c r="C5654" t="str" cm="1">
        <f t="array" aca="1" ref="C5654" ca="1">INDIRECT("Results!" &amp; ADDRESS(ROUNDUP((ROW()-1)/10,0)+1, COLUMN()))</f>
        <v>SPMD</v>
      </c>
      <c r="D5654" t="str" cm="1">
        <f t="array" aca="1" ref="D5654" ca="1">INDIRECT("Results!" &amp; ADDRESS(ROUNDUP((ROW()-1)/10,0)+1, COLUMN()))</f>
        <v>O2</v>
      </c>
      <c r="E5654" cm="1">
        <f t="array" aca="1" ref="E5654" ca="1">INDIRECT("Results!" &amp; ADDRESS(ROUNDUP((ROW()-1)/10,0)+1, COLUMN()))</f>
        <v>64</v>
      </c>
      <c r="F5654" t="str" cm="1">
        <f t="array" aca="1" ref="F5654" ca="1">INDIRECT("Results!" &amp; ADDRESS(ROUNDUP((ROW()-1)/10,0)+1, COLUMN()))</f>
        <v>V9HostSPMDO264</v>
      </c>
      <c r="G5654">
        <f t="shared" ca="1" si="88"/>
        <v>46.706000000000003</v>
      </c>
    </row>
    <row r="5655" spans="1:7" x14ac:dyDescent="0.25">
      <c r="A5655" t="str" cm="1">
        <f t="array" aca="1" ref="A5655" ca="1">INDIRECT("Results!" &amp; ADDRESS(ROUNDUP((ROW()-1)/10,0)+1, COLUMN()))</f>
        <v>V9</v>
      </c>
      <c r="B5655" t="str" cm="1">
        <f t="array" aca="1" ref="B5655" ca="1">INDIRECT("Results!" &amp; ADDRESS(ROUNDUP((ROW()-1)/10,0)+1, COLUMN()))</f>
        <v>Host</v>
      </c>
      <c r="C5655" t="str" cm="1">
        <f t="array" aca="1" ref="C5655" ca="1">INDIRECT("Results!" &amp; ADDRESS(ROUNDUP((ROW()-1)/10,0)+1, COLUMN()))</f>
        <v>SPMD</v>
      </c>
      <c r="D5655" t="str" cm="1">
        <f t="array" aca="1" ref="D5655" ca="1">INDIRECT("Results!" &amp; ADDRESS(ROUNDUP((ROW()-1)/10,0)+1, COLUMN()))</f>
        <v>O2</v>
      </c>
      <c r="E5655" cm="1">
        <f t="array" aca="1" ref="E5655" ca="1">INDIRECT("Results!" &amp; ADDRESS(ROUNDUP((ROW()-1)/10,0)+1, COLUMN()))</f>
        <v>64</v>
      </c>
      <c r="F5655" t="str" cm="1">
        <f t="array" aca="1" ref="F5655" ca="1">INDIRECT("Results!" &amp; ADDRESS(ROUNDUP((ROW()-1)/10,0)+1, COLUMN()))</f>
        <v>V9HostSPMDO264</v>
      </c>
      <c r="G5655">
        <f t="shared" ca="1" si="88"/>
        <v>46.713999999999999</v>
      </c>
    </row>
    <row r="5656" spans="1:7" x14ac:dyDescent="0.25">
      <c r="A5656" t="str" cm="1">
        <f t="array" aca="1" ref="A5656" ca="1">INDIRECT("Results!" &amp; ADDRESS(ROUNDUP((ROW()-1)/10,0)+1, COLUMN()))</f>
        <v>V9</v>
      </c>
      <c r="B5656" t="str" cm="1">
        <f t="array" aca="1" ref="B5656" ca="1">INDIRECT("Results!" &amp; ADDRESS(ROUNDUP((ROW()-1)/10,0)+1, COLUMN()))</f>
        <v>Host</v>
      </c>
      <c r="C5656" t="str" cm="1">
        <f t="array" aca="1" ref="C5656" ca="1">INDIRECT("Results!" &amp; ADDRESS(ROUNDUP((ROW()-1)/10,0)+1, COLUMN()))</f>
        <v>SPMD</v>
      </c>
      <c r="D5656" t="str" cm="1">
        <f t="array" aca="1" ref="D5656" ca="1">INDIRECT("Results!" &amp; ADDRESS(ROUNDUP((ROW()-1)/10,0)+1, COLUMN()))</f>
        <v>O2</v>
      </c>
      <c r="E5656" cm="1">
        <f t="array" aca="1" ref="E5656" ca="1">INDIRECT("Results!" &amp; ADDRESS(ROUNDUP((ROW()-1)/10,0)+1, COLUMN()))</f>
        <v>64</v>
      </c>
      <c r="F5656" t="str" cm="1">
        <f t="array" aca="1" ref="F5656" ca="1">INDIRECT("Results!" &amp; ADDRESS(ROUNDUP((ROW()-1)/10,0)+1, COLUMN()))</f>
        <v>V9HostSPMDO264</v>
      </c>
      <c r="G5656">
        <f t="shared" ca="1" si="88"/>
        <v>46.722000000000001</v>
      </c>
    </row>
    <row r="5657" spans="1:7" x14ac:dyDescent="0.25">
      <c r="A5657" t="str" cm="1">
        <f t="array" aca="1" ref="A5657" ca="1">INDIRECT("Results!" &amp; ADDRESS(ROUNDUP((ROW()-1)/10,0)+1, COLUMN()))</f>
        <v>V9</v>
      </c>
      <c r="B5657" t="str" cm="1">
        <f t="array" aca="1" ref="B5657" ca="1">INDIRECT("Results!" &amp; ADDRESS(ROUNDUP((ROW()-1)/10,0)+1, COLUMN()))</f>
        <v>Host</v>
      </c>
      <c r="C5657" t="str" cm="1">
        <f t="array" aca="1" ref="C5657" ca="1">INDIRECT("Results!" &amp; ADDRESS(ROUNDUP((ROW()-1)/10,0)+1, COLUMN()))</f>
        <v>SPMD</v>
      </c>
      <c r="D5657" t="str" cm="1">
        <f t="array" aca="1" ref="D5657" ca="1">INDIRECT("Results!" &amp; ADDRESS(ROUNDUP((ROW()-1)/10,0)+1, COLUMN()))</f>
        <v>O2</v>
      </c>
      <c r="E5657" cm="1">
        <f t="array" aca="1" ref="E5657" ca="1">INDIRECT("Results!" &amp; ADDRESS(ROUNDUP((ROW()-1)/10,0)+1, COLUMN()))</f>
        <v>64</v>
      </c>
      <c r="F5657" t="str" cm="1">
        <f t="array" aca="1" ref="F5657" ca="1">INDIRECT("Results!" &amp; ADDRESS(ROUNDUP((ROW()-1)/10,0)+1, COLUMN()))</f>
        <v>V9HostSPMDO264</v>
      </c>
      <c r="G5657">
        <f t="shared" ca="1" si="88"/>
        <v>46.722999999999999</v>
      </c>
    </row>
    <row r="5658" spans="1:7" x14ac:dyDescent="0.25">
      <c r="A5658" t="str" cm="1">
        <f t="array" aca="1" ref="A5658" ca="1">INDIRECT("Results!" &amp; ADDRESS(ROUNDUP((ROW()-1)/10,0)+1, COLUMN()))</f>
        <v>V9</v>
      </c>
      <c r="B5658" t="str" cm="1">
        <f t="array" aca="1" ref="B5658" ca="1">INDIRECT("Results!" &amp; ADDRESS(ROUNDUP((ROW()-1)/10,0)+1, COLUMN()))</f>
        <v>Host</v>
      </c>
      <c r="C5658" t="str" cm="1">
        <f t="array" aca="1" ref="C5658" ca="1">INDIRECT("Results!" &amp; ADDRESS(ROUNDUP((ROW()-1)/10,0)+1, COLUMN()))</f>
        <v>SPMD</v>
      </c>
      <c r="D5658" t="str" cm="1">
        <f t="array" aca="1" ref="D5658" ca="1">INDIRECT("Results!" &amp; ADDRESS(ROUNDUP((ROW()-1)/10,0)+1, COLUMN()))</f>
        <v>O2</v>
      </c>
      <c r="E5658" cm="1">
        <f t="array" aca="1" ref="E5658" ca="1">INDIRECT("Results!" &amp; ADDRESS(ROUNDUP((ROW()-1)/10,0)+1, COLUMN()))</f>
        <v>64</v>
      </c>
      <c r="F5658" t="str" cm="1">
        <f t="array" aca="1" ref="F5658" ca="1">INDIRECT("Results!" &amp; ADDRESS(ROUNDUP((ROW()-1)/10,0)+1, COLUMN()))</f>
        <v>V9HostSPMDO264</v>
      </c>
      <c r="G5658">
        <f t="shared" ca="1" si="88"/>
        <v>46.73</v>
      </c>
    </row>
    <row r="5659" spans="1:7" x14ac:dyDescent="0.25">
      <c r="A5659" t="str" cm="1">
        <f t="array" aca="1" ref="A5659" ca="1">INDIRECT("Results!" &amp; ADDRESS(ROUNDUP((ROW()-1)/10,0)+1, COLUMN()))</f>
        <v>V9</v>
      </c>
      <c r="B5659" t="str" cm="1">
        <f t="array" aca="1" ref="B5659" ca="1">INDIRECT("Results!" &amp; ADDRESS(ROUNDUP((ROW()-1)/10,0)+1, COLUMN()))</f>
        <v>Host</v>
      </c>
      <c r="C5659" t="str" cm="1">
        <f t="array" aca="1" ref="C5659" ca="1">INDIRECT("Results!" &amp; ADDRESS(ROUNDUP((ROW()-1)/10,0)+1, COLUMN()))</f>
        <v>SPMD</v>
      </c>
      <c r="D5659" t="str" cm="1">
        <f t="array" aca="1" ref="D5659" ca="1">INDIRECT("Results!" &amp; ADDRESS(ROUNDUP((ROW()-1)/10,0)+1, COLUMN()))</f>
        <v>O2</v>
      </c>
      <c r="E5659" cm="1">
        <f t="array" aca="1" ref="E5659" ca="1">INDIRECT("Results!" &amp; ADDRESS(ROUNDUP((ROW()-1)/10,0)+1, COLUMN()))</f>
        <v>64</v>
      </c>
      <c r="F5659" t="str" cm="1">
        <f t="array" aca="1" ref="F5659" ca="1">INDIRECT("Results!" &amp; ADDRESS(ROUNDUP((ROW()-1)/10,0)+1, COLUMN()))</f>
        <v>V9HostSPMDO264</v>
      </c>
      <c r="G5659">
        <f t="shared" ca="1" si="88"/>
        <v>46.732999999999997</v>
      </c>
    </row>
    <row r="5660" spans="1:7" x14ac:dyDescent="0.25">
      <c r="A5660" t="str" cm="1">
        <f t="array" aca="1" ref="A5660" ca="1">INDIRECT("Results!" &amp; ADDRESS(ROUNDUP((ROW()-1)/10,0)+1, COLUMN()))</f>
        <v>V9</v>
      </c>
      <c r="B5660" t="str" cm="1">
        <f t="array" aca="1" ref="B5660" ca="1">INDIRECT("Results!" &amp; ADDRESS(ROUNDUP((ROW()-1)/10,0)+1, COLUMN()))</f>
        <v>Host</v>
      </c>
      <c r="C5660" t="str" cm="1">
        <f t="array" aca="1" ref="C5660" ca="1">INDIRECT("Results!" &amp; ADDRESS(ROUNDUP((ROW()-1)/10,0)+1, COLUMN()))</f>
        <v>SPMD</v>
      </c>
      <c r="D5660" t="str" cm="1">
        <f t="array" aca="1" ref="D5660" ca="1">INDIRECT("Results!" &amp; ADDRESS(ROUNDUP((ROW()-1)/10,0)+1, COLUMN()))</f>
        <v>O2</v>
      </c>
      <c r="E5660" cm="1">
        <f t="array" aca="1" ref="E5660" ca="1">INDIRECT("Results!" &amp; ADDRESS(ROUNDUP((ROW()-1)/10,0)+1, COLUMN()))</f>
        <v>64</v>
      </c>
      <c r="F5660" t="str" cm="1">
        <f t="array" aca="1" ref="F5660" ca="1">INDIRECT("Results!" &amp; ADDRESS(ROUNDUP((ROW()-1)/10,0)+1, COLUMN()))</f>
        <v>V9HostSPMDO264</v>
      </c>
      <c r="G5660">
        <f t="shared" ca="1" si="88"/>
        <v>46.83</v>
      </c>
    </row>
    <row r="5661" spans="1:7" x14ac:dyDescent="0.25">
      <c r="A5661" t="str" cm="1">
        <f t="array" aca="1" ref="A5661" ca="1">INDIRECT("Results!" &amp; ADDRESS(ROUNDUP((ROW()-1)/10,0)+1, COLUMN()))</f>
        <v>V9</v>
      </c>
      <c r="B5661" t="str" cm="1">
        <f t="array" aca="1" ref="B5661" ca="1">INDIRECT("Results!" &amp; ADDRESS(ROUNDUP((ROW()-1)/10,0)+1, COLUMN()))</f>
        <v>Host</v>
      </c>
      <c r="C5661" t="str" cm="1">
        <f t="array" aca="1" ref="C5661" ca="1">INDIRECT("Results!" &amp; ADDRESS(ROUNDUP((ROW()-1)/10,0)+1, COLUMN()))</f>
        <v>SPMD</v>
      </c>
      <c r="D5661" t="str" cm="1">
        <f t="array" aca="1" ref="D5661" ca="1">INDIRECT("Results!" &amp; ADDRESS(ROUNDUP((ROW()-1)/10,0)+1, COLUMN()))</f>
        <v>O2</v>
      </c>
      <c r="E5661" cm="1">
        <f t="array" aca="1" ref="E5661" ca="1">INDIRECT("Results!" &amp; ADDRESS(ROUNDUP((ROW()-1)/10,0)+1, COLUMN()))</f>
        <v>64</v>
      </c>
      <c r="F5661" t="str" cm="1">
        <f t="array" aca="1" ref="F5661" ca="1">INDIRECT("Results!" &amp; ADDRESS(ROUNDUP((ROW()-1)/10,0)+1, COLUMN()))</f>
        <v>V9HostSPMDO264</v>
      </c>
      <c r="G5661">
        <f t="shared" ca="1" si="88"/>
        <v>46.853000000000002</v>
      </c>
    </row>
    <row r="5662" spans="1:7" x14ac:dyDescent="0.25">
      <c r="A5662" t="str" cm="1">
        <f t="array" aca="1" ref="A5662" ca="1">INDIRECT("Results!" &amp; ADDRESS(ROUNDUP((ROW()-1)/10,0)+1, COLUMN()))</f>
        <v>V9</v>
      </c>
      <c r="B5662" t="str" cm="1">
        <f t="array" aca="1" ref="B5662" ca="1">INDIRECT("Results!" &amp; ADDRESS(ROUNDUP((ROW()-1)/10,0)+1, COLUMN()))</f>
        <v>Host</v>
      </c>
      <c r="C5662" t="str" cm="1">
        <f t="array" aca="1" ref="C5662" ca="1">INDIRECT("Results!" &amp; ADDRESS(ROUNDUP((ROW()-1)/10,0)+1, COLUMN()))</f>
        <v>SPMD</v>
      </c>
      <c r="D5662" t="str" cm="1">
        <f t="array" aca="1" ref="D5662" ca="1">INDIRECT("Results!" &amp; ADDRESS(ROUNDUP((ROW()-1)/10,0)+1, COLUMN()))</f>
        <v>O2</v>
      </c>
      <c r="E5662" cm="1">
        <f t="array" aca="1" ref="E5662" ca="1">INDIRECT("Results!" &amp; ADDRESS(ROUNDUP((ROW()-1)/10,0)+1, COLUMN()))</f>
        <v>128</v>
      </c>
      <c r="F5662" t="str" cm="1">
        <f t="array" aca="1" ref="F5662" ca="1">INDIRECT("Results!" &amp; ADDRESS(ROUNDUP((ROW()-1)/10,0)+1, COLUMN()))</f>
        <v>V9HostSPMDO2128</v>
      </c>
      <c r="G5662">
        <f t="shared" ca="1" si="88"/>
        <v>32.597000000000001</v>
      </c>
    </row>
    <row r="5663" spans="1:7" x14ac:dyDescent="0.25">
      <c r="A5663" t="str" cm="1">
        <f t="array" aca="1" ref="A5663" ca="1">INDIRECT("Results!" &amp; ADDRESS(ROUNDUP((ROW()-1)/10,0)+1, COLUMN()))</f>
        <v>V9</v>
      </c>
      <c r="B5663" t="str" cm="1">
        <f t="array" aca="1" ref="B5663" ca="1">INDIRECT("Results!" &amp; ADDRESS(ROUNDUP((ROW()-1)/10,0)+1, COLUMN()))</f>
        <v>Host</v>
      </c>
      <c r="C5663" t="str" cm="1">
        <f t="array" aca="1" ref="C5663" ca="1">INDIRECT("Results!" &amp; ADDRESS(ROUNDUP((ROW()-1)/10,0)+1, COLUMN()))</f>
        <v>SPMD</v>
      </c>
      <c r="D5663" t="str" cm="1">
        <f t="array" aca="1" ref="D5663" ca="1">INDIRECT("Results!" &amp; ADDRESS(ROUNDUP((ROW()-1)/10,0)+1, COLUMN()))</f>
        <v>O2</v>
      </c>
      <c r="E5663" cm="1">
        <f t="array" aca="1" ref="E5663" ca="1">INDIRECT("Results!" &amp; ADDRESS(ROUNDUP((ROW()-1)/10,0)+1, COLUMN()))</f>
        <v>128</v>
      </c>
      <c r="F5663" t="str" cm="1">
        <f t="array" aca="1" ref="F5663" ca="1">INDIRECT("Results!" &amp; ADDRESS(ROUNDUP((ROW()-1)/10,0)+1, COLUMN()))</f>
        <v>V9HostSPMDO2128</v>
      </c>
      <c r="G5663">
        <f t="shared" ca="1" si="88"/>
        <v>32.85</v>
      </c>
    </row>
    <row r="5664" spans="1:7" x14ac:dyDescent="0.25">
      <c r="A5664" t="str" cm="1">
        <f t="array" aca="1" ref="A5664" ca="1">INDIRECT("Results!" &amp; ADDRESS(ROUNDUP((ROW()-1)/10,0)+1, COLUMN()))</f>
        <v>V9</v>
      </c>
      <c r="B5664" t="str" cm="1">
        <f t="array" aca="1" ref="B5664" ca="1">INDIRECT("Results!" &amp; ADDRESS(ROUNDUP((ROW()-1)/10,0)+1, COLUMN()))</f>
        <v>Host</v>
      </c>
      <c r="C5664" t="str" cm="1">
        <f t="array" aca="1" ref="C5664" ca="1">INDIRECT("Results!" &amp; ADDRESS(ROUNDUP((ROW()-1)/10,0)+1, COLUMN()))</f>
        <v>SPMD</v>
      </c>
      <c r="D5664" t="str" cm="1">
        <f t="array" aca="1" ref="D5664" ca="1">INDIRECT("Results!" &amp; ADDRESS(ROUNDUP((ROW()-1)/10,0)+1, COLUMN()))</f>
        <v>O2</v>
      </c>
      <c r="E5664" cm="1">
        <f t="array" aca="1" ref="E5664" ca="1">INDIRECT("Results!" &amp; ADDRESS(ROUNDUP((ROW()-1)/10,0)+1, COLUMN()))</f>
        <v>128</v>
      </c>
      <c r="F5664" t="str" cm="1">
        <f t="array" aca="1" ref="F5664" ca="1">INDIRECT("Results!" &amp; ADDRESS(ROUNDUP((ROW()-1)/10,0)+1, COLUMN()))</f>
        <v>V9HostSPMDO2128</v>
      </c>
      <c r="G5664">
        <f t="shared" ca="1" si="88"/>
        <v>33.049999999999997</v>
      </c>
    </row>
    <row r="5665" spans="1:7" x14ac:dyDescent="0.25">
      <c r="A5665" t="str" cm="1">
        <f t="array" aca="1" ref="A5665" ca="1">INDIRECT("Results!" &amp; ADDRESS(ROUNDUP((ROW()-1)/10,0)+1, COLUMN()))</f>
        <v>V9</v>
      </c>
      <c r="B5665" t="str" cm="1">
        <f t="array" aca="1" ref="B5665" ca="1">INDIRECT("Results!" &amp; ADDRESS(ROUNDUP((ROW()-1)/10,0)+1, COLUMN()))</f>
        <v>Host</v>
      </c>
      <c r="C5665" t="str" cm="1">
        <f t="array" aca="1" ref="C5665" ca="1">INDIRECT("Results!" &amp; ADDRESS(ROUNDUP((ROW()-1)/10,0)+1, COLUMN()))</f>
        <v>SPMD</v>
      </c>
      <c r="D5665" t="str" cm="1">
        <f t="array" aca="1" ref="D5665" ca="1">INDIRECT("Results!" &amp; ADDRESS(ROUNDUP((ROW()-1)/10,0)+1, COLUMN()))</f>
        <v>O2</v>
      </c>
      <c r="E5665" cm="1">
        <f t="array" aca="1" ref="E5665" ca="1">INDIRECT("Results!" &amp; ADDRESS(ROUNDUP((ROW()-1)/10,0)+1, COLUMN()))</f>
        <v>128</v>
      </c>
      <c r="F5665" t="str" cm="1">
        <f t="array" aca="1" ref="F5665" ca="1">INDIRECT("Results!" &amp; ADDRESS(ROUNDUP((ROW()-1)/10,0)+1, COLUMN()))</f>
        <v>V9HostSPMDO2128</v>
      </c>
      <c r="G5665">
        <f t="shared" ca="1" si="88"/>
        <v>33.298000000000002</v>
      </c>
    </row>
    <row r="5666" spans="1:7" x14ac:dyDescent="0.25">
      <c r="A5666" t="str" cm="1">
        <f t="array" aca="1" ref="A5666" ca="1">INDIRECT("Results!" &amp; ADDRESS(ROUNDUP((ROW()-1)/10,0)+1, COLUMN()))</f>
        <v>V9</v>
      </c>
      <c r="B5666" t="str" cm="1">
        <f t="array" aca="1" ref="B5666" ca="1">INDIRECT("Results!" &amp; ADDRESS(ROUNDUP((ROW()-1)/10,0)+1, COLUMN()))</f>
        <v>Host</v>
      </c>
      <c r="C5666" t="str" cm="1">
        <f t="array" aca="1" ref="C5666" ca="1">INDIRECT("Results!" &amp; ADDRESS(ROUNDUP((ROW()-1)/10,0)+1, COLUMN()))</f>
        <v>SPMD</v>
      </c>
      <c r="D5666" t="str" cm="1">
        <f t="array" aca="1" ref="D5666" ca="1">INDIRECT("Results!" &amp; ADDRESS(ROUNDUP((ROW()-1)/10,0)+1, COLUMN()))</f>
        <v>O2</v>
      </c>
      <c r="E5666" cm="1">
        <f t="array" aca="1" ref="E5666" ca="1">INDIRECT("Results!" &amp; ADDRESS(ROUNDUP((ROW()-1)/10,0)+1, COLUMN()))</f>
        <v>128</v>
      </c>
      <c r="F5666" t="str" cm="1">
        <f t="array" aca="1" ref="F5666" ca="1">INDIRECT("Results!" &amp; ADDRESS(ROUNDUP((ROW()-1)/10,0)+1, COLUMN()))</f>
        <v>V9HostSPMDO2128</v>
      </c>
      <c r="G5666">
        <f t="shared" ca="1" si="88"/>
        <v>33.322000000000003</v>
      </c>
    </row>
    <row r="5667" spans="1:7" x14ac:dyDescent="0.25">
      <c r="A5667" t="str" cm="1">
        <f t="array" aca="1" ref="A5667" ca="1">INDIRECT("Results!" &amp; ADDRESS(ROUNDUP((ROW()-1)/10,0)+1, COLUMN()))</f>
        <v>V9</v>
      </c>
      <c r="B5667" t="str" cm="1">
        <f t="array" aca="1" ref="B5667" ca="1">INDIRECT("Results!" &amp; ADDRESS(ROUNDUP((ROW()-1)/10,0)+1, COLUMN()))</f>
        <v>Host</v>
      </c>
      <c r="C5667" t="str" cm="1">
        <f t="array" aca="1" ref="C5667" ca="1">INDIRECT("Results!" &amp; ADDRESS(ROUNDUP((ROW()-1)/10,0)+1, COLUMN()))</f>
        <v>SPMD</v>
      </c>
      <c r="D5667" t="str" cm="1">
        <f t="array" aca="1" ref="D5667" ca="1">INDIRECT("Results!" &amp; ADDRESS(ROUNDUP((ROW()-1)/10,0)+1, COLUMN()))</f>
        <v>O2</v>
      </c>
      <c r="E5667" cm="1">
        <f t="array" aca="1" ref="E5667" ca="1">INDIRECT("Results!" &amp; ADDRESS(ROUNDUP((ROW()-1)/10,0)+1, COLUMN()))</f>
        <v>128</v>
      </c>
      <c r="F5667" t="str" cm="1">
        <f t="array" aca="1" ref="F5667" ca="1">INDIRECT("Results!" &amp; ADDRESS(ROUNDUP((ROW()-1)/10,0)+1, COLUMN()))</f>
        <v>V9HostSPMDO2128</v>
      </c>
      <c r="G5667">
        <f t="shared" ca="1" si="88"/>
        <v>33.322000000000003</v>
      </c>
    </row>
    <row r="5668" spans="1:7" x14ac:dyDescent="0.25">
      <c r="A5668" t="str" cm="1">
        <f t="array" aca="1" ref="A5668" ca="1">INDIRECT("Results!" &amp; ADDRESS(ROUNDUP((ROW()-1)/10,0)+1, COLUMN()))</f>
        <v>V9</v>
      </c>
      <c r="B5668" t="str" cm="1">
        <f t="array" aca="1" ref="B5668" ca="1">INDIRECT("Results!" &amp; ADDRESS(ROUNDUP((ROW()-1)/10,0)+1, COLUMN()))</f>
        <v>Host</v>
      </c>
      <c r="C5668" t="str" cm="1">
        <f t="array" aca="1" ref="C5668" ca="1">INDIRECT("Results!" &amp; ADDRESS(ROUNDUP((ROW()-1)/10,0)+1, COLUMN()))</f>
        <v>SPMD</v>
      </c>
      <c r="D5668" t="str" cm="1">
        <f t="array" aca="1" ref="D5668" ca="1">INDIRECT("Results!" &amp; ADDRESS(ROUNDUP((ROW()-1)/10,0)+1, COLUMN()))</f>
        <v>O2</v>
      </c>
      <c r="E5668" cm="1">
        <f t="array" aca="1" ref="E5668" ca="1">INDIRECT("Results!" &amp; ADDRESS(ROUNDUP((ROW()-1)/10,0)+1, COLUMN()))</f>
        <v>128</v>
      </c>
      <c r="F5668" t="str" cm="1">
        <f t="array" aca="1" ref="F5668" ca="1">INDIRECT("Results!" &amp; ADDRESS(ROUNDUP((ROW()-1)/10,0)+1, COLUMN()))</f>
        <v>V9HostSPMDO2128</v>
      </c>
      <c r="G5668">
        <f t="shared" ca="1" si="88"/>
        <v>33.429000000000002</v>
      </c>
    </row>
    <row r="5669" spans="1:7" x14ac:dyDescent="0.25">
      <c r="A5669" t="str" cm="1">
        <f t="array" aca="1" ref="A5669" ca="1">INDIRECT("Results!" &amp; ADDRESS(ROUNDUP((ROW()-1)/10,0)+1, COLUMN()))</f>
        <v>V9</v>
      </c>
      <c r="B5669" t="str" cm="1">
        <f t="array" aca="1" ref="B5669" ca="1">INDIRECT("Results!" &amp; ADDRESS(ROUNDUP((ROW()-1)/10,0)+1, COLUMN()))</f>
        <v>Host</v>
      </c>
      <c r="C5669" t="str" cm="1">
        <f t="array" aca="1" ref="C5669" ca="1">INDIRECT("Results!" &amp; ADDRESS(ROUNDUP((ROW()-1)/10,0)+1, COLUMN()))</f>
        <v>SPMD</v>
      </c>
      <c r="D5669" t="str" cm="1">
        <f t="array" aca="1" ref="D5669" ca="1">INDIRECT("Results!" &amp; ADDRESS(ROUNDUP((ROW()-1)/10,0)+1, COLUMN()))</f>
        <v>O2</v>
      </c>
      <c r="E5669" cm="1">
        <f t="array" aca="1" ref="E5669" ca="1">INDIRECT("Results!" &amp; ADDRESS(ROUNDUP((ROW()-1)/10,0)+1, COLUMN()))</f>
        <v>128</v>
      </c>
      <c r="F5669" t="str" cm="1">
        <f t="array" aca="1" ref="F5669" ca="1">INDIRECT("Results!" &amp; ADDRESS(ROUNDUP((ROW()-1)/10,0)+1, COLUMN()))</f>
        <v>V9HostSPMDO2128</v>
      </c>
      <c r="G5669">
        <f t="shared" ca="1" si="88"/>
        <v>34.161999999999999</v>
      </c>
    </row>
    <row r="5670" spans="1:7" x14ac:dyDescent="0.25">
      <c r="A5670" t="str" cm="1">
        <f t="array" aca="1" ref="A5670" ca="1">INDIRECT("Results!" &amp; ADDRESS(ROUNDUP((ROW()-1)/10,0)+1, COLUMN()))</f>
        <v>V9</v>
      </c>
      <c r="B5670" t="str" cm="1">
        <f t="array" aca="1" ref="B5670" ca="1">INDIRECT("Results!" &amp; ADDRESS(ROUNDUP((ROW()-1)/10,0)+1, COLUMN()))</f>
        <v>Host</v>
      </c>
      <c r="C5670" t="str" cm="1">
        <f t="array" aca="1" ref="C5670" ca="1">INDIRECT("Results!" &amp; ADDRESS(ROUNDUP((ROW()-1)/10,0)+1, COLUMN()))</f>
        <v>SPMD</v>
      </c>
      <c r="D5670" t="str" cm="1">
        <f t="array" aca="1" ref="D5670" ca="1">INDIRECT("Results!" &amp; ADDRESS(ROUNDUP((ROW()-1)/10,0)+1, COLUMN()))</f>
        <v>O2</v>
      </c>
      <c r="E5670" cm="1">
        <f t="array" aca="1" ref="E5670" ca="1">INDIRECT("Results!" &amp; ADDRESS(ROUNDUP((ROW()-1)/10,0)+1, COLUMN()))</f>
        <v>128</v>
      </c>
      <c r="F5670" t="str" cm="1">
        <f t="array" aca="1" ref="F5670" ca="1">INDIRECT("Results!" &amp; ADDRESS(ROUNDUP((ROW()-1)/10,0)+1, COLUMN()))</f>
        <v>V9HostSPMDO2128</v>
      </c>
      <c r="G5670">
        <f t="shared" ca="1" si="88"/>
        <v>34.582000000000001</v>
      </c>
    </row>
    <row r="5671" spans="1:7" x14ac:dyDescent="0.25">
      <c r="A5671" t="str" cm="1">
        <f t="array" aca="1" ref="A5671" ca="1">INDIRECT("Results!" &amp; ADDRESS(ROUNDUP((ROW()-1)/10,0)+1, COLUMN()))</f>
        <v>V9</v>
      </c>
      <c r="B5671" t="str" cm="1">
        <f t="array" aca="1" ref="B5671" ca="1">INDIRECT("Results!" &amp; ADDRESS(ROUNDUP((ROW()-1)/10,0)+1, COLUMN()))</f>
        <v>Host</v>
      </c>
      <c r="C5671" t="str" cm="1">
        <f t="array" aca="1" ref="C5671" ca="1">INDIRECT("Results!" &amp; ADDRESS(ROUNDUP((ROW()-1)/10,0)+1, COLUMN()))</f>
        <v>SPMD</v>
      </c>
      <c r="D5671" t="str" cm="1">
        <f t="array" aca="1" ref="D5671" ca="1">INDIRECT("Results!" &amp; ADDRESS(ROUNDUP((ROW()-1)/10,0)+1, COLUMN()))</f>
        <v>O2</v>
      </c>
      <c r="E5671" cm="1">
        <f t="array" aca="1" ref="E5671" ca="1">INDIRECT("Results!" &amp; ADDRESS(ROUNDUP((ROW()-1)/10,0)+1, COLUMN()))</f>
        <v>128</v>
      </c>
      <c r="F5671" t="str" cm="1">
        <f t="array" aca="1" ref="F5671" ca="1">INDIRECT("Results!" &amp; ADDRESS(ROUNDUP((ROW()-1)/10,0)+1, COLUMN()))</f>
        <v>V9HostSPMDO2128</v>
      </c>
      <c r="G5671">
        <f t="shared" ca="1" si="88"/>
        <v>35.005000000000003</v>
      </c>
    </row>
    <row r="5672" spans="1:7" x14ac:dyDescent="0.25">
      <c r="A5672" t="str" cm="1">
        <f t="array" aca="1" ref="A5672" ca="1">INDIRECT("Results!" &amp; ADDRESS(ROUNDUP((ROW()-1)/10,0)+1, COLUMN()))</f>
        <v>V9</v>
      </c>
      <c r="B5672" t="str" cm="1">
        <f t="array" aca="1" ref="B5672" ca="1">INDIRECT("Results!" &amp; ADDRESS(ROUNDUP((ROW()-1)/10,0)+1, COLUMN()))</f>
        <v>Host</v>
      </c>
      <c r="C5672" t="str" cm="1">
        <f t="array" aca="1" ref="C5672" ca="1">INDIRECT("Results!" &amp; ADDRESS(ROUNDUP((ROW()-1)/10,0)+1, COLUMN()))</f>
        <v>SPMD</v>
      </c>
      <c r="D5672" t="str" cm="1">
        <f t="array" aca="1" ref="D5672" ca="1">INDIRECT("Results!" &amp; ADDRESS(ROUNDUP((ROW()-1)/10,0)+1, COLUMN()))</f>
        <v>O2</v>
      </c>
      <c r="E5672" cm="1">
        <f t="array" aca="1" ref="E5672" ca="1">INDIRECT("Results!" &amp; ADDRESS(ROUNDUP((ROW()-1)/10,0)+1, COLUMN()))</f>
        <v>256</v>
      </c>
      <c r="F5672" t="str" cm="1">
        <f t="array" aca="1" ref="F5672" ca="1">INDIRECT("Results!" &amp; ADDRESS(ROUNDUP((ROW()-1)/10,0)+1, COLUMN()))</f>
        <v>V9HostSPMDO2256</v>
      </c>
      <c r="G5672">
        <f t="shared" ca="1" si="88"/>
        <v>107.402</v>
      </c>
    </row>
    <row r="5673" spans="1:7" x14ac:dyDescent="0.25">
      <c r="A5673" t="str" cm="1">
        <f t="array" aca="1" ref="A5673" ca="1">INDIRECT("Results!" &amp; ADDRESS(ROUNDUP((ROW()-1)/10,0)+1, COLUMN()))</f>
        <v>V9</v>
      </c>
      <c r="B5673" t="str" cm="1">
        <f t="array" aca="1" ref="B5673" ca="1">INDIRECT("Results!" &amp; ADDRESS(ROUNDUP((ROW()-1)/10,0)+1, COLUMN()))</f>
        <v>Host</v>
      </c>
      <c r="C5673" t="str" cm="1">
        <f t="array" aca="1" ref="C5673" ca="1">INDIRECT("Results!" &amp; ADDRESS(ROUNDUP((ROW()-1)/10,0)+1, COLUMN()))</f>
        <v>SPMD</v>
      </c>
      <c r="D5673" t="str" cm="1">
        <f t="array" aca="1" ref="D5673" ca="1">INDIRECT("Results!" &amp; ADDRESS(ROUNDUP((ROW()-1)/10,0)+1, COLUMN()))</f>
        <v>O2</v>
      </c>
      <c r="E5673" cm="1">
        <f t="array" aca="1" ref="E5673" ca="1">INDIRECT("Results!" &amp; ADDRESS(ROUNDUP((ROW()-1)/10,0)+1, COLUMN()))</f>
        <v>256</v>
      </c>
      <c r="F5673" t="str" cm="1">
        <f t="array" aca="1" ref="F5673" ca="1">INDIRECT("Results!" &amp; ADDRESS(ROUNDUP((ROW()-1)/10,0)+1, COLUMN()))</f>
        <v>V9HostSPMDO2256</v>
      </c>
      <c r="G5673">
        <f t="shared" ca="1" si="88"/>
        <v>107.438</v>
      </c>
    </row>
    <row r="5674" spans="1:7" x14ac:dyDescent="0.25">
      <c r="A5674" t="str" cm="1">
        <f t="array" aca="1" ref="A5674" ca="1">INDIRECT("Results!" &amp; ADDRESS(ROUNDUP((ROW()-1)/10,0)+1, COLUMN()))</f>
        <v>V9</v>
      </c>
      <c r="B5674" t="str" cm="1">
        <f t="array" aca="1" ref="B5674" ca="1">INDIRECT("Results!" &amp; ADDRESS(ROUNDUP((ROW()-1)/10,0)+1, COLUMN()))</f>
        <v>Host</v>
      </c>
      <c r="C5674" t="str" cm="1">
        <f t="array" aca="1" ref="C5674" ca="1">INDIRECT("Results!" &amp; ADDRESS(ROUNDUP((ROW()-1)/10,0)+1, COLUMN()))</f>
        <v>SPMD</v>
      </c>
      <c r="D5674" t="str" cm="1">
        <f t="array" aca="1" ref="D5674" ca="1">INDIRECT("Results!" &amp; ADDRESS(ROUNDUP((ROW()-1)/10,0)+1, COLUMN()))</f>
        <v>O2</v>
      </c>
      <c r="E5674" cm="1">
        <f t="array" aca="1" ref="E5674" ca="1">INDIRECT("Results!" &amp; ADDRESS(ROUNDUP((ROW()-1)/10,0)+1, COLUMN()))</f>
        <v>256</v>
      </c>
      <c r="F5674" t="str" cm="1">
        <f t="array" aca="1" ref="F5674" ca="1">INDIRECT("Results!" &amp; ADDRESS(ROUNDUP((ROW()-1)/10,0)+1, COLUMN()))</f>
        <v>V9HostSPMDO2256</v>
      </c>
      <c r="G5674">
        <f t="shared" ca="1" si="88"/>
        <v>107.577</v>
      </c>
    </row>
    <row r="5675" spans="1:7" x14ac:dyDescent="0.25">
      <c r="A5675" t="str" cm="1">
        <f t="array" aca="1" ref="A5675" ca="1">INDIRECT("Results!" &amp; ADDRESS(ROUNDUP((ROW()-1)/10,0)+1, COLUMN()))</f>
        <v>V9</v>
      </c>
      <c r="B5675" t="str" cm="1">
        <f t="array" aca="1" ref="B5675" ca="1">INDIRECT("Results!" &amp; ADDRESS(ROUNDUP((ROW()-1)/10,0)+1, COLUMN()))</f>
        <v>Host</v>
      </c>
      <c r="C5675" t="str" cm="1">
        <f t="array" aca="1" ref="C5675" ca="1">INDIRECT("Results!" &amp; ADDRESS(ROUNDUP((ROW()-1)/10,0)+1, COLUMN()))</f>
        <v>SPMD</v>
      </c>
      <c r="D5675" t="str" cm="1">
        <f t="array" aca="1" ref="D5675" ca="1">INDIRECT("Results!" &amp; ADDRESS(ROUNDUP((ROW()-1)/10,0)+1, COLUMN()))</f>
        <v>O2</v>
      </c>
      <c r="E5675" cm="1">
        <f t="array" aca="1" ref="E5675" ca="1">INDIRECT("Results!" &amp; ADDRESS(ROUNDUP((ROW()-1)/10,0)+1, COLUMN()))</f>
        <v>256</v>
      </c>
      <c r="F5675" t="str" cm="1">
        <f t="array" aca="1" ref="F5675" ca="1">INDIRECT("Results!" &amp; ADDRESS(ROUNDUP((ROW()-1)/10,0)+1, COLUMN()))</f>
        <v>V9HostSPMDO2256</v>
      </c>
      <c r="G5675">
        <f t="shared" ca="1" si="88"/>
        <v>107.872</v>
      </c>
    </row>
    <row r="5676" spans="1:7" x14ac:dyDescent="0.25">
      <c r="A5676" t="str" cm="1">
        <f t="array" aca="1" ref="A5676" ca="1">INDIRECT("Results!" &amp; ADDRESS(ROUNDUP((ROW()-1)/10,0)+1, COLUMN()))</f>
        <v>V9</v>
      </c>
      <c r="B5676" t="str" cm="1">
        <f t="array" aca="1" ref="B5676" ca="1">INDIRECT("Results!" &amp; ADDRESS(ROUNDUP((ROW()-1)/10,0)+1, COLUMN()))</f>
        <v>Host</v>
      </c>
      <c r="C5676" t="str" cm="1">
        <f t="array" aca="1" ref="C5676" ca="1">INDIRECT("Results!" &amp; ADDRESS(ROUNDUP((ROW()-1)/10,0)+1, COLUMN()))</f>
        <v>SPMD</v>
      </c>
      <c r="D5676" t="str" cm="1">
        <f t="array" aca="1" ref="D5676" ca="1">INDIRECT("Results!" &amp; ADDRESS(ROUNDUP((ROW()-1)/10,0)+1, COLUMN()))</f>
        <v>O2</v>
      </c>
      <c r="E5676" cm="1">
        <f t="array" aca="1" ref="E5676" ca="1">INDIRECT("Results!" &amp; ADDRESS(ROUNDUP((ROW()-1)/10,0)+1, COLUMN()))</f>
        <v>256</v>
      </c>
      <c r="F5676" t="str" cm="1">
        <f t="array" aca="1" ref="F5676" ca="1">INDIRECT("Results!" &amp; ADDRESS(ROUNDUP((ROW()-1)/10,0)+1, COLUMN()))</f>
        <v>V9HostSPMDO2256</v>
      </c>
      <c r="G5676">
        <f t="shared" ca="1" si="88"/>
        <v>108.35300000000001</v>
      </c>
    </row>
    <row r="5677" spans="1:7" x14ac:dyDescent="0.25">
      <c r="A5677" t="str" cm="1">
        <f t="array" aca="1" ref="A5677" ca="1">INDIRECT("Results!" &amp; ADDRESS(ROUNDUP((ROW()-1)/10,0)+1, COLUMN()))</f>
        <v>V9</v>
      </c>
      <c r="B5677" t="str" cm="1">
        <f t="array" aca="1" ref="B5677" ca="1">INDIRECT("Results!" &amp; ADDRESS(ROUNDUP((ROW()-1)/10,0)+1, COLUMN()))</f>
        <v>Host</v>
      </c>
      <c r="C5677" t="str" cm="1">
        <f t="array" aca="1" ref="C5677" ca="1">INDIRECT("Results!" &amp; ADDRESS(ROUNDUP((ROW()-1)/10,0)+1, COLUMN()))</f>
        <v>SPMD</v>
      </c>
      <c r="D5677" t="str" cm="1">
        <f t="array" aca="1" ref="D5677" ca="1">INDIRECT("Results!" &amp; ADDRESS(ROUNDUP((ROW()-1)/10,0)+1, COLUMN()))</f>
        <v>O2</v>
      </c>
      <c r="E5677" cm="1">
        <f t="array" aca="1" ref="E5677" ca="1">INDIRECT("Results!" &amp; ADDRESS(ROUNDUP((ROW()-1)/10,0)+1, COLUMN()))</f>
        <v>256</v>
      </c>
      <c r="F5677" t="str" cm="1">
        <f t="array" aca="1" ref="F5677" ca="1">INDIRECT("Results!" &amp; ADDRESS(ROUNDUP((ROW()-1)/10,0)+1, COLUMN()))</f>
        <v>V9HostSPMDO2256</v>
      </c>
      <c r="G5677">
        <f t="shared" ca="1" si="88"/>
        <v>109.333</v>
      </c>
    </row>
    <row r="5678" spans="1:7" x14ac:dyDescent="0.25">
      <c r="A5678" t="str" cm="1">
        <f t="array" aca="1" ref="A5678" ca="1">INDIRECT("Results!" &amp; ADDRESS(ROUNDUP((ROW()-1)/10,0)+1, COLUMN()))</f>
        <v>V9</v>
      </c>
      <c r="B5678" t="str" cm="1">
        <f t="array" aca="1" ref="B5678" ca="1">INDIRECT("Results!" &amp; ADDRESS(ROUNDUP((ROW()-1)/10,0)+1, COLUMN()))</f>
        <v>Host</v>
      </c>
      <c r="C5678" t="str" cm="1">
        <f t="array" aca="1" ref="C5678" ca="1">INDIRECT("Results!" &amp; ADDRESS(ROUNDUP((ROW()-1)/10,0)+1, COLUMN()))</f>
        <v>SPMD</v>
      </c>
      <c r="D5678" t="str" cm="1">
        <f t="array" aca="1" ref="D5678" ca="1">INDIRECT("Results!" &amp; ADDRESS(ROUNDUP((ROW()-1)/10,0)+1, COLUMN()))</f>
        <v>O2</v>
      </c>
      <c r="E5678" cm="1">
        <f t="array" aca="1" ref="E5678" ca="1">INDIRECT("Results!" &amp; ADDRESS(ROUNDUP((ROW()-1)/10,0)+1, COLUMN()))</f>
        <v>256</v>
      </c>
      <c r="F5678" t="str" cm="1">
        <f t="array" aca="1" ref="F5678" ca="1">INDIRECT("Results!" &amp; ADDRESS(ROUNDUP((ROW()-1)/10,0)+1, COLUMN()))</f>
        <v>V9HostSPMDO2256</v>
      </c>
      <c r="G5678">
        <f t="shared" ca="1" si="88"/>
        <v>109.35300000000001</v>
      </c>
    </row>
    <row r="5679" spans="1:7" x14ac:dyDescent="0.25">
      <c r="A5679" t="str" cm="1">
        <f t="array" aca="1" ref="A5679" ca="1">INDIRECT("Results!" &amp; ADDRESS(ROUNDUP((ROW()-1)/10,0)+1, COLUMN()))</f>
        <v>V9</v>
      </c>
      <c r="B5679" t="str" cm="1">
        <f t="array" aca="1" ref="B5679" ca="1">INDIRECT("Results!" &amp; ADDRESS(ROUNDUP((ROW()-1)/10,0)+1, COLUMN()))</f>
        <v>Host</v>
      </c>
      <c r="C5679" t="str" cm="1">
        <f t="array" aca="1" ref="C5679" ca="1">INDIRECT("Results!" &amp; ADDRESS(ROUNDUP((ROW()-1)/10,0)+1, COLUMN()))</f>
        <v>SPMD</v>
      </c>
      <c r="D5679" t="str" cm="1">
        <f t="array" aca="1" ref="D5679" ca="1">INDIRECT("Results!" &amp; ADDRESS(ROUNDUP((ROW()-1)/10,0)+1, COLUMN()))</f>
        <v>O2</v>
      </c>
      <c r="E5679" cm="1">
        <f t="array" aca="1" ref="E5679" ca="1">INDIRECT("Results!" &amp; ADDRESS(ROUNDUP((ROW()-1)/10,0)+1, COLUMN()))</f>
        <v>256</v>
      </c>
      <c r="F5679" t="str" cm="1">
        <f t="array" aca="1" ref="F5679" ca="1">INDIRECT("Results!" &amp; ADDRESS(ROUNDUP((ROW()-1)/10,0)+1, COLUMN()))</f>
        <v>V9HostSPMDO2256</v>
      </c>
      <c r="G5679">
        <f t="shared" ca="1" si="88"/>
        <v>109.714</v>
      </c>
    </row>
    <row r="5680" spans="1:7" x14ac:dyDescent="0.25">
      <c r="A5680" t="str" cm="1">
        <f t="array" aca="1" ref="A5680" ca="1">INDIRECT("Results!" &amp; ADDRESS(ROUNDUP((ROW()-1)/10,0)+1, COLUMN()))</f>
        <v>V9</v>
      </c>
      <c r="B5680" t="str" cm="1">
        <f t="array" aca="1" ref="B5680" ca="1">INDIRECT("Results!" &amp; ADDRESS(ROUNDUP((ROW()-1)/10,0)+1, COLUMN()))</f>
        <v>Host</v>
      </c>
      <c r="C5680" t="str" cm="1">
        <f t="array" aca="1" ref="C5680" ca="1">INDIRECT("Results!" &amp; ADDRESS(ROUNDUP((ROW()-1)/10,0)+1, COLUMN()))</f>
        <v>SPMD</v>
      </c>
      <c r="D5680" t="str" cm="1">
        <f t="array" aca="1" ref="D5680" ca="1">INDIRECT("Results!" &amp; ADDRESS(ROUNDUP((ROW()-1)/10,0)+1, COLUMN()))</f>
        <v>O2</v>
      </c>
      <c r="E5680" cm="1">
        <f t="array" aca="1" ref="E5680" ca="1">INDIRECT("Results!" &amp; ADDRESS(ROUNDUP((ROW()-1)/10,0)+1, COLUMN()))</f>
        <v>256</v>
      </c>
      <c r="F5680" t="str" cm="1">
        <f t="array" aca="1" ref="F5680" ca="1">INDIRECT("Results!" &amp; ADDRESS(ROUNDUP((ROW()-1)/10,0)+1, COLUMN()))</f>
        <v>V9HostSPMDO2256</v>
      </c>
      <c r="G5680">
        <f t="shared" ca="1" si="88"/>
        <v>110.866</v>
      </c>
    </row>
    <row r="5681" spans="1:7" x14ac:dyDescent="0.25">
      <c r="A5681" t="str" cm="1">
        <f t="array" aca="1" ref="A5681" ca="1">INDIRECT("Results!" &amp; ADDRESS(ROUNDUP((ROW()-1)/10,0)+1, COLUMN()))</f>
        <v>V9</v>
      </c>
      <c r="B5681" t="str" cm="1">
        <f t="array" aca="1" ref="B5681" ca="1">INDIRECT("Results!" &amp; ADDRESS(ROUNDUP((ROW()-1)/10,0)+1, COLUMN()))</f>
        <v>Host</v>
      </c>
      <c r="C5681" t="str" cm="1">
        <f t="array" aca="1" ref="C5681" ca="1">INDIRECT("Results!" &amp; ADDRESS(ROUNDUP((ROW()-1)/10,0)+1, COLUMN()))</f>
        <v>SPMD</v>
      </c>
      <c r="D5681" t="str" cm="1">
        <f t="array" aca="1" ref="D5681" ca="1">INDIRECT("Results!" &amp; ADDRESS(ROUNDUP((ROW()-1)/10,0)+1, COLUMN()))</f>
        <v>O2</v>
      </c>
      <c r="E5681" cm="1">
        <f t="array" aca="1" ref="E5681" ca="1">INDIRECT("Results!" &amp; ADDRESS(ROUNDUP((ROW()-1)/10,0)+1, COLUMN()))</f>
        <v>256</v>
      </c>
      <c r="F5681" t="str" cm="1">
        <f t="array" aca="1" ref="F5681" ca="1">INDIRECT("Results!" &amp; ADDRESS(ROUNDUP((ROW()-1)/10,0)+1, COLUMN()))</f>
        <v>V9HostSPMDO2256</v>
      </c>
      <c r="G5681">
        <f t="shared" ca="1" si="88"/>
        <v>111.125</v>
      </c>
    </row>
    <row r="5682" spans="1:7" x14ac:dyDescent="0.25">
      <c r="A5682" t="str" cm="1">
        <f t="array" aca="1" ref="A5682" ca="1">INDIRECT("Results!" &amp; ADDRESS(ROUNDUP((ROW()-1)/10,0)+1, COLUMN()))</f>
        <v>V9</v>
      </c>
      <c r="B5682" t="str" cm="1">
        <f t="array" aca="1" ref="B5682" ca="1">INDIRECT("Results!" &amp; ADDRESS(ROUNDUP((ROW()-1)/10,0)+1, COLUMN()))</f>
        <v>Host</v>
      </c>
      <c r="C5682" t="str" cm="1">
        <f t="array" aca="1" ref="C5682" ca="1">INDIRECT("Results!" &amp; ADDRESS(ROUNDUP((ROW()-1)/10,0)+1, COLUMN()))</f>
        <v>SPMD</v>
      </c>
      <c r="D5682" t="str" cm="1">
        <f t="array" aca="1" ref="D5682" ca="1">INDIRECT("Results!" &amp; ADDRESS(ROUNDUP((ROW()-1)/10,0)+1, COLUMN()))</f>
        <v>no parameter</v>
      </c>
      <c r="E5682" cm="1">
        <f t="array" aca="1" ref="E5682" ca="1">INDIRECT("Results!" &amp; ADDRESS(ROUNDUP((ROW()-1)/10,0)+1, COLUMN()))</f>
        <v>1</v>
      </c>
      <c r="F5682" t="str" cm="1">
        <f t="array" aca="1" ref="F5682" ca="1">INDIRECT("Results!" &amp; ADDRESS(ROUNDUP((ROW()-1)/10,0)+1, COLUMN()))</f>
        <v>V9HostSPMDno parameter1</v>
      </c>
      <c r="G5682" t="str">
        <f t="shared" ca="1" si="88"/>
        <v/>
      </c>
    </row>
    <row r="5683" spans="1:7" x14ac:dyDescent="0.25">
      <c r="A5683" t="str" cm="1">
        <f t="array" aca="1" ref="A5683" ca="1">INDIRECT("Results!" &amp; ADDRESS(ROUNDUP((ROW()-1)/10,0)+1, COLUMN()))</f>
        <v>V9</v>
      </c>
      <c r="B5683" t="str" cm="1">
        <f t="array" aca="1" ref="B5683" ca="1">INDIRECT("Results!" &amp; ADDRESS(ROUNDUP((ROW()-1)/10,0)+1, COLUMN()))</f>
        <v>Host</v>
      </c>
      <c r="C5683" t="str" cm="1">
        <f t="array" aca="1" ref="C5683" ca="1">INDIRECT("Results!" &amp; ADDRESS(ROUNDUP((ROW()-1)/10,0)+1, COLUMN()))</f>
        <v>SPMD</v>
      </c>
      <c r="D5683" t="str" cm="1">
        <f t="array" aca="1" ref="D5683" ca="1">INDIRECT("Results!" &amp; ADDRESS(ROUNDUP((ROW()-1)/10,0)+1, COLUMN()))</f>
        <v>no parameter</v>
      </c>
      <c r="E5683" cm="1">
        <f t="array" aca="1" ref="E5683" ca="1">INDIRECT("Results!" &amp; ADDRESS(ROUNDUP((ROW()-1)/10,0)+1, COLUMN()))</f>
        <v>1</v>
      </c>
      <c r="F5683" t="str" cm="1">
        <f t="array" aca="1" ref="F5683" ca="1">INDIRECT("Results!" &amp; ADDRESS(ROUNDUP((ROW()-1)/10,0)+1, COLUMN()))</f>
        <v>V9HostSPMDno parameter1</v>
      </c>
      <c r="G5683" t="str">
        <f t="shared" ca="1" si="88"/>
        <v/>
      </c>
    </row>
    <row r="5684" spans="1:7" x14ac:dyDescent="0.25">
      <c r="A5684" t="str" cm="1">
        <f t="array" aca="1" ref="A5684" ca="1">INDIRECT("Results!" &amp; ADDRESS(ROUNDUP((ROW()-1)/10,0)+1, COLUMN()))</f>
        <v>V9</v>
      </c>
      <c r="B5684" t="str" cm="1">
        <f t="array" aca="1" ref="B5684" ca="1">INDIRECT("Results!" &amp; ADDRESS(ROUNDUP((ROW()-1)/10,0)+1, COLUMN()))</f>
        <v>Host</v>
      </c>
      <c r="C5684" t="str" cm="1">
        <f t="array" aca="1" ref="C5684" ca="1">INDIRECT("Results!" &amp; ADDRESS(ROUNDUP((ROW()-1)/10,0)+1, COLUMN()))</f>
        <v>SPMD</v>
      </c>
      <c r="D5684" t="str" cm="1">
        <f t="array" aca="1" ref="D5684" ca="1">INDIRECT("Results!" &amp; ADDRESS(ROUNDUP((ROW()-1)/10,0)+1, COLUMN()))</f>
        <v>no parameter</v>
      </c>
      <c r="E5684" cm="1">
        <f t="array" aca="1" ref="E5684" ca="1">INDIRECT("Results!" &amp; ADDRESS(ROUNDUP((ROW()-1)/10,0)+1, COLUMN()))</f>
        <v>1</v>
      </c>
      <c r="F5684" t="str" cm="1">
        <f t="array" aca="1" ref="F5684" ca="1">INDIRECT("Results!" &amp; ADDRESS(ROUNDUP((ROW()-1)/10,0)+1, COLUMN()))</f>
        <v>V9HostSPMDno parameter1</v>
      </c>
      <c r="G5684" t="str">
        <f t="shared" ca="1" si="88"/>
        <v/>
      </c>
    </row>
    <row r="5685" spans="1:7" x14ac:dyDescent="0.25">
      <c r="A5685" t="str" cm="1">
        <f t="array" aca="1" ref="A5685" ca="1">INDIRECT("Results!" &amp; ADDRESS(ROUNDUP((ROW()-1)/10,0)+1, COLUMN()))</f>
        <v>V9</v>
      </c>
      <c r="B5685" t="str" cm="1">
        <f t="array" aca="1" ref="B5685" ca="1">INDIRECT("Results!" &amp; ADDRESS(ROUNDUP((ROW()-1)/10,0)+1, COLUMN()))</f>
        <v>Host</v>
      </c>
      <c r="C5685" t="str" cm="1">
        <f t="array" aca="1" ref="C5685" ca="1">INDIRECT("Results!" &amp; ADDRESS(ROUNDUP((ROW()-1)/10,0)+1, COLUMN()))</f>
        <v>SPMD</v>
      </c>
      <c r="D5685" t="str" cm="1">
        <f t="array" aca="1" ref="D5685" ca="1">INDIRECT("Results!" &amp; ADDRESS(ROUNDUP((ROW()-1)/10,0)+1, COLUMN()))</f>
        <v>no parameter</v>
      </c>
      <c r="E5685" cm="1">
        <f t="array" aca="1" ref="E5685" ca="1">INDIRECT("Results!" &amp; ADDRESS(ROUNDUP((ROW()-1)/10,0)+1, COLUMN()))</f>
        <v>1</v>
      </c>
      <c r="F5685" t="str" cm="1">
        <f t="array" aca="1" ref="F5685" ca="1">INDIRECT("Results!" &amp; ADDRESS(ROUNDUP((ROW()-1)/10,0)+1, COLUMN()))</f>
        <v>V9HostSPMDno parameter1</v>
      </c>
      <c r="G5685" t="str">
        <f t="shared" ca="1" si="88"/>
        <v/>
      </c>
    </row>
    <row r="5686" spans="1:7" x14ac:dyDescent="0.25">
      <c r="A5686" t="str" cm="1">
        <f t="array" aca="1" ref="A5686" ca="1">INDIRECT("Results!" &amp; ADDRESS(ROUNDUP((ROW()-1)/10,0)+1, COLUMN()))</f>
        <v>V9</v>
      </c>
      <c r="B5686" t="str" cm="1">
        <f t="array" aca="1" ref="B5686" ca="1">INDIRECT("Results!" &amp; ADDRESS(ROUNDUP((ROW()-1)/10,0)+1, COLUMN()))</f>
        <v>Host</v>
      </c>
      <c r="C5686" t="str" cm="1">
        <f t="array" aca="1" ref="C5686" ca="1">INDIRECT("Results!" &amp; ADDRESS(ROUNDUP((ROW()-1)/10,0)+1, COLUMN()))</f>
        <v>SPMD</v>
      </c>
      <c r="D5686" t="str" cm="1">
        <f t="array" aca="1" ref="D5686" ca="1">INDIRECT("Results!" &amp; ADDRESS(ROUNDUP((ROW()-1)/10,0)+1, COLUMN()))</f>
        <v>no parameter</v>
      </c>
      <c r="E5686" cm="1">
        <f t="array" aca="1" ref="E5686" ca="1">INDIRECT("Results!" &amp; ADDRESS(ROUNDUP((ROW()-1)/10,0)+1, COLUMN()))</f>
        <v>1</v>
      </c>
      <c r="F5686" t="str" cm="1">
        <f t="array" aca="1" ref="F5686" ca="1">INDIRECT("Results!" &amp; ADDRESS(ROUNDUP((ROW()-1)/10,0)+1, COLUMN()))</f>
        <v>V9HostSPMDno parameter1</v>
      </c>
      <c r="G5686" t="str">
        <f t="shared" ca="1" si="88"/>
        <v/>
      </c>
    </row>
    <row r="5687" spans="1:7" x14ac:dyDescent="0.25">
      <c r="A5687" t="str" cm="1">
        <f t="array" aca="1" ref="A5687" ca="1">INDIRECT("Results!" &amp; ADDRESS(ROUNDUP((ROW()-1)/10,0)+1, COLUMN()))</f>
        <v>V9</v>
      </c>
      <c r="B5687" t="str" cm="1">
        <f t="array" aca="1" ref="B5687" ca="1">INDIRECT("Results!" &amp; ADDRESS(ROUNDUP((ROW()-1)/10,0)+1, COLUMN()))</f>
        <v>Host</v>
      </c>
      <c r="C5687" t="str" cm="1">
        <f t="array" aca="1" ref="C5687" ca="1">INDIRECT("Results!" &amp; ADDRESS(ROUNDUP((ROW()-1)/10,0)+1, COLUMN()))</f>
        <v>SPMD</v>
      </c>
      <c r="D5687" t="str" cm="1">
        <f t="array" aca="1" ref="D5687" ca="1">INDIRECT("Results!" &amp; ADDRESS(ROUNDUP((ROW()-1)/10,0)+1, COLUMN()))</f>
        <v>no parameter</v>
      </c>
      <c r="E5687" cm="1">
        <f t="array" aca="1" ref="E5687" ca="1">INDIRECT("Results!" &amp; ADDRESS(ROUNDUP((ROW()-1)/10,0)+1, COLUMN()))</f>
        <v>1</v>
      </c>
      <c r="F5687" t="str" cm="1">
        <f t="array" aca="1" ref="F5687" ca="1">INDIRECT("Results!" &amp; ADDRESS(ROUNDUP((ROW()-1)/10,0)+1, COLUMN()))</f>
        <v>V9HostSPMDno parameter1</v>
      </c>
      <c r="G5687" t="str">
        <f t="shared" ca="1" si="88"/>
        <v/>
      </c>
    </row>
    <row r="5688" spans="1:7" x14ac:dyDescent="0.25">
      <c r="A5688" t="str" cm="1">
        <f t="array" aca="1" ref="A5688" ca="1">INDIRECT("Results!" &amp; ADDRESS(ROUNDUP((ROW()-1)/10,0)+1, COLUMN()))</f>
        <v>V9</v>
      </c>
      <c r="B5688" t="str" cm="1">
        <f t="array" aca="1" ref="B5688" ca="1">INDIRECT("Results!" &amp; ADDRESS(ROUNDUP((ROW()-1)/10,0)+1, COLUMN()))</f>
        <v>Host</v>
      </c>
      <c r="C5688" t="str" cm="1">
        <f t="array" aca="1" ref="C5688" ca="1">INDIRECT("Results!" &amp; ADDRESS(ROUNDUP((ROW()-1)/10,0)+1, COLUMN()))</f>
        <v>SPMD</v>
      </c>
      <c r="D5688" t="str" cm="1">
        <f t="array" aca="1" ref="D5688" ca="1">INDIRECT("Results!" &amp; ADDRESS(ROUNDUP((ROW()-1)/10,0)+1, COLUMN()))</f>
        <v>no parameter</v>
      </c>
      <c r="E5688" cm="1">
        <f t="array" aca="1" ref="E5688" ca="1">INDIRECT("Results!" &amp; ADDRESS(ROUNDUP((ROW()-1)/10,0)+1, COLUMN()))</f>
        <v>1</v>
      </c>
      <c r="F5688" t="str" cm="1">
        <f t="array" aca="1" ref="F5688" ca="1">INDIRECT("Results!" &amp; ADDRESS(ROUNDUP((ROW()-1)/10,0)+1, COLUMN()))</f>
        <v>V9HostSPMDno parameter1</v>
      </c>
      <c r="G5688" t="str">
        <f t="shared" ca="1" si="88"/>
        <v/>
      </c>
    </row>
    <row r="5689" spans="1:7" x14ac:dyDescent="0.25">
      <c r="A5689" t="str" cm="1">
        <f t="array" aca="1" ref="A5689" ca="1">INDIRECT("Results!" &amp; ADDRESS(ROUNDUP((ROW()-1)/10,0)+1, COLUMN()))</f>
        <v>V9</v>
      </c>
      <c r="B5689" t="str" cm="1">
        <f t="array" aca="1" ref="B5689" ca="1">INDIRECT("Results!" &amp; ADDRESS(ROUNDUP((ROW()-1)/10,0)+1, COLUMN()))</f>
        <v>Host</v>
      </c>
      <c r="C5689" t="str" cm="1">
        <f t="array" aca="1" ref="C5689" ca="1">INDIRECT("Results!" &amp; ADDRESS(ROUNDUP((ROW()-1)/10,0)+1, COLUMN()))</f>
        <v>SPMD</v>
      </c>
      <c r="D5689" t="str" cm="1">
        <f t="array" aca="1" ref="D5689" ca="1">INDIRECT("Results!" &amp; ADDRESS(ROUNDUP((ROW()-1)/10,0)+1, COLUMN()))</f>
        <v>no parameter</v>
      </c>
      <c r="E5689" cm="1">
        <f t="array" aca="1" ref="E5689" ca="1">INDIRECT("Results!" &amp; ADDRESS(ROUNDUP((ROW()-1)/10,0)+1, COLUMN()))</f>
        <v>1</v>
      </c>
      <c r="F5689" t="str" cm="1">
        <f t="array" aca="1" ref="F5689" ca="1">INDIRECT("Results!" &amp; ADDRESS(ROUNDUP((ROW()-1)/10,0)+1, COLUMN()))</f>
        <v>V9HostSPMDno parameter1</v>
      </c>
      <c r="G5689" t="str">
        <f t="shared" ca="1" si="88"/>
        <v/>
      </c>
    </row>
    <row r="5690" spans="1:7" x14ac:dyDescent="0.25">
      <c r="A5690" t="str" cm="1">
        <f t="array" aca="1" ref="A5690" ca="1">INDIRECT("Results!" &amp; ADDRESS(ROUNDUP((ROW()-1)/10,0)+1, COLUMN()))</f>
        <v>V9</v>
      </c>
      <c r="B5690" t="str" cm="1">
        <f t="array" aca="1" ref="B5690" ca="1">INDIRECT("Results!" &amp; ADDRESS(ROUNDUP((ROW()-1)/10,0)+1, COLUMN()))</f>
        <v>Host</v>
      </c>
      <c r="C5690" t="str" cm="1">
        <f t="array" aca="1" ref="C5690" ca="1">INDIRECT("Results!" &amp; ADDRESS(ROUNDUP((ROW()-1)/10,0)+1, COLUMN()))</f>
        <v>SPMD</v>
      </c>
      <c r="D5690" t="str" cm="1">
        <f t="array" aca="1" ref="D5690" ca="1">INDIRECT("Results!" &amp; ADDRESS(ROUNDUP((ROW()-1)/10,0)+1, COLUMN()))</f>
        <v>no parameter</v>
      </c>
      <c r="E5690" cm="1">
        <f t="array" aca="1" ref="E5690" ca="1">INDIRECT("Results!" &amp; ADDRESS(ROUNDUP((ROW()-1)/10,0)+1, COLUMN()))</f>
        <v>1</v>
      </c>
      <c r="F5690" t="str" cm="1">
        <f t="array" aca="1" ref="F5690" ca="1">INDIRECT("Results!" &amp; ADDRESS(ROUNDUP((ROW()-1)/10,0)+1, COLUMN()))</f>
        <v>V9HostSPMDno parameter1</v>
      </c>
      <c r="G5690" t="str">
        <f t="shared" ca="1" si="88"/>
        <v/>
      </c>
    </row>
    <row r="5691" spans="1:7" x14ac:dyDescent="0.25">
      <c r="A5691" t="str" cm="1">
        <f t="array" aca="1" ref="A5691" ca="1">INDIRECT("Results!" &amp; ADDRESS(ROUNDUP((ROW()-1)/10,0)+1, COLUMN()))</f>
        <v>V9</v>
      </c>
      <c r="B5691" t="str" cm="1">
        <f t="array" aca="1" ref="B5691" ca="1">INDIRECT("Results!" &amp; ADDRESS(ROUNDUP((ROW()-1)/10,0)+1, COLUMN()))</f>
        <v>Host</v>
      </c>
      <c r="C5691" t="str" cm="1">
        <f t="array" aca="1" ref="C5691" ca="1">INDIRECT("Results!" &amp; ADDRESS(ROUNDUP((ROW()-1)/10,0)+1, COLUMN()))</f>
        <v>SPMD</v>
      </c>
      <c r="D5691" t="str" cm="1">
        <f t="array" aca="1" ref="D5691" ca="1">INDIRECT("Results!" &amp; ADDRESS(ROUNDUP((ROW()-1)/10,0)+1, COLUMN()))</f>
        <v>no parameter</v>
      </c>
      <c r="E5691" cm="1">
        <f t="array" aca="1" ref="E5691" ca="1">INDIRECT("Results!" &amp; ADDRESS(ROUNDUP((ROW()-1)/10,0)+1, COLUMN()))</f>
        <v>1</v>
      </c>
      <c r="F5691" t="str" cm="1">
        <f t="array" aca="1" ref="F5691" ca="1">INDIRECT("Results!" &amp; ADDRESS(ROUNDUP((ROW()-1)/10,0)+1, COLUMN()))</f>
        <v>V9HostSPMDno parameter1</v>
      </c>
      <c r="G5691" t="str">
        <f t="shared" ca="1" si="88"/>
        <v/>
      </c>
    </row>
    <row r="5692" spans="1:7" x14ac:dyDescent="0.25">
      <c r="A5692" t="str" cm="1">
        <f t="array" aca="1" ref="A5692" ca="1">INDIRECT("Results!" &amp; ADDRESS(ROUNDUP((ROW()-1)/10,0)+1, COLUMN()))</f>
        <v>V9</v>
      </c>
      <c r="B5692" t="str" cm="1">
        <f t="array" aca="1" ref="B5692" ca="1">INDIRECT("Results!" &amp; ADDRESS(ROUNDUP((ROW()-1)/10,0)+1, COLUMN()))</f>
        <v>Host</v>
      </c>
      <c r="C5692" t="str" cm="1">
        <f t="array" aca="1" ref="C5692" ca="1">INDIRECT("Results!" &amp; ADDRESS(ROUNDUP((ROW()-1)/10,0)+1, COLUMN()))</f>
        <v>SPMD</v>
      </c>
      <c r="D5692" t="str" cm="1">
        <f t="array" aca="1" ref="D5692" ca="1">INDIRECT("Results!" &amp; ADDRESS(ROUNDUP((ROW()-1)/10,0)+1, COLUMN()))</f>
        <v>no parameter</v>
      </c>
      <c r="E5692" cm="1">
        <f t="array" aca="1" ref="E5692" ca="1">INDIRECT("Results!" &amp; ADDRESS(ROUNDUP((ROW()-1)/10,0)+1, COLUMN()))</f>
        <v>2</v>
      </c>
      <c r="F5692" t="str" cm="1">
        <f t="array" aca="1" ref="F5692" ca="1">INDIRECT("Results!" &amp; ADDRESS(ROUNDUP((ROW()-1)/10,0)+1, COLUMN()))</f>
        <v>V9HostSPMDno parameter2</v>
      </c>
      <c r="G5692" t="str">
        <f t="shared" ca="1" si="88"/>
        <v/>
      </c>
    </row>
    <row r="5693" spans="1:7" x14ac:dyDescent="0.25">
      <c r="A5693" t="str" cm="1">
        <f t="array" aca="1" ref="A5693" ca="1">INDIRECT("Results!" &amp; ADDRESS(ROUNDUP((ROW()-1)/10,0)+1, COLUMN()))</f>
        <v>V9</v>
      </c>
      <c r="B5693" t="str" cm="1">
        <f t="array" aca="1" ref="B5693" ca="1">INDIRECT("Results!" &amp; ADDRESS(ROUNDUP((ROW()-1)/10,0)+1, COLUMN()))</f>
        <v>Host</v>
      </c>
      <c r="C5693" t="str" cm="1">
        <f t="array" aca="1" ref="C5693" ca="1">INDIRECT("Results!" &amp; ADDRESS(ROUNDUP((ROW()-1)/10,0)+1, COLUMN()))</f>
        <v>SPMD</v>
      </c>
      <c r="D5693" t="str" cm="1">
        <f t="array" aca="1" ref="D5693" ca="1">INDIRECT("Results!" &amp; ADDRESS(ROUNDUP((ROW()-1)/10,0)+1, COLUMN()))</f>
        <v>no parameter</v>
      </c>
      <c r="E5693" cm="1">
        <f t="array" aca="1" ref="E5693" ca="1">INDIRECT("Results!" &amp; ADDRESS(ROUNDUP((ROW()-1)/10,0)+1, COLUMN()))</f>
        <v>2</v>
      </c>
      <c r="F5693" t="str" cm="1">
        <f t="array" aca="1" ref="F5693" ca="1">INDIRECT("Results!" &amp; ADDRESS(ROUNDUP((ROW()-1)/10,0)+1, COLUMN()))</f>
        <v>V9HostSPMDno parameter2</v>
      </c>
      <c r="G5693" t="str">
        <f t="shared" ca="1" si="88"/>
        <v/>
      </c>
    </row>
    <row r="5694" spans="1:7" x14ac:dyDescent="0.25">
      <c r="A5694" t="str" cm="1">
        <f t="array" aca="1" ref="A5694" ca="1">INDIRECT("Results!" &amp; ADDRESS(ROUNDUP((ROW()-1)/10,0)+1, COLUMN()))</f>
        <v>V9</v>
      </c>
      <c r="B5694" t="str" cm="1">
        <f t="array" aca="1" ref="B5694" ca="1">INDIRECT("Results!" &amp; ADDRESS(ROUNDUP((ROW()-1)/10,0)+1, COLUMN()))</f>
        <v>Host</v>
      </c>
      <c r="C5694" t="str" cm="1">
        <f t="array" aca="1" ref="C5694" ca="1">INDIRECT("Results!" &amp; ADDRESS(ROUNDUP((ROW()-1)/10,0)+1, COLUMN()))</f>
        <v>SPMD</v>
      </c>
      <c r="D5694" t="str" cm="1">
        <f t="array" aca="1" ref="D5694" ca="1">INDIRECT("Results!" &amp; ADDRESS(ROUNDUP((ROW()-1)/10,0)+1, COLUMN()))</f>
        <v>no parameter</v>
      </c>
      <c r="E5694" cm="1">
        <f t="array" aca="1" ref="E5694" ca="1">INDIRECT("Results!" &amp; ADDRESS(ROUNDUP((ROW()-1)/10,0)+1, COLUMN()))</f>
        <v>2</v>
      </c>
      <c r="F5694" t="str" cm="1">
        <f t="array" aca="1" ref="F5694" ca="1">INDIRECT("Results!" &amp; ADDRESS(ROUNDUP((ROW()-1)/10,0)+1, COLUMN()))</f>
        <v>V9HostSPMDno parameter2</v>
      </c>
      <c r="G5694" t="str">
        <f t="shared" ca="1" si="88"/>
        <v/>
      </c>
    </row>
    <row r="5695" spans="1:7" x14ac:dyDescent="0.25">
      <c r="A5695" t="str" cm="1">
        <f t="array" aca="1" ref="A5695" ca="1">INDIRECT("Results!" &amp; ADDRESS(ROUNDUP((ROW()-1)/10,0)+1, COLUMN()))</f>
        <v>V9</v>
      </c>
      <c r="B5695" t="str" cm="1">
        <f t="array" aca="1" ref="B5695" ca="1">INDIRECT("Results!" &amp; ADDRESS(ROUNDUP((ROW()-1)/10,0)+1, COLUMN()))</f>
        <v>Host</v>
      </c>
      <c r="C5695" t="str" cm="1">
        <f t="array" aca="1" ref="C5695" ca="1">INDIRECT("Results!" &amp; ADDRESS(ROUNDUP((ROW()-1)/10,0)+1, COLUMN()))</f>
        <v>SPMD</v>
      </c>
      <c r="D5695" t="str" cm="1">
        <f t="array" aca="1" ref="D5695" ca="1">INDIRECT("Results!" &amp; ADDRESS(ROUNDUP((ROW()-1)/10,0)+1, COLUMN()))</f>
        <v>no parameter</v>
      </c>
      <c r="E5695" cm="1">
        <f t="array" aca="1" ref="E5695" ca="1">INDIRECT("Results!" &amp; ADDRESS(ROUNDUP((ROW()-1)/10,0)+1, COLUMN()))</f>
        <v>2</v>
      </c>
      <c r="F5695" t="str" cm="1">
        <f t="array" aca="1" ref="F5695" ca="1">INDIRECT("Results!" &amp; ADDRESS(ROUNDUP((ROW()-1)/10,0)+1, COLUMN()))</f>
        <v>V9HostSPMDno parameter2</v>
      </c>
      <c r="G5695" t="str">
        <f t="shared" ca="1" si="88"/>
        <v/>
      </c>
    </row>
    <row r="5696" spans="1:7" x14ac:dyDescent="0.25">
      <c r="A5696" t="str" cm="1">
        <f t="array" aca="1" ref="A5696" ca="1">INDIRECT("Results!" &amp; ADDRESS(ROUNDUP((ROW()-1)/10,0)+1, COLUMN()))</f>
        <v>V9</v>
      </c>
      <c r="B5696" t="str" cm="1">
        <f t="array" aca="1" ref="B5696" ca="1">INDIRECT("Results!" &amp; ADDRESS(ROUNDUP((ROW()-1)/10,0)+1, COLUMN()))</f>
        <v>Host</v>
      </c>
      <c r="C5696" t="str" cm="1">
        <f t="array" aca="1" ref="C5696" ca="1">INDIRECT("Results!" &amp; ADDRESS(ROUNDUP((ROW()-1)/10,0)+1, COLUMN()))</f>
        <v>SPMD</v>
      </c>
      <c r="D5696" t="str" cm="1">
        <f t="array" aca="1" ref="D5696" ca="1">INDIRECT("Results!" &amp; ADDRESS(ROUNDUP((ROW()-1)/10,0)+1, COLUMN()))</f>
        <v>no parameter</v>
      </c>
      <c r="E5696" cm="1">
        <f t="array" aca="1" ref="E5696" ca="1">INDIRECT("Results!" &amp; ADDRESS(ROUNDUP((ROW()-1)/10,0)+1, COLUMN()))</f>
        <v>2</v>
      </c>
      <c r="F5696" t="str" cm="1">
        <f t="array" aca="1" ref="F5696" ca="1">INDIRECT("Results!" &amp; ADDRESS(ROUNDUP((ROW()-1)/10,0)+1, COLUMN()))</f>
        <v>V9HostSPMDno parameter2</v>
      </c>
      <c r="G5696" t="str">
        <f t="shared" ca="1" si="88"/>
        <v/>
      </c>
    </row>
    <row r="5697" spans="1:7" x14ac:dyDescent="0.25">
      <c r="A5697" t="str" cm="1">
        <f t="array" aca="1" ref="A5697" ca="1">INDIRECT("Results!" &amp; ADDRESS(ROUNDUP((ROW()-1)/10,0)+1, COLUMN()))</f>
        <v>V9</v>
      </c>
      <c r="B5697" t="str" cm="1">
        <f t="array" aca="1" ref="B5697" ca="1">INDIRECT("Results!" &amp; ADDRESS(ROUNDUP((ROW()-1)/10,0)+1, COLUMN()))</f>
        <v>Host</v>
      </c>
      <c r="C5697" t="str" cm="1">
        <f t="array" aca="1" ref="C5697" ca="1">INDIRECT("Results!" &amp; ADDRESS(ROUNDUP((ROW()-1)/10,0)+1, COLUMN()))</f>
        <v>SPMD</v>
      </c>
      <c r="D5697" t="str" cm="1">
        <f t="array" aca="1" ref="D5697" ca="1">INDIRECT("Results!" &amp; ADDRESS(ROUNDUP((ROW()-1)/10,0)+1, COLUMN()))</f>
        <v>no parameter</v>
      </c>
      <c r="E5697" cm="1">
        <f t="array" aca="1" ref="E5697" ca="1">INDIRECT("Results!" &amp; ADDRESS(ROUNDUP((ROW()-1)/10,0)+1, COLUMN()))</f>
        <v>2</v>
      </c>
      <c r="F5697" t="str" cm="1">
        <f t="array" aca="1" ref="F5697" ca="1">INDIRECT("Results!" &amp; ADDRESS(ROUNDUP((ROW()-1)/10,0)+1, COLUMN()))</f>
        <v>V9HostSPMDno parameter2</v>
      </c>
      <c r="G5697" t="str">
        <f t="shared" ca="1" si="88"/>
        <v/>
      </c>
    </row>
    <row r="5698" spans="1:7" x14ac:dyDescent="0.25">
      <c r="A5698" t="str" cm="1">
        <f t="array" aca="1" ref="A5698" ca="1">INDIRECT("Results!" &amp; ADDRESS(ROUNDUP((ROW()-1)/10,0)+1, COLUMN()))</f>
        <v>V9</v>
      </c>
      <c r="B5698" t="str" cm="1">
        <f t="array" aca="1" ref="B5698" ca="1">INDIRECT("Results!" &amp; ADDRESS(ROUNDUP((ROW()-1)/10,0)+1, COLUMN()))</f>
        <v>Host</v>
      </c>
      <c r="C5698" t="str" cm="1">
        <f t="array" aca="1" ref="C5698" ca="1">INDIRECT("Results!" &amp; ADDRESS(ROUNDUP((ROW()-1)/10,0)+1, COLUMN()))</f>
        <v>SPMD</v>
      </c>
      <c r="D5698" t="str" cm="1">
        <f t="array" aca="1" ref="D5698" ca="1">INDIRECT("Results!" &amp; ADDRESS(ROUNDUP((ROW()-1)/10,0)+1, COLUMN()))</f>
        <v>no parameter</v>
      </c>
      <c r="E5698" cm="1">
        <f t="array" aca="1" ref="E5698" ca="1">INDIRECT("Results!" &amp; ADDRESS(ROUNDUP((ROW()-1)/10,0)+1, COLUMN()))</f>
        <v>2</v>
      </c>
      <c r="F5698" t="str" cm="1">
        <f t="array" aca="1" ref="F5698" ca="1">INDIRECT("Results!" &amp; ADDRESS(ROUNDUP((ROW()-1)/10,0)+1, COLUMN()))</f>
        <v>V9HostSPMDno parameter2</v>
      </c>
      <c r="G5698" t="str">
        <f t="shared" ca="1" si="88"/>
        <v/>
      </c>
    </row>
    <row r="5699" spans="1:7" x14ac:dyDescent="0.25">
      <c r="A5699" t="str" cm="1">
        <f t="array" aca="1" ref="A5699" ca="1">INDIRECT("Results!" &amp; ADDRESS(ROUNDUP((ROW()-1)/10,0)+1, COLUMN()))</f>
        <v>V9</v>
      </c>
      <c r="B5699" t="str" cm="1">
        <f t="array" aca="1" ref="B5699" ca="1">INDIRECT("Results!" &amp; ADDRESS(ROUNDUP((ROW()-1)/10,0)+1, COLUMN()))</f>
        <v>Host</v>
      </c>
      <c r="C5699" t="str" cm="1">
        <f t="array" aca="1" ref="C5699" ca="1">INDIRECT("Results!" &amp; ADDRESS(ROUNDUP((ROW()-1)/10,0)+1, COLUMN()))</f>
        <v>SPMD</v>
      </c>
      <c r="D5699" t="str" cm="1">
        <f t="array" aca="1" ref="D5699" ca="1">INDIRECT("Results!" &amp; ADDRESS(ROUNDUP((ROW()-1)/10,0)+1, COLUMN()))</f>
        <v>no parameter</v>
      </c>
      <c r="E5699" cm="1">
        <f t="array" aca="1" ref="E5699" ca="1">INDIRECT("Results!" &amp; ADDRESS(ROUNDUP((ROW()-1)/10,0)+1, COLUMN()))</f>
        <v>2</v>
      </c>
      <c r="F5699" t="str" cm="1">
        <f t="array" aca="1" ref="F5699" ca="1">INDIRECT("Results!" &amp; ADDRESS(ROUNDUP((ROW()-1)/10,0)+1, COLUMN()))</f>
        <v>V9HostSPMDno parameter2</v>
      </c>
      <c r="G5699" t="str">
        <f t="shared" ref="G5699:G5762" ca="1" si="89">IFERROR(SMALL(INDIRECT("Results!" &amp; ADDRESS(ROUNDUP((ROW()-1)/10,0)+1, COLUMN()+18) &amp; ":"  &amp; ADDRESS(ROUNDUP((ROW()-1)/10,0)+1, COLUMN()+47)),MOD((ROW()-2),10)+1),"")</f>
        <v/>
      </c>
    </row>
    <row r="5700" spans="1:7" x14ac:dyDescent="0.25">
      <c r="A5700" t="str" cm="1">
        <f t="array" aca="1" ref="A5700" ca="1">INDIRECT("Results!" &amp; ADDRESS(ROUNDUP((ROW()-1)/10,0)+1, COLUMN()))</f>
        <v>V9</v>
      </c>
      <c r="B5700" t="str" cm="1">
        <f t="array" aca="1" ref="B5700" ca="1">INDIRECT("Results!" &amp; ADDRESS(ROUNDUP((ROW()-1)/10,0)+1, COLUMN()))</f>
        <v>Host</v>
      </c>
      <c r="C5700" t="str" cm="1">
        <f t="array" aca="1" ref="C5700" ca="1">INDIRECT("Results!" &amp; ADDRESS(ROUNDUP((ROW()-1)/10,0)+1, COLUMN()))</f>
        <v>SPMD</v>
      </c>
      <c r="D5700" t="str" cm="1">
        <f t="array" aca="1" ref="D5700" ca="1">INDIRECT("Results!" &amp; ADDRESS(ROUNDUP((ROW()-1)/10,0)+1, COLUMN()))</f>
        <v>no parameter</v>
      </c>
      <c r="E5700" cm="1">
        <f t="array" aca="1" ref="E5700" ca="1">INDIRECT("Results!" &amp; ADDRESS(ROUNDUP((ROW()-1)/10,0)+1, COLUMN()))</f>
        <v>2</v>
      </c>
      <c r="F5700" t="str" cm="1">
        <f t="array" aca="1" ref="F5700" ca="1">INDIRECT("Results!" &amp; ADDRESS(ROUNDUP((ROW()-1)/10,0)+1, COLUMN()))</f>
        <v>V9HostSPMDno parameter2</v>
      </c>
      <c r="G5700" t="str">
        <f t="shared" ca="1" si="89"/>
        <v/>
      </c>
    </row>
    <row r="5701" spans="1:7" x14ac:dyDescent="0.25">
      <c r="A5701" t="str" cm="1">
        <f t="array" aca="1" ref="A5701" ca="1">INDIRECT("Results!" &amp; ADDRESS(ROUNDUP((ROW()-1)/10,0)+1, COLUMN()))</f>
        <v>V9</v>
      </c>
      <c r="B5701" t="str" cm="1">
        <f t="array" aca="1" ref="B5701" ca="1">INDIRECT("Results!" &amp; ADDRESS(ROUNDUP((ROW()-1)/10,0)+1, COLUMN()))</f>
        <v>Host</v>
      </c>
      <c r="C5701" t="str" cm="1">
        <f t="array" aca="1" ref="C5701" ca="1">INDIRECT("Results!" &amp; ADDRESS(ROUNDUP((ROW()-1)/10,0)+1, COLUMN()))</f>
        <v>SPMD</v>
      </c>
      <c r="D5701" t="str" cm="1">
        <f t="array" aca="1" ref="D5701" ca="1">INDIRECT("Results!" &amp; ADDRESS(ROUNDUP((ROW()-1)/10,0)+1, COLUMN()))</f>
        <v>no parameter</v>
      </c>
      <c r="E5701" cm="1">
        <f t="array" aca="1" ref="E5701" ca="1">INDIRECT("Results!" &amp; ADDRESS(ROUNDUP((ROW()-1)/10,0)+1, COLUMN()))</f>
        <v>2</v>
      </c>
      <c r="F5701" t="str" cm="1">
        <f t="array" aca="1" ref="F5701" ca="1">INDIRECT("Results!" &amp; ADDRESS(ROUNDUP((ROW()-1)/10,0)+1, COLUMN()))</f>
        <v>V9HostSPMDno parameter2</v>
      </c>
      <c r="G5701" t="str">
        <f t="shared" ca="1" si="89"/>
        <v/>
      </c>
    </row>
    <row r="5702" spans="1:7" x14ac:dyDescent="0.25">
      <c r="A5702" t="str" cm="1">
        <f t="array" aca="1" ref="A5702" ca="1">INDIRECT("Results!" &amp; ADDRESS(ROUNDUP((ROW()-1)/10,0)+1, COLUMN()))</f>
        <v>V9</v>
      </c>
      <c r="B5702" t="str" cm="1">
        <f t="array" aca="1" ref="B5702" ca="1">INDIRECT("Results!" &amp; ADDRESS(ROUNDUP((ROW()-1)/10,0)+1, COLUMN()))</f>
        <v>Host</v>
      </c>
      <c r="C5702" t="str" cm="1">
        <f t="array" aca="1" ref="C5702" ca="1">INDIRECT("Results!" &amp; ADDRESS(ROUNDUP((ROW()-1)/10,0)+1, COLUMN()))</f>
        <v>SPMD</v>
      </c>
      <c r="D5702" t="str" cm="1">
        <f t="array" aca="1" ref="D5702" ca="1">INDIRECT("Results!" &amp; ADDRESS(ROUNDUP((ROW()-1)/10,0)+1, COLUMN()))</f>
        <v>no parameter</v>
      </c>
      <c r="E5702" cm="1">
        <f t="array" aca="1" ref="E5702" ca="1">INDIRECT("Results!" &amp; ADDRESS(ROUNDUP((ROW()-1)/10,0)+1, COLUMN()))</f>
        <v>4</v>
      </c>
      <c r="F5702" t="str" cm="1">
        <f t="array" aca="1" ref="F5702" ca="1">INDIRECT("Results!" &amp; ADDRESS(ROUNDUP((ROW()-1)/10,0)+1, COLUMN()))</f>
        <v>V9HostSPMDno parameter4</v>
      </c>
      <c r="G5702" t="str">
        <f t="shared" ca="1" si="89"/>
        <v/>
      </c>
    </row>
    <row r="5703" spans="1:7" x14ac:dyDescent="0.25">
      <c r="A5703" t="str" cm="1">
        <f t="array" aca="1" ref="A5703" ca="1">INDIRECT("Results!" &amp; ADDRESS(ROUNDUP((ROW()-1)/10,0)+1, COLUMN()))</f>
        <v>V9</v>
      </c>
      <c r="B5703" t="str" cm="1">
        <f t="array" aca="1" ref="B5703" ca="1">INDIRECT("Results!" &amp; ADDRESS(ROUNDUP((ROW()-1)/10,0)+1, COLUMN()))</f>
        <v>Host</v>
      </c>
      <c r="C5703" t="str" cm="1">
        <f t="array" aca="1" ref="C5703" ca="1">INDIRECT("Results!" &amp; ADDRESS(ROUNDUP((ROW()-1)/10,0)+1, COLUMN()))</f>
        <v>SPMD</v>
      </c>
      <c r="D5703" t="str" cm="1">
        <f t="array" aca="1" ref="D5703" ca="1">INDIRECT("Results!" &amp; ADDRESS(ROUNDUP((ROW()-1)/10,0)+1, COLUMN()))</f>
        <v>no parameter</v>
      </c>
      <c r="E5703" cm="1">
        <f t="array" aca="1" ref="E5703" ca="1">INDIRECT("Results!" &amp; ADDRESS(ROUNDUP((ROW()-1)/10,0)+1, COLUMN()))</f>
        <v>4</v>
      </c>
      <c r="F5703" t="str" cm="1">
        <f t="array" aca="1" ref="F5703" ca="1">INDIRECT("Results!" &amp; ADDRESS(ROUNDUP((ROW()-1)/10,0)+1, COLUMN()))</f>
        <v>V9HostSPMDno parameter4</v>
      </c>
      <c r="G5703" t="str">
        <f t="shared" ca="1" si="89"/>
        <v/>
      </c>
    </row>
    <row r="5704" spans="1:7" x14ac:dyDescent="0.25">
      <c r="A5704" t="str" cm="1">
        <f t="array" aca="1" ref="A5704" ca="1">INDIRECT("Results!" &amp; ADDRESS(ROUNDUP((ROW()-1)/10,0)+1, COLUMN()))</f>
        <v>V9</v>
      </c>
      <c r="B5704" t="str" cm="1">
        <f t="array" aca="1" ref="B5704" ca="1">INDIRECT("Results!" &amp; ADDRESS(ROUNDUP((ROW()-1)/10,0)+1, COLUMN()))</f>
        <v>Host</v>
      </c>
      <c r="C5704" t="str" cm="1">
        <f t="array" aca="1" ref="C5704" ca="1">INDIRECT("Results!" &amp; ADDRESS(ROUNDUP((ROW()-1)/10,0)+1, COLUMN()))</f>
        <v>SPMD</v>
      </c>
      <c r="D5704" t="str" cm="1">
        <f t="array" aca="1" ref="D5704" ca="1">INDIRECT("Results!" &amp; ADDRESS(ROUNDUP((ROW()-1)/10,0)+1, COLUMN()))</f>
        <v>no parameter</v>
      </c>
      <c r="E5704" cm="1">
        <f t="array" aca="1" ref="E5704" ca="1">INDIRECT("Results!" &amp; ADDRESS(ROUNDUP((ROW()-1)/10,0)+1, COLUMN()))</f>
        <v>4</v>
      </c>
      <c r="F5704" t="str" cm="1">
        <f t="array" aca="1" ref="F5704" ca="1">INDIRECT("Results!" &amp; ADDRESS(ROUNDUP((ROW()-1)/10,0)+1, COLUMN()))</f>
        <v>V9HostSPMDno parameter4</v>
      </c>
      <c r="G5704" t="str">
        <f t="shared" ca="1" si="89"/>
        <v/>
      </c>
    </row>
    <row r="5705" spans="1:7" x14ac:dyDescent="0.25">
      <c r="A5705" t="str" cm="1">
        <f t="array" aca="1" ref="A5705" ca="1">INDIRECT("Results!" &amp; ADDRESS(ROUNDUP((ROW()-1)/10,0)+1, COLUMN()))</f>
        <v>V9</v>
      </c>
      <c r="B5705" t="str" cm="1">
        <f t="array" aca="1" ref="B5705" ca="1">INDIRECT("Results!" &amp; ADDRESS(ROUNDUP((ROW()-1)/10,0)+1, COLUMN()))</f>
        <v>Host</v>
      </c>
      <c r="C5705" t="str" cm="1">
        <f t="array" aca="1" ref="C5705" ca="1">INDIRECT("Results!" &amp; ADDRESS(ROUNDUP((ROW()-1)/10,0)+1, COLUMN()))</f>
        <v>SPMD</v>
      </c>
      <c r="D5705" t="str" cm="1">
        <f t="array" aca="1" ref="D5705" ca="1">INDIRECT("Results!" &amp; ADDRESS(ROUNDUP((ROW()-1)/10,0)+1, COLUMN()))</f>
        <v>no parameter</v>
      </c>
      <c r="E5705" cm="1">
        <f t="array" aca="1" ref="E5705" ca="1">INDIRECT("Results!" &amp; ADDRESS(ROUNDUP((ROW()-1)/10,0)+1, COLUMN()))</f>
        <v>4</v>
      </c>
      <c r="F5705" t="str" cm="1">
        <f t="array" aca="1" ref="F5705" ca="1">INDIRECT("Results!" &amp; ADDRESS(ROUNDUP((ROW()-1)/10,0)+1, COLUMN()))</f>
        <v>V9HostSPMDno parameter4</v>
      </c>
      <c r="G5705" t="str">
        <f t="shared" ca="1" si="89"/>
        <v/>
      </c>
    </row>
    <row r="5706" spans="1:7" x14ac:dyDescent="0.25">
      <c r="A5706" t="str" cm="1">
        <f t="array" aca="1" ref="A5706" ca="1">INDIRECT("Results!" &amp; ADDRESS(ROUNDUP((ROW()-1)/10,0)+1, COLUMN()))</f>
        <v>V9</v>
      </c>
      <c r="B5706" t="str" cm="1">
        <f t="array" aca="1" ref="B5706" ca="1">INDIRECT("Results!" &amp; ADDRESS(ROUNDUP((ROW()-1)/10,0)+1, COLUMN()))</f>
        <v>Host</v>
      </c>
      <c r="C5706" t="str" cm="1">
        <f t="array" aca="1" ref="C5706" ca="1">INDIRECT("Results!" &amp; ADDRESS(ROUNDUP((ROW()-1)/10,0)+1, COLUMN()))</f>
        <v>SPMD</v>
      </c>
      <c r="D5706" t="str" cm="1">
        <f t="array" aca="1" ref="D5706" ca="1">INDIRECT("Results!" &amp; ADDRESS(ROUNDUP((ROW()-1)/10,0)+1, COLUMN()))</f>
        <v>no parameter</v>
      </c>
      <c r="E5706" cm="1">
        <f t="array" aca="1" ref="E5706" ca="1">INDIRECT("Results!" &amp; ADDRESS(ROUNDUP((ROW()-1)/10,0)+1, COLUMN()))</f>
        <v>4</v>
      </c>
      <c r="F5706" t="str" cm="1">
        <f t="array" aca="1" ref="F5706" ca="1">INDIRECT("Results!" &amp; ADDRESS(ROUNDUP((ROW()-1)/10,0)+1, COLUMN()))</f>
        <v>V9HostSPMDno parameter4</v>
      </c>
      <c r="G5706" t="str">
        <f t="shared" ca="1" si="89"/>
        <v/>
      </c>
    </row>
    <row r="5707" spans="1:7" x14ac:dyDescent="0.25">
      <c r="A5707" t="str" cm="1">
        <f t="array" aca="1" ref="A5707" ca="1">INDIRECT("Results!" &amp; ADDRESS(ROUNDUP((ROW()-1)/10,0)+1, COLUMN()))</f>
        <v>V9</v>
      </c>
      <c r="B5707" t="str" cm="1">
        <f t="array" aca="1" ref="B5707" ca="1">INDIRECT("Results!" &amp; ADDRESS(ROUNDUP((ROW()-1)/10,0)+1, COLUMN()))</f>
        <v>Host</v>
      </c>
      <c r="C5707" t="str" cm="1">
        <f t="array" aca="1" ref="C5707" ca="1">INDIRECT("Results!" &amp; ADDRESS(ROUNDUP((ROW()-1)/10,0)+1, COLUMN()))</f>
        <v>SPMD</v>
      </c>
      <c r="D5707" t="str" cm="1">
        <f t="array" aca="1" ref="D5707" ca="1">INDIRECT("Results!" &amp; ADDRESS(ROUNDUP((ROW()-1)/10,0)+1, COLUMN()))</f>
        <v>no parameter</v>
      </c>
      <c r="E5707" cm="1">
        <f t="array" aca="1" ref="E5707" ca="1">INDIRECT("Results!" &amp; ADDRESS(ROUNDUP((ROW()-1)/10,0)+1, COLUMN()))</f>
        <v>4</v>
      </c>
      <c r="F5707" t="str" cm="1">
        <f t="array" aca="1" ref="F5707" ca="1">INDIRECT("Results!" &amp; ADDRESS(ROUNDUP((ROW()-1)/10,0)+1, COLUMN()))</f>
        <v>V9HostSPMDno parameter4</v>
      </c>
      <c r="G5707" t="str">
        <f t="shared" ca="1" si="89"/>
        <v/>
      </c>
    </row>
    <row r="5708" spans="1:7" x14ac:dyDescent="0.25">
      <c r="A5708" t="str" cm="1">
        <f t="array" aca="1" ref="A5708" ca="1">INDIRECT("Results!" &amp; ADDRESS(ROUNDUP((ROW()-1)/10,0)+1, COLUMN()))</f>
        <v>V9</v>
      </c>
      <c r="B5708" t="str" cm="1">
        <f t="array" aca="1" ref="B5708" ca="1">INDIRECT("Results!" &amp; ADDRESS(ROUNDUP((ROW()-1)/10,0)+1, COLUMN()))</f>
        <v>Host</v>
      </c>
      <c r="C5708" t="str" cm="1">
        <f t="array" aca="1" ref="C5708" ca="1">INDIRECT("Results!" &amp; ADDRESS(ROUNDUP((ROW()-1)/10,0)+1, COLUMN()))</f>
        <v>SPMD</v>
      </c>
      <c r="D5708" t="str" cm="1">
        <f t="array" aca="1" ref="D5708" ca="1">INDIRECT("Results!" &amp; ADDRESS(ROUNDUP((ROW()-1)/10,0)+1, COLUMN()))</f>
        <v>no parameter</v>
      </c>
      <c r="E5708" cm="1">
        <f t="array" aca="1" ref="E5708" ca="1">INDIRECT("Results!" &amp; ADDRESS(ROUNDUP((ROW()-1)/10,0)+1, COLUMN()))</f>
        <v>4</v>
      </c>
      <c r="F5708" t="str" cm="1">
        <f t="array" aca="1" ref="F5708" ca="1">INDIRECT("Results!" &amp; ADDRESS(ROUNDUP((ROW()-1)/10,0)+1, COLUMN()))</f>
        <v>V9HostSPMDno parameter4</v>
      </c>
      <c r="G5708" t="str">
        <f t="shared" ca="1" si="89"/>
        <v/>
      </c>
    </row>
    <row r="5709" spans="1:7" x14ac:dyDescent="0.25">
      <c r="A5709" t="str" cm="1">
        <f t="array" aca="1" ref="A5709" ca="1">INDIRECT("Results!" &amp; ADDRESS(ROUNDUP((ROW()-1)/10,0)+1, COLUMN()))</f>
        <v>V9</v>
      </c>
      <c r="B5709" t="str" cm="1">
        <f t="array" aca="1" ref="B5709" ca="1">INDIRECT("Results!" &amp; ADDRESS(ROUNDUP((ROW()-1)/10,0)+1, COLUMN()))</f>
        <v>Host</v>
      </c>
      <c r="C5709" t="str" cm="1">
        <f t="array" aca="1" ref="C5709" ca="1">INDIRECT("Results!" &amp; ADDRESS(ROUNDUP((ROW()-1)/10,0)+1, COLUMN()))</f>
        <v>SPMD</v>
      </c>
      <c r="D5709" t="str" cm="1">
        <f t="array" aca="1" ref="D5709" ca="1">INDIRECT("Results!" &amp; ADDRESS(ROUNDUP((ROW()-1)/10,0)+1, COLUMN()))</f>
        <v>no parameter</v>
      </c>
      <c r="E5709" cm="1">
        <f t="array" aca="1" ref="E5709" ca="1">INDIRECT("Results!" &amp; ADDRESS(ROUNDUP((ROW()-1)/10,0)+1, COLUMN()))</f>
        <v>4</v>
      </c>
      <c r="F5709" t="str" cm="1">
        <f t="array" aca="1" ref="F5709" ca="1">INDIRECT("Results!" &amp; ADDRESS(ROUNDUP((ROW()-1)/10,0)+1, COLUMN()))</f>
        <v>V9HostSPMDno parameter4</v>
      </c>
      <c r="G5709" t="str">
        <f t="shared" ca="1" si="89"/>
        <v/>
      </c>
    </row>
    <row r="5710" spans="1:7" x14ac:dyDescent="0.25">
      <c r="A5710" t="str" cm="1">
        <f t="array" aca="1" ref="A5710" ca="1">INDIRECT("Results!" &amp; ADDRESS(ROUNDUP((ROW()-1)/10,0)+1, COLUMN()))</f>
        <v>V9</v>
      </c>
      <c r="B5710" t="str" cm="1">
        <f t="array" aca="1" ref="B5710" ca="1">INDIRECT("Results!" &amp; ADDRESS(ROUNDUP((ROW()-1)/10,0)+1, COLUMN()))</f>
        <v>Host</v>
      </c>
      <c r="C5710" t="str" cm="1">
        <f t="array" aca="1" ref="C5710" ca="1">INDIRECT("Results!" &amp; ADDRESS(ROUNDUP((ROW()-1)/10,0)+1, COLUMN()))</f>
        <v>SPMD</v>
      </c>
      <c r="D5710" t="str" cm="1">
        <f t="array" aca="1" ref="D5710" ca="1">INDIRECT("Results!" &amp; ADDRESS(ROUNDUP((ROW()-1)/10,0)+1, COLUMN()))</f>
        <v>no parameter</v>
      </c>
      <c r="E5710" cm="1">
        <f t="array" aca="1" ref="E5710" ca="1">INDIRECT("Results!" &amp; ADDRESS(ROUNDUP((ROW()-1)/10,0)+1, COLUMN()))</f>
        <v>4</v>
      </c>
      <c r="F5710" t="str" cm="1">
        <f t="array" aca="1" ref="F5710" ca="1">INDIRECT("Results!" &amp; ADDRESS(ROUNDUP((ROW()-1)/10,0)+1, COLUMN()))</f>
        <v>V9HostSPMDno parameter4</v>
      </c>
      <c r="G5710" t="str">
        <f t="shared" ca="1" si="89"/>
        <v/>
      </c>
    </row>
    <row r="5711" spans="1:7" x14ac:dyDescent="0.25">
      <c r="A5711" t="str" cm="1">
        <f t="array" aca="1" ref="A5711" ca="1">INDIRECT("Results!" &amp; ADDRESS(ROUNDUP((ROW()-1)/10,0)+1, COLUMN()))</f>
        <v>V9</v>
      </c>
      <c r="B5711" t="str" cm="1">
        <f t="array" aca="1" ref="B5711" ca="1">INDIRECT("Results!" &amp; ADDRESS(ROUNDUP((ROW()-1)/10,0)+1, COLUMN()))</f>
        <v>Host</v>
      </c>
      <c r="C5711" t="str" cm="1">
        <f t="array" aca="1" ref="C5711" ca="1">INDIRECT("Results!" &amp; ADDRESS(ROUNDUP((ROW()-1)/10,0)+1, COLUMN()))</f>
        <v>SPMD</v>
      </c>
      <c r="D5711" t="str" cm="1">
        <f t="array" aca="1" ref="D5711" ca="1">INDIRECT("Results!" &amp; ADDRESS(ROUNDUP((ROW()-1)/10,0)+1, COLUMN()))</f>
        <v>no parameter</v>
      </c>
      <c r="E5711" cm="1">
        <f t="array" aca="1" ref="E5711" ca="1">INDIRECT("Results!" &amp; ADDRESS(ROUNDUP((ROW()-1)/10,0)+1, COLUMN()))</f>
        <v>4</v>
      </c>
      <c r="F5711" t="str" cm="1">
        <f t="array" aca="1" ref="F5711" ca="1">INDIRECT("Results!" &amp; ADDRESS(ROUNDUP((ROW()-1)/10,0)+1, COLUMN()))</f>
        <v>V9HostSPMDno parameter4</v>
      </c>
      <c r="G5711" t="str">
        <f t="shared" ca="1" si="89"/>
        <v/>
      </c>
    </row>
    <row r="5712" spans="1:7" x14ac:dyDescent="0.25">
      <c r="A5712" t="str" cm="1">
        <f t="array" aca="1" ref="A5712" ca="1">INDIRECT("Results!" &amp; ADDRESS(ROUNDUP((ROW()-1)/10,0)+1, COLUMN()))</f>
        <v>V9</v>
      </c>
      <c r="B5712" t="str" cm="1">
        <f t="array" aca="1" ref="B5712" ca="1">INDIRECT("Results!" &amp; ADDRESS(ROUNDUP((ROW()-1)/10,0)+1, COLUMN()))</f>
        <v>Host</v>
      </c>
      <c r="C5712" t="str" cm="1">
        <f t="array" aca="1" ref="C5712" ca="1">INDIRECT("Results!" &amp; ADDRESS(ROUNDUP((ROW()-1)/10,0)+1, COLUMN()))</f>
        <v>SPMD</v>
      </c>
      <c r="D5712" t="str" cm="1">
        <f t="array" aca="1" ref="D5712" ca="1">INDIRECT("Results!" &amp; ADDRESS(ROUNDUP((ROW()-1)/10,0)+1, COLUMN()))</f>
        <v>no parameter</v>
      </c>
      <c r="E5712" cm="1">
        <f t="array" aca="1" ref="E5712" ca="1">INDIRECT("Results!" &amp; ADDRESS(ROUNDUP((ROW()-1)/10,0)+1, COLUMN()))</f>
        <v>8</v>
      </c>
      <c r="F5712" t="str" cm="1">
        <f t="array" aca="1" ref="F5712" ca="1">INDIRECT("Results!" &amp; ADDRESS(ROUNDUP((ROW()-1)/10,0)+1, COLUMN()))</f>
        <v>V9HostSPMDno parameter8</v>
      </c>
      <c r="G5712" t="str">
        <f t="shared" ca="1" si="89"/>
        <v/>
      </c>
    </row>
    <row r="5713" spans="1:7" x14ac:dyDescent="0.25">
      <c r="A5713" t="str" cm="1">
        <f t="array" aca="1" ref="A5713" ca="1">INDIRECT("Results!" &amp; ADDRESS(ROUNDUP((ROW()-1)/10,0)+1, COLUMN()))</f>
        <v>V9</v>
      </c>
      <c r="B5713" t="str" cm="1">
        <f t="array" aca="1" ref="B5713" ca="1">INDIRECT("Results!" &amp; ADDRESS(ROUNDUP((ROW()-1)/10,0)+1, COLUMN()))</f>
        <v>Host</v>
      </c>
      <c r="C5713" t="str" cm="1">
        <f t="array" aca="1" ref="C5713" ca="1">INDIRECT("Results!" &amp; ADDRESS(ROUNDUP((ROW()-1)/10,0)+1, COLUMN()))</f>
        <v>SPMD</v>
      </c>
      <c r="D5713" t="str" cm="1">
        <f t="array" aca="1" ref="D5713" ca="1">INDIRECT("Results!" &amp; ADDRESS(ROUNDUP((ROW()-1)/10,0)+1, COLUMN()))</f>
        <v>no parameter</v>
      </c>
      <c r="E5713" cm="1">
        <f t="array" aca="1" ref="E5713" ca="1">INDIRECT("Results!" &amp; ADDRESS(ROUNDUP((ROW()-1)/10,0)+1, COLUMN()))</f>
        <v>8</v>
      </c>
      <c r="F5713" t="str" cm="1">
        <f t="array" aca="1" ref="F5713" ca="1">INDIRECT("Results!" &amp; ADDRESS(ROUNDUP((ROW()-1)/10,0)+1, COLUMN()))</f>
        <v>V9HostSPMDno parameter8</v>
      </c>
      <c r="G5713" t="str">
        <f t="shared" ca="1" si="89"/>
        <v/>
      </c>
    </row>
    <row r="5714" spans="1:7" x14ac:dyDescent="0.25">
      <c r="A5714" t="str" cm="1">
        <f t="array" aca="1" ref="A5714" ca="1">INDIRECT("Results!" &amp; ADDRESS(ROUNDUP((ROW()-1)/10,0)+1, COLUMN()))</f>
        <v>V9</v>
      </c>
      <c r="B5714" t="str" cm="1">
        <f t="array" aca="1" ref="B5714" ca="1">INDIRECT("Results!" &amp; ADDRESS(ROUNDUP((ROW()-1)/10,0)+1, COLUMN()))</f>
        <v>Host</v>
      </c>
      <c r="C5714" t="str" cm="1">
        <f t="array" aca="1" ref="C5714" ca="1">INDIRECT("Results!" &amp; ADDRESS(ROUNDUP((ROW()-1)/10,0)+1, COLUMN()))</f>
        <v>SPMD</v>
      </c>
      <c r="D5714" t="str" cm="1">
        <f t="array" aca="1" ref="D5714" ca="1">INDIRECT("Results!" &amp; ADDRESS(ROUNDUP((ROW()-1)/10,0)+1, COLUMN()))</f>
        <v>no parameter</v>
      </c>
      <c r="E5714" cm="1">
        <f t="array" aca="1" ref="E5714" ca="1">INDIRECT("Results!" &amp; ADDRESS(ROUNDUP((ROW()-1)/10,0)+1, COLUMN()))</f>
        <v>8</v>
      </c>
      <c r="F5714" t="str" cm="1">
        <f t="array" aca="1" ref="F5714" ca="1">INDIRECT("Results!" &amp; ADDRESS(ROUNDUP((ROW()-1)/10,0)+1, COLUMN()))</f>
        <v>V9HostSPMDno parameter8</v>
      </c>
      <c r="G5714" t="str">
        <f t="shared" ca="1" si="89"/>
        <v/>
      </c>
    </row>
    <row r="5715" spans="1:7" x14ac:dyDescent="0.25">
      <c r="A5715" t="str" cm="1">
        <f t="array" aca="1" ref="A5715" ca="1">INDIRECT("Results!" &amp; ADDRESS(ROUNDUP((ROW()-1)/10,0)+1, COLUMN()))</f>
        <v>V9</v>
      </c>
      <c r="B5715" t="str" cm="1">
        <f t="array" aca="1" ref="B5715" ca="1">INDIRECT("Results!" &amp; ADDRESS(ROUNDUP((ROW()-1)/10,0)+1, COLUMN()))</f>
        <v>Host</v>
      </c>
      <c r="C5715" t="str" cm="1">
        <f t="array" aca="1" ref="C5715" ca="1">INDIRECT("Results!" &amp; ADDRESS(ROUNDUP((ROW()-1)/10,0)+1, COLUMN()))</f>
        <v>SPMD</v>
      </c>
      <c r="D5715" t="str" cm="1">
        <f t="array" aca="1" ref="D5715" ca="1">INDIRECT("Results!" &amp; ADDRESS(ROUNDUP((ROW()-1)/10,0)+1, COLUMN()))</f>
        <v>no parameter</v>
      </c>
      <c r="E5715" cm="1">
        <f t="array" aca="1" ref="E5715" ca="1">INDIRECT("Results!" &amp; ADDRESS(ROUNDUP((ROW()-1)/10,0)+1, COLUMN()))</f>
        <v>8</v>
      </c>
      <c r="F5715" t="str" cm="1">
        <f t="array" aca="1" ref="F5715" ca="1">INDIRECT("Results!" &amp; ADDRESS(ROUNDUP((ROW()-1)/10,0)+1, COLUMN()))</f>
        <v>V9HostSPMDno parameter8</v>
      </c>
      <c r="G5715" t="str">
        <f t="shared" ca="1" si="89"/>
        <v/>
      </c>
    </row>
    <row r="5716" spans="1:7" x14ac:dyDescent="0.25">
      <c r="A5716" t="str" cm="1">
        <f t="array" aca="1" ref="A5716" ca="1">INDIRECT("Results!" &amp; ADDRESS(ROUNDUP((ROW()-1)/10,0)+1, COLUMN()))</f>
        <v>V9</v>
      </c>
      <c r="B5716" t="str" cm="1">
        <f t="array" aca="1" ref="B5716" ca="1">INDIRECT("Results!" &amp; ADDRESS(ROUNDUP((ROW()-1)/10,0)+1, COLUMN()))</f>
        <v>Host</v>
      </c>
      <c r="C5716" t="str" cm="1">
        <f t="array" aca="1" ref="C5716" ca="1">INDIRECT("Results!" &amp; ADDRESS(ROUNDUP((ROW()-1)/10,0)+1, COLUMN()))</f>
        <v>SPMD</v>
      </c>
      <c r="D5716" t="str" cm="1">
        <f t="array" aca="1" ref="D5716" ca="1">INDIRECT("Results!" &amp; ADDRESS(ROUNDUP((ROW()-1)/10,0)+1, COLUMN()))</f>
        <v>no parameter</v>
      </c>
      <c r="E5716" cm="1">
        <f t="array" aca="1" ref="E5716" ca="1">INDIRECT("Results!" &amp; ADDRESS(ROUNDUP((ROW()-1)/10,0)+1, COLUMN()))</f>
        <v>8</v>
      </c>
      <c r="F5716" t="str" cm="1">
        <f t="array" aca="1" ref="F5716" ca="1">INDIRECT("Results!" &amp; ADDRESS(ROUNDUP((ROW()-1)/10,0)+1, COLUMN()))</f>
        <v>V9HostSPMDno parameter8</v>
      </c>
      <c r="G5716" t="str">
        <f t="shared" ca="1" si="89"/>
        <v/>
      </c>
    </row>
    <row r="5717" spans="1:7" x14ac:dyDescent="0.25">
      <c r="A5717" t="str" cm="1">
        <f t="array" aca="1" ref="A5717" ca="1">INDIRECT("Results!" &amp; ADDRESS(ROUNDUP((ROW()-1)/10,0)+1, COLUMN()))</f>
        <v>V9</v>
      </c>
      <c r="B5717" t="str" cm="1">
        <f t="array" aca="1" ref="B5717" ca="1">INDIRECT("Results!" &amp; ADDRESS(ROUNDUP((ROW()-1)/10,0)+1, COLUMN()))</f>
        <v>Host</v>
      </c>
      <c r="C5717" t="str" cm="1">
        <f t="array" aca="1" ref="C5717" ca="1">INDIRECT("Results!" &amp; ADDRESS(ROUNDUP((ROW()-1)/10,0)+1, COLUMN()))</f>
        <v>SPMD</v>
      </c>
      <c r="D5717" t="str" cm="1">
        <f t="array" aca="1" ref="D5717" ca="1">INDIRECT("Results!" &amp; ADDRESS(ROUNDUP((ROW()-1)/10,0)+1, COLUMN()))</f>
        <v>no parameter</v>
      </c>
      <c r="E5717" cm="1">
        <f t="array" aca="1" ref="E5717" ca="1">INDIRECT("Results!" &amp; ADDRESS(ROUNDUP((ROW()-1)/10,0)+1, COLUMN()))</f>
        <v>8</v>
      </c>
      <c r="F5717" t="str" cm="1">
        <f t="array" aca="1" ref="F5717" ca="1">INDIRECT("Results!" &amp; ADDRESS(ROUNDUP((ROW()-1)/10,0)+1, COLUMN()))</f>
        <v>V9HostSPMDno parameter8</v>
      </c>
      <c r="G5717" t="str">
        <f t="shared" ca="1" si="89"/>
        <v/>
      </c>
    </row>
    <row r="5718" spans="1:7" x14ac:dyDescent="0.25">
      <c r="A5718" t="str" cm="1">
        <f t="array" aca="1" ref="A5718" ca="1">INDIRECT("Results!" &amp; ADDRESS(ROUNDUP((ROW()-1)/10,0)+1, COLUMN()))</f>
        <v>V9</v>
      </c>
      <c r="B5718" t="str" cm="1">
        <f t="array" aca="1" ref="B5718" ca="1">INDIRECT("Results!" &amp; ADDRESS(ROUNDUP((ROW()-1)/10,0)+1, COLUMN()))</f>
        <v>Host</v>
      </c>
      <c r="C5718" t="str" cm="1">
        <f t="array" aca="1" ref="C5718" ca="1">INDIRECT("Results!" &amp; ADDRESS(ROUNDUP((ROW()-1)/10,0)+1, COLUMN()))</f>
        <v>SPMD</v>
      </c>
      <c r="D5718" t="str" cm="1">
        <f t="array" aca="1" ref="D5718" ca="1">INDIRECT("Results!" &amp; ADDRESS(ROUNDUP((ROW()-1)/10,0)+1, COLUMN()))</f>
        <v>no parameter</v>
      </c>
      <c r="E5718" cm="1">
        <f t="array" aca="1" ref="E5718" ca="1">INDIRECT("Results!" &amp; ADDRESS(ROUNDUP((ROW()-1)/10,0)+1, COLUMN()))</f>
        <v>8</v>
      </c>
      <c r="F5718" t="str" cm="1">
        <f t="array" aca="1" ref="F5718" ca="1">INDIRECT("Results!" &amp; ADDRESS(ROUNDUP((ROW()-1)/10,0)+1, COLUMN()))</f>
        <v>V9HostSPMDno parameter8</v>
      </c>
      <c r="G5718" t="str">
        <f t="shared" ca="1" si="89"/>
        <v/>
      </c>
    </row>
    <row r="5719" spans="1:7" x14ac:dyDescent="0.25">
      <c r="A5719" t="str" cm="1">
        <f t="array" aca="1" ref="A5719" ca="1">INDIRECT("Results!" &amp; ADDRESS(ROUNDUP((ROW()-1)/10,0)+1, COLUMN()))</f>
        <v>V9</v>
      </c>
      <c r="B5719" t="str" cm="1">
        <f t="array" aca="1" ref="B5719" ca="1">INDIRECT("Results!" &amp; ADDRESS(ROUNDUP((ROW()-1)/10,0)+1, COLUMN()))</f>
        <v>Host</v>
      </c>
      <c r="C5719" t="str" cm="1">
        <f t="array" aca="1" ref="C5719" ca="1">INDIRECT("Results!" &amp; ADDRESS(ROUNDUP((ROW()-1)/10,0)+1, COLUMN()))</f>
        <v>SPMD</v>
      </c>
      <c r="D5719" t="str" cm="1">
        <f t="array" aca="1" ref="D5719" ca="1">INDIRECT("Results!" &amp; ADDRESS(ROUNDUP((ROW()-1)/10,0)+1, COLUMN()))</f>
        <v>no parameter</v>
      </c>
      <c r="E5719" cm="1">
        <f t="array" aca="1" ref="E5719" ca="1">INDIRECT("Results!" &amp; ADDRESS(ROUNDUP((ROW()-1)/10,0)+1, COLUMN()))</f>
        <v>8</v>
      </c>
      <c r="F5719" t="str" cm="1">
        <f t="array" aca="1" ref="F5719" ca="1">INDIRECT("Results!" &amp; ADDRESS(ROUNDUP((ROW()-1)/10,0)+1, COLUMN()))</f>
        <v>V9HostSPMDno parameter8</v>
      </c>
      <c r="G5719" t="str">
        <f t="shared" ca="1" si="89"/>
        <v/>
      </c>
    </row>
    <row r="5720" spans="1:7" x14ac:dyDescent="0.25">
      <c r="A5720" t="str" cm="1">
        <f t="array" aca="1" ref="A5720" ca="1">INDIRECT("Results!" &amp; ADDRESS(ROUNDUP((ROW()-1)/10,0)+1, COLUMN()))</f>
        <v>V9</v>
      </c>
      <c r="B5720" t="str" cm="1">
        <f t="array" aca="1" ref="B5720" ca="1">INDIRECT("Results!" &amp; ADDRESS(ROUNDUP((ROW()-1)/10,0)+1, COLUMN()))</f>
        <v>Host</v>
      </c>
      <c r="C5720" t="str" cm="1">
        <f t="array" aca="1" ref="C5720" ca="1">INDIRECT("Results!" &amp; ADDRESS(ROUNDUP((ROW()-1)/10,0)+1, COLUMN()))</f>
        <v>SPMD</v>
      </c>
      <c r="D5720" t="str" cm="1">
        <f t="array" aca="1" ref="D5720" ca="1">INDIRECT("Results!" &amp; ADDRESS(ROUNDUP((ROW()-1)/10,0)+1, COLUMN()))</f>
        <v>no parameter</v>
      </c>
      <c r="E5720" cm="1">
        <f t="array" aca="1" ref="E5720" ca="1">INDIRECT("Results!" &amp; ADDRESS(ROUNDUP((ROW()-1)/10,0)+1, COLUMN()))</f>
        <v>8</v>
      </c>
      <c r="F5720" t="str" cm="1">
        <f t="array" aca="1" ref="F5720" ca="1">INDIRECT("Results!" &amp; ADDRESS(ROUNDUP((ROW()-1)/10,0)+1, COLUMN()))</f>
        <v>V9HostSPMDno parameter8</v>
      </c>
      <c r="G5720" t="str">
        <f t="shared" ca="1" si="89"/>
        <v/>
      </c>
    </row>
    <row r="5721" spans="1:7" x14ac:dyDescent="0.25">
      <c r="A5721" t="str" cm="1">
        <f t="array" aca="1" ref="A5721" ca="1">INDIRECT("Results!" &amp; ADDRESS(ROUNDUP((ROW()-1)/10,0)+1, COLUMN()))</f>
        <v>V9</v>
      </c>
      <c r="B5721" t="str" cm="1">
        <f t="array" aca="1" ref="B5721" ca="1">INDIRECT("Results!" &amp; ADDRESS(ROUNDUP((ROW()-1)/10,0)+1, COLUMN()))</f>
        <v>Host</v>
      </c>
      <c r="C5721" t="str" cm="1">
        <f t="array" aca="1" ref="C5721" ca="1">INDIRECT("Results!" &amp; ADDRESS(ROUNDUP((ROW()-1)/10,0)+1, COLUMN()))</f>
        <v>SPMD</v>
      </c>
      <c r="D5721" t="str" cm="1">
        <f t="array" aca="1" ref="D5721" ca="1">INDIRECT("Results!" &amp; ADDRESS(ROUNDUP((ROW()-1)/10,0)+1, COLUMN()))</f>
        <v>no parameter</v>
      </c>
      <c r="E5721" cm="1">
        <f t="array" aca="1" ref="E5721" ca="1">INDIRECT("Results!" &amp; ADDRESS(ROUNDUP((ROW()-1)/10,0)+1, COLUMN()))</f>
        <v>8</v>
      </c>
      <c r="F5721" t="str" cm="1">
        <f t="array" aca="1" ref="F5721" ca="1">INDIRECT("Results!" &amp; ADDRESS(ROUNDUP((ROW()-1)/10,0)+1, COLUMN()))</f>
        <v>V9HostSPMDno parameter8</v>
      </c>
      <c r="G5721" t="str">
        <f t="shared" ca="1" si="89"/>
        <v/>
      </c>
    </row>
    <row r="5722" spans="1:7" x14ac:dyDescent="0.25">
      <c r="A5722" t="str" cm="1">
        <f t="array" aca="1" ref="A5722" ca="1">INDIRECT("Results!" &amp; ADDRESS(ROUNDUP((ROW()-1)/10,0)+1, COLUMN()))</f>
        <v>V9</v>
      </c>
      <c r="B5722" t="str" cm="1">
        <f t="array" aca="1" ref="B5722" ca="1">INDIRECT("Results!" &amp; ADDRESS(ROUNDUP((ROW()-1)/10,0)+1, COLUMN()))</f>
        <v>Host</v>
      </c>
      <c r="C5722" t="str" cm="1">
        <f t="array" aca="1" ref="C5722" ca="1">INDIRECT("Results!" &amp; ADDRESS(ROUNDUP((ROW()-1)/10,0)+1, COLUMN()))</f>
        <v>SPMD</v>
      </c>
      <c r="D5722" t="str" cm="1">
        <f t="array" aca="1" ref="D5722" ca="1">INDIRECT("Results!" &amp; ADDRESS(ROUNDUP((ROW()-1)/10,0)+1, COLUMN()))</f>
        <v>no parameter</v>
      </c>
      <c r="E5722" cm="1">
        <f t="array" aca="1" ref="E5722" ca="1">INDIRECT("Results!" &amp; ADDRESS(ROUNDUP((ROW()-1)/10,0)+1, COLUMN()))</f>
        <v>12</v>
      </c>
      <c r="F5722" t="str" cm="1">
        <f t="array" aca="1" ref="F5722" ca="1">INDIRECT("Results!" &amp; ADDRESS(ROUNDUP((ROW()-1)/10,0)+1, COLUMN()))</f>
        <v>V9HostSPMDno parameter12</v>
      </c>
      <c r="G5722" t="str">
        <f t="shared" ca="1" si="89"/>
        <v/>
      </c>
    </row>
    <row r="5723" spans="1:7" x14ac:dyDescent="0.25">
      <c r="A5723" t="str" cm="1">
        <f t="array" aca="1" ref="A5723" ca="1">INDIRECT("Results!" &amp; ADDRESS(ROUNDUP((ROW()-1)/10,0)+1, COLUMN()))</f>
        <v>V9</v>
      </c>
      <c r="B5723" t="str" cm="1">
        <f t="array" aca="1" ref="B5723" ca="1">INDIRECT("Results!" &amp; ADDRESS(ROUNDUP((ROW()-1)/10,0)+1, COLUMN()))</f>
        <v>Host</v>
      </c>
      <c r="C5723" t="str" cm="1">
        <f t="array" aca="1" ref="C5723" ca="1">INDIRECT("Results!" &amp; ADDRESS(ROUNDUP((ROW()-1)/10,0)+1, COLUMN()))</f>
        <v>SPMD</v>
      </c>
      <c r="D5723" t="str" cm="1">
        <f t="array" aca="1" ref="D5723" ca="1">INDIRECT("Results!" &amp; ADDRESS(ROUNDUP((ROW()-1)/10,0)+1, COLUMN()))</f>
        <v>no parameter</v>
      </c>
      <c r="E5723" cm="1">
        <f t="array" aca="1" ref="E5723" ca="1">INDIRECT("Results!" &amp; ADDRESS(ROUNDUP((ROW()-1)/10,0)+1, COLUMN()))</f>
        <v>12</v>
      </c>
      <c r="F5723" t="str" cm="1">
        <f t="array" aca="1" ref="F5723" ca="1">INDIRECT("Results!" &amp; ADDRESS(ROUNDUP((ROW()-1)/10,0)+1, COLUMN()))</f>
        <v>V9HostSPMDno parameter12</v>
      </c>
      <c r="G5723" t="str">
        <f t="shared" ca="1" si="89"/>
        <v/>
      </c>
    </row>
    <row r="5724" spans="1:7" x14ac:dyDescent="0.25">
      <c r="A5724" t="str" cm="1">
        <f t="array" aca="1" ref="A5724" ca="1">INDIRECT("Results!" &amp; ADDRESS(ROUNDUP((ROW()-1)/10,0)+1, COLUMN()))</f>
        <v>V9</v>
      </c>
      <c r="B5724" t="str" cm="1">
        <f t="array" aca="1" ref="B5724" ca="1">INDIRECT("Results!" &amp; ADDRESS(ROUNDUP((ROW()-1)/10,0)+1, COLUMN()))</f>
        <v>Host</v>
      </c>
      <c r="C5724" t="str" cm="1">
        <f t="array" aca="1" ref="C5724" ca="1">INDIRECT("Results!" &amp; ADDRESS(ROUNDUP((ROW()-1)/10,0)+1, COLUMN()))</f>
        <v>SPMD</v>
      </c>
      <c r="D5724" t="str" cm="1">
        <f t="array" aca="1" ref="D5724" ca="1">INDIRECT("Results!" &amp; ADDRESS(ROUNDUP((ROW()-1)/10,0)+1, COLUMN()))</f>
        <v>no parameter</v>
      </c>
      <c r="E5724" cm="1">
        <f t="array" aca="1" ref="E5724" ca="1">INDIRECT("Results!" &amp; ADDRESS(ROUNDUP((ROW()-1)/10,0)+1, COLUMN()))</f>
        <v>12</v>
      </c>
      <c r="F5724" t="str" cm="1">
        <f t="array" aca="1" ref="F5724" ca="1">INDIRECT("Results!" &amp; ADDRESS(ROUNDUP((ROW()-1)/10,0)+1, COLUMN()))</f>
        <v>V9HostSPMDno parameter12</v>
      </c>
      <c r="G5724" t="str">
        <f t="shared" ca="1" si="89"/>
        <v/>
      </c>
    </row>
    <row r="5725" spans="1:7" x14ac:dyDescent="0.25">
      <c r="A5725" t="str" cm="1">
        <f t="array" aca="1" ref="A5725" ca="1">INDIRECT("Results!" &amp; ADDRESS(ROUNDUP((ROW()-1)/10,0)+1, COLUMN()))</f>
        <v>V9</v>
      </c>
      <c r="B5725" t="str" cm="1">
        <f t="array" aca="1" ref="B5725" ca="1">INDIRECT("Results!" &amp; ADDRESS(ROUNDUP((ROW()-1)/10,0)+1, COLUMN()))</f>
        <v>Host</v>
      </c>
      <c r="C5725" t="str" cm="1">
        <f t="array" aca="1" ref="C5725" ca="1">INDIRECT("Results!" &amp; ADDRESS(ROUNDUP((ROW()-1)/10,0)+1, COLUMN()))</f>
        <v>SPMD</v>
      </c>
      <c r="D5725" t="str" cm="1">
        <f t="array" aca="1" ref="D5725" ca="1">INDIRECT("Results!" &amp; ADDRESS(ROUNDUP((ROW()-1)/10,0)+1, COLUMN()))</f>
        <v>no parameter</v>
      </c>
      <c r="E5725" cm="1">
        <f t="array" aca="1" ref="E5725" ca="1">INDIRECT("Results!" &amp; ADDRESS(ROUNDUP((ROW()-1)/10,0)+1, COLUMN()))</f>
        <v>12</v>
      </c>
      <c r="F5725" t="str" cm="1">
        <f t="array" aca="1" ref="F5725" ca="1">INDIRECT("Results!" &amp; ADDRESS(ROUNDUP((ROW()-1)/10,0)+1, COLUMN()))</f>
        <v>V9HostSPMDno parameter12</v>
      </c>
      <c r="G5725" t="str">
        <f t="shared" ca="1" si="89"/>
        <v/>
      </c>
    </row>
    <row r="5726" spans="1:7" x14ac:dyDescent="0.25">
      <c r="A5726" t="str" cm="1">
        <f t="array" aca="1" ref="A5726" ca="1">INDIRECT("Results!" &amp; ADDRESS(ROUNDUP((ROW()-1)/10,0)+1, COLUMN()))</f>
        <v>V9</v>
      </c>
      <c r="B5726" t="str" cm="1">
        <f t="array" aca="1" ref="B5726" ca="1">INDIRECT("Results!" &amp; ADDRESS(ROUNDUP((ROW()-1)/10,0)+1, COLUMN()))</f>
        <v>Host</v>
      </c>
      <c r="C5726" t="str" cm="1">
        <f t="array" aca="1" ref="C5726" ca="1">INDIRECT("Results!" &amp; ADDRESS(ROUNDUP((ROW()-1)/10,0)+1, COLUMN()))</f>
        <v>SPMD</v>
      </c>
      <c r="D5726" t="str" cm="1">
        <f t="array" aca="1" ref="D5726" ca="1">INDIRECT("Results!" &amp; ADDRESS(ROUNDUP((ROW()-1)/10,0)+1, COLUMN()))</f>
        <v>no parameter</v>
      </c>
      <c r="E5726" cm="1">
        <f t="array" aca="1" ref="E5726" ca="1">INDIRECT("Results!" &amp; ADDRESS(ROUNDUP((ROW()-1)/10,0)+1, COLUMN()))</f>
        <v>12</v>
      </c>
      <c r="F5726" t="str" cm="1">
        <f t="array" aca="1" ref="F5726" ca="1">INDIRECT("Results!" &amp; ADDRESS(ROUNDUP((ROW()-1)/10,0)+1, COLUMN()))</f>
        <v>V9HostSPMDno parameter12</v>
      </c>
      <c r="G5726" t="str">
        <f t="shared" ca="1" si="89"/>
        <v/>
      </c>
    </row>
    <row r="5727" spans="1:7" x14ac:dyDescent="0.25">
      <c r="A5727" t="str" cm="1">
        <f t="array" aca="1" ref="A5727" ca="1">INDIRECT("Results!" &amp; ADDRESS(ROUNDUP((ROW()-1)/10,0)+1, COLUMN()))</f>
        <v>V9</v>
      </c>
      <c r="B5727" t="str" cm="1">
        <f t="array" aca="1" ref="B5727" ca="1">INDIRECT("Results!" &amp; ADDRESS(ROUNDUP((ROW()-1)/10,0)+1, COLUMN()))</f>
        <v>Host</v>
      </c>
      <c r="C5727" t="str" cm="1">
        <f t="array" aca="1" ref="C5727" ca="1">INDIRECT("Results!" &amp; ADDRESS(ROUNDUP((ROW()-1)/10,0)+1, COLUMN()))</f>
        <v>SPMD</v>
      </c>
      <c r="D5727" t="str" cm="1">
        <f t="array" aca="1" ref="D5727" ca="1">INDIRECT("Results!" &amp; ADDRESS(ROUNDUP((ROW()-1)/10,0)+1, COLUMN()))</f>
        <v>no parameter</v>
      </c>
      <c r="E5727" cm="1">
        <f t="array" aca="1" ref="E5727" ca="1">INDIRECT("Results!" &amp; ADDRESS(ROUNDUP((ROW()-1)/10,0)+1, COLUMN()))</f>
        <v>12</v>
      </c>
      <c r="F5727" t="str" cm="1">
        <f t="array" aca="1" ref="F5727" ca="1">INDIRECT("Results!" &amp; ADDRESS(ROUNDUP((ROW()-1)/10,0)+1, COLUMN()))</f>
        <v>V9HostSPMDno parameter12</v>
      </c>
      <c r="G5727" t="str">
        <f t="shared" ca="1" si="89"/>
        <v/>
      </c>
    </row>
    <row r="5728" spans="1:7" x14ac:dyDescent="0.25">
      <c r="A5728" t="str" cm="1">
        <f t="array" aca="1" ref="A5728" ca="1">INDIRECT("Results!" &amp; ADDRESS(ROUNDUP((ROW()-1)/10,0)+1, COLUMN()))</f>
        <v>V9</v>
      </c>
      <c r="B5728" t="str" cm="1">
        <f t="array" aca="1" ref="B5728" ca="1">INDIRECT("Results!" &amp; ADDRESS(ROUNDUP((ROW()-1)/10,0)+1, COLUMN()))</f>
        <v>Host</v>
      </c>
      <c r="C5728" t="str" cm="1">
        <f t="array" aca="1" ref="C5728" ca="1">INDIRECT("Results!" &amp; ADDRESS(ROUNDUP((ROW()-1)/10,0)+1, COLUMN()))</f>
        <v>SPMD</v>
      </c>
      <c r="D5728" t="str" cm="1">
        <f t="array" aca="1" ref="D5728" ca="1">INDIRECT("Results!" &amp; ADDRESS(ROUNDUP((ROW()-1)/10,0)+1, COLUMN()))</f>
        <v>no parameter</v>
      </c>
      <c r="E5728" cm="1">
        <f t="array" aca="1" ref="E5728" ca="1">INDIRECT("Results!" &amp; ADDRESS(ROUNDUP((ROW()-1)/10,0)+1, COLUMN()))</f>
        <v>12</v>
      </c>
      <c r="F5728" t="str" cm="1">
        <f t="array" aca="1" ref="F5728" ca="1">INDIRECT("Results!" &amp; ADDRESS(ROUNDUP((ROW()-1)/10,0)+1, COLUMN()))</f>
        <v>V9HostSPMDno parameter12</v>
      </c>
      <c r="G5728" t="str">
        <f t="shared" ca="1" si="89"/>
        <v/>
      </c>
    </row>
    <row r="5729" spans="1:7" x14ac:dyDescent="0.25">
      <c r="A5729" t="str" cm="1">
        <f t="array" aca="1" ref="A5729" ca="1">INDIRECT("Results!" &amp; ADDRESS(ROUNDUP((ROW()-1)/10,0)+1, COLUMN()))</f>
        <v>V9</v>
      </c>
      <c r="B5729" t="str" cm="1">
        <f t="array" aca="1" ref="B5729" ca="1">INDIRECT("Results!" &amp; ADDRESS(ROUNDUP((ROW()-1)/10,0)+1, COLUMN()))</f>
        <v>Host</v>
      </c>
      <c r="C5729" t="str" cm="1">
        <f t="array" aca="1" ref="C5729" ca="1">INDIRECT("Results!" &amp; ADDRESS(ROUNDUP((ROW()-1)/10,0)+1, COLUMN()))</f>
        <v>SPMD</v>
      </c>
      <c r="D5729" t="str" cm="1">
        <f t="array" aca="1" ref="D5729" ca="1">INDIRECT("Results!" &amp; ADDRESS(ROUNDUP((ROW()-1)/10,0)+1, COLUMN()))</f>
        <v>no parameter</v>
      </c>
      <c r="E5729" cm="1">
        <f t="array" aca="1" ref="E5729" ca="1">INDIRECT("Results!" &amp; ADDRESS(ROUNDUP((ROW()-1)/10,0)+1, COLUMN()))</f>
        <v>12</v>
      </c>
      <c r="F5729" t="str" cm="1">
        <f t="array" aca="1" ref="F5729" ca="1">INDIRECT("Results!" &amp; ADDRESS(ROUNDUP((ROW()-1)/10,0)+1, COLUMN()))</f>
        <v>V9HostSPMDno parameter12</v>
      </c>
      <c r="G5729" t="str">
        <f t="shared" ca="1" si="89"/>
        <v/>
      </c>
    </row>
    <row r="5730" spans="1:7" x14ac:dyDescent="0.25">
      <c r="A5730" t="str" cm="1">
        <f t="array" aca="1" ref="A5730" ca="1">INDIRECT("Results!" &amp; ADDRESS(ROUNDUP((ROW()-1)/10,0)+1, COLUMN()))</f>
        <v>V9</v>
      </c>
      <c r="B5730" t="str" cm="1">
        <f t="array" aca="1" ref="B5730" ca="1">INDIRECT("Results!" &amp; ADDRESS(ROUNDUP((ROW()-1)/10,0)+1, COLUMN()))</f>
        <v>Host</v>
      </c>
      <c r="C5730" t="str" cm="1">
        <f t="array" aca="1" ref="C5730" ca="1">INDIRECT("Results!" &amp; ADDRESS(ROUNDUP((ROW()-1)/10,0)+1, COLUMN()))</f>
        <v>SPMD</v>
      </c>
      <c r="D5730" t="str" cm="1">
        <f t="array" aca="1" ref="D5730" ca="1">INDIRECT("Results!" &amp; ADDRESS(ROUNDUP((ROW()-1)/10,0)+1, COLUMN()))</f>
        <v>no parameter</v>
      </c>
      <c r="E5730" cm="1">
        <f t="array" aca="1" ref="E5730" ca="1">INDIRECT("Results!" &amp; ADDRESS(ROUNDUP((ROW()-1)/10,0)+1, COLUMN()))</f>
        <v>12</v>
      </c>
      <c r="F5730" t="str" cm="1">
        <f t="array" aca="1" ref="F5730" ca="1">INDIRECT("Results!" &amp; ADDRESS(ROUNDUP((ROW()-1)/10,0)+1, COLUMN()))</f>
        <v>V9HostSPMDno parameter12</v>
      </c>
      <c r="G5730" t="str">
        <f t="shared" ca="1" si="89"/>
        <v/>
      </c>
    </row>
    <row r="5731" spans="1:7" x14ac:dyDescent="0.25">
      <c r="A5731" t="str" cm="1">
        <f t="array" aca="1" ref="A5731" ca="1">INDIRECT("Results!" &amp; ADDRESS(ROUNDUP((ROW()-1)/10,0)+1, COLUMN()))</f>
        <v>V9</v>
      </c>
      <c r="B5731" t="str" cm="1">
        <f t="array" aca="1" ref="B5731" ca="1">INDIRECT("Results!" &amp; ADDRESS(ROUNDUP((ROW()-1)/10,0)+1, COLUMN()))</f>
        <v>Host</v>
      </c>
      <c r="C5731" t="str" cm="1">
        <f t="array" aca="1" ref="C5731" ca="1">INDIRECT("Results!" &amp; ADDRESS(ROUNDUP((ROW()-1)/10,0)+1, COLUMN()))</f>
        <v>SPMD</v>
      </c>
      <c r="D5731" t="str" cm="1">
        <f t="array" aca="1" ref="D5731" ca="1">INDIRECT("Results!" &amp; ADDRESS(ROUNDUP((ROW()-1)/10,0)+1, COLUMN()))</f>
        <v>no parameter</v>
      </c>
      <c r="E5731" cm="1">
        <f t="array" aca="1" ref="E5731" ca="1">INDIRECT("Results!" &amp; ADDRESS(ROUNDUP((ROW()-1)/10,0)+1, COLUMN()))</f>
        <v>12</v>
      </c>
      <c r="F5731" t="str" cm="1">
        <f t="array" aca="1" ref="F5731" ca="1">INDIRECT("Results!" &amp; ADDRESS(ROUNDUP((ROW()-1)/10,0)+1, COLUMN()))</f>
        <v>V9HostSPMDno parameter12</v>
      </c>
      <c r="G5731" t="str">
        <f t="shared" ca="1" si="89"/>
        <v/>
      </c>
    </row>
    <row r="5732" spans="1:7" x14ac:dyDescent="0.25">
      <c r="A5732" t="str" cm="1">
        <f t="array" aca="1" ref="A5732" ca="1">INDIRECT("Results!" &amp; ADDRESS(ROUNDUP((ROW()-1)/10,0)+1, COLUMN()))</f>
        <v>V9</v>
      </c>
      <c r="B5732" t="str" cm="1">
        <f t="array" aca="1" ref="B5732" ca="1">INDIRECT("Results!" &amp; ADDRESS(ROUNDUP((ROW()-1)/10,0)+1, COLUMN()))</f>
        <v>Host</v>
      </c>
      <c r="C5732" t="str" cm="1">
        <f t="array" aca="1" ref="C5732" ca="1">INDIRECT("Results!" &amp; ADDRESS(ROUNDUP((ROW()-1)/10,0)+1, COLUMN()))</f>
        <v>SPMD</v>
      </c>
      <c r="D5732" t="str" cm="1">
        <f t="array" aca="1" ref="D5732" ca="1">INDIRECT("Results!" &amp; ADDRESS(ROUNDUP((ROW()-1)/10,0)+1, COLUMN()))</f>
        <v>no parameter</v>
      </c>
      <c r="E5732" cm="1">
        <f t="array" aca="1" ref="E5732" ca="1">INDIRECT("Results!" &amp; ADDRESS(ROUNDUP((ROW()-1)/10,0)+1, COLUMN()))</f>
        <v>16</v>
      </c>
      <c r="F5732" t="str" cm="1">
        <f t="array" aca="1" ref="F5732" ca="1">INDIRECT("Results!" &amp; ADDRESS(ROUNDUP((ROW()-1)/10,0)+1, COLUMN()))</f>
        <v>V9HostSPMDno parameter16</v>
      </c>
      <c r="G5732">
        <f t="shared" ca="1" si="89"/>
        <v>4861</v>
      </c>
    </row>
    <row r="5733" spans="1:7" x14ac:dyDescent="0.25">
      <c r="A5733" t="str" cm="1">
        <f t="array" aca="1" ref="A5733" ca="1">INDIRECT("Results!" &amp; ADDRESS(ROUNDUP((ROW()-1)/10,0)+1, COLUMN()))</f>
        <v>V9</v>
      </c>
      <c r="B5733" t="str" cm="1">
        <f t="array" aca="1" ref="B5733" ca="1">INDIRECT("Results!" &amp; ADDRESS(ROUNDUP((ROW()-1)/10,0)+1, COLUMN()))</f>
        <v>Host</v>
      </c>
      <c r="C5733" t="str" cm="1">
        <f t="array" aca="1" ref="C5733" ca="1">INDIRECT("Results!" &amp; ADDRESS(ROUNDUP((ROW()-1)/10,0)+1, COLUMN()))</f>
        <v>SPMD</v>
      </c>
      <c r="D5733" t="str" cm="1">
        <f t="array" aca="1" ref="D5733" ca="1">INDIRECT("Results!" &amp; ADDRESS(ROUNDUP((ROW()-1)/10,0)+1, COLUMN()))</f>
        <v>no parameter</v>
      </c>
      <c r="E5733" cm="1">
        <f t="array" aca="1" ref="E5733" ca="1">INDIRECT("Results!" &amp; ADDRESS(ROUNDUP((ROW()-1)/10,0)+1, COLUMN()))</f>
        <v>16</v>
      </c>
      <c r="F5733" t="str" cm="1">
        <f t="array" aca="1" ref="F5733" ca="1">INDIRECT("Results!" &amp; ADDRESS(ROUNDUP((ROW()-1)/10,0)+1, COLUMN()))</f>
        <v>V9HostSPMDno parameter16</v>
      </c>
      <c r="G5733">
        <f t="shared" ca="1" si="89"/>
        <v>5075</v>
      </c>
    </row>
    <row r="5734" spans="1:7" x14ac:dyDescent="0.25">
      <c r="A5734" t="str" cm="1">
        <f t="array" aca="1" ref="A5734" ca="1">INDIRECT("Results!" &amp; ADDRESS(ROUNDUP((ROW()-1)/10,0)+1, COLUMN()))</f>
        <v>V9</v>
      </c>
      <c r="B5734" t="str" cm="1">
        <f t="array" aca="1" ref="B5734" ca="1">INDIRECT("Results!" &amp; ADDRESS(ROUNDUP((ROW()-1)/10,0)+1, COLUMN()))</f>
        <v>Host</v>
      </c>
      <c r="C5734" t="str" cm="1">
        <f t="array" aca="1" ref="C5734" ca="1">INDIRECT("Results!" &amp; ADDRESS(ROUNDUP((ROW()-1)/10,0)+1, COLUMN()))</f>
        <v>SPMD</v>
      </c>
      <c r="D5734" t="str" cm="1">
        <f t="array" aca="1" ref="D5734" ca="1">INDIRECT("Results!" &amp; ADDRESS(ROUNDUP((ROW()-1)/10,0)+1, COLUMN()))</f>
        <v>no parameter</v>
      </c>
      <c r="E5734" cm="1">
        <f t="array" aca="1" ref="E5734" ca="1">INDIRECT("Results!" &amp; ADDRESS(ROUNDUP((ROW()-1)/10,0)+1, COLUMN()))</f>
        <v>16</v>
      </c>
      <c r="F5734" t="str" cm="1">
        <f t="array" aca="1" ref="F5734" ca="1">INDIRECT("Results!" &amp; ADDRESS(ROUNDUP((ROW()-1)/10,0)+1, COLUMN()))</f>
        <v>V9HostSPMDno parameter16</v>
      </c>
      <c r="G5734">
        <f t="shared" ca="1" si="89"/>
        <v>5203</v>
      </c>
    </row>
    <row r="5735" spans="1:7" x14ac:dyDescent="0.25">
      <c r="A5735" t="str" cm="1">
        <f t="array" aca="1" ref="A5735" ca="1">INDIRECT("Results!" &amp; ADDRESS(ROUNDUP((ROW()-1)/10,0)+1, COLUMN()))</f>
        <v>V9</v>
      </c>
      <c r="B5735" t="str" cm="1">
        <f t="array" aca="1" ref="B5735" ca="1">INDIRECT("Results!" &amp; ADDRESS(ROUNDUP((ROW()-1)/10,0)+1, COLUMN()))</f>
        <v>Host</v>
      </c>
      <c r="C5735" t="str" cm="1">
        <f t="array" aca="1" ref="C5735" ca="1">INDIRECT("Results!" &amp; ADDRESS(ROUNDUP((ROW()-1)/10,0)+1, COLUMN()))</f>
        <v>SPMD</v>
      </c>
      <c r="D5735" t="str" cm="1">
        <f t="array" aca="1" ref="D5735" ca="1">INDIRECT("Results!" &amp; ADDRESS(ROUNDUP((ROW()-1)/10,0)+1, COLUMN()))</f>
        <v>no parameter</v>
      </c>
      <c r="E5735" cm="1">
        <f t="array" aca="1" ref="E5735" ca="1">INDIRECT("Results!" &amp; ADDRESS(ROUNDUP((ROW()-1)/10,0)+1, COLUMN()))</f>
        <v>16</v>
      </c>
      <c r="F5735" t="str" cm="1">
        <f t="array" aca="1" ref="F5735" ca="1">INDIRECT("Results!" &amp; ADDRESS(ROUNDUP((ROW()-1)/10,0)+1, COLUMN()))</f>
        <v>V9HostSPMDno parameter16</v>
      </c>
      <c r="G5735" t="str">
        <f t="shared" ca="1" si="89"/>
        <v/>
      </c>
    </row>
    <row r="5736" spans="1:7" x14ac:dyDescent="0.25">
      <c r="A5736" t="str" cm="1">
        <f t="array" aca="1" ref="A5736" ca="1">INDIRECT("Results!" &amp; ADDRESS(ROUNDUP((ROW()-1)/10,0)+1, COLUMN()))</f>
        <v>V9</v>
      </c>
      <c r="B5736" t="str" cm="1">
        <f t="array" aca="1" ref="B5736" ca="1">INDIRECT("Results!" &amp; ADDRESS(ROUNDUP((ROW()-1)/10,0)+1, COLUMN()))</f>
        <v>Host</v>
      </c>
      <c r="C5736" t="str" cm="1">
        <f t="array" aca="1" ref="C5736" ca="1">INDIRECT("Results!" &amp; ADDRESS(ROUNDUP((ROW()-1)/10,0)+1, COLUMN()))</f>
        <v>SPMD</v>
      </c>
      <c r="D5736" t="str" cm="1">
        <f t="array" aca="1" ref="D5736" ca="1">INDIRECT("Results!" &amp; ADDRESS(ROUNDUP((ROW()-1)/10,0)+1, COLUMN()))</f>
        <v>no parameter</v>
      </c>
      <c r="E5736" cm="1">
        <f t="array" aca="1" ref="E5736" ca="1">INDIRECT("Results!" &amp; ADDRESS(ROUNDUP((ROW()-1)/10,0)+1, COLUMN()))</f>
        <v>16</v>
      </c>
      <c r="F5736" t="str" cm="1">
        <f t="array" aca="1" ref="F5736" ca="1">INDIRECT("Results!" &amp; ADDRESS(ROUNDUP((ROW()-1)/10,0)+1, COLUMN()))</f>
        <v>V9HostSPMDno parameter16</v>
      </c>
      <c r="G5736" t="str">
        <f t="shared" ca="1" si="89"/>
        <v/>
      </c>
    </row>
    <row r="5737" spans="1:7" x14ac:dyDescent="0.25">
      <c r="A5737" t="str" cm="1">
        <f t="array" aca="1" ref="A5737" ca="1">INDIRECT("Results!" &amp; ADDRESS(ROUNDUP((ROW()-1)/10,0)+1, COLUMN()))</f>
        <v>V9</v>
      </c>
      <c r="B5737" t="str" cm="1">
        <f t="array" aca="1" ref="B5737" ca="1">INDIRECT("Results!" &amp; ADDRESS(ROUNDUP((ROW()-1)/10,0)+1, COLUMN()))</f>
        <v>Host</v>
      </c>
      <c r="C5737" t="str" cm="1">
        <f t="array" aca="1" ref="C5737" ca="1">INDIRECT("Results!" &amp; ADDRESS(ROUNDUP((ROW()-1)/10,0)+1, COLUMN()))</f>
        <v>SPMD</v>
      </c>
      <c r="D5737" t="str" cm="1">
        <f t="array" aca="1" ref="D5737" ca="1">INDIRECT("Results!" &amp; ADDRESS(ROUNDUP((ROW()-1)/10,0)+1, COLUMN()))</f>
        <v>no parameter</v>
      </c>
      <c r="E5737" cm="1">
        <f t="array" aca="1" ref="E5737" ca="1">INDIRECT("Results!" &amp; ADDRESS(ROUNDUP((ROW()-1)/10,0)+1, COLUMN()))</f>
        <v>16</v>
      </c>
      <c r="F5737" t="str" cm="1">
        <f t="array" aca="1" ref="F5737" ca="1">INDIRECT("Results!" &amp; ADDRESS(ROUNDUP((ROW()-1)/10,0)+1, COLUMN()))</f>
        <v>V9HostSPMDno parameter16</v>
      </c>
      <c r="G5737" t="str">
        <f t="shared" ca="1" si="89"/>
        <v/>
      </c>
    </row>
    <row r="5738" spans="1:7" x14ac:dyDescent="0.25">
      <c r="A5738" t="str" cm="1">
        <f t="array" aca="1" ref="A5738" ca="1">INDIRECT("Results!" &amp; ADDRESS(ROUNDUP((ROW()-1)/10,0)+1, COLUMN()))</f>
        <v>V9</v>
      </c>
      <c r="B5738" t="str" cm="1">
        <f t="array" aca="1" ref="B5738" ca="1">INDIRECT("Results!" &amp; ADDRESS(ROUNDUP((ROW()-1)/10,0)+1, COLUMN()))</f>
        <v>Host</v>
      </c>
      <c r="C5738" t="str" cm="1">
        <f t="array" aca="1" ref="C5738" ca="1">INDIRECT("Results!" &amp; ADDRESS(ROUNDUP((ROW()-1)/10,0)+1, COLUMN()))</f>
        <v>SPMD</v>
      </c>
      <c r="D5738" t="str" cm="1">
        <f t="array" aca="1" ref="D5738" ca="1">INDIRECT("Results!" &amp; ADDRESS(ROUNDUP((ROW()-1)/10,0)+1, COLUMN()))</f>
        <v>no parameter</v>
      </c>
      <c r="E5738" cm="1">
        <f t="array" aca="1" ref="E5738" ca="1">INDIRECT("Results!" &amp; ADDRESS(ROUNDUP((ROW()-1)/10,0)+1, COLUMN()))</f>
        <v>16</v>
      </c>
      <c r="F5738" t="str" cm="1">
        <f t="array" aca="1" ref="F5738" ca="1">INDIRECT("Results!" &amp; ADDRESS(ROUNDUP((ROW()-1)/10,0)+1, COLUMN()))</f>
        <v>V9HostSPMDno parameter16</v>
      </c>
      <c r="G5738" t="str">
        <f t="shared" ca="1" si="89"/>
        <v/>
      </c>
    </row>
    <row r="5739" spans="1:7" x14ac:dyDescent="0.25">
      <c r="A5739" t="str" cm="1">
        <f t="array" aca="1" ref="A5739" ca="1">INDIRECT("Results!" &amp; ADDRESS(ROUNDUP((ROW()-1)/10,0)+1, COLUMN()))</f>
        <v>V9</v>
      </c>
      <c r="B5739" t="str" cm="1">
        <f t="array" aca="1" ref="B5739" ca="1">INDIRECT("Results!" &amp; ADDRESS(ROUNDUP((ROW()-1)/10,0)+1, COLUMN()))</f>
        <v>Host</v>
      </c>
      <c r="C5739" t="str" cm="1">
        <f t="array" aca="1" ref="C5739" ca="1">INDIRECT("Results!" &amp; ADDRESS(ROUNDUP((ROW()-1)/10,0)+1, COLUMN()))</f>
        <v>SPMD</v>
      </c>
      <c r="D5739" t="str" cm="1">
        <f t="array" aca="1" ref="D5739" ca="1">INDIRECT("Results!" &amp; ADDRESS(ROUNDUP((ROW()-1)/10,0)+1, COLUMN()))</f>
        <v>no parameter</v>
      </c>
      <c r="E5739" cm="1">
        <f t="array" aca="1" ref="E5739" ca="1">INDIRECT("Results!" &amp; ADDRESS(ROUNDUP((ROW()-1)/10,0)+1, COLUMN()))</f>
        <v>16</v>
      </c>
      <c r="F5739" t="str" cm="1">
        <f t="array" aca="1" ref="F5739" ca="1">INDIRECT("Results!" &amp; ADDRESS(ROUNDUP((ROW()-1)/10,0)+1, COLUMN()))</f>
        <v>V9HostSPMDno parameter16</v>
      </c>
      <c r="G5739" t="str">
        <f t="shared" ca="1" si="89"/>
        <v/>
      </c>
    </row>
    <row r="5740" spans="1:7" x14ac:dyDescent="0.25">
      <c r="A5740" t="str" cm="1">
        <f t="array" aca="1" ref="A5740" ca="1">INDIRECT("Results!" &amp; ADDRESS(ROUNDUP((ROW()-1)/10,0)+1, COLUMN()))</f>
        <v>V9</v>
      </c>
      <c r="B5740" t="str" cm="1">
        <f t="array" aca="1" ref="B5740" ca="1">INDIRECT("Results!" &amp; ADDRESS(ROUNDUP((ROW()-1)/10,0)+1, COLUMN()))</f>
        <v>Host</v>
      </c>
      <c r="C5740" t="str" cm="1">
        <f t="array" aca="1" ref="C5740" ca="1">INDIRECT("Results!" &amp; ADDRESS(ROUNDUP((ROW()-1)/10,0)+1, COLUMN()))</f>
        <v>SPMD</v>
      </c>
      <c r="D5740" t="str" cm="1">
        <f t="array" aca="1" ref="D5740" ca="1">INDIRECT("Results!" &amp; ADDRESS(ROUNDUP((ROW()-1)/10,0)+1, COLUMN()))</f>
        <v>no parameter</v>
      </c>
      <c r="E5740" cm="1">
        <f t="array" aca="1" ref="E5740" ca="1">INDIRECT("Results!" &amp; ADDRESS(ROUNDUP((ROW()-1)/10,0)+1, COLUMN()))</f>
        <v>16</v>
      </c>
      <c r="F5740" t="str" cm="1">
        <f t="array" aca="1" ref="F5740" ca="1">INDIRECT("Results!" &amp; ADDRESS(ROUNDUP((ROW()-1)/10,0)+1, COLUMN()))</f>
        <v>V9HostSPMDno parameter16</v>
      </c>
      <c r="G5740" t="str">
        <f t="shared" ca="1" si="89"/>
        <v/>
      </c>
    </row>
    <row r="5741" spans="1:7" x14ac:dyDescent="0.25">
      <c r="A5741" t="str" cm="1">
        <f t="array" aca="1" ref="A5741" ca="1">INDIRECT("Results!" &amp; ADDRESS(ROUNDUP((ROW()-1)/10,0)+1, COLUMN()))</f>
        <v>V9</v>
      </c>
      <c r="B5741" t="str" cm="1">
        <f t="array" aca="1" ref="B5741" ca="1">INDIRECT("Results!" &amp; ADDRESS(ROUNDUP((ROW()-1)/10,0)+1, COLUMN()))</f>
        <v>Host</v>
      </c>
      <c r="C5741" t="str" cm="1">
        <f t="array" aca="1" ref="C5741" ca="1">INDIRECT("Results!" &amp; ADDRESS(ROUNDUP((ROW()-1)/10,0)+1, COLUMN()))</f>
        <v>SPMD</v>
      </c>
      <c r="D5741" t="str" cm="1">
        <f t="array" aca="1" ref="D5741" ca="1">INDIRECT("Results!" &amp; ADDRESS(ROUNDUP((ROW()-1)/10,0)+1, COLUMN()))</f>
        <v>no parameter</v>
      </c>
      <c r="E5741" cm="1">
        <f t="array" aca="1" ref="E5741" ca="1">INDIRECT("Results!" &amp; ADDRESS(ROUNDUP((ROW()-1)/10,0)+1, COLUMN()))</f>
        <v>16</v>
      </c>
      <c r="F5741" t="str" cm="1">
        <f t="array" aca="1" ref="F5741" ca="1">INDIRECT("Results!" &amp; ADDRESS(ROUNDUP((ROW()-1)/10,0)+1, COLUMN()))</f>
        <v>V9HostSPMDno parameter16</v>
      </c>
      <c r="G5741" t="str">
        <f t="shared" ca="1" si="89"/>
        <v/>
      </c>
    </row>
    <row r="5742" spans="1:7" x14ac:dyDescent="0.25">
      <c r="A5742" t="str" cm="1">
        <f t="array" aca="1" ref="A5742" ca="1">INDIRECT("Results!" &amp; ADDRESS(ROUNDUP((ROW()-1)/10,0)+1, COLUMN()))</f>
        <v>V9</v>
      </c>
      <c r="B5742" t="str" cm="1">
        <f t="array" aca="1" ref="B5742" ca="1">INDIRECT("Results!" &amp; ADDRESS(ROUNDUP((ROW()-1)/10,0)+1, COLUMN()))</f>
        <v>Host</v>
      </c>
      <c r="C5742" t="str" cm="1">
        <f t="array" aca="1" ref="C5742" ca="1">INDIRECT("Results!" &amp; ADDRESS(ROUNDUP((ROW()-1)/10,0)+1, COLUMN()))</f>
        <v>SPMD</v>
      </c>
      <c r="D5742" t="str" cm="1">
        <f t="array" aca="1" ref="D5742" ca="1">INDIRECT("Results!" &amp; ADDRESS(ROUNDUP((ROW()-1)/10,0)+1, COLUMN()))</f>
        <v>no parameter</v>
      </c>
      <c r="E5742" cm="1">
        <f t="array" aca="1" ref="E5742" ca="1">INDIRECT("Results!" &amp; ADDRESS(ROUNDUP((ROW()-1)/10,0)+1, COLUMN()))</f>
        <v>20</v>
      </c>
      <c r="F5742" t="str" cm="1">
        <f t="array" aca="1" ref="F5742" ca="1">INDIRECT("Results!" &amp; ADDRESS(ROUNDUP((ROW()-1)/10,0)+1, COLUMN()))</f>
        <v>V9HostSPMDno parameter20</v>
      </c>
      <c r="G5742" t="str">
        <f t="shared" ca="1" si="89"/>
        <v/>
      </c>
    </row>
    <row r="5743" spans="1:7" x14ac:dyDescent="0.25">
      <c r="A5743" t="str" cm="1">
        <f t="array" aca="1" ref="A5743" ca="1">INDIRECT("Results!" &amp; ADDRESS(ROUNDUP((ROW()-1)/10,0)+1, COLUMN()))</f>
        <v>V9</v>
      </c>
      <c r="B5743" t="str" cm="1">
        <f t="array" aca="1" ref="B5743" ca="1">INDIRECT("Results!" &amp; ADDRESS(ROUNDUP((ROW()-1)/10,0)+1, COLUMN()))</f>
        <v>Host</v>
      </c>
      <c r="C5743" t="str" cm="1">
        <f t="array" aca="1" ref="C5743" ca="1">INDIRECT("Results!" &amp; ADDRESS(ROUNDUP((ROW()-1)/10,0)+1, COLUMN()))</f>
        <v>SPMD</v>
      </c>
      <c r="D5743" t="str" cm="1">
        <f t="array" aca="1" ref="D5743" ca="1">INDIRECT("Results!" &amp; ADDRESS(ROUNDUP((ROW()-1)/10,0)+1, COLUMN()))</f>
        <v>no parameter</v>
      </c>
      <c r="E5743" cm="1">
        <f t="array" aca="1" ref="E5743" ca="1">INDIRECT("Results!" &amp; ADDRESS(ROUNDUP((ROW()-1)/10,0)+1, COLUMN()))</f>
        <v>20</v>
      </c>
      <c r="F5743" t="str" cm="1">
        <f t="array" aca="1" ref="F5743" ca="1">INDIRECT("Results!" &amp; ADDRESS(ROUNDUP((ROW()-1)/10,0)+1, COLUMN()))</f>
        <v>V9HostSPMDno parameter20</v>
      </c>
      <c r="G5743" t="str">
        <f t="shared" ca="1" si="89"/>
        <v/>
      </c>
    </row>
    <row r="5744" spans="1:7" x14ac:dyDescent="0.25">
      <c r="A5744" t="str" cm="1">
        <f t="array" aca="1" ref="A5744" ca="1">INDIRECT("Results!" &amp; ADDRESS(ROUNDUP((ROW()-1)/10,0)+1, COLUMN()))</f>
        <v>V9</v>
      </c>
      <c r="B5744" t="str" cm="1">
        <f t="array" aca="1" ref="B5744" ca="1">INDIRECT("Results!" &amp; ADDRESS(ROUNDUP((ROW()-1)/10,0)+1, COLUMN()))</f>
        <v>Host</v>
      </c>
      <c r="C5744" t="str" cm="1">
        <f t="array" aca="1" ref="C5744" ca="1">INDIRECT("Results!" &amp; ADDRESS(ROUNDUP((ROW()-1)/10,0)+1, COLUMN()))</f>
        <v>SPMD</v>
      </c>
      <c r="D5744" t="str" cm="1">
        <f t="array" aca="1" ref="D5744" ca="1">INDIRECT("Results!" &amp; ADDRESS(ROUNDUP((ROW()-1)/10,0)+1, COLUMN()))</f>
        <v>no parameter</v>
      </c>
      <c r="E5744" cm="1">
        <f t="array" aca="1" ref="E5744" ca="1">INDIRECT("Results!" &amp; ADDRESS(ROUNDUP((ROW()-1)/10,0)+1, COLUMN()))</f>
        <v>20</v>
      </c>
      <c r="F5744" t="str" cm="1">
        <f t="array" aca="1" ref="F5744" ca="1">INDIRECT("Results!" &amp; ADDRESS(ROUNDUP((ROW()-1)/10,0)+1, COLUMN()))</f>
        <v>V9HostSPMDno parameter20</v>
      </c>
      <c r="G5744" t="str">
        <f t="shared" ca="1" si="89"/>
        <v/>
      </c>
    </row>
    <row r="5745" spans="1:7" x14ac:dyDescent="0.25">
      <c r="A5745" t="str" cm="1">
        <f t="array" aca="1" ref="A5745" ca="1">INDIRECT("Results!" &amp; ADDRESS(ROUNDUP((ROW()-1)/10,0)+1, COLUMN()))</f>
        <v>V9</v>
      </c>
      <c r="B5745" t="str" cm="1">
        <f t="array" aca="1" ref="B5745" ca="1">INDIRECT("Results!" &amp; ADDRESS(ROUNDUP((ROW()-1)/10,0)+1, COLUMN()))</f>
        <v>Host</v>
      </c>
      <c r="C5745" t="str" cm="1">
        <f t="array" aca="1" ref="C5745" ca="1">INDIRECT("Results!" &amp; ADDRESS(ROUNDUP((ROW()-1)/10,0)+1, COLUMN()))</f>
        <v>SPMD</v>
      </c>
      <c r="D5745" t="str" cm="1">
        <f t="array" aca="1" ref="D5745" ca="1">INDIRECT("Results!" &amp; ADDRESS(ROUNDUP((ROW()-1)/10,0)+1, COLUMN()))</f>
        <v>no parameter</v>
      </c>
      <c r="E5745" cm="1">
        <f t="array" aca="1" ref="E5745" ca="1">INDIRECT("Results!" &amp; ADDRESS(ROUNDUP((ROW()-1)/10,0)+1, COLUMN()))</f>
        <v>20</v>
      </c>
      <c r="F5745" t="str" cm="1">
        <f t="array" aca="1" ref="F5745" ca="1">INDIRECT("Results!" &amp; ADDRESS(ROUNDUP((ROW()-1)/10,0)+1, COLUMN()))</f>
        <v>V9HostSPMDno parameter20</v>
      </c>
      <c r="G5745" t="str">
        <f t="shared" ca="1" si="89"/>
        <v/>
      </c>
    </row>
    <row r="5746" spans="1:7" x14ac:dyDescent="0.25">
      <c r="A5746" t="str" cm="1">
        <f t="array" aca="1" ref="A5746" ca="1">INDIRECT("Results!" &amp; ADDRESS(ROUNDUP((ROW()-1)/10,0)+1, COLUMN()))</f>
        <v>V9</v>
      </c>
      <c r="B5746" t="str" cm="1">
        <f t="array" aca="1" ref="B5746" ca="1">INDIRECT("Results!" &amp; ADDRESS(ROUNDUP((ROW()-1)/10,0)+1, COLUMN()))</f>
        <v>Host</v>
      </c>
      <c r="C5746" t="str" cm="1">
        <f t="array" aca="1" ref="C5746" ca="1">INDIRECT("Results!" &amp; ADDRESS(ROUNDUP((ROW()-1)/10,0)+1, COLUMN()))</f>
        <v>SPMD</v>
      </c>
      <c r="D5746" t="str" cm="1">
        <f t="array" aca="1" ref="D5746" ca="1">INDIRECT("Results!" &amp; ADDRESS(ROUNDUP((ROW()-1)/10,0)+1, COLUMN()))</f>
        <v>no parameter</v>
      </c>
      <c r="E5746" cm="1">
        <f t="array" aca="1" ref="E5746" ca="1">INDIRECT("Results!" &amp; ADDRESS(ROUNDUP((ROW()-1)/10,0)+1, COLUMN()))</f>
        <v>20</v>
      </c>
      <c r="F5746" t="str" cm="1">
        <f t="array" aca="1" ref="F5746" ca="1">INDIRECT("Results!" &amp; ADDRESS(ROUNDUP((ROW()-1)/10,0)+1, COLUMN()))</f>
        <v>V9HostSPMDno parameter20</v>
      </c>
      <c r="G5746" t="str">
        <f t="shared" ca="1" si="89"/>
        <v/>
      </c>
    </row>
    <row r="5747" spans="1:7" x14ac:dyDescent="0.25">
      <c r="A5747" t="str" cm="1">
        <f t="array" aca="1" ref="A5747" ca="1">INDIRECT("Results!" &amp; ADDRESS(ROUNDUP((ROW()-1)/10,0)+1, COLUMN()))</f>
        <v>V9</v>
      </c>
      <c r="B5747" t="str" cm="1">
        <f t="array" aca="1" ref="B5747" ca="1">INDIRECT("Results!" &amp; ADDRESS(ROUNDUP((ROW()-1)/10,0)+1, COLUMN()))</f>
        <v>Host</v>
      </c>
      <c r="C5747" t="str" cm="1">
        <f t="array" aca="1" ref="C5747" ca="1">INDIRECT("Results!" &amp; ADDRESS(ROUNDUP((ROW()-1)/10,0)+1, COLUMN()))</f>
        <v>SPMD</v>
      </c>
      <c r="D5747" t="str" cm="1">
        <f t="array" aca="1" ref="D5747" ca="1">INDIRECT("Results!" &amp; ADDRESS(ROUNDUP((ROW()-1)/10,0)+1, COLUMN()))</f>
        <v>no parameter</v>
      </c>
      <c r="E5747" cm="1">
        <f t="array" aca="1" ref="E5747" ca="1">INDIRECT("Results!" &amp; ADDRESS(ROUNDUP((ROW()-1)/10,0)+1, COLUMN()))</f>
        <v>20</v>
      </c>
      <c r="F5747" t="str" cm="1">
        <f t="array" aca="1" ref="F5747" ca="1">INDIRECT("Results!" &amp; ADDRESS(ROUNDUP((ROW()-1)/10,0)+1, COLUMN()))</f>
        <v>V9HostSPMDno parameter20</v>
      </c>
      <c r="G5747" t="str">
        <f t="shared" ca="1" si="89"/>
        <v/>
      </c>
    </row>
    <row r="5748" spans="1:7" x14ac:dyDescent="0.25">
      <c r="A5748" t="str" cm="1">
        <f t="array" aca="1" ref="A5748" ca="1">INDIRECT("Results!" &amp; ADDRESS(ROUNDUP((ROW()-1)/10,0)+1, COLUMN()))</f>
        <v>V9</v>
      </c>
      <c r="B5748" t="str" cm="1">
        <f t="array" aca="1" ref="B5748" ca="1">INDIRECT("Results!" &amp; ADDRESS(ROUNDUP((ROW()-1)/10,0)+1, COLUMN()))</f>
        <v>Host</v>
      </c>
      <c r="C5748" t="str" cm="1">
        <f t="array" aca="1" ref="C5748" ca="1">INDIRECT("Results!" &amp; ADDRESS(ROUNDUP((ROW()-1)/10,0)+1, COLUMN()))</f>
        <v>SPMD</v>
      </c>
      <c r="D5748" t="str" cm="1">
        <f t="array" aca="1" ref="D5748" ca="1">INDIRECT("Results!" &amp; ADDRESS(ROUNDUP((ROW()-1)/10,0)+1, COLUMN()))</f>
        <v>no parameter</v>
      </c>
      <c r="E5748" cm="1">
        <f t="array" aca="1" ref="E5748" ca="1">INDIRECT("Results!" &amp; ADDRESS(ROUNDUP((ROW()-1)/10,0)+1, COLUMN()))</f>
        <v>20</v>
      </c>
      <c r="F5748" t="str" cm="1">
        <f t="array" aca="1" ref="F5748" ca="1">INDIRECT("Results!" &amp; ADDRESS(ROUNDUP((ROW()-1)/10,0)+1, COLUMN()))</f>
        <v>V9HostSPMDno parameter20</v>
      </c>
      <c r="G5748" t="str">
        <f t="shared" ca="1" si="89"/>
        <v/>
      </c>
    </row>
    <row r="5749" spans="1:7" x14ac:dyDescent="0.25">
      <c r="A5749" t="str" cm="1">
        <f t="array" aca="1" ref="A5749" ca="1">INDIRECT("Results!" &amp; ADDRESS(ROUNDUP((ROW()-1)/10,0)+1, COLUMN()))</f>
        <v>V9</v>
      </c>
      <c r="B5749" t="str" cm="1">
        <f t="array" aca="1" ref="B5749" ca="1">INDIRECT("Results!" &amp; ADDRESS(ROUNDUP((ROW()-1)/10,0)+1, COLUMN()))</f>
        <v>Host</v>
      </c>
      <c r="C5749" t="str" cm="1">
        <f t="array" aca="1" ref="C5749" ca="1">INDIRECT("Results!" &amp; ADDRESS(ROUNDUP((ROW()-1)/10,0)+1, COLUMN()))</f>
        <v>SPMD</v>
      </c>
      <c r="D5749" t="str" cm="1">
        <f t="array" aca="1" ref="D5749" ca="1">INDIRECT("Results!" &amp; ADDRESS(ROUNDUP((ROW()-1)/10,0)+1, COLUMN()))</f>
        <v>no parameter</v>
      </c>
      <c r="E5749" cm="1">
        <f t="array" aca="1" ref="E5749" ca="1">INDIRECT("Results!" &amp; ADDRESS(ROUNDUP((ROW()-1)/10,0)+1, COLUMN()))</f>
        <v>20</v>
      </c>
      <c r="F5749" t="str" cm="1">
        <f t="array" aca="1" ref="F5749" ca="1">INDIRECT("Results!" &amp; ADDRESS(ROUNDUP((ROW()-1)/10,0)+1, COLUMN()))</f>
        <v>V9HostSPMDno parameter20</v>
      </c>
      <c r="G5749" t="str">
        <f t="shared" ca="1" si="89"/>
        <v/>
      </c>
    </row>
    <row r="5750" spans="1:7" x14ac:dyDescent="0.25">
      <c r="A5750" t="str" cm="1">
        <f t="array" aca="1" ref="A5750" ca="1">INDIRECT("Results!" &amp; ADDRESS(ROUNDUP((ROW()-1)/10,0)+1, COLUMN()))</f>
        <v>V9</v>
      </c>
      <c r="B5750" t="str" cm="1">
        <f t="array" aca="1" ref="B5750" ca="1">INDIRECT("Results!" &amp; ADDRESS(ROUNDUP((ROW()-1)/10,0)+1, COLUMN()))</f>
        <v>Host</v>
      </c>
      <c r="C5750" t="str" cm="1">
        <f t="array" aca="1" ref="C5750" ca="1">INDIRECT("Results!" &amp; ADDRESS(ROUNDUP((ROW()-1)/10,0)+1, COLUMN()))</f>
        <v>SPMD</v>
      </c>
      <c r="D5750" t="str" cm="1">
        <f t="array" aca="1" ref="D5750" ca="1">INDIRECT("Results!" &amp; ADDRESS(ROUNDUP((ROW()-1)/10,0)+1, COLUMN()))</f>
        <v>no parameter</v>
      </c>
      <c r="E5750" cm="1">
        <f t="array" aca="1" ref="E5750" ca="1">INDIRECT("Results!" &amp; ADDRESS(ROUNDUP((ROW()-1)/10,0)+1, COLUMN()))</f>
        <v>20</v>
      </c>
      <c r="F5750" t="str" cm="1">
        <f t="array" aca="1" ref="F5750" ca="1">INDIRECT("Results!" &amp; ADDRESS(ROUNDUP((ROW()-1)/10,0)+1, COLUMN()))</f>
        <v>V9HostSPMDno parameter20</v>
      </c>
      <c r="G5750" t="str">
        <f t="shared" ca="1" si="89"/>
        <v/>
      </c>
    </row>
    <row r="5751" spans="1:7" x14ac:dyDescent="0.25">
      <c r="A5751" t="str" cm="1">
        <f t="array" aca="1" ref="A5751" ca="1">INDIRECT("Results!" &amp; ADDRESS(ROUNDUP((ROW()-1)/10,0)+1, COLUMN()))</f>
        <v>V9</v>
      </c>
      <c r="B5751" t="str" cm="1">
        <f t="array" aca="1" ref="B5751" ca="1">INDIRECT("Results!" &amp; ADDRESS(ROUNDUP((ROW()-1)/10,0)+1, COLUMN()))</f>
        <v>Host</v>
      </c>
      <c r="C5751" t="str" cm="1">
        <f t="array" aca="1" ref="C5751" ca="1">INDIRECT("Results!" &amp; ADDRESS(ROUNDUP((ROW()-1)/10,0)+1, COLUMN()))</f>
        <v>SPMD</v>
      </c>
      <c r="D5751" t="str" cm="1">
        <f t="array" aca="1" ref="D5751" ca="1">INDIRECT("Results!" &amp; ADDRESS(ROUNDUP((ROW()-1)/10,0)+1, COLUMN()))</f>
        <v>no parameter</v>
      </c>
      <c r="E5751" cm="1">
        <f t="array" aca="1" ref="E5751" ca="1">INDIRECT("Results!" &amp; ADDRESS(ROUNDUP((ROW()-1)/10,0)+1, COLUMN()))</f>
        <v>20</v>
      </c>
      <c r="F5751" t="str" cm="1">
        <f t="array" aca="1" ref="F5751" ca="1">INDIRECT("Results!" &amp; ADDRESS(ROUNDUP((ROW()-1)/10,0)+1, COLUMN()))</f>
        <v>V9HostSPMDno parameter20</v>
      </c>
      <c r="G5751" t="str">
        <f t="shared" ca="1" si="89"/>
        <v/>
      </c>
    </row>
    <row r="5752" spans="1:7" x14ac:dyDescent="0.25">
      <c r="A5752" t="str" cm="1">
        <f t="array" aca="1" ref="A5752" ca="1">INDIRECT("Results!" &amp; ADDRESS(ROUNDUP((ROW()-1)/10,0)+1, COLUMN()))</f>
        <v>V9</v>
      </c>
      <c r="B5752" t="str" cm="1">
        <f t="array" aca="1" ref="B5752" ca="1">INDIRECT("Results!" &amp; ADDRESS(ROUNDUP((ROW()-1)/10,0)+1, COLUMN()))</f>
        <v>Host</v>
      </c>
      <c r="C5752" t="str" cm="1">
        <f t="array" aca="1" ref="C5752" ca="1">INDIRECT("Results!" &amp; ADDRESS(ROUNDUP((ROW()-1)/10,0)+1, COLUMN()))</f>
        <v>SPMD</v>
      </c>
      <c r="D5752" t="str" cm="1">
        <f t="array" aca="1" ref="D5752" ca="1">INDIRECT("Results!" &amp; ADDRESS(ROUNDUP((ROW()-1)/10,0)+1, COLUMN()))</f>
        <v>no parameter</v>
      </c>
      <c r="E5752" cm="1">
        <f t="array" aca="1" ref="E5752" ca="1">INDIRECT("Results!" &amp; ADDRESS(ROUNDUP((ROW()-1)/10,0)+1, COLUMN()))</f>
        <v>24</v>
      </c>
      <c r="F5752" t="str" cm="1">
        <f t="array" aca="1" ref="F5752" ca="1">INDIRECT("Results!" &amp; ADDRESS(ROUNDUP((ROW()-1)/10,0)+1, COLUMN()))</f>
        <v>V9HostSPMDno parameter24</v>
      </c>
      <c r="G5752" t="str">
        <f t="shared" ca="1" si="89"/>
        <v/>
      </c>
    </row>
    <row r="5753" spans="1:7" x14ac:dyDescent="0.25">
      <c r="A5753" t="str" cm="1">
        <f t="array" aca="1" ref="A5753" ca="1">INDIRECT("Results!" &amp; ADDRESS(ROUNDUP((ROW()-1)/10,0)+1, COLUMN()))</f>
        <v>V9</v>
      </c>
      <c r="B5753" t="str" cm="1">
        <f t="array" aca="1" ref="B5753" ca="1">INDIRECT("Results!" &amp; ADDRESS(ROUNDUP((ROW()-1)/10,0)+1, COLUMN()))</f>
        <v>Host</v>
      </c>
      <c r="C5753" t="str" cm="1">
        <f t="array" aca="1" ref="C5753" ca="1">INDIRECT("Results!" &amp; ADDRESS(ROUNDUP((ROW()-1)/10,0)+1, COLUMN()))</f>
        <v>SPMD</v>
      </c>
      <c r="D5753" t="str" cm="1">
        <f t="array" aca="1" ref="D5753" ca="1">INDIRECT("Results!" &amp; ADDRESS(ROUNDUP((ROW()-1)/10,0)+1, COLUMN()))</f>
        <v>no parameter</v>
      </c>
      <c r="E5753" cm="1">
        <f t="array" aca="1" ref="E5753" ca="1">INDIRECT("Results!" &amp; ADDRESS(ROUNDUP((ROW()-1)/10,0)+1, COLUMN()))</f>
        <v>24</v>
      </c>
      <c r="F5753" t="str" cm="1">
        <f t="array" aca="1" ref="F5753" ca="1">INDIRECT("Results!" &amp; ADDRESS(ROUNDUP((ROW()-1)/10,0)+1, COLUMN()))</f>
        <v>V9HostSPMDno parameter24</v>
      </c>
      <c r="G5753" t="str">
        <f t="shared" ca="1" si="89"/>
        <v/>
      </c>
    </row>
    <row r="5754" spans="1:7" x14ac:dyDescent="0.25">
      <c r="A5754" t="str" cm="1">
        <f t="array" aca="1" ref="A5754" ca="1">INDIRECT("Results!" &amp; ADDRESS(ROUNDUP((ROW()-1)/10,0)+1, COLUMN()))</f>
        <v>V9</v>
      </c>
      <c r="B5754" t="str" cm="1">
        <f t="array" aca="1" ref="B5754" ca="1">INDIRECT("Results!" &amp; ADDRESS(ROUNDUP((ROW()-1)/10,0)+1, COLUMN()))</f>
        <v>Host</v>
      </c>
      <c r="C5754" t="str" cm="1">
        <f t="array" aca="1" ref="C5754" ca="1">INDIRECT("Results!" &amp; ADDRESS(ROUNDUP((ROW()-1)/10,0)+1, COLUMN()))</f>
        <v>SPMD</v>
      </c>
      <c r="D5754" t="str" cm="1">
        <f t="array" aca="1" ref="D5754" ca="1">INDIRECT("Results!" &amp; ADDRESS(ROUNDUP((ROW()-1)/10,0)+1, COLUMN()))</f>
        <v>no parameter</v>
      </c>
      <c r="E5754" cm="1">
        <f t="array" aca="1" ref="E5754" ca="1">INDIRECT("Results!" &amp; ADDRESS(ROUNDUP((ROW()-1)/10,0)+1, COLUMN()))</f>
        <v>24</v>
      </c>
      <c r="F5754" t="str" cm="1">
        <f t="array" aca="1" ref="F5754" ca="1">INDIRECT("Results!" &amp; ADDRESS(ROUNDUP((ROW()-1)/10,0)+1, COLUMN()))</f>
        <v>V9HostSPMDno parameter24</v>
      </c>
      <c r="G5754" t="str">
        <f t="shared" ca="1" si="89"/>
        <v/>
      </c>
    </row>
    <row r="5755" spans="1:7" x14ac:dyDescent="0.25">
      <c r="A5755" t="str" cm="1">
        <f t="array" aca="1" ref="A5755" ca="1">INDIRECT("Results!" &amp; ADDRESS(ROUNDUP((ROW()-1)/10,0)+1, COLUMN()))</f>
        <v>V9</v>
      </c>
      <c r="B5755" t="str" cm="1">
        <f t="array" aca="1" ref="B5755" ca="1">INDIRECT("Results!" &amp; ADDRESS(ROUNDUP((ROW()-1)/10,0)+1, COLUMN()))</f>
        <v>Host</v>
      </c>
      <c r="C5755" t="str" cm="1">
        <f t="array" aca="1" ref="C5755" ca="1">INDIRECT("Results!" &amp; ADDRESS(ROUNDUP((ROW()-1)/10,0)+1, COLUMN()))</f>
        <v>SPMD</v>
      </c>
      <c r="D5755" t="str" cm="1">
        <f t="array" aca="1" ref="D5755" ca="1">INDIRECT("Results!" &amp; ADDRESS(ROUNDUP((ROW()-1)/10,0)+1, COLUMN()))</f>
        <v>no parameter</v>
      </c>
      <c r="E5755" cm="1">
        <f t="array" aca="1" ref="E5755" ca="1">INDIRECT("Results!" &amp; ADDRESS(ROUNDUP((ROW()-1)/10,0)+1, COLUMN()))</f>
        <v>24</v>
      </c>
      <c r="F5755" t="str" cm="1">
        <f t="array" aca="1" ref="F5755" ca="1">INDIRECT("Results!" &amp; ADDRESS(ROUNDUP((ROW()-1)/10,0)+1, COLUMN()))</f>
        <v>V9HostSPMDno parameter24</v>
      </c>
      <c r="G5755" t="str">
        <f t="shared" ca="1" si="89"/>
        <v/>
      </c>
    </row>
    <row r="5756" spans="1:7" x14ac:dyDescent="0.25">
      <c r="A5756" t="str" cm="1">
        <f t="array" aca="1" ref="A5756" ca="1">INDIRECT("Results!" &amp; ADDRESS(ROUNDUP((ROW()-1)/10,0)+1, COLUMN()))</f>
        <v>V9</v>
      </c>
      <c r="B5756" t="str" cm="1">
        <f t="array" aca="1" ref="B5756" ca="1">INDIRECT("Results!" &amp; ADDRESS(ROUNDUP((ROW()-1)/10,0)+1, COLUMN()))</f>
        <v>Host</v>
      </c>
      <c r="C5756" t="str" cm="1">
        <f t="array" aca="1" ref="C5756" ca="1">INDIRECT("Results!" &amp; ADDRESS(ROUNDUP((ROW()-1)/10,0)+1, COLUMN()))</f>
        <v>SPMD</v>
      </c>
      <c r="D5756" t="str" cm="1">
        <f t="array" aca="1" ref="D5756" ca="1">INDIRECT("Results!" &amp; ADDRESS(ROUNDUP((ROW()-1)/10,0)+1, COLUMN()))</f>
        <v>no parameter</v>
      </c>
      <c r="E5756" cm="1">
        <f t="array" aca="1" ref="E5756" ca="1">INDIRECT("Results!" &amp; ADDRESS(ROUNDUP((ROW()-1)/10,0)+1, COLUMN()))</f>
        <v>24</v>
      </c>
      <c r="F5756" t="str" cm="1">
        <f t="array" aca="1" ref="F5756" ca="1">INDIRECT("Results!" &amp; ADDRESS(ROUNDUP((ROW()-1)/10,0)+1, COLUMN()))</f>
        <v>V9HostSPMDno parameter24</v>
      </c>
      <c r="G5756" t="str">
        <f t="shared" ca="1" si="89"/>
        <v/>
      </c>
    </row>
    <row r="5757" spans="1:7" x14ac:dyDescent="0.25">
      <c r="A5757" t="str" cm="1">
        <f t="array" aca="1" ref="A5757" ca="1">INDIRECT("Results!" &amp; ADDRESS(ROUNDUP((ROW()-1)/10,0)+1, COLUMN()))</f>
        <v>V9</v>
      </c>
      <c r="B5757" t="str" cm="1">
        <f t="array" aca="1" ref="B5757" ca="1">INDIRECT("Results!" &amp; ADDRESS(ROUNDUP((ROW()-1)/10,0)+1, COLUMN()))</f>
        <v>Host</v>
      </c>
      <c r="C5757" t="str" cm="1">
        <f t="array" aca="1" ref="C5757" ca="1">INDIRECT("Results!" &amp; ADDRESS(ROUNDUP((ROW()-1)/10,0)+1, COLUMN()))</f>
        <v>SPMD</v>
      </c>
      <c r="D5757" t="str" cm="1">
        <f t="array" aca="1" ref="D5757" ca="1">INDIRECT("Results!" &amp; ADDRESS(ROUNDUP((ROW()-1)/10,0)+1, COLUMN()))</f>
        <v>no parameter</v>
      </c>
      <c r="E5757" cm="1">
        <f t="array" aca="1" ref="E5757" ca="1">INDIRECT("Results!" &amp; ADDRESS(ROUNDUP((ROW()-1)/10,0)+1, COLUMN()))</f>
        <v>24</v>
      </c>
      <c r="F5757" t="str" cm="1">
        <f t="array" aca="1" ref="F5757" ca="1">INDIRECT("Results!" &amp; ADDRESS(ROUNDUP((ROW()-1)/10,0)+1, COLUMN()))</f>
        <v>V9HostSPMDno parameter24</v>
      </c>
      <c r="G5757" t="str">
        <f t="shared" ca="1" si="89"/>
        <v/>
      </c>
    </row>
    <row r="5758" spans="1:7" x14ac:dyDescent="0.25">
      <c r="A5758" t="str" cm="1">
        <f t="array" aca="1" ref="A5758" ca="1">INDIRECT("Results!" &amp; ADDRESS(ROUNDUP((ROW()-1)/10,0)+1, COLUMN()))</f>
        <v>V9</v>
      </c>
      <c r="B5758" t="str" cm="1">
        <f t="array" aca="1" ref="B5758" ca="1">INDIRECT("Results!" &amp; ADDRESS(ROUNDUP((ROW()-1)/10,0)+1, COLUMN()))</f>
        <v>Host</v>
      </c>
      <c r="C5758" t="str" cm="1">
        <f t="array" aca="1" ref="C5758" ca="1">INDIRECT("Results!" &amp; ADDRESS(ROUNDUP((ROW()-1)/10,0)+1, COLUMN()))</f>
        <v>SPMD</v>
      </c>
      <c r="D5758" t="str" cm="1">
        <f t="array" aca="1" ref="D5758" ca="1">INDIRECT("Results!" &amp; ADDRESS(ROUNDUP((ROW()-1)/10,0)+1, COLUMN()))</f>
        <v>no parameter</v>
      </c>
      <c r="E5758" cm="1">
        <f t="array" aca="1" ref="E5758" ca="1">INDIRECT("Results!" &amp; ADDRESS(ROUNDUP((ROW()-1)/10,0)+1, COLUMN()))</f>
        <v>24</v>
      </c>
      <c r="F5758" t="str" cm="1">
        <f t="array" aca="1" ref="F5758" ca="1">INDIRECT("Results!" &amp; ADDRESS(ROUNDUP((ROW()-1)/10,0)+1, COLUMN()))</f>
        <v>V9HostSPMDno parameter24</v>
      </c>
      <c r="G5758" t="str">
        <f t="shared" ca="1" si="89"/>
        <v/>
      </c>
    </row>
    <row r="5759" spans="1:7" x14ac:dyDescent="0.25">
      <c r="A5759" t="str" cm="1">
        <f t="array" aca="1" ref="A5759" ca="1">INDIRECT("Results!" &amp; ADDRESS(ROUNDUP((ROW()-1)/10,0)+1, COLUMN()))</f>
        <v>V9</v>
      </c>
      <c r="B5759" t="str" cm="1">
        <f t="array" aca="1" ref="B5759" ca="1">INDIRECT("Results!" &amp; ADDRESS(ROUNDUP((ROW()-1)/10,0)+1, COLUMN()))</f>
        <v>Host</v>
      </c>
      <c r="C5759" t="str" cm="1">
        <f t="array" aca="1" ref="C5759" ca="1">INDIRECT("Results!" &amp; ADDRESS(ROUNDUP((ROW()-1)/10,0)+1, COLUMN()))</f>
        <v>SPMD</v>
      </c>
      <c r="D5759" t="str" cm="1">
        <f t="array" aca="1" ref="D5759" ca="1">INDIRECT("Results!" &amp; ADDRESS(ROUNDUP((ROW()-1)/10,0)+1, COLUMN()))</f>
        <v>no parameter</v>
      </c>
      <c r="E5759" cm="1">
        <f t="array" aca="1" ref="E5759" ca="1">INDIRECT("Results!" &amp; ADDRESS(ROUNDUP((ROW()-1)/10,0)+1, COLUMN()))</f>
        <v>24</v>
      </c>
      <c r="F5759" t="str" cm="1">
        <f t="array" aca="1" ref="F5759" ca="1">INDIRECT("Results!" &amp; ADDRESS(ROUNDUP((ROW()-1)/10,0)+1, COLUMN()))</f>
        <v>V9HostSPMDno parameter24</v>
      </c>
      <c r="G5759" t="str">
        <f t="shared" ca="1" si="89"/>
        <v/>
      </c>
    </row>
    <row r="5760" spans="1:7" x14ac:dyDescent="0.25">
      <c r="A5760" t="str" cm="1">
        <f t="array" aca="1" ref="A5760" ca="1">INDIRECT("Results!" &amp; ADDRESS(ROUNDUP((ROW()-1)/10,0)+1, COLUMN()))</f>
        <v>V9</v>
      </c>
      <c r="B5760" t="str" cm="1">
        <f t="array" aca="1" ref="B5760" ca="1">INDIRECT("Results!" &amp; ADDRESS(ROUNDUP((ROW()-1)/10,0)+1, COLUMN()))</f>
        <v>Host</v>
      </c>
      <c r="C5760" t="str" cm="1">
        <f t="array" aca="1" ref="C5760" ca="1">INDIRECT("Results!" &amp; ADDRESS(ROUNDUP((ROW()-1)/10,0)+1, COLUMN()))</f>
        <v>SPMD</v>
      </c>
      <c r="D5760" t="str" cm="1">
        <f t="array" aca="1" ref="D5760" ca="1">INDIRECT("Results!" &amp; ADDRESS(ROUNDUP((ROW()-1)/10,0)+1, COLUMN()))</f>
        <v>no parameter</v>
      </c>
      <c r="E5760" cm="1">
        <f t="array" aca="1" ref="E5760" ca="1">INDIRECT("Results!" &amp; ADDRESS(ROUNDUP((ROW()-1)/10,0)+1, COLUMN()))</f>
        <v>24</v>
      </c>
      <c r="F5760" t="str" cm="1">
        <f t="array" aca="1" ref="F5760" ca="1">INDIRECT("Results!" &amp; ADDRESS(ROUNDUP((ROW()-1)/10,0)+1, COLUMN()))</f>
        <v>V9HostSPMDno parameter24</v>
      </c>
      <c r="G5760" t="str">
        <f t="shared" ca="1" si="89"/>
        <v/>
      </c>
    </row>
    <row r="5761" spans="1:7" x14ac:dyDescent="0.25">
      <c r="A5761" t="str" cm="1">
        <f t="array" aca="1" ref="A5761" ca="1">INDIRECT("Results!" &amp; ADDRESS(ROUNDUP((ROW()-1)/10,0)+1, COLUMN()))</f>
        <v>V9</v>
      </c>
      <c r="B5761" t="str" cm="1">
        <f t="array" aca="1" ref="B5761" ca="1">INDIRECT("Results!" &amp; ADDRESS(ROUNDUP((ROW()-1)/10,0)+1, COLUMN()))</f>
        <v>Host</v>
      </c>
      <c r="C5761" t="str" cm="1">
        <f t="array" aca="1" ref="C5761" ca="1">INDIRECT("Results!" &amp; ADDRESS(ROUNDUP((ROW()-1)/10,0)+1, COLUMN()))</f>
        <v>SPMD</v>
      </c>
      <c r="D5761" t="str" cm="1">
        <f t="array" aca="1" ref="D5761" ca="1">INDIRECT("Results!" &amp; ADDRESS(ROUNDUP((ROW()-1)/10,0)+1, COLUMN()))</f>
        <v>no parameter</v>
      </c>
      <c r="E5761" cm="1">
        <f t="array" aca="1" ref="E5761" ca="1">INDIRECT("Results!" &amp; ADDRESS(ROUNDUP((ROW()-1)/10,0)+1, COLUMN()))</f>
        <v>24</v>
      </c>
      <c r="F5761" t="str" cm="1">
        <f t="array" aca="1" ref="F5761" ca="1">INDIRECT("Results!" &amp; ADDRESS(ROUNDUP((ROW()-1)/10,0)+1, COLUMN()))</f>
        <v>V9HostSPMDno parameter24</v>
      </c>
      <c r="G5761" t="str">
        <f t="shared" ca="1" si="89"/>
        <v/>
      </c>
    </row>
    <row r="5762" spans="1:7" x14ac:dyDescent="0.25">
      <c r="A5762" t="str" cm="1">
        <f t="array" aca="1" ref="A5762" ca="1">INDIRECT("Results!" &amp; ADDRESS(ROUNDUP((ROW()-1)/10,0)+1, COLUMN()))</f>
        <v>V9</v>
      </c>
      <c r="B5762" t="str" cm="1">
        <f t="array" aca="1" ref="B5762" ca="1">INDIRECT("Results!" &amp; ADDRESS(ROUNDUP((ROW()-1)/10,0)+1, COLUMN()))</f>
        <v>Host</v>
      </c>
      <c r="C5762" t="str" cm="1">
        <f t="array" aca="1" ref="C5762" ca="1">INDIRECT("Results!" &amp; ADDRESS(ROUNDUP((ROW()-1)/10,0)+1, COLUMN()))</f>
        <v>SPMD</v>
      </c>
      <c r="D5762" t="str" cm="1">
        <f t="array" aca="1" ref="D5762" ca="1">INDIRECT("Results!" &amp; ADDRESS(ROUNDUP((ROW()-1)/10,0)+1, COLUMN()))</f>
        <v>no parameter</v>
      </c>
      <c r="E5762" cm="1">
        <f t="array" aca="1" ref="E5762" ca="1">INDIRECT("Results!" &amp; ADDRESS(ROUNDUP((ROW()-1)/10,0)+1, COLUMN()))</f>
        <v>28</v>
      </c>
      <c r="F5762" t="str" cm="1">
        <f t="array" aca="1" ref="F5762" ca="1">INDIRECT("Results!" &amp; ADDRESS(ROUNDUP((ROW()-1)/10,0)+1, COLUMN()))</f>
        <v>V9HostSPMDno parameter28</v>
      </c>
      <c r="G5762" t="str">
        <f t="shared" ca="1" si="89"/>
        <v/>
      </c>
    </row>
    <row r="5763" spans="1:7" x14ac:dyDescent="0.25">
      <c r="A5763" t="str" cm="1">
        <f t="array" aca="1" ref="A5763" ca="1">INDIRECT("Results!" &amp; ADDRESS(ROUNDUP((ROW()-1)/10,0)+1, COLUMN()))</f>
        <v>V9</v>
      </c>
      <c r="B5763" t="str" cm="1">
        <f t="array" aca="1" ref="B5763" ca="1">INDIRECT("Results!" &amp; ADDRESS(ROUNDUP((ROW()-1)/10,0)+1, COLUMN()))</f>
        <v>Host</v>
      </c>
      <c r="C5763" t="str" cm="1">
        <f t="array" aca="1" ref="C5763" ca="1">INDIRECT("Results!" &amp; ADDRESS(ROUNDUP((ROW()-1)/10,0)+1, COLUMN()))</f>
        <v>SPMD</v>
      </c>
      <c r="D5763" t="str" cm="1">
        <f t="array" aca="1" ref="D5763" ca="1">INDIRECT("Results!" &amp; ADDRESS(ROUNDUP((ROW()-1)/10,0)+1, COLUMN()))</f>
        <v>no parameter</v>
      </c>
      <c r="E5763" cm="1">
        <f t="array" aca="1" ref="E5763" ca="1">INDIRECT("Results!" &amp; ADDRESS(ROUNDUP((ROW()-1)/10,0)+1, COLUMN()))</f>
        <v>28</v>
      </c>
      <c r="F5763" t="str" cm="1">
        <f t="array" aca="1" ref="F5763" ca="1">INDIRECT("Results!" &amp; ADDRESS(ROUNDUP((ROW()-1)/10,0)+1, COLUMN()))</f>
        <v>V9HostSPMDno parameter28</v>
      </c>
      <c r="G5763" t="str">
        <f t="shared" ref="G5763:G5826" ca="1" si="90">IFERROR(SMALL(INDIRECT("Results!" &amp; ADDRESS(ROUNDUP((ROW()-1)/10,0)+1, COLUMN()+18) &amp; ":"  &amp; ADDRESS(ROUNDUP((ROW()-1)/10,0)+1, COLUMN()+47)),MOD((ROW()-2),10)+1),"")</f>
        <v/>
      </c>
    </row>
    <row r="5764" spans="1:7" x14ac:dyDescent="0.25">
      <c r="A5764" t="str" cm="1">
        <f t="array" aca="1" ref="A5764" ca="1">INDIRECT("Results!" &amp; ADDRESS(ROUNDUP((ROW()-1)/10,0)+1, COLUMN()))</f>
        <v>V9</v>
      </c>
      <c r="B5764" t="str" cm="1">
        <f t="array" aca="1" ref="B5764" ca="1">INDIRECT("Results!" &amp; ADDRESS(ROUNDUP((ROW()-1)/10,0)+1, COLUMN()))</f>
        <v>Host</v>
      </c>
      <c r="C5764" t="str" cm="1">
        <f t="array" aca="1" ref="C5764" ca="1">INDIRECT("Results!" &amp; ADDRESS(ROUNDUP((ROW()-1)/10,0)+1, COLUMN()))</f>
        <v>SPMD</v>
      </c>
      <c r="D5764" t="str" cm="1">
        <f t="array" aca="1" ref="D5764" ca="1">INDIRECT("Results!" &amp; ADDRESS(ROUNDUP((ROW()-1)/10,0)+1, COLUMN()))</f>
        <v>no parameter</v>
      </c>
      <c r="E5764" cm="1">
        <f t="array" aca="1" ref="E5764" ca="1">INDIRECT("Results!" &amp; ADDRESS(ROUNDUP((ROW()-1)/10,0)+1, COLUMN()))</f>
        <v>28</v>
      </c>
      <c r="F5764" t="str" cm="1">
        <f t="array" aca="1" ref="F5764" ca="1">INDIRECT("Results!" &amp; ADDRESS(ROUNDUP((ROW()-1)/10,0)+1, COLUMN()))</f>
        <v>V9HostSPMDno parameter28</v>
      </c>
      <c r="G5764" t="str">
        <f t="shared" ca="1" si="90"/>
        <v/>
      </c>
    </row>
    <row r="5765" spans="1:7" x14ac:dyDescent="0.25">
      <c r="A5765" t="str" cm="1">
        <f t="array" aca="1" ref="A5765" ca="1">INDIRECT("Results!" &amp; ADDRESS(ROUNDUP((ROW()-1)/10,0)+1, COLUMN()))</f>
        <v>V9</v>
      </c>
      <c r="B5765" t="str" cm="1">
        <f t="array" aca="1" ref="B5765" ca="1">INDIRECT("Results!" &amp; ADDRESS(ROUNDUP((ROW()-1)/10,0)+1, COLUMN()))</f>
        <v>Host</v>
      </c>
      <c r="C5765" t="str" cm="1">
        <f t="array" aca="1" ref="C5765" ca="1">INDIRECT("Results!" &amp; ADDRESS(ROUNDUP((ROW()-1)/10,0)+1, COLUMN()))</f>
        <v>SPMD</v>
      </c>
      <c r="D5765" t="str" cm="1">
        <f t="array" aca="1" ref="D5765" ca="1">INDIRECT("Results!" &amp; ADDRESS(ROUNDUP((ROW()-1)/10,0)+1, COLUMN()))</f>
        <v>no parameter</v>
      </c>
      <c r="E5765" cm="1">
        <f t="array" aca="1" ref="E5765" ca="1">INDIRECT("Results!" &amp; ADDRESS(ROUNDUP((ROW()-1)/10,0)+1, COLUMN()))</f>
        <v>28</v>
      </c>
      <c r="F5765" t="str" cm="1">
        <f t="array" aca="1" ref="F5765" ca="1">INDIRECT("Results!" &amp; ADDRESS(ROUNDUP((ROW()-1)/10,0)+1, COLUMN()))</f>
        <v>V9HostSPMDno parameter28</v>
      </c>
      <c r="G5765" t="str">
        <f t="shared" ca="1" si="90"/>
        <v/>
      </c>
    </row>
    <row r="5766" spans="1:7" x14ac:dyDescent="0.25">
      <c r="A5766" t="str" cm="1">
        <f t="array" aca="1" ref="A5766" ca="1">INDIRECT("Results!" &amp; ADDRESS(ROUNDUP((ROW()-1)/10,0)+1, COLUMN()))</f>
        <v>V9</v>
      </c>
      <c r="B5766" t="str" cm="1">
        <f t="array" aca="1" ref="B5766" ca="1">INDIRECT("Results!" &amp; ADDRESS(ROUNDUP((ROW()-1)/10,0)+1, COLUMN()))</f>
        <v>Host</v>
      </c>
      <c r="C5766" t="str" cm="1">
        <f t="array" aca="1" ref="C5766" ca="1">INDIRECT("Results!" &amp; ADDRESS(ROUNDUP((ROW()-1)/10,0)+1, COLUMN()))</f>
        <v>SPMD</v>
      </c>
      <c r="D5766" t="str" cm="1">
        <f t="array" aca="1" ref="D5766" ca="1">INDIRECT("Results!" &amp; ADDRESS(ROUNDUP((ROW()-1)/10,0)+1, COLUMN()))</f>
        <v>no parameter</v>
      </c>
      <c r="E5766" cm="1">
        <f t="array" aca="1" ref="E5766" ca="1">INDIRECT("Results!" &amp; ADDRESS(ROUNDUP((ROW()-1)/10,0)+1, COLUMN()))</f>
        <v>28</v>
      </c>
      <c r="F5766" t="str" cm="1">
        <f t="array" aca="1" ref="F5766" ca="1">INDIRECT("Results!" &amp; ADDRESS(ROUNDUP((ROW()-1)/10,0)+1, COLUMN()))</f>
        <v>V9HostSPMDno parameter28</v>
      </c>
      <c r="G5766" t="str">
        <f t="shared" ca="1" si="90"/>
        <v/>
      </c>
    </row>
    <row r="5767" spans="1:7" x14ac:dyDescent="0.25">
      <c r="A5767" t="str" cm="1">
        <f t="array" aca="1" ref="A5767" ca="1">INDIRECT("Results!" &amp; ADDRESS(ROUNDUP((ROW()-1)/10,0)+1, COLUMN()))</f>
        <v>V9</v>
      </c>
      <c r="B5767" t="str" cm="1">
        <f t="array" aca="1" ref="B5767" ca="1">INDIRECT("Results!" &amp; ADDRESS(ROUNDUP((ROW()-1)/10,0)+1, COLUMN()))</f>
        <v>Host</v>
      </c>
      <c r="C5767" t="str" cm="1">
        <f t="array" aca="1" ref="C5767" ca="1">INDIRECT("Results!" &amp; ADDRESS(ROUNDUP((ROW()-1)/10,0)+1, COLUMN()))</f>
        <v>SPMD</v>
      </c>
      <c r="D5767" t="str" cm="1">
        <f t="array" aca="1" ref="D5767" ca="1">INDIRECT("Results!" &amp; ADDRESS(ROUNDUP((ROW()-1)/10,0)+1, COLUMN()))</f>
        <v>no parameter</v>
      </c>
      <c r="E5767" cm="1">
        <f t="array" aca="1" ref="E5767" ca="1">INDIRECT("Results!" &amp; ADDRESS(ROUNDUP((ROW()-1)/10,0)+1, COLUMN()))</f>
        <v>28</v>
      </c>
      <c r="F5767" t="str" cm="1">
        <f t="array" aca="1" ref="F5767" ca="1">INDIRECT("Results!" &amp; ADDRESS(ROUNDUP((ROW()-1)/10,0)+1, COLUMN()))</f>
        <v>V9HostSPMDno parameter28</v>
      </c>
      <c r="G5767" t="str">
        <f t="shared" ca="1" si="90"/>
        <v/>
      </c>
    </row>
    <row r="5768" spans="1:7" x14ac:dyDescent="0.25">
      <c r="A5768" t="str" cm="1">
        <f t="array" aca="1" ref="A5768" ca="1">INDIRECT("Results!" &amp; ADDRESS(ROUNDUP((ROW()-1)/10,0)+1, COLUMN()))</f>
        <v>V9</v>
      </c>
      <c r="B5768" t="str" cm="1">
        <f t="array" aca="1" ref="B5768" ca="1">INDIRECT("Results!" &amp; ADDRESS(ROUNDUP((ROW()-1)/10,0)+1, COLUMN()))</f>
        <v>Host</v>
      </c>
      <c r="C5768" t="str" cm="1">
        <f t="array" aca="1" ref="C5768" ca="1">INDIRECT("Results!" &amp; ADDRESS(ROUNDUP((ROW()-1)/10,0)+1, COLUMN()))</f>
        <v>SPMD</v>
      </c>
      <c r="D5768" t="str" cm="1">
        <f t="array" aca="1" ref="D5768" ca="1">INDIRECT("Results!" &amp; ADDRESS(ROUNDUP((ROW()-1)/10,0)+1, COLUMN()))</f>
        <v>no parameter</v>
      </c>
      <c r="E5768" cm="1">
        <f t="array" aca="1" ref="E5768" ca="1">INDIRECT("Results!" &amp; ADDRESS(ROUNDUP((ROW()-1)/10,0)+1, COLUMN()))</f>
        <v>28</v>
      </c>
      <c r="F5768" t="str" cm="1">
        <f t="array" aca="1" ref="F5768" ca="1">INDIRECT("Results!" &amp; ADDRESS(ROUNDUP((ROW()-1)/10,0)+1, COLUMN()))</f>
        <v>V9HostSPMDno parameter28</v>
      </c>
      <c r="G5768" t="str">
        <f t="shared" ca="1" si="90"/>
        <v/>
      </c>
    </row>
    <row r="5769" spans="1:7" x14ac:dyDescent="0.25">
      <c r="A5769" t="str" cm="1">
        <f t="array" aca="1" ref="A5769" ca="1">INDIRECT("Results!" &amp; ADDRESS(ROUNDUP((ROW()-1)/10,0)+1, COLUMN()))</f>
        <v>V9</v>
      </c>
      <c r="B5769" t="str" cm="1">
        <f t="array" aca="1" ref="B5769" ca="1">INDIRECT("Results!" &amp; ADDRESS(ROUNDUP((ROW()-1)/10,0)+1, COLUMN()))</f>
        <v>Host</v>
      </c>
      <c r="C5769" t="str" cm="1">
        <f t="array" aca="1" ref="C5769" ca="1">INDIRECT("Results!" &amp; ADDRESS(ROUNDUP((ROW()-1)/10,0)+1, COLUMN()))</f>
        <v>SPMD</v>
      </c>
      <c r="D5769" t="str" cm="1">
        <f t="array" aca="1" ref="D5769" ca="1">INDIRECT("Results!" &amp; ADDRESS(ROUNDUP((ROW()-1)/10,0)+1, COLUMN()))</f>
        <v>no parameter</v>
      </c>
      <c r="E5769" cm="1">
        <f t="array" aca="1" ref="E5769" ca="1">INDIRECT("Results!" &amp; ADDRESS(ROUNDUP((ROW()-1)/10,0)+1, COLUMN()))</f>
        <v>28</v>
      </c>
      <c r="F5769" t="str" cm="1">
        <f t="array" aca="1" ref="F5769" ca="1">INDIRECT("Results!" &amp; ADDRESS(ROUNDUP((ROW()-1)/10,0)+1, COLUMN()))</f>
        <v>V9HostSPMDno parameter28</v>
      </c>
      <c r="G5769" t="str">
        <f t="shared" ca="1" si="90"/>
        <v/>
      </c>
    </row>
    <row r="5770" spans="1:7" x14ac:dyDescent="0.25">
      <c r="A5770" t="str" cm="1">
        <f t="array" aca="1" ref="A5770" ca="1">INDIRECT("Results!" &amp; ADDRESS(ROUNDUP((ROW()-1)/10,0)+1, COLUMN()))</f>
        <v>V9</v>
      </c>
      <c r="B5770" t="str" cm="1">
        <f t="array" aca="1" ref="B5770" ca="1">INDIRECT("Results!" &amp; ADDRESS(ROUNDUP((ROW()-1)/10,0)+1, COLUMN()))</f>
        <v>Host</v>
      </c>
      <c r="C5770" t="str" cm="1">
        <f t="array" aca="1" ref="C5770" ca="1">INDIRECT("Results!" &amp; ADDRESS(ROUNDUP((ROW()-1)/10,0)+1, COLUMN()))</f>
        <v>SPMD</v>
      </c>
      <c r="D5770" t="str" cm="1">
        <f t="array" aca="1" ref="D5770" ca="1">INDIRECT("Results!" &amp; ADDRESS(ROUNDUP((ROW()-1)/10,0)+1, COLUMN()))</f>
        <v>no parameter</v>
      </c>
      <c r="E5770" cm="1">
        <f t="array" aca="1" ref="E5770" ca="1">INDIRECT("Results!" &amp; ADDRESS(ROUNDUP((ROW()-1)/10,0)+1, COLUMN()))</f>
        <v>28</v>
      </c>
      <c r="F5770" t="str" cm="1">
        <f t="array" aca="1" ref="F5770" ca="1">INDIRECT("Results!" &amp; ADDRESS(ROUNDUP((ROW()-1)/10,0)+1, COLUMN()))</f>
        <v>V9HostSPMDno parameter28</v>
      </c>
      <c r="G5770" t="str">
        <f t="shared" ca="1" si="90"/>
        <v/>
      </c>
    </row>
    <row r="5771" spans="1:7" x14ac:dyDescent="0.25">
      <c r="A5771" t="str" cm="1">
        <f t="array" aca="1" ref="A5771" ca="1">INDIRECT("Results!" &amp; ADDRESS(ROUNDUP((ROW()-1)/10,0)+1, COLUMN()))</f>
        <v>V9</v>
      </c>
      <c r="B5771" t="str" cm="1">
        <f t="array" aca="1" ref="B5771" ca="1">INDIRECT("Results!" &amp; ADDRESS(ROUNDUP((ROW()-1)/10,0)+1, COLUMN()))</f>
        <v>Host</v>
      </c>
      <c r="C5771" t="str" cm="1">
        <f t="array" aca="1" ref="C5771" ca="1">INDIRECT("Results!" &amp; ADDRESS(ROUNDUP((ROW()-1)/10,0)+1, COLUMN()))</f>
        <v>SPMD</v>
      </c>
      <c r="D5771" t="str" cm="1">
        <f t="array" aca="1" ref="D5771" ca="1">INDIRECT("Results!" &amp; ADDRESS(ROUNDUP((ROW()-1)/10,0)+1, COLUMN()))</f>
        <v>no parameter</v>
      </c>
      <c r="E5771" cm="1">
        <f t="array" aca="1" ref="E5771" ca="1">INDIRECT("Results!" &amp; ADDRESS(ROUNDUP((ROW()-1)/10,0)+1, COLUMN()))</f>
        <v>28</v>
      </c>
      <c r="F5771" t="str" cm="1">
        <f t="array" aca="1" ref="F5771" ca="1">INDIRECT("Results!" &amp; ADDRESS(ROUNDUP((ROW()-1)/10,0)+1, COLUMN()))</f>
        <v>V9HostSPMDno parameter28</v>
      </c>
      <c r="G5771" t="str">
        <f t="shared" ca="1" si="90"/>
        <v/>
      </c>
    </row>
    <row r="5772" spans="1:7" x14ac:dyDescent="0.25">
      <c r="A5772" t="str" cm="1">
        <f t="array" aca="1" ref="A5772" ca="1">INDIRECT("Results!" &amp; ADDRESS(ROUNDUP((ROW()-1)/10,0)+1, COLUMN()))</f>
        <v>V9</v>
      </c>
      <c r="B5772" t="str" cm="1">
        <f t="array" aca="1" ref="B5772" ca="1">INDIRECT("Results!" &amp; ADDRESS(ROUNDUP((ROW()-1)/10,0)+1, COLUMN()))</f>
        <v>Host</v>
      </c>
      <c r="C5772" t="str" cm="1">
        <f t="array" aca="1" ref="C5772" ca="1">INDIRECT("Results!" &amp; ADDRESS(ROUNDUP((ROW()-1)/10,0)+1, COLUMN()))</f>
        <v>SPMD</v>
      </c>
      <c r="D5772" t="str" cm="1">
        <f t="array" aca="1" ref="D5772" ca="1">INDIRECT("Results!" &amp; ADDRESS(ROUNDUP((ROW()-1)/10,0)+1, COLUMN()))</f>
        <v>no parameter</v>
      </c>
      <c r="E5772" cm="1">
        <f t="array" aca="1" ref="E5772" ca="1">INDIRECT("Results!" &amp; ADDRESS(ROUNDUP((ROW()-1)/10,0)+1, COLUMN()))</f>
        <v>32</v>
      </c>
      <c r="F5772" t="str" cm="1">
        <f t="array" aca="1" ref="F5772" ca="1">INDIRECT("Results!" &amp; ADDRESS(ROUNDUP((ROW()-1)/10,0)+1, COLUMN()))</f>
        <v>V9HostSPMDno parameter32</v>
      </c>
      <c r="G5772">
        <f t="shared" ca="1" si="90"/>
        <v>2449.65</v>
      </c>
    </row>
    <row r="5773" spans="1:7" x14ac:dyDescent="0.25">
      <c r="A5773" t="str" cm="1">
        <f t="array" aca="1" ref="A5773" ca="1">INDIRECT("Results!" &amp; ADDRESS(ROUNDUP((ROW()-1)/10,0)+1, COLUMN()))</f>
        <v>V9</v>
      </c>
      <c r="B5773" t="str" cm="1">
        <f t="array" aca="1" ref="B5773" ca="1">INDIRECT("Results!" &amp; ADDRESS(ROUNDUP((ROW()-1)/10,0)+1, COLUMN()))</f>
        <v>Host</v>
      </c>
      <c r="C5773" t="str" cm="1">
        <f t="array" aca="1" ref="C5773" ca="1">INDIRECT("Results!" &amp; ADDRESS(ROUNDUP((ROW()-1)/10,0)+1, COLUMN()))</f>
        <v>SPMD</v>
      </c>
      <c r="D5773" t="str" cm="1">
        <f t="array" aca="1" ref="D5773" ca="1">INDIRECT("Results!" &amp; ADDRESS(ROUNDUP((ROW()-1)/10,0)+1, COLUMN()))</f>
        <v>no parameter</v>
      </c>
      <c r="E5773" cm="1">
        <f t="array" aca="1" ref="E5773" ca="1">INDIRECT("Results!" &amp; ADDRESS(ROUNDUP((ROW()-1)/10,0)+1, COLUMN()))</f>
        <v>32</v>
      </c>
      <c r="F5773" t="str" cm="1">
        <f t="array" aca="1" ref="F5773" ca="1">INDIRECT("Results!" &amp; ADDRESS(ROUNDUP((ROW()-1)/10,0)+1, COLUMN()))</f>
        <v>V9HostSPMDno parameter32</v>
      </c>
      <c r="G5773">
        <f t="shared" ca="1" si="90"/>
        <v>2462.67</v>
      </c>
    </row>
    <row r="5774" spans="1:7" x14ac:dyDescent="0.25">
      <c r="A5774" t="str" cm="1">
        <f t="array" aca="1" ref="A5774" ca="1">INDIRECT("Results!" &amp; ADDRESS(ROUNDUP((ROW()-1)/10,0)+1, COLUMN()))</f>
        <v>V9</v>
      </c>
      <c r="B5774" t="str" cm="1">
        <f t="array" aca="1" ref="B5774" ca="1">INDIRECT("Results!" &amp; ADDRESS(ROUNDUP((ROW()-1)/10,0)+1, COLUMN()))</f>
        <v>Host</v>
      </c>
      <c r="C5774" t="str" cm="1">
        <f t="array" aca="1" ref="C5774" ca="1">INDIRECT("Results!" &amp; ADDRESS(ROUNDUP((ROW()-1)/10,0)+1, COLUMN()))</f>
        <v>SPMD</v>
      </c>
      <c r="D5774" t="str" cm="1">
        <f t="array" aca="1" ref="D5774" ca="1">INDIRECT("Results!" &amp; ADDRESS(ROUNDUP((ROW()-1)/10,0)+1, COLUMN()))</f>
        <v>no parameter</v>
      </c>
      <c r="E5774" cm="1">
        <f t="array" aca="1" ref="E5774" ca="1">INDIRECT("Results!" &amp; ADDRESS(ROUNDUP((ROW()-1)/10,0)+1, COLUMN()))</f>
        <v>32</v>
      </c>
      <c r="F5774" t="str" cm="1">
        <f t="array" aca="1" ref="F5774" ca="1">INDIRECT("Results!" &amp; ADDRESS(ROUNDUP((ROW()-1)/10,0)+1, COLUMN()))</f>
        <v>V9HostSPMDno parameter32</v>
      </c>
      <c r="G5774">
        <f t="shared" ca="1" si="90"/>
        <v>2525.85</v>
      </c>
    </row>
    <row r="5775" spans="1:7" x14ac:dyDescent="0.25">
      <c r="A5775" t="str" cm="1">
        <f t="array" aca="1" ref="A5775" ca="1">INDIRECT("Results!" &amp; ADDRESS(ROUNDUP((ROW()-1)/10,0)+1, COLUMN()))</f>
        <v>V9</v>
      </c>
      <c r="B5775" t="str" cm="1">
        <f t="array" aca="1" ref="B5775" ca="1">INDIRECT("Results!" &amp; ADDRESS(ROUNDUP((ROW()-1)/10,0)+1, COLUMN()))</f>
        <v>Host</v>
      </c>
      <c r="C5775" t="str" cm="1">
        <f t="array" aca="1" ref="C5775" ca="1">INDIRECT("Results!" &amp; ADDRESS(ROUNDUP((ROW()-1)/10,0)+1, COLUMN()))</f>
        <v>SPMD</v>
      </c>
      <c r="D5775" t="str" cm="1">
        <f t="array" aca="1" ref="D5775" ca="1">INDIRECT("Results!" &amp; ADDRESS(ROUNDUP((ROW()-1)/10,0)+1, COLUMN()))</f>
        <v>no parameter</v>
      </c>
      <c r="E5775" cm="1">
        <f t="array" aca="1" ref="E5775" ca="1">INDIRECT("Results!" &amp; ADDRESS(ROUNDUP((ROW()-1)/10,0)+1, COLUMN()))</f>
        <v>32</v>
      </c>
      <c r="F5775" t="str" cm="1">
        <f t="array" aca="1" ref="F5775" ca="1">INDIRECT("Results!" &amp; ADDRESS(ROUNDUP((ROW()-1)/10,0)+1, COLUMN()))</f>
        <v>V9HostSPMDno parameter32</v>
      </c>
      <c r="G5775">
        <f t="shared" ca="1" si="90"/>
        <v>2681.91</v>
      </c>
    </row>
    <row r="5776" spans="1:7" x14ac:dyDescent="0.25">
      <c r="A5776" t="str" cm="1">
        <f t="array" aca="1" ref="A5776" ca="1">INDIRECT("Results!" &amp; ADDRESS(ROUNDUP((ROW()-1)/10,0)+1, COLUMN()))</f>
        <v>V9</v>
      </c>
      <c r="B5776" t="str" cm="1">
        <f t="array" aca="1" ref="B5776" ca="1">INDIRECT("Results!" &amp; ADDRESS(ROUNDUP((ROW()-1)/10,0)+1, COLUMN()))</f>
        <v>Host</v>
      </c>
      <c r="C5776" t="str" cm="1">
        <f t="array" aca="1" ref="C5776" ca="1">INDIRECT("Results!" &amp; ADDRESS(ROUNDUP((ROW()-1)/10,0)+1, COLUMN()))</f>
        <v>SPMD</v>
      </c>
      <c r="D5776" t="str" cm="1">
        <f t="array" aca="1" ref="D5776" ca="1">INDIRECT("Results!" &amp; ADDRESS(ROUNDUP((ROW()-1)/10,0)+1, COLUMN()))</f>
        <v>no parameter</v>
      </c>
      <c r="E5776" cm="1">
        <f t="array" aca="1" ref="E5776" ca="1">INDIRECT("Results!" &amp; ADDRESS(ROUNDUP((ROW()-1)/10,0)+1, COLUMN()))</f>
        <v>32</v>
      </c>
      <c r="F5776" t="str" cm="1">
        <f t="array" aca="1" ref="F5776" ca="1">INDIRECT("Results!" &amp; ADDRESS(ROUNDUP((ROW()-1)/10,0)+1, COLUMN()))</f>
        <v>V9HostSPMDno parameter32</v>
      </c>
      <c r="G5776">
        <f t="shared" ca="1" si="90"/>
        <v>2687.92</v>
      </c>
    </row>
    <row r="5777" spans="1:7" x14ac:dyDescent="0.25">
      <c r="A5777" t="str" cm="1">
        <f t="array" aca="1" ref="A5777" ca="1">INDIRECT("Results!" &amp; ADDRESS(ROUNDUP((ROW()-1)/10,0)+1, COLUMN()))</f>
        <v>V9</v>
      </c>
      <c r="B5777" t="str" cm="1">
        <f t="array" aca="1" ref="B5777" ca="1">INDIRECT("Results!" &amp; ADDRESS(ROUNDUP((ROW()-1)/10,0)+1, COLUMN()))</f>
        <v>Host</v>
      </c>
      <c r="C5777" t="str" cm="1">
        <f t="array" aca="1" ref="C5777" ca="1">INDIRECT("Results!" &amp; ADDRESS(ROUNDUP((ROW()-1)/10,0)+1, COLUMN()))</f>
        <v>SPMD</v>
      </c>
      <c r="D5777" t="str" cm="1">
        <f t="array" aca="1" ref="D5777" ca="1">INDIRECT("Results!" &amp; ADDRESS(ROUNDUP((ROW()-1)/10,0)+1, COLUMN()))</f>
        <v>no parameter</v>
      </c>
      <c r="E5777" cm="1">
        <f t="array" aca="1" ref="E5777" ca="1">INDIRECT("Results!" &amp; ADDRESS(ROUNDUP((ROW()-1)/10,0)+1, COLUMN()))</f>
        <v>32</v>
      </c>
      <c r="F5777" t="str" cm="1">
        <f t="array" aca="1" ref="F5777" ca="1">INDIRECT("Results!" &amp; ADDRESS(ROUNDUP((ROW()-1)/10,0)+1, COLUMN()))</f>
        <v>V9HostSPMDno parameter32</v>
      </c>
      <c r="G5777">
        <f t="shared" ca="1" si="90"/>
        <v>2689.05</v>
      </c>
    </row>
    <row r="5778" spans="1:7" x14ac:dyDescent="0.25">
      <c r="A5778" t="str" cm="1">
        <f t="array" aca="1" ref="A5778" ca="1">INDIRECT("Results!" &amp; ADDRESS(ROUNDUP((ROW()-1)/10,0)+1, COLUMN()))</f>
        <v>V9</v>
      </c>
      <c r="B5778" t="str" cm="1">
        <f t="array" aca="1" ref="B5778" ca="1">INDIRECT("Results!" &amp; ADDRESS(ROUNDUP((ROW()-1)/10,0)+1, COLUMN()))</f>
        <v>Host</v>
      </c>
      <c r="C5778" t="str" cm="1">
        <f t="array" aca="1" ref="C5778" ca="1">INDIRECT("Results!" &amp; ADDRESS(ROUNDUP((ROW()-1)/10,0)+1, COLUMN()))</f>
        <v>SPMD</v>
      </c>
      <c r="D5778" t="str" cm="1">
        <f t="array" aca="1" ref="D5778" ca="1">INDIRECT("Results!" &amp; ADDRESS(ROUNDUP((ROW()-1)/10,0)+1, COLUMN()))</f>
        <v>no parameter</v>
      </c>
      <c r="E5778" cm="1">
        <f t="array" aca="1" ref="E5778" ca="1">INDIRECT("Results!" &amp; ADDRESS(ROUNDUP((ROW()-1)/10,0)+1, COLUMN()))</f>
        <v>32</v>
      </c>
      <c r="F5778" t="str" cm="1">
        <f t="array" aca="1" ref="F5778" ca="1">INDIRECT("Results!" &amp; ADDRESS(ROUNDUP((ROW()-1)/10,0)+1, COLUMN()))</f>
        <v>V9HostSPMDno parameter32</v>
      </c>
      <c r="G5778">
        <f t="shared" ca="1" si="90"/>
        <v>2689.14</v>
      </c>
    </row>
    <row r="5779" spans="1:7" x14ac:dyDescent="0.25">
      <c r="A5779" t="str" cm="1">
        <f t="array" aca="1" ref="A5779" ca="1">INDIRECT("Results!" &amp; ADDRESS(ROUNDUP((ROW()-1)/10,0)+1, COLUMN()))</f>
        <v>V9</v>
      </c>
      <c r="B5779" t="str" cm="1">
        <f t="array" aca="1" ref="B5779" ca="1">INDIRECT("Results!" &amp; ADDRESS(ROUNDUP((ROW()-1)/10,0)+1, COLUMN()))</f>
        <v>Host</v>
      </c>
      <c r="C5779" t="str" cm="1">
        <f t="array" aca="1" ref="C5779" ca="1">INDIRECT("Results!" &amp; ADDRESS(ROUNDUP((ROW()-1)/10,0)+1, COLUMN()))</f>
        <v>SPMD</v>
      </c>
      <c r="D5779" t="str" cm="1">
        <f t="array" aca="1" ref="D5779" ca="1">INDIRECT("Results!" &amp; ADDRESS(ROUNDUP((ROW()-1)/10,0)+1, COLUMN()))</f>
        <v>no parameter</v>
      </c>
      <c r="E5779" cm="1">
        <f t="array" aca="1" ref="E5779" ca="1">INDIRECT("Results!" &amp; ADDRESS(ROUNDUP((ROW()-1)/10,0)+1, COLUMN()))</f>
        <v>32</v>
      </c>
      <c r="F5779" t="str" cm="1">
        <f t="array" aca="1" ref="F5779" ca="1">INDIRECT("Results!" &amp; ADDRESS(ROUNDUP((ROW()-1)/10,0)+1, COLUMN()))</f>
        <v>V9HostSPMDno parameter32</v>
      </c>
      <c r="G5779">
        <f t="shared" ca="1" si="90"/>
        <v>2691.22</v>
      </c>
    </row>
    <row r="5780" spans="1:7" x14ac:dyDescent="0.25">
      <c r="A5780" t="str" cm="1">
        <f t="array" aca="1" ref="A5780" ca="1">INDIRECT("Results!" &amp; ADDRESS(ROUNDUP((ROW()-1)/10,0)+1, COLUMN()))</f>
        <v>V9</v>
      </c>
      <c r="B5780" t="str" cm="1">
        <f t="array" aca="1" ref="B5780" ca="1">INDIRECT("Results!" &amp; ADDRESS(ROUNDUP((ROW()-1)/10,0)+1, COLUMN()))</f>
        <v>Host</v>
      </c>
      <c r="C5780" t="str" cm="1">
        <f t="array" aca="1" ref="C5780" ca="1">INDIRECT("Results!" &amp; ADDRESS(ROUNDUP((ROW()-1)/10,0)+1, COLUMN()))</f>
        <v>SPMD</v>
      </c>
      <c r="D5780" t="str" cm="1">
        <f t="array" aca="1" ref="D5780" ca="1">INDIRECT("Results!" &amp; ADDRESS(ROUNDUP((ROW()-1)/10,0)+1, COLUMN()))</f>
        <v>no parameter</v>
      </c>
      <c r="E5780" cm="1">
        <f t="array" aca="1" ref="E5780" ca="1">INDIRECT("Results!" &amp; ADDRESS(ROUNDUP((ROW()-1)/10,0)+1, COLUMN()))</f>
        <v>32</v>
      </c>
      <c r="F5780" t="str" cm="1">
        <f t="array" aca="1" ref="F5780" ca="1">INDIRECT("Results!" &amp; ADDRESS(ROUNDUP((ROW()-1)/10,0)+1, COLUMN()))</f>
        <v>V9HostSPMDno parameter32</v>
      </c>
      <c r="G5780">
        <f t="shared" ca="1" si="90"/>
        <v>2691.72</v>
      </c>
    </row>
    <row r="5781" spans="1:7" x14ac:dyDescent="0.25">
      <c r="A5781" t="str" cm="1">
        <f t="array" aca="1" ref="A5781" ca="1">INDIRECT("Results!" &amp; ADDRESS(ROUNDUP((ROW()-1)/10,0)+1, COLUMN()))</f>
        <v>V9</v>
      </c>
      <c r="B5781" t="str" cm="1">
        <f t="array" aca="1" ref="B5781" ca="1">INDIRECT("Results!" &amp; ADDRESS(ROUNDUP((ROW()-1)/10,0)+1, COLUMN()))</f>
        <v>Host</v>
      </c>
      <c r="C5781" t="str" cm="1">
        <f t="array" aca="1" ref="C5781" ca="1">INDIRECT("Results!" &amp; ADDRESS(ROUNDUP((ROW()-1)/10,0)+1, COLUMN()))</f>
        <v>SPMD</v>
      </c>
      <c r="D5781" t="str" cm="1">
        <f t="array" aca="1" ref="D5781" ca="1">INDIRECT("Results!" &amp; ADDRESS(ROUNDUP((ROW()-1)/10,0)+1, COLUMN()))</f>
        <v>no parameter</v>
      </c>
      <c r="E5781" cm="1">
        <f t="array" aca="1" ref="E5781" ca="1">INDIRECT("Results!" &amp; ADDRESS(ROUNDUP((ROW()-1)/10,0)+1, COLUMN()))</f>
        <v>32</v>
      </c>
      <c r="F5781" t="str" cm="1">
        <f t="array" aca="1" ref="F5781" ca="1">INDIRECT("Results!" &amp; ADDRESS(ROUNDUP((ROW()-1)/10,0)+1, COLUMN()))</f>
        <v>V9HostSPMDno parameter32</v>
      </c>
      <c r="G5781">
        <f t="shared" ca="1" si="90"/>
        <v>2695.57</v>
      </c>
    </row>
    <row r="5782" spans="1:7" x14ac:dyDescent="0.25">
      <c r="A5782" t="str" cm="1">
        <f t="array" aca="1" ref="A5782" ca="1">INDIRECT("Results!" &amp; ADDRESS(ROUNDUP((ROW()-1)/10,0)+1, COLUMN()))</f>
        <v>V9</v>
      </c>
      <c r="B5782" t="str" cm="1">
        <f t="array" aca="1" ref="B5782" ca="1">INDIRECT("Results!" &amp; ADDRESS(ROUNDUP((ROW()-1)/10,0)+1, COLUMN()))</f>
        <v>Host</v>
      </c>
      <c r="C5782" t="str" cm="1">
        <f t="array" aca="1" ref="C5782" ca="1">INDIRECT("Results!" &amp; ADDRESS(ROUNDUP((ROW()-1)/10,0)+1, COLUMN()))</f>
        <v>SPMD</v>
      </c>
      <c r="D5782" t="str" cm="1">
        <f t="array" aca="1" ref="D5782" ca="1">INDIRECT("Results!" &amp; ADDRESS(ROUNDUP((ROW()-1)/10,0)+1, COLUMN()))</f>
        <v>no parameter</v>
      </c>
      <c r="E5782" cm="1">
        <f t="array" aca="1" ref="E5782" ca="1">INDIRECT("Results!" &amp; ADDRESS(ROUNDUP((ROW()-1)/10,0)+1, COLUMN()))</f>
        <v>36</v>
      </c>
      <c r="F5782" t="str" cm="1">
        <f t="array" aca="1" ref="F5782" ca="1">INDIRECT("Results!" &amp; ADDRESS(ROUNDUP((ROW()-1)/10,0)+1, COLUMN()))</f>
        <v>V9HostSPMDno parameter36</v>
      </c>
      <c r="G5782" t="str">
        <f t="shared" ca="1" si="90"/>
        <v/>
      </c>
    </row>
    <row r="5783" spans="1:7" x14ac:dyDescent="0.25">
      <c r="A5783" t="str" cm="1">
        <f t="array" aca="1" ref="A5783" ca="1">INDIRECT("Results!" &amp; ADDRESS(ROUNDUP((ROW()-1)/10,0)+1, COLUMN()))</f>
        <v>V9</v>
      </c>
      <c r="B5783" t="str" cm="1">
        <f t="array" aca="1" ref="B5783" ca="1">INDIRECT("Results!" &amp; ADDRESS(ROUNDUP((ROW()-1)/10,0)+1, COLUMN()))</f>
        <v>Host</v>
      </c>
      <c r="C5783" t="str" cm="1">
        <f t="array" aca="1" ref="C5783" ca="1">INDIRECT("Results!" &amp; ADDRESS(ROUNDUP((ROW()-1)/10,0)+1, COLUMN()))</f>
        <v>SPMD</v>
      </c>
      <c r="D5783" t="str" cm="1">
        <f t="array" aca="1" ref="D5783" ca="1">INDIRECT("Results!" &amp; ADDRESS(ROUNDUP((ROW()-1)/10,0)+1, COLUMN()))</f>
        <v>no parameter</v>
      </c>
      <c r="E5783" cm="1">
        <f t="array" aca="1" ref="E5783" ca="1">INDIRECT("Results!" &amp; ADDRESS(ROUNDUP((ROW()-1)/10,0)+1, COLUMN()))</f>
        <v>36</v>
      </c>
      <c r="F5783" t="str" cm="1">
        <f t="array" aca="1" ref="F5783" ca="1">INDIRECT("Results!" &amp; ADDRESS(ROUNDUP((ROW()-1)/10,0)+1, COLUMN()))</f>
        <v>V9HostSPMDno parameter36</v>
      </c>
      <c r="G5783" t="str">
        <f t="shared" ca="1" si="90"/>
        <v/>
      </c>
    </row>
    <row r="5784" spans="1:7" x14ac:dyDescent="0.25">
      <c r="A5784" t="str" cm="1">
        <f t="array" aca="1" ref="A5784" ca="1">INDIRECT("Results!" &amp; ADDRESS(ROUNDUP((ROW()-1)/10,0)+1, COLUMN()))</f>
        <v>V9</v>
      </c>
      <c r="B5784" t="str" cm="1">
        <f t="array" aca="1" ref="B5784" ca="1">INDIRECT("Results!" &amp; ADDRESS(ROUNDUP((ROW()-1)/10,0)+1, COLUMN()))</f>
        <v>Host</v>
      </c>
      <c r="C5784" t="str" cm="1">
        <f t="array" aca="1" ref="C5784" ca="1">INDIRECT("Results!" &amp; ADDRESS(ROUNDUP((ROW()-1)/10,0)+1, COLUMN()))</f>
        <v>SPMD</v>
      </c>
      <c r="D5784" t="str" cm="1">
        <f t="array" aca="1" ref="D5784" ca="1">INDIRECT("Results!" &amp; ADDRESS(ROUNDUP((ROW()-1)/10,0)+1, COLUMN()))</f>
        <v>no parameter</v>
      </c>
      <c r="E5784" cm="1">
        <f t="array" aca="1" ref="E5784" ca="1">INDIRECT("Results!" &amp; ADDRESS(ROUNDUP((ROW()-1)/10,0)+1, COLUMN()))</f>
        <v>36</v>
      </c>
      <c r="F5784" t="str" cm="1">
        <f t="array" aca="1" ref="F5784" ca="1">INDIRECT("Results!" &amp; ADDRESS(ROUNDUP((ROW()-1)/10,0)+1, COLUMN()))</f>
        <v>V9HostSPMDno parameter36</v>
      </c>
      <c r="G5784" t="str">
        <f t="shared" ca="1" si="90"/>
        <v/>
      </c>
    </row>
    <row r="5785" spans="1:7" x14ac:dyDescent="0.25">
      <c r="A5785" t="str" cm="1">
        <f t="array" aca="1" ref="A5785" ca="1">INDIRECT("Results!" &amp; ADDRESS(ROUNDUP((ROW()-1)/10,0)+1, COLUMN()))</f>
        <v>V9</v>
      </c>
      <c r="B5785" t="str" cm="1">
        <f t="array" aca="1" ref="B5785" ca="1">INDIRECT("Results!" &amp; ADDRESS(ROUNDUP((ROW()-1)/10,0)+1, COLUMN()))</f>
        <v>Host</v>
      </c>
      <c r="C5785" t="str" cm="1">
        <f t="array" aca="1" ref="C5785" ca="1">INDIRECT("Results!" &amp; ADDRESS(ROUNDUP((ROW()-1)/10,0)+1, COLUMN()))</f>
        <v>SPMD</v>
      </c>
      <c r="D5785" t="str" cm="1">
        <f t="array" aca="1" ref="D5785" ca="1">INDIRECT("Results!" &amp; ADDRESS(ROUNDUP((ROW()-1)/10,0)+1, COLUMN()))</f>
        <v>no parameter</v>
      </c>
      <c r="E5785" cm="1">
        <f t="array" aca="1" ref="E5785" ca="1">INDIRECT("Results!" &amp; ADDRESS(ROUNDUP((ROW()-1)/10,0)+1, COLUMN()))</f>
        <v>36</v>
      </c>
      <c r="F5785" t="str" cm="1">
        <f t="array" aca="1" ref="F5785" ca="1">INDIRECT("Results!" &amp; ADDRESS(ROUNDUP((ROW()-1)/10,0)+1, COLUMN()))</f>
        <v>V9HostSPMDno parameter36</v>
      </c>
      <c r="G5785" t="str">
        <f t="shared" ca="1" si="90"/>
        <v/>
      </c>
    </row>
    <row r="5786" spans="1:7" x14ac:dyDescent="0.25">
      <c r="A5786" t="str" cm="1">
        <f t="array" aca="1" ref="A5786" ca="1">INDIRECT("Results!" &amp; ADDRESS(ROUNDUP((ROW()-1)/10,0)+1, COLUMN()))</f>
        <v>V9</v>
      </c>
      <c r="B5786" t="str" cm="1">
        <f t="array" aca="1" ref="B5786" ca="1">INDIRECT("Results!" &amp; ADDRESS(ROUNDUP((ROW()-1)/10,0)+1, COLUMN()))</f>
        <v>Host</v>
      </c>
      <c r="C5786" t="str" cm="1">
        <f t="array" aca="1" ref="C5786" ca="1">INDIRECT("Results!" &amp; ADDRESS(ROUNDUP((ROW()-1)/10,0)+1, COLUMN()))</f>
        <v>SPMD</v>
      </c>
      <c r="D5786" t="str" cm="1">
        <f t="array" aca="1" ref="D5786" ca="1">INDIRECT("Results!" &amp; ADDRESS(ROUNDUP((ROW()-1)/10,0)+1, COLUMN()))</f>
        <v>no parameter</v>
      </c>
      <c r="E5786" cm="1">
        <f t="array" aca="1" ref="E5786" ca="1">INDIRECT("Results!" &amp; ADDRESS(ROUNDUP((ROW()-1)/10,0)+1, COLUMN()))</f>
        <v>36</v>
      </c>
      <c r="F5786" t="str" cm="1">
        <f t="array" aca="1" ref="F5786" ca="1">INDIRECT("Results!" &amp; ADDRESS(ROUNDUP((ROW()-1)/10,0)+1, COLUMN()))</f>
        <v>V9HostSPMDno parameter36</v>
      </c>
      <c r="G5786" t="str">
        <f t="shared" ca="1" si="90"/>
        <v/>
      </c>
    </row>
    <row r="5787" spans="1:7" x14ac:dyDescent="0.25">
      <c r="A5787" t="str" cm="1">
        <f t="array" aca="1" ref="A5787" ca="1">INDIRECT("Results!" &amp; ADDRESS(ROUNDUP((ROW()-1)/10,0)+1, COLUMN()))</f>
        <v>V9</v>
      </c>
      <c r="B5787" t="str" cm="1">
        <f t="array" aca="1" ref="B5787" ca="1">INDIRECT("Results!" &amp; ADDRESS(ROUNDUP((ROW()-1)/10,0)+1, COLUMN()))</f>
        <v>Host</v>
      </c>
      <c r="C5787" t="str" cm="1">
        <f t="array" aca="1" ref="C5787" ca="1">INDIRECT("Results!" &amp; ADDRESS(ROUNDUP((ROW()-1)/10,0)+1, COLUMN()))</f>
        <v>SPMD</v>
      </c>
      <c r="D5787" t="str" cm="1">
        <f t="array" aca="1" ref="D5787" ca="1">INDIRECT("Results!" &amp; ADDRESS(ROUNDUP((ROW()-1)/10,0)+1, COLUMN()))</f>
        <v>no parameter</v>
      </c>
      <c r="E5787" cm="1">
        <f t="array" aca="1" ref="E5787" ca="1">INDIRECT("Results!" &amp; ADDRESS(ROUNDUP((ROW()-1)/10,0)+1, COLUMN()))</f>
        <v>36</v>
      </c>
      <c r="F5787" t="str" cm="1">
        <f t="array" aca="1" ref="F5787" ca="1">INDIRECT("Results!" &amp; ADDRESS(ROUNDUP((ROW()-1)/10,0)+1, COLUMN()))</f>
        <v>V9HostSPMDno parameter36</v>
      </c>
      <c r="G5787" t="str">
        <f t="shared" ca="1" si="90"/>
        <v/>
      </c>
    </row>
    <row r="5788" spans="1:7" x14ac:dyDescent="0.25">
      <c r="A5788" t="str" cm="1">
        <f t="array" aca="1" ref="A5788" ca="1">INDIRECT("Results!" &amp; ADDRESS(ROUNDUP((ROW()-1)/10,0)+1, COLUMN()))</f>
        <v>V9</v>
      </c>
      <c r="B5788" t="str" cm="1">
        <f t="array" aca="1" ref="B5788" ca="1">INDIRECT("Results!" &amp; ADDRESS(ROUNDUP((ROW()-1)/10,0)+1, COLUMN()))</f>
        <v>Host</v>
      </c>
      <c r="C5788" t="str" cm="1">
        <f t="array" aca="1" ref="C5788" ca="1">INDIRECT("Results!" &amp; ADDRESS(ROUNDUP((ROW()-1)/10,0)+1, COLUMN()))</f>
        <v>SPMD</v>
      </c>
      <c r="D5788" t="str" cm="1">
        <f t="array" aca="1" ref="D5788" ca="1">INDIRECT("Results!" &amp; ADDRESS(ROUNDUP((ROW()-1)/10,0)+1, COLUMN()))</f>
        <v>no parameter</v>
      </c>
      <c r="E5788" cm="1">
        <f t="array" aca="1" ref="E5788" ca="1">INDIRECT("Results!" &amp; ADDRESS(ROUNDUP((ROW()-1)/10,0)+1, COLUMN()))</f>
        <v>36</v>
      </c>
      <c r="F5788" t="str" cm="1">
        <f t="array" aca="1" ref="F5788" ca="1">INDIRECT("Results!" &amp; ADDRESS(ROUNDUP((ROW()-1)/10,0)+1, COLUMN()))</f>
        <v>V9HostSPMDno parameter36</v>
      </c>
      <c r="G5788" t="str">
        <f t="shared" ca="1" si="90"/>
        <v/>
      </c>
    </row>
    <row r="5789" spans="1:7" x14ac:dyDescent="0.25">
      <c r="A5789" t="str" cm="1">
        <f t="array" aca="1" ref="A5789" ca="1">INDIRECT("Results!" &amp; ADDRESS(ROUNDUP((ROW()-1)/10,0)+1, COLUMN()))</f>
        <v>V9</v>
      </c>
      <c r="B5789" t="str" cm="1">
        <f t="array" aca="1" ref="B5789" ca="1">INDIRECT("Results!" &amp; ADDRESS(ROUNDUP((ROW()-1)/10,0)+1, COLUMN()))</f>
        <v>Host</v>
      </c>
      <c r="C5789" t="str" cm="1">
        <f t="array" aca="1" ref="C5789" ca="1">INDIRECT("Results!" &amp; ADDRESS(ROUNDUP((ROW()-1)/10,0)+1, COLUMN()))</f>
        <v>SPMD</v>
      </c>
      <c r="D5789" t="str" cm="1">
        <f t="array" aca="1" ref="D5789" ca="1">INDIRECT("Results!" &amp; ADDRESS(ROUNDUP((ROW()-1)/10,0)+1, COLUMN()))</f>
        <v>no parameter</v>
      </c>
      <c r="E5789" cm="1">
        <f t="array" aca="1" ref="E5789" ca="1">INDIRECT("Results!" &amp; ADDRESS(ROUNDUP((ROW()-1)/10,0)+1, COLUMN()))</f>
        <v>36</v>
      </c>
      <c r="F5789" t="str" cm="1">
        <f t="array" aca="1" ref="F5789" ca="1">INDIRECT("Results!" &amp; ADDRESS(ROUNDUP((ROW()-1)/10,0)+1, COLUMN()))</f>
        <v>V9HostSPMDno parameter36</v>
      </c>
      <c r="G5789" t="str">
        <f t="shared" ca="1" si="90"/>
        <v/>
      </c>
    </row>
    <row r="5790" spans="1:7" x14ac:dyDescent="0.25">
      <c r="A5790" t="str" cm="1">
        <f t="array" aca="1" ref="A5790" ca="1">INDIRECT("Results!" &amp; ADDRESS(ROUNDUP((ROW()-1)/10,0)+1, COLUMN()))</f>
        <v>V9</v>
      </c>
      <c r="B5790" t="str" cm="1">
        <f t="array" aca="1" ref="B5790" ca="1">INDIRECT("Results!" &amp; ADDRESS(ROUNDUP((ROW()-1)/10,0)+1, COLUMN()))</f>
        <v>Host</v>
      </c>
      <c r="C5790" t="str" cm="1">
        <f t="array" aca="1" ref="C5790" ca="1">INDIRECT("Results!" &amp; ADDRESS(ROUNDUP((ROW()-1)/10,0)+1, COLUMN()))</f>
        <v>SPMD</v>
      </c>
      <c r="D5790" t="str" cm="1">
        <f t="array" aca="1" ref="D5790" ca="1">INDIRECT("Results!" &amp; ADDRESS(ROUNDUP((ROW()-1)/10,0)+1, COLUMN()))</f>
        <v>no parameter</v>
      </c>
      <c r="E5790" cm="1">
        <f t="array" aca="1" ref="E5790" ca="1">INDIRECT("Results!" &amp; ADDRESS(ROUNDUP((ROW()-1)/10,0)+1, COLUMN()))</f>
        <v>36</v>
      </c>
      <c r="F5790" t="str" cm="1">
        <f t="array" aca="1" ref="F5790" ca="1">INDIRECT("Results!" &amp; ADDRESS(ROUNDUP((ROW()-1)/10,0)+1, COLUMN()))</f>
        <v>V9HostSPMDno parameter36</v>
      </c>
      <c r="G5790" t="str">
        <f t="shared" ca="1" si="90"/>
        <v/>
      </c>
    </row>
    <row r="5791" spans="1:7" x14ac:dyDescent="0.25">
      <c r="A5791" t="str" cm="1">
        <f t="array" aca="1" ref="A5791" ca="1">INDIRECT("Results!" &amp; ADDRESS(ROUNDUP((ROW()-1)/10,0)+1, COLUMN()))</f>
        <v>V9</v>
      </c>
      <c r="B5791" t="str" cm="1">
        <f t="array" aca="1" ref="B5791" ca="1">INDIRECT("Results!" &amp; ADDRESS(ROUNDUP((ROW()-1)/10,0)+1, COLUMN()))</f>
        <v>Host</v>
      </c>
      <c r="C5791" t="str" cm="1">
        <f t="array" aca="1" ref="C5791" ca="1">INDIRECT("Results!" &amp; ADDRESS(ROUNDUP((ROW()-1)/10,0)+1, COLUMN()))</f>
        <v>SPMD</v>
      </c>
      <c r="D5791" t="str" cm="1">
        <f t="array" aca="1" ref="D5791" ca="1">INDIRECT("Results!" &amp; ADDRESS(ROUNDUP((ROW()-1)/10,0)+1, COLUMN()))</f>
        <v>no parameter</v>
      </c>
      <c r="E5791" cm="1">
        <f t="array" aca="1" ref="E5791" ca="1">INDIRECT("Results!" &amp; ADDRESS(ROUNDUP((ROW()-1)/10,0)+1, COLUMN()))</f>
        <v>36</v>
      </c>
      <c r="F5791" t="str" cm="1">
        <f t="array" aca="1" ref="F5791" ca="1">INDIRECT("Results!" &amp; ADDRESS(ROUNDUP((ROW()-1)/10,0)+1, COLUMN()))</f>
        <v>V9HostSPMDno parameter36</v>
      </c>
      <c r="G5791" t="str">
        <f t="shared" ca="1" si="90"/>
        <v/>
      </c>
    </row>
    <row r="5792" spans="1:7" x14ac:dyDescent="0.25">
      <c r="A5792" t="str" cm="1">
        <f t="array" aca="1" ref="A5792" ca="1">INDIRECT("Results!" &amp; ADDRESS(ROUNDUP((ROW()-1)/10,0)+1, COLUMN()))</f>
        <v>V9</v>
      </c>
      <c r="B5792" t="str" cm="1">
        <f t="array" aca="1" ref="B5792" ca="1">INDIRECT("Results!" &amp; ADDRESS(ROUNDUP((ROW()-1)/10,0)+1, COLUMN()))</f>
        <v>Host</v>
      </c>
      <c r="C5792" t="str" cm="1">
        <f t="array" aca="1" ref="C5792" ca="1">INDIRECT("Results!" &amp; ADDRESS(ROUNDUP((ROW()-1)/10,0)+1, COLUMN()))</f>
        <v>SPMD</v>
      </c>
      <c r="D5792" t="str" cm="1">
        <f t="array" aca="1" ref="D5792" ca="1">INDIRECT("Results!" &amp; ADDRESS(ROUNDUP((ROW()-1)/10,0)+1, COLUMN()))</f>
        <v>no parameter</v>
      </c>
      <c r="E5792" cm="1">
        <f t="array" aca="1" ref="E5792" ca="1">INDIRECT("Results!" &amp; ADDRESS(ROUNDUP((ROW()-1)/10,0)+1, COLUMN()))</f>
        <v>40</v>
      </c>
      <c r="F5792" t="str" cm="1">
        <f t="array" aca="1" ref="F5792" ca="1">INDIRECT("Results!" &amp; ADDRESS(ROUNDUP((ROW()-1)/10,0)+1, COLUMN()))</f>
        <v>V9HostSPMDno parameter40</v>
      </c>
      <c r="G5792" t="str">
        <f t="shared" ca="1" si="90"/>
        <v/>
      </c>
    </row>
    <row r="5793" spans="1:7" x14ac:dyDescent="0.25">
      <c r="A5793" t="str" cm="1">
        <f t="array" aca="1" ref="A5793" ca="1">INDIRECT("Results!" &amp; ADDRESS(ROUNDUP((ROW()-1)/10,0)+1, COLUMN()))</f>
        <v>V9</v>
      </c>
      <c r="B5793" t="str" cm="1">
        <f t="array" aca="1" ref="B5793" ca="1">INDIRECT("Results!" &amp; ADDRESS(ROUNDUP((ROW()-1)/10,0)+1, COLUMN()))</f>
        <v>Host</v>
      </c>
      <c r="C5793" t="str" cm="1">
        <f t="array" aca="1" ref="C5793" ca="1">INDIRECT("Results!" &amp; ADDRESS(ROUNDUP((ROW()-1)/10,0)+1, COLUMN()))</f>
        <v>SPMD</v>
      </c>
      <c r="D5793" t="str" cm="1">
        <f t="array" aca="1" ref="D5793" ca="1">INDIRECT("Results!" &amp; ADDRESS(ROUNDUP((ROW()-1)/10,0)+1, COLUMN()))</f>
        <v>no parameter</v>
      </c>
      <c r="E5793" cm="1">
        <f t="array" aca="1" ref="E5793" ca="1">INDIRECT("Results!" &amp; ADDRESS(ROUNDUP((ROW()-1)/10,0)+1, COLUMN()))</f>
        <v>40</v>
      </c>
      <c r="F5793" t="str" cm="1">
        <f t="array" aca="1" ref="F5793" ca="1">INDIRECT("Results!" &amp; ADDRESS(ROUNDUP((ROW()-1)/10,0)+1, COLUMN()))</f>
        <v>V9HostSPMDno parameter40</v>
      </c>
      <c r="G5793" t="str">
        <f t="shared" ca="1" si="90"/>
        <v/>
      </c>
    </row>
    <row r="5794" spans="1:7" x14ac:dyDescent="0.25">
      <c r="A5794" t="str" cm="1">
        <f t="array" aca="1" ref="A5794" ca="1">INDIRECT("Results!" &amp; ADDRESS(ROUNDUP((ROW()-1)/10,0)+1, COLUMN()))</f>
        <v>V9</v>
      </c>
      <c r="B5794" t="str" cm="1">
        <f t="array" aca="1" ref="B5794" ca="1">INDIRECT("Results!" &amp; ADDRESS(ROUNDUP((ROW()-1)/10,0)+1, COLUMN()))</f>
        <v>Host</v>
      </c>
      <c r="C5794" t="str" cm="1">
        <f t="array" aca="1" ref="C5794" ca="1">INDIRECT("Results!" &amp; ADDRESS(ROUNDUP((ROW()-1)/10,0)+1, COLUMN()))</f>
        <v>SPMD</v>
      </c>
      <c r="D5794" t="str" cm="1">
        <f t="array" aca="1" ref="D5794" ca="1">INDIRECT("Results!" &amp; ADDRESS(ROUNDUP((ROW()-1)/10,0)+1, COLUMN()))</f>
        <v>no parameter</v>
      </c>
      <c r="E5794" cm="1">
        <f t="array" aca="1" ref="E5794" ca="1">INDIRECT("Results!" &amp; ADDRESS(ROUNDUP((ROW()-1)/10,0)+1, COLUMN()))</f>
        <v>40</v>
      </c>
      <c r="F5794" t="str" cm="1">
        <f t="array" aca="1" ref="F5794" ca="1">INDIRECT("Results!" &amp; ADDRESS(ROUNDUP((ROW()-1)/10,0)+1, COLUMN()))</f>
        <v>V9HostSPMDno parameter40</v>
      </c>
      <c r="G5794" t="str">
        <f t="shared" ca="1" si="90"/>
        <v/>
      </c>
    </row>
    <row r="5795" spans="1:7" x14ac:dyDescent="0.25">
      <c r="A5795" t="str" cm="1">
        <f t="array" aca="1" ref="A5795" ca="1">INDIRECT("Results!" &amp; ADDRESS(ROUNDUP((ROW()-1)/10,0)+1, COLUMN()))</f>
        <v>V9</v>
      </c>
      <c r="B5795" t="str" cm="1">
        <f t="array" aca="1" ref="B5795" ca="1">INDIRECT("Results!" &amp; ADDRESS(ROUNDUP((ROW()-1)/10,0)+1, COLUMN()))</f>
        <v>Host</v>
      </c>
      <c r="C5795" t="str" cm="1">
        <f t="array" aca="1" ref="C5795" ca="1">INDIRECT("Results!" &amp; ADDRESS(ROUNDUP((ROW()-1)/10,0)+1, COLUMN()))</f>
        <v>SPMD</v>
      </c>
      <c r="D5795" t="str" cm="1">
        <f t="array" aca="1" ref="D5795" ca="1">INDIRECT("Results!" &amp; ADDRESS(ROUNDUP((ROW()-1)/10,0)+1, COLUMN()))</f>
        <v>no parameter</v>
      </c>
      <c r="E5795" cm="1">
        <f t="array" aca="1" ref="E5795" ca="1">INDIRECT("Results!" &amp; ADDRESS(ROUNDUP((ROW()-1)/10,0)+1, COLUMN()))</f>
        <v>40</v>
      </c>
      <c r="F5795" t="str" cm="1">
        <f t="array" aca="1" ref="F5795" ca="1">INDIRECT("Results!" &amp; ADDRESS(ROUNDUP((ROW()-1)/10,0)+1, COLUMN()))</f>
        <v>V9HostSPMDno parameter40</v>
      </c>
      <c r="G5795" t="str">
        <f t="shared" ca="1" si="90"/>
        <v/>
      </c>
    </row>
    <row r="5796" spans="1:7" x14ac:dyDescent="0.25">
      <c r="A5796" t="str" cm="1">
        <f t="array" aca="1" ref="A5796" ca="1">INDIRECT("Results!" &amp; ADDRESS(ROUNDUP((ROW()-1)/10,0)+1, COLUMN()))</f>
        <v>V9</v>
      </c>
      <c r="B5796" t="str" cm="1">
        <f t="array" aca="1" ref="B5796" ca="1">INDIRECT("Results!" &amp; ADDRESS(ROUNDUP((ROW()-1)/10,0)+1, COLUMN()))</f>
        <v>Host</v>
      </c>
      <c r="C5796" t="str" cm="1">
        <f t="array" aca="1" ref="C5796" ca="1">INDIRECT("Results!" &amp; ADDRESS(ROUNDUP((ROW()-1)/10,0)+1, COLUMN()))</f>
        <v>SPMD</v>
      </c>
      <c r="D5796" t="str" cm="1">
        <f t="array" aca="1" ref="D5796" ca="1">INDIRECT("Results!" &amp; ADDRESS(ROUNDUP((ROW()-1)/10,0)+1, COLUMN()))</f>
        <v>no parameter</v>
      </c>
      <c r="E5796" cm="1">
        <f t="array" aca="1" ref="E5796" ca="1">INDIRECT("Results!" &amp; ADDRESS(ROUNDUP((ROW()-1)/10,0)+1, COLUMN()))</f>
        <v>40</v>
      </c>
      <c r="F5796" t="str" cm="1">
        <f t="array" aca="1" ref="F5796" ca="1">INDIRECT("Results!" &amp; ADDRESS(ROUNDUP((ROW()-1)/10,0)+1, COLUMN()))</f>
        <v>V9HostSPMDno parameter40</v>
      </c>
      <c r="G5796" t="str">
        <f t="shared" ca="1" si="90"/>
        <v/>
      </c>
    </row>
    <row r="5797" spans="1:7" x14ac:dyDescent="0.25">
      <c r="A5797" t="str" cm="1">
        <f t="array" aca="1" ref="A5797" ca="1">INDIRECT("Results!" &amp; ADDRESS(ROUNDUP((ROW()-1)/10,0)+1, COLUMN()))</f>
        <v>V9</v>
      </c>
      <c r="B5797" t="str" cm="1">
        <f t="array" aca="1" ref="B5797" ca="1">INDIRECT("Results!" &amp; ADDRESS(ROUNDUP((ROW()-1)/10,0)+1, COLUMN()))</f>
        <v>Host</v>
      </c>
      <c r="C5797" t="str" cm="1">
        <f t="array" aca="1" ref="C5797" ca="1">INDIRECT("Results!" &amp; ADDRESS(ROUNDUP((ROW()-1)/10,0)+1, COLUMN()))</f>
        <v>SPMD</v>
      </c>
      <c r="D5797" t="str" cm="1">
        <f t="array" aca="1" ref="D5797" ca="1">INDIRECT("Results!" &amp; ADDRESS(ROUNDUP((ROW()-1)/10,0)+1, COLUMN()))</f>
        <v>no parameter</v>
      </c>
      <c r="E5797" cm="1">
        <f t="array" aca="1" ref="E5797" ca="1">INDIRECT("Results!" &amp; ADDRESS(ROUNDUP((ROW()-1)/10,0)+1, COLUMN()))</f>
        <v>40</v>
      </c>
      <c r="F5797" t="str" cm="1">
        <f t="array" aca="1" ref="F5797" ca="1">INDIRECT("Results!" &amp; ADDRESS(ROUNDUP((ROW()-1)/10,0)+1, COLUMN()))</f>
        <v>V9HostSPMDno parameter40</v>
      </c>
      <c r="G5797" t="str">
        <f t="shared" ca="1" si="90"/>
        <v/>
      </c>
    </row>
    <row r="5798" spans="1:7" x14ac:dyDescent="0.25">
      <c r="A5798" t="str" cm="1">
        <f t="array" aca="1" ref="A5798" ca="1">INDIRECT("Results!" &amp; ADDRESS(ROUNDUP((ROW()-1)/10,0)+1, COLUMN()))</f>
        <v>V9</v>
      </c>
      <c r="B5798" t="str" cm="1">
        <f t="array" aca="1" ref="B5798" ca="1">INDIRECT("Results!" &amp; ADDRESS(ROUNDUP((ROW()-1)/10,0)+1, COLUMN()))</f>
        <v>Host</v>
      </c>
      <c r="C5798" t="str" cm="1">
        <f t="array" aca="1" ref="C5798" ca="1">INDIRECT("Results!" &amp; ADDRESS(ROUNDUP((ROW()-1)/10,0)+1, COLUMN()))</f>
        <v>SPMD</v>
      </c>
      <c r="D5798" t="str" cm="1">
        <f t="array" aca="1" ref="D5798" ca="1">INDIRECT("Results!" &amp; ADDRESS(ROUNDUP((ROW()-1)/10,0)+1, COLUMN()))</f>
        <v>no parameter</v>
      </c>
      <c r="E5798" cm="1">
        <f t="array" aca="1" ref="E5798" ca="1">INDIRECT("Results!" &amp; ADDRESS(ROUNDUP((ROW()-1)/10,0)+1, COLUMN()))</f>
        <v>40</v>
      </c>
      <c r="F5798" t="str" cm="1">
        <f t="array" aca="1" ref="F5798" ca="1">INDIRECT("Results!" &amp; ADDRESS(ROUNDUP((ROW()-1)/10,0)+1, COLUMN()))</f>
        <v>V9HostSPMDno parameter40</v>
      </c>
      <c r="G5798" t="str">
        <f t="shared" ca="1" si="90"/>
        <v/>
      </c>
    </row>
    <row r="5799" spans="1:7" x14ac:dyDescent="0.25">
      <c r="A5799" t="str" cm="1">
        <f t="array" aca="1" ref="A5799" ca="1">INDIRECT("Results!" &amp; ADDRESS(ROUNDUP((ROW()-1)/10,0)+1, COLUMN()))</f>
        <v>V9</v>
      </c>
      <c r="B5799" t="str" cm="1">
        <f t="array" aca="1" ref="B5799" ca="1">INDIRECT("Results!" &amp; ADDRESS(ROUNDUP((ROW()-1)/10,0)+1, COLUMN()))</f>
        <v>Host</v>
      </c>
      <c r="C5799" t="str" cm="1">
        <f t="array" aca="1" ref="C5799" ca="1">INDIRECT("Results!" &amp; ADDRESS(ROUNDUP((ROW()-1)/10,0)+1, COLUMN()))</f>
        <v>SPMD</v>
      </c>
      <c r="D5799" t="str" cm="1">
        <f t="array" aca="1" ref="D5799" ca="1">INDIRECT("Results!" &amp; ADDRESS(ROUNDUP((ROW()-1)/10,0)+1, COLUMN()))</f>
        <v>no parameter</v>
      </c>
      <c r="E5799" cm="1">
        <f t="array" aca="1" ref="E5799" ca="1">INDIRECT("Results!" &amp; ADDRESS(ROUNDUP((ROW()-1)/10,0)+1, COLUMN()))</f>
        <v>40</v>
      </c>
      <c r="F5799" t="str" cm="1">
        <f t="array" aca="1" ref="F5799" ca="1">INDIRECT("Results!" &amp; ADDRESS(ROUNDUP((ROW()-1)/10,0)+1, COLUMN()))</f>
        <v>V9HostSPMDno parameter40</v>
      </c>
      <c r="G5799" t="str">
        <f t="shared" ca="1" si="90"/>
        <v/>
      </c>
    </row>
    <row r="5800" spans="1:7" x14ac:dyDescent="0.25">
      <c r="A5800" t="str" cm="1">
        <f t="array" aca="1" ref="A5800" ca="1">INDIRECT("Results!" &amp; ADDRESS(ROUNDUP((ROW()-1)/10,0)+1, COLUMN()))</f>
        <v>V9</v>
      </c>
      <c r="B5800" t="str" cm="1">
        <f t="array" aca="1" ref="B5800" ca="1">INDIRECT("Results!" &amp; ADDRESS(ROUNDUP((ROW()-1)/10,0)+1, COLUMN()))</f>
        <v>Host</v>
      </c>
      <c r="C5800" t="str" cm="1">
        <f t="array" aca="1" ref="C5800" ca="1">INDIRECT("Results!" &amp; ADDRESS(ROUNDUP((ROW()-1)/10,0)+1, COLUMN()))</f>
        <v>SPMD</v>
      </c>
      <c r="D5800" t="str" cm="1">
        <f t="array" aca="1" ref="D5800" ca="1">INDIRECT("Results!" &amp; ADDRESS(ROUNDUP((ROW()-1)/10,0)+1, COLUMN()))</f>
        <v>no parameter</v>
      </c>
      <c r="E5800" cm="1">
        <f t="array" aca="1" ref="E5800" ca="1">INDIRECT("Results!" &amp; ADDRESS(ROUNDUP((ROW()-1)/10,0)+1, COLUMN()))</f>
        <v>40</v>
      </c>
      <c r="F5800" t="str" cm="1">
        <f t="array" aca="1" ref="F5800" ca="1">INDIRECT("Results!" &amp; ADDRESS(ROUNDUP((ROW()-1)/10,0)+1, COLUMN()))</f>
        <v>V9HostSPMDno parameter40</v>
      </c>
      <c r="G5800" t="str">
        <f t="shared" ca="1" si="90"/>
        <v/>
      </c>
    </row>
    <row r="5801" spans="1:7" x14ac:dyDescent="0.25">
      <c r="A5801" t="str" cm="1">
        <f t="array" aca="1" ref="A5801" ca="1">INDIRECT("Results!" &amp; ADDRESS(ROUNDUP((ROW()-1)/10,0)+1, COLUMN()))</f>
        <v>V9</v>
      </c>
      <c r="B5801" t="str" cm="1">
        <f t="array" aca="1" ref="B5801" ca="1">INDIRECT("Results!" &amp; ADDRESS(ROUNDUP((ROW()-1)/10,0)+1, COLUMN()))</f>
        <v>Host</v>
      </c>
      <c r="C5801" t="str" cm="1">
        <f t="array" aca="1" ref="C5801" ca="1">INDIRECT("Results!" &amp; ADDRESS(ROUNDUP((ROW()-1)/10,0)+1, COLUMN()))</f>
        <v>SPMD</v>
      </c>
      <c r="D5801" t="str" cm="1">
        <f t="array" aca="1" ref="D5801" ca="1">INDIRECT("Results!" &amp; ADDRESS(ROUNDUP((ROW()-1)/10,0)+1, COLUMN()))</f>
        <v>no parameter</v>
      </c>
      <c r="E5801" cm="1">
        <f t="array" aca="1" ref="E5801" ca="1">INDIRECT("Results!" &amp; ADDRESS(ROUNDUP((ROW()-1)/10,0)+1, COLUMN()))</f>
        <v>40</v>
      </c>
      <c r="F5801" t="str" cm="1">
        <f t="array" aca="1" ref="F5801" ca="1">INDIRECT("Results!" &amp; ADDRESS(ROUNDUP((ROW()-1)/10,0)+1, COLUMN()))</f>
        <v>V9HostSPMDno parameter40</v>
      </c>
      <c r="G5801" t="str">
        <f t="shared" ca="1" si="90"/>
        <v/>
      </c>
    </row>
    <row r="5802" spans="1:7" x14ac:dyDescent="0.25">
      <c r="A5802" t="str" cm="1">
        <f t="array" aca="1" ref="A5802" ca="1">INDIRECT("Results!" &amp; ADDRESS(ROUNDUP((ROW()-1)/10,0)+1, COLUMN()))</f>
        <v>V9</v>
      </c>
      <c r="B5802" t="str" cm="1">
        <f t="array" aca="1" ref="B5802" ca="1">INDIRECT("Results!" &amp; ADDRESS(ROUNDUP((ROW()-1)/10,0)+1, COLUMN()))</f>
        <v>Host</v>
      </c>
      <c r="C5802" t="str" cm="1">
        <f t="array" aca="1" ref="C5802" ca="1">INDIRECT("Results!" &amp; ADDRESS(ROUNDUP((ROW()-1)/10,0)+1, COLUMN()))</f>
        <v>SPMD</v>
      </c>
      <c r="D5802" t="str" cm="1">
        <f t="array" aca="1" ref="D5802" ca="1">INDIRECT("Results!" &amp; ADDRESS(ROUNDUP((ROW()-1)/10,0)+1, COLUMN()))</f>
        <v>no parameter</v>
      </c>
      <c r="E5802" cm="1">
        <f t="array" aca="1" ref="E5802" ca="1">INDIRECT("Results!" &amp; ADDRESS(ROUNDUP((ROW()-1)/10,0)+1, COLUMN()))</f>
        <v>44</v>
      </c>
      <c r="F5802" t="str" cm="1">
        <f t="array" aca="1" ref="F5802" ca="1">INDIRECT("Results!" &amp; ADDRESS(ROUNDUP((ROW()-1)/10,0)+1, COLUMN()))</f>
        <v>V9HostSPMDno parameter44</v>
      </c>
      <c r="G5802" t="str">
        <f t="shared" ca="1" si="90"/>
        <v/>
      </c>
    </row>
    <row r="5803" spans="1:7" x14ac:dyDescent="0.25">
      <c r="A5803" t="str" cm="1">
        <f t="array" aca="1" ref="A5803" ca="1">INDIRECT("Results!" &amp; ADDRESS(ROUNDUP((ROW()-1)/10,0)+1, COLUMN()))</f>
        <v>V9</v>
      </c>
      <c r="B5803" t="str" cm="1">
        <f t="array" aca="1" ref="B5803" ca="1">INDIRECT("Results!" &amp; ADDRESS(ROUNDUP((ROW()-1)/10,0)+1, COLUMN()))</f>
        <v>Host</v>
      </c>
      <c r="C5803" t="str" cm="1">
        <f t="array" aca="1" ref="C5803" ca="1">INDIRECT("Results!" &amp; ADDRESS(ROUNDUP((ROW()-1)/10,0)+1, COLUMN()))</f>
        <v>SPMD</v>
      </c>
      <c r="D5803" t="str" cm="1">
        <f t="array" aca="1" ref="D5803" ca="1">INDIRECT("Results!" &amp; ADDRESS(ROUNDUP((ROW()-1)/10,0)+1, COLUMN()))</f>
        <v>no parameter</v>
      </c>
      <c r="E5803" cm="1">
        <f t="array" aca="1" ref="E5803" ca="1">INDIRECT("Results!" &amp; ADDRESS(ROUNDUP((ROW()-1)/10,0)+1, COLUMN()))</f>
        <v>44</v>
      </c>
      <c r="F5803" t="str" cm="1">
        <f t="array" aca="1" ref="F5803" ca="1">INDIRECT("Results!" &amp; ADDRESS(ROUNDUP((ROW()-1)/10,0)+1, COLUMN()))</f>
        <v>V9HostSPMDno parameter44</v>
      </c>
      <c r="G5803" t="str">
        <f t="shared" ca="1" si="90"/>
        <v/>
      </c>
    </row>
    <row r="5804" spans="1:7" x14ac:dyDescent="0.25">
      <c r="A5804" t="str" cm="1">
        <f t="array" aca="1" ref="A5804" ca="1">INDIRECT("Results!" &amp; ADDRESS(ROUNDUP((ROW()-1)/10,0)+1, COLUMN()))</f>
        <v>V9</v>
      </c>
      <c r="B5804" t="str" cm="1">
        <f t="array" aca="1" ref="B5804" ca="1">INDIRECT("Results!" &amp; ADDRESS(ROUNDUP((ROW()-1)/10,0)+1, COLUMN()))</f>
        <v>Host</v>
      </c>
      <c r="C5804" t="str" cm="1">
        <f t="array" aca="1" ref="C5804" ca="1">INDIRECT("Results!" &amp; ADDRESS(ROUNDUP((ROW()-1)/10,0)+1, COLUMN()))</f>
        <v>SPMD</v>
      </c>
      <c r="D5804" t="str" cm="1">
        <f t="array" aca="1" ref="D5804" ca="1">INDIRECT("Results!" &amp; ADDRESS(ROUNDUP((ROW()-1)/10,0)+1, COLUMN()))</f>
        <v>no parameter</v>
      </c>
      <c r="E5804" cm="1">
        <f t="array" aca="1" ref="E5804" ca="1">INDIRECT("Results!" &amp; ADDRESS(ROUNDUP((ROW()-1)/10,0)+1, COLUMN()))</f>
        <v>44</v>
      </c>
      <c r="F5804" t="str" cm="1">
        <f t="array" aca="1" ref="F5804" ca="1">INDIRECT("Results!" &amp; ADDRESS(ROUNDUP((ROW()-1)/10,0)+1, COLUMN()))</f>
        <v>V9HostSPMDno parameter44</v>
      </c>
      <c r="G5804" t="str">
        <f t="shared" ca="1" si="90"/>
        <v/>
      </c>
    </row>
    <row r="5805" spans="1:7" x14ac:dyDescent="0.25">
      <c r="A5805" t="str" cm="1">
        <f t="array" aca="1" ref="A5805" ca="1">INDIRECT("Results!" &amp; ADDRESS(ROUNDUP((ROW()-1)/10,0)+1, COLUMN()))</f>
        <v>V9</v>
      </c>
      <c r="B5805" t="str" cm="1">
        <f t="array" aca="1" ref="B5805" ca="1">INDIRECT("Results!" &amp; ADDRESS(ROUNDUP((ROW()-1)/10,0)+1, COLUMN()))</f>
        <v>Host</v>
      </c>
      <c r="C5805" t="str" cm="1">
        <f t="array" aca="1" ref="C5805" ca="1">INDIRECT("Results!" &amp; ADDRESS(ROUNDUP((ROW()-1)/10,0)+1, COLUMN()))</f>
        <v>SPMD</v>
      </c>
      <c r="D5805" t="str" cm="1">
        <f t="array" aca="1" ref="D5805" ca="1">INDIRECT("Results!" &amp; ADDRESS(ROUNDUP((ROW()-1)/10,0)+1, COLUMN()))</f>
        <v>no parameter</v>
      </c>
      <c r="E5805" cm="1">
        <f t="array" aca="1" ref="E5805" ca="1">INDIRECT("Results!" &amp; ADDRESS(ROUNDUP((ROW()-1)/10,0)+1, COLUMN()))</f>
        <v>44</v>
      </c>
      <c r="F5805" t="str" cm="1">
        <f t="array" aca="1" ref="F5805" ca="1">INDIRECT("Results!" &amp; ADDRESS(ROUNDUP((ROW()-1)/10,0)+1, COLUMN()))</f>
        <v>V9HostSPMDno parameter44</v>
      </c>
      <c r="G5805" t="str">
        <f t="shared" ca="1" si="90"/>
        <v/>
      </c>
    </row>
    <row r="5806" spans="1:7" x14ac:dyDescent="0.25">
      <c r="A5806" t="str" cm="1">
        <f t="array" aca="1" ref="A5806" ca="1">INDIRECT("Results!" &amp; ADDRESS(ROUNDUP((ROW()-1)/10,0)+1, COLUMN()))</f>
        <v>V9</v>
      </c>
      <c r="B5806" t="str" cm="1">
        <f t="array" aca="1" ref="B5806" ca="1">INDIRECT("Results!" &amp; ADDRESS(ROUNDUP((ROW()-1)/10,0)+1, COLUMN()))</f>
        <v>Host</v>
      </c>
      <c r="C5806" t="str" cm="1">
        <f t="array" aca="1" ref="C5806" ca="1">INDIRECT("Results!" &amp; ADDRESS(ROUNDUP((ROW()-1)/10,0)+1, COLUMN()))</f>
        <v>SPMD</v>
      </c>
      <c r="D5806" t="str" cm="1">
        <f t="array" aca="1" ref="D5806" ca="1">INDIRECT("Results!" &amp; ADDRESS(ROUNDUP((ROW()-1)/10,0)+1, COLUMN()))</f>
        <v>no parameter</v>
      </c>
      <c r="E5806" cm="1">
        <f t="array" aca="1" ref="E5806" ca="1">INDIRECT("Results!" &amp; ADDRESS(ROUNDUP((ROW()-1)/10,0)+1, COLUMN()))</f>
        <v>44</v>
      </c>
      <c r="F5806" t="str" cm="1">
        <f t="array" aca="1" ref="F5806" ca="1">INDIRECT("Results!" &amp; ADDRESS(ROUNDUP((ROW()-1)/10,0)+1, COLUMN()))</f>
        <v>V9HostSPMDno parameter44</v>
      </c>
      <c r="G5806" t="str">
        <f t="shared" ca="1" si="90"/>
        <v/>
      </c>
    </row>
    <row r="5807" spans="1:7" x14ac:dyDescent="0.25">
      <c r="A5807" t="str" cm="1">
        <f t="array" aca="1" ref="A5807" ca="1">INDIRECT("Results!" &amp; ADDRESS(ROUNDUP((ROW()-1)/10,0)+1, COLUMN()))</f>
        <v>V9</v>
      </c>
      <c r="B5807" t="str" cm="1">
        <f t="array" aca="1" ref="B5807" ca="1">INDIRECT("Results!" &amp; ADDRESS(ROUNDUP((ROW()-1)/10,0)+1, COLUMN()))</f>
        <v>Host</v>
      </c>
      <c r="C5807" t="str" cm="1">
        <f t="array" aca="1" ref="C5807" ca="1">INDIRECT("Results!" &amp; ADDRESS(ROUNDUP((ROW()-1)/10,0)+1, COLUMN()))</f>
        <v>SPMD</v>
      </c>
      <c r="D5807" t="str" cm="1">
        <f t="array" aca="1" ref="D5807" ca="1">INDIRECT("Results!" &amp; ADDRESS(ROUNDUP((ROW()-1)/10,0)+1, COLUMN()))</f>
        <v>no parameter</v>
      </c>
      <c r="E5807" cm="1">
        <f t="array" aca="1" ref="E5807" ca="1">INDIRECT("Results!" &amp; ADDRESS(ROUNDUP((ROW()-1)/10,0)+1, COLUMN()))</f>
        <v>44</v>
      </c>
      <c r="F5807" t="str" cm="1">
        <f t="array" aca="1" ref="F5807" ca="1">INDIRECT("Results!" &amp; ADDRESS(ROUNDUP((ROW()-1)/10,0)+1, COLUMN()))</f>
        <v>V9HostSPMDno parameter44</v>
      </c>
      <c r="G5807" t="str">
        <f t="shared" ca="1" si="90"/>
        <v/>
      </c>
    </row>
    <row r="5808" spans="1:7" x14ac:dyDescent="0.25">
      <c r="A5808" t="str" cm="1">
        <f t="array" aca="1" ref="A5808" ca="1">INDIRECT("Results!" &amp; ADDRESS(ROUNDUP((ROW()-1)/10,0)+1, COLUMN()))</f>
        <v>V9</v>
      </c>
      <c r="B5808" t="str" cm="1">
        <f t="array" aca="1" ref="B5808" ca="1">INDIRECT("Results!" &amp; ADDRESS(ROUNDUP((ROW()-1)/10,0)+1, COLUMN()))</f>
        <v>Host</v>
      </c>
      <c r="C5808" t="str" cm="1">
        <f t="array" aca="1" ref="C5808" ca="1">INDIRECT("Results!" &amp; ADDRESS(ROUNDUP((ROW()-1)/10,0)+1, COLUMN()))</f>
        <v>SPMD</v>
      </c>
      <c r="D5808" t="str" cm="1">
        <f t="array" aca="1" ref="D5808" ca="1">INDIRECT("Results!" &amp; ADDRESS(ROUNDUP((ROW()-1)/10,0)+1, COLUMN()))</f>
        <v>no parameter</v>
      </c>
      <c r="E5808" cm="1">
        <f t="array" aca="1" ref="E5808" ca="1">INDIRECT("Results!" &amp; ADDRESS(ROUNDUP((ROW()-1)/10,0)+1, COLUMN()))</f>
        <v>44</v>
      </c>
      <c r="F5808" t="str" cm="1">
        <f t="array" aca="1" ref="F5808" ca="1">INDIRECT("Results!" &amp; ADDRESS(ROUNDUP((ROW()-1)/10,0)+1, COLUMN()))</f>
        <v>V9HostSPMDno parameter44</v>
      </c>
      <c r="G5808" t="str">
        <f t="shared" ca="1" si="90"/>
        <v/>
      </c>
    </row>
    <row r="5809" spans="1:7" x14ac:dyDescent="0.25">
      <c r="A5809" t="str" cm="1">
        <f t="array" aca="1" ref="A5809" ca="1">INDIRECT("Results!" &amp; ADDRESS(ROUNDUP((ROW()-1)/10,0)+1, COLUMN()))</f>
        <v>V9</v>
      </c>
      <c r="B5809" t="str" cm="1">
        <f t="array" aca="1" ref="B5809" ca="1">INDIRECT("Results!" &amp; ADDRESS(ROUNDUP((ROW()-1)/10,0)+1, COLUMN()))</f>
        <v>Host</v>
      </c>
      <c r="C5809" t="str" cm="1">
        <f t="array" aca="1" ref="C5809" ca="1">INDIRECT("Results!" &amp; ADDRESS(ROUNDUP((ROW()-1)/10,0)+1, COLUMN()))</f>
        <v>SPMD</v>
      </c>
      <c r="D5809" t="str" cm="1">
        <f t="array" aca="1" ref="D5809" ca="1">INDIRECT("Results!" &amp; ADDRESS(ROUNDUP((ROW()-1)/10,0)+1, COLUMN()))</f>
        <v>no parameter</v>
      </c>
      <c r="E5809" cm="1">
        <f t="array" aca="1" ref="E5809" ca="1">INDIRECT("Results!" &amp; ADDRESS(ROUNDUP((ROW()-1)/10,0)+1, COLUMN()))</f>
        <v>44</v>
      </c>
      <c r="F5809" t="str" cm="1">
        <f t="array" aca="1" ref="F5809" ca="1">INDIRECT("Results!" &amp; ADDRESS(ROUNDUP((ROW()-1)/10,0)+1, COLUMN()))</f>
        <v>V9HostSPMDno parameter44</v>
      </c>
      <c r="G5809" t="str">
        <f t="shared" ca="1" si="90"/>
        <v/>
      </c>
    </row>
    <row r="5810" spans="1:7" x14ac:dyDescent="0.25">
      <c r="A5810" t="str" cm="1">
        <f t="array" aca="1" ref="A5810" ca="1">INDIRECT("Results!" &amp; ADDRESS(ROUNDUP((ROW()-1)/10,0)+1, COLUMN()))</f>
        <v>V9</v>
      </c>
      <c r="B5810" t="str" cm="1">
        <f t="array" aca="1" ref="B5810" ca="1">INDIRECT("Results!" &amp; ADDRESS(ROUNDUP((ROW()-1)/10,0)+1, COLUMN()))</f>
        <v>Host</v>
      </c>
      <c r="C5810" t="str" cm="1">
        <f t="array" aca="1" ref="C5810" ca="1">INDIRECT("Results!" &amp; ADDRESS(ROUNDUP((ROW()-1)/10,0)+1, COLUMN()))</f>
        <v>SPMD</v>
      </c>
      <c r="D5810" t="str" cm="1">
        <f t="array" aca="1" ref="D5810" ca="1">INDIRECT("Results!" &amp; ADDRESS(ROUNDUP((ROW()-1)/10,0)+1, COLUMN()))</f>
        <v>no parameter</v>
      </c>
      <c r="E5810" cm="1">
        <f t="array" aca="1" ref="E5810" ca="1">INDIRECT("Results!" &amp; ADDRESS(ROUNDUP((ROW()-1)/10,0)+1, COLUMN()))</f>
        <v>44</v>
      </c>
      <c r="F5810" t="str" cm="1">
        <f t="array" aca="1" ref="F5810" ca="1">INDIRECT("Results!" &amp; ADDRESS(ROUNDUP((ROW()-1)/10,0)+1, COLUMN()))</f>
        <v>V9HostSPMDno parameter44</v>
      </c>
      <c r="G5810" t="str">
        <f t="shared" ca="1" si="90"/>
        <v/>
      </c>
    </row>
    <row r="5811" spans="1:7" x14ac:dyDescent="0.25">
      <c r="A5811" t="str" cm="1">
        <f t="array" aca="1" ref="A5811" ca="1">INDIRECT("Results!" &amp; ADDRESS(ROUNDUP((ROW()-1)/10,0)+1, COLUMN()))</f>
        <v>V9</v>
      </c>
      <c r="B5811" t="str" cm="1">
        <f t="array" aca="1" ref="B5811" ca="1">INDIRECT("Results!" &amp; ADDRESS(ROUNDUP((ROW()-1)/10,0)+1, COLUMN()))</f>
        <v>Host</v>
      </c>
      <c r="C5811" t="str" cm="1">
        <f t="array" aca="1" ref="C5811" ca="1">INDIRECT("Results!" &amp; ADDRESS(ROUNDUP((ROW()-1)/10,0)+1, COLUMN()))</f>
        <v>SPMD</v>
      </c>
      <c r="D5811" t="str" cm="1">
        <f t="array" aca="1" ref="D5811" ca="1">INDIRECT("Results!" &amp; ADDRESS(ROUNDUP((ROW()-1)/10,0)+1, COLUMN()))</f>
        <v>no parameter</v>
      </c>
      <c r="E5811" cm="1">
        <f t="array" aca="1" ref="E5811" ca="1">INDIRECT("Results!" &amp; ADDRESS(ROUNDUP((ROW()-1)/10,0)+1, COLUMN()))</f>
        <v>44</v>
      </c>
      <c r="F5811" t="str" cm="1">
        <f t="array" aca="1" ref="F5811" ca="1">INDIRECT("Results!" &amp; ADDRESS(ROUNDUP((ROW()-1)/10,0)+1, COLUMN()))</f>
        <v>V9HostSPMDno parameter44</v>
      </c>
      <c r="G5811" t="str">
        <f t="shared" ca="1" si="90"/>
        <v/>
      </c>
    </row>
    <row r="5812" spans="1:7" x14ac:dyDescent="0.25">
      <c r="A5812" t="str" cm="1">
        <f t="array" aca="1" ref="A5812" ca="1">INDIRECT("Results!" &amp; ADDRESS(ROUNDUP((ROW()-1)/10,0)+1, COLUMN()))</f>
        <v>V9</v>
      </c>
      <c r="B5812" t="str" cm="1">
        <f t="array" aca="1" ref="B5812" ca="1">INDIRECT("Results!" &amp; ADDRESS(ROUNDUP((ROW()-1)/10,0)+1, COLUMN()))</f>
        <v>Host</v>
      </c>
      <c r="C5812" t="str" cm="1">
        <f t="array" aca="1" ref="C5812" ca="1">INDIRECT("Results!" &amp; ADDRESS(ROUNDUP((ROW()-1)/10,0)+1, COLUMN()))</f>
        <v>SPMD</v>
      </c>
      <c r="D5812" t="str" cm="1">
        <f t="array" aca="1" ref="D5812" ca="1">INDIRECT("Results!" &amp; ADDRESS(ROUNDUP((ROW()-1)/10,0)+1, COLUMN()))</f>
        <v>no parameter</v>
      </c>
      <c r="E5812" cm="1">
        <f t="array" aca="1" ref="E5812" ca="1">INDIRECT("Results!" &amp; ADDRESS(ROUNDUP((ROW()-1)/10,0)+1, COLUMN()))</f>
        <v>48</v>
      </c>
      <c r="F5812" t="str" cm="1">
        <f t="array" aca="1" ref="F5812" ca="1">INDIRECT("Results!" &amp; ADDRESS(ROUNDUP((ROW()-1)/10,0)+1, COLUMN()))</f>
        <v>V9HostSPMDno parameter48</v>
      </c>
      <c r="G5812" t="str">
        <f t="shared" ca="1" si="90"/>
        <v/>
      </c>
    </row>
    <row r="5813" spans="1:7" x14ac:dyDescent="0.25">
      <c r="A5813" t="str" cm="1">
        <f t="array" aca="1" ref="A5813" ca="1">INDIRECT("Results!" &amp; ADDRESS(ROUNDUP((ROW()-1)/10,0)+1, COLUMN()))</f>
        <v>V9</v>
      </c>
      <c r="B5813" t="str" cm="1">
        <f t="array" aca="1" ref="B5813" ca="1">INDIRECT("Results!" &amp; ADDRESS(ROUNDUP((ROW()-1)/10,0)+1, COLUMN()))</f>
        <v>Host</v>
      </c>
      <c r="C5813" t="str" cm="1">
        <f t="array" aca="1" ref="C5813" ca="1">INDIRECT("Results!" &amp; ADDRESS(ROUNDUP((ROW()-1)/10,0)+1, COLUMN()))</f>
        <v>SPMD</v>
      </c>
      <c r="D5813" t="str" cm="1">
        <f t="array" aca="1" ref="D5813" ca="1">INDIRECT("Results!" &amp; ADDRESS(ROUNDUP((ROW()-1)/10,0)+1, COLUMN()))</f>
        <v>no parameter</v>
      </c>
      <c r="E5813" cm="1">
        <f t="array" aca="1" ref="E5813" ca="1">INDIRECT("Results!" &amp; ADDRESS(ROUNDUP((ROW()-1)/10,0)+1, COLUMN()))</f>
        <v>48</v>
      </c>
      <c r="F5813" t="str" cm="1">
        <f t="array" aca="1" ref="F5813" ca="1">INDIRECT("Results!" &amp; ADDRESS(ROUNDUP((ROW()-1)/10,0)+1, COLUMN()))</f>
        <v>V9HostSPMDno parameter48</v>
      </c>
      <c r="G5813" t="str">
        <f t="shared" ca="1" si="90"/>
        <v/>
      </c>
    </row>
    <row r="5814" spans="1:7" x14ac:dyDescent="0.25">
      <c r="A5814" t="str" cm="1">
        <f t="array" aca="1" ref="A5814" ca="1">INDIRECT("Results!" &amp; ADDRESS(ROUNDUP((ROW()-1)/10,0)+1, COLUMN()))</f>
        <v>V9</v>
      </c>
      <c r="B5814" t="str" cm="1">
        <f t="array" aca="1" ref="B5814" ca="1">INDIRECT("Results!" &amp; ADDRESS(ROUNDUP((ROW()-1)/10,0)+1, COLUMN()))</f>
        <v>Host</v>
      </c>
      <c r="C5814" t="str" cm="1">
        <f t="array" aca="1" ref="C5814" ca="1">INDIRECT("Results!" &amp; ADDRESS(ROUNDUP((ROW()-1)/10,0)+1, COLUMN()))</f>
        <v>SPMD</v>
      </c>
      <c r="D5814" t="str" cm="1">
        <f t="array" aca="1" ref="D5814" ca="1">INDIRECT("Results!" &amp; ADDRESS(ROUNDUP((ROW()-1)/10,0)+1, COLUMN()))</f>
        <v>no parameter</v>
      </c>
      <c r="E5814" cm="1">
        <f t="array" aca="1" ref="E5814" ca="1">INDIRECT("Results!" &amp; ADDRESS(ROUNDUP((ROW()-1)/10,0)+1, COLUMN()))</f>
        <v>48</v>
      </c>
      <c r="F5814" t="str" cm="1">
        <f t="array" aca="1" ref="F5814" ca="1">INDIRECT("Results!" &amp; ADDRESS(ROUNDUP((ROW()-1)/10,0)+1, COLUMN()))</f>
        <v>V9HostSPMDno parameter48</v>
      </c>
      <c r="G5814" t="str">
        <f t="shared" ca="1" si="90"/>
        <v/>
      </c>
    </row>
    <row r="5815" spans="1:7" x14ac:dyDescent="0.25">
      <c r="A5815" t="str" cm="1">
        <f t="array" aca="1" ref="A5815" ca="1">INDIRECT("Results!" &amp; ADDRESS(ROUNDUP((ROW()-1)/10,0)+1, COLUMN()))</f>
        <v>V9</v>
      </c>
      <c r="B5815" t="str" cm="1">
        <f t="array" aca="1" ref="B5815" ca="1">INDIRECT("Results!" &amp; ADDRESS(ROUNDUP((ROW()-1)/10,0)+1, COLUMN()))</f>
        <v>Host</v>
      </c>
      <c r="C5815" t="str" cm="1">
        <f t="array" aca="1" ref="C5815" ca="1">INDIRECT("Results!" &amp; ADDRESS(ROUNDUP((ROW()-1)/10,0)+1, COLUMN()))</f>
        <v>SPMD</v>
      </c>
      <c r="D5815" t="str" cm="1">
        <f t="array" aca="1" ref="D5815" ca="1">INDIRECT("Results!" &amp; ADDRESS(ROUNDUP((ROW()-1)/10,0)+1, COLUMN()))</f>
        <v>no parameter</v>
      </c>
      <c r="E5815" cm="1">
        <f t="array" aca="1" ref="E5815" ca="1">INDIRECT("Results!" &amp; ADDRESS(ROUNDUP((ROW()-1)/10,0)+1, COLUMN()))</f>
        <v>48</v>
      </c>
      <c r="F5815" t="str" cm="1">
        <f t="array" aca="1" ref="F5815" ca="1">INDIRECT("Results!" &amp; ADDRESS(ROUNDUP((ROW()-1)/10,0)+1, COLUMN()))</f>
        <v>V9HostSPMDno parameter48</v>
      </c>
      <c r="G5815" t="str">
        <f t="shared" ca="1" si="90"/>
        <v/>
      </c>
    </row>
    <row r="5816" spans="1:7" x14ac:dyDescent="0.25">
      <c r="A5816" t="str" cm="1">
        <f t="array" aca="1" ref="A5816" ca="1">INDIRECT("Results!" &amp; ADDRESS(ROUNDUP((ROW()-1)/10,0)+1, COLUMN()))</f>
        <v>V9</v>
      </c>
      <c r="B5816" t="str" cm="1">
        <f t="array" aca="1" ref="B5816" ca="1">INDIRECT("Results!" &amp; ADDRESS(ROUNDUP((ROW()-1)/10,0)+1, COLUMN()))</f>
        <v>Host</v>
      </c>
      <c r="C5816" t="str" cm="1">
        <f t="array" aca="1" ref="C5816" ca="1">INDIRECT("Results!" &amp; ADDRESS(ROUNDUP((ROW()-1)/10,0)+1, COLUMN()))</f>
        <v>SPMD</v>
      </c>
      <c r="D5816" t="str" cm="1">
        <f t="array" aca="1" ref="D5816" ca="1">INDIRECT("Results!" &amp; ADDRESS(ROUNDUP((ROW()-1)/10,0)+1, COLUMN()))</f>
        <v>no parameter</v>
      </c>
      <c r="E5816" cm="1">
        <f t="array" aca="1" ref="E5816" ca="1">INDIRECT("Results!" &amp; ADDRESS(ROUNDUP((ROW()-1)/10,0)+1, COLUMN()))</f>
        <v>48</v>
      </c>
      <c r="F5816" t="str" cm="1">
        <f t="array" aca="1" ref="F5816" ca="1">INDIRECT("Results!" &amp; ADDRESS(ROUNDUP((ROW()-1)/10,0)+1, COLUMN()))</f>
        <v>V9HostSPMDno parameter48</v>
      </c>
      <c r="G5816" t="str">
        <f t="shared" ca="1" si="90"/>
        <v/>
      </c>
    </row>
    <row r="5817" spans="1:7" x14ac:dyDescent="0.25">
      <c r="A5817" t="str" cm="1">
        <f t="array" aca="1" ref="A5817" ca="1">INDIRECT("Results!" &amp; ADDRESS(ROUNDUP((ROW()-1)/10,0)+1, COLUMN()))</f>
        <v>V9</v>
      </c>
      <c r="B5817" t="str" cm="1">
        <f t="array" aca="1" ref="B5817" ca="1">INDIRECT("Results!" &amp; ADDRESS(ROUNDUP((ROW()-1)/10,0)+1, COLUMN()))</f>
        <v>Host</v>
      </c>
      <c r="C5817" t="str" cm="1">
        <f t="array" aca="1" ref="C5817" ca="1">INDIRECT("Results!" &amp; ADDRESS(ROUNDUP((ROW()-1)/10,0)+1, COLUMN()))</f>
        <v>SPMD</v>
      </c>
      <c r="D5817" t="str" cm="1">
        <f t="array" aca="1" ref="D5817" ca="1">INDIRECT("Results!" &amp; ADDRESS(ROUNDUP((ROW()-1)/10,0)+1, COLUMN()))</f>
        <v>no parameter</v>
      </c>
      <c r="E5817" cm="1">
        <f t="array" aca="1" ref="E5817" ca="1">INDIRECT("Results!" &amp; ADDRESS(ROUNDUP((ROW()-1)/10,0)+1, COLUMN()))</f>
        <v>48</v>
      </c>
      <c r="F5817" t="str" cm="1">
        <f t="array" aca="1" ref="F5817" ca="1">INDIRECT("Results!" &amp; ADDRESS(ROUNDUP((ROW()-1)/10,0)+1, COLUMN()))</f>
        <v>V9HostSPMDno parameter48</v>
      </c>
      <c r="G5817" t="str">
        <f t="shared" ca="1" si="90"/>
        <v/>
      </c>
    </row>
    <row r="5818" spans="1:7" x14ac:dyDescent="0.25">
      <c r="A5818" t="str" cm="1">
        <f t="array" aca="1" ref="A5818" ca="1">INDIRECT("Results!" &amp; ADDRESS(ROUNDUP((ROW()-1)/10,0)+1, COLUMN()))</f>
        <v>V9</v>
      </c>
      <c r="B5818" t="str" cm="1">
        <f t="array" aca="1" ref="B5818" ca="1">INDIRECT("Results!" &amp; ADDRESS(ROUNDUP((ROW()-1)/10,0)+1, COLUMN()))</f>
        <v>Host</v>
      </c>
      <c r="C5818" t="str" cm="1">
        <f t="array" aca="1" ref="C5818" ca="1">INDIRECT("Results!" &amp; ADDRESS(ROUNDUP((ROW()-1)/10,0)+1, COLUMN()))</f>
        <v>SPMD</v>
      </c>
      <c r="D5818" t="str" cm="1">
        <f t="array" aca="1" ref="D5818" ca="1">INDIRECT("Results!" &amp; ADDRESS(ROUNDUP((ROW()-1)/10,0)+1, COLUMN()))</f>
        <v>no parameter</v>
      </c>
      <c r="E5818" cm="1">
        <f t="array" aca="1" ref="E5818" ca="1">INDIRECT("Results!" &amp; ADDRESS(ROUNDUP((ROW()-1)/10,0)+1, COLUMN()))</f>
        <v>48</v>
      </c>
      <c r="F5818" t="str" cm="1">
        <f t="array" aca="1" ref="F5818" ca="1">INDIRECT("Results!" &amp; ADDRESS(ROUNDUP((ROW()-1)/10,0)+1, COLUMN()))</f>
        <v>V9HostSPMDno parameter48</v>
      </c>
      <c r="G5818" t="str">
        <f t="shared" ca="1" si="90"/>
        <v/>
      </c>
    </row>
    <row r="5819" spans="1:7" x14ac:dyDescent="0.25">
      <c r="A5819" t="str" cm="1">
        <f t="array" aca="1" ref="A5819" ca="1">INDIRECT("Results!" &amp; ADDRESS(ROUNDUP((ROW()-1)/10,0)+1, COLUMN()))</f>
        <v>V9</v>
      </c>
      <c r="B5819" t="str" cm="1">
        <f t="array" aca="1" ref="B5819" ca="1">INDIRECT("Results!" &amp; ADDRESS(ROUNDUP((ROW()-1)/10,0)+1, COLUMN()))</f>
        <v>Host</v>
      </c>
      <c r="C5819" t="str" cm="1">
        <f t="array" aca="1" ref="C5819" ca="1">INDIRECT("Results!" &amp; ADDRESS(ROUNDUP((ROW()-1)/10,0)+1, COLUMN()))</f>
        <v>SPMD</v>
      </c>
      <c r="D5819" t="str" cm="1">
        <f t="array" aca="1" ref="D5819" ca="1">INDIRECT("Results!" &amp; ADDRESS(ROUNDUP((ROW()-1)/10,0)+1, COLUMN()))</f>
        <v>no parameter</v>
      </c>
      <c r="E5819" cm="1">
        <f t="array" aca="1" ref="E5819" ca="1">INDIRECT("Results!" &amp; ADDRESS(ROUNDUP((ROW()-1)/10,0)+1, COLUMN()))</f>
        <v>48</v>
      </c>
      <c r="F5819" t="str" cm="1">
        <f t="array" aca="1" ref="F5819" ca="1">INDIRECT("Results!" &amp; ADDRESS(ROUNDUP((ROW()-1)/10,0)+1, COLUMN()))</f>
        <v>V9HostSPMDno parameter48</v>
      </c>
      <c r="G5819" t="str">
        <f t="shared" ca="1" si="90"/>
        <v/>
      </c>
    </row>
    <row r="5820" spans="1:7" x14ac:dyDescent="0.25">
      <c r="A5820" t="str" cm="1">
        <f t="array" aca="1" ref="A5820" ca="1">INDIRECT("Results!" &amp; ADDRESS(ROUNDUP((ROW()-1)/10,0)+1, COLUMN()))</f>
        <v>V9</v>
      </c>
      <c r="B5820" t="str" cm="1">
        <f t="array" aca="1" ref="B5820" ca="1">INDIRECT("Results!" &amp; ADDRESS(ROUNDUP((ROW()-1)/10,0)+1, COLUMN()))</f>
        <v>Host</v>
      </c>
      <c r="C5820" t="str" cm="1">
        <f t="array" aca="1" ref="C5820" ca="1">INDIRECT("Results!" &amp; ADDRESS(ROUNDUP((ROW()-1)/10,0)+1, COLUMN()))</f>
        <v>SPMD</v>
      </c>
      <c r="D5820" t="str" cm="1">
        <f t="array" aca="1" ref="D5820" ca="1">INDIRECT("Results!" &amp; ADDRESS(ROUNDUP((ROW()-1)/10,0)+1, COLUMN()))</f>
        <v>no parameter</v>
      </c>
      <c r="E5820" cm="1">
        <f t="array" aca="1" ref="E5820" ca="1">INDIRECT("Results!" &amp; ADDRESS(ROUNDUP((ROW()-1)/10,0)+1, COLUMN()))</f>
        <v>48</v>
      </c>
      <c r="F5820" t="str" cm="1">
        <f t="array" aca="1" ref="F5820" ca="1">INDIRECT("Results!" &amp; ADDRESS(ROUNDUP((ROW()-1)/10,0)+1, COLUMN()))</f>
        <v>V9HostSPMDno parameter48</v>
      </c>
      <c r="G5820" t="str">
        <f t="shared" ca="1" si="90"/>
        <v/>
      </c>
    </row>
    <row r="5821" spans="1:7" x14ac:dyDescent="0.25">
      <c r="A5821" t="str" cm="1">
        <f t="array" aca="1" ref="A5821" ca="1">INDIRECT("Results!" &amp; ADDRESS(ROUNDUP((ROW()-1)/10,0)+1, COLUMN()))</f>
        <v>V9</v>
      </c>
      <c r="B5821" t="str" cm="1">
        <f t="array" aca="1" ref="B5821" ca="1">INDIRECT("Results!" &amp; ADDRESS(ROUNDUP((ROW()-1)/10,0)+1, COLUMN()))</f>
        <v>Host</v>
      </c>
      <c r="C5821" t="str" cm="1">
        <f t="array" aca="1" ref="C5821" ca="1">INDIRECT("Results!" &amp; ADDRESS(ROUNDUP((ROW()-1)/10,0)+1, COLUMN()))</f>
        <v>SPMD</v>
      </c>
      <c r="D5821" t="str" cm="1">
        <f t="array" aca="1" ref="D5821" ca="1">INDIRECT("Results!" &amp; ADDRESS(ROUNDUP((ROW()-1)/10,0)+1, COLUMN()))</f>
        <v>no parameter</v>
      </c>
      <c r="E5821" cm="1">
        <f t="array" aca="1" ref="E5821" ca="1">INDIRECT("Results!" &amp; ADDRESS(ROUNDUP((ROW()-1)/10,0)+1, COLUMN()))</f>
        <v>48</v>
      </c>
      <c r="F5821" t="str" cm="1">
        <f t="array" aca="1" ref="F5821" ca="1">INDIRECT("Results!" &amp; ADDRESS(ROUNDUP((ROW()-1)/10,0)+1, COLUMN()))</f>
        <v>V9HostSPMDno parameter48</v>
      </c>
      <c r="G5821" t="str">
        <f t="shared" ca="1" si="90"/>
        <v/>
      </c>
    </row>
    <row r="5822" spans="1:7" x14ac:dyDescent="0.25">
      <c r="A5822" t="str" cm="1">
        <f t="array" aca="1" ref="A5822" ca="1">INDIRECT("Results!" &amp; ADDRESS(ROUNDUP((ROW()-1)/10,0)+1, COLUMN()))</f>
        <v>V9</v>
      </c>
      <c r="B5822" t="str" cm="1">
        <f t="array" aca="1" ref="B5822" ca="1">INDIRECT("Results!" &amp; ADDRESS(ROUNDUP((ROW()-1)/10,0)+1, COLUMN()))</f>
        <v>Host</v>
      </c>
      <c r="C5822" t="str" cm="1">
        <f t="array" aca="1" ref="C5822" ca="1">INDIRECT("Results!" &amp; ADDRESS(ROUNDUP((ROW()-1)/10,0)+1, COLUMN()))</f>
        <v>SPMD</v>
      </c>
      <c r="D5822" t="str" cm="1">
        <f t="array" aca="1" ref="D5822" ca="1">INDIRECT("Results!" &amp; ADDRESS(ROUNDUP((ROW()-1)/10,0)+1, COLUMN()))</f>
        <v>no parameter</v>
      </c>
      <c r="E5822" cm="1">
        <f t="array" aca="1" ref="E5822" ca="1">INDIRECT("Results!" &amp; ADDRESS(ROUNDUP((ROW()-1)/10,0)+1, COLUMN()))</f>
        <v>52</v>
      </c>
      <c r="F5822" t="str" cm="1">
        <f t="array" aca="1" ref="F5822" ca="1">INDIRECT("Results!" &amp; ADDRESS(ROUNDUP((ROW()-1)/10,0)+1, COLUMN()))</f>
        <v>V9HostSPMDno parameter52</v>
      </c>
      <c r="G5822" t="str">
        <f t="shared" ca="1" si="90"/>
        <v/>
      </c>
    </row>
    <row r="5823" spans="1:7" x14ac:dyDescent="0.25">
      <c r="A5823" t="str" cm="1">
        <f t="array" aca="1" ref="A5823" ca="1">INDIRECT("Results!" &amp; ADDRESS(ROUNDUP((ROW()-1)/10,0)+1, COLUMN()))</f>
        <v>V9</v>
      </c>
      <c r="B5823" t="str" cm="1">
        <f t="array" aca="1" ref="B5823" ca="1">INDIRECT("Results!" &amp; ADDRESS(ROUNDUP((ROW()-1)/10,0)+1, COLUMN()))</f>
        <v>Host</v>
      </c>
      <c r="C5823" t="str" cm="1">
        <f t="array" aca="1" ref="C5823" ca="1">INDIRECT("Results!" &amp; ADDRESS(ROUNDUP((ROW()-1)/10,0)+1, COLUMN()))</f>
        <v>SPMD</v>
      </c>
      <c r="D5823" t="str" cm="1">
        <f t="array" aca="1" ref="D5823" ca="1">INDIRECT("Results!" &amp; ADDRESS(ROUNDUP((ROW()-1)/10,0)+1, COLUMN()))</f>
        <v>no parameter</v>
      </c>
      <c r="E5823" cm="1">
        <f t="array" aca="1" ref="E5823" ca="1">INDIRECT("Results!" &amp; ADDRESS(ROUNDUP((ROW()-1)/10,0)+1, COLUMN()))</f>
        <v>52</v>
      </c>
      <c r="F5823" t="str" cm="1">
        <f t="array" aca="1" ref="F5823" ca="1">INDIRECT("Results!" &amp; ADDRESS(ROUNDUP((ROW()-1)/10,0)+1, COLUMN()))</f>
        <v>V9HostSPMDno parameter52</v>
      </c>
      <c r="G5823" t="str">
        <f t="shared" ca="1" si="90"/>
        <v/>
      </c>
    </row>
    <row r="5824" spans="1:7" x14ac:dyDescent="0.25">
      <c r="A5824" t="str" cm="1">
        <f t="array" aca="1" ref="A5824" ca="1">INDIRECT("Results!" &amp; ADDRESS(ROUNDUP((ROW()-1)/10,0)+1, COLUMN()))</f>
        <v>V9</v>
      </c>
      <c r="B5824" t="str" cm="1">
        <f t="array" aca="1" ref="B5824" ca="1">INDIRECT("Results!" &amp; ADDRESS(ROUNDUP((ROW()-1)/10,0)+1, COLUMN()))</f>
        <v>Host</v>
      </c>
      <c r="C5824" t="str" cm="1">
        <f t="array" aca="1" ref="C5824" ca="1">INDIRECT("Results!" &amp; ADDRESS(ROUNDUP((ROW()-1)/10,0)+1, COLUMN()))</f>
        <v>SPMD</v>
      </c>
      <c r="D5824" t="str" cm="1">
        <f t="array" aca="1" ref="D5824" ca="1">INDIRECT("Results!" &amp; ADDRESS(ROUNDUP((ROW()-1)/10,0)+1, COLUMN()))</f>
        <v>no parameter</v>
      </c>
      <c r="E5824" cm="1">
        <f t="array" aca="1" ref="E5824" ca="1">INDIRECT("Results!" &amp; ADDRESS(ROUNDUP((ROW()-1)/10,0)+1, COLUMN()))</f>
        <v>52</v>
      </c>
      <c r="F5824" t="str" cm="1">
        <f t="array" aca="1" ref="F5824" ca="1">INDIRECT("Results!" &amp; ADDRESS(ROUNDUP((ROW()-1)/10,0)+1, COLUMN()))</f>
        <v>V9HostSPMDno parameter52</v>
      </c>
      <c r="G5824" t="str">
        <f t="shared" ca="1" si="90"/>
        <v/>
      </c>
    </row>
    <row r="5825" spans="1:7" x14ac:dyDescent="0.25">
      <c r="A5825" t="str" cm="1">
        <f t="array" aca="1" ref="A5825" ca="1">INDIRECT("Results!" &amp; ADDRESS(ROUNDUP((ROW()-1)/10,0)+1, COLUMN()))</f>
        <v>V9</v>
      </c>
      <c r="B5825" t="str" cm="1">
        <f t="array" aca="1" ref="B5825" ca="1">INDIRECT("Results!" &amp; ADDRESS(ROUNDUP((ROW()-1)/10,0)+1, COLUMN()))</f>
        <v>Host</v>
      </c>
      <c r="C5825" t="str" cm="1">
        <f t="array" aca="1" ref="C5825" ca="1">INDIRECT("Results!" &amp; ADDRESS(ROUNDUP((ROW()-1)/10,0)+1, COLUMN()))</f>
        <v>SPMD</v>
      </c>
      <c r="D5825" t="str" cm="1">
        <f t="array" aca="1" ref="D5825" ca="1">INDIRECT("Results!" &amp; ADDRESS(ROUNDUP((ROW()-1)/10,0)+1, COLUMN()))</f>
        <v>no parameter</v>
      </c>
      <c r="E5825" cm="1">
        <f t="array" aca="1" ref="E5825" ca="1">INDIRECT("Results!" &amp; ADDRESS(ROUNDUP((ROW()-1)/10,0)+1, COLUMN()))</f>
        <v>52</v>
      </c>
      <c r="F5825" t="str" cm="1">
        <f t="array" aca="1" ref="F5825" ca="1">INDIRECT("Results!" &amp; ADDRESS(ROUNDUP((ROW()-1)/10,0)+1, COLUMN()))</f>
        <v>V9HostSPMDno parameter52</v>
      </c>
      <c r="G5825" t="str">
        <f t="shared" ca="1" si="90"/>
        <v/>
      </c>
    </row>
    <row r="5826" spans="1:7" x14ac:dyDescent="0.25">
      <c r="A5826" t="str" cm="1">
        <f t="array" aca="1" ref="A5826" ca="1">INDIRECT("Results!" &amp; ADDRESS(ROUNDUP((ROW()-1)/10,0)+1, COLUMN()))</f>
        <v>V9</v>
      </c>
      <c r="B5826" t="str" cm="1">
        <f t="array" aca="1" ref="B5826" ca="1">INDIRECT("Results!" &amp; ADDRESS(ROUNDUP((ROW()-1)/10,0)+1, COLUMN()))</f>
        <v>Host</v>
      </c>
      <c r="C5826" t="str" cm="1">
        <f t="array" aca="1" ref="C5826" ca="1">INDIRECT("Results!" &amp; ADDRESS(ROUNDUP((ROW()-1)/10,0)+1, COLUMN()))</f>
        <v>SPMD</v>
      </c>
      <c r="D5826" t="str" cm="1">
        <f t="array" aca="1" ref="D5826" ca="1">INDIRECT("Results!" &amp; ADDRESS(ROUNDUP((ROW()-1)/10,0)+1, COLUMN()))</f>
        <v>no parameter</v>
      </c>
      <c r="E5826" cm="1">
        <f t="array" aca="1" ref="E5826" ca="1">INDIRECT("Results!" &amp; ADDRESS(ROUNDUP((ROW()-1)/10,0)+1, COLUMN()))</f>
        <v>52</v>
      </c>
      <c r="F5826" t="str" cm="1">
        <f t="array" aca="1" ref="F5826" ca="1">INDIRECT("Results!" &amp; ADDRESS(ROUNDUP((ROW()-1)/10,0)+1, COLUMN()))</f>
        <v>V9HostSPMDno parameter52</v>
      </c>
      <c r="G5826" t="str">
        <f t="shared" ca="1" si="90"/>
        <v/>
      </c>
    </row>
    <row r="5827" spans="1:7" x14ac:dyDescent="0.25">
      <c r="A5827" t="str" cm="1">
        <f t="array" aca="1" ref="A5827" ca="1">INDIRECT("Results!" &amp; ADDRESS(ROUNDUP((ROW()-1)/10,0)+1, COLUMN()))</f>
        <v>V9</v>
      </c>
      <c r="B5827" t="str" cm="1">
        <f t="array" aca="1" ref="B5827" ca="1">INDIRECT("Results!" &amp; ADDRESS(ROUNDUP((ROW()-1)/10,0)+1, COLUMN()))</f>
        <v>Host</v>
      </c>
      <c r="C5827" t="str" cm="1">
        <f t="array" aca="1" ref="C5827" ca="1">INDIRECT("Results!" &amp; ADDRESS(ROUNDUP((ROW()-1)/10,0)+1, COLUMN()))</f>
        <v>SPMD</v>
      </c>
      <c r="D5827" t="str" cm="1">
        <f t="array" aca="1" ref="D5827" ca="1">INDIRECT("Results!" &amp; ADDRESS(ROUNDUP((ROW()-1)/10,0)+1, COLUMN()))</f>
        <v>no parameter</v>
      </c>
      <c r="E5827" cm="1">
        <f t="array" aca="1" ref="E5827" ca="1">INDIRECT("Results!" &amp; ADDRESS(ROUNDUP((ROW()-1)/10,0)+1, COLUMN()))</f>
        <v>52</v>
      </c>
      <c r="F5827" t="str" cm="1">
        <f t="array" aca="1" ref="F5827" ca="1">INDIRECT("Results!" &amp; ADDRESS(ROUNDUP((ROW()-1)/10,0)+1, COLUMN()))</f>
        <v>V9HostSPMDno parameter52</v>
      </c>
      <c r="G5827" t="str">
        <f t="shared" ref="G5827:G5890" ca="1" si="91">IFERROR(SMALL(INDIRECT("Results!" &amp; ADDRESS(ROUNDUP((ROW()-1)/10,0)+1, COLUMN()+18) &amp; ":"  &amp; ADDRESS(ROUNDUP((ROW()-1)/10,0)+1, COLUMN()+47)),MOD((ROW()-2),10)+1),"")</f>
        <v/>
      </c>
    </row>
    <row r="5828" spans="1:7" x14ac:dyDescent="0.25">
      <c r="A5828" t="str" cm="1">
        <f t="array" aca="1" ref="A5828" ca="1">INDIRECT("Results!" &amp; ADDRESS(ROUNDUP((ROW()-1)/10,0)+1, COLUMN()))</f>
        <v>V9</v>
      </c>
      <c r="B5828" t="str" cm="1">
        <f t="array" aca="1" ref="B5828" ca="1">INDIRECT("Results!" &amp; ADDRESS(ROUNDUP((ROW()-1)/10,0)+1, COLUMN()))</f>
        <v>Host</v>
      </c>
      <c r="C5828" t="str" cm="1">
        <f t="array" aca="1" ref="C5828" ca="1">INDIRECT("Results!" &amp; ADDRESS(ROUNDUP((ROW()-1)/10,0)+1, COLUMN()))</f>
        <v>SPMD</v>
      </c>
      <c r="D5828" t="str" cm="1">
        <f t="array" aca="1" ref="D5828" ca="1">INDIRECT("Results!" &amp; ADDRESS(ROUNDUP((ROW()-1)/10,0)+1, COLUMN()))</f>
        <v>no parameter</v>
      </c>
      <c r="E5828" cm="1">
        <f t="array" aca="1" ref="E5828" ca="1">INDIRECT("Results!" &amp; ADDRESS(ROUNDUP((ROW()-1)/10,0)+1, COLUMN()))</f>
        <v>52</v>
      </c>
      <c r="F5828" t="str" cm="1">
        <f t="array" aca="1" ref="F5828" ca="1">INDIRECT("Results!" &amp; ADDRESS(ROUNDUP((ROW()-1)/10,0)+1, COLUMN()))</f>
        <v>V9HostSPMDno parameter52</v>
      </c>
      <c r="G5828" t="str">
        <f t="shared" ca="1" si="91"/>
        <v/>
      </c>
    </row>
    <row r="5829" spans="1:7" x14ac:dyDescent="0.25">
      <c r="A5829" t="str" cm="1">
        <f t="array" aca="1" ref="A5829" ca="1">INDIRECT("Results!" &amp; ADDRESS(ROUNDUP((ROW()-1)/10,0)+1, COLUMN()))</f>
        <v>V9</v>
      </c>
      <c r="B5829" t="str" cm="1">
        <f t="array" aca="1" ref="B5829" ca="1">INDIRECT("Results!" &amp; ADDRESS(ROUNDUP((ROW()-1)/10,0)+1, COLUMN()))</f>
        <v>Host</v>
      </c>
      <c r="C5829" t="str" cm="1">
        <f t="array" aca="1" ref="C5829" ca="1">INDIRECT("Results!" &amp; ADDRESS(ROUNDUP((ROW()-1)/10,0)+1, COLUMN()))</f>
        <v>SPMD</v>
      </c>
      <c r="D5829" t="str" cm="1">
        <f t="array" aca="1" ref="D5829" ca="1">INDIRECT("Results!" &amp; ADDRESS(ROUNDUP((ROW()-1)/10,0)+1, COLUMN()))</f>
        <v>no parameter</v>
      </c>
      <c r="E5829" cm="1">
        <f t="array" aca="1" ref="E5829" ca="1">INDIRECT("Results!" &amp; ADDRESS(ROUNDUP((ROW()-1)/10,0)+1, COLUMN()))</f>
        <v>52</v>
      </c>
      <c r="F5829" t="str" cm="1">
        <f t="array" aca="1" ref="F5829" ca="1">INDIRECT("Results!" &amp; ADDRESS(ROUNDUP((ROW()-1)/10,0)+1, COLUMN()))</f>
        <v>V9HostSPMDno parameter52</v>
      </c>
      <c r="G5829" t="str">
        <f t="shared" ca="1" si="91"/>
        <v/>
      </c>
    </row>
    <row r="5830" spans="1:7" x14ac:dyDescent="0.25">
      <c r="A5830" t="str" cm="1">
        <f t="array" aca="1" ref="A5830" ca="1">INDIRECT("Results!" &amp; ADDRESS(ROUNDUP((ROW()-1)/10,0)+1, COLUMN()))</f>
        <v>V9</v>
      </c>
      <c r="B5830" t="str" cm="1">
        <f t="array" aca="1" ref="B5830" ca="1">INDIRECT("Results!" &amp; ADDRESS(ROUNDUP((ROW()-1)/10,0)+1, COLUMN()))</f>
        <v>Host</v>
      </c>
      <c r="C5830" t="str" cm="1">
        <f t="array" aca="1" ref="C5830" ca="1">INDIRECT("Results!" &amp; ADDRESS(ROUNDUP((ROW()-1)/10,0)+1, COLUMN()))</f>
        <v>SPMD</v>
      </c>
      <c r="D5830" t="str" cm="1">
        <f t="array" aca="1" ref="D5830" ca="1">INDIRECT("Results!" &amp; ADDRESS(ROUNDUP((ROW()-1)/10,0)+1, COLUMN()))</f>
        <v>no parameter</v>
      </c>
      <c r="E5830" cm="1">
        <f t="array" aca="1" ref="E5830" ca="1">INDIRECT("Results!" &amp; ADDRESS(ROUNDUP((ROW()-1)/10,0)+1, COLUMN()))</f>
        <v>52</v>
      </c>
      <c r="F5830" t="str" cm="1">
        <f t="array" aca="1" ref="F5830" ca="1">INDIRECT("Results!" &amp; ADDRESS(ROUNDUP((ROW()-1)/10,0)+1, COLUMN()))</f>
        <v>V9HostSPMDno parameter52</v>
      </c>
      <c r="G5830" t="str">
        <f t="shared" ca="1" si="91"/>
        <v/>
      </c>
    </row>
    <row r="5831" spans="1:7" x14ac:dyDescent="0.25">
      <c r="A5831" t="str" cm="1">
        <f t="array" aca="1" ref="A5831" ca="1">INDIRECT("Results!" &amp; ADDRESS(ROUNDUP((ROW()-1)/10,0)+1, COLUMN()))</f>
        <v>V9</v>
      </c>
      <c r="B5831" t="str" cm="1">
        <f t="array" aca="1" ref="B5831" ca="1">INDIRECT("Results!" &amp; ADDRESS(ROUNDUP((ROW()-1)/10,0)+1, COLUMN()))</f>
        <v>Host</v>
      </c>
      <c r="C5831" t="str" cm="1">
        <f t="array" aca="1" ref="C5831" ca="1">INDIRECT("Results!" &amp; ADDRESS(ROUNDUP((ROW()-1)/10,0)+1, COLUMN()))</f>
        <v>SPMD</v>
      </c>
      <c r="D5831" t="str" cm="1">
        <f t="array" aca="1" ref="D5831" ca="1">INDIRECT("Results!" &amp; ADDRESS(ROUNDUP((ROW()-1)/10,0)+1, COLUMN()))</f>
        <v>no parameter</v>
      </c>
      <c r="E5831" cm="1">
        <f t="array" aca="1" ref="E5831" ca="1">INDIRECT("Results!" &amp; ADDRESS(ROUNDUP((ROW()-1)/10,0)+1, COLUMN()))</f>
        <v>52</v>
      </c>
      <c r="F5831" t="str" cm="1">
        <f t="array" aca="1" ref="F5831" ca="1">INDIRECT("Results!" &amp; ADDRESS(ROUNDUP((ROW()-1)/10,0)+1, COLUMN()))</f>
        <v>V9HostSPMDno parameter52</v>
      </c>
      <c r="G5831" t="str">
        <f t="shared" ca="1" si="91"/>
        <v/>
      </c>
    </row>
    <row r="5832" spans="1:7" x14ac:dyDescent="0.25">
      <c r="A5832" t="str" cm="1">
        <f t="array" aca="1" ref="A5832" ca="1">INDIRECT("Results!" &amp; ADDRESS(ROUNDUP((ROW()-1)/10,0)+1, COLUMN()))</f>
        <v>V9</v>
      </c>
      <c r="B5832" t="str" cm="1">
        <f t="array" aca="1" ref="B5832" ca="1">INDIRECT("Results!" &amp; ADDRESS(ROUNDUP((ROW()-1)/10,0)+1, COLUMN()))</f>
        <v>Host</v>
      </c>
      <c r="C5832" t="str" cm="1">
        <f t="array" aca="1" ref="C5832" ca="1">INDIRECT("Results!" &amp; ADDRESS(ROUNDUP((ROW()-1)/10,0)+1, COLUMN()))</f>
        <v>SPMD</v>
      </c>
      <c r="D5832" t="str" cm="1">
        <f t="array" aca="1" ref="D5832" ca="1">INDIRECT("Results!" &amp; ADDRESS(ROUNDUP((ROW()-1)/10,0)+1, COLUMN()))</f>
        <v>no parameter</v>
      </c>
      <c r="E5832" cm="1">
        <f t="array" aca="1" ref="E5832" ca="1">INDIRECT("Results!" &amp; ADDRESS(ROUNDUP((ROW()-1)/10,0)+1, COLUMN()))</f>
        <v>56</v>
      </c>
      <c r="F5832" t="str" cm="1">
        <f t="array" aca="1" ref="F5832" ca="1">INDIRECT("Results!" &amp; ADDRESS(ROUNDUP((ROW()-1)/10,0)+1, COLUMN()))</f>
        <v>V9HostSPMDno parameter56</v>
      </c>
      <c r="G5832" t="str">
        <f t="shared" ca="1" si="91"/>
        <v/>
      </c>
    </row>
    <row r="5833" spans="1:7" x14ac:dyDescent="0.25">
      <c r="A5833" t="str" cm="1">
        <f t="array" aca="1" ref="A5833" ca="1">INDIRECT("Results!" &amp; ADDRESS(ROUNDUP((ROW()-1)/10,0)+1, COLUMN()))</f>
        <v>V9</v>
      </c>
      <c r="B5833" t="str" cm="1">
        <f t="array" aca="1" ref="B5833" ca="1">INDIRECT("Results!" &amp; ADDRESS(ROUNDUP((ROW()-1)/10,0)+1, COLUMN()))</f>
        <v>Host</v>
      </c>
      <c r="C5833" t="str" cm="1">
        <f t="array" aca="1" ref="C5833" ca="1">INDIRECT("Results!" &amp; ADDRESS(ROUNDUP((ROW()-1)/10,0)+1, COLUMN()))</f>
        <v>SPMD</v>
      </c>
      <c r="D5833" t="str" cm="1">
        <f t="array" aca="1" ref="D5833" ca="1">INDIRECT("Results!" &amp; ADDRESS(ROUNDUP((ROW()-1)/10,0)+1, COLUMN()))</f>
        <v>no parameter</v>
      </c>
      <c r="E5833" cm="1">
        <f t="array" aca="1" ref="E5833" ca="1">INDIRECT("Results!" &amp; ADDRESS(ROUNDUP((ROW()-1)/10,0)+1, COLUMN()))</f>
        <v>56</v>
      </c>
      <c r="F5833" t="str" cm="1">
        <f t="array" aca="1" ref="F5833" ca="1">INDIRECT("Results!" &amp; ADDRESS(ROUNDUP((ROW()-1)/10,0)+1, COLUMN()))</f>
        <v>V9HostSPMDno parameter56</v>
      </c>
      <c r="G5833" t="str">
        <f t="shared" ca="1" si="91"/>
        <v/>
      </c>
    </row>
    <row r="5834" spans="1:7" x14ac:dyDescent="0.25">
      <c r="A5834" t="str" cm="1">
        <f t="array" aca="1" ref="A5834" ca="1">INDIRECT("Results!" &amp; ADDRESS(ROUNDUP((ROW()-1)/10,0)+1, COLUMN()))</f>
        <v>V9</v>
      </c>
      <c r="B5834" t="str" cm="1">
        <f t="array" aca="1" ref="B5834" ca="1">INDIRECT("Results!" &amp; ADDRESS(ROUNDUP((ROW()-1)/10,0)+1, COLUMN()))</f>
        <v>Host</v>
      </c>
      <c r="C5834" t="str" cm="1">
        <f t="array" aca="1" ref="C5834" ca="1">INDIRECT("Results!" &amp; ADDRESS(ROUNDUP((ROW()-1)/10,0)+1, COLUMN()))</f>
        <v>SPMD</v>
      </c>
      <c r="D5834" t="str" cm="1">
        <f t="array" aca="1" ref="D5834" ca="1">INDIRECT("Results!" &amp; ADDRESS(ROUNDUP((ROW()-1)/10,0)+1, COLUMN()))</f>
        <v>no parameter</v>
      </c>
      <c r="E5834" cm="1">
        <f t="array" aca="1" ref="E5834" ca="1">INDIRECT("Results!" &amp; ADDRESS(ROUNDUP((ROW()-1)/10,0)+1, COLUMN()))</f>
        <v>56</v>
      </c>
      <c r="F5834" t="str" cm="1">
        <f t="array" aca="1" ref="F5834" ca="1">INDIRECT("Results!" &amp; ADDRESS(ROUNDUP((ROW()-1)/10,0)+1, COLUMN()))</f>
        <v>V9HostSPMDno parameter56</v>
      </c>
      <c r="G5834" t="str">
        <f t="shared" ca="1" si="91"/>
        <v/>
      </c>
    </row>
    <row r="5835" spans="1:7" x14ac:dyDescent="0.25">
      <c r="A5835" t="str" cm="1">
        <f t="array" aca="1" ref="A5835" ca="1">INDIRECT("Results!" &amp; ADDRESS(ROUNDUP((ROW()-1)/10,0)+1, COLUMN()))</f>
        <v>V9</v>
      </c>
      <c r="B5835" t="str" cm="1">
        <f t="array" aca="1" ref="B5835" ca="1">INDIRECT("Results!" &amp; ADDRESS(ROUNDUP((ROW()-1)/10,0)+1, COLUMN()))</f>
        <v>Host</v>
      </c>
      <c r="C5835" t="str" cm="1">
        <f t="array" aca="1" ref="C5835" ca="1">INDIRECT("Results!" &amp; ADDRESS(ROUNDUP((ROW()-1)/10,0)+1, COLUMN()))</f>
        <v>SPMD</v>
      </c>
      <c r="D5835" t="str" cm="1">
        <f t="array" aca="1" ref="D5835" ca="1">INDIRECT("Results!" &amp; ADDRESS(ROUNDUP((ROW()-1)/10,0)+1, COLUMN()))</f>
        <v>no parameter</v>
      </c>
      <c r="E5835" cm="1">
        <f t="array" aca="1" ref="E5835" ca="1">INDIRECT("Results!" &amp; ADDRESS(ROUNDUP((ROW()-1)/10,0)+1, COLUMN()))</f>
        <v>56</v>
      </c>
      <c r="F5835" t="str" cm="1">
        <f t="array" aca="1" ref="F5835" ca="1">INDIRECT("Results!" &amp; ADDRESS(ROUNDUP((ROW()-1)/10,0)+1, COLUMN()))</f>
        <v>V9HostSPMDno parameter56</v>
      </c>
      <c r="G5835" t="str">
        <f t="shared" ca="1" si="91"/>
        <v/>
      </c>
    </row>
    <row r="5836" spans="1:7" x14ac:dyDescent="0.25">
      <c r="A5836" t="str" cm="1">
        <f t="array" aca="1" ref="A5836" ca="1">INDIRECT("Results!" &amp; ADDRESS(ROUNDUP((ROW()-1)/10,0)+1, COLUMN()))</f>
        <v>V9</v>
      </c>
      <c r="B5836" t="str" cm="1">
        <f t="array" aca="1" ref="B5836" ca="1">INDIRECT("Results!" &amp; ADDRESS(ROUNDUP((ROW()-1)/10,0)+1, COLUMN()))</f>
        <v>Host</v>
      </c>
      <c r="C5836" t="str" cm="1">
        <f t="array" aca="1" ref="C5836" ca="1">INDIRECT("Results!" &amp; ADDRESS(ROUNDUP((ROW()-1)/10,0)+1, COLUMN()))</f>
        <v>SPMD</v>
      </c>
      <c r="D5836" t="str" cm="1">
        <f t="array" aca="1" ref="D5836" ca="1">INDIRECT("Results!" &amp; ADDRESS(ROUNDUP((ROW()-1)/10,0)+1, COLUMN()))</f>
        <v>no parameter</v>
      </c>
      <c r="E5836" cm="1">
        <f t="array" aca="1" ref="E5836" ca="1">INDIRECT("Results!" &amp; ADDRESS(ROUNDUP((ROW()-1)/10,0)+1, COLUMN()))</f>
        <v>56</v>
      </c>
      <c r="F5836" t="str" cm="1">
        <f t="array" aca="1" ref="F5836" ca="1">INDIRECT("Results!" &amp; ADDRESS(ROUNDUP((ROW()-1)/10,0)+1, COLUMN()))</f>
        <v>V9HostSPMDno parameter56</v>
      </c>
      <c r="G5836" t="str">
        <f t="shared" ca="1" si="91"/>
        <v/>
      </c>
    </row>
    <row r="5837" spans="1:7" x14ac:dyDescent="0.25">
      <c r="A5837" t="str" cm="1">
        <f t="array" aca="1" ref="A5837" ca="1">INDIRECT("Results!" &amp; ADDRESS(ROUNDUP((ROW()-1)/10,0)+1, COLUMN()))</f>
        <v>V9</v>
      </c>
      <c r="B5837" t="str" cm="1">
        <f t="array" aca="1" ref="B5837" ca="1">INDIRECT("Results!" &amp; ADDRESS(ROUNDUP((ROW()-1)/10,0)+1, COLUMN()))</f>
        <v>Host</v>
      </c>
      <c r="C5837" t="str" cm="1">
        <f t="array" aca="1" ref="C5837" ca="1">INDIRECT("Results!" &amp; ADDRESS(ROUNDUP((ROW()-1)/10,0)+1, COLUMN()))</f>
        <v>SPMD</v>
      </c>
      <c r="D5837" t="str" cm="1">
        <f t="array" aca="1" ref="D5837" ca="1">INDIRECT("Results!" &amp; ADDRESS(ROUNDUP((ROW()-1)/10,0)+1, COLUMN()))</f>
        <v>no parameter</v>
      </c>
      <c r="E5837" cm="1">
        <f t="array" aca="1" ref="E5837" ca="1">INDIRECT("Results!" &amp; ADDRESS(ROUNDUP((ROW()-1)/10,0)+1, COLUMN()))</f>
        <v>56</v>
      </c>
      <c r="F5837" t="str" cm="1">
        <f t="array" aca="1" ref="F5837" ca="1">INDIRECT("Results!" &amp; ADDRESS(ROUNDUP((ROW()-1)/10,0)+1, COLUMN()))</f>
        <v>V9HostSPMDno parameter56</v>
      </c>
      <c r="G5837" t="str">
        <f t="shared" ca="1" si="91"/>
        <v/>
      </c>
    </row>
    <row r="5838" spans="1:7" x14ac:dyDescent="0.25">
      <c r="A5838" t="str" cm="1">
        <f t="array" aca="1" ref="A5838" ca="1">INDIRECT("Results!" &amp; ADDRESS(ROUNDUP((ROW()-1)/10,0)+1, COLUMN()))</f>
        <v>V9</v>
      </c>
      <c r="B5838" t="str" cm="1">
        <f t="array" aca="1" ref="B5838" ca="1">INDIRECT("Results!" &amp; ADDRESS(ROUNDUP((ROW()-1)/10,0)+1, COLUMN()))</f>
        <v>Host</v>
      </c>
      <c r="C5838" t="str" cm="1">
        <f t="array" aca="1" ref="C5838" ca="1">INDIRECT("Results!" &amp; ADDRESS(ROUNDUP((ROW()-1)/10,0)+1, COLUMN()))</f>
        <v>SPMD</v>
      </c>
      <c r="D5838" t="str" cm="1">
        <f t="array" aca="1" ref="D5838" ca="1">INDIRECT("Results!" &amp; ADDRESS(ROUNDUP((ROW()-1)/10,0)+1, COLUMN()))</f>
        <v>no parameter</v>
      </c>
      <c r="E5838" cm="1">
        <f t="array" aca="1" ref="E5838" ca="1">INDIRECT("Results!" &amp; ADDRESS(ROUNDUP((ROW()-1)/10,0)+1, COLUMN()))</f>
        <v>56</v>
      </c>
      <c r="F5838" t="str" cm="1">
        <f t="array" aca="1" ref="F5838" ca="1">INDIRECT("Results!" &amp; ADDRESS(ROUNDUP((ROW()-1)/10,0)+1, COLUMN()))</f>
        <v>V9HostSPMDno parameter56</v>
      </c>
      <c r="G5838" t="str">
        <f t="shared" ca="1" si="91"/>
        <v/>
      </c>
    </row>
    <row r="5839" spans="1:7" x14ac:dyDescent="0.25">
      <c r="A5839" t="str" cm="1">
        <f t="array" aca="1" ref="A5839" ca="1">INDIRECT("Results!" &amp; ADDRESS(ROUNDUP((ROW()-1)/10,0)+1, COLUMN()))</f>
        <v>V9</v>
      </c>
      <c r="B5839" t="str" cm="1">
        <f t="array" aca="1" ref="B5839" ca="1">INDIRECT("Results!" &amp; ADDRESS(ROUNDUP((ROW()-1)/10,0)+1, COLUMN()))</f>
        <v>Host</v>
      </c>
      <c r="C5839" t="str" cm="1">
        <f t="array" aca="1" ref="C5839" ca="1">INDIRECT("Results!" &amp; ADDRESS(ROUNDUP((ROW()-1)/10,0)+1, COLUMN()))</f>
        <v>SPMD</v>
      </c>
      <c r="D5839" t="str" cm="1">
        <f t="array" aca="1" ref="D5839" ca="1">INDIRECT("Results!" &amp; ADDRESS(ROUNDUP((ROW()-1)/10,0)+1, COLUMN()))</f>
        <v>no parameter</v>
      </c>
      <c r="E5839" cm="1">
        <f t="array" aca="1" ref="E5839" ca="1">INDIRECT("Results!" &amp; ADDRESS(ROUNDUP((ROW()-1)/10,0)+1, COLUMN()))</f>
        <v>56</v>
      </c>
      <c r="F5839" t="str" cm="1">
        <f t="array" aca="1" ref="F5839" ca="1">INDIRECT("Results!" &amp; ADDRESS(ROUNDUP((ROW()-1)/10,0)+1, COLUMN()))</f>
        <v>V9HostSPMDno parameter56</v>
      </c>
      <c r="G5839" t="str">
        <f t="shared" ca="1" si="91"/>
        <v/>
      </c>
    </row>
    <row r="5840" spans="1:7" x14ac:dyDescent="0.25">
      <c r="A5840" t="str" cm="1">
        <f t="array" aca="1" ref="A5840" ca="1">INDIRECT("Results!" &amp; ADDRESS(ROUNDUP((ROW()-1)/10,0)+1, COLUMN()))</f>
        <v>V9</v>
      </c>
      <c r="B5840" t="str" cm="1">
        <f t="array" aca="1" ref="B5840" ca="1">INDIRECT("Results!" &amp; ADDRESS(ROUNDUP((ROW()-1)/10,0)+1, COLUMN()))</f>
        <v>Host</v>
      </c>
      <c r="C5840" t="str" cm="1">
        <f t="array" aca="1" ref="C5840" ca="1">INDIRECT("Results!" &amp; ADDRESS(ROUNDUP((ROW()-1)/10,0)+1, COLUMN()))</f>
        <v>SPMD</v>
      </c>
      <c r="D5840" t="str" cm="1">
        <f t="array" aca="1" ref="D5840" ca="1">INDIRECT("Results!" &amp; ADDRESS(ROUNDUP((ROW()-1)/10,0)+1, COLUMN()))</f>
        <v>no parameter</v>
      </c>
      <c r="E5840" cm="1">
        <f t="array" aca="1" ref="E5840" ca="1">INDIRECT("Results!" &amp; ADDRESS(ROUNDUP((ROW()-1)/10,0)+1, COLUMN()))</f>
        <v>56</v>
      </c>
      <c r="F5840" t="str" cm="1">
        <f t="array" aca="1" ref="F5840" ca="1">INDIRECT("Results!" &amp; ADDRESS(ROUNDUP((ROW()-1)/10,0)+1, COLUMN()))</f>
        <v>V9HostSPMDno parameter56</v>
      </c>
      <c r="G5840" t="str">
        <f t="shared" ca="1" si="91"/>
        <v/>
      </c>
    </row>
    <row r="5841" spans="1:7" x14ac:dyDescent="0.25">
      <c r="A5841" t="str" cm="1">
        <f t="array" aca="1" ref="A5841" ca="1">INDIRECT("Results!" &amp; ADDRESS(ROUNDUP((ROW()-1)/10,0)+1, COLUMN()))</f>
        <v>V9</v>
      </c>
      <c r="B5841" t="str" cm="1">
        <f t="array" aca="1" ref="B5841" ca="1">INDIRECT("Results!" &amp; ADDRESS(ROUNDUP((ROW()-1)/10,0)+1, COLUMN()))</f>
        <v>Host</v>
      </c>
      <c r="C5841" t="str" cm="1">
        <f t="array" aca="1" ref="C5841" ca="1">INDIRECT("Results!" &amp; ADDRESS(ROUNDUP((ROW()-1)/10,0)+1, COLUMN()))</f>
        <v>SPMD</v>
      </c>
      <c r="D5841" t="str" cm="1">
        <f t="array" aca="1" ref="D5841" ca="1">INDIRECT("Results!" &amp; ADDRESS(ROUNDUP((ROW()-1)/10,0)+1, COLUMN()))</f>
        <v>no parameter</v>
      </c>
      <c r="E5841" cm="1">
        <f t="array" aca="1" ref="E5841" ca="1">INDIRECT("Results!" &amp; ADDRESS(ROUNDUP((ROW()-1)/10,0)+1, COLUMN()))</f>
        <v>56</v>
      </c>
      <c r="F5841" t="str" cm="1">
        <f t="array" aca="1" ref="F5841" ca="1">INDIRECT("Results!" &amp; ADDRESS(ROUNDUP((ROW()-1)/10,0)+1, COLUMN()))</f>
        <v>V9HostSPMDno parameter56</v>
      </c>
      <c r="G5841" t="str">
        <f t="shared" ca="1" si="91"/>
        <v/>
      </c>
    </row>
    <row r="5842" spans="1:7" x14ac:dyDescent="0.25">
      <c r="A5842" t="str" cm="1">
        <f t="array" aca="1" ref="A5842" ca="1">INDIRECT("Results!" &amp; ADDRESS(ROUNDUP((ROW()-1)/10,0)+1, COLUMN()))</f>
        <v>V9</v>
      </c>
      <c r="B5842" t="str" cm="1">
        <f t="array" aca="1" ref="B5842" ca="1">INDIRECT("Results!" &amp; ADDRESS(ROUNDUP((ROW()-1)/10,0)+1, COLUMN()))</f>
        <v>Host</v>
      </c>
      <c r="C5842" t="str" cm="1">
        <f t="array" aca="1" ref="C5842" ca="1">INDIRECT("Results!" &amp; ADDRESS(ROUNDUP((ROW()-1)/10,0)+1, COLUMN()))</f>
        <v>SPMD</v>
      </c>
      <c r="D5842" t="str" cm="1">
        <f t="array" aca="1" ref="D5842" ca="1">INDIRECT("Results!" &amp; ADDRESS(ROUNDUP((ROW()-1)/10,0)+1, COLUMN()))</f>
        <v>no parameter</v>
      </c>
      <c r="E5842" cm="1">
        <f t="array" aca="1" ref="E5842" ca="1">INDIRECT("Results!" &amp; ADDRESS(ROUNDUP((ROW()-1)/10,0)+1, COLUMN()))</f>
        <v>60</v>
      </c>
      <c r="F5842" t="str" cm="1">
        <f t="array" aca="1" ref="F5842" ca="1">INDIRECT("Results!" &amp; ADDRESS(ROUNDUP((ROW()-1)/10,0)+1, COLUMN()))</f>
        <v>V9HostSPMDno parameter60</v>
      </c>
      <c r="G5842" t="str">
        <f t="shared" ca="1" si="91"/>
        <v/>
      </c>
    </row>
    <row r="5843" spans="1:7" x14ac:dyDescent="0.25">
      <c r="A5843" t="str" cm="1">
        <f t="array" aca="1" ref="A5843" ca="1">INDIRECT("Results!" &amp; ADDRESS(ROUNDUP((ROW()-1)/10,0)+1, COLUMN()))</f>
        <v>V9</v>
      </c>
      <c r="B5843" t="str" cm="1">
        <f t="array" aca="1" ref="B5843" ca="1">INDIRECT("Results!" &amp; ADDRESS(ROUNDUP((ROW()-1)/10,0)+1, COLUMN()))</f>
        <v>Host</v>
      </c>
      <c r="C5843" t="str" cm="1">
        <f t="array" aca="1" ref="C5843" ca="1">INDIRECT("Results!" &amp; ADDRESS(ROUNDUP((ROW()-1)/10,0)+1, COLUMN()))</f>
        <v>SPMD</v>
      </c>
      <c r="D5843" t="str" cm="1">
        <f t="array" aca="1" ref="D5843" ca="1">INDIRECT("Results!" &amp; ADDRESS(ROUNDUP((ROW()-1)/10,0)+1, COLUMN()))</f>
        <v>no parameter</v>
      </c>
      <c r="E5843" cm="1">
        <f t="array" aca="1" ref="E5843" ca="1">INDIRECT("Results!" &amp; ADDRESS(ROUNDUP((ROW()-1)/10,0)+1, COLUMN()))</f>
        <v>60</v>
      </c>
      <c r="F5843" t="str" cm="1">
        <f t="array" aca="1" ref="F5843" ca="1">INDIRECT("Results!" &amp; ADDRESS(ROUNDUP((ROW()-1)/10,0)+1, COLUMN()))</f>
        <v>V9HostSPMDno parameter60</v>
      </c>
      <c r="G5843" t="str">
        <f t="shared" ca="1" si="91"/>
        <v/>
      </c>
    </row>
    <row r="5844" spans="1:7" x14ac:dyDescent="0.25">
      <c r="A5844" t="str" cm="1">
        <f t="array" aca="1" ref="A5844" ca="1">INDIRECT("Results!" &amp; ADDRESS(ROUNDUP((ROW()-1)/10,0)+1, COLUMN()))</f>
        <v>V9</v>
      </c>
      <c r="B5844" t="str" cm="1">
        <f t="array" aca="1" ref="B5844" ca="1">INDIRECT("Results!" &amp; ADDRESS(ROUNDUP((ROW()-1)/10,0)+1, COLUMN()))</f>
        <v>Host</v>
      </c>
      <c r="C5844" t="str" cm="1">
        <f t="array" aca="1" ref="C5844" ca="1">INDIRECT("Results!" &amp; ADDRESS(ROUNDUP((ROW()-1)/10,0)+1, COLUMN()))</f>
        <v>SPMD</v>
      </c>
      <c r="D5844" t="str" cm="1">
        <f t="array" aca="1" ref="D5844" ca="1">INDIRECT("Results!" &amp; ADDRESS(ROUNDUP((ROW()-1)/10,0)+1, COLUMN()))</f>
        <v>no parameter</v>
      </c>
      <c r="E5844" cm="1">
        <f t="array" aca="1" ref="E5844" ca="1">INDIRECT("Results!" &amp; ADDRESS(ROUNDUP((ROW()-1)/10,0)+1, COLUMN()))</f>
        <v>60</v>
      </c>
      <c r="F5844" t="str" cm="1">
        <f t="array" aca="1" ref="F5844" ca="1">INDIRECT("Results!" &amp; ADDRESS(ROUNDUP((ROW()-1)/10,0)+1, COLUMN()))</f>
        <v>V9HostSPMDno parameter60</v>
      </c>
      <c r="G5844" t="str">
        <f t="shared" ca="1" si="91"/>
        <v/>
      </c>
    </row>
    <row r="5845" spans="1:7" x14ac:dyDescent="0.25">
      <c r="A5845" t="str" cm="1">
        <f t="array" aca="1" ref="A5845" ca="1">INDIRECT("Results!" &amp; ADDRESS(ROUNDUP((ROW()-1)/10,0)+1, COLUMN()))</f>
        <v>V9</v>
      </c>
      <c r="B5845" t="str" cm="1">
        <f t="array" aca="1" ref="B5845" ca="1">INDIRECT("Results!" &amp; ADDRESS(ROUNDUP((ROW()-1)/10,0)+1, COLUMN()))</f>
        <v>Host</v>
      </c>
      <c r="C5845" t="str" cm="1">
        <f t="array" aca="1" ref="C5845" ca="1">INDIRECT("Results!" &amp; ADDRESS(ROUNDUP((ROW()-1)/10,0)+1, COLUMN()))</f>
        <v>SPMD</v>
      </c>
      <c r="D5845" t="str" cm="1">
        <f t="array" aca="1" ref="D5845" ca="1">INDIRECT("Results!" &amp; ADDRESS(ROUNDUP((ROW()-1)/10,0)+1, COLUMN()))</f>
        <v>no parameter</v>
      </c>
      <c r="E5845" cm="1">
        <f t="array" aca="1" ref="E5845" ca="1">INDIRECT("Results!" &amp; ADDRESS(ROUNDUP((ROW()-1)/10,0)+1, COLUMN()))</f>
        <v>60</v>
      </c>
      <c r="F5845" t="str" cm="1">
        <f t="array" aca="1" ref="F5845" ca="1">INDIRECT("Results!" &amp; ADDRESS(ROUNDUP((ROW()-1)/10,0)+1, COLUMN()))</f>
        <v>V9HostSPMDno parameter60</v>
      </c>
      <c r="G5845" t="str">
        <f t="shared" ca="1" si="91"/>
        <v/>
      </c>
    </row>
    <row r="5846" spans="1:7" x14ac:dyDescent="0.25">
      <c r="A5846" t="str" cm="1">
        <f t="array" aca="1" ref="A5846" ca="1">INDIRECT("Results!" &amp; ADDRESS(ROUNDUP((ROW()-1)/10,0)+1, COLUMN()))</f>
        <v>V9</v>
      </c>
      <c r="B5846" t="str" cm="1">
        <f t="array" aca="1" ref="B5846" ca="1">INDIRECT("Results!" &amp; ADDRESS(ROUNDUP((ROW()-1)/10,0)+1, COLUMN()))</f>
        <v>Host</v>
      </c>
      <c r="C5846" t="str" cm="1">
        <f t="array" aca="1" ref="C5846" ca="1">INDIRECT("Results!" &amp; ADDRESS(ROUNDUP((ROW()-1)/10,0)+1, COLUMN()))</f>
        <v>SPMD</v>
      </c>
      <c r="D5846" t="str" cm="1">
        <f t="array" aca="1" ref="D5846" ca="1">INDIRECT("Results!" &amp; ADDRESS(ROUNDUP((ROW()-1)/10,0)+1, COLUMN()))</f>
        <v>no parameter</v>
      </c>
      <c r="E5846" cm="1">
        <f t="array" aca="1" ref="E5846" ca="1">INDIRECT("Results!" &amp; ADDRESS(ROUNDUP((ROW()-1)/10,0)+1, COLUMN()))</f>
        <v>60</v>
      </c>
      <c r="F5846" t="str" cm="1">
        <f t="array" aca="1" ref="F5846" ca="1">INDIRECT("Results!" &amp; ADDRESS(ROUNDUP((ROW()-1)/10,0)+1, COLUMN()))</f>
        <v>V9HostSPMDno parameter60</v>
      </c>
      <c r="G5846" t="str">
        <f t="shared" ca="1" si="91"/>
        <v/>
      </c>
    </row>
    <row r="5847" spans="1:7" x14ac:dyDescent="0.25">
      <c r="A5847" t="str" cm="1">
        <f t="array" aca="1" ref="A5847" ca="1">INDIRECT("Results!" &amp; ADDRESS(ROUNDUP((ROW()-1)/10,0)+1, COLUMN()))</f>
        <v>V9</v>
      </c>
      <c r="B5847" t="str" cm="1">
        <f t="array" aca="1" ref="B5847" ca="1">INDIRECT("Results!" &amp; ADDRESS(ROUNDUP((ROW()-1)/10,0)+1, COLUMN()))</f>
        <v>Host</v>
      </c>
      <c r="C5847" t="str" cm="1">
        <f t="array" aca="1" ref="C5847" ca="1">INDIRECT("Results!" &amp; ADDRESS(ROUNDUP((ROW()-1)/10,0)+1, COLUMN()))</f>
        <v>SPMD</v>
      </c>
      <c r="D5847" t="str" cm="1">
        <f t="array" aca="1" ref="D5847" ca="1">INDIRECT("Results!" &amp; ADDRESS(ROUNDUP((ROW()-1)/10,0)+1, COLUMN()))</f>
        <v>no parameter</v>
      </c>
      <c r="E5847" cm="1">
        <f t="array" aca="1" ref="E5847" ca="1">INDIRECT("Results!" &amp; ADDRESS(ROUNDUP((ROW()-1)/10,0)+1, COLUMN()))</f>
        <v>60</v>
      </c>
      <c r="F5847" t="str" cm="1">
        <f t="array" aca="1" ref="F5847" ca="1">INDIRECT("Results!" &amp; ADDRESS(ROUNDUP((ROW()-1)/10,0)+1, COLUMN()))</f>
        <v>V9HostSPMDno parameter60</v>
      </c>
      <c r="G5847" t="str">
        <f t="shared" ca="1" si="91"/>
        <v/>
      </c>
    </row>
    <row r="5848" spans="1:7" x14ac:dyDescent="0.25">
      <c r="A5848" t="str" cm="1">
        <f t="array" aca="1" ref="A5848" ca="1">INDIRECT("Results!" &amp; ADDRESS(ROUNDUP((ROW()-1)/10,0)+1, COLUMN()))</f>
        <v>V9</v>
      </c>
      <c r="B5848" t="str" cm="1">
        <f t="array" aca="1" ref="B5848" ca="1">INDIRECT("Results!" &amp; ADDRESS(ROUNDUP((ROW()-1)/10,0)+1, COLUMN()))</f>
        <v>Host</v>
      </c>
      <c r="C5848" t="str" cm="1">
        <f t="array" aca="1" ref="C5848" ca="1">INDIRECT("Results!" &amp; ADDRESS(ROUNDUP((ROW()-1)/10,0)+1, COLUMN()))</f>
        <v>SPMD</v>
      </c>
      <c r="D5848" t="str" cm="1">
        <f t="array" aca="1" ref="D5848" ca="1">INDIRECT("Results!" &amp; ADDRESS(ROUNDUP((ROW()-1)/10,0)+1, COLUMN()))</f>
        <v>no parameter</v>
      </c>
      <c r="E5848" cm="1">
        <f t="array" aca="1" ref="E5848" ca="1">INDIRECT("Results!" &amp; ADDRESS(ROUNDUP((ROW()-1)/10,0)+1, COLUMN()))</f>
        <v>60</v>
      </c>
      <c r="F5848" t="str" cm="1">
        <f t="array" aca="1" ref="F5848" ca="1">INDIRECT("Results!" &amp; ADDRESS(ROUNDUP((ROW()-1)/10,0)+1, COLUMN()))</f>
        <v>V9HostSPMDno parameter60</v>
      </c>
      <c r="G5848" t="str">
        <f t="shared" ca="1" si="91"/>
        <v/>
      </c>
    </row>
    <row r="5849" spans="1:7" x14ac:dyDescent="0.25">
      <c r="A5849" t="str" cm="1">
        <f t="array" aca="1" ref="A5849" ca="1">INDIRECT("Results!" &amp; ADDRESS(ROUNDUP((ROW()-1)/10,0)+1, COLUMN()))</f>
        <v>V9</v>
      </c>
      <c r="B5849" t="str" cm="1">
        <f t="array" aca="1" ref="B5849" ca="1">INDIRECT("Results!" &amp; ADDRESS(ROUNDUP((ROW()-1)/10,0)+1, COLUMN()))</f>
        <v>Host</v>
      </c>
      <c r="C5849" t="str" cm="1">
        <f t="array" aca="1" ref="C5849" ca="1">INDIRECT("Results!" &amp; ADDRESS(ROUNDUP((ROW()-1)/10,0)+1, COLUMN()))</f>
        <v>SPMD</v>
      </c>
      <c r="D5849" t="str" cm="1">
        <f t="array" aca="1" ref="D5849" ca="1">INDIRECT("Results!" &amp; ADDRESS(ROUNDUP((ROW()-1)/10,0)+1, COLUMN()))</f>
        <v>no parameter</v>
      </c>
      <c r="E5849" cm="1">
        <f t="array" aca="1" ref="E5849" ca="1">INDIRECT("Results!" &amp; ADDRESS(ROUNDUP((ROW()-1)/10,0)+1, COLUMN()))</f>
        <v>60</v>
      </c>
      <c r="F5849" t="str" cm="1">
        <f t="array" aca="1" ref="F5849" ca="1">INDIRECT("Results!" &amp; ADDRESS(ROUNDUP((ROW()-1)/10,0)+1, COLUMN()))</f>
        <v>V9HostSPMDno parameter60</v>
      </c>
      <c r="G5849" t="str">
        <f t="shared" ca="1" si="91"/>
        <v/>
      </c>
    </row>
    <row r="5850" spans="1:7" x14ac:dyDescent="0.25">
      <c r="A5850" t="str" cm="1">
        <f t="array" aca="1" ref="A5850" ca="1">INDIRECT("Results!" &amp; ADDRESS(ROUNDUP((ROW()-1)/10,0)+1, COLUMN()))</f>
        <v>V9</v>
      </c>
      <c r="B5850" t="str" cm="1">
        <f t="array" aca="1" ref="B5850" ca="1">INDIRECT("Results!" &amp; ADDRESS(ROUNDUP((ROW()-1)/10,0)+1, COLUMN()))</f>
        <v>Host</v>
      </c>
      <c r="C5850" t="str" cm="1">
        <f t="array" aca="1" ref="C5850" ca="1">INDIRECT("Results!" &amp; ADDRESS(ROUNDUP((ROW()-1)/10,0)+1, COLUMN()))</f>
        <v>SPMD</v>
      </c>
      <c r="D5850" t="str" cm="1">
        <f t="array" aca="1" ref="D5850" ca="1">INDIRECT("Results!" &amp; ADDRESS(ROUNDUP((ROW()-1)/10,0)+1, COLUMN()))</f>
        <v>no parameter</v>
      </c>
      <c r="E5850" cm="1">
        <f t="array" aca="1" ref="E5850" ca="1">INDIRECT("Results!" &amp; ADDRESS(ROUNDUP((ROW()-1)/10,0)+1, COLUMN()))</f>
        <v>60</v>
      </c>
      <c r="F5850" t="str" cm="1">
        <f t="array" aca="1" ref="F5850" ca="1">INDIRECT("Results!" &amp; ADDRESS(ROUNDUP((ROW()-1)/10,0)+1, COLUMN()))</f>
        <v>V9HostSPMDno parameter60</v>
      </c>
      <c r="G5850" t="str">
        <f t="shared" ca="1" si="91"/>
        <v/>
      </c>
    </row>
    <row r="5851" spans="1:7" x14ac:dyDescent="0.25">
      <c r="A5851" t="str" cm="1">
        <f t="array" aca="1" ref="A5851" ca="1">INDIRECT("Results!" &amp; ADDRESS(ROUNDUP((ROW()-1)/10,0)+1, COLUMN()))</f>
        <v>V9</v>
      </c>
      <c r="B5851" t="str" cm="1">
        <f t="array" aca="1" ref="B5851" ca="1">INDIRECT("Results!" &amp; ADDRESS(ROUNDUP((ROW()-1)/10,0)+1, COLUMN()))</f>
        <v>Host</v>
      </c>
      <c r="C5851" t="str" cm="1">
        <f t="array" aca="1" ref="C5851" ca="1">INDIRECT("Results!" &amp; ADDRESS(ROUNDUP((ROW()-1)/10,0)+1, COLUMN()))</f>
        <v>SPMD</v>
      </c>
      <c r="D5851" t="str" cm="1">
        <f t="array" aca="1" ref="D5851" ca="1">INDIRECT("Results!" &amp; ADDRESS(ROUNDUP((ROW()-1)/10,0)+1, COLUMN()))</f>
        <v>no parameter</v>
      </c>
      <c r="E5851" cm="1">
        <f t="array" aca="1" ref="E5851" ca="1">INDIRECT("Results!" &amp; ADDRESS(ROUNDUP((ROW()-1)/10,0)+1, COLUMN()))</f>
        <v>60</v>
      </c>
      <c r="F5851" t="str" cm="1">
        <f t="array" aca="1" ref="F5851" ca="1">INDIRECT("Results!" &amp; ADDRESS(ROUNDUP((ROW()-1)/10,0)+1, COLUMN()))</f>
        <v>V9HostSPMDno parameter60</v>
      </c>
      <c r="G5851" t="str">
        <f t="shared" ca="1" si="91"/>
        <v/>
      </c>
    </row>
    <row r="5852" spans="1:7" x14ac:dyDescent="0.25">
      <c r="A5852" t="str" cm="1">
        <f t="array" aca="1" ref="A5852" ca="1">INDIRECT("Results!" &amp; ADDRESS(ROUNDUP((ROW()-1)/10,0)+1, COLUMN()))</f>
        <v>V9</v>
      </c>
      <c r="B5852" t="str" cm="1">
        <f t="array" aca="1" ref="B5852" ca="1">INDIRECT("Results!" &amp; ADDRESS(ROUNDUP((ROW()-1)/10,0)+1, COLUMN()))</f>
        <v>Host</v>
      </c>
      <c r="C5852" t="str" cm="1">
        <f t="array" aca="1" ref="C5852" ca="1">INDIRECT("Results!" &amp; ADDRESS(ROUNDUP((ROW()-1)/10,0)+1, COLUMN()))</f>
        <v>SPMD</v>
      </c>
      <c r="D5852" t="str" cm="1">
        <f t="array" aca="1" ref="D5852" ca="1">INDIRECT("Results!" &amp; ADDRESS(ROUNDUP((ROW()-1)/10,0)+1, COLUMN()))</f>
        <v>no parameter</v>
      </c>
      <c r="E5852" cm="1">
        <f t="array" aca="1" ref="E5852" ca="1">INDIRECT("Results!" &amp; ADDRESS(ROUNDUP((ROW()-1)/10,0)+1, COLUMN()))</f>
        <v>64</v>
      </c>
      <c r="F5852" t="str" cm="1">
        <f t="array" aca="1" ref="F5852" ca="1">INDIRECT("Results!" &amp; ADDRESS(ROUNDUP((ROW()-1)/10,0)+1, COLUMN()))</f>
        <v>V9HostSPMDno parameter64</v>
      </c>
      <c r="G5852">
        <f t="shared" ca="1" si="91"/>
        <v>1239.81</v>
      </c>
    </row>
    <row r="5853" spans="1:7" x14ac:dyDescent="0.25">
      <c r="A5853" t="str" cm="1">
        <f t="array" aca="1" ref="A5853" ca="1">INDIRECT("Results!" &amp; ADDRESS(ROUNDUP((ROW()-1)/10,0)+1, COLUMN()))</f>
        <v>V9</v>
      </c>
      <c r="B5853" t="str" cm="1">
        <f t="array" aca="1" ref="B5853" ca="1">INDIRECT("Results!" &amp; ADDRESS(ROUNDUP((ROW()-1)/10,0)+1, COLUMN()))</f>
        <v>Host</v>
      </c>
      <c r="C5853" t="str" cm="1">
        <f t="array" aca="1" ref="C5853" ca="1">INDIRECT("Results!" &amp; ADDRESS(ROUNDUP((ROW()-1)/10,0)+1, COLUMN()))</f>
        <v>SPMD</v>
      </c>
      <c r="D5853" t="str" cm="1">
        <f t="array" aca="1" ref="D5853" ca="1">INDIRECT("Results!" &amp; ADDRESS(ROUNDUP((ROW()-1)/10,0)+1, COLUMN()))</f>
        <v>no parameter</v>
      </c>
      <c r="E5853" cm="1">
        <f t="array" aca="1" ref="E5853" ca="1">INDIRECT("Results!" &amp; ADDRESS(ROUNDUP((ROW()-1)/10,0)+1, COLUMN()))</f>
        <v>64</v>
      </c>
      <c r="F5853" t="str" cm="1">
        <f t="array" aca="1" ref="F5853" ca="1">INDIRECT("Results!" &amp; ADDRESS(ROUNDUP((ROW()-1)/10,0)+1, COLUMN()))</f>
        <v>V9HostSPMDno parameter64</v>
      </c>
      <c r="G5853">
        <f t="shared" ca="1" si="91"/>
        <v>1246.78</v>
      </c>
    </row>
    <row r="5854" spans="1:7" x14ac:dyDescent="0.25">
      <c r="A5854" t="str" cm="1">
        <f t="array" aca="1" ref="A5854" ca="1">INDIRECT("Results!" &amp; ADDRESS(ROUNDUP((ROW()-1)/10,0)+1, COLUMN()))</f>
        <v>V9</v>
      </c>
      <c r="B5854" t="str" cm="1">
        <f t="array" aca="1" ref="B5854" ca="1">INDIRECT("Results!" &amp; ADDRESS(ROUNDUP((ROW()-1)/10,0)+1, COLUMN()))</f>
        <v>Host</v>
      </c>
      <c r="C5854" t="str" cm="1">
        <f t="array" aca="1" ref="C5854" ca="1">INDIRECT("Results!" &amp; ADDRESS(ROUNDUP((ROW()-1)/10,0)+1, COLUMN()))</f>
        <v>SPMD</v>
      </c>
      <c r="D5854" t="str" cm="1">
        <f t="array" aca="1" ref="D5854" ca="1">INDIRECT("Results!" &amp; ADDRESS(ROUNDUP((ROW()-1)/10,0)+1, COLUMN()))</f>
        <v>no parameter</v>
      </c>
      <c r="E5854" cm="1">
        <f t="array" aca="1" ref="E5854" ca="1">INDIRECT("Results!" &amp; ADDRESS(ROUNDUP((ROW()-1)/10,0)+1, COLUMN()))</f>
        <v>64</v>
      </c>
      <c r="F5854" t="str" cm="1">
        <f t="array" aca="1" ref="F5854" ca="1">INDIRECT("Results!" &amp; ADDRESS(ROUNDUP((ROW()-1)/10,0)+1, COLUMN()))</f>
        <v>V9HostSPMDno parameter64</v>
      </c>
      <c r="G5854">
        <f t="shared" ca="1" si="91"/>
        <v>1335.11</v>
      </c>
    </row>
    <row r="5855" spans="1:7" x14ac:dyDescent="0.25">
      <c r="A5855" t="str" cm="1">
        <f t="array" aca="1" ref="A5855" ca="1">INDIRECT("Results!" &amp; ADDRESS(ROUNDUP((ROW()-1)/10,0)+1, COLUMN()))</f>
        <v>V9</v>
      </c>
      <c r="B5855" t="str" cm="1">
        <f t="array" aca="1" ref="B5855" ca="1">INDIRECT("Results!" &amp; ADDRESS(ROUNDUP((ROW()-1)/10,0)+1, COLUMN()))</f>
        <v>Host</v>
      </c>
      <c r="C5855" t="str" cm="1">
        <f t="array" aca="1" ref="C5855" ca="1">INDIRECT("Results!" &amp; ADDRESS(ROUNDUP((ROW()-1)/10,0)+1, COLUMN()))</f>
        <v>SPMD</v>
      </c>
      <c r="D5855" t="str" cm="1">
        <f t="array" aca="1" ref="D5855" ca="1">INDIRECT("Results!" &amp; ADDRESS(ROUNDUP((ROW()-1)/10,0)+1, COLUMN()))</f>
        <v>no parameter</v>
      </c>
      <c r="E5855" cm="1">
        <f t="array" aca="1" ref="E5855" ca="1">INDIRECT("Results!" &amp; ADDRESS(ROUNDUP((ROW()-1)/10,0)+1, COLUMN()))</f>
        <v>64</v>
      </c>
      <c r="F5855" t="str" cm="1">
        <f t="array" aca="1" ref="F5855" ca="1">INDIRECT("Results!" &amp; ADDRESS(ROUNDUP((ROW()-1)/10,0)+1, COLUMN()))</f>
        <v>V9HostSPMDno parameter64</v>
      </c>
      <c r="G5855">
        <f t="shared" ca="1" si="91"/>
        <v>1352.82</v>
      </c>
    </row>
    <row r="5856" spans="1:7" x14ac:dyDescent="0.25">
      <c r="A5856" t="str" cm="1">
        <f t="array" aca="1" ref="A5856" ca="1">INDIRECT("Results!" &amp; ADDRESS(ROUNDUP((ROW()-1)/10,0)+1, COLUMN()))</f>
        <v>V9</v>
      </c>
      <c r="B5856" t="str" cm="1">
        <f t="array" aca="1" ref="B5856" ca="1">INDIRECT("Results!" &amp; ADDRESS(ROUNDUP((ROW()-1)/10,0)+1, COLUMN()))</f>
        <v>Host</v>
      </c>
      <c r="C5856" t="str" cm="1">
        <f t="array" aca="1" ref="C5856" ca="1">INDIRECT("Results!" &amp; ADDRESS(ROUNDUP((ROW()-1)/10,0)+1, COLUMN()))</f>
        <v>SPMD</v>
      </c>
      <c r="D5856" t="str" cm="1">
        <f t="array" aca="1" ref="D5856" ca="1">INDIRECT("Results!" &amp; ADDRESS(ROUNDUP((ROW()-1)/10,0)+1, COLUMN()))</f>
        <v>no parameter</v>
      </c>
      <c r="E5856" cm="1">
        <f t="array" aca="1" ref="E5856" ca="1">INDIRECT("Results!" &amp; ADDRESS(ROUNDUP((ROW()-1)/10,0)+1, COLUMN()))</f>
        <v>64</v>
      </c>
      <c r="F5856" t="str" cm="1">
        <f t="array" aca="1" ref="F5856" ca="1">INDIRECT("Results!" &amp; ADDRESS(ROUNDUP((ROW()-1)/10,0)+1, COLUMN()))</f>
        <v>V9HostSPMDno parameter64</v>
      </c>
      <c r="G5856">
        <f t="shared" ca="1" si="91"/>
        <v>1355.54</v>
      </c>
    </row>
    <row r="5857" spans="1:7" x14ac:dyDescent="0.25">
      <c r="A5857" t="str" cm="1">
        <f t="array" aca="1" ref="A5857" ca="1">INDIRECT("Results!" &amp; ADDRESS(ROUNDUP((ROW()-1)/10,0)+1, COLUMN()))</f>
        <v>V9</v>
      </c>
      <c r="B5857" t="str" cm="1">
        <f t="array" aca="1" ref="B5857" ca="1">INDIRECT("Results!" &amp; ADDRESS(ROUNDUP((ROW()-1)/10,0)+1, COLUMN()))</f>
        <v>Host</v>
      </c>
      <c r="C5857" t="str" cm="1">
        <f t="array" aca="1" ref="C5857" ca="1">INDIRECT("Results!" &amp; ADDRESS(ROUNDUP((ROW()-1)/10,0)+1, COLUMN()))</f>
        <v>SPMD</v>
      </c>
      <c r="D5857" t="str" cm="1">
        <f t="array" aca="1" ref="D5857" ca="1">INDIRECT("Results!" &amp; ADDRESS(ROUNDUP((ROW()-1)/10,0)+1, COLUMN()))</f>
        <v>no parameter</v>
      </c>
      <c r="E5857" cm="1">
        <f t="array" aca="1" ref="E5857" ca="1">INDIRECT("Results!" &amp; ADDRESS(ROUNDUP((ROW()-1)/10,0)+1, COLUMN()))</f>
        <v>64</v>
      </c>
      <c r="F5857" t="str" cm="1">
        <f t="array" aca="1" ref="F5857" ca="1">INDIRECT("Results!" &amp; ADDRESS(ROUNDUP((ROW()-1)/10,0)+1, COLUMN()))</f>
        <v>V9HostSPMDno parameter64</v>
      </c>
      <c r="G5857">
        <f t="shared" ca="1" si="91"/>
        <v>1357.03</v>
      </c>
    </row>
    <row r="5858" spans="1:7" x14ac:dyDescent="0.25">
      <c r="A5858" t="str" cm="1">
        <f t="array" aca="1" ref="A5858" ca="1">INDIRECT("Results!" &amp; ADDRESS(ROUNDUP((ROW()-1)/10,0)+1, COLUMN()))</f>
        <v>V9</v>
      </c>
      <c r="B5858" t="str" cm="1">
        <f t="array" aca="1" ref="B5858" ca="1">INDIRECT("Results!" &amp; ADDRESS(ROUNDUP((ROW()-1)/10,0)+1, COLUMN()))</f>
        <v>Host</v>
      </c>
      <c r="C5858" t="str" cm="1">
        <f t="array" aca="1" ref="C5858" ca="1">INDIRECT("Results!" &amp; ADDRESS(ROUNDUP((ROW()-1)/10,0)+1, COLUMN()))</f>
        <v>SPMD</v>
      </c>
      <c r="D5858" t="str" cm="1">
        <f t="array" aca="1" ref="D5858" ca="1">INDIRECT("Results!" &amp; ADDRESS(ROUNDUP((ROW()-1)/10,0)+1, COLUMN()))</f>
        <v>no parameter</v>
      </c>
      <c r="E5858" cm="1">
        <f t="array" aca="1" ref="E5858" ca="1">INDIRECT("Results!" &amp; ADDRESS(ROUNDUP((ROW()-1)/10,0)+1, COLUMN()))</f>
        <v>64</v>
      </c>
      <c r="F5858" t="str" cm="1">
        <f t="array" aca="1" ref="F5858" ca="1">INDIRECT("Results!" &amp; ADDRESS(ROUNDUP((ROW()-1)/10,0)+1, COLUMN()))</f>
        <v>V9HostSPMDno parameter64</v>
      </c>
      <c r="G5858">
        <f t="shared" ca="1" si="91"/>
        <v>1361.81</v>
      </c>
    </row>
    <row r="5859" spans="1:7" x14ac:dyDescent="0.25">
      <c r="A5859" t="str" cm="1">
        <f t="array" aca="1" ref="A5859" ca="1">INDIRECT("Results!" &amp; ADDRESS(ROUNDUP((ROW()-1)/10,0)+1, COLUMN()))</f>
        <v>V9</v>
      </c>
      <c r="B5859" t="str" cm="1">
        <f t="array" aca="1" ref="B5859" ca="1">INDIRECT("Results!" &amp; ADDRESS(ROUNDUP((ROW()-1)/10,0)+1, COLUMN()))</f>
        <v>Host</v>
      </c>
      <c r="C5859" t="str" cm="1">
        <f t="array" aca="1" ref="C5859" ca="1">INDIRECT("Results!" &amp; ADDRESS(ROUNDUP((ROW()-1)/10,0)+1, COLUMN()))</f>
        <v>SPMD</v>
      </c>
      <c r="D5859" t="str" cm="1">
        <f t="array" aca="1" ref="D5859" ca="1">INDIRECT("Results!" &amp; ADDRESS(ROUNDUP((ROW()-1)/10,0)+1, COLUMN()))</f>
        <v>no parameter</v>
      </c>
      <c r="E5859" cm="1">
        <f t="array" aca="1" ref="E5859" ca="1">INDIRECT("Results!" &amp; ADDRESS(ROUNDUP((ROW()-1)/10,0)+1, COLUMN()))</f>
        <v>64</v>
      </c>
      <c r="F5859" t="str" cm="1">
        <f t="array" aca="1" ref="F5859" ca="1">INDIRECT("Results!" &amp; ADDRESS(ROUNDUP((ROW()-1)/10,0)+1, COLUMN()))</f>
        <v>V9HostSPMDno parameter64</v>
      </c>
      <c r="G5859">
        <f t="shared" ca="1" si="91"/>
        <v>1375.54</v>
      </c>
    </row>
    <row r="5860" spans="1:7" x14ac:dyDescent="0.25">
      <c r="A5860" t="str" cm="1">
        <f t="array" aca="1" ref="A5860" ca="1">INDIRECT("Results!" &amp; ADDRESS(ROUNDUP((ROW()-1)/10,0)+1, COLUMN()))</f>
        <v>V9</v>
      </c>
      <c r="B5860" t="str" cm="1">
        <f t="array" aca="1" ref="B5860" ca="1">INDIRECT("Results!" &amp; ADDRESS(ROUNDUP((ROW()-1)/10,0)+1, COLUMN()))</f>
        <v>Host</v>
      </c>
      <c r="C5860" t="str" cm="1">
        <f t="array" aca="1" ref="C5860" ca="1">INDIRECT("Results!" &amp; ADDRESS(ROUNDUP((ROW()-1)/10,0)+1, COLUMN()))</f>
        <v>SPMD</v>
      </c>
      <c r="D5860" t="str" cm="1">
        <f t="array" aca="1" ref="D5860" ca="1">INDIRECT("Results!" &amp; ADDRESS(ROUNDUP((ROW()-1)/10,0)+1, COLUMN()))</f>
        <v>no parameter</v>
      </c>
      <c r="E5860" cm="1">
        <f t="array" aca="1" ref="E5860" ca="1">INDIRECT("Results!" &amp; ADDRESS(ROUNDUP((ROW()-1)/10,0)+1, COLUMN()))</f>
        <v>64</v>
      </c>
      <c r="F5860" t="str" cm="1">
        <f t="array" aca="1" ref="F5860" ca="1">INDIRECT("Results!" &amp; ADDRESS(ROUNDUP((ROW()-1)/10,0)+1, COLUMN()))</f>
        <v>V9HostSPMDno parameter64</v>
      </c>
      <c r="G5860">
        <f t="shared" ca="1" si="91"/>
        <v>1393.03</v>
      </c>
    </row>
    <row r="5861" spans="1:7" x14ac:dyDescent="0.25">
      <c r="A5861" t="str" cm="1">
        <f t="array" aca="1" ref="A5861" ca="1">INDIRECT("Results!" &amp; ADDRESS(ROUNDUP((ROW()-1)/10,0)+1, COLUMN()))</f>
        <v>V9</v>
      </c>
      <c r="B5861" t="str" cm="1">
        <f t="array" aca="1" ref="B5861" ca="1">INDIRECT("Results!" &amp; ADDRESS(ROUNDUP((ROW()-1)/10,0)+1, COLUMN()))</f>
        <v>Host</v>
      </c>
      <c r="C5861" t="str" cm="1">
        <f t="array" aca="1" ref="C5861" ca="1">INDIRECT("Results!" &amp; ADDRESS(ROUNDUP((ROW()-1)/10,0)+1, COLUMN()))</f>
        <v>SPMD</v>
      </c>
      <c r="D5861" t="str" cm="1">
        <f t="array" aca="1" ref="D5861" ca="1">INDIRECT("Results!" &amp; ADDRESS(ROUNDUP((ROW()-1)/10,0)+1, COLUMN()))</f>
        <v>no parameter</v>
      </c>
      <c r="E5861" cm="1">
        <f t="array" aca="1" ref="E5861" ca="1">INDIRECT("Results!" &amp; ADDRESS(ROUNDUP((ROW()-1)/10,0)+1, COLUMN()))</f>
        <v>64</v>
      </c>
      <c r="F5861" t="str" cm="1">
        <f t="array" aca="1" ref="F5861" ca="1">INDIRECT("Results!" &amp; ADDRESS(ROUNDUP((ROW()-1)/10,0)+1, COLUMN()))</f>
        <v>V9HostSPMDno parameter64</v>
      </c>
      <c r="G5861" t="str">
        <f t="shared" ca="1" si="91"/>
        <v/>
      </c>
    </row>
    <row r="5862" spans="1:7" x14ac:dyDescent="0.25">
      <c r="A5862" t="str" cm="1">
        <f t="array" aca="1" ref="A5862" ca="1">INDIRECT("Results!" &amp; ADDRESS(ROUNDUP((ROW()-1)/10,0)+1, COLUMN()))</f>
        <v>V9</v>
      </c>
      <c r="B5862" t="str" cm="1">
        <f t="array" aca="1" ref="B5862" ca="1">INDIRECT("Results!" &amp; ADDRESS(ROUNDUP((ROW()-1)/10,0)+1, COLUMN()))</f>
        <v>Host</v>
      </c>
      <c r="C5862" t="str" cm="1">
        <f t="array" aca="1" ref="C5862" ca="1">INDIRECT("Results!" &amp; ADDRESS(ROUNDUP((ROW()-1)/10,0)+1, COLUMN()))</f>
        <v>SPMD</v>
      </c>
      <c r="D5862" t="str" cm="1">
        <f t="array" aca="1" ref="D5862" ca="1">INDIRECT("Results!" &amp; ADDRESS(ROUNDUP((ROW()-1)/10,0)+1, COLUMN()))</f>
        <v>no parameter</v>
      </c>
      <c r="E5862" cm="1">
        <f t="array" aca="1" ref="E5862" ca="1">INDIRECT("Results!" &amp; ADDRESS(ROUNDUP((ROW()-1)/10,0)+1, COLUMN()))</f>
        <v>128</v>
      </c>
      <c r="F5862" t="str" cm="1">
        <f t="array" aca="1" ref="F5862" ca="1">INDIRECT("Results!" &amp; ADDRESS(ROUNDUP((ROW()-1)/10,0)+1, COLUMN()))</f>
        <v>V9HostSPMDno parameter128</v>
      </c>
      <c r="G5862">
        <f t="shared" ca="1" si="91"/>
        <v>1083.058</v>
      </c>
    </row>
    <row r="5863" spans="1:7" x14ac:dyDescent="0.25">
      <c r="A5863" t="str" cm="1">
        <f t="array" aca="1" ref="A5863" ca="1">INDIRECT("Results!" &amp; ADDRESS(ROUNDUP((ROW()-1)/10,0)+1, COLUMN()))</f>
        <v>V9</v>
      </c>
      <c r="B5863" t="str" cm="1">
        <f t="array" aca="1" ref="B5863" ca="1">INDIRECT("Results!" &amp; ADDRESS(ROUNDUP((ROW()-1)/10,0)+1, COLUMN()))</f>
        <v>Host</v>
      </c>
      <c r="C5863" t="str" cm="1">
        <f t="array" aca="1" ref="C5863" ca="1">INDIRECT("Results!" &amp; ADDRESS(ROUNDUP((ROW()-1)/10,0)+1, COLUMN()))</f>
        <v>SPMD</v>
      </c>
      <c r="D5863" t="str" cm="1">
        <f t="array" aca="1" ref="D5863" ca="1">INDIRECT("Results!" &amp; ADDRESS(ROUNDUP((ROW()-1)/10,0)+1, COLUMN()))</f>
        <v>no parameter</v>
      </c>
      <c r="E5863" cm="1">
        <f t="array" aca="1" ref="E5863" ca="1">INDIRECT("Results!" &amp; ADDRESS(ROUNDUP((ROW()-1)/10,0)+1, COLUMN()))</f>
        <v>128</v>
      </c>
      <c r="F5863" t="str" cm="1">
        <f t="array" aca="1" ref="F5863" ca="1">INDIRECT("Results!" &amp; ADDRESS(ROUNDUP((ROW()-1)/10,0)+1, COLUMN()))</f>
        <v>V9HostSPMDno parameter128</v>
      </c>
      <c r="G5863">
        <f t="shared" ca="1" si="91"/>
        <v>1099.366</v>
      </c>
    </row>
    <row r="5864" spans="1:7" x14ac:dyDescent="0.25">
      <c r="A5864" t="str" cm="1">
        <f t="array" aca="1" ref="A5864" ca="1">INDIRECT("Results!" &amp; ADDRESS(ROUNDUP((ROW()-1)/10,0)+1, COLUMN()))</f>
        <v>V9</v>
      </c>
      <c r="B5864" t="str" cm="1">
        <f t="array" aca="1" ref="B5864" ca="1">INDIRECT("Results!" &amp; ADDRESS(ROUNDUP((ROW()-1)/10,0)+1, COLUMN()))</f>
        <v>Host</v>
      </c>
      <c r="C5864" t="str" cm="1">
        <f t="array" aca="1" ref="C5864" ca="1">INDIRECT("Results!" &amp; ADDRESS(ROUNDUP((ROW()-1)/10,0)+1, COLUMN()))</f>
        <v>SPMD</v>
      </c>
      <c r="D5864" t="str" cm="1">
        <f t="array" aca="1" ref="D5864" ca="1">INDIRECT("Results!" &amp; ADDRESS(ROUNDUP((ROW()-1)/10,0)+1, COLUMN()))</f>
        <v>no parameter</v>
      </c>
      <c r="E5864" cm="1">
        <f t="array" aca="1" ref="E5864" ca="1">INDIRECT("Results!" &amp; ADDRESS(ROUNDUP((ROW()-1)/10,0)+1, COLUMN()))</f>
        <v>128</v>
      </c>
      <c r="F5864" t="str" cm="1">
        <f t="array" aca="1" ref="F5864" ca="1">INDIRECT("Results!" &amp; ADDRESS(ROUNDUP((ROW()-1)/10,0)+1, COLUMN()))</f>
        <v>V9HostSPMDno parameter128</v>
      </c>
      <c r="G5864">
        <f t="shared" ca="1" si="91"/>
        <v>1104.893</v>
      </c>
    </row>
    <row r="5865" spans="1:7" x14ac:dyDescent="0.25">
      <c r="A5865" t="str" cm="1">
        <f t="array" aca="1" ref="A5865" ca="1">INDIRECT("Results!" &amp; ADDRESS(ROUNDUP((ROW()-1)/10,0)+1, COLUMN()))</f>
        <v>V9</v>
      </c>
      <c r="B5865" t="str" cm="1">
        <f t="array" aca="1" ref="B5865" ca="1">INDIRECT("Results!" &amp; ADDRESS(ROUNDUP((ROW()-1)/10,0)+1, COLUMN()))</f>
        <v>Host</v>
      </c>
      <c r="C5865" t="str" cm="1">
        <f t="array" aca="1" ref="C5865" ca="1">INDIRECT("Results!" &amp; ADDRESS(ROUNDUP((ROW()-1)/10,0)+1, COLUMN()))</f>
        <v>SPMD</v>
      </c>
      <c r="D5865" t="str" cm="1">
        <f t="array" aca="1" ref="D5865" ca="1">INDIRECT("Results!" &amp; ADDRESS(ROUNDUP((ROW()-1)/10,0)+1, COLUMN()))</f>
        <v>no parameter</v>
      </c>
      <c r="E5865" cm="1">
        <f t="array" aca="1" ref="E5865" ca="1">INDIRECT("Results!" &amp; ADDRESS(ROUNDUP((ROW()-1)/10,0)+1, COLUMN()))</f>
        <v>128</v>
      </c>
      <c r="F5865" t="str" cm="1">
        <f t="array" aca="1" ref="F5865" ca="1">INDIRECT("Results!" &amp; ADDRESS(ROUNDUP((ROW()-1)/10,0)+1, COLUMN()))</f>
        <v>V9HostSPMDno parameter128</v>
      </c>
      <c r="G5865">
        <f t="shared" ca="1" si="91"/>
        <v>1120.345</v>
      </c>
    </row>
    <row r="5866" spans="1:7" x14ac:dyDescent="0.25">
      <c r="A5866" t="str" cm="1">
        <f t="array" aca="1" ref="A5866" ca="1">INDIRECT("Results!" &amp; ADDRESS(ROUNDUP((ROW()-1)/10,0)+1, COLUMN()))</f>
        <v>V9</v>
      </c>
      <c r="B5866" t="str" cm="1">
        <f t="array" aca="1" ref="B5866" ca="1">INDIRECT("Results!" &amp; ADDRESS(ROUNDUP((ROW()-1)/10,0)+1, COLUMN()))</f>
        <v>Host</v>
      </c>
      <c r="C5866" t="str" cm="1">
        <f t="array" aca="1" ref="C5866" ca="1">INDIRECT("Results!" &amp; ADDRESS(ROUNDUP((ROW()-1)/10,0)+1, COLUMN()))</f>
        <v>SPMD</v>
      </c>
      <c r="D5866" t="str" cm="1">
        <f t="array" aca="1" ref="D5866" ca="1">INDIRECT("Results!" &amp; ADDRESS(ROUNDUP((ROW()-1)/10,0)+1, COLUMN()))</f>
        <v>no parameter</v>
      </c>
      <c r="E5866" cm="1">
        <f t="array" aca="1" ref="E5866" ca="1">INDIRECT("Results!" &amp; ADDRESS(ROUNDUP((ROW()-1)/10,0)+1, COLUMN()))</f>
        <v>128</v>
      </c>
      <c r="F5866" t="str" cm="1">
        <f t="array" aca="1" ref="F5866" ca="1">INDIRECT("Results!" &amp; ADDRESS(ROUNDUP((ROW()-1)/10,0)+1, COLUMN()))</f>
        <v>V9HostSPMDno parameter128</v>
      </c>
      <c r="G5866">
        <f t="shared" ca="1" si="91"/>
        <v>1120.4780000000001</v>
      </c>
    </row>
    <row r="5867" spans="1:7" x14ac:dyDescent="0.25">
      <c r="A5867" t="str" cm="1">
        <f t="array" aca="1" ref="A5867" ca="1">INDIRECT("Results!" &amp; ADDRESS(ROUNDUP((ROW()-1)/10,0)+1, COLUMN()))</f>
        <v>V9</v>
      </c>
      <c r="B5867" t="str" cm="1">
        <f t="array" aca="1" ref="B5867" ca="1">INDIRECT("Results!" &amp; ADDRESS(ROUNDUP((ROW()-1)/10,0)+1, COLUMN()))</f>
        <v>Host</v>
      </c>
      <c r="C5867" t="str" cm="1">
        <f t="array" aca="1" ref="C5867" ca="1">INDIRECT("Results!" &amp; ADDRESS(ROUNDUP((ROW()-1)/10,0)+1, COLUMN()))</f>
        <v>SPMD</v>
      </c>
      <c r="D5867" t="str" cm="1">
        <f t="array" aca="1" ref="D5867" ca="1">INDIRECT("Results!" &amp; ADDRESS(ROUNDUP((ROW()-1)/10,0)+1, COLUMN()))</f>
        <v>no parameter</v>
      </c>
      <c r="E5867" cm="1">
        <f t="array" aca="1" ref="E5867" ca="1">INDIRECT("Results!" &amp; ADDRESS(ROUNDUP((ROW()-1)/10,0)+1, COLUMN()))</f>
        <v>128</v>
      </c>
      <c r="F5867" t="str" cm="1">
        <f t="array" aca="1" ref="F5867" ca="1">INDIRECT("Results!" &amp; ADDRESS(ROUNDUP((ROW()-1)/10,0)+1, COLUMN()))</f>
        <v>V9HostSPMDno parameter128</v>
      </c>
      <c r="G5867">
        <f t="shared" ca="1" si="91"/>
        <v>1125.634</v>
      </c>
    </row>
    <row r="5868" spans="1:7" x14ac:dyDescent="0.25">
      <c r="A5868" t="str" cm="1">
        <f t="array" aca="1" ref="A5868" ca="1">INDIRECT("Results!" &amp; ADDRESS(ROUNDUP((ROW()-1)/10,0)+1, COLUMN()))</f>
        <v>V9</v>
      </c>
      <c r="B5868" t="str" cm="1">
        <f t="array" aca="1" ref="B5868" ca="1">INDIRECT("Results!" &amp; ADDRESS(ROUNDUP((ROW()-1)/10,0)+1, COLUMN()))</f>
        <v>Host</v>
      </c>
      <c r="C5868" t="str" cm="1">
        <f t="array" aca="1" ref="C5868" ca="1">INDIRECT("Results!" &amp; ADDRESS(ROUNDUP((ROW()-1)/10,0)+1, COLUMN()))</f>
        <v>SPMD</v>
      </c>
      <c r="D5868" t="str" cm="1">
        <f t="array" aca="1" ref="D5868" ca="1">INDIRECT("Results!" &amp; ADDRESS(ROUNDUP((ROW()-1)/10,0)+1, COLUMN()))</f>
        <v>no parameter</v>
      </c>
      <c r="E5868" cm="1">
        <f t="array" aca="1" ref="E5868" ca="1">INDIRECT("Results!" &amp; ADDRESS(ROUNDUP((ROW()-1)/10,0)+1, COLUMN()))</f>
        <v>128</v>
      </c>
      <c r="F5868" t="str" cm="1">
        <f t="array" aca="1" ref="F5868" ca="1">INDIRECT("Results!" &amp; ADDRESS(ROUNDUP((ROW()-1)/10,0)+1, COLUMN()))</f>
        <v>V9HostSPMDno parameter128</v>
      </c>
      <c r="G5868">
        <f t="shared" ca="1" si="91"/>
        <v>1128.702</v>
      </c>
    </row>
    <row r="5869" spans="1:7" x14ac:dyDescent="0.25">
      <c r="A5869" t="str" cm="1">
        <f t="array" aca="1" ref="A5869" ca="1">INDIRECT("Results!" &amp; ADDRESS(ROUNDUP((ROW()-1)/10,0)+1, COLUMN()))</f>
        <v>V9</v>
      </c>
      <c r="B5869" t="str" cm="1">
        <f t="array" aca="1" ref="B5869" ca="1">INDIRECT("Results!" &amp; ADDRESS(ROUNDUP((ROW()-1)/10,0)+1, COLUMN()))</f>
        <v>Host</v>
      </c>
      <c r="C5869" t="str" cm="1">
        <f t="array" aca="1" ref="C5869" ca="1">INDIRECT("Results!" &amp; ADDRESS(ROUNDUP((ROW()-1)/10,0)+1, COLUMN()))</f>
        <v>SPMD</v>
      </c>
      <c r="D5869" t="str" cm="1">
        <f t="array" aca="1" ref="D5869" ca="1">INDIRECT("Results!" &amp; ADDRESS(ROUNDUP((ROW()-1)/10,0)+1, COLUMN()))</f>
        <v>no parameter</v>
      </c>
      <c r="E5869" cm="1">
        <f t="array" aca="1" ref="E5869" ca="1">INDIRECT("Results!" &amp; ADDRESS(ROUNDUP((ROW()-1)/10,0)+1, COLUMN()))</f>
        <v>128</v>
      </c>
      <c r="F5869" t="str" cm="1">
        <f t="array" aca="1" ref="F5869" ca="1">INDIRECT("Results!" &amp; ADDRESS(ROUNDUP((ROW()-1)/10,0)+1, COLUMN()))</f>
        <v>V9HostSPMDno parameter128</v>
      </c>
      <c r="G5869">
        <f t="shared" ca="1" si="91"/>
        <v>1128.761</v>
      </c>
    </row>
    <row r="5870" spans="1:7" x14ac:dyDescent="0.25">
      <c r="A5870" t="str" cm="1">
        <f t="array" aca="1" ref="A5870" ca="1">INDIRECT("Results!" &amp; ADDRESS(ROUNDUP((ROW()-1)/10,0)+1, COLUMN()))</f>
        <v>V9</v>
      </c>
      <c r="B5870" t="str" cm="1">
        <f t="array" aca="1" ref="B5870" ca="1">INDIRECT("Results!" &amp; ADDRESS(ROUNDUP((ROW()-1)/10,0)+1, COLUMN()))</f>
        <v>Host</v>
      </c>
      <c r="C5870" t="str" cm="1">
        <f t="array" aca="1" ref="C5870" ca="1">INDIRECT("Results!" &amp; ADDRESS(ROUNDUP((ROW()-1)/10,0)+1, COLUMN()))</f>
        <v>SPMD</v>
      </c>
      <c r="D5870" t="str" cm="1">
        <f t="array" aca="1" ref="D5870" ca="1">INDIRECT("Results!" &amp; ADDRESS(ROUNDUP((ROW()-1)/10,0)+1, COLUMN()))</f>
        <v>no parameter</v>
      </c>
      <c r="E5870" cm="1">
        <f t="array" aca="1" ref="E5870" ca="1">INDIRECT("Results!" &amp; ADDRESS(ROUNDUP((ROW()-1)/10,0)+1, COLUMN()))</f>
        <v>128</v>
      </c>
      <c r="F5870" t="str" cm="1">
        <f t="array" aca="1" ref="F5870" ca="1">INDIRECT("Results!" &amp; ADDRESS(ROUNDUP((ROW()-1)/10,0)+1, COLUMN()))</f>
        <v>V9HostSPMDno parameter128</v>
      </c>
      <c r="G5870">
        <f t="shared" ca="1" si="91"/>
        <v>1151.7819999999999</v>
      </c>
    </row>
    <row r="5871" spans="1:7" x14ac:dyDescent="0.25">
      <c r="A5871" t="str" cm="1">
        <f t="array" aca="1" ref="A5871" ca="1">INDIRECT("Results!" &amp; ADDRESS(ROUNDUP((ROW()-1)/10,0)+1, COLUMN()))</f>
        <v>V9</v>
      </c>
      <c r="B5871" t="str" cm="1">
        <f t="array" aca="1" ref="B5871" ca="1">INDIRECT("Results!" &amp; ADDRESS(ROUNDUP((ROW()-1)/10,0)+1, COLUMN()))</f>
        <v>Host</v>
      </c>
      <c r="C5871" t="str" cm="1">
        <f t="array" aca="1" ref="C5871" ca="1">INDIRECT("Results!" &amp; ADDRESS(ROUNDUP((ROW()-1)/10,0)+1, COLUMN()))</f>
        <v>SPMD</v>
      </c>
      <c r="D5871" t="str" cm="1">
        <f t="array" aca="1" ref="D5871" ca="1">INDIRECT("Results!" &amp; ADDRESS(ROUNDUP((ROW()-1)/10,0)+1, COLUMN()))</f>
        <v>no parameter</v>
      </c>
      <c r="E5871" cm="1">
        <f t="array" aca="1" ref="E5871" ca="1">INDIRECT("Results!" &amp; ADDRESS(ROUNDUP((ROW()-1)/10,0)+1, COLUMN()))</f>
        <v>128</v>
      </c>
      <c r="F5871" t="str" cm="1">
        <f t="array" aca="1" ref="F5871" ca="1">INDIRECT("Results!" &amp; ADDRESS(ROUNDUP((ROW()-1)/10,0)+1, COLUMN()))</f>
        <v>V9HostSPMDno parameter128</v>
      </c>
      <c r="G5871">
        <f t="shared" ca="1" si="91"/>
        <v>1153.1410000000001</v>
      </c>
    </row>
    <row r="5872" spans="1:7" x14ac:dyDescent="0.25">
      <c r="A5872" t="str" cm="1">
        <f t="array" aca="1" ref="A5872" ca="1">INDIRECT("Results!" &amp; ADDRESS(ROUNDUP((ROW()-1)/10,0)+1, COLUMN()))</f>
        <v>V9</v>
      </c>
      <c r="B5872" t="str" cm="1">
        <f t="array" aca="1" ref="B5872" ca="1">INDIRECT("Results!" &amp; ADDRESS(ROUNDUP((ROW()-1)/10,0)+1, COLUMN()))</f>
        <v>Host</v>
      </c>
      <c r="C5872" t="str" cm="1">
        <f t="array" aca="1" ref="C5872" ca="1">INDIRECT("Results!" &amp; ADDRESS(ROUNDUP((ROW()-1)/10,0)+1, COLUMN()))</f>
        <v>SPMD</v>
      </c>
      <c r="D5872" t="str" cm="1">
        <f t="array" aca="1" ref="D5872" ca="1">INDIRECT("Results!" &amp; ADDRESS(ROUNDUP((ROW()-1)/10,0)+1, COLUMN()))</f>
        <v>no parameter</v>
      </c>
      <c r="E5872" cm="1">
        <f t="array" aca="1" ref="E5872" ca="1">INDIRECT("Results!" &amp; ADDRESS(ROUNDUP((ROW()-1)/10,0)+1, COLUMN()))</f>
        <v>256</v>
      </c>
      <c r="F5872" t="str" cm="1">
        <f t="array" aca="1" ref="F5872" ca="1">INDIRECT("Results!" &amp; ADDRESS(ROUNDUP((ROW()-1)/10,0)+1, COLUMN()))</f>
        <v>V9HostSPMDno parameter256</v>
      </c>
      <c r="G5872">
        <f t="shared" ca="1" si="91"/>
        <v>1147.049</v>
      </c>
    </row>
    <row r="5873" spans="1:7" x14ac:dyDescent="0.25">
      <c r="A5873" t="str" cm="1">
        <f t="array" aca="1" ref="A5873" ca="1">INDIRECT("Results!" &amp; ADDRESS(ROUNDUP((ROW()-1)/10,0)+1, COLUMN()))</f>
        <v>V9</v>
      </c>
      <c r="B5873" t="str" cm="1">
        <f t="array" aca="1" ref="B5873" ca="1">INDIRECT("Results!" &amp; ADDRESS(ROUNDUP((ROW()-1)/10,0)+1, COLUMN()))</f>
        <v>Host</v>
      </c>
      <c r="C5873" t="str" cm="1">
        <f t="array" aca="1" ref="C5873" ca="1">INDIRECT("Results!" &amp; ADDRESS(ROUNDUP((ROW()-1)/10,0)+1, COLUMN()))</f>
        <v>SPMD</v>
      </c>
      <c r="D5873" t="str" cm="1">
        <f t="array" aca="1" ref="D5873" ca="1">INDIRECT("Results!" &amp; ADDRESS(ROUNDUP((ROW()-1)/10,0)+1, COLUMN()))</f>
        <v>no parameter</v>
      </c>
      <c r="E5873" cm="1">
        <f t="array" aca="1" ref="E5873" ca="1">INDIRECT("Results!" &amp; ADDRESS(ROUNDUP((ROW()-1)/10,0)+1, COLUMN()))</f>
        <v>256</v>
      </c>
      <c r="F5873" t="str" cm="1">
        <f t="array" aca="1" ref="F5873" ca="1">INDIRECT("Results!" &amp; ADDRESS(ROUNDUP((ROW()-1)/10,0)+1, COLUMN()))</f>
        <v>V9HostSPMDno parameter256</v>
      </c>
      <c r="G5873">
        <f t="shared" ca="1" si="91"/>
        <v>1147.7249999999999</v>
      </c>
    </row>
    <row r="5874" spans="1:7" x14ac:dyDescent="0.25">
      <c r="A5874" t="str" cm="1">
        <f t="array" aca="1" ref="A5874" ca="1">INDIRECT("Results!" &amp; ADDRESS(ROUNDUP((ROW()-1)/10,0)+1, COLUMN()))</f>
        <v>V9</v>
      </c>
      <c r="B5874" t="str" cm="1">
        <f t="array" aca="1" ref="B5874" ca="1">INDIRECT("Results!" &amp; ADDRESS(ROUNDUP((ROW()-1)/10,0)+1, COLUMN()))</f>
        <v>Host</v>
      </c>
      <c r="C5874" t="str" cm="1">
        <f t="array" aca="1" ref="C5874" ca="1">INDIRECT("Results!" &amp; ADDRESS(ROUNDUP((ROW()-1)/10,0)+1, COLUMN()))</f>
        <v>SPMD</v>
      </c>
      <c r="D5874" t="str" cm="1">
        <f t="array" aca="1" ref="D5874" ca="1">INDIRECT("Results!" &amp; ADDRESS(ROUNDUP((ROW()-1)/10,0)+1, COLUMN()))</f>
        <v>no parameter</v>
      </c>
      <c r="E5874" cm="1">
        <f t="array" aca="1" ref="E5874" ca="1">INDIRECT("Results!" &amp; ADDRESS(ROUNDUP((ROW()-1)/10,0)+1, COLUMN()))</f>
        <v>256</v>
      </c>
      <c r="F5874" t="str" cm="1">
        <f t="array" aca="1" ref="F5874" ca="1">INDIRECT("Results!" &amp; ADDRESS(ROUNDUP((ROW()-1)/10,0)+1, COLUMN()))</f>
        <v>V9HostSPMDno parameter256</v>
      </c>
      <c r="G5874">
        <f t="shared" ca="1" si="91"/>
        <v>1148.105</v>
      </c>
    </row>
    <row r="5875" spans="1:7" x14ac:dyDescent="0.25">
      <c r="A5875" t="str" cm="1">
        <f t="array" aca="1" ref="A5875" ca="1">INDIRECT("Results!" &amp; ADDRESS(ROUNDUP((ROW()-1)/10,0)+1, COLUMN()))</f>
        <v>V9</v>
      </c>
      <c r="B5875" t="str" cm="1">
        <f t="array" aca="1" ref="B5875" ca="1">INDIRECT("Results!" &amp; ADDRESS(ROUNDUP((ROW()-1)/10,0)+1, COLUMN()))</f>
        <v>Host</v>
      </c>
      <c r="C5875" t="str" cm="1">
        <f t="array" aca="1" ref="C5875" ca="1">INDIRECT("Results!" &amp; ADDRESS(ROUNDUP((ROW()-1)/10,0)+1, COLUMN()))</f>
        <v>SPMD</v>
      </c>
      <c r="D5875" t="str" cm="1">
        <f t="array" aca="1" ref="D5875" ca="1">INDIRECT("Results!" &amp; ADDRESS(ROUNDUP((ROW()-1)/10,0)+1, COLUMN()))</f>
        <v>no parameter</v>
      </c>
      <c r="E5875" cm="1">
        <f t="array" aca="1" ref="E5875" ca="1">INDIRECT("Results!" &amp; ADDRESS(ROUNDUP((ROW()-1)/10,0)+1, COLUMN()))</f>
        <v>256</v>
      </c>
      <c r="F5875" t="str" cm="1">
        <f t="array" aca="1" ref="F5875" ca="1">INDIRECT("Results!" &amp; ADDRESS(ROUNDUP((ROW()-1)/10,0)+1, COLUMN()))</f>
        <v>V9HostSPMDno parameter256</v>
      </c>
      <c r="G5875">
        <f t="shared" ca="1" si="91"/>
        <v>1153.5650000000001</v>
      </c>
    </row>
    <row r="5876" spans="1:7" x14ac:dyDescent="0.25">
      <c r="A5876" t="str" cm="1">
        <f t="array" aca="1" ref="A5876" ca="1">INDIRECT("Results!" &amp; ADDRESS(ROUNDUP((ROW()-1)/10,0)+1, COLUMN()))</f>
        <v>V9</v>
      </c>
      <c r="B5876" t="str" cm="1">
        <f t="array" aca="1" ref="B5876" ca="1">INDIRECT("Results!" &amp; ADDRESS(ROUNDUP((ROW()-1)/10,0)+1, COLUMN()))</f>
        <v>Host</v>
      </c>
      <c r="C5876" t="str" cm="1">
        <f t="array" aca="1" ref="C5876" ca="1">INDIRECT("Results!" &amp; ADDRESS(ROUNDUP((ROW()-1)/10,0)+1, COLUMN()))</f>
        <v>SPMD</v>
      </c>
      <c r="D5876" t="str" cm="1">
        <f t="array" aca="1" ref="D5876" ca="1">INDIRECT("Results!" &amp; ADDRESS(ROUNDUP((ROW()-1)/10,0)+1, COLUMN()))</f>
        <v>no parameter</v>
      </c>
      <c r="E5876" cm="1">
        <f t="array" aca="1" ref="E5876" ca="1">INDIRECT("Results!" &amp; ADDRESS(ROUNDUP((ROW()-1)/10,0)+1, COLUMN()))</f>
        <v>256</v>
      </c>
      <c r="F5876" t="str" cm="1">
        <f t="array" aca="1" ref="F5876" ca="1">INDIRECT("Results!" &amp; ADDRESS(ROUNDUP((ROW()-1)/10,0)+1, COLUMN()))</f>
        <v>V9HostSPMDno parameter256</v>
      </c>
      <c r="G5876">
        <f t="shared" ca="1" si="91"/>
        <v>1157.5050000000001</v>
      </c>
    </row>
    <row r="5877" spans="1:7" x14ac:dyDescent="0.25">
      <c r="A5877" t="str" cm="1">
        <f t="array" aca="1" ref="A5877" ca="1">INDIRECT("Results!" &amp; ADDRESS(ROUNDUP((ROW()-1)/10,0)+1, COLUMN()))</f>
        <v>V9</v>
      </c>
      <c r="B5877" t="str" cm="1">
        <f t="array" aca="1" ref="B5877" ca="1">INDIRECT("Results!" &amp; ADDRESS(ROUNDUP((ROW()-1)/10,0)+1, COLUMN()))</f>
        <v>Host</v>
      </c>
      <c r="C5877" t="str" cm="1">
        <f t="array" aca="1" ref="C5877" ca="1">INDIRECT("Results!" &amp; ADDRESS(ROUNDUP((ROW()-1)/10,0)+1, COLUMN()))</f>
        <v>SPMD</v>
      </c>
      <c r="D5877" t="str" cm="1">
        <f t="array" aca="1" ref="D5877" ca="1">INDIRECT("Results!" &amp; ADDRESS(ROUNDUP((ROW()-1)/10,0)+1, COLUMN()))</f>
        <v>no parameter</v>
      </c>
      <c r="E5877" cm="1">
        <f t="array" aca="1" ref="E5877" ca="1">INDIRECT("Results!" &amp; ADDRESS(ROUNDUP((ROW()-1)/10,0)+1, COLUMN()))</f>
        <v>256</v>
      </c>
      <c r="F5877" t="str" cm="1">
        <f t="array" aca="1" ref="F5877" ca="1">INDIRECT("Results!" &amp; ADDRESS(ROUNDUP((ROW()-1)/10,0)+1, COLUMN()))</f>
        <v>V9HostSPMDno parameter256</v>
      </c>
      <c r="G5877">
        <f t="shared" ca="1" si="91"/>
        <v>1160.146</v>
      </c>
    </row>
    <row r="5878" spans="1:7" x14ac:dyDescent="0.25">
      <c r="A5878" t="str" cm="1">
        <f t="array" aca="1" ref="A5878" ca="1">INDIRECT("Results!" &amp; ADDRESS(ROUNDUP((ROW()-1)/10,0)+1, COLUMN()))</f>
        <v>V9</v>
      </c>
      <c r="B5878" t="str" cm="1">
        <f t="array" aca="1" ref="B5878" ca="1">INDIRECT("Results!" &amp; ADDRESS(ROUNDUP((ROW()-1)/10,0)+1, COLUMN()))</f>
        <v>Host</v>
      </c>
      <c r="C5878" t="str" cm="1">
        <f t="array" aca="1" ref="C5878" ca="1">INDIRECT("Results!" &amp; ADDRESS(ROUNDUP((ROW()-1)/10,0)+1, COLUMN()))</f>
        <v>SPMD</v>
      </c>
      <c r="D5878" t="str" cm="1">
        <f t="array" aca="1" ref="D5878" ca="1">INDIRECT("Results!" &amp; ADDRESS(ROUNDUP((ROW()-1)/10,0)+1, COLUMN()))</f>
        <v>no parameter</v>
      </c>
      <c r="E5878" cm="1">
        <f t="array" aca="1" ref="E5878" ca="1">INDIRECT("Results!" &amp; ADDRESS(ROUNDUP((ROW()-1)/10,0)+1, COLUMN()))</f>
        <v>256</v>
      </c>
      <c r="F5878" t="str" cm="1">
        <f t="array" aca="1" ref="F5878" ca="1">INDIRECT("Results!" &amp; ADDRESS(ROUNDUP((ROW()-1)/10,0)+1, COLUMN()))</f>
        <v>V9HostSPMDno parameter256</v>
      </c>
      <c r="G5878">
        <f t="shared" ca="1" si="91"/>
        <v>1162.2940000000001</v>
      </c>
    </row>
    <row r="5879" spans="1:7" x14ac:dyDescent="0.25">
      <c r="A5879" t="str" cm="1">
        <f t="array" aca="1" ref="A5879" ca="1">INDIRECT("Results!" &amp; ADDRESS(ROUNDUP((ROW()-1)/10,0)+1, COLUMN()))</f>
        <v>V9</v>
      </c>
      <c r="B5879" t="str" cm="1">
        <f t="array" aca="1" ref="B5879" ca="1">INDIRECT("Results!" &amp; ADDRESS(ROUNDUP((ROW()-1)/10,0)+1, COLUMN()))</f>
        <v>Host</v>
      </c>
      <c r="C5879" t="str" cm="1">
        <f t="array" aca="1" ref="C5879" ca="1">INDIRECT("Results!" &amp; ADDRESS(ROUNDUP((ROW()-1)/10,0)+1, COLUMN()))</f>
        <v>SPMD</v>
      </c>
      <c r="D5879" t="str" cm="1">
        <f t="array" aca="1" ref="D5879" ca="1">INDIRECT("Results!" &amp; ADDRESS(ROUNDUP((ROW()-1)/10,0)+1, COLUMN()))</f>
        <v>no parameter</v>
      </c>
      <c r="E5879" cm="1">
        <f t="array" aca="1" ref="E5879" ca="1">INDIRECT("Results!" &amp; ADDRESS(ROUNDUP((ROW()-1)/10,0)+1, COLUMN()))</f>
        <v>256</v>
      </c>
      <c r="F5879" t="str" cm="1">
        <f t="array" aca="1" ref="F5879" ca="1">INDIRECT("Results!" &amp; ADDRESS(ROUNDUP((ROW()-1)/10,0)+1, COLUMN()))</f>
        <v>V9HostSPMDno parameter256</v>
      </c>
      <c r="G5879">
        <f t="shared" ca="1" si="91"/>
        <v>1163.3340000000001</v>
      </c>
    </row>
    <row r="5880" spans="1:7" x14ac:dyDescent="0.25">
      <c r="A5880" t="str" cm="1">
        <f t="array" aca="1" ref="A5880" ca="1">INDIRECT("Results!" &amp; ADDRESS(ROUNDUP((ROW()-1)/10,0)+1, COLUMN()))</f>
        <v>V9</v>
      </c>
      <c r="B5880" t="str" cm="1">
        <f t="array" aca="1" ref="B5880" ca="1">INDIRECT("Results!" &amp; ADDRESS(ROUNDUP((ROW()-1)/10,0)+1, COLUMN()))</f>
        <v>Host</v>
      </c>
      <c r="C5880" t="str" cm="1">
        <f t="array" aca="1" ref="C5880" ca="1">INDIRECT("Results!" &amp; ADDRESS(ROUNDUP((ROW()-1)/10,0)+1, COLUMN()))</f>
        <v>SPMD</v>
      </c>
      <c r="D5880" t="str" cm="1">
        <f t="array" aca="1" ref="D5880" ca="1">INDIRECT("Results!" &amp; ADDRESS(ROUNDUP((ROW()-1)/10,0)+1, COLUMN()))</f>
        <v>no parameter</v>
      </c>
      <c r="E5880" cm="1">
        <f t="array" aca="1" ref="E5880" ca="1">INDIRECT("Results!" &amp; ADDRESS(ROUNDUP((ROW()-1)/10,0)+1, COLUMN()))</f>
        <v>256</v>
      </c>
      <c r="F5880" t="str" cm="1">
        <f t="array" aca="1" ref="F5880" ca="1">INDIRECT("Results!" &amp; ADDRESS(ROUNDUP((ROW()-1)/10,0)+1, COLUMN()))</f>
        <v>V9HostSPMDno parameter256</v>
      </c>
      <c r="G5880">
        <f t="shared" ca="1" si="91"/>
        <v>1163.7650000000001</v>
      </c>
    </row>
    <row r="5881" spans="1:7" x14ac:dyDescent="0.25">
      <c r="A5881" t="str" cm="1">
        <f t="array" aca="1" ref="A5881" ca="1">INDIRECT("Results!" &amp; ADDRESS(ROUNDUP((ROW()-1)/10,0)+1, COLUMN()))</f>
        <v>V9</v>
      </c>
      <c r="B5881" t="str" cm="1">
        <f t="array" aca="1" ref="B5881" ca="1">INDIRECT("Results!" &amp; ADDRESS(ROUNDUP((ROW()-1)/10,0)+1, COLUMN()))</f>
        <v>Host</v>
      </c>
      <c r="C5881" t="str" cm="1">
        <f t="array" aca="1" ref="C5881" ca="1">INDIRECT("Results!" &amp; ADDRESS(ROUNDUP((ROW()-1)/10,0)+1, COLUMN()))</f>
        <v>SPMD</v>
      </c>
      <c r="D5881" t="str" cm="1">
        <f t="array" aca="1" ref="D5881" ca="1">INDIRECT("Results!" &amp; ADDRESS(ROUNDUP((ROW()-1)/10,0)+1, COLUMN()))</f>
        <v>no parameter</v>
      </c>
      <c r="E5881" cm="1">
        <f t="array" aca="1" ref="E5881" ca="1">INDIRECT("Results!" &amp; ADDRESS(ROUNDUP((ROW()-1)/10,0)+1, COLUMN()))</f>
        <v>256</v>
      </c>
      <c r="F5881" t="str" cm="1">
        <f t="array" aca="1" ref="F5881" ca="1">INDIRECT("Results!" &amp; ADDRESS(ROUNDUP((ROW()-1)/10,0)+1, COLUMN()))</f>
        <v>V9HostSPMDno parameter256</v>
      </c>
      <c r="G5881">
        <f t="shared" ca="1" si="91"/>
        <v>1166.0899999999999</v>
      </c>
    </row>
    <row r="5882" spans="1:7" x14ac:dyDescent="0.25">
      <c r="A5882" t="str" cm="1">
        <f t="array" aca="1" ref="A5882" ca="1">INDIRECT("Results!" &amp; ADDRESS(ROUNDUP((ROW()-1)/10,0)+1, COLUMN()))</f>
        <v>V9</v>
      </c>
      <c r="B5882" t="str" cm="1">
        <f t="array" aca="1" ref="B5882" ca="1">INDIRECT("Results!" &amp; ADDRESS(ROUNDUP((ROW()-1)/10,0)+1, COLUMN()))</f>
        <v>Docker</v>
      </c>
      <c r="C5882" t="str" cm="1">
        <f t="array" aca="1" ref="C5882" ca="1">INDIRECT("Results!" &amp; ADDRESS(ROUNDUP((ROW()-1)/10,0)+1, COLUMN()))</f>
        <v>DAC</v>
      </c>
      <c r="D5882" t="str" cm="1">
        <f t="array" aca="1" ref="D5882" ca="1">INDIRECT("Results!" &amp; ADDRESS(ROUNDUP((ROW()-1)/10,0)+1, COLUMN()))</f>
        <v>O3_native</v>
      </c>
      <c r="E5882" cm="1">
        <f t="array" aca="1" ref="E5882" ca="1">INDIRECT("Results!" &amp; ADDRESS(ROUNDUP((ROW()-1)/10,0)+1, COLUMN()))</f>
        <v>1</v>
      </c>
      <c r="F5882" t="str" cm="1">
        <f t="array" aca="1" ref="F5882" ca="1">INDIRECT("Results!" &amp; ADDRESS(ROUNDUP((ROW()-1)/10,0)+1, COLUMN()))</f>
        <v>V9DockerDACO3_native1</v>
      </c>
      <c r="G5882">
        <f t="shared" ca="1" si="91"/>
        <v>598.04</v>
      </c>
    </row>
    <row r="5883" spans="1:7" x14ac:dyDescent="0.25">
      <c r="A5883" t="str" cm="1">
        <f t="array" aca="1" ref="A5883" ca="1">INDIRECT("Results!" &amp; ADDRESS(ROUNDUP((ROW()-1)/10,0)+1, COLUMN()))</f>
        <v>V9</v>
      </c>
      <c r="B5883" t="str" cm="1">
        <f t="array" aca="1" ref="B5883" ca="1">INDIRECT("Results!" &amp; ADDRESS(ROUNDUP((ROW()-1)/10,0)+1, COLUMN()))</f>
        <v>Docker</v>
      </c>
      <c r="C5883" t="str" cm="1">
        <f t="array" aca="1" ref="C5883" ca="1">INDIRECT("Results!" &amp; ADDRESS(ROUNDUP((ROW()-1)/10,0)+1, COLUMN()))</f>
        <v>DAC</v>
      </c>
      <c r="D5883" t="str" cm="1">
        <f t="array" aca="1" ref="D5883" ca="1">INDIRECT("Results!" &amp; ADDRESS(ROUNDUP((ROW()-1)/10,0)+1, COLUMN()))</f>
        <v>O3_native</v>
      </c>
      <c r="E5883" cm="1">
        <f t="array" aca="1" ref="E5883" ca="1">INDIRECT("Results!" &amp; ADDRESS(ROUNDUP((ROW()-1)/10,0)+1, COLUMN()))</f>
        <v>1</v>
      </c>
      <c r="F5883" t="str" cm="1">
        <f t="array" aca="1" ref="F5883" ca="1">INDIRECT("Results!" &amp; ADDRESS(ROUNDUP((ROW()-1)/10,0)+1, COLUMN()))</f>
        <v>V9DockerDACO3_native1</v>
      </c>
      <c r="G5883">
        <f t="shared" ca="1" si="91"/>
        <v>598.04999999999995</v>
      </c>
    </row>
    <row r="5884" spans="1:7" x14ac:dyDescent="0.25">
      <c r="A5884" t="str" cm="1">
        <f t="array" aca="1" ref="A5884" ca="1">INDIRECT("Results!" &amp; ADDRESS(ROUNDUP((ROW()-1)/10,0)+1, COLUMN()))</f>
        <v>V9</v>
      </c>
      <c r="B5884" t="str" cm="1">
        <f t="array" aca="1" ref="B5884" ca="1">INDIRECT("Results!" &amp; ADDRESS(ROUNDUP((ROW()-1)/10,0)+1, COLUMN()))</f>
        <v>Docker</v>
      </c>
      <c r="C5884" t="str" cm="1">
        <f t="array" aca="1" ref="C5884" ca="1">INDIRECT("Results!" &amp; ADDRESS(ROUNDUP((ROW()-1)/10,0)+1, COLUMN()))</f>
        <v>DAC</v>
      </c>
      <c r="D5884" t="str" cm="1">
        <f t="array" aca="1" ref="D5884" ca="1">INDIRECT("Results!" &amp; ADDRESS(ROUNDUP((ROW()-1)/10,0)+1, COLUMN()))</f>
        <v>O3_native</v>
      </c>
      <c r="E5884" cm="1">
        <f t="array" aca="1" ref="E5884" ca="1">INDIRECT("Results!" &amp; ADDRESS(ROUNDUP((ROW()-1)/10,0)+1, COLUMN()))</f>
        <v>1</v>
      </c>
      <c r="F5884" t="str" cm="1">
        <f t="array" aca="1" ref="F5884" ca="1">INDIRECT("Results!" &amp; ADDRESS(ROUNDUP((ROW()-1)/10,0)+1, COLUMN()))</f>
        <v>V9DockerDACO3_native1</v>
      </c>
      <c r="G5884">
        <f t="shared" ca="1" si="91"/>
        <v>598.05999999999995</v>
      </c>
    </row>
    <row r="5885" spans="1:7" x14ac:dyDescent="0.25">
      <c r="A5885" t="str" cm="1">
        <f t="array" aca="1" ref="A5885" ca="1">INDIRECT("Results!" &amp; ADDRESS(ROUNDUP((ROW()-1)/10,0)+1, COLUMN()))</f>
        <v>V9</v>
      </c>
      <c r="B5885" t="str" cm="1">
        <f t="array" aca="1" ref="B5885" ca="1">INDIRECT("Results!" &amp; ADDRESS(ROUNDUP((ROW()-1)/10,0)+1, COLUMN()))</f>
        <v>Docker</v>
      </c>
      <c r="C5885" t="str" cm="1">
        <f t="array" aca="1" ref="C5885" ca="1">INDIRECT("Results!" &amp; ADDRESS(ROUNDUP((ROW()-1)/10,0)+1, COLUMN()))</f>
        <v>DAC</v>
      </c>
      <c r="D5885" t="str" cm="1">
        <f t="array" aca="1" ref="D5885" ca="1">INDIRECT("Results!" &amp; ADDRESS(ROUNDUP((ROW()-1)/10,0)+1, COLUMN()))</f>
        <v>O3_native</v>
      </c>
      <c r="E5885" cm="1">
        <f t="array" aca="1" ref="E5885" ca="1">INDIRECT("Results!" &amp; ADDRESS(ROUNDUP((ROW()-1)/10,0)+1, COLUMN()))</f>
        <v>1</v>
      </c>
      <c r="F5885" t="str" cm="1">
        <f t="array" aca="1" ref="F5885" ca="1">INDIRECT("Results!" &amp; ADDRESS(ROUNDUP((ROW()-1)/10,0)+1, COLUMN()))</f>
        <v>V9DockerDACO3_native1</v>
      </c>
      <c r="G5885">
        <f t="shared" ca="1" si="91"/>
        <v>598.08000000000004</v>
      </c>
    </row>
    <row r="5886" spans="1:7" x14ac:dyDescent="0.25">
      <c r="A5886" t="str" cm="1">
        <f t="array" aca="1" ref="A5886" ca="1">INDIRECT("Results!" &amp; ADDRESS(ROUNDUP((ROW()-1)/10,0)+1, COLUMN()))</f>
        <v>V9</v>
      </c>
      <c r="B5886" t="str" cm="1">
        <f t="array" aca="1" ref="B5886" ca="1">INDIRECT("Results!" &amp; ADDRESS(ROUNDUP((ROW()-1)/10,0)+1, COLUMN()))</f>
        <v>Docker</v>
      </c>
      <c r="C5886" t="str" cm="1">
        <f t="array" aca="1" ref="C5886" ca="1">INDIRECT("Results!" &amp; ADDRESS(ROUNDUP((ROW()-1)/10,0)+1, COLUMN()))</f>
        <v>DAC</v>
      </c>
      <c r="D5886" t="str" cm="1">
        <f t="array" aca="1" ref="D5886" ca="1">INDIRECT("Results!" &amp; ADDRESS(ROUNDUP((ROW()-1)/10,0)+1, COLUMN()))</f>
        <v>O3_native</v>
      </c>
      <c r="E5886" cm="1">
        <f t="array" aca="1" ref="E5886" ca="1">INDIRECT("Results!" &amp; ADDRESS(ROUNDUP((ROW()-1)/10,0)+1, COLUMN()))</f>
        <v>1</v>
      </c>
      <c r="F5886" t="str" cm="1">
        <f t="array" aca="1" ref="F5886" ca="1">INDIRECT("Results!" &amp; ADDRESS(ROUNDUP((ROW()-1)/10,0)+1, COLUMN()))</f>
        <v>V9DockerDACO3_native1</v>
      </c>
      <c r="G5886">
        <f t="shared" ca="1" si="91"/>
        <v>598.09</v>
      </c>
    </row>
    <row r="5887" spans="1:7" x14ac:dyDescent="0.25">
      <c r="A5887" t="str" cm="1">
        <f t="array" aca="1" ref="A5887" ca="1">INDIRECT("Results!" &amp; ADDRESS(ROUNDUP((ROW()-1)/10,0)+1, COLUMN()))</f>
        <v>V9</v>
      </c>
      <c r="B5887" t="str" cm="1">
        <f t="array" aca="1" ref="B5887" ca="1">INDIRECT("Results!" &amp; ADDRESS(ROUNDUP((ROW()-1)/10,0)+1, COLUMN()))</f>
        <v>Docker</v>
      </c>
      <c r="C5887" t="str" cm="1">
        <f t="array" aca="1" ref="C5887" ca="1">INDIRECT("Results!" &amp; ADDRESS(ROUNDUP((ROW()-1)/10,0)+1, COLUMN()))</f>
        <v>DAC</v>
      </c>
      <c r="D5887" t="str" cm="1">
        <f t="array" aca="1" ref="D5887" ca="1">INDIRECT("Results!" &amp; ADDRESS(ROUNDUP((ROW()-1)/10,0)+1, COLUMN()))</f>
        <v>O3_native</v>
      </c>
      <c r="E5887" cm="1">
        <f t="array" aca="1" ref="E5887" ca="1">INDIRECT("Results!" &amp; ADDRESS(ROUNDUP((ROW()-1)/10,0)+1, COLUMN()))</f>
        <v>1</v>
      </c>
      <c r="F5887" t="str" cm="1">
        <f t="array" aca="1" ref="F5887" ca="1">INDIRECT("Results!" &amp; ADDRESS(ROUNDUP((ROW()-1)/10,0)+1, COLUMN()))</f>
        <v>V9DockerDACO3_native1</v>
      </c>
      <c r="G5887">
        <f t="shared" ca="1" si="91"/>
        <v>598.13</v>
      </c>
    </row>
    <row r="5888" spans="1:7" x14ac:dyDescent="0.25">
      <c r="A5888" t="str" cm="1">
        <f t="array" aca="1" ref="A5888" ca="1">INDIRECT("Results!" &amp; ADDRESS(ROUNDUP((ROW()-1)/10,0)+1, COLUMN()))</f>
        <v>V9</v>
      </c>
      <c r="B5888" t="str" cm="1">
        <f t="array" aca="1" ref="B5888" ca="1">INDIRECT("Results!" &amp; ADDRESS(ROUNDUP((ROW()-1)/10,0)+1, COLUMN()))</f>
        <v>Docker</v>
      </c>
      <c r="C5888" t="str" cm="1">
        <f t="array" aca="1" ref="C5888" ca="1">INDIRECT("Results!" &amp; ADDRESS(ROUNDUP((ROW()-1)/10,0)+1, COLUMN()))</f>
        <v>DAC</v>
      </c>
      <c r="D5888" t="str" cm="1">
        <f t="array" aca="1" ref="D5888" ca="1">INDIRECT("Results!" &amp; ADDRESS(ROUNDUP((ROW()-1)/10,0)+1, COLUMN()))</f>
        <v>O3_native</v>
      </c>
      <c r="E5888" cm="1">
        <f t="array" aca="1" ref="E5888" ca="1">INDIRECT("Results!" &amp; ADDRESS(ROUNDUP((ROW()-1)/10,0)+1, COLUMN()))</f>
        <v>1</v>
      </c>
      <c r="F5888" t="str" cm="1">
        <f t="array" aca="1" ref="F5888" ca="1">INDIRECT("Results!" &amp; ADDRESS(ROUNDUP((ROW()-1)/10,0)+1, COLUMN()))</f>
        <v>V9DockerDACO3_native1</v>
      </c>
      <c r="G5888">
        <f t="shared" ca="1" si="91"/>
        <v>598.16</v>
      </c>
    </row>
    <row r="5889" spans="1:7" x14ac:dyDescent="0.25">
      <c r="A5889" t="str" cm="1">
        <f t="array" aca="1" ref="A5889" ca="1">INDIRECT("Results!" &amp; ADDRESS(ROUNDUP((ROW()-1)/10,0)+1, COLUMN()))</f>
        <v>V9</v>
      </c>
      <c r="B5889" t="str" cm="1">
        <f t="array" aca="1" ref="B5889" ca="1">INDIRECT("Results!" &amp; ADDRESS(ROUNDUP((ROW()-1)/10,0)+1, COLUMN()))</f>
        <v>Docker</v>
      </c>
      <c r="C5889" t="str" cm="1">
        <f t="array" aca="1" ref="C5889" ca="1">INDIRECT("Results!" &amp; ADDRESS(ROUNDUP((ROW()-1)/10,0)+1, COLUMN()))</f>
        <v>DAC</v>
      </c>
      <c r="D5889" t="str" cm="1">
        <f t="array" aca="1" ref="D5889" ca="1">INDIRECT("Results!" &amp; ADDRESS(ROUNDUP((ROW()-1)/10,0)+1, COLUMN()))</f>
        <v>O3_native</v>
      </c>
      <c r="E5889" cm="1">
        <f t="array" aca="1" ref="E5889" ca="1">INDIRECT("Results!" &amp; ADDRESS(ROUNDUP((ROW()-1)/10,0)+1, COLUMN()))</f>
        <v>1</v>
      </c>
      <c r="F5889" t="str" cm="1">
        <f t="array" aca="1" ref="F5889" ca="1">INDIRECT("Results!" &amp; ADDRESS(ROUNDUP((ROW()-1)/10,0)+1, COLUMN()))</f>
        <v>V9DockerDACO3_native1</v>
      </c>
      <c r="G5889">
        <f t="shared" ca="1" si="91"/>
        <v>598.17999999999995</v>
      </c>
    </row>
    <row r="5890" spans="1:7" x14ac:dyDescent="0.25">
      <c r="A5890" t="str" cm="1">
        <f t="array" aca="1" ref="A5890" ca="1">INDIRECT("Results!" &amp; ADDRESS(ROUNDUP((ROW()-1)/10,0)+1, COLUMN()))</f>
        <v>V9</v>
      </c>
      <c r="B5890" t="str" cm="1">
        <f t="array" aca="1" ref="B5890" ca="1">INDIRECT("Results!" &amp; ADDRESS(ROUNDUP((ROW()-1)/10,0)+1, COLUMN()))</f>
        <v>Docker</v>
      </c>
      <c r="C5890" t="str" cm="1">
        <f t="array" aca="1" ref="C5890" ca="1">INDIRECT("Results!" &amp; ADDRESS(ROUNDUP((ROW()-1)/10,0)+1, COLUMN()))</f>
        <v>DAC</v>
      </c>
      <c r="D5890" t="str" cm="1">
        <f t="array" aca="1" ref="D5890" ca="1">INDIRECT("Results!" &amp; ADDRESS(ROUNDUP((ROW()-1)/10,0)+1, COLUMN()))</f>
        <v>O3_native</v>
      </c>
      <c r="E5890" cm="1">
        <f t="array" aca="1" ref="E5890" ca="1">INDIRECT("Results!" &amp; ADDRESS(ROUNDUP((ROW()-1)/10,0)+1, COLUMN()))</f>
        <v>1</v>
      </c>
      <c r="F5890" t="str" cm="1">
        <f t="array" aca="1" ref="F5890" ca="1">INDIRECT("Results!" &amp; ADDRESS(ROUNDUP((ROW()-1)/10,0)+1, COLUMN()))</f>
        <v>V9DockerDACO3_native1</v>
      </c>
      <c r="G5890">
        <f t="shared" ca="1" si="91"/>
        <v>598.19000000000005</v>
      </c>
    </row>
    <row r="5891" spans="1:7" x14ac:dyDescent="0.25">
      <c r="A5891" t="str" cm="1">
        <f t="array" aca="1" ref="A5891" ca="1">INDIRECT("Results!" &amp; ADDRESS(ROUNDUP((ROW()-1)/10,0)+1, COLUMN()))</f>
        <v>V9</v>
      </c>
      <c r="B5891" t="str" cm="1">
        <f t="array" aca="1" ref="B5891" ca="1">INDIRECT("Results!" &amp; ADDRESS(ROUNDUP((ROW()-1)/10,0)+1, COLUMN()))</f>
        <v>Docker</v>
      </c>
      <c r="C5891" t="str" cm="1">
        <f t="array" aca="1" ref="C5891" ca="1">INDIRECT("Results!" &amp; ADDRESS(ROUNDUP((ROW()-1)/10,0)+1, COLUMN()))</f>
        <v>DAC</v>
      </c>
      <c r="D5891" t="str" cm="1">
        <f t="array" aca="1" ref="D5891" ca="1">INDIRECT("Results!" &amp; ADDRESS(ROUNDUP((ROW()-1)/10,0)+1, COLUMN()))</f>
        <v>O3_native</v>
      </c>
      <c r="E5891" cm="1">
        <f t="array" aca="1" ref="E5891" ca="1">INDIRECT("Results!" &amp; ADDRESS(ROUNDUP((ROW()-1)/10,0)+1, COLUMN()))</f>
        <v>1</v>
      </c>
      <c r="F5891" t="str" cm="1">
        <f t="array" aca="1" ref="F5891" ca="1">INDIRECT("Results!" &amp; ADDRESS(ROUNDUP((ROW()-1)/10,0)+1, COLUMN()))</f>
        <v>V9DockerDACO3_native1</v>
      </c>
      <c r="G5891">
        <f t="shared" ref="G5891:G5954" ca="1" si="92">IFERROR(SMALL(INDIRECT("Results!" &amp; ADDRESS(ROUNDUP((ROW()-1)/10,0)+1, COLUMN()+18) &amp; ":"  &amp; ADDRESS(ROUNDUP((ROW()-1)/10,0)+1, COLUMN()+47)),MOD((ROW()-2),10)+1),"")</f>
        <v>598.21</v>
      </c>
    </row>
    <row r="5892" spans="1:7" x14ac:dyDescent="0.25">
      <c r="A5892" t="str" cm="1">
        <f t="array" aca="1" ref="A5892" ca="1">INDIRECT("Results!" &amp; ADDRESS(ROUNDUP((ROW()-1)/10,0)+1, COLUMN()))</f>
        <v>V9</v>
      </c>
      <c r="B5892" t="str" cm="1">
        <f t="array" aca="1" ref="B5892" ca="1">INDIRECT("Results!" &amp; ADDRESS(ROUNDUP((ROW()-1)/10,0)+1, COLUMN()))</f>
        <v>Docker</v>
      </c>
      <c r="C5892" t="str" cm="1">
        <f t="array" aca="1" ref="C5892" ca="1">INDIRECT("Results!" &amp; ADDRESS(ROUNDUP((ROW()-1)/10,0)+1, COLUMN()))</f>
        <v>DAC</v>
      </c>
      <c r="D5892" t="str" cm="1">
        <f t="array" aca="1" ref="D5892" ca="1">INDIRECT("Results!" &amp; ADDRESS(ROUNDUP((ROW()-1)/10,0)+1, COLUMN()))</f>
        <v>O3_native</v>
      </c>
      <c r="E5892" cm="1">
        <f t="array" aca="1" ref="E5892" ca="1">INDIRECT("Results!" &amp; ADDRESS(ROUNDUP((ROW()-1)/10,0)+1, COLUMN()))</f>
        <v>2</v>
      </c>
      <c r="F5892" t="str" cm="1">
        <f t="array" aca="1" ref="F5892" ca="1">INDIRECT("Results!" &amp; ADDRESS(ROUNDUP((ROW()-1)/10,0)+1, COLUMN()))</f>
        <v>V9DockerDACO3_native2</v>
      </c>
      <c r="G5892">
        <f t="shared" ca="1" si="92"/>
        <v>305.66000000000003</v>
      </c>
    </row>
    <row r="5893" spans="1:7" x14ac:dyDescent="0.25">
      <c r="A5893" t="str" cm="1">
        <f t="array" aca="1" ref="A5893" ca="1">INDIRECT("Results!" &amp; ADDRESS(ROUNDUP((ROW()-1)/10,0)+1, COLUMN()))</f>
        <v>V9</v>
      </c>
      <c r="B5893" t="str" cm="1">
        <f t="array" aca="1" ref="B5893" ca="1">INDIRECT("Results!" &amp; ADDRESS(ROUNDUP((ROW()-1)/10,0)+1, COLUMN()))</f>
        <v>Docker</v>
      </c>
      <c r="C5893" t="str" cm="1">
        <f t="array" aca="1" ref="C5893" ca="1">INDIRECT("Results!" &amp; ADDRESS(ROUNDUP((ROW()-1)/10,0)+1, COLUMN()))</f>
        <v>DAC</v>
      </c>
      <c r="D5893" t="str" cm="1">
        <f t="array" aca="1" ref="D5893" ca="1">INDIRECT("Results!" &amp; ADDRESS(ROUNDUP((ROW()-1)/10,0)+1, COLUMN()))</f>
        <v>O3_native</v>
      </c>
      <c r="E5893" cm="1">
        <f t="array" aca="1" ref="E5893" ca="1">INDIRECT("Results!" &amp; ADDRESS(ROUNDUP((ROW()-1)/10,0)+1, COLUMN()))</f>
        <v>2</v>
      </c>
      <c r="F5893" t="str" cm="1">
        <f t="array" aca="1" ref="F5893" ca="1">INDIRECT("Results!" &amp; ADDRESS(ROUNDUP((ROW()-1)/10,0)+1, COLUMN()))</f>
        <v>V9DockerDACO3_native2</v>
      </c>
      <c r="G5893">
        <f t="shared" ca="1" si="92"/>
        <v>305.67</v>
      </c>
    </row>
    <row r="5894" spans="1:7" x14ac:dyDescent="0.25">
      <c r="A5894" t="str" cm="1">
        <f t="array" aca="1" ref="A5894" ca="1">INDIRECT("Results!" &amp; ADDRESS(ROUNDUP((ROW()-1)/10,0)+1, COLUMN()))</f>
        <v>V9</v>
      </c>
      <c r="B5894" t="str" cm="1">
        <f t="array" aca="1" ref="B5894" ca="1">INDIRECT("Results!" &amp; ADDRESS(ROUNDUP((ROW()-1)/10,0)+1, COLUMN()))</f>
        <v>Docker</v>
      </c>
      <c r="C5894" t="str" cm="1">
        <f t="array" aca="1" ref="C5894" ca="1">INDIRECT("Results!" &amp; ADDRESS(ROUNDUP((ROW()-1)/10,0)+1, COLUMN()))</f>
        <v>DAC</v>
      </c>
      <c r="D5894" t="str" cm="1">
        <f t="array" aca="1" ref="D5894" ca="1">INDIRECT("Results!" &amp; ADDRESS(ROUNDUP((ROW()-1)/10,0)+1, COLUMN()))</f>
        <v>O3_native</v>
      </c>
      <c r="E5894" cm="1">
        <f t="array" aca="1" ref="E5894" ca="1">INDIRECT("Results!" &amp; ADDRESS(ROUNDUP((ROW()-1)/10,0)+1, COLUMN()))</f>
        <v>2</v>
      </c>
      <c r="F5894" t="str" cm="1">
        <f t="array" aca="1" ref="F5894" ca="1">INDIRECT("Results!" &amp; ADDRESS(ROUNDUP((ROW()-1)/10,0)+1, COLUMN()))</f>
        <v>V9DockerDACO3_native2</v>
      </c>
      <c r="G5894">
        <f t="shared" ca="1" si="92"/>
        <v>305.69</v>
      </c>
    </row>
    <row r="5895" spans="1:7" x14ac:dyDescent="0.25">
      <c r="A5895" t="str" cm="1">
        <f t="array" aca="1" ref="A5895" ca="1">INDIRECT("Results!" &amp; ADDRESS(ROUNDUP((ROW()-1)/10,0)+1, COLUMN()))</f>
        <v>V9</v>
      </c>
      <c r="B5895" t="str" cm="1">
        <f t="array" aca="1" ref="B5895" ca="1">INDIRECT("Results!" &amp; ADDRESS(ROUNDUP((ROW()-1)/10,0)+1, COLUMN()))</f>
        <v>Docker</v>
      </c>
      <c r="C5895" t="str" cm="1">
        <f t="array" aca="1" ref="C5895" ca="1">INDIRECT("Results!" &amp; ADDRESS(ROUNDUP((ROW()-1)/10,0)+1, COLUMN()))</f>
        <v>DAC</v>
      </c>
      <c r="D5895" t="str" cm="1">
        <f t="array" aca="1" ref="D5895" ca="1">INDIRECT("Results!" &amp; ADDRESS(ROUNDUP((ROW()-1)/10,0)+1, COLUMN()))</f>
        <v>O3_native</v>
      </c>
      <c r="E5895" cm="1">
        <f t="array" aca="1" ref="E5895" ca="1">INDIRECT("Results!" &amp; ADDRESS(ROUNDUP((ROW()-1)/10,0)+1, COLUMN()))</f>
        <v>2</v>
      </c>
      <c r="F5895" t="str" cm="1">
        <f t="array" aca="1" ref="F5895" ca="1">INDIRECT("Results!" &amp; ADDRESS(ROUNDUP((ROW()-1)/10,0)+1, COLUMN()))</f>
        <v>V9DockerDACO3_native2</v>
      </c>
      <c r="G5895">
        <f t="shared" ca="1" si="92"/>
        <v>305.7</v>
      </c>
    </row>
    <row r="5896" spans="1:7" x14ac:dyDescent="0.25">
      <c r="A5896" t="str" cm="1">
        <f t="array" aca="1" ref="A5896" ca="1">INDIRECT("Results!" &amp; ADDRESS(ROUNDUP((ROW()-1)/10,0)+1, COLUMN()))</f>
        <v>V9</v>
      </c>
      <c r="B5896" t="str" cm="1">
        <f t="array" aca="1" ref="B5896" ca="1">INDIRECT("Results!" &amp; ADDRESS(ROUNDUP((ROW()-1)/10,0)+1, COLUMN()))</f>
        <v>Docker</v>
      </c>
      <c r="C5896" t="str" cm="1">
        <f t="array" aca="1" ref="C5896" ca="1">INDIRECT("Results!" &amp; ADDRESS(ROUNDUP((ROW()-1)/10,0)+1, COLUMN()))</f>
        <v>DAC</v>
      </c>
      <c r="D5896" t="str" cm="1">
        <f t="array" aca="1" ref="D5896" ca="1">INDIRECT("Results!" &amp; ADDRESS(ROUNDUP((ROW()-1)/10,0)+1, COLUMN()))</f>
        <v>O3_native</v>
      </c>
      <c r="E5896" cm="1">
        <f t="array" aca="1" ref="E5896" ca="1">INDIRECT("Results!" &amp; ADDRESS(ROUNDUP((ROW()-1)/10,0)+1, COLUMN()))</f>
        <v>2</v>
      </c>
      <c r="F5896" t="str" cm="1">
        <f t="array" aca="1" ref="F5896" ca="1">INDIRECT("Results!" &amp; ADDRESS(ROUNDUP((ROW()-1)/10,0)+1, COLUMN()))</f>
        <v>V9DockerDACO3_native2</v>
      </c>
      <c r="G5896">
        <f t="shared" ca="1" si="92"/>
        <v>305.7</v>
      </c>
    </row>
    <row r="5897" spans="1:7" x14ac:dyDescent="0.25">
      <c r="A5897" t="str" cm="1">
        <f t="array" aca="1" ref="A5897" ca="1">INDIRECT("Results!" &amp; ADDRESS(ROUNDUP((ROW()-1)/10,0)+1, COLUMN()))</f>
        <v>V9</v>
      </c>
      <c r="B5897" t="str" cm="1">
        <f t="array" aca="1" ref="B5897" ca="1">INDIRECT("Results!" &amp; ADDRESS(ROUNDUP((ROW()-1)/10,0)+1, COLUMN()))</f>
        <v>Docker</v>
      </c>
      <c r="C5897" t="str" cm="1">
        <f t="array" aca="1" ref="C5897" ca="1">INDIRECT("Results!" &amp; ADDRESS(ROUNDUP((ROW()-1)/10,0)+1, COLUMN()))</f>
        <v>DAC</v>
      </c>
      <c r="D5897" t="str" cm="1">
        <f t="array" aca="1" ref="D5897" ca="1">INDIRECT("Results!" &amp; ADDRESS(ROUNDUP((ROW()-1)/10,0)+1, COLUMN()))</f>
        <v>O3_native</v>
      </c>
      <c r="E5897" cm="1">
        <f t="array" aca="1" ref="E5897" ca="1">INDIRECT("Results!" &amp; ADDRESS(ROUNDUP((ROW()-1)/10,0)+1, COLUMN()))</f>
        <v>2</v>
      </c>
      <c r="F5897" t="str" cm="1">
        <f t="array" aca="1" ref="F5897" ca="1">INDIRECT("Results!" &amp; ADDRESS(ROUNDUP((ROW()-1)/10,0)+1, COLUMN()))</f>
        <v>V9DockerDACO3_native2</v>
      </c>
      <c r="G5897">
        <f t="shared" ca="1" si="92"/>
        <v>305.7</v>
      </c>
    </row>
    <row r="5898" spans="1:7" x14ac:dyDescent="0.25">
      <c r="A5898" t="str" cm="1">
        <f t="array" aca="1" ref="A5898" ca="1">INDIRECT("Results!" &amp; ADDRESS(ROUNDUP((ROW()-1)/10,0)+1, COLUMN()))</f>
        <v>V9</v>
      </c>
      <c r="B5898" t="str" cm="1">
        <f t="array" aca="1" ref="B5898" ca="1">INDIRECT("Results!" &amp; ADDRESS(ROUNDUP((ROW()-1)/10,0)+1, COLUMN()))</f>
        <v>Docker</v>
      </c>
      <c r="C5898" t="str" cm="1">
        <f t="array" aca="1" ref="C5898" ca="1">INDIRECT("Results!" &amp; ADDRESS(ROUNDUP((ROW()-1)/10,0)+1, COLUMN()))</f>
        <v>DAC</v>
      </c>
      <c r="D5898" t="str" cm="1">
        <f t="array" aca="1" ref="D5898" ca="1">INDIRECT("Results!" &amp; ADDRESS(ROUNDUP((ROW()-1)/10,0)+1, COLUMN()))</f>
        <v>O3_native</v>
      </c>
      <c r="E5898" cm="1">
        <f t="array" aca="1" ref="E5898" ca="1">INDIRECT("Results!" &amp; ADDRESS(ROUNDUP((ROW()-1)/10,0)+1, COLUMN()))</f>
        <v>2</v>
      </c>
      <c r="F5898" t="str" cm="1">
        <f t="array" aca="1" ref="F5898" ca="1">INDIRECT("Results!" &amp; ADDRESS(ROUNDUP((ROW()-1)/10,0)+1, COLUMN()))</f>
        <v>V9DockerDACO3_native2</v>
      </c>
      <c r="G5898">
        <f t="shared" ca="1" si="92"/>
        <v>305.7</v>
      </c>
    </row>
    <row r="5899" spans="1:7" x14ac:dyDescent="0.25">
      <c r="A5899" t="str" cm="1">
        <f t="array" aca="1" ref="A5899" ca="1">INDIRECT("Results!" &amp; ADDRESS(ROUNDUP((ROW()-1)/10,0)+1, COLUMN()))</f>
        <v>V9</v>
      </c>
      <c r="B5899" t="str" cm="1">
        <f t="array" aca="1" ref="B5899" ca="1">INDIRECT("Results!" &amp; ADDRESS(ROUNDUP((ROW()-1)/10,0)+1, COLUMN()))</f>
        <v>Docker</v>
      </c>
      <c r="C5899" t="str" cm="1">
        <f t="array" aca="1" ref="C5899" ca="1">INDIRECT("Results!" &amp; ADDRESS(ROUNDUP((ROW()-1)/10,0)+1, COLUMN()))</f>
        <v>DAC</v>
      </c>
      <c r="D5899" t="str" cm="1">
        <f t="array" aca="1" ref="D5899" ca="1">INDIRECT("Results!" &amp; ADDRESS(ROUNDUP((ROW()-1)/10,0)+1, COLUMN()))</f>
        <v>O3_native</v>
      </c>
      <c r="E5899" cm="1">
        <f t="array" aca="1" ref="E5899" ca="1">INDIRECT("Results!" &amp; ADDRESS(ROUNDUP((ROW()-1)/10,0)+1, COLUMN()))</f>
        <v>2</v>
      </c>
      <c r="F5899" t="str" cm="1">
        <f t="array" aca="1" ref="F5899" ca="1">INDIRECT("Results!" &amp; ADDRESS(ROUNDUP((ROW()-1)/10,0)+1, COLUMN()))</f>
        <v>V9DockerDACO3_native2</v>
      </c>
      <c r="G5899">
        <f t="shared" ca="1" si="92"/>
        <v>305.70999999999998</v>
      </c>
    </row>
    <row r="5900" spans="1:7" x14ac:dyDescent="0.25">
      <c r="A5900" t="str" cm="1">
        <f t="array" aca="1" ref="A5900" ca="1">INDIRECT("Results!" &amp; ADDRESS(ROUNDUP((ROW()-1)/10,0)+1, COLUMN()))</f>
        <v>V9</v>
      </c>
      <c r="B5900" t="str" cm="1">
        <f t="array" aca="1" ref="B5900" ca="1">INDIRECT("Results!" &amp; ADDRESS(ROUNDUP((ROW()-1)/10,0)+1, COLUMN()))</f>
        <v>Docker</v>
      </c>
      <c r="C5900" t="str" cm="1">
        <f t="array" aca="1" ref="C5900" ca="1">INDIRECT("Results!" &amp; ADDRESS(ROUNDUP((ROW()-1)/10,0)+1, COLUMN()))</f>
        <v>DAC</v>
      </c>
      <c r="D5900" t="str" cm="1">
        <f t="array" aca="1" ref="D5900" ca="1">INDIRECT("Results!" &amp; ADDRESS(ROUNDUP((ROW()-1)/10,0)+1, COLUMN()))</f>
        <v>O3_native</v>
      </c>
      <c r="E5900" cm="1">
        <f t="array" aca="1" ref="E5900" ca="1">INDIRECT("Results!" &amp; ADDRESS(ROUNDUP((ROW()-1)/10,0)+1, COLUMN()))</f>
        <v>2</v>
      </c>
      <c r="F5900" t="str" cm="1">
        <f t="array" aca="1" ref="F5900" ca="1">INDIRECT("Results!" &amp; ADDRESS(ROUNDUP((ROW()-1)/10,0)+1, COLUMN()))</f>
        <v>V9DockerDACO3_native2</v>
      </c>
      <c r="G5900">
        <f t="shared" ca="1" si="92"/>
        <v>305.72000000000003</v>
      </c>
    </row>
    <row r="5901" spans="1:7" x14ac:dyDescent="0.25">
      <c r="A5901" t="str" cm="1">
        <f t="array" aca="1" ref="A5901" ca="1">INDIRECT("Results!" &amp; ADDRESS(ROUNDUP((ROW()-1)/10,0)+1, COLUMN()))</f>
        <v>V9</v>
      </c>
      <c r="B5901" t="str" cm="1">
        <f t="array" aca="1" ref="B5901" ca="1">INDIRECT("Results!" &amp; ADDRESS(ROUNDUP((ROW()-1)/10,0)+1, COLUMN()))</f>
        <v>Docker</v>
      </c>
      <c r="C5901" t="str" cm="1">
        <f t="array" aca="1" ref="C5901" ca="1">INDIRECT("Results!" &amp; ADDRESS(ROUNDUP((ROW()-1)/10,0)+1, COLUMN()))</f>
        <v>DAC</v>
      </c>
      <c r="D5901" t="str" cm="1">
        <f t="array" aca="1" ref="D5901" ca="1">INDIRECT("Results!" &amp; ADDRESS(ROUNDUP((ROW()-1)/10,0)+1, COLUMN()))</f>
        <v>O3_native</v>
      </c>
      <c r="E5901" cm="1">
        <f t="array" aca="1" ref="E5901" ca="1">INDIRECT("Results!" &amp; ADDRESS(ROUNDUP((ROW()-1)/10,0)+1, COLUMN()))</f>
        <v>2</v>
      </c>
      <c r="F5901" t="str" cm="1">
        <f t="array" aca="1" ref="F5901" ca="1">INDIRECT("Results!" &amp; ADDRESS(ROUNDUP((ROW()-1)/10,0)+1, COLUMN()))</f>
        <v>V9DockerDACO3_native2</v>
      </c>
      <c r="G5901">
        <f t="shared" ca="1" si="92"/>
        <v>305.73</v>
      </c>
    </row>
    <row r="5902" spans="1:7" x14ac:dyDescent="0.25">
      <c r="A5902" t="str" cm="1">
        <f t="array" aca="1" ref="A5902" ca="1">INDIRECT("Results!" &amp; ADDRESS(ROUNDUP((ROW()-1)/10,0)+1, COLUMN()))</f>
        <v>V9</v>
      </c>
      <c r="B5902" t="str" cm="1">
        <f t="array" aca="1" ref="B5902" ca="1">INDIRECT("Results!" &amp; ADDRESS(ROUNDUP((ROW()-1)/10,0)+1, COLUMN()))</f>
        <v>Docker</v>
      </c>
      <c r="C5902" t="str" cm="1">
        <f t="array" aca="1" ref="C5902" ca="1">INDIRECT("Results!" &amp; ADDRESS(ROUNDUP((ROW()-1)/10,0)+1, COLUMN()))</f>
        <v>DAC</v>
      </c>
      <c r="D5902" t="str" cm="1">
        <f t="array" aca="1" ref="D5902" ca="1">INDIRECT("Results!" &amp; ADDRESS(ROUNDUP((ROW()-1)/10,0)+1, COLUMN()))</f>
        <v>O3_native</v>
      </c>
      <c r="E5902" cm="1">
        <f t="array" aca="1" ref="E5902" ca="1">INDIRECT("Results!" &amp; ADDRESS(ROUNDUP((ROW()-1)/10,0)+1, COLUMN()))</f>
        <v>4</v>
      </c>
      <c r="F5902" t="str" cm="1">
        <f t="array" aca="1" ref="F5902" ca="1">INDIRECT("Results!" &amp; ADDRESS(ROUNDUP((ROW()-1)/10,0)+1, COLUMN()))</f>
        <v>V9DockerDACO3_native4</v>
      </c>
      <c r="G5902">
        <f t="shared" ca="1" si="92"/>
        <v>156.47999999999999</v>
      </c>
    </row>
    <row r="5903" spans="1:7" x14ac:dyDescent="0.25">
      <c r="A5903" t="str" cm="1">
        <f t="array" aca="1" ref="A5903" ca="1">INDIRECT("Results!" &amp; ADDRESS(ROUNDUP((ROW()-1)/10,0)+1, COLUMN()))</f>
        <v>V9</v>
      </c>
      <c r="B5903" t="str" cm="1">
        <f t="array" aca="1" ref="B5903" ca="1">INDIRECT("Results!" &amp; ADDRESS(ROUNDUP((ROW()-1)/10,0)+1, COLUMN()))</f>
        <v>Docker</v>
      </c>
      <c r="C5903" t="str" cm="1">
        <f t="array" aca="1" ref="C5903" ca="1">INDIRECT("Results!" &amp; ADDRESS(ROUNDUP((ROW()-1)/10,0)+1, COLUMN()))</f>
        <v>DAC</v>
      </c>
      <c r="D5903" t="str" cm="1">
        <f t="array" aca="1" ref="D5903" ca="1">INDIRECT("Results!" &amp; ADDRESS(ROUNDUP((ROW()-1)/10,0)+1, COLUMN()))</f>
        <v>O3_native</v>
      </c>
      <c r="E5903" cm="1">
        <f t="array" aca="1" ref="E5903" ca="1">INDIRECT("Results!" &amp; ADDRESS(ROUNDUP((ROW()-1)/10,0)+1, COLUMN()))</f>
        <v>4</v>
      </c>
      <c r="F5903" t="str" cm="1">
        <f t="array" aca="1" ref="F5903" ca="1">INDIRECT("Results!" &amp; ADDRESS(ROUNDUP((ROW()-1)/10,0)+1, COLUMN()))</f>
        <v>V9DockerDACO3_native4</v>
      </c>
      <c r="G5903">
        <f t="shared" ca="1" si="92"/>
        <v>156.47999999999999</v>
      </c>
    </row>
    <row r="5904" spans="1:7" x14ac:dyDescent="0.25">
      <c r="A5904" t="str" cm="1">
        <f t="array" aca="1" ref="A5904" ca="1">INDIRECT("Results!" &amp; ADDRESS(ROUNDUP((ROW()-1)/10,0)+1, COLUMN()))</f>
        <v>V9</v>
      </c>
      <c r="B5904" t="str" cm="1">
        <f t="array" aca="1" ref="B5904" ca="1">INDIRECT("Results!" &amp; ADDRESS(ROUNDUP((ROW()-1)/10,0)+1, COLUMN()))</f>
        <v>Docker</v>
      </c>
      <c r="C5904" t="str" cm="1">
        <f t="array" aca="1" ref="C5904" ca="1">INDIRECT("Results!" &amp; ADDRESS(ROUNDUP((ROW()-1)/10,0)+1, COLUMN()))</f>
        <v>DAC</v>
      </c>
      <c r="D5904" t="str" cm="1">
        <f t="array" aca="1" ref="D5904" ca="1">INDIRECT("Results!" &amp; ADDRESS(ROUNDUP((ROW()-1)/10,0)+1, COLUMN()))</f>
        <v>O3_native</v>
      </c>
      <c r="E5904" cm="1">
        <f t="array" aca="1" ref="E5904" ca="1">INDIRECT("Results!" &amp; ADDRESS(ROUNDUP((ROW()-1)/10,0)+1, COLUMN()))</f>
        <v>4</v>
      </c>
      <c r="F5904" t="str" cm="1">
        <f t="array" aca="1" ref="F5904" ca="1">INDIRECT("Results!" &amp; ADDRESS(ROUNDUP((ROW()-1)/10,0)+1, COLUMN()))</f>
        <v>V9DockerDACO3_native4</v>
      </c>
      <c r="G5904">
        <f t="shared" ca="1" si="92"/>
        <v>156.49</v>
      </c>
    </row>
    <row r="5905" spans="1:7" x14ac:dyDescent="0.25">
      <c r="A5905" t="str" cm="1">
        <f t="array" aca="1" ref="A5905" ca="1">INDIRECT("Results!" &amp; ADDRESS(ROUNDUP((ROW()-1)/10,0)+1, COLUMN()))</f>
        <v>V9</v>
      </c>
      <c r="B5905" t="str" cm="1">
        <f t="array" aca="1" ref="B5905" ca="1">INDIRECT("Results!" &amp; ADDRESS(ROUNDUP((ROW()-1)/10,0)+1, COLUMN()))</f>
        <v>Docker</v>
      </c>
      <c r="C5905" t="str" cm="1">
        <f t="array" aca="1" ref="C5905" ca="1">INDIRECT("Results!" &amp; ADDRESS(ROUNDUP((ROW()-1)/10,0)+1, COLUMN()))</f>
        <v>DAC</v>
      </c>
      <c r="D5905" t="str" cm="1">
        <f t="array" aca="1" ref="D5905" ca="1">INDIRECT("Results!" &amp; ADDRESS(ROUNDUP((ROW()-1)/10,0)+1, COLUMN()))</f>
        <v>O3_native</v>
      </c>
      <c r="E5905" cm="1">
        <f t="array" aca="1" ref="E5905" ca="1">INDIRECT("Results!" &amp; ADDRESS(ROUNDUP((ROW()-1)/10,0)+1, COLUMN()))</f>
        <v>4</v>
      </c>
      <c r="F5905" t="str" cm="1">
        <f t="array" aca="1" ref="F5905" ca="1">INDIRECT("Results!" &amp; ADDRESS(ROUNDUP((ROW()-1)/10,0)+1, COLUMN()))</f>
        <v>V9DockerDACO3_native4</v>
      </c>
      <c r="G5905">
        <f t="shared" ca="1" si="92"/>
        <v>156.49</v>
      </c>
    </row>
    <row r="5906" spans="1:7" x14ac:dyDescent="0.25">
      <c r="A5906" t="str" cm="1">
        <f t="array" aca="1" ref="A5906" ca="1">INDIRECT("Results!" &amp; ADDRESS(ROUNDUP((ROW()-1)/10,0)+1, COLUMN()))</f>
        <v>V9</v>
      </c>
      <c r="B5906" t="str" cm="1">
        <f t="array" aca="1" ref="B5906" ca="1">INDIRECT("Results!" &amp; ADDRESS(ROUNDUP((ROW()-1)/10,0)+1, COLUMN()))</f>
        <v>Docker</v>
      </c>
      <c r="C5906" t="str" cm="1">
        <f t="array" aca="1" ref="C5906" ca="1">INDIRECT("Results!" &amp; ADDRESS(ROUNDUP((ROW()-1)/10,0)+1, COLUMN()))</f>
        <v>DAC</v>
      </c>
      <c r="D5906" t="str" cm="1">
        <f t="array" aca="1" ref="D5906" ca="1">INDIRECT("Results!" &amp; ADDRESS(ROUNDUP((ROW()-1)/10,0)+1, COLUMN()))</f>
        <v>O3_native</v>
      </c>
      <c r="E5906" cm="1">
        <f t="array" aca="1" ref="E5906" ca="1">INDIRECT("Results!" &amp; ADDRESS(ROUNDUP((ROW()-1)/10,0)+1, COLUMN()))</f>
        <v>4</v>
      </c>
      <c r="F5906" t="str" cm="1">
        <f t="array" aca="1" ref="F5906" ca="1">INDIRECT("Results!" &amp; ADDRESS(ROUNDUP((ROW()-1)/10,0)+1, COLUMN()))</f>
        <v>V9DockerDACO3_native4</v>
      </c>
      <c r="G5906">
        <f t="shared" ca="1" si="92"/>
        <v>156.49</v>
      </c>
    </row>
    <row r="5907" spans="1:7" x14ac:dyDescent="0.25">
      <c r="A5907" t="str" cm="1">
        <f t="array" aca="1" ref="A5907" ca="1">INDIRECT("Results!" &amp; ADDRESS(ROUNDUP((ROW()-1)/10,0)+1, COLUMN()))</f>
        <v>V9</v>
      </c>
      <c r="B5907" t="str" cm="1">
        <f t="array" aca="1" ref="B5907" ca="1">INDIRECT("Results!" &amp; ADDRESS(ROUNDUP((ROW()-1)/10,0)+1, COLUMN()))</f>
        <v>Docker</v>
      </c>
      <c r="C5907" t="str" cm="1">
        <f t="array" aca="1" ref="C5907" ca="1">INDIRECT("Results!" &amp; ADDRESS(ROUNDUP((ROW()-1)/10,0)+1, COLUMN()))</f>
        <v>DAC</v>
      </c>
      <c r="D5907" t="str" cm="1">
        <f t="array" aca="1" ref="D5907" ca="1">INDIRECT("Results!" &amp; ADDRESS(ROUNDUP((ROW()-1)/10,0)+1, COLUMN()))</f>
        <v>O3_native</v>
      </c>
      <c r="E5907" cm="1">
        <f t="array" aca="1" ref="E5907" ca="1">INDIRECT("Results!" &amp; ADDRESS(ROUNDUP((ROW()-1)/10,0)+1, COLUMN()))</f>
        <v>4</v>
      </c>
      <c r="F5907" t="str" cm="1">
        <f t="array" aca="1" ref="F5907" ca="1">INDIRECT("Results!" &amp; ADDRESS(ROUNDUP((ROW()-1)/10,0)+1, COLUMN()))</f>
        <v>V9DockerDACO3_native4</v>
      </c>
      <c r="G5907">
        <f t="shared" ca="1" si="92"/>
        <v>156.49</v>
      </c>
    </row>
    <row r="5908" spans="1:7" x14ac:dyDescent="0.25">
      <c r="A5908" t="str" cm="1">
        <f t="array" aca="1" ref="A5908" ca="1">INDIRECT("Results!" &amp; ADDRESS(ROUNDUP((ROW()-1)/10,0)+1, COLUMN()))</f>
        <v>V9</v>
      </c>
      <c r="B5908" t="str" cm="1">
        <f t="array" aca="1" ref="B5908" ca="1">INDIRECT("Results!" &amp; ADDRESS(ROUNDUP((ROW()-1)/10,0)+1, COLUMN()))</f>
        <v>Docker</v>
      </c>
      <c r="C5908" t="str" cm="1">
        <f t="array" aca="1" ref="C5908" ca="1">INDIRECT("Results!" &amp; ADDRESS(ROUNDUP((ROW()-1)/10,0)+1, COLUMN()))</f>
        <v>DAC</v>
      </c>
      <c r="D5908" t="str" cm="1">
        <f t="array" aca="1" ref="D5908" ca="1">INDIRECT("Results!" &amp; ADDRESS(ROUNDUP((ROW()-1)/10,0)+1, COLUMN()))</f>
        <v>O3_native</v>
      </c>
      <c r="E5908" cm="1">
        <f t="array" aca="1" ref="E5908" ca="1">INDIRECT("Results!" &amp; ADDRESS(ROUNDUP((ROW()-1)/10,0)+1, COLUMN()))</f>
        <v>4</v>
      </c>
      <c r="F5908" t="str" cm="1">
        <f t="array" aca="1" ref="F5908" ca="1">INDIRECT("Results!" &amp; ADDRESS(ROUNDUP((ROW()-1)/10,0)+1, COLUMN()))</f>
        <v>V9DockerDACO3_native4</v>
      </c>
      <c r="G5908">
        <f t="shared" ca="1" si="92"/>
        <v>156.5</v>
      </c>
    </row>
    <row r="5909" spans="1:7" x14ac:dyDescent="0.25">
      <c r="A5909" t="str" cm="1">
        <f t="array" aca="1" ref="A5909" ca="1">INDIRECT("Results!" &amp; ADDRESS(ROUNDUP((ROW()-1)/10,0)+1, COLUMN()))</f>
        <v>V9</v>
      </c>
      <c r="B5909" t="str" cm="1">
        <f t="array" aca="1" ref="B5909" ca="1">INDIRECT("Results!" &amp; ADDRESS(ROUNDUP((ROW()-1)/10,0)+1, COLUMN()))</f>
        <v>Docker</v>
      </c>
      <c r="C5909" t="str" cm="1">
        <f t="array" aca="1" ref="C5909" ca="1">INDIRECT("Results!" &amp; ADDRESS(ROUNDUP((ROW()-1)/10,0)+1, COLUMN()))</f>
        <v>DAC</v>
      </c>
      <c r="D5909" t="str" cm="1">
        <f t="array" aca="1" ref="D5909" ca="1">INDIRECT("Results!" &amp; ADDRESS(ROUNDUP((ROW()-1)/10,0)+1, COLUMN()))</f>
        <v>O3_native</v>
      </c>
      <c r="E5909" cm="1">
        <f t="array" aca="1" ref="E5909" ca="1">INDIRECT("Results!" &amp; ADDRESS(ROUNDUP((ROW()-1)/10,0)+1, COLUMN()))</f>
        <v>4</v>
      </c>
      <c r="F5909" t="str" cm="1">
        <f t="array" aca="1" ref="F5909" ca="1">INDIRECT("Results!" &amp; ADDRESS(ROUNDUP((ROW()-1)/10,0)+1, COLUMN()))</f>
        <v>V9DockerDACO3_native4</v>
      </c>
      <c r="G5909">
        <f t="shared" ca="1" si="92"/>
        <v>156.51</v>
      </c>
    </row>
    <row r="5910" spans="1:7" x14ac:dyDescent="0.25">
      <c r="A5910" t="str" cm="1">
        <f t="array" aca="1" ref="A5910" ca="1">INDIRECT("Results!" &amp; ADDRESS(ROUNDUP((ROW()-1)/10,0)+1, COLUMN()))</f>
        <v>V9</v>
      </c>
      <c r="B5910" t="str" cm="1">
        <f t="array" aca="1" ref="B5910" ca="1">INDIRECT("Results!" &amp; ADDRESS(ROUNDUP((ROW()-1)/10,0)+1, COLUMN()))</f>
        <v>Docker</v>
      </c>
      <c r="C5910" t="str" cm="1">
        <f t="array" aca="1" ref="C5910" ca="1">INDIRECT("Results!" &amp; ADDRESS(ROUNDUP((ROW()-1)/10,0)+1, COLUMN()))</f>
        <v>DAC</v>
      </c>
      <c r="D5910" t="str" cm="1">
        <f t="array" aca="1" ref="D5910" ca="1">INDIRECT("Results!" &amp; ADDRESS(ROUNDUP((ROW()-1)/10,0)+1, COLUMN()))</f>
        <v>O3_native</v>
      </c>
      <c r="E5910" cm="1">
        <f t="array" aca="1" ref="E5910" ca="1">INDIRECT("Results!" &amp; ADDRESS(ROUNDUP((ROW()-1)/10,0)+1, COLUMN()))</f>
        <v>4</v>
      </c>
      <c r="F5910" t="str" cm="1">
        <f t="array" aca="1" ref="F5910" ca="1">INDIRECT("Results!" &amp; ADDRESS(ROUNDUP((ROW()-1)/10,0)+1, COLUMN()))</f>
        <v>V9DockerDACO3_native4</v>
      </c>
      <c r="G5910">
        <f t="shared" ca="1" si="92"/>
        <v>156.52000000000001</v>
      </c>
    </row>
    <row r="5911" spans="1:7" x14ac:dyDescent="0.25">
      <c r="A5911" t="str" cm="1">
        <f t="array" aca="1" ref="A5911" ca="1">INDIRECT("Results!" &amp; ADDRESS(ROUNDUP((ROW()-1)/10,0)+1, COLUMN()))</f>
        <v>V9</v>
      </c>
      <c r="B5911" t="str" cm="1">
        <f t="array" aca="1" ref="B5911" ca="1">INDIRECT("Results!" &amp; ADDRESS(ROUNDUP((ROW()-1)/10,0)+1, COLUMN()))</f>
        <v>Docker</v>
      </c>
      <c r="C5911" t="str" cm="1">
        <f t="array" aca="1" ref="C5911" ca="1">INDIRECT("Results!" &amp; ADDRESS(ROUNDUP((ROW()-1)/10,0)+1, COLUMN()))</f>
        <v>DAC</v>
      </c>
      <c r="D5911" t="str" cm="1">
        <f t="array" aca="1" ref="D5911" ca="1">INDIRECT("Results!" &amp; ADDRESS(ROUNDUP((ROW()-1)/10,0)+1, COLUMN()))</f>
        <v>O3_native</v>
      </c>
      <c r="E5911" cm="1">
        <f t="array" aca="1" ref="E5911" ca="1">INDIRECT("Results!" &amp; ADDRESS(ROUNDUP((ROW()-1)/10,0)+1, COLUMN()))</f>
        <v>4</v>
      </c>
      <c r="F5911" t="str" cm="1">
        <f t="array" aca="1" ref="F5911" ca="1">INDIRECT("Results!" &amp; ADDRESS(ROUNDUP((ROW()-1)/10,0)+1, COLUMN()))</f>
        <v>V9DockerDACO3_native4</v>
      </c>
      <c r="G5911">
        <f t="shared" ca="1" si="92"/>
        <v>156.52000000000001</v>
      </c>
    </row>
    <row r="5912" spans="1:7" x14ac:dyDescent="0.25">
      <c r="A5912" t="str" cm="1">
        <f t="array" aca="1" ref="A5912" ca="1">INDIRECT("Results!" &amp; ADDRESS(ROUNDUP((ROW()-1)/10,0)+1, COLUMN()))</f>
        <v>V9</v>
      </c>
      <c r="B5912" t="str" cm="1">
        <f t="array" aca="1" ref="B5912" ca="1">INDIRECT("Results!" &amp; ADDRESS(ROUNDUP((ROW()-1)/10,0)+1, COLUMN()))</f>
        <v>Docker</v>
      </c>
      <c r="C5912" t="str" cm="1">
        <f t="array" aca="1" ref="C5912" ca="1">INDIRECT("Results!" &amp; ADDRESS(ROUNDUP((ROW()-1)/10,0)+1, COLUMN()))</f>
        <v>DAC</v>
      </c>
      <c r="D5912" t="str" cm="1">
        <f t="array" aca="1" ref="D5912" ca="1">INDIRECT("Results!" &amp; ADDRESS(ROUNDUP((ROW()-1)/10,0)+1, COLUMN()))</f>
        <v>O3_native</v>
      </c>
      <c r="E5912" cm="1">
        <f t="array" aca="1" ref="E5912" ca="1">INDIRECT("Results!" &amp; ADDRESS(ROUNDUP((ROW()-1)/10,0)+1, COLUMN()))</f>
        <v>8</v>
      </c>
      <c r="F5912" t="str" cm="1">
        <f t="array" aca="1" ref="F5912" ca="1">INDIRECT("Results!" &amp; ADDRESS(ROUNDUP((ROW()-1)/10,0)+1, COLUMN()))</f>
        <v>V9DockerDACO3_native8</v>
      </c>
      <c r="G5912">
        <f t="shared" ca="1" si="92"/>
        <v>78.84</v>
      </c>
    </row>
    <row r="5913" spans="1:7" x14ac:dyDescent="0.25">
      <c r="A5913" t="str" cm="1">
        <f t="array" aca="1" ref="A5913" ca="1">INDIRECT("Results!" &amp; ADDRESS(ROUNDUP((ROW()-1)/10,0)+1, COLUMN()))</f>
        <v>V9</v>
      </c>
      <c r="B5913" t="str" cm="1">
        <f t="array" aca="1" ref="B5913" ca="1">INDIRECT("Results!" &amp; ADDRESS(ROUNDUP((ROW()-1)/10,0)+1, COLUMN()))</f>
        <v>Docker</v>
      </c>
      <c r="C5913" t="str" cm="1">
        <f t="array" aca="1" ref="C5913" ca="1">INDIRECT("Results!" &amp; ADDRESS(ROUNDUP((ROW()-1)/10,0)+1, COLUMN()))</f>
        <v>DAC</v>
      </c>
      <c r="D5913" t="str" cm="1">
        <f t="array" aca="1" ref="D5913" ca="1">INDIRECT("Results!" &amp; ADDRESS(ROUNDUP((ROW()-1)/10,0)+1, COLUMN()))</f>
        <v>O3_native</v>
      </c>
      <c r="E5913" cm="1">
        <f t="array" aca="1" ref="E5913" ca="1">INDIRECT("Results!" &amp; ADDRESS(ROUNDUP((ROW()-1)/10,0)+1, COLUMN()))</f>
        <v>8</v>
      </c>
      <c r="F5913" t="str" cm="1">
        <f t="array" aca="1" ref="F5913" ca="1">INDIRECT("Results!" &amp; ADDRESS(ROUNDUP((ROW()-1)/10,0)+1, COLUMN()))</f>
        <v>V9DockerDACO3_native8</v>
      </c>
      <c r="G5913">
        <f t="shared" ca="1" si="92"/>
        <v>78.84</v>
      </c>
    </row>
    <row r="5914" spans="1:7" x14ac:dyDescent="0.25">
      <c r="A5914" t="str" cm="1">
        <f t="array" aca="1" ref="A5914" ca="1">INDIRECT("Results!" &amp; ADDRESS(ROUNDUP((ROW()-1)/10,0)+1, COLUMN()))</f>
        <v>V9</v>
      </c>
      <c r="B5914" t="str" cm="1">
        <f t="array" aca="1" ref="B5914" ca="1">INDIRECT("Results!" &amp; ADDRESS(ROUNDUP((ROW()-1)/10,0)+1, COLUMN()))</f>
        <v>Docker</v>
      </c>
      <c r="C5914" t="str" cm="1">
        <f t="array" aca="1" ref="C5914" ca="1">INDIRECT("Results!" &amp; ADDRESS(ROUNDUP((ROW()-1)/10,0)+1, COLUMN()))</f>
        <v>DAC</v>
      </c>
      <c r="D5914" t="str" cm="1">
        <f t="array" aca="1" ref="D5914" ca="1">INDIRECT("Results!" &amp; ADDRESS(ROUNDUP((ROW()-1)/10,0)+1, COLUMN()))</f>
        <v>O3_native</v>
      </c>
      <c r="E5914" cm="1">
        <f t="array" aca="1" ref="E5914" ca="1">INDIRECT("Results!" &amp; ADDRESS(ROUNDUP((ROW()-1)/10,0)+1, COLUMN()))</f>
        <v>8</v>
      </c>
      <c r="F5914" t="str" cm="1">
        <f t="array" aca="1" ref="F5914" ca="1">INDIRECT("Results!" &amp; ADDRESS(ROUNDUP((ROW()-1)/10,0)+1, COLUMN()))</f>
        <v>V9DockerDACO3_native8</v>
      </c>
      <c r="G5914">
        <f t="shared" ca="1" si="92"/>
        <v>78.84</v>
      </c>
    </row>
    <row r="5915" spans="1:7" x14ac:dyDescent="0.25">
      <c r="A5915" t="str" cm="1">
        <f t="array" aca="1" ref="A5915" ca="1">INDIRECT("Results!" &amp; ADDRESS(ROUNDUP((ROW()-1)/10,0)+1, COLUMN()))</f>
        <v>V9</v>
      </c>
      <c r="B5915" t="str" cm="1">
        <f t="array" aca="1" ref="B5915" ca="1">INDIRECT("Results!" &amp; ADDRESS(ROUNDUP((ROW()-1)/10,0)+1, COLUMN()))</f>
        <v>Docker</v>
      </c>
      <c r="C5915" t="str" cm="1">
        <f t="array" aca="1" ref="C5915" ca="1">INDIRECT("Results!" &amp; ADDRESS(ROUNDUP((ROW()-1)/10,0)+1, COLUMN()))</f>
        <v>DAC</v>
      </c>
      <c r="D5915" t="str" cm="1">
        <f t="array" aca="1" ref="D5915" ca="1">INDIRECT("Results!" &amp; ADDRESS(ROUNDUP((ROW()-1)/10,0)+1, COLUMN()))</f>
        <v>O3_native</v>
      </c>
      <c r="E5915" cm="1">
        <f t="array" aca="1" ref="E5915" ca="1">INDIRECT("Results!" &amp; ADDRESS(ROUNDUP((ROW()-1)/10,0)+1, COLUMN()))</f>
        <v>8</v>
      </c>
      <c r="F5915" t="str" cm="1">
        <f t="array" aca="1" ref="F5915" ca="1">INDIRECT("Results!" &amp; ADDRESS(ROUNDUP((ROW()-1)/10,0)+1, COLUMN()))</f>
        <v>V9DockerDACO3_native8</v>
      </c>
      <c r="G5915">
        <f t="shared" ca="1" si="92"/>
        <v>78.849999999999994</v>
      </c>
    </row>
    <row r="5916" spans="1:7" x14ac:dyDescent="0.25">
      <c r="A5916" t="str" cm="1">
        <f t="array" aca="1" ref="A5916" ca="1">INDIRECT("Results!" &amp; ADDRESS(ROUNDUP((ROW()-1)/10,0)+1, COLUMN()))</f>
        <v>V9</v>
      </c>
      <c r="B5916" t="str" cm="1">
        <f t="array" aca="1" ref="B5916" ca="1">INDIRECT("Results!" &amp; ADDRESS(ROUNDUP((ROW()-1)/10,0)+1, COLUMN()))</f>
        <v>Docker</v>
      </c>
      <c r="C5916" t="str" cm="1">
        <f t="array" aca="1" ref="C5916" ca="1">INDIRECT("Results!" &amp; ADDRESS(ROUNDUP((ROW()-1)/10,0)+1, COLUMN()))</f>
        <v>DAC</v>
      </c>
      <c r="D5916" t="str" cm="1">
        <f t="array" aca="1" ref="D5916" ca="1">INDIRECT("Results!" &amp; ADDRESS(ROUNDUP((ROW()-1)/10,0)+1, COLUMN()))</f>
        <v>O3_native</v>
      </c>
      <c r="E5916" cm="1">
        <f t="array" aca="1" ref="E5916" ca="1">INDIRECT("Results!" &amp; ADDRESS(ROUNDUP((ROW()-1)/10,0)+1, COLUMN()))</f>
        <v>8</v>
      </c>
      <c r="F5916" t="str" cm="1">
        <f t="array" aca="1" ref="F5916" ca="1">INDIRECT("Results!" &amp; ADDRESS(ROUNDUP((ROW()-1)/10,0)+1, COLUMN()))</f>
        <v>V9DockerDACO3_native8</v>
      </c>
      <c r="G5916">
        <f t="shared" ca="1" si="92"/>
        <v>78.849999999999994</v>
      </c>
    </row>
    <row r="5917" spans="1:7" x14ac:dyDescent="0.25">
      <c r="A5917" t="str" cm="1">
        <f t="array" aca="1" ref="A5917" ca="1">INDIRECT("Results!" &amp; ADDRESS(ROUNDUP((ROW()-1)/10,0)+1, COLUMN()))</f>
        <v>V9</v>
      </c>
      <c r="B5917" t="str" cm="1">
        <f t="array" aca="1" ref="B5917" ca="1">INDIRECT("Results!" &amp; ADDRESS(ROUNDUP((ROW()-1)/10,0)+1, COLUMN()))</f>
        <v>Docker</v>
      </c>
      <c r="C5917" t="str" cm="1">
        <f t="array" aca="1" ref="C5917" ca="1">INDIRECT("Results!" &amp; ADDRESS(ROUNDUP((ROW()-1)/10,0)+1, COLUMN()))</f>
        <v>DAC</v>
      </c>
      <c r="D5917" t="str" cm="1">
        <f t="array" aca="1" ref="D5917" ca="1">INDIRECT("Results!" &amp; ADDRESS(ROUNDUP((ROW()-1)/10,0)+1, COLUMN()))</f>
        <v>O3_native</v>
      </c>
      <c r="E5917" cm="1">
        <f t="array" aca="1" ref="E5917" ca="1">INDIRECT("Results!" &amp; ADDRESS(ROUNDUP((ROW()-1)/10,0)+1, COLUMN()))</f>
        <v>8</v>
      </c>
      <c r="F5917" t="str" cm="1">
        <f t="array" aca="1" ref="F5917" ca="1">INDIRECT("Results!" &amp; ADDRESS(ROUNDUP((ROW()-1)/10,0)+1, COLUMN()))</f>
        <v>V9DockerDACO3_native8</v>
      </c>
      <c r="G5917">
        <f t="shared" ca="1" si="92"/>
        <v>78.849999999999994</v>
      </c>
    </row>
    <row r="5918" spans="1:7" x14ac:dyDescent="0.25">
      <c r="A5918" t="str" cm="1">
        <f t="array" aca="1" ref="A5918" ca="1">INDIRECT("Results!" &amp; ADDRESS(ROUNDUP((ROW()-1)/10,0)+1, COLUMN()))</f>
        <v>V9</v>
      </c>
      <c r="B5918" t="str" cm="1">
        <f t="array" aca="1" ref="B5918" ca="1">INDIRECT("Results!" &amp; ADDRESS(ROUNDUP((ROW()-1)/10,0)+1, COLUMN()))</f>
        <v>Docker</v>
      </c>
      <c r="C5918" t="str" cm="1">
        <f t="array" aca="1" ref="C5918" ca="1">INDIRECT("Results!" &amp; ADDRESS(ROUNDUP((ROW()-1)/10,0)+1, COLUMN()))</f>
        <v>DAC</v>
      </c>
      <c r="D5918" t="str" cm="1">
        <f t="array" aca="1" ref="D5918" ca="1">INDIRECT("Results!" &amp; ADDRESS(ROUNDUP((ROW()-1)/10,0)+1, COLUMN()))</f>
        <v>O3_native</v>
      </c>
      <c r="E5918" cm="1">
        <f t="array" aca="1" ref="E5918" ca="1">INDIRECT("Results!" &amp; ADDRESS(ROUNDUP((ROW()-1)/10,0)+1, COLUMN()))</f>
        <v>8</v>
      </c>
      <c r="F5918" t="str" cm="1">
        <f t="array" aca="1" ref="F5918" ca="1">INDIRECT("Results!" &amp; ADDRESS(ROUNDUP((ROW()-1)/10,0)+1, COLUMN()))</f>
        <v>V9DockerDACO3_native8</v>
      </c>
      <c r="G5918">
        <f t="shared" ca="1" si="92"/>
        <v>78.86</v>
      </c>
    </row>
    <row r="5919" spans="1:7" x14ac:dyDescent="0.25">
      <c r="A5919" t="str" cm="1">
        <f t="array" aca="1" ref="A5919" ca="1">INDIRECT("Results!" &amp; ADDRESS(ROUNDUP((ROW()-1)/10,0)+1, COLUMN()))</f>
        <v>V9</v>
      </c>
      <c r="B5919" t="str" cm="1">
        <f t="array" aca="1" ref="B5919" ca="1">INDIRECT("Results!" &amp; ADDRESS(ROUNDUP((ROW()-1)/10,0)+1, COLUMN()))</f>
        <v>Docker</v>
      </c>
      <c r="C5919" t="str" cm="1">
        <f t="array" aca="1" ref="C5919" ca="1">INDIRECT("Results!" &amp; ADDRESS(ROUNDUP((ROW()-1)/10,0)+1, COLUMN()))</f>
        <v>DAC</v>
      </c>
      <c r="D5919" t="str" cm="1">
        <f t="array" aca="1" ref="D5919" ca="1">INDIRECT("Results!" &amp; ADDRESS(ROUNDUP((ROW()-1)/10,0)+1, COLUMN()))</f>
        <v>O3_native</v>
      </c>
      <c r="E5919" cm="1">
        <f t="array" aca="1" ref="E5919" ca="1">INDIRECT("Results!" &amp; ADDRESS(ROUNDUP((ROW()-1)/10,0)+1, COLUMN()))</f>
        <v>8</v>
      </c>
      <c r="F5919" t="str" cm="1">
        <f t="array" aca="1" ref="F5919" ca="1">INDIRECT("Results!" &amp; ADDRESS(ROUNDUP((ROW()-1)/10,0)+1, COLUMN()))</f>
        <v>V9DockerDACO3_native8</v>
      </c>
      <c r="G5919">
        <f t="shared" ca="1" si="92"/>
        <v>78.86</v>
      </c>
    </row>
    <row r="5920" spans="1:7" x14ac:dyDescent="0.25">
      <c r="A5920" t="str" cm="1">
        <f t="array" aca="1" ref="A5920" ca="1">INDIRECT("Results!" &amp; ADDRESS(ROUNDUP((ROW()-1)/10,0)+1, COLUMN()))</f>
        <v>V9</v>
      </c>
      <c r="B5920" t="str" cm="1">
        <f t="array" aca="1" ref="B5920" ca="1">INDIRECT("Results!" &amp; ADDRESS(ROUNDUP((ROW()-1)/10,0)+1, COLUMN()))</f>
        <v>Docker</v>
      </c>
      <c r="C5920" t="str" cm="1">
        <f t="array" aca="1" ref="C5920" ca="1">INDIRECT("Results!" &amp; ADDRESS(ROUNDUP((ROW()-1)/10,0)+1, COLUMN()))</f>
        <v>DAC</v>
      </c>
      <c r="D5920" t="str" cm="1">
        <f t="array" aca="1" ref="D5920" ca="1">INDIRECT("Results!" &amp; ADDRESS(ROUNDUP((ROW()-1)/10,0)+1, COLUMN()))</f>
        <v>O3_native</v>
      </c>
      <c r="E5920" cm="1">
        <f t="array" aca="1" ref="E5920" ca="1">INDIRECT("Results!" &amp; ADDRESS(ROUNDUP((ROW()-1)/10,0)+1, COLUMN()))</f>
        <v>8</v>
      </c>
      <c r="F5920" t="str" cm="1">
        <f t="array" aca="1" ref="F5920" ca="1">INDIRECT("Results!" &amp; ADDRESS(ROUNDUP((ROW()-1)/10,0)+1, COLUMN()))</f>
        <v>V9DockerDACO3_native8</v>
      </c>
      <c r="G5920">
        <f t="shared" ca="1" si="92"/>
        <v>78.87</v>
      </c>
    </row>
    <row r="5921" spans="1:7" x14ac:dyDescent="0.25">
      <c r="A5921" t="str" cm="1">
        <f t="array" aca="1" ref="A5921" ca="1">INDIRECT("Results!" &amp; ADDRESS(ROUNDUP((ROW()-1)/10,0)+1, COLUMN()))</f>
        <v>V9</v>
      </c>
      <c r="B5921" t="str" cm="1">
        <f t="array" aca="1" ref="B5921" ca="1">INDIRECT("Results!" &amp; ADDRESS(ROUNDUP((ROW()-1)/10,0)+1, COLUMN()))</f>
        <v>Docker</v>
      </c>
      <c r="C5921" t="str" cm="1">
        <f t="array" aca="1" ref="C5921" ca="1">INDIRECT("Results!" &amp; ADDRESS(ROUNDUP((ROW()-1)/10,0)+1, COLUMN()))</f>
        <v>DAC</v>
      </c>
      <c r="D5921" t="str" cm="1">
        <f t="array" aca="1" ref="D5921" ca="1">INDIRECT("Results!" &amp; ADDRESS(ROUNDUP((ROW()-1)/10,0)+1, COLUMN()))</f>
        <v>O3_native</v>
      </c>
      <c r="E5921" cm="1">
        <f t="array" aca="1" ref="E5921" ca="1">INDIRECT("Results!" &amp; ADDRESS(ROUNDUP((ROW()-1)/10,0)+1, COLUMN()))</f>
        <v>8</v>
      </c>
      <c r="F5921" t="str" cm="1">
        <f t="array" aca="1" ref="F5921" ca="1">INDIRECT("Results!" &amp; ADDRESS(ROUNDUP((ROW()-1)/10,0)+1, COLUMN()))</f>
        <v>V9DockerDACO3_native8</v>
      </c>
      <c r="G5921">
        <f t="shared" ca="1" si="92"/>
        <v>78.87</v>
      </c>
    </row>
    <row r="5922" spans="1:7" x14ac:dyDescent="0.25">
      <c r="A5922" t="str" cm="1">
        <f t="array" aca="1" ref="A5922" ca="1">INDIRECT("Results!" &amp; ADDRESS(ROUNDUP((ROW()-1)/10,0)+1, COLUMN()))</f>
        <v>V9</v>
      </c>
      <c r="B5922" t="str" cm="1">
        <f t="array" aca="1" ref="B5922" ca="1">INDIRECT("Results!" &amp; ADDRESS(ROUNDUP((ROW()-1)/10,0)+1, COLUMN()))</f>
        <v>Docker</v>
      </c>
      <c r="C5922" t="str" cm="1">
        <f t="array" aca="1" ref="C5922" ca="1">INDIRECT("Results!" &amp; ADDRESS(ROUNDUP((ROW()-1)/10,0)+1, COLUMN()))</f>
        <v>DAC</v>
      </c>
      <c r="D5922" t="str" cm="1">
        <f t="array" aca="1" ref="D5922" ca="1">INDIRECT("Results!" &amp; ADDRESS(ROUNDUP((ROW()-1)/10,0)+1, COLUMN()))</f>
        <v>O3_native</v>
      </c>
      <c r="E5922" cm="1">
        <f t="array" aca="1" ref="E5922" ca="1">INDIRECT("Results!" &amp; ADDRESS(ROUNDUP((ROW()-1)/10,0)+1, COLUMN()))</f>
        <v>16</v>
      </c>
      <c r="F5922" t="str" cm="1">
        <f t="array" aca="1" ref="F5922" ca="1">INDIRECT("Results!" &amp; ADDRESS(ROUNDUP((ROW()-1)/10,0)+1, COLUMN()))</f>
        <v>V9DockerDACO3_native16</v>
      </c>
      <c r="G5922">
        <f t="shared" ca="1" si="92"/>
        <v>39.78</v>
      </c>
    </row>
    <row r="5923" spans="1:7" x14ac:dyDescent="0.25">
      <c r="A5923" t="str" cm="1">
        <f t="array" aca="1" ref="A5923" ca="1">INDIRECT("Results!" &amp; ADDRESS(ROUNDUP((ROW()-1)/10,0)+1, COLUMN()))</f>
        <v>V9</v>
      </c>
      <c r="B5923" t="str" cm="1">
        <f t="array" aca="1" ref="B5923" ca="1">INDIRECT("Results!" &amp; ADDRESS(ROUNDUP((ROW()-1)/10,0)+1, COLUMN()))</f>
        <v>Docker</v>
      </c>
      <c r="C5923" t="str" cm="1">
        <f t="array" aca="1" ref="C5923" ca="1">INDIRECT("Results!" &amp; ADDRESS(ROUNDUP((ROW()-1)/10,0)+1, COLUMN()))</f>
        <v>DAC</v>
      </c>
      <c r="D5923" t="str" cm="1">
        <f t="array" aca="1" ref="D5923" ca="1">INDIRECT("Results!" &amp; ADDRESS(ROUNDUP((ROW()-1)/10,0)+1, COLUMN()))</f>
        <v>O3_native</v>
      </c>
      <c r="E5923" cm="1">
        <f t="array" aca="1" ref="E5923" ca="1">INDIRECT("Results!" &amp; ADDRESS(ROUNDUP((ROW()-1)/10,0)+1, COLUMN()))</f>
        <v>16</v>
      </c>
      <c r="F5923" t="str" cm="1">
        <f t="array" aca="1" ref="F5923" ca="1">INDIRECT("Results!" &amp; ADDRESS(ROUNDUP((ROW()-1)/10,0)+1, COLUMN()))</f>
        <v>V9DockerDACO3_native16</v>
      </c>
      <c r="G5923">
        <f t="shared" ca="1" si="92"/>
        <v>39.799999999999997</v>
      </c>
    </row>
    <row r="5924" spans="1:7" x14ac:dyDescent="0.25">
      <c r="A5924" t="str" cm="1">
        <f t="array" aca="1" ref="A5924" ca="1">INDIRECT("Results!" &amp; ADDRESS(ROUNDUP((ROW()-1)/10,0)+1, COLUMN()))</f>
        <v>V9</v>
      </c>
      <c r="B5924" t="str" cm="1">
        <f t="array" aca="1" ref="B5924" ca="1">INDIRECT("Results!" &amp; ADDRESS(ROUNDUP((ROW()-1)/10,0)+1, COLUMN()))</f>
        <v>Docker</v>
      </c>
      <c r="C5924" t="str" cm="1">
        <f t="array" aca="1" ref="C5924" ca="1">INDIRECT("Results!" &amp; ADDRESS(ROUNDUP((ROW()-1)/10,0)+1, COLUMN()))</f>
        <v>DAC</v>
      </c>
      <c r="D5924" t="str" cm="1">
        <f t="array" aca="1" ref="D5924" ca="1">INDIRECT("Results!" &amp; ADDRESS(ROUNDUP((ROW()-1)/10,0)+1, COLUMN()))</f>
        <v>O3_native</v>
      </c>
      <c r="E5924" cm="1">
        <f t="array" aca="1" ref="E5924" ca="1">INDIRECT("Results!" &amp; ADDRESS(ROUNDUP((ROW()-1)/10,0)+1, COLUMN()))</f>
        <v>16</v>
      </c>
      <c r="F5924" t="str" cm="1">
        <f t="array" aca="1" ref="F5924" ca="1">INDIRECT("Results!" &amp; ADDRESS(ROUNDUP((ROW()-1)/10,0)+1, COLUMN()))</f>
        <v>V9DockerDACO3_native16</v>
      </c>
      <c r="G5924">
        <f t="shared" ca="1" si="92"/>
        <v>39.799999999999997</v>
      </c>
    </row>
    <row r="5925" spans="1:7" x14ac:dyDescent="0.25">
      <c r="A5925" t="str" cm="1">
        <f t="array" aca="1" ref="A5925" ca="1">INDIRECT("Results!" &amp; ADDRESS(ROUNDUP((ROW()-1)/10,0)+1, COLUMN()))</f>
        <v>V9</v>
      </c>
      <c r="B5925" t="str" cm="1">
        <f t="array" aca="1" ref="B5925" ca="1">INDIRECT("Results!" &amp; ADDRESS(ROUNDUP((ROW()-1)/10,0)+1, COLUMN()))</f>
        <v>Docker</v>
      </c>
      <c r="C5925" t="str" cm="1">
        <f t="array" aca="1" ref="C5925" ca="1">INDIRECT("Results!" &amp; ADDRESS(ROUNDUP((ROW()-1)/10,0)+1, COLUMN()))</f>
        <v>DAC</v>
      </c>
      <c r="D5925" t="str" cm="1">
        <f t="array" aca="1" ref="D5925" ca="1">INDIRECT("Results!" &amp; ADDRESS(ROUNDUP((ROW()-1)/10,0)+1, COLUMN()))</f>
        <v>O3_native</v>
      </c>
      <c r="E5925" cm="1">
        <f t="array" aca="1" ref="E5925" ca="1">INDIRECT("Results!" &amp; ADDRESS(ROUNDUP((ROW()-1)/10,0)+1, COLUMN()))</f>
        <v>16</v>
      </c>
      <c r="F5925" t="str" cm="1">
        <f t="array" aca="1" ref="F5925" ca="1">INDIRECT("Results!" &amp; ADDRESS(ROUNDUP((ROW()-1)/10,0)+1, COLUMN()))</f>
        <v>V9DockerDACO3_native16</v>
      </c>
      <c r="G5925">
        <f t="shared" ca="1" si="92"/>
        <v>39.799999999999997</v>
      </c>
    </row>
    <row r="5926" spans="1:7" x14ac:dyDescent="0.25">
      <c r="A5926" t="str" cm="1">
        <f t="array" aca="1" ref="A5926" ca="1">INDIRECT("Results!" &amp; ADDRESS(ROUNDUP((ROW()-1)/10,0)+1, COLUMN()))</f>
        <v>V9</v>
      </c>
      <c r="B5926" t="str" cm="1">
        <f t="array" aca="1" ref="B5926" ca="1">INDIRECT("Results!" &amp; ADDRESS(ROUNDUP((ROW()-1)/10,0)+1, COLUMN()))</f>
        <v>Docker</v>
      </c>
      <c r="C5926" t="str" cm="1">
        <f t="array" aca="1" ref="C5926" ca="1">INDIRECT("Results!" &amp; ADDRESS(ROUNDUP((ROW()-1)/10,0)+1, COLUMN()))</f>
        <v>DAC</v>
      </c>
      <c r="D5926" t="str" cm="1">
        <f t="array" aca="1" ref="D5926" ca="1">INDIRECT("Results!" &amp; ADDRESS(ROUNDUP((ROW()-1)/10,0)+1, COLUMN()))</f>
        <v>O3_native</v>
      </c>
      <c r="E5926" cm="1">
        <f t="array" aca="1" ref="E5926" ca="1">INDIRECT("Results!" &amp; ADDRESS(ROUNDUP((ROW()-1)/10,0)+1, COLUMN()))</f>
        <v>16</v>
      </c>
      <c r="F5926" t="str" cm="1">
        <f t="array" aca="1" ref="F5926" ca="1">INDIRECT("Results!" &amp; ADDRESS(ROUNDUP((ROW()-1)/10,0)+1, COLUMN()))</f>
        <v>V9DockerDACO3_native16</v>
      </c>
      <c r="G5926">
        <f t="shared" ca="1" si="92"/>
        <v>39.81</v>
      </c>
    </row>
    <row r="5927" spans="1:7" x14ac:dyDescent="0.25">
      <c r="A5927" t="str" cm="1">
        <f t="array" aca="1" ref="A5927" ca="1">INDIRECT("Results!" &amp; ADDRESS(ROUNDUP((ROW()-1)/10,0)+1, COLUMN()))</f>
        <v>V9</v>
      </c>
      <c r="B5927" t="str" cm="1">
        <f t="array" aca="1" ref="B5927" ca="1">INDIRECT("Results!" &amp; ADDRESS(ROUNDUP((ROW()-1)/10,0)+1, COLUMN()))</f>
        <v>Docker</v>
      </c>
      <c r="C5927" t="str" cm="1">
        <f t="array" aca="1" ref="C5927" ca="1">INDIRECT("Results!" &amp; ADDRESS(ROUNDUP((ROW()-1)/10,0)+1, COLUMN()))</f>
        <v>DAC</v>
      </c>
      <c r="D5927" t="str" cm="1">
        <f t="array" aca="1" ref="D5927" ca="1">INDIRECT("Results!" &amp; ADDRESS(ROUNDUP((ROW()-1)/10,0)+1, COLUMN()))</f>
        <v>O3_native</v>
      </c>
      <c r="E5927" cm="1">
        <f t="array" aca="1" ref="E5927" ca="1">INDIRECT("Results!" &amp; ADDRESS(ROUNDUP((ROW()-1)/10,0)+1, COLUMN()))</f>
        <v>16</v>
      </c>
      <c r="F5927" t="str" cm="1">
        <f t="array" aca="1" ref="F5927" ca="1">INDIRECT("Results!" &amp; ADDRESS(ROUNDUP((ROW()-1)/10,0)+1, COLUMN()))</f>
        <v>V9DockerDACO3_native16</v>
      </c>
      <c r="G5927">
        <f t="shared" ca="1" si="92"/>
        <v>39.81</v>
      </c>
    </row>
    <row r="5928" spans="1:7" x14ac:dyDescent="0.25">
      <c r="A5928" t="str" cm="1">
        <f t="array" aca="1" ref="A5928" ca="1">INDIRECT("Results!" &amp; ADDRESS(ROUNDUP((ROW()-1)/10,0)+1, COLUMN()))</f>
        <v>V9</v>
      </c>
      <c r="B5928" t="str" cm="1">
        <f t="array" aca="1" ref="B5928" ca="1">INDIRECT("Results!" &amp; ADDRESS(ROUNDUP((ROW()-1)/10,0)+1, COLUMN()))</f>
        <v>Docker</v>
      </c>
      <c r="C5928" t="str" cm="1">
        <f t="array" aca="1" ref="C5928" ca="1">INDIRECT("Results!" &amp; ADDRESS(ROUNDUP((ROW()-1)/10,0)+1, COLUMN()))</f>
        <v>DAC</v>
      </c>
      <c r="D5928" t="str" cm="1">
        <f t="array" aca="1" ref="D5928" ca="1">INDIRECT("Results!" &amp; ADDRESS(ROUNDUP((ROW()-1)/10,0)+1, COLUMN()))</f>
        <v>O3_native</v>
      </c>
      <c r="E5928" cm="1">
        <f t="array" aca="1" ref="E5928" ca="1">INDIRECT("Results!" &amp; ADDRESS(ROUNDUP((ROW()-1)/10,0)+1, COLUMN()))</f>
        <v>16</v>
      </c>
      <c r="F5928" t="str" cm="1">
        <f t="array" aca="1" ref="F5928" ca="1">INDIRECT("Results!" &amp; ADDRESS(ROUNDUP((ROW()-1)/10,0)+1, COLUMN()))</f>
        <v>V9DockerDACO3_native16</v>
      </c>
      <c r="G5928">
        <f t="shared" ca="1" si="92"/>
        <v>39.82</v>
      </c>
    </row>
    <row r="5929" spans="1:7" x14ac:dyDescent="0.25">
      <c r="A5929" t="str" cm="1">
        <f t="array" aca="1" ref="A5929" ca="1">INDIRECT("Results!" &amp; ADDRESS(ROUNDUP((ROW()-1)/10,0)+1, COLUMN()))</f>
        <v>V9</v>
      </c>
      <c r="B5929" t="str" cm="1">
        <f t="array" aca="1" ref="B5929" ca="1">INDIRECT("Results!" &amp; ADDRESS(ROUNDUP((ROW()-1)/10,0)+1, COLUMN()))</f>
        <v>Docker</v>
      </c>
      <c r="C5929" t="str" cm="1">
        <f t="array" aca="1" ref="C5929" ca="1">INDIRECT("Results!" &amp; ADDRESS(ROUNDUP((ROW()-1)/10,0)+1, COLUMN()))</f>
        <v>DAC</v>
      </c>
      <c r="D5929" t="str" cm="1">
        <f t="array" aca="1" ref="D5929" ca="1">INDIRECT("Results!" &amp; ADDRESS(ROUNDUP((ROW()-1)/10,0)+1, COLUMN()))</f>
        <v>O3_native</v>
      </c>
      <c r="E5929" cm="1">
        <f t="array" aca="1" ref="E5929" ca="1">INDIRECT("Results!" &amp; ADDRESS(ROUNDUP((ROW()-1)/10,0)+1, COLUMN()))</f>
        <v>16</v>
      </c>
      <c r="F5929" t="str" cm="1">
        <f t="array" aca="1" ref="F5929" ca="1">INDIRECT("Results!" &amp; ADDRESS(ROUNDUP((ROW()-1)/10,0)+1, COLUMN()))</f>
        <v>V9DockerDACO3_native16</v>
      </c>
      <c r="G5929">
        <f t="shared" ca="1" si="92"/>
        <v>39.82</v>
      </c>
    </row>
    <row r="5930" spans="1:7" x14ac:dyDescent="0.25">
      <c r="A5930" t="str" cm="1">
        <f t="array" aca="1" ref="A5930" ca="1">INDIRECT("Results!" &amp; ADDRESS(ROUNDUP((ROW()-1)/10,0)+1, COLUMN()))</f>
        <v>V9</v>
      </c>
      <c r="B5930" t="str" cm="1">
        <f t="array" aca="1" ref="B5930" ca="1">INDIRECT("Results!" &amp; ADDRESS(ROUNDUP((ROW()-1)/10,0)+1, COLUMN()))</f>
        <v>Docker</v>
      </c>
      <c r="C5930" t="str" cm="1">
        <f t="array" aca="1" ref="C5930" ca="1">INDIRECT("Results!" &amp; ADDRESS(ROUNDUP((ROW()-1)/10,0)+1, COLUMN()))</f>
        <v>DAC</v>
      </c>
      <c r="D5930" t="str" cm="1">
        <f t="array" aca="1" ref="D5930" ca="1">INDIRECT("Results!" &amp; ADDRESS(ROUNDUP((ROW()-1)/10,0)+1, COLUMN()))</f>
        <v>O3_native</v>
      </c>
      <c r="E5930" cm="1">
        <f t="array" aca="1" ref="E5930" ca="1">INDIRECT("Results!" &amp; ADDRESS(ROUNDUP((ROW()-1)/10,0)+1, COLUMN()))</f>
        <v>16</v>
      </c>
      <c r="F5930" t="str" cm="1">
        <f t="array" aca="1" ref="F5930" ca="1">INDIRECT("Results!" &amp; ADDRESS(ROUNDUP((ROW()-1)/10,0)+1, COLUMN()))</f>
        <v>V9DockerDACO3_native16</v>
      </c>
      <c r="G5930">
        <f t="shared" ca="1" si="92"/>
        <v>39.82</v>
      </c>
    </row>
    <row r="5931" spans="1:7" x14ac:dyDescent="0.25">
      <c r="A5931" t="str" cm="1">
        <f t="array" aca="1" ref="A5931" ca="1">INDIRECT("Results!" &amp; ADDRESS(ROUNDUP((ROW()-1)/10,0)+1, COLUMN()))</f>
        <v>V9</v>
      </c>
      <c r="B5931" t="str" cm="1">
        <f t="array" aca="1" ref="B5931" ca="1">INDIRECT("Results!" &amp; ADDRESS(ROUNDUP((ROW()-1)/10,0)+1, COLUMN()))</f>
        <v>Docker</v>
      </c>
      <c r="C5931" t="str" cm="1">
        <f t="array" aca="1" ref="C5931" ca="1">INDIRECT("Results!" &amp; ADDRESS(ROUNDUP((ROW()-1)/10,0)+1, COLUMN()))</f>
        <v>DAC</v>
      </c>
      <c r="D5931" t="str" cm="1">
        <f t="array" aca="1" ref="D5931" ca="1">INDIRECT("Results!" &amp; ADDRESS(ROUNDUP((ROW()-1)/10,0)+1, COLUMN()))</f>
        <v>O3_native</v>
      </c>
      <c r="E5931" cm="1">
        <f t="array" aca="1" ref="E5931" ca="1">INDIRECT("Results!" &amp; ADDRESS(ROUNDUP((ROW()-1)/10,0)+1, COLUMN()))</f>
        <v>16</v>
      </c>
      <c r="F5931" t="str" cm="1">
        <f t="array" aca="1" ref="F5931" ca="1">INDIRECT("Results!" &amp; ADDRESS(ROUNDUP((ROW()-1)/10,0)+1, COLUMN()))</f>
        <v>V9DockerDACO3_native16</v>
      </c>
      <c r="G5931">
        <f t="shared" ca="1" si="92"/>
        <v>39.83</v>
      </c>
    </row>
    <row r="5932" spans="1:7" x14ac:dyDescent="0.25">
      <c r="A5932" t="str" cm="1">
        <f t="array" aca="1" ref="A5932" ca="1">INDIRECT("Results!" &amp; ADDRESS(ROUNDUP((ROW()-1)/10,0)+1, COLUMN()))</f>
        <v>V9</v>
      </c>
      <c r="B5932" t="str" cm="1">
        <f t="array" aca="1" ref="B5932" ca="1">INDIRECT("Results!" &amp; ADDRESS(ROUNDUP((ROW()-1)/10,0)+1, COLUMN()))</f>
        <v>Docker</v>
      </c>
      <c r="C5932" t="str" cm="1">
        <f t="array" aca="1" ref="C5932" ca="1">INDIRECT("Results!" &amp; ADDRESS(ROUNDUP((ROW()-1)/10,0)+1, COLUMN()))</f>
        <v>DAC</v>
      </c>
      <c r="D5932" t="str" cm="1">
        <f t="array" aca="1" ref="D5932" ca="1">INDIRECT("Results!" &amp; ADDRESS(ROUNDUP((ROW()-1)/10,0)+1, COLUMN()))</f>
        <v>O3_native</v>
      </c>
      <c r="E5932" cm="1">
        <f t="array" aca="1" ref="E5932" ca="1">INDIRECT("Results!" &amp; ADDRESS(ROUNDUP((ROW()-1)/10,0)+1, COLUMN()))</f>
        <v>32</v>
      </c>
      <c r="F5932" t="str" cm="1">
        <f t="array" aca="1" ref="F5932" ca="1">INDIRECT("Results!" &amp; ADDRESS(ROUNDUP((ROW()-1)/10,0)+1, COLUMN()))</f>
        <v>V9DockerDACO3_native32</v>
      </c>
      <c r="G5932">
        <f t="shared" ca="1" si="92"/>
        <v>20.51</v>
      </c>
    </row>
    <row r="5933" spans="1:7" x14ac:dyDescent="0.25">
      <c r="A5933" t="str" cm="1">
        <f t="array" aca="1" ref="A5933" ca="1">INDIRECT("Results!" &amp; ADDRESS(ROUNDUP((ROW()-1)/10,0)+1, COLUMN()))</f>
        <v>V9</v>
      </c>
      <c r="B5933" t="str" cm="1">
        <f t="array" aca="1" ref="B5933" ca="1">INDIRECT("Results!" &amp; ADDRESS(ROUNDUP((ROW()-1)/10,0)+1, COLUMN()))</f>
        <v>Docker</v>
      </c>
      <c r="C5933" t="str" cm="1">
        <f t="array" aca="1" ref="C5933" ca="1">INDIRECT("Results!" &amp; ADDRESS(ROUNDUP((ROW()-1)/10,0)+1, COLUMN()))</f>
        <v>DAC</v>
      </c>
      <c r="D5933" t="str" cm="1">
        <f t="array" aca="1" ref="D5933" ca="1">INDIRECT("Results!" &amp; ADDRESS(ROUNDUP((ROW()-1)/10,0)+1, COLUMN()))</f>
        <v>O3_native</v>
      </c>
      <c r="E5933" cm="1">
        <f t="array" aca="1" ref="E5933" ca="1">INDIRECT("Results!" &amp; ADDRESS(ROUNDUP((ROW()-1)/10,0)+1, COLUMN()))</f>
        <v>32</v>
      </c>
      <c r="F5933" t="str" cm="1">
        <f t="array" aca="1" ref="F5933" ca="1">INDIRECT("Results!" &amp; ADDRESS(ROUNDUP((ROW()-1)/10,0)+1, COLUMN()))</f>
        <v>V9DockerDACO3_native32</v>
      </c>
      <c r="G5933">
        <f t="shared" ca="1" si="92"/>
        <v>20.59</v>
      </c>
    </row>
    <row r="5934" spans="1:7" x14ac:dyDescent="0.25">
      <c r="A5934" t="str" cm="1">
        <f t="array" aca="1" ref="A5934" ca="1">INDIRECT("Results!" &amp; ADDRESS(ROUNDUP((ROW()-1)/10,0)+1, COLUMN()))</f>
        <v>V9</v>
      </c>
      <c r="B5934" t="str" cm="1">
        <f t="array" aca="1" ref="B5934" ca="1">INDIRECT("Results!" &amp; ADDRESS(ROUNDUP((ROW()-1)/10,0)+1, COLUMN()))</f>
        <v>Docker</v>
      </c>
      <c r="C5934" t="str" cm="1">
        <f t="array" aca="1" ref="C5934" ca="1">INDIRECT("Results!" &amp; ADDRESS(ROUNDUP((ROW()-1)/10,0)+1, COLUMN()))</f>
        <v>DAC</v>
      </c>
      <c r="D5934" t="str" cm="1">
        <f t="array" aca="1" ref="D5934" ca="1">INDIRECT("Results!" &amp; ADDRESS(ROUNDUP((ROW()-1)/10,0)+1, COLUMN()))</f>
        <v>O3_native</v>
      </c>
      <c r="E5934" cm="1">
        <f t="array" aca="1" ref="E5934" ca="1">INDIRECT("Results!" &amp; ADDRESS(ROUNDUP((ROW()-1)/10,0)+1, COLUMN()))</f>
        <v>32</v>
      </c>
      <c r="F5934" t="str" cm="1">
        <f t="array" aca="1" ref="F5934" ca="1">INDIRECT("Results!" &amp; ADDRESS(ROUNDUP((ROW()-1)/10,0)+1, COLUMN()))</f>
        <v>V9DockerDACO3_native32</v>
      </c>
      <c r="G5934">
        <f t="shared" ca="1" si="92"/>
        <v>20.61</v>
      </c>
    </row>
    <row r="5935" spans="1:7" x14ac:dyDescent="0.25">
      <c r="A5935" t="str" cm="1">
        <f t="array" aca="1" ref="A5935" ca="1">INDIRECT("Results!" &amp; ADDRESS(ROUNDUP((ROW()-1)/10,0)+1, COLUMN()))</f>
        <v>V9</v>
      </c>
      <c r="B5935" t="str" cm="1">
        <f t="array" aca="1" ref="B5935" ca="1">INDIRECT("Results!" &amp; ADDRESS(ROUNDUP((ROW()-1)/10,0)+1, COLUMN()))</f>
        <v>Docker</v>
      </c>
      <c r="C5935" t="str" cm="1">
        <f t="array" aca="1" ref="C5935" ca="1">INDIRECT("Results!" &amp; ADDRESS(ROUNDUP((ROW()-1)/10,0)+1, COLUMN()))</f>
        <v>DAC</v>
      </c>
      <c r="D5935" t="str" cm="1">
        <f t="array" aca="1" ref="D5935" ca="1">INDIRECT("Results!" &amp; ADDRESS(ROUNDUP((ROW()-1)/10,0)+1, COLUMN()))</f>
        <v>O3_native</v>
      </c>
      <c r="E5935" cm="1">
        <f t="array" aca="1" ref="E5935" ca="1">INDIRECT("Results!" &amp; ADDRESS(ROUNDUP((ROW()-1)/10,0)+1, COLUMN()))</f>
        <v>32</v>
      </c>
      <c r="F5935" t="str" cm="1">
        <f t="array" aca="1" ref="F5935" ca="1">INDIRECT("Results!" &amp; ADDRESS(ROUNDUP((ROW()-1)/10,0)+1, COLUMN()))</f>
        <v>V9DockerDACO3_native32</v>
      </c>
      <c r="G5935">
        <f t="shared" ca="1" si="92"/>
        <v>20.61</v>
      </c>
    </row>
    <row r="5936" spans="1:7" x14ac:dyDescent="0.25">
      <c r="A5936" t="str" cm="1">
        <f t="array" aca="1" ref="A5936" ca="1">INDIRECT("Results!" &amp; ADDRESS(ROUNDUP((ROW()-1)/10,0)+1, COLUMN()))</f>
        <v>V9</v>
      </c>
      <c r="B5936" t="str" cm="1">
        <f t="array" aca="1" ref="B5936" ca="1">INDIRECT("Results!" &amp; ADDRESS(ROUNDUP((ROW()-1)/10,0)+1, COLUMN()))</f>
        <v>Docker</v>
      </c>
      <c r="C5936" t="str" cm="1">
        <f t="array" aca="1" ref="C5936" ca="1">INDIRECT("Results!" &amp; ADDRESS(ROUNDUP((ROW()-1)/10,0)+1, COLUMN()))</f>
        <v>DAC</v>
      </c>
      <c r="D5936" t="str" cm="1">
        <f t="array" aca="1" ref="D5936" ca="1">INDIRECT("Results!" &amp; ADDRESS(ROUNDUP((ROW()-1)/10,0)+1, COLUMN()))</f>
        <v>O3_native</v>
      </c>
      <c r="E5936" cm="1">
        <f t="array" aca="1" ref="E5936" ca="1">INDIRECT("Results!" &amp; ADDRESS(ROUNDUP((ROW()-1)/10,0)+1, COLUMN()))</f>
        <v>32</v>
      </c>
      <c r="F5936" t="str" cm="1">
        <f t="array" aca="1" ref="F5936" ca="1">INDIRECT("Results!" &amp; ADDRESS(ROUNDUP((ROW()-1)/10,0)+1, COLUMN()))</f>
        <v>V9DockerDACO3_native32</v>
      </c>
      <c r="G5936">
        <f t="shared" ca="1" si="92"/>
        <v>20.61</v>
      </c>
    </row>
    <row r="5937" spans="1:7" x14ac:dyDescent="0.25">
      <c r="A5937" t="str" cm="1">
        <f t="array" aca="1" ref="A5937" ca="1">INDIRECT("Results!" &amp; ADDRESS(ROUNDUP((ROW()-1)/10,0)+1, COLUMN()))</f>
        <v>V9</v>
      </c>
      <c r="B5937" t="str" cm="1">
        <f t="array" aca="1" ref="B5937" ca="1">INDIRECT("Results!" &amp; ADDRESS(ROUNDUP((ROW()-1)/10,0)+1, COLUMN()))</f>
        <v>Docker</v>
      </c>
      <c r="C5937" t="str" cm="1">
        <f t="array" aca="1" ref="C5937" ca="1">INDIRECT("Results!" &amp; ADDRESS(ROUNDUP((ROW()-1)/10,0)+1, COLUMN()))</f>
        <v>DAC</v>
      </c>
      <c r="D5937" t="str" cm="1">
        <f t="array" aca="1" ref="D5937" ca="1">INDIRECT("Results!" &amp; ADDRESS(ROUNDUP((ROW()-1)/10,0)+1, COLUMN()))</f>
        <v>O3_native</v>
      </c>
      <c r="E5937" cm="1">
        <f t="array" aca="1" ref="E5937" ca="1">INDIRECT("Results!" &amp; ADDRESS(ROUNDUP((ROW()-1)/10,0)+1, COLUMN()))</f>
        <v>32</v>
      </c>
      <c r="F5937" t="str" cm="1">
        <f t="array" aca="1" ref="F5937" ca="1">INDIRECT("Results!" &amp; ADDRESS(ROUNDUP((ROW()-1)/10,0)+1, COLUMN()))</f>
        <v>V9DockerDACO3_native32</v>
      </c>
      <c r="G5937">
        <f t="shared" ca="1" si="92"/>
        <v>20.62</v>
      </c>
    </row>
    <row r="5938" spans="1:7" x14ac:dyDescent="0.25">
      <c r="A5938" t="str" cm="1">
        <f t="array" aca="1" ref="A5938" ca="1">INDIRECT("Results!" &amp; ADDRESS(ROUNDUP((ROW()-1)/10,0)+1, COLUMN()))</f>
        <v>V9</v>
      </c>
      <c r="B5938" t="str" cm="1">
        <f t="array" aca="1" ref="B5938" ca="1">INDIRECT("Results!" &amp; ADDRESS(ROUNDUP((ROW()-1)/10,0)+1, COLUMN()))</f>
        <v>Docker</v>
      </c>
      <c r="C5938" t="str" cm="1">
        <f t="array" aca="1" ref="C5938" ca="1">INDIRECT("Results!" &amp; ADDRESS(ROUNDUP((ROW()-1)/10,0)+1, COLUMN()))</f>
        <v>DAC</v>
      </c>
      <c r="D5938" t="str" cm="1">
        <f t="array" aca="1" ref="D5938" ca="1">INDIRECT("Results!" &amp; ADDRESS(ROUNDUP((ROW()-1)/10,0)+1, COLUMN()))</f>
        <v>O3_native</v>
      </c>
      <c r="E5938" cm="1">
        <f t="array" aca="1" ref="E5938" ca="1">INDIRECT("Results!" &amp; ADDRESS(ROUNDUP((ROW()-1)/10,0)+1, COLUMN()))</f>
        <v>32</v>
      </c>
      <c r="F5938" t="str" cm="1">
        <f t="array" aca="1" ref="F5938" ca="1">INDIRECT("Results!" &amp; ADDRESS(ROUNDUP((ROW()-1)/10,0)+1, COLUMN()))</f>
        <v>V9DockerDACO3_native32</v>
      </c>
      <c r="G5938">
        <f t="shared" ca="1" si="92"/>
        <v>20.62</v>
      </c>
    </row>
    <row r="5939" spans="1:7" x14ac:dyDescent="0.25">
      <c r="A5939" t="str" cm="1">
        <f t="array" aca="1" ref="A5939" ca="1">INDIRECT("Results!" &amp; ADDRESS(ROUNDUP((ROW()-1)/10,0)+1, COLUMN()))</f>
        <v>V9</v>
      </c>
      <c r="B5939" t="str" cm="1">
        <f t="array" aca="1" ref="B5939" ca="1">INDIRECT("Results!" &amp; ADDRESS(ROUNDUP((ROW()-1)/10,0)+1, COLUMN()))</f>
        <v>Docker</v>
      </c>
      <c r="C5939" t="str" cm="1">
        <f t="array" aca="1" ref="C5939" ca="1">INDIRECT("Results!" &amp; ADDRESS(ROUNDUP((ROW()-1)/10,0)+1, COLUMN()))</f>
        <v>DAC</v>
      </c>
      <c r="D5939" t="str" cm="1">
        <f t="array" aca="1" ref="D5939" ca="1">INDIRECT("Results!" &amp; ADDRESS(ROUNDUP((ROW()-1)/10,0)+1, COLUMN()))</f>
        <v>O3_native</v>
      </c>
      <c r="E5939" cm="1">
        <f t="array" aca="1" ref="E5939" ca="1">INDIRECT("Results!" &amp; ADDRESS(ROUNDUP((ROW()-1)/10,0)+1, COLUMN()))</f>
        <v>32</v>
      </c>
      <c r="F5939" t="str" cm="1">
        <f t="array" aca="1" ref="F5939" ca="1">INDIRECT("Results!" &amp; ADDRESS(ROUNDUP((ROW()-1)/10,0)+1, COLUMN()))</f>
        <v>V9DockerDACO3_native32</v>
      </c>
      <c r="G5939">
        <f t="shared" ca="1" si="92"/>
        <v>20.63</v>
      </c>
    </row>
    <row r="5940" spans="1:7" x14ac:dyDescent="0.25">
      <c r="A5940" t="str" cm="1">
        <f t="array" aca="1" ref="A5940" ca="1">INDIRECT("Results!" &amp; ADDRESS(ROUNDUP((ROW()-1)/10,0)+1, COLUMN()))</f>
        <v>V9</v>
      </c>
      <c r="B5940" t="str" cm="1">
        <f t="array" aca="1" ref="B5940" ca="1">INDIRECT("Results!" &amp; ADDRESS(ROUNDUP((ROW()-1)/10,0)+1, COLUMN()))</f>
        <v>Docker</v>
      </c>
      <c r="C5940" t="str" cm="1">
        <f t="array" aca="1" ref="C5940" ca="1">INDIRECT("Results!" &amp; ADDRESS(ROUNDUP((ROW()-1)/10,0)+1, COLUMN()))</f>
        <v>DAC</v>
      </c>
      <c r="D5940" t="str" cm="1">
        <f t="array" aca="1" ref="D5940" ca="1">INDIRECT("Results!" &amp; ADDRESS(ROUNDUP((ROW()-1)/10,0)+1, COLUMN()))</f>
        <v>O3_native</v>
      </c>
      <c r="E5940" cm="1">
        <f t="array" aca="1" ref="E5940" ca="1">INDIRECT("Results!" &amp; ADDRESS(ROUNDUP((ROW()-1)/10,0)+1, COLUMN()))</f>
        <v>32</v>
      </c>
      <c r="F5940" t="str" cm="1">
        <f t="array" aca="1" ref="F5940" ca="1">INDIRECT("Results!" &amp; ADDRESS(ROUNDUP((ROW()-1)/10,0)+1, COLUMN()))</f>
        <v>V9DockerDACO3_native32</v>
      </c>
      <c r="G5940">
        <f t="shared" ca="1" si="92"/>
        <v>20.63</v>
      </c>
    </row>
    <row r="5941" spans="1:7" x14ac:dyDescent="0.25">
      <c r="A5941" t="str" cm="1">
        <f t="array" aca="1" ref="A5941" ca="1">INDIRECT("Results!" &amp; ADDRESS(ROUNDUP((ROW()-1)/10,0)+1, COLUMN()))</f>
        <v>V9</v>
      </c>
      <c r="B5941" t="str" cm="1">
        <f t="array" aca="1" ref="B5941" ca="1">INDIRECT("Results!" &amp; ADDRESS(ROUNDUP((ROW()-1)/10,0)+1, COLUMN()))</f>
        <v>Docker</v>
      </c>
      <c r="C5941" t="str" cm="1">
        <f t="array" aca="1" ref="C5941" ca="1">INDIRECT("Results!" &amp; ADDRESS(ROUNDUP((ROW()-1)/10,0)+1, COLUMN()))</f>
        <v>DAC</v>
      </c>
      <c r="D5941" t="str" cm="1">
        <f t="array" aca="1" ref="D5941" ca="1">INDIRECT("Results!" &amp; ADDRESS(ROUNDUP((ROW()-1)/10,0)+1, COLUMN()))</f>
        <v>O3_native</v>
      </c>
      <c r="E5941" cm="1">
        <f t="array" aca="1" ref="E5941" ca="1">INDIRECT("Results!" &amp; ADDRESS(ROUNDUP((ROW()-1)/10,0)+1, COLUMN()))</f>
        <v>32</v>
      </c>
      <c r="F5941" t="str" cm="1">
        <f t="array" aca="1" ref="F5941" ca="1">INDIRECT("Results!" &amp; ADDRESS(ROUNDUP((ROW()-1)/10,0)+1, COLUMN()))</f>
        <v>V9DockerDACO3_native32</v>
      </c>
      <c r="G5941">
        <f t="shared" ca="1" si="92"/>
        <v>20.63</v>
      </c>
    </row>
    <row r="5942" spans="1:7" x14ac:dyDescent="0.25">
      <c r="A5942" t="str" cm="1">
        <f t="array" aca="1" ref="A5942" ca="1">INDIRECT("Results!" &amp; ADDRESS(ROUNDUP((ROW()-1)/10,0)+1, COLUMN()))</f>
        <v>V9</v>
      </c>
      <c r="B5942" t="str" cm="1">
        <f t="array" aca="1" ref="B5942" ca="1">INDIRECT("Results!" &amp; ADDRESS(ROUNDUP((ROW()-1)/10,0)+1, COLUMN()))</f>
        <v>Docker</v>
      </c>
      <c r="C5942" t="str" cm="1">
        <f t="array" aca="1" ref="C5942" ca="1">INDIRECT("Results!" &amp; ADDRESS(ROUNDUP((ROW()-1)/10,0)+1, COLUMN()))</f>
        <v>DAC</v>
      </c>
      <c r="D5942" t="str" cm="1">
        <f t="array" aca="1" ref="D5942" ca="1">INDIRECT("Results!" &amp; ADDRESS(ROUNDUP((ROW()-1)/10,0)+1, COLUMN()))</f>
        <v>O3_native</v>
      </c>
      <c r="E5942" cm="1">
        <f t="array" aca="1" ref="E5942" ca="1">INDIRECT("Results!" &amp; ADDRESS(ROUNDUP((ROW()-1)/10,0)+1, COLUMN()))</f>
        <v>64</v>
      </c>
      <c r="F5942" t="str" cm="1">
        <f t="array" aca="1" ref="F5942" ca="1">INDIRECT("Results!" &amp; ADDRESS(ROUNDUP((ROW()-1)/10,0)+1, COLUMN()))</f>
        <v>V9DockerDACO3_native64</v>
      </c>
      <c r="G5942">
        <f t="shared" ca="1" si="92"/>
        <v>11.42</v>
      </c>
    </row>
    <row r="5943" spans="1:7" x14ac:dyDescent="0.25">
      <c r="A5943" t="str" cm="1">
        <f t="array" aca="1" ref="A5943" ca="1">INDIRECT("Results!" &amp; ADDRESS(ROUNDUP((ROW()-1)/10,0)+1, COLUMN()))</f>
        <v>V9</v>
      </c>
      <c r="B5943" t="str" cm="1">
        <f t="array" aca="1" ref="B5943" ca="1">INDIRECT("Results!" &amp; ADDRESS(ROUNDUP((ROW()-1)/10,0)+1, COLUMN()))</f>
        <v>Docker</v>
      </c>
      <c r="C5943" t="str" cm="1">
        <f t="array" aca="1" ref="C5943" ca="1">INDIRECT("Results!" &amp; ADDRESS(ROUNDUP((ROW()-1)/10,0)+1, COLUMN()))</f>
        <v>DAC</v>
      </c>
      <c r="D5943" t="str" cm="1">
        <f t="array" aca="1" ref="D5943" ca="1">INDIRECT("Results!" &amp; ADDRESS(ROUNDUP((ROW()-1)/10,0)+1, COLUMN()))</f>
        <v>O3_native</v>
      </c>
      <c r="E5943" cm="1">
        <f t="array" aca="1" ref="E5943" ca="1">INDIRECT("Results!" &amp; ADDRESS(ROUNDUP((ROW()-1)/10,0)+1, COLUMN()))</f>
        <v>64</v>
      </c>
      <c r="F5943" t="str" cm="1">
        <f t="array" aca="1" ref="F5943" ca="1">INDIRECT("Results!" &amp; ADDRESS(ROUNDUP((ROW()-1)/10,0)+1, COLUMN()))</f>
        <v>V9DockerDACO3_native64</v>
      </c>
      <c r="G5943">
        <f t="shared" ca="1" si="92"/>
        <v>11.43</v>
      </c>
    </row>
    <row r="5944" spans="1:7" x14ac:dyDescent="0.25">
      <c r="A5944" t="str" cm="1">
        <f t="array" aca="1" ref="A5944" ca="1">INDIRECT("Results!" &amp; ADDRESS(ROUNDUP((ROW()-1)/10,0)+1, COLUMN()))</f>
        <v>V9</v>
      </c>
      <c r="B5944" t="str" cm="1">
        <f t="array" aca="1" ref="B5944" ca="1">INDIRECT("Results!" &amp; ADDRESS(ROUNDUP((ROW()-1)/10,0)+1, COLUMN()))</f>
        <v>Docker</v>
      </c>
      <c r="C5944" t="str" cm="1">
        <f t="array" aca="1" ref="C5944" ca="1">INDIRECT("Results!" &amp; ADDRESS(ROUNDUP((ROW()-1)/10,0)+1, COLUMN()))</f>
        <v>DAC</v>
      </c>
      <c r="D5944" t="str" cm="1">
        <f t="array" aca="1" ref="D5944" ca="1">INDIRECT("Results!" &amp; ADDRESS(ROUNDUP((ROW()-1)/10,0)+1, COLUMN()))</f>
        <v>O3_native</v>
      </c>
      <c r="E5944" cm="1">
        <f t="array" aca="1" ref="E5944" ca="1">INDIRECT("Results!" &amp; ADDRESS(ROUNDUP((ROW()-1)/10,0)+1, COLUMN()))</f>
        <v>64</v>
      </c>
      <c r="F5944" t="str" cm="1">
        <f t="array" aca="1" ref="F5944" ca="1">INDIRECT("Results!" &amp; ADDRESS(ROUNDUP((ROW()-1)/10,0)+1, COLUMN()))</f>
        <v>V9DockerDACO3_native64</v>
      </c>
      <c r="G5944">
        <f t="shared" ca="1" si="92"/>
        <v>11.44</v>
      </c>
    </row>
    <row r="5945" spans="1:7" x14ac:dyDescent="0.25">
      <c r="A5945" t="str" cm="1">
        <f t="array" aca="1" ref="A5945" ca="1">INDIRECT("Results!" &amp; ADDRESS(ROUNDUP((ROW()-1)/10,0)+1, COLUMN()))</f>
        <v>V9</v>
      </c>
      <c r="B5945" t="str" cm="1">
        <f t="array" aca="1" ref="B5945" ca="1">INDIRECT("Results!" &amp; ADDRESS(ROUNDUP((ROW()-1)/10,0)+1, COLUMN()))</f>
        <v>Docker</v>
      </c>
      <c r="C5945" t="str" cm="1">
        <f t="array" aca="1" ref="C5945" ca="1">INDIRECT("Results!" &amp; ADDRESS(ROUNDUP((ROW()-1)/10,0)+1, COLUMN()))</f>
        <v>DAC</v>
      </c>
      <c r="D5945" t="str" cm="1">
        <f t="array" aca="1" ref="D5945" ca="1">INDIRECT("Results!" &amp; ADDRESS(ROUNDUP((ROW()-1)/10,0)+1, COLUMN()))</f>
        <v>O3_native</v>
      </c>
      <c r="E5945" cm="1">
        <f t="array" aca="1" ref="E5945" ca="1">INDIRECT("Results!" &amp; ADDRESS(ROUNDUP((ROW()-1)/10,0)+1, COLUMN()))</f>
        <v>64</v>
      </c>
      <c r="F5945" t="str" cm="1">
        <f t="array" aca="1" ref="F5945" ca="1">INDIRECT("Results!" &amp; ADDRESS(ROUNDUP((ROW()-1)/10,0)+1, COLUMN()))</f>
        <v>V9DockerDACO3_native64</v>
      </c>
      <c r="G5945">
        <f t="shared" ca="1" si="92"/>
        <v>11.44</v>
      </c>
    </row>
    <row r="5946" spans="1:7" x14ac:dyDescent="0.25">
      <c r="A5946" t="str" cm="1">
        <f t="array" aca="1" ref="A5946" ca="1">INDIRECT("Results!" &amp; ADDRESS(ROUNDUP((ROW()-1)/10,0)+1, COLUMN()))</f>
        <v>V9</v>
      </c>
      <c r="B5946" t="str" cm="1">
        <f t="array" aca="1" ref="B5946" ca="1">INDIRECT("Results!" &amp; ADDRESS(ROUNDUP((ROW()-1)/10,0)+1, COLUMN()))</f>
        <v>Docker</v>
      </c>
      <c r="C5946" t="str" cm="1">
        <f t="array" aca="1" ref="C5946" ca="1">INDIRECT("Results!" &amp; ADDRESS(ROUNDUP((ROW()-1)/10,0)+1, COLUMN()))</f>
        <v>DAC</v>
      </c>
      <c r="D5946" t="str" cm="1">
        <f t="array" aca="1" ref="D5946" ca="1">INDIRECT("Results!" &amp; ADDRESS(ROUNDUP((ROW()-1)/10,0)+1, COLUMN()))</f>
        <v>O3_native</v>
      </c>
      <c r="E5946" cm="1">
        <f t="array" aca="1" ref="E5946" ca="1">INDIRECT("Results!" &amp; ADDRESS(ROUNDUP((ROW()-1)/10,0)+1, COLUMN()))</f>
        <v>64</v>
      </c>
      <c r="F5946" t="str" cm="1">
        <f t="array" aca="1" ref="F5946" ca="1">INDIRECT("Results!" &amp; ADDRESS(ROUNDUP((ROW()-1)/10,0)+1, COLUMN()))</f>
        <v>V9DockerDACO3_native64</v>
      </c>
      <c r="G5946">
        <f t="shared" ca="1" si="92"/>
        <v>11.45</v>
      </c>
    </row>
    <row r="5947" spans="1:7" x14ac:dyDescent="0.25">
      <c r="A5947" t="str" cm="1">
        <f t="array" aca="1" ref="A5947" ca="1">INDIRECT("Results!" &amp; ADDRESS(ROUNDUP((ROW()-1)/10,0)+1, COLUMN()))</f>
        <v>V9</v>
      </c>
      <c r="B5947" t="str" cm="1">
        <f t="array" aca="1" ref="B5947" ca="1">INDIRECT("Results!" &amp; ADDRESS(ROUNDUP((ROW()-1)/10,0)+1, COLUMN()))</f>
        <v>Docker</v>
      </c>
      <c r="C5947" t="str" cm="1">
        <f t="array" aca="1" ref="C5947" ca="1">INDIRECT("Results!" &amp; ADDRESS(ROUNDUP((ROW()-1)/10,0)+1, COLUMN()))</f>
        <v>DAC</v>
      </c>
      <c r="D5947" t="str" cm="1">
        <f t="array" aca="1" ref="D5947" ca="1">INDIRECT("Results!" &amp; ADDRESS(ROUNDUP((ROW()-1)/10,0)+1, COLUMN()))</f>
        <v>O3_native</v>
      </c>
      <c r="E5947" cm="1">
        <f t="array" aca="1" ref="E5947" ca="1">INDIRECT("Results!" &amp; ADDRESS(ROUNDUP((ROW()-1)/10,0)+1, COLUMN()))</f>
        <v>64</v>
      </c>
      <c r="F5947" t="str" cm="1">
        <f t="array" aca="1" ref="F5947" ca="1">INDIRECT("Results!" &amp; ADDRESS(ROUNDUP((ROW()-1)/10,0)+1, COLUMN()))</f>
        <v>V9DockerDACO3_native64</v>
      </c>
      <c r="G5947">
        <f t="shared" ca="1" si="92"/>
        <v>11.45</v>
      </c>
    </row>
    <row r="5948" spans="1:7" x14ac:dyDescent="0.25">
      <c r="A5948" t="str" cm="1">
        <f t="array" aca="1" ref="A5948" ca="1">INDIRECT("Results!" &amp; ADDRESS(ROUNDUP((ROW()-1)/10,0)+1, COLUMN()))</f>
        <v>V9</v>
      </c>
      <c r="B5948" t="str" cm="1">
        <f t="array" aca="1" ref="B5948" ca="1">INDIRECT("Results!" &amp; ADDRESS(ROUNDUP((ROW()-1)/10,0)+1, COLUMN()))</f>
        <v>Docker</v>
      </c>
      <c r="C5948" t="str" cm="1">
        <f t="array" aca="1" ref="C5948" ca="1">INDIRECT("Results!" &amp; ADDRESS(ROUNDUP((ROW()-1)/10,0)+1, COLUMN()))</f>
        <v>DAC</v>
      </c>
      <c r="D5948" t="str" cm="1">
        <f t="array" aca="1" ref="D5948" ca="1">INDIRECT("Results!" &amp; ADDRESS(ROUNDUP((ROW()-1)/10,0)+1, COLUMN()))</f>
        <v>O3_native</v>
      </c>
      <c r="E5948" cm="1">
        <f t="array" aca="1" ref="E5948" ca="1">INDIRECT("Results!" &amp; ADDRESS(ROUNDUP((ROW()-1)/10,0)+1, COLUMN()))</f>
        <v>64</v>
      </c>
      <c r="F5948" t="str" cm="1">
        <f t="array" aca="1" ref="F5948" ca="1">INDIRECT("Results!" &amp; ADDRESS(ROUNDUP((ROW()-1)/10,0)+1, COLUMN()))</f>
        <v>V9DockerDACO3_native64</v>
      </c>
      <c r="G5948">
        <f t="shared" ca="1" si="92"/>
        <v>11.46</v>
      </c>
    </row>
    <row r="5949" spans="1:7" x14ac:dyDescent="0.25">
      <c r="A5949" t="str" cm="1">
        <f t="array" aca="1" ref="A5949" ca="1">INDIRECT("Results!" &amp; ADDRESS(ROUNDUP((ROW()-1)/10,0)+1, COLUMN()))</f>
        <v>V9</v>
      </c>
      <c r="B5949" t="str" cm="1">
        <f t="array" aca="1" ref="B5949" ca="1">INDIRECT("Results!" &amp; ADDRESS(ROUNDUP((ROW()-1)/10,0)+1, COLUMN()))</f>
        <v>Docker</v>
      </c>
      <c r="C5949" t="str" cm="1">
        <f t="array" aca="1" ref="C5949" ca="1">INDIRECT("Results!" &amp; ADDRESS(ROUNDUP((ROW()-1)/10,0)+1, COLUMN()))</f>
        <v>DAC</v>
      </c>
      <c r="D5949" t="str" cm="1">
        <f t="array" aca="1" ref="D5949" ca="1">INDIRECT("Results!" &amp; ADDRESS(ROUNDUP((ROW()-1)/10,0)+1, COLUMN()))</f>
        <v>O3_native</v>
      </c>
      <c r="E5949" cm="1">
        <f t="array" aca="1" ref="E5949" ca="1">INDIRECT("Results!" &amp; ADDRESS(ROUNDUP((ROW()-1)/10,0)+1, COLUMN()))</f>
        <v>64</v>
      </c>
      <c r="F5949" t="str" cm="1">
        <f t="array" aca="1" ref="F5949" ca="1">INDIRECT("Results!" &amp; ADDRESS(ROUNDUP((ROW()-1)/10,0)+1, COLUMN()))</f>
        <v>V9DockerDACO3_native64</v>
      </c>
      <c r="G5949">
        <f t="shared" ca="1" si="92"/>
        <v>11.46</v>
      </c>
    </row>
    <row r="5950" spans="1:7" x14ac:dyDescent="0.25">
      <c r="A5950" t="str" cm="1">
        <f t="array" aca="1" ref="A5950" ca="1">INDIRECT("Results!" &amp; ADDRESS(ROUNDUP((ROW()-1)/10,0)+1, COLUMN()))</f>
        <v>V9</v>
      </c>
      <c r="B5950" t="str" cm="1">
        <f t="array" aca="1" ref="B5950" ca="1">INDIRECT("Results!" &amp; ADDRESS(ROUNDUP((ROW()-1)/10,0)+1, COLUMN()))</f>
        <v>Docker</v>
      </c>
      <c r="C5950" t="str" cm="1">
        <f t="array" aca="1" ref="C5950" ca="1">INDIRECT("Results!" &amp; ADDRESS(ROUNDUP((ROW()-1)/10,0)+1, COLUMN()))</f>
        <v>DAC</v>
      </c>
      <c r="D5950" t="str" cm="1">
        <f t="array" aca="1" ref="D5950" ca="1">INDIRECT("Results!" &amp; ADDRESS(ROUNDUP((ROW()-1)/10,0)+1, COLUMN()))</f>
        <v>O3_native</v>
      </c>
      <c r="E5950" cm="1">
        <f t="array" aca="1" ref="E5950" ca="1">INDIRECT("Results!" &amp; ADDRESS(ROUNDUP((ROW()-1)/10,0)+1, COLUMN()))</f>
        <v>64</v>
      </c>
      <c r="F5950" t="str" cm="1">
        <f t="array" aca="1" ref="F5950" ca="1">INDIRECT("Results!" &amp; ADDRESS(ROUNDUP((ROW()-1)/10,0)+1, COLUMN()))</f>
        <v>V9DockerDACO3_native64</v>
      </c>
      <c r="G5950">
        <f t="shared" ca="1" si="92"/>
        <v>11.47</v>
      </c>
    </row>
    <row r="5951" spans="1:7" x14ac:dyDescent="0.25">
      <c r="A5951" t="str" cm="1">
        <f t="array" aca="1" ref="A5951" ca="1">INDIRECT("Results!" &amp; ADDRESS(ROUNDUP((ROW()-1)/10,0)+1, COLUMN()))</f>
        <v>V9</v>
      </c>
      <c r="B5951" t="str" cm="1">
        <f t="array" aca="1" ref="B5951" ca="1">INDIRECT("Results!" &amp; ADDRESS(ROUNDUP((ROW()-1)/10,0)+1, COLUMN()))</f>
        <v>Docker</v>
      </c>
      <c r="C5951" t="str" cm="1">
        <f t="array" aca="1" ref="C5951" ca="1">INDIRECT("Results!" &amp; ADDRESS(ROUNDUP((ROW()-1)/10,0)+1, COLUMN()))</f>
        <v>DAC</v>
      </c>
      <c r="D5951" t="str" cm="1">
        <f t="array" aca="1" ref="D5951" ca="1">INDIRECT("Results!" &amp; ADDRESS(ROUNDUP((ROW()-1)/10,0)+1, COLUMN()))</f>
        <v>O3_native</v>
      </c>
      <c r="E5951" cm="1">
        <f t="array" aca="1" ref="E5951" ca="1">INDIRECT("Results!" &amp; ADDRESS(ROUNDUP((ROW()-1)/10,0)+1, COLUMN()))</f>
        <v>64</v>
      </c>
      <c r="F5951" t="str" cm="1">
        <f t="array" aca="1" ref="F5951" ca="1">INDIRECT("Results!" &amp; ADDRESS(ROUNDUP((ROW()-1)/10,0)+1, COLUMN()))</f>
        <v>V9DockerDACO3_native64</v>
      </c>
      <c r="G5951">
        <f t="shared" ca="1" si="92"/>
        <v>11.47</v>
      </c>
    </row>
    <row r="5952" spans="1:7" x14ac:dyDescent="0.25">
      <c r="A5952" t="str" cm="1">
        <f t="array" aca="1" ref="A5952" ca="1">INDIRECT("Results!" &amp; ADDRESS(ROUNDUP((ROW()-1)/10,0)+1, COLUMN()))</f>
        <v>V9</v>
      </c>
      <c r="B5952" t="str" cm="1">
        <f t="array" aca="1" ref="B5952" ca="1">INDIRECT("Results!" &amp; ADDRESS(ROUNDUP((ROW()-1)/10,0)+1, COLUMN()))</f>
        <v>Docker</v>
      </c>
      <c r="C5952" t="str" cm="1">
        <f t="array" aca="1" ref="C5952" ca="1">INDIRECT("Results!" &amp; ADDRESS(ROUNDUP((ROW()-1)/10,0)+1, COLUMN()))</f>
        <v>DAC</v>
      </c>
      <c r="D5952" t="str" cm="1">
        <f t="array" aca="1" ref="D5952" ca="1">INDIRECT("Results!" &amp; ADDRESS(ROUNDUP((ROW()-1)/10,0)+1, COLUMN()))</f>
        <v>O3_native</v>
      </c>
      <c r="E5952" cm="1">
        <f t="array" aca="1" ref="E5952" ca="1">INDIRECT("Results!" &amp; ADDRESS(ROUNDUP((ROW()-1)/10,0)+1, COLUMN()))</f>
        <v>128</v>
      </c>
      <c r="F5952" t="str" cm="1">
        <f t="array" aca="1" ref="F5952" ca="1">INDIRECT("Results!" &amp; ADDRESS(ROUNDUP((ROW()-1)/10,0)+1, COLUMN()))</f>
        <v>V9DockerDACO3_native128</v>
      </c>
      <c r="G5952">
        <f t="shared" ca="1" si="92"/>
        <v>9.5399999999999991</v>
      </c>
    </row>
    <row r="5953" spans="1:7" x14ac:dyDescent="0.25">
      <c r="A5953" t="str" cm="1">
        <f t="array" aca="1" ref="A5953" ca="1">INDIRECT("Results!" &amp; ADDRESS(ROUNDUP((ROW()-1)/10,0)+1, COLUMN()))</f>
        <v>V9</v>
      </c>
      <c r="B5953" t="str" cm="1">
        <f t="array" aca="1" ref="B5953" ca="1">INDIRECT("Results!" &amp; ADDRESS(ROUNDUP((ROW()-1)/10,0)+1, COLUMN()))</f>
        <v>Docker</v>
      </c>
      <c r="C5953" t="str" cm="1">
        <f t="array" aca="1" ref="C5953" ca="1">INDIRECT("Results!" &amp; ADDRESS(ROUNDUP((ROW()-1)/10,0)+1, COLUMN()))</f>
        <v>DAC</v>
      </c>
      <c r="D5953" t="str" cm="1">
        <f t="array" aca="1" ref="D5953" ca="1">INDIRECT("Results!" &amp; ADDRESS(ROUNDUP((ROW()-1)/10,0)+1, COLUMN()))</f>
        <v>O3_native</v>
      </c>
      <c r="E5953" cm="1">
        <f t="array" aca="1" ref="E5953" ca="1">INDIRECT("Results!" &amp; ADDRESS(ROUNDUP((ROW()-1)/10,0)+1, COLUMN()))</f>
        <v>128</v>
      </c>
      <c r="F5953" t="str" cm="1">
        <f t="array" aca="1" ref="F5953" ca="1">INDIRECT("Results!" &amp; ADDRESS(ROUNDUP((ROW()-1)/10,0)+1, COLUMN()))</f>
        <v>V9DockerDACO3_native128</v>
      </c>
      <c r="G5953">
        <f t="shared" ca="1" si="92"/>
        <v>9.5500000000000007</v>
      </c>
    </row>
    <row r="5954" spans="1:7" x14ac:dyDescent="0.25">
      <c r="A5954" t="str" cm="1">
        <f t="array" aca="1" ref="A5954" ca="1">INDIRECT("Results!" &amp; ADDRESS(ROUNDUP((ROW()-1)/10,0)+1, COLUMN()))</f>
        <v>V9</v>
      </c>
      <c r="B5954" t="str" cm="1">
        <f t="array" aca="1" ref="B5954" ca="1">INDIRECT("Results!" &amp; ADDRESS(ROUNDUP((ROW()-1)/10,0)+1, COLUMN()))</f>
        <v>Docker</v>
      </c>
      <c r="C5954" t="str" cm="1">
        <f t="array" aca="1" ref="C5954" ca="1">INDIRECT("Results!" &amp; ADDRESS(ROUNDUP((ROW()-1)/10,0)+1, COLUMN()))</f>
        <v>DAC</v>
      </c>
      <c r="D5954" t="str" cm="1">
        <f t="array" aca="1" ref="D5954" ca="1">INDIRECT("Results!" &amp; ADDRESS(ROUNDUP((ROW()-1)/10,0)+1, COLUMN()))</f>
        <v>O3_native</v>
      </c>
      <c r="E5954" cm="1">
        <f t="array" aca="1" ref="E5954" ca="1">INDIRECT("Results!" &amp; ADDRESS(ROUNDUP((ROW()-1)/10,0)+1, COLUMN()))</f>
        <v>128</v>
      </c>
      <c r="F5954" t="str" cm="1">
        <f t="array" aca="1" ref="F5954" ca="1">INDIRECT("Results!" &amp; ADDRESS(ROUNDUP((ROW()-1)/10,0)+1, COLUMN()))</f>
        <v>V9DockerDACO3_native128</v>
      </c>
      <c r="G5954">
        <f t="shared" ca="1" si="92"/>
        <v>9.57</v>
      </c>
    </row>
    <row r="5955" spans="1:7" x14ac:dyDescent="0.25">
      <c r="A5955" t="str" cm="1">
        <f t="array" aca="1" ref="A5955" ca="1">INDIRECT("Results!" &amp; ADDRESS(ROUNDUP((ROW()-1)/10,0)+1, COLUMN()))</f>
        <v>V9</v>
      </c>
      <c r="B5955" t="str" cm="1">
        <f t="array" aca="1" ref="B5955" ca="1">INDIRECT("Results!" &amp; ADDRESS(ROUNDUP((ROW()-1)/10,0)+1, COLUMN()))</f>
        <v>Docker</v>
      </c>
      <c r="C5955" t="str" cm="1">
        <f t="array" aca="1" ref="C5955" ca="1">INDIRECT("Results!" &amp; ADDRESS(ROUNDUP((ROW()-1)/10,0)+1, COLUMN()))</f>
        <v>DAC</v>
      </c>
      <c r="D5955" t="str" cm="1">
        <f t="array" aca="1" ref="D5955" ca="1">INDIRECT("Results!" &amp; ADDRESS(ROUNDUP((ROW()-1)/10,0)+1, COLUMN()))</f>
        <v>O3_native</v>
      </c>
      <c r="E5955" cm="1">
        <f t="array" aca="1" ref="E5955" ca="1">INDIRECT("Results!" &amp; ADDRESS(ROUNDUP((ROW()-1)/10,0)+1, COLUMN()))</f>
        <v>128</v>
      </c>
      <c r="F5955" t="str" cm="1">
        <f t="array" aca="1" ref="F5955" ca="1">INDIRECT("Results!" &amp; ADDRESS(ROUNDUP((ROW()-1)/10,0)+1, COLUMN()))</f>
        <v>V9DockerDACO3_native128</v>
      </c>
      <c r="G5955">
        <f t="shared" ref="G5955:G6018" ca="1" si="93">IFERROR(SMALL(INDIRECT("Results!" &amp; ADDRESS(ROUNDUP((ROW()-1)/10,0)+1, COLUMN()+18) &amp; ":"  &amp; ADDRESS(ROUNDUP((ROW()-1)/10,0)+1, COLUMN()+47)),MOD((ROW()-2),10)+1),"")</f>
        <v>9.57</v>
      </c>
    </row>
    <row r="5956" spans="1:7" x14ac:dyDescent="0.25">
      <c r="A5956" t="str" cm="1">
        <f t="array" aca="1" ref="A5956" ca="1">INDIRECT("Results!" &amp; ADDRESS(ROUNDUP((ROW()-1)/10,0)+1, COLUMN()))</f>
        <v>V9</v>
      </c>
      <c r="B5956" t="str" cm="1">
        <f t="array" aca="1" ref="B5956" ca="1">INDIRECT("Results!" &amp; ADDRESS(ROUNDUP((ROW()-1)/10,0)+1, COLUMN()))</f>
        <v>Docker</v>
      </c>
      <c r="C5956" t="str" cm="1">
        <f t="array" aca="1" ref="C5956" ca="1">INDIRECT("Results!" &amp; ADDRESS(ROUNDUP((ROW()-1)/10,0)+1, COLUMN()))</f>
        <v>DAC</v>
      </c>
      <c r="D5956" t="str" cm="1">
        <f t="array" aca="1" ref="D5956" ca="1">INDIRECT("Results!" &amp; ADDRESS(ROUNDUP((ROW()-1)/10,0)+1, COLUMN()))</f>
        <v>O3_native</v>
      </c>
      <c r="E5956" cm="1">
        <f t="array" aca="1" ref="E5956" ca="1">INDIRECT("Results!" &amp; ADDRESS(ROUNDUP((ROW()-1)/10,0)+1, COLUMN()))</f>
        <v>128</v>
      </c>
      <c r="F5956" t="str" cm="1">
        <f t="array" aca="1" ref="F5956" ca="1">INDIRECT("Results!" &amp; ADDRESS(ROUNDUP((ROW()-1)/10,0)+1, COLUMN()))</f>
        <v>V9DockerDACO3_native128</v>
      </c>
      <c r="G5956">
        <f t="shared" ca="1" si="93"/>
        <v>9.57</v>
      </c>
    </row>
    <row r="5957" spans="1:7" x14ac:dyDescent="0.25">
      <c r="A5957" t="str" cm="1">
        <f t="array" aca="1" ref="A5957" ca="1">INDIRECT("Results!" &amp; ADDRESS(ROUNDUP((ROW()-1)/10,0)+1, COLUMN()))</f>
        <v>V9</v>
      </c>
      <c r="B5957" t="str" cm="1">
        <f t="array" aca="1" ref="B5957" ca="1">INDIRECT("Results!" &amp; ADDRESS(ROUNDUP((ROW()-1)/10,0)+1, COLUMN()))</f>
        <v>Docker</v>
      </c>
      <c r="C5957" t="str" cm="1">
        <f t="array" aca="1" ref="C5957" ca="1">INDIRECT("Results!" &amp; ADDRESS(ROUNDUP((ROW()-1)/10,0)+1, COLUMN()))</f>
        <v>DAC</v>
      </c>
      <c r="D5957" t="str" cm="1">
        <f t="array" aca="1" ref="D5957" ca="1">INDIRECT("Results!" &amp; ADDRESS(ROUNDUP((ROW()-1)/10,0)+1, COLUMN()))</f>
        <v>O3_native</v>
      </c>
      <c r="E5957" cm="1">
        <f t="array" aca="1" ref="E5957" ca="1">INDIRECT("Results!" &amp; ADDRESS(ROUNDUP((ROW()-1)/10,0)+1, COLUMN()))</f>
        <v>128</v>
      </c>
      <c r="F5957" t="str" cm="1">
        <f t="array" aca="1" ref="F5957" ca="1">INDIRECT("Results!" &amp; ADDRESS(ROUNDUP((ROW()-1)/10,0)+1, COLUMN()))</f>
        <v>V9DockerDACO3_native128</v>
      </c>
      <c r="G5957">
        <f t="shared" ca="1" si="93"/>
        <v>9.58</v>
      </c>
    </row>
    <row r="5958" spans="1:7" x14ac:dyDescent="0.25">
      <c r="A5958" t="str" cm="1">
        <f t="array" aca="1" ref="A5958" ca="1">INDIRECT("Results!" &amp; ADDRESS(ROUNDUP((ROW()-1)/10,0)+1, COLUMN()))</f>
        <v>V9</v>
      </c>
      <c r="B5958" t="str" cm="1">
        <f t="array" aca="1" ref="B5958" ca="1">INDIRECT("Results!" &amp; ADDRESS(ROUNDUP((ROW()-1)/10,0)+1, COLUMN()))</f>
        <v>Docker</v>
      </c>
      <c r="C5958" t="str" cm="1">
        <f t="array" aca="1" ref="C5958" ca="1">INDIRECT("Results!" &amp; ADDRESS(ROUNDUP((ROW()-1)/10,0)+1, COLUMN()))</f>
        <v>DAC</v>
      </c>
      <c r="D5958" t="str" cm="1">
        <f t="array" aca="1" ref="D5958" ca="1">INDIRECT("Results!" &amp; ADDRESS(ROUNDUP((ROW()-1)/10,0)+1, COLUMN()))</f>
        <v>O3_native</v>
      </c>
      <c r="E5958" cm="1">
        <f t="array" aca="1" ref="E5958" ca="1">INDIRECT("Results!" &amp; ADDRESS(ROUNDUP((ROW()-1)/10,0)+1, COLUMN()))</f>
        <v>128</v>
      </c>
      <c r="F5958" t="str" cm="1">
        <f t="array" aca="1" ref="F5958" ca="1">INDIRECT("Results!" &amp; ADDRESS(ROUNDUP((ROW()-1)/10,0)+1, COLUMN()))</f>
        <v>V9DockerDACO3_native128</v>
      </c>
      <c r="G5958">
        <f t="shared" ca="1" si="93"/>
        <v>9.64</v>
      </c>
    </row>
    <row r="5959" spans="1:7" x14ac:dyDescent="0.25">
      <c r="A5959" t="str" cm="1">
        <f t="array" aca="1" ref="A5959" ca="1">INDIRECT("Results!" &amp; ADDRESS(ROUNDUP((ROW()-1)/10,0)+1, COLUMN()))</f>
        <v>V9</v>
      </c>
      <c r="B5959" t="str" cm="1">
        <f t="array" aca="1" ref="B5959" ca="1">INDIRECT("Results!" &amp; ADDRESS(ROUNDUP((ROW()-1)/10,0)+1, COLUMN()))</f>
        <v>Docker</v>
      </c>
      <c r="C5959" t="str" cm="1">
        <f t="array" aca="1" ref="C5959" ca="1">INDIRECT("Results!" &amp; ADDRESS(ROUNDUP((ROW()-1)/10,0)+1, COLUMN()))</f>
        <v>DAC</v>
      </c>
      <c r="D5959" t="str" cm="1">
        <f t="array" aca="1" ref="D5959" ca="1">INDIRECT("Results!" &amp; ADDRESS(ROUNDUP((ROW()-1)/10,0)+1, COLUMN()))</f>
        <v>O3_native</v>
      </c>
      <c r="E5959" cm="1">
        <f t="array" aca="1" ref="E5959" ca="1">INDIRECT("Results!" &amp; ADDRESS(ROUNDUP((ROW()-1)/10,0)+1, COLUMN()))</f>
        <v>128</v>
      </c>
      <c r="F5959" t="str" cm="1">
        <f t="array" aca="1" ref="F5959" ca="1">INDIRECT("Results!" &amp; ADDRESS(ROUNDUP((ROW()-1)/10,0)+1, COLUMN()))</f>
        <v>V9DockerDACO3_native128</v>
      </c>
      <c r="G5959">
        <f t="shared" ca="1" si="93"/>
        <v>9.64</v>
      </c>
    </row>
    <row r="5960" spans="1:7" x14ac:dyDescent="0.25">
      <c r="A5960" t="str" cm="1">
        <f t="array" aca="1" ref="A5960" ca="1">INDIRECT("Results!" &amp; ADDRESS(ROUNDUP((ROW()-1)/10,0)+1, COLUMN()))</f>
        <v>V9</v>
      </c>
      <c r="B5960" t="str" cm="1">
        <f t="array" aca="1" ref="B5960" ca="1">INDIRECT("Results!" &amp; ADDRESS(ROUNDUP((ROW()-1)/10,0)+1, COLUMN()))</f>
        <v>Docker</v>
      </c>
      <c r="C5960" t="str" cm="1">
        <f t="array" aca="1" ref="C5960" ca="1">INDIRECT("Results!" &amp; ADDRESS(ROUNDUP((ROW()-1)/10,0)+1, COLUMN()))</f>
        <v>DAC</v>
      </c>
      <c r="D5960" t="str" cm="1">
        <f t="array" aca="1" ref="D5960" ca="1">INDIRECT("Results!" &amp; ADDRESS(ROUNDUP((ROW()-1)/10,0)+1, COLUMN()))</f>
        <v>O3_native</v>
      </c>
      <c r="E5960" cm="1">
        <f t="array" aca="1" ref="E5960" ca="1">INDIRECT("Results!" &amp; ADDRESS(ROUNDUP((ROW()-1)/10,0)+1, COLUMN()))</f>
        <v>128</v>
      </c>
      <c r="F5960" t="str" cm="1">
        <f t="array" aca="1" ref="F5960" ca="1">INDIRECT("Results!" &amp; ADDRESS(ROUNDUP((ROW()-1)/10,0)+1, COLUMN()))</f>
        <v>V9DockerDACO3_native128</v>
      </c>
      <c r="G5960">
        <f t="shared" ca="1" si="93"/>
        <v>9.65</v>
      </c>
    </row>
    <row r="5961" spans="1:7" x14ac:dyDescent="0.25">
      <c r="A5961" t="str" cm="1">
        <f t="array" aca="1" ref="A5961" ca="1">INDIRECT("Results!" &amp; ADDRESS(ROUNDUP((ROW()-1)/10,0)+1, COLUMN()))</f>
        <v>V9</v>
      </c>
      <c r="B5961" t="str" cm="1">
        <f t="array" aca="1" ref="B5961" ca="1">INDIRECT("Results!" &amp; ADDRESS(ROUNDUP((ROW()-1)/10,0)+1, COLUMN()))</f>
        <v>Docker</v>
      </c>
      <c r="C5961" t="str" cm="1">
        <f t="array" aca="1" ref="C5961" ca="1">INDIRECT("Results!" &amp; ADDRESS(ROUNDUP((ROW()-1)/10,0)+1, COLUMN()))</f>
        <v>DAC</v>
      </c>
      <c r="D5961" t="str" cm="1">
        <f t="array" aca="1" ref="D5961" ca="1">INDIRECT("Results!" &amp; ADDRESS(ROUNDUP((ROW()-1)/10,0)+1, COLUMN()))</f>
        <v>O3_native</v>
      </c>
      <c r="E5961" cm="1">
        <f t="array" aca="1" ref="E5961" ca="1">INDIRECT("Results!" &amp; ADDRESS(ROUNDUP((ROW()-1)/10,0)+1, COLUMN()))</f>
        <v>128</v>
      </c>
      <c r="F5961" t="str" cm="1">
        <f t="array" aca="1" ref="F5961" ca="1">INDIRECT("Results!" &amp; ADDRESS(ROUNDUP((ROW()-1)/10,0)+1, COLUMN()))</f>
        <v>V9DockerDACO3_native128</v>
      </c>
      <c r="G5961">
        <f t="shared" ca="1" si="93"/>
        <v>9.98</v>
      </c>
    </row>
    <row r="5962" spans="1:7" x14ac:dyDescent="0.25">
      <c r="A5962" t="str" cm="1">
        <f t="array" aca="1" ref="A5962" ca="1">INDIRECT("Results!" &amp; ADDRESS(ROUNDUP((ROW()-1)/10,0)+1, COLUMN()))</f>
        <v>V9</v>
      </c>
      <c r="B5962" t="str" cm="1">
        <f t="array" aca="1" ref="B5962" ca="1">INDIRECT("Results!" &amp; ADDRESS(ROUNDUP((ROW()-1)/10,0)+1, COLUMN()))</f>
        <v>Docker</v>
      </c>
      <c r="C5962" t="str" cm="1">
        <f t="array" aca="1" ref="C5962" ca="1">INDIRECT("Results!" &amp; ADDRESS(ROUNDUP((ROW()-1)/10,0)+1, COLUMN()))</f>
        <v>DAC</v>
      </c>
      <c r="D5962" t="str" cm="1">
        <f t="array" aca="1" ref="D5962" ca="1">INDIRECT("Results!" &amp; ADDRESS(ROUNDUP((ROW()-1)/10,0)+1, COLUMN()))</f>
        <v>O3_native</v>
      </c>
      <c r="E5962" cm="1">
        <f t="array" aca="1" ref="E5962" ca="1">INDIRECT("Results!" &amp; ADDRESS(ROUNDUP((ROW()-1)/10,0)+1, COLUMN()))</f>
        <v>256</v>
      </c>
      <c r="F5962" t="str" cm="1">
        <f t="array" aca="1" ref="F5962" ca="1">INDIRECT("Results!" &amp; ADDRESS(ROUNDUP((ROW()-1)/10,0)+1, COLUMN()))</f>
        <v>V9DockerDACO3_native256</v>
      </c>
      <c r="G5962">
        <f t="shared" ca="1" si="93"/>
        <v>10.53</v>
      </c>
    </row>
    <row r="5963" spans="1:7" x14ac:dyDescent="0.25">
      <c r="A5963" t="str" cm="1">
        <f t="array" aca="1" ref="A5963" ca="1">INDIRECT("Results!" &amp; ADDRESS(ROUNDUP((ROW()-1)/10,0)+1, COLUMN()))</f>
        <v>V9</v>
      </c>
      <c r="B5963" t="str" cm="1">
        <f t="array" aca="1" ref="B5963" ca="1">INDIRECT("Results!" &amp; ADDRESS(ROUNDUP((ROW()-1)/10,0)+1, COLUMN()))</f>
        <v>Docker</v>
      </c>
      <c r="C5963" t="str" cm="1">
        <f t="array" aca="1" ref="C5963" ca="1">INDIRECT("Results!" &amp; ADDRESS(ROUNDUP((ROW()-1)/10,0)+1, COLUMN()))</f>
        <v>DAC</v>
      </c>
      <c r="D5963" t="str" cm="1">
        <f t="array" aca="1" ref="D5963" ca="1">INDIRECT("Results!" &amp; ADDRESS(ROUNDUP((ROW()-1)/10,0)+1, COLUMN()))</f>
        <v>O3_native</v>
      </c>
      <c r="E5963" cm="1">
        <f t="array" aca="1" ref="E5963" ca="1">INDIRECT("Results!" &amp; ADDRESS(ROUNDUP((ROW()-1)/10,0)+1, COLUMN()))</f>
        <v>256</v>
      </c>
      <c r="F5963" t="str" cm="1">
        <f t="array" aca="1" ref="F5963" ca="1">INDIRECT("Results!" &amp; ADDRESS(ROUNDUP((ROW()-1)/10,0)+1, COLUMN()))</f>
        <v>V9DockerDACO3_native256</v>
      </c>
      <c r="G5963">
        <f t="shared" ca="1" si="93"/>
        <v>10.64</v>
      </c>
    </row>
    <row r="5964" spans="1:7" x14ac:dyDescent="0.25">
      <c r="A5964" t="str" cm="1">
        <f t="array" aca="1" ref="A5964" ca="1">INDIRECT("Results!" &amp; ADDRESS(ROUNDUP((ROW()-1)/10,0)+1, COLUMN()))</f>
        <v>V9</v>
      </c>
      <c r="B5964" t="str" cm="1">
        <f t="array" aca="1" ref="B5964" ca="1">INDIRECT("Results!" &amp; ADDRESS(ROUNDUP((ROW()-1)/10,0)+1, COLUMN()))</f>
        <v>Docker</v>
      </c>
      <c r="C5964" t="str" cm="1">
        <f t="array" aca="1" ref="C5964" ca="1">INDIRECT("Results!" &amp; ADDRESS(ROUNDUP((ROW()-1)/10,0)+1, COLUMN()))</f>
        <v>DAC</v>
      </c>
      <c r="D5964" t="str" cm="1">
        <f t="array" aca="1" ref="D5964" ca="1">INDIRECT("Results!" &amp; ADDRESS(ROUNDUP((ROW()-1)/10,0)+1, COLUMN()))</f>
        <v>O3_native</v>
      </c>
      <c r="E5964" cm="1">
        <f t="array" aca="1" ref="E5964" ca="1">INDIRECT("Results!" &amp; ADDRESS(ROUNDUP((ROW()-1)/10,0)+1, COLUMN()))</f>
        <v>256</v>
      </c>
      <c r="F5964" t="str" cm="1">
        <f t="array" aca="1" ref="F5964" ca="1">INDIRECT("Results!" &amp; ADDRESS(ROUNDUP((ROW()-1)/10,0)+1, COLUMN()))</f>
        <v>V9DockerDACO3_native256</v>
      </c>
      <c r="G5964">
        <f t="shared" ca="1" si="93"/>
        <v>10.67</v>
      </c>
    </row>
    <row r="5965" spans="1:7" x14ac:dyDescent="0.25">
      <c r="A5965" t="str" cm="1">
        <f t="array" aca="1" ref="A5965" ca="1">INDIRECT("Results!" &amp; ADDRESS(ROUNDUP((ROW()-1)/10,0)+1, COLUMN()))</f>
        <v>V9</v>
      </c>
      <c r="B5965" t="str" cm="1">
        <f t="array" aca="1" ref="B5965" ca="1">INDIRECT("Results!" &amp; ADDRESS(ROUNDUP((ROW()-1)/10,0)+1, COLUMN()))</f>
        <v>Docker</v>
      </c>
      <c r="C5965" t="str" cm="1">
        <f t="array" aca="1" ref="C5965" ca="1">INDIRECT("Results!" &amp; ADDRESS(ROUNDUP((ROW()-1)/10,0)+1, COLUMN()))</f>
        <v>DAC</v>
      </c>
      <c r="D5965" t="str" cm="1">
        <f t="array" aca="1" ref="D5965" ca="1">INDIRECT("Results!" &amp; ADDRESS(ROUNDUP((ROW()-1)/10,0)+1, COLUMN()))</f>
        <v>O3_native</v>
      </c>
      <c r="E5965" cm="1">
        <f t="array" aca="1" ref="E5965" ca="1">INDIRECT("Results!" &amp; ADDRESS(ROUNDUP((ROW()-1)/10,0)+1, COLUMN()))</f>
        <v>256</v>
      </c>
      <c r="F5965" t="str" cm="1">
        <f t="array" aca="1" ref="F5965" ca="1">INDIRECT("Results!" &amp; ADDRESS(ROUNDUP((ROW()-1)/10,0)+1, COLUMN()))</f>
        <v>V9DockerDACO3_native256</v>
      </c>
      <c r="G5965">
        <f t="shared" ca="1" si="93"/>
        <v>10.68</v>
      </c>
    </row>
    <row r="5966" spans="1:7" x14ac:dyDescent="0.25">
      <c r="A5966" t="str" cm="1">
        <f t="array" aca="1" ref="A5966" ca="1">INDIRECT("Results!" &amp; ADDRESS(ROUNDUP((ROW()-1)/10,0)+1, COLUMN()))</f>
        <v>V9</v>
      </c>
      <c r="B5966" t="str" cm="1">
        <f t="array" aca="1" ref="B5966" ca="1">INDIRECT("Results!" &amp; ADDRESS(ROUNDUP((ROW()-1)/10,0)+1, COLUMN()))</f>
        <v>Docker</v>
      </c>
      <c r="C5966" t="str" cm="1">
        <f t="array" aca="1" ref="C5966" ca="1">INDIRECT("Results!" &amp; ADDRESS(ROUNDUP((ROW()-1)/10,0)+1, COLUMN()))</f>
        <v>DAC</v>
      </c>
      <c r="D5966" t="str" cm="1">
        <f t="array" aca="1" ref="D5966" ca="1">INDIRECT("Results!" &amp; ADDRESS(ROUNDUP((ROW()-1)/10,0)+1, COLUMN()))</f>
        <v>O3_native</v>
      </c>
      <c r="E5966" cm="1">
        <f t="array" aca="1" ref="E5966" ca="1">INDIRECT("Results!" &amp; ADDRESS(ROUNDUP((ROW()-1)/10,0)+1, COLUMN()))</f>
        <v>256</v>
      </c>
      <c r="F5966" t="str" cm="1">
        <f t="array" aca="1" ref="F5966" ca="1">INDIRECT("Results!" &amp; ADDRESS(ROUNDUP((ROW()-1)/10,0)+1, COLUMN()))</f>
        <v>V9DockerDACO3_native256</v>
      </c>
      <c r="G5966">
        <f t="shared" ca="1" si="93"/>
        <v>10.78</v>
      </c>
    </row>
    <row r="5967" spans="1:7" x14ac:dyDescent="0.25">
      <c r="A5967" t="str" cm="1">
        <f t="array" aca="1" ref="A5967" ca="1">INDIRECT("Results!" &amp; ADDRESS(ROUNDUP((ROW()-1)/10,0)+1, COLUMN()))</f>
        <v>V9</v>
      </c>
      <c r="B5967" t="str" cm="1">
        <f t="array" aca="1" ref="B5967" ca="1">INDIRECT("Results!" &amp; ADDRESS(ROUNDUP((ROW()-1)/10,0)+1, COLUMN()))</f>
        <v>Docker</v>
      </c>
      <c r="C5967" t="str" cm="1">
        <f t="array" aca="1" ref="C5967" ca="1">INDIRECT("Results!" &amp; ADDRESS(ROUNDUP((ROW()-1)/10,0)+1, COLUMN()))</f>
        <v>DAC</v>
      </c>
      <c r="D5967" t="str" cm="1">
        <f t="array" aca="1" ref="D5967" ca="1">INDIRECT("Results!" &amp; ADDRESS(ROUNDUP((ROW()-1)/10,0)+1, COLUMN()))</f>
        <v>O3_native</v>
      </c>
      <c r="E5967" cm="1">
        <f t="array" aca="1" ref="E5967" ca="1">INDIRECT("Results!" &amp; ADDRESS(ROUNDUP((ROW()-1)/10,0)+1, COLUMN()))</f>
        <v>256</v>
      </c>
      <c r="F5967" t="str" cm="1">
        <f t="array" aca="1" ref="F5967" ca="1">INDIRECT("Results!" &amp; ADDRESS(ROUNDUP((ROW()-1)/10,0)+1, COLUMN()))</f>
        <v>V9DockerDACO3_native256</v>
      </c>
      <c r="G5967">
        <f t="shared" ca="1" si="93"/>
        <v>11.03</v>
      </c>
    </row>
    <row r="5968" spans="1:7" x14ac:dyDescent="0.25">
      <c r="A5968" t="str" cm="1">
        <f t="array" aca="1" ref="A5968" ca="1">INDIRECT("Results!" &amp; ADDRESS(ROUNDUP((ROW()-1)/10,0)+1, COLUMN()))</f>
        <v>V9</v>
      </c>
      <c r="B5968" t="str" cm="1">
        <f t="array" aca="1" ref="B5968" ca="1">INDIRECT("Results!" &amp; ADDRESS(ROUNDUP((ROW()-1)/10,0)+1, COLUMN()))</f>
        <v>Docker</v>
      </c>
      <c r="C5968" t="str" cm="1">
        <f t="array" aca="1" ref="C5968" ca="1">INDIRECT("Results!" &amp; ADDRESS(ROUNDUP((ROW()-1)/10,0)+1, COLUMN()))</f>
        <v>DAC</v>
      </c>
      <c r="D5968" t="str" cm="1">
        <f t="array" aca="1" ref="D5968" ca="1">INDIRECT("Results!" &amp; ADDRESS(ROUNDUP((ROW()-1)/10,0)+1, COLUMN()))</f>
        <v>O3_native</v>
      </c>
      <c r="E5968" cm="1">
        <f t="array" aca="1" ref="E5968" ca="1">INDIRECT("Results!" &amp; ADDRESS(ROUNDUP((ROW()-1)/10,0)+1, COLUMN()))</f>
        <v>256</v>
      </c>
      <c r="F5968" t="str" cm="1">
        <f t="array" aca="1" ref="F5968" ca="1">INDIRECT("Results!" &amp; ADDRESS(ROUNDUP((ROW()-1)/10,0)+1, COLUMN()))</f>
        <v>V9DockerDACO3_native256</v>
      </c>
      <c r="G5968">
        <f t="shared" ca="1" si="93"/>
        <v>11.07</v>
      </c>
    </row>
    <row r="5969" spans="1:7" x14ac:dyDescent="0.25">
      <c r="A5969" t="str" cm="1">
        <f t="array" aca="1" ref="A5969" ca="1">INDIRECT("Results!" &amp; ADDRESS(ROUNDUP((ROW()-1)/10,0)+1, COLUMN()))</f>
        <v>V9</v>
      </c>
      <c r="B5969" t="str" cm="1">
        <f t="array" aca="1" ref="B5969" ca="1">INDIRECT("Results!" &amp; ADDRESS(ROUNDUP((ROW()-1)/10,0)+1, COLUMN()))</f>
        <v>Docker</v>
      </c>
      <c r="C5969" t="str" cm="1">
        <f t="array" aca="1" ref="C5969" ca="1">INDIRECT("Results!" &amp; ADDRESS(ROUNDUP((ROW()-1)/10,0)+1, COLUMN()))</f>
        <v>DAC</v>
      </c>
      <c r="D5969" t="str" cm="1">
        <f t="array" aca="1" ref="D5969" ca="1">INDIRECT("Results!" &amp; ADDRESS(ROUNDUP((ROW()-1)/10,0)+1, COLUMN()))</f>
        <v>O3_native</v>
      </c>
      <c r="E5969" cm="1">
        <f t="array" aca="1" ref="E5969" ca="1">INDIRECT("Results!" &amp; ADDRESS(ROUNDUP((ROW()-1)/10,0)+1, COLUMN()))</f>
        <v>256</v>
      </c>
      <c r="F5969" t="str" cm="1">
        <f t="array" aca="1" ref="F5969" ca="1">INDIRECT("Results!" &amp; ADDRESS(ROUNDUP((ROW()-1)/10,0)+1, COLUMN()))</f>
        <v>V9DockerDACO3_native256</v>
      </c>
      <c r="G5969">
        <f t="shared" ca="1" si="93"/>
        <v>11.18</v>
      </c>
    </row>
    <row r="5970" spans="1:7" x14ac:dyDescent="0.25">
      <c r="A5970" t="str" cm="1">
        <f t="array" aca="1" ref="A5970" ca="1">INDIRECT("Results!" &amp; ADDRESS(ROUNDUP((ROW()-1)/10,0)+1, COLUMN()))</f>
        <v>V9</v>
      </c>
      <c r="B5970" t="str" cm="1">
        <f t="array" aca="1" ref="B5970" ca="1">INDIRECT("Results!" &amp; ADDRESS(ROUNDUP((ROW()-1)/10,0)+1, COLUMN()))</f>
        <v>Docker</v>
      </c>
      <c r="C5970" t="str" cm="1">
        <f t="array" aca="1" ref="C5970" ca="1">INDIRECT("Results!" &amp; ADDRESS(ROUNDUP((ROW()-1)/10,0)+1, COLUMN()))</f>
        <v>DAC</v>
      </c>
      <c r="D5970" t="str" cm="1">
        <f t="array" aca="1" ref="D5970" ca="1">INDIRECT("Results!" &amp; ADDRESS(ROUNDUP((ROW()-1)/10,0)+1, COLUMN()))</f>
        <v>O3_native</v>
      </c>
      <c r="E5970" cm="1">
        <f t="array" aca="1" ref="E5970" ca="1">INDIRECT("Results!" &amp; ADDRESS(ROUNDUP((ROW()-1)/10,0)+1, COLUMN()))</f>
        <v>256</v>
      </c>
      <c r="F5970" t="str" cm="1">
        <f t="array" aca="1" ref="F5970" ca="1">INDIRECT("Results!" &amp; ADDRESS(ROUNDUP((ROW()-1)/10,0)+1, COLUMN()))</f>
        <v>V9DockerDACO3_native256</v>
      </c>
      <c r="G5970">
        <f t="shared" ca="1" si="93"/>
        <v>11.38</v>
      </c>
    </row>
    <row r="5971" spans="1:7" x14ac:dyDescent="0.25">
      <c r="A5971" t="str" cm="1">
        <f t="array" aca="1" ref="A5971" ca="1">INDIRECT("Results!" &amp; ADDRESS(ROUNDUP((ROW()-1)/10,0)+1, COLUMN()))</f>
        <v>V9</v>
      </c>
      <c r="B5971" t="str" cm="1">
        <f t="array" aca="1" ref="B5971" ca="1">INDIRECT("Results!" &amp; ADDRESS(ROUNDUP((ROW()-1)/10,0)+1, COLUMN()))</f>
        <v>Docker</v>
      </c>
      <c r="C5971" t="str" cm="1">
        <f t="array" aca="1" ref="C5971" ca="1">INDIRECT("Results!" &amp; ADDRESS(ROUNDUP((ROW()-1)/10,0)+1, COLUMN()))</f>
        <v>DAC</v>
      </c>
      <c r="D5971" t="str" cm="1">
        <f t="array" aca="1" ref="D5971" ca="1">INDIRECT("Results!" &amp; ADDRESS(ROUNDUP((ROW()-1)/10,0)+1, COLUMN()))</f>
        <v>O3_native</v>
      </c>
      <c r="E5971" cm="1">
        <f t="array" aca="1" ref="E5971" ca="1">INDIRECT("Results!" &amp; ADDRESS(ROUNDUP((ROW()-1)/10,0)+1, COLUMN()))</f>
        <v>256</v>
      </c>
      <c r="F5971" t="str" cm="1">
        <f t="array" aca="1" ref="F5971" ca="1">INDIRECT("Results!" &amp; ADDRESS(ROUNDUP((ROW()-1)/10,0)+1, COLUMN()))</f>
        <v>V9DockerDACO3_native256</v>
      </c>
      <c r="G5971">
        <f t="shared" ca="1" si="93"/>
        <v>12.8</v>
      </c>
    </row>
    <row r="5972" spans="1:7" x14ac:dyDescent="0.25">
      <c r="A5972" t="str" cm="1">
        <f t="array" aca="1" ref="A5972" ca="1">INDIRECT("Results!" &amp; ADDRESS(ROUNDUP((ROW()-1)/10,0)+1, COLUMN()))</f>
        <v>V9</v>
      </c>
      <c r="B5972" t="str" cm="1">
        <f t="array" aca="1" ref="B5972" ca="1">INDIRECT("Results!" &amp; ADDRESS(ROUNDUP((ROW()-1)/10,0)+1, COLUMN()))</f>
        <v>Docker</v>
      </c>
      <c r="C5972" t="str" cm="1">
        <f t="array" aca="1" ref="C5972" ca="1">INDIRECT("Results!" &amp; ADDRESS(ROUNDUP((ROW()-1)/10,0)+1, COLUMN()))</f>
        <v>DAC</v>
      </c>
      <c r="D5972" t="str" cm="1">
        <f t="array" aca="1" ref="D5972" ca="1">INDIRECT("Results!" &amp; ADDRESS(ROUNDUP((ROW()-1)/10,0)+1, COLUMN()))</f>
        <v>O3</v>
      </c>
      <c r="E5972" cm="1">
        <f t="array" aca="1" ref="E5972" ca="1">INDIRECT("Results!" &amp; ADDRESS(ROUNDUP((ROW()-1)/10,0)+1, COLUMN()))</f>
        <v>1</v>
      </c>
      <c r="F5972" t="str" cm="1">
        <f t="array" aca="1" ref="F5972" ca="1">INDIRECT("Results!" &amp; ADDRESS(ROUNDUP((ROW()-1)/10,0)+1, COLUMN()))</f>
        <v>V9DockerDACO31</v>
      </c>
      <c r="G5972">
        <f t="shared" ca="1" si="93"/>
        <v>523.49</v>
      </c>
    </row>
    <row r="5973" spans="1:7" x14ac:dyDescent="0.25">
      <c r="A5973" t="str" cm="1">
        <f t="array" aca="1" ref="A5973" ca="1">INDIRECT("Results!" &amp; ADDRESS(ROUNDUP((ROW()-1)/10,0)+1, COLUMN()))</f>
        <v>V9</v>
      </c>
      <c r="B5973" t="str" cm="1">
        <f t="array" aca="1" ref="B5973" ca="1">INDIRECT("Results!" &amp; ADDRESS(ROUNDUP((ROW()-1)/10,0)+1, COLUMN()))</f>
        <v>Docker</v>
      </c>
      <c r="C5973" t="str" cm="1">
        <f t="array" aca="1" ref="C5973" ca="1">INDIRECT("Results!" &amp; ADDRESS(ROUNDUP((ROW()-1)/10,0)+1, COLUMN()))</f>
        <v>DAC</v>
      </c>
      <c r="D5973" t="str" cm="1">
        <f t="array" aca="1" ref="D5973" ca="1">INDIRECT("Results!" &amp; ADDRESS(ROUNDUP((ROW()-1)/10,0)+1, COLUMN()))</f>
        <v>O3</v>
      </c>
      <c r="E5973" cm="1">
        <f t="array" aca="1" ref="E5973" ca="1">INDIRECT("Results!" &amp; ADDRESS(ROUNDUP((ROW()-1)/10,0)+1, COLUMN()))</f>
        <v>1</v>
      </c>
      <c r="F5973" t="str" cm="1">
        <f t="array" aca="1" ref="F5973" ca="1">INDIRECT("Results!" &amp; ADDRESS(ROUNDUP((ROW()-1)/10,0)+1, COLUMN()))</f>
        <v>V9DockerDACO31</v>
      </c>
      <c r="G5973">
        <f t="shared" ca="1" si="93"/>
        <v>523.49</v>
      </c>
    </row>
    <row r="5974" spans="1:7" x14ac:dyDescent="0.25">
      <c r="A5974" t="str" cm="1">
        <f t="array" aca="1" ref="A5974" ca="1">INDIRECT("Results!" &amp; ADDRESS(ROUNDUP((ROW()-1)/10,0)+1, COLUMN()))</f>
        <v>V9</v>
      </c>
      <c r="B5974" t="str" cm="1">
        <f t="array" aca="1" ref="B5974" ca="1">INDIRECT("Results!" &amp; ADDRESS(ROUNDUP((ROW()-1)/10,0)+1, COLUMN()))</f>
        <v>Docker</v>
      </c>
      <c r="C5974" t="str" cm="1">
        <f t="array" aca="1" ref="C5974" ca="1">INDIRECT("Results!" &amp; ADDRESS(ROUNDUP((ROW()-1)/10,0)+1, COLUMN()))</f>
        <v>DAC</v>
      </c>
      <c r="D5974" t="str" cm="1">
        <f t="array" aca="1" ref="D5974" ca="1">INDIRECT("Results!" &amp; ADDRESS(ROUNDUP((ROW()-1)/10,0)+1, COLUMN()))</f>
        <v>O3</v>
      </c>
      <c r="E5974" cm="1">
        <f t="array" aca="1" ref="E5974" ca="1">INDIRECT("Results!" &amp; ADDRESS(ROUNDUP((ROW()-1)/10,0)+1, COLUMN()))</f>
        <v>1</v>
      </c>
      <c r="F5974" t="str" cm="1">
        <f t="array" aca="1" ref="F5974" ca="1">INDIRECT("Results!" &amp; ADDRESS(ROUNDUP((ROW()-1)/10,0)+1, COLUMN()))</f>
        <v>V9DockerDACO31</v>
      </c>
      <c r="G5974">
        <f t="shared" ca="1" si="93"/>
        <v>523.49</v>
      </c>
    </row>
    <row r="5975" spans="1:7" x14ac:dyDescent="0.25">
      <c r="A5975" t="str" cm="1">
        <f t="array" aca="1" ref="A5975" ca="1">INDIRECT("Results!" &amp; ADDRESS(ROUNDUP((ROW()-1)/10,0)+1, COLUMN()))</f>
        <v>V9</v>
      </c>
      <c r="B5975" t="str" cm="1">
        <f t="array" aca="1" ref="B5975" ca="1">INDIRECT("Results!" &amp; ADDRESS(ROUNDUP((ROW()-1)/10,0)+1, COLUMN()))</f>
        <v>Docker</v>
      </c>
      <c r="C5975" t="str" cm="1">
        <f t="array" aca="1" ref="C5975" ca="1">INDIRECT("Results!" &amp; ADDRESS(ROUNDUP((ROW()-1)/10,0)+1, COLUMN()))</f>
        <v>DAC</v>
      </c>
      <c r="D5975" t="str" cm="1">
        <f t="array" aca="1" ref="D5975" ca="1">INDIRECT("Results!" &amp; ADDRESS(ROUNDUP((ROW()-1)/10,0)+1, COLUMN()))</f>
        <v>O3</v>
      </c>
      <c r="E5975" cm="1">
        <f t="array" aca="1" ref="E5975" ca="1">INDIRECT("Results!" &amp; ADDRESS(ROUNDUP((ROW()-1)/10,0)+1, COLUMN()))</f>
        <v>1</v>
      </c>
      <c r="F5975" t="str" cm="1">
        <f t="array" aca="1" ref="F5975" ca="1">INDIRECT("Results!" &amp; ADDRESS(ROUNDUP((ROW()-1)/10,0)+1, COLUMN()))</f>
        <v>V9DockerDACO31</v>
      </c>
      <c r="G5975">
        <f t="shared" ca="1" si="93"/>
        <v>523.5</v>
      </c>
    </row>
    <row r="5976" spans="1:7" x14ac:dyDescent="0.25">
      <c r="A5976" t="str" cm="1">
        <f t="array" aca="1" ref="A5976" ca="1">INDIRECT("Results!" &amp; ADDRESS(ROUNDUP((ROW()-1)/10,0)+1, COLUMN()))</f>
        <v>V9</v>
      </c>
      <c r="B5976" t="str" cm="1">
        <f t="array" aca="1" ref="B5976" ca="1">INDIRECT("Results!" &amp; ADDRESS(ROUNDUP((ROW()-1)/10,0)+1, COLUMN()))</f>
        <v>Docker</v>
      </c>
      <c r="C5976" t="str" cm="1">
        <f t="array" aca="1" ref="C5976" ca="1">INDIRECT("Results!" &amp; ADDRESS(ROUNDUP((ROW()-1)/10,0)+1, COLUMN()))</f>
        <v>DAC</v>
      </c>
      <c r="D5976" t="str" cm="1">
        <f t="array" aca="1" ref="D5976" ca="1">INDIRECT("Results!" &amp; ADDRESS(ROUNDUP((ROW()-1)/10,0)+1, COLUMN()))</f>
        <v>O3</v>
      </c>
      <c r="E5976" cm="1">
        <f t="array" aca="1" ref="E5976" ca="1">INDIRECT("Results!" &amp; ADDRESS(ROUNDUP((ROW()-1)/10,0)+1, COLUMN()))</f>
        <v>1</v>
      </c>
      <c r="F5976" t="str" cm="1">
        <f t="array" aca="1" ref="F5976" ca="1">INDIRECT("Results!" &amp; ADDRESS(ROUNDUP((ROW()-1)/10,0)+1, COLUMN()))</f>
        <v>V9DockerDACO31</v>
      </c>
      <c r="G5976">
        <f t="shared" ca="1" si="93"/>
        <v>523.51</v>
      </c>
    </row>
    <row r="5977" spans="1:7" x14ac:dyDescent="0.25">
      <c r="A5977" t="str" cm="1">
        <f t="array" aca="1" ref="A5977" ca="1">INDIRECT("Results!" &amp; ADDRESS(ROUNDUP((ROW()-1)/10,0)+1, COLUMN()))</f>
        <v>V9</v>
      </c>
      <c r="B5977" t="str" cm="1">
        <f t="array" aca="1" ref="B5977" ca="1">INDIRECT("Results!" &amp; ADDRESS(ROUNDUP((ROW()-1)/10,0)+1, COLUMN()))</f>
        <v>Docker</v>
      </c>
      <c r="C5977" t="str" cm="1">
        <f t="array" aca="1" ref="C5977" ca="1">INDIRECT("Results!" &amp; ADDRESS(ROUNDUP((ROW()-1)/10,0)+1, COLUMN()))</f>
        <v>DAC</v>
      </c>
      <c r="D5977" t="str" cm="1">
        <f t="array" aca="1" ref="D5977" ca="1">INDIRECT("Results!" &amp; ADDRESS(ROUNDUP((ROW()-1)/10,0)+1, COLUMN()))</f>
        <v>O3</v>
      </c>
      <c r="E5977" cm="1">
        <f t="array" aca="1" ref="E5977" ca="1">INDIRECT("Results!" &amp; ADDRESS(ROUNDUP((ROW()-1)/10,0)+1, COLUMN()))</f>
        <v>1</v>
      </c>
      <c r="F5977" t="str" cm="1">
        <f t="array" aca="1" ref="F5977" ca="1">INDIRECT("Results!" &amp; ADDRESS(ROUNDUP((ROW()-1)/10,0)+1, COLUMN()))</f>
        <v>V9DockerDACO31</v>
      </c>
      <c r="G5977">
        <f t="shared" ca="1" si="93"/>
        <v>523.53</v>
      </c>
    </row>
    <row r="5978" spans="1:7" x14ac:dyDescent="0.25">
      <c r="A5978" t="str" cm="1">
        <f t="array" aca="1" ref="A5978" ca="1">INDIRECT("Results!" &amp; ADDRESS(ROUNDUP((ROW()-1)/10,0)+1, COLUMN()))</f>
        <v>V9</v>
      </c>
      <c r="B5978" t="str" cm="1">
        <f t="array" aca="1" ref="B5978" ca="1">INDIRECT("Results!" &amp; ADDRESS(ROUNDUP((ROW()-1)/10,0)+1, COLUMN()))</f>
        <v>Docker</v>
      </c>
      <c r="C5978" t="str" cm="1">
        <f t="array" aca="1" ref="C5978" ca="1">INDIRECT("Results!" &amp; ADDRESS(ROUNDUP((ROW()-1)/10,0)+1, COLUMN()))</f>
        <v>DAC</v>
      </c>
      <c r="D5978" t="str" cm="1">
        <f t="array" aca="1" ref="D5978" ca="1">INDIRECT("Results!" &amp; ADDRESS(ROUNDUP((ROW()-1)/10,0)+1, COLUMN()))</f>
        <v>O3</v>
      </c>
      <c r="E5978" cm="1">
        <f t="array" aca="1" ref="E5978" ca="1">INDIRECT("Results!" &amp; ADDRESS(ROUNDUP((ROW()-1)/10,0)+1, COLUMN()))</f>
        <v>1</v>
      </c>
      <c r="F5978" t="str" cm="1">
        <f t="array" aca="1" ref="F5978" ca="1">INDIRECT("Results!" &amp; ADDRESS(ROUNDUP((ROW()-1)/10,0)+1, COLUMN()))</f>
        <v>V9DockerDACO31</v>
      </c>
      <c r="G5978">
        <f t="shared" ca="1" si="93"/>
        <v>523.54</v>
      </c>
    </row>
    <row r="5979" spans="1:7" x14ac:dyDescent="0.25">
      <c r="A5979" t="str" cm="1">
        <f t="array" aca="1" ref="A5979" ca="1">INDIRECT("Results!" &amp; ADDRESS(ROUNDUP((ROW()-1)/10,0)+1, COLUMN()))</f>
        <v>V9</v>
      </c>
      <c r="B5979" t="str" cm="1">
        <f t="array" aca="1" ref="B5979" ca="1">INDIRECT("Results!" &amp; ADDRESS(ROUNDUP((ROW()-1)/10,0)+1, COLUMN()))</f>
        <v>Docker</v>
      </c>
      <c r="C5979" t="str" cm="1">
        <f t="array" aca="1" ref="C5979" ca="1">INDIRECT("Results!" &amp; ADDRESS(ROUNDUP((ROW()-1)/10,0)+1, COLUMN()))</f>
        <v>DAC</v>
      </c>
      <c r="D5979" t="str" cm="1">
        <f t="array" aca="1" ref="D5979" ca="1">INDIRECT("Results!" &amp; ADDRESS(ROUNDUP((ROW()-1)/10,0)+1, COLUMN()))</f>
        <v>O3</v>
      </c>
      <c r="E5979" cm="1">
        <f t="array" aca="1" ref="E5979" ca="1">INDIRECT("Results!" &amp; ADDRESS(ROUNDUP((ROW()-1)/10,0)+1, COLUMN()))</f>
        <v>1</v>
      </c>
      <c r="F5979" t="str" cm="1">
        <f t="array" aca="1" ref="F5979" ca="1">INDIRECT("Results!" &amp; ADDRESS(ROUNDUP((ROW()-1)/10,0)+1, COLUMN()))</f>
        <v>V9DockerDACO31</v>
      </c>
      <c r="G5979">
        <f t="shared" ca="1" si="93"/>
        <v>523.55999999999995</v>
      </c>
    </row>
    <row r="5980" spans="1:7" x14ac:dyDescent="0.25">
      <c r="A5980" t="str" cm="1">
        <f t="array" aca="1" ref="A5980" ca="1">INDIRECT("Results!" &amp; ADDRESS(ROUNDUP((ROW()-1)/10,0)+1, COLUMN()))</f>
        <v>V9</v>
      </c>
      <c r="B5980" t="str" cm="1">
        <f t="array" aca="1" ref="B5980" ca="1">INDIRECT("Results!" &amp; ADDRESS(ROUNDUP((ROW()-1)/10,0)+1, COLUMN()))</f>
        <v>Docker</v>
      </c>
      <c r="C5980" t="str" cm="1">
        <f t="array" aca="1" ref="C5980" ca="1">INDIRECT("Results!" &amp; ADDRESS(ROUNDUP((ROW()-1)/10,0)+1, COLUMN()))</f>
        <v>DAC</v>
      </c>
      <c r="D5980" t="str" cm="1">
        <f t="array" aca="1" ref="D5980" ca="1">INDIRECT("Results!" &amp; ADDRESS(ROUNDUP((ROW()-1)/10,0)+1, COLUMN()))</f>
        <v>O3</v>
      </c>
      <c r="E5980" cm="1">
        <f t="array" aca="1" ref="E5980" ca="1">INDIRECT("Results!" &amp; ADDRESS(ROUNDUP((ROW()-1)/10,0)+1, COLUMN()))</f>
        <v>1</v>
      </c>
      <c r="F5980" t="str" cm="1">
        <f t="array" aca="1" ref="F5980" ca="1">INDIRECT("Results!" &amp; ADDRESS(ROUNDUP((ROW()-1)/10,0)+1, COLUMN()))</f>
        <v>V9DockerDACO31</v>
      </c>
      <c r="G5980">
        <f t="shared" ca="1" si="93"/>
        <v>523.59</v>
      </c>
    </row>
    <row r="5981" spans="1:7" x14ac:dyDescent="0.25">
      <c r="A5981" t="str" cm="1">
        <f t="array" aca="1" ref="A5981" ca="1">INDIRECT("Results!" &amp; ADDRESS(ROUNDUP((ROW()-1)/10,0)+1, COLUMN()))</f>
        <v>V9</v>
      </c>
      <c r="B5981" t="str" cm="1">
        <f t="array" aca="1" ref="B5981" ca="1">INDIRECT("Results!" &amp; ADDRESS(ROUNDUP((ROW()-1)/10,0)+1, COLUMN()))</f>
        <v>Docker</v>
      </c>
      <c r="C5981" t="str" cm="1">
        <f t="array" aca="1" ref="C5981" ca="1">INDIRECT("Results!" &amp; ADDRESS(ROUNDUP((ROW()-1)/10,0)+1, COLUMN()))</f>
        <v>DAC</v>
      </c>
      <c r="D5981" t="str" cm="1">
        <f t="array" aca="1" ref="D5981" ca="1">INDIRECT("Results!" &amp; ADDRESS(ROUNDUP((ROW()-1)/10,0)+1, COLUMN()))</f>
        <v>O3</v>
      </c>
      <c r="E5981" cm="1">
        <f t="array" aca="1" ref="E5981" ca="1">INDIRECT("Results!" &amp; ADDRESS(ROUNDUP((ROW()-1)/10,0)+1, COLUMN()))</f>
        <v>1</v>
      </c>
      <c r="F5981" t="str" cm="1">
        <f t="array" aca="1" ref="F5981" ca="1">INDIRECT("Results!" &amp; ADDRESS(ROUNDUP((ROW()-1)/10,0)+1, COLUMN()))</f>
        <v>V9DockerDACO31</v>
      </c>
      <c r="G5981">
        <f t="shared" ca="1" si="93"/>
        <v>523.6</v>
      </c>
    </row>
    <row r="5982" spans="1:7" x14ac:dyDescent="0.25">
      <c r="A5982" t="str" cm="1">
        <f t="array" aca="1" ref="A5982" ca="1">INDIRECT("Results!" &amp; ADDRESS(ROUNDUP((ROW()-1)/10,0)+1, COLUMN()))</f>
        <v>V9</v>
      </c>
      <c r="B5982" t="str" cm="1">
        <f t="array" aca="1" ref="B5982" ca="1">INDIRECT("Results!" &amp; ADDRESS(ROUNDUP((ROW()-1)/10,0)+1, COLUMN()))</f>
        <v>Docker</v>
      </c>
      <c r="C5982" t="str" cm="1">
        <f t="array" aca="1" ref="C5982" ca="1">INDIRECT("Results!" &amp; ADDRESS(ROUNDUP((ROW()-1)/10,0)+1, COLUMN()))</f>
        <v>DAC</v>
      </c>
      <c r="D5982" t="str" cm="1">
        <f t="array" aca="1" ref="D5982" ca="1">INDIRECT("Results!" &amp; ADDRESS(ROUNDUP((ROW()-1)/10,0)+1, COLUMN()))</f>
        <v>O3</v>
      </c>
      <c r="E5982" cm="1">
        <f t="array" aca="1" ref="E5982" ca="1">INDIRECT("Results!" &amp; ADDRESS(ROUNDUP((ROW()-1)/10,0)+1, COLUMN()))</f>
        <v>2</v>
      </c>
      <c r="F5982" t="str" cm="1">
        <f t="array" aca="1" ref="F5982" ca="1">INDIRECT("Results!" &amp; ADDRESS(ROUNDUP((ROW()-1)/10,0)+1, COLUMN()))</f>
        <v>V9DockerDACO32</v>
      </c>
      <c r="G5982">
        <f t="shared" ca="1" si="93"/>
        <v>267.63</v>
      </c>
    </row>
    <row r="5983" spans="1:7" x14ac:dyDescent="0.25">
      <c r="A5983" t="str" cm="1">
        <f t="array" aca="1" ref="A5983" ca="1">INDIRECT("Results!" &amp; ADDRESS(ROUNDUP((ROW()-1)/10,0)+1, COLUMN()))</f>
        <v>V9</v>
      </c>
      <c r="B5983" t="str" cm="1">
        <f t="array" aca="1" ref="B5983" ca="1">INDIRECT("Results!" &amp; ADDRESS(ROUNDUP((ROW()-1)/10,0)+1, COLUMN()))</f>
        <v>Docker</v>
      </c>
      <c r="C5983" t="str" cm="1">
        <f t="array" aca="1" ref="C5983" ca="1">INDIRECT("Results!" &amp; ADDRESS(ROUNDUP((ROW()-1)/10,0)+1, COLUMN()))</f>
        <v>DAC</v>
      </c>
      <c r="D5983" t="str" cm="1">
        <f t="array" aca="1" ref="D5983" ca="1">INDIRECT("Results!" &amp; ADDRESS(ROUNDUP((ROW()-1)/10,0)+1, COLUMN()))</f>
        <v>O3</v>
      </c>
      <c r="E5983" cm="1">
        <f t="array" aca="1" ref="E5983" ca="1">INDIRECT("Results!" &amp; ADDRESS(ROUNDUP((ROW()-1)/10,0)+1, COLUMN()))</f>
        <v>2</v>
      </c>
      <c r="F5983" t="str" cm="1">
        <f t="array" aca="1" ref="F5983" ca="1">INDIRECT("Results!" &amp; ADDRESS(ROUNDUP((ROW()-1)/10,0)+1, COLUMN()))</f>
        <v>V9DockerDACO32</v>
      </c>
      <c r="G5983">
        <f t="shared" ca="1" si="93"/>
        <v>267.64</v>
      </c>
    </row>
    <row r="5984" spans="1:7" x14ac:dyDescent="0.25">
      <c r="A5984" t="str" cm="1">
        <f t="array" aca="1" ref="A5984" ca="1">INDIRECT("Results!" &amp; ADDRESS(ROUNDUP((ROW()-1)/10,0)+1, COLUMN()))</f>
        <v>V9</v>
      </c>
      <c r="B5984" t="str" cm="1">
        <f t="array" aca="1" ref="B5984" ca="1">INDIRECT("Results!" &amp; ADDRESS(ROUNDUP((ROW()-1)/10,0)+1, COLUMN()))</f>
        <v>Docker</v>
      </c>
      <c r="C5984" t="str" cm="1">
        <f t="array" aca="1" ref="C5984" ca="1">INDIRECT("Results!" &amp; ADDRESS(ROUNDUP((ROW()-1)/10,0)+1, COLUMN()))</f>
        <v>DAC</v>
      </c>
      <c r="D5984" t="str" cm="1">
        <f t="array" aca="1" ref="D5984" ca="1">INDIRECT("Results!" &amp; ADDRESS(ROUNDUP((ROW()-1)/10,0)+1, COLUMN()))</f>
        <v>O3</v>
      </c>
      <c r="E5984" cm="1">
        <f t="array" aca="1" ref="E5984" ca="1">INDIRECT("Results!" &amp; ADDRESS(ROUNDUP((ROW()-1)/10,0)+1, COLUMN()))</f>
        <v>2</v>
      </c>
      <c r="F5984" t="str" cm="1">
        <f t="array" aca="1" ref="F5984" ca="1">INDIRECT("Results!" &amp; ADDRESS(ROUNDUP((ROW()-1)/10,0)+1, COLUMN()))</f>
        <v>V9DockerDACO32</v>
      </c>
      <c r="G5984">
        <f t="shared" ca="1" si="93"/>
        <v>267.64</v>
      </c>
    </row>
    <row r="5985" spans="1:7" x14ac:dyDescent="0.25">
      <c r="A5985" t="str" cm="1">
        <f t="array" aca="1" ref="A5985" ca="1">INDIRECT("Results!" &amp; ADDRESS(ROUNDUP((ROW()-1)/10,0)+1, COLUMN()))</f>
        <v>V9</v>
      </c>
      <c r="B5985" t="str" cm="1">
        <f t="array" aca="1" ref="B5985" ca="1">INDIRECT("Results!" &amp; ADDRESS(ROUNDUP((ROW()-1)/10,0)+1, COLUMN()))</f>
        <v>Docker</v>
      </c>
      <c r="C5985" t="str" cm="1">
        <f t="array" aca="1" ref="C5985" ca="1">INDIRECT("Results!" &amp; ADDRESS(ROUNDUP((ROW()-1)/10,0)+1, COLUMN()))</f>
        <v>DAC</v>
      </c>
      <c r="D5985" t="str" cm="1">
        <f t="array" aca="1" ref="D5985" ca="1">INDIRECT("Results!" &amp; ADDRESS(ROUNDUP((ROW()-1)/10,0)+1, COLUMN()))</f>
        <v>O3</v>
      </c>
      <c r="E5985" cm="1">
        <f t="array" aca="1" ref="E5985" ca="1">INDIRECT("Results!" &amp; ADDRESS(ROUNDUP((ROW()-1)/10,0)+1, COLUMN()))</f>
        <v>2</v>
      </c>
      <c r="F5985" t="str" cm="1">
        <f t="array" aca="1" ref="F5985" ca="1">INDIRECT("Results!" &amp; ADDRESS(ROUNDUP((ROW()-1)/10,0)+1, COLUMN()))</f>
        <v>V9DockerDACO32</v>
      </c>
      <c r="G5985">
        <f t="shared" ca="1" si="93"/>
        <v>267.64</v>
      </c>
    </row>
    <row r="5986" spans="1:7" x14ac:dyDescent="0.25">
      <c r="A5986" t="str" cm="1">
        <f t="array" aca="1" ref="A5986" ca="1">INDIRECT("Results!" &amp; ADDRESS(ROUNDUP((ROW()-1)/10,0)+1, COLUMN()))</f>
        <v>V9</v>
      </c>
      <c r="B5986" t="str" cm="1">
        <f t="array" aca="1" ref="B5986" ca="1">INDIRECT("Results!" &amp; ADDRESS(ROUNDUP((ROW()-1)/10,0)+1, COLUMN()))</f>
        <v>Docker</v>
      </c>
      <c r="C5986" t="str" cm="1">
        <f t="array" aca="1" ref="C5986" ca="1">INDIRECT("Results!" &amp; ADDRESS(ROUNDUP((ROW()-1)/10,0)+1, COLUMN()))</f>
        <v>DAC</v>
      </c>
      <c r="D5986" t="str" cm="1">
        <f t="array" aca="1" ref="D5986" ca="1">INDIRECT("Results!" &amp; ADDRESS(ROUNDUP((ROW()-1)/10,0)+1, COLUMN()))</f>
        <v>O3</v>
      </c>
      <c r="E5986" cm="1">
        <f t="array" aca="1" ref="E5986" ca="1">INDIRECT("Results!" &amp; ADDRESS(ROUNDUP((ROW()-1)/10,0)+1, COLUMN()))</f>
        <v>2</v>
      </c>
      <c r="F5986" t="str" cm="1">
        <f t="array" aca="1" ref="F5986" ca="1">INDIRECT("Results!" &amp; ADDRESS(ROUNDUP((ROW()-1)/10,0)+1, COLUMN()))</f>
        <v>V9DockerDACO32</v>
      </c>
      <c r="G5986">
        <f t="shared" ca="1" si="93"/>
        <v>267.64999999999998</v>
      </c>
    </row>
    <row r="5987" spans="1:7" x14ac:dyDescent="0.25">
      <c r="A5987" t="str" cm="1">
        <f t="array" aca="1" ref="A5987" ca="1">INDIRECT("Results!" &amp; ADDRESS(ROUNDUP((ROW()-1)/10,0)+1, COLUMN()))</f>
        <v>V9</v>
      </c>
      <c r="B5987" t="str" cm="1">
        <f t="array" aca="1" ref="B5987" ca="1">INDIRECT("Results!" &amp; ADDRESS(ROUNDUP((ROW()-1)/10,0)+1, COLUMN()))</f>
        <v>Docker</v>
      </c>
      <c r="C5987" t="str" cm="1">
        <f t="array" aca="1" ref="C5987" ca="1">INDIRECT("Results!" &amp; ADDRESS(ROUNDUP((ROW()-1)/10,0)+1, COLUMN()))</f>
        <v>DAC</v>
      </c>
      <c r="D5987" t="str" cm="1">
        <f t="array" aca="1" ref="D5987" ca="1">INDIRECT("Results!" &amp; ADDRESS(ROUNDUP((ROW()-1)/10,0)+1, COLUMN()))</f>
        <v>O3</v>
      </c>
      <c r="E5987" cm="1">
        <f t="array" aca="1" ref="E5987" ca="1">INDIRECT("Results!" &amp; ADDRESS(ROUNDUP((ROW()-1)/10,0)+1, COLUMN()))</f>
        <v>2</v>
      </c>
      <c r="F5987" t="str" cm="1">
        <f t="array" aca="1" ref="F5987" ca="1">INDIRECT("Results!" &amp; ADDRESS(ROUNDUP((ROW()-1)/10,0)+1, COLUMN()))</f>
        <v>V9DockerDACO32</v>
      </c>
      <c r="G5987">
        <f t="shared" ca="1" si="93"/>
        <v>267.64999999999998</v>
      </c>
    </row>
    <row r="5988" spans="1:7" x14ac:dyDescent="0.25">
      <c r="A5988" t="str" cm="1">
        <f t="array" aca="1" ref="A5988" ca="1">INDIRECT("Results!" &amp; ADDRESS(ROUNDUP((ROW()-1)/10,0)+1, COLUMN()))</f>
        <v>V9</v>
      </c>
      <c r="B5988" t="str" cm="1">
        <f t="array" aca="1" ref="B5988" ca="1">INDIRECT("Results!" &amp; ADDRESS(ROUNDUP((ROW()-1)/10,0)+1, COLUMN()))</f>
        <v>Docker</v>
      </c>
      <c r="C5988" t="str" cm="1">
        <f t="array" aca="1" ref="C5988" ca="1">INDIRECT("Results!" &amp; ADDRESS(ROUNDUP((ROW()-1)/10,0)+1, COLUMN()))</f>
        <v>DAC</v>
      </c>
      <c r="D5988" t="str" cm="1">
        <f t="array" aca="1" ref="D5988" ca="1">INDIRECT("Results!" &amp; ADDRESS(ROUNDUP((ROW()-1)/10,0)+1, COLUMN()))</f>
        <v>O3</v>
      </c>
      <c r="E5988" cm="1">
        <f t="array" aca="1" ref="E5988" ca="1">INDIRECT("Results!" &amp; ADDRESS(ROUNDUP((ROW()-1)/10,0)+1, COLUMN()))</f>
        <v>2</v>
      </c>
      <c r="F5988" t="str" cm="1">
        <f t="array" aca="1" ref="F5988" ca="1">INDIRECT("Results!" &amp; ADDRESS(ROUNDUP((ROW()-1)/10,0)+1, COLUMN()))</f>
        <v>V9DockerDACO32</v>
      </c>
      <c r="G5988">
        <f t="shared" ca="1" si="93"/>
        <v>267.66000000000003</v>
      </c>
    </row>
    <row r="5989" spans="1:7" x14ac:dyDescent="0.25">
      <c r="A5989" t="str" cm="1">
        <f t="array" aca="1" ref="A5989" ca="1">INDIRECT("Results!" &amp; ADDRESS(ROUNDUP((ROW()-1)/10,0)+1, COLUMN()))</f>
        <v>V9</v>
      </c>
      <c r="B5989" t="str" cm="1">
        <f t="array" aca="1" ref="B5989" ca="1">INDIRECT("Results!" &amp; ADDRESS(ROUNDUP((ROW()-1)/10,0)+1, COLUMN()))</f>
        <v>Docker</v>
      </c>
      <c r="C5989" t="str" cm="1">
        <f t="array" aca="1" ref="C5989" ca="1">INDIRECT("Results!" &amp; ADDRESS(ROUNDUP((ROW()-1)/10,0)+1, COLUMN()))</f>
        <v>DAC</v>
      </c>
      <c r="D5989" t="str" cm="1">
        <f t="array" aca="1" ref="D5989" ca="1">INDIRECT("Results!" &amp; ADDRESS(ROUNDUP((ROW()-1)/10,0)+1, COLUMN()))</f>
        <v>O3</v>
      </c>
      <c r="E5989" cm="1">
        <f t="array" aca="1" ref="E5989" ca="1">INDIRECT("Results!" &amp; ADDRESS(ROUNDUP((ROW()-1)/10,0)+1, COLUMN()))</f>
        <v>2</v>
      </c>
      <c r="F5989" t="str" cm="1">
        <f t="array" aca="1" ref="F5989" ca="1">INDIRECT("Results!" &amp; ADDRESS(ROUNDUP((ROW()-1)/10,0)+1, COLUMN()))</f>
        <v>V9DockerDACO32</v>
      </c>
      <c r="G5989">
        <f t="shared" ca="1" si="93"/>
        <v>267.66000000000003</v>
      </c>
    </row>
    <row r="5990" spans="1:7" x14ac:dyDescent="0.25">
      <c r="A5990" t="str" cm="1">
        <f t="array" aca="1" ref="A5990" ca="1">INDIRECT("Results!" &amp; ADDRESS(ROUNDUP((ROW()-1)/10,0)+1, COLUMN()))</f>
        <v>V9</v>
      </c>
      <c r="B5990" t="str" cm="1">
        <f t="array" aca="1" ref="B5990" ca="1">INDIRECT("Results!" &amp; ADDRESS(ROUNDUP((ROW()-1)/10,0)+1, COLUMN()))</f>
        <v>Docker</v>
      </c>
      <c r="C5990" t="str" cm="1">
        <f t="array" aca="1" ref="C5990" ca="1">INDIRECT("Results!" &amp; ADDRESS(ROUNDUP((ROW()-1)/10,0)+1, COLUMN()))</f>
        <v>DAC</v>
      </c>
      <c r="D5990" t="str" cm="1">
        <f t="array" aca="1" ref="D5990" ca="1">INDIRECT("Results!" &amp; ADDRESS(ROUNDUP((ROW()-1)/10,0)+1, COLUMN()))</f>
        <v>O3</v>
      </c>
      <c r="E5990" cm="1">
        <f t="array" aca="1" ref="E5990" ca="1">INDIRECT("Results!" &amp; ADDRESS(ROUNDUP((ROW()-1)/10,0)+1, COLUMN()))</f>
        <v>2</v>
      </c>
      <c r="F5990" t="str" cm="1">
        <f t="array" aca="1" ref="F5990" ca="1">INDIRECT("Results!" &amp; ADDRESS(ROUNDUP((ROW()-1)/10,0)+1, COLUMN()))</f>
        <v>V9DockerDACO32</v>
      </c>
      <c r="G5990">
        <f t="shared" ca="1" si="93"/>
        <v>267.66000000000003</v>
      </c>
    </row>
    <row r="5991" spans="1:7" x14ac:dyDescent="0.25">
      <c r="A5991" t="str" cm="1">
        <f t="array" aca="1" ref="A5991" ca="1">INDIRECT("Results!" &amp; ADDRESS(ROUNDUP((ROW()-1)/10,0)+1, COLUMN()))</f>
        <v>V9</v>
      </c>
      <c r="B5991" t="str" cm="1">
        <f t="array" aca="1" ref="B5991" ca="1">INDIRECT("Results!" &amp; ADDRESS(ROUNDUP((ROW()-1)/10,0)+1, COLUMN()))</f>
        <v>Docker</v>
      </c>
      <c r="C5991" t="str" cm="1">
        <f t="array" aca="1" ref="C5991" ca="1">INDIRECT("Results!" &amp; ADDRESS(ROUNDUP((ROW()-1)/10,0)+1, COLUMN()))</f>
        <v>DAC</v>
      </c>
      <c r="D5991" t="str" cm="1">
        <f t="array" aca="1" ref="D5991" ca="1">INDIRECT("Results!" &amp; ADDRESS(ROUNDUP((ROW()-1)/10,0)+1, COLUMN()))</f>
        <v>O3</v>
      </c>
      <c r="E5991" cm="1">
        <f t="array" aca="1" ref="E5991" ca="1">INDIRECT("Results!" &amp; ADDRESS(ROUNDUP((ROW()-1)/10,0)+1, COLUMN()))</f>
        <v>2</v>
      </c>
      <c r="F5991" t="str" cm="1">
        <f t="array" aca="1" ref="F5991" ca="1">INDIRECT("Results!" &amp; ADDRESS(ROUNDUP((ROW()-1)/10,0)+1, COLUMN()))</f>
        <v>V9DockerDACO32</v>
      </c>
      <c r="G5991">
        <f t="shared" ca="1" si="93"/>
        <v>267.66000000000003</v>
      </c>
    </row>
    <row r="5992" spans="1:7" x14ac:dyDescent="0.25">
      <c r="A5992" t="str" cm="1">
        <f t="array" aca="1" ref="A5992" ca="1">INDIRECT("Results!" &amp; ADDRESS(ROUNDUP((ROW()-1)/10,0)+1, COLUMN()))</f>
        <v>V9</v>
      </c>
      <c r="B5992" t="str" cm="1">
        <f t="array" aca="1" ref="B5992" ca="1">INDIRECT("Results!" &amp; ADDRESS(ROUNDUP((ROW()-1)/10,0)+1, COLUMN()))</f>
        <v>Docker</v>
      </c>
      <c r="C5992" t="str" cm="1">
        <f t="array" aca="1" ref="C5992" ca="1">INDIRECT("Results!" &amp; ADDRESS(ROUNDUP((ROW()-1)/10,0)+1, COLUMN()))</f>
        <v>DAC</v>
      </c>
      <c r="D5992" t="str" cm="1">
        <f t="array" aca="1" ref="D5992" ca="1">INDIRECT("Results!" &amp; ADDRESS(ROUNDUP((ROW()-1)/10,0)+1, COLUMN()))</f>
        <v>O3</v>
      </c>
      <c r="E5992" cm="1">
        <f t="array" aca="1" ref="E5992" ca="1">INDIRECT("Results!" &amp; ADDRESS(ROUNDUP((ROW()-1)/10,0)+1, COLUMN()))</f>
        <v>4</v>
      </c>
      <c r="F5992" t="str" cm="1">
        <f t="array" aca="1" ref="F5992" ca="1">INDIRECT("Results!" &amp; ADDRESS(ROUNDUP((ROW()-1)/10,0)+1, COLUMN()))</f>
        <v>V9DockerDACO34</v>
      </c>
      <c r="G5992">
        <f t="shared" ca="1" si="93"/>
        <v>137.01</v>
      </c>
    </row>
    <row r="5993" spans="1:7" x14ac:dyDescent="0.25">
      <c r="A5993" t="str" cm="1">
        <f t="array" aca="1" ref="A5993" ca="1">INDIRECT("Results!" &amp; ADDRESS(ROUNDUP((ROW()-1)/10,0)+1, COLUMN()))</f>
        <v>V9</v>
      </c>
      <c r="B5993" t="str" cm="1">
        <f t="array" aca="1" ref="B5993" ca="1">INDIRECT("Results!" &amp; ADDRESS(ROUNDUP((ROW()-1)/10,0)+1, COLUMN()))</f>
        <v>Docker</v>
      </c>
      <c r="C5993" t="str" cm="1">
        <f t="array" aca="1" ref="C5993" ca="1">INDIRECT("Results!" &amp; ADDRESS(ROUNDUP((ROW()-1)/10,0)+1, COLUMN()))</f>
        <v>DAC</v>
      </c>
      <c r="D5993" t="str" cm="1">
        <f t="array" aca="1" ref="D5993" ca="1">INDIRECT("Results!" &amp; ADDRESS(ROUNDUP((ROW()-1)/10,0)+1, COLUMN()))</f>
        <v>O3</v>
      </c>
      <c r="E5993" cm="1">
        <f t="array" aca="1" ref="E5993" ca="1">INDIRECT("Results!" &amp; ADDRESS(ROUNDUP((ROW()-1)/10,0)+1, COLUMN()))</f>
        <v>4</v>
      </c>
      <c r="F5993" t="str" cm="1">
        <f t="array" aca="1" ref="F5993" ca="1">INDIRECT("Results!" &amp; ADDRESS(ROUNDUP((ROW()-1)/10,0)+1, COLUMN()))</f>
        <v>V9DockerDACO34</v>
      </c>
      <c r="G5993">
        <f t="shared" ca="1" si="93"/>
        <v>137.01</v>
      </c>
    </row>
    <row r="5994" spans="1:7" x14ac:dyDescent="0.25">
      <c r="A5994" t="str" cm="1">
        <f t="array" aca="1" ref="A5994" ca="1">INDIRECT("Results!" &amp; ADDRESS(ROUNDUP((ROW()-1)/10,0)+1, COLUMN()))</f>
        <v>V9</v>
      </c>
      <c r="B5994" t="str" cm="1">
        <f t="array" aca="1" ref="B5994" ca="1">INDIRECT("Results!" &amp; ADDRESS(ROUNDUP((ROW()-1)/10,0)+1, COLUMN()))</f>
        <v>Docker</v>
      </c>
      <c r="C5994" t="str" cm="1">
        <f t="array" aca="1" ref="C5994" ca="1">INDIRECT("Results!" &amp; ADDRESS(ROUNDUP((ROW()-1)/10,0)+1, COLUMN()))</f>
        <v>DAC</v>
      </c>
      <c r="D5994" t="str" cm="1">
        <f t="array" aca="1" ref="D5994" ca="1">INDIRECT("Results!" &amp; ADDRESS(ROUNDUP((ROW()-1)/10,0)+1, COLUMN()))</f>
        <v>O3</v>
      </c>
      <c r="E5994" cm="1">
        <f t="array" aca="1" ref="E5994" ca="1">INDIRECT("Results!" &amp; ADDRESS(ROUNDUP((ROW()-1)/10,0)+1, COLUMN()))</f>
        <v>4</v>
      </c>
      <c r="F5994" t="str" cm="1">
        <f t="array" aca="1" ref="F5994" ca="1">INDIRECT("Results!" &amp; ADDRESS(ROUNDUP((ROW()-1)/10,0)+1, COLUMN()))</f>
        <v>V9DockerDACO34</v>
      </c>
      <c r="G5994">
        <f t="shared" ca="1" si="93"/>
        <v>137.04</v>
      </c>
    </row>
    <row r="5995" spans="1:7" x14ac:dyDescent="0.25">
      <c r="A5995" t="str" cm="1">
        <f t="array" aca="1" ref="A5995" ca="1">INDIRECT("Results!" &amp; ADDRESS(ROUNDUP((ROW()-1)/10,0)+1, COLUMN()))</f>
        <v>V9</v>
      </c>
      <c r="B5995" t="str" cm="1">
        <f t="array" aca="1" ref="B5995" ca="1">INDIRECT("Results!" &amp; ADDRESS(ROUNDUP((ROW()-1)/10,0)+1, COLUMN()))</f>
        <v>Docker</v>
      </c>
      <c r="C5995" t="str" cm="1">
        <f t="array" aca="1" ref="C5995" ca="1">INDIRECT("Results!" &amp; ADDRESS(ROUNDUP((ROW()-1)/10,0)+1, COLUMN()))</f>
        <v>DAC</v>
      </c>
      <c r="D5995" t="str" cm="1">
        <f t="array" aca="1" ref="D5995" ca="1">INDIRECT("Results!" &amp; ADDRESS(ROUNDUP((ROW()-1)/10,0)+1, COLUMN()))</f>
        <v>O3</v>
      </c>
      <c r="E5995" cm="1">
        <f t="array" aca="1" ref="E5995" ca="1">INDIRECT("Results!" &amp; ADDRESS(ROUNDUP((ROW()-1)/10,0)+1, COLUMN()))</f>
        <v>4</v>
      </c>
      <c r="F5995" t="str" cm="1">
        <f t="array" aca="1" ref="F5995" ca="1">INDIRECT("Results!" &amp; ADDRESS(ROUNDUP((ROW()-1)/10,0)+1, COLUMN()))</f>
        <v>V9DockerDACO34</v>
      </c>
      <c r="G5995">
        <f t="shared" ca="1" si="93"/>
        <v>137.04</v>
      </c>
    </row>
    <row r="5996" spans="1:7" x14ac:dyDescent="0.25">
      <c r="A5996" t="str" cm="1">
        <f t="array" aca="1" ref="A5996" ca="1">INDIRECT("Results!" &amp; ADDRESS(ROUNDUP((ROW()-1)/10,0)+1, COLUMN()))</f>
        <v>V9</v>
      </c>
      <c r="B5996" t="str" cm="1">
        <f t="array" aca="1" ref="B5996" ca="1">INDIRECT("Results!" &amp; ADDRESS(ROUNDUP((ROW()-1)/10,0)+1, COLUMN()))</f>
        <v>Docker</v>
      </c>
      <c r="C5996" t="str" cm="1">
        <f t="array" aca="1" ref="C5996" ca="1">INDIRECT("Results!" &amp; ADDRESS(ROUNDUP((ROW()-1)/10,0)+1, COLUMN()))</f>
        <v>DAC</v>
      </c>
      <c r="D5996" t="str" cm="1">
        <f t="array" aca="1" ref="D5996" ca="1">INDIRECT("Results!" &amp; ADDRESS(ROUNDUP((ROW()-1)/10,0)+1, COLUMN()))</f>
        <v>O3</v>
      </c>
      <c r="E5996" cm="1">
        <f t="array" aca="1" ref="E5996" ca="1">INDIRECT("Results!" &amp; ADDRESS(ROUNDUP((ROW()-1)/10,0)+1, COLUMN()))</f>
        <v>4</v>
      </c>
      <c r="F5996" t="str" cm="1">
        <f t="array" aca="1" ref="F5996" ca="1">INDIRECT("Results!" &amp; ADDRESS(ROUNDUP((ROW()-1)/10,0)+1, COLUMN()))</f>
        <v>V9DockerDACO34</v>
      </c>
      <c r="G5996">
        <f t="shared" ca="1" si="93"/>
        <v>137.04</v>
      </c>
    </row>
    <row r="5997" spans="1:7" x14ac:dyDescent="0.25">
      <c r="A5997" t="str" cm="1">
        <f t="array" aca="1" ref="A5997" ca="1">INDIRECT("Results!" &amp; ADDRESS(ROUNDUP((ROW()-1)/10,0)+1, COLUMN()))</f>
        <v>V9</v>
      </c>
      <c r="B5997" t="str" cm="1">
        <f t="array" aca="1" ref="B5997" ca="1">INDIRECT("Results!" &amp; ADDRESS(ROUNDUP((ROW()-1)/10,0)+1, COLUMN()))</f>
        <v>Docker</v>
      </c>
      <c r="C5997" t="str" cm="1">
        <f t="array" aca="1" ref="C5997" ca="1">INDIRECT("Results!" &amp; ADDRESS(ROUNDUP((ROW()-1)/10,0)+1, COLUMN()))</f>
        <v>DAC</v>
      </c>
      <c r="D5997" t="str" cm="1">
        <f t="array" aca="1" ref="D5997" ca="1">INDIRECT("Results!" &amp; ADDRESS(ROUNDUP((ROW()-1)/10,0)+1, COLUMN()))</f>
        <v>O3</v>
      </c>
      <c r="E5997" cm="1">
        <f t="array" aca="1" ref="E5997" ca="1">INDIRECT("Results!" &amp; ADDRESS(ROUNDUP((ROW()-1)/10,0)+1, COLUMN()))</f>
        <v>4</v>
      </c>
      <c r="F5997" t="str" cm="1">
        <f t="array" aca="1" ref="F5997" ca="1">INDIRECT("Results!" &amp; ADDRESS(ROUNDUP((ROW()-1)/10,0)+1, COLUMN()))</f>
        <v>V9DockerDACO34</v>
      </c>
      <c r="G5997">
        <f t="shared" ca="1" si="93"/>
        <v>137.04</v>
      </c>
    </row>
    <row r="5998" spans="1:7" x14ac:dyDescent="0.25">
      <c r="A5998" t="str" cm="1">
        <f t="array" aca="1" ref="A5998" ca="1">INDIRECT("Results!" &amp; ADDRESS(ROUNDUP((ROW()-1)/10,0)+1, COLUMN()))</f>
        <v>V9</v>
      </c>
      <c r="B5998" t="str" cm="1">
        <f t="array" aca="1" ref="B5998" ca="1">INDIRECT("Results!" &amp; ADDRESS(ROUNDUP((ROW()-1)/10,0)+1, COLUMN()))</f>
        <v>Docker</v>
      </c>
      <c r="C5998" t="str" cm="1">
        <f t="array" aca="1" ref="C5998" ca="1">INDIRECT("Results!" &amp; ADDRESS(ROUNDUP((ROW()-1)/10,0)+1, COLUMN()))</f>
        <v>DAC</v>
      </c>
      <c r="D5998" t="str" cm="1">
        <f t="array" aca="1" ref="D5998" ca="1">INDIRECT("Results!" &amp; ADDRESS(ROUNDUP((ROW()-1)/10,0)+1, COLUMN()))</f>
        <v>O3</v>
      </c>
      <c r="E5998" cm="1">
        <f t="array" aca="1" ref="E5998" ca="1">INDIRECT("Results!" &amp; ADDRESS(ROUNDUP((ROW()-1)/10,0)+1, COLUMN()))</f>
        <v>4</v>
      </c>
      <c r="F5998" t="str" cm="1">
        <f t="array" aca="1" ref="F5998" ca="1">INDIRECT("Results!" &amp; ADDRESS(ROUNDUP((ROW()-1)/10,0)+1, COLUMN()))</f>
        <v>V9DockerDACO34</v>
      </c>
      <c r="G5998">
        <f t="shared" ca="1" si="93"/>
        <v>137.05000000000001</v>
      </c>
    </row>
    <row r="5999" spans="1:7" x14ac:dyDescent="0.25">
      <c r="A5999" t="str" cm="1">
        <f t="array" aca="1" ref="A5999" ca="1">INDIRECT("Results!" &amp; ADDRESS(ROUNDUP((ROW()-1)/10,0)+1, COLUMN()))</f>
        <v>V9</v>
      </c>
      <c r="B5999" t="str" cm="1">
        <f t="array" aca="1" ref="B5999" ca="1">INDIRECT("Results!" &amp; ADDRESS(ROUNDUP((ROW()-1)/10,0)+1, COLUMN()))</f>
        <v>Docker</v>
      </c>
      <c r="C5999" t="str" cm="1">
        <f t="array" aca="1" ref="C5999" ca="1">INDIRECT("Results!" &amp; ADDRESS(ROUNDUP((ROW()-1)/10,0)+1, COLUMN()))</f>
        <v>DAC</v>
      </c>
      <c r="D5999" t="str" cm="1">
        <f t="array" aca="1" ref="D5999" ca="1">INDIRECT("Results!" &amp; ADDRESS(ROUNDUP((ROW()-1)/10,0)+1, COLUMN()))</f>
        <v>O3</v>
      </c>
      <c r="E5999" cm="1">
        <f t="array" aca="1" ref="E5999" ca="1">INDIRECT("Results!" &amp; ADDRESS(ROUNDUP((ROW()-1)/10,0)+1, COLUMN()))</f>
        <v>4</v>
      </c>
      <c r="F5999" t="str" cm="1">
        <f t="array" aca="1" ref="F5999" ca="1">INDIRECT("Results!" &amp; ADDRESS(ROUNDUP((ROW()-1)/10,0)+1, COLUMN()))</f>
        <v>V9DockerDACO34</v>
      </c>
      <c r="G5999">
        <f t="shared" ca="1" si="93"/>
        <v>137.05000000000001</v>
      </c>
    </row>
    <row r="6000" spans="1:7" x14ac:dyDescent="0.25">
      <c r="A6000" t="str" cm="1">
        <f t="array" aca="1" ref="A6000" ca="1">INDIRECT("Results!" &amp; ADDRESS(ROUNDUP((ROW()-1)/10,0)+1, COLUMN()))</f>
        <v>V9</v>
      </c>
      <c r="B6000" t="str" cm="1">
        <f t="array" aca="1" ref="B6000" ca="1">INDIRECT("Results!" &amp; ADDRESS(ROUNDUP((ROW()-1)/10,0)+1, COLUMN()))</f>
        <v>Docker</v>
      </c>
      <c r="C6000" t="str" cm="1">
        <f t="array" aca="1" ref="C6000" ca="1">INDIRECT("Results!" &amp; ADDRESS(ROUNDUP((ROW()-1)/10,0)+1, COLUMN()))</f>
        <v>DAC</v>
      </c>
      <c r="D6000" t="str" cm="1">
        <f t="array" aca="1" ref="D6000" ca="1">INDIRECT("Results!" &amp; ADDRESS(ROUNDUP((ROW()-1)/10,0)+1, COLUMN()))</f>
        <v>O3</v>
      </c>
      <c r="E6000" cm="1">
        <f t="array" aca="1" ref="E6000" ca="1">INDIRECT("Results!" &amp; ADDRESS(ROUNDUP((ROW()-1)/10,0)+1, COLUMN()))</f>
        <v>4</v>
      </c>
      <c r="F6000" t="str" cm="1">
        <f t="array" aca="1" ref="F6000" ca="1">INDIRECT("Results!" &amp; ADDRESS(ROUNDUP((ROW()-1)/10,0)+1, COLUMN()))</f>
        <v>V9DockerDACO34</v>
      </c>
      <c r="G6000">
        <f t="shared" ca="1" si="93"/>
        <v>137.05000000000001</v>
      </c>
    </row>
    <row r="6001" spans="1:7" x14ac:dyDescent="0.25">
      <c r="A6001" t="str" cm="1">
        <f t="array" aca="1" ref="A6001" ca="1">INDIRECT("Results!" &amp; ADDRESS(ROUNDUP((ROW()-1)/10,0)+1, COLUMN()))</f>
        <v>V9</v>
      </c>
      <c r="B6001" t="str" cm="1">
        <f t="array" aca="1" ref="B6001" ca="1">INDIRECT("Results!" &amp; ADDRESS(ROUNDUP((ROW()-1)/10,0)+1, COLUMN()))</f>
        <v>Docker</v>
      </c>
      <c r="C6001" t="str" cm="1">
        <f t="array" aca="1" ref="C6001" ca="1">INDIRECT("Results!" &amp; ADDRESS(ROUNDUP((ROW()-1)/10,0)+1, COLUMN()))</f>
        <v>DAC</v>
      </c>
      <c r="D6001" t="str" cm="1">
        <f t="array" aca="1" ref="D6001" ca="1">INDIRECT("Results!" &amp; ADDRESS(ROUNDUP((ROW()-1)/10,0)+1, COLUMN()))</f>
        <v>O3</v>
      </c>
      <c r="E6001" cm="1">
        <f t="array" aca="1" ref="E6001" ca="1">INDIRECT("Results!" &amp; ADDRESS(ROUNDUP((ROW()-1)/10,0)+1, COLUMN()))</f>
        <v>4</v>
      </c>
      <c r="F6001" t="str" cm="1">
        <f t="array" aca="1" ref="F6001" ca="1">INDIRECT("Results!" &amp; ADDRESS(ROUNDUP((ROW()-1)/10,0)+1, COLUMN()))</f>
        <v>V9DockerDACO34</v>
      </c>
      <c r="G6001">
        <f t="shared" ca="1" si="93"/>
        <v>137.05000000000001</v>
      </c>
    </row>
    <row r="6002" spans="1:7" x14ac:dyDescent="0.25">
      <c r="A6002" t="str" cm="1">
        <f t="array" aca="1" ref="A6002" ca="1">INDIRECT("Results!" &amp; ADDRESS(ROUNDUP((ROW()-1)/10,0)+1, COLUMN()))</f>
        <v>V9</v>
      </c>
      <c r="B6002" t="str" cm="1">
        <f t="array" aca="1" ref="B6002" ca="1">INDIRECT("Results!" &amp; ADDRESS(ROUNDUP((ROW()-1)/10,0)+1, COLUMN()))</f>
        <v>Docker</v>
      </c>
      <c r="C6002" t="str" cm="1">
        <f t="array" aca="1" ref="C6002" ca="1">INDIRECT("Results!" &amp; ADDRESS(ROUNDUP((ROW()-1)/10,0)+1, COLUMN()))</f>
        <v>DAC</v>
      </c>
      <c r="D6002" t="str" cm="1">
        <f t="array" aca="1" ref="D6002" ca="1">INDIRECT("Results!" &amp; ADDRESS(ROUNDUP((ROW()-1)/10,0)+1, COLUMN()))</f>
        <v>O3</v>
      </c>
      <c r="E6002" cm="1">
        <f t="array" aca="1" ref="E6002" ca="1">INDIRECT("Results!" &amp; ADDRESS(ROUNDUP((ROW()-1)/10,0)+1, COLUMN()))</f>
        <v>8</v>
      </c>
      <c r="F6002" t="str" cm="1">
        <f t="array" aca="1" ref="F6002" ca="1">INDIRECT("Results!" &amp; ADDRESS(ROUNDUP((ROW()-1)/10,0)+1, COLUMN()))</f>
        <v>V9DockerDACO38</v>
      </c>
      <c r="G6002">
        <f t="shared" ca="1" si="93"/>
        <v>69.099999999999994</v>
      </c>
    </row>
    <row r="6003" spans="1:7" x14ac:dyDescent="0.25">
      <c r="A6003" t="str" cm="1">
        <f t="array" aca="1" ref="A6003" ca="1">INDIRECT("Results!" &amp; ADDRESS(ROUNDUP((ROW()-1)/10,0)+1, COLUMN()))</f>
        <v>V9</v>
      </c>
      <c r="B6003" t="str" cm="1">
        <f t="array" aca="1" ref="B6003" ca="1">INDIRECT("Results!" &amp; ADDRESS(ROUNDUP((ROW()-1)/10,0)+1, COLUMN()))</f>
        <v>Docker</v>
      </c>
      <c r="C6003" t="str" cm="1">
        <f t="array" aca="1" ref="C6003" ca="1">INDIRECT("Results!" &amp; ADDRESS(ROUNDUP((ROW()-1)/10,0)+1, COLUMN()))</f>
        <v>DAC</v>
      </c>
      <c r="D6003" t="str" cm="1">
        <f t="array" aca="1" ref="D6003" ca="1">INDIRECT("Results!" &amp; ADDRESS(ROUNDUP((ROW()-1)/10,0)+1, COLUMN()))</f>
        <v>O3</v>
      </c>
      <c r="E6003" cm="1">
        <f t="array" aca="1" ref="E6003" ca="1">INDIRECT("Results!" &amp; ADDRESS(ROUNDUP((ROW()-1)/10,0)+1, COLUMN()))</f>
        <v>8</v>
      </c>
      <c r="F6003" t="str" cm="1">
        <f t="array" aca="1" ref="F6003" ca="1">INDIRECT("Results!" &amp; ADDRESS(ROUNDUP((ROW()-1)/10,0)+1, COLUMN()))</f>
        <v>V9DockerDACO38</v>
      </c>
      <c r="G6003">
        <f t="shared" ca="1" si="93"/>
        <v>69.12</v>
      </c>
    </row>
    <row r="6004" spans="1:7" x14ac:dyDescent="0.25">
      <c r="A6004" t="str" cm="1">
        <f t="array" aca="1" ref="A6004" ca="1">INDIRECT("Results!" &amp; ADDRESS(ROUNDUP((ROW()-1)/10,0)+1, COLUMN()))</f>
        <v>V9</v>
      </c>
      <c r="B6004" t="str" cm="1">
        <f t="array" aca="1" ref="B6004" ca="1">INDIRECT("Results!" &amp; ADDRESS(ROUNDUP((ROW()-1)/10,0)+1, COLUMN()))</f>
        <v>Docker</v>
      </c>
      <c r="C6004" t="str" cm="1">
        <f t="array" aca="1" ref="C6004" ca="1">INDIRECT("Results!" &amp; ADDRESS(ROUNDUP((ROW()-1)/10,0)+1, COLUMN()))</f>
        <v>DAC</v>
      </c>
      <c r="D6004" t="str" cm="1">
        <f t="array" aca="1" ref="D6004" ca="1">INDIRECT("Results!" &amp; ADDRESS(ROUNDUP((ROW()-1)/10,0)+1, COLUMN()))</f>
        <v>O3</v>
      </c>
      <c r="E6004" cm="1">
        <f t="array" aca="1" ref="E6004" ca="1">INDIRECT("Results!" &amp; ADDRESS(ROUNDUP((ROW()-1)/10,0)+1, COLUMN()))</f>
        <v>8</v>
      </c>
      <c r="F6004" t="str" cm="1">
        <f t="array" aca="1" ref="F6004" ca="1">INDIRECT("Results!" &amp; ADDRESS(ROUNDUP((ROW()-1)/10,0)+1, COLUMN()))</f>
        <v>V9DockerDACO38</v>
      </c>
      <c r="G6004">
        <f t="shared" ca="1" si="93"/>
        <v>69.12</v>
      </c>
    </row>
    <row r="6005" spans="1:7" x14ac:dyDescent="0.25">
      <c r="A6005" t="str" cm="1">
        <f t="array" aca="1" ref="A6005" ca="1">INDIRECT("Results!" &amp; ADDRESS(ROUNDUP((ROW()-1)/10,0)+1, COLUMN()))</f>
        <v>V9</v>
      </c>
      <c r="B6005" t="str" cm="1">
        <f t="array" aca="1" ref="B6005" ca="1">INDIRECT("Results!" &amp; ADDRESS(ROUNDUP((ROW()-1)/10,0)+1, COLUMN()))</f>
        <v>Docker</v>
      </c>
      <c r="C6005" t="str" cm="1">
        <f t="array" aca="1" ref="C6005" ca="1">INDIRECT("Results!" &amp; ADDRESS(ROUNDUP((ROW()-1)/10,0)+1, COLUMN()))</f>
        <v>DAC</v>
      </c>
      <c r="D6005" t="str" cm="1">
        <f t="array" aca="1" ref="D6005" ca="1">INDIRECT("Results!" &amp; ADDRESS(ROUNDUP((ROW()-1)/10,0)+1, COLUMN()))</f>
        <v>O3</v>
      </c>
      <c r="E6005" cm="1">
        <f t="array" aca="1" ref="E6005" ca="1">INDIRECT("Results!" &amp; ADDRESS(ROUNDUP((ROW()-1)/10,0)+1, COLUMN()))</f>
        <v>8</v>
      </c>
      <c r="F6005" t="str" cm="1">
        <f t="array" aca="1" ref="F6005" ca="1">INDIRECT("Results!" &amp; ADDRESS(ROUNDUP((ROW()-1)/10,0)+1, COLUMN()))</f>
        <v>V9DockerDACO38</v>
      </c>
      <c r="G6005">
        <f t="shared" ca="1" si="93"/>
        <v>69.12</v>
      </c>
    </row>
    <row r="6006" spans="1:7" x14ac:dyDescent="0.25">
      <c r="A6006" t="str" cm="1">
        <f t="array" aca="1" ref="A6006" ca="1">INDIRECT("Results!" &amp; ADDRESS(ROUNDUP((ROW()-1)/10,0)+1, COLUMN()))</f>
        <v>V9</v>
      </c>
      <c r="B6006" t="str" cm="1">
        <f t="array" aca="1" ref="B6006" ca="1">INDIRECT("Results!" &amp; ADDRESS(ROUNDUP((ROW()-1)/10,0)+1, COLUMN()))</f>
        <v>Docker</v>
      </c>
      <c r="C6006" t="str" cm="1">
        <f t="array" aca="1" ref="C6006" ca="1">INDIRECT("Results!" &amp; ADDRESS(ROUNDUP((ROW()-1)/10,0)+1, COLUMN()))</f>
        <v>DAC</v>
      </c>
      <c r="D6006" t="str" cm="1">
        <f t="array" aca="1" ref="D6006" ca="1">INDIRECT("Results!" &amp; ADDRESS(ROUNDUP((ROW()-1)/10,0)+1, COLUMN()))</f>
        <v>O3</v>
      </c>
      <c r="E6006" cm="1">
        <f t="array" aca="1" ref="E6006" ca="1">INDIRECT("Results!" &amp; ADDRESS(ROUNDUP((ROW()-1)/10,0)+1, COLUMN()))</f>
        <v>8</v>
      </c>
      <c r="F6006" t="str" cm="1">
        <f t="array" aca="1" ref="F6006" ca="1">INDIRECT("Results!" &amp; ADDRESS(ROUNDUP((ROW()-1)/10,0)+1, COLUMN()))</f>
        <v>V9DockerDACO38</v>
      </c>
      <c r="G6006">
        <f t="shared" ca="1" si="93"/>
        <v>69.13</v>
      </c>
    </row>
    <row r="6007" spans="1:7" x14ac:dyDescent="0.25">
      <c r="A6007" t="str" cm="1">
        <f t="array" aca="1" ref="A6007" ca="1">INDIRECT("Results!" &amp; ADDRESS(ROUNDUP((ROW()-1)/10,0)+1, COLUMN()))</f>
        <v>V9</v>
      </c>
      <c r="B6007" t="str" cm="1">
        <f t="array" aca="1" ref="B6007" ca="1">INDIRECT("Results!" &amp; ADDRESS(ROUNDUP((ROW()-1)/10,0)+1, COLUMN()))</f>
        <v>Docker</v>
      </c>
      <c r="C6007" t="str" cm="1">
        <f t="array" aca="1" ref="C6007" ca="1">INDIRECT("Results!" &amp; ADDRESS(ROUNDUP((ROW()-1)/10,0)+1, COLUMN()))</f>
        <v>DAC</v>
      </c>
      <c r="D6007" t="str" cm="1">
        <f t="array" aca="1" ref="D6007" ca="1">INDIRECT("Results!" &amp; ADDRESS(ROUNDUP((ROW()-1)/10,0)+1, COLUMN()))</f>
        <v>O3</v>
      </c>
      <c r="E6007" cm="1">
        <f t="array" aca="1" ref="E6007" ca="1">INDIRECT("Results!" &amp; ADDRESS(ROUNDUP((ROW()-1)/10,0)+1, COLUMN()))</f>
        <v>8</v>
      </c>
      <c r="F6007" t="str" cm="1">
        <f t="array" aca="1" ref="F6007" ca="1">INDIRECT("Results!" &amp; ADDRESS(ROUNDUP((ROW()-1)/10,0)+1, COLUMN()))</f>
        <v>V9DockerDACO38</v>
      </c>
      <c r="G6007">
        <f t="shared" ca="1" si="93"/>
        <v>69.13</v>
      </c>
    </row>
    <row r="6008" spans="1:7" x14ac:dyDescent="0.25">
      <c r="A6008" t="str" cm="1">
        <f t="array" aca="1" ref="A6008" ca="1">INDIRECT("Results!" &amp; ADDRESS(ROUNDUP((ROW()-1)/10,0)+1, COLUMN()))</f>
        <v>V9</v>
      </c>
      <c r="B6008" t="str" cm="1">
        <f t="array" aca="1" ref="B6008" ca="1">INDIRECT("Results!" &amp; ADDRESS(ROUNDUP((ROW()-1)/10,0)+1, COLUMN()))</f>
        <v>Docker</v>
      </c>
      <c r="C6008" t="str" cm="1">
        <f t="array" aca="1" ref="C6008" ca="1">INDIRECT("Results!" &amp; ADDRESS(ROUNDUP((ROW()-1)/10,0)+1, COLUMN()))</f>
        <v>DAC</v>
      </c>
      <c r="D6008" t="str" cm="1">
        <f t="array" aca="1" ref="D6008" ca="1">INDIRECT("Results!" &amp; ADDRESS(ROUNDUP((ROW()-1)/10,0)+1, COLUMN()))</f>
        <v>O3</v>
      </c>
      <c r="E6008" cm="1">
        <f t="array" aca="1" ref="E6008" ca="1">INDIRECT("Results!" &amp; ADDRESS(ROUNDUP((ROW()-1)/10,0)+1, COLUMN()))</f>
        <v>8</v>
      </c>
      <c r="F6008" t="str" cm="1">
        <f t="array" aca="1" ref="F6008" ca="1">INDIRECT("Results!" &amp; ADDRESS(ROUNDUP((ROW()-1)/10,0)+1, COLUMN()))</f>
        <v>V9DockerDACO38</v>
      </c>
      <c r="G6008">
        <f t="shared" ca="1" si="93"/>
        <v>69.13</v>
      </c>
    </row>
    <row r="6009" spans="1:7" x14ac:dyDescent="0.25">
      <c r="A6009" t="str" cm="1">
        <f t="array" aca="1" ref="A6009" ca="1">INDIRECT("Results!" &amp; ADDRESS(ROUNDUP((ROW()-1)/10,0)+1, COLUMN()))</f>
        <v>V9</v>
      </c>
      <c r="B6009" t="str" cm="1">
        <f t="array" aca="1" ref="B6009" ca="1">INDIRECT("Results!" &amp; ADDRESS(ROUNDUP((ROW()-1)/10,0)+1, COLUMN()))</f>
        <v>Docker</v>
      </c>
      <c r="C6009" t="str" cm="1">
        <f t="array" aca="1" ref="C6009" ca="1">INDIRECT("Results!" &amp; ADDRESS(ROUNDUP((ROW()-1)/10,0)+1, COLUMN()))</f>
        <v>DAC</v>
      </c>
      <c r="D6009" t="str" cm="1">
        <f t="array" aca="1" ref="D6009" ca="1">INDIRECT("Results!" &amp; ADDRESS(ROUNDUP((ROW()-1)/10,0)+1, COLUMN()))</f>
        <v>O3</v>
      </c>
      <c r="E6009" cm="1">
        <f t="array" aca="1" ref="E6009" ca="1">INDIRECT("Results!" &amp; ADDRESS(ROUNDUP((ROW()-1)/10,0)+1, COLUMN()))</f>
        <v>8</v>
      </c>
      <c r="F6009" t="str" cm="1">
        <f t="array" aca="1" ref="F6009" ca="1">INDIRECT("Results!" &amp; ADDRESS(ROUNDUP((ROW()-1)/10,0)+1, COLUMN()))</f>
        <v>V9DockerDACO38</v>
      </c>
      <c r="G6009">
        <f t="shared" ca="1" si="93"/>
        <v>69.13</v>
      </c>
    </row>
    <row r="6010" spans="1:7" x14ac:dyDescent="0.25">
      <c r="A6010" t="str" cm="1">
        <f t="array" aca="1" ref="A6010" ca="1">INDIRECT("Results!" &amp; ADDRESS(ROUNDUP((ROW()-1)/10,0)+1, COLUMN()))</f>
        <v>V9</v>
      </c>
      <c r="B6010" t="str" cm="1">
        <f t="array" aca="1" ref="B6010" ca="1">INDIRECT("Results!" &amp; ADDRESS(ROUNDUP((ROW()-1)/10,0)+1, COLUMN()))</f>
        <v>Docker</v>
      </c>
      <c r="C6010" t="str" cm="1">
        <f t="array" aca="1" ref="C6010" ca="1">INDIRECT("Results!" &amp; ADDRESS(ROUNDUP((ROW()-1)/10,0)+1, COLUMN()))</f>
        <v>DAC</v>
      </c>
      <c r="D6010" t="str" cm="1">
        <f t="array" aca="1" ref="D6010" ca="1">INDIRECT("Results!" &amp; ADDRESS(ROUNDUP((ROW()-1)/10,0)+1, COLUMN()))</f>
        <v>O3</v>
      </c>
      <c r="E6010" cm="1">
        <f t="array" aca="1" ref="E6010" ca="1">INDIRECT("Results!" &amp; ADDRESS(ROUNDUP((ROW()-1)/10,0)+1, COLUMN()))</f>
        <v>8</v>
      </c>
      <c r="F6010" t="str" cm="1">
        <f t="array" aca="1" ref="F6010" ca="1">INDIRECT("Results!" &amp; ADDRESS(ROUNDUP((ROW()-1)/10,0)+1, COLUMN()))</f>
        <v>V9DockerDACO38</v>
      </c>
      <c r="G6010">
        <f t="shared" ca="1" si="93"/>
        <v>69.13</v>
      </c>
    </row>
    <row r="6011" spans="1:7" x14ac:dyDescent="0.25">
      <c r="A6011" t="str" cm="1">
        <f t="array" aca="1" ref="A6011" ca="1">INDIRECT("Results!" &amp; ADDRESS(ROUNDUP((ROW()-1)/10,0)+1, COLUMN()))</f>
        <v>V9</v>
      </c>
      <c r="B6011" t="str" cm="1">
        <f t="array" aca="1" ref="B6011" ca="1">INDIRECT("Results!" &amp; ADDRESS(ROUNDUP((ROW()-1)/10,0)+1, COLUMN()))</f>
        <v>Docker</v>
      </c>
      <c r="C6011" t="str" cm="1">
        <f t="array" aca="1" ref="C6011" ca="1">INDIRECT("Results!" &amp; ADDRESS(ROUNDUP((ROW()-1)/10,0)+1, COLUMN()))</f>
        <v>DAC</v>
      </c>
      <c r="D6011" t="str" cm="1">
        <f t="array" aca="1" ref="D6011" ca="1">INDIRECT("Results!" &amp; ADDRESS(ROUNDUP((ROW()-1)/10,0)+1, COLUMN()))</f>
        <v>O3</v>
      </c>
      <c r="E6011" cm="1">
        <f t="array" aca="1" ref="E6011" ca="1">INDIRECT("Results!" &amp; ADDRESS(ROUNDUP((ROW()-1)/10,0)+1, COLUMN()))</f>
        <v>8</v>
      </c>
      <c r="F6011" t="str" cm="1">
        <f t="array" aca="1" ref="F6011" ca="1">INDIRECT("Results!" &amp; ADDRESS(ROUNDUP((ROW()-1)/10,0)+1, COLUMN()))</f>
        <v>V9DockerDACO38</v>
      </c>
      <c r="G6011">
        <f t="shared" ca="1" si="93"/>
        <v>69.14</v>
      </c>
    </row>
    <row r="6012" spans="1:7" x14ac:dyDescent="0.25">
      <c r="A6012" t="str" cm="1">
        <f t="array" aca="1" ref="A6012" ca="1">INDIRECT("Results!" &amp; ADDRESS(ROUNDUP((ROW()-1)/10,0)+1, COLUMN()))</f>
        <v>V9</v>
      </c>
      <c r="B6012" t="str" cm="1">
        <f t="array" aca="1" ref="B6012" ca="1">INDIRECT("Results!" &amp; ADDRESS(ROUNDUP((ROW()-1)/10,0)+1, COLUMN()))</f>
        <v>Docker</v>
      </c>
      <c r="C6012" t="str" cm="1">
        <f t="array" aca="1" ref="C6012" ca="1">INDIRECT("Results!" &amp; ADDRESS(ROUNDUP((ROW()-1)/10,0)+1, COLUMN()))</f>
        <v>DAC</v>
      </c>
      <c r="D6012" t="str" cm="1">
        <f t="array" aca="1" ref="D6012" ca="1">INDIRECT("Results!" &amp; ADDRESS(ROUNDUP((ROW()-1)/10,0)+1, COLUMN()))</f>
        <v>O3</v>
      </c>
      <c r="E6012" cm="1">
        <f t="array" aca="1" ref="E6012" ca="1">INDIRECT("Results!" &amp; ADDRESS(ROUNDUP((ROW()-1)/10,0)+1, COLUMN()))</f>
        <v>16</v>
      </c>
      <c r="F6012" t="str" cm="1">
        <f t="array" aca="1" ref="F6012" ca="1">INDIRECT("Results!" &amp; ADDRESS(ROUNDUP((ROW()-1)/10,0)+1, COLUMN()))</f>
        <v>V9DockerDACO316</v>
      </c>
      <c r="G6012">
        <f t="shared" ca="1" si="93"/>
        <v>34.92</v>
      </c>
    </row>
    <row r="6013" spans="1:7" x14ac:dyDescent="0.25">
      <c r="A6013" t="str" cm="1">
        <f t="array" aca="1" ref="A6013" ca="1">INDIRECT("Results!" &amp; ADDRESS(ROUNDUP((ROW()-1)/10,0)+1, COLUMN()))</f>
        <v>V9</v>
      </c>
      <c r="B6013" t="str" cm="1">
        <f t="array" aca="1" ref="B6013" ca="1">INDIRECT("Results!" &amp; ADDRESS(ROUNDUP((ROW()-1)/10,0)+1, COLUMN()))</f>
        <v>Docker</v>
      </c>
      <c r="C6013" t="str" cm="1">
        <f t="array" aca="1" ref="C6013" ca="1">INDIRECT("Results!" &amp; ADDRESS(ROUNDUP((ROW()-1)/10,0)+1, COLUMN()))</f>
        <v>DAC</v>
      </c>
      <c r="D6013" t="str" cm="1">
        <f t="array" aca="1" ref="D6013" ca="1">INDIRECT("Results!" &amp; ADDRESS(ROUNDUP((ROW()-1)/10,0)+1, COLUMN()))</f>
        <v>O3</v>
      </c>
      <c r="E6013" cm="1">
        <f t="array" aca="1" ref="E6013" ca="1">INDIRECT("Results!" &amp; ADDRESS(ROUNDUP((ROW()-1)/10,0)+1, COLUMN()))</f>
        <v>16</v>
      </c>
      <c r="F6013" t="str" cm="1">
        <f t="array" aca="1" ref="F6013" ca="1">INDIRECT("Results!" &amp; ADDRESS(ROUNDUP((ROW()-1)/10,0)+1, COLUMN()))</f>
        <v>V9DockerDACO316</v>
      </c>
      <c r="G6013">
        <f t="shared" ca="1" si="93"/>
        <v>34.92</v>
      </c>
    </row>
    <row r="6014" spans="1:7" x14ac:dyDescent="0.25">
      <c r="A6014" t="str" cm="1">
        <f t="array" aca="1" ref="A6014" ca="1">INDIRECT("Results!" &amp; ADDRESS(ROUNDUP((ROW()-1)/10,0)+1, COLUMN()))</f>
        <v>V9</v>
      </c>
      <c r="B6014" t="str" cm="1">
        <f t="array" aca="1" ref="B6014" ca="1">INDIRECT("Results!" &amp; ADDRESS(ROUNDUP((ROW()-1)/10,0)+1, COLUMN()))</f>
        <v>Docker</v>
      </c>
      <c r="C6014" t="str" cm="1">
        <f t="array" aca="1" ref="C6014" ca="1">INDIRECT("Results!" &amp; ADDRESS(ROUNDUP((ROW()-1)/10,0)+1, COLUMN()))</f>
        <v>DAC</v>
      </c>
      <c r="D6014" t="str" cm="1">
        <f t="array" aca="1" ref="D6014" ca="1">INDIRECT("Results!" &amp; ADDRESS(ROUNDUP((ROW()-1)/10,0)+1, COLUMN()))</f>
        <v>O3</v>
      </c>
      <c r="E6014" cm="1">
        <f t="array" aca="1" ref="E6014" ca="1">INDIRECT("Results!" &amp; ADDRESS(ROUNDUP((ROW()-1)/10,0)+1, COLUMN()))</f>
        <v>16</v>
      </c>
      <c r="F6014" t="str" cm="1">
        <f t="array" aca="1" ref="F6014" ca="1">INDIRECT("Results!" &amp; ADDRESS(ROUNDUP((ROW()-1)/10,0)+1, COLUMN()))</f>
        <v>V9DockerDACO316</v>
      </c>
      <c r="G6014">
        <f t="shared" ca="1" si="93"/>
        <v>34.92</v>
      </c>
    </row>
    <row r="6015" spans="1:7" x14ac:dyDescent="0.25">
      <c r="A6015" t="str" cm="1">
        <f t="array" aca="1" ref="A6015" ca="1">INDIRECT("Results!" &amp; ADDRESS(ROUNDUP((ROW()-1)/10,0)+1, COLUMN()))</f>
        <v>V9</v>
      </c>
      <c r="B6015" t="str" cm="1">
        <f t="array" aca="1" ref="B6015" ca="1">INDIRECT("Results!" &amp; ADDRESS(ROUNDUP((ROW()-1)/10,0)+1, COLUMN()))</f>
        <v>Docker</v>
      </c>
      <c r="C6015" t="str" cm="1">
        <f t="array" aca="1" ref="C6015" ca="1">INDIRECT("Results!" &amp; ADDRESS(ROUNDUP((ROW()-1)/10,0)+1, COLUMN()))</f>
        <v>DAC</v>
      </c>
      <c r="D6015" t="str" cm="1">
        <f t="array" aca="1" ref="D6015" ca="1">INDIRECT("Results!" &amp; ADDRESS(ROUNDUP((ROW()-1)/10,0)+1, COLUMN()))</f>
        <v>O3</v>
      </c>
      <c r="E6015" cm="1">
        <f t="array" aca="1" ref="E6015" ca="1">INDIRECT("Results!" &amp; ADDRESS(ROUNDUP((ROW()-1)/10,0)+1, COLUMN()))</f>
        <v>16</v>
      </c>
      <c r="F6015" t="str" cm="1">
        <f t="array" aca="1" ref="F6015" ca="1">INDIRECT("Results!" &amp; ADDRESS(ROUNDUP((ROW()-1)/10,0)+1, COLUMN()))</f>
        <v>V9DockerDACO316</v>
      </c>
      <c r="G6015">
        <f t="shared" ca="1" si="93"/>
        <v>34.93</v>
      </c>
    </row>
    <row r="6016" spans="1:7" x14ac:dyDescent="0.25">
      <c r="A6016" t="str" cm="1">
        <f t="array" aca="1" ref="A6016" ca="1">INDIRECT("Results!" &amp; ADDRESS(ROUNDUP((ROW()-1)/10,0)+1, COLUMN()))</f>
        <v>V9</v>
      </c>
      <c r="B6016" t="str" cm="1">
        <f t="array" aca="1" ref="B6016" ca="1">INDIRECT("Results!" &amp; ADDRESS(ROUNDUP((ROW()-1)/10,0)+1, COLUMN()))</f>
        <v>Docker</v>
      </c>
      <c r="C6016" t="str" cm="1">
        <f t="array" aca="1" ref="C6016" ca="1">INDIRECT("Results!" &amp; ADDRESS(ROUNDUP((ROW()-1)/10,0)+1, COLUMN()))</f>
        <v>DAC</v>
      </c>
      <c r="D6016" t="str" cm="1">
        <f t="array" aca="1" ref="D6016" ca="1">INDIRECT("Results!" &amp; ADDRESS(ROUNDUP((ROW()-1)/10,0)+1, COLUMN()))</f>
        <v>O3</v>
      </c>
      <c r="E6016" cm="1">
        <f t="array" aca="1" ref="E6016" ca="1">INDIRECT("Results!" &amp; ADDRESS(ROUNDUP((ROW()-1)/10,0)+1, COLUMN()))</f>
        <v>16</v>
      </c>
      <c r="F6016" t="str" cm="1">
        <f t="array" aca="1" ref="F6016" ca="1">INDIRECT("Results!" &amp; ADDRESS(ROUNDUP((ROW()-1)/10,0)+1, COLUMN()))</f>
        <v>V9DockerDACO316</v>
      </c>
      <c r="G6016">
        <f t="shared" ca="1" si="93"/>
        <v>34.93</v>
      </c>
    </row>
    <row r="6017" spans="1:7" x14ac:dyDescent="0.25">
      <c r="A6017" t="str" cm="1">
        <f t="array" aca="1" ref="A6017" ca="1">INDIRECT("Results!" &amp; ADDRESS(ROUNDUP((ROW()-1)/10,0)+1, COLUMN()))</f>
        <v>V9</v>
      </c>
      <c r="B6017" t="str" cm="1">
        <f t="array" aca="1" ref="B6017" ca="1">INDIRECT("Results!" &amp; ADDRESS(ROUNDUP((ROW()-1)/10,0)+1, COLUMN()))</f>
        <v>Docker</v>
      </c>
      <c r="C6017" t="str" cm="1">
        <f t="array" aca="1" ref="C6017" ca="1">INDIRECT("Results!" &amp; ADDRESS(ROUNDUP((ROW()-1)/10,0)+1, COLUMN()))</f>
        <v>DAC</v>
      </c>
      <c r="D6017" t="str" cm="1">
        <f t="array" aca="1" ref="D6017" ca="1">INDIRECT("Results!" &amp; ADDRESS(ROUNDUP((ROW()-1)/10,0)+1, COLUMN()))</f>
        <v>O3</v>
      </c>
      <c r="E6017" cm="1">
        <f t="array" aca="1" ref="E6017" ca="1">INDIRECT("Results!" &amp; ADDRESS(ROUNDUP((ROW()-1)/10,0)+1, COLUMN()))</f>
        <v>16</v>
      </c>
      <c r="F6017" t="str" cm="1">
        <f t="array" aca="1" ref="F6017" ca="1">INDIRECT("Results!" &amp; ADDRESS(ROUNDUP((ROW()-1)/10,0)+1, COLUMN()))</f>
        <v>V9DockerDACO316</v>
      </c>
      <c r="G6017">
        <f t="shared" ca="1" si="93"/>
        <v>34.93</v>
      </c>
    </row>
    <row r="6018" spans="1:7" x14ac:dyDescent="0.25">
      <c r="A6018" t="str" cm="1">
        <f t="array" aca="1" ref="A6018" ca="1">INDIRECT("Results!" &amp; ADDRESS(ROUNDUP((ROW()-1)/10,0)+1, COLUMN()))</f>
        <v>V9</v>
      </c>
      <c r="B6018" t="str" cm="1">
        <f t="array" aca="1" ref="B6018" ca="1">INDIRECT("Results!" &amp; ADDRESS(ROUNDUP((ROW()-1)/10,0)+1, COLUMN()))</f>
        <v>Docker</v>
      </c>
      <c r="C6018" t="str" cm="1">
        <f t="array" aca="1" ref="C6018" ca="1">INDIRECT("Results!" &amp; ADDRESS(ROUNDUP((ROW()-1)/10,0)+1, COLUMN()))</f>
        <v>DAC</v>
      </c>
      <c r="D6018" t="str" cm="1">
        <f t="array" aca="1" ref="D6018" ca="1">INDIRECT("Results!" &amp; ADDRESS(ROUNDUP((ROW()-1)/10,0)+1, COLUMN()))</f>
        <v>O3</v>
      </c>
      <c r="E6018" cm="1">
        <f t="array" aca="1" ref="E6018" ca="1">INDIRECT("Results!" &amp; ADDRESS(ROUNDUP((ROW()-1)/10,0)+1, COLUMN()))</f>
        <v>16</v>
      </c>
      <c r="F6018" t="str" cm="1">
        <f t="array" aca="1" ref="F6018" ca="1">INDIRECT("Results!" &amp; ADDRESS(ROUNDUP((ROW()-1)/10,0)+1, COLUMN()))</f>
        <v>V9DockerDACO316</v>
      </c>
      <c r="G6018">
        <f t="shared" ca="1" si="93"/>
        <v>34.94</v>
      </c>
    </row>
    <row r="6019" spans="1:7" x14ac:dyDescent="0.25">
      <c r="A6019" t="str" cm="1">
        <f t="array" aca="1" ref="A6019" ca="1">INDIRECT("Results!" &amp; ADDRESS(ROUNDUP((ROW()-1)/10,0)+1, COLUMN()))</f>
        <v>V9</v>
      </c>
      <c r="B6019" t="str" cm="1">
        <f t="array" aca="1" ref="B6019" ca="1">INDIRECT("Results!" &amp; ADDRESS(ROUNDUP((ROW()-1)/10,0)+1, COLUMN()))</f>
        <v>Docker</v>
      </c>
      <c r="C6019" t="str" cm="1">
        <f t="array" aca="1" ref="C6019" ca="1">INDIRECT("Results!" &amp; ADDRESS(ROUNDUP((ROW()-1)/10,0)+1, COLUMN()))</f>
        <v>DAC</v>
      </c>
      <c r="D6019" t="str" cm="1">
        <f t="array" aca="1" ref="D6019" ca="1">INDIRECT("Results!" &amp; ADDRESS(ROUNDUP((ROW()-1)/10,0)+1, COLUMN()))</f>
        <v>O3</v>
      </c>
      <c r="E6019" cm="1">
        <f t="array" aca="1" ref="E6019" ca="1">INDIRECT("Results!" &amp; ADDRESS(ROUNDUP((ROW()-1)/10,0)+1, COLUMN()))</f>
        <v>16</v>
      </c>
      <c r="F6019" t="str" cm="1">
        <f t="array" aca="1" ref="F6019" ca="1">INDIRECT("Results!" &amp; ADDRESS(ROUNDUP((ROW()-1)/10,0)+1, COLUMN()))</f>
        <v>V9DockerDACO316</v>
      </c>
      <c r="G6019">
        <f t="shared" ref="G6019:G6082" ca="1" si="94">IFERROR(SMALL(INDIRECT("Results!" &amp; ADDRESS(ROUNDUP((ROW()-1)/10,0)+1, COLUMN()+18) &amp; ":"  &amp; ADDRESS(ROUNDUP((ROW()-1)/10,0)+1, COLUMN()+47)),MOD((ROW()-2),10)+1),"")</f>
        <v>34.94</v>
      </c>
    </row>
    <row r="6020" spans="1:7" x14ac:dyDescent="0.25">
      <c r="A6020" t="str" cm="1">
        <f t="array" aca="1" ref="A6020" ca="1">INDIRECT("Results!" &amp; ADDRESS(ROUNDUP((ROW()-1)/10,0)+1, COLUMN()))</f>
        <v>V9</v>
      </c>
      <c r="B6020" t="str" cm="1">
        <f t="array" aca="1" ref="B6020" ca="1">INDIRECT("Results!" &amp; ADDRESS(ROUNDUP((ROW()-1)/10,0)+1, COLUMN()))</f>
        <v>Docker</v>
      </c>
      <c r="C6020" t="str" cm="1">
        <f t="array" aca="1" ref="C6020" ca="1">INDIRECT("Results!" &amp; ADDRESS(ROUNDUP((ROW()-1)/10,0)+1, COLUMN()))</f>
        <v>DAC</v>
      </c>
      <c r="D6020" t="str" cm="1">
        <f t="array" aca="1" ref="D6020" ca="1">INDIRECT("Results!" &amp; ADDRESS(ROUNDUP((ROW()-1)/10,0)+1, COLUMN()))</f>
        <v>O3</v>
      </c>
      <c r="E6020" cm="1">
        <f t="array" aca="1" ref="E6020" ca="1">INDIRECT("Results!" &amp; ADDRESS(ROUNDUP((ROW()-1)/10,0)+1, COLUMN()))</f>
        <v>16</v>
      </c>
      <c r="F6020" t="str" cm="1">
        <f t="array" aca="1" ref="F6020" ca="1">INDIRECT("Results!" &amp; ADDRESS(ROUNDUP((ROW()-1)/10,0)+1, COLUMN()))</f>
        <v>V9DockerDACO316</v>
      </c>
      <c r="G6020">
        <f t="shared" ca="1" si="94"/>
        <v>34.94</v>
      </c>
    </row>
    <row r="6021" spans="1:7" x14ac:dyDescent="0.25">
      <c r="A6021" t="str" cm="1">
        <f t="array" aca="1" ref="A6021" ca="1">INDIRECT("Results!" &amp; ADDRESS(ROUNDUP((ROW()-1)/10,0)+1, COLUMN()))</f>
        <v>V9</v>
      </c>
      <c r="B6021" t="str" cm="1">
        <f t="array" aca="1" ref="B6021" ca="1">INDIRECT("Results!" &amp; ADDRESS(ROUNDUP((ROW()-1)/10,0)+1, COLUMN()))</f>
        <v>Docker</v>
      </c>
      <c r="C6021" t="str" cm="1">
        <f t="array" aca="1" ref="C6021" ca="1">INDIRECT("Results!" &amp; ADDRESS(ROUNDUP((ROW()-1)/10,0)+1, COLUMN()))</f>
        <v>DAC</v>
      </c>
      <c r="D6021" t="str" cm="1">
        <f t="array" aca="1" ref="D6021" ca="1">INDIRECT("Results!" &amp; ADDRESS(ROUNDUP((ROW()-1)/10,0)+1, COLUMN()))</f>
        <v>O3</v>
      </c>
      <c r="E6021" cm="1">
        <f t="array" aca="1" ref="E6021" ca="1">INDIRECT("Results!" &amp; ADDRESS(ROUNDUP((ROW()-1)/10,0)+1, COLUMN()))</f>
        <v>16</v>
      </c>
      <c r="F6021" t="str" cm="1">
        <f t="array" aca="1" ref="F6021" ca="1">INDIRECT("Results!" &amp; ADDRESS(ROUNDUP((ROW()-1)/10,0)+1, COLUMN()))</f>
        <v>V9DockerDACO316</v>
      </c>
      <c r="G6021">
        <f t="shared" ca="1" si="94"/>
        <v>34.94</v>
      </c>
    </row>
    <row r="6022" spans="1:7" x14ac:dyDescent="0.25">
      <c r="A6022" t="str" cm="1">
        <f t="array" aca="1" ref="A6022" ca="1">INDIRECT("Results!" &amp; ADDRESS(ROUNDUP((ROW()-1)/10,0)+1, COLUMN()))</f>
        <v>V9</v>
      </c>
      <c r="B6022" t="str" cm="1">
        <f t="array" aca="1" ref="B6022" ca="1">INDIRECT("Results!" &amp; ADDRESS(ROUNDUP((ROW()-1)/10,0)+1, COLUMN()))</f>
        <v>Docker</v>
      </c>
      <c r="C6022" t="str" cm="1">
        <f t="array" aca="1" ref="C6022" ca="1">INDIRECT("Results!" &amp; ADDRESS(ROUNDUP((ROW()-1)/10,0)+1, COLUMN()))</f>
        <v>DAC</v>
      </c>
      <c r="D6022" t="str" cm="1">
        <f t="array" aca="1" ref="D6022" ca="1">INDIRECT("Results!" &amp; ADDRESS(ROUNDUP((ROW()-1)/10,0)+1, COLUMN()))</f>
        <v>O3</v>
      </c>
      <c r="E6022" cm="1">
        <f t="array" aca="1" ref="E6022" ca="1">INDIRECT("Results!" &amp; ADDRESS(ROUNDUP((ROW()-1)/10,0)+1, COLUMN()))</f>
        <v>32</v>
      </c>
      <c r="F6022" t="str" cm="1">
        <f t="array" aca="1" ref="F6022" ca="1">INDIRECT("Results!" &amp; ADDRESS(ROUNDUP((ROW()-1)/10,0)+1, COLUMN()))</f>
        <v>V9DockerDACO332</v>
      </c>
      <c r="G6022">
        <f t="shared" ca="1" si="94"/>
        <v>18.100000000000001</v>
      </c>
    </row>
    <row r="6023" spans="1:7" x14ac:dyDescent="0.25">
      <c r="A6023" t="str" cm="1">
        <f t="array" aca="1" ref="A6023" ca="1">INDIRECT("Results!" &amp; ADDRESS(ROUNDUP((ROW()-1)/10,0)+1, COLUMN()))</f>
        <v>V9</v>
      </c>
      <c r="B6023" t="str" cm="1">
        <f t="array" aca="1" ref="B6023" ca="1">INDIRECT("Results!" &amp; ADDRESS(ROUNDUP((ROW()-1)/10,0)+1, COLUMN()))</f>
        <v>Docker</v>
      </c>
      <c r="C6023" t="str" cm="1">
        <f t="array" aca="1" ref="C6023" ca="1">INDIRECT("Results!" &amp; ADDRESS(ROUNDUP((ROW()-1)/10,0)+1, COLUMN()))</f>
        <v>DAC</v>
      </c>
      <c r="D6023" t="str" cm="1">
        <f t="array" aca="1" ref="D6023" ca="1">INDIRECT("Results!" &amp; ADDRESS(ROUNDUP((ROW()-1)/10,0)+1, COLUMN()))</f>
        <v>O3</v>
      </c>
      <c r="E6023" cm="1">
        <f t="array" aca="1" ref="E6023" ca="1">INDIRECT("Results!" &amp; ADDRESS(ROUNDUP((ROW()-1)/10,0)+1, COLUMN()))</f>
        <v>32</v>
      </c>
      <c r="F6023" t="str" cm="1">
        <f t="array" aca="1" ref="F6023" ca="1">INDIRECT("Results!" &amp; ADDRESS(ROUNDUP((ROW()-1)/10,0)+1, COLUMN()))</f>
        <v>V9DockerDACO332</v>
      </c>
      <c r="G6023">
        <f t="shared" ca="1" si="94"/>
        <v>18.170000000000002</v>
      </c>
    </row>
    <row r="6024" spans="1:7" x14ac:dyDescent="0.25">
      <c r="A6024" t="str" cm="1">
        <f t="array" aca="1" ref="A6024" ca="1">INDIRECT("Results!" &amp; ADDRESS(ROUNDUP((ROW()-1)/10,0)+1, COLUMN()))</f>
        <v>V9</v>
      </c>
      <c r="B6024" t="str" cm="1">
        <f t="array" aca="1" ref="B6024" ca="1">INDIRECT("Results!" &amp; ADDRESS(ROUNDUP((ROW()-1)/10,0)+1, COLUMN()))</f>
        <v>Docker</v>
      </c>
      <c r="C6024" t="str" cm="1">
        <f t="array" aca="1" ref="C6024" ca="1">INDIRECT("Results!" &amp; ADDRESS(ROUNDUP((ROW()-1)/10,0)+1, COLUMN()))</f>
        <v>DAC</v>
      </c>
      <c r="D6024" t="str" cm="1">
        <f t="array" aca="1" ref="D6024" ca="1">INDIRECT("Results!" &amp; ADDRESS(ROUNDUP((ROW()-1)/10,0)+1, COLUMN()))</f>
        <v>O3</v>
      </c>
      <c r="E6024" cm="1">
        <f t="array" aca="1" ref="E6024" ca="1">INDIRECT("Results!" &amp; ADDRESS(ROUNDUP((ROW()-1)/10,0)+1, COLUMN()))</f>
        <v>32</v>
      </c>
      <c r="F6024" t="str" cm="1">
        <f t="array" aca="1" ref="F6024" ca="1">INDIRECT("Results!" &amp; ADDRESS(ROUNDUP((ROW()-1)/10,0)+1, COLUMN()))</f>
        <v>V9DockerDACO332</v>
      </c>
      <c r="G6024">
        <f t="shared" ca="1" si="94"/>
        <v>18.18</v>
      </c>
    </row>
    <row r="6025" spans="1:7" x14ac:dyDescent="0.25">
      <c r="A6025" t="str" cm="1">
        <f t="array" aca="1" ref="A6025" ca="1">INDIRECT("Results!" &amp; ADDRESS(ROUNDUP((ROW()-1)/10,0)+1, COLUMN()))</f>
        <v>V9</v>
      </c>
      <c r="B6025" t="str" cm="1">
        <f t="array" aca="1" ref="B6025" ca="1">INDIRECT("Results!" &amp; ADDRESS(ROUNDUP((ROW()-1)/10,0)+1, COLUMN()))</f>
        <v>Docker</v>
      </c>
      <c r="C6025" t="str" cm="1">
        <f t="array" aca="1" ref="C6025" ca="1">INDIRECT("Results!" &amp; ADDRESS(ROUNDUP((ROW()-1)/10,0)+1, COLUMN()))</f>
        <v>DAC</v>
      </c>
      <c r="D6025" t="str" cm="1">
        <f t="array" aca="1" ref="D6025" ca="1">INDIRECT("Results!" &amp; ADDRESS(ROUNDUP((ROW()-1)/10,0)+1, COLUMN()))</f>
        <v>O3</v>
      </c>
      <c r="E6025" cm="1">
        <f t="array" aca="1" ref="E6025" ca="1">INDIRECT("Results!" &amp; ADDRESS(ROUNDUP((ROW()-1)/10,0)+1, COLUMN()))</f>
        <v>32</v>
      </c>
      <c r="F6025" t="str" cm="1">
        <f t="array" aca="1" ref="F6025" ca="1">INDIRECT("Results!" &amp; ADDRESS(ROUNDUP((ROW()-1)/10,0)+1, COLUMN()))</f>
        <v>V9DockerDACO332</v>
      </c>
      <c r="G6025">
        <f t="shared" ca="1" si="94"/>
        <v>18.18</v>
      </c>
    </row>
    <row r="6026" spans="1:7" x14ac:dyDescent="0.25">
      <c r="A6026" t="str" cm="1">
        <f t="array" aca="1" ref="A6026" ca="1">INDIRECT("Results!" &amp; ADDRESS(ROUNDUP((ROW()-1)/10,0)+1, COLUMN()))</f>
        <v>V9</v>
      </c>
      <c r="B6026" t="str" cm="1">
        <f t="array" aca="1" ref="B6026" ca="1">INDIRECT("Results!" &amp; ADDRESS(ROUNDUP((ROW()-1)/10,0)+1, COLUMN()))</f>
        <v>Docker</v>
      </c>
      <c r="C6026" t="str" cm="1">
        <f t="array" aca="1" ref="C6026" ca="1">INDIRECT("Results!" &amp; ADDRESS(ROUNDUP((ROW()-1)/10,0)+1, COLUMN()))</f>
        <v>DAC</v>
      </c>
      <c r="D6026" t="str" cm="1">
        <f t="array" aca="1" ref="D6026" ca="1">INDIRECT("Results!" &amp; ADDRESS(ROUNDUP((ROW()-1)/10,0)+1, COLUMN()))</f>
        <v>O3</v>
      </c>
      <c r="E6026" cm="1">
        <f t="array" aca="1" ref="E6026" ca="1">INDIRECT("Results!" &amp; ADDRESS(ROUNDUP((ROW()-1)/10,0)+1, COLUMN()))</f>
        <v>32</v>
      </c>
      <c r="F6026" t="str" cm="1">
        <f t="array" aca="1" ref="F6026" ca="1">INDIRECT("Results!" &amp; ADDRESS(ROUNDUP((ROW()-1)/10,0)+1, COLUMN()))</f>
        <v>V9DockerDACO332</v>
      </c>
      <c r="G6026">
        <f t="shared" ca="1" si="94"/>
        <v>18.18</v>
      </c>
    </row>
    <row r="6027" spans="1:7" x14ac:dyDescent="0.25">
      <c r="A6027" t="str" cm="1">
        <f t="array" aca="1" ref="A6027" ca="1">INDIRECT("Results!" &amp; ADDRESS(ROUNDUP((ROW()-1)/10,0)+1, COLUMN()))</f>
        <v>V9</v>
      </c>
      <c r="B6027" t="str" cm="1">
        <f t="array" aca="1" ref="B6027" ca="1">INDIRECT("Results!" &amp; ADDRESS(ROUNDUP((ROW()-1)/10,0)+1, COLUMN()))</f>
        <v>Docker</v>
      </c>
      <c r="C6027" t="str" cm="1">
        <f t="array" aca="1" ref="C6027" ca="1">INDIRECT("Results!" &amp; ADDRESS(ROUNDUP((ROW()-1)/10,0)+1, COLUMN()))</f>
        <v>DAC</v>
      </c>
      <c r="D6027" t="str" cm="1">
        <f t="array" aca="1" ref="D6027" ca="1">INDIRECT("Results!" &amp; ADDRESS(ROUNDUP((ROW()-1)/10,0)+1, COLUMN()))</f>
        <v>O3</v>
      </c>
      <c r="E6027" cm="1">
        <f t="array" aca="1" ref="E6027" ca="1">INDIRECT("Results!" &amp; ADDRESS(ROUNDUP((ROW()-1)/10,0)+1, COLUMN()))</f>
        <v>32</v>
      </c>
      <c r="F6027" t="str" cm="1">
        <f t="array" aca="1" ref="F6027" ca="1">INDIRECT("Results!" &amp; ADDRESS(ROUNDUP((ROW()-1)/10,0)+1, COLUMN()))</f>
        <v>V9DockerDACO332</v>
      </c>
      <c r="G6027">
        <f t="shared" ca="1" si="94"/>
        <v>18.18</v>
      </c>
    </row>
    <row r="6028" spans="1:7" x14ac:dyDescent="0.25">
      <c r="A6028" t="str" cm="1">
        <f t="array" aca="1" ref="A6028" ca="1">INDIRECT("Results!" &amp; ADDRESS(ROUNDUP((ROW()-1)/10,0)+1, COLUMN()))</f>
        <v>V9</v>
      </c>
      <c r="B6028" t="str" cm="1">
        <f t="array" aca="1" ref="B6028" ca="1">INDIRECT("Results!" &amp; ADDRESS(ROUNDUP((ROW()-1)/10,0)+1, COLUMN()))</f>
        <v>Docker</v>
      </c>
      <c r="C6028" t="str" cm="1">
        <f t="array" aca="1" ref="C6028" ca="1">INDIRECT("Results!" &amp; ADDRESS(ROUNDUP((ROW()-1)/10,0)+1, COLUMN()))</f>
        <v>DAC</v>
      </c>
      <c r="D6028" t="str" cm="1">
        <f t="array" aca="1" ref="D6028" ca="1">INDIRECT("Results!" &amp; ADDRESS(ROUNDUP((ROW()-1)/10,0)+1, COLUMN()))</f>
        <v>O3</v>
      </c>
      <c r="E6028" cm="1">
        <f t="array" aca="1" ref="E6028" ca="1">INDIRECT("Results!" &amp; ADDRESS(ROUNDUP((ROW()-1)/10,0)+1, COLUMN()))</f>
        <v>32</v>
      </c>
      <c r="F6028" t="str" cm="1">
        <f t="array" aca="1" ref="F6028" ca="1">INDIRECT("Results!" &amp; ADDRESS(ROUNDUP((ROW()-1)/10,0)+1, COLUMN()))</f>
        <v>V9DockerDACO332</v>
      </c>
      <c r="G6028">
        <f t="shared" ca="1" si="94"/>
        <v>18.18</v>
      </c>
    </row>
    <row r="6029" spans="1:7" x14ac:dyDescent="0.25">
      <c r="A6029" t="str" cm="1">
        <f t="array" aca="1" ref="A6029" ca="1">INDIRECT("Results!" &amp; ADDRESS(ROUNDUP((ROW()-1)/10,0)+1, COLUMN()))</f>
        <v>V9</v>
      </c>
      <c r="B6029" t="str" cm="1">
        <f t="array" aca="1" ref="B6029" ca="1">INDIRECT("Results!" &amp; ADDRESS(ROUNDUP((ROW()-1)/10,0)+1, COLUMN()))</f>
        <v>Docker</v>
      </c>
      <c r="C6029" t="str" cm="1">
        <f t="array" aca="1" ref="C6029" ca="1">INDIRECT("Results!" &amp; ADDRESS(ROUNDUP((ROW()-1)/10,0)+1, COLUMN()))</f>
        <v>DAC</v>
      </c>
      <c r="D6029" t="str" cm="1">
        <f t="array" aca="1" ref="D6029" ca="1">INDIRECT("Results!" &amp; ADDRESS(ROUNDUP((ROW()-1)/10,0)+1, COLUMN()))</f>
        <v>O3</v>
      </c>
      <c r="E6029" cm="1">
        <f t="array" aca="1" ref="E6029" ca="1">INDIRECT("Results!" &amp; ADDRESS(ROUNDUP((ROW()-1)/10,0)+1, COLUMN()))</f>
        <v>32</v>
      </c>
      <c r="F6029" t="str" cm="1">
        <f t="array" aca="1" ref="F6029" ca="1">INDIRECT("Results!" &amp; ADDRESS(ROUNDUP((ROW()-1)/10,0)+1, COLUMN()))</f>
        <v>V9DockerDACO332</v>
      </c>
      <c r="G6029">
        <f t="shared" ca="1" si="94"/>
        <v>18.190000000000001</v>
      </c>
    </row>
    <row r="6030" spans="1:7" x14ac:dyDescent="0.25">
      <c r="A6030" t="str" cm="1">
        <f t="array" aca="1" ref="A6030" ca="1">INDIRECT("Results!" &amp; ADDRESS(ROUNDUP((ROW()-1)/10,0)+1, COLUMN()))</f>
        <v>V9</v>
      </c>
      <c r="B6030" t="str" cm="1">
        <f t="array" aca="1" ref="B6030" ca="1">INDIRECT("Results!" &amp; ADDRESS(ROUNDUP((ROW()-1)/10,0)+1, COLUMN()))</f>
        <v>Docker</v>
      </c>
      <c r="C6030" t="str" cm="1">
        <f t="array" aca="1" ref="C6030" ca="1">INDIRECT("Results!" &amp; ADDRESS(ROUNDUP((ROW()-1)/10,0)+1, COLUMN()))</f>
        <v>DAC</v>
      </c>
      <c r="D6030" t="str" cm="1">
        <f t="array" aca="1" ref="D6030" ca="1">INDIRECT("Results!" &amp; ADDRESS(ROUNDUP((ROW()-1)/10,0)+1, COLUMN()))</f>
        <v>O3</v>
      </c>
      <c r="E6030" cm="1">
        <f t="array" aca="1" ref="E6030" ca="1">INDIRECT("Results!" &amp; ADDRESS(ROUNDUP((ROW()-1)/10,0)+1, COLUMN()))</f>
        <v>32</v>
      </c>
      <c r="F6030" t="str" cm="1">
        <f t="array" aca="1" ref="F6030" ca="1">INDIRECT("Results!" &amp; ADDRESS(ROUNDUP((ROW()-1)/10,0)+1, COLUMN()))</f>
        <v>V9DockerDACO332</v>
      </c>
      <c r="G6030">
        <f t="shared" ca="1" si="94"/>
        <v>18.190000000000001</v>
      </c>
    </row>
    <row r="6031" spans="1:7" x14ac:dyDescent="0.25">
      <c r="A6031" t="str" cm="1">
        <f t="array" aca="1" ref="A6031" ca="1">INDIRECT("Results!" &amp; ADDRESS(ROUNDUP((ROW()-1)/10,0)+1, COLUMN()))</f>
        <v>V9</v>
      </c>
      <c r="B6031" t="str" cm="1">
        <f t="array" aca="1" ref="B6031" ca="1">INDIRECT("Results!" &amp; ADDRESS(ROUNDUP((ROW()-1)/10,0)+1, COLUMN()))</f>
        <v>Docker</v>
      </c>
      <c r="C6031" t="str" cm="1">
        <f t="array" aca="1" ref="C6031" ca="1">INDIRECT("Results!" &amp; ADDRESS(ROUNDUP((ROW()-1)/10,0)+1, COLUMN()))</f>
        <v>DAC</v>
      </c>
      <c r="D6031" t="str" cm="1">
        <f t="array" aca="1" ref="D6031" ca="1">INDIRECT("Results!" &amp; ADDRESS(ROUNDUP((ROW()-1)/10,0)+1, COLUMN()))</f>
        <v>O3</v>
      </c>
      <c r="E6031" cm="1">
        <f t="array" aca="1" ref="E6031" ca="1">INDIRECT("Results!" &amp; ADDRESS(ROUNDUP((ROW()-1)/10,0)+1, COLUMN()))</f>
        <v>32</v>
      </c>
      <c r="F6031" t="str" cm="1">
        <f t="array" aca="1" ref="F6031" ca="1">INDIRECT("Results!" &amp; ADDRESS(ROUNDUP((ROW()-1)/10,0)+1, COLUMN()))</f>
        <v>V9DockerDACO332</v>
      </c>
      <c r="G6031">
        <f t="shared" ca="1" si="94"/>
        <v>18.2</v>
      </c>
    </row>
    <row r="6032" spans="1:7" x14ac:dyDescent="0.25">
      <c r="A6032" t="str" cm="1">
        <f t="array" aca="1" ref="A6032" ca="1">INDIRECT("Results!" &amp; ADDRESS(ROUNDUP((ROW()-1)/10,0)+1, COLUMN()))</f>
        <v>V9</v>
      </c>
      <c r="B6032" t="str" cm="1">
        <f t="array" aca="1" ref="B6032" ca="1">INDIRECT("Results!" &amp; ADDRESS(ROUNDUP((ROW()-1)/10,0)+1, COLUMN()))</f>
        <v>Docker</v>
      </c>
      <c r="C6032" t="str" cm="1">
        <f t="array" aca="1" ref="C6032" ca="1">INDIRECT("Results!" &amp; ADDRESS(ROUNDUP((ROW()-1)/10,0)+1, COLUMN()))</f>
        <v>DAC</v>
      </c>
      <c r="D6032" t="str" cm="1">
        <f t="array" aca="1" ref="D6032" ca="1">INDIRECT("Results!" &amp; ADDRESS(ROUNDUP((ROW()-1)/10,0)+1, COLUMN()))</f>
        <v>O3</v>
      </c>
      <c r="E6032" cm="1">
        <f t="array" aca="1" ref="E6032" ca="1">INDIRECT("Results!" &amp; ADDRESS(ROUNDUP((ROW()-1)/10,0)+1, COLUMN()))</f>
        <v>64</v>
      </c>
      <c r="F6032" t="str" cm="1">
        <f t="array" aca="1" ref="F6032" ca="1">INDIRECT("Results!" &amp; ADDRESS(ROUNDUP((ROW()-1)/10,0)+1, COLUMN()))</f>
        <v>V9DockerDACO364</v>
      </c>
      <c r="G6032">
        <f t="shared" ca="1" si="94"/>
        <v>10.08</v>
      </c>
    </row>
    <row r="6033" spans="1:7" x14ac:dyDescent="0.25">
      <c r="A6033" t="str" cm="1">
        <f t="array" aca="1" ref="A6033" ca="1">INDIRECT("Results!" &amp; ADDRESS(ROUNDUP((ROW()-1)/10,0)+1, COLUMN()))</f>
        <v>V9</v>
      </c>
      <c r="B6033" t="str" cm="1">
        <f t="array" aca="1" ref="B6033" ca="1">INDIRECT("Results!" &amp; ADDRESS(ROUNDUP((ROW()-1)/10,0)+1, COLUMN()))</f>
        <v>Docker</v>
      </c>
      <c r="C6033" t="str" cm="1">
        <f t="array" aca="1" ref="C6033" ca="1">INDIRECT("Results!" &amp; ADDRESS(ROUNDUP((ROW()-1)/10,0)+1, COLUMN()))</f>
        <v>DAC</v>
      </c>
      <c r="D6033" t="str" cm="1">
        <f t="array" aca="1" ref="D6033" ca="1">INDIRECT("Results!" &amp; ADDRESS(ROUNDUP((ROW()-1)/10,0)+1, COLUMN()))</f>
        <v>O3</v>
      </c>
      <c r="E6033" cm="1">
        <f t="array" aca="1" ref="E6033" ca="1">INDIRECT("Results!" &amp; ADDRESS(ROUNDUP((ROW()-1)/10,0)+1, COLUMN()))</f>
        <v>64</v>
      </c>
      <c r="F6033" t="str" cm="1">
        <f t="array" aca="1" ref="F6033" ca="1">INDIRECT("Results!" &amp; ADDRESS(ROUNDUP((ROW()-1)/10,0)+1, COLUMN()))</f>
        <v>V9DockerDACO364</v>
      </c>
      <c r="G6033">
        <f t="shared" ca="1" si="94"/>
        <v>10.19</v>
      </c>
    </row>
    <row r="6034" spans="1:7" x14ac:dyDescent="0.25">
      <c r="A6034" t="str" cm="1">
        <f t="array" aca="1" ref="A6034" ca="1">INDIRECT("Results!" &amp; ADDRESS(ROUNDUP((ROW()-1)/10,0)+1, COLUMN()))</f>
        <v>V9</v>
      </c>
      <c r="B6034" t="str" cm="1">
        <f t="array" aca="1" ref="B6034" ca="1">INDIRECT("Results!" &amp; ADDRESS(ROUNDUP((ROW()-1)/10,0)+1, COLUMN()))</f>
        <v>Docker</v>
      </c>
      <c r="C6034" t="str" cm="1">
        <f t="array" aca="1" ref="C6034" ca="1">INDIRECT("Results!" &amp; ADDRESS(ROUNDUP((ROW()-1)/10,0)+1, COLUMN()))</f>
        <v>DAC</v>
      </c>
      <c r="D6034" t="str" cm="1">
        <f t="array" aca="1" ref="D6034" ca="1">INDIRECT("Results!" &amp; ADDRESS(ROUNDUP((ROW()-1)/10,0)+1, COLUMN()))</f>
        <v>O3</v>
      </c>
      <c r="E6034" cm="1">
        <f t="array" aca="1" ref="E6034" ca="1">INDIRECT("Results!" &amp; ADDRESS(ROUNDUP((ROW()-1)/10,0)+1, COLUMN()))</f>
        <v>64</v>
      </c>
      <c r="F6034" t="str" cm="1">
        <f t="array" aca="1" ref="F6034" ca="1">INDIRECT("Results!" &amp; ADDRESS(ROUNDUP((ROW()-1)/10,0)+1, COLUMN()))</f>
        <v>V9DockerDACO364</v>
      </c>
      <c r="G6034">
        <f t="shared" ca="1" si="94"/>
        <v>10.210000000000001</v>
      </c>
    </row>
    <row r="6035" spans="1:7" x14ac:dyDescent="0.25">
      <c r="A6035" t="str" cm="1">
        <f t="array" aca="1" ref="A6035" ca="1">INDIRECT("Results!" &amp; ADDRESS(ROUNDUP((ROW()-1)/10,0)+1, COLUMN()))</f>
        <v>V9</v>
      </c>
      <c r="B6035" t="str" cm="1">
        <f t="array" aca="1" ref="B6035" ca="1">INDIRECT("Results!" &amp; ADDRESS(ROUNDUP((ROW()-1)/10,0)+1, COLUMN()))</f>
        <v>Docker</v>
      </c>
      <c r="C6035" t="str" cm="1">
        <f t="array" aca="1" ref="C6035" ca="1">INDIRECT("Results!" &amp; ADDRESS(ROUNDUP((ROW()-1)/10,0)+1, COLUMN()))</f>
        <v>DAC</v>
      </c>
      <c r="D6035" t="str" cm="1">
        <f t="array" aca="1" ref="D6035" ca="1">INDIRECT("Results!" &amp; ADDRESS(ROUNDUP((ROW()-1)/10,0)+1, COLUMN()))</f>
        <v>O3</v>
      </c>
      <c r="E6035" cm="1">
        <f t="array" aca="1" ref="E6035" ca="1">INDIRECT("Results!" &amp; ADDRESS(ROUNDUP((ROW()-1)/10,0)+1, COLUMN()))</f>
        <v>64</v>
      </c>
      <c r="F6035" t="str" cm="1">
        <f t="array" aca="1" ref="F6035" ca="1">INDIRECT("Results!" &amp; ADDRESS(ROUNDUP((ROW()-1)/10,0)+1, COLUMN()))</f>
        <v>V9DockerDACO364</v>
      </c>
      <c r="G6035">
        <f t="shared" ca="1" si="94"/>
        <v>10.220000000000001</v>
      </c>
    </row>
    <row r="6036" spans="1:7" x14ac:dyDescent="0.25">
      <c r="A6036" t="str" cm="1">
        <f t="array" aca="1" ref="A6036" ca="1">INDIRECT("Results!" &amp; ADDRESS(ROUNDUP((ROW()-1)/10,0)+1, COLUMN()))</f>
        <v>V9</v>
      </c>
      <c r="B6036" t="str" cm="1">
        <f t="array" aca="1" ref="B6036" ca="1">INDIRECT("Results!" &amp; ADDRESS(ROUNDUP((ROW()-1)/10,0)+1, COLUMN()))</f>
        <v>Docker</v>
      </c>
      <c r="C6036" t="str" cm="1">
        <f t="array" aca="1" ref="C6036" ca="1">INDIRECT("Results!" &amp; ADDRESS(ROUNDUP((ROW()-1)/10,0)+1, COLUMN()))</f>
        <v>DAC</v>
      </c>
      <c r="D6036" t="str" cm="1">
        <f t="array" aca="1" ref="D6036" ca="1">INDIRECT("Results!" &amp; ADDRESS(ROUNDUP((ROW()-1)/10,0)+1, COLUMN()))</f>
        <v>O3</v>
      </c>
      <c r="E6036" cm="1">
        <f t="array" aca="1" ref="E6036" ca="1">INDIRECT("Results!" &amp; ADDRESS(ROUNDUP((ROW()-1)/10,0)+1, COLUMN()))</f>
        <v>64</v>
      </c>
      <c r="F6036" t="str" cm="1">
        <f t="array" aca="1" ref="F6036" ca="1">INDIRECT("Results!" &amp; ADDRESS(ROUNDUP((ROW()-1)/10,0)+1, COLUMN()))</f>
        <v>V9DockerDACO364</v>
      </c>
      <c r="G6036">
        <f t="shared" ca="1" si="94"/>
        <v>10.220000000000001</v>
      </c>
    </row>
    <row r="6037" spans="1:7" x14ac:dyDescent="0.25">
      <c r="A6037" t="str" cm="1">
        <f t="array" aca="1" ref="A6037" ca="1">INDIRECT("Results!" &amp; ADDRESS(ROUNDUP((ROW()-1)/10,0)+1, COLUMN()))</f>
        <v>V9</v>
      </c>
      <c r="B6037" t="str" cm="1">
        <f t="array" aca="1" ref="B6037" ca="1">INDIRECT("Results!" &amp; ADDRESS(ROUNDUP((ROW()-1)/10,0)+1, COLUMN()))</f>
        <v>Docker</v>
      </c>
      <c r="C6037" t="str" cm="1">
        <f t="array" aca="1" ref="C6037" ca="1">INDIRECT("Results!" &amp; ADDRESS(ROUNDUP((ROW()-1)/10,0)+1, COLUMN()))</f>
        <v>DAC</v>
      </c>
      <c r="D6037" t="str" cm="1">
        <f t="array" aca="1" ref="D6037" ca="1">INDIRECT("Results!" &amp; ADDRESS(ROUNDUP((ROW()-1)/10,0)+1, COLUMN()))</f>
        <v>O3</v>
      </c>
      <c r="E6037" cm="1">
        <f t="array" aca="1" ref="E6037" ca="1">INDIRECT("Results!" &amp; ADDRESS(ROUNDUP((ROW()-1)/10,0)+1, COLUMN()))</f>
        <v>64</v>
      </c>
      <c r="F6037" t="str" cm="1">
        <f t="array" aca="1" ref="F6037" ca="1">INDIRECT("Results!" &amp; ADDRESS(ROUNDUP((ROW()-1)/10,0)+1, COLUMN()))</f>
        <v>V9DockerDACO364</v>
      </c>
      <c r="G6037">
        <f t="shared" ca="1" si="94"/>
        <v>10.23</v>
      </c>
    </row>
    <row r="6038" spans="1:7" x14ac:dyDescent="0.25">
      <c r="A6038" t="str" cm="1">
        <f t="array" aca="1" ref="A6038" ca="1">INDIRECT("Results!" &amp; ADDRESS(ROUNDUP((ROW()-1)/10,0)+1, COLUMN()))</f>
        <v>V9</v>
      </c>
      <c r="B6038" t="str" cm="1">
        <f t="array" aca="1" ref="B6038" ca="1">INDIRECT("Results!" &amp; ADDRESS(ROUNDUP((ROW()-1)/10,0)+1, COLUMN()))</f>
        <v>Docker</v>
      </c>
      <c r="C6038" t="str" cm="1">
        <f t="array" aca="1" ref="C6038" ca="1">INDIRECT("Results!" &amp; ADDRESS(ROUNDUP((ROW()-1)/10,0)+1, COLUMN()))</f>
        <v>DAC</v>
      </c>
      <c r="D6038" t="str" cm="1">
        <f t="array" aca="1" ref="D6038" ca="1">INDIRECT("Results!" &amp; ADDRESS(ROUNDUP((ROW()-1)/10,0)+1, COLUMN()))</f>
        <v>O3</v>
      </c>
      <c r="E6038" cm="1">
        <f t="array" aca="1" ref="E6038" ca="1">INDIRECT("Results!" &amp; ADDRESS(ROUNDUP((ROW()-1)/10,0)+1, COLUMN()))</f>
        <v>64</v>
      </c>
      <c r="F6038" t="str" cm="1">
        <f t="array" aca="1" ref="F6038" ca="1">INDIRECT("Results!" &amp; ADDRESS(ROUNDUP((ROW()-1)/10,0)+1, COLUMN()))</f>
        <v>V9DockerDACO364</v>
      </c>
      <c r="G6038">
        <f t="shared" ca="1" si="94"/>
        <v>10.24</v>
      </c>
    </row>
    <row r="6039" spans="1:7" x14ac:dyDescent="0.25">
      <c r="A6039" t="str" cm="1">
        <f t="array" aca="1" ref="A6039" ca="1">INDIRECT("Results!" &amp; ADDRESS(ROUNDUP((ROW()-1)/10,0)+1, COLUMN()))</f>
        <v>V9</v>
      </c>
      <c r="B6039" t="str" cm="1">
        <f t="array" aca="1" ref="B6039" ca="1">INDIRECT("Results!" &amp; ADDRESS(ROUNDUP((ROW()-1)/10,0)+1, COLUMN()))</f>
        <v>Docker</v>
      </c>
      <c r="C6039" t="str" cm="1">
        <f t="array" aca="1" ref="C6039" ca="1">INDIRECT("Results!" &amp; ADDRESS(ROUNDUP((ROW()-1)/10,0)+1, COLUMN()))</f>
        <v>DAC</v>
      </c>
      <c r="D6039" t="str" cm="1">
        <f t="array" aca="1" ref="D6039" ca="1">INDIRECT("Results!" &amp; ADDRESS(ROUNDUP((ROW()-1)/10,0)+1, COLUMN()))</f>
        <v>O3</v>
      </c>
      <c r="E6039" cm="1">
        <f t="array" aca="1" ref="E6039" ca="1">INDIRECT("Results!" &amp; ADDRESS(ROUNDUP((ROW()-1)/10,0)+1, COLUMN()))</f>
        <v>64</v>
      </c>
      <c r="F6039" t="str" cm="1">
        <f t="array" aca="1" ref="F6039" ca="1">INDIRECT("Results!" &amp; ADDRESS(ROUNDUP((ROW()-1)/10,0)+1, COLUMN()))</f>
        <v>V9DockerDACO364</v>
      </c>
      <c r="G6039">
        <f t="shared" ca="1" si="94"/>
        <v>10.24</v>
      </c>
    </row>
    <row r="6040" spans="1:7" x14ac:dyDescent="0.25">
      <c r="A6040" t="str" cm="1">
        <f t="array" aca="1" ref="A6040" ca="1">INDIRECT("Results!" &amp; ADDRESS(ROUNDUP((ROW()-1)/10,0)+1, COLUMN()))</f>
        <v>V9</v>
      </c>
      <c r="B6040" t="str" cm="1">
        <f t="array" aca="1" ref="B6040" ca="1">INDIRECT("Results!" &amp; ADDRESS(ROUNDUP((ROW()-1)/10,0)+1, COLUMN()))</f>
        <v>Docker</v>
      </c>
      <c r="C6040" t="str" cm="1">
        <f t="array" aca="1" ref="C6040" ca="1">INDIRECT("Results!" &amp; ADDRESS(ROUNDUP((ROW()-1)/10,0)+1, COLUMN()))</f>
        <v>DAC</v>
      </c>
      <c r="D6040" t="str" cm="1">
        <f t="array" aca="1" ref="D6040" ca="1">INDIRECT("Results!" &amp; ADDRESS(ROUNDUP((ROW()-1)/10,0)+1, COLUMN()))</f>
        <v>O3</v>
      </c>
      <c r="E6040" cm="1">
        <f t="array" aca="1" ref="E6040" ca="1">INDIRECT("Results!" &amp; ADDRESS(ROUNDUP((ROW()-1)/10,0)+1, COLUMN()))</f>
        <v>64</v>
      </c>
      <c r="F6040" t="str" cm="1">
        <f t="array" aca="1" ref="F6040" ca="1">INDIRECT("Results!" &amp; ADDRESS(ROUNDUP((ROW()-1)/10,0)+1, COLUMN()))</f>
        <v>V9DockerDACO364</v>
      </c>
      <c r="G6040">
        <f t="shared" ca="1" si="94"/>
        <v>10.24</v>
      </c>
    </row>
    <row r="6041" spans="1:7" x14ac:dyDescent="0.25">
      <c r="A6041" t="str" cm="1">
        <f t="array" aca="1" ref="A6041" ca="1">INDIRECT("Results!" &amp; ADDRESS(ROUNDUP((ROW()-1)/10,0)+1, COLUMN()))</f>
        <v>V9</v>
      </c>
      <c r="B6041" t="str" cm="1">
        <f t="array" aca="1" ref="B6041" ca="1">INDIRECT("Results!" &amp; ADDRESS(ROUNDUP((ROW()-1)/10,0)+1, COLUMN()))</f>
        <v>Docker</v>
      </c>
      <c r="C6041" t="str" cm="1">
        <f t="array" aca="1" ref="C6041" ca="1">INDIRECT("Results!" &amp; ADDRESS(ROUNDUP((ROW()-1)/10,0)+1, COLUMN()))</f>
        <v>DAC</v>
      </c>
      <c r="D6041" t="str" cm="1">
        <f t="array" aca="1" ref="D6041" ca="1">INDIRECT("Results!" &amp; ADDRESS(ROUNDUP((ROW()-1)/10,0)+1, COLUMN()))</f>
        <v>O3</v>
      </c>
      <c r="E6041" cm="1">
        <f t="array" aca="1" ref="E6041" ca="1">INDIRECT("Results!" &amp; ADDRESS(ROUNDUP((ROW()-1)/10,0)+1, COLUMN()))</f>
        <v>64</v>
      </c>
      <c r="F6041" t="str" cm="1">
        <f t="array" aca="1" ref="F6041" ca="1">INDIRECT("Results!" &amp; ADDRESS(ROUNDUP((ROW()-1)/10,0)+1, COLUMN()))</f>
        <v>V9DockerDACO364</v>
      </c>
      <c r="G6041">
        <f t="shared" ca="1" si="94"/>
        <v>10.25</v>
      </c>
    </row>
    <row r="6042" spans="1:7" x14ac:dyDescent="0.25">
      <c r="A6042" t="str" cm="1">
        <f t="array" aca="1" ref="A6042" ca="1">INDIRECT("Results!" &amp; ADDRESS(ROUNDUP((ROW()-1)/10,0)+1, COLUMN()))</f>
        <v>V9</v>
      </c>
      <c r="B6042" t="str" cm="1">
        <f t="array" aca="1" ref="B6042" ca="1">INDIRECT("Results!" &amp; ADDRESS(ROUNDUP((ROW()-1)/10,0)+1, COLUMN()))</f>
        <v>Docker</v>
      </c>
      <c r="C6042" t="str" cm="1">
        <f t="array" aca="1" ref="C6042" ca="1">INDIRECT("Results!" &amp; ADDRESS(ROUNDUP((ROW()-1)/10,0)+1, COLUMN()))</f>
        <v>DAC</v>
      </c>
      <c r="D6042" t="str" cm="1">
        <f t="array" aca="1" ref="D6042" ca="1">INDIRECT("Results!" &amp; ADDRESS(ROUNDUP((ROW()-1)/10,0)+1, COLUMN()))</f>
        <v>O3</v>
      </c>
      <c r="E6042" cm="1">
        <f t="array" aca="1" ref="E6042" ca="1">INDIRECT("Results!" &amp; ADDRESS(ROUNDUP((ROW()-1)/10,0)+1, COLUMN()))</f>
        <v>128</v>
      </c>
      <c r="F6042" t="str" cm="1">
        <f t="array" aca="1" ref="F6042" ca="1">INDIRECT("Results!" &amp; ADDRESS(ROUNDUP((ROW()-1)/10,0)+1, COLUMN()))</f>
        <v>V9DockerDACO3128</v>
      </c>
      <c r="G6042">
        <f t="shared" ca="1" si="94"/>
        <v>10.65</v>
      </c>
    </row>
    <row r="6043" spans="1:7" x14ac:dyDescent="0.25">
      <c r="A6043" t="str" cm="1">
        <f t="array" aca="1" ref="A6043" ca="1">INDIRECT("Results!" &amp; ADDRESS(ROUNDUP((ROW()-1)/10,0)+1, COLUMN()))</f>
        <v>V9</v>
      </c>
      <c r="B6043" t="str" cm="1">
        <f t="array" aca="1" ref="B6043" ca="1">INDIRECT("Results!" &amp; ADDRESS(ROUNDUP((ROW()-1)/10,0)+1, COLUMN()))</f>
        <v>Docker</v>
      </c>
      <c r="C6043" t="str" cm="1">
        <f t="array" aca="1" ref="C6043" ca="1">INDIRECT("Results!" &amp; ADDRESS(ROUNDUP((ROW()-1)/10,0)+1, COLUMN()))</f>
        <v>DAC</v>
      </c>
      <c r="D6043" t="str" cm="1">
        <f t="array" aca="1" ref="D6043" ca="1">INDIRECT("Results!" &amp; ADDRESS(ROUNDUP((ROW()-1)/10,0)+1, COLUMN()))</f>
        <v>O3</v>
      </c>
      <c r="E6043" cm="1">
        <f t="array" aca="1" ref="E6043" ca="1">INDIRECT("Results!" &amp; ADDRESS(ROUNDUP((ROW()-1)/10,0)+1, COLUMN()))</f>
        <v>128</v>
      </c>
      <c r="F6043" t="str" cm="1">
        <f t="array" aca="1" ref="F6043" ca="1">INDIRECT("Results!" &amp; ADDRESS(ROUNDUP((ROW()-1)/10,0)+1, COLUMN()))</f>
        <v>V9DockerDACO3128</v>
      </c>
      <c r="G6043">
        <f t="shared" ca="1" si="94"/>
        <v>10.9</v>
      </c>
    </row>
    <row r="6044" spans="1:7" x14ac:dyDescent="0.25">
      <c r="A6044" t="str" cm="1">
        <f t="array" aca="1" ref="A6044" ca="1">INDIRECT("Results!" &amp; ADDRESS(ROUNDUP((ROW()-1)/10,0)+1, COLUMN()))</f>
        <v>V9</v>
      </c>
      <c r="B6044" t="str" cm="1">
        <f t="array" aca="1" ref="B6044" ca="1">INDIRECT("Results!" &amp; ADDRESS(ROUNDUP((ROW()-1)/10,0)+1, COLUMN()))</f>
        <v>Docker</v>
      </c>
      <c r="C6044" t="str" cm="1">
        <f t="array" aca="1" ref="C6044" ca="1">INDIRECT("Results!" &amp; ADDRESS(ROUNDUP((ROW()-1)/10,0)+1, COLUMN()))</f>
        <v>DAC</v>
      </c>
      <c r="D6044" t="str" cm="1">
        <f t="array" aca="1" ref="D6044" ca="1">INDIRECT("Results!" &amp; ADDRESS(ROUNDUP((ROW()-1)/10,0)+1, COLUMN()))</f>
        <v>O3</v>
      </c>
      <c r="E6044" cm="1">
        <f t="array" aca="1" ref="E6044" ca="1">INDIRECT("Results!" &amp; ADDRESS(ROUNDUP((ROW()-1)/10,0)+1, COLUMN()))</f>
        <v>128</v>
      </c>
      <c r="F6044" t="str" cm="1">
        <f t="array" aca="1" ref="F6044" ca="1">INDIRECT("Results!" &amp; ADDRESS(ROUNDUP((ROW()-1)/10,0)+1, COLUMN()))</f>
        <v>V9DockerDACO3128</v>
      </c>
      <c r="G6044">
        <f t="shared" ca="1" si="94"/>
        <v>10.94</v>
      </c>
    </row>
    <row r="6045" spans="1:7" x14ac:dyDescent="0.25">
      <c r="A6045" t="str" cm="1">
        <f t="array" aca="1" ref="A6045" ca="1">INDIRECT("Results!" &amp; ADDRESS(ROUNDUP((ROW()-1)/10,0)+1, COLUMN()))</f>
        <v>V9</v>
      </c>
      <c r="B6045" t="str" cm="1">
        <f t="array" aca="1" ref="B6045" ca="1">INDIRECT("Results!" &amp; ADDRESS(ROUNDUP((ROW()-1)/10,0)+1, COLUMN()))</f>
        <v>Docker</v>
      </c>
      <c r="C6045" t="str" cm="1">
        <f t="array" aca="1" ref="C6045" ca="1">INDIRECT("Results!" &amp; ADDRESS(ROUNDUP((ROW()-1)/10,0)+1, COLUMN()))</f>
        <v>DAC</v>
      </c>
      <c r="D6045" t="str" cm="1">
        <f t="array" aca="1" ref="D6045" ca="1">INDIRECT("Results!" &amp; ADDRESS(ROUNDUP((ROW()-1)/10,0)+1, COLUMN()))</f>
        <v>O3</v>
      </c>
      <c r="E6045" cm="1">
        <f t="array" aca="1" ref="E6045" ca="1">INDIRECT("Results!" &amp; ADDRESS(ROUNDUP((ROW()-1)/10,0)+1, COLUMN()))</f>
        <v>128</v>
      </c>
      <c r="F6045" t="str" cm="1">
        <f t="array" aca="1" ref="F6045" ca="1">INDIRECT("Results!" &amp; ADDRESS(ROUNDUP((ROW()-1)/10,0)+1, COLUMN()))</f>
        <v>V9DockerDACO3128</v>
      </c>
      <c r="G6045">
        <f t="shared" ca="1" si="94"/>
        <v>10.94</v>
      </c>
    </row>
    <row r="6046" spans="1:7" x14ac:dyDescent="0.25">
      <c r="A6046" t="str" cm="1">
        <f t="array" aca="1" ref="A6046" ca="1">INDIRECT("Results!" &amp; ADDRESS(ROUNDUP((ROW()-1)/10,0)+1, COLUMN()))</f>
        <v>V9</v>
      </c>
      <c r="B6046" t="str" cm="1">
        <f t="array" aca="1" ref="B6046" ca="1">INDIRECT("Results!" &amp; ADDRESS(ROUNDUP((ROW()-1)/10,0)+1, COLUMN()))</f>
        <v>Docker</v>
      </c>
      <c r="C6046" t="str" cm="1">
        <f t="array" aca="1" ref="C6046" ca="1">INDIRECT("Results!" &amp; ADDRESS(ROUNDUP((ROW()-1)/10,0)+1, COLUMN()))</f>
        <v>DAC</v>
      </c>
      <c r="D6046" t="str" cm="1">
        <f t="array" aca="1" ref="D6046" ca="1">INDIRECT("Results!" &amp; ADDRESS(ROUNDUP((ROW()-1)/10,0)+1, COLUMN()))</f>
        <v>O3</v>
      </c>
      <c r="E6046" cm="1">
        <f t="array" aca="1" ref="E6046" ca="1">INDIRECT("Results!" &amp; ADDRESS(ROUNDUP((ROW()-1)/10,0)+1, COLUMN()))</f>
        <v>128</v>
      </c>
      <c r="F6046" t="str" cm="1">
        <f t="array" aca="1" ref="F6046" ca="1">INDIRECT("Results!" &amp; ADDRESS(ROUNDUP((ROW()-1)/10,0)+1, COLUMN()))</f>
        <v>V9DockerDACO3128</v>
      </c>
      <c r="G6046">
        <f t="shared" ca="1" si="94"/>
        <v>10.94</v>
      </c>
    </row>
    <row r="6047" spans="1:7" x14ac:dyDescent="0.25">
      <c r="A6047" t="str" cm="1">
        <f t="array" aca="1" ref="A6047" ca="1">INDIRECT("Results!" &amp; ADDRESS(ROUNDUP((ROW()-1)/10,0)+1, COLUMN()))</f>
        <v>V9</v>
      </c>
      <c r="B6047" t="str" cm="1">
        <f t="array" aca="1" ref="B6047" ca="1">INDIRECT("Results!" &amp; ADDRESS(ROUNDUP((ROW()-1)/10,0)+1, COLUMN()))</f>
        <v>Docker</v>
      </c>
      <c r="C6047" t="str" cm="1">
        <f t="array" aca="1" ref="C6047" ca="1">INDIRECT("Results!" &amp; ADDRESS(ROUNDUP((ROW()-1)/10,0)+1, COLUMN()))</f>
        <v>DAC</v>
      </c>
      <c r="D6047" t="str" cm="1">
        <f t="array" aca="1" ref="D6047" ca="1">INDIRECT("Results!" &amp; ADDRESS(ROUNDUP((ROW()-1)/10,0)+1, COLUMN()))</f>
        <v>O3</v>
      </c>
      <c r="E6047" cm="1">
        <f t="array" aca="1" ref="E6047" ca="1">INDIRECT("Results!" &amp; ADDRESS(ROUNDUP((ROW()-1)/10,0)+1, COLUMN()))</f>
        <v>128</v>
      </c>
      <c r="F6047" t="str" cm="1">
        <f t="array" aca="1" ref="F6047" ca="1">INDIRECT("Results!" &amp; ADDRESS(ROUNDUP((ROW()-1)/10,0)+1, COLUMN()))</f>
        <v>V9DockerDACO3128</v>
      </c>
      <c r="G6047">
        <f t="shared" ca="1" si="94"/>
        <v>11.03</v>
      </c>
    </row>
    <row r="6048" spans="1:7" x14ac:dyDescent="0.25">
      <c r="A6048" t="str" cm="1">
        <f t="array" aca="1" ref="A6048" ca="1">INDIRECT("Results!" &amp; ADDRESS(ROUNDUP((ROW()-1)/10,0)+1, COLUMN()))</f>
        <v>V9</v>
      </c>
      <c r="B6048" t="str" cm="1">
        <f t="array" aca="1" ref="B6048" ca="1">INDIRECT("Results!" &amp; ADDRESS(ROUNDUP((ROW()-1)/10,0)+1, COLUMN()))</f>
        <v>Docker</v>
      </c>
      <c r="C6048" t="str" cm="1">
        <f t="array" aca="1" ref="C6048" ca="1">INDIRECT("Results!" &amp; ADDRESS(ROUNDUP((ROW()-1)/10,0)+1, COLUMN()))</f>
        <v>DAC</v>
      </c>
      <c r="D6048" t="str" cm="1">
        <f t="array" aca="1" ref="D6048" ca="1">INDIRECT("Results!" &amp; ADDRESS(ROUNDUP((ROW()-1)/10,0)+1, COLUMN()))</f>
        <v>O3</v>
      </c>
      <c r="E6048" cm="1">
        <f t="array" aca="1" ref="E6048" ca="1">INDIRECT("Results!" &amp; ADDRESS(ROUNDUP((ROW()-1)/10,0)+1, COLUMN()))</f>
        <v>128</v>
      </c>
      <c r="F6048" t="str" cm="1">
        <f t="array" aca="1" ref="F6048" ca="1">INDIRECT("Results!" &amp; ADDRESS(ROUNDUP((ROW()-1)/10,0)+1, COLUMN()))</f>
        <v>V9DockerDACO3128</v>
      </c>
      <c r="G6048">
        <f t="shared" ca="1" si="94"/>
        <v>11.06</v>
      </c>
    </row>
    <row r="6049" spans="1:7" x14ac:dyDescent="0.25">
      <c r="A6049" t="str" cm="1">
        <f t="array" aca="1" ref="A6049" ca="1">INDIRECT("Results!" &amp; ADDRESS(ROUNDUP((ROW()-1)/10,0)+1, COLUMN()))</f>
        <v>V9</v>
      </c>
      <c r="B6049" t="str" cm="1">
        <f t="array" aca="1" ref="B6049" ca="1">INDIRECT("Results!" &amp; ADDRESS(ROUNDUP((ROW()-1)/10,0)+1, COLUMN()))</f>
        <v>Docker</v>
      </c>
      <c r="C6049" t="str" cm="1">
        <f t="array" aca="1" ref="C6049" ca="1">INDIRECT("Results!" &amp; ADDRESS(ROUNDUP((ROW()-1)/10,0)+1, COLUMN()))</f>
        <v>DAC</v>
      </c>
      <c r="D6049" t="str" cm="1">
        <f t="array" aca="1" ref="D6049" ca="1">INDIRECT("Results!" &amp; ADDRESS(ROUNDUP((ROW()-1)/10,0)+1, COLUMN()))</f>
        <v>O3</v>
      </c>
      <c r="E6049" cm="1">
        <f t="array" aca="1" ref="E6049" ca="1">INDIRECT("Results!" &amp; ADDRESS(ROUNDUP((ROW()-1)/10,0)+1, COLUMN()))</f>
        <v>128</v>
      </c>
      <c r="F6049" t="str" cm="1">
        <f t="array" aca="1" ref="F6049" ca="1">INDIRECT("Results!" &amp; ADDRESS(ROUNDUP((ROW()-1)/10,0)+1, COLUMN()))</f>
        <v>V9DockerDACO3128</v>
      </c>
      <c r="G6049">
        <f t="shared" ca="1" si="94"/>
        <v>11.08</v>
      </c>
    </row>
    <row r="6050" spans="1:7" x14ac:dyDescent="0.25">
      <c r="A6050" t="str" cm="1">
        <f t="array" aca="1" ref="A6050" ca="1">INDIRECT("Results!" &amp; ADDRESS(ROUNDUP((ROW()-1)/10,0)+1, COLUMN()))</f>
        <v>V9</v>
      </c>
      <c r="B6050" t="str" cm="1">
        <f t="array" aca="1" ref="B6050" ca="1">INDIRECT("Results!" &amp; ADDRESS(ROUNDUP((ROW()-1)/10,0)+1, COLUMN()))</f>
        <v>Docker</v>
      </c>
      <c r="C6050" t="str" cm="1">
        <f t="array" aca="1" ref="C6050" ca="1">INDIRECT("Results!" &amp; ADDRESS(ROUNDUP((ROW()-1)/10,0)+1, COLUMN()))</f>
        <v>DAC</v>
      </c>
      <c r="D6050" t="str" cm="1">
        <f t="array" aca="1" ref="D6050" ca="1">INDIRECT("Results!" &amp; ADDRESS(ROUNDUP((ROW()-1)/10,0)+1, COLUMN()))</f>
        <v>O3</v>
      </c>
      <c r="E6050" cm="1">
        <f t="array" aca="1" ref="E6050" ca="1">INDIRECT("Results!" &amp; ADDRESS(ROUNDUP((ROW()-1)/10,0)+1, COLUMN()))</f>
        <v>128</v>
      </c>
      <c r="F6050" t="str" cm="1">
        <f t="array" aca="1" ref="F6050" ca="1">INDIRECT("Results!" &amp; ADDRESS(ROUNDUP((ROW()-1)/10,0)+1, COLUMN()))</f>
        <v>V9DockerDACO3128</v>
      </c>
      <c r="G6050">
        <f t="shared" ca="1" si="94"/>
        <v>11.09</v>
      </c>
    </row>
    <row r="6051" spans="1:7" x14ac:dyDescent="0.25">
      <c r="A6051" t="str" cm="1">
        <f t="array" aca="1" ref="A6051" ca="1">INDIRECT("Results!" &amp; ADDRESS(ROUNDUP((ROW()-1)/10,0)+1, COLUMN()))</f>
        <v>V9</v>
      </c>
      <c r="B6051" t="str" cm="1">
        <f t="array" aca="1" ref="B6051" ca="1">INDIRECT("Results!" &amp; ADDRESS(ROUNDUP((ROW()-1)/10,0)+1, COLUMN()))</f>
        <v>Docker</v>
      </c>
      <c r="C6051" t="str" cm="1">
        <f t="array" aca="1" ref="C6051" ca="1">INDIRECT("Results!" &amp; ADDRESS(ROUNDUP((ROW()-1)/10,0)+1, COLUMN()))</f>
        <v>DAC</v>
      </c>
      <c r="D6051" t="str" cm="1">
        <f t="array" aca="1" ref="D6051" ca="1">INDIRECT("Results!" &amp; ADDRESS(ROUNDUP((ROW()-1)/10,0)+1, COLUMN()))</f>
        <v>O3</v>
      </c>
      <c r="E6051" cm="1">
        <f t="array" aca="1" ref="E6051" ca="1">INDIRECT("Results!" &amp; ADDRESS(ROUNDUP((ROW()-1)/10,0)+1, COLUMN()))</f>
        <v>128</v>
      </c>
      <c r="F6051" t="str" cm="1">
        <f t="array" aca="1" ref="F6051" ca="1">INDIRECT("Results!" &amp; ADDRESS(ROUNDUP((ROW()-1)/10,0)+1, COLUMN()))</f>
        <v>V9DockerDACO3128</v>
      </c>
      <c r="G6051">
        <f t="shared" ca="1" si="94"/>
        <v>11.1</v>
      </c>
    </row>
    <row r="6052" spans="1:7" x14ac:dyDescent="0.25">
      <c r="A6052" t="str" cm="1">
        <f t="array" aca="1" ref="A6052" ca="1">INDIRECT("Results!" &amp; ADDRESS(ROUNDUP((ROW()-1)/10,0)+1, COLUMN()))</f>
        <v>V9</v>
      </c>
      <c r="B6052" t="str" cm="1">
        <f t="array" aca="1" ref="B6052" ca="1">INDIRECT("Results!" &amp; ADDRESS(ROUNDUP((ROW()-1)/10,0)+1, COLUMN()))</f>
        <v>Docker</v>
      </c>
      <c r="C6052" t="str" cm="1">
        <f t="array" aca="1" ref="C6052" ca="1">INDIRECT("Results!" &amp; ADDRESS(ROUNDUP((ROW()-1)/10,0)+1, COLUMN()))</f>
        <v>DAC</v>
      </c>
      <c r="D6052" t="str" cm="1">
        <f t="array" aca="1" ref="D6052" ca="1">INDIRECT("Results!" &amp; ADDRESS(ROUNDUP((ROW()-1)/10,0)+1, COLUMN()))</f>
        <v>O3</v>
      </c>
      <c r="E6052" cm="1">
        <f t="array" aca="1" ref="E6052" ca="1">INDIRECT("Results!" &amp; ADDRESS(ROUNDUP((ROW()-1)/10,0)+1, COLUMN()))</f>
        <v>256</v>
      </c>
      <c r="F6052" t="str" cm="1">
        <f t="array" aca="1" ref="F6052" ca="1">INDIRECT("Results!" &amp; ADDRESS(ROUNDUP((ROW()-1)/10,0)+1, COLUMN()))</f>
        <v>V9DockerDACO3256</v>
      </c>
      <c r="G6052">
        <f t="shared" ca="1" si="94"/>
        <v>10.45</v>
      </c>
    </row>
    <row r="6053" spans="1:7" x14ac:dyDescent="0.25">
      <c r="A6053" t="str" cm="1">
        <f t="array" aca="1" ref="A6053" ca="1">INDIRECT("Results!" &amp; ADDRESS(ROUNDUP((ROW()-1)/10,0)+1, COLUMN()))</f>
        <v>V9</v>
      </c>
      <c r="B6053" t="str" cm="1">
        <f t="array" aca="1" ref="B6053" ca="1">INDIRECT("Results!" &amp; ADDRESS(ROUNDUP((ROW()-1)/10,0)+1, COLUMN()))</f>
        <v>Docker</v>
      </c>
      <c r="C6053" t="str" cm="1">
        <f t="array" aca="1" ref="C6053" ca="1">INDIRECT("Results!" &amp; ADDRESS(ROUNDUP((ROW()-1)/10,0)+1, COLUMN()))</f>
        <v>DAC</v>
      </c>
      <c r="D6053" t="str" cm="1">
        <f t="array" aca="1" ref="D6053" ca="1">INDIRECT("Results!" &amp; ADDRESS(ROUNDUP((ROW()-1)/10,0)+1, COLUMN()))</f>
        <v>O3</v>
      </c>
      <c r="E6053" cm="1">
        <f t="array" aca="1" ref="E6053" ca="1">INDIRECT("Results!" &amp; ADDRESS(ROUNDUP((ROW()-1)/10,0)+1, COLUMN()))</f>
        <v>256</v>
      </c>
      <c r="F6053" t="str" cm="1">
        <f t="array" aca="1" ref="F6053" ca="1">INDIRECT("Results!" &amp; ADDRESS(ROUNDUP((ROW()-1)/10,0)+1, COLUMN()))</f>
        <v>V9DockerDACO3256</v>
      </c>
      <c r="G6053">
        <f t="shared" ca="1" si="94"/>
        <v>10.56</v>
      </c>
    </row>
    <row r="6054" spans="1:7" x14ac:dyDescent="0.25">
      <c r="A6054" t="str" cm="1">
        <f t="array" aca="1" ref="A6054" ca="1">INDIRECT("Results!" &amp; ADDRESS(ROUNDUP((ROW()-1)/10,0)+1, COLUMN()))</f>
        <v>V9</v>
      </c>
      <c r="B6054" t="str" cm="1">
        <f t="array" aca="1" ref="B6054" ca="1">INDIRECT("Results!" &amp; ADDRESS(ROUNDUP((ROW()-1)/10,0)+1, COLUMN()))</f>
        <v>Docker</v>
      </c>
      <c r="C6054" t="str" cm="1">
        <f t="array" aca="1" ref="C6054" ca="1">INDIRECT("Results!" &amp; ADDRESS(ROUNDUP((ROW()-1)/10,0)+1, COLUMN()))</f>
        <v>DAC</v>
      </c>
      <c r="D6054" t="str" cm="1">
        <f t="array" aca="1" ref="D6054" ca="1">INDIRECT("Results!" &amp; ADDRESS(ROUNDUP((ROW()-1)/10,0)+1, COLUMN()))</f>
        <v>O3</v>
      </c>
      <c r="E6054" cm="1">
        <f t="array" aca="1" ref="E6054" ca="1">INDIRECT("Results!" &amp; ADDRESS(ROUNDUP((ROW()-1)/10,0)+1, COLUMN()))</f>
        <v>256</v>
      </c>
      <c r="F6054" t="str" cm="1">
        <f t="array" aca="1" ref="F6054" ca="1">INDIRECT("Results!" &amp; ADDRESS(ROUNDUP((ROW()-1)/10,0)+1, COLUMN()))</f>
        <v>V9DockerDACO3256</v>
      </c>
      <c r="G6054">
        <f t="shared" ca="1" si="94"/>
        <v>10.57</v>
      </c>
    </row>
    <row r="6055" spans="1:7" x14ac:dyDescent="0.25">
      <c r="A6055" t="str" cm="1">
        <f t="array" aca="1" ref="A6055" ca="1">INDIRECT("Results!" &amp; ADDRESS(ROUNDUP((ROW()-1)/10,0)+1, COLUMN()))</f>
        <v>V9</v>
      </c>
      <c r="B6055" t="str" cm="1">
        <f t="array" aca="1" ref="B6055" ca="1">INDIRECT("Results!" &amp; ADDRESS(ROUNDUP((ROW()-1)/10,0)+1, COLUMN()))</f>
        <v>Docker</v>
      </c>
      <c r="C6055" t="str" cm="1">
        <f t="array" aca="1" ref="C6055" ca="1">INDIRECT("Results!" &amp; ADDRESS(ROUNDUP((ROW()-1)/10,0)+1, COLUMN()))</f>
        <v>DAC</v>
      </c>
      <c r="D6055" t="str" cm="1">
        <f t="array" aca="1" ref="D6055" ca="1">INDIRECT("Results!" &amp; ADDRESS(ROUNDUP((ROW()-1)/10,0)+1, COLUMN()))</f>
        <v>O3</v>
      </c>
      <c r="E6055" cm="1">
        <f t="array" aca="1" ref="E6055" ca="1">INDIRECT("Results!" &amp; ADDRESS(ROUNDUP((ROW()-1)/10,0)+1, COLUMN()))</f>
        <v>256</v>
      </c>
      <c r="F6055" t="str" cm="1">
        <f t="array" aca="1" ref="F6055" ca="1">INDIRECT("Results!" &amp; ADDRESS(ROUNDUP((ROW()-1)/10,0)+1, COLUMN()))</f>
        <v>V9DockerDACO3256</v>
      </c>
      <c r="G6055">
        <f t="shared" ca="1" si="94"/>
        <v>10.58</v>
      </c>
    </row>
    <row r="6056" spans="1:7" x14ac:dyDescent="0.25">
      <c r="A6056" t="str" cm="1">
        <f t="array" aca="1" ref="A6056" ca="1">INDIRECT("Results!" &amp; ADDRESS(ROUNDUP((ROW()-1)/10,0)+1, COLUMN()))</f>
        <v>V9</v>
      </c>
      <c r="B6056" t="str" cm="1">
        <f t="array" aca="1" ref="B6056" ca="1">INDIRECT("Results!" &amp; ADDRESS(ROUNDUP((ROW()-1)/10,0)+1, COLUMN()))</f>
        <v>Docker</v>
      </c>
      <c r="C6056" t="str" cm="1">
        <f t="array" aca="1" ref="C6056" ca="1">INDIRECT("Results!" &amp; ADDRESS(ROUNDUP((ROW()-1)/10,0)+1, COLUMN()))</f>
        <v>DAC</v>
      </c>
      <c r="D6056" t="str" cm="1">
        <f t="array" aca="1" ref="D6056" ca="1">INDIRECT("Results!" &amp; ADDRESS(ROUNDUP((ROW()-1)/10,0)+1, COLUMN()))</f>
        <v>O3</v>
      </c>
      <c r="E6056" cm="1">
        <f t="array" aca="1" ref="E6056" ca="1">INDIRECT("Results!" &amp; ADDRESS(ROUNDUP((ROW()-1)/10,0)+1, COLUMN()))</f>
        <v>256</v>
      </c>
      <c r="F6056" t="str" cm="1">
        <f t="array" aca="1" ref="F6056" ca="1">INDIRECT("Results!" &amp; ADDRESS(ROUNDUP((ROW()-1)/10,0)+1, COLUMN()))</f>
        <v>V9DockerDACO3256</v>
      </c>
      <c r="G6056">
        <f t="shared" ca="1" si="94"/>
        <v>10.63</v>
      </c>
    </row>
    <row r="6057" spans="1:7" x14ac:dyDescent="0.25">
      <c r="A6057" t="str" cm="1">
        <f t="array" aca="1" ref="A6057" ca="1">INDIRECT("Results!" &amp; ADDRESS(ROUNDUP((ROW()-1)/10,0)+1, COLUMN()))</f>
        <v>V9</v>
      </c>
      <c r="B6057" t="str" cm="1">
        <f t="array" aca="1" ref="B6057" ca="1">INDIRECT("Results!" &amp; ADDRESS(ROUNDUP((ROW()-1)/10,0)+1, COLUMN()))</f>
        <v>Docker</v>
      </c>
      <c r="C6057" t="str" cm="1">
        <f t="array" aca="1" ref="C6057" ca="1">INDIRECT("Results!" &amp; ADDRESS(ROUNDUP((ROW()-1)/10,0)+1, COLUMN()))</f>
        <v>DAC</v>
      </c>
      <c r="D6057" t="str" cm="1">
        <f t="array" aca="1" ref="D6057" ca="1">INDIRECT("Results!" &amp; ADDRESS(ROUNDUP((ROW()-1)/10,0)+1, COLUMN()))</f>
        <v>O3</v>
      </c>
      <c r="E6057" cm="1">
        <f t="array" aca="1" ref="E6057" ca="1">INDIRECT("Results!" &amp; ADDRESS(ROUNDUP((ROW()-1)/10,0)+1, COLUMN()))</f>
        <v>256</v>
      </c>
      <c r="F6057" t="str" cm="1">
        <f t="array" aca="1" ref="F6057" ca="1">INDIRECT("Results!" &amp; ADDRESS(ROUNDUP((ROW()-1)/10,0)+1, COLUMN()))</f>
        <v>V9DockerDACO3256</v>
      </c>
      <c r="G6057">
        <f t="shared" ca="1" si="94"/>
        <v>10.77</v>
      </c>
    </row>
    <row r="6058" spans="1:7" x14ac:dyDescent="0.25">
      <c r="A6058" t="str" cm="1">
        <f t="array" aca="1" ref="A6058" ca="1">INDIRECT("Results!" &amp; ADDRESS(ROUNDUP((ROW()-1)/10,0)+1, COLUMN()))</f>
        <v>V9</v>
      </c>
      <c r="B6058" t="str" cm="1">
        <f t="array" aca="1" ref="B6058" ca="1">INDIRECT("Results!" &amp; ADDRESS(ROUNDUP((ROW()-1)/10,0)+1, COLUMN()))</f>
        <v>Docker</v>
      </c>
      <c r="C6058" t="str" cm="1">
        <f t="array" aca="1" ref="C6058" ca="1">INDIRECT("Results!" &amp; ADDRESS(ROUNDUP((ROW()-1)/10,0)+1, COLUMN()))</f>
        <v>DAC</v>
      </c>
      <c r="D6058" t="str" cm="1">
        <f t="array" aca="1" ref="D6058" ca="1">INDIRECT("Results!" &amp; ADDRESS(ROUNDUP((ROW()-1)/10,0)+1, COLUMN()))</f>
        <v>O3</v>
      </c>
      <c r="E6058" cm="1">
        <f t="array" aca="1" ref="E6058" ca="1">INDIRECT("Results!" &amp; ADDRESS(ROUNDUP((ROW()-1)/10,0)+1, COLUMN()))</f>
        <v>256</v>
      </c>
      <c r="F6058" t="str" cm="1">
        <f t="array" aca="1" ref="F6058" ca="1">INDIRECT("Results!" &amp; ADDRESS(ROUNDUP((ROW()-1)/10,0)+1, COLUMN()))</f>
        <v>V9DockerDACO3256</v>
      </c>
      <c r="G6058">
        <f t="shared" ca="1" si="94"/>
        <v>10.86</v>
      </c>
    </row>
    <row r="6059" spans="1:7" x14ac:dyDescent="0.25">
      <c r="A6059" t="str" cm="1">
        <f t="array" aca="1" ref="A6059" ca="1">INDIRECT("Results!" &amp; ADDRESS(ROUNDUP((ROW()-1)/10,0)+1, COLUMN()))</f>
        <v>V9</v>
      </c>
      <c r="B6059" t="str" cm="1">
        <f t="array" aca="1" ref="B6059" ca="1">INDIRECT("Results!" &amp; ADDRESS(ROUNDUP((ROW()-1)/10,0)+1, COLUMN()))</f>
        <v>Docker</v>
      </c>
      <c r="C6059" t="str" cm="1">
        <f t="array" aca="1" ref="C6059" ca="1">INDIRECT("Results!" &amp; ADDRESS(ROUNDUP((ROW()-1)/10,0)+1, COLUMN()))</f>
        <v>DAC</v>
      </c>
      <c r="D6059" t="str" cm="1">
        <f t="array" aca="1" ref="D6059" ca="1">INDIRECT("Results!" &amp; ADDRESS(ROUNDUP((ROW()-1)/10,0)+1, COLUMN()))</f>
        <v>O3</v>
      </c>
      <c r="E6059" cm="1">
        <f t="array" aca="1" ref="E6059" ca="1">INDIRECT("Results!" &amp; ADDRESS(ROUNDUP((ROW()-1)/10,0)+1, COLUMN()))</f>
        <v>256</v>
      </c>
      <c r="F6059" t="str" cm="1">
        <f t="array" aca="1" ref="F6059" ca="1">INDIRECT("Results!" &amp; ADDRESS(ROUNDUP((ROW()-1)/10,0)+1, COLUMN()))</f>
        <v>V9DockerDACO3256</v>
      </c>
      <c r="G6059">
        <f t="shared" ca="1" si="94"/>
        <v>10.98</v>
      </c>
    </row>
    <row r="6060" spans="1:7" x14ac:dyDescent="0.25">
      <c r="A6060" t="str" cm="1">
        <f t="array" aca="1" ref="A6060" ca="1">INDIRECT("Results!" &amp; ADDRESS(ROUNDUP((ROW()-1)/10,0)+1, COLUMN()))</f>
        <v>V9</v>
      </c>
      <c r="B6060" t="str" cm="1">
        <f t="array" aca="1" ref="B6060" ca="1">INDIRECT("Results!" &amp; ADDRESS(ROUNDUP((ROW()-1)/10,0)+1, COLUMN()))</f>
        <v>Docker</v>
      </c>
      <c r="C6060" t="str" cm="1">
        <f t="array" aca="1" ref="C6060" ca="1">INDIRECT("Results!" &amp; ADDRESS(ROUNDUP((ROW()-1)/10,0)+1, COLUMN()))</f>
        <v>DAC</v>
      </c>
      <c r="D6060" t="str" cm="1">
        <f t="array" aca="1" ref="D6060" ca="1">INDIRECT("Results!" &amp; ADDRESS(ROUNDUP((ROW()-1)/10,0)+1, COLUMN()))</f>
        <v>O3</v>
      </c>
      <c r="E6060" cm="1">
        <f t="array" aca="1" ref="E6060" ca="1">INDIRECT("Results!" &amp; ADDRESS(ROUNDUP((ROW()-1)/10,0)+1, COLUMN()))</f>
        <v>256</v>
      </c>
      <c r="F6060" t="str" cm="1">
        <f t="array" aca="1" ref="F6060" ca="1">INDIRECT("Results!" &amp; ADDRESS(ROUNDUP((ROW()-1)/10,0)+1, COLUMN()))</f>
        <v>V9DockerDACO3256</v>
      </c>
      <c r="G6060">
        <f t="shared" ca="1" si="94"/>
        <v>11.11</v>
      </c>
    </row>
    <row r="6061" spans="1:7" x14ac:dyDescent="0.25">
      <c r="A6061" t="str" cm="1">
        <f t="array" aca="1" ref="A6061" ca="1">INDIRECT("Results!" &amp; ADDRESS(ROUNDUP((ROW()-1)/10,0)+1, COLUMN()))</f>
        <v>V9</v>
      </c>
      <c r="B6061" t="str" cm="1">
        <f t="array" aca="1" ref="B6061" ca="1">INDIRECT("Results!" &amp; ADDRESS(ROUNDUP((ROW()-1)/10,0)+1, COLUMN()))</f>
        <v>Docker</v>
      </c>
      <c r="C6061" t="str" cm="1">
        <f t="array" aca="1" ref="C6061" ca="1">INDIRECT("Results!" &amp; ADDRESS(ROUNDUP((ROW()-1)/10,0)+1, COLUMN()))</f>
        <v>DAC</v>
      </c>
      <c r="D6061" t="str" cm="1">
        <f t="array" aca="1" ref="D6061" ca="1">INDIRECT("Results!" &amp; ADDRESS(ROUNDUP((ROW()-1)/10,0)+1, COLUMN()))</f>
        <v>O3</v>
      </c>
      <c r="E6061" cm="1">
        <f t="array" aca="1" ref="E6061" ca="1">INDIRECT("Results!" &amp; ADDRESS(ROUNDUP((ROW()-1)/10,0)+1, COLUMN()))</f>
        <v>256</v>
      </c>
      <c r="F6061" t="str" cm="1">
        <f t="array" aca="1" ref="F6061" ca="1">INDIRECT("Results!" &amp; ADDRESS(ROUNDUP((ROW()-1)/10,0)+1, COLUMN()))</f>
        <v>V9DockerDACO3256</v>
      </c>
      <c r="G6061">
        <f t="shared" ca="1" si="94"/>
        <v>11.14</v>
      </c>
    </row>
    <row r="6062" spans="1:7" x14ac:dyDescent="0.25">
      <c r="A6062" t="str" cm="1">
        <f t="array" aca="1" ref="A6062" ca="1">INDIRECT("Results!" &amp; ADDRESS(ROUNDUP((ROW()-1)/10,0)+1, COLUMN()))</f>
        <v>V9</v>
      </c>
      <c r="B6062" t="str" cm="1">
        <f t="array" aca="1" ref="B6062" ca="1">INDIRECT("Results!" &amp; ADDRESS(ROUNDUP((ROW()-1)/10,0)+1, COLUMN()))</f>
        <v>Docker</v>
      </c>
      <c r="C6062" t="str" cm="1">
        <f t="array" aca="1" ref="C6062" ca="1">INDIRECT("Results!" &amp; ADDRESS(ROUNDUP((ROW()-1)/10,0)+1, COLUMN()))</f>
        <v>DAC</v>
      </c>
      <c r="D6062" t="str" cm="1">
        <f t="array" aca="1" ref="D6062" ca="1">INDIRECT("Results!" &amp; ADDRESS(ROUNDUP((ROW()-1)/10,0)+1, COLUMN()))</f>
        <v>O2</v>
      </c>
      <c r="E6062" cm="1">
        <f t="array" aca="1" ref="E6062" ca="1">INDIRECT("Results!" &amp; ADDRESS(ROUNDUP((ROW()-1)/10,0)+1, COLUMN()))</f>
        <v>1</v>
      </c>
      <c r="F6062" t="str" cm="1">
        <f t="array" aca="1" ref="F6062" ca="1">INDIRECT("Results!" &amp; ADDRESS(ROUNDUP((ROW()-1)/10,0)+1, COLUMN()))</f>
        <v>V9DockerDACO21</v>
      </c>
      <c r="G6062">
        <f t="shared" ca="1" si="94"/>
        <v>521.89</v>
      </c>
    </row>
    <row r="6063" spans="1:7" x14ac:dyDescent="0.25">
      <c r="A6063" t="str" cm="1">
        <f t="array" aca="1" ref="A6063" ca="1">INDIRECT("Results!" &amp; ADDRESS(ROUNDUP((ROW()-1)/10,0)+1, COLUMN()))</f>
        <v>V9</v>
      </c>
      <c r="B6063" t="str" cm="1">
        <f t="array" aca="1" ref="B6063" ca="1">INDIRECT("Results!" &amp; ADDRESS(ROUNDUP((ROW()-1)/10,0)+1, COLUMN()))</f>
        <v>Docker</v>
      </c>
      <c r="C6063" t="str" cm="1">
        <f t="array" aca="1" ref="C6063" ca="1">INDIRECT("Results!" &amp; ADDRESS(ROUNDUP((ROW()-1)/10,0)+1, COLUMN()))</f>
        <v>DAC</v>
      </c>
      <c r="D6063" t="str" cm="1">
        <f t="array" aca="1" ref="D6063" ca="1">INDIRECT("Results!" &amp; ADDRESS(ROUNDUP((ROW()-1)/10,0)+1, COLUMN()))</f>
        <v>O2</v>
      </c>
      <c r="E6063" cm="1">
        <f t="array" aca="1" ref="E6063" ca="1">INDIRECT("Results!" &amp; ADDRESS(ROUNDUP((ROW()-1)/10,0)+1, COLUMN()))</f>
        <v>1</v>
      </c>
      <c r="F6063" t="str" cm="1">
        <f t="array" aca="1" ref="F6063" ca="1">INDIRECT("Results!" &amp; ADDRESS(ROUNDUP((ROW()-1)/10,0)+1, COLUMN()))</f>
        <v>V9DockerDACO21</v>
      </c>
      <c r="G6063">
        <f t="shared" ca="1" si="94"/>
        <v>521.92999999999995</v>
      </c>
    </row>
    <row r="6064" spans="1:7" x14ac:dyDescent="0.25">
      <c r="A6064" t="str" cm="1">
        <f t="array" aca="1" ref="A6064" ca="1">INDIRECT("Results!" &amp; ADDRESS(ROUNDUP((ROW()-1)/10,0)+1, COLUMN()))</f>
        <v>V9</v>
      </c>
      <c r="B6064" t="str" cm="1">
        <f t="array" aca="1" ref="B6064" ca="1">INDIRECT("Results!" &amp; ADDRESS(ROUNDUP((ROW()-1)/10,0)+1, COLUMN()))</f>
        <v>Docker</v>
      </c>
      <c r="C6064" t="str" cm="1">
        <f t="array" aca="1" ref="C6064" ca="1">INDIRECT("Results!" &amp; ADDRESS(ROUNDUP((ROW()-1)/10,0)+1, COLUMN()))</f>
        <v>DAC</v>
      </c>
      <c r="D6064" t="str" cm="1">
        <f t="array" aca="1" ref="D6064" ca="1">INDIRECT("Results!" &amp; ADDRESS(ROUNDUP((ROW()-1)/10,0)+1, COLUMN()))</f>
        <v>O2</v>
      </c>
      <c r="E6064" cm="1">
        <f t="array" aca="1" ref="E6064" ca="1">INDIRECT("Results!" &amp; ADDRESS(ROUNDUP((ROW()-1)/10,0)+1, COLUMN()))</f>
        <v>1</v>
      </c>
      <c r="F6064" t="str" cm="1">
        <f t="array" aca="1" ref="F6064" ca="1">INDIRECT("Results!" &amp; ADDRESS(ROUNDUP((ROW()-1)/10,0)+1, COLUMN()))</f>
        <v>V9DockerDACO21</v>
      </c>
      <c r="G6064">
        <f t="shared" ca="1" si="94"/>
        <v>521.97</v>
      </c>
    </row>
    <row r="6065" spans="1:7" x14ac:dyDescent="0.25">
      <c r="A6065" t="str" cm="1">
        <f t="array" aca="1" ref="A6065" ca="1">INDIRECT("Results!" &amp; ADDRESS(ROUNDUP((ROW()-1)/10,0)+1, COLUMN()))</f>
        <v>V9</v>
      </c>
      <c r="B6065" t="str" cm="1">
        <f t="array" aca="1" ref="B6065" ca="1">INDIRECT("Results!" &amp; ADDRESS(ROUNDUP((ROW()-1)/10,0)+1, COLUMN()))</f>
        <v>Docker</v>
      </c>
      <c r="C6065" t="str" cm="1">
        <f t="array" aca="1" ref="C6065" ca="1">INDIRECT("Results!" &amp; ADDRESS(ROUNDUP((ROW()-1)/10,0)+1, COLUMN()))</f>
        <v>DAC</v>
      </c>
      <c r="D6065" t="str" cm="1">
        <f t="array" aca="1" ref="D6065" ca="1">INDIRECT("Results!" &amp; ADDRESS(ROUNDUP((ROW()-1)/10,0)+1, COLUMN()))</f>
        <v>O2</v>
      </c>
      <c r="E6065" cm="1">
        <f t="array" aca="1" ref="E6065" ca="1">INDIRECT("Results!" &amp; ADDRESS(ROUNDUP((ROW()-1)/10,0)+1, COLUMN()))</f>
        <v>1</v>
      </c>
      <c r="F6065" t="str" cm="1">
        <f t="array" aca="1" ref="F6065" ca="1">INDIRECT("Results!" &amp; ADDRESS(ROUNDUP((ROW()-1)/10,0)+1, COLUMN()))</f>
        <v>V9DockerDACO21</v>
      </c>
      <c r="G6065">
        <f t="shared" ca="1" si="94"/>
        <v>521.97</v>
      </c>
    </row>
    <row r="6066" spans="1:7" x14ac:dyDescent="0.25">
      <c r="A6066" t="str" cm="1">
        <f t="array" aca="1" ref="A6066" ca="1">INDIRECT("Results!" &amp; ADDRESS(ROUNDUP((ROW()-1)/10,0)+1, COLUMN()))</f>
        <v>V9</v>
      </c>
      <c r="B6066" t="str" cm="1">
        <f t="array" aca="1" ref="B6066" ca="1">INDIRECT("Results!" &amp; ADDRESS(ROUNDUP((ROW()-1)/10,0)+1, COLUMN()))</f>
        <v>Docker</v>
      </c>
      <c r="C6066" t="str" cm="1">
        <f t="array" aca="1" ref="C6066" ca="1">INDIRECT("Results!" &amp; ADDRESS(ROUNDUP((ROW()-1)/10,0)+1, COLUMN()))</f>
        <v>DAC</v>
      </c>
      <c r="D6066" t="str" cm="1">
        <f t="array" aca="1" ref="D6066" ca="1">INDIRECT("Results!" &amp; ADDRESS(ROUNDUP((ROW()-1)/10,0)+1, COLUMN()))</f>
        <v>O2</v>
      </c>
      <c r="E6066" cm="1">
        <f t="array" aca="1" ref="E6066" ca="1">INDIRECT("Results!" &amp; ADDRESS(ROUNDUP((ROW()-1)/10,0)+1, COLUMN()))</f>
        <v>1</v>
      </c>
      <c r="F6066" t="str" cm="1">
        <f t="array" aca="1" ref="F6066" ca="1">INDIRECT("Results!" &amp; ADDRESS(ROUNDUP((ROW()-1)/10,0)+1, COLUMN()))</f>
        <v>V9DockerDACO21</v>
      </c>
      <c r="G6066">
        <f t="shared" ca="1" si="94"/>
        <v>521.99</v>
      </c>
    </row>
    <row r="6067" spans="1:7" x14ac:dyDescent="0.25">
      <c r="A6067" t="str" cm="1">
        <f t="array" aca="1" ref="A6067" ca="1">INDIRECT("Results!" &amp; ADDRESS(ROUNDUP((ROW()-1)/10,0)+1, COLUMN()))</f>
        <v>V9</v>
      </c>
      <c r="B6067" t="str" cm="1">
        <f t="array" aca="1" ref="B6067" ca="1">INDIRECT("Results!" &amp; ADDRESS(ROUNDUP((ROW()-1)/10,0)+1, COLUMN()))</f>
        <v>Docker</v>
      </c>
      <c r="C6067" t="str" cm="1">
        <f t="array" aca="1" ref="C6067" ca="1">INDIRECT("Results!" &amp; ADDRESS(ROUNDUP((ROW()-1)/10,0)+1, COLUMN()))</f>
        <v>DAC</v>
      </c>
      <c r="D6067" t="str" cm="1">
        <f t="array" aca="1" ref="D6067" ca="1">INDIRECT("Results!" &amp; ADDRESS(ROUNDUP((ROW()-1)/10,0)+1, COLUMN()))</f>
        <v>O2</v>
      </c>
      <c r="E6067" cm="1">
        <f t="array" aca="1" ref="E6067" ca="1">INDIRECT("Results!" &amp; ADDRESS(ROUNDUP((ROW()-1)/10,0)+1, COLUMN()))</f>
        <v>1</v>
      </c>
      <c r="F6067" t="str" cm="1">
        <f t="array" aca="1" ref="F6067" ca="1">INDIRECT("Results!" &amp; ADDRESS(ROUNDUP((ROW()-1)/10,0)+1, COLUMN()))</f>
        <v>V9DockerDACO21</v>
      </c>
      <c r="G6067">
        <f t="shared" ca="1" si="94"/>
        <v>522.04999999999995</v>
      </c>
    </row>
    <row r="6068" spans="1:7" x14ac:dyDescent="0.25">
      <c r="A6068" t="str" cm="1">
        <f t="array" aca="1" ref="A6068" ca="1">INDIRECT("Results!" &amp; ADDRESS(ROUNDUP((ROW()-1)/10,0)+1, COLUMN()))</f>
        <v>V9</v>
      </c>
      <c r="B6068" t="str" cm="1">
        <f t="array" aca="1" ref="B6068" ca="1">INDIRECT("Results!" &amp; ADDRESS(ROUNDUP((ROW()-1)/10,0)+1, COLUMN()))</f>
        <v>Docker</v>
      </c>
      <c r="C6068" t="str" cm="1">
        <f t="array" aca="1" ref="C6068" ca="1">INDIRECT("Results!" &amp; ADDRESS(ROUNDUP((ROW()-1)/10,0)+1, COLUMN()))</f>
        <v>DAC</v>
      </c>
      <c r="D6068" t="str" cm="1">
        <f t="array" aca="1" ref="D6068" ca="1">INDIRECT("Results!" &amp; ADDRESS(ROUNDUP((ROW()-1)/10,0)+1, COLUMN()))</f>
        <v>O2</v>
      </c>
      <c r="E6068" cm="1">
        <f t="array" aca="1" ref="E6068" ca="1">INDIRECT("Results!" &amp; ADDRESS(ROUNDUP((ROW()-1)/10,0)+1, COLUMN()))</f>
        <v>1</v>
      </c>
      <c r="F6068" t="str" cm="1">
        <f t="array" aca="1" ref="F6068" ca="1">INDIRECT("Results!" &amp; ADDRESS(ROUNDUP((ROW()-1)/10,0)+1, COLUMN()))</f>
        <v>V9DockerDACO21</v>
      </c>
      <c r="G6068">
        <f t="shared" ca="1" si="94"/>
        <v>522.12</v>
      </c>
    </row>
    <row r="6069" spans="1:7" x14ac:dyDescent="0.25">
      <c r="A6069" t="str" cm="1">
        <f t="array" aca="1" ref="A6069" ca="1">INDIRECT("Results!" &amp; ADDRESS(ROUNDUP((ROW()-1)/10,0)+1, COLUMN()))</f>
        <v>V9</v>
      </c>
      <c r="B6069" t="str" cm="1">
        <f t="array" aca="1" ref="B6069" ca="1">INDIRECT("Results!" &amp; ADDRESS(ROUNDUP((ROW()-1)/10,0)+1, COLUMN()))</f>
        <v>Docker</v>
      </c>
      <c r="C6069" t="str" cm="1">
        <f t="array" aca="1" ref="C6069" ca="1">INDIRECT("Results!" &amp; ADDRESS(ROUNDUP((ROW()-1)/10,0)+1, COLUMN()))</f>
        <v>DAC</v>
      </c>
      <c r="D6069" t="str" cm="1">
        <f t="array" aca="1" ref="D6069" ca="1">INDIRECT("Results!" &amp; ADDRESS(ROUNDUP((ROW()-1)/10,0)+1, COLUMN()))</f>
        <v>O2</v>
      </c>
      <c r="E6069" cm="1">
        <f t="array" aca="1" ref="E6069" ca="1">INDIRECT("Results!" &amp; ADDRESS(ROUNDUP((ROW()-1)/10,0)+1, COLUMN()))</f>
        <v>1</v>
      </c>
      <c r="F6069" t="str" cm="1">
        <f t="array" aca="1" ref="F6069" ca="1">INDIRECT("Results!" &amp; ADDRESS(ROUNDUP((ROW()-1)/10,0)+1, COLUMN()))</f>
        <v>V9DockerDACO21</v>
      </c>
      <c r="G6069">
        <f t="shared" ca="1" si="94"/>
        <v>522.16</v>
      </c>
    </row>
    <row r="6070" spans="1:7" x14ac:dyDescent="0.25">
      <c r="A6070" t="str" cm="1">
        <f t="array" aca="1" ref="A6070" ca="1">INDIRECT("Results!" &amp; ADDRESS(ROUNDUP((ROW()-1)/10,0)+1, COLUMN()))</f>
        <v>V9</v>
      </c>
      <c r="B6070" t="str" cm="1">
        <f t="array" aca="1" ref="B6070" ca="1">INDIRECT("Results!" &amp; ADDRESS(ROUNDUP((ROW()-1)/10,0)+1, COLUMN()))</f>
        <v>Docker</v>
      </c>
      <c r="C6070" t="str" cm="1">
        <f t="array" aca="1" ref="C6070" ca="1">INDIRECT("Results!" &amp; ADDRESS(ROUNDUP((ROW()-1)/10,0)+1, COLUMN()))</f>
        <v>DAC</v>
      </c>
      <c r="D6070" t="str" cm="1">
        <f t="array" aca="1" ref="D6070" ca="1">INDIRECT("Results!" &amp; ADDRESS(ROUNDUP((ROW()-1)/10,0)+1, COLUMN()))</f>
        <v>O2</v>
      </c>
      <c r="E6070" cm="1">
        <f t="array" aca="1" ref="E6070" ca="1">INDIRECT("Results!" &amp; ADDRESS(ROUNDUP((ROW()-1)/10,0)+1, COLUMN()))</f>
        <v>1</v>
      </c>
      <c r="F6070" t="str" cm="1">
        <f t="array" aca="1" ref="F6070" ca="1">INDIRECT("Results!" &amp; ADDRESS(ROUNDUP((ROW()-1)/10,0)+1, COLUMN()))</f>
        <v>V9DockerDACO21</v>
      </c>
      <c r="G6070">
        <f t="shared" ca="1" si="94"/>
        <v>522.16999999999996</v>
      </c>
    </row>
    <row r="6071" spans="1:7" x14ac:dyDescent="0.25">
      <c r="A6071" t="str" cm="1">
        <f t="array" aca="1" ref="A6071" ca="1">INDIRECT("Results!" &amp; ADDRESS(ROUNDUP((ROW()-1)/10,0)+1, COLUMN()))</f>
        <v>V9</v>
      </c>
      <c r="B6071" t="str" cm="1">
        <f t="array" aca="1" ref="B6071" ca="1">INDIRECT("Results!" &amp; ADDRESS(ROUNDUP((ROW()-1)/10,0)+1, COLUMN()))</f>
        <v>Docker</v>
      </c>
      <c r="C6071" t="str" cm="1">
        <f t="array" aca="1" ref="C6071" ca="1">INDIRECT("Results!" &amp; ADDRESS(ROUNDUP((ROW()-1)/10,0)+1, COLUMN()))</f>
        <v>DAC</v>
      </c>
      <c r="D6071" t="str" cm="1">
        <f t="array" aca="1" ref="D6071" ca="1">INDIRECT("Results!" &amp; ADDRESS(ROUNDUP((ROW()-1)/10,0)+1, COLUMN()))</f>
        <v>O2</v>
      </c>
      <c r="E6071" cm="1">
        <f t="array" aca="1" ref="E6071" ca="1">INDIRECT("Results!" &amp; ADDRESS(ROUNDUP((ROW()-1)/10,0)+1, COLUMN()))</f>
        <v>1</v>
      </c>
      <c r="F6071" t="str" cm="1">
        <f t="array" aca="1" ref="F6071" ca="1">INDIRECT("Results!" &amp; ADDRESS(ROUNDUP((ROW()-1)/10,0)+1, COLUMN()))</f>
        <v>V9DockerDACO21</v>
      </c>
      <c r="G6071">
        <f t="shared" ca="1" si="94"/>
        <v>522.39</v>
      </c>
    </row>
    <row r="6072" spans="1:7" x14ac:dyDescent="0.25">
      <c r="A6072" t="str" cm="1">
        <f t="array" aca="1" ref="A6072" ca="1">INDIRECT("Results!" &amp; ADDRESS(ROUNDUP((ROW()-1)/10,0)+1, COLUMN()))</f>
        <v>V9</v>
      </c>
      <c r="B6072" t="str" cm="1">
        <f t="array" aca="1" ref="B6072" ca="1">INDIRECT("Results!" &amp; ADDRESS(ROUNDUP((ROW()-1)/10,0)+1, COLUMN()))</f>
        <v>Docker</v>
      </c>
      <c r="C6072" t="str" cm="1">
        <f t="array" aca="1" ref="C6072" ca="1">INDIRECT("Results!" &amp; ADDRESS(ROUNDUP((ROW()-1)/10,0)+1, COLUMN()))</f>
        <v>DAC</v>
      </c>
      <c r="D6072" t="str" cm="1">
        <f t="array" aca="1" ref="D6072" ca="1">INDIRECT("Results!" &amp; ADDRESS(ROUNDUP((ROW()-1)/10,0)+1, COLUMN()))</f>
        <v>O2</v>
      </c>
      <c r="E6072" cm="1">
        <f t="array" aca="1" ref="E6072" ca="1">INDIRECT("Results!" &amp; ADDRESS(ROUNDUP((ROW()-1)/10,0)+1, COLUMN()))</f>
        <v>2</v>
      </c>
      <c r="F6072" t="str" cm="1">
        <f t="array" aca="1" ref="F6072" ca="1">INDIRECT("Results!" &amp; ADDRESS(ROUNDUP((ROW()-1)/10,0)+1, COLUMN()))</f>
        <v>V9DockerDACO22</v>
      </c>
      <c r="G6072">
        <f t="shared" ca="1" si="94"/>
        <v>267.29000000000002</v>
      </c>
    </row>
    <row r="6073" spans="1:7" x14ac:dyDescent="0.25">
      <c r="A6073" t="str" cm="1">
        <f t="array" aca="1" ref="A6073" ca="1">INDIRECT("Results!" &amp; ADDRESS(ROUNDUP((ROW()-1)/10,0)+1, COLUMN()))</f>
        <v>V9</v>
      </c>
      <c r="B6073" t="str" cm="1">
        <f t="array" aca="1" ref="B6073" ca="1">INDIRECT("Results!" &amp; ADDRESS(ROUNDUP((ROW()-1)/10,0)+1, COLUMN()))</f>
        <v>Docker</v>
      </c>
      <c r="C6073" t="str" cm="1">
        <f t="array" aca="1" ref="C6073" ca="1">INDIRECT("Results!" &amp; ADDRESS(ROUNDUP((ROW()-1)/10,0)+1, COLUMN()))</f>
        <v>DAC</v>
      </c>
      <c r="D6073" t="str" cm="1">
        <f t="array" aca="1" ref="D6073" ca="1">INDIRECT("Results!" &amp; ADDRESS(ROUNDUP((ROW()-1)/10,0)+1, COLUMN()))</f>
        <v>O2</v>
      </c>
      <c r="E6073" cm="1">
        <f t="array" aca="1" ref="E6073" ca="1">INDIRECT("Results!" &amp; ADDRESS(ROUNDUP((ROW()-1)/10,0)+1, COLUMN()))</f>
        <v>2</v>
      </c>
      <c r="F6073" t="str" cm="1">
        <f t="array" aca="1" ref="F6073" ca="1">INDIRECT("Results!" &amp; ADDRESS(ROUNDUP((ROW()-1)/10,0)+1, COLUMN()))</f>
        <v>V9DockerDACO22</v>
      </c>
      <c r="G6073">
        <f t="shared" ca="1" si="94"/>
        <v>267.37</v>
      </c>
    </row>
    <row r="6074" spans="1:7" x14ac:dyDescent="0.25">
      <c r="A6074" t="str" cm="1">
        <f t="array" aca="1" ref="A6074" ca="1">INDIRECT("Results!" &amp; ADDRESS(ROUNDUP((ROW()-1)/10,0)+1, COLUMN()))</f>
        <v>V9</v>
      </c>
      <c r="B6074" t="str" cm="1">
        <f t="array" aca="1" ref="B6074" ca="1">INDIRECT("Results!" &amp; ADDRESS(ROUNDUP((ROW()-1)/10,0)+1, COLUMN()))</f>
        <v>Docker</v>
      </c>
      <c r="C6074" t="str" cm="1">
        <f t="array" aca="1" ref="C6074" ca="1">INDIRECT("Results!" &amp; ADDRESS(ROUNDUP((ROW()-1)/10,0)+1, COLUMN()))</f>
        <v>DAC</v>
      </c>
      <c r="D6074" t="str" cm="1">
        <f t="array" aca="1" ref="D6074" ca="1">INDIRECT("Results!" &amp; ADDRESS(ROUNDUP((ROW()-1)/10,0)+1, COLUMN()))</f>
        <v>O2</v>
      </c>
      <c r="E6074" cm="1">
        <f t="array" aca="1" ref="E6074" ca="1">INDIRECT("Results!" &amp; ADDRESS(ROUNDUP((ROW()-1)/10,0)+1, COLUMN()))</f>
        <v>2</v>
      </c>
      <c r="F6074" t="str" cm="1">
        <f t="array" aca="1" ref="F6074" ca="1">INDIRECT("Results!" &amp; ADDRESS(ROUNDUP((ROW()-1)/10,0)+1, COLUMN()))</f>
        <v>V9DockerDACO22</v>
      </c>
      <c r="G6074">
        <f t="shared" ca="1" si="94"/>
        <v>267.39</v>
      </c>
    </row>
    <row r="6075" spans="1:7" x14ac:dyDescent="0.25">
      <c r="A6075" t="str" cm="1">
        <f t="array" aca="1" ref="A6075" ca="1">INDIRECT("Results!" &amp; ADDRESS(ROUNDUP((ROW()-1)/10,0)+1, COLUMN()))</f>
        <v>V9</v>
      </c>
      <c r="B6075" t="str" cm="1">
        <f t="array" aca="1" ref="B6075" ca="1">INDIRECT("Results!" &amp; ADDRESS(ROUNDUP((ROW()-1)/10,0)+1, COLUMN()))</f>
        <v>Docker</v>
      </c>
      <c r="C6075" t="str" cm="1">
        <f t="array" aca="1" ref="C6075" ca="1">INDIRECT("Results!" &amp; ADDRESS(ROUNDUP((ROW()-1)/10,0)+1, COLUMN()))</f>
        <v>DAC</v>
      </c>
      <c r="D6075" t="str" cm="1">
        <f t="array" aca="1" ref="D6075" ca="1">INDIRECT("Results!" &amp; ADDRESS(ROUNDUP((ROW()-1)/10,0)+1, COLUMN()))</f>
        <v>O2</v>
      </c>
      <c r="E6075" cm="1">
        <f t="array" aca="1" ref="E6075" ca="1">INDIRECT("Results!" &amp; ADDRESS(ROUNDUP((ROW()-1)/10,0)+1, COLUMN()))</f>
        <v>2</v>
      </c>
      <c r="F6075" t="str" cm="1">
        <f t="array" aca="1" ref="F6075" ca="1">INDIRECT("Results!" &amp; ADDRESS(ROUNDUP((ROW()-1)/10,0)+1, COLUMN()))</f>
        <v>V9DockerDACO22</v>
      </c>
      <c r="G6075">
        <f t="shared" ca="1" si="94"/>
        <v>267.41000000000003</v>
      </c>
    </row>
    <row r="6076" spans="1:7" x14ac:dyDescent="0.25">
      <c r="A6076" t="str" cm="1">
        <f t="array" aca="1" ref="A6076" ca="1">INDIRECT("Results!" &amp; ADDRESS(ROUNDUP((ROW()-1)/10,0)+1, COLUMN()))</f>
        <v>V9</v>
      </c>
      <c r="B6076" t="str" cm="1">
        <f t="array" aca="1" ref="B6076" ca="1">INDIRECT("Results!" &amp; ADDRESS(ROUNDUP((ROW()-1)/10,0)+1, COLUMN()))</f>
        <v>Docker</v>
      </c>
      <c r="C6076" t="str" cm="1">
        <f t="array" aca="1" ref="C6076" ca="1">INDIRECT("Results!" &amp; ADDRESS(ROUNDUP((ROW()-1)/10,0)+1, COLUMN()))</f>
        <v>DAC</v>
      </c>
      <c r="D6076" t="str" cm="1">
        <f t="array" aca="1" ref="D6076" ca="1">INDIRECT("Results!" &amp; ADDRESS(ROUNDUP((ROW()-1)/10,0)+1, COLUMN()))</f>
        <v>O2</v>
      </c>
      <c r="E6076" cm="1">
        <f t="array" aca="1" ref="E6076" ca="1">INDIRECT("Results!" &amp; ADDRESS(ROUNDUP((ROW()-1)/10,0)+1, COLUMN()))</f>
        <v>2</v>
      </c>
      <c r="F6076" t="str" cm="1">
        <f t="array" aca="1" ref="F6076" ca="1">INDIRECT("Results!" &amp; ADDRESS(ROUNDUP((ROW()-1)/10,0)+1, COLUMN()))</f>
        <v>V9DockerDACO22</v>
      </c>
      <c r="G6076">
        <f t="shared" ca="1" si="94"/>
        <v>267.58999999999997</v>
      </c>
    </row>
    <row r="6077" spans="1:7" x14ac:dyDescent="0.25">
      <c r="A6077" t="str" cm="1">
        <f t="array" aca="1" ref="A6077" ca="1">INDIRECT("Results!" &amp; ADDRESS(ROUNDUP((ROW()-1)/10,0)+1, COLUMN()))</f>
        <v>V9</v>
      </c>
      <c r="B6077" t="str" cm="1">
        <f t="array" aca="1" ref="B6077" ca="1">INDIRECT("Results!" &amp; ADDRESS(ROUNDUP((ROW()-1)/10,0)+1, COLUMN()))</f>
        <v>Docker</v>
      </c>
      <c r="C6077" t="str" cm="1">
        <f t="array" aca="1" ref="C6077" ca="1">INDIRECT("Results!" &amp; ADDRESS(ROUNDUP((ROW()-1)/10,0)+1, COLUMN()))</f>
        <v>DAC</v>
      </c>
      <c r="D6077" t="str" cm="1">
        <f t="array" aca="1" ref="D6077" ca="1">INDIRECT("Results!" &amp; ADDRESS(ROUNDUP((ROW()-1)/10,0)+1, COLUMN()))</f>
        <v>O2</v>
      </c>
      <c r="E6077" cm="1">
        <f t="array" aca="1" ref="E6077" ca="1">INDIRECT("Results!" &amp; ADDRESS(ROUNDUP((ROW()-1)/10,0)+1, COLUMN()))</f>
        <v>2</v>
      </c>
      <c r="F6077" t="str" cm="1">
        <f t="array" aca="1" ref="F6077" ca="1">INDIRECT("Results!" &amp; ADDRESS(ROUNDUP((ROW()-1)/10,0)+1, COLUMN()))</f>
        <v>V9DockerDACO22</v>
      </c>
      <c r="G6077">
        <f t="shared" ca="1" si="94"/>
        <v>267.61</v>
      </c>
    </row>
    <row r="6078" spans="1:7" x14ac:dyDescent="0.25">
      <c r="A6078" t="str" cm="1">
        <f t="array" aca="1" ref="A6078" ca="1">INDIRECT("Results!" &amp; ADDRESS(ROUNDUP((ROW()-1)/10,0)+1, COLUMN()))</f>
        <v>V9</v>
      </c>
      <c r="B6078" t="str" cm="1">
        <f t="array" aca="1" ref="B6078" ca="1">INDIRECT("Results!" &amp; ADDRESS(ROUNDUP((ROW()-1)/10,0)+1, COLUMN()))</f>
        <v>Docker</v>
      </c>
      <c r="C6078" t="str" cm="1">
        <f t="array" aca="1" ref="C6078" ca="1">INDIRECT("Results!" &amp; ADDRESS(ROUNDUP((ROW()-1)/10,0)+1, COLUMN()))</f>
        <v>DAC</v>
      </c>
      <c r="D6078" t="str" cm="1">
        <f t="array" aca="1" ref="D6078" ca="1">INDIRECT("Results!" &amp; ADDRESS(ROUNDUP((ROW()-1)/10,0)+1, COLUMN()))</f>
        <v>O2</v>
      </c>
      <c r="E6078" cm="1">
        <f t="array" aca="1" ref="E6078" ca="1">INDIRECT("Results!" &amp; ADDRESS(ROUNDUP((ROW()-1)/10,0)+1, COLUMN()))</f>
        <v>2</v>
      </c>
      <c r="F6078" t="str" cm="1">
        <f t="array" aca="1" ref="F6078" ca="1">INDIRECT("Results!" &amp; ADDRESS(ROUNDUP((ROW()-1)/10,0)+1, COLUMN()))</f>
        <v>V9DockerDACO22</v>
      </c>
      <c r="G6078">
        <f t="shared" ca="1" si="94"/>
        <v>267.63</v>
      </c>
    </row>
    <row r="6079" spans="1:7" x14ac:dyDescent="0.25">
      <c r="A6079" t="str" cm="1">
        <f t="array" aca="1" ref="A6079" ca="1">INDIRECT("Results!" &amp; ADDRESS(ROUNDUP((ROW()-1)/10,0)+1, COLUMN()))</f>
        <v>V9</v>
      </c>
      <c r="B6079" t="str" cm="1">
        <f t="array" aca="1" ref="B6079" ca="1">INDIRECT("Results!" &amp; ADDRESS(ROUNDUP((ROW()-1)/10,0)+1, COLUMN()))</f>
        <v>Docker</v>
      </c>
      <c r="C6079" t="str" cm="1">
        <f t="array" aca="1" ref="C6079" ca="1">INDIRECT("Results!" &amp; ADDRESS(ROUNDUP((ROW()-1)/10,0)+1, COLUMN()))</f>
        <v>DAC</v>
      </c>
      <c r="D6079" t="str" cm="1">
        <f t="array" aca="1" ref="D6079" ca="1">INDIRECT("Results!" &amp; ADDRESS(ROUNDUP((ROW()-1)/10,0)+1, COLUMN()))</f>
        <v>O2</v>
      </c>
      <c r="E6079" cm="1">
        <f t="array" aca="1" ref="E6079" ca="1">INDIRECT("Results!" &amp; ADDRESS(ROUNDUP((ROW()-1)/10,0)+1, COLUMN()))</f>
        <v>2</v>
      </c>
      <c r="F6079" t="str" cm="1">
        <f t="array" aca="1" ref="F6079" ca="1">INDIRECT("Results!" &amp; ADDRESS(ROUNDUP((ROW()-1)/10,0)+1, COLUMN()))</f>
        <v>V9DockerDACO22</v>
      </c>
      <c r="G6079">
        <f t="shared" ca="1" si="94"/>
        <v>267.63</v>
      </c>
    </row>
    <row r="6080" spans="1:7" x14ac:dyDescent="0.25">
      <c r="A6080" t="str" cm="1">
        <f t="array" aca="1" ref="A6080" ca="1">INDIRECT("Results!" &amp; ADDRESS(ROUNDUP((ROW()-1)/10,0)+1, COLUMN()))</f>
        <v>V9</v>
      </c>
      <c r="B6080" t="str" cm="1">
        <f t="array" aca="1" ref="B6080" ca="1">INDIRECT("Results!" &amp; ADDRESS(ROUNDUP((ROW()-1)/10,0)+1, COLUMN()))</f>
        <v>Docker</v>
      </c>
      <c r="C6080" t="str" cm="1">
        <f t="array" aca="1" ref="C6080" ca="1">INDIRECT("Results!" &amp; ADDRESS(ROUNDUP((ROW()-1)/10,0)+1, COLUMN()))</f>
        <v>DAC</v>
      </c>
      <c r="D6080" t="str" cm="1">
        <f t="array" aca="1" ref="D6080" ca="1">INDIRECT("Results!" &amp; ADDRESS(ROUNDUP((ROW()-1)/10,0)+1, COLUMN()))</f>
        <v>O2</v>
      </c>
      <c r="E6080" cm="1">
        <f t="array" aca="1" ref="E6080" ca="1">INDIRECT("Results!" &amp; ADDRESS(ROUNDUP((ROW()-1)/10,0)+1, COLUMN()))</f>
        <v>2</v>
      </c>
      <c r="F6080" t="str" cm="1">
        <f t="array" aca="1" ref="F6080" ca="1">INDIRECT("Results!" &amp; ADDRESS(ROUNDUP((ROW()-1)/10,0)+1, COLUMN()))</f>
        <v>V9DockerDACO22</v>
      </c>
      <c r="G6080">
        <f t="shared" ca="1" si="94"/>
        <v>267.64</v>
      </c>
    </row>
    <row r="6081" spans="1:7" x14ac:dyDescent="0.25">
      <c r="A6081" t="str" cm="1">
        <f t="array" aca="1" ref="A6081" ca="1">INDIRECT("Results!" &amp; ADDRESS(ROUNDUP((ROW()-1)/10,0)+1, COLUMN()))</f>
        <v>V9</v>
      </c>
      <c r="B6081" t="str" cm="1">
        <f t="array" aca="1" ref="B6081" ca="1">INDIRECT("Results!" &amp; ADDRESS(ROUNDUP((ROW()-1)/10,0)+1, COLUMN()))</f>
        <v>Docker</v>
      </c>
      <c r="C6081" t="str" cm="1">
        <f t="array" aca="1" ref="C6081" ca="1">INDIRECT("Results!" &amp; ADDRESS(ROUNDUP((ROW()-1)/10,0)+1, COLUMN()))</f>
        <v>DAC</v>
      </c>
      <c r="D6081" t="str" cm="1">
        <f t="array" aca="1" ref="D6081" ca="1">INDIRECT("Results!" &amp; ADDRESS(ROUNDUP((ROW()-1)/10,0)+1, COLUMN()))</f>
        <v>O2</v>
      </c>
      <c r="E6081" cm="1">
        <f t="array" aca="1" ref="E6081" ca="1">INDIRECT("Results!" &amp; ADDRESS(ROUNDUP((ROW()-1)/10,0)+1, COLUMN()))</f>
        <v>2</v>
      </c>
      <c r="F6081" t="str" cm="1">
        <f t="array" aca="1" ref="F6081" ca="1">INDIRECT("Results!" &amp; ADDRESS(ROUNDUP((ROW()-1)/10,0)+1, COLUMN()))</f>
        <v>V9DockerDACO22</v>
      </c>
      <c r="G6081">
        <f t="shared" ca="1" si="94"/>
        <v>267.64</v>
      </c>
    </row>
    <row r="6082" spans="1:7" x14ac:dyDescent="0.25">
      <c r="A6082" t="str" cm="1">
        <f t="array" aca="1" ref="A6082" ca="1">INDIRECT("Results!" &amp; ADDRESS(ROUNDUP((ROW()-1)/10,0)+1, COLUMN()))</f>
        <v>V9</v>
      </c>
      <c r="B6082" t="str" cm="1">
        <f t="array" aca="1" ref="B6082" ca="1">INDIRECT("Results!" &amp; ADDRESS(ROUNDUP((ROW()-1)/10,0)+1, COLUMN()))</f>
        <v>Docker</v>
      </c>
      <c r="C6082" t="str" cm="1">
        <f t="array" aca="1" ref="C6082" ca="1">INDIRECT("Results!" &amp; ADDRESS(ROUNDUP((ROW()-1)/10,0)+1, COLUMN()))</f>
        <v>DAC</v>
      </c>
      <c r="D6082" t="str" cm="1">
        <f t="array" aca="1" ref="D6082" ca="1">INDIRECT("Results!" &amp; ADDRESS(ROUNDUP((ROW()-1)/10,0)+1, COLUMN()))</f>
        <v>O2</v>
      </c>
      <c r="E6082" cm="1">
        <f t="array" aca="1" ref="E6082" ca="1">INDIRECT("Results!" &amp; ADDRESS(ROUNDUP((ROW()-1)/10,0)+1, COLUMN()))</f>
        <v>4</v>
      </c>
      <c r="F6082" t="str" cm="1">
        <f t="array" aca="1" ref="F6082" ca="1">INDIRECT("Results!" &amp; ADDRESS(ROUNDUP((ROW()-1)/10,0)+1, COLUMN()))</f>
        <v>V9DockerDACO24</v>
      </c>
      <c r="G6082">
        <f t="shared" ca="1" si="94"/>
        <v>136.82999999999998</v>
      </c>
    </row>
    <row r="6083" spans="1:7" x14ac:dyDescent="0.25">
      <c r="A6083" t="str" cm="1">
        <f t="array" aca="1" ref="A6083" ca="1">INDIRECT("Results!" &amp; ADDRESS(ROUNDUP((ROW()-1)/10,0)+1, COLUMN()))</f>
        <v>V9</v>
      </c>
      <c r="B6083" t="str" cm="1">
        <f t="array" aca="1" ref="B6083" ca="1">INDIRECT("Results!" &amp; ADDRESS(ROUNDUP((ROW()-1)/10,0)+1, COLUMN()))</f>
        <v>Docker</v>
      </c>
      <c r="C6083" t="str" cm="1">
        <f t="array" aca="1" ref="C6083" ca="1">INDIRECT("Results!" &amp; ADDRESS(ROUNDUP((ROW()-1)/10,0)+1, COLUMN()))</f>
        <v>DAC</v>
      </c>
      <c r="D6083" t="str" cm="1">
        <f t="array" aca="1" ref="D6083" ca="1">INDIRECT("Results!" &amp; ADDRESS(ROUNDUP((ROW()-1)/10,0)+1, COLUMN()))</f>
        <v>O2</v>
      </c>
      <c r="E6083" cm="1">
        <f t="array" aca="1" ref="E6083" ca="1">INDIRECT("Results!" &amp; ADDRESS(ROUNDUP((ROW()-1)/10,0)+1, COLUMN()))</f>
        <v>4</v>
      </c>
      <c r="F6083" t="str" cm="1">
        <f t="array" aca="1" ref="F6083" ca="1">INDIRECT("Results!" &amp; ADDRESS(ROUNDUP((ROW()-1)/10,0)+1, COLUMN()))</f>
        <v>V9DockerDACO24</v>
      </c>
      <c r="G6083">
        <f t="shared" ref="G6083:G6146" ca="1" si="95">IFERROR(SMALL(INDIRECT("Results!" &amp; ADDRESS(ROUNDUP((ROW()-1)/10,0)+1, COLUMN()+18) &amp; ":"  &amp; ADDRESS(ROUNDUP((ROW()-1)/10,0)+1, COLUMN()+47)),MOD((ROW()-2),10)+1),"")</f>
        <v>136.88999999999999</v>
      </c>
    </row>
    <row r="6084" spans="1:7" x14ac:dyDescent="0.25">
      <c r="A6084" t="str" cm="1">
        <f t="array" aca="1" ref="A6084" ca="1">INDIRECT("Results!" &amp; ADDRESS(ROUNDUP((ROW()-1)/10,0)+1, COLUMN()))</f>
        <v>V9</v>
      </c>
      <c r="B6084" t="str" cm="1">
        <f t="array" aca="1" ref="B6084" ca="1">INDIRECT("Results!" &amp; ADDRESS(ROUNDUP((ROW()-1)/10,0)+1, COLUMN()))</f>
        <v>Docker</v>
      </c>
      <c r="C6084" t="str" cm="1">
        <f t="array" aca="1" ref="C6084" ca="1">INDIRECT("Results!" &amp; ADDRESS(ROUNDUP((ROW()-1)/10,0)+1, COLUMN()))</f>
        <v>DAC</v>
      </c>
      <c r="D6084" t="str" cm="1">
        <f t="array" aca="1" ref="D6084" ca="1">INDIRECT("Results!" &amp; ADDRESS(ROUNDUP((ROW()-1)/10,0)+1, COLUMN()))</f>
        <v>O2</v>
      </c>
      <c r="E6084" cm="1">
        <f t="array" aca="1" ref="E6084" ca="1">INDIRECT("Results!" &amp; ADDRESS(ROUNDUP((ROW()-1)/10,0)+1, COLUMN()))</f>
        <v>4</v>
      </c>
      <c r="F6084" t="str" cm="1">
        <f t="array" aca="1" ref="F6084" ca="1">INDIRECT("Results!" &amp; ADDRESS(ROUNDUP((ROW()-1)/10,0)+1, COLUMN()))</f>
        <v>V9DockerDACO24</v>
      </c>
      <c r="G6084">
        <f t="shared" ca="1" si="95"/>
        <v>136.97</v>
      </c>
    </row>
    <row r="6085" spans="1:7" x14ac:dyDescent="0.25">
      <c r="A6085" t="str" cm="1">
        <f t="array" aca="1" ref="A6085" ca="1">INDIRECT("Results!" &amp; ADDRESS(ROUNDUP((ROW()-1)/10,0)+1, COLUMN()))</f>
        <v>V9</v>
      </c>
      <c r="B6085" t="str" cm="1">
        <f t="array" aca="1" ref="B6085" ca="1">INDIRECT("Results!" &amp; ADDRESS(ROUNDUP((ROW()-1)/10,0)+1, COLUMN()))</f>
        <v>Docker</v>
      </c>
      <c r="C6085" t="str" cm="1">
        <f t="array" aca="1" ref="C6085" ca="1">INDIRECT("Results!" &amp; ADDRESS(ROUNDUP((ROW()-1)/10,0)+1, COLUMN()))</f>
        <v>DAC</v>
      </c>
      <c r="D6085" t="str" cm="1">
        <f t="array" aca="1" ref="D6085" ca="1">INDIRECT("Results!" &amp; ADDRESS(ROUNDUP((ROW()-1)/10,0)+1, COLUMN()))</f>
        <v>O2</v>
      </c>
      <c r="E6085" cm="1">
        <f t="array" aca="1" ref="E6085" ca="1">INDIRECT("Results!" &amp; ADDRESS(ROUNDUP((ROW()-1)/10,0)+1, COLUMN()))</f>
        <v>4</v>
      </c>
      <c r="F6085" t="str" cm="1">
        <f t="array" aca="1" ref="F6085" ca="1">INDIRECT("Results!" &amp; ADDRESS(ROUNDUP((ROW()-1)/10,0)+1, COLUMN()))</f>
        <v>V9DockerDACO24</v>
      </c>
      <c r="G6085">
        <f t="shared" ca="1" si="95"/>
        <v>136.99</v>
      </c>
    </row>
    <row r="6086" spans="1:7" x14ac:dyDescent="0.25">
      <c r="A6086" t="str" cm="1">
        <f t="array" aca="1" ref="A6086" ca="1">INDIRECT("Results!" &amp; ADDRESS(ROUNDUP((ROW()-1)/10,0)+1, COLUMN()))</f>
        <v>V9</v>
      </c>
      <c r="B6086" t="str" cm="1">
        <f t="array" aca="1" ref="B6086" ca="1">INDIRECT("Results!" &amp; ADDRESS(ROUNDUP((ROW()-1)/10,0)+1, COLUMN()))</f>
        <v>Docker</v>
      </c>
      <c r="C6086" t="str" cm="1">
        <f t="array" aca="1" ref="C6086" ca="1">INDIRECT("Results!" &amp; ADDRESS(ROUNDUP((ROW()-1)/10,0)+1, COLUMN()))</f>
        <v>DAC</v>
      </c>
      <c r="D6086" t="str" cm="1">
        <f t="array" aca="1" ref="D6086" ca="1">INDIRECT("Results!" &amp; ADDRESS(ROUNDUP((ROW()-1)/10,0)+1, COLUMN()))</f>
        <v>O2</v>
      </c>
      <c r="E6086" cm="1">
        <f t="array" aca="1" ref="E6086" ca="1">INDIRECT("Results!" &amp; ADDRESS(ROUNDUP((ROW()-1)/10,0)+1, COLUMN()))</f>
        <v>4</v>
      </c>
      <c r="F6086" t="str" cm="1">
        <f t="array" aca="1" ref="F6086" ca="1">INDIRECT("Results!" &amp; ADDRESS(ROUNDUP((ROW()-1)/10,0)+1, COLUMN()))</f>
        <v>V9DockerDACO24</v>
      </c>
      <c r="G6086">
        <f t="shared" ca="1" si="95"/>
        <v>137</v>
      </c>
    </row>
    <row r="6087" spans="1:7" x14ac:dyDescent="0.25">
      <c r="A6087" t="str" cm="1">
        <f t="array" aca="1" ref="A6087" ca="1">INDIRECT("Results!" &amp; ADDRESS(ROUNDUP((ROW()-1)/10,0)+1, COLUMN()))</f>
        <v>V9</v>
      </c>
      <c r="B6087" t="str" cm="1">
        <f t="array" aca="1" ref="B6087" ca="1">INDIRECT("Results!" &amp; ADDRESS(ROUNDUP((ROW()-1)/10,0)+1, COLUMN()))</f>
        <v>Docker</v>
      </c>
      <c r="C6087" t="str" cm="1">
        <f t="array" aca="1" ref="C6087" ca="1">INDIRECT("Results!" &amp; ADDRESS(ROUNDUP((ROW()-1)/10,0)+1, COLUMN()))</f>
        <v>DAC</v>
      </c>
      <c r="D6087" t="str" cm="1">
        <f t="array" aca="1" ref="D6087" ca="1">INDIRECT("Results!" &amp; ADDRESS(ROUNDUP((ROW()-1)/10,0)+1, COLUMN()))</f>
        <v>O2</v>
      </c>
      <c r="E6087" cm="1">
        <f t="array" aca="1" ref="E6087" ca="1">INDIRECT("Results!" &amp; ADDRESS(ROUNDUP((ROW()-1)/10,0)+1, COLUMN()))</f>
        <v>4</v>
      </c>
      <c r="F6087" t="str" cm="1">
        <f t="array" aca="1" ref="F6087" ca="1">INDIRECT("Results!" &amp; ADDRESS(ROUNDUP((ROW()-1)/10,0)+1, COLUMN()))</f>
        <v>V9DockerDACO24</v>
      </c>
      <c r="G6087">
        <f t="shared" ca="1" si="95"/>
        <v>137.01</v>
      </c>
    </row>
    <row r="6088" spans="1:7" x14ac:dyDescent="0.25">
      <c r="A6088" t="str" cm="1">
        <f t="array" aca="1" ref="A6088" ca="1">INDIRECT("Results!" &amp; ADDRESS(ROUNDUP((ROW()-1)/10,0)+1, COLUMN()))</f>
        <v>V9</v>
      </c>
      <c r="B6088" t="str" cm="1">
        <f t="array" aca="1" ref="B6088" ca="1">INDIRECT("Results!" &amp; ADDRESS(ROUNDUP((ROW()-1)/10,0)+1, COLUMN()))</f>
        <v>Docker</v>
      </c>
      <c r="C6088" t="str" cm="1">
        <f t="array" aca="1" ref="C6088" ca="1">INDIRECT("Results!" &amp; ADDRESS(ROUNDUP((ROW()-1)/10,0)+1, COLUMN()))</f>
        <v>DAC</v>
      </c>
      <c r="D6088" t="str" cm="1">
        <f t="array" aca="1" ref="D6088" ca="1">INDIRECT("Results!" &amp; ADDRESS(ROUNDUP((ROW()-1)/10,0)+1, COLUMN()))</f>
        <v>O2</v>
      </c>
      <c r="E6088" cm="1">
        <f t="array" aca="1" ref="E6088" ca="1">INDIRECT("Results!" &amp; ADDRESS(ROUNDUP((ROW()-1)/10,0)+1, COLUMN()))</f>
        <v>4</v>
      </c>
      <c r="F6088" t="str" cm="1">
        <f t="array" aca="1" ref="F6088" ca="1">INDIRECT("Results!" &amp; ADDRESS(ROUNDUP((ROW()-1)/10,0)+1, COLUMN()))</f>
        <v>V9DockerDACO24</v>
      </c>
      <c r="G6088">
        <f t="shared" ca="1" si="95"/>
        <v>137.01</v>
      </c>
    </row>
    <row r="6089" spans="1:7" x14ac:dyDescent="0.25">
      <c r="A6089" t="str" cm="1">
        <f t="array" aca="1" ref="A6089" ca="1">INDIRECT("Results!" &amp; ADDRESS(ROUNDUP((ROW()-1)/10,0)+1, COLUMN()))</f>
        <v>V9</v>
      </c>
      <c r="B6089" t="str" cm="1">
        <f t="array" aca="1" ref="B6089" ca="1">INDIRECT("Results!" &amp; ADDRESS(ROUNDUP((ROW()-1)/10,0)+1, COLUMN()))</f>
        <v>Docker</v>
      </c>
      <c r="C6089" t="str" cm="1">
        <f t="array" aca="1" ref="C6089" ca="1">INDIRECT("Results!" &amp; ADDRESS(ROUNDUP((ROW()-1)/10,0)+1, COLUMN()))</f>
        <v>DAC</v>
      </c>
      <c r="D6089" t="str" cm="1">
        <f t="array" aca="1" ref="D6089" ca="1">INDIRECT("Results!" &amp; ADDRESS(ROUNDUP((ROW()-1)/10,0)+1, COLUMN()))</f>
        <v>O2</v>
      </c>
      <c r="E6089" cm="1">
        <f t="array" aca="1" ref="E6089" ca="1">INDIRECT("Results!" &amp; ADDRESS(ROUNDUP((ROW()-1)/10,0)+1, COLUMN()))</f>
        <v>4</v>
      </c>
      <c r="F6089" t="str" cm="1">
        <f t="array" aca="1" ref="F6089" ca="1">INDIRECT("Results!" &amp; ADDRESS(ROUNDUP((ROW()-1)/10,0)+1, COLUMN()))</f>
        <v>V9DockerDACO24</v>
      </c>
      <c r="G6089">
        <f t="shared" ca="1" si="95"/>
        <v>137.01</v>
      </c>
    </row>
    <row r="6090" spans="1:7" x14ac:dyDescent="0.25">
      <c r="A6090" t="str" cm="1">
        <f t="array" aca="1" ref="A6090" ca="1">INDIRECT("Results!" &amp; ADDRESS(ROUNDUP((ROW()-1)/10,0)+1, COLUMN()))</f>
        <v>V9</v>
      </c>
      <c r="B6090" t="str" cm="1">
        <f t="array" aca="1" ref="B6090" ca="1">INDIRECT("Results!" &amp; ADDRESS(ROUNDUP((ROW()-1)/10,0)+1, COLUMN()))</f>
        <v>Docker</v>
      </c>
      <c r="C6090" t="str" cm="1">
        <f t="array" aca="1" ref="C6090" ca="1">INDIRECT("Results!" &amp; ADDRESS(ROUNDUP((ROW()-1)/10,0)+1, COLUMN()))</f>
        <v>DAC</v>
      </c>
      <c r="D6090" t="str" cm="1">
        <f t="array" aca="1" ref="D6090" ca="1">INDIRECT("Results!" &amp; ADDRESS(ROUNDUP((ROW()-1)/10,0)+1, COLUMN()))</f>
        <v>O2</v>
      </c>
      <c r="E6090" cm="1">
        <f t="array" aca="1" ref="E6090" ca="1">INDIRECT("Results!" &amp; ADDRESS(ROUNDUP((ROW()-1)/10,0)+1, COLUMN()))</f>
        <v>4</v>
      </c>
      <c r="F6090" t="str" cm="1">
        <f t="array" aca="1" ref="F6090" ca="1">INDIRECT("Results!" &amp; ADDRESS(ROUNDUP((ROW()-1)/10,0)+1, COLUMN()))</f>
        <v>V9DockerDACO24</v>
      </c>
      <c r="G6090">
        <f t="shared" ca="1" si="95"/>
        <v>137.02000000000001</v>
      </c>
    </row>
    <row r="6091" spans="1:7" x14ac:dyDescent="0.25">
      <c r="A6091" t="str" cm="1">
        <f t="array" aca="1" ref="A6091" ca="1">INDIRECT("Results!" &amp; ADDRESS(ROUNDUP((ROW()-1)/10,0)+1, COLUMN()))</f>
        <v>V9</v>
      </c>
      <c r="B6091" t="str" cm="1">
        <f t="array" aca="1" ref="B6091" ca="1">INDIRECT("Results!" &amp; ADDRESS(ROUNDUP((ROW()-1)/10,0)+1, COLUMN()))</f>
        <v>Docker</v>
      </c>
      <c r="C6091" t="str" cm="1">
        <f t="array" aca="1" ref="C6091" ca="1">INDIRECT("Results!" &amp; ADDRESS(ROUNDUP((ROW()-1)/10,0)+1, COLUMN()))</f>
        <v>DAC</v>
      </c>
      <c r="D6091" t="str" cm="1">
        <f t="array" aca="1" ref="D6091" ca="1">INDIRECT("Results!" &amp; ADDRESS(ROUNDUP((ROW()-1)/10,0)+1, COLUMN()))</f>
        <v>O2</v>
      </c>
      <c r="E6091" cm="1">
        <f t="array" aca="1" ref="E6091" ca="1">INDIRECT("Results!" &amp; ADDRESS(ROUNDUP((ROW()-1)/10,0)+1, COLUMN()))</f>
        <v>4</v>
      </c>
      <c r="F6091" t="str" cm="1">
        <f t="array" aca="1" ref="F6091" ca="1">INDIRECT("Results!" &amp; ADDRESS(ROUNDUP((ROW()-1)/10,0)+1, COLUMN()))</f>
        <v>V9DockerDACO24</v>
      </c>
      <c r="G6091">
        <f t="shared" ca="1" si="95"/>
        <v>137.02000000000001</v>
      </c>
    </row>
    <row r="6092" spans="1:7" x14ac:dyDescent="0.25">
      <c r="A6092" t="str" cm="1">
        <f t="array" aca="1" ref="A6092" ca="1">INDIRECT("Results!" &amp; ADDRESS(ROUNDUP((ROW()-1)/10,0)+1, COLUMN()))</f>
        <v>V9</v>
      </c>
      <c r="B6092" t="str" cm="1">
        <f t="array" aca="1" ref="B6092" ca="1">INDIRECT("Results!" &amp; ADDRESS(ROUNDUP((ROW()-1)/10,0)+1, COLUMN()))</f>
        <v>Docker</v>
      </c>
      <c r="C6092" t="str" cm="1">
        <f t="array" aca="1" ref="C6092" ca="1">INDIRECT("Results!" &amp; ADDRESS(ROUNDUP((ROW()-1)/10,0)+1, COLUMN()))</f>
        <v>DAC</v>
      </c>
      <c r="D6092" t="str" cm="1">
        <f t="array" aca="1" ref="D6092" ca="1">INDIRECT("Results!" &amp; ADDRESS(ROUNDUP((ROW()-1)/10,0)+1, COLUMN()))</f>
        <v>O2</v>
      </c>
      <c r="E6092" cm="1">
        <f t="array" aca="1" ref="E6092" ca="1">INDIRECT("Results!" &amp; ADDRESS(ROUNDUP((ROW()-1)/10,0)+1, COLUMN()))</f>
        <v>8</v>
      </c>
      <c r="F6092" t="str" cm="1">
        <f t="array" aca="1" ref="F6092" ca="1">INDIRECT("Results!" &amp; ADDRESS(ROUNDUP((ROW()-1)/10,0)+1, COLUMN()))</f>
        <v>V9DockerDACO28</v>
      </c>
      <c r="G6092">
        <f t="shared" ca="1" si="95"/>
        <v>69.09</v>
      </c>
    </row>
    <row r="6093" spans="1:7" x14ac:dyDescent="0.25">
      <c r="A6093" t="str" cm="1">
        <f t="array" aca="1" ref="A6093" ca="1">INDIRECT("Results!" &amp; ADDRESS(ROUNDUP((ROW()-1)/10,0)+1, COLUMN()))</f>
        <v>V9</v>
      </c>
      <c r="B6093" t="str" cm="1">
        <f t="array" aca="1" ref="B6093" ca="1">INDIRECT("Results!" &amp; ADDRESS(ROUNDUP((ROW()-1)/10,0)+1, COLUMN()))</f>
        <v>Docker</v>
      </c>
      <c r="C6093" t="str" cm="1">
        <f t="array" aca="1" ref="C6093" ca="1">INDIRECT("Results!" &amp; ADDRESS(ROUNDUP((ROW()-1)/10,0)+1, COLUMN()))</f>
        <v>DAC</v>
      </c>
      <c r="D6093" t="str" cm="1">
        <f t="array" aca="1" ref="D6093" ca="1">INDIRECT("Results!" &amp; ADDRESS(ROUNDUP((ROW()-1)/10,0)+1, COLUMN()))</f>
        <v>O2</v>
      </c>
      <c r="E6093" cm="1">
        <f t="array" aca="1" ref="E6093" ca="1">INDIRECT("Results!" &amp; ADDRESS(ROUNDUP((ROW()-1)/10,0)+1, COLUMN()))</f>
        <v>8</v>
      </c>
      <c r="F6093" t="str" cm="1">
        <f t="array" aca="1" ref="F6093" ca="1">INDIRECT("Results!" &amp; ADDRESS(ROUNDUP((ROW()-1)/10,0)+1, COLUMN()))</f>
        <v>V9DockerDACO28</v>
      </c>
      <c r="G6093">
        <f t="shared" ca="1" si="95"/>
        <v>69.09</v>
      </c>
    </row>
    <row r="6094" spans="1:7" x14ac:dyDescent="0.25">
      <c r="A6094" t="str" cm="1">
        <f t="array" aca="1" ref="A6094" ca="1">INDIRECT("Results!" &amp; ADDRESS(ROUNDUP((ROW()-1)/10,0)+1, COLUMN()))</f>
        <v>V9</v>
      </c>
      <c r="B6094" t="str" cm="1">
        <f t="array" aca="1" ref="B6094" ca="1">INDIRECT("Results!" &amp; ADDRESS(ROUNDUP((ROW()-1)/10,0)+1, COLUMN()))</f>
        <v>Docker</v>
      </c>
      <c r="C6094" t="str" cm="1">
        <f t="array" aca="1" ref="C6094" ca="1">INDIRECT("Results!" &amp; ADDRESS(ROUNDUP((ROW()-1)/10,0)+1, COLUMN()))</f>
        <v>DAC</v>
      </c>
      <c r="D6094" t="str" cm="1">
        <f t="array" aca="1" ref="D6094" ca="1">INDIRECT("Results!" &amp; ADDRESS(ROUNDUP((ROW()-1)/10,0)+1, COLUMN()))</f>
        <v>O2</v>
      </c>
      <c r="E6094" cm="1">
        <f t="array" aca="1" ref="E6094" ca="1">INDIRECT("Results!" &amp; ADDRESS(ROUNDUP((ROW()-1)/10,0)+1, COLUMN()))</f>
        <v>8</v>
      </c>
      <c r="F6094" t="str" cm="1">
        <f t="array" aca="1" ref="F6094" ca="1">INDIRECT("Results!" &amp; ADDRESS(ROUNDUP((ROW()-1)/10,0)+1, COLUMN()))</f>
        <v>V9DockerDACO28</v>
      </c>
      <c r="G6094">
        <f t="shared" ca="1" si="95"/>
        <v>69.09</v>
      </c>
    </row>
    <row r="6095" spans="1:7" x14ac:dyDescent="0.25">
      <c r="A6095" t="str" cm="1">
        <f t="array" aca="1" ref="A6095" ca="1">INDIRECT("Results!" &amp; ADDRESS(ROUNDUP((ROW()-1)/10,0)+1, COLUMN()))</f>
        <v>V9</v>
      </c>
      <c r="B6095" t="str" cm="1">
        <f t="array" aca="1" ref="B6095" ca="1">INDIRECT("Results!" &amp; ADDRESS(ROUNDUP((ROW()-1)/10,0)+1, COLUMN()))</f>
        <v>Docker</v>
      </c>
      <c r="C6095" t="str" cm="1">
        <f t="array" aca="1" ref="C6095" ca="1">INDIRECT("Results!" &amp; ADDRESS(ROUNDUP((ROW()-1)/10,0)+1, COLUMN()))</f>
        <v>DAC</v>
      </c>
      <c r="D6095" t="str" cm="1">
        <f t="array" aca="1" ref="D6095" ca="1">INDIRECT("Results!" &amp; ADDRESS(ROUNDUP((ROW()-1)/10,0)+1, COLUMN()))</f>
        <v>O2</v>
      </c>
      <c r="E6095" cm="1">
        <f t="array" aca="1" ref="E6095" ca="1">INDIRECT("Results!" &amp; ADDRESS(ROUNDUP((ROW()-1)/10,0)+1, COLUMN()))</f>
        <v>8</v>
      </c>
      <c r="F6095" t="str" cm="1">
        <f t="array" aca="1" ref="F6095" ca="1">INDIRECT("Results!" &amp; ADDRESS(ROUNDUP((ROW()-1)/10,0)+1, COLUMN()))</f>
        <v>V9DockerDACO28</v>
      </c>
      <c r="G6095">
        <f t="shared" ca="1" si="95"/>
        <v>69.099999999999994</v>
      </c>
    </row>
    <row r="6096" spans="1:7" x14ac:dyDescent="0.25">
      <c r="A6096" t="str" cm="1">
        <f t="array" aca="1" ref="A6096" ca="1">INDIRECT("Results!" &amp; ADDRESS(ROUNDUP((ROW()-1)/10,0)+1, COLUMN()))</f>
        <v>V9</v>
      </c>
      <c r="B6096" t="str" cm="1">
        <f t="array" aca="1" ref="B6096" ca="1">INDIRECT("Results!" &amp; ADDRESS(ROUNDUP((ROW()-1)/10,0)+1, COLUMN()))</f>
        <v>Docker</v>
      </c>
      <c r="C6096" t="str" cm="1">
        <f t="array" aca="1" ref="C6096" ca="1">INDIRECT("Results!" &amp; ADDRESS(ROUNDUP((ROW()-1)/10,0)+1, COLUMN()))</f>
        <v>DAC</v>
      </c>
      <c r="D6096" t="str" cm="1">
        <f t="array" aca="1" ref="D6096" ca="1">INDIRECT("Results!" &amp; ADDRESS(ROUNDUP((ROW()-1)/10,0)+1, COLUMN()))</f>
        <v>O2</v>
      </c>
      <c r="E6096" cm="1">
        <f t="array" aca="1" ref="E6096" ca="1">INDIRECT("Results!" &amp; ADDRESS(ROUNDUP((ROW()-1)/10,0)+1, COLUMN()))</f>
        <v>8</v>
      </c>
      <c r="F6096" t="str" cm="1">
        <f t="array" aca="1" ref="F6096" ca="1">INDIRECT("Results!" &amp; ADDRESS(ROUNDUP((ROW()-1)/10,0)+1, COLUMN()))</f>
        <v>V9DockerDACO28</v>
      </c>
      <c r="G6096">
        <f t="shared" ca="1" si="95"/>
        <v>69.099999999999994</v>
      </c>
    </row>
    <row r="6097" spans="1:7" x14ac:dyDescent="0.25">
      <c r="A6097" t="str" cm="1">
        <f t="array" aca="1" ref="A6097" ca="1">INDIRECT("Results!" &amp; ADDRESS(ROUNDUP((ROW()-1)/10,0)+1, COLUMN()))</f>
        <v>V9</v>
      </c>
      <c r="B6097" t="str" cm="1">
        <f t="array" aca="1" ref="B6097" ca="1">INDIRECT("Results!" &amp; ADDRESS(ROUNDUP((ROW()-1)/10,0)+1, COLUMN()))</f>
        <v>Docker</v>
      </c>
      <c r="C6097" t="str" cm="1">
        <f t="array" aca="1" ref="C6097" ca="1">INDIRECT("Results!" &amp; ADDRESS(ROUNDUP((ROW()-1)/10,0)+1, COLUMN()))</f>
        <v>DAC</v>
      </c>
      <c r="D6097" t="str" cm="1">
        <f t="array" aca="1" ref="D6097" ca="1">INDIRECT("Results!" &amp; ADDRESS(ROUNDUP((ROW()-1)/10,0)+1, COLUMN()))</f>
        <v>O2</v>
      </c>
      <c r="E6097" cm="1">
        <f t="array" aca="1" ref="E6097" ca="1">INDIRECT("Results!" &amp; ADDRESS(ROUNDUP((ROW()-1)/10,0)+1, COLUMN()))</f>
        <v>8</v>
      </c>
      <c r="F6097" t="str" cm="1">
        <f t="array" aca="1" ref="F6097" ca="1">INDIRECT("Results!" &amp; ADDRESS(ROUNDUP((ROW()-1)/10,0)+1, COLUMN()))</f>
        <v>V9DockerDACO28</v>
      </c>
      <c r="G6097">
        <f t="shared" ca="1" si="95"/>
        <v>69.099999999999994</v>
      </c>
    </row>
    <row r="6098" spans="1:7" x14ac:dyDescent="0.25">
      <c r="A6098" t="str" cm="1">
        <f t="array" aca="1" ref="A6098" ca="1">INDIRECT("Results!" &amp; ADDRESS(ROUNDUP((ROW()-1)/10,0)+1, COLUMN()))</f>
        <v>V9</v>
      </c>
      <c r="B6098" t="str" cm="1">
        <f t="array" aca="1" ref="B6098" ca="1">INDIRECT("Results!" &amp; ADDRESS(ROUNDUP((ROW()-1)/10,0)+1, COLUMN()))</f>
        <v>Docker</v>
      </c>
      <c r="C6098" t="str" cm="1">
        <f t="array" aca="1" ref="C6098" ca="1">INDIRECT("Results!" &amp; ADDRESS(ROUNDUP((ROW()-1)/10,0)+1, COLUMN()))</f>
        <v>DAC</v>
      </c>
      <c r="D6098" t="str" cm="1">
        <f t="array" aca="1" ref="D6098" ca="1">INDIRECT("Results!" &amp; ADDRESS(ROUNDUP((ROW()-1)/10,0)+1, COLUMN()))</f>
        <v>O2</v>
      </c>
      <c r="E6098" cm="1">
        <f t="array" aca="1" ref="E6098" ca="1">INDIRECT("Results!" &amp; ADDRESS(ROUNDUP((ROW()-1)/10,0)+1, COLUMN()))</f>
        <v>8</v>
      </c>
      <c r="F6098" t="str" cm="1">
        <f t="array" aca="1" ref="F6098" ca="1">INDIRECT("Results!" &amp; ADDRESS(ROUNDUP((ROW()-1)/10,0)+1, COLUMN()))</f>
        <v>V9DockerDACO28</v>
      </c>
      <c r="G6098">
        <f t="shared" ca="1" si="95"/>
        <v>69.11</v>
      </c>
    </row>
    <row r="6099" spans="1:7" x14ac:dyDescent="0.25">
      <c r="A6099" t="str" cm="1">
        <f t="array" aca="1" ref="A6099" ca="1">INDIRECT("Results!" &amp; ADDRESS(ROUNDUP((ROW()-1)/10,0)+1, COLUMN()))</f>
        <v>V9</v>
      </c>
      <c r="B6099" t="str" cm="1">
        <f t="array" aca="1" ref="B6099" ca="1">INDIRECT("Results!" &amp; ADDRESS(ROUNDUP((ROW()-1)/10,0)+1, COLUMN()))</f>
        <v>Docker</v>
      </c>
      <c r="C6099" t="str" cm="1">
        <f t="array" aca="1" ref="C6099" ca="1">INDIRECT("Results!" &amp; ADDRESS(ROUNDUP((ROW()-1)/10,0)+1, COLUMN()))</f>
        <v>DAC</v>
      </c>
      <c r="D6099" t="str" cm="1">
        <f t="array" aca="1" ref="D6099" ca="1">INDIRECT("Results!" &amp; ADDRESS(ROUNDUP((ROW()-1)/10,0)+1, COLUMN()))</f>
        <v>O2</v>
      </c>
      <c r="E6099" cm="1">
        <f t="array" aca="1" ref="E6099" ca="1">INDIRECT("Results!" &amp; ADDRESS(ROUNDUP((ROW()-1)/10,0)+1, COLUMN()))</f>
        <v>8</v>
      </c>
      <c r="F6099" t="str" cm="1">
        <f t="array" aca="1" ref="F6099" ca="1">INDIRECT("Results!" &amp; ADDRESS(ROUNDUP((ROW()-1)/10,0)+1, COLUMN()))</f>
        <v>V9DockerDACO28</v>
      </c>
      <c r="G6099">
        <f t="shared" ca="1" si="95"/>
        <v>69.11</v>
      </c>
    </row>
    <row r="6100" spans="1:7" x14ac:dyDescent="0.25">
      <c r="A6100" t="str" cm="1">
        <f t="array" aca="1" ref="A6100" ca="1">INDIRECT("Results!" &amp; ADDRESS(ROUNDUP((ROW()-1)/10,0)+1, COLUMN()))</f>
        <v>V9</v>
      </c>
      <c r="B6100" t="str" cm="1">
        <f t="array" aca="1" ref="B6100" ca="1">INDIRECT("Results!" &amp; ADDRESS(ROUNDUP((ROW()-1)/10,0)+1, COLUMN()))</f>
        <v>Docker</v>
      </c>
      <c r="C6100" t="str" cm="1">
        <f t="array" aca="1" ref="C6100" ca="1">INDIRECT("Results!" &amp; ADDRESS(ROUNDUP((ROW()-1)/10,0)+1, COLUMN()))</f>
        <v>DAC</v>
      </c>
      <c r="D6100" t="str" cm="1">
        <f t="array" aca="1" ref="D6100" ca="1">INDIRECT("Results!" &amp; ADDRESS(ROUNDUP((ROW()-1)/10,0)+1, COLUMN()))</f>
        <v>O2</v>
      </c>
      <c r="E6100" cm="1">
        <f t="array" aca="1" ref="E6100" ca="1">INDIRECT("Results!" &amp; ADDRESS(ROUNDUP((ROW()-1)/10,0)+1, COLUMN()))</f>
        <v>8</v>
      </c>
      <c r="F6100" t="str" cm="1">
        <f t="array" aca="1" ref="F6100" ca="1">INDIRECT("Results!" &amp; ADDRESS(ROUNDUP((ROW()-1)/10,0)+1, COLUMN()))</f>
        <v>V9DockerDACO28</v>
      </c>
      <c r="G6100">
        <f t="shared" ca="1" si="95"/>
        <v>69.11</v>
      </c>
    </row>
    <row r="6101" spans="1:7" x14ac:dyDescent="0.25">
      <c r="A6101" t="str" cm="1">
        <f t="array" aca="1" ref="A6101" ca="1">INDIRECT("Results!" &amp; ADDRESS(ROUNDUP((ROW()-1)/10,0)+1, COLUMN()))</f>
        <v>V9</v>
      </c>
      <c r="B6101" t="str" cm="1">
        <f t="array" aca="1" ref="B6101" ca="1">INDIRECT("Results!" &amp; ADDRESS(ROUNDUP((ROW()-1)/10,0)+1, COLUMN()))</f>
        <v>Docker</v>
      </c>
      <c r="C6101" t="str" cm="1">
        <f t="array" aca="1" ref="C6101" ca="1">INDIRECT("Results!" &amp; ADDRESS(ROUNDUP((ROW()-1)/10,0)+1, COLUMN()))</f>
        <v>DAC</v>
      </c>
      <c r="D6101" t="str" cm="1">
        <f t="array" aca="1" ref="D6101" ca="1">INDIRECT("Results!" &amp; ADDRESS(ROUNDUP((ROW()-1)/10,0)+1, COLUMN()))</f>
        <v>O2</v>
      </c>
      <c r="E6101" cm="1">
        <f t="array" aca="1" ref="E6101" ca="1">INDIRECT("Results!" &amp; ADDRESS(ROUNDUP((ROW()-1)/10,0)+1, COLUMN()))</f>
        <v>8</v>
      </c>
      <c r="F6101" t="str" cm="1">
        <f t="array" aca="1" ref="F6101" ca="1">INDIRECT("Results!" &amp; ADDRESS(ROUNDUP((ROW()-1)/10,0)+1, COLUMN()))</f>
        <v>V9DockerDACO28</v>
      </c>
      <c r="G6101">
        <f t="shared" ca="1" si="95"/>
        <v>69.11</v>
      </c>
    </row>
    <row r="6102" spans="1:7" x14ac:dyDescent="0.25">
      <c r="A6102" t="str" cm="1">
        <f t="array" aca="1" ref="A6102" ca="1">INDIRECT("Results!" &amp; ADDRESS(ROUNDUP((ROW()-1)/10,0)+1, COLUMN()))</f>
        <v>V9</v>
      </c>
      <c r="B6102" t="str" cm="1">
        <f t="array" aca="1" ref="B6102" ca="1">INDIRECT("Results!" &amp; ADDRESS(ROUNDUP((ROW()-1)/10,0)+1, COLUMN()))</f>
        <v>Docker</v>
      </c>
      <c r="C6102" t="str" cm="1">
        <f t="array" aca="1" ref="C6102" ca="1">INDIRECT("Results!" &amp; ADDRESS(ROUNDUP((ROW()-1)/10,0)+1, COLUMN()))</f>
        <v>DAC</v>
      </c>
      <c r="D6102" t="str" cm="1">
        <f t="array" aca="1" ref="D6102" ca="1">INDIRECT("Results!" &amp; ADDRESS(ROUNDUP((ROW()-1)/10,0)+1, COLUMN()))</f>
        <v>O2</v>
      </c>
      <c r="E6102" cm="1">
        <f t="array" aca="1" ref="E6102" ca="1">INDIRECT("Results!" &amp; ADDRESS(ROUNDUP((ROW()-1)/10,0)+1, COLUMN()))</f>
        <v>16</v>
      </c>
      <c r="F6102" t="str" cm="1">
        <f t="array" aca="1" ref="F6102" ca="1">INDIRECT("Results!" &amp; ADDRESS(ROUNDUP((ROW()-1)/10,0)+1, COLUMN()))</f>
        <v>V9DockerDACO216</v>
      </c>
      <c r="G6102">
        <f t="shared" ca="1" si="95"/>
        <v>34.909999999999997</v>
      </c>
    </row>
    <row r="6103" spans="1:7" x14ac:dyDescent="0.25">
      <c r="A6103" t="str" cm="1">
        <f t="array" aca="1" ref="A6103" ca="1">INDIRECT("Results!" &amp; ADDRESS(ROUNDUP((ROW()-1)/10,0)+1, COLUMN()))</f>
        <v>V9</v>
      </c>
      <c r="B6103" t="str" cm="1">
        <f t="array" aca="1" ref="B6103" ca="1">INDIRECT("Results!" &amp; ADDRESS(ROUNDUP((ROW()-1)/10,0)+1, COLUMN()))</f>
        <v>Docker</v>
      </c>
      <c r="C6103" t="str" cm="1">
        <f t="array" aca="1" ref="C6103" ca="1">INDIRECT("Results!" &amp; ADDRESS(ROUNDUP((ROW()-1)/10,0)+1, COLUMN()))</f>
        <v>DAC</v>
      </c>
      <c r="D6103" t="str" cm="1">
        <f t="array" aca="1" ref="D6103" ca="1">INDIRECT("Results!" &amp; ADDRESS(ROUNDUP((ROW()-1)/10,0)+1, COLUMN()))</f>
        <v>O2</v>
      </c>
      <c r="E6103" cm="1">
        <f t="array" aca="1" ref="E6103" ca="1">INDIRECT("Results!" &amp; ADDRESS(ROUNDUP((ROW()-1)/10,0)+1, COLUMN()))</f>
        <v>16</v>
      </c>
      <c r="F6103" t="str" cm="1">
        <f t="array" aca="1" ref="F6103" ca="1">INDIRECT("Results!" &amp; ADDRESS(ROUNDUP((ROW()-1)/10,0)+1, COLUMN()))</f>
        <v>V9DockerDACO216</v>
      </c>
      <c r="G6103">
        <f t="shared" ca="1" si="95"/>
        <v>34.909999999999997</v>
      </c>
    </row>
    <row r="6104" spans="1:7" x14ac:dyDescent="0.25">
      <c r="A6104" t="str" cm="1">
        <f t="array" aca="1" ref="A6104" ca="1">INDIRECT("Results!" &amp; ADDRESS(ROUNDUP((ROW()-1)/10,0)+1, COLUMN()))</f>
        <v>V9</v>
      </c>
      <c r="B6104" t="str" cm="1">
        <f t="array" aca="1" ref="B6104" ca="1">INDIRECT("Results!" &amp; ADDRESS(ROUNDUP((ROW()-1)/10,0)+1, COLUMN()))</f>
        <v>Docker</v>
      </c>
      <c r="C6104" t="str" cm="1">
        <f t="array" aca="1" ref="C6104" ca="1">INDIRECT("Results!" &amp; ADDRESS(ROUNDUP((ROW()-1)/10,0)+1, COLUMN()))</f>
        <v>DAC</v>
      </c>
      <c r="D6104" t="str" cm="1">
        <f t="array" aca="1" ref="D6104" ca="1">INDIRECT("Results!" &amp; ADDRESS(ROUNDUP((ROW()-1)/10,0)+1, COLUMN()))</f>
        <v>O2</v>
      </c>
      <c r="E6104" cm="1">
        <f t="array" aca="1" ref="E6104" ca="1">INDIRECT("Results!" &amp; ADDRESS(ROUNDUP((ROW()-1)/10,0)+1, COLUMN()))</f>
        <v>16</v>
      </c>
      <c r="F6104" t="str" cm="1">
        <f t="array" aca="1" ref="F6104" ca="1">INDIRECT("Results!" &amp; ADDRESS(ROUNDUP((ROW()-1)/10,0)+1, COLUMN()))</f>
        <v>V9DockerDACO216</v>
      </c>
      <c r="G6104">
        <f t="shared" ca="1" si="95"/>
        <v>34.92</v>
      </c>
    </row>
    <row r="6105" spans="1:7" x14ac:dyDescent="0.25">
      <c r="A6105" t="str" cm="1">
        <f t="array" aca="1" ref="A6105" ca="1">INDIRECT("Results!" &amp; ADDRESS(ROUNDUP((ROW()-1)/10,0)+1, COLUMN()))</f>
        <v>V9</v>
      </c>
      <c r="B6105" t="str" cm="1">
        <f t="array" aca="1" ref="B6105" ca="1">INDIRECT("Results!" &amp; ADDRESS(ROUNDUP((ROW()-1)/10,0)+1, COLUMN()))</f>
        <v>Docker</v>
      </c>
      <c r="C6105" t="str" cm="1">
        <f t="array" aca="1" ref="C6105" ca="1">INDIRECT("Results!" &amp; ADDRESS(ROUNDUP((ROW()-1)/10,0)+1, COLUMN()))</f>
        <v>DAC</v>
      </c>
      <c r="D6105" t="str" cm="1">
        <f t="array" aca="1" ref="D6105" ca="1">INDIRECT("Results!" &amp; ADDRESS(ROUNDUP((ROW()-1)/10,0)+1, COLUMN()))</f>
        <v>O2</v>
      </c>
      <c r="E6105" cm="1">
        <f t="array" aca="1" ref="E6105" ca="1">INDIRECT("Results!" &amp; ADDRESS(ROUNDUP((ROW()-1)/10,0)+1, COLUMN()))</f>
        <v>16</v>
      </c>
      <c r="F6105" t="str" cm="1">
        <f t="array" aca="1" ref="F6105" ca="1">INDIRECT("Results!" &amp; ADDRESS(ROUNDUP((ROW()-1)/10,0)+1, COLUMN()))</f>
        <v>V9DockerDACO216</v>
      </c>
      <c r="G6105">
        <f t="shared" ca="1" si="95"/>
        <v>34.92</v>
      </c>
    </row>
    <row r="6106" spans="1:7" x14ac:dyDescent="0.25">
      <c r="A6106" t="str" cm="1">
        <f t="array" aca="1" ref="A6106" ca="1">INDIRECT("Results!" &amp; ADDRESS(ROUNDUP((ROW()-1)/10,0)+1, COLUMN()))</f>
        <v>V9</v>
      </c>
      <c r="B6106" t="str" cm="1">
        <f t="array" aca="1" ref="B6106" ca="1">INDIRECT("Results!" &amp; ADDRESS(ROUNDUP((ROW()-1)/10,0)+1, COLUMN()))</f>
        <v>Docker</v>
      </c>
      <c r="C6106" t="str" cm="1">
        <f t="array" aca="1" ref="C6106" ca="1">INDIRECT("Results!" &amp; ADDRESS(ROUNDUP((ROW()-1)/10,0)+1, COLUMN()))</f>
        <v>DAC</v>
      </c>
      <c r="D6106" t="str" cm="1">
        <f t="array" aca="1" ref="D6106" ca="1">INDIRECT("Results!" &amp; ADDRESS(ROUNDUP((ROW()-1)/10,0)+1, COLUMN()))</f>
        <v>O2</v>
      </c>
      <c r="E6106" cm="1">
        <f t="array" aca="1" ref="E6106" ca="1">INDIRECT("Results!" &amp; ADDRESS(ROUNDUP((ROW()-1)/10,0)+1, COLUMN()))</f>
        <v>16</v>
      </c>
      <c r="F6106" t="str" cm="1">
        <f t="array" aca="1" ref="F6106" ca="1">INDIRECT("Results!" &amp; ADDRESS(ROUNDUP((ROW()-1)/10,0)+1, COLUMN()))</f>
        <v>V9DockerDACO216</v>
      </c>
      <c r="G6106">
        <f t="shared" ca="1" si="95"/>
        <v>34.93</v>
      </c>
    </row>
    <row r="6107" spans="1:7" x14ac:dyDescent="0.25">
      <c r="A6107" t="str" cm="1">
        <f t="array" aca="1" ref="A6107" ca="1">INDIRECT("Results!" &amp; ADDRESS(ROUNDUP((ROW()-1)/10,0)+1, COLUMN()))</f>
        <v>V9</v>
      </c>
      <c r="B6107" t="str" cm="1">
        <f t="array" aca="1" ref="B6107" ca="1">INDIRECT("Results!" &amp; ADDRESS(ROUNDUP((ROW()-1)/10,0)+1, COLUMN()))</f>
        <v>Docker</v>
      </c>
      <c r="C6107" t="str" cm="1">
        <f t="array" aca="1" ref="C6107" ca="1">INDIRECT("Results!" &amp; ADDRESS(ROUNDUP((ROW()-1)/10,0)+1, COLUMN()))</f>
        <v>DAC</v>
      </c>
      <c r="D6107" t="str" cm="1">
        <f t="array" aca="1" ref="D6107" ca="1">INDIRECT("Results!" &amp; ADDRESS(ROUNDUP((ROW()-1)/10,0)+1, COLUMN()))</f>
        <v>O2</v>
      </c>
      <c r="E6107" cm="1">
        <f t="array" aca="1" ref="E6107" ca="1">INDIRECT("Results!" &amp; ADDRESS(ROUNDUP((ROW()-1)/10,0)+1, COLUMN()))</f>
        <v>16</v>
      </c>
      <c r="F6107" t="str" cm="1">
        <f t="array" aca="1" ref="F6107" ca="1">INDIRECT("Results!" &amp; ADDRESS(ROUNDUP((ROW()-1)/10,0)+1, COLUMN()))</f>
        <v>V9DockerDACO216</v>
      </c>
      <c r="G6107">
        <f t="shared" ca="1" si="95"/>
        <v>34.93</v>
      </c>
    </row>
    <row r="6108" spans="1:7" x14ac:dyDescent="0.25">
      <c r="A6108" t="str" cm="1">
        <f t="array" aca="1" ref="A6108" ca="1">INDIRECT("Results!" &amp; ADDRESS(ROUNDUP((ROW()-1)/10,0)+1, COLUMN()))</f>
        <v>V9</v>
      </c>
      <c r="B6108" t="str" cm="1">
        <f t="array" aca="1" ref="B6108" ca="1">INDIRECT("Results!" &amp; ADDRESS(ROUNDUP((ROW()-1)/10,0)+1, COLUMN()))</f>
        <v>Docker</v>
      </c>
      <c r="C6108" t="str" cm="1">
        <f t="array" aca="1" ref="C6108" ca="1">INDIRECT("Results!" &amp; ADDRESS(ROUNDUP((ROW()-1)/10,0)+1, COLUMN()))</f>
        <v>DAC</v>
      </c>
      <c r="D6108" t="str" cm="1">
        <f t="array" aca="1" ref="D6108" ca="1">INDIRECT("Results!" &amp; ADDRESS(ROUNDUP((ROW()-1)/10,0)+1, COLUMN()))</f>
        <v>O2</v>
      </c>
      <c r="E6108" cm="1">
        <f t="array" aca="1" ref="E6108" ca="1">INDIRECT("Results!" &amp; ADDRESS(ROUNDUP((ROW()-1)/10,0)+1, COLUMN()))</f>
        <v>16</v>
      </c>
      <c r="F6108" t="str" cm="1">
        <f t="array" aca="1" ref="F6108" ca="1">INDIRECT("Results!" &amp; ADDRESS(ROUNDUP((ROW()-1)/10,0)+1, COLUMN()))</f>
        <v>V9DockerDACO216</v>
      </c>
      <c r="G6108">
        <f t="shared" ca="1" si="95"/>
        <v>34.93</v>
      </c>
    </row>
    <row r="6109" spans="1:7" x14ac:dyDescent="0.25">
      <c r="A6109" t="str" cm="1">
        <f t="array" aca="1" ref="A6109" ca="1">INDIRECT("Results!" &amp; ADDRESS(ROUNDUP((ROW()-1)/10,0)+1, COLUMN()))</f>
        <v>V9</v>
      </c>
      <c r="B6109" t="str" cm="1">
        <f t="array" aca="1" ref="B6109" ca="1">INDIRECT("Results!" &amp; ADDRESS(ROUNDUP((ROW()-1)/10,0)+1, COLUMN()))</f>
        <v>Docker</v>
      </c>
      <c r="C6109" t="str" cm="1">
        <f t="array" aca="1" ref="C6109" ca="1">INDIRECT("Results!" &amp; ADDRESS(ROUNDUP((ROW()-1)/10,0)+1, COLUMN()))</f>
        <v>DAC</v>
      </c>
      <c r="D6109" t="str" cm="1">
        <f t="array" aca="1" ref="D6109" ca="1">INDIRECT("Results!" &amp; ADDRESS(ROUNDUP((ROW()-1)/10,0)+1, COLUMN()))</f>
        <v>O2</v>
      </c>
      <c r="E6109" cm="1">
        <f t="array" aca="1" ref="E6109" ca="1">INDIRECT("Results!" &amp; ADDRESS(ROUNDUP((ROW()-1)/10,0)+1, COLUMN()))</f>
        <v>16</v>
      </c>
      <c r="F6109" t="str" cm="1">
        <f t="array" aca="1" ref="F6109" ca="1">INDIRECT("Results!" &amp; ADDRESS(ROUNDUP((ROW()-1)/10,0)+1, COLUMN()))</f>
        <v>V9DockerDACO216</v>
      </c>
      <c r="G6109">
        <f t="shared" ca="1" si="95"/>
        <v>34.93</v>
      </c>
    </row>
    <row r="6110" spans="1:7" x14ac:dyDescent="0.25">
      <c r="A6110" t="str" cm="1">
        <f t="array" aca="1" ref="A6110" ca="1">INDIRECT("Results!" &amp; ADDRESS(ROUNDUP((ROW()-1)/10,0)+1, COLUMN()))</f>
        <v>V9</v>
      </c>
      <c r="B6110" t="str" cm="1">
        <f t="array" aca="1" ref="B6110" ca="1">INDIRECT("Results!" &amp; ADDRESS(ROUNDUP((ROW()-1)/10,0)+1, COLUMN()))</f>
        <v>Docker</v>
      </c>
      <c r="C6110" t="str" cm="1">
        <f t="array" aca="1" ref="C6110" ca="1">INDIRECT("Results!" &amp; ADDRESS(ROUNDUP((ROW()-1)/10,0)+1, COLUMN()))</f>
        <v>DAC</v>
      </c>
      <c r="D6110" t="str" cm="1">
        <f t="array" aca="1" ref="D6110" ca="1">INDIRECT("Results!" &amp; ADDRESS(ROUNDUP((ROW()-1)/10,0)+1, COLUMN()))</f>
        <v>O2</v>
      </c>
      <c r="E6110" cm="1">
        <f t="array" aca="1" ref="E6110" ca="1">INDIRECT("Results!" &amp; ADDRESS(ROUNDUP((ROW()-1)/10,0)+1, COLUMN()))</f>
        <v>16</v>
      </c>
      <c r="F6110" t="str" cm="1">
        <f t="array" aca="1" ref="F6110" ca="1">INDIRECT("Results!" &amp; ADDRESS(ROUNDUP((ROW()-1)/10,0)+1, COLUMN()))</f>
        <v>V9DockerDACO216</v>
      </c>
      <c r="G6110">
        <f t="shared" ca="1" si="95"/>
        <v>34.93</v>
      </c>
    </row>
    <row r="6111" spans="1:7" x14ac:dyDescent="0.25">
      <c r="A6111" t="str" cm="1">
        <f t="array" aca="1" ref="A6111" ca="1">INDIRECT("Results!" &amp; ADDRESS(ROUNDUP((ROW()-1)/10,0)+1, COLUMN()))</f>
        <v>V9</v>
      </c>
      <c r="B6111" t="str" cm="1">
        <f t="array" aca="1" ref="B6111" ca="1">INDIRECT("Results!" &amp; ADDRESS(ROUNDUP((ROW()-1)/10,0)+1, COLUMN()))</f>
        <v>Docker</v>
      </c>
      <c r="C6111" t="str" cm="1">
        <f t="array" aca="1" ref="C6111" ca="1">INDIRECT("Results!" &amp; ADDRESS(ROUNDUP((ROW()-1)/10,0)+1, COLUMN()))</f>
        <v>DAC</v>
      </c>
      <c r="D6111" t="str" cm="1">
        <f t="array" aca="1" ref="D6111" ca="1">INDIRECT("Results!" &amp; ADDRESS(ROUNDUP((ROW()-1)/10,0)+1, COLUMN()))</f>
        <v>O2</v>
      </c>
      <c r="E6111" cm="1">
        <f t="array" aca="1" ref="E6111" ca="1">INDIRECT("Results!" &amp; ADDRESS(ROUNDUP((ROW()-1)/10,0)+1, COLUMN()))</f>
        <v>16</v>
      </c>
      <c r="F6111" t="str" cm="1">
        <f t="array" aca="1" ref="F6111" ca="1">INDIRECT("Results!" &amp; ADDRESS(ROUNDUP((ROW()-1)/10,0)+1, COLUMN()))</f>
        <v>V9DockerDACO216</v>
      </c>
      <c r="G6111">
        <f t="shared" ca="1" si="95"/>
        <v>34.94</v>
      </c>
    </row>
    <row r="6112" spans="1:7" x14ac:dyDescent="0.25">
      <c r="A6112" t="str" cm="1">
        <f t="array" aca="1" ref="A6112" ca="1">INDIRECT("Results!" &amp; ADDRESS(ROUNDUP((ROW()-1)/10,0)+1, COLUMN()))</f>
        <v>V9</v>
      </c>
      <c r="B6112" t="str" cm="1">
        <f t="array" aca="1" ref="B6112" ca="1">INDIRECT("Results!" &amp; ADDRESS(ROUNDUP((ROW()-1)/10,0)+1, COLUMN()))</f>
        <v>Docker</v>
      </c>
      <c r="C6112" t="str" cm="1">
        <f t="array" aca="1" ref="C6112" ca="1">INDIRECT("Results!" &amp; ADDRESS(ROUNDUP((ROW()-1)/10,0)+1, COLUMN()))</f>
        <v>DAC</v>
      </c>
      <c r="D6112" t="str" cm="1">
        <f t="array" aca="1" ref="D6112" ca="1">INDIRECT("Results!" &amp; ADDRESS(ROUNDUP((ROW()-1)/10,0)+1, COLUMN()))</f>
        <v>O2</v>
      </c>
      <c r="E6112" cm="1">
        <f t="array" aca="1" ref="E6112" ca="1">INDIRECT("Results!" &amp; ADDRESS(ROUNDUP((ROW()-1)/10,0)+1, COLUMN()))</f>
        <v>32</v>
      </c>
      <c r="F6112" t="str" cm="1">
        <f t="array" aca="1" ref="F6112" ca="1">INDIRECT("Results!" &amp; ADDRESS(ROUNDUP((ROW()-1)/10,0)+1, COLUMN()))</f>
        <v>V9DockerDACO232</v>
      </c>
      <c r="G6112">
        <f t="shared" ca="1" si="95"/>
        <v>18.07</v>
      </c>
    </row>
    <row r="6113" spans="1:7" x14ac:dyDescent="0.25">
      <c r="A6113" t="str" cm="1">
        <f t="array" aca="1" ref="A6113" ca="1">INDIRECT("Results!" &amp; ADDRESS(ROUNDUP((ROW()-1)/10,0)+1, COLUMN()))</f>
        <v>V9</v>
      </c>
      <c r="B6113" t="str" cm="1">
        <f t="array" aca="1" ref="B6113" ca="1">INDIRECT("Results!" &amp; ADDRESS(ROUNDUP((ROW()-1)/10,0)+1, COLUMN()))</f>
        <v>Docker</v>
      </c>
      <c r="C6113" t="str" cm="1">
        <f t="array" aca="1" ref="C6113" ca="1">INDIRECT("Results!" &amp; ADDRESS(ROUNDUP((ROW()-1)/10,0)+1, COLUMN()))</f>
        <v>DAC</v>
      </c>
      <c r="D6113" t="str" cm="1">
        <f t="array" aca="1" ref="D6113" ca="1">INDIRECT("Results!" &amp; ADDRESS(ROUNDUP((ROW()-1)/10,0)+1, COLUMN()))</f>
        <v>O2</v>
      </c>
      <c r="E6113" cm="1">
        <f t="array" aca="1" ref="E6113" ca="1">INDIRECT("Results!" &amp; ADDRESS(ROUNDUP((ROW()-1)/10,0)+1, COLUMN()))</f>
        <v>32</v>
      </c>
      <c r="F6113" t="str" cm="1">
        <f t="array" aca="1" ref="F6113" ca="1">INDIRECT("Results!" &amp; ADDRESS(ROUNDUP((ROW()-1)/10,0)+1, COLUMN()))</f>
        <v>V9DockerDACO232</v>
      </c>
      <c r="G6113">
        <f t="shared" ca="1" si="95"/>
        <v>18.07</v>
      </c>
    </row>
    <row r="6114" spans="1:7" x14ac:dyDescent="0.25">
      <c r="A6114" t="str" cm="1">
        <f t="array" aca="1" ref="A6114" ca="1">INDIRECT("Results!" &amp; ADDRESS(ROUNDUP((ROW()-1)/10,0)+1, COLUMN()))</f>
        <v>V9</v>
      </c>
      <c r="B6114" t="str" cm="1">
        <f t="array" aca="1" ref="B6114" ca="1">INDIRECT("Results!" &amp; ADDRESS(ROUNDUP((ROW()-1)/10,0)+1, COLUMN()))</f>
        <v>Docker</v>
      </c>
      <c r="C6114" t="str" cm="1">
        <f t="array" aca="1" ref="C6114" ca="1">INDIRECT("Results!" &amp; ADDRESS(ROUNDUP((ROW()-1)/10,0)+1, COLUMN()))</f>
        <v>DAC</v>
      </c>
      <c r="D6114" t="str" cm="1">
        <f t="array" aca="1" ref="D6114" ca="1">INDIRECT("Results!" &amp; ADDRESS(ROUNDUP((ROW()-1)/10,0)+1, COLUMN()))</f>
        <v>O2</v>
      </c>
      <c r="E6114" cm="1">
        <f t="array" aca="1" ref="E6114" ca="1">INDIRECT("Results!" &amp; ADDRESS(ROUNDUP((ROW()-1)/10,0)+1, COLUMN()))</f>
        <v>32</v>
      </c>
      <c r="F6114" t="str" cm="1">
        <f t="array" aca="1" ref="F6114" ca="1">INDIRECT("Results!" &amp; ADDRESS(ROUNDUP((ROW()-1)/10,0)+1, COLUMN()))</f>
        <v>V9DockerDACO232</v>
      </c>
      <c r="G6114">
        <f t="shared" ca="1" si="95"/>
        <v>18.149999999999999</v>
      </c>
    </row>
    <row r="6115" spans="1:7" x14ac:dyDescent="0.25">
      <c r="A6115" t="str" cm="1">
        <f t="array" aca="1" ref="A6115" ca="1">INDIRECT("Results!" &amp; ADDRESS(ROUNDUP((ROW()-1)/10,0)+1, COLUMN()))</f>
        <v>V9</v>
      </c>
      <c r="B6115" t="str" cm="1">
        <f t="array" aca="1" ref="B6115" ca="1">INDIRECT("Results!" &amp; ADDRESS(ROUNDUP((ROW()-1)/10,0)+1, COLUMN()))</f>
        <v>Docker</v>
      </c>
      <c r="C6115" t="str" cm="1">
        <f t="array" aca="1" ref="C6115" ca="1">INDIRECT("Results!" &amp; ADDRESS(ROUNDUP((ROW()-1)/10,0)+1, COLUMN()))</f>
        <v>DAC</v>
      </c>
      <c r="D6115" t="str" cm="1">
        <f t="array" aca="1" ref="D6115" ca="1">INDIRECT("Results!" &amp; ADDRESS(ROUNDUP((ROW()-1)/10,0)+1, COLUMN()))</f>
        <v>O2</v>
      </c>
      <c r="E6115" cm="1">
        <f t="array" aca="1" ref="E6115" ca="1">INDIRECT("Results!" &amp; ADDRESS(ROUNDUP((ROW()-1)/10,0)+1, COLUMN()))</f>
        <v>32</v>
      </c>
      <c r="F6115" t="str" cm="1">
        <f t="array" aca="1" ref="F6115" ca="1">INDIRECT("Results!" &amp; ADDRESS(ROUNDUP((ROW()-1)/10,0)+1, COLUMN()))</f>
        <v>V9DockerDACO232</v>
      </c>
      <c r="G6115">
        <f t="shared" ca="1" si="95"/>
        <v>18.16</v>
      </c>
    </row>
    <row r="6116" spans="1:7" x14ac:dyDescent="0.25">
      <c r="A6116" t="str" cm="1">
        <f t="array" aca="1" ref="A6116" ca="1">INDIRECT("Results!" &amp; ADDRESS(ROUNDUP((ROW()-1)/10,0)+1, COLUMN()))</f>
        <v>V9</v>
      </c>
      <c r="B6116" t="str" cm="1">
        <f t="array" aca="1" ref="B6116" ca="1">INDIRECT("Results!" &amp; ADDRESS(ROUNDUP((ROW()-1)/10,0)+1, COLUMN()))</f>
        <v>Docker</v>
      </c>
      <c r="C6116" t="str" cm="1">
        <f t="array" aca="1" ref="C6116" ca="1">INDIRECT("Results!" &amp; ADDRESS(ROUNDUP((ROW()-1)/10,0)+1, COLUMN()))</f>
        <v>DAC</v>
      </c>
      <c r="D6116" t="str" cm="1">
        <f t="array" aca="1" ref="D6116" ca="1">INDIRECT("Results!" &amp; ADDRESS(ROUNDUP((ROW()-1)/10,0)+1, COLUMN()))</f>
        <v>O2</v>
      </c>
      <c r="E6116" cm="1">
        <f t="array" aca="1" ref="E6116" ca="1">INDIRECT("Results!" &amp; ADDRESS(ROUNDUP((ROW()-1)/10,0)+1, COLUMN()))</f>
        <v>32</v>
      </c>
      <c r="F6116" t="str" cm="1">
        <f t="array" aca="1" ref="F6116" ca="1">INDIRECT("Results!" &amp; ADDRESS(ROUNDUP((ROW()-1)/10,0)+1, COLUMN()))</f>
        <v>V9DockerDACO232</v>
      </c>
      <c r="G6116">
        <f t="shared" ca="1" si="95"/>
        <v>18.18</v>
      </c>
    </row>
    <row r="6117" spans="1:7" x14ac:dyDescent="0.25">
      <c r="A6117" t="str" cm="1">
        <f t="array" aca="1" ref="A6117" ca="1">INDIRECT("Results!" &amp; ADDRESS(ROUNDUP((ROW()-1)/10,0)+1, COLUMN()))</f>
        <v>V9</v>
      </c>
      <c r="B6117" t="str" cm="1">
        <f t="array" aca="1" ref="B6117" ca="1">INDIRECT("Results!" &amp; ADDRESS(ROUNDUP((ROW()-1)/10,0)+1, COLUMN()))</f>
        <v>Docker</v>
      </c>
      <c r="C6117" t="str" cm="1">
        <f t="array" aca="1" ref="C6117" ca="1">INDIRECT("Results!" &amp; ADDRESS(ROUNDUP((ROW()-1)/10,0)+1, COLUMN()))</f>
        <v>DAC</v>
      </c>
      <c r="D6117" t="str" cm="1">
        <f t="array" aca="1" ref="D6117" ca="1">INDIRECT("Results!" &amp; ADDRESS(ROUNDUP((ROW()-1)/10,0)+1, COLUMN()))</f>
        <v>O2</v>
      </c>
      <c r="E6117" cm="1">
        <f t="array" aca="1" ref="E6117" ca="1">INDIRECT("Results!" &amp; ADDRESS(ROUNDUP((ROW()-1)/10,0)+1, COLUMN()))</f>
        <v>32</v>
      </c>
      <c r="F6117" t="str" cm="1">
        <f t="array" aca="1" ref="F6117" ca="1">INDIRECT("Results!" &amp; ADDRESS(ROUNDUP((ROW()-1)/10,0)+1, COLUMN()))</f>
        <v>V9DockerDACO232</v>
      </c>
      <c r="G6117">
        <f t="shared" ca="1" si="95"/>
        <v>18.18</v>
      </c>
    </row>
    <row r="6118" spans="1:7" x14ac:dyDescent="0.25">
      <c r="A6118" t="str" cm="1">
        <f t="array" aca="1" ref="A6118" ca="1">INDIRECT("Results!" &amp; ADDRESS(ROUNDUP((ROW()-1)/10,0)+1, COLUMN()))</f>
        <v>V9</v>
      </c>
      <c r="B6118" t="str" cm="1">
        <f t="array" aca="1" ref="B6118" ca="1">INDIRECT("Results!" &amp; ADDRESS(ROUNDUP((ROW()-1)/10,0)+1, COLUMN()))</f>
        <v>Docker</v>
      </c>
      <c r="C6118" t="str" cm="1">
        <f t="array" aca="1" ref="C6118" ca="1">INDIRECT("Results!" &amp; ADDRESS(ROUNDUP((ROW()-1)/10,0)+1, COLUMN()))</f>
        <v>DAC</v>
      </c>
      <c r="D6118" t="str" cm="1">
        <f t="array" aca="1" ref="D6118" ca="1">INDIRECT("Results!" &amp; ADDRESS(ROUNDUP((ROW()-1)/10,0)+1, COLUMN()))</f>
        <v>O2</v>
      </c>
      <c r="E6118" cm="1">
        <f t="array" aca="1" ref="E6118" ca="1">INDIRECT("Results!" &amp; ADDRESS(ROUNDUP((ROW()-1)/10,0)+1, COLUMN()))</f>
        <v>32</v>
      </c>
      <c r="F6118" t="str" cm="1">
        <f t="array" aca="1" ref="F6118" ca="1">INDIRECT("Results!" &amp; ADDRESS(ROUNDUP((ROW()-1)/10,0)+1, COLUMN()))</f>
        <v>V9DockerDACO232</v>
      </c>
      <c r="G6118">
        <f t="shared" ca="1" si="95"/>
        <v>18.18</v>
      </c>
    </row>
    <row r="6119" spans="1:7" x14ac:dyDescent="0.25">
      <c r="A6119" t="str" cm="1">
        <f t="array" aca="1" ref="A6119" ca="1">INDIRECT("Results!" &amp; ADDRESS(ROUNDUP((ROW()-1)/10,0)+1, COLUMN()))</f>
        <v>V9</v>
      </c>
      <c r="B6119" t="str" cm="1">
        <f t="array" aca="1" ref="B6119" ca="1">INDIRECT("Results!" &amp; ADDRESS(ROUNDUP((ROW()-1)/10,0)+1, COLUMN()))</f>
        <v>Docker</v>
      </c>
      <c r="C6119" t="str" cm="1">
        <f t="array" aca="1" ref="C6119" ca="1">INDIRECT("Results!" &amp; ADDRESS(ROUNDUP((ROW()-1)/10,0)+1, COLUMN()))</f>
        <v>DAC</v>
      </c>
      <c r="D6119" t="str" cm="1">
        <f t="array" aca="1" ref="D6119" ca="1">INDIRECT("Results!" &amp; ADDRESS(ROUNDUP((ROW()-1)/10,0)+1, COLUMN()))</f>
        <v>O2</v>
      </c>
      <c r="E6119" cm="1">
        <f t="array" aca="1" ref="E6119" ca="1">INDIRECT("Results!" &amp; ADDRESS(ROUNDUP((ROW()-1)/10,0)+1, COLUMN()))</f>
        <v>32</v>
      </c>
      <c r="F6119" t="str" cm="1">
        <f t="array" aca="1" ref="F6119" ca="1">INDIRECT("Results!" &amp; ADDRESS(ROUNDUP((ROW()-1)/10,0)+1, COLUMN()))</f>
        <v>V9DockerDACO232</v>
      </c>
      <c r="G6119">
        <f t="shared" ca="1" si="95"/>
        <v>18.190000000000001</v>
      </c>
    </row>
    <row r="6120" spans="1:7" x14ac:dyDescent="0.25">
      <c r="A6120" t="str" cm="1">
        <f t="array" aca="1" ref="A6120" ca="1">INDIRECT("Results!" &amp; ADDRESS(ROUNDUP((ROW()-1)/10,0)+1, COLUMN()))</f>
        <v>V9</v>
      </c>
      <c r="B6120" t="str" cm="1">
        <f t="array" aca="1" ref="B6120" ca="1">INDIRECT("Results!" &amp; ADDRESS(ROUNDUP((ROW()-1)/10,0)+1, COLUMN()))</f>
        <v>Docker</v>
      </c>
      <c r="C6120" t="str" cm="1">
        <f t="array" aca="1" ref="C6120" ca="1">INDIRECT("Results!" &amp; ADDRESS(ROUNDUP((ROW()-1)/10,0)+1, COLUMN()))</f>
        <v>DAC</v>
      </c>
      <c r="D6120" t="str" cm="1">
        <f t="array" aca="1" ref="D6120" ca="1">INDIRECT("Results!" &amp; ADDRESS(ROUNDUP((ROW()-1)/10,0)+1, COLUMN()))</f>
        <v>O2</v>
      </c>
      <c r="E6120" cm="1">
        <f t="array" aca="1" ref="E6120" ca="1">INDIRECT("Results!" &amp; ADDRESS(ROUNDUP((ROW()-1)/10,0)+1, COLUMN()))</f>
        <v>32</v>
      </c>
      <c r="F6120" t="str" cm="1">
        <f t="array" aca="1" ref="F6120" ca="1">INDIRECT("Results!" &amp; ADDRESS(ROUNDUP((ROW()-1)/10,0)+1, COLUMN()))</f>
        <v>V9DockerDACO232</v>
      </c>
      <c r="G6120">
        <f t="shared" ca="1" si="95"/>
        <v>18.190000000000001</v>
      </c>
    </row>
    <row r="6121" spans="1:7" x14ac:dyDescent="0.25">
      <c r="A6121" t="str" cm="1">
        <f t="array" aca="1" ref="A6121" ca="1">INDIRECT("Results!" &amp; ADDRESS(ROUNDUP((ROW()-1)/10,0)+1, COLUMN()))</f>
        <v>V9</v>
      </c>
      <c r="B6121" t="str" cm="1">
        <f t="array" aca="1" ref="B6121" ca="1">INDIRECT("Results!" &amp; ADDRESS(ROUNDUP((ROW()-1)/10,0)+1, COLUMN()))</f>
        <v>Docker</v>
      </c>
      <c r="C6121" t="str" cm="1">
        <f t="array" aca="1" ref="C6121" ca="1">INDIRECT("Results!" &amp; ADDRESS(ROUNDUP((ROW()-1)/10,0)+1, COLUMN()))</f>
        <v>DAC</v>
      </c>
      <c r="D6121" t="str" cm="1">
        <f t="array" aca="1" ref="D6121" ca="1">INDIRECT("Results!" &amp; ADDRESS(ROUNDUP((ROW()-1)/10,0)+1, COLUMN()))</f>
        <v>O2</v>
      </c>
      <c r="E6121" cm="1">
        <f t="array" aca="1" ref="E6121" ca="1">INDIRECT("Results!" &amp; ADDRESS(ROUNDUP((ROW()-1)/10,0)+1, COLUMN()))</f>
        <v>32</v>
      </c>
      <c r="F6121" t="str" cm="1">
        <f t="array" aca="1" ref="F6121" ca="1">INDIRECT("Results!" &amp; ADDRESS(ROUNDUP((ROW()-1)/10,0)+1, COLUMN()))</f>
        <v>V9DockerDACO232</v>
      </c>
      <c r="G6121">
        <f t="shared" ca="1" si="95"/>
        <v>18.190000000000001</v>
      </c>
    </row>
    <row r="6122" spans="1:7" x14ac:dyDescent="0.25">
      <c r="A6122" t="str" cm="1">
        <f t="array" aca="1" ref="A6122" ca="1">INDIRECT("Results!" &amp; ADDRESS(ROUNDUP((ROW()-1)/10,0)+1, COLUMN()))</f>
        <v>V9</v>
      </c>
      <c r="B6122" t="str" cm="1">
        <f t="array" aca="1" ref="B6122" ca="1">INDIRECT("Results!" &amp; ADDRESS(ROUNDUP((ROW()-1)/10,0)+1, COLUMN()))</f>
        <v>Docker</v>
      </c>
      <c r="C6122" t="str" cm="1">
        <f t="array" aca="1" ref="C6122" ca="1">INDIRECT("Results!" &amp; ADDRESS(ROUNDUP((ROW()-1)/10,0)+1, COLUMN()))</f>
        <v>DAC</v>
      </c>
      <c r="D6122" t="str" cm="1">
        <f t="array" aca="1" ref="D6122" ca="1">INDIRECT("Results!" &amp; ADDRESS(ROUNDUP((ROW()-1)/10,0)+1, COLUMN()))</f>
        <v>O2</v>
      </c>
      <c r="E6122" cm="1">
        <f t="array" aca="1" ref="E6122" ca="1">INDIRECT("Results!" &amp; ADDRESS(ROUNDUP((ROW()-1)/10,0)+1, COLUMN()))</f>
        <v>64</v>
      </c>
      <c r="F6122" t="str" cm="1">
        <f t="array" aca="1" ref="F6122" ca="1">INDIRECT("Results!" &amp; ADDRESS(ROUNDUP((ROW()-1)/10,0)+1, COLUMN()))</f>
        <v>V9DockerDACO264</v>
      </c>
      <c r="G6122">
        <f t="shared" ca="1" si="95"/>
        <v>10.199999999999999</v>
      </c>
    </row>
    <row r="6123" spans="1:7" x14ac:dyDescent="0.25">
      <c r="A6123" t="str" cm="1">
        <f t="array" aca="1" ref="A6123" ca="1">INDIRECT("Results!" &amp; ADDRESS(ROUNDUP((ROW()-1)/10,0)+1, COLUMN()))</f>
        <v>V9</v>
      </c>
      <c r="B6123" t="str" cm="1">
        <f t="array" aca="1" ref="B6123" ca="1">INDIRECT("Results!" &amp; ADDRESS(ROUNDUP((ROW()-1)/10,0)+1, COLUMN()))</f>
        <v>Docker</v>
      </c>
      <c r="C6123" t="str" cm="1">
        <f t="array" aca="1" ref="C6123" ca="1">INDIRECT("Results!" &amp; ADDRESS(ROUNDUP((ROW()-1)/10,0)+1, COLUMN()))</f>
        <v>DAC</v>
      </c>
      <c r="D6123" t="str" cm="1">
        <f t="array" aca="1" ref="D6123" ca="1">INDIRECT("Results!" &amp; ADDRESS(ROUNDUP((ROW()-1)/10,0)+1, COLUMN()))</f>
        <v>O2</v>
      </c>
      <c r="E6123" cm="1">
        <f t="array" aca="1" ref="E6123" ca="1">INDIRECT("Results!" &amp; ADDRESS(ROUNDUP((ROW()-1)/10,0)+1, COLUMN()))</f>
        <v>64</v>
      </c>
      <c r="F6123" t="str" cm="1">
        <f t="array" aca="1" ref="F6123" ca="1">INDIRECT("Results!" &amp; ADDRESS(ROUNDUP((ROW()-1)/10,0)+1, COLUMN()))</f>
        <v>V9DockerDACO264</v>
      </c>
      <c r="G6123">
        <f t="shared" ca="1" si="95"/>
        <v>10.220000000000001</v>
      </c>
    </row>
    <row r="6124" spans="1:7" x14ac:dyDescent="0.25">
      <c r="A6124" t="str" cm="1">
        <f t="array" aca="1" ref="A6124" ca="1">INDIRECT("Results!" &amp; ADDRESS(ROUNDUP((ROW()-1)/10,0)+1, COLUMN()))</f>
        <v>V9</v>
      </c>
      <c r="B6124" t="str" cm="1">
        <f t="array" aca="1" ref="B6124" ca="1">INDIRECT("Results!" &amp; ADDRESS(ROUNDUP((ROW()-1)/10,0)+1, COLUMN()))</f>
        <v>Docker</v>
      </c>
      <c r="C6124" t="str" cm="1">
        <f t="array" aca="1" ref="C6124" ca="1">INDIRECT("Results!" &amp; ADDRESS(ROUNDUP((ROW()-1)/10,0)+1, COLUMN()))</f>
        <v>DAC</v>
      </c>
      <c r="D6124" t="str" cm="1">
        <f t="array" aca="1" ref="D6124" ca="1">INDIRECT("Results!" &amp; ADDRESS(ROUNDUP((ROW()-1)/10,0)+1, COLUMN()))</f>
        <v>O2</v>
      </c>
      <c r="E6124" cm="1">
        <f t="array" aca="1" ref="E6124" ca="1">INDIRECT("Results!" &amp; ADDRESS(ROUNDUP((ROW()-1)/10,0)+1, COLUMN()))</f>
        <v>64</v>
      </c>
      <c r="F6124" t="str" cm="1">
        <f t="array" aca="1" ref="F6124" ca="1">INDIRECT("Results!" &amp; ADDRESS(ROUNDUP((ROW()-1)/10,0)+1, COLUMN()))</f>
        <v>V9DockerDACO264</v>
      </c>
      <c r="G6124">
        <f t="shared" ca="1" si="95"/>
        <v>10.220000000000001</v>
      </c>
    </row>
    <row r="6125" spans="1:7" x14ac:dyDescent="0.25">
      <c r="A6125" t="str" cm="1">
        <f t="array" aca="1" ref="A6125" ca="1">INDIRECT("Results!" &amp; ADDRESS(ROUNDUP((ROW()-1)/10,0)+1, COLUMN()))</f>
        <v>V9</v>
      </c>
      <c r="B6125" t="str" cm="1">
        <f t="array" aca="1" ref="B6125" ca="1">INDIRECT("Results!" &amp; ADDRESS(ROUNDUP((ROW()-1)/10,0)+1, COLUMN()))</f>
        <v>Docker</v>
      </c>
      <c r="C6125" t="str" cm="1">
        <f t="array" aca="1" ref="C6125" ca="1">INDIRECT("Results!" &amp; ADDRESS(ROUNDUP((ROW()-1)/10,0)+1, COLUMN()))</f>
        <v>DAC</v>
      </c>
      <c r="D6125" t="str" cm="1">
        <f t="array" aca="1" ref="D6125" ca="1">INDIRECT("Results!" &amp; ADDRESS(ROUNDUP((ROW()-1)/10,0)+1, COLUMN()))</f>
        <v>O2</v>
      </c>
      <c r="E6125" cm="1">
        <f t="array" aca="1" ref="E6125" ca="1">INDIRECT("Results!" &amp; ADDRESS(ROUNDUP((ROW()-1)/10,0)+1, COLUMN()))</f>
        <v>64</v>
      </c>
      <c r="F6125" t="str" cm="1">
        <f t="array" aca="1" ref="F6125" ca="1">INDIRECT("Results!" &amp; ADDRESS(ROUNDUP((ROW()-1)/10,0)+1, COLUMN()))</f>
        <v>V9DockerDACO264</v>
      </c>
      <c r="G6125">
        <f t="shared" ca="1" si="95"/>
        <v>10.220000000000001</v>
      </c>
    </row>
    <row r="6126" spans="1:7" x14ac:dyDescent="0.25">
      <c r="A6126" t="str" cm="1">
        <f t="array" aca="1" ref="A6126" ca="1">INDIRECT("Results!" &amp; ADDRESS(ROUNDUP((ROW()-1)/10,0)+1, COLUMN()))</f>
        <v>V9</v>
      </c>
      <c r="B6126" t="str" cm="1">
        <f t="array" aca="1" ref="B6126" ca="1">INDIRECT("Results!" &amp; ADDRESS(ROUNDUP((ROW()-1)/10,0)+1, COLUMN()))</f>
        <v>Docker</v>
      </c>
      <c r="C6126" t="str" cm="1">
        <f t="array" aca="1" ref="C6126" ca="1">INDIRECT("Results!" &amp; ADDRESS(ROUNDUP((ROW()-1)/10,0)+1, COLUMN()))</f>
        <v>DAC</v>
      </c>
      <c r="D6126" t="str" cm="1">
        <f t="array" aca="1" ref="D6126" ca="1">INDIRECT("Results!" &amp; ADDRESS(ROUNDUP((ROW()-1)/10,0)+1, COLUMN()))</f>
        <v>O2</v>
      </c>
      <c r="E6126" cm="1">
        <f t="array" aca="1" ref="E6126" ca="1">INDIRECT("Results!" &amp; ADDRESS(ROUNDUP((ROW()-1)/10,0)+1, COLUMN()))</f>
        <v>64</v>
      </c>
      <c r="F6126" t="str" cm="1">
        <f t="array" aca="1" ref="F6126" ca="1">INDIRECT("Results!" &amp; ADDRESS(ROUNDUP((ROW()-1)/10,0)+1, COLUMN()))</f>
        <v>V9DockerDACO264</v>
      </c>
      <c r="G6126">
        <f t="shared" ca="1" si="95"/>
        <v>10.220000000000001</v>
      </c>
    </row>
    <row r="6127" spans="1:7" x14ac:dyDescent="0.25">
      <c r="A6127" t="str" cm="1">
        <f t="array" aca="1" ref="A6127" ca="1">INDIRECT("Results!" &amp; ADDRESS(ROUNDUP((ROW()-1)/10,0)+1, COLUMN()))</f>
        <v>V9</v>
      </c>
      <c r="B6127" t="str" cm="1">
        <f t="array" aca="1" ref="B6127" ca="1">INDIRECT("Results!" &amp; ADDRESS(ROUNDUP((ROW()-1)/10,0)+1, COLUMN()))</f>
        <v>Docker</v>
      </c>
      <c r="C6127" t="str" cm="1">
        <f t="array" aca="1" ref="C6127" ca="1">INDIRECT("Results!" &amp; ADDRESS(ROUNDUP((ROW()-1)/10,0)+1, COLUMN()))</f>
        <v>DAC</v>
      </c>
      <c r="D6127" t="str" cm="1">
        <f t="array" aca="1" ref="D6127" ca="1">INDIRECT("Results!" &amp; ADDRESS(ROUNDUP((ROW()-1)/10,0)+1, COLUMN()))</f>
        <v>O2</v>
      </c>
      <c r="E6127" cm="1">
        <f t="array" aca="1" ref="E6127" ca="1">INDIRECT("Results!" &amp; ADDRESS(ROUNDUP((ROW()-1)/10,0)+1, COLUMN()))</f>
        <v>64</v>
      </c>
      <c r="F6127" t="str" cm="1">
        <f t="array" aca="1" ref="F6127" ca="1">INDIRECT("Results!" &amp; ADDRESS(ROUNDUP((ROW()-1)/10,0)+1, COLUMN()))</f>
        <v>V9DockerDACO264</v>
      </c>
      <c r="G6127">
        <f t="shared" ca="1" si="95"/>
        <v>10.220000000000001</v>
      </c>
    </row>
    <row r="6128" spans="1:7" x14ac:dyDescent="0.25">
      <c r="A6128" t="str" cm="1">
        <f t="array" aca="1" ref="A6128" ca="1">INDIRECT("Results!" &amp; ADDRESS(ROUNDUP((ROW()-1)/10,0)+1, COLUMN()))</f>
        <v>V9</v>
      </c>
      <c r="B6128" t="str" cm="1">
        <f t="array" aca="1" ref="B6128" ca="1">INDIRECT("Results!" &amp; ADDRESS(ROUNDUP((ROW()-1)/10,0)+1, COLUMN()))</f>
        <v>Docker</v>
      </c>
      <c r="C6128" t="str" cm="1">
        <f t="array" aca="1" ref="C6128" ca="1">INDIRECT("Results!" &amp; ADDRESS(ROUNDUP((ROW()-1)/10,0)+1, COLUMN()))</f>
        <v>DAC</v>
      </c>
      <c r="D6128" t="str" cm="1">
        <f t="array" aca="1" ref="D6128" ca="1">INDIRECT("Results!" &amp; ADDRESS(ROUNDUP((ROW()-1)/10,0)+1, COLUMN()))</f>
        <v>O2</v>
      </c>
      <c r="E6128" cm="1">
        <f t="array" aca="1" ref="E6128" ca="1">INDIRECT("Results!" &amp; ADDRESS(ROUNDUP((ROW()-1)/10,0)+1, COLUMN()))</f>
        <v>64</v>
      </c>
      <c r="F6128" t="str" cm="1">
        <f t="array" aca="1" ref="F6128" ca="1">INDIRECT("Results!" &amp; ADDRESS(ROUNDUP((ROW()-1)/10,0)+1, COLUMN()))</f>
        <v>V9DockerDACO264</v>
      </c>
      <c r="G6128">
        <f t="shared" ca="1" si="95"/>
        <v>10.220000000000001</v>
      </c>
    </row>
    <row r="6129" spans="1:7" x14ac:dyDescent="0.25">
      <c r="A6129" t="str" cm="1">
        <f t="array" aca="1" ref="A6129" ca="1">INDIRECT("Results!" &amp; ADDRESS(ROUNDUP((ROW()-1)/10,0)+1, COLUMN()))</f>
        <v>V9</v>
      </c>
      <c r="B6129" t="str" cm="1">
        <f t="array" aca="1" ref="B6129" ca="1">INDIRECT("Results!" &amp; ADDRESS(ROUNDUP((ROW()-1)/10,0)+1, COLUMN()))</f>
        <v>Docker</v>
      </c>
      <c r="C6129" t="str" cm="1">
        <f t="array" aca="1" ref="C6129" ca="1">INDIRECT("Results!" &amp; ADDRESS(ROUNDUP((ROW()-1)/10,0)+1, COLUMN()))</f>
        <v>DAC</v>
      </c>
      <c r="D6129" t="str" cm="1">
        <f t="array" aca="1" ref="D6129" ca="1">INDIRECT("Results!" &amp; ADDRESS(ROUNDUP((ROW()-1)/10,0)+1, COLUMN()))</f>
        <v>O2</v>
      </c>
      <c r="E6129" cm="1">
        <f t="array" aca="1" ref="E6129" ca="1">INDIRECT("Results!" &amp; ADDRESS(ROUNDUP((ROW()-1)/10,0)+1, COLUMN()))</f>
        <v>64</v>
      </c>
      <c r="F6129" t="str" cm="1">
        <f t="array" aca="1" ref="F6129" ca="1">INDIRECT("Results!" &amp; ADDRESS(ROUNDUP((ROW()-1)/10,0)+1, COLUMN()))</f>
        <v>V9DockerDACO264</v>
      </c>
      <c r="G6129">
        <f t="shared" ca="1" si="95"/>
        <v>10.23</v>
      </c>
    </row>
    <row r="6130" spans="1:7" x14ac:dyDescent="0.25">
      <c r="A6130" t="str" cm="1">
        <f t="array" aca="1" ref="A6130" ca="1">INDIRECT("Results!" &amp; ADDRESS(ROUNDUP((ROW()-1)/10,0)+1, COLUMN()))</f>
        <v>V9</v>
      </c>
      <c r="B6130" t="str" cm="1">
        <f t="array" aca="1" ref="B6130" ca="1">INDIRECT("Results!" &amp; ADDRESS(ROUNDUP((ROW()-1)/10,0)+1, COLUMN()))</f>
        <v>Docker</v>
      </c>
      <c r="C6130" t="str" cm="1">
        <f t="array" aca="1" ref="C6130" ca="1">INDIRECT("Results!" &amp; ADDRESS(ROUNDUP((ROW()-1)/10,0)+1, COLUMN()))</f>
        <v>DAC</v>
      </c>
      <c r="D6130" t="str" cm="1">
        <f t="array" aca="1" ref="D6130" ca="1">INDIRECT("Results!" &amp; ADDRESS(ROUNDUP((ROW()-1)/10,0)+1, COLUMN()))</f>
        <v>O2</v>
      </c>
      <c r="E6130" cm="1">
        <f t="array" aca="1" ref="E6130" ca="1">INDIRECT("Results!" &amp; ADDRESS(ROUNDUP((ROW()-1)/10,0)+1, COLUMN()))</f>
        <v>64</v>
      </c>
      <c r="F6130" t="str" cm="1">
        <f t="array" aca="1" ref="F6130" ca="1">INDIRECT("Results!" &amp; ADDRESS(ROUNDUP((ROW()-1)/10,0)+1, COLUMN()))</f>
        <v>V9DockerDACO264</v>
      </c>
      <c r="G6130">
        <f t="shared" ca="1" si="95"/>
        <v>10.23</v>
      </c>
    </row>
    <row r="6131" spans="1:7" x14ac:dyDescent="0.25">
      <c r="A6131" t="str" cm="1">
        <f t="array" aca="1" ref="A6131" ca="1">INDIRECT("Results!" &amp; ADDRESS(ROUNDUP((ROW()-1)/10,0)+1, COLUMN()))</f>
        <v>V9</v>
      </c>
      <c r="B6131" t="str" cm="1">
        <f t="array" aca="1" ref="B6131" ca="1">INDIRECT("Results!" &amp; ADDRESS(ROUNDUP((ROW()-1)/10,0)+1, COLUMN()))</f>
        <v>Docker</v>
      </c>
      <c r="C6131" t="str" cm="1">
        <f t="array" aca="1" ref="C6131" ca="1">INDIRECT("Results!" &amp; ADDRESS(ROUNDUP((ROW()-1)/10,0)+1, COLUMN()))</f>
        <v>DAC</v>
      </c>
      <c r="D6131" t="str" cm="1">
        <f t="array" aca="1" ref="D6131" ca="1">INDIRECT("Results!" &amp; ADDRESS(ROUNDUP((ROW()-1)/10,0)+1, COLUMN()))</f>
        <v>O2</v>
      </c>
      <c r="E6131" cm="1">
        <f t="array" aca="1" ref="E6131" ca="1">INDIRECT("Results!" &amp; ADDRESS(ROUNDUP((ROW()-1)/10,0)+1, COLUMN()))</f>
        <v>64</v>
      </c>
      <c r="F6131" t="str" cm="1">
        <f t="array" aca="1" ref="F6131" ca="1">INDIRECT("Results!" &amp; ADDRESS(ROUNDUP((ROW()-1)/10,0)+1, COLUMN()))</f>
        <v>V9DockerDACO264</v>
      </c>
      <c r="G6131">
        <f t="shared" ca="1" si="95"/>
        <v>10.24</v>
      </c>
    </row>
    <row r="6132" spans="1:7" x14ac:dyDescent="0.25">
      <c r="A6132" t="str" cm="1">
        <f t="array" aca="1" ref="A6132" ca="1">INDIRECT("Results!" &amp; ADDRESS(ROUNDUP((ROW()-1)/10,0)+1, COLUMN()))</f>
        <v>V9</v>
      </c>
      <c r="B6132" t="str" cm="1">
        <f t="array" aca="1" ref="B6132" ca="1">INDIRECT("Results!" &amp; ADDRESS(ROUNDUP((ROW()-1)/10,0)+1, COLUMN()))</f>
        <v>Docker</v>
      </c>
      <c r="C6132" t="str" cm="1">
        <f t="array" aca="1" ref="C6132" ca="1">INDIRECT("Results!" &amp; ADDRESS(ROUNDUP((ROW()-1)/10,0)+1, COLUMN()))</f>
        <v>DAC</v>
      </c>
      <c r="D6132" t="str" cm="1">
        <f t="array" aca="1" ref="D6132" ca="1">INDIRECT("Results!" &amp; ADDRESS(ROUNDUP((ROW()-1)/10,0)+1, COLUMN()))</f>
        <v>O2</v>
      </c>
      <c r="E6132" cm="1">
        <f t="array" aca="1" ref="E6132" ca="1">INDIRECT("Results!" &amp; ADDRESS(ROUNDUP((ROW()-1)/10,0)+1, COLUMN()))</f>
        <v>128</v>
      </c>
      <c r="F6132" t="str" cm="1">
        <f t="array" aca="1" ref="F6132" ca="1">INDIRECT("Results!" &amp; ADDRESS(ROUNDUP((ROW()-1)/10,0)+1, COLUMN()))</f>
        <v>V9DockerDACO2128</v>
      </c>
      <c r="G6132">
        <f t="shared" ca="1" si="95"/>
        <v>10.75</v>
      </c>
    </row>
    <row r="6133" spans="1:7" x14ac:dyDescent="0.25">
      <c r="A6133" t="str" cm="1">
        <f t="array" aca="1" ref="A6133" ca="1">INDIRECT("Results!" &amp; ADDRESS(ROUNDUP((ROW()-1)/10,0)+1, COLUMN()))</f>
        <v>V9</v>
      </c>
      <c r="B6133" t="str" cm="1">
        <f t="array" aca="1" ref="B6133" ca="1">INDIRECT("Results!" &amp; ADDRESS(ROUNDUP((ROW()-1)/10,0)+1, COLUMN()))</f>
        <v>Docker</v>
      </c>
      <c r="C6133" t="str" cm="1">
        <f t="array" aca="1" ref="C6133" ca="1">INDIRECT("Results!" &amp; ADDRESS(ROUNDUP((ROW()-1)/10,0)+1, COLUMN()))</f>
        <v>DAC</v>
      </c>
      <c r="D6133" t="str" cm="1">
        <f t="array" aca="1" ref="D6133" ca="1">INDIRECT("Results!" &amp; ADDRESS(ROUNDUP((ROW()-1)/10,0)+1, COLUMN()))</f>
        <v>O2</v>
      </c>
      <c r="E6133" cm="1">
        <f t="array" aca="1" ref="E6133" ca="1">INDIRECT("Results!" &amp; ADDRESS(ROUNDUP((ROW()-1)/10,0)+1, COLUMN()))</f>
        <v>128</v>
      </c>
      <c r="F6133" t="str" cm="1">
        <f t="array" aca="1" ref="F6133" ca="1">INDIRECT("Results!" &amp; ADDRESS(ROUNDUP((ROW()-1)/10,0)+1, COLUMN()))</f>
        <v>V9DockerDACO2128</v>
      </c>
      <c r="G6133">
        <f t="shared" ca="1" si="95"/>
        <v>10.8</v>
      </c>
    </row>
    <row r="6134" spans="1:7" x14ac:dyDescent="0.25">
      <c r="A6134" t="str" cm="1">
        <f t="array" aca="1" ref="A6134" ca="1">INDIRECT("Results!" &amp; ADDRESS(ROUNDUP((ROW()-1)/10,0)+1, COLUMN()))</f>
        <v>V9</v>
      </c>
      <c r="B6134" t="str" cm="1">
        <f t="array" aca="1" ref="B6134" ca="1">INDIRECT("Results!" &amp; ADDRESS(ROUNDUP((ROW()-1)/10,0)+1, COLUMN()))</f>
        <v>Docker</v>
      </c>
      <c r="C6134" t="str" cm="1">
        <f t="array" aca="1" ref="C6134" ca="1">INDIRECT("Results!" &amp; ADDRESS(ROUNDUP((ROW()-1)/10,0)+1, COLUMN()))</f>
        <v>DAC</v>
      </c>
      <c r="D6134" t="str" cm="1">
        <f t="array" aca="1" ref="D6134" ca="1">INDIRECT("Results!" &amp; ADDRESS(ROUNDUP((ROW()-1)/10,0)+1, COLUMN()))</f>
        <v>O2</v>
      </c>
      <c r="E6134" cm="1">
        <f t="array" aca="1" ref="E6134" ca="1">INDIRECT("Results!" &amp; ADDRESS(ROUNDUP((ROW()-1)/10,0)+1, COLUMN()))</f>
        <v>128</v>
      </c>
      <c r="F6134" t="str" cm="1">
        <f t="array" aca="1" ref="F6134" ca="1">INDIRECT("Results!" &amp; ADDRESS(ROUNDUP((ROW()-1)/10,0)+1, COLUMN()))</f>
        <v>V9DockerDACO2128</v>
      </c>
      <c r="G6134">
        <f t="shared" ca="1" si="95"/>
        <v>10.84</v>
      </c>
    </row>
    <row r="6135" spans="1:7" x14ac:dyDescent="0.25">
      <c r="A6135" t="str" cm="1">
        <f t="array" aca="1" ref="A6135" ca="1">INDIRECT("Results!" &amp; ADDRESS(ROUNDUP((ROW()-1)/10,0)+1, COLUMN()))</f>
        <v>V9</v>
      </c>
      <c r="B6135" t="str" cm="1">
        <f t="array" aca="1" ref="B6135" ca="1">INDIRECT("Results!" &amp; ADDRESS(ROUNDUP((ROW()-1)/10,0)+1, COLUMN()))</f>
        <v>Docker</v>
      </c>
      <c r="C6135" t="str" cm="1">
        <f t="array" aca="1" ref="C6135" ca="1">INDIRECT("Results!" &amp; ADDRESS(ROUNDUP((ROW()-1)/10,0)+1, COLUMN()))</f>
        <v>DAC</v>
      </c>
      <c r="D6135" t="str" cm="1">
        <f t="array" aca="1" ref="D6135" ca="1">INDIRECT("Results!" &amp; ADDRESS(ROUNDUP((ROW()-1)/10,0)+1, COLUMN()))</f>
        <v>O2</v>
      </c>
      <c r="E6135" cm="1">
        <f t="array" aca="1" ref="E6135" ca="1">INDIRECT("Results!" &amp; ADDRESS(ROUNDUP((ROW()-1)/10,0)+1, COLUMN()))</f>
        <v>128</v>
      </c>
      <c r="F6135" t="str" cm="1">
        <f t="array" aca="1" ref="F6135" ca="1">INDIRECT("Results!" &amp; ADDRESS(ROUNDUP((ROW()-1)/10,0)+1, COLUMN()))</f>
        <v>V9DockerDACO2128</v>
      </c>
      <c r="G6135">
        <f t="shared" ca="1" si="95"/>
        <v>10.93</v>
      </c>
    </row>
    <row r="6136" spans="1:7" x14ac:dyDescent="0.25">
      <c r="A6136" t="str" cm="1">
        <f t="array" aca="1" ref="A6136" ca="1">INDIRECT("Results!" &amp; ADDRESS(ROUNDUP((ROW()-1)/10,0)+1, COLUMN()))</f>
        <v>V9</v>
      </c>
      <c r="B6136" t="str" cm="1">
        <f t="array" aca="1" ref="B6136" ca="1">INDIRECT("Results!" &amp; ADDRESS(ROUNDUP((ROW()-1)/10,0)+1, COLUMN()))</f>
        <v>Docker</v>
      </c>
      <c r="C6136" t="str" cm="1">
        <f t="array" aca="1" ref="C6136" ca="1">INDIRECT("Results!" &amp; ADDRESS(ROUNDUP((ROW()-1)/10,0)+1, COLUMN()))</f>
        <v>DAC</v>
      </c>
      <c r="D6136" t="str" cm="1">
        <f t="array" aca="1" ref="D6136" ca="1">INDIRECT("Results!" &amp; ADDRESS(ROUNDUP((ROW()-1)/10,0)+1, COLUMN()))</f>
        <v>O2</v>
      </c>
      <c r="E6136" cm="1">
        <f t="array" aca="1" ref="E6136" ca="1">INDIRECT("Results!" &amp; ADDRESS(ROUNDUP((ROW()-1)/10,0)+1, COLUMN()))</f>
        <v>128</v>
      </c>
      <c r="F6136" t="str" cm="1">
        <f t="array" aca="1" ref="F6136" ca="1">INDIRECT("Results!" &amp; ADDRESS(ROUNDUP((ROW()-1)/10,0)+1, COLUMN()))</f>
        <v>V9DockerDACO2128</v>
      </c>
      <c r="G6136">
        <f t="shared" ca="1" si="95"/>
        <v>10.95</v>
      </c>
    </row>
    <row r="6137" spans="1:7" x14ac:dyDescent="0.25">
      <c r="A6137" t="str" cm="1">
        <f t="array" aca="1" ref="A6137" ca="1">INDIRECT("Results!" &amp; ADDRESS(ROUNDUP((ROW()-1)/10,0)+1, COLUMN()))</f>
        <v>V9</v>
      </c>
      <c r="B6137" t="str" cm="1">
        <f t="array" aca="1" ref="B6137" ca="1">INDIRECT("Results!" &amp; ADDRESS(ROUNDUP((ROW()-1)/10,0)+1, COLUMN()))</f>
        <v>Docker</v>
      </c>
      <c r="C6137" t="str" cm="1">
        <f t="array" aca="1" ref="C6137" ca="1">INDIRECT("Results!" &amp; ADDRESS(ROUNDUP((ROW()-1)/10,0)+1, COLUMN()))</f>
        <v>DAC</v>
      </c>
      <c r="D6137" t="str" cm="1">
        <f t="array" aca="1" ref="D6137" ca="1">INDIRECT("Results!" &amp; ADDRESS(ROUNDUP((ROW()-1)/10,0)+1, COLUMN()))</f>
        <v>O2</v>
      </c>
      <c r="E6137" cm="1">
        <f t="array" aca="1" ref="E6137" ca="1">INDIRECT("Results!" &amp; ADDRESS(ROUNDUP((ROW()-1)/10,0)+1, COLUMN()))</f>
        <v>128</v>
      </c>
      <c r="F6137" t="str" cm="1">
        <f t="array" aca="1" ref="F6137" ca="1">INDIRECT("Results!" &amp; ADDRESS(ROUNDUP((ROW()-1)/10,0)+1, COLUMN()))</f>
        <v>V9DockerDACO2128</v>
      </c>
      <c r="G6137">
        <f t="shared" ca="1" si="95"/>
        <v>10.96</v>
      </c>
    </row>
    <row r="6138" spans="1:7" x14ac:dyDescent="0.25">
      <c r="A6138" t="str" cm="1">
        <f t="array" aca="1" ref="A6138" ca="1">INDIRECT("Results!" &amp; ADDRESS(ROUNDUP((ROW()-1)/10,0)+1, COLUMN()))</f>
        <v>V9</v>
      </c>
      <c r="B6138" t="str" cm="1">
        <f t="array" aca="1" ref="B6138" ca="1">INDIRECT("Results!" &amp; ADDRESS(ROUNDUP((ROW()-1)/10,0)+1, COLUMN()))</f>
        <v>Docker</v>
      </c>
      <c r="C6138" t="str" cm="1">
        <f t="array" aca="1" ref="C6138" ca="1">INDIRECT("Results!" &amp; ADDRESS(ROUNDUP((ROW()-1)/10,0)+1, COLUMN()))</f>
        <v>DAC</v>
      </c>
      <c r="D6138" t="str" cm="1">
        <f t="array" aca="1" ref="D6138" ca="1">INDIRECT("Results!" &amp; ADDRESS(ROUNDUP((ROW()-1)/10,0)+1, COLUMN()))</f>
        <v>O2</v>
      </c>
      <c r="E6138" cm="1">
        <f t="array" aca="1" ref="E6138" ca="1">INDIRECT("Results!" &amp; ADDRESS(ROUNDUP((ROW()-1)/10,0)+1, COLUMN()))</f>
        <v>128</v>
      </c>
      <c r="F6138" t="str" cm="1">
        <f t="array" aca="1" ref="F6138" ca="1">INDIRECT("Results!" &amp; ADDRESS(ROUNDUP((ROW()-1)/10,0)+1, COLUMN()))</f>
        <v>V9DockerDACO2128</v>
      </c>
      <c r="G6138">
        <f t="shared" ca="1" si="95"/>
        <v>11.02</v>
      </c>
    </row>
    <row r="6139" spans="1:7" x14ac:dyDescent="0.25">
      <c r="A6139" t="str" cm="1">
        <f t="array" aca="1" ref="A6139" ca="1">INDIRECT("Results!" &amp; ADDRESS(ROUNDUP((ROW()-1)/10,0)+1, COLUMN()))</f>
        <v>V9</v>
      </c>
      <c r="B6139" t="str" cm="1">
        <f t="array" aca="1" ref="B6139" ca="1">INDIRECT("Results!" &amp; ADDRESS(ROUNDUP((ROW()-1)/10,0)+1, COLUMN()))</f>
        <v>Docker</v>
      </c>
      <c r="C6139" t="str" cm="1">
        <f t="array" aca="1" ref="C6139" ca="1">INDIRECT("Results!" &amp; ADDRESS(ROUNDUP((ROW()-1)/10,0)+1, COLUMN()))</f>
        <v>DAC</v>
      </c>
      <c r="D6139" t="str" cm="1">
        <f t="array" aca="1" ref="D6139" ca="1">INDIRECT("Results!" &amp; ADDRESS(ROUNDUP((ROW()-1)/10,0)+1, COLUMN()))</f>
        <v>O2</v>
      </c>
      <c r="E6139" cm="1">
        <f t="array" aca="1" ref="E6139" ca="1">INDIRECT("Results!" &amp; ADDRESS(ROUNDUP((ROW()-1)/10,0)+1, COLUMN()))</f>
        <v>128</v>
      </c>
      <c r="F6139" t="str" cm="1">
        <f t="array" aca="1" ref="F6139" ca="1">INDIRECT("Results!" &amp; ADDRESS(ROUNDUP((ROW()-1)/10,0)+1, COLUMN()))</f>
        <v>V9DockerDACO2128</v>
      </c>
      <c r="G6139">
        <f t="shared" ca="1" si="95"/>
        <v>11.04</v>
      </c>
    </row>
    <row r="6140" spans="1:7" x14ac:dyDescent="0.25">
      <c r="A6140" t="str" cm="1">
        <f t="array" aca="1" ref="A6140" ca="1">INDIRECT("Results!" &amp; ADDRESS(ROUNDUP((ROW()-1)/10,0)+1, COLUMN()))</f>
        <v>V9</v>
      </c>
      <c r="B6140" t="str" cm="1">
        <f t="array" aca="1" ref="B6140" ca="1">INDIRECT("Results!" &amp; ADDRESS(ROUNDUP((ROW()-1)/10,0)+1, COLUMN()))</f>
        <v>Docker</v>
      </c>
      <c r="C6140" t="str" cm="1">
        <f t="array" aca="1" ref="C6140" ca="1">INDIRECT("Results!" &amp; ADDRESS(ROUNDUP((ROW()-1)/10,0)+1, COLUMN()))</f>
        <v>DAC</v>
      </c>
      <c r="D6140" t="str" cm="1">
        <f t="array" aca="1" ref="D6140" ca="1">INDIRECT("Results!" &amp; ADDRESS(ROUNDUP((ROW()-1)/10,0)+1, COLUMN()))</f>
        <v>O2</v>
      </c>
      <c r="E6140" cm="1">
        <f t="array" aca="1" ref="E6140" ca="1">INDIRECT("Results!" &amp; ADDRESS(ROUNDUP((ROW()-1)/10,0)+1, COLUMN()))</f>
        <v>128</v>
      </c>
      <c r="F6140" t="str" cm="1">
        <f t="array" aca="1" ref="F6140" ca="1">INDIRECT("Results!" &amp; ADDRESS(ROUNDUP((ROW()-1)/10,0)+1, COLUMN()))</f>
        <v>V9DockerDACO2128</v>
      </c>
      <c r="G6140">
        <f t="shared" ca="1" si="95"/>
        <v>11.09</v>
      </c>
    </row>
    <row r="6141" spans="1:7" x14ac:dyDescent="0.25">
      <c r="A6141" t="str" cm="1">
        <f t="array" aca="1" ref="A6141" ca="1">INDIRECT("Results!" &amp; ADDRESS(ROUNDUP((ROW()-1)/10,0)+1, COLUMN()))</f>
        <v>V9</v>
      </c>
      <c r="B6141" t="str" cm="1">
        <f t="array" aca="1" ref="B6141" ca="1">INDIRECT("Results!" &amp; ADDRESS(ROUNDUP((ROW()-1)/10,0)+1, COLUMN()))</f>
        <v>Docker</v>
      </c>
      <c r="C6141" t="str" cm="1">
        <f t="array" aca="1" ref="C6141" ca="1">INDIRECT("Results!" &amp; ADDRESS(ROUNDUP((ROW()-1)/10,0)+1, COLUMN()))</f>
        <v>DAC</v>
      </c>
      <c r="D6141" t="str" cm="1">
        <f t="array" aca="1" ref="D6141" ca="1">INDIRECT("Results!" &amp; ADDRESS(ROUNDUP((ROW()-1)/10,0)+1, COLUMN()))</f>
        <v>O2</v>
      </c>
      <c r="E6141" cm="1">
        <f t="array" aca="1" ref="E6141" ca="1">INDIRECT("Results!" &amp; ADDRESS(ROUNDUP((ROW()-1)/10,0)+1, COLUMN()))</f>
        <v>128</v>
      </c>
      <c r="F6141" t="str" cm="1">
        <f t="array" aca="1" ref="F6141" ca="1">INDIRECT("Results!" &amp; ADDRESS(ROUNDUP((ROW()-1)/10,0)+1, COLUMN()))</f>
        <v>V9DockerDACO2128</v>
      </c>
      <c r="G6141">
        <f t="shared" ca="1" si="95"/>
        <v>11.2</v>
      </c>
    </row>
    <row r="6142" spans="1:7" x14ac:dyDescent="0.25">
      <c r="A6142" t="str" cm="1">
        <f t="array" aca="1" ref="A6142" ca="1">INDIRECT("Results!" &amp; ADDRESS(ROUNDUP((ROW()-1)/10,0)+1, COLUMN()))</f>
        <v>V9</v>
      </c>
      <c r="B6142" t="str" cm="1">
        <f t="array" aca="1" ref="B6142" ca="1">INDIRECT("Results!" &amp; ADDRESS(ROUNDUP((ROW()-1)/10,0)+1, COLUMN()))</f>
        <v>Docker</v>
      </c>
      <c r="C6142" t="str" cm="1">
        <f t="array" aca="1" ref="C6142" ca="1">INDIRECT("Results!" &amp; ADDRESS(ROUNDUP((ROW()-1)/10,0)+1, COLUMN()))</f>
        <v>DAC</v>
      </c>
      <c r="D6142" t="str" cm="1">
        <f t="array" aca="1" ref="D6142" ca="1">INDIRECT("Results!" &amp; ADDRESS(ROUNDUP((ROW()-1)/10,0)+1, COLUMN()))</f>
        <v>O2</v>
      </c>
      <c r="E6142" cm="1">
        <f t="array" aca="1" ref="E6142" ca="1">INDIRECT("Results!" &amp; ADDRESS(ROUNDUP((ROW()-1)/10,0)+1, COLUMN()))</f>
        <v>256</v>
      </c>
      <c r="F6142" t="str" cm="1">
        <f t="array" aca="1" ref="F6142" ca="1">INDIRECT("Results!" &amp; ADDRESS(ROUNDUP((ROW()-1)/10,0)+1, COLUMN()))</f>
        <v>V9DockerDACO2256</v>
      </c>
      <c r="G6142">
        <f t="shared" ca="1" si="95"/>
        <v>10.53</v>
      </c>
    </row>
    <row r="6143" spans="1:7" x14ac:dyDescent="0.25">
      <c r="A6143" t="str" cm="1">
        <f t="array" aca="1" ref="A6143" ca="1">INDIRECT("Results!" &amp; ADDRESS(ROUNDUP((ROW()-1)/10,0)+1, COLUMN()))</f>
        <v>V9</v>
      </c>
      <c r="B6143" t="str" cm="1">
        <f t="array" aca="1" ref="B6143" ca="1">INDIRECT("Results!" &amp; ADDRESS(ROUNDUP((ROW()-1)/10,0)+1, COLUMN()))</f>
        <v>Docker</v>
      </c>
      <c r="C6143" t="str" cm="1">
        <f t="array" aca="1" ref="C6143" ca="1">INDIRECT("Results!" &amp; ADDRESS(ROUNDUP((ROW()-1)/10,0)+1, COLUMN()))</f>
        <v>DAC</v>
      </c>
      <c r="D6143" t="str" cm="1">
        <f t="array" aca="1" ref="D6143" ca="1">INDIRECT("Results!" &amp; ADDRESS(ROUNDUP((ROW()-1)/10,0)+1, COLUMN()))</f>
        <v>O2</v>
      </c>
      <c r="E6143" cm="1">
        <f t="array" aca="1" ref="E6143" ca="1">INDIRECT("Results!" &amp; ADDRESS(ROUNDUP((ROW()-1)/10,0)+1, COLUMN()))</f>
        <v>256</v>
      </c>
      <c r="F6143" t="str" cm="1">
        <f t="array" aca="1" ref="F6143" ca="1">INDIRECT("Results!" &amp; ADDRESS(ROUNDUP((ROW()-1)/10,0)+1, COLUMN()))</f>
        <v>V9DockerDACO2256</v>
      </c>
      <c r="G6143">
        <f t="shared" ca="1" si="95"/>
        <v>10.54</v>
      </c>
    </row>
    <row r="6144" spans="1:7" x14ac:dyDescent="0.25">
      <c r="A6144" t="str" cm="1">
        <f t="array" aca="1" ref="A6144" ca="1">INDIRECT("Results!" &amp; ADDRESS(ROUNDUP((ROW()-1)/10,0)+1, COLUMN()))</f>
        <v>V9</v>
      </c>
      <c r="B6144" t="str" cm="1">
        <f t="array" aca="1" ref="B6144" ca="1">INDIRECT("Results!" &amp; ADDRESS(ROUNDUP((ROW()-1)/10,0)+1, COLUMN()))</f>
        <v>Docker</v>
      </c>
      <c r="C6144" t="str" cm="1">
        <f t="array" aca="1" ref="C6144" ca="1">INDIRECT("Results!" &amp; ADDRESS(ROUNDUP((ROW()-1)/10,0)+1, COLUMN()))</f>
        <v>DAC</v>
      </c>
      <c r="D6144" t="str" cm="1">
        <f t="array" aca="1" ref="D6144" ca="1">INDIRECT("Results!" &amp; ADDRESS(ROUNDUP((ROW()-1)/10,0)+1, COLUMN()))</f>
        <v>O2</v>
      </c>
      <c r="E6144" cm="1">
        <f t="array" aca="1" ref="E6144" ca="1">INDIRECT("Results!" &amp; ADDRESS(ROUNDUP((ROW()-1)/10,0)+1, COLUMN()))</f>
        <v>256</v>
      </c>
      <c r="F6144" t="str" cm="1">
        <f t="array" aca="1" ref="F6144" ca="1">INDIRECT("Results!" &amp; ADDRESS(ROUNDUP((ROW()-1)/10,0)+1, COLUMN()))</f>
        <v>V9DockerDACO2256</v>
      </c>
      <c r="G6144">
        <f t="shared" ca="1" si="95"/>
        <v>10.55</v>
      </c>
    </row>
    <row r="6145" spans="1:7" x14ac:dyDescent="0.25">
      <c r="A6145" t="str" cm="1">
        <f t="array" aca="1" ref="A6145" ca="1">INDIRECT("Results!" &amp; ADDRESS(ROUNDUP((ROW()-1)/10,0)+1, COLUMN()))</f>
        <v>V9</v>
      </c>
      <c r="B6145" t="str" cm="1">
        <f t="array" aca="1" ref="B6145" ca="1">INDIRECT("Results!" &amp; ADDRESS(ROUNDUP((ROW()-1)/10,0)+1, COLUMN()))</f>
        <v>Docker</v>
      </c>
      <c r="C6145" t="str" cm="1">
        <f t="array" aca="1" ref="C6145" ca="1">INDIRECT("Results!" &amp; ADDRESS(ROUNDUP((ROW()-1)/10,0)+1, COLUMN()))</f>
        <v>DAC</v>
      </c>
      <c r="D6145" t="str" cm="1">
        <f t="array" aca="1" ref="D6145" ca="1">INDIRECT("Results!" &amp; ADDRESS(ROUNDUP((ROW()-1)/10,0)+1, COLUMN()))</f>
        <v>O2</v>
      </c>
      <c r="E6145" cm="1">
        <f t="array" aca="1" ref="E6145" ca="1">INDIRECT("Results!" &amp; ADDRESS(ROUNDUP((ROW()-1)/10,0)+1, COLUMN()))</f>
        <v>256</v>
      </c>
      <c r="F6145" t="str" cm="1">
        <f t="array" aca="1" ref="F6145" ca="1">INDIRECT("Results!" &amp; ADDRESS(ROUNDUP((ROW()-1)/10,0)+1, COLUMN()))</f>
        <v>V9DockerDACO2256</v>
      </c>
      <c r="G6145">
        <f t="shared" ca="1" si="95"/>
        <v>10.59</v>
      </c>
    </row>
    <row r="6146" spans="1:7" x14ac:dyDescent="0.25">
      <c r="A6146" t="str" cm="1">
        <f t="array" aca="1" ref="A6146" ca="1">INDIRECT("Results!" &amp; ADDRESS(ROUNDUP((ROW()-1)/10,0)+1, COLUMN()))</f>
        <v>V9</v>
      </c>
      <c r="B6146" t="str" cm="1">
        <f t="array" aca="1" ref="B6146" ca="1">INDIRECT("Results!" &amp; ADDRESS(ROUNDUP((ROW()-1)/10,0)+1, COLUMN()))</f>
        <v>Docker</v>
      </c>
      <c r="C6146" t="str" cm="1">
        <f t="array" aca="1" ref="C6146" ca="1">INDIRECT("Results!" &amp; ADDRESS(ROUNDUP((ROW()-1)/10,0)+1, COLUMN()))</f>
        <v>DAC</v>
      </c>
      <c r="D6146" t="str" cm="1">
        <f t="array" aca="1" ref="D6146" ca="1">INDIRECT("Results!" &amp; ADDRESS(ROUNDUP((ROW()-1)/10,0)+1, COLUMN()))</f>
        <v>O2</v>
      </c>
      <c r="E6146" cm="1">
        <f t="array" aca="1" ref="E6146" ca="1">INDIRECT("Results!" &amp; ADDRESS(ROUNDUP((ROW()-1)/10,0)+1, COLUMN()))</f>
        <v>256</v>
      </c>
      <c r="F6146" t="str" cm="1">
        <f t="array" aca="1" ref="F6146" ca="1">INDIRECT("Results!" &amp; ADDRESS(ROUNDUP((ROW()-1)/10,0)+1, COLUMN()))</f>
        <v>V9DockerDACO2256</v>
      </c>
      <c r="G6146">
        <f t="shared" ca="1" si="95"/>
        <v>10.73</v>
      </c>
    </row>
    <row r="6147" spans="1:7" x14ac:dyDescent="0.25">
      <c r="A6147" t="str" cm="1">
        <f t="array" aca="1" ref="A6147" ca="1">INDIRECT("Results!" &amp; ADDRESS(ROUNDUP((ROW()-1)/10,0)+1, COLUMN()))</f>
        <v>V9</v>
      </c>
      <c r="B6147" t="str" cm="1">
        <f t="array" aca="1" ref="B6147" ca="1">INDIRECT("Results!" &amp; ADDRESS(ROUNDUP((ROW()-1)/10,0)+1, COLUMN()))</f>
        <v>Docker</v>
      </c>
      <c r="C6147" t="str" cm="1">
        <f t="array" aca="1" ref="C6147" ca="1">INDIRECT("Results!" &amp; ADDRESS(ROUNDUP((ROW()-1)/10,0)+1, COLUMN()))</f>
        <v>DAC</v>
      </c>
      <c r="D6147" t="str" cm="1">
        <f t="array" aca="1" ref="D6147" ca="1">INDIRECT("Results!" &amp; ADDRESS(ROUNDUP((ROW()-1)/10,0)+1, COLUMN()))</f>
        <v>O2</v>
      </c>
      <c r="E6147" cm="1">
        <f t="array" aca="1" ref="E6147" ca="1">INDIRECT("Results!" &amp; ADDRESS(ROUNDUP((ROW()-1)/10,0)+1, COLUMN()))</f>
        <v>256</v>
      </c>
      <c r="F6147" t="str" cm="1">
        <f t="array" aca="1" ref="F6147" ca="1">INDIRECT("Results!" &amp; ADDRESS(ROUNDUP((ROW()-1)/10,0)+1, COLUMN()))</f>
        <v>V9DockerDACO2256</v>
      </c>
      <c r="G6147">
        <f t="shared" ref="G6147:G6210" ca="1" si="96">IFERROR(SMALL(INDIRECT("Results!" &amp; ADDRESS(ROUNDUP((ROW()-1)/10,0)+1, COLUMN()+18) &amp; ":"  &amp; ADDRESS(ROUNDUP((ROW()-1)/10,0)+1, COLUMN()+47)),MOD((ROW()-2),10)+1),"")</f>
        <v>10.73</v>
      </c>
    </row>
    <row r="6148" spans="1:7" x14ac:dyDescent="0.25">
      <c r="A6148" t="str" cm="1">
        <f t="array" aca="1" ref="A6148" ca="1">INDIRECT("Results!" &amp; ADDRESS(ROUNDUP((ROW()-1)/10,0)+1, COLUMN()))</f>
        <v>V9</v>
      </c>
      <c r="B6148" t="str" cm="1">
        <f t="array" aca="1" ref="B6148" ca="1">INDIRECT("Results!" &amp; ADDRESS(ROUNDUP((ROW()-1)/10,0)+1, COLUMN()))</f>
        <v>Docker</v>
      </c>
      <c r="C6148" t="str" cm="1">
        <f t="array" aca="1" ref="C6148" ca="1">INDIRECT("Results!" &amp; ADDRESS(ROUNDUP((ROW()-1)/10,0)+1, COLUMN()))</f>
        <v>DAC</v>
      </c>
      <c r="D6148" t="str" cm="1">
        <f t="array" aca="1" ref="D6148" ca="1">INDIRECT("Results!" &amp; ADDRESS(ROUNDUP((ROW()-1)/10,0)+1, COLUMN()))</f>
        <v>O2</v>
      </c>
      <c r="E6148" cm="1">
        <f t="array" aca="1" ref="E6148" ca="1">INDIRECT("Results!" &amp; ADDRESS(ROUNDUP((ROW()-1)/10,0)+1, COLUMN()))</f>
        <v>256</v>
      </c>
      <c r="F6148" t="str" cm="1">
        <f t="array" aca="1" ref="F6148" ca="1">INDIRECT("Results!" &amp; ADDRESS(ROUNDUP((ROW()-1)/10,0)+1, COLUMN()))</f>
        <v>V9DockerDACO2256</v>
      </c>
      <c r="G6148">
        <f t="shared" ca="1" si="96"/>
        <v>10.83</v>
      </c>
    </row>
    <row r="6149" spans="1:7" x14ac:dyDescent="0.25">
      <c r="A6149" t="str" cm="1">
        <f t="array" aca="1" ref="A6149" ca="1">INDIRECT("Results!" &amp; ADDRESS(ROUNDUP((ROW()-1)/10,0)+1, COLUMN()))</f>
        <v>V9</v>
      </c>
      <c r="B6149" t="str" cm="1">
        <f t="array" aca="1" ref="B6149" ca="1">INDIRECT("Results!" &amp; ADDRESS(ROUNDUP((ROW()-1)/10,0)+1, COLUMN()))</f>
        <v>Docker</v>
      </c>
      <c r="C6149" t="str" cm="1">
        <f t="array" aca="1" ref="C6149" ca="1">INDIRECT("Results!" &amp; ADDRESS(ROUNDUP((ROW()-1)/10,0)+1, COLUMN()))</f>
        <v>DAC</v>
      </c>
      <c r="D6149" t="str" cm="1">
        <f t="array" aca="1" ref="D6149" ca="1">INDIRECT("Results!" &amp; ADDRESS(ROUNDUP((ROW()-1)/10,0)+1, COLUMN()))</f>
        <v>O2</v>
      </c>
      <c r="E6149" cm="1">
        <f t="array" aca="1" ref="E6149" ca="1">INDIRECT("Results!" &amp; ADDRESS(ROUNDUP((ROW()-1)/10,0)+1, COLUMN()))</f>
        <v>256</v>
      </c>
      <c r="F6149" t="str" cm="1">
        <f t="array" aca="1" ref="F6149" ca="1">INDIRECT("Results!" &amp; ADDRESS(ROUNDUP((ROW()-1)/10,0)+1, COLUMN()))</f>
        <v>V9DockerDACO2256</v>
      </c>
      <c r="G6149">
        <f t="shared" ca="1" si="96"/>
        <v>10.88</v>
      </c>
    </row>
    <row r="6150" spans="1:7" x14ac:dyDescent="0.25">
      <c r="A6150" t="str" cm="1">
        <f t="array" aca="1" ref="A6150" ca="1">INDIRECT("Results!" &amp; ADDRESS(ROUNDUP((ROW()-1)/10,0)+1, COLUMN()))</f>
        <v>V9</v>
      </c>
      <c r="B6150" t="str" cm="1">
        <f t="array" aca="1" ref="B6150" ca="1">INDIRECT("Results!" &amp; ADDRESS(ROUNDUP((ROW()-1)/10,0)+1, COLUMN()))</f>
        <v>Docker</v>
      </c>
      <c r="C6150" t="str" cm="1">
        <f t="array" aca="1" ref="C6150" ca="1">INDIRECT("Results!" &amp; ADDRESS(ROUNDUP((ROW()-1)/10,0)+1, COLUMN()))</f>
        <v>DAC</v>
      </c>
      <c r="D6150" t="str" cm="1">
        <f t="array" aca="1" ref="D6150" ca="1">INDIRECT("Results!" &amp; ADDRESS(ROUNDUP((ROW()-1)/10,0)+1, COLUMN()))</f>
        <v>O2</v>
      </c>
      <c r="E6150" cm="1">
        <f t="array" aca="1" ref="E6150" ca="1">INDIRECT("Results!" &amp; ADDRESS(ROUNDUP((ROW()-1)/10,0)+1, COLUMN()))</f>
        <v>256</v>
      </c>
      <c r="F6150" t="str" cm="1">
        <f t="array" aca="1" ref="F6150" ca="1">INDIRECT("Results!" &amp; ADDRESS(ROUNDUP((ROW()-1)/10,0)+1, COLUMN()))</f>
        <v>V9DockerDACO2256</v>
      </c>
      <c r="G6150">
        <f t="shared" ca="1" si="96"/>
        <v>10.98</v>
      </c>
    </row>
    <row r="6151" spans="1:7" x14ac:dyDescent="0.25">
      <c r="A6151" t="str" cm="1">
        <f t="array" aca="1" ref="A6151" ca="1">INDIRECT("Results!" &amp; ADDRESS(ROUNDUP((ROW()-1)/10,0)+1, COLUMN()))</f>
        <v>V9</v>
      </c>
      <c r="B6151" t="str" cm="1">
        <f t="array" aca="1" ref="B6151" ca="1">INDIRECT("Results!" &amp; ADDRESS(ROUNDUP((ROW()-1)/10,0)+1, COLUMN()))</f>
        <v>Docker</v>
      </c>
      <c r="C6151" t="str" cm="1">
        <f t="array" aca="1" ref="C6151" ca="1">INDIRECT("Results!" &amp; ADDRESS(ROUNDUP((ROW()-1)/10,0)+1, COLUMN()))</f>
        <v>DAC</v>
      </c>
      <c r="D6151" t="str" cm="1">
        <f t="array" aca="1" ref="D6151" ca="1">INDIRECT("Results!" &amp; ADDRESS(ROUNDUP((ROW()-1)/10,0)+1, COLUMN()))</f>
        <v>O2</v>
      </c>
      <c r="E6151" cm="1">
        <f t="array" aca="1" ref="E6151" ca="1">INDIRECT("Results!" &amp; ADDRESS(ROUNDUP((ROW()-1)/10,0)+1, COLUMN()))</f>
        <v>256</v>
      </c>
      <c r="F6151" t="str" cm="1">
        <f t="array" aca="1" ref="F6151" ca="1">INDIRECT("Results!" &amp; ADDRESS(ROUNDUP((ROW()-1)/10,0)+1, COLUMN()))</f>
        <v>V9DockerDACO2256</v>
      </c>
      <c r="G6151">
        <f t="shared" ca="1" si="96"/>
        <v>11.13</v>
      </c>
    </row>
    <row r="6152" spans="1:7" x14ac:dyDescent="0.25">
      <c r="A6152" t="str" cm="1">
        <f t="array" aca="1" ref="A6152" ca="1">INDIRECT("Results!" &amp; ADDRESS(ROUNDUP((ROW()-1)/10,0)+1, COLUMN()))</f>
        <v>V9</v>
      </c>
      <c r="B6152" t="str" cm="1">
        <f t="array" aca="1" ref="B6152" ca="1">INDIRECT("Results!" &amp; ADDRESS(ROUNDUP((ROW()-1)/10,0)+1, COLUMN()))</f>
        <v>Docker</v>
      </c>
      <c r="C6152" t="str" cm="1">
        <f t="array" aca="1" ref="C6152" ca="1">INDIRECT("Results!" &amp; ADDRESS(ROUNDUP((ROW()-1)/10,0)+1, COLUMN()))</f>
        <v>DAC</v>
      </c>
      <c r="D6152" t="str" cm="1">
        <f t="array" aca="1" ref="D6152" ca="1">INDIRECT("Results!" &amp; ADDRESS(ROUNDUP((ROW()-1)/10,0)+1, COLUMN()))</f>
        <v>no parameter</v>
      </c>
      <c r="E6152" cm="1">
        <f t="array" aca="1" ref="E6152" ca="1">INDIRECT("Results!" &amp; ADDRESS(ROUNDUP((ROW()-1)/10,0)+1, COLUMN()))</f>
        <v>1</v>
      </c>
      <c r="F6152" t="str" cm="1">
        <f t="array" aca="1" ref="F6152" ca="1">INDIRECT("Results!" &amp; ADDRESS(ROUNDUP((ROW()-1)/10,0)+1, COLUMN()))</f>
        <v>V9DockerDACno parameter1</v>
      </c>
      <c r="G6152">
        <f t="shared" ca="1" si="96"/>
        <v>1292.25</v>
      </c>
    </row>
    <row r="6153" spans="1:7" x14ac:dyDescent="0.25">
      <c r="A6153" t="str" cm="1">
        <f t="array" aca="1" ref="A6153" ca="1">INDIRECT("Results!" &amp; ADDRESS(ROUNDUP((ROW()-1)/10,0)+1, COLUMN()))</f>
        <v>V9</v>
      </c>
      <c r="B6153" t="str" cm="1">
        <f t="array" aca="1" ref="B6153" ca="1">INDIRECT("Results!" &amp; ADDRESS(ROUNDUP((ROW()-1)/10,0)+1, COLUMN()))</f>
        <v>Docker</v>
      </c>
      <c r="C6153" t="str" cm="1">
        <f t="array" aca="1" ref="C6153" ca="1">INDIRECT("Results!" &amp; ADDRESS(ROUNDUP((ROW()-1)/10,0)+1, COLUMN()))</f>
        <v>DAC</v>
      </c>
      <c r="D6153" t="str" cm="1">
        <f t="array" aca="1" ref="D6153" ca="1">INDIRECT("Results!" &amp; ADDRESS(ROUNDUP((ROW()-1)/10,0)+1, COLUMN()))</f>
        <v>no parameter</v>
      </c>
      <c r="E6153" cm="1">
        <f t="array" aca="1" ref="E6153" ca="1">INDIRECT("Results!" &amp; ADDRESS(ROUNDUP((ROW()-1)/10,0)+1, COLUMN()))</f>
        <v>1</v>
      </c>
      <c r="F6153" t="str" cm="1">
        <f t="array" aca="1" ref="F6153" ca="1">INDIRECT("Results!" &amp; ADDRESS(ROUNDUP((ROW()-1)/10,0)+1, COLUMN()))</f>
        <v>V9DockerDACno parameter1</v>
      </c>
      <c r="G6153">
        <f t="shared" ca="1" si="96"/>
        <v>1292.3399999999999</v>
      </c>
    </row>
    <row r="6154" spans="1:7" x14ac:dyDescent="0.25">
      <c r="A6154" t="str" cm="1">
        <f t="array" aca="1" ref="A6154" ca="1">INDIRECT("Results!" &amp; ADDRESS(ROUNDUP((ROW()-1)/10,0)+1, COLUMN()))</f>
        <v>V9</v>
      </c>
      <c r="B6154" t="str" cm="1">
        <f t="array" aca="1" ref="B6154" ca="1">INDIRECT("Results!" &amp; ADDRESS(ROUNDUP((ROW()-1)/10,0)+1, COLUMN()))</f>
        <v>Docker</v>
      </c>
      <c r="C6154" t="str" cm="1">
        <f t="array" aca="1" ref="C6154" ca="1">INDIRECT("Results!" &amp; ADDRESS(ROUNDUP((ROW()-1)/10,0)+1, COLUMN()))</f>
        <v>DAC</v>
      </c>
      <c r="D6154" t="str" cm="1">
        <f t="array" aca="1" ref="D6154" ca="1">INDIRECT("Results!" &amp; ADDRESS(ROUNDUP((ROW()-1)/10,0)+1, COLUMN()))</f>
        <v>no parameter</v>
      </c>
      <c r="E6154" cm="1">
        <f t="array" aca="1" ref="E6154" ca="1">INDIRECT("Results!" &amp; ADDRESS(ROUNDUP((ROW()-1)/10,0)+1, COLUMN()))</f>
        <v>1</v>
      </c>
      <c r="F6154" t="str" cm="1">
        <f t="array" aca="1" ref="F6154" ca="1">INDIRECT("Results!" &amp; ADDRESS(ROUNDUP((ROW()-1)/10,0)+1, COLUMN()))</f>
        <v>V9DockerDACno parameter1</v>
      </c>
      <c r="G6154">
        <f t="shared" ca="1" si="96"/>
        <v>1292.3900000000001</v>
      </c>
    </row>
    <row r="6155" spans="1:7" x14ac:dyDescent="0.25">
      <c r="A6155" t="str" cm="1">
        <f t="array" aca="1" ref="A6155" ca="1">INDIRECT("Results!" &amp; ADDRESS(ROUNDUP((ROW()-1)/10,0)+1, COLUMN()))</f>
        <v>V9</v>
      </c>
      <c r="B6155" t="str" cm="1">
        <f t="array" aca="1" ref="B6155" ca="1">INDIRECT("Results!" &amp; ADDRESS(ROUNDUP((ROW()-1)/10,0)+1, COLUMN()))</f>
        <v>Docker</v>
      </c>
      <c r="C6155" t="str" cm="1">
        <f t="array" aca="1" ref="C6155" ca="1">INDIRECT("Results!" &amp; ADDRESS(ROUNDUP((ROW()-1)/10,0)+1, COLUMN()))</f>
        <v>DAC</v>
      </c>
      <c r="D6155" t="str" cm="1">
        <f t="array" aca="1" ref="D6155" ca="1">INDIRECT("Results!" &amp; ADDRESS(ROUNDUP((ROW()-1)/10,0)+1, COLUMN()))</f>
        <v>no parameter</v>
      </c>
      <c r="E6155" cm="1">
        <f t="array" aca="1" ref="E6155" ca="1">INDIRECT("Results!" &amp; ADDRESS(ROUNDUP((ROW()-1)/10,0)+1, COLUMN()))</f>
        <v>1</v>
      </c>
      <c r="F6155" t="str" cm="1">
        <f t="array" aca="1" ref="F6155" ca="1">INDIRECT("Results!" &amp; ADDRESS(ROUNDUP((ROW()-1)/10,0)+1, COLUMN()))</f>
        <v>V9DockerDACno parameter1</v>
      </c>
      <c r="G6155">
        <f t="shared" ca="1" si="96"/>
        <v>1292.43</v>
      </c>
    </row>
    <row r="6156" spans="1:7" x14ac:dyDescent="0.25">
      <c r="A6156" t="str" cm="1">
        <f t="array" aca="1" ref="A6156" ca="1">INDIRECT("Results!" &amp; ADDRESS(ROUNDUP((ROW()-1)/10,0)+1, COLUMN()))</f>
        <v>V9</v>
      </c>
      <c r="B6156" t="str" cm="1">
        <f t="array" aca="1" ref="B6156" ca="1">INDIRECT("Results!" &amp; ADDRESS(ROUNDUP((ROW()-1)/10,0)+1, COLUMN()))</f>
        <v>Docker</v>
      </c>
      <c r="C6156" t="str" cm="1">
        <f t="array" aca="1" ref="C6156" ca="1">INDIRECT("Results!" &amp; ADDRESS(ROUNDUP((ROW()-1)/10,0)+1, COLUMN()))</f>
        <v>DAC</v>
      </c>
      <c r="D6156" t="str" cm="1">
        <f t="array" aca="1" ref="D6156" ca="1">INDIRECT("Results!" &amp; ADDRESS(ROUNDUP((ROW()-1)/10,0)+1, COLUMN()))</f>
        <v>no parameter</v>
      </c>
      <c r="E6156" cm="1">
        <f t="array" aca="1" ref="E6156" ca="1">INDIRECT("Results!" &amp; ADDRESS(ROUNDUP((ROW()-1)/10,0)+1, COLUMN()))</f>
        <v>1</v>
      </c>
      <c r="F6156" t="str" cm="1">
        <f t="array" aca="1" ref="F6156" ca="1">INDIRECT("Results!" &amp; ADDRESS(ROUNDUP((ROW()-1)/10,0)+1, COLUMN()))</f>
        <v>V9DockerDACno parameter1</v>
      </c>
      <c r="G6156">
        <f t="shared" ca="1" si="96"/>
        <v>1292.44</v>
      </c>
    </row>
    <row r="6157" spans="1:7" x14ac:dyDescent="0.25">
      <c r="A6157" t="str" cm="1">
        <f t="array" aca="1" ref="A6157" ca="1">INDIRECT("Results!" &amp; ADDRESS(ROUNDUP((ROW()-1)/10,0)+1, COLUMN()))</f>
        <v>V9</v>
      </c>
      <c r="B6157" t="str" cm="1">
        <f t="array" aca="1" ref="B6157" ca="1">INDIRECT("Results!" &amp; ADDRESS(ROUNDUP((ROW()-1)/10,0)+1, COLUMN()))</f>
        <v>Docker</v>
      </c>
      <c r="C6157" t="str" cm="1">
        <f t="array" aca="1" ref="C6157" ca="1">INDIRECT("Results!" &amp; ADDRESS(ROUNDUP((ROW()-1)/10,0)+1, COLUMN()))</f>
        <v>DAC</v>
      </c>
      <c r="D6157" t="str" cm="1">
        <f t="array" aca="1" ref="D6157" ca="1">INDIRECT("Results!" &amp; ADDRESS(ROUNDUP((ROW()-1)/10,0)+1, COLUMN()))</f>
        <v>no parameter</v>
      </c>
      <c r="E6157" cm="1">
        <f t="array" aca="1" ref="E6157" ca="1">INDIRECT("Results!" &amp; ADDRESS(ROUNDUP((ROW()-1)/10,0)+1, COLUMN()))</f>
        <v>1</v>
      </c>
      <c r="F6157" t="str" cm="1">
        <f t="array" aca="1" ref="F6157" ca="1">INDIRECT("Results!" &amp; ADDRESS(ROUNDUP((ROW()-1)/10,0)+1, COLUMN()))</f>
        <v>V9DockerDACno parameter1</v>
      </c>
      <c r="G6157">
        <f t="shared" ca="1" si="96"/>
        <v>1292.5</v>
      </c>
    </row>
    <row r="6158" spans="1:7" x14ac:dyDescent="0.25">
      <c r="A6158" t="str" cm="1">
        <f t="array" aca="1" ref="A6158" ca="1">INDIRECT("Results!" &amp; ADDRESS(ROUNDUP((ROW()-1)/10,0)+1, COLUMN()))</f>
        <v>V9</v>
      </c>
      <c r="B6158" t="str" cm="1">
        <f t="array" aca="1" ref="B6158" ca="1">INDIRECT("Results!" &amp; ADDRESS(ROUNDUP((ROW()-1)/10,0)+1, COLUMN()))</f>
        <v>Docker</v>
      </c>
      <c r="C6158" t="str" cm="1">
        <f t="array" aca="1" ref="C6158" ca="1">INDIRECT("Results!" &amp; ADDRESS(ROUNDUP((ROW()-1)/10,0)+1, COLUMN()))</f>
        <v>DAC</v>
      </c>
      <c r="D6158" t="str" cm="1">
        <f t="array" aca="1" ref="D6158" ca="1">INDIRECT("Results!" &amp; ADDRESS(ROUNDUP((ROW()-1)/10,0)+1, COLUMN()))</f>
        <v>no parameter</v>
      </c>
      <c r="E6158" cm="1">
        <f t="array" aca="1" ref="E6158" ca="1">INDIRECT("Results!" &amp; ADDRESS(ROUNDUP((ROW()-1)/10,0)+1, COLUMN()))</f>
        <v>1</v>
      </c>
      <c r="F6158" t="str" cm="1">
        <f t="array" aca="1" ref="F6158" ca="1">INDIRECT("Results!" &amp; ADDRESS(ROUNDUP((ROW()-1)/10,0)+1, COLUMN()))</f>
        <v>V9DockerDACno parameter1</v>
      </c>
      <c r="G6158">
        <f t="shared" ca="1" si="96"/>
        <v>1292.55</v>
      </c>
    </row>
    <row r="6159" spans="1:7" x14ac:dyDescent="0.25">
      <c r="A6159" t="str" cm="1">
        <f t="array" aca="1" ref="A6159" ca="1">INDIRECT("Results!" &amp; ADDRESS(ROUNDUP((ROW()-1)/10,0)+1, COLUMN()))</f>
        <v>V9</v>
      </c>
      <c r="B6159" t="str" cm="1">
        <f t="array" aca="1" ref="B6159" ca="1">INDIRECT("Results!" &amp; ADDRESS(ROUNDUP((ROW()-1)/10,0)+1, COLUMN()))</f>
        <v>Docker</v>
      </c>
      <c r="C6159" t="str" cm="1">
        <f t="array" aca="1" ref="C6159" ca="1">INDIRECT("Results!" &amp; ADDRESS(ROUNDUP((ROW()-1)/10,0)+1, COLUMN()))</f>
        <v>DAC</v>
      </c>
      <c r="D6159" t="str" cm="1">
        <f t="array" aca="1" ref="D6159" ca="1">INDIRECT("Results!" &amp; ADDRESS(ROUNDUP((ROW()-1)/10,0)+1, COLUMN()))</f>
        <v>no parameter</v>
      </c>
      <c r="E6159" cm="1">
        <f t="array" aca="1" ref="E6159" ca="1">INDIRECT("Results!" &amp; ADDRESS(ROUNDUP((ROW()-1)/10,0)+1, COLUMN()))</f>
        <v>1</v>
      </c>
      <c r="F6159" t="str" cm="1">
        <f t="array" aca="1" ref="F6159" ca="1">INDIRECT("Results!" &amp; ADDRESS(ROUNDUP((ROW()-1)/10,0)+1, COLUMN()))</f>
        <v>V9DockerDACno parameter1</v>
      </c>
      <c r="G6159">
        <f t="shared" ca="1" si="96"/>
        <v>1292.6199999999999</v>
      </c>
    </row>
    <row r="6160" spans="1:7" x14ac:dyDescent="0.25">
      <c r="A6160" t="str" cm="1">
        <f t="array" aca="1" ref="A6160" ca="1">INDIRECT("Results!" &amp; ADDRESS(ROUNDUP((ROW()-1)/10,0)+1, COLUMN()))</f>
        <v>V9</v>
      </c>
      <c r="B6160" t="str" cm="1">
        <f t="array" aca="1" ref="B6160" ca="1">INDIRECT("Results!" &amp; ADDRESS(ROUNDUP((ROW()-1)/10,0)+1, COLUMN()))</f>
        <v>Docker</v>
      </c>
      <c r="C6160" t="str" cm="1">
        <f t="array" aca="1" ref="C6160" ca="1">INDIRECT("Results!" &amp; ADDRESS(ROUNDUP((ROW()-1)/10,0)+1, COLUMN()))</f>
        <v>DAC</v>
      </c>
      <c r="D6160" t="str" cm="1">
        <f t="array" aca="1" ref="D6160" ca="1">INDIRECT("Results!" &amp; ADDRESS(ROUNDUP((ROW()-1)/10,0)+1, COLUMN()))</f>
        <v>no parameter</v>
      </c>
      <c r="E6160" cm="1">
        <f t="array" aca="1" ref="E6160" ca="1">INDIRECT("Results!" &amp; ADDRESS(ROUNDUP((ROW()-1)/10,0)+1, COLUMN()))</f>
        <v>1</v>
      </c>
      <c r="F6160" t="str" cm="1">
        <f t="array" aca="1" ref="F6160" ca="1">INDIRECT("Results!" &amp; ADDRESS(ROUNDUP((ROW()-1)/10,0)+1, COLUMN()))</f>
        <v>V9DockerDACno parameter1</v>
      </c>
      <c r="G6160">
        <f t="shared" ca="1" si="96"/>
        <v>1292.6300000000001</v>
      </c>
    </row>
    <row r="6161" spans="1:7" x14ac:dyDescent="0.25">
      <c r="A6161" t="str" cm="1">
        <f t="array" aca="1" ref="A6161" ca="1">INDIRECT("Results!" &amp; ADDRESS(ROUNDUP((ROW()-1)/10,0)+1, COLUMN()))</f>
        <v>V9</v>
      </c>
      <c r="B6161" t="str" cm="1">
        <f t="array" aca="1" ref="B6161" ca="1">INDIRECT("Results!" &amp; ADDRESS(ROUNDUP((ROW()-1)/10,0)+1, COLUMN()))</f>
        <v>Docker</v>
      </c>
      <c r="C6161" t="str" cm="1">
        <f t="array" aca="1" ref="C6161" ca="1">INDIRECT("Results!" &amp; ADDRESS(ROUNDUP((ROW()-1)/10,0)+1, COLUMN()))</f>
        <v>DAC</v>
      </c>
      <c r="D6161" t="str" cm="1">
        <f t="array" aca="1" ref="D6161" ca="1">INDIRECT("Results!" &amp; ADDRESS(ROUNDUP((ROW()-1)/10,0)+1, COLUMN()))</f>
        <v>no parameter</v>
      </c>
      <c r="E6161" cm="1">
        <f t="array" aca="1" ref="E6161" ca="1">INDIRECT("Results!" &amp; ADDRESS(ROUNDUP((ROW()-1)/10,0)+1, COLUMN()))</f>
        <v>1</v>
      </c>
      <c r="F6161" t="str" cm="1">
        <f t="array" aca="1" ref="F6161" ca="1">INDIRECT("Results!" &amp; ADDRESS(ROUNDUP((ROW()-1)/10,0)+1, COLUMN()))</f>
        <v>V9DockerDACno parameter1</v>
      </c>
      <c r="G6161">
        <f t="shared" ca="1" si="96"/>
        <v>1292.72</v>
      </c>
    </row>
    <row r="6162" spans="1:7" x14ac:dyDescent="0.25">
      <c r="A6162" t="str" cm="1">
        <f t="array" aca="1" ref="A6162" ca="1">INDIRECT("Results!" &amp; ADDRESS(ROUNDUP((ROW()-1)/10,0)+1, COLUMN()))</f>
        <v>V9</v>
      </c>
      <c r="B6162" t="str" cm="1">
        <f t="array" aca="1" ref="B6162" ca="1">INDIRECT("Results!" &amp; ADDRESS(ROUNDUP((ROW()-1)/10,0)+1, COLUMN()))</f>
        <v>Docker</v>
      </c>
      <c r="C6162" t="str" cm="1">
        <f t="array" aca="1" ref="C6162" ca="1">INDIRECT("Results!" &amp; ADDRESS(ROUNDUP((ROW()-1)/10,0)+1, COLUMN()))</f>
        <v>DAC</v>
      </c>
      <c r="D6162" t="str" cm="1">
        <f t="array" aca="1" ref="D6162" ca="1">INDIRECT("Results!" &amp; ADDRESS(ROUNDUP((ROW()-1)/10,0)+1, COLUMN()))</f>
        <v>no parameter</v>
      </c>
      <c r="E6162" cm="1">
        <f t="array" aca="1" ref="E6162" ca="1">INDIRECT("Results!" &amp; ADDRESS(ROUNDUP((ROW()-1)/10,0)+1, COLUMN()))</f>
        <v>2</v>
      </c>
      <c r="F6162" t="str" cm="1">
        <f t="array" aca="1" ref="F6162" ca="1">INDIRECT("Results!" &amp; ADDRESS(ROUNDUP((ROW()-1)/10,0)+1, COLUMN()))</f>
        <v>V9DockerDACno parameter2</v>
      </c>
      <c r="G6162">
        <f t="shared" ca="1" si="96"/>
        <v>660.77</v>
      </c>
    </row>
    <row r="6163" spans="1:7" x14ac:dyDescent="0.25">
      <c r="A6163" t="str" cm="1">
        <f t="array" aca="1" ref="A6163" ca="1">INDIRECT("Results!" &amp; ADDRESS(ROUNDUP((ROW()-1)/10,0)+1, COLUMN()))</f>
        <v>V9</v>
      </c>
      <c r="B6163" t="str" cm="1">
        <f t="array" aca="1" ref="B6163" ca="1">INDIRECT("Results!" &amp; ADDRESS(ROUNDUP((ROW()-1)/10,0)+1, COLUMN()))</f>
        <v>Docker</v>
      </c>
      <c r="C6163" t="str" cm="1">
        <f t="array" aca="1" ref="C6163" ca="1">INDIRECT("Results!" &amp; ADDRESS(ROUNDUP((ROW()-1)/10,0)+1, COLUMN()))</f>
        <v>DAC</v>
      </c>
      <c r="D6163" t="str" cm="1">
        <f t="array" aca="1" ref="D6163" ca="1">INDIRECT("Results!" &amp; ADDRESS(ROUNDUP((ROW()-1)/10,0)+1, COLUMN()))</f>
        <v>no parameter</v>
      </c>
      <c r="E6163" cm="1">
        <f t="array" aca="1" ref="E6163" ca="1">INDIRECT("Results!" &amp; ADDRESS(ROUNDUP((ROW()-1)/10,0)+1, COLUMN()))</f>
        <v>2</v>
      </c>
      <c r="F6163" t="str" cm="1">
        <f t="array" aca="1" ref="F6163" ca="1">INDIRECT("Results!" &amp; ADDRESS(ROUNDUP((ROW()-1)/10,0)+1, COLUMN()))</f>
        <v>V9DockerDACno parameter2</v>
      </c>
      <c r="G6163">
        <f t="shared" ca="1" si="96"/>
        <v>660.77</v>
      </c>
    </row>
    <row r="6164" spans="1:7" x14ac:dyDescent="0.25">
      <c r="A6164" t="str" cm="1">
        <f t="array" aca="1" ref="A6164" ca="1">INDIRECT("Results!" &amp; ADDRESS(ROUNDUP((ROW()-1)/10,0)+1, COLUMN()))</f>
        <v>V9</v>
      </c>
      <c r="B6164" t="str" cm="1">
        <f t="array" aca="1" ref="B6164" ca="1">INDIRECT("Results!" &amp; ADDRESS(ROUNDUP((ROW()-1)/10,0)+1, COLUMN()))</f>
        <v>Docker</v>
      </c>
      <c r="C6164" t="str" cm="1">
        <f t="array" aca="1" ref="C6164" ca="1">INDIRECT("Results!" &amp; ADDRESS(ROUNDUP((ROW()-1)/10,0)+1, COLUMN()))</f>
        <v>DAC</v>
      </c>
      <c r="D6164" t="str" cm="1">
        <f t="array" aca="1" ref="D6164" ca="1">INDIRECT("Results!" &amp; ADDRESS(ROUNDUP((ROW()-1)/10,0)+1, COLUMN()))</f>
        <v>no parameter</v>
      </c>
      <c r="E6164" cm="1">
        <f t="array" aca="1" ref="E6164" ca="1">INDIRECT("Results!" &amp; ADDRESS(ROUNDUP((ROW()-1)/10,0)+1, COLUMN()))</f>
        <v>2</v>
      </c>
      <c r="F6164" t="str" cm="1">
        <f t="array" aca="1" ref="F6164" ca="1">INDIRECT("Results!" &amp; ADDRESS(ROUNDUP((ROW()-1)/10,0)+1, COLUMN()))</f>
        <v>V9DockerDACno parameter2</v>
      </c>
      <c r="G6164">
        <f t="shared" ca="1" si="96"/>
        <v>660.77</v>
      </c>
    </row>
    <row r="6165" spans="1:7" x14ac:dyDescent="0.25">
      <c r="A6165" t="str" cm="1">
        <f t="array" aca="1" ref="A6165" ca="1">INDIRECT("Results!" &amp; ADDRESS(ROUNDUP((ROW()-1)/10,0)+1, COLUMN()))</f>
        <v>V9</v>
      </c>
      <c r="B6165" t="str" cm="1">
        <f t="array" aca="1" ref="B6165" ca="1">INDIRECT("Results!" &amp; ADDRESS(ROUNDUP((ROW()-1)/10,0)+1, COLUMN()))</f>
        <v>Docker</v>
      </c>
      <c r="C6165" t="str" cm="1">
        <f t="array" aca="1" ref="C6165" ca="1">INDIRECT("Results!" &amp; ADDRESS(ROUNDUP((ROW()-1)/10,0)+1, COLUMN()))</f>
        <v>DAC</v>
      </c>
      <c r="D6165" t="str" cm="1">
        <f t="array" aca="1" ref="D6165" ca="1">INDIRECT("Results!" &amp; ADDRESS(ROUNDUP((ROW()-1)/10,0)+1, COLUMN()))</f>
        <v>no parameter</v>
      </c>
      <c r="E6165" cm="1">
        <f t="array" aca="1" ref="E6165" ca="1">INDIRECT("Results!" &amp; ADDRESS(ROUNDUP((ROW()-1)/10,0)+1, COLUMN()))</f>
        <v>2</v>
      </c>
      <c r="F6165" t="str" cm="1">
        <f t="array" aca="1" ref="F6165" ca="1">INDIRECT("Results!" &amp; ADDRESS(ROUNDUP((ROW()-1)/10,0)+1, COLUMN()))</f>
        <v>V9DockerDACno parameter2</v>
      </c>
      <c r="G6165">
        <f t="shared" ca="1" si="96"/>
        <v>660.79</v>
      </c>
    </row>
    <row r="6166" spans="1:7" x14ac:dyDescent="0.25">
      <c r="A6166" t="str" cm="1">
        <f t="array" aca="1" ref="A6166" ca="1">INDIRECT("Results!" &amp; ADDRESS(ROUNDUP((ROW()-1)/10,0)+1, COLUMN()))</f>
        <v>V9</v>
      </c>
      <c r="B6166" t="str" cm="1">
        <f t="array" aca="1" ref="B6166" ca="1">INDIRECT("Results!" &amp; ADDRESS(ROUNDUP((ROW()-1)/10,0)+1, COLUMN()))</f>
        <v>Docker</v>
      </c>
      <c r="C6166" t="str" cm="1">
        <f t="array" aca="1" ref="C6166" ca="1">INDIRECT("Results!" &amp; ADDRESS(ROUNDUP((ROW()-1)/10,0)+1, COLUMN()))</f>
        <v>DAC</v>
      </c>
      <c r="D6166" t="str" cm="1">
        <f t="array" aca="1" ref="D6166" ca="1">INDIRECT("Results!" &amp; ADDRESS(ROUNDUP((ROW()-1)/10,0)+1, COLUMN()))</f>
        <v>no parameter</v>
      </c>
      <c r="E6166" cm="1">
        <f t="array" aca="1" ref="E6166" ca="1">INDIRECT("Results!" &amp; ADDRESS(ROUNDUP((ROW()-1)/10,0)+1, COLUMN()))</f>
        <v>2</v>
      </c>
      <c r="F6166" t="str" cm="1">
        <f t="array" aca="1" ref="F6166" ca="1">INDIRECT("Results!" &amp; ADDRESS(ROUNDUP((ROW()-1)/10,0)+1, COLUMN()))</f>
        <v>V9DockerDACno parameter2</v>
      </c>
      <c r="G6166">
        <f t="shared" ca="1" si="96"/>
        <v>660.81</v>
      </c>
    </row>
    <row r="6167" spans="1:7" x14ac:dyDescent="0.25">
      <c r="A6167" t="str" cm="1">
        <f t="array" aca="1" ref="A6167" ca="1">INDIRECT("Results!" &amp; ADDRESS(ROUNDUP((ROW()-1)/10,0)+1, COLUMN()))</f>
        <v>V9</v>
      </c>
      <c r="B6167" t="str" cm="1">
        <f t="array" aca="1" ref="B6167" ca="1">INDIRECT("Results!" &amp; ADDRESS(ROUNDUP((ROW()-1)/10,0)+1, COLUMN()))</f>
        <v>Docker</v>
      </c>
      <c r="C6167" t="str" cm="1">
        <f t="array" aca="1" ref="C6167" ca="1">INDIRECT("Results!" &amp; ADDRESS(ROUNDUP((ROW()-1)/10,0)+1, COLUMN()))</f>
        <v>DAC</v>
      </c>
      <c r="D6167" t="str" cm="1">
        <f t="array" aca="1" ref="D6167" ca="1">INDIRECT("Results!" &amp; ADDRESS(ROUNDUP((ROW()-1)/10,0)+1, COLUMN()))</f>
        <v>no parameter</v>
      </c>
      <c r="E6167" cm="1">
        <f t="array" aca="1" ref="E6167" ca="1">INDIRECT("Results!" &amp; ADDRESS(ROUNDUP((ROW()-1)/10,0)+1, COLUMN()))</f>
        <v>2</v>
      </c>
      <c r="F6167" t="str" cm="1">
        <f t="array" aca="1" ref="F6167" ca="1">INDIRECT("Results!" &amp; ADDRESS(ROUNDUP((ROW()-1)/10,0)+1, COLUMN()))</f>
        <v>V9DockerDACno parameter2</v>
      </c>
      <c r="G6167">
        <f t="shared" ca="1" si="96"/>
        <v>660.82</v>
      </c>
    </row>
    <row r="6168" spans="1:7" x14ac:dyDescent="0.25">
      <c r="A6168" t="str" cm="1">
        <f t="array" aca="1" ref="A6168" ca="1">INDIRECT("Results!" &amp; ADDRESS(ROUNDUP((ROW()-1)/10,0)+1, COLUMN()))</f>
        <v>V9</v>
      </c>
      <c r="B6168" t="str" cm="1">
        <f t="array" aca="1" ref="B6168" ca="1">INDIRECT("Results!" &amp; ADDRESS(ROUNDUP((ROW()-1)/10,0)+1, COLUMN()))</f>
        <v>Docker</v>
      </c>
      <c r="C6168" t="str" cm="1">
        <f t="array" aca="1" ref="C6168" ca="1">INDIRECT("Results!" &amp; ADDRESS(ROUNDUP((ROW()-1)/10,0)+1, COLUMN()))</f>
        <v>DAC</v>
      </c>
      <c r="D6168" t="str" cm="1">
        <f t="array" aca="1" ref="D6168" ca="1">INDIRECT("Results!" &amp; ADDRESS(ROUNDUP((ROW()-1)/10,0)+1, COLUMN()))</f>
        <v>no parameter</v>
      </c>
      <c r="E6168" cm="1">
        <f t="array" aca="1" ref="E6168" ca="1">INDIRECT("Results!" &amp; ADDRESS(ROUNDUP((ROW()-1)/10,0)+1, COLUMN()))</f>
        <v>2</v>
      </c>
      <c r="F6168" t="str" cm="1">
        <f t="array" aca="1" ref="F6168" ca="1">INDIRECT("Results!" &amp; ADDRESS(ROUNDUP((ROW()-1)/10,0)+1, COLUMN()))</f>
        <v>V9DockerDACno parameter2</v>
      </c>
      <c r="G6168">
        <f t="shared" ca="1" si="96"/>
        <v>660.82</v>
      </c>
    </row>
    <row r="6169" spans="1:7" x14ac:dyDescent="0.25">
      <c r="A6169" t="str" cm="1">
        <f t="array" aca="1" ref="A6169" ca="1">INDIRECT("Results!" &amp; ADDRESS(ROUNDUP((ROW()-1)/10,0)+1, COLUMN()))</f>
        <v>V9</v>
      </c>
      <c r="B6169" t="str" cm="1">
        <f t="array" aca="1" ref="B6169" ca="1">INDIRECT("Results!" &amp; ADDRESS(ROUNDUP((ROW()-1)/10,0)+1, COLUMN()))</f>
        <v>Docker</v>
      </c>
      <c r="C6169" t="str" cm="1">
        <f t="array" aca="1" ref="C6169" ca="1">INDIRECT("Results!" &amp; ADDRESS(ROUNDUP((ROW()-1)/10,0)+1, COLUMN()))</f>
        <v>DAC</v>
      </c>
      <c r="D6169" t="str" cm="1">
        <f t="array" aca="1" ref="D6169" ca="1">INDIRECT("Results!" &amp; ADDRESS(ROUNDUP((ROW()-1)/10,0)+1, COLUMN()))</f>
        <v>no parameter</v>
      </c>
      <c r="E6169" cm="1">
        <f t="array" aca="1" ref="E6169" ca="1">INDIRECT("Results!" &amp; ADDRESS(ROUNDUP((ROW()-1)/10,0)+1, COLUMN()))</f>
        <v>2</v>
      </c>
      <c r="F6169" t="str" cm="1">
        <f t="array" aca="1" ref="F6169" ca="1">INDIRECT("Results!" &amp; ADDRESS(ROUNDUP((ROW()-1)/10,0)+1, COLUMN()))</f>
        <v>V9DockerDACno parameter2</v>
      </c>
      <c r="G6169">
        <f t="shared" ca="1" si="96"/>
        <v>660.83</v>
      </c>
    </row>
    <row r="6170" spans="1:7" x14ac:dyDescent="0.25">
      <c r="A6170" t="str" cm="1">
        <f t="array" aca="1" ref="A6170" ca="1">INDIRECT("Results!" &amp; ADDRESS(ROUNDUP((ROW()-1)/10,0)+1, COLUMN()))</f>
        <v>V9</v>
      </c>
      <c r="B6170" t="str" cm="1">
        <f t="array" aca="1" ref="B6170" ca="1">INDIRECT("Results!" &amp; ADDRESS(ROUNDUP((ROW()-1)/10,0)+1, COLUMN()))</f>
        <v>Docker</v>
      </c>
      <c r="C6170" t="str" cm="1">
        <f t="array" aca="1" ref="C6170" ca="1">INDIRECT("Results!" &amp; ADDRESS(ROUNDUP((ROW()-1)/10,0)+1, COLUMN()))</f>
        <v>DAC</v>
      </c>
      <c r="D6170" t="str" cm="1">
        <f t="array" aca="1" ref="D6170" ca="1">INDIRECT("Results!" &amp; ADDRESS(ROUNDUP((ROW()-1)/10,0)+1, COLUMN()))</f>
        <v>no parameter</v>
      </c>
      <c r="E6170" cm="1">
        <f t="array" aca="1" ref="E6170" ca="1">INDIRECT("Results!" &amp; ADDRESS(ROUNDUP((ROW()-1)/10,0)+1, COLUMN()))</f>
        <v>2</v>
      </c>
      <c r="F6170" t="str" cm="1">
        <f t="array" aca="1" ref="F6170" ca="1">INDIRECT("Results!" &amp; ADDRESS(ROUNDUP((ROW()-1)/10,0)+1, COLUMN()))</f>
        <v>V9DockerDACno parameter2</v>
      </c>
      <c r="G6170">
        <f t="shared" ca="1" si="96"/>
        <v>660.83</v>
      </c>
    </row>
    <row r="6171" spans="1:7" x14ac:dyDescent="0.25">
      <c r="A6171" t="str" cm="1">
        <f t="array" aca="1" ref="A6171" ca="1">INDIRECT("Results!" &amp; ADDRESS(ROUNDUP((ROW()-1)/10,0)+1, COLUMN()))</f>
        <v>V9</v>
      </c>
      <c r="B6171" t="str" cm="1">
        <f t="array" aca="1" ref="B6171" ca="1">INDIRECT("Results!" &amp; ADDRESS(ROUNDUP((ROW()-1)/10,0)+1, COLUMN()))</f>
        <v>Docker</v>
      </c>
      <c r="C6171" t="str" cm="1">
        <f t="array" aca="1" ref="C6171" ca="1">INDIRECT("Results!" &amp; ADDRESS(ROUNDUP((ROW()-1)/10,0)+1, COLUMN()))</f>
        <v>DAC</v>
      </c>
      <c r="D6171" t="str" cm="1">
        <f t="array" aca="1" ref="D6171" ca="1">INDIRECT("Results!" &amp; ADDRESS(ROUNDUP((ROW()-1)/10,0)+1, COLUMN()))</f>
        <v>no parameter</v>
      </c>
      <c r="E6171" cm="1">
        <f t="array" aca="1" ref="E6171" ca="1">INDIRECT("Results!" &amp; ADDRESS(ROUNDUP((ROW()-1)/10,0)+1, COLUMN()))</f>
        <v>2</v>
      </c>
      <c r="F6171" t="str" cm="1">
        <f t="array" aca="1" ref="F6171" ca="1">INDIRECT("Results!" &amp; ADDRESS(ROUNDUP((ROW()-1)/10,0)+1, COLUMN()))</f>
        <v>V9DockerDACno parameter2</v>
      </c>
      <c r="G6171">
        <f t="shared" ca="1" si="96"/>
        <v>660.85</v>
      </c>
    </row>
    <row r="6172" spans="1:7" x14ac:dyDescent="0.25">
      <c r="A6172" t="str" cm="1">
        <f t="array" aca="1" ref="A6172" ca="1">INDIRECT("Results!" &amp; ADDRESS(ROUNDUP((ROW()-1)/10,0)+1, COLUMN()))</f>
        <v>V9</v>
      </c>
      <c r="B6172" t="str" cm="1">
        <f t="array" aca="1" ref="B6172" ca="1">INDIRECT("Results!" &amp; ADDRESS(ROUNDUP((ROW()-1)/10,0)+1, COLUMN()))</f>
        <v>Docker</v>
      </c>
      <c r="C6172" t="str" cm="1">
        <f t="array" aca="1" ref="C6172" ca="1">INDIRECT("Results!" &amp; ADDRESS(ROUNDUP((ROW()-1)/10,0)+1, COLUMN()))</f>
        <v>DAC</v>
      </c>
      <c r="D6172" t="str" cm="1">
        <f t="array" aca="1" ref="D6172" ca="1">INDIRECT("Results!" &amp; ADDRESS(ROUNDUP((ROW()-1)/10,0)+1, COLUMN()))</f>
        <v>no parameter</v>
      </c>
      <c r="E6172" cm="1">
        <f t="array" aca="1" ref="E6172" ca="1">INDIRECT("Results!" &amp; ADDRESS(ROUNDUP((ROW()-1)/10,0)+1, COLUMN()))</f>
        <v>4</v>
      </c>
      <c r="F6172" t="str" cm="1">
        <f t="array" aca="1" ref="F6172" ca="1">INDIRECT("Results!" &amp; ADDRESS(ROUNDUP((ROW()-1)/10,0)+1, COLUMN()))</f>
        <v>V9DockerDACno parameter4</v>
      </c>
      <c r="G6172">
        <f t="shared" ca="1" si="96"/>
        <v>338.19</v>
      </c>
    </row>
    <row r="6173" spans="1:7" x14ac:dyDescent="0.25">
      <c r="A6173" t="str" cm="1">
        <f t="array" aca="1" ref="A6173" ca="1">INDIRECT("Results!" &amp; ADDRESS(ROUNDUP((ROW()-1)/10,0)+1, COLUMN()))</f>
        <v>V9</v>
      </c>
      <c r="B6173" t="str" cm="1">
        <f t="array" aca="1" ref="B6173" ca="1">INDIRECT("Results!" &amp; ADDRESS(ROUNDUP((ROW()-1)/10,0)+1, COLUMN()))</f>
        <v>Docker</v>
      </c>
      <c r="C6173" t="str" cm="1">
        <f t="array" aca="1" ref="C6173" ca="1">INDIRECT("Results!" &amp; ADDRESS(ROUNDUP((ROW()-1)/10,0)+1, COLUMN()))</f>
        <v>DAC</v>
      </c>
      <c r="D6173" t="str" cm="1">
        <f t="array" aca="1" ref="D6173" ca="1">INDIRECT("Results!" &amp; ADDRESS(ROUNDUP((ROW()-1)/10,0)+1, COLUMN()))</f>
        <v>no parameter</v>
      </c>
      <c r="E6173" cm="1">
        <f t="array" aca="1" ref="E6173" ca="1">INDIRECT("Results!" &amp; ADDRESS(ROUNDUP((ROW()-1)/10,0)+1, COLUMN()))</f>
        <v>4</v>
      </c>
      <c r="F6173" t="str" cm="1">
        <f t="array" aca="1" ref="F6173" ca="1">INDIRECT("Results!" &amp; ADDRESS(ROUNDUP((ROW()-1)/10,0)+1, COLUMN()))</f>
        <v>V9DockerDACno parameter4</v>
      </c>
      <c r="G6173">
        <f t="shared" ca="1" si="96"/>
        <v>338.2</v>
      </c>
    </row>
    <row r="6174" spans="1:7" x14ac:dyDescent="0.25">
      <c r="A6174" t="str" cm="1">
        <f t="array" aca="1" ref="A6174" ca="1">INDIRECT("Results!" &amp; ADDRESS(ROUNDUP((ROW()-1)/10,0)+1, COLUMN()))</f>
        <v>V9</v>
      </c>
      <c r="B6174" t="str" cm="1">
        <f t="array" aca="1" ref="B6174" ca="1">INDIRECT("Results!" &amp; ADDRESS(ROUNDUP((ROW()-1)/10,0)+1, COLUMN()))</f>
        <v>Docker</v>
      </c>
      <c r="C6174" t="str" cm="1">
        <f t="array" aca="1" ref="C6174" ca="1">INDIRECT("Results!" &amp; ADDRESS(ROUNDUP((ROW()-1)/10,0)+1, COLUMN()))</f>
        <v>DAC</v>
      </c>
      <c r="D6174" t="str" cm="1">
        <f t="array" aca="1" ref="D6174" ca="1">INDIRECT("Results!" &amp; ADDRESS(ROUNDUP((ROW()-1)/10,0)+1, COLUMN()))</f>
        <v>no parameter</v>
      </c>
      <c r="E6174" cm="1">
        <f t="array" aca="1" ref="E6174" ca="1">INDIRECT("Results!" &amp; ADDRESS(ROUNDUP((ROW()-1)/10,0)+1, COLUMN()))</f>
        <v>4</v>
      </c>
      <c r="F6174" t="str" cm="1">
        <f t="array" aca="1" ref="F6174" ca="1">INDIRECT("Results!" &amp; ADDRESS(ROUNDUP((ROW()-1)/10,0)+1, COLUMN()))</f>
        <v>V9DockerDACno parameter4</v>
      </c>
      <c r="G6174">
        <f t="shared" ca="1" si="96"/>
        <v>338.23</v>
      </c>
    </row>
    <row r="6175" spans="1:7" x14ac:dyDescent="0.25">
      <c r="A6175" t="str" cm="1">
        <f t="array" aca="1" ref="A6175" ca="1">INDIRECT("Results!" &amp; ADDRESS(ROUNDUP((ROW()-1)/10,0)+1, COLUMN()))</f>
        <v>V9</v>
      </c>
      <c r="B6175" t="str" cm="1">
        <f t="array" aca="1" ref="B6175" ca="1">INDIRECT("Results!" &amp; ADDRESS(ROUNDUP((ROW()-1)/10,0)+1, COLUMN()))</f>
        <v>Docker</v>
      </c>
      <c r="C6175" t="str" cm="1">
        <f t="array" aca="1" ref="C6175" ca="1">INDIRECT("Results!" &amp; ADDRESS(ROUNDUP((ROW()-1)/10,0)+1, COLUMN()))</f>
        <v>DAC</v>
      </c>
      <c r="D6175" t="str" cm="1">
        <f t="array" aca="1" ref="D6175" ca="1">INDIRECT("Results!" &amp; ADDRESS(ROUNDUP((ROW()-1)/10,0)+1, COLUMN()))</f>
        <v>no parameter</v>
      </c>
      <c r="E6175" cm="1">
        <f t="array" aca="1" ref="E6175" ca="1">INDIRECT("Results!" &amp; ADDRESS(ROUNDUP((ROW()-1)/10,0)+1, COLUMN()))</f>
        <v>4</v>
      </c>
      <c r="F6175" t="str" cm="1">
        <f t="array" aca="1" ref="F6175" ca="1">INDIRECT("Results!" &amp; ADDRESS(ROUNDUP((ROW()-1)/10,0)+1, COLUMN()))</f>
        <v>V9DockerDACno parameter4</v>
      </c>
      <c r="G6175">
        <f t="shared" ca="1" si="96"/>
        <v>338.23</v>
      </c>
    </row>
    <row r="6176" spans="1:7" x14ac:dyDescent="0.25">
      <c r="A6176" t="str" cm="1">
        <f t="array" aca="1" ref="A6176" ca="1">INDIRECT("Results!" &amp; ADDRESS(ROUNDUP((ROW()-1)/10,0)+1, COLUMN()))</f>
        <v>V9</v>
      </c>
      <c r="B6176" t="str" cm="1">
        <f t="array" aca="1" ref="B6176" ca="1">INDIRECT("Results!" &amp; ADDRESS(ROUNDUP((ROW()-1)/10,0)+1, COLUMN()))</f>
        <v>Docker</v>
      </c>
      <c r="C6176" t="str" cm="1">
        <f t="array" aca="1" ref="C6176" ca="1">INDIRECT("Results!" &amp; ADDRESS(ROUNDUP((ROW()-1)/10,0)+1, COLUMN()))</f>
        <v>DAC</v>
      </c>
      <c r="D6176" t="str" cm="1">
        <f t="array" aca="1" ref="D6176" ca="1">INDIRECT("Results!" &amp; ADDRESS(ROUNDUP((ROW()-1)/10,0)+1, COLUMN()))</f>
        <v>no parameter</v>
      </c>
      <c r="E6176" cm="1">
        <f t="array" aca="1" ref="E6176" ca="1">INDIRECT("Results!" &amp; ADDRESS(ROUNDUP((ROW()-1)/10,0)+1, COLUMN()))</f>
        <v>4</v>
      </c>
      <c r="F6176" t="str" cm="1">
        <f t="array" aca="1" ref="F6176" ca="1">INDIRECT("Results!" &amp; ADDRESS(ROUNDUP((ROW()-1)/10,0)+1, COLUMN()))</f>
        <v>V9DockerDACno parameter4</v>
      </c>
      <c r="G6176">
        <f t="shared" ca="1" si="96"/>
        <v>338.24</v>
      </c>
    </row>
    <row r="6177" spans="1:7" x14ac:dyDescent="0.25">
      <c r="A6177" t="str" cm="1">
        <f t="array" aca="1" ref="A6177" ca="1">INDIRECT("Results!" &amp; ADDRESS(ROUNDUP((ROW()-1)/10,0)+1, COLUMN()))</f>
        <v>V9</v>
      </c>
      <c r="B6177" t="str" cm="1">
        <f t="array" aca="1" ref="B6177" ca="1">INDIRECT("Results!" &amp; ADDRESS(ROUNDUP((ROW()-1)/10,0)+1, COLUMN()))</f>
        <v>Docker</v>
      </c>
      <c r="C6177" t="str" cm="1">
        <f t="array" aca="1" ref="C6177" ca="1">INDIRECT("Results!" &amp; ADDRESS(ROUNDUP((ROW()-1)/10,0)+1, COLUMN()))</f>
        <v>DAC</v>
      </c>
      <c r="D6177" t="str" cm="1">
        <f t="array" aca="1" ref="D6177" ca="1">INDIRECT("Results!" &amp; ADDRESS(ROUNDUP((ROW()-1)/10,0)+1, COLUMN()))</f>
        <v>no parameter</v>
      </c>
      <c r="E6177" cm="1">
        <f t="array" aca="1" ref="E6177" ca="1">INDIRECT("Results!" &amp; ADDRESS(ROUNDUP((ROW()-1)/10,0)+1, COLUMN()))</f>
        <v>4</v>
      </c>
      <c r="F6177" t="str" cm="1">
        <f t="array" aca="1" ref="F6177" ca="1">INDIRECT("Results!" &amp; ADDRESS(ROUNDUP((ROW()-1)/10,0)+1, COLUMN()))</f>
        <v>V9DockerDACno parameter4</v>
      </c>
      <c r="G6177">
        <f t="shared" ca="1" si="96"/>
        <v>338.24</v>
      </c>
    </row>
    <row r="6178" spans="1:7" x14ac:dyDescent="0.25">
      <c r="A6178" t="str" cm="1">
        <f t="array" aca="1" ref="A6178" ca="1">INDIRECT("Results!" &amp; ADDRESS(ROUNDUP((ROW()-1)/10,0)+1, COLUMN()))</f>
        <v>V9</v>
      </c>
      <c r="B6178" t="str" cm="1">
        <f t="array" aca="1" ref="B6178" ca="1">INDIRECT("Results!" &amp; ADDRESS(ROUNDUP((ROW()-1)/10,0)+1, COLUMN()))</f>
        <v>Docker</v>
      </c>
      <c r="C6178" t="str" cm="1">
        <f t="array" aca="1" ref="C6178" ca="1">INDIRECT("Results!" &amp; ADDRESS(ROUNDUP((ROW()-1)/10,0)+1, COLUMN()))</f>
        <v>DAC</v>
      </c>
      <c r="D6178" t="str" cm="1">
        <f t="array" aca="1" ref="D6178" ca="1">INDIRECT("Results!" &amp; ADDRESS(ROUNDUP((ROW()-1)/10,0)+1, COLUMN()))</f>
        <v>no parameter</v>
      </c>
      <c r="E6178" cm="1">
        <f t="array" aca="1" ref="E6178" ca="1">INDIRECT("Results!" &amp; ADDRESS(ROUNDUP((ROW()-1)/10,0)+1, COLUMN()))</f>
        <v>4</v>
      </c>
      <c r="F6178" t="str" cm="1">
        <f t="array" aca="1" ref="F6178" ca="1">INDIRECT("Results!" &amp; ADDRESS(ROUNDUP((ROW()-1)/10,0)+1, COLUMN()))</f>
        <v>V9DockerDACno parameter4</v>
      </c>
      <c r="G6178">
        <f t="shared" ca="1" si="96"/>
        <v>338.24</v>
      </c>
    </row>
    <row r="6179" spans="1:7" x14ac:dyDescent="0.25">
      <c r="A6179" t="str" cm="1">
        <f t="array" aca="1" ref="A6179" ca="1">INDIRECT("Results!" &amp; ADDRESS(ROUNDUP((ROW()-1)/10,0)+1, COLUMN()))</f>
        <v>V9</v>
      </c>
      <c r="B6179" t="str" cm="1">
        <f t="array" aca="1" ref="B6179" ca="1">INDIRECT("Results!" &amp; ADDRESS(ROUNDUP((ROW()-1)/10,0)+1, COLUMN()))</f>
        <v>Docker</v>
      </c>
      <c r="C6179" t="str" cm="1">
        <f t="array" aca="1" ref="C6179" ca="1">INDIRECT("Results!" &amp; ADDRESS(ROUNDUP((ROW()-1)/10,0)+1, COLUMN()))</f>
        <v>DAC</v>
      </c>
      <c r="D6179" t="str" cm="1">
        <f t="array" aca="1" ref="D6179" ca="1">INDIRECT("Results!" &amp; ADDRESS(ROUNDUP((ROW()-1)/10,0)+1, COLUMN()))</f>
        <v>no parameter</v>
      </c>
      <c r="E6179" cm="1">
        <f t="array" aca="1" ref="E6179" ca="1">INDIRECT("Results!" &amp; ADDRESS(ROUNDUP((ROW()-1)/10,0)+1, COLUMN()))</f>
        <v>4</v>
      </c>
      <c r="F6179" t="str" cm="1">
        <f t="array" aca="1" ref="F6179" ca="1">INDIRECT("Results!" &amp; ADDRESS(ROUNDUP((ROW()-1)/10,0)+1, COLUMN()))</f>
        <v>V9DockerDACno parameter4</v>
      </c>
      <c r="G6179">
        <f t="shared" ca="1" si="96"/>
        <v>338.24</v>
      </c>
    </row>
    <row r="6180" spans="1:7" x14ac:dyDescent="0.25">
      <c r="A6180" t="str" cm="1">
        <f t="array" aca="1" ref="A6180" ca="1">INDIRECT("Results!" &amp; ADDRESS(ROUNDUP((ROW()-1)/10,0)+1, COLUMN()))</f>
        <v>V9</v>
      </c>
      <c r="B6180" t="str" cm="1">
        <f t="array" aca="1" ref="B6180" ca="1">INDIRECT("Results!" &amp; ADDRESS(ROUNDUP((ROW()-1)/10,0)+1, COLUMN()))</f>
        <v>Docker</v>
      </c>
      <c r="C6180" t="str" cm="1">
        <f t="array" aca="1" ref="C6180" ca="1">INDIRECT("Results!" &amp; ADDRESS(ROUNDUP((ROW()-1)/10,0)+1, COLUMN()))</f>
        <v>DAC</v>
      </c>
      <c r="D6180" t="str" cm="1">
        <f t="array" aca="1" ref="D6180" ca="1">INDIRECT("Results!" &amp; ADDRESS(ROUNDUP((ROW()-1)/10,0)+1, COLUMN()))</f>
        <v>no parameter</v>
      </c>
      <c r="E6180" cm="1">
        <f t="array" aca="1" ref="E6180" ca="1">INDIRECT("Results!" &amp; ADDRESS(ROUNDUP((ROW()-1)/10,0)+1, COLUMN()))</f>
        <v>4</v>
      </c>
      <c r="F6180" t="str" cm="1">
        <f t="array" aca="1" ref="F6180" ca="1">INDIRECT("Results!" &amp; ADDRESS(ROUNDUP((ROW()-1)/10,0)+1, COLUMN()))</f>
        <v>V9DockerDACno parameter4</v>
      </c>
      <c r="G6180">
        <f t="shared" ca="1" si="96"/>
        <v>338.25</v>
      </c>
    </row>
    <row r="6181" spans="1:7" x14ac:dyDescent="0.25">
      <c r="A6181" t="str" cm="1">
        <f t="array" aca="1" ref="A6181" ca="1">INDIRECT("Results!" &amp; ADDRESS(ROUNDUP((ROW()-1)/10,0)+1, COLUMN()))</f>
        <v>V9</v>
      </c>
      <c r="B6181" t="str" cm="1">
        <f t="array" aca="1" ref="B6181" ca="1">INDIRECT("Results!" &amp; ADDRESS(ROUNDUP((ROW()-1)/10,0)+1, COLUMN()))</f>
        <v>Docker</v>
      </c>
      <c r="C6181" t="str" cm="1">
        <f t="array" aca="1" ref="C6181" ca="1">INDIRECT("Results!" &amp; ADDRESS(ROUNDUP((ROW()-1)/10,0)+1, COLUMN()))</f>
        <v>DAC</v>
      </c>
      <c r="D6181" t="str" cm="1">
        <f t="array" aca="1" ref="D6181" ca="1">INDIRECT("Results!" &amp; ADDRESS(ROUNDUP((ROW()-1)/10,0)+1, COLUMN()))</f>
        <v>no parameter</v>
      </c>
      <c r="E6181" cm="1">
        <f t="array" aca="1" ref="E6181" ca="1">INDIRECT("Results!" &amp; ADDRESS(ROUNDUP((ROW()-1)/10,0)+1, COLUMN()))</f>
        <v>4</v>
      </c>
      <c r="F6181" t="str" cm="1">
        <f t="array" aca="1" ref="F6181" ca="1">INDIRECT("Results!" &amp; ADDRESS(ROUNDUP((ROW()-1)/10,0)+1, COLUMN()))</f>
        <v>V9DockerDACno parameter4</v>
      </c>
      <c r="G6181">
        <f t="shared" ca="1" si="96"/>
        <v>338.26</v>
      </c>
    </row>
    <row r="6182" spans="1:7" x14ac:dyDescent="0.25">
      <c r="A6182" t="str" cm="1">
        <f t="array" aca="1" ref="A6182" ca="1">INDIRECT("Results!" &amp; ADDRESS(ROUNDUP((ROW()-1)/10,0)+1, COLUMN()))</f>
        <v>V9</v>
      </c>
      <c r="B6182" t="str" cm="1">
        <f t="array" aca="1" ref="B6182" ca="1">INDIRECT("Results!" &amp; ADDRESS(ROUNDUP((ROW()-1)/10,0)+1, COLUMN()))</f>
        <v>Docker</v>
      </c>
      <c r="C6182" t="str" cm="1">
        <f t="array" aca="1" ref="C6182" ca="1">INDIRECT("Results!" &amp; ADDRESS(ROUNDUP((ROW()-1)/10,0)+1, COLUMN()))</f>
        <v>DAC</v>
      </c>
      <c r="D6182" t="str" cm="1">
        <f t="array" aca="1" ref="D6182" ca="1">INDIRECT("Results!" &amp; ADDRESS(ROUNDUP((ROW()-1)/10,0)+1, COLUMN()))</f>
        <v>no parameter</v>
      </c>
      <c r="E6182" cm="1">
        <f t="array" aca="1" ref="E6182" ca="1">INDIRECT("Results!" &amp; ADDRESS(ROUNDUP((ROW()-1)/10,0)+1, COLUMN()))</f>
        <v>8</v>
      </c>
      <c r="F6182" t="str" cm="1">
        <f t="array" aca="1" ref="F6182" ca="1">INDIRECT("Results!" &amp; ADDRESS(ROUNDUP((ROW()-1)/10,0)+1, COLUMN()))</f>
        <v>V9DockerDACno parameter8</v>
      </c>
      <c r="G6182">
        <f t="shared" ca="1" si="96"/>
        <v>169.7</v>
      </c>
    </row>
    <row r="6183" spans="1:7" x14ac:dyDescent="0.25">
      <c r="A6183" t="str" cm="1">
        <f t="array" aca="1" ref="A6183" ca="1">INDIRECT("Results!" &amp; ADDRESS(ROUNDUP((ROW()-1)/10,0)+1, COLUMN()))</f>
        <v>V9</v>
      </c>
      <c r="B6183" t="str" cm="1">
        <f t="array" aca="1" ref="B6183" ca="1">INDIRECT("Results!" &amp; ADDRESS(ROUNDUP((ROW()-1)/10,0)+1, COLUMN()))</f>
        <v>Docker</v>
      </c>
      <c r="C6183" t="str" cm="1">
        <f t="array" aca="1" ref="C6183" ca="1">INDIRECT("Results!" &amp; ADDRESS(ROUNDUP((ROW()-1)/10,0)+1, COLUMN()))</f>
        <v>DAC</v>
      </c>
      <c r="D6183" t="str" cm="1">
        <f t="array" aca="1" ref="D6183" ca="1">INDIRECT("Results!" &amp; ADDRESS(ROUNDUP((ROW()-1)/10,0)+1, COLUMN()))</f>
        <v>no parameter</v>
      </c>
      <c r="E6183" cm="1">
        <f t="array" aca="1" ref="E6183" ca="1">INDIRECT("Results!" &amp; ADDRESS(ROUNDUP((ROW()-1)/10,0)+1, COLUMN()))</f>
        <v>8</v>
      </c>
      <c r="F6183" t="str" cm="1">
        <f t="array" aca="1" ref="F6183" ca="1">INDIRECT("Results!" &amp; ADDRESS(ROUNDUP((ROW()-1)/10,0)+1, COLUMN()))</f>
        <v>V9DockerDACno parameter8</v>
      </c>
      <c r="G6183">
        <f t="shared" ca="1" si="96"/>
        <v>169.71</v>
      </c>
    </row>
    <row r="6184" spans="1:7" x14ac:dyDescent="0.25">
      <c r="A6184" t="str" cm="1">
        <f t="array" aca="1" ref="A6184" ca="1">INDIRECT("Results!" &amp; ADDRESS(ROUNDUP((ROW()-1)/10,0)+1, COLUMN()))</f>
        <v>V9</v>
      </c>
      <c r="B6184" t="str" cm="1">
        <f t="array" aca="1" ref="B6184" ca="1">INDIRECT("Results!" &amp; ADDRESS(ROUNDUP((ROW()-1)/10,0)+1, COLUMN()))</f>
        <v>Docker</v>
      </c>
      <c r="C6184" t="str" cm="1">
        <f t="array" aca="1" ref="C6184" ca="1">INDIRECT("Results!" &amp; ADDRESS(ROUNDUP((ROW()-1)/10,0)+1, COLUMN()))</f>
        <v>DAC</v>
      </c>
      <c r="D6184" t="str" cm="1">
        <f t="array" aca="1" ref="D6184" ca="1">INDIRECT("Results!" &amp; ADDRESS(ROUNDUP((ROW()-1)/10,0)+1, COLUMN()))</f>
        <v>no parameter</v>
      </c>
      <c r="E6184" cm="1">
        <f t="array" aca="1" ref="E6184" ca="1">INDIRECT("Results!" &amp; ADDRESS(ROUNDUP((ROW()-1)/10,0)+1, COLUMN()))</f>
        <v>8</v>
      </c>
      <c r="F6184" t="str" cm="1">
        <f t="array" aca="1" ref="F6184" ca="1">INDIRECT("Results!" &amp; ADDRESS(ROUNDUP((ROW()-1)/10,0)+1, COLUMN()))</f>
        <v>V9DockerDACno parameter8</v>
      </c>
      <c r="G6184">
        <f t="shared" ca="1" si="96"/>
        <v>169.72</v>
      </c>
    </row>
    <row r="6185" spans="1:7" x14ac:dyDescent="0.25">
      <c r="A6185" t="str" cm="1">
        <f t="array" aca="1" ref="A6185" ca="1">INDIRECT("Results!" &amp; ADDRESS(ROUNDUP((ROW()-1)/10,0)+1, COLUMN()))</f>
        <v>V9</v>
      </c>
      <c r="B6185" t="str" cm="1">
        <f t="array" aca="1" ref="B6185" ca="1">INDIRECT("Results!" &amp; ADDRESS(ROUNDUP((ROW()-1)/10,0)+1, COLUMN()))</f>
        <v>Docker</v>
      </c>
      <c r="C6185" t="str" cm="1">
        <f t="array" aca="1" ref="C6185" ca="1">INDIRECT("Results!" &amp; ADDRESS(ROUNDUP((ROW()-1)/10,0)+1, COLUMN()))</f>
        <v>DAC</v>
      </c>
      <c r="D6185" t="str" cm="1">
        <f t="array" aca="1" ref="D6185" ca="1">INDIRECT("Results!" &amp; ADDRESS(ROUNDUP((ROW()-1)/10,0)+1, COLUMN()))</f>
        <v>no parameter</v>
      </c>
      <c r="E6185" cm="1">
        <f t="array" aca="1" ref="E6185" ca="1">INDIRECT("Results!" &amp; ADDRESS(ROUNDUP((ROW()-1)/10,0)+1, COLUMN()))</f>
        <v>8</v>
      </c>
      <c r="F6185" t="str" cm="1">
        <f t="array" aca="1" ref="F6185" ca="1">INDIRECT("Results!" &amp; ADDRESS(ROUNDUP((ROW()-1)/10,0)+1, COLUMN()))</f>
        <v>V9DockerDACno parameter8</v>
      </c>
      <c r="G6185">
        <f t="shared" ca="1" si="96"/>
        <v>169.73</v>
      </c>
    </row>
    <row r="6186" spans="1:7" x14ac:dyDescent="0.25">
      <c r="A6186" t="str" cm="1">
        <f t="array" aca="1" ref="A6186" ca="1">INDIRECT("Results!" &amp; ADDRESS(ROUNDUP((ROW()-1)/10,0)+1, COLUMN()))</f>
        <v>V9</v>
      </c>
      <c r="B6186" t="str" cm="1">
        <f t="array" aca="1" ref="B6186" ca="1">INDIRECT("Results!" &amp; ADDRESS(ROUNDUP((ROW()-1)/10,0)+1, COLUMN()))</f>
        <v>Docker</v>
      </c>
      <c r="C6186" t="str" cm="1">
        <f t="array" aca="1" ref="C6186" ca="1">INDIRECT("Results!" &amp; ADDRESS(ROUNDUP((ROW()-1)/10,0)+1, COLUMN()))</f>
        <v>DAC</v>
      </c>
      <c r="D6186" t="str" cm="1">
        <f t="array" aca="1" ref="D6186" ca="1">INDIRECT("Results!" &amp; ADDRESS(ROUNDUP((ROW()-1)/10,0)+1, COLUMN()))</f>
        <v>no parameter</v>
      </c>
      <c r="E6186" cm="1">
        <f t="array" aca="1" ref="E6186" ca="1">INDIRECT("Results!" &amp; ADDRESS(ROUNDUP((ROW()-1)/10,0)+1, COLUMN()))</f>
        <v>8</v>
      </c>
      <c r="F6186" t="str" cm="1">
        <f t="array" aca="1" ref="F6186" ca="1">INDIRECT("Results!" &amp; ADDRESS(ROUNDUP((ROW()-1)/10,0)+1, COLUMN()))</f>
        <v>V9DockerDACno parameter8</v>
      </c>
      <c r="G6186">
        <f t="shared" ca="1" si="96"/>
        <v>169.73</v>
      </c>
    </row>
    <row r="6187" spans="1:7" x14ac:dyDescent="0.25">
      <c r="A6187" t="str" cm="1">
        <f t="array" aca="1" ref="A6187" ca="1">INDIRECT("Results!" &amp; ADDRESS(ROUNDUP((ROW()-1)/10,0)+1, COLUMN()))</f>
        <v>V9</v>
      </c>
      <c r="B6187" t="str" cm="1">
        <f t="array" aca="1" ref="B6187" ca="1">INDIRECT("Results!" &amp; ADDRESS(ROUNDUP((ROW()-1)/10,0)+1, COLUMN()))</f>
        <v>Docker</v>
      </c>
      <c r="C6187" t="str" cm="1">
        <f t="array" aca="1" ref="C6187" ca="1">INDIRECT("Results!" &amp; ADDRESS(ROUNDUP((ROW()-1)/10,0)+1, COLUMN()))</f>
        <v>DAC</v>
      </c>
      <c r="D6187" t="str" cm="1">
        <f t="array" aca="1" ref="D6187" ca="1">INDIRECT("Results!" &amp; ADDRESS(ROUNDUP((ROW()-1)/10,0)+1, COLUMN()))</f>
        <v>no parameter</v>
      </c>
      <c r="E6187" cm="1">
        <f t="array" aca="1" ref="E6187" ca="1">INDIRECT("Results!" &amp; ADDRESS(ROUNDUP((ROW()-1)/10,0)+1, COLUMN()))</f>
        <v>8</v>
      </c>
      <c r="F6187" t="str" cm="1">
        <f t="array" aca="1" ref="F6187" ca="1">INDIRECT("Results!" &amp; ADDRESS(ROUNDUP((ROW()-1)/10,0)+1, COLUMN()))</f>
        <v>V9DockerDACno parameter8</v>
      </c>
      <c r="G6187">
        <f t="shared" ca="1" si="96"/>
        <v>169.74</v>
      </c>
    </row>
    <row r="6188" spans="1:7" x14ac:dyDescent="0.25">
      <c r="A6188" t="str" cm="1">
        <f t="array" aca="1" ref="A6188" ca="1">INDIRECT("Results!" &amp; ADDRESS(ROUNDUP((ROW()-1)/10,0)+1, COLUMN()))</f>
        <v>V9</v>
      </c>
      <c r="B6188" t="str" cm="1">
        <f t="array" aca="1" ref="B6188" ca="1">INDIRECT("Results!" &amp; ADDRESS(ROUNDUP((ROW()-1)/10,0)+1, COLUMN()))</f>
        <v>Docker</v>
      </c>
      <c r="C6188" t="str" cm="1">
        <f t="array" aca="1" ref="C6188" ca="1">INDIRECT("Results!" &amp; ADDRESS(ROUNDUP((ROW()-1)/10,0)+1, COLUMN()))</f>
        <v>DAC</v>
      </c>
      <c r="D6188" t="str" cm="1">
        <f t="array" aca="1" ref="D6188" ca="1">INDIRECT("Results!" &amp; ADDRESS(ROUNDUP((ROW()-1)/10,0)+1, COLUMN()))</f>
        <v>no parameter</v>
      </c>
      <c r="E6188" cm="1">
        <f t="array" aca="1" ref="E6188" ca="1">INDIRECT("Results!" &amp; ADDRESS(ROUNDUP((ROW()-1)/10,0)+1, COLUMN()))</f>
        <v>8</v>
      </c>
      <c r="F6188" t="str" cm="1">
        <f t="array" aca="1" ref="F6188" ca="1">INDIRECT("Results!" &amp; ADDRESS(ROUNDUP((ROW()-1)/10,0)+1, COLUMN()))</f>
        <v>V9DockerDACno parameter8</v>
      </c>
      <c r="G6188">
        <f t="shared" ca="1" si="96"/>
        <v>169.74</v>
      </c>
    </row>
    <row r="6189" spans="1:7" x14ac:dyDescent="0.25">
      <c r="A6189" t="str" cm="1">
        <f t="array" aca="1" ref="A6189" ca="1">INDIRECT("Results!" &amp; ADDRESS(ROUNDUP((ROW()-1)/10,0)+1, COLUMN()))</f>
        <v>V9</v>
      </c>
      <c r="B6189" t="str" cm="1">
        <f t="array" aca="1" ref="B6189" ca="1">INDIRECT("Results!" &amp; ADDRESS(ROUNDUP((ROW()-1)/10,0)+1, COLUMN()))</f>
        <v>Docker</v>
      </c>
      <c r="C6189" t="str" cm="1">
        <f t="array" aca="1" ref="C6189" ca="1">INDIRECT("Results!" &amp; ADDRESS(ROUNDUP((ROW()-1)/10,0)+1, COLUMN()))</f>
        <v>DAC</v>
      </c>
      <c r="D6189" t="str" cm="1">
        <f t="array" aca="1" ref="D6189" ca="1">INDIRECT("Results!" &amp; ADDRESS(ROUNDUP((ROW()-1)/10,0)+1, COLUMN()))</f>
        <v>no parameter</v>
      </c>
      <c r="E6189" cm="1">
        <f t="array" aca="1" ref="E6189" ca="1">INDIRECT("Results!" &amp; ADDRESS(ROUNDUP((ROW()-1)/10,0)+1, COLUMN()))</f>
        <v>8</v>
      </c>
      <c r="F6189" t="str" cm="1">
        <f t="array" aca="1" ref="F6189" ca="1">INDIRECT("Results!" &amp; ADDRESS(ROUNDUP((ROW()-1)/10,0)+1, COLUMN()))</f>
        <v>V9DockerDACno parameter8</v>
      </c>
      <c r="G6189">
        <f t="shared" ca="1" si="96"/>
        <v>169.74</v>
      </c>
    </row>
    <row r="6190" spans="1:7" x14ac:dyDescent="0.25">
      <c r="A6190" t="str" cm="1">
        <f t="array" aca="1" ref="A6190" ca="1">INDIRECT("Results!" &amp; ADDRESS(ROUNDUP((ROW()-1)/10,0)+1, COLUMN()))</f>
        <v>V9</v>
      </c>
      <c r="B6190" t="str" cm="1">
        <f t="array" aca="1" ref="B6190" ca="1">INDIRECT("Results!" &amp; ADDRESS(ROUNDUP((ROW()-1)/10,0)+1, COLUMN()))</f>
        <v>Docker</v>
      </c>
      <c r="C6190" t="str" cm="1">
        <f t="array" aca="1" ref="C6190" ca="1">INDIRECT("Results!" &amp; ADDRESS(ROUNDUP((ROW()-1)/10,0)+1, COLUMN()))</f>
        <v>DAC</v>
      </c>
      <c r="D6190" t="str" cm="1">
        <f t="array" aca="1" ref="D6190" ca="1">INDIRECT("Results!" &amp; ADDRESS(ROUNDUP((ROW()-1)/10,0)+1, COLUMN()))</f>
        <v>no parameter</v>
      </c>
      <c r="E6190" cm="1">
        <f t="array" aca="1" ref="E6190" ca="1">INDIRECT("Results!" &amp; ADDRESS(ROUNDUP((ROW()-1)/10,0)+1, COLUMN()))</f>
        <v>8</v>
      </c>
      <c r="F6190" t="str" cm="1">
        <f t="array" aca="1" ref="F6190" ca="1">INDIRECT("Results!" &amp; ADDRESS(ROUNDUP((ROW()-1)/10,0)+1, COLUMN()))</f>
        <v>V9DockerDACno parameter8</v>
      </c>
      <c r="G6190">
        <f t="shared" ca="1" si="96"/>
        <v>169.75</v>
      </c>
    </row>
    <row r="6191" spans="1:7" x14ac:dyDescent="0.25">
      <c r="A6191" t="str" cm="1">
        <f t="array" aca="1" ref="A6191" ca="1">INDIRECT("Results!" &amp; ADDRESS(ROUNDUP((ROW()-1)/10,0)+1, COLUMN()))</f>
        <v>V9</v>
      </c>
      <c r="B6191" t="str" cm="1">
        <f t="array" aca="1" ref="B6191" ca="1">INDIRECT("Results!" &amp; ADDRESS(ROUNDUP((ROW()-1)/10,0)+1, COLUMN()))</f>
        <v>Docker</v>
      </c>
      <c r="C6191" t="str" cm="1">
        <f t="array" aca="1" ref="C6191" ca="1">INDIRECT("Results!" &amp; ADDRESS(ROUNDUP((ROW()-1)/10,0)+1, COLUMN()))</f>
        <v>DAC</v>
      </c>
      <c r="D6191" t="str" cm="1">
        <f t="array" aca="1" ref="D6191" ca="1">INDIRECT("Results!" &amp; ADDRESS(ROUNDUP((ROW()-1)/10,0)+1, COLUMN()))</f>
        <v>no parameter</v>
      </c>
      <c r="E6191" cm="1">
        <f t="array" aca="1" ref="E6191" ca="1">INDIRECT("Results!" &amp; ADDRESS(ROUNDUP((ROW()-1)/10,0)+1, COLUMN()))</f>
        <v>8</v>
      </c>
      <c r="F6191" t="str" cm="1">
        <f t="array" aca="1" ref="F6191" ca="1">INDIRECT("Results!" &amp; ADDRESS(ROUNDUP((ROW()-1)/10,0)+1, COLUMN()))</f>
        <v>V9DockerDACno parameter8</v>
      </c>
      <c r="G6191">
        <f t="shared" ca="1" si="96"/>
        <v>169.76</v>
      </c>
    </row>
    <row r="6192" spans="1:7" x14ac:dyDescent="0.25">
      <c r="A6192" t="str" cm="1">
        <f t="array" aca="1" ref="A6192" ca="1">INDIRECT("Results!" &amp; ADDRESS(ROUNDUP((ROW()-1)/10,0)+1, COLUMN()))</f>
        <v>V9</v>
      </c>
      <c r="B6192" t="str" cm="1">
        <f t="array" aca="1" ref="B6192" ca="1">INDIRECT("Results!" &amp; ADDRESS(ROUNDUP((ROW()-1)/10,0)+1, COLUMN()))</f>
        <v>Docker</v>
      </c>
      <c r="C6192" t="str" cm="1">
        <f t="array" aca="1" ref="C6192" ca="1">INDIRECT("Results!" &amp; ADDRESS(ROUNDUP((ROW()-1)/10,0)+1, COLUMN()))</f>
        <v>DAC</v>
      </c>
      <c r="D6192" t="str" cm="1">
        <f t="array" aca="1" ref="D6192" ca="1">INDIRECT("Results!" &amp; ADDRESS(ROUNDUP((ROW()-1)/10,0)+1, COLUMN()))</f>
        <v>no parameter</v>
      </c>
      <c r="E6192" cm="1">
        <f t="array" aca="1" ref="E6192" ca="1">INDIRECT("Results!" &amp; ADDRESS(ROUNDUP((ROW()-1)/10,0)+1, COLUMN()))</f>
        <v>16</v>
      </c>
      <c r="F6192" t="str" cm="1">
        <f t="array" aca="1" ref="F6192" ca="1">INDIRECT("Results!" &amp; ADDRESS(ROUNDUP((ROW()-1)/10,0)+1, COLUMN()))</f>
        <v>V9DockerDACno parameter16</v>
      </c>
      <c r="G6192">
        <f t="shared" ca="1" si="96"/>
        <v>85.22</v>
      </c>
    </row>
    <row r="6193" spans="1:7" x14ac:dyDescent="0.25">
      <c r="A6193" t="str" cm="1">
        <f t="array" aca="1" ref="A6193" ca="1">INDIRECT("Results!" &amp; ADDRESS(ROUNDUP((ROW()-1)/10,0)+1, COLUMN()))</f>
        <v>V9</v>
      </c>
      <c r="B6193" t="str" cm="1">
        <f t="array" aca="1" ref="B6193" ca="1">INDIRECT("Results!" &amp; ADDRESS(ROUNDUP((ROW()-1)/10,0)+1, COLUMN()))</f>
        <v>Docker</v>
      </c>
      <c r="C6193" t="str" cm="1">
        <f t="array" aca="1" ref="C6193" ca="1">INDIRECT("Results!" &amp; ADDRESS(ROUNDUP((ROW()-1)/10,0)+1, COLUMN()))</f>
        <v>DAC</v>
      </c>
      <c r="D6193" t="str" cm="1">
        <f t="array" aca="1" ref="D6193" ca="1">INDIRECT("Results!" &amp; ADDRESS(ROUNDUP((ROW()-1)/10,0)+1, COLUMN()))</f>
        <v>no parameter</v>
      </c>
      <c r="E6193" cm="1">
        <f t="array" aca="1" ref="E6193" ca="1">INDIRECT("Results!" &amp; ADDRESS(ROUNDUP((ROW()-1)/10,0)+1, COLUMN()))</f>
        <v>16</v>
      </c>
      <c r="F6193" t="str" cm="1">
        <f t="array" aca="1" ref="F6193" ca="1">INDIRECT("Results!" &amp; ADDRESS(ROUNDUP((ROW()-1)/10,0)+1, COLUMN()))</f>
        <v>V9DockerDACno parameter16</v>
      </c>
      <c r="G6193">
        <f t="shared" ca="1" si="96"/>
        <v>85.24</v>
      </c>
    </row>
    <row r="6194" spans="1:7" x14ac:dyDescent="0.25">
      <c r="A6194" t="str" cm="1">
        <f t="array" aca="1" ref="A6194" ca="1">INDIRECT("Results!" &amp; ADDRESS(ROUNDUP((ROW()-1)/10,0)+1, COLUMN()))</f>
        <v>V9</v>
      </c>
      <c r="B6194" t="str" cm="1">
        <f t="array" aca="1" ref="B6194" ca="1">INDIRECT("Results!" &amp; ADDRESS(ROUNDUP((ROW()-1)/10,0)+1, COLUMN()))</f>
        <v>Docker</v>
      </c>
      <c r="C6194" t="str" cm="1">
        <f t="array" aca="1" ref="C6194" ca="1">INDIRECT("Results!" &amp; ADDRESS(ROUNDUP((ROW()-1)/10,0)+1, COLUMN()))</f>
        <v>DAC</v>
      </c>
      <c r="D6194" t="str" cm="1">
        <f t="array" aca="1" ref="D6194" ca="1">INDIRECT("Results!" &amp; ADDRESS(ROUNDUP((ROW()-1)/10,0)+1, COLUMN()))</f>
        <v>no parameter</v>
      </c>
      <c r="E6194" cm="1">
        <f t="array" aca="1" ref="E6194" ca="1">INDIRECT("Results!" &amp; ADDRESS(ROUNDUP((ROW()-1)/10,0)+1, COLUMN()))</f>
        <v>16</v>
      </c>
      <c r="F6194" t="str" cm="1">
        <f t="array" aca="1" ref="F6194" ca="1">INDIRECT("Results!" &amp; ADDRESS(ROUNDUP((ROW()-1)/10,0)+1, COLUMN()))</f>
        <v>V9DockerDACno parameter16</v>
      </c>
      <c r="G6194">
        <f t="shared" ca="1" si="96"/>
        <v>85.25</v>
      </c>
    </row>
    <row r="6195" spans="1:7" x14ac:dyDescent="0.25">
      <c r="A6195" t="str" cm="1">
        <f t="array" aca="1" ref="A6195" ca="1">INDIRECT("Results!" &amp; ADDRESS(ROUNDUP((ROW()-1)/10,0)+1, COLUMN()))</f>
        <v>V9</v>
      </c>
      <c r="B6195" t="str" cm="1">
        <f t="array" aca="1" ref="B6195" ca="1">INDIRECT("Results!" &amp; ADDRESS(ROUNDUP((ROW()-1)/10,0)+1, COLUMN()))</f>
        <v>Docker</v>
      </c>
      <c r="C6195" t="str" cm="1">
        <f t="array" aca="1" ref="C6195" ca="1">INDIRECT("Results!" &amp; ADDRESS(ROUNDUP((ROW()-1)/10,0)+1, COLUMN()))</f>
        <v>DAC</v>
      </c>
      <c r="D6195" t="str" cm="1">
        <f t="array" aca="1" ref="D6195" ca="1">INDIRECT("Results!" &amp; ADDRESS(ROUNDUP((ROW()-1)/10,0)+1, COLUMN()))</f>
        <v>no parameter</v>
      </c>
      <c r="E6195" cm="1">
        <f t="array" aca="1" ref="E6195" ca="1">INDIRECT("Results!" &amp; ADDRESS(ROUNDUP((ROW()-1)/10,0)+1, COLUMN()))</f>
        <v>16</v>
      </c>
      <c r="F6195" t="str" cm="1">
        <f t="array" aca="1" ref="F6195" ca="1">INDIRECT("Results!" &amp; ADDRESS(ROUNDUP((ROW()-1)/10,0)+1, COLUMN()))</f>
        <v>V9DockerDACno parameter16</v>
      </c>
      <c r="G6195">
        <f t="shared" ca="1" si="96"/>
        <v>85.26</v>
      </c>
    </row>
    <row r="6196" spans="1:7" x14ac:dyDescent="0.25">
      <c r="A6196" t="str" cm="1">
        <f t="array" aca="1" ref="A6196" ca="1">INDIRECT("Results!" &amp; ADDRESS(ROUNDUP((ROW()-1)/10,0)+1, COLUMN()))</f>
        <v>V9</v>
      </c>
      <c r="B6196" t="str" cm="1">
        <f t="array" aca="1" ref="B6196" ca="1">INDIRECT("Results!" &amp; ADDRESS(ROUNDUP((ROW()-1)/10,0)+1, COLUMN()))</f>
        <v>Docker</v>
      </c>
      <c r="C6196" t="str" cm="1">
        <f t="array" aca="1" ref="C6196" ca="1">INDIRECT("Results!" &amp; ADDRESS(ROUNDUP((ROW()-1)/10,0)+1, COLUMN()))</f>
        <v>DAC</v>
      </c>
      <c r="D6196" t="str" cm="1">
        <f t="array" aca="1" ref="D6196" ca="1">INDIRECT("Results!" &amp; ADDRESS(ROUNDUP((ROW()-1)/10,0)+1, COLUMN()))</f>
        <v>no parameter</v>
      </c>
      <c r="E6196" cm="1">
        <f t="array" aca="1" ref="E6196" ca="1">INDIRECT("Results!" &amp; ADDRESS(ROUNDUP((ROW()-1)/10,0)+1, COLUMN()))</f>
        <v>16</v>
      </c>
      <c r="F6196" t="str" cm="1">
        <f t="array" aca="1" ref="F6196" ca="1">INDIRECT("Results!" &amp; ADDRESS(ROUNDUP((ROW()-1)/10,0)+1, COLUMN()))</f>
        <v>V9DockerDACno parameter16</v>
      </c>
      <c r="G6196">
        <f t="shared" ca="1" si="96"/>
        <v>85.27</v>
      </c>
    </row>
    <row r="6197" spans="1:7" x14ac:dyDescent="0.25">
      <c r="A6197" t="str" cm="1">
        <f t="array" aca="1" ref="A6197" ca="1">INDIRECT("Results!" &amp; ADDRESS(ROUNDUP((ROW()-1)/10,0)+1, COLUMN()))</f>
        <v>V9</v>
      </c>
      <c r="B6197" t="str" cm="1">
        <f t="array" aca="1" ref="B6197" ca="1">INDIRECT("Results!" &amp; ADDRESS(ROUNDUP((ROW()-1)/10,0)+1, COLUMN()))</f>
        <v>Docker</v>
      </c>
      <c r="C6197" t="str" cm="1">
        <f t="array" aca="1" ref="C6197" ca="1">INDIRECT("Results!" &amp; ADDRESS(ROUNDUP((ROW()-1)/10,0)+1, COLUMN()))</f>
        <v>DAC</v>
      </c>
      <c r="D6197" t="str" cm="1">
        <f t="array" aca="1" ref="D6197" ca="1">INDIRECT("Results!" &amp; ADDRESS(ROUNDUP((ROW()-1)/10,0)+1, COLUMN()))</f>
        <v>no parameter</v>
      </c>
      <c r="E6197" cm="1">
        <f t="array" aca="1" ref="E6197" ca="1">INDIRECT("Results!" &amp; ADDRESS(ROUNDUP((ROW()-1)/10,0)+1, COLUMN()))</f>
        <v>16</v>
      </c>
      <c r="F6197" t="str" cm="1">
        <f t="array" aca="1" ref="F6197" ca="1">INDIRECT("Results!" &amp; ADDRESS(ROUNDUP((ROW()-1)/10,0)+1, COLUMN()))</f>
        <v>V9DockerDACno parameter16</v>
      </c>
      <c r="G6197">
        <f t="shared" ca="1" si="96"/>
        <v>85.289999999999992</v>
      </c>
    </row>
    <row r="6198" spans="1:7" x14ac:dyDescent="0.25">
      <c r="A6198" t="str" cm="1">
        <f t="array" aca="1" ref="A6198" ca="1">INDIRECT("Results!" &amp; ADDRESS(ROUNDUP((ROW()-1)/10,0)+1, COLUMN()))</f>
        <v>V9</v>
      </c>
      <c r="B6198" t="str" cm="1">
        <f t="array" aca="1" ref="B6198" ca="1">INDIRECT("Results!" &amp; ADDRESS(ROUNDUP((ROW()-1)/10,0)+1, COLUMN()))</f>
        <v>Docker</v>
      </c>
      <c r="C6198" t="str" cm="1">
        <f t="array" aca="1" ref="C6198" ca="1">INDIRECT("Results!" &amp; ADDRESS(ROUNDUP((ROW()-1)/10,0)+1, COLUMN()))</f>
        <v>DAC</v>
      </c>
      <c r="D6198" t="str" cm="1">
        <f t="array" aca="1" ref="D6198" ca="1">INDIRECT("Results!" &amp; ADDRESS(ROUNDUP((ROW()-1)/10,0)+1, COLUMN()))</f>
        <v>no parameter</v>
      </c>
      <c r="E6198" cm="1">
        <f t="array" aca="1" ref="E6198" ca="1">INDIRECT("Results!" &amp; ADDRESS(ROUNDUP((ROW()-1)/10,0)+1, COLUMN()))</f>
        <v>16</v>
      </c>
      <c r="F6198" t="str" cm="1">
        <f t="array" aca="1" ref="F6198" ca="1">INDIRECT("Results!" &amp; ADDRESS(ROUNDUP((ROW()-1)/10,0)+1, COLUMN()))</f>
        <v>V9DockerDACno parameter16</v>
      </c>
      <c r="G6198">
        <f t="shared" ca="1" si="96"/>
        <v>85.31</v>
      </c>
    </row>
    <row r="6199" spans="1:7" x14ac:dyDescent="0.25">
      <c r="A6199" t="str" cm="1">
        <f t="array" aca="1" ref="A6199" ca="1">INDIRECT("Results!" &amp; ADDRESS(ROUNDUP((ROW()-1)/10,0)+1, COLUMN()))</f>
        <v>V9</v>
      </c>
      <c r="B6199" t="str" cm="1">
        <f t="array" aca="1" ref="B6199" ca="1">INDIRECT("Results!" &amp; ADDRESS(ROUNDUP((ROW()-1)/10,0)+1, COLUMN()))</f>
        <v>Docker</v>
      </c>
      <c r="C6199" t="str" cm="1">
        <f t="array" aca="1" ref="C6199" ca="1">INDIRECT("Results!" &amp; ADDRESS(ROUNDUP((ROW()-1)/10,0)+1, COLUMN()))</f>
        <v>DAC</v>
      </c>
      <c r="D6199" t="str" cm="1">
        <f t="array" aca="1" ref="D6199" ca="1">INDIRECT("Results!" &amp; ADDRESS(ROUNDUP((ROW()-1)/10,0)+1, COLUMN()))</f>
        <v>no parameter</v>
      </c>
      <c r="E6199" cm="1">
        <f t="array" aca="1" ref="E6199" ca="1">INDIRECT("Results!" &amp; ADDRESS(ROUNDUP((ROW()-1)/10,0)+1, COLUMN()))</f>
        <v>16</v>
      </c>
      <c r="F6199" t="str" cm="1">
        <f t="array" aca="1" ref="F6199" ca="1">INDIRECT("Results!" &amp; ADDRESS(ROUNDUP((ROW()-1)/10,0)+1, COLUMN()))</f>
        <v>V9DockerDACno parameter16</v>
      </c>
      <c r="G6199">
        <f t="shared" ca="1" si="96"/>
        <v>85.33</v>
      </c>
    </row>
    <row r="6200" spans="1:7" x14ac:dyDescent="0.25">
      <c r="A6200" t="str" cm="1">
        <f t="array" aca="1" ref="A6200" ca="1">INDIRECT("Results!" &amp; ADDRESS(ROUNDUP((ROW()-1)/10,0)+1, COLUMN()))</f>
        <v>V9</v>
      </c>
      <c r="B6200" t="str" cm="1">
        <f t="array" aca="1" ref="B6200" ca="1">INDIRECT("Results!" &amp; ADDRESS(ROUNDUP((ROW()-1)/10,0)+1, COLUMN()))</f>
        <v>Docker</v>
      </c>
      <c r="C6200" t="str" cm="1">
        <f t="array" aca="1" ref="C6200" ca="1">INDIRECT("Results!" &amp; ADDRESS(ROUNDUP((ROW()-1)/10,0)+1, COLUMN()))</f>
        <v>DAC</v>
      </c>
      <c r="D6200" t="str" cm="1">
        <f t="array" aca="1" ref="D6200" ca="1">INDIRECT("Results!" &amp; ADDRESS(ROUNDUP((ROW()-1)/10,0)+1, COLUMN()))</f>
        <v>no parameter</v>
      </c>
      <c r="E6200" cm="1">
        <f t="array" aca="1" ref="E6200" ca="1">INDIRECT("Results!" &amp; ADDRESS(ROUNDUP((ROW()-1)/10,0)+1, COLUMN()))</f>
        <v>16</v>
      </c>
      <c r="F6200" t="str" cm="1">
        <f t="array" aca="1" ref="F6200" ca="1">INDIRECT("Results!" &amp; ADDRESS(ROUNDUP((ROW()-1)/10,0)+1, COLUMN()))</f>
        <v>V9DockerDACno parameter16</v>
      </c>
      <c r="G6200">
        <f t="shared" ca="1" si="96"/>
        <v>85.33</v>
      </c>
    </row>
    <row r="6201" spans="1:7" x14ac:dyDescent="0.25">
      <c r="A6201" t="str" cm="1">
        <f t="array" aca="1" ref="A6201" ca="1">INDIRECT("Results!" &amp; ADDRESS(ROUNDUP((ROW()-1)/10,0)+1, COLUMN()))</f>
        <v>V9</v>
      </c>
      <c r="B6201" t="str" cm="1">
        <f t="array" aca="1" ref="B6201" ca="1">INDIRECT("Results!" &amp; ADDRESS(ROUNDUP((ROW()-1)/10,0)+1, COLUMN()))</f>
        <v>Docker</v>
      </c>
      <c r="C6201" t="str" cm="1">
        <f t="array" aca="1" ref="C6201" ca="1">INDIRECT("Results!" &amp; ADDRESS(ROUNDUP((ROW()-1)/10,0)+1, COLUMN()))</f>
        <v>DAC</v>
      </c>
      <c r="D6201" t="str" cm="1">
        <f t="array" aca="1" ref="D6201" ca="1">INDIRECT("Results!" &amp; ADDRESS(ROUNDUP((ROW()-1)/10,0)+1, COLUMN()))</f>
        <v>no parameter</v>
      </c>
      <c r="E6201" cm="1">
        <f t="array" aca="1" ref="E6201" ca="1">INDIRECT("Results!" &amp; ADDRESS(ROUNDUP((ROW()-1)/10,0)+1, COLUMN()))</f>
        <v>16</v>
      </c>
      <c r="F6201" t="str" cm="1">
        <f t="array" aca="1" ref="F6201" ca="1">INDIRECT("Results!" &amp; ADDRESS(ROUNDUP((ROW()-1)/10,0)+1, COLUMN()))</f>
        <v>V9DockerDACno parameter16</v>
      </c>
      <c r="G6201">
        <f t="shared" ca="1" si="96"/>
        <v>85.38</v>
      </c>
    </row>
    <row r="6202" spans="1:7" x14ac:dyDescent="0.25">
      <c r="A6202" t="str" cm="1">
        <f t="array" aca="1" ref="A6202" ca="1">INDIRECT("Results!" &amp; ADDRESS(ROUNDUP((ROW()-1)/10,0)+1, COLUMN()))</f>
        <v>V9</v>
      </c>
      <c r="B6202" t="str" cm="1">
        <f t="array" aca="1" ref="B6202" ca="1">INDIRECT("Results!" &amp; ADDRESS(ROUNDUP((ROW()-1)/10,0)+1, COLUMN()))</f>
        <v>Docker</v>
      </c>
      <c r="C6202" t="str" cm="1">
        <f t="array" aca="1" ref="C6202" ca="1">INDIRECT("Results!" &amp; ADDRESS(ROUNDUP((ROW()-1)/10,0)+1, COLUMN()))</f>
        <v>DAC</v>
      </c>
      <c r="D6202" t="str" cm="1">
        <f t="array" aca="1" ref="D6202" ca="1">INDIRECT("Results!" &amp; ADDRESS(ROUNDUP((ROW()-1)/10,0)+1, COLUMN()))</f>
        <v>no parameter</v>
      </c>
      <c r="E6202" cm="1">
        <f t="array" aca="1" ref="E6202" ca="1">INDIRECT("Results!" &amp; ADDRESS(ROUNDUP((ROW()-1)/10,0)+1, COLUMN()))</f>
        <v>32</v>
      </c>
      <c r="F6202" t="str" cm="1">
        <f t="array" aca="1" ref="F6202" ca="1">INDIRECT("Results!" &amp; ADDRESS(ROUNDUP((ROW()-1)/10,0)+1, COLUMN()))</f>
        <v>V9DockerDACno parameter32</v>
      </c>
      <c r="G6202">
        <f t="shared" ca="1" si="96"/>
        <v>43.28</v>
      </c>
    </row>
    <row r="6203" spans="1:7" x14ac:dyDescent="0.25">
      <c r="A6203" t="str" cm="1">
        <f t="array" aca="1" ref="A6203" ca="1">INDIRECT("Results!" &amp; ADDRESS(ROUNDUP((ROW()-1)/10,0)+1, COLUMN()))</f>
        <v>V9</v>
      </c>
      <c r="B6203" t="str" cm="1">
        <f t="array" aca="1" ref="B6203" ca="1">INDIRECT("Results!" &amp; ADDRESS(ROUNDUP((ROW()-1)/10,0)+1, COLUMN()))</f>
        <v>Docker</v>
      </c>
      <c r="C6203" t="str" cm="1">
        <f t="array" aca="1" ref="C6203" ca="1">INDIRECT("Results!" &amp; ADDRESS(ROUNDUP((ROW()-1)/10,0)+1, COLUMN()))</f>
        <v>DAC</v>
      </c>
      <c r="D6203" t="str" cm="1">
        <f t="array" aca="1" ref="D6203" ca="1">INDIRECT("Results!" &amp; ADDRESS(ROUNDUP((ROW()-1)/10,0)+1, COLUMN()))</f>
        <v>no parameter</v>
      </c>
      <c r="E6203" cm="1">
        <f t="array" aca="1" ref="E6203" ca="1">INDIRECT("Results!" &amp; ADDRESS(ROUNDUP((ROW()-1)/10,0)+1, COLUMN()))</f>
        <v>32</v>
      </c>
      <c r="F6203" t="str" cm="1">
        <f t="array" aca="1" ref="F6203" ca="1">INDIRECT("Results!" &amp; ADDRESS(ROUNDUP((ROW()-1)/10,0)+1, COLUMN()))</f>
        <v>V9DockerDACno parameter32</v>
      </c>
      <c r="G6203">
        <f t="shared" ca="1" si="96"/>
        <v>43.31</v>
      </c>
    </row>
    <row r="6204" spans="1:7" x14ac:dyDescent="0.25">
      <c r="A6204" t="str" cm="1">
        <f t="array" aca="1" ref="A6204" ca="1">INDIRECT("Results!" &amp; ADDRESS(ROUNDUP((ROW()-1)/10,0)+1, COLUMN()))</f>
        <v>V9</v>
      </c>
      <c r="B6204" t="str" cm="1">
        <f t="array" aca="1" ref="B6204" ca="1">INDIRECT("Results!" &amp; ADDRESS(ROUNDUP((ROW()-1)/10,0)+1, COLUMN()))</f>
        <v>Docker</v>
      </c>
      <c r="C6204" t="str" cm="1">
        <f t="array" aca="1" ref="C6204" ca="1">INDIRECT("Results!" &amp; ADDRESS(ROUNDUP((ROW()-1)/10,0)+1, COLUMN()))</f>
        <v>DAC</v>
      </c>
      <c r="D6204" t="str" cm="1">
        <f t="array" aca="1" ref="D6204" ca="1">INDIRECT("Results!" &amp; ADDRESS(ROUNDUP((ROW()-1)/10,0)+1, COLUMN()))</f>
        <v>no parameter</v>
      </c>
      <c r="E6204" cm="1">
        <f t="array" aca="1" ref="E6204" ca="1">INDIRECT("Results!" &amp; ADDRESS(ROUNDUP((ROW()-1)/10,0)+1, COLUMN()))</f>
        <v>32</v>
      </c>
      <c r="F6204" t="str" cm="1">
        <f t="array" aca="1" ref="F6204" ca="1">INDIRECT("Results!" &amp; ADDRESS(ROUNDUP((ROW()-1)/10,0)+1, COLUMN()))</f>
        <v>V9DockerDACno parameter32</v>
      </c>
      <c r="G6204">
        <f t="shared" ca="1" si="96"/>
        <v>43.35</v>
      </c>
    </row>
    <row r="6205" spans="1:7" x14ac:dyDescent="0.25">
      <c r="A6205" t="str" cm="1">
        <f t="array" aca="1" ref="A6205" ca="1">INDIRECT("Results!" &amp; ADDRESS(ROUNDUP((ROW()-1)/10,0)+1, COLUMN()))</f>
        <v>V9</v>
      </c>
      <c r="B6205" t="str" cm="1">
        <f t="array" aca="1" ref="B6205" ca="1">INDIRECT("Results!" &amp; ADDRESS(ROUNDUP((ROW()-1)/10,0)+1, COLUMN()))</f>
        <v>Docker</v>
      </c>
      <c r="C6205" t="str" cm="1">
        <f t="array" aca="1" ref="C6205" ca="1">INDIRECT("Results!" &amp; ADDRESS(ROUNDUP((ROW()-1)/10,0)+1, COLUMN()))</f>
        <v>DAC</v>
      </c>
      <c r="D6205" t="str" cm="1">
        <f t="array" aca="1" ref="D6205" ca="1">INDIRECT("Results!" &amp; ADDRESS(ROUNDUP((ROW()-1)/10,0)+1, COLUMN()))</f>
        <v>no parameter</v>
      </c>
      <c r="E6205" cm="1">
        <f t="array" aca="1" ref="E6205" ca="1">INDIRECT("Results!" &amp; ADDRESS(ROUNDUP((ROW()-1)/10,0)+1, COLUMN()))</f>
        <v>32</v>
      </c>
      <c r="F6205" t="str" cm="1">
        <f t="array" aca="1" ref="F6205" ca="1">INDIRECT("Results!" &amp; ADDRESS(ROUNDUP((ROW()-1)/10,0)+1, COLUMN()))</f>
        <v>V9DockerDACno parameter32</v>
      </c>
      <c r="G6205">
        <f t="shared" ca="1" si="96"/>
        <v>43.35</v>
      </c>
    </row>
    <row r="6206" spans="1:7" x14ac:dyDescent="0.25">
      <c r="A6206" t="str" cm="1">
        <f t="array" aca="1" ref="A6206" ca="1">INDIRECT("Results!" &amp; ADDRESS(ROUNDUP((ROW()-1)/10,0)+1, COLUMN()))</f>
        <v>V9</v>
      </c>
      <c r="B6206" t="str" cm="1">
        <f t="array" aca="1" ref="B6206" ca="1">INDIRECT("Results!" &amp; ADDRESS(ROUNDUP((ROW()-1)/10,0)+1, COLUMN()))</f>
        <v>Docker</v>
      </c>
      <c r="C6206" t="str" cm="1">
        <f t="array" aca="1" ref="C6206" ca="1">INDIRECT("Results!" &amp; ADDRESS(ROUNDUP((ROW()-1)/10,0)+1, COLUMN()))</f>
        <v>DAC</v>
      </c>
      <c r="D6206" t="str" cm="1">
        <f t="array" aca="1" ref="D6206" ca="1">INDIRECT("Results!" &amp; ADDRESS(ROUNDUP((ROW()-1)/10,0)+1, COLUMN()))</f>
        <v>no parameter</v>
      </c>
      <c r="E6206" cm="1">
        <f t="array" aca="1" ref="E6206" ca="1">INDIRECT("Results!" &amp; ADDRESS(ROUNDUP((ROW()-1)/10,0)+1, COLUMN()))</f>
        <v>32</v>
      </c>
      <c r="F6206" t="str" cm="1">
        <f t="array" aca="1" ref="F6206" ca="1">INDIRECT("Results!" &amp; ADDRESS(ROUNDUP((ROW()-1)/10,0)+1, COLUMN()))</f>
        <v>V9DockerDACno parameter32</v>
      </c>
      <c r="G6206">
        <f t="shared" ca="1" si="96"/>
        <v>43.36</v>
      </c>
    </row>
    <row r="6207" spans="1:7" x14ac:dyDescent="0.25">
      <c r="A6207" t="str" cm="1">
        <f t="array" aca="1" ref="A6207" ca="1">INDIRECT("Results!" &amp; ADDRESS(ROUNDUP((ROW()-1)/10,0)+1, COLUMN()))</f>
        <v>V9</v>
      </c>
      <c r="B6207" t="str" cm="1">
        <f t="array" aca="1" ref="B6207" ca="1">INDIRECT("Results!" &amp; ADDRESS(ROUNDUP((ROW()-1)/10,0)+1, COLUMN()))</f>
        <v>Docker</v>
      </c>
      <c r="C6207" t="str" cm="1">
        <f t="array" aca="1" ref="C6207" ca="1">INDIRECT("Results!" &amp; ADDRESS(ROUNDUP((ROW()-1)/10,0)+1, COLUMN()))</f>
        <v>DAC</v>
      </c>
      <c r="D6207" t="str" cm="1">
        <f t="array" aca="1" ref="D6207" ca="1">INDIRECT("Results!" &amp; ADDRESS(ROUNDUP((ROW()-1)/10,0)+1, COLUMN()))</f>
        <v>no parameter</v>
      </c>
      <c r="E6207" cm="1">
        <f t="array" aca="1" ref="E6207" ca="1">INDIRECT("Results!" &amp; ADDRESS(ROUNDUP((ROW()-1)/10,0)+1, COLUMN()))</f>
        <v>32</v>
      </c>
      <c r="F6207" t="str" cm="1">
        <f t="array" aca="1" ref="F6207" ca="1">INDIRECT("Results!" &amp; ADDRESS(ROUNDUP((ROW()-1)/10,0)+1, COLUMN()))</f>
        <v>V9DockerDACno parameter32</v>
      </c>
      <c r="G6207">
        <f t="shared" ca="1" si="96"/>
        <v>43.37</v>
      </c>
    </row>
    <row r="6208" spans="1:7" x14ac:dyDescent="0.25">
      <c r="A6208" t="str" cm="1">
        <f t="array" aca="1" ref="A6208" ca="1">INDIRECT("Results!" &amp; ADDRESS(ROUNDUP((ROW()-1)/10,0)+1, COLUMN()))</f>
        <v>V9</v>
      </c>
      <c r="B6208" t="str" cm="1">
        <f t="array" aca="1" ref="B6208" ca="1">INDIRECT("Results!" &amp; ADDRESS(ROUNDUP((ROW()-1)/10,0)+1, COLUMN()))</f>
        <v>Docker</v>
      </c>
      <c r="C6208" t="str" cm="1">
        <f t="array" aca="1" ref="C6208" ca="1">INDIRECT("Results!" &amp; ADDRESS(ROUNDUP((ROW()-1)/10,0)+1, COLUMN()))</f>
        <v>DAC</v>
      </c>
      <c r="D6208" t="str" cm="1">
        <f t="array" aca="1" ref="D6208" ca="1">INDIRECT("Results!" &amp; ADDRESS(ROUNDUP((ROW()-1)/10,0)+1, COLUMN()))</f>
        <v>no parameter</v>
      </c>
      <c r="E6208" cm="1">
        <f t="array" aca="1" ref="E6208" ca="1">INDIRECT("Results!" &amp; ADDRESS(ROUNDUP((ROW()-1)/10,0)+1, COLUMN()))</f>
        <v>32</v>
      </c>
      <c r="F6208" t="str" cm="1">
        <f t="array" aca="1" ref="F6208" ca="1">INDIRECT("Results!" &amp; ADDRESS(ROUNDUP((ROW()-1)/10,0)+1, COLUMN()))</f>
        <v>V9DockerDACno parameter32</v>
      </c>
      <c r="G6208">
        <f t="shared" ca="1" si="96"/>
        <v>43.37</v>
      </c>
    </row>
    <row r="6209" spans="1:7" x14ac:dyDescent="0.25">
      <c r="A6209" t="str" cm="1">
        <f t="array" aca="1" ref="A6209" ca="1">INDIRECT("Results!" &amp; ADDRESS(ROUNDUP((ROW()-1)/10,0)+1, COLUMN()))</f>
        <v>V9</v>
      </c>
      <c r="B6209" t="str" cm="1">
        <f t="array" aca="1" ref="B6209" ca="1">INDIRECT("Results!" &amp; ADDRESS(ROUNDUP((ROW()-1)/10,0)+1, COLUMN()))</f>
        <v>Docker</v>
      </c>
      <c r="C6209" t="str" cm="1">
        <f t="array" aca="1" ref="C6209" ca="1">INDIRECT("Results!" &amp; ADDRESS(ROUNDUP((ROW()-1)/10,0)+1, COLUMN()))</f>
        <v>DAC</v>
      </c>
      <c r="D6209" t="str" cm="1">
        <f t="array" aca="1" ref="D6209" ca="1">INDIRECT("Results!" &amp; ADDRESS(ROUNDUP((ROW()-1)/10,0)+1, COLUMN()))</f>
        <v>no parameter</v>
      </c>
      <c r="E6209" cm="1">
        <f t="array" aca="1" ref="E6209" ca="1">INDIRECT("Results!" &amp; ADDRESS(ROUNDUP((ROW()-1)/10,0)+1, COLUMN()))</f>
        <v>32</v>
      </c>
      <c r="F6209" t="str" cm="1">
        <f t="array" aca="1" ref="F6209" ca="1">INDIRECT("Results!" &amp; ADDRESS(ROUNDUP((ROW()-1)/10,0)+1, COLUMN()))</f>
        <v>V9DockerDACno parameter32</v>
      </c>
      <c r="G6209">
        <f t="shared" ca="1" si="96"/>
        <v>43.38</v>
      </c>
    </row>
    <row r="6210" spans="1:7" x14ac:dyDescent="0.25">
      <c r="A6210" t="str" cm="1">
        <f t="array" aca="1" ref="A6210" ca="1">INDIRECT("Results!" &amp; ADDRESS(ROUNDUP((ROW()-1)/10,0)+1, COLUMN()))</f>
        <v>V9</v>
      </c>
      <c r="B6210" t="str" cm="1">
        <f t="array" aca="1" ref="B6210" ca="1">INDIRECT("Results!" &amp; ADDRESS(ROUNDUP((ROW()-1)/10,0)+1, COLUMN()))</f>
        <v>Docker</v>
      </c>
      <c r="C6210" t="str" cm="1">
        <f t="array" aca="1" ref="C6210" ca="1">INDIRECT("Results!" &amp; ADDRESS(ROUNDUP((ROW()-1)/10,0)+1, COLUMN()))</f>
        <v>DAC</v>
      </c>
      <c r="D6210" t="str" cm="1">
        <f t="array" aca="1" ref="D6210" ca="1">INDIRECT("Results!" &amp; ADDRESS(ROUNDUP((ROW()-1)/10,0)+1, COLUMN()))</f>
        <v>no parameter</v>
      </c>
      <c r="E6210" cm="1">
        <f t="array" aca="1" ref="E6210" ca="1">INDIRECT("Results!" &amp; ADDRESS(ROUNDUP((ROW()-1)/10,0)+1, COLUMN()))</f>
        <v>32</v>
      </c>
      <c r="F6210" t="str" cm="1">
        <f t="array" aca="1" ref="F6210" ca="1">INDIRECT("Results!" &amp; ADDRESS(ROUNDUP((ROW()-1)/10,0)+1, COLUMN()))</f>
        <v>V9DockerDACno parameter32</v>
      </c>
      <c r="G6210">
        <f t="shared" ca="1" si="96"/>
        <v>43.4</v>
      </c>
    </row>
    <row r="6211" spans="1:7" x14ac:dyDescent="0.25">
      <c r="A6211" t="str" cm="1">
        <f t="array" aca="1" ref="A6211" ca="1">INDIRECT("Results!" &amp; ADDRESS(ROUNDUP((ROW()-1)/10,0)+1, COLUMN()))</f>
        <v>V9</v>
      </c>
      <c r="B6211" t="str" cm="1">
        <f t="array" aca="1" ref="B6211" ca="1">INDIRECT("Results!" &amp; ADDRESS(ROUNDUP((ROW()-1)/10,0)+1, COLUMN()))</f>
        <v>Docker</v>
      </c>
      <c r="C6211" t="str" cm="1">
        <f t="array" aca="1" ref="C6211" ca="1">INDIRECT("Results!" &amp; ADDRESS(ROUNDUP((ROW()-1)/10,0)+1, COLUMN()))</f>
        <v>DAC</v>
      </c>
      <c r="D6211" t="str" cm="1">
        <f t="array" aca="1" ref="D6211" ca="1">INDIRECT("Results!" &amp; ADDRESS(ROUNDUP((ROW()-1)/10,0)+1, COLUMN()))</f>
        <v>no parameter</v>
      </c>
      <c r="E6211" cm="1">
        <f t="array" aca="1" ref="E6211" ca="1">INDIRECT("Results!" &amp; ADDRESS(ROUNDUP((ROW()-1)/10,0)+1, COLUMN()))</f>
        <v>32</v>
      </c>
      <c r="F6211" t="str" cm="1">
        <f t="array" aca="1" ref="F6211" ca="1">INDIRECT("Results!" &amp; ADDRESS(ROUNDUP((ROW()-1)/10,0)+1, COLUMN()))</f>
        <v>V9DockerDACno parameter32</v>
      </c>
      <c r="G6211">
        <f t="shared" ref="G6211:G6274" ca="1" si="97">IFERROR(SMALL(INDIRECT("Results!" &amp; ADDRESS(ROUNDUP((ROW()-1)/10,0)+1, COLUMN()+18) &amp; ":"  &amp; ADDRESS(ROUNDUP((ROW()-1)/10,0)+1, COLUMN()+47)),MOD((ROW()-2),10)+1),"")</f>
        <v>43.4</v>
      </c>
    </row>
    <row r="6212" spans="1:7" x14ac:dyDescent="0.25">
      <c r="A6212" t="str" cm="1">
        <f t="array" aca="1" ref="A6212" ca="1">INDIRECT("Results!" &amp; ADDRESS(ROUNDUP((ROW()-1)/10,0)+1, COLUMN()))</f>
        <v>V9</v>
      </c>
      <c r="B6212" t="str" cm="1">
        <f t="array" aca="1" ref="B6212" ca="1">INDIRECT("Results!" &amp; ADDRESS(ROUNDUP((ROW()-1)/10,0)+1, COLUMN()))</f>
        <v>Docker</v>
      </c>
      <c r="C6212" t="str" cm="1">
        <f t="array" aca="1" ref="C6212" ca="1">INDIRECT("Results!" &amp; ADDRESS(ROUNDUP((ROW()-1)/10,0)+1, COLUMN()))</f>
        <v>DAC</v>
      </c>
      <c r="D6212" t="str" cm="1">
        <f t="array" aca="1" ref="D6212" ca="1">INDIRECT("Results!" &amp; ADDRESS(ROUNDUP((ROW()-1)/10,0)+1, COLUMN()))</f>
        <v>no parameter</v>
      </c>
      <c r="E6212" cm="1">
        <f t="array" aca="1" ref="E6212" ca="1">INDIRECT("Results!" &amp; ADDRESS(ROUNDUP((ROW()-1)/10,0)+1, COLUMN()))</f>
        <v>64</v>
      </c>
      <c r="F6212" t="str" cm="1">
        <f t="array" aca="1" ref="F6212" ca="1">INDIRECT("Results!" &amp; ADDRESS(ROUNDUP((ROW()-1)/10,0)+1, COLUMN()))</f>
        <v>V9DockerDACno parameter64</v>
      </c>
      <c r="G6212">
        <f t="shared" ca="1" si="97"/>
        <v>22.77</v>
      </c>
    </row>
    <row r="6213" spans="1:7" x14ac:dyDescent="0.25">
      <c r="A6213" t="str" cm="1">
        <f t="array" aca="1" ref="A6213" ca="1">INDIRECT("Results!" &amp; ADDRESS(ROUNDUP((ROW()-1)/10,0)+1, COLUMN()))</f>
        <v>V9</v>
      </c>
      <c r="B6213" t="str" cm="1">
        <f t="array" aca="1" ref="B6213" ca="1">INDIRECT("Results!" &amp; ADDRESS(ROUNDUP((ROW()-1)/10,0)+1, COLUMN()))</f>
        <v>Docker</v>
      </c>
      <c r="C6213" t="str" cm="1">
        <f t="array" aca="1" ref="C6213" ca="1">INDIRECT("Results!" &amp; ADDRESS(ROUNDUP((ROW()-1)/10,0)+1, COLUMN()))</f>
        <v>DAC</v>
      </c>
      <c r="D6213" t="str" cm="1">
        <f t="array" aca="1" ref="D6213" ca="1">INDIRECT("Results!" &amp; ADDRESS(ROUNDUP((ROW()-1)/10,0)+1, COLUMN()))</f>
        <v>no parameter</v>
      </c>
      <c r="E6213" cm="1">
        <f t="array" aca="1" ref="E6213" ca="1">INDIRECT("Results!" &amp; ADDRESS(ROUNDUP((ROW()-1)/10,0)+1, COLUMN()))</f>
        <v>64</v>
      </c>
      <c r="F6213" t="str" cm="1">
        <f t="array" aca="1" ref="F6213" ca="1">INDIRECT("Results!" &amp; ADDRESS(ROUNDUP((ROW()-1)/10,0)+1, COLUMN()))</f>
        <v>V9DockerDACno parameter64</v>
      </c>
      <c r="G6213">
        <f t="shared" ca="1" si="97"/>
        <v>22.78</v>
      </c>
    </row>
    <row r="6214" spans="1:7" x14ac:dyDescent="0.25">
      <c r="A6214" t="str" cm="1">
        <f t="array" aca="1" ref="A6214" ca="1">INDIRECT("Results!" &amp; ADDRESS(ROUNDUP((ROW()-1)/10,0)+1, COLUMN()))</f>
        <v>V9</v>
      </c>
      <c r="B6214" t="str" cm="1">
        <f t="array" aca="1" ref="B6214" ca="1">INDIRECT("Results!" &amp; ADDRESS(ROUNDUP((ROW()-1)/10,0)+1, COLUMN()))</f>
        <v>Docker</v>
      </c>
      <c r="C6214" t="str" cm="1">
        <f t="array" aca="1" ref="C6214" ca="1">INDIRECT("Results!" &amp; ADDRESS(ROUNDUP((ROW()-1)/10,0)+1, COLUMN()))</f>
        <v>DAC</v>
      </c>
      <c r="D6214" t="str" cm="1">
        <f t="array" aca="1" ref="D6214" ca="1">INDIRECT("Results!" &amp; ADDRESS(ROUNDUP((ROW()-1)/10,0)+1, COLUMN()))</f>
        <v>no parameter</v>
      </c>
      <c r="E6214" cm="1">
        <f t="array" aca="1" ref="E6214" ca="1">INDIRECT("Results!" &amp; ADDRESS(ROUNDUP((ROW()-1)/10,0)+1, COLUMN()))</f>
        <v>64</v>
      </c>
      <c r="F6214" t="str" cm="1">
        <f t="array" aca="1" ref="F6214" ca="1">INDIRECT("Results!" &amp; ADDRESS(ROUNDUP((ROW()-1)/10,0)+1, COLUMN()))</f>
        <v>V9DockerDACno parameter64</v>
      </c>
      <c r="G6214">
        <f t="shared" ca="1" si="97"/>
        <v>22.79</v>
      </c>
    </row>
    <row r="6215" spans="1:7" x14ac:dyDescent="0.25">
      <c r="A6215" t="str" cm="1">
        <f t="array" aca="1" ref="A6215" ca="1">INDIRECT("Results!" &amp; ADDRESS(ROUNDUP((ROW()-1)/10,0)+1, COLUMN()))</f>
        <v>V9</v>
      </c>
      <c r="B6215" t="str" cm="1">
        <f t="array" aca="1" ref="B6215" ca="1">INDIRECT("Results!" &amp; ADDRESS(ROUNDUP((ROW()-1)/10,0)+1, COLUMN()))</f>
        <v>Docker</v>
      </c>
      <c r="C6215" t="str" cm="1">
        <f t="array" aca="1" ref="C6215" ca="1">INDIRECT("Results!" &amp; ADDRESS(ROUNDUP((ROW()-1)/10,0)+1, COLUMN()))</f>
        <v>DAC</v>
      </c>
      <c r="D6215" t="str" cm="1">
        <f t="array" aca="1" ref="D6215" ca="1">INDIRECT("Results!" &amp; ADDRESS(ROUNDUP((ROW()-1)/10,0)+1, COLUMN()))</f>
        <v>no parameter</v>
      </c>
      <c r="E6215" cm="1">
        <f t="array" aca="1" ref="E6215" ca="1">INDIRECT("Results!" &amp; ADDRESS(ROUNDUP((ROW()-1)/10,0)+1, COLUMN()))</f>
        <v>64</v>
      </c>
      <c r="F6215" t="str" cm="1">
        <f t="array" aca="1" ref="F6215" ca="1">INDIRECT("Results!" &amp; ADDRESS(ROUNDUP((ROW()-1)/10,0)+1, COLUMN()))</f>
        <v>V9DockerDACno parameter64</v>
      </c>
      <c r="G6215">
        <f t="shared" ca="1" si="97"/>
        <v>22.8</v>
      </c>
    </row>
    <row r="6216" spans="1:7" x14ac:dyDescent="0.25">
      <c r="A6216" t="str" cm="1">
        <f t="array" aca="1" ref="A6216" ca="1">INDIRECT("Results!" &amp; ADDRESS(ROUNDUP((ROW()-1)/10,0)+1, COLUMN()))</f>
        <v>V9</v>
      </c>
      <c r="B6216" t="str" cm="1">
        <f t="array" aca="1" ref="B6216" ca="1">INDIRECT("Results!" &amp; ADDRESS(ROUNDUP((ROW()-1)/10,0)+1, COLUMN()))</f>
        <v>Docker</v>
      </c>
      <c r="C6216" t="str" cm="1">
        <f t="array" aca="1" ref="C6216" ca="1">INDIRECT("Results!" &amp; ADDRESS(ROUNDUP((ROW()-1)/10,0)+1, COLUMN()))</f>
        <v>DAC</v>
      </c>
      <c r="D6216" t="str" cm="1">
        <f t="array" aca="1" ref="D6216" ca="1">INDIRECT("Results!" &amp; ADDRESS(ROUNDUP((ROW()-1)/10,0)+1, COLUMN()))</f>
        <v>no parameter</v>
      </c>
      <c r="E6216" cm="1">
        <f t="array" aca="1" ref="E6216" ca="1">INDIRECT("Results!" &amp; ADDRESS(ROUNDUP((ROW()-1)/10,0)+1, COLUMN()))</f>
        <v>64</v>
      </c>
      <c r="F6216" t="str" cm="1">
        <f t="array" aca="1" ref="F6216" ca="1">INDIRECT("Results!" &amp; ADDRESS(ROUNDUP((ROW()-1)/10,0)+1, COLUMN()))</f>
        <v>V9DockerDACno parameter64</v>
      </c>
      <c r="G6216">
        <f t="shared" ca="1" si="97"/>
        <v>22.81</v>
      </c>
    </row>
    <row r="6217" spans="1:7" x14ac:dyDescent="0.25">
      <c r="A6217" t="str" cm="1">
        <f t="array" aca="1" ref="A6217" ca="1">INDIRECT("Results!" &amp; ADDRESS(ROUNDUP((ROW()-1)/10,0)+1, COLUMN()))</f>
        <v>V9</v>
      </c>
      <c r="B6217" t="str" cm="1">
        <f t="array" aca="1" ref="B6217" ca="1">INDIRECT("Results!" &amp; ADDRESS(ROUNDUP((ROW()-1)/10,0)+1, COLUMN()))</f>
        <v>Docker</v>
      </c>
      <c r="C6217" t="str" cm="1">
        <f t="array" aca="1" ref="C6217" ca="1">INDIRECT("Results!" &amp; ADDRESS(ROUNDUP((ROW()-1)/10,0)+1, COLUMN()))</f>
        <v>DAC</v>
      </c>
      <c r="D6217" t="str" cm="1">
        <f t="array" aca="1" ref="D6217" ca="1">INDIRECT("Results!" &amp; ADDRESS(ROUNDUP((ROW()-1)/10,0)+1, COLUMN()))</f>
        <v>no parameter</v>
      </c>
      <c r="E6217" cm="1">
        <f t="array" aca="1" ref="E6217" ca="1">INDIRECT("Results!" &amp; ADDRESS(ROUNDUP((ROW()-1)/10,0)+1, COLUMN()))</f>
        <v>64</v>
      </c>
      <c r="F6217" t="str" cm="1">
        <f t="array" aca="1" ref="F6217" ca="1">INDIRECT("Results!" &amp; ADDRESS(ROUNDUP((ROW()-1)/10,0)+1, COLUMN()))</f>
        <v>V9DockerDACno parameter64</v>
      </c>
      <c r="G6217">
        <f t="shared" ca="1" si="97"/>
        <v>22.81</v>
      </c>
    </row>
    <row r="6218" spans="1:7" x14ac:dyDescent="0.25">
      <c r="A6218" t="str" cm="1">
        <f t="array" aca="1" ref="A6218" ca="1">INDIRECT("Results!" &amp; ADDRESS(ROUNDUP((ROW()-1)/10,0)+1, COLUMN()))</f>
        <v>V9</v>
      </c>
      <c r="B6218" t="str" cm="1">
        <f t="array" aca="1" ref="B6218" ca="1">INDIRECT("Results!" &amp; ADDRESS(ROUNDUP((ROW()-1)/10,0)+1, COLUMN()))</f>
        <v>Docker</v>
      </c>
      <c r="C6218" t="str" cm="1">
        <f t="array" aca="1" ref="C6218" ca="1">INDIRECT("Results!" &amp; ADDRESS(ROUNDUP((ROW()-1)/10,0)+1, COLUMN()))</f>
        <v>DAC</v>
      </c>
      <c r="D6218" t="str" cm="1">
        <f t="array" aca="1" ref="D6218" ca="1">INDIRECT("Results!" &amp; ADDRESS(ROUNDUP((ROW()-1)/10,0)+1, COLUMN()))</f>
        <v>no parameter</v>
      </c>
      <c r="E6218" cm="1">
        <f t="array" aca="1" ref="E6218" ca="1">INDIRECT("Results!" &amp; ADDRESS(ROUNDUP((ROW()-1)/10,0)+1, COLUMN()))</f>
        <v>64</v>
      </c>
      <c r="F6218" t="str" cm="1">
        <f t="array" aca="1" ref="F6218" ca="1">INDIRECT("Results!" &amp; ADDRESS(ROUNDUP((ROW()-1)/10,0)+1, COLUMN()))</f>
        <v>V9DockerDACno parameter64</v>
      </c>
      <c r="G6218">
        <f t="shared" ca="1" si="97"/>
        <v>22.81</v>
      </c>
    </row>
    <row r="6219" spans="1:7" x14ac:dyDescent="0.25">
      <c r="A6219" t="str" cm="1">
        <f t="array" aca="1" ref="A6219" ca="1">INDIRECT("Results!" &amp; ADDRESS(ROUNDUP((ROW()-1)/10,0)+1, COLUMN()))</f>
        <v>V9</v>
      </c>
      <c r="B6219" t="str" cm="1">
        <f t="array" aca="1" ref="B6219" ca="1">INDIRECT("Results!" &amp; ADDRESS(ROUNDUP((ROW()-1)/10,0)+1, COLUMN()))</f>
        <v>Docker</v>
      </c>
      <c r="C6219" t="str" cm="1">
        <f t="array" aca="1" ref="C6219" ca="1">INDIRECT("Results!" &amp; ADDRESS(ROUNDUP((ROW()-1)/10,0)+1, COLUMN()))</f>
        <v>DAC</v>
      </c>
      <c r="D6219" t="str" cm="1">
        <f t="array" aca="1" ref="D6219" ca="1">INDIRECT("Results!" &amp; ADDRESS(ROUNDUP((ROW()-1)/10,0)+1, COLUMN()))</f>
        <v>no parameter</v>
      </c>
      <c r="E6219" cm="1">
        <f t="array" aca="1" ref="E6219" ca="1">INDIRECT("Results!" &amp; ADDRESS(ROUNDUP((ROW()-1)/10,0)+1, COLUMN()))</f>
        <v>64</v>
      </c>
      <c r="F6219" t="str" cm="1">
        <f t="array" aca="1" ref="F6219" ca="1">INDIRECT("Results!" &amp; ADDRESS(ROUNDUP((ROW()-1)/10,0)+1, COLUMN()))</f>
        <v>V9DockerDACno parameter64</v>
      </c>
      <c r="G6219">
        <f t="shared" ca="1" si="97"/>
        <v>22.81</v>
      </c>
    </row>
    <row r="6220" spans="1:7" x14ac:dyDescent="0.25">
      <c r="A6220" t="str" cm="1">
        <f t="array" aca="1" ref="A6220" ca="1">INDIRECT("Results!" &amp; ADDRESS(ROUNDUP((ROW()-1)/10,0)+1, COLUMN()))</f>
        <v>V9</v>
      </c>
      <c r="B6220" t="str" cm="1">
        <f t="array" aca="1" ref="B6220" ca="1">INDIRECT("Results!" &amp; ADDRESS(ROUNDUP((ROW()-1)/10,0)+1, COLUMN()))</f>
        <v>Docker</v>
      </c>
      <c r="C6220" t="str" cm="1">
        <f t="array" aca="1" ref="C6220" ca="1">INDIRECT("Results!" &amp; ADDRESS(ROUNDUP((ROW()-1)/10,0)+1, COLUMN()))</f>
        <v>DAC</v>
      </c>
      <c r="D6220" t="str" cm="1">
        <f t="array" aca="1" ref="D6220" ca="1">INDIRECT("Results!" &amp; ADDRESS(ROUNDUP((ROW()-1)/10,0)+1, COLUMN()))</f>
        <v>no parameter</v>
      </c>
      <c r="E6220" cm="1">
        <f t="array" aca="1" ref="E6220" ca="1">INDIRECT("Results!" &amp; ADDRESS(ROUNDUP((ROW()-1)/10,0)+1, COLUMN()))</f>
        <v>64</v>
      </c>
      <c r="F6220" t="str" cm="1">
        <f t="array" aca="1" ref="F6220" ca="1">INDIRECT("Results!" &amp; ADDRESS(ROUNDUP((ROW()-1)/10,0)+1, COLUMN()))</f>
        <v>V9DockerDACno parameter64</v>
      </c>
      <c r="G6220">
        <f t="shared" ca="1" si="97"/>
        <v>22.82</v>
      </c>
    </row>
    <row r="6221" spans="1:7" x14ac:dyDescent="0.25">
      <c r="A6221" t="str" cm="1">
        <f t="array" aca="1" ref="A6221" ca="1">INDIRECT("Results!" &amp; ADDRESS(ROUNDUP((ROW()-1)/10,0)+1, COLUMN()))</f>
        <v>V9</v>
      </c>
      <c r="B6221" t="str" cm="1">
        <f t="array" aca="1" ref="B6221" ca="1">INDIRECT("Results!" &amp; ADDRESS(ROUNDUP((ROW()-1)/10,0)+1, COLUMN()))</f>
        <v>Docker</v>
      </c>
      <c r="C6221" t="str" cm="1">
        <f t="array" aca="1" ref="C6221" ca="1">INDIRECT("Results!" &amp; ADDRESS(ROUNDUP((ROW()-1)/10,0)+1, COLUMN()))</f>
        <v>DAC</v>
      </c>
      <c r="D6221" t="str" cm="1">
        <f t="array" aca="1" ref="D6221" ca="1">INDIRECT("Results!" &amp; ADDRESS(ROUNDUP((ROW()-1)/10,0)+1, COLUMN()))</f>
        <v>no parameter</v>
      </c>
      <c r="E6221" cm="1">
        <f t="array" aca="1" ref="E6221" ca="1">INDIRECT("Results!" &amp; ADDRESS(ROUNDUP((ROW()-1)/10,0)+1, COLUMN()))</f>
        <v>64</v>
      </c>
      <c r="F6221" t="str" cm="1">
        <f t="array" aca="1" ref="F6221" ca="1">INDIRECT("Results!" &amp; ADDRESS(ROUNDUP((ROW()-1)/10,0)+1, COLUMN()))</f>
        <v>V9DockerDACno parameter64</v>
      </c>
      <c r="G6221">
        <f t="shared" ca="1" si="97"/>
        <v>22.83</v>
      </c>
    </row>
    <row r="6222" spans="1:7" x14ac:dyDescent="0.25">
      <c r="A6222" t="str" cm="1">
        <f t="array" aca="1" ref="A6222" ca="1">INDIRECT("Results!" &amp; ADDRESS(ROUNDUP((ROW()-1)/10,0)+1, COLUMN()))</f>
        <v>V9</v>
      </c>
      <c r="B6222" t="str" cm="1">
        <f t="array" aca="1" ref="B6222" ca="1">INDIRECT("Results!" &amp; ADDRESS(ROUNDUP((ROW()-1)/10,0)+1, COLUMN()))</f>
        <v>Docker</v>
      </c>
      <c r="C6222" t="str" cm="1">
        <f t="array" aca="1" ref="C6222" ca="1">INDIRECT("Results!" &amp; ADDRESS(ROUNDUP((ROW()-1)/10,0)+1, COLUMN()))</f>
        <v>DAC</v>
      </c>
      <c r="D6222" t="str" cm="1">
        <f t="array" aca="1" ref="D6222" ca="1">INDIRECT("Results!" &amp; ADDRESS(ROUNDUP((ROW()-1)/10,0)+1, COLUMN()))</f>
        <v>no parameter</v>
      </c>
      <c r="E6222" cm="1">
        <f t="array" aca="1" ref="E6222" ca="1">INDIRECT("Results!" &amp; ADDRESS(ROUNDUP((ROW()-1)/10,0)+1, COLUMN()))</f>
        <v>128</v>
      </c>
      <c r="F6222" t="str" cm="1">
        <f t="array" aca="1" ref="F6222" ca="1">INDIRECT("Results!" &amp; ADDRESS(ROUNDUP((ROW()-1)/10,0)+1, COLUMN()))</f>
        <v>V9DockerDACno parameter128</v>
      </c>
      <c r="G6222">
        <f t="shared" ca="1" si="97"/>
        <v>24</v>
      </c>
    </row>
    <row r="6223" spans="1:7" x14ac:dyDescent="0.25">
      <c r="A6223" t="str" cm="1">
        <f t="array" aca="1" ref="A6223" ca="1">INDIRECT("Results!" &amp; ADDRESS(ROUNDUP((ROW()-1)/10,0)+1, COLUMN()))</f>
        <v>V9</v>
      </c>
      <c r="B6223" t="str" cm="1">
        <f t="array" aca="1" ref="B6223" ca="1">INDIRECT("Results!" &amp; ADDRESS(ROUNDUP((ROW()-1)/10,0)+1, COLUMN()))</f>
        <v>Docker</v>
      </c>
      <c r="C6223" t="str" cm="1">
        <f t="array" aca="1" ref="C6223" ca="1">INDIRECT("Results!" &amp; ADDRESS(ROUNDUP((ROW()-1)/10,0)+1, COLUMN()))</f>
        <v>DAC</v>
      </c>
      <c r="D6223" t="str" cm="1">
        <f t="array" aca="1" ref="D6223" ca="1">INDIRECT("Results!" &amp; ADDRESS(ROUNDUP((ROW()-1)/10,0)+1, COLUMN()))</f>
        <v>no parameter</v>
      </c>
      <c r="E6223" cm="1">
        <f t="array" aca="1" ref="E6223" ca="1">INDIRECT("Results!" &amp; ADDRESS(ROUNDUP((ROW()-1)/10,0)+1, COLUMN()))</f>
        <v>128</v>
      </c>
      <c r="F6223" t="str" cm="1">
        <f t="array" aca="1" ref="F6223" ca="1">INDIRECT("Results!" &amp; ADDRESS(ROUNDUP((ROW()-1)/10,0)+1, COLUMN()))</f>
        <v>V9DockerDACno parameter128</v>
      </c>
      <c r="G6223">
        <f t="shared" ca="1" si="97"/>
        <v>24.99</v>
      </c>
    </row>
    <row r="6224" spans="1:7" x14ac:dyDescent="0.25">
      <c r="A6224" t="str" cm="1">
        <f t="array" aca="1" ref="A6224" ca="1">INDIRECT("Results!" &amp; ADDRESS(ROUNDUP((ROW()-1)/10,0)+1, COLUMN()))</f>
        <v>V9</v>
      </c>
      <c r="B6224" t="str" cm="1">
        <f t="array" aca="1" ref="B6224" ca="1">INDIRECT("Results!" &amp; ADDRESS(ROUNDUP((ROW()-1)/10,0)+1, COLUMN()))</f>
        <v>Docker</v>
      </c>
      <c r="C6224" t="str" cm="1">
        <f t="array" aca="1" ref="C6224" ca="1">INDIRECT("Results!" &amp; ADDRESS(ROUNDUP((ROW()-1)/10,0)+1, COLUMN()))</f>
        <v>DAC</v>
      </c>
      <c r="D6224" t="str" cm="1">
        <f t="array" aca="1" ref="D6224" ca="1">INDIRECT("Results!" &amp; ADDRESS(ROUNDUP((ROW()-1)/10,0)+1, COLUMN()))</f>
        <v>no parameter</v>
      </c>
      <c r="E6224" cm="1">
        <f t="array" aca="1" ref="E6224" ca="1">INDIRECT("Results!" &amp; ADDRESS(ROUNDUP((ROW()-1)/10,0)+1, COLUMN()))</f>
        <v>128</v>
      </c>
      <c r="F6224" t="str" cm="1">
        <f t="array" aca="1" ref="F6224" ca="1">INDIRECT("Results!" &amp; ADDRESS(ROUNDUP((ROW()-1)/10,0)+1, COLUMN()))</f>
        <v>V9DockerDACno parameter128</v>
      </c>
      <c r="G6224">
        <f t="shared" ca="1" si="97"/>
        <v>25.04</v>
      </c>
    </row>
    <row r="6225" spans="1:7" x14ac:dyDescent="0.25">
      <c r="A6225" t="str" cm="1">
        <f t="array" aca="1" ref="A6225" ca="1">INDIRECT("Results!" &amp; ADDRESS(ROUNDUP((ROW()-1)/10,0)+1, COLUMN()))</f>
        <v>V9</v>
      </c>
      <c r="B6225" t="str" cm="1">
        <f t="array" aca="1" ref="B6225" ca="1">INDIRECT("Results!" &amp; ADDRESS(ROUNDUP((ROW()-1)/10,0)+1, COLUMN()))</f>
        <v>Docker</v>
      </c>
      <c r="C6225" t="str" cm="1">
        <f t="array" aca="1" ref="C6225" ca="1">INDIRECT("Results!" &amp; ADDRESS(ROUNDUP((ROW()-1)/10,0)+1, COLUMN()))</f>
        <v>DAC</v>
      </c>
      <c r="D6225" t="str" cm="1">
        <f t="array" aca="1" ref="D6225" ca="1">INDIRECT("Results!" &amp; ADDRESS(ROUNDUP((ROW()-1)/10,0)+1, COLUMN()))</f>
        <v>no parameter</v>
      </c>
      <c r="E6225" cm="1">
        <f t="array" aca="1" ref="E6225" ca="1">INDIRECT("Results!" &amp; ADDRESS(ROUNDUP((ROW()-1)/10,0)+1, COLUMN()))</f>
        <v>128</v>
      </c>
      <c r="F6225" t="str" cm="1">
        <f t="array" aca="1" ref="F6225" ca="1">INDIRECT("Results!" &amp; ADDRESS(ROUNDUP((ROW()-1)/10,0)+1, COLUMN()))</f>
        <v>V9DockerDACno parameter128</v>
      </c>
      <c r="G6225">
        <f t="shared" ca="1" si="97"/>
        <v>25.05</v>
      </c>
    </row>
    <row r="6226" spans="1:7" x14ac:dyDescent="0.25">
      <c r="A6226" t="str" cm="1">
        <f t="array" aca="1" ref="A6226" ca="1">INDIRECT("Results!" &amp; ADDRESS(ROUNDUP((ROW()-1)/10,0)+1, COLUMN()))</f>
        <v>V9</v>
      </c>
      <c r="B6226" t="str" cm="1">
        <f t="array" aca="1" ref="B6226" ca="1">INDIRECT("Results!" &amp; ADDRESS(ROUNDUP((ROW()-1)/10,0)+1, COLUMN()))</f>
        <v>Docker</v>
      </c>
      <c r="C6226" t="str" cm="1">
        <f t="array" aca="1" ref="C6226" ca="1">INDIRECT("Results!" &amp; ADDRESS(ROUNDUP((ROW()-1)/10,0)+1, COLUMN()))</f>
        <v>DAC</v>
      </c>
      <c r="D6226" t="str" cm="1">
        <f t="array" aca="1" ref="D6226" ca="1">INDIRECT("Results!" &amp; ADDRESS(ROUNDUP((ROW()-1)/10,0)+1, COLUMN()))</f>
        <v>no parameter</v>
      </c>
      <c r="E6226" cm="1">
        <f t="array" aca="1" ref="E6226" ca="1">INDIRECT("Results!" &amp; ADDRESS(ROUNDUP((ROW()-1)/10,0)+1, COLUMN()))</f>
        <v>128</v>
      </c>
      <c r="F6226" t="str" cm="1">
        <f t="array" aca="1" ref="F6226" ca="1">INDIRECT("Results!" &amp; ADDRESS(ROUNDUP((ROW()-1)/10,0)+1, COLUMN()))</f>
        <v>V9DockerDACno parameter128</v>
      </c>
      <c r="G6226">
        <f t="shared" ca="1" si="97"/>
        <v>25.32</v>
      </c>
    </row>
    <row r="6227" spans="1:7" x14ac:dyDescent="0.25">
      <c r="A6227" t="str" cm="1">
        <f t="array" aca="1" ref="A6227" ca="1">INDIRECT("Results!" &amp; ADDRESS(ROUNDUP((ROW()-1)/10,0)+1, COLUMN()))</f>
        <v>V9</v>
      </c>
      <c r="B6227" t="str" cm="1">
        <f t="array" aca="1" ref="B6227" ca="1">INDIRECT("Results!" &amp; ADDRESS(ROUNDUP((ROW()-1)/10,0)+1, COLUMN()))</f>
        <v>Docker</v>
      </c>
      <c r="C6227" t="str" cm="1">
        <f t="array" aca="1" ref="C6227" ca="1">INDIRECT("Results!" &amp; ADDRESS(ROUNDUP((ROW()-1)/10,0)+1, COLUMN()))</f>
        <v>DAC</v>
      </c>
      <c r="D6227" t="str" cm="1">
        <f t="array" aca="1" ref="D6227" ca="1">INDIRECT("Results!" &amp; ADDRESS(ROUNDUP((ROW()-1)/10,0)+1, COLUMN()))</f>
        <v>no parameter</v>
      </c>
      <c r="E6227" cm="1">
        <f t="array" aca="1" ref="E6227" ca="1">INDIRECT("Results!" &amp; ADDRESS(ROUNDUP((ROW()-1)/10,0)+1, COLUMN()))</f>
        <v>128</v>
      </c>
      <c r="F6227" t="str" cm="1">
        <f t="array" aca="1" ref="F6227" ca="1">INDIRECT("Results!" &amp; ADDRESS(ROUNDUP((ROW()-1)/10,0)+1, COLUMN()))</f>
        <v>V9DockerDACno parameter128</v>
      </c>
      <c r="G6227">
        <f t="shared" ca="1" si="97"/>
        <v>25.36</v>
      </c>
    </row>
    <row r="6228" spans="1:7" x14ac:dyDescent="0.25">
      <c r="A6228" t="str" cm="1">
        <f t="array" aca="1" ref="A6228" ca="1">INDIRECT("Results!" &amp; ADDRESS(ROUNDUP((ROW()-1)/10,0)+1, COLUMN()))</f>
        <v>V9</v>
      </c>
      <c r="B6228" t="str" cm="1">
        <f t="array" aca="1" ref="B6228" ca="1">INDIRECT("Results!" &amp; ADDRESS(ROUNDUP((ROW()-1)/10,0)+1, COLUMN()))</f>
        <v>Docker</v>
      </c>
      <c r="C6228" t="str" cm="1">
        <f t="array" aca="1" ref="C6228" ca="1">INDIRECT("Results!" &amp; ADDRESS(ROUNDUP((ROW()-1)/10,0)+1, COLUMN()))</f>
        <v>DAC</v>
      </c>
      <c r="D6228" t="str" cm="1">
        <f t="array" aca="1" ref="D6228" ca="1">INDIRECT("Results!" &amp; ADDRESS(ROUNDUP((ROW()-1)/10,0)+1, COLUMN()))</f>
        <v>no parameter</v>
      </c>
      <c r="E6228" cm="1">
        <f t="array" aca="1" ref="E6228" ca="1">INDIRECT("Results!" &amp; ADDRESS(ROUNDUP((ROW()-1)/10,0)+1, COLUMN()))</f>
        <v>128</v>
      </c>
      <c r="F6228" t="str" cm="1">
        <f t="array" aca="1" ref="F6228" ca="1">INDIRECT("Results!" &amp; ADDRESS(ROUNDUP((ROW()-1)/10,0)+1, COLUMN()))</f>
        <v>V9DockerDACno parameter128</v>
      </c>
      <c r="G6228">
        <f t="shared" ca="1" si="97"/>
        <v>25.67</v>
      </c>
    </row>
    <row r="6229" spans="1:7" x14ac:dyDescent="0.25">
      <c r="A6229" t="str" cm="1">
        <f t="array" aca="1" ref="A6229" ca="1">INDIRECT("Results!" &amp; ADDRESS(ROUNDUP((ROW()-1)/10,0)+1, COLUMN()))</f>
        <v>V9</v>
      </c>
      <c r="B6229" t="str" cm="1">
        <f t="array" aca="1" ref="B6229" ca="1">INDIRECT("Results!" &amp; ADDRESS(ROUNDUP((ROW()-1)/10,0)+1, COLUMN()))</f>
        <v>Docker</v>
      </c>
      <c r="C6229" t="str" cm="1">
        <f t="array" aca="1" ref="C6229" ca="1">INDIRECT("Results!" &amp; ADDRESS(ROUNDUP((ROW()-1)/10,0)+1, COLUMN()))</f>
        <v>DAC</v>
      </c>
      <c r="D6229" t="str" cm="1">
        <f t="array" aca="1" ref="D6229" ca="1">INDIRECT("Results!" &amp; ADDRESS(ROUNDUP((ROW()-1)/10,0)+1, COLUMN()))</f>
        <v>no parameter</v>
      </c>
      <c r="E6229" cm="1">
        <f t="array" aca="1" ref="E6229" ca="1">INDIRECT("Results!" &amp; ADDRESS(ROUNDUP((ROW()-1)/10,0)+1, COLUMN()))</f>
        <v>128</v>
      </c>
      <c r="F6229" t="str" cm="1">
        <f t="array" aca="1" ref="F6229" ca="1">INDIRECT("Results!" &amp; ADDRESS(ROUNDUP((ROW()-1)/10,0)+1, COLUMN()))</f>
        <v>V9DockerDACno parameter128</v>
      </c>
      <c r="G6229">
        <f t="shared" ca="1" si="97"/>
        <v>25.69</v>
      </c>
    </row>
    <row r="6230" spans="1:7" x14ac:dyDescent="0.25">
      <c r="A6230" t="str" cm="1">
        <f t="array" aca="1" ref="A6230" ca="1">INDIRECT("Results!" &amp; ADDRESS(ROUNDUP((ROW()-1)/10,0)+1, COLUMN()))</f>
        <v>V9</v>
      </c>
      <c r="B6230" t="str" cm="1">
        <f t="array" aca="1" ref="B6230" ca="1">INDIRECT("Results!" &amp; ADDRESS(ROUNDUP((ROW()-1)/10,0)+1, COLUMN()))</f>
        <v>Docker</v>
      </c>
      <c r="C6230" t="str" cm="1">
        <f t="array" aca="1" ref="C6230" ca="1">INDIRECT("Results!" &amp; ADDRESS(ROUNDUP((ROW()-1)/10,0)+1, COLUMN()))</f>
        <v>DAC</v>
      </c>
      <c r="D6230" t="str" cm="1">
        <f t="array" aca="1" ref="D6230" ca="1">INDIRECT("Results!" &amp; ADDRESS(ROUNDUP((ROW()-1)/10,0)+1, COLUMN()))</f>
        <v>no parameter</v>
      </c>
      <c r="E6230" cm="1">
        <f t="array" aca="1" ref="E6230" ca="1">INDIRECT("Results!" &amp; ADDRESS(ROUNDUP((ROW()-1)/10,0)+1, COLUMN()))</f>
        <v>128</v>
      </c>
      <c r="F6230" t="str" cm="1">
        <f t="array" aca="1" ref="F6230" ca="1">INDIRECT("Results!" &amp; ADDRESS(ROUNDUP((ROW()-1)/10,0)+1, COLUMN()))</f>
        <v>V9DockerDACno parameter128</v>
      </c>
      <c r="G6230">
        <f t="shared" ca="1" si="97"/>
        <v>25.76</v>
      </c>
    </row>
    <row r="6231" spans="1:7" x14ac:dyDescent="0.25">
      <c r="A6231" t="str" cm="1">
        <f t="array" aca="1" ref="A6231" ca="1">INDIRECT("Results!" &amp; ADDRESS(ROUNDUP((ROW()-1)/10,0)+1, COLUMN()))</f>
        <v>V9</v>
      </c>
      <c r="B6231" t="str" cm="1">
        <f t="array" aca="1" ref="B6231" ca="1">INDIRECT("Results!" &amp; ADDRESS(ROUNDUP((ROW()-1)/10,0)+1, COLUMN()))</f>
        <v>Docker</v>
      </c>
      <c r="C6231" t="str" cm="1">
        <f t="array" aca="1" ref="C6231" ca="1">INDIRECT("Results!" &amp; ADDRESS(ROUNDUP((ROW()-1)/10,0)+1, COLUMN()))</f>
        <v>DAC</v>
      </c>
      <c r="D6231" t="str" cm="1">
        <f t="array" aca="1" ref="D6231" ca="1">INDIRECT("Results!" &amp; ADDRESS(ROUNDUP((ROW()-1)/10,0)+1, COLUMN()))</f>
        <v>no parameter</v>
      </c>
      <c r="E6231" cm="1">
        <f t="array" aca="1" ref="E6231" ca="1">INDIRECT("Results!" &amp; ADDRESS(ROUNDUP((ROW()-1)/10,0)+1, COLUMN()))</f>
        <v>128</v>
      </c>
      <c r="F6231" t="str" cm="1">
        <f t="array" aca="1" ref="F6231" ca="1">INDIRECT("Results!" &amp; ADDRESS(ROUNDUP((ROW()-1)/10,0)+1, COLUMN()))</f>
        <v>V9DockerDACno parameter128</v>
      </c>
      <c r="G6231">
        <f t="shared" ca="1" si="97"/>
        <v>25.88</v>
      </c>
    </row>
    <row r="6232" spans="1:7" x14ac:dyDescent="0.25">
      <c r="A6232" t="str" cm="1">
        <f t="array" aca="1" ref="A6232" ca="1">INDIRECT("Results!" &amp; ADDRESS(ROUNDUP((ROW()-1)/10,0)+1, COLUMN()))</f>
        <v>V9</v>
      </c>
      <c r="B6232" t="str" cm="1">
        <f t="array" aca="1" ref="B6232" ca="1">INDIRECT("Results!" &amp; ADDRESS(ROUNDUP((ROW()-1)/10,0)+1, COLUMN()))</f>
        <v>Docker</v>
      </c>
      <c r="C6232" t="str" cm="1">
        <f t="array" aca="1" ref="C6232" ca="1">INDIRECT("Results!" &amp; ADDRESS(ROUNDUP((ROW()-1)/10,0)+1, COLUMN()))</f>
        <v>DAC</v>
      </c>
      <c r="D6232" t="str" cm="1">
        <f t="array" aca="1" ref="D6232" ca="1">INDIRECT("Results!" &amp; ADDRESS(ROUNDUP((ROW()-1)/10,0)+1, COLUMN()))</f>
        <v>no parameter</v>
      </c>
      <c r="E6232" cm="1">
        <f t="array" aca="1" ref="E6232" ca="1">INDIRECT("Results!" &amp; ADDRESS(ROUNDUP((ROW()-1)/10,0)+1, COLUMN()))</f>
        <v>256</v>
      </c>
      <c r="F6232" t="str" cm="1">
        <f t="array" aca="1" ref="F6232" ca="1">INDIRECT("Results!" &amp; ADDRESS(ROUNDUP((ROW()-1)/10,0)+1, COLUMN()))</f>
        <v>V9DockerDACno parameter256</v>
      </c>
      <c r="G6232">
        <f t="shared" ca="1" si="97"/>
        <v>24.38</v>
      </c>
    </row>
    <row r="6233" spans="1:7" x14ac:dyDescent="0.25">
      <c r="A6233" t="str" cm="1">
        <f t="array" aca="1" ref="A6233" ca="1">INDIRECT("Results!" &amp; ADDRESS(ROUNDUP((ROW()-1)/10,0)+1, COLUMN()))</f>
        <v>V9</v>
      </c>
      <c r="B6233" t="str" cm="1">
        <f t="array" aca="1" ref="B6233" ca="1">INDIRECT("Results!" &amp; ADDRESS(ROUNDUP((ROW()-1)/10,0)+1, COLUMN()))</f>
        <v>Docker</v>
      </c>
      <c r="C6233" t="str" cm="1">
        <f t="array" aca="1" ref="C6233" ca="1">INDIRECT("Results!" &amp; ADDRESS(ROUNDUP((ROW()-1)/10,0)+1, COLUMN()))</f>
        <v>DAC</v>
      </c>
      <c r="D6233" t="str" cm="1">
        <f t="array" aca="1" ref="D6233" ca="1">INDIRECT("Results!" &amp; ADDRESS(ROUNDUP((ROW()-1)/10,0)+1, COLUMN()))</f>
        <v>no parameter</v>
      </c>
      <c r="E6233" cm="1">
        <f t="array" aca="1" ref="E6233" ca="1">INDIRECT("Results!" &amp; ADDRESS(ROUNDUP((ROW()-1)/10,0)+1, COLUMN()))</f>
        <v>256</v>
      </c>
      <c r="F6233" t="str" cm="1">
        <f t="array" aca="1" ref="F6233" ca="1">INDIRECT("Results!" &amp; ADDRESS(ROUNDUP((ROW()-1)/10,0)+1, COLUMN()))</f>
        <v>V9DockerDACno parameter256</v>
      </c>
      <c r="G6233">
        <f t="shared" ca="1" si="97"/>
        <v>24.44</v>
      </c>
    </row>
    <row r="6234" spans="1:7" x14ac:dyDescent="0.25">
      <c r="A6234" t="str" cm="1">
        <f t="array" aca="1" ref="A6234" ca="1">INDIRECT("Results!" &amp; ADDRESS(ROUNDUP((ROW()-1)/10,0)+1, COLUMN()))</f>
        <v>V9</v>
      </c>
      <c r="B6234" t="str" cm="1">
        <f t="array" aca="1" ref="B6234" ca="1">INDIRECT("Results!" &amp; ADDRESS(ROUNDUP((ROW()-1)/10,0)+1, COLUMN()))</f>
        <v>Docker</v>
      </c>
      <c r="C6234" t="str" cm="1">
        <f t="array" aca="1" ref="C6234" ca="1">INDIRECT("Results!" &amp; ADDRESS(ROUNDUP((ROW()-1)/10,0)+1, COLUMN()))</f>
        <v>DAC</v>
      </c>
      <c r="D6234" t="str" cm="1">
        <f t="array" aca="1" ref="D6234" ca="1">INDIRECT("Results!" &amp; ADDRESS(ROUNDUP((ROW()-1)/10,0)+1, COLUMN()))</f>
        <v>no parameter</v>
      </c>
      <c r="E6234" cm="1">
        <f t="array" aca="1" ref="E6234" ca="1">INDIRECT("Results!" &amp; ADDRESS(ROUNDUP((ROW()-1)/10,0)+1, COLUMN()))</f>
        <v>256</v>
      </c>
      <c r="F6234" t="str" cm="1">
        <f t="array" aca="1" ref="F6234" ca="1">INDIRECT("Results!" &amp; ADDRESS(ROUNDUP((ROW()-1)/10,0)+1, COLUMN()))</f>
        <v>V9DockerDACno parameter256</v>
      </c>
      <c r="G6234">
        <f t="shared" ca="1" si="97"/>
        <v>24.65</v>
      </c>
    </row>
    <row r="6235" spans="1:7" x14ac:dyDescent="0.25">
      <c r="A6235" t="str" cm="1">
        <f t="array" aca="1" ref="A6235" ca="1">INDIRECT("Results!" &amp; ADDRESS(ROUNDUP((ROW()-1)/10,0)+1, COLUMN()))</f>
        <v>V9</v>
      </c>
      <c r="B6235" t="str" cm="1">
        <f t="array" aca="1" ref="B6235" ca="1">INDIRECT("Results!" &amp; ADDRESS(ROUNDUP((ROW()-1)/10,0)+1, COLUMN()))</f>
        <v>Docker</v>
      </c>
      <c r="C6235" t="str" cm="1">
        <f t="array" aca="1" ref="C6235" ca="1">INDIRECT("Results!" &amp; ADDRESS(ROUNDUP((ROW()-1)/10,0)+1, COLUMN()))</f>
        <v>DAC</v>
      </c>
      <c r="D6235" t="str" cm="1">
        <f t="array" aca="1" ref="D6235" ca="1">INDIRECT("Results!" &amp; ADDRESS(ROUNDUP((ROW()-1)/10,0)+1, COLUMN()))</f>
        <v>no parameter</v>
      </c>
      <c r="E6235" cm="1">
        <f t="array" aca="1" ref="E6235" ca="1">INDIRECT("Results!" &amp; ADDRESS(ROUNDUP((ROW()-1)/10,0)+1, COLUMN()))</f>
        <v>256</v>
      </c>
      <c r="F6235" t="str" cm="1">
        <f t="array" aca="1" ref="F6235" ca="1">INDIRECT("Results!" &amp; ADDRESS(ROUNDUP((ROW()-1)/10,0)+1, COLUMN()))</f>
        <v>V9DockerDACno parameter256</v>
      </c>
      <c r="G6235">
        <f t="shared" ca="1" si="97"/>
        <v>24.75</v>
      </c>
    </row>
    <row r="6236" spans="1:7" x14ac:dyDescent="0.25">
      <c r="A6236" t="str" cm="1">
        <f t="array" aca="1" ref="A6236" ca="1">INDIRECT("Results!" &amp; ADDRESS(ROUNDUP((ROW()-1)/10,0)+1, COLUMN()))</f>
        <v>V9</v>
      </c>
      <c r="B6236" t="str" cm="1">
        <f t="array" aca="1" ref="B6236" ca="1">INDIRECT("Results!" &amp; ADDRESS(ROUNDUP((ROW()-1)/10,0)+1, COLUMN()))</f>
        <v>Docker</v>
      </c>
      <c r="C6236" t="str" cm="1">
        <f t="array" aca="1" ref="C6236" ca="1">INDIRECT("Results!" &amp; ADDRESS(ROUNDUP((ROW()-1)/10,0)+1, COLUMN()))</f>
        <v>DAC</v>
      </c>
      <c r="D6236" t="str" cm="1">
        <f t="array" aca="1" ref="D6236" ca="1">INDIRECT("Results!" &amp; ADDRESS(ROUNDUP((ROW()-1)/10,0)+1, COLUMN()))</f>
        <v>no parameter</v>
      </c>
      <c r="E6236" cm="1">
        <f t="array" aca="1" ref="E6236" ca="1">INDIRECT("Results!" &amp; ADDRESS(ROUNDUP((ROW()-1)/10,0)+1, COLUMN()))</f>
        <v>256</v>
      </c>
      <c r="F6236" t="str" cm="1">
        <f t="array" aca="1" ref="F6236" ca="1">INDIRECT("Results!" &amp; ADDRESS(ROUNDUP((ROW()-1)/10,0)+1, COLUMN()))</f>
        <v>V9DockerDACno parameter256</v>
      </c>
      <c r="G6236">
        <f t="shared" ca="1" si="97"/>
        <v>24.77</v>
      </c>
    </row>
    <row r="6237" spans="1:7" x14ac:dyDescent="0.25">
      <c r="A6237" t="str" cm="1">
        <f t="array" aca="1" ref="A6237" ca="1">INDIRECT("Results!" &amp; ADDRESS(ROUNDUP((ROW()-1)/10,0)+1, COLUMN()))</f>
        <v>V9</v>
      </c>
      <c r="B6237" t="str" cm="1">
        <f t="array" aca="1" ref="B6237" ca="1">INDIRECT("Results!" &amp; ADDRESS(ROUNDUP((ROW()-1)/10,0)+1, COLUMN()))</f>
        <v>Docker</v>
      </c>
      <c r="C6237" t="str" cm="1">
        <f t="array" aca="1" ref="C6237" ca="1">INDIRECT("Results!" &amp; ADDRESS(ROUNDUP((ROW()-1)/10,0)+1, COLUMN()))</f>
        <v>DAC</v>
      </c>
      <c r="D6237" t="str" cm="1">
        <f t="array" aca="1" ref="D6237" ca="1">INDIRECT("Results!" &amp; ADDRESS(ROUNDUP((ROW()-1)/10,0)+1, COLUMN()))</f>
        <v>no parameter</v>
      </c>
      <c r="E6237" cm="1">
        <f t="array" aca="1" ref="E6237" ca="1">INDIRECT("Results!" &amp; ADDRESS(ROUNDUP((ROW()-1)/10,0)+1, COLUMN()))</f>
        <v>256</v>
      </c>
      <c r="F6237" t="str" cm="1">
        <f t="array" aca="1" ref="F6237" ca="1">INDIRECT("Results!" &amp; ADDRESS(ROUNDUP((ROW()-1)/10,0)+1, COLUMN()))</f>
        <v>V9DockerDACno parameter256</v>
      </c>
      <c r="G6237">
        <f t="shared" ca="1" si="97"/>
        <v>24.78</v>
      </c>
    </row>
    <row r="6238" spans="1:7" x14ac:dyDescent="0.25">
      <c r="A6238" t="str" cm="1">
        <f t="array" aca="1" ref="A6238" ca="1">INDIRECT("Results!" &amp; ADDRESS(ROUNDUP((ROW()-1)/10,0)+1, COLUMN()))</f>
        <v>V9</v>
      </c>
      <c r="B6238" t="str" cm="1">
        <f t="array" aca="1" ref="B6238" ca="1">INDIRECT("Results!" &amp; ADDRESS(ROUNDUP((ROW()-1)/10,0)+1, COLUMN()))</f>
        <v>Docker</v>
      </c>
      <c r="C6238" t="str" cm="1">
        <f t="array" aca="1" ref="C6238" ca="1">INDIRECT("Results!" &amp; ADDRESS(ROUNDUP((ROW()-1)/10,0)+1, COLUMN()))</f>
        <v>DAC</v>
      </c>
      <c r="D6238" t="str" cm="1">
        <f t="array" aca="1" ref="D6238" ca="1">INDIRECT("Results!" &amp; ADDRESS(ROUNDUP((ROW()-1)/10,0)+1, COLUMN()))</f>
        <v>no parameter</v>
      </c>
      <c r="E6238" cm="1">
        <f t="array" aca="1" ref="E6238" ca="1">INDIRECT("Results!" &amp; ADDRESS(ROUNDUP((ROW()-1)/10,0)+1, COLUMN()))</f>
        <v>256</v>
      </c>
      <c r="F6238" t="str" cm="1">
        <f t="array" aca="1" ref="F6238" ca="1">INDIRECT("Results!" &amp; ADDRESS(ROUNDUP((ROW()-1)/10,0)+1, COLUMN()))</f>
        <v>V9DockerDACno parameter256</v>
      </c>
      <c r="G6238">
        <f t="shared" ca="1" si="97"/>
        <v>24.79</v>
      </c>
    </row>
    <row r="6239" spans="1:7" x14ac:dyDescent="0.25">
      <c r="A6239" t="str" cm="1">
        <f t="array" aca="1" ref="A6239" ca="1">INDIRECT("Results!" &amp; ADDRESS(ROUNDUP((ROW()-1)/10,0)+1, COLUMN()))</f>
        <v>V9</v>
      </c>
      <c r="B6239" t="str" cm="1">
        <f t="array" aca="1" ref="B6239" ca="1">INDIRECT("Results!" &amp; ADDRESS(ROUNDUP((ROW()-1)/10,0)+1, COLUMN()))</f>
        <v>Docker</v>
      </c>
      <c r="C6239" t="str" cm="1">
        <f t="array" aca="1" ref="C6239" ca="1">INDIRECT("Results!" &amp; ADDRESS(ROUNDUP((ROW()-1)/10,0)+1, COLUMN()))</f>
        <v>DAC</v>
      </c>
      <c r="D6239" t="str" cm="1">
        <f t="array" aca="1" ref="D6239" ca="1">INDIRECT("Results!" &amp; ADDRESS(ROUNDUP((ROW()-1)/10,0)+1, COLUMN()))</f>
        <v>no parameter</v>
      </c>
      <c r="E6239" cm="1">
        <f t="array" aca="1" ref="E6239" ca="1">INDIRECT("Results!" &amp; ADDRESS(ROUNDUP((ROW()-1)/10,0)+1, COLUMN()))</f>
        <v>256</v>
      </c>
      <c r="F6239" t="str" cm="1">
        <f t="array" aca="1" ref="F6239" ca="1">INDIRECT("Results!" &amp; ADDRESS(ROUNDUP((ROW()-1)/10,0)+1, COLUMN()))</f>
        <v>V9DockerDACno parameter256</v>
      </c>
      <c r="G6239">
        <f t="shared" ca="1" si="97"/>
        <v>24.93</v>
      </c>
    </row>
    <row r="6240" spans="1:7" x14ac:dyDescent="0.25">
      <c r="A6240" t="str" cm="1">
        <f t="array" aca="1" ref="A6240" ca="1">INDIRECT("Results!" &amp; ADDRESS(ROUNDUP((ROW()-1)/10,0)+1, COLUMN()))</f>
        <v>V9</v>
      </c>
      <c r="B6240" t="str" cm="1">
        <f t="array" aca="1" ref="B6240" ca="1">INDIRECT("Results!" &amp; ADDRESS(ROUNDUP((ROW()-1)/10,0)+1, COLUMN()))</f>
        <v>Docker</v>
      </c>
      <c r="C6240" t="str" cm="1">
        <f t="array" aca="1" ref="C6240" ca="1">INDIRECT("Results!" &amp; ADDRESS(ROUNDUP((ROW()-1)/10,0)+1, COLUMN()))</f>
        <v>DAC</v>
      </c>
      <c r="D6240" t="str" cm="1">
        <f t="array" aca="1" ref="D6240" ca="1">INDIRECT("Results!" &amp; ADDRESS(ROUNDUP((ROW()-1)/10,0)+1, COLUMN()))</f>
        <v>no parameter</v>
      </c>
      <c r="E6240" cm="1">
        <f t="array" aca="1" ref="E6240" ca="1">INDIRECT("Results!" &amp; ADDRESS(ROUNDUP((ROW()-1)/10,0)+1, COLUMN()))</f>
        <v>256</v>
      </c>
      <c r="F6240" t="str" cm="1">
        <f t="array" aca="1" ref="F6240" ca="1">INDIRECT("Results!" &amp; ADDRESS(ROUNDUP((ROW()-1)/10,0)+1, COLUMN()))</f>
        <v>V9DockerDACno parameter256</v>
      </c>
      <c r="G6240">
        <f t="shared" ca="1" si="97"/>
        <v>25.04</v>
      </c>
    </row>
    <row r="6241" spans="1:7" x14ac:dyDescent="0.25">
      <c r="A6241" t="str" cm="1">
        <f t="array" aca="1" ref="A6241" ca="1">INDIRECT("Results!" &amp; ADDRESS(ROUNDUP((ROW()-1)/10,0)+1, COLUMN()))</f>
        <v>V9</v>
      </c>
      <c r="B6241" t="str" cm="1">
        <f t="array" aca="1" ref="B6241" ca="1">INDIRECT("Results!" &amp; ADDRESS(ROUNDUP((ROW()-1)/10,0)+1, COLUMN()))</f>
        <v>Docker</v>
      </c>
      <c r="C6241" t="str" cm="1">
        <f t="array" aca="1" ref="C6241" ca="1">INDIRECT("Results!" &amp; ADDRESS(ROUNDUP((ROW()-1)/10,0)+1, COLUMN()))</f>
        <v>DAC</v>
      </c>
      <c r="D6241" t="str" cm="1">
        <f t="array" aca="1" ref="D6241" ca="1">INDIRECT("Results!" &amp; ADDRESS(ROUNDUP((ROW()-1)/10,0)+1, COLUMN()))</f>
        <v>no parameter</v>
      </c>
      <c r="E6241" cm="1">
        <f t="array" aca="1" ref="E6241" ca="1">INDIRECT("Results!" &amp; ADDRESS(ROUNDUP((ROW()-1)/10,0)+1, COLUMN()))</f>
        <v>256</v>
      </c>
      <c r="F6241" t="str" cm="1">
        <f t="array" aca="1" ref="F6241" ca="1">INDIRECT("Results!" &amp; ADDRESS(ROUNDUP((ROW()-1)/10,0)+1, COLUMN()))</f>
        <v>V9DockerDACno parameter256</v>
      </c>
      <c r="G6241">
        <f t="shared" ca="1" si="97"/>
        <v>25.05</v>
      </c>
    </row>
    <row r="6242" spans="1:7" x14ac:dyDescent="0.25">
      <c r="A6242" t="str" cm="1">
        <f t="array" aca="1" ref="A6242" ca="1">INDIRECT("Results!" &amp; ADDRESS(ROUNDUP((ROW()-1)/10,0)+1, COLUMN()))</f>
        <v>V9</v>
      </c>
      <c r="B6242" t="str" cm="1">
        <f t="array" aca="1" ref="B6242" ca="1">INDIRECT("Results!" &amp; ADDRESS(ROUNDUP((ROW()-1)/10,0)+1, COLUMN()))</f>
        <v>Docker</v>
      </c>
      <c r="C6242" t="str" cm="1">
        <f t="array" aca="1" ref="C6242" ca="1">INDIRECT("Results!" &amp; ADDRESS(ROUNDUP((ROW()-1)/10,0)+1, COLUMN()))</f>
        <v>MasterSlave</v>
      </c>
      <c r="D6242" t="str" cm="1">
        <f t="array" aca="1" ref="D6242" ca="1">INDIRECT("Results!" &amp; ADDRESS(ROUNDUP((ROW()-1)/10,0)+1, COLUMN()))</f>
        <v>O3_native</v>
      </c>
      <c r="E6242" cm="1">
        <f t="array" aca="1" ref="E6242" ca="1">INDIRECT("Results!" &amp; ADDRESS(ROUNDUP((ROW()-1)/10,0)+1, COLUMN()))</f>
        <v>1</v>
      </c>
      <c r="F6242" t="str" cm="1">
        <f t="array" aca="1" ref="F6242" ca="1">INDIRECT("Results!" &amp; ADDRESS(ROUNDUP((ROW()-1)/10,0)+1, COLUMN()))</f>
        <v>V9DockerMasterSlaveO3_native1</v>
      </c>
      <c r="G6242">
        <f t="shared" ca="1" si="97"/>
        <v>548.59</v>
      </c>
    </row>
    <row r="6243" spans="1:7" x14ac:dyDescent="0.25">
      <c r="A6243" t="str" cm="1">
        <f t="array" aca="1" ref="A6243" ca="1">INDIRECT("Results!" &amp; ADDRESS(ROUNDUP((ROW()-1)/10,0)+1, COLUMN()))</f>
        <v>V9</v>
      </c>
      <c r="B6243" t="str" cm="1">
        <f t="array" aca="1" ref="B6243" ca="1">INDIRECT("Results!" &amp; ADDRESS(ROUNDUP((ROW()-1)/10,0)+1, COLUMN()))</f>
        <v>Docker</v>
      </c>
      <c r="C6243" t="str" cm="1">
        <f t="array" aca="1" ref="C6243" ca="1">INDIRECT("Results!" &amp; ADDRESS(ROUNDUP((ROW()-1)/10,0)+1, COLUMN()))</f>
        <v>MasterSlave</v>
      </c>
      <c r="D6243" t="str" cm="1">
        <f t="array" aca="1" ref="D6243" ca="1">INDIRECT("Results!" &amp; ADDRESS(ROUNDUP((ROW()-1)/10,0)+1, COLUMN()))</f>
        <v>O3_native</v>
      </c>
      <c r="E6243" cm="1">
        <f t="array" aca="1" ref="E6243" ca="1">INDIRECT("Results!" &amp; ADDRESS(ROUNDUP((ROW()-1)/10,0)+1, COLUMN()))</f>
        <v>1</v>
      </c>
      <c r="F6243" t="str" cm="1">
        <f t="array" aca="1" ref="F6243" ca="1">INDIRECT("Results!" &amp; ADDRESS(ROUNDUP((ROW()-1)/10,0)+1, COLUMN()))</f>
        <v>V9DockerMasterSlaveO3_native1</v>
      </c>
      <c r="G6243">
        <f t="shared" ca="1" si="97"/>
        <v>548.66999999999996</v>
      </c>
    </row>
    <row r="6244" spans="1:7" x14ac:dyDescent="0.25">
      <c r="A6244" t="str" cm="1">
        <f t="array" aca="1" ref="A6244" ca="1">INDIRECT("Results!" &amp; ADDRESS(ROUNDUP((ROW()-1)/10,0)+1, COLUMN()))</f>
        <v>V9</v>
      </c>
      <c r="B6244" t="str" cm="1">
        <f t="array" aca="1" ref="B6244" ca="1">INDIRECT("Results!" &amp; ADDRESS(ROUNDUP((ROW()-1)/10,0)+1, COLUMN()))</f>
        <v>Docker</v>
      </c>
      <c r="C6244" t="str" cm="1">
        <f t="array" aca="1" ref="C6244" ca="1">INDIRECT("Results!" &amp; ADDRESS(ROUNDUP((ROW()-1)/10,0)+1, COLUMN()))</f>
        <v>MasterSlave</v>
      </c>
      <c r="D6244" t="str" cm="1">
        <f t="array" aca="1" ref="D6244" ca="1">INDIRECT("Results!" &amp; ADDRESS(ROUNDUP((ROW()-1)/10,0)+1, COLUMN()))</f>
        <v>O3_native</v>
      </c>
      <c r="E6244" cm="1">
        <f t="array" aca="1" ref="E6244" ca="1">INDIRECT("Results!" &amp; ADDRESS(ROUNDUP((ROW()-1)/10,0)+1, COLUMN()))</f>
        <v>1</v>
      </c>
      <c r="F6244" t="str" cm="1">
        <f t="array" aca="1" ref="F6244" ca="1">INDIRECT("Results!" &amp; ADDRESS(ROUNDUP((ROW()-1)/10,0)+1, COLUMN()))</f>
        <v>V9DockerMasterSlaveO3_native1</v>
      </c>
      <c r="G6244">
        <f t="shared" ca="1" si="97"/>
        <v>548.66999999999996</v>
      </c>
    </row>
    <row r="6245" spans="1:7" x14ac:dyDescent="0.25">
      <c r="A6245" t="str" cm="1">
        <f t="array" aca="1" ref="A6245" ca="1">INDIRECT("Results!" &amp; ADDRESS(ROUNDUP((ROW()-1)/10,0)+1, COLUMN()))</f>
        <v>V9</v>
      </c>
      <c r="B6245" t="str" cm="1">
        <f t="array" aca="1" ref="B6245" ca="1">INDIRECT("Results!" &amp; ADDRESS(ROUNDUP((ROW()-1)/10,0)+1, COLUMN()))</f>
        <v>Docker</v>
      </c>
      <c r="C6245" t="str" cm="1">
        <f t="array" aca="1" ref="C6245" ca="1">INDIRECT("Results!" &amp; ADDRESS(ROUNDUP((ROW()-1)/10,0)+1, COLUMN()))</f>
        <v>MasterSlave</v>
      </c>
      <c r="D6245" t="str" cm="1">
        <f t="array" aca="1" ref="D6245" ca="1">INDIRECT("Results!" &amp; ADDRESS(ROUNDUP((ROW()-1)/10,0)+1, COLUMN()))</f>
        <v>O3_native</v>
      </c>
      <c r="E6245" cm="1">
        <f t="array" aca="1" ref="E6245" ca="1">INDIRECT("Results!" &amp; ADDRESS(ROUNDUP((ROW()-1)/10,0)+1, COLUMN()))</f>
        <v>1</v>
      </c>
      <c r="F6245" t="str" cm="1">
        <f t="array" aca="1" ref="F6245" ca="1">INDIRECT("Results!" &amp; ADDRESS(ROUNDUP((ROW()-1)/10,0)+1, COLUMN()))</f>
        <v>V9DockerMasterSlaveO3_native1</v>
      </c>
      <c r="G6245">
        <f t="shared" ca="1" si="97"/>
        <v>548.67999999999995</v>
      </c>
    </row>
    <row r="6246" spans="1:7" x14ac:dyDescent="0.25">
      <c r="A6246" t="str" cm="1">
        <f t="array" aca="1" ref="A6246" ca="1">INDIRECT("Results!" &amp; ADDRESS(ROUNDUP((ROW()-1)/10,0)+1, COLUMN()))</f>
        <v>V9</v>
      </c>
      <c r="B6246" t="str" cm="1">
        <f t="array" aca="1" ref="B6246" ca="1">INDIRECT("Results!" &amp; ADDRESS(ROUNDUP((ROW()-1)/10,0)+1, COLUMN()))</f>
        <v>Docker</v>
      </c>
      <c r="C6246" t="str" cm="1">
        <f t="array" aca="1" ref="C6246" ca="1">INDIRECT("Results!" &amp; ADDRESS(ROUNDUP((ROW()-1)/10,0)+1, COLUMN()))</f>
        <v>MasterSlave</v>
      </c>
      <c r="D6246" t="str" cm="1">
        <f t="array" aca="1" ref="D6246" ca="1">INDIRECT("Results!" &amp; ADDRESS(ROUNDUP((ROW()-1)/10,0)+1, COLUMN()))</f>
        <v>O3_native</v>
      </c>
      <c r="E6246" cm="1">
        <f t="array" aca="1" ref="E6246" ca="1">INDIRECT("Results!" &amp; ADDRESS(ROUNDUP((ROW()-1)/10,0)+1, COLUMN()))</f>
        <v>1</v>
      </c>
      <c r="F6246" t="str" cm="1">
        <f t="array" aca="1" ref="F6246" ca="1">INDIRECT("Results!" &amp; ADDRESS(ROUNDUP((ROW()-1)/10,0)+1, COLUMN()))</f>
        <v>V9DockerMasterSlaveO3_native1</v>
      </c>
      <c r="G6246">
        <f t="shared" ca="1" si="97"/>
        <v>548.74</v>
      </c>
    </row>
    <row r="6247" spans="1:7" x14ac:dyDescent="0.25">
      <c r="A6247" t="str" cm="1">
        <f t="array" aca="1" ref="A6247" ca="1">INDIRECT("Results!" &amp; ADDRESS(ROUNDUP((ROW()-1)/10,0)+1, COLUMN()))</f>
        <v>V9</v>
      </c>
      <c r="B6247" t="str" cm="1">
        <f t="array" aca="1" ref="B6247" ca="1">INDIRECT("Results!" &amp; ADDRESS(ROUNDUP((ROW()-1)/10,0)+1, COLUMN()))</f>
        <v>Docker</v>
      </c>
      <c r="C6247" t="str" cm="1">
        <f t="array" aca="1" ref="C6247" ca="1">INDIRECT("Results!" &amp; ADDRESS(ROUNDUP((ROW()-1)/10,0)+1, COLUMN()))</f>
        <v>MasterSlave</v>
      </c>
      <c r="D6247" t="str" cm="1">
        <f t="array" aca="1" ref="D6247" ca="1">INDIRECT("Results!" &amp; ADDRESS(ROUNDUP((ROW()-1)/10,0)+1, COLUMN()))</f>
        <v>O3_native</v>
      </c>
      <c r="E6247" cm="1">
        <f t="array" aca="1" ref="E6247" ca="1">INDIRECT("Results!" &amp; ADDRESS(ROUNDUP((ROW()-1)/10,0)+1, COLUMN()))</f>
        <v>1</v>
      </c>
      <c r="F6247" t="str" cm="1">
        <f t="array" aca="1" ref="F6247" ca="1">INDIRECT("Results!" &amp; ADDRESS(ROUNDUP((ROW()-1)/10,0)+1, COLUMN()))</f>
        <v>V9DockerMasterSlaveO3_native1</v>
      </c>
      <c r="G6247">
        <f t="shared" ca="1" si="97"/>
        <v>548.85</v>
      </c>
    </row>
    <row r="6248" spans="1:7" x14ac:dyDescent="0.25">
      <c r="A6248" t="str" cm="1">
        <f t="array" aca="1" ref="A6248" ca="1">INDIRECT("Results!" &amp; ADDRESS(ROUNDUP((ROW()-1)/10,0)+1, COLUMN()))</f>
        <v>V9</v>
      </c>
      <c r="B6248" t="str" cm="1">
        <f t="array" aca="1" ref="B6248" ca="1">INDIRECT("Results!" &amp; ADDRESS(ROUNDUP((ROW()-1)/10,0)+1, COLUMN()))</f>
        <v>Docker</v>
      </c>
      <c r="C6248" t="str" cm="1">
        <f t="array" aca="1" ref="C6248" ca="1">INDIRECT("Results!" &amp; ADDRESS(ROUNDUP((ROW()-1)/10,0)+1, COLUMN()))</f>
        <v>MasterSlave</v>
      </c>
      <c r="D6248" t="str" cm="1">
        <f t="array" aca="1" ref="D6248" ca="1">INDIRECT("Results!" &amp; ADDRESS(ROUNDUP((ROW()-1)/10,0)+1, COLUMN()))</f>
        <v>O3_native</v>
      </c>
      <c r="E6248" cm="1">
        <f t="array" aca="1" ref="E6248" ca="1">INDIRECT("Results!" &amp; ADDRESS(ROUNDUP((ROW()-1)/10,0)+1, COLUMN()))</f>
        <v>1</v>
      </c>
      <c r="F6248" t="str" cm="1">
        <f t="array" aca="1" ref="F6248" ca="1">INDIRECT("Results!" &amp; ADDRESS(ROUNDUP((ROW()-1)/10,0)+1, COLUMN()))</f>
        <v>V9DockerMasterSlaveO3_native1</v>
      </c>
      <c r="G6248">
        <f t="shared" ca="1" si="97"/>
        <v>548.86</v>
      </c>
    </row>
    <row r="6249" spans="1:7" x14ac:dyDescent="0.25">
      <c r="A6249" t="str" cm="1">
        <f t="array" aca="1" ref="A6249" ca="1">INDIRECT("Results!" &amp; ADDRESS(ROUNDUP((ROW()-1)/10,0)+1, COLUMN()))</f>
        <v>V9</v>
      </c>
      <c r="B6249" t="str" cm="1">
        <f t="array" aca="1" ref="B6249" ca="1">INDIRECT("Results!" &amp; ADDRESS(ROUNDUP((ROW()-1)/10,0)+1, COLUMN()))</f>
        <v>Docker</v>
      </c>
      <c r="C6249" t="str" cm="1">
        <f t="array" aca="1" ref="C6249" ca="1">INDIRECT("Results!" &amp; ADDRESS(ROUNDUP((ROW()-1)/10,0)+1, COLUMN()))</f>
        <v>MasterSlave</v>
      </c>
      <c r="D6249" t="str" cm="1">
        <f t="array" aca="1" ref="D6249" ca="1">INDIRECT("Results!" &amp; ADDRESS(ROUNDUP((ROW()-1)/10,0)+1, COLUMN()))</f>
        <v>O3_native</v>
      </c>
      <c r="E6249" cm="1">
        <f t="array" aca="1" ref="E6249" ca="1">INDIRECT("Results!" &amp; ADDRESS(ROUNDUP((ROW()-1)/10,0)+1, COLUMN()))</f>
        <v>1</v>
      </c>
      <c r="F6249" t="str" cm="1">
        <f t="array" aca="1" ref="F6249" ca="1">INDIRECT("Results!" &amp; ADDRESS(ROUNDUP((ROW()-1)/10,0)+1, COLUMN()))</f>
        <v>V9DockerMasterSlaveO3_native1</v>
      </c>
      <c r="G6249">
        <f t="shared" ca="1" si="97"/>
        <v>548.91</v>
      </c>
    </row>
    <row r="6250" spans="1:7" x14ac:dyDescent="0.25">
      <c r="A6250" t="str" cm="1">
        <f t="array" aca="1" ref="A6250" ca="1">INDIRECT("Results!" &amp; ADDRESS(ROUNDUP((ROW()-1)/10,0)+1, COLUMN()))</f>
        <v>V9</v>
      </c>
      <c r="B6250" t="str" cm="1">
        <f t="array" aca="1" ref="B6250" ca="1">INDIRECT("Results!" &amp; ADDRESS(ROUNDUP((ROW()-1)/10,0)+1, COLUMN()))</f>
        <v>Docker</v>
      </c>
      <c r="C6250" t="str" cm="1">
        <f t="array" aca="1" ref="C6250" ca="1">INDIRECT("Results!" &amp; ADDRESS(ROUNDUP((ROW()-1)/10,0)+1, COLUMN()))</f>
        <v>MasterSlave</v>
      </c>
      <c r="D6250" t="str" cm="1">
        <f t="array" aca="1" ref="D6250" ca="1">INDIRECT("Results!" &amp; ADDRESS(ROUNDUP((ROW()-1)/10,0)+1, COLUMN()))</f>
        <v>O3_native</v>
      </c>
      <c r="E6250" cm="1">
        <f t="array" aca="1" ref="E6250" ca="1">INDIRECT("Results!" &amp; ADDRESS(ROUNDUP((ROW()-1)/10,0)+1, COLUMN()))</f>
        <v>1</v>
      </c>
      <c r="F6250" t="str" cm="1">
        <f t="array" aca="1" ref="F6250" ca="1">INDIRECT("Results!" &amp; ADDRESS(ROUNDUP((ROW()-1)/10,0)+1, COLUMN()))</f>
        <v>V9DockerMasterSlaveO3_native1</v>
      </c>
      <c r="G6250">
        <f t="shared" ca="1" si="97"/>
        <v>549.01</v>
      </c>
    </row>
    <row r="6251" spans="1:7" x14ac:dyDescent="0.25">
      <c r="A6251" t="str" cm="1">
        <f t="array" aca="1" ref="A6251" ca="1">INDIRECT("Results!" &amp; ADDRESS(ROUNDUP((ROW()-1)/10,0)+1, COLUMN()))</f>
        <v>V9</v>
      </c>
      <c r="B6251" t="str" cm="1">
        <f t="array" aca="1" ref="B6251" ca="1">INDIRECT("Results!" &amp; ADDRESS(ROUNDUP((ROW()-1)/10,0)+1, COLUMN()))</f>
        <v>Docker</v>
      </c>
      <c r="C6251" t="str" cm="1">
        <f t="array" aca="1" ref="C6251" ca="1">INDIRECT("Results!" &amp; ADDRESS(ROUNDUP((ROW()-1)/10,0)+1, COLUMN()))</f>
        <v>MasterSlave</v>
      </c>
      <c r="D6251" t="str" cm="1">
        <f t="array" aca="1" ref="D6251" ca="1">INDIRECT("Results!" &amp; ADDRESS(ROUNDUP((ROW()-1)/10,0)+1, COLUMN()))</f>
        <v>O3_native</v>
      </c>
      <c r="E6251" cm="1">
        <f t="array" aca="1" ref="E6251" ca="1">INDIRECT("Results!" &amp; ADDRESS(ROUNDUP((ROW()-1)/10,0)+1, COLUMN()))</f>
        <v>1</v>
      </c>
      <c r="F6251" t="str" cm="1">
        <f t="array" aca="1" ref="F6251" ca="1">INDIRECT("Results!" &amp; ADDRESS(ROUNDUP((ROW()-1)/10,0)+1, COLUMN()))</f>
        <v>V9DockerMasterSlaveO3_native1</v>
      </c>
      <c r="G6251">
        <f t="shared" ca="1" si="97"/>
        <v>549.01</v>
      </c>
    </row>
    <row r="6252" spans="1:7" x14ac:dyDescent="0.25">
      <c r="A6252" t="str" cm="1">
        <f t="array" aca="1" ref="A6252" ca="1">INDIRECT("Results!" &amp; ADDRESS(ROUNDUP((ROW()-1)/10,0)+1, COLUMN()))</f>
        <v>V9</v>
      </c>
      <c r="B6252" t="str" cm="1">
        <f t="array" aca="1" ref="B6252" ca="1">INDIRECT("Results!" &amp; ADDRESS(ROUNDUP((ROW()-1)/10,0)+1, COLUMN()))</f>
        <v>Docker</v>
      </c>
      <c r="C6252" t="str" cm="1">
        <f t="array" aca="1" ref="C6252" ca="1">INDIRECT("Results!" &amp; ADDRESS(ROUNDUP((ROW()-1)/10,0)+1, COLUMN()))</f>
        <v>MasterSlave</v>
      </c>
      <c r="D6252" t="str" cm="1">
        <f t="array" aca="1" ref="D6252" ca="1">INDIRECT("Results!" &amp; ADDRESS(ROUNDUP((ROW()-1)/10,0)+1, COLUMN()))</f>
        <v>O3_native</v>
      </c>
      <c r="E6252" cm="1">
        <f t="array" aca="1" ref="E6252" ca="1">INDIRECT("Results!" &amp; ADDRESS(ROUNDUP((ROW()-1)/10,0)+1, COLUMN()))</f>
        <v>2</v>
      </c>
      <c r="F6252" t="str" cm="1">
        <f t="array" aca="1" ref="F6252" ca="1">INDIRECT("Results!" &amp; ADDRESS(ROUNDUP((ROW()-1)/10,0)+1, COLUMN()))</f>
        <v>V9DockerMasterSlaveO3_native2</v>
      </c>
      <c r="G6252">
        <f t="shared" ca="1" si="97"/>
        <v>280.82</v>
      </c>
    </row>
    <row r="6253" spans="1:7" x14ac:dyDescent="0.25">
      <c r="A6253" t="str" cm="1">
        <f t="array" aca="1" ref="A6253" ca="1">INDIRECT("Results!" &amp; ADDRESS(ROUNDUP((ROW()-1)/10,0)+1, COLUMN()))</f>
        <v>V9</v>
      </c>
      <c r="B6253" t="str" cm="1">
        <f t="array" aca="1" ref="B6253" ca="1">INDIRECT("Results!" &amp; ADDRESS(ROUNDUP((ROW()-1)/10,0)+1, COLUMN()))</f>
        <v>Docker</v>
      </c>
      <c r="C6253" t="str" cm="1">
        <f t="array" aca="1" ref="C6253" ca="1">INDIRECT("Results!" &amp; ADDRESS(ROUNDUP((ROW()-1)/10,0)+1, COLUMN()))</f>
        <v>MasterSlave</v>
      </c>
      <c r="D6253" t="str" cm="1">
        <f t="array" aca="1" ref="D6253" ca="1">INDIRECT("Results!" &amp; ADDRESS(ROUNDUP((ROW()-1)/10,0)+1, COLUMN()))</f>
        <v>O3_native</v>
      </c>
      <c r="E6253" cm="1">
        <f t="array" aca="1" ref="E6253" ca="1">INDIRECT("Results!" &amp; ADDRESS(ROUNDUP((ROW()-1)/10,0)+1, COLUMN()))</f>
        <v>2</v>
      </c>
      <c r="F6253" t="str" cm="1">
        <f t="array" aca="1" ref="F6253" ca="1">INDIRECT("Results!" &amp; ADDRESS(ROUNDUP((ROW()-1)/10,0)+1, COLUMN()))</f>
        <v>V9DockerMasterSlaveO3_native2</v>
      </c>
      <c r="G6253">
        <f t="shared" ca="1" si="97"/>
        <v>280.86</v>
      </c>
    </row>
    <row r="6254" spans="1:7" x14ac:dyDescent="0.25">
      <c r="A6254" t="str" cm="1">
        <f t="array" aca="1" ref="A6254" ca="1">INDIRECT("Results!" &amp; ADDRESS(ROUNDUP((ROW()-1)/10,0)+1, COLUMN()))</f>
        <v>V9</v>
      </c>
      <c r="B6254" t="str" cm="1">
        <f t="array" aca="1" ref="B6254" ca="1">INDIRECT("Results!" &amp; ADDRESS(ROUNDUP((ROW()-1)/10,0)+1, COLUMN()))</f>
        <v>Docker</v>
      </c>
      <c r="C6254" t="str" cm="1">
        <f t="array" aca="1" ref="C6254" ca="1">INDIRECT("Results!" &amp; ADDRESS(ROUNDUP((ROW()-1)/10,0)+1, COLUMN()))</f>
        <v>MasterSlave</v>
      </c>
      <c r="D6254" t="str" cm="1">
        <f t="array" aca="1" ref="D6254" ca="1">INDIRECT("Results!" &amp; ADDRESS(ROUNDUP((ROW()-1)/10,0)+1, COLUMN()))</f>
        <v>O3_native</v>
      </c>
      <c r="E6254" cm="1">
        <f t="array" aca="1" ref="E6254" ca="1">INDIRECT("Results!" &amp; ADDRESS(ROUNDUP((ROW()-1)/10,0)+1, COLUMN()))</f>
        <v>2</v>
      </c>
      <c r="F6254" t="str" cm="1">
        <f t="array" aca="1" ref="F6254" ca="1">INDIRECT("Results!" &amp; ADDRESS(ROUNDUP((ROW()-1)/10,0)+1, COLUMN()))</f>
        <v>V9DockerMasterSlaveO3_native2</v>
      </c>
      <c r="G6254">
        <f t="shared" ca="1" si="97"/>
        <v>280.86</v>
      </c>
    </row>
    <row r="6255" spans="1:7" x14ac:dyDescent="0.25">
      <c r="A6255" t="str" cm="1">
        <f t="array" aca="1" ref="A6255" ca="1">INDIRECT("Results!" &amp; ADDRESS(ROUNDUP((ROW()-1)/10,0)+1, COLUMN()))</f>
        <v>V9</v>
      </c>
      <c r="B6255" t="str" cm="1">
        <f t="array" aca="1" ref="B6255" ca="1">INDIRECT("Results!" &amp; ADDRESS(ROUNDUP((ROW()-1)/10,0)+1, COLUMN()))</f>
        <v>Docker</v>
      </c>
      <c r="C6255" t="str" cm="1">
        <f t="array" aca="1" ref="C6255" ca="1">INDIRECT("Results!" &amp; ADDRESS(ROUNDUP((ROW()-1)/10,0)+1, COLUMN()))</f>
        <v>MasterSlave</v>
      </c>
      <c r="D6255" t="str" cm="1">
        <f t="array" aca="1" ref="D6255" ca="1">INDIRECT("Results!" &amp; ADDRESS(ROUNDUP((ROW()-1)/10,0)+1, COLUMN()))</f>
        <v>O3_native</v>
      </c>
      <c r="E6255" cm="1">
        <f t="array" aca="1" ref="E6255" ca="1">INDIRECT("Results!" &amp; ADDRESS(ROUNDUP((ROW()-1)/10,0)+1, COLUMN()))</f>
        <v>2</v>
      </c>
      <c r="F6255" t="str" cm="1">
        <f t="array" aca="1" ref="F6255" ca="1">INDIRECT("Results!" &amp; ADDRESS(ROUNDUP((ROW()-1)/10,0)+1, COLUMN()))</f>
        <v>V9DockerMasterSlaveO3_native2</v>
      </c>
      <c r="G6255">
        <f t="shared" ca="1" si="97"/>
        <v>280.89999999999998</v>
      </c>
    </row>
    <row r="6256" spans="1:7" x14ac:dyDescent="0.25">
      <c r="A6256" t="str" cm="1">
        <f t="array" aca="1" ref="A6256" ca="1">INDIRECT("Results!" &amp; ADDRESS(ROUNDUP((ROW()-1)/10,0)+1, COLUMN()))</f>
        <v>V9</v>
      </c>
      <c r="B6256" t="str" cm="1">
        <f t="array" aca="1" ref="B6256" ca="1">INDIRECT("Results!" &amp; ADDRESS(ROUNDUP((ROW()-1)/10,0)+1, COLUMN()))</f>
        <v>Docker</v>
      </c>
      <c r="C6256" t="str" cm="1">
        <f t="array" aca="1" ref="C6256" ca="1">INDIRECT("Results!" &amp; ADDRESS(ROUNDUP((ROW()-1)/10,0)+1, COLUMN()))</f>
        <v>MasterSlave</v>
      </c>
      <c r="D6256" t="str" cm="1">
        <f t="array" aca="1" ref="D6256" ca="1">INDIRECT("Results!" &amp; ADDRESS(ROUNDUP((ROW()-1)/10,0)+1, COLUMN()))</f>
        <v>O3_native</v>
      </c>
      <c r="E6256" cm="1">
        <f t="array" aca="1" ref="E6256" ca="1">INDIRECT("Results!" &amp; ADDRESS(ROUNDUP((ROW()-1)/10,0)+1, COLUMN()))</f>
        <v>2</v>
      </c>
      <c r="F6256" t="str" cm="1">
        <f t="array" aca="1" ref="F6256" ca="1">INDIRECT("Results!" &amp; ADDRESS(ROUNDUP((ROW()-1)/10,0)+1, COLUMN()))</f>
        <v>V9DockerMasterSlaveO3_native2</v>
      </c>
      <c r="G6256">
        <f t="shared" ca="1" si="97"/>
        <v>280.90999999999997</v>
      </c>
    </row>
    <row r="6257" spans="1:7" x14ac:dyDescent="0.25">
      <c r="A6257" t="str" cm="1">
        <f t="array" aca="1" ref="A6257" ca="1">INDIRECT("Results!" &amp; ADDRESS(ROUNDUP((ROW()-1)/10,0)+1, COLUMN()))</f>
        <v>V9</v>
      </c>
      <c r="B6257" t="str" cm="1">
        <f t="array" aca="1" ref="B6257" ca="1">INDIRECT("Results!" &amp; ADDRESS(ROUNDUP((ROW()-1)/10,0)+1, COLUMN()))</f>
        <v>Docker</v>
      </c>
      <c r="C6257" t="str" cm="1">
        <f t="array" aca="1" ref="C6257" ca="1">INDIRECT("Results!" &amp; ADDRESS(ROUNDUP((ROW()-1)/10,0)+1, COLUMN()))</f>
        <v>MasterSlave</v>
      </c>
      <c r="D6257" t="str" cm="1">
        <f t="array" aca="1" ref="D6257" ca="1">INDIRECT("Results!" &amp; ADDRESS(ROUNDUP((ROW()-1)/10,0)+1, COLUMN()))</f>
        <v>O3_native</v>
      </c>
      <c r="E6257" cm="1">
        <f t="array" aca="1" ref="E6257" ca="1">INDIRECT("Results!" &amp; ADDRESS(ROUNDUP((ROW()-1)/10,0)+1, COLUMN()))</f>
        <v>2</v>
      </c>
      <c r="F6257" t="str" cm="1">
        <f t="array" aca="1" ref="F6257" ca="1">INDIRECT("Results!" &amp; ADDRESS(ROUNDUP((ROW()-1)/10,0)+1, COLUMN()))</f>
        <v>V9DockerMasterSlaveO3_native2</v>
      </c>
      <c r="G6257">
        <f t="shared" ca="1" si="97"/>
        <v>280.92</v>
      </c>
    </row>
    <row r="6258" spans="1:7" x14ac:dyDescent="0.25">
      <c r="A6258" t="str" cm="1">
        <f t="array" aca="1" ref="A6258" ca="1">INDIRECT("Results!" &amp; ADDRESS(ROUNDUP((ROW()-1)/10,0)+1, COLUMN()))</f>
        <v>V9</v>
      </c>
      <c r="B6258" t="str" cm="1">
        <f t="array" aca="1" ref="B6258" ca="1">INDIRECT("Results!" &amp; ADDRESS(ROUNDUP((ROW()-1)/10,0)+1, COLUMN()))</f>
        <v>Docker</v>
      </c>
      <c r="C6258" t="str" cm="1">
        <f t="array" aca="1" ref="C6258" ca="1">INDIRECT("Results!" &amp; ADDRESS(ROUNDUP((ROW()-1)/10,0)+1, COLUMN()))</f>
        <v>MasterSlave</v>
      </c>
      <c r="D6258" t="str" cm="1">
        <f t="array" aca="1" ref="D6258" ca="1">INDIRECT("Results!" &amp; ADDRESS(ROUNDUP((ROW()-1)/10,0)+1, COLUMN()))</f>
        <v>O3_native</v>
      </c>
      <c r="E6258" cm="1">
        <f t="array" aca="1" ref="E6258" ca="1">INDIRECT("Results!" &amp; ADDRESS(ROUNDUP((ROW()-1)/10,0)+1, COLUMN()))</f>
        <v>2</v>
      </c>
      <c r="F6258" t="str" cm="1">
        <f t="array" aca="1" ref="F6258" ca="1">INDIRECT("Results!" &amp; ADDRESS(ROUNDUP((ROW()-1)/10,0)+1, COLUMN()))</f>
        <v>V9DockerMasterSlaveO3_native2</v>
      </c>
      <c r="G6258">
        <f t="shared" ca="1" si="97"/>
        <v>280.92</v>
      </c>
    </row>
    <row r="6259" spans="1:7" x14ac:dyDescent="0.25">
      <c r="A6259" t="str" cm="1">
        <f t="array" aca="1" ref="A6259" ca="1">INDIRECT("Results!" &amp; ADDRESS(ROUNDUP((ROW()-1)/10,0)+1, COLUMN()))</f>
        <v>V9</v>
      </c>
      <c r="B6259" t="str" cm="1">
        <f t="array" aca="1" ref="B6259" ca="1">INDIRECT("Results!" &amp; ADDRESS(ROUNDUP((ROW()-1)/10,0)+1, COLUMN()))</f>
        <v>Docker</v>
      </c>
      <c r="C6259" t="str" cm="1">
        <f t="array" aca="1" ref="C6259" ca="1">INDIRECT("Results!" &amp; ADDRESS(ROUNDUP((ROW()-1)/10,0)+1, COLUMN()))</f>
        <v>MasterSlave</v>
      </c>
      <c r="D6259" t="str" cm="1">
        <f t="array" aca="1" ref="D6259" ca="1">INDIRECT("Results!" &amp; ADDRESS(ROUNDUP((ROW()-1)/10,0)+1, COLUMN()))</f>
        <v>O3_native</v>
      </c>
      <c r="E6259" cm="1">
        <f t="array" aca="1" ref="E6259" ca="1">INDIRECT("Results!" &amp; ADDRESS(ROUNDUP((ROW()-1)/10,0)+1, COLUMN()))</f>
        <v>2</v>
      </c>
      <c r="F6259" t="str" cm="1">
        <f t="array" aca="1" ref="F6259" ca="1">INDIRECT("Results!" &amp; ADDRESS(ROUNDUP((ROW()-1)/10,0)+1, COLUMN()))</f>
        <v>V9DockerMasterSlaveO3_native2</v>
      </c>
      <c r="G6259">
        <f t="shared" ca="1" si="97"/>
        <v>280.92</v>
      </c>
    </row>
    <row r="6260" spans="1:7" x14ac:dyDescent="0.25">
      <c r="A6260" t="str" cm="1">
        <f t="array" aca="1" ref="A6260" ca="1">INDIRECT("Results!" &amp; ADDRESS(ROUNDUP((ROW()-1)/10,0)+1, COLUMN()))</f>
        <v>V9</v>
      </c>
      <c r="B6260" t="str" cm="1">
        <f t="array" aca="1" ref="B6260" ca="1">INDIRECT("Results!" &amp; ADDRESS(ROUNDUP((ROW()-1)/10,0)+1, COLUMN()))</f>
        <v>Docker</v>
      </c>
      <c r="C6260" t="str" cm="1">
        <f t="array" aca="1" ref="C6260" ca="1">INDIRECT("Results!" &amp; ADDRESS(ROUNDUP((ROW()-1)/10,0)+1, COLUMN()))</f>
        <v>MasterSlave</v>
      </c>
      <c r="D6260" t="str" cm="1">
        <f t="array" aca="1" ref="D6260" ca="1">INDIRECT("Results!" &amp; ADDRESS(ROUNDUP((ROW()-1)/10,0)+1, COLUMN()))</f>
        <v>O3_native</v>
      </c>
      <c r="E6260" cm="1">
        <f t="array" aca="1" ref="E6260" ca="1">INDIRECT("Results!" &amp; ADDRESS(ROUNDUP((ROW()-1)/10,0)+1, COLUMN()))</f>
        <v>2</v>
      </c>
      <c r="F6260" t="str" cm="1">
        <f t="array" aca="1" ref="F6260" ca="1">INDIRECT("Results!" &amp; ADDRESS(ROUNDUP((ROW()-1)/10,0)+1, COLUMN()))</f>
        <v>V9DockerMasterSlaveO3_native2</v>
      </c>
      <c r="G6260">
        <f t="shared" ca="1" si="97"/>
        <v>280.93</v>
      </c>
    </row>
    <row r="6261" spans="1:7" x14ac:dyDescent="0.25">
      <c r="A6261" t="str" cm="1">
        <f t="array" aca="1" ref="A6261" ca="1">INDIRECT("Results!" &amp; ADDRESS(ROUNDUP((ROW()-1)/10,0)+1, COLUMN()))</f>
        <v>V9</v>
      </c>
      <c r="B6261" t="str" cm="1">
        <f t="array" aca="1" ref="B6261" ca="1">INDIRECT("Results!" &amp; ADDRESS(ROUNDUP((ROW()-1)/10,0)+1, COLUMN()))</f>
        <v>Docker</v>
      </c>
      <c r="C6261" t="str" cm="1">
        <f t="array" aca="1" ref="C6261" ca="1">INDIRECT("Results!" &amp; ADDRESS(ROUNDUP((ROW()-1)/10,0)+1, COLUMN()))</f>
        <v>MasterSlave</v>
      </c>
      <c r="D6261" t="str" cm="1">
        <f t="array" aca="1" ref="D6261" ca="1">INDIRECT("Results!" &amp; ADDRESS(ROUNDUP((ROW()-1)/10,0)+1, COLUMN()))</f>
        <v>O3_native</v>
      </c>
      <c r="E6261" cm="1">
        <f t="array" aca="1" ref="E6261" ca="1">INDIRECT("Results!" &amp; ADDRESS(ROUNDUP((ROW()-1)/10,0)+1, COLUMN()))</f>
        <v>2</v>
      </c>
      <c r="F6261" t="str" cm="1">
        <f t="array" aca="1" ref="F6261" ca="1">INDIRECT("Results!" &amp; ADDRESS(ROUNDUP((ROW()-1)/10,0)+1, COLUMN()))</f>
        <v>V9DockerMasterSlaveO3_native2</v>
      </c>
      <c r="G6261">
        <f t="shared" ca="1" si="97"/>
        <v>280.94</v>
      </c>
    </row>
    <row r="6262" spans="1:7" x14ac:dyDescent="0.25">
      <c r="A6262" t="str" cm="1">
        <f t="array" aca="1" ref="A6262" ca="1">INDIRECT("Results!" &amp; ADDRESS(ROUNDUP((ROW()-1)/10,0)+1, COLUMN()))</f>
        <v>V9</v>
      </c>
      <c r="B6262" t="str" cm="1">
        <f t="array" aca="1" ref="B6262" ca="1">INDIRECT("Results!" &amp; ADDRESS(ROUNDUP((ROW()-1)/10,0)+1, COLUMN()))</f>
        <v>Docker</v>
      </c>
      <c r="C6262" t="str" cm="1">
        <f t="array" aca="1" ref="C6262" ca="1">INDIRECT("Results!" &amp; ADDRESS(ROUNDUP((ROW()-1)/10,0)+1, COLUMN()))</f>
        <v>MasterSlave</v>
      </c>
      <c r="D6262" t="str" cm="1">
        <f t="array" aca="1" ref="D6262" ca="1">INDIRECT("Results!" &amp; ADDRESS(ROUNDUP((ROW()-1)/10,0)+1, COLUMN()))</f>
        <v>O3_native</v>
      </c>
      <c r="E6262" cm="1">
        <f t="array" aca="1" ref="E6262" ca="1">INDIRECT("Results!" &amp; ADDRESS(ROUNDUP((ROW()-1)/10,0)+1, COLUMN()))</f>
        <v>4</v>
      </c>
      <c r="F6262" t="str" cm="1">
        <f t="array" aca="1" ref="F6262" ca="1">INDIRECT("Results!" &amp; ADDRESS(ROUNDUP((ROW()-1)/10,0)+1, COLUMN()))</f>
        <v>V9DockerMasterSlaveO3_native4</v>
      </c>
      <c r="G6262">
        <f t="shared" ca="1" si="97"/>
        <v>144.16</v>
      </c>
    </row>
    <row r="6263" spans="1:7" x14ac:dyDescent="0.25">
      <c r="A6263" t="str" cm="1">
        <f t="array" aca="1" ref="A6263" ca="1">INDIRECT("Results!" &amp; ADDRESS(ROUNDUP((ROW()-1)/10,0)+1, COLUMN()))</f>
        <v>V9</v>
      </c>
      <c r="B6263" t="str" cm="1">
        <f t="array" aca="1" ref="B6263" ca="1">INDIRECT("Results!" &amp; ADDRESS(ROUNDUP((ROW()-1)/10,0)+1, COLUMN()))</f>
        <v>Docker</v>
      </c>
      <c r="C6263" t="str" cm="1">
        <f t="array" aca="1" ref="C6263" ca="1">INDIRECT("Results!" &amp; ADDRESS(ROUNDUP((ROW()-1)/10,0)+1, COLUMN()))</f>
        <v>MasterSlave</v>
      </c>
      <c r="D6263" t="str" cm="1">
        <f t="array" aca="1" ref="D6263" ca="1">INDIRECT("Results!" &amp; ADDRESS(ROUNDUP((ROW()-1)/10,0)+1, COLUMN()))</f>
        <v>O3_native</v>
      </c>
      <c r="E6263" cm="1">
        <f t="array" aca="1" ref="E6263" ca="1">INDIRECT("Results!" &amp; ADDRESS(ROUNDUP((ROW()-1)/10,0)+1, COLUMN()))</f>
        <v>4</v>
      </c>
      <c r="F6263" t="str" cm="1">
        <f t="array" aca="1" ref="F6263" ca="1">INDIRECT("Results!" &amp; ADDRESS(ROUNDUP((ROW()-1)/10,0)+1, COLUMN()))</f>
        <v>V9DockerMasterSlaveO3_native4</v>
      </c>
      <c r="G6263">
        <f t="shared" ca="1" si="97"/>
        <v>144.16</v>
      </c>
    </row>
    <row r="6264" spans="1:7" x14ac:dyDescent="0.25">
      <c r="A6264" t="str" cm="1">
        <f t="array" aca="1" ref="A6264" ca="1">INDIRECT("Results!" &amp; ADDRESS(ROUNDUP((ROW()-1)/10,0)+1, COLUMN()))</f>
        <v>V9</v>
      </c>
      <c r="B6264" t="str" cm="1">
        <f t="array" aca="1" ref="B6264" ca="1">INDIRECT("Results!" &amp; ADDRESS(ROUNDUP((ROW()-1)/10,0)+1, COLUMN()))</f>
        <v>Docker</v>
      </c>
      <c r="C6264" t="str" cm="1">
        <f t="array" aca="1" ref="C6264" ca="1">INDIRECT("Results!" &amp; ADDRESS(ROUNDUP((ROW()-1)/10,0)+1, COLUMN()))</f>
        <v>MasterSlave</v>
      </c>
      <c r="D6264" t="str" cm="1">
        <f t="array" aca="1" ref="D6264" ca="1">INDIRECT("Results!" &amp; ADDRESS(ROUNDUP((ROW()-1)/10,0)+1, COLUMN()))</f>
        <v>O3_native</v>
      </c>
      <c r="E6264" cm="1">
        <f t="array" aca="1" ref="E6264" ca="1">INDIRECT("Results!" &amp; ADDRESS(ROUNDUP((ROW()-1)/10,0)+1, COLUMN()))</f>
        <v>4</v>
      </c>
      <c r="F6264" t="str" cm="1">
        <f t="array" aca="1" ref="F6264" ca="1">INDIRECT("Results!" &amp; ADDRESS(ROUNDUP((ROW()-1)/10,0)+1, COLUMN()))</f>
        <v>V9DockerMasterSlaveO3_native4</v>
      </c>
      <c r="G6264">
        <f t="shared" ca="1" si="97"/>
        <v>144.18</v>
      </c>
    </row>
    <row r="6265" spans="1:7" x14ac:dyDescent="0.25">
      <c r="A6265" t="str" cm="1">
        <f t="array" aca="1" ref="A6265" ca="1">INDIRECT("Results!" &amp; ADDRESS(ROUNDUP((ROW()-1)/10,0)+1, COLUMN()))</f>
        <v>V9</v>
      </c>
      <c r="B6265" t="str" cm="1">
        <f t="array" aca="1" ref="B6265" ca="1">INDIRECT("Results!" &amp; ADDRESS(ROUNDUP((ROW()-1)/10,0)+1, COLUMN()))</f>
        <v>Docker</v>
      </c>
      <c r="C6265" t="str" cm="1">
        <f t="array" aca="1" ref="C6265" ca="1">INDIRECT("Results!" &amp; ADDRESS(ROUNDUP((ROW()-1)/10,0)+1, COLUMN()))</f>
        <v>MasterSlave</v>
      </c>
      <c r="D6265" t="str" cm="1">
        <f t="array" aca="1" ref="D6265" ca="1">INDIRECT("Results!" &amp; ADDRESS(ROUNDUP((ROW()-1)/10,0)+1, COLUMN()))</f>
        <v>O3_native</v>
      </c>
      <c r="E6265" cm="1">
        <f t="array" aca="1" ref="E6265" ca="1">INDIRECT("Results!" &amp; ADDRESS(ROUNDUP((ROW()-1)/10,0)+1, COLUMN()))</f>
        <v>4</v>
      </c>
      <c r="F6265" t="str" cm="1">
        <f t="array" aca="1" ref="F6265" ca="1">INDIRECT("Results!" &amp; ADDRESS(ROUNDUP((ROW()-1)/10,0)+1, COLUMN()))</f>
        <v>V9DockerMasterSlaveO3_native4</v>
      </c>
      <c r="G6265">
        <f t="shared" ca="1" si="97"/>
        <v>144.18</v>
      </c>
    </row>
    <row r="6266" spans="1:7" x14ac:dyDescent="0.25">
      <c r="A6266" t="str" cm="1">
        <f t="array" aca="1" ref="A6266" ca="1">INDIRECT("Results!" &amp; ADDRESS(ROUNDUP((ROW()-1)/10,0)+1, COLUMN()))</f>
        <v>V9</v>
      </c>
      <c r="B6266" t="str" cm="1">
        <f t="array" aca="1" ref="B6266" ca="1">INDIRECT("Results!" &amp; ADDRESS(ROUNDUP((ROW()-1)/10,0)+1, COLUMN()))</f>
        <v>Docker</v>
      </c>
      <c r="C6266" t="str" cm="1">
        <f t="array" aca="1" ref="C6266" ca="1">INDIRECT("Results!" &amp; ADDRESS(ROUNDUP((ROW()-1)/10,0)+1, COLUMN()))</f>
        <v>MasterSlave</v>
      </c>
      <c r="D6266" t="str" cm="1">
        <f t="array" aca="1" ref="D6266" ca="1">INDIRECT("Results!" &amp; ADDRESS(ROUNDUP((ROW()-1)/10,0)+1, COLUMN()))</f>
        <v>O3_native</v>
      </c>
      <c r="E6266" cm="1">
        <f t="array" aca="1" ref="E6266" ca="1">INDIRECT("Results!" &amp; ADDRESS(ROUNDUP((ROW()-1)/10,0)+1, COLUMN()))</f>
        <v>4</v>
      </c>
      <c r="F6266" t="str" cm="1">
        <f t="array" aca="1" ref="F6266" ca="1">INDIRECT("Results!" &amp; ADDRESS(ROUNDUP((ROW()-1)/10,0)+1, COLUMN()))</f>
        <v>V9DockerMasterSlaveO3_native4</v>
      </c>
      <c r="G6266">
        <f t="shared" ca="1" si="97"/>
        <v>144.18</v>
      </c>
    </row>
    <row r="6267" spans="1:7" x14ac:dyDescent="0.25">
      <c r="A6267" t="str" cm="1">
        <f t="array" aca="1" ref="A6267" ca="1">INDIRECT("Results!" &amp; ADDRESS(ROUNDUP((ROW()-1)/10,0)+1, COLUMN()))</f>
        <v>V9</v>
      </c>
      <c r="B6267" t="str" cm="1">
        <f t="array" aca="1" ref="B6267" ca="1">INDIRECT("Results!" &amp; ADDRESS(ROUNDUP((ROW()-1)/10,0)+1, COLUMN()))</f>
        <v>Docker</v>
      </c>
      <c r="C6267" t="str" cm="1">
        <f t="array" aca="1" ref="C6267" ca="1">INDIRECT("Results!" &amp; ADDRESS(ROUNDUP((ROW()-1)/10,0)+1, COLUMN()))</f>
        <v>MasterSlave</v>
      </c>
      <c r="D6267" t="str" cm="1">
        <f t="array" aca="1" ref="D6267" ca="1">INDIRECT("Results!" &amp; ADDRESS(ROUNDUP((ROW()-1)/10,0)+1, COLUMN()))</f>
        <v>O3_native</v>
      </c>
      <c r="E6267" cm="1">
        <f t="array" aca="1" ref="E6267" ca="1">INDIRECT("Results!" &amp; ADDRESS(ROUNDUP((ROW()-1)/10,0)+1, COLUMN()))</f>
        <v>4</v>
      </c>
      <c r="F6267" t="str" cm="1">
        <f t="array" aca="1" ref="F6267" ca="1">INDIRECT("Results!" &amp; ADDRESS(ROUNDUP((ROW()-1)/10,0)+1, COLUMN()))</f>
        <v>V9DockerMasterSlaveO3_native4</v>
      </c>
      <c r="G6267">
        <f t="shared" ca="1" si="97"/>
        <v>144.18</v>
      </c>
    </row>
    <row r="6268" spans="1:7" x14ac:dyDescent="0.25">
      <c r="A6268" t="str" cm="1">
        <f t="array" aca="1" ref="A6268" ca="1">INDIRECT("Results!" &amp; ADDRESS(ROUNDUP((ROW()-1)/10,0)+1, COLUMN()))</f>
        <v>V9</v>
      </c>
      <c r="B6268" t="str" cm="1">
        <f t="array" aca="1" ref="B6268" ca="1">INDIRECT("Results!" &amp; ADDRESS(ROUNDUP((ROW()-1)/10,0)+1, COLUMN()))</f>
        <v>Docker</v>
      </c>
      <c r="C6268" t="str" cm="1">
        <f t="array" aca="1" ref="C6268" ca="1">INDIRECT("Results!" &amp; ADDRESS(ROUNDUP((ROW()-1)/10,0)+1, COLUMN()))</f>
        <v>MasterSlave</v>
      </c>
      <c r="D6268" t="str" cm="1">
        <f t="array" aca="1" ref="D6268" ca="1">INDIRECT("Results!" &amp; ADDRESS(ROUNDUP((ROW()-1)/10,0)+1, COLUMN()))</f>
        <v>O3_native</v>
      </c>
      <c r="E6268" cm="1">
        <f t="array" aca="1" ref="E6268" ca="1">INDIRECT("Results!" &amp; ADDRESS(ROUNDUP((ROW()-1)/10,0)+1, COLUMN()))</f>
        <v>4</v>
      </c>
      <c r="F6268" t="str" cm="1">
        <f t="array" aca="1" ref="F6268" ca="1">INDIRECT("Results!" &amp; ADDRESS(ROUNDUP((ROW()-1)/10,0)+1, COLUMN()))</f>
        <v>V9DockerMasterSlaveO3_native4</v>
      </c>
      <c r="G6268">
        <f t="shared" ca="1" si="97"/>
        <v>144.19</v>
      </c>
    </row>
    <row r="6269" spans="1:7" x14ac:dyDescent="0.25">
      <c r="A6269" t="str" cm="1">
        <f t="array" aca="1" ref="A6269" ca="1">INDIRECT("Results!" &amp; ADDRESS(ROUNDUP((ROW()-1)/10,0)+1, COLUMN()))</f>
        <v>V9</v>
      </c>
      <c r="B6269" t="str" cm="1">
        <f t="array" aca="1" ref="B6269" ca="1">INDIRECT("Results!" &amp; ADDRESS(ROUNDUP((ROW()-1)/10,0)+1, COLUMN()))</f>
        <v>Docker</v>
      </c>
      <c r="C6269" t="str" cm="1">
        <f t="array" aca="1" ref="C6269" ca="1">INDIRECT("Results!" &amp; ADDRESS(ROUNDUP((ROW()-1)/10,0)+1, COLUMN()))</f>
        <v>MasterSlave</v>
      </c>
      <c r="D6269" t="str" cm="1">
        <f t="array" aca="1" ref="D6269" ca="1">INDIRECT("Results!" &amp; ADDRESS(ROUNDUP((ROW()-1)/10,0)+1, COLUMN()))</f>
        <v>O3_native</v>
      </c>
      <c r="E6269" cm="1">
        <f t="array" aca="1" ref="E6269" ca="1">INDIRECT("Results!" &amp; ADDRESS(ROUNDUP((ROW()-1)/10,0)+1, COLUMN()))</f>
        <v>4</v>
      </c>
      <c r="F6269" t="str" cm="1">
        <f t="array" aca="1" ref="F6269" ca="1">INDIRECT("Results!" &amp; ADDRESS(ROUNDUP((ROW()-1)/10,0)+1, COLUMN()))</f>
        <v>V9DockerMasterSlaveO3_native4</v>
      </c>
      <c r="G6269">
        <f t="shared" ca="1" si="97"/>
        <v>144.19</v>
      </c>
    </row>
    <row r="6270" spans="1:7" x14ac:dyDescent="0.25">
      <c r="A6270" t="str" cm="1">
        <f t="array" aca="1" ref="A6270" ca="1">INDIRECT("Results!" &amp; ADDRESS(ROUNDUP((ROW()-1)/10,0)+1, COLUMN()))</f>
        <v>V9</v>
      </c>
      <c r="B6270" t="str" cm="1">
        <f t="array" aca="1" ref="B6270" ca="1">INDIRECT("Results!" &amp; ADDRESS(ROUNDUP((ROW()-1)/10,0)+1, COLUMN()))</f>
        <v>Docker</v>
      </c>
      <c r="C6270" t="str" cm="1">
        <f t="array" aca="1" ref="C6270" ca="1">INDIRECT("Results!" &amp; ADDRESS(ROUNDUP((ROW()-1)/10,0)+1, COLUMN()))</f>
        <v>MasterSlave</v>
      </c>
      <c r="D6270" t="str" cm="1">
        <f t="array" aca="1" ref="D6270" ca="1">INDIRECT("Results!" &amp; ADDRESS(ROUNDUP((ROW()-1)/10,0)+1, COLUMN()))</f>
        <v>O3_native</v>
      </c>
      <c r="E6270" cm="1">
        <f t="array" aca="1" ref="E6270" ca="1">INDIRECT("Results!" &amp; ADDRESS(ROUNDUP((ROW()-1)/10,0)+1, COLUMN()))</f>
        <v>4</v>
      </c>
      <c r="F6270" t="str" cm="1">
        <f t="array" aca="1" ref="F6270" ca="1">INDIRECT("Results!" &amp; ADDRESS(ROUNDUP((ROW()-1)/10,0)+1, COLUMN()))</f>
        <v>V9DockerMasterSlaveO3_native4</v>
      </c>
      <c r="G6270">
        <f t="shared" ca="1" si="97"/>
        <v>144.19999999999999</v>
      </c>
    </row>
    <row r="6271" spans="1:7" x14ac:dyDescent="0.25">
      <c r="A6271" t="str" cm="1">
        <f t="array" aca="1" ref="A6271" ca="1">INDIRECT("Results!" &amp; ADDRESS(ROUNDUP((ROW()-1)/10,0)+1, COLUMN()))</f>
        <v>V9</v>
      </c>
      <c r="B6271" t="str" cm="1">
        <f t="array" aca="1" ref="B6271" ca="1">INDIRECT("Results!" &amp; ADDRESS(ROUNDUP((ROW()-1)/10,0)+1, COLUMN()))</f>
        <v>Docker</v>
      </c>
      <c r="C6271" t="str" cm="1">
        <f t="array" aca="1" ref="C6271" ca="1">INDIRECT("Results!" &amp; ADDRESS(ROUNDUP((ROW()-1)/10,0)+1, COLUMN()))</f>
        <v>MasterSlave</v>
      </c>
      <c r="D6271" t="str" cm="1">
        <f t="array" aca="1" ref="D6271" ca="1">INDIRECT("Results!" &amp; ADDRESS(ROUNDUP((ROW()-1)/10,0)+1, COLUMN()))</f>
        <v>O3_native</v>
      </c>
      <c r="E6271" cm="1">
        <f t="array" aca="1" ref="E6271" ca="1">INDIRECT("Results!" &amp; ADDRESS(ROUNDUP((ROW()-1)/10,0)+1, COLUMN()))</f>
        <v>4</v>
      </c>
      <c r="F6271" t="str" cm="1">
        <f t="array" aca="1" ref="F6271" ca="1">INDIRECT("Results!" &amp; ADDRESS(ROUNDUP((ROW()-1)/10,0)+1, COLUMN()))</f>
        <v>V9DockerMasterSlaveO3_native4</v>
      </c>
      <c r="G6271">
        <f t="shared" ca="1" si="97"/>
        <v>144.19999999999999</v>
      </c>
    </row>
    <row r="6272" spans="1:7" x14ac:dyDescent="0.25">
      <c r="A6272" t="str" cm="1">
        <f t="array" aca="1" ref="A6272" ca="1">INDIRECT("Results!" &amp; ADDRESS(ROUNDUP((ROW()-1)/10,0)+1, COLUMN()))</f>
        <v>V9</v>
      </c>
      <c r="B6272" t="str" cm="1">
        <f t="array" aca="1" ref="B6272" ca="1">INDIRECT("Results!" &amp; ADDRESS(ROUNDUP((ROW()-1)/10,0)+1, COLUMN()))</f>
        <v>Docker</v>
      </c>
      <c r="C6272" t="str" cm="1">
        <f t="array" aca="1" ref="C6272" ca="1">INDIRECT("Results!" &amp; ADDRESS(ROUNDUP((ROW()-1)/10,0)+1, COLUMN()))</f>
        <v>MasterSlave</v>
      </c>
      <c r="D6272" t="str" cm="1">
        <f t="array" aca="1" ref="D6272" ca="1">INDIRECT("Results!" &amp; ADDRESS(ROUNDUP((ROW()-1)/10,0)+1, COLUMN()))</f>
        <v>O3_native</v>
      </c>
      <c r="E6272" cm="1">
        <f t="array" aca="1" ref="E6272" ca="1">INDIRECT("Results!" &amp; ADDRESS(ROUNDUP((ROW()-1)/10,0)+1, COLUMN()))</f>
        <v>8</v>
      </c>
      <c r="F6272" t="str" cm="1">
        <f t="array" aca="1" ref="F6272" ca="1">INDIRECT("Results!" &amp; ADDRESS(ROUNDUP((ROW()-1)/10,0)+1, COLUMN()))</f>
        <v>V9DockerMasterSlaveO3_native8</v>
      </c>
      <c r="G6272">
        <f t="shared" ca="1" si="97"/>
        <v>72.84</v>
      </c>
    </row>
    <row r="6273" spans="1:7" x14ac:dyDescent="0.25">
      <c r="A6273" t="str" cm="1">
        <f t="array" aca="1" ref="A6273" ca="1">INDIRECT("Results!" &amp; ADDRESS(ROUNDUP((ROW()-1)/10,0)+1, COLUMN()))</f>
        <v>V9</v>
      </c>
      <c r="B6273" t="str" cm="1">
        <f t="array" aca="1" ref="B6273" ca="1">INDIRECT("Results!" &amp; ADDRESS(ROUNDUP((ROW()-1)/10,0)+1, COLUMN()))</f>
        <v>Docker</v>
      </c>
      <c r="C6273" t="str" cm="1">
        <f t="array" aca="1" ref="C6273" ca="1">INDIRECT("Results!" &amp; ADDRESS(ROUNDUP((ROW()-1)/10,0)+1, COLUMN()))</f>
        <v>MasterSlave</v>
      </c>
      <c r="D6273" t="str" cm="1">
        <f t="array" aca="1" ref="D6273" ca="1">INDIRECT("Results!" &amp; ADDRESS(ROUNDUP((ROW()-1)/10,0)+1, COLUMN()))</f>
        <v>O3_native</v>
      </c>
      <c r="E6273" cm="1">
        <f t="array" aca="1" ref="E6273" ca="1">INDIRECT("Results!" &amp; ADDRESS(ROUNDUP((ROW()-1)/10,0)+1, COLUMN()))</f>
        <v>8</v>
      </c>
      <c r="F6273" t="str" cm="1">
        <f t="array" aca="1" ref="F6273" ca="1">INDIRECT("Results!" &amp; ADDRESS(ROUNDUP((ROW()-1)/10,0)+1, COLUMN()))</f>
        <v>V9DockerMasterSlaveO3_native8</v>
      </c>
      <c r="G6273">
        <f t="shared" ca="1" si="97"/>
        <v>72.84</v>
      </c>
    </row>
    <row r="6274" spans="1:7" x14ac:dyDescent="0.25">
      <c r="A6274" t="str" cm="1">
        <f t="array" aca="1" ref="A6274" ca="1">INDIRECT("Results!" &amp; ADDRESS(ROUNDUP((ROW()-1)/10,0)+1, COLUMN()))</f>
        <v>V9</v>
      </c>
      <c r="B6274" t="str" cm="1">
        <f t="array" aca="1" ref="B6274" ca="1">INDIRECT("Results!" &amp; ADDRESS(ROUNDUP((ROW()-1)/10,0)+1, COLUMN()))</f>
        <v>Docker</v>
      </c>
      <c r="C6274" t="str" cm="1">
        <f t="array" aca="1" ref="C6274" ca="1">INDIRECT("Results!" &amp; ADDRESS(ROUNDUP((ROW()-1)/10,0)+1, COLUMN()))</f>
        <v>MasterSlave</v>
      </c>
      <c r="D6274" t="str" cm="1">
        <f t="array" aca="1" ref="D6274" ca="1">INDIRECT("Results!" &amp; ADDRESS(ROUNDUP((ROW()-1)/10,0)+1, COLUMN()))</f>
        <v>O3_native</v>
      </c>
      <c r="E6274" cm="1">
        <f t="array" aca="1" ref="E6274" ca="1">INDIRECT("Results!" &amp; ADDRESS(ROUNDUP((ROW()-1)/10,0)+1, COLUMN()))</f>
        <v>8</v>
      </c>
      <c r="F6274" t="str" cm="1">
        <f t="array" aca="1" ref="F6274" ca="1">INDIRECT("Results!" &amp; ADDRESS(ROUNDUP((ROW()-1)/10,0)+1, COLUMN()))</f>
        <v>V9DockerMasterSlaveO3_native8</v>
      </c>
      <c r="G6274">
        <f t="shared" ca="1" si="97"/>
        <v>72.84</v>
      </c>
    </row>
    <row r="6275" spans="1:7" x14ac:dyDescent="0.25">
      <c r="A6275" t="str" cm="1">
        <f t="array" aca="1" ref="A6275" ca="1">INDIRECT("Results!" &amp; ADDRESS(ROUNDUP((ROW()-1)/10,0)+1, COLUMN()))</f>
        <v>V9</v>
      </c>
      <c r="B6275" t="str" cm="1">
        <f t="array" aca="1" ref="B6275" ca="1">INDIRECT("Results!" &amp; ADDRESS(ROUNDUP((ROW()-1)/10,0)+1, COLUMN()))</f>
        <v>Docker</v>
      </c>
      <c r="C6275" t="str" cm="1">
        <f t="array" aca="1" ref="C6275" ca="1">INDIRECT("Results!" &amp; ADDRESS(ROUNDUP((ROW()-1)/10,0)+1, COLUMN()))</f>
        <v>MasterSlave</v>
      </c>
      <c r="D6275" t="str" cm="1">
        <f t="array" aca="1" ref="D6275" ca="1">INDIRECT("Results!" &amp; ADDRESS(ROUNDUP((ROW()-1)/10,0)+1, COLUMN()))</f>
        <v>O3_native</v>
      </c>
      <c r="E6275" cm="1">
        <f t="array" aca="1" ref="E6275" ca="1">INDIRECT("Results!" &amp; ADDRESS(ROUNDUP((ROW()-1)/10,0)+1, COLUMN()))</f>
        <v>8</v>
      </c>
      <c r="F6275" t="str" cm="1">
        <f t="array" aca="1" ref="F6275" ca="1">INDIRECT("Results!" &amp; ADDRESS(ROUNDUP((ROW()-1)/10,0)+1, COLUMN()))</f>
        <v>V9DockerMasterSlaveO3_native8</v>
      </c>
      <c r="G6275">
        <f t="shared" ref="G6275:G6338" ca="1" si="98">IFERROR(SMALL(INDIRECT("Results!" &amp; ADDRESS(ROUNDUP((ROW()-1)/10,0)+1, COLUMN()+18) &amp; ":"  &amp; ADDRESS(ROUNDUP((ROW()-1)/10,0)+1, COLUMN()+47)),MOD((ROW()-2),10)+1),"")</f>
        <v>72.849999999999994</v>
      </c>
    </row>
    <row r="6276" spans="1:7" x14ac:dyDescent="0.25">
      <c r="A6276" t="str" cm="1">
        <f t="array" aca="1" ref="A6276" ca="1">INDIRECT("Results!" &amp; ADDRESS(ROUNDUP((ROW()-1)/10,0)+1, COLUMN()))</f>
        <v>V9</v>
      </c>
      <c r="B6276" t="str" cm="1">
        <f t="array" aca="1" ref="B6276" ca="1">INDIRECT("Results!" &amp; ADDRESS(ROUNDUP((ROW()-1)/10,0)+1, COLUMN()))</f>
        <v>Docker</v>
      </c>
      <c r="C6276" t="str" cm="1">
        <f t="array" aca="1" ref="C6276" ca="1">INDIRECT("Results!" &amp; ADDRESS(ROUNDUP((ROW()-1)/10,0)+1, COLUMN()))</f>
        <v>MasterSlave</v>
      </c>
      <c r="D6276" t="str" cm="1">
        <f t="array" aca="1" ref="D6276" ca="1">INDIRECT("Results!" &amp; ADDRESS(ROUNDUP((ROW()-1)/10,0)+1, COLUMN()))</f>
        <v>O3_native</v>
      </c>
      <c r="E6276" cm="1">
        <f t="array" aca="1" ref="E6276" ca="1">INDIRECT("Results!" &amp; ADDRESS(ROUNDUP((ROW()-1)/10,0)+1, COLUMN()))</f>
        <v>8</v>
      </c>
      <c r="F6276" t="str" cm="1">
        <f t="array" aca="1" ref="F6276" ca="1">INDIRECT("Results!" &amp; ADDRESS(ROUNDUP((ROW()-1)/10,0)+1, COLUMN()))</f>
        <v>V9DockerMasterSlaveO3_native8</v>
      </c>
      <c r="G6276">
        <f t="shared" ca="1" si="98"/>
        <v>72.86</v>
      </c>
    </row>
    <row r="6277" spans="1:7" x14ac:dyDescent="0.25">
      <c r="A6277" t="str" cm="1">
        <f t="array" aca="1" ref="A6277" ca="1">INDIRECT("Results!" &amp; ADDRESS(ROUNDUP((ROW()-1)/10,0)+1, COLUMN()))</f>
        <v>V9</v>
      </c>
      <c r="B6277" t="str" cm="1">
        <f t="array" aca="1" ref="B6277" ca="1">INDIRECT("Results!" &amp; ADDRESS(ROUNDUP((ROW()-1)/10,0)+1, COLUMN()))</f>
        <v>Docker</v>
      </c>
      <c r="C6277" t="str" cm="1">
        <f t="array" aca="1" ref="C6277" ca="1">INDIRECT("Results!" &amp; ADDRESS(ROUNDUP((ROW()-1)/10,0)+1, COLUMN()))</f>
        <v>MasterSlave</v>
      </c>
      <c r="D6277" t="str" cm="1">
        <f t="array" aca="1" ref="D6277" ca="1">INDIRECT("Results!" &amp; ADDRESS(ROUNDUP((ROW()-1)/10,0)+1, COLUMN()))</f>
        <v>O3_native</v>
      </c>
      <c r="E6277" cm="1">
        <f t="array" aca="1" ref="E6277" ca="1">INDIRECT("Results!" &amp; ADDRESS(ROUNDUP((ROW()-1)/10,0)+1, COLUMN()))</f>
        <v>8</v>
      </c>
      <c r="F6277" t="str" cm="1">
        <f t="array" aca="1" ref="F6277" ca="1">INDIRECT("Results!" &amp; ADDRESS(ROUNDUP((ROW()-1)/10,0)+1, COLUMN()))</f>
        <v>V9DockerMasterSlaveO3_native8</v>
      </c>
      <c r="G6277">
        <f t="shared" ca="1" si="98"/>
        <v>72.86</v>
      </c>
    </row>
    <row r="6278" spans="1:7" x14ac:dyDescent="0.25">
      <c r="A6278" t="str" cm="1">
        <f t="array" aca="1" ref="A6278" ca="1">INDIRECT("Results!" &amp; ADDRESS(ROUNDUP((ROW()-1)/10,0)+1, COLUMN()))</f>
        <v>V9</v>
      </c>
      <c r="B6278" t="str" cm="1">
        <f t="array" aca="1" ref="B6278" ca="1">INDIRECT("Results!" &amp; ADDRESS(ROUNDUP((ROW()-1)/10,0)+1, COLUMN()))</f>
        <v>Docker</v>
      </c>
      <c r="C6278" t="str" cm="1">
        <f t="array" aca="1" ref="C6278" ca="1">INDIRECT("Results!" &amp; ADDRESS(ROUNDUP((ROW()-1)/10,0)+1, COLUMN()))</f>
        <v>MasterSlave</v>
      </c>
      <c r="D6278" t="str" cm="1">
        <f t="array" aca="1" ref="D6278" ca="1">INDIRECT("Results!" &amp; ADDRESS(ROUNDUP((ROW()-1)/10,0)+1, COLUMN()))</f>
        <v>O3_native</v>
      </c>
      <c r="E6278" cm="1">
        <f t="array" aca="1" ref="E6278" ca="1">INDIRECT("Results!" &amp; ADDRESS(ROUNDUP((ROW()-1)/10,0)+1, COLUMN()))</f>
        <v>8</v>
      </c>
      <c r="F6278" t="str" cm="1">
        <f t="array" aca="1" ref="F6278" ca="1">INDIRECT("Results!" &amp; ADDRESS(ROUNDUP((ROW()-1)/10,0)+1, COLUMN()))</f>
        <v>V9DockerMasterSlaveO3_native8</v>
      </c>
      <c r="G6278">
        <f t="shared" ca="1" si="98"/>
        <v>72.86</v>
      </c>
    </row>
    <row r="6279" spans="1:7" x14ac:dyDescent="0.25">
      <c r="A6279" t="str" cm="1">
        <f t="array" aca="1" ref="A6279" ca="1">INDIRECT("Results!" &amp; ADDRESS(ROUNDUP((ROW()-1)/10,0)+1, COLUMN()))</f>
        <v>V9</v>
      </c>
      <c r="B6279" t="str" cm="1">
        <f t="array" aca="1" ref="B6279" ca="1">INDIRECT("Results!" &amp; ADDRESS(ROUNDUP((ROW()-1)/10,0)+1, COLUMN()))</f>
        <v>Docker</v>
      </c>
      <c r="C6279" t="str" cm="1">
        <f t="array" aca="1" ref="C6279" ca="1">INDIRECT("Results!" &amp; ADDRESS(ROUNDUP((ROW()-1)/10,0)+1, COLUMN()))</f>
        <v>MasterSlave</v>
      </c>
      <c r="D6279" t="str" cm="1">
        <f t="array" aca="1" ref="D6279" ca="1">INDIRECT("Results!" &amp; ADDRESS(ROUNDUP((ROW()-1)/10,0)+1, COLUMN()))</f>
        <v>O3_native</v>
      </c>
      <c r="E6279" cm="1">
        <f t="array" aca="1" ref="E6279" ca="1">INDIRECT("Results!" &amp; ADDRESS(ROUNDUP((ROW()-1)/10,0)+1, COLUMN()))</f>
        <v>8</v>
      </c>
      <c r="F6279" t="str" cm="1">
        <f t="array" aca="1" ref="F6279" ca="1">INDIRECT("Results!" &amp; ADDRESS(ROUNDUP((ROW()-1)/10,0)+1, COLUMN()))</f>
        <v>V9DockerMasterSlaveO3_native8</v>
      </c>
      <c r="G6279">
        <f t="shared" ca="1" si="98"/>
        <v>72.86</v>
      </c>
    </row>
    <row r="6280" spans="1:7" x14ac:dyDescent="0.25">
      <c r="A6280" t="str" cm="1">
        <f t="array" aca="1" ref="A6280" ca="1">INDIRECT("Results!" &amp; ADDRESS(ROUNDUP((ROW()-1)/10,0)+1, COLUMN()))</f>
        <v>V9</v>
      </c>
      <c r="B6280" t="str" cm="1">
        <f t="array" aca="1" ref="B6280" ca="1">INDIRECT("Results!" &amp; ADDRESS(ROUNDUP((ROW()-1)/10,0)+1, COLUMN()))</f>
        <v>Docker</v>
      </c>
      <c r="C6280" t="str" cm="1">
        <f t="array" aca="1" ref="C6280" ca="1">INDIRECT("Results!" &amp; ADDRESS(ROUNDUP((ROW()-1)/10,0)+1, COLUMN()))</f>
        <v>MasterSlave</v>
      </c>
      <c r="D6280" t="str" cm="1">
        <f t="array" aca="1" ref="D6280" ca="1">INDIRECT("Results!" &amp; ADDRESS(ROUNDUP((ROW()-1)/10,0)+1, COLUMN()))</f>
        <v>O3_native</v>
      </c>
      <c r="E6280" cm="1">
        <f t="array" aca="1" ref="E6280" ca="1">INDIRECT("Results!" &amp; ADDRESS(ROUNDUP((ROW()-1)/10,0)+1, COLUMN()))</f>
        <v>8</v>
      </c>
      <c r="F6280" t="str" cm="1">
        <f t="array" aca="1" ref="F6280" ca="1">INDIRECT("Results!" &amp; ADDRESS(ROUNDUP((ROW()-1)/10,0)+1, COLUMN()))</f>
        <v>V9DockerMasterSlaveO3_native8</v>
      </c>
      <c r="G6280">
        <f t="shared" ca="1" si="98"/>
        <v>72.87</v>
      </c>
    </row>
    <row r="6281" spans="1:7" x14ac:dyDescent="0.25">
      <c r="A6281" t="str" cm="1">
        <f t="array" aca="1" ref="A6281" ca="1">INDIRECT("Results!" &amp; ADDRESS(ROUNDUP((ROW()-1)/10,0)+1, COLUMN()))</f>
        <v>V9</v>
      </c>
      <c r="B6281" t="str" cm="1">
        <f t="array" aca="1" ref="B6281" ca="1">INDIRECT("Results!" &amp; ADDRESS(ROUNDUP((ROW()-1)/10,0)+1, COLUMN()))</f>
        <v>Docker</v>
      </c>
      <c r="C6281" t="str" cm="1">
        <f t="array" aca="1" ref="C6281" ca="1">INDIRECT("Results!" &amp; ADDRESS(ROUNDUP((ROW()-1)/10,0)+1, COLUMN()))</f>
        <v>MasterSlave</v>
      </c>
      <c r="D6281" t="str" cm="1">
        <f t="array" aca="1" ref="D6281" ca="1">INDIRECT("Results!" &amp; ADDRESS(ROUNDUP((ROW()-1)/10,0)+1, COLUMN()))</f>
        <v>O3_native</v>
      </c>
      <c r="E6281" cm="1">
        <f t="array" aca="1" ref="E6281" ca="1">INDIRECT("Results!" &amp; ADDRESS(ROUNDUP((ROW()-1)/10,0)+1, COLUMN()))</f>
        <v>8</v>
      </c>
      <c r="F6281" t="str" cm="1">
        <f t="array" aca="1" ref="F6281" ca="1">INDIRECT("Results!" &amp; ADDRESS(ROUNDUP((ROW()-1)/10,0)+1, COLUMN()))</f>
        <v>V9DockerMasterSlaveO3_native8</v>
      </c>
      <c r="G6281">
        <f t="shared" ca="1" si="98"/>
        <v>72.87</v>
      </c>
    </row>
    <row r="6282" spans="1:7" x14ac:dyDescent="0.25">
      <c r="A6282" t="str" cm="1">
        <f t="array" aca="1" ref="A6282" ca="1">INDIRECT("Results!" &amp; ADDRESS(ROUNDUP((ROW()-1)/10,0)+1, COLUMN()))</f>
        <v>V9</v>
      </c>
      <c r="B6282" t="str" cm="1">
        <f t="array" aca="1" ref="B6282" ca="1">INDIRECT("Results!" &amp; ADDRESS(ROUNDUP((ROW()-1)/10,0)+1, COLUMN()))</f>
        <v>Docker</v>
      </c>
      <c r="C6282" t="str" cm="1">
        <f t="array" aca="1" ref="C6282" ca="1">INDIRECT("Results!" &amp; ADDRESS(ROUNDUP((ROW()-1)/10,0)+1, COLUMN()))</f>
        <v>MasterSlave</v>
      </c>
      <c r="D6282" t="str" cm="1">
        <f t="array" aca="1" ref="D6282" ca="1">INDIRECT("Results!" &amp; ADDRESS(ROUNDUP((ROW()-1)/10,0)+1, COLUMN()))</f>
        <v>O3_native</v>
      </c>
      <c r="E6282" cm="1">
        <f t="array" aca="1" ref="E6282" ca="1">INDIRECT("Results!" &amp; ADDRESS(ROUNDUP((ROW()-1)/10,0)+1, COLUMN()))</f>
        <v>12</v>
      </c>
      <c r="F6282" t="str" cm="1">
        <f t="array" aca="1" ref="F6282" ca="1">INDIRECT("Results!" &amp; ADDRESS(ROUNDUP((ROW()-1)/10,0)+1, COLUMN()))</f>
        <v>V9DockerMasterSlaveO3_native12</v>
      </c>
      <c r="G6282">
        <f t="shared" ca="1" si="98"/>
        <v>49.07</v>
      </c>
    </row>
    <row r="6283" spans="1:7" x14ac:dyDescent="0.25">
      <c r="A6283" t="str" cm="1">
        <f t="array" aca="1" ref="A6283" ca="1">INDIRECT("Results!" &amp; ADDRESS(ROUNDUP((ROW()-1)/10,0)+1, COLUMN()))</f>
        <v>V9</v>
      </c>
      <c r="B6283" t="str" cm="1">
        <f t="array" aca="1" ref="B6283" ca="1">INDIRECT("Results!" &amp; ADDRESS(ROUNDUP((ROW()-1)/10,0)+1, COLUMN()))</f>
        <v>Docker</v>
      </c>
      <c r="C6283" t="str" cm="1">
        <f t="array" aca="1" ref="C6283" ca="1">INDIRECT("Results!" &amp; ADDRESS(ROUNDUP((ROW()-1)/10,0)+1, COLUMN()))</f>
        <v>MasterSlave</v>
      </c>
      <c r="D6283" t="str" cm="1">
        <f t="array" aca="1" ref="D6283" ca="1">INDIRECT("Results!" &amp; ADDRESS(ROUNDUP((ROW()-1)/10,0)+1, COLUMN()))</f>
        <v>O3_native</v>
      </c>
      <c r="E6283" cm="1">
        <f t="array" aca="1" ref="E6283" ca="1">INDIRECT("Results!" &amp; ADDRESS(ROUNDUP((ROW()-1)/10,0)+1, COLUMN()))</f>
        <v>12</v>
      </c>
      <c r="F6283" t="str" cm="1">
        <f t="array" aca="1" ref="F6283" ca="1">INDIRECT("Results!" &amp; ADDRESS(ROUNDUP((ROW()-1)/10,0)+1, COLUMN()))</f>
        <v>V9DockerMasterSlaveO3_native12</v>
      </c>
      <c r="G6283">
        <f t="shared" ca="1" si="98"/>
        <v>49.08</v>
      </c>
    </row>
    <row r="6284" spans="1:7" x14ac:dyDescent="0.25">
      <c r="A6284" t="str" cm="1">
        <f t="array" aca="1" ref="A6284" ca="1">INDIRECT("Results!" &amp; ADDRESS(ROUNDUP((ROW()-1)/10,0)+1, COLUMN()))</f>
        <v>V9</v>
      </c>
      <c r="B6284" t="str" cm="1">
        <f t="array" aca="1" ref="B6284" ca="1">INDIRECT("Results!" &amp; ADDRESS(ROUNDUP((ROW()-1)/10,0)+1, COLUMN()))</f>
        <v>Docker</v>
      </c>
      <c r="C6284" t="str" cm="1">
        <f t="array" aca="1" ref="C6284" ca="1">INDIRECT("Results!" &amp; ADDRESS(ROUNDUP((ROW()-1)/10,0)+1, COLUMN()))</f>
        <v>MasterSlave</v>
      </c>
      <c r="D6284" t="str" cm="1">
        <f t="array" aca="1" ref="D6284" ca="1">INDIRECT("Results!" &amp; ADDRESS(ROUNDUP((ROW()-1)/10,0)+1, COLUMN()))</f>
        <v>O3_native</v>
      </c>
      <c r="E6284" cm="1">
        <f t="array" aca="1" ref="E6284" ca="1">INDIRECT("Results!" &amp; ADDRESS(ROUNDUP((ROW()-1)/10,0)+1, COLUMN()))</f>
        <v>12</v>
      </c>
      <c r="F6284" t="str" cm="1">
        <f t="array" aca="1" ref="F6284" ca="1">INDIRECT("Results!" &amp; ADDRESS(ROUNDUP((ROW()-1)/10,0)+1, COLUMN()))</f>
        <v>V9DockerMasterSlaveO3_native12</v>
      </c>
      <c r="G6284">
        <f t="shared" ca="1" si="98"/>
        <v>49.08</v>
      </c>
    </row>
    <row r="6285" spans="1:7" x14ac:dyDescent="0.25">
      <c r="A6285" t="str" cm="1">
        <f t="array" aca="1" ref="A6285" ca="1">INDIRECT("Results!" &amp; ADDRESS(ROUNDUP((ROW()-1)/10,0)+1, COLUMN()))</f>
        <v>V9</v>
      </c>
      <c r="B6285" t="str" cm="1">
        <f t="array" aca="1" ref="B6285" ca="1">INDIRECT("Results!" &amp; ADDRESS(ROUNDUP((ROW()-1)/10,0)+1, COLUMN()))</f>
        <v>Docker</v>
      </c>
      <c r="C6285" t="str" cm="1">
        <f t="array" aca="1" ref="C6285" ca="1">INDIRECT("Results!" &amp; ADDRESS(ROUNDUP((ROW()-1)/10,0)+1, COLUMN()))</f>
        <v>MasterSlave</v>
      </c>
      <c r="D6285" t="str" cm="1">
        <f t="array" aca="1" ref="D6285" ca="1">INDIRECT("Results!" &amp; ADDRESS(ROUNDUP((ROW()-1)/10,0)+1, COLUMN()))</f>
        <v>O3_native</v>
      </c>
      <c r="E6285" cm="1">
        <f t="array" aca="1" ref="E6285" ca="1">INDIRECT("Results!" &amp; ADDRESS(ROUNDUP((ROW()-1)/10,0)+1, COLUMN()))</f>
        <v>12</v>
      </c>
      <c r="F6285" t="str" cm="1">
        <f t="array" aca="1" ref="F6285" ca="1">INDIRECT("Results!" &amp; ADDRESS(ROUNDUP((ROW()-1)/10,0)+1, COLUMN()))</f>
        <v>V9DockerMasterSlaveO3_native12</v>
      </c>
      <c r="G6285">
        <f t="shared" ca="1" si="98"/>
        <v>49.08</v>
      </c>
    </row>
    <row r="6286" spans="1:7" x14ac:dyDescent="0.25">
      <c r="A6286" t="str" cm="1">
        <f t="array" aca="1" ref="A6286" ca="1">INDIRECT("Results!" &amp; ADDRESS(ROUNDUP((ROW()-1)/10,0)+1, COLUMN()))</f>
        <v>V9</v>
      </c>
      <c r="B6286" t="str" cm="1">
        <f t="array" aca="1" ref="B6286" ca="1">INDIRECT("Results!" &amp; ADDRESS(ROUNDUP((ROW()-1)/10,0)+1, COLUMN()))</f>
        <v>Docker</v>
      </c>
      <c r="C6286" t="str" cm="1">
        <f t="array" aca="1" ref="C6286" ca="1">INDIRECT("Results!" &amp; ADDRESS(ROUNDUP((ROW()-1)/10,0)+1, COLUMN()))</f>
        <v>MasterSlave</v>
      </c>
      <c r="D6286" t="str" cm="1">
        <f t="array" aca="1" ref="D6286" ca="1">INDIRECT("Results!" &amp; ADDRESS(ROUNDUP((ROW()-1)/10,0)+1, COLUMN()))</f>
        <v>O3_native</v>
      </c>
      <c r="E6286" cm="1">
        <f t="array" aca="1" ref="E6286" ca="1">INDIRECT("Results!" &amp; ADDRESS(ROUNDUP((ROW()-1)/10,0)+1, COLUMN()))</f>
        <v>12</v>
      </c>
      <c r="F6286" t="str" cm="1">
        <f t="array" aca="1" ref="F6286" ca="1">INDIRECT("Results!" &amp; ADDRESS(ROUNDUP((ROW()-1)/10,0)+1, COLUMN()))</f>
        <v>V9DockerMasterSlaveO3_native12</v>
      </c>
      <c r="G6286">
        <f t="shared" ca="1" si="98"/>
        <v>49.09</v>
      </c>
    </row>
    <row r="6287" spans="1:7" x14ac:dyDescent="0.25">
      <c r="A6287" t="str" cm="1">
        <f t="array" aca="1" ref="A6287" ca="1">INDIRECT("Results!" &amp; ADDRESS(ROUNDUP((ROW()-1)/10,0)+1, COLUMN()))</f>
        <v>V9</v>
      </c>
      <c r="B6287" t="str" cm="1">
        <f t="array" aca="1" ref="B6287" ca="1">INDIRECT("Results!" &amp; ADDRESS(ROUNDUP((ROW()-1)/10,0)+1, COLUMN()))</f>
        <v>Docker</v>
      </c>
      <c r="C6287" t="str" cm="1">
        <f t="array" aca="1" ref="C6287" ca="1">INDIRECT("Results!" &amp; ADDRESS(ROUNDUP((ROW()-1)/10,0)+1, COLUMN()))</f>
        <v>MasterSlave</v>
      </c>
      <c r="D6287" t="str" cm="1">
        <f t="array" aca="1" ref="D6287" ca="1">INDIRECT("Results!" &amp; ADDRESS(ROUNDUP((ROW()-1)/10,0)+1, COLUMN()))</f>
        <v>O3_native</v>
      </c>
      <c r="E6287" cm="1">
        <f t="array" aca="1" ref="E6287" ca="1">INDIRECT("Results!" &amp; ADDRESS(ROUNDUP((ROW()-1)/10,0)+1, COLUMN()))</f>
        <v>12</v>
      </c>
      <c r="F6287" t="str" cm="1">
        <f t="array" aca="1" ref="F6287" ca="1">INDIRECT("Results!" &amp; ADDRESS(ROUNDUP((ROW()-1)/10,0)+1, COLUMN()))</f>
        <v>V9DockerMasterSlaveO3_native12</v>
      </c>
      <c r="G6287">
        <f t="shared" ca="1" si="98"/>
        <v>49.09</v>
      </c>
    </row>
    <row r="6288" spans="1:7" x14ac:dyDescent="0.25">
      <c r="A6288" t="str" cm="1">
        <f t="array" aca="1" ref="A6288" ca="1">INDIRECT("Results!" &amp; ADDRESS(ROUNDUP((ROW()-1)/10,0)+1, COLUMN()))</f>
        <v>V9</v>
      </c>
      <c r="B6288" t="str" cm="1">
        <f t="array" aca="1" ref="B6288" ca="1">INDIRECT("Results!" &amp; ADDRESS(ROUNDUP((ROW()-1)/10,0)+1, COLUMN()))</f>
        <v>Docker</v>
      </c>
      <c r="C6288" t="str" cm="1">
        <f t="array" aca="1" ref="C6288" ca="1">INDIRECT("Results!" &amp; ADDRESS(ROUNDUP((ROW()-1)/10,0)+1, COLUMN()))</f>
        <v>MasterSlave</v>
      </c>
      <c r="D6288" t="str" cm="1">
        <f t="array" aca="1" ref="D6288" ca="1">INDIRECT("Results!" &amp; ADDRESS(ROUNDUP((ROW()-1)/10,0)+1, COLUMN()))</f>
        <v>O3_native</v>
      </c>
      <c r="E6288" cm="1">
        <f t="array" aca="1" ref="E6288" ca="1">INDIRECT("Results!" &amp; ADDRESS(ROUNDUP((ROW()-1)/10,0)+1, COLUMN()))</f>
        <v>12</v>
      </c>
      <c r="F6288" t="str" cm="1">
        <f t="array" aca="1" ref="F6288" ca="1">INDIRECT("Results!" &amp; ADDRESS(ROUNDUP((ROW()-1)/10,0)+1, COLUMN()))</f>
        <v>V9DockerMasterSlaveO3_native12</v>
      </c>
      <c r="G6288">
        <f t="shared" ca="1" si="98"/>
        <v>49.1</v>
      </c>
    </row>
    <row r="6289" spans="1:7" x14ac:dyDescent="0.25">
      <c r="A6289" t="str" cm="1">
        <f t="array" aca="1" ref="A6289" ca="1">INDIRECT("Results!" &amp; ADDRESS(ROUNDUP((ROW()-1)/10,0)+1, COLUMN()))</f>
        <v>V9</v>
      </c>
      <c r="B6289" t="str" cm="1">
        <f t="array" aca="1" ref="B6289" ca="1">INDIRECT("Results!" &amp; ADDRESS(ROUNDUP((ROW()-1)/10,0)+1, COLUMN()))</f>
        <v>Docker</v>
      </c>
      <c r="C6289" t="str" cm="1">
        <f t="array" aca="1" ref="C6289" ca="1">INDIRECT("Results!" &amp; ADDRESS(ROUNDUP((ROW()-1)/10,0)+1, COLUMN()))</f>
        <v>MasterSlave</v>
      </c>
      <c r="D6289" t="str" cm="1">
        <f t="array" aca="1" ref="D6289" ca="1">INDIRECT("Results!" &amp; ADDRESS(ROUNDUP((ROW()-1)/10,0)+1, COLUMN()))</f>
        <v>O3_native</v>
      </c>
      <c r="E6289" cm="1">
        <f t="array" aca="1" ref="E6289" ca="1">INDIRECT("Results!" &amp; ADDRESS(ROUNDUP((ROW()-1)/10,0)+1, COLUMN()))</f>
        <v>12</v>
      </c>
      <c r="F6289" t="str" cm="1">
        <f t="array" aca="1" ref="F6289" ca="1">INDIRECT("Results!" &amp; ADDRESS(ROUNDUP((ROW()-1)/10,0)+1, COLUMN()))</f>
        <v>V9DockerMasterSlaveO3_native12</v>
      </c>
      <c r="G6289">
        <f t="shared" ca="1" si="98"/>
        <v>49.11</v>
      </c>
    </row>
    <row r="6290" spans="1:7" x14ac:dyDescent="0.25">
      <c r="A6290" t="str" cm="1">
        <f t="array" aca="1" ref="A6290" ca="1">INDIRECT("Results!" &amp; ADDRESS(ROUNDUP((ROW()-1)/10,0)+1, COLUMN()))</f>
        <v>V9</v>
      </c>
      <c r="B6290" t="str" cm="1">
        <f t="array" aca="1" ref="B6290" ca="1">INDIRECT("Results!" &amp; ADDRESS(ROUNDUP((ROW()-1)/10,0)+1, COLUMN()))</f>
        <v>Docker</v>
      </c>
      <c r="C6290" t="str" cm="1">
        <f t="array" aca="1" ref="C6290" ca="1">INDIRECT("Results!" &amp; ADDRESS(ROUNDUP((ROW()-1)/10,0)+1, COLUMN()))</f>
        <v>MasterSlave</v>
      </c>
      <c r="D6290" t="str" cm="1">
        <f t="array" aca="1" ref="D6290" ca="1">INDIRECT("Results!" &amp; ADDRESS(ROUNDUP((ROW()-1)/10,0)+1, COLUMN()))</f>
        <v>O3_native</v>
      </c>
      <c r="E6290" cm="1">
        <f t="array" aca="1" ref="E6290" ca="1">INDIRECT("Results!" &amp; ADDRESS(ROUNDUP((ROW()-1)/10,0)+1, COLUMN()))</f>
        <v>12</v>
      </c>
      <c r="F6290" t="str" cm="1">
        <f t="array" aca="1" ref="F6290" ca="1">INDIRECT("Results!" &amp; ADDRESS(ROUNDUP((ROW()-1)/10,0)+1, COLUMN()))</f>
        <v>V9DockerMasterSlaveO3_native12</v>
      </c>
      <c r="G6290">
        <f t="shared" ca="1" si="98"/>
        <v>49.11</v>
      </c>
    </row>
    <row r="6291" spans="1:7" x14ac:dyDescent="0.25">
      <c r="A6291" t="str" cm="1">
        <f t="array" aca="1" ref="A6291" ca="1">INDIRECT("Results!" &amp; ADDRESS(ROUNDUP((ROW()-1)/10,0)+1, COLUMN()))</f>
        <v>V9</v>
      </c>
      <c r="B6291" t="str" cm="1">
        <f t="array" aca="1" ref="B6291" ca="1">INDIRECT("Results!" &amp; ADDRESS(ROUNDUP((ROW()-1)/10,0)+1, COLUMN()))</f>
        <v>Docker</v>
      </c>
      <c r="C6291" t="str" cm="1">
        <f t="array" aca="1" ref="C6291" ca="1">INDIRECT("Results!" &amp; ADDRESS(ROUNDUP((ROW()-1)/10,0)+1, COLUMN()))</f>
        <v>MasterSlave</v>
      </c>
      <c r="D6291" t="str" cm="1">
        <f t="array" aca="1" ref="D6291" ca="1">INDIRECT("Results!" &amp; ADDRESS(ROUNDUP((ROW()-1)/10,0)+1, COLUMN()))</f>
        <v>O3_native</v>
      </c>
      <c r="E6291" cm="1">
        <f t="array" aca="1" ref="E6291" ca="1">INDIRECT("Results!" &amp; ADDRESS(ROUNDUP((ROW()-1)/10,0)+1, COLUMN()))</f>
        <v>12</v>
      </c>
      <c r="F6291" t="str" cm="1">
        <f t="array" aca="1" ref="F6291" ca="1">INDIRECT("Results!" &amp; ADDRESS(ROUNDUP((ROW()-1)/10,0)+1, COLUMN()))</f>
        <v>V9DockerMasterSlaveO3_native12</v>
      </c>
      <c r="G6291">
        <f t="shared" ca="1" si="98"/>
        <v>49.11</v>
      </c>
    </row>
    <row r="6292" spans="1:7" x14ac:dyDescent="0.25">
      <c r="A6292" t="str" cm="1">
        <f t="array" aca="1" ref="A6292" ca="1">INDIRECT("Results!" &amp; ADDRESS(ROUNDUP((ROW()-1)/10,0)+1, COLUMN()))</f>
        <v>V9</v>
      </c>
      <c r="B6292" t="str" cm="1">
        <f t="array" aca="1" ref="B6292" ca="1">INDIRECT("Results!" &amp; ADDRESS(ROUNDUP((ROW()-1)/10,0)+1, COLUMN()))</f>
        <v>Docker</v>
      </c>
      <c r="C6292" t="str" cm="1">
        <f t="array" aca="1" ref="C6292" ca="1">INDIRECT("Results!" &amp; ADDRESS(ROUNDUP((ROW()-1)/10,0)+1, COLUMN()))</f>
        <v>MasterSlave</v>
      </c>
      <c r="D6292" t="str" cm="1">
        <f t="array" aca="1" ref="D6292" ca="1">INDIRECT("Results!" &amp; ADDRESS(ROUNDUP((ROW()-1)/10,0)+1, COLUMN()))</f>
        <v>O3_native</v>
      </c>
      <c r="E6292" cm="1">
        <f t="array" aca="1" ref="E6292" ca="1">INDIRECT("Results!" &amp; ADDRESS(ROUNDUP((ROW()-1)/10,0)+1, COLUMN()))</f>
        <v>16</v>
      </c>
      <c r="F6292" t="str" cm="1">
        <f t="array" aca="1" ref="F6292" ca="1">INDIRECT("Results!" &amp; ADDRESS(ROUNDUP((ROW()-1)/10,0)+1, COLUMN()))</f>
        <v>V9DockerMasterSlaveO3_native16</v>
      </c>
      <c r="G6292">
        <f t="shared" ca="1" si="98"/>
        <v>36.909999999999997</v>
      </c>
    </row>
    <row r="6293" spans="1:7" x14ac:dyDescent="0.25">
      <c r="A6293" t="str" cm="1">
        <f t="array" aca="1" ref="A6293" ca="1">INDIRECT("Results!" &amp; ADDRESS(ROUNDUP((ROW()-1)/10,0)+1, COLUMN()))</f>
        <v>V9</v>
      </c>
      <c r="B6293" t="str" cm="1">
        <f t="array" aca="1" ref="B6293" ca="1">INDIRECT("Results!" &amp; ADDRESS(ROUNDUP((ROW()-1)/10,0)+1, COLUMN()))</f>
        <v>Docker</v>
      </c>
      <c r="C6293" t="str" cm="1">
        <f t="array" aca="1" ref="C6293" ca="1">INDIRECT("Results!" &amp; ADDRESS(ROUNDUP((ROW()-1)/10,0)+1, COLUMN()))</f>
        <v>MasterSlave</v>
      </c>
      <c r="D6293" t="str" cm="1">
        <f t="array" aca="1" ref="D6293" ca="1">INDIRECT("Results!" &amp; ADDRESS(ROUNDUP((ROW()-1)/10,0)+1, COLUMN()))</f>
        <v>O3_native</v>
      </c>
      <c r="E6293" cm="1">
        <f t="array" aca="1" ref="E6293" ca="1">INDIRECT("Results!" &amp; ADDRESS(ROUNDUP((ROW()-1)/10,0)+1, COLUMN()))</f>
        <v>16</v>
      </c>
      <c r="F6293" t="str" cm="1">
        <f t="array" aca="1" ref="F6293" ca="1">INDIRECT("Results!" &amp; ADDRESS(ROUNDUP((ROW()-1)/10,0)+1, COLUMN()))</f>
        <v>V9DockerMasterSlaveO3_native16</v>
      </c>
      <c r="G6293">
        <f t="shared" ca="1" si="98"/>
        <v>36.92</v>
      </c>
    </row>
    <row r="6294" spans="1:7" x14ac:dyDescent="0.25">
      <c r="A6294" t="str" cm="1">
        <f t="array" aca="1" ref="A6294" ca="1">INDIRECT("Results!" &amp; ADDRESS(ROUNDUP((ROW()-1)/10,0)+1, COLUMN()))</f>
        <v>V9</v>
      </c>
      <c r="B6294" t="str" cm="1">
        <f t="array" aca="1" ref="B6294" ca="1">INDIRECT("Results!" &amp; ADDRESS(ROUNDUP((ROW()-1)/10,0)+1, COLUMN()))</f>
        <v>Docker</v>
      </c>
      <c r="C6294" t="str" cm="1">
        <f t="array" aca="1" ref="C6294" ca="1">INDIRECT("Results!" &amp; ADDRESS(ROUNDUP((ROW()-1)/10,0)+1, COLUMN()))</f>
        <v>MasterSlave</v>
      </c>
      <c r="D6294" t="str" cm="1">
        <f t="array" aca="1" ref="D6294" ca="1">INDIRECT("Results!" &amp; ADDRESS(ROUNDUP((ROW()-1)/10,0)+1, COLUMN()))</f>
        <v>O3_native</v>
      </c>
      <c r="E6294" cm="1">
        <f t="array" aca="1" ref="E6294" ca="1">INDIRECT("Results!" &amp; ADDRESS(ROUNDUP((ROW()-1)/10,0)+1, COLUMN()))</f>
        <v>16</v>
      </c>
      <c r="F6294" t="str" cm="1">
        <f t="array" aca="1" ref="F6294" ca="1">INDIRECT("Results!" &amp; ADDRESS(ROUNDUP((ROW()-1)/10,0)+1, COLUMN()))</f>
        <v>V9DockerMasterSlaveO3_native16</v>
      </c>
      <c r="G6294">
        <f t="shared" ca="1" si="98"/>
        <v>36.94</v>
      </c>
    </row>
    <row r="6295" spans="1:7" x14ac:dyDescent="0.25">
      <c r="A6295" t="str" cm="1">
        <f t="array" aca="1" ref="A6295" ca="1">INDIRECT("Results!" &amp; ADDRESS(ROUNDUP((ROW()-1)/10,0)+1, COLUMN()))</f>
        <v>V9</v>
      </c>
      <c r="B6295" t="str" cm="1">
        <f t="array" aca="1" ref="B6295" ca="1">INDIRECT("Results!" &amp; ADDRESS(ROUNDUP((ROW()-1)/10,0)+1, COLUMN()))</f>
        <v>Docker</v>
      </c>
      <c r="C6295" t="str" cm="1">
        <f t="array" aca="1" ref="C6295" ca="1">INDIRECT("Results!" &amp; ADDRESS(ROUNDUP((ROW()-1)/10,0)+1, COLUMN()))</f>
        <v>MasterSlave</v>
      </c>
      <c r="D6295" t="str" cm="1">
        <f t="array" aca="1" ref="D6295" ca="1">INDIRECT("Results!" &amp; ADDRESS(ROUNDUP((ROW()-1)/10,0)+1, COLUMN()))</f>
        <v>O3_native</v>
      </c>
      <c r="E6295" cm="1">
        <f t="array" aca="1" ref="E6295" ca="1">INDIRECT("Results!" &amp; ADDRESS(ROUNDUP((ROW()-1)/10,0)+1, COLUMN()))</f>
        <v>16</v>
      </c>
      <c r="F6295" t="str" cm="1">
        <f t="array" aca="1" ref="F6295" ca="1">INDIRECT("Results!" &amp; ADDRESS(ROUNDUP((ROW()-1)/10,0)+1, COLUMN()))</f>
        <v>V9DockerMasterSlaveO3_native16</v>
      </c>
      <c r="G6295">
        <f t="shared" ca="1" si="98"/>
        <v>36.94</v>
      </c>
    </row>
    <row r="6296" spans="1:7" x14ac:dyDescent="0.25">
      <c r="A6296" t="str" cm="1">
        <f t="array" aca="1" ref="A6296" ca="1">INDIRECT("Results!" &amp; ADDRESS(ROUNDUP((ROW()-1)/10,0)+1, COLUMN()))</f>
        <v>V9</v>
      </c>
      <c r="B6296" t="str" cm="1">
        <f t="array" aca="1" ref="B6296" ca="1">INDIRECT("Results!" &amp; ADDRESS(ROUNDUP((ROW()-1)/10,0)+1, COLUMN()))</f>
        <v>Docker</v>
      </c>
      <c r="C6296" t="str" cm="1">
        <f t="array" aca="1" ref="C6296" ca="1">INDIRECT("Results!" &amp; ADDRESS(ROUNDUP((ROW()-1)/10,0)+1, COLUMN()))</f>
        <v>MasterSlave</v>
      </c>
      <c r="D6296" t="str" cm="1">
        <f t="array" aca="1" ref="D6296" ca="1">INDIRECT("Results!" &amp; ADDRESS(ROUNDUP((ROW()-1)/10,0)+1, COLUMN()))</f>
        <v>O3_native</v>
      </c>
      <c r="E6296" cm="1">
        <f t="array" aca="1" ref="E6296" ca="1">INDIRECT("Results!" &amp; ADDRESS(ROUNDUP((ROW()-1)/10,0)+1, COLUMN()))</f>
        <v>16</v>
      </c>
      <c r="F6296" t="str" cm="1">
        <f t="array" aca="1" ref="F6296" ca="1">INDIRECT("Results!" &amp; ADDRESS(ROUNDUP((ROW()-1)/10,0)+1, COLUMN()))</f>
        <v>V9DockerMasterSlaveO3_native16</v>
      </c>
      <c r="G6296">
        <f t="shared" ca="1" si="98"/>
        <v>36.950000000000003</v>
      </c>
    </row>
    <row r="6297" spans="1:7" x14ac:dyDescent="0.25">
      <c r="A6297" t="str" cm="1">
        <f t="array" aca="1" ref="A6297" ca="1">INDIRECT("Results!" &amp; ADDRESS(ROUNDUP((ROW()-1)/10,0)+1, COLUMN()))</f>
        <v>V9</v>
      </c>
      <c r="B6297" t="str" cm="1">
        <f t="array" aca="1" ref="B6297" ca="1">INDIRECT("Results!" &amp; ADDRESS(ROUNDUP((ROW()-1)/10,0)+1, COLUMN()))</f>
        <v>Docker</v>
      </c>
      <c r="C6297" t="str" cm="1">
        <f t="array" aca="1" ref="C6297" ca="1">INDIRECT("Results!" &amp; ADDRESS(ROUNDUP((ROW()-1)/10,0)+1, COLUMN()))</f>
        <v>MasterSlave</v>
      </c>
      <c r="D6297" t="str" cm="1">
        <f t="array" aca="1" ref="D6297" ca="1">INDIRECT("Results!" &amp; ADDRESS(ROUNDUP((ROW()-1)/10,0)+1, COLUMN()))</f>
        <v>O3_native</v>
      </c>
      <c r="E6297" cm="1">
        <f t="array" aca="1" ref="E6297" ca="1">INDIRECT("Results!" &amp; ADDRESS(ROUNDUP((ROW()-1)/10,0)+1, COLUMN()))</f>
        <v>16</v>
      </c>
      <c r="F6297" t="str" cm="1">
        <f t="array" aca="1" ref="F6297" ca="1">INDIRECT("Results!" &amp; ADDRESS(ROUNDUP((ROW()-1)/10,0)+1, COLUMN()))</f>
        <v>V9DockerMasterSlaveO3_native16</v>
      </c>
      <c r="G6297">
        <f t="shared" ca="1" si="98"/>
        <v>36.950000000000003</v>
      </c>
    </row>
    <row r="6298" spans="1:7" x14ac:dyDescent="0.25">
      <c r="A6298" t="str" cm="1">
        <f t="array" aca="1" ref="A6298" ca="1">INDIRECT("Results!" &amp; ADDRESS(ROUNDUP((ROW()-1)/10,0)+1, COLUMN()))</f>
        <v>V9</v>
      </c>
      <c r="B6298" t="str" cm="1">
        <f t="array" aca="1" ref="B6298" ca="1">INDIRECT("Results!" &amp; ADDRESS(ROUNDUP((ROW()-1)/10,0)+1, COLUMN()))</f>
        <v>Docker</v>
      </c>
      <c r="C6298" t="str" cm="1">
        <f t="array" aca="1" ref="C6298" ca="1">INDIRECT("Results!" &amp; ADDRESS(ROUNDUP((ROW()-1)/10,0)+1, COLUMN()))</f>
        <v>MasterSlave</v>
      </c>
      <c r="D6298" t="str" cm="1">
        <f t="array" aca="1" ref="D6298" ca="1">INDIRECT("Results!" &amp; ADDRESS(ROUNDUP((ROW()-1)/10,0)+1, COLUMN()))</f>
        <v>O3_native</v>
      </c>
      <c r="E6298" cm="1">
        <f t="array" aca="1" ref="E6298" ca="1">INDIRECT("Results!" &amp; ADDRESS(ROUNDUP((ROW()-1)/10,0)+1, COLUMN()))</f>
        <v>16</v>
      </c>
      <c r="F6298" t="str" cm="1">
        <f t="array" aca="1" ref="F6298" ca="1">INDIRECT("Results!" &amp; ADDRESS(ROUNDUP((ROW()-1)/10,0)+1, COLUMN()))</f>
        <v>V9DockerMasterSlaveO3_native16</v>
      </c>
      <c r="G6298">
        <f t="shared" ca="1" si="98"/>
        <v>36.950000000000003</v>
      </c>
    </row>
    <row r="6299" spans="1:7" x14ac:dyDescent="0.25">
      <c r="A6299" t="str" cm="1">
        <f t="array" aca="1" ref="A6299" ca="1">INDIRECT("Results!" &amp; ADDRESS(ROUNDUP((ROW()-1)/10,0)+1, COLUMN()))</f>
        <v>V9</v>
      </c>
      <c r="B6299" t="str" cm="1">
        <f t="array" aca="1" ref="B6299" ca="1">INDIRECT("Results!" &amp; ADDRESS(ROUNDUP((ROW()-1)/10,0)+1, COLUMN()))</f>
        <v>Docker</v>
      </c>
      <c r="C6299" t="str" cm="1">
        <f t="array" aca="1" ref="C6299" ca="1">INDIRECT("Results!" &amp; ADDRESS(ROUNDUP((ROW()-1)/10,0)+1, COLUMN()))</f>
        <v>MasterSlave</v>
      </c>
      <c r="D6299" t="str" cm="1">
        <f t="array" aca="1" ref="D6299" ca="1">INDIRECT("Results!" &amp; ADDRESS(ROUNDUP((ROW()-1)/10,0)+1, COLUMN()))</f>
        <v>O3_native</v>
      </c>
      <c r="E6299" cm="1">
        <f t="array" aca="1" ref="E6299" ca="1">INDIRECT("Results!" &amp; ADDRESS(ROUNDUP((ROW()-1)/10,0)+1, COLUMN()))</f>
        <v>16</v>
      </c>
      <c r="F6299" t="str" cm="1">
        <f t="array" aca="1" ref="F6299" ca="1">INDIRECT("Results!" &amp; ADDRESS(ROUNDUP((ROW()-1)/10,0)+1, COLUMN()))</f>
        <v>V9DockerMasterSlaveO3_native16</v>
      </c>
      <c r="G6299">
        <f t="shared" ca="1" si="98"/>
        <v>36.96</v>
      </c>
    </row>
    <row r="6300" spans="1:7" x14ac:dyDescent="0.25">
      <c r="A6300" t="str" cm="1">
        <f t="array" aca="1" ref="A6300" ca="1">INDIRECT("Results!" &amp; ADDRESS(ROUNDUP((ROW()-1)/10,0)+1, COLUMN()))</f>
        <v>V9</v>
      </c>
      <c r="B6300" t="str" cm="1">
        <f t="array" aca="1" ref="B6300" ca="1">INDIRECT("Results!" &amp; ADDRESS(ROUNDUP((ROW()-1)/10,0)+1, COLUMN()))</f>
        <v>Docker</v>
      </c>
      <c r="C6300" t="str" cm="1">
        <f t="array" aca="1" ref="C6300" ca="1">INDIRECT("Results!" &amp; ADDRESS(ROUNDUP((ROW()-1)/10,0)+1, COLUMN()))</f>
        <v>MasterSlave</v>
      </c>
      <c r="D6300" t="str" cm="1">
        <f t="array" aca="1" ref="D6300" ca="1">INDIRECT("Results!" &amp; ADDRESS(ROUNDUP((ROW()-1)/10,0)+1, COLUMN()))</f>
        <v>O3_native</v>
      </c>
      <c r="E6300" cm="1">
        <f t="array" aca="1" ref="E6300" ca="1">INDIRECT("Results!" &amp; ADDRESS(ROUNDUP((ROW()-1)/10,0)+1, COLUMN()))</f>
        <v>16</v>
      </c>
      <c r="F6300" t="str" cm="1">
        <f t="array" aca="1" ref="F6300" ca="1">INDIRECT("Results!" &amp; ADDRESS(ROUNDUP((ROW()-1)/10,0)+1, COLUMN()))</f>
        <v>V9DockerMasterSlaveO3_native16</v>
      </c>
      <c r="G6300">
        <f t="shared" ca="1" si="98"/>
        <v>36.96</v>
      </c>
    </row>
    <row r="6301" spans="1:7" x14ac:dyDescent="0.25">
      <c r="A6301" t="str" cm="1">
        <f t="array" aca="1" ref="A6301" ca="1">INDIRECT("Results!" &amp; ADDRESS(ROUNDUP((ROW()-1)/10,0)+1, COLUMN()))</f>
        <v>V9</v>
      </c>
      <c r="B6301" t="str" cm="1">
        <f t="array" aca="1" ref="B6301" ca="1">INDIRECT("Results!" &amp; ADDRESS(ROUNDUP((ROW()-1)/10,0)+1, COLUMN()))</f>
        <v>Docker</v>
      </c>
      <c r="C6301" t="str" cm="1">
        <f t="array" aca="1" ref="C6301" ca="1">INDIRECT("Results!" &amp; ADDRESS(ROUNDUP((ROW()-1)/10,0)+1, COLUMN()))</f>
        <v>MasterSlave</v>
      </c>
      <c r="D6301" t="str" cm="1">
        <f t="array" aca="1" ref="D6301" ca="1">INDIRECT("Results!" &amp; ADDRESS(ROUNDUP((ROW()-1)/10,0)+1, COLUMN()))</f>
        <v>O3_native</v>
      </c>
      <c r="E6301" cm="1">
        <f t="array" aca="1" ref="E6301" ca="1">INDIRECT("Results!" &amp; ADDRESS(ROUNDUP((ROW()-1)/10,0)+1, COLUMN()))</f>
        <v>16</v>
      </c>
      <c r="F6301" t="str" cm="1">
        <f t="array" aca="1" ref="F6301" ca="1">INDIRECT("Results!" &amp; ADDRESS(ROUNDUP((ROW()-1)/10,0)+1, COLUMN()))</f>
        <v>V9DockerMasterSlaveO3_native16</v>
      </c>
      <c r="G6301">
        <f t="shared" ca="1" si="98"/>
        <v>36.96</v>
      </c>
    </row>
    <row r="6302" spans="1:7" x14ac:dyDescent="0.25">
      <c r="A6302" t="str" cm="1">
        <f t="array" aca="1" ref="A6302" ca="1">INDIRECT("Results!" &amp; ADDRESS(ROUNDUP((ROW()-1)/10,0)+1, COLUMN()))</f>
        <v>V9</v>
      </c>
      <c r="B6302" t="str" cm="1">
        <f t="array" aca="1" ref="B6302" ca="1">INDIRECT("Results!" &amp; ADDRESS(ROUNDUP((ROW()-1)/10,0)+1, COLUMN()))</f>
        <v>Docker</v>
      </c>
      <c r="C6302" t="str" cm="1">
        <f t="array" aca="1" ref="C6302" ca="1">INDIRECT("Results!" &amp; ADDRESS(ROUNDUP((ROW()-1)/10,0)+1, COLUMN()))</f>
        <v>MasterSlave</v>
      </c>
      <c r="D6302" t="str" cm="1">
        <f t="array" aca="1" ref="D6302" ca="1">INDIRECT("Results!" &amp; ADDRESS(ROUNDUP((ROW()-1)/10,0)+1, COLUMN()))</f>
        <v>O3_native</v>
      </c>
      <c r="E6302" cm="1">
        <f t="array" aca="1" ref="E6302" ca="1">INDIRECT("Results!" &amp; ADDRESS(ROUNDUP((ROW()-1)/10,0)+1, COLUMN()))</f>
        <v>20</v>
      </c>
      <c r="F6302" t="str" cm="1">
        <f t="array" aca="1" ref="F6302" ca="1">INDIRECT("Results!" &amp; ADDRESS(ROUNDUP((ROW()-1)/10,0)+1, COLUMN()))</f>
        <v>V9DockerMasterSlaveO3_native20</v>
      </c>
      <c r="G6302">
        <f t="shared" ca="1" si="98"/>
        <v>29.76</v>
      </c>
    </row>
    <row r="6303" spans="1:7" x14ac:dyDescent="0.25">
      <c r="A6303" t="str" cm="1">
        <f t="array" aca="1" ref="A6303" ca="1">INDIRECT("Results!" &amp; ADDRESS(ROUNDUP((ROW()-1)/10,0)+1, COLUMN()))</f>
        <v>V9</v>
      </c>
      <c r="B6303" t="str" cm="1">
        <f t="array" aca="1" ref="B6303" ca="1">INDIRECT("Results!" &amp; ADDRESS(ROUNDUP((ROW()-1)/10,0)+1, COLUMN()))</f>
        <v>Docker</v>
      </c>
      <c r="C6303" t="str" cm="1">
        <f t="array" aca="1" ref="C6303" ca="1">INDIRECT("Results!" &amp; ADDRESS(ROUNDUP((ROW()-1)/10,0)+1, COLUMN()))</f>
        <v>MasterSlave</v>
      </c>
      <c r="D6303" t="str" cm="1">
        <f t="array" aca="1" ref="D6303" ca="1">INDIRECT("Results!" &amp; ADDRESS(ROUNDUP((ROW()-1)/10,0)+1, COLUMN()))</f>
        <v>O3_native</v>
      </c>
      <c r="E6303" cm="1">
        <f t="array" aca="1" ref="E6303" ca="1">INDIRECT("Results!" &amp; ADDRESS(ROUNDUP((ROW()-1)/10,0)+1, COLUMN()))</f>
        <v>20</v>
      </c>
      <c r="F6303" t="str" cm="1">
        <f t="array" aca="1" ref="F6303" ca="1">INDIRECT("Results!" &amp; ADDRESS(ROUNDUP((ROW()-1)/10,0)+1, COLUMN()))</f>
        <v>V9DockerMasterSlaveO3_native20</v>
      </c>
      <c r="G6303">
        <f t="shared" ca="1" si="98"/>
        <v>29.76</v>
      </c>
    </row>
    <row r="6304" spans="1:7" x14ac:dyDescent="0.25">
      <c r="A6304" t="str" cm="1">
        <f t="array" aca="1" ref="A6304" ca="1">INDIRECT("Results!" &amp; ADDRESS(ROUNDUP((ROW()-1)/10,0)+1, COLUMN()))</f>
        <v>V9</v>
      </c>
      <c r="B6304" t="str" cm="1">
        <f t="array" aca="1" ref="B6304" ca="1">INDIRECT("Results!" &amp; ADDRESS(ROUNDUP((ROW()-1)/10,0)+1, COLUMN()))</f>
        <v>Docker</v>
      </c>
      <c r="C6304" t="str" cm="1">
        <f t="array" aca="1" ref="C6304" ca="1">INDIRECT("Results!" &amp; ADDRESS(ROUNDUP((ROW()-1)/10,0)+1, COLUMN()))</f>
        <v>MasterSlave</v>
      </c>
      <c r="D6304" t="str" cm="1">
        <f t="array" aca="1" ref="D6304" ca="1">INDIRECT("Results!" &amp; ADDRESS(ROUNDUP((ROW()-1)/10,0)+1, COLUMN()))</f>
        <v>O3_native</v>
      </c>
      <c r="E6304" cm="1">
        <f t="array" aca="1" ref="E6304" ca="1">INDIRECT("Results!" &amp; ADDRESS(ROUNDUP((ROW()-1)/10,0)+1, COLUMN()))</f>
        <v>20</v>
      </c>
      <c r="F6304" t="str" cm="1">
        <f t="array" aca="1" ref="F6304" ca="1">INDIRECT("Results!" &amp; ADDRESS(ROUNDUP((ROW()-1)/10,0)+1, COLUMN()))</f>
        <v>V9DockerMasterSlaveO3_native20</v>
      </c>
      <c r="G6304">
        <f t="shared" ca="1" si="98"/>
        <v>29.76</v>
      </c>
    </row>
    <row r="6305" spans="1:7" x14ac:dyDescent="0.25">
      <c r="A6305" t="str" cm="1">
        <f t="array" aca="1" ref="A6305" ca="1">INDIRECT("Results!" &amp; ADDRESS(ROUNDUP((ROW()-1)/10,0)+1, COLUMN()))</f>
        <v>V9</v>
      </c>
      <c r="B6305" t="str" cm="1">
        <f t="array" aca="1" ref="B6305" ca="1">INDIRECT("Results!" &amp; ADDRESS(ROUNDUP((ROW()-1)/10,0)+1, COLUMN()))</f>
        <v>Docker</v>
      </c>
      <c r="C6305" t="str" cm="1">
        <f t="array" aca="1" ref="C6305" ca="1">INDIRECT("Results!" &amp; ADDRESS(ROUNDUP((ROW()-1)/10,0)+1, COLUMN()))</f>
        <v>MasterSlave</v>
      </c>
      <c r="D6305" t="str" cm="1">
        <f t="array" aca="1" ref="D6305" ca="1">INDIRECT("Results!" &amp; ADDRESS(ROUNDUP((ROW()-1)/10,0)+1, COLUMN()))</f>
        <v>O3_native</v>
      </c>
      <c r="E6305" cm="1">
        <f t="array" aca="1" ref="E6305" ca="1">INDIRECT("Results!" &amp; ADDRESS(ROUNDUP((ROW()-1)/10,0)+1, COLUMN()))</f>
        <v>20</v>
      </c>
      <c r="F6305" t="str" cm="1">
        <f t="array" aca="1" ref="F6305" ca="1">INDIRECT("Results!" &amp; ADDRESS(ROUNDUP((ROW()-1)/10,0)+1, COLUMN()))</f>
        <v>V9DockerMasterSlaveO3_native20</v>
      </c>
      <c r="G6305">
        <f t="shared" ca="1" si="98"/>
        <v>29.76</v>
      </c>
    </row>
    <row r="6306" spans="1:7" x14ac:dyDescent="0.25">
      <c r="A6306" t="str" cm="1">
        <f t="array" aca="1" ref="A6306" ca="1">INDIRECT("Results!" &amp; ADDRESS(ROUNDUP((ROW()-1)/10,0)+1, COLUMN()))</f>
        <v>V9</v>
      </c>
      <c r="B6306" t="str" cm="1">
        <f t="array" aca="1" ref="B6306" ca="1">INDIRECT("Results!" &amp; ADDRESS(ROUNDUP((ROW()-1)/10,0)+1, COLUMN()))</f>
        <v>Docker</v>
      </c>
      <c r="C6306" t="str" cm="1">
        <f t="array" aca="1" ref="C6306" ca="1">INDIRECT("Results!" &amp; ADDRESS(ROUNDUP((ROW()-1)/10,0)+1, COLUMN()))</f>
        <v>MasterSlave</v>
      </c>
      <c r="D6306" t="str" cm="1">
        <f t="array" aca="1" ref="D6306" ca="1">INDIRECT("Results!" &amp; ADDRESS(ROUNDUP((ROW()-1)/10,0)+1, COLUMN()))</f>
        <v>O3_native</v>
      </c>
      <c r="E6306" cm="1">
        <f t="array" aca="1" ref="E6306" ca="1">INDIRECT("Results!" &amp; ADDRESS(ROUNDUP((ROW()-1)/10,0)+1, COLUMN()))</f>
        <v>20</v>
      </c>
      <c r="F6306" t="str" cm="1">
        <f t="array" aca="1" ref="F6306" ca="1">INDIRECT("Results!" &amp; ADDRESS(ROUNDUP((ROW()-1)/10,0)+1, COLUMN()))</f>
        <v>V9DockerMasterSlaveO3_native20</v>
      </c>
      <c r="G6306">
        <f t="shared" ca="1" si="98"/>
        <v>29.76</v>
      </c>
    </row>
    <row r="6307" spans="1:7" x14ac:dyDescent="0.25">
      <c r="A6307" t="str" cm="1">
        <f t="array" aca="1" ref="A6307" ca="1">INDIRECT("Results!" &amp; ADDRESS(ROUNDUP((ROW()-1)/10,0)+1, COLUMN()))</f>
        <v>V9</v>
      </c>
      <c r="B6307" t="str" cm="1">
        <f t="array" aca="1" ref="B6307" ca="1">INDIRECT("Results!" &amp; ADDRESS(ROUNDUP((ROW()-1)/10,0)+1, COLUMN()))</f>
        <v>Docker</v>
      </c>
      <c r="C6307" t="str" cm="1">
        <f t="array" aca="1" ref="C6307" ca="1">INDIRECT("Results!" &amp; ADDRESS(ROUNDUP((ROW()-1)/10,0)+1, COLUMN()))</f>
        <v>MasterSlave</v>
      </c>
      <c r="D6307" t="str" cm="1">
        <f t="array" aca="1" ref="D6307" ca="1">INDIRECT("Results!" &amp; ADDRESS(ROUNDUP((ROW()-1)/10,0)+1, COLUMN()))</f>
        <v>O3_native</v>
      </c>
      <c r="E6307" cm="1">
        <f t="array" aca="1" ref="E6307" ca="1">INDIRECT("Results!" &amp; ADDRESS(ROUNDUP((ROW()-1)/10,0)+1, COLUMN()))</f>
        <v>20</v>
      </c>
      <c r="F6307" t="str" cm="1">
        <f t="array" aca="1" ref="F6307" ca="1">INDIRECT("Results!" &amp; ADDRESS(ROUNDUP((ROW()-1)/10,0)+1, COLUMN()))</f>
        <v>V9DockerMasterSlaveO3_native20</v>
      </c>
      <c r="G6307">
        <f t="shared" ca="1" si="98"/>
        <v>29.77</v>
      </c>
    </row>
    <row r="6308" spans="1:7" x14ac:dyDescent="0.25">
      <c r="A6308" t="str" cm="1">
        <f t="array" aca="1" ref="A6308" ca="1">INDIRECT("Results!" &amp; ADDRESS(ROUNDUP((ROW()-1)/10,0)+1, COLUMN()))</f>
        <v>V9</v>
      </c>
      <c r="B6308" t="str" cm="1">
        <f t="array" aca="1" ref="B6308" ca="1">INDIRECT("Results!" &amp; ADDRESS(ROUNDUP((ROW()-1)/10,0)+1, COLUMN()))</f>
        <v>Docker</v>
      </c>
      <c r="C6308" t="str" cm="1">
        <f t="array" aca="1" ref="C6308" ca="1">INDIRECT("Results!" &amp; ADDRESS(ROUNDUP((ROW()-1)/10,0)+1, COLUMN()))</f>
        <v>MasterSlave</v>
      </c>
      <c r="D6308" t="str" cm="1">
        <f t="array" aca="1" ref="D6308" ca="1">INDIRECT("Results!" &amp; ADDRESS(ROUNDUP((ROW()-1)/10,0)+1, COLUMN()))</f>
        <v>O3_native</v>
      </c>
      <c r="E6308" cm="1">
        <f t="array" aca="1" ref="E6308" ca="1">INDIRECT("Results!" &amp; ADDRESS(ROUNDUP((ROW()-1)/10,0)+1, COLUMN()))</f>
        <v>20</v>
      </c>
      <c r="F6308" t="str" cm="1">
        <f t="array" aca="1" ref="F6308" ca="1">INDIRECT("Results!" &amp; ADDRESS(ROUNDUP((ROW()-1)/10,0)+1, COLUMN()))</f>
        <v>V9DockerMasterSlaveO3_native20</v>
      </c>
      <c r="G6308">
        <f t="shared" ca="1" si="98"/>
        <v>29.77</v>
      </c>
    </row>
    <row r="6309" spans="1:7" x14ac:dyDescent="0.25">
      <c r="A6309" t="str" cm="1">
        <f t="array" aca="1" ref="A6309" ca="1">INDIRECT("Results!" &amp; ADDRESS(ROUNDUP((ROW()-1)/10,0)+1, COLUMN()))</f>
        <v>V9</v>
      </c>
      <c r="B6309" t="str" cm="1">
        <f t="array" aca="1" ref="B6309" ca="1">INDIRECT("Results!" &amp; ADDRESS(ROUNDUP((ROW()-1)/10,0)+1, COLUMN()))</f>
        <v>Docker</v>
      </c>
      <c r="C6309" t="str" cm="1">
        <f t="array" aca="1" ref="C6309" ca="1">INDIRECT("Results!" &amp; ADDRESS(ROUNDUP((ROW()-1)/10,0)+1, COLUMN()))</f>
        <v>MasterSlave</v>
      </c>
      <c r="D6309" t="str" cm="1">
        <f t="array" aca="1" ref="D6309" ca="1">INDIRECT("Results!" &amp; ADDRESS(ROUNDUP((ROW()-1)/10,0)+1, COLUMN()))</f>
        <v>O3_native</v>
      </c>
      <c r="E6309" cm="1">
        <f t="array" aca="1" ref="E6309" ca="1">INDIRECT("Results!" &amp; ADDRESS(ROUNDUP((ROW()-1)/10,0)+1, COLUMN()))</f>
        <v>20</v>
      </c>
      <c r="F6309" t="str" cm="1">
        <f t="array" aca="1" ref="F6309" ca="1">INDIRECT("Results!" &amp; ADDRESS(ROUNDUP((ROW()-1)/10,0)+1, COLUMN()))</f>
        <v>V9DockerMasterSlaveO3_native20</v>
      </c>
      <c r="G6309">
        <f t="shared" ca="1" si="98"/>
        <v>29.77</v>
      </c>
    </row>
    <row r="6310" spans="1:7" x14ac:dyDescent="0.25">
      <c r="A6310" t="str" cm="1">
        <f t="array" aca="1" ref="A6310" ca="1">INDIRECT("Results!" &amp; ADDRESS(ROUNDUP((ROW()-1)/10,0)+1, COLUMN()))</f>
        <v>V9</v>
      </c>
      <c r="B6310" t="str" cm="1">
        <f t="array" aca="1" ref="B6310" ca="1">INDIRECT("Results!" &amp; ADDRESS(ROUNDUP((ROW()-1)/10,0)+1, COLUMN()))</f>
        <v>Docker</v>
      </c>
      <c r="C6310" t="str" cm="1">
        <f t="array" aca="1" ref="C6310" ca="1">INDIRECT("Results!" &amp; ADDRESS(ROUNDUP((ROW()-1)/10,0)+1, COLUMN()))</f>
        <v>MasterSlave</v>
      </c>
      <c r="D6310" t="str" cm="1">
        <f t="array" aca="1" ref="D6310" ca="1">INDIRECT("Results!" &amp; ADDRESS(ROUNDUP((ROW()-1)/10,0)+1, COLUMN()))</f>
        <v>O3_native</v>
      </c>
      <c r="E6310" cm="1">
        <f t="array" aca="1" ref="E6310" ca="1">INDIRECT("Results!" &amp; ADDRESS(ROUNDUP((ROW()-1)/10,0)+1, COLUMN()))</f>
        <v>20</v>
      </c>
      <c r="F6310" t="str" cm="1">
        <f t="array" aca="1" ref="F6310" ca="1">INDIRECT("Results!" &amp; ADDRESS(ROUNDUP((ROW()-1)/10,0)+1, COLUMN()))</f>
        <v>V9DockerMasterSlaveO3_native20</v>
      </c>
      <c r="G6310">
        <f t="shared" ca="1" si="98"/>
        <v>29.77</v>
      </c>
    </row>
    <row r="6311" spans="1:7" x14ac:dyDescent="0.25">
      <c r="A6311" t="str" cm="1">
        <f t="array" aca="1" ref="A6311" ca="1">INDIRECT("Results!" &amp; ADDRESS(ROUNDUP((ROW()-1)/10,0)+1, COLUMN()))</f>
        <v>V9</v>
      </c>
      <c r="B6311" t="str" cm="1">
        <f t="array" aca="1" ref="B6311" ca="1">INDIRECT("Results!" &amp; ADDRESS(ROUNDUP((ROW()-1)/10,0)+1, COLUMN()))</f>
        <v>Docker</v>
      </c>
      <c r="C6311" t="str" cm="1">
        <f t="array" aca="1" ref="C6311" ca="1">INDIRECT("Results!" &amp; ADDRESS(ROUNDUP((ROW()-1)/10,0)+1, COLUMN()))</f>
        <v>MasterSlave</v>
      </c>
      <c r="D6311" t="str" cm="1">
        <f t="array" aca="1" ref="D6311" ca="1">INDIRECT("Results!" &amp; ADDRESS(ROUNDUP((ROW()-1)/10,0)+1, COLUMN()))</f>
        <v>O3_native</v>
      </c>
      <c r="E6311" cm="1">
        <f t="array" aca="1" ref="E6311" ca="1">INDIRECT("Results!" &amp; ADDRESS(ROUNDUP((ROW()-1)/10,0)+1, COLUMN()))</f>
        <v>20</v>
      </c>
      <c r="F6311" t="str" cm="1">
        <f t="array" aca="1" ref="F6311" ca="1">INDIRECT("Results!" &amp; ADDRESS(ROUNDUP((ROW()-1)/10,0)+1, COLUMN()))</f>
        <v>V9DockerMasterSlaveO3_native20</v>
      </c>
      <c r="G6311">
        <f t="shared" ca="1" si="98"/>
        <v>29.77</v>
      </c>
    </row>
    <row r="6312" spans="1:7" x14ac:dyDescent="0.25">
      <c r="A6312" t="str" cm="1">
        <f t="array" aca="1" ref="A6312" ca="1">INDIRECT("Results!" &amp; ADDRESS(ROUNDUP((ROW()-1)/10,0)+1, COLUMN()))</f>
        <v>V9</v>
      </c>
      <c r="B6312" t="str" cm="1">
        <f t="array" aca="1" ref="B6312" ca="1">INDIRECT("Results!" &amp; ADDRESS(ROUNDUP((ROW()-1)/10,0)+1, COLUMN()))</f>
        <v>Docker</v>
      </c>
      <c r="C6312" t="str" cm="1">
        <f t="array" aca="1" ref="C6312" ca="1">INDIRECT("Results!" &amp; ADDRESS(ROUNDUP((ROW()-1)/10,0)+1, COLUMN()))</f>
        <v>MasterSlave</v>
      </c>
      <c r="D6312" t="str" cm="1">
        <f t="array" aca="1" ref="D6312" ca="1">INDIRECT("Results!" &amp; ADDRESS(ROUNDUP((ROW()-1)/10,0)+1, COLUMN()))</f>
        <v>O3_native</v>
      </c>
      <c r="E6312" cm="1">
        <f t="array" aca="1" ref="E6312" ca="1">INDIRECT("Results!" &amp; ADDRESS(ROUNDUP((ROW()-1)/10,0)+1, COLUMN()))</f>
        <v>24</v>
      </c>
      <c r="F6312" t="str" cm="1">
        <f t="array" aca="1" ref="F6312" ca="1">INDIRECT("Results!" &amp; ADDRESS(ROUNDUP((ROW()-1)/10,0)+1, COLUMN()))</f>
        <v>V9DockerMasterSlaveO3_native24</v>
      </c>
      <c r="G6312">
        <f t="shared" ca="1" si="98"/>
        <v>25.51</v>
      </c>
    </row>
    <row r="6313" spans="1:7" x14ac:dyDescent="0.25">
      <c r="A6313" t="str" cm="1">
        <f t="array" aca="1" ref="A6313" ca="1">INDIRECT("Results!" &amp; ADDRESS(ROUNDUP((ROW()-1)/10,0)+1, COLUMN()))</f>
        <v>V9</v>
      </c>
      <c r="B6313" t="str" cm="1">
        <f t="array" aca="1" ref="B6313" ca="1">INDIRECT("Results!" &amp; ADDRESS(ROUNDUP((ROW()-1)/10,0)+1, COLUMN()))</f>
        <v>Docker</v>
      </c>
      <c r="C6313" t="str" cm="1">
        <f t="array" aca="1" ref="C6313" ca="1">INDIRECT("Results!" &amp; ADDRESS(ROUNDUP((ROW()-1)/10,0)+1, COLUMN()))</f>
        <v>MasterSlave</v>
      </c>
      <c r="D6313" t="str" cm="1">
        <f t="array" aca="1" ref="D6313" ca="1">INDIRECT("Results!" &amp; ADDRESS(ROUNDUP((ROW()-1)/10,0)+1, COLUMN()))</f>
        <v>O3_native</v>
      </c>
      <c r="E6313" cm="1">
        <f t="array" aca="1" ref="E6313" ca="1">INDIRECT("Results!" &amp; ADDRESS(ROUNDUP((ROW()-1)/10,0)+1, COLUMN()))</f>
        <v>24</v>
      </c>
      <c r="F6313" t="str" cm="1">
        <f t="array" aca="1" ref="F6313" ca="1">INDIRECT("Results!" &amp; ADDRESS(ROUNDUP((ROW()-1)/10,0)+1, COLUMN()))</f>
        <v>V9DockerMasterSlaveO3_native24</v>
      </c>
      <c r="G6313">
        <f t="shared" ca="1" si="98"/>
        <v>25.51</v>
      </c>
    </row>
    <row r="6314" spans="1:7" x14ac:dyDescent="0.25">
      <c r="A6314" t="str" cm="1">
        <f t="array" aca="1" ref="A6314" ca="1">INDIRECT("Results!" &amp; ADDRESS(ROUNDUP((ROW()-1)/10,0)+1, COLUMN()))</f>
        <v>V9</v>
      </c>
      <c r="B6314" t="str" cm="1">
        <f t="array" aca="1" ref="B6314" ca="1">INDIRECT("Results!" &amp; ADDRESS(ROUNDUP((ROW()-1)/10,0)+1, COLUMN()))</f>
        <v>Docker</v>
      </c>
      <c r="C6314" t="str" cm="1">
        <f t="array" aca="1" ref="C6314" ca="1">INDIRECT("Results!" &amp; ADDRESS(ROUNDUP((ROW()-1)/10,0)+1, COLUMN()))</f>
        <v>MasterSlave</v>
      </c>
      <c r="D6314" t="str" cm="1">
        <f t="array" aca="1" ref="D6314" ca="1">INDIRECT("Results!" &amp; ADDRESS(ROUNDUP((ROW()-1)/10,0)+1, COLUMN()))</f>
        <v>O3_native</v>
      </c>
      <c r="E6314" cm="1">
        <f t="array" aca="1" ref="E6314" ca="1">INDIRECT("Results!" &amp; ADDRESS(ROUNDUP((ROW()-1)/10,0)+1, COLUMN()))</f>
        <v>24</v>
      </c>
      <c r="F6314" t="str" cm="1">
        <f t="array" aca="1" ref="F6314" ca="1">INDIRECT("Results!" &amp; ADDRESS(ROUNDUP((ROW()-1)/10,0)+1, COLUMN()))</f>
        <v>V9DockerMasterSlaveO3_native24</v>
      </c>
      <c r="G6314">
        <f t="shared" ca="1" si="98"/>
        <v>25.52</v>
      </c>
    </row>
    <row r="6315" spans="1:7" x14ac:dyDescent="0.25">
      <c r="A6315" t="str" cm="1">
        <f t="array" aca="1" ref="A6315" ca="1">INDIRECT("Results!" &amp; ADDRESS(ROUNDUP((ROW()-1)/10,0)+1, COLUMN()))</f>
        <v>V9</v>
      </c>
      <c r="B6315" t="str" cm="1">
        <f t="array" aca="1" ref="B6315" ca="1">INDIRECT("Results!" &amp; ADDRESS(ROUNDUP((ROW()-1)/10,0)+1, COLUMN()))</f>
        <v>Docker</v>
      </c>
      <c r="C6315" t="str" cm="1">
        <f t="array" aca="1" ref="C6315" ca="1">INDIRECT("Results!" &amp; ADDRESS(ROUNDUP((ROW()-1)/10,0)+1, COLUMN()))</f>
        <v>MasterSlave</v>
      </c>
      <c r="D6315" t="str" cm="1">
        <f t="array" aca="1" ref="D6315" ca="1">INDIRECT("Results!" &amp; ADDRESS(ROUNDUP((ROW()-1)/10,0)+1, COLUMN()))</f>
        <v>O3_native</v>
      </c>
      <c r="E6315" cm="1">
        <f t="array" aca="1" ref="E6315" ca="1">INDIRECT("Results!" &amp; ADDRESS(ROUNDUP((ROW()-1)/10,0)+1, COLUMN()))</f>
        <v>24</v>
      </c>
      <c r="F6315" t="str" cm="1">
        <f t="array" aca="1" ref="F6315" ca="1">INDIRECT("Results!" &amp; ADDRESS(ROUNDUP((ROW()-1)/10,0)+1, COLUMN()))</f>
        <v>V9DockerMasterSlaveO3_native24</v>
      </c>
      <c r="G6315">
        <f t="shared" ca="1" si="98"/>
        <v>25.57</v>
      </c>
    </row>
    <row r="6316" spans="1:7" x14ac:dyDescent="0.25">
      <c r="A6316" t="str" cm="1">
        <f t="array" aca="1" ref="A6316" ca="1">INDIRECT("Results!" &amp; ADDRESS(ROUNDUP((ROW()-1)/10,0)+1, COLUMN()))</f>
        <v>V9</v>
      </c>
      <c r="B6316" t="str" cm="1">
        <f t="array" aca="1" ref="B6316" ca="1">INDIRECT("Results!" &amp; ADDRESS(ROUNDUP((ROW()-1)/10,0)+1, COLUMN()))</f>
        <v>Docker</v>
      </c>
      <c r="C6316" t="str" cm="1">
        <f t="array" aca="1" ref="C6316" ca="1">INDIRECT("Results!" &amp; ADDRESS(ROUNDUP((ROW()-1)/10,0)+1, COLUMN()))</f>
        <v>MasterSlave</v>
      </c>
      <c r="D6316" t="str" cm="1">
        <f t="array" aca="1" ref="D6316" ca="1">INDIRECT("Results!" &amp; ADDRESS(ROUNDUP((ROW()-1)/10,0)+1, COLUMN()))</f>
        <v>O3_native</v>
      </c>
      <c r="E6316" cm="1">
        <f t="array" aca="1" ref="E6316" ca="1">INDIRECT("Results!" &amp; ADDRESS(ROUNDUP((ROW()-1)/10,0)+1, COLUMN()))</f>
        <v>24</v>
      </c>
      <c r="F6316" t="str" cm="1">
        <f t="array" aca="1" ref="F6316" ca="1">INDIRECT("Results!" &amp; ADDRESS(ROUNDUP((ROW()-1)/10,0)+1, COLUMN()))</f>
        <v>V9DockerMasterSlaveO3_native24</v>
      </c>
      <c r="G6316">
        <f t="shared" ca="1" si="98"/>
        <v>25.58</v>
      </c>
    </row>
    <row r="6317" spans="1:7" x14ac:dyDescent="0.25">
      <c r="A6317" t="str" cm="1">
        <f t="array" aca="1" ref="A6317" ca="1">INDIRECT("Results!" &amp; ADDRESS(ROUNDUP((ROW()-1)/10,0)+1, COLUMN()))</f>
        <v>V9</v>
      </c>
      <c r="B6317" t="str" cm="1">
        <f t="array" aca="1" ref="B6317" ca="1">INDIRECT("Results!" &amp; ADDRESS(ROUNDUP((ROW()-1)/10,0)+1, COLUMN()))</f>
        <v>Docker</v>
      </c>
      <c r="C6317" t="str" cm="1">
        <f t="array" aca="1" ref="C6317" ca="1">INDIRECT("Results!" &amp; ADDRESS(ROUNDUP((ROW()-1)/10,0)+1, COLUMN()))</f>
        <v>MasterSlave</v>
      </c>
      <c r="D6317" t="str" cm="1">
        <f t="array" aca="1" ref="D6317" ca="1">INDIRECT("Results!" &amp; ADDRESS(ROUNDUP((ROW()-1)/10,0)+1, COLUMN()))</f>
        <v>O3_native</v>
      </c>
      <c r="E6317" cm="1">
        <f t="array" aca="1" ref="E6317" ca="1">INDIRECT("Results!" &amp; ADDRESS(ROUNDUP((ROW()-1)/10,0)+1, COLUMN()))</f>
        <v>24</v>
      </c>
      <c r="F6317" t="str" cm="1">
        <f t="array" aca="1" ref="F6317" ca="1">INDIRECT("Results!" &amp; ADDRESS(ROUNDUP((ROW()-1)/10,0)+1, COLUMN()))</f>
        <v>V9DockerMasterSlaveO3_native24</v>
      </c>
      <c r="G6317">
        <f t="shared" ca="1" si="98"/>
        <v>25.59</v>
      </c>
    </row>
    <row r="6318" spans="1:7" x14ac:dyDescent="0.25">
      <c r="A6318" t="str" cm="1">
        <f t="array" aca="1" ref="A6318" ca="1">INDIRECT("Results!" &amp; ADDRESS(ROUNDUP((ROW()-1)/10,0)+1, COLUMN()))</f>
        <v>V9</v>
      </c>
      <c r="B6318" t="str" cm="1">
        <f t="array" aca="1" ref="B6318" ca="1">INDIRECT("Results!" &amp; ADDRESS(ROUNDUP((ROW()-1)/10,0)+1, COLUMN()))</f>
        <v>Docker</v>
      </c>
      <c r="C6318" t="str" cm="1">
        <f t="array" aca="1" ref="C6318" ca="1">INDIRECT("Results!" &amp; ADDRESS(ROUNDUP((ROW()-1)/10,0)+1, COLUMN()))</f>
        <v>MasterSlave</v>
      </c>
      <c r="D6318" t="str" cm="1">
        <f t="array" aca="1" ref="D6318" ca="1">INDIRECT("Results!" &amp; ADDRESS(ROUNDUP((ROW()-1)/10,0)+1, COLUMN()))</f>
        <v>O3_native</v>
      </c>
      <c r="E6318" cm="1">
        <f t="array" aca="1" ref="E6318" ca="1">INDIRECT("Results!" &amp; ADDRESS(ROUNDUP((ROW()-1)/10,0)+1, COLUMN()))</f>
        <v>24</v>
      </c>
      <c r="F6318" t="str" cm="1">
        <f t="array" aca="1" ref="F6318" ca="1">INDIRECT("Results!" &amp; ADDRESS(ROUNDUP((ROW()-1)/10,0)+1, COLUMN()))</f>
        <v>V9DockerMasterSlaveO3_native24</v>
      </c>
      <c r="G6318">
        <f t="shared" ca="1" si="98"/>
        <v>25.6</v>
      </c>
    </row>
    <row r="6319" spans="1:7" x14ac:dyDescent="0.25">
      <c r="A6319" t="str" cm="1">
        <f t="array" aca="1" ref="A6319" ca="1">INDIRECT("Results!" &amp; ADDRESS(ROUNDUP((ROW()-1)/10,0)+1, COLUMN()))</f>
        <v>V9</v>
      </c>
      <c r="B6319" t="str" cm="1">
        <f t="array" aca="1" ref="B6319" ca="1">INDIRECT("Results!" &amp; ADDRESS(ROUNDUP((ROW()-1)/10,0)+1, COLUMN()))</f>
        <v>Docker</v>
      </c>
      <c r="C6319" t="str" cm="1">
        <f t="array" aca="1" ref="C6319" ca="1">INDIRECT("Results!" &amp; ADDRESS(ROUNDUP((ROW()-1)/10,0)+1, COLUMN()))</f>
        <v>MasterSlave</v>
      </c>
      <c r="D6319" t="str" cm="1">
        <f t="array" aca="1" ref="D6319" ca="1">INDIRECT("Results!" &amp; ADDRESS(ROUNDUP((ROW()-1)/10,0)+1, COLUMN()))</f>
        <v>O3_native</v>
      </c>
      <c r="E6319" cm="1">
        <f t="array" aca="1" ref="E6319" ca="1">INDIRECT("Results!" &amp; ADDRESS(ROUNDUP((ROW()-1)/10,0)+1, COLUMN()))</f>
        <v>24</v>
      </c>
      <c r="F6319" t="str" cm="1">
        <f t="array" aca="1" ref="F6319" ca="1">INDIRECT("Results!" &amp; ADDRESS(ROUNDUP((ROW()-1)/10,0)+1, COLUMN()))</f>
        <v>V9DockerMasterSlaveO3_native24</v>
      </c>
      <c r="G6319">
        <f t="shared" ca="1" si="98"/>
        <v>25.61</v>
      </c>
    </row>
    <row r="6320" spans="1:7" x14ac:dyDescent="0.25">
      <c r="A6320" t="str" cm="1">
        <f t="array" aca="1" ref="A6320" ca="1">INDIRECT("Results!" &amp; ADDRESS(ROUNDUP((ROW()-1)/10,0)+1, COLUMN()))</f>
        <v>V9</v>
      </c>
      <c r="B6320" t="str" cm="1">
        <f t="array" aca="1" ref="B6320" ca="1">INDIRECT("Results!" &amp; ADDRESS(ROUNDUP((ROW()-1)/10,0)+1, COLUMN()))</f>
        <v>Docker</v>
      </c>
      <c r="C6320" t="str" cm="1">
        <f t="array" aca="1" ref="C6320" ca="1">INDIRECT("Results!" &amp; ADDRESS(ROUNDUP((ROW()-1)/10,0)+1, COLUMN()))</f>
        <v>MasterSlave</v>
      </c>
      <c r="D6320" t="str" cm="1">
        <f t="array" aca="1" ref="D6320" ca="1">INDIRECT("Results!" &amp; ADDRESS(ROUNDUP((ROW()-1)/10,0)+1, COLUMN()))</f>
        <v>O3_native</v>
      </c>
      <c r="E6320" cm="1">
        <f t="array" aca="1" ref="E6320" ca="1">INDIRECT("Results!" &amp; ADDRESS(ROUNDUP((ROW()-1)/10,0)+1, COLUMN()))</f>
        <v>24</v>
      </c>
      <c r="F6320" t="str" cm="1">
        <f t="array" aca="1" ref="F6320" ca="1">INDIRECT("Results!" &amp; ADDRESS(ROUNDUP((ROW()-1)/10,0)+1, COLUMN()))</f>
        <v>V9DockerMasterSlaveO3_native24</v>
      </c>
      <c r="G6320">
        <f t="shared" ca="1" si="98"/>
        <v>25.61</v>
      </c>
    </row>
    <row r="6321" spans="1:7" x14ac:dyDescent="0.25">
      <c r="A6321" t="str" cm="1">
        <f t="array" aca="1" ref="A6321" ca="1">INDIRECT("Results!" &amp; ADDRESS(ROUNDUP((ROW()-1)/10,0)+1, COLUMN()))</f>
        <v>V9</v>
      </c>
      <c r="B6321" t="str" cm="1">
        <f t="array" aca="1" ref="B6321" ca="1">INDIRECT("Results!" &amp; ADDRESS(ROUNDUP((ROW()-1)/10,0)+1, COLUMN()))</f>
        <v>Docker</v>
      </c>
      <c r="C6321" t="str" cm="1">
        <f t="array" aca="1" ref="C6321" ca="1">INDIRECT("Results!" &amp; ADDRESS(ROUNDUP((ROW()-1)/10,0)+1, COLUMN()))</f>
        <v>MasterSlave</v>
      </c>
      <c r="D6321" t="str" cm="1">
        <f t="array" aca="1" ref="D6321" ca="1">INDIRECT("Results!" &amp; ADDRESS(ROUNDUP((ROW()-1)/10,0)+1, COLUMN()))</f>
        <v>O3_native</v>
      </c>
      <c r="E6321" cm="1">
        <f t="array" aca="1" ref="E6321" ca="1">INDIRECT("Results!" &amp; ADDRESS(ROUNDUP((ROW()-1)/10,0)+1, COLUMN()))</f>
        <v>24</v>
      </c>
      <c r="F6321" t="str" cm="1">
        <f t="array" aca="1" ref="F6321" ca="1">INDIRECT("Results!" &amp; ADDRESS(ROUNDUP((ROW()-1)/10,0)+1, COLUMN()))</f>
        <v>V9DockerMasterSlaveO3_native24</v>
      </c>
      <c r="G6321">
        <f t="shared" ca="1" si="98"/>
        <v>25.61</v>
      </c>
    </row>
    <row r="6322" spans="1:7" x14ac:dyDescent="0.25">
      <c r="A6322" t="str" cm="1">
        <f t="array" aca="1" ref="A6322" ca="1">INDIRECT("Results!" &amp; ADDRESS(ROUNDUP((ROW()-1)/10,0)+1, COLUMN()))</f>
        <v>V9</v>
      </c>
      <c r="B6322" t="str" cm="1">
        <f t="array" aca="1" ref="B6322" ca="1">INDIRECT("Results!" &amp; ADDRESS(ROUNDUP((ROW()-1)/10,0)+1, COLUMN()))</f>
        <v>Docker</v>
      </c>
      <c r="C6322" t="str" cm="1">
        <f t="array" aca="1" ref="C6322" ca="1">INDIRECT("Results!" &amp; ADDRESS(ROUNDUP((ROW()-1)/10,0)+1, COLUMN()))</f>
        <v>MasterSlave</v>
      </c>
      <c r="D6322" t="str" cm="1">
        <f t="array" aca="1" ref="D6322" ca="1">INDIRECT("Results!" &amp; ADDRESS(ROUNDUP((ROW()-1)/10,0)+1, COLUMN()))</f>
        <v>O3_native</v>
      </c>
      <c r="E6322" cm="1">
        <f t="array" aca="1" ref="E6322" ca="1">INDIRECT("Results!" &amp; ADDRESS(ROUNDUP((ROW()-1)/10,0)+1, COLUMN()))</f>
        <v>28</v>
      </c>
      <c r="F6322" t="str" cm="1">
        <f t="array" aca="1" ref="F6322" ca="1">INDIRECT("Results!" &amp; ADDRESS(ROUNDUP((ROW()-1)/10,0)+1, COLUMN()))</f>
        <v>V9DockerMasterSlaveO3_native28</v>
      </c>
      <c r="G6322">
        <f t="shared" ca="1" si="98"/>
        <v>21.66</v>
      </c>
    </row>
    <row r="6323" spans="1:7" x14ac:dyDescent="0.25">
      <c r="A6323" t="str" cm="1">
        <f t="array" aca="1" ref="A6323" ca="1">INDIRECT("Results!" &amp; ADDRESS(ROUNDUP((ROW()-1)/10,0)+1, COLUMN()))</f>
        <v>V9</v>
      </c>
      <c r="B6323" t="str" cm="1">
        <f t="array" aca="1" ref="B6323" ca="1">INDIRECT("Results!" &amp; ADDRESS(ROUNDUP((ROW()-1)/10,0)+1, COLUMN()))</f>
        <v>Docker</v>
      </c>
      <c r="C6323" t="str" cm="1">
        <f t="array" aca="1" ref="C6323" ca="1">INDIRECT("Results!" &amp; ADDRESS(ROUNDUP((ROW()-1)/10,0)+1, COLUMN()))</f>
        <v>MasterSlave</v>
      </c>
      <c r="D6323" t="str" cm="1">
        <f t="array" aca="1" ref="D6323" ca="1">INDIRECT("Results!" &amp; ADDRESS(ROUNDUP((ROW()-1)/10,0)+1, COLUMN()))</f>
        <v>O3_native</v>
      </c>
      <c r="E6323" cm="1">
        <f t="array" aca="1" ref="E6323" ca="1">INDIRECT("Results!" &amp; ADDRESS(ROUNDUP((ROW()-1)/10,0)+1, COLUMN()))</f>
        <v>28</v>
      </c>
      <c r="F6323" t="str" cm="1">
        <f t="array" aca="1" ref="F6323" ca="1">INDIRECT("Results!" &amp; ADDRESS(ROUNDUP((ROW()-1)/10,0)+1, COLUMN()))</f>
        <v>V9DockerMasterSlaveO3_native28</v>
      </c>
      <c r="G6323">
        <f t="shared" ca="1" si="98"/>
        <v>21.69</v>
      </c>
    </row>
    <row r="6324" spans="1:7" x14ac:dyDescent="0.25">
      <c r="A6324" t="str" cm="1">
        <f t="array" aca="1" ref="A6324" ca="1">INDIRECT("Results!" &amp; ADDRESS(ROUNDUP((ROW()-1)/10,0)+1, COLUMN()))</f>
        <v>V9</v>
      </c>
      <c r="B6324" t="str" cm="1">
        <f t="array" aca="1" ref="B6324" ca="1">INDIRECT("Results!" &amp; ADDRESS(ROUNDUP((ROW()-1)/10,0)+1, COLUMN()))</f>
        <v>Docker</v>
      </c>
      <c r="C6324" t="str" cm="1">
        <f t="array" aca="1" ref="C6324" ca="1">INDIRECT("Results!" &amp; ADDRESS(ROUNDUP((ROW()-1)/10,0)+1, COLUMN()))</f>
        <v>MasterSlave</v>
      </c>
      <c r="D6324" t="str" cm="1">
        <f t="array" aca="1" ref="D6324" ca="1">INDIRECT("Results!" &amp; ADDRESS(ROUNDUP((ROW()-1)/10,0)+1, COLUMN()))</f>
        <v>O3_native</v>
      </c>
      <c r="E6324" cm="1">
        <f t="array" aca="1" ref="E6324" ca="1">INDIRECT("Results!" &amp; ADDRESS(ROUNDUP((ROW()-1)/10,0)+1, COLUMN()))</f>
        <v>28</v>
      </c>
      <c r="F6324" t="str" cm="1">
        <f t="array" aca="1" ref="F6324" ca="1">INDIRECT("Results!" &amp; ADDRESS(ROUNDUP((ROW()-1)/10,0)+1, COLUMN()))</f>
        <v>V9DockerMasterSlaveO3_native28</v>
      </c>
      <c r="G6324">
        <f t="shared" ca="1" si="98"/>
        <v>21.69</v>
      </c>
    </row>
    <row r="6325" spans="1:7" x14ac:dyDescent="0.25">
      <c r="A6325" t="str" cm="1">
        <f t="array" aca="1" ref="A6325" ca="1">INDIRECT("Results!" &amp; ADDRESS(ROUNDUP((ROW()-1)/10,0)+1, COLUMN()))</f>
        <v>V9</v>
      </c>
      <c r="B6325" t="str" cm="1">
        <f t="array" aca="1" ref="B6325" ca="1">INDIRECT("Results!" &amp; ADDRESS(ROUNDUP((ROW()-1)/10,0)+1, COLUMN()))</f>
        <v>Docker</v>
      </c>
      <c r="C6325" t="str" cm="1">
        <f t="array" aca="1" ref="C6325" ca="1">INDIRECT("Results!" &amp; ADDRESS(ROUNDUP((ROW()-1)/10,0)+1, COLUMN()))</f>
        <v>MasterSlave</v>
      </c>
      <c r="D6325" t="str" cm="1">
        <f t="array" aca="1" ref="D6325" ca="1">INDIRECT("Results!" &amp; ADDRESS(ROUNDUP((ROW()-1)/10,0)+1, COLUMN()))</f>
        <v>O3_native</v>
      </c>
      <c r="E6325" cm="1">
        <f t="array" aca="1" ref="E6325" ca="1">INDIRECT("Results!" &amp; ADDRESS(ROUNDUP((ROW()-1)/10,0)+1, COLUMN()))</f>
        <v>28</v>
      </c>
      <c r="F6325" t="str" cm="1">
        <f t="array" aca="1" ref="F6325" ca="1">INDIRECT("Results!" &amp; ADDRESS(ROUNDUP((ROW()-1)/10,0)+1, COLUMN()))</f>
        <v>V9DockerMasterSlaveO3_native28</v>
      </c>
      <c r="G6325">
        <f t="shared" ca="1" si="98"/>
        <v>21.7</v>
      </c>
    </row>
    <row r="6326" spans="1:7" x14ac:dyDescent="0.25">
      <c r="A6326" t="str" cm="1">
        <f t="array" aca="1" ref="A6326" ca="1">INDIRECT("Results!" &amp; ADDRESS(ROUNDUP((ROW()-1)/10,0)+1, COLUMN()))</f>
        <v>V9</v>
      </c>
      <c r="B6326" t="str" cm="1">
        <f t="array" aca="1" ref="B6326" ca="1">INDIRECT("Results!" &amp; ADDRESS(ROUNDUP((ROW()-1)/10,0)+1, COLUMN()))</f>
        <v>Docker</v>
      </c>
      <c r="C6326" t="str" cm="1">
        <f t="array" aca="1" ref="C6326" ca="1">INDIRECT("Results!" &amp; ADDRESS(ROUNDUP((ROW()-1)/10,0)+1, COLUMN()))</f>
        <v>MasterSlave</v>
      </c>
      <c r="D6326" t="str" cm="1">
        <f t="array" aca="1" ref="D6326" ca="1">INDIRECT("Results!" &amp; ADDRESS(ROUNDUP((ROW()-1)/10,0)+1, COLUMN()))</f>
        <v>O3_native</v>
      </c>
      <c r="E6326" cm="1">
        <f t="array" aca="1" ref="E6326" ca="1">INDIRECT("Results!" &amp; ADDRESS(ROUNDUP((ROW()-1)/10,0)+1, COLUMN()))</f>
        <v>28</v>
      </c>
      <c r="F6326" t="str" cm="1">
        <f t="array" aca="1" ref="F6326" ca="1">INDIRECT("Results!" &amp; ADDRESS(ROUNDUP((ROW()-1)/10,0)+1, COLUMN()))</f>
        <v>V9DockerMasterSlaveO3_native28</v>
      </c>
      <c r="G6326">
        <f t="shared" ca="1" si="98"/>
        <v>21.71</v>
      </c>
    </row>
    <row r="6327" spans="1:7" x14ac:dyDescent="0.25">
      <c r="A6327" t="str" cm="1">
        <f t="array" aca="1" ref="A6327" ca="1">INDIRECT("Results!" &amp; ADDRESS(ROUNDUP((ROW()-1)/10,0)+1, COLUMN()))</f>
        <v>V9</v>
      </c>
      <c r="B6327" t="str" cm="1">
        <f t="array" aca="1" ref="B6327" ca="1">INDIRECT("Results!" &amp; ADDRESS(ROUNDUP((ROW()-1)/10,0)+1, COLUMN()))</f>
        <v>Docker</v>
      </c>
      <c r="C6327" t="str" cm="1">
        <f t="array" aca="1" ref="C6327" ca="1">INDIRECT("Results!" &amp; ADDRESS(ROUNDUP((ROW()-1)/10,0)+1, COLUMN()))</f>
        <v>MasterSlave</v>
      </c>
      <c r="D6327" t="str" cm="1">
        <f t="array" aca="1" ref="D6327" ca="1">INDIRECT("Results!" &amp; ADDRESS(ROUNDUP((ROW()-1)/10,0)+1, COLUMN()))</f>
        <v>O3_native</v>
      </c>
      <c r="E6327" cm="1">
        <f t="array" aca="1" ref="E6327" ca="1">INDIRECT("Results!" &amp; ADDRESS(ROUNDUP((ROW()-1)/10,0)+1, COLUMN()))</f>
        <v>28</v>
      </c>
      <c r="F6327" t="str" cm="1">
        <f t="array" aca="1" ref="F6327" ca="1">INDIRECT("Results!" &amp; ADDRESS(ROUNDUP((ROW()-1)/10,0)+1, COLUMN()))</f>
        <v>V9DockerMasterSlaveO3_native28</v>
      </c>
      <c r="G6327">
        <f t="shared" ca="1" si="98"/>
        <v>21.72</v>
      </c>
    </row>
    <row r="6328" spans="1:7" x14ac:dyDescent="0.25">
      <c r="A6328" t="str" cm="1">
        <f t="array" aca="1" ref="A6328" ca="1">INDIRECT("Results!" &amp; ADDRESS(ROUNDUP((ROW()-1)/10,0)+1, COLUMN()))</f>
        <v>V9</v>
      </c>
      <c r="B6328" t="str" cm="1">
        <f t="array" aca="1" ref="B6328" ca="1">INDIRECT("Results!" &amp; ADDRESS(ROUNDUP((ROW()-1)/10,0)+1, COLUMN()))</f>
        <v>Docker</v>
      </c>
      <c r="C6328" t="str" cm="1">
        <f t="array" aca="1" ref="C6328" ca="1">INDIRECT("Results!" &amp; ADDRESS(ROUNDUP((ROW()-1)/10,0)+1, COLUMN()))</f>
        <v>MasterSlave</v>
      </c>
      <c r="D6328" t="str" cm="1">
        <f t="array" aca="1" ref="D6328" ca="1">INDIRECT("Results!" &amp; ADDRESS(ROUNDUP((ROW()-1)/10,0)+1, COLUMN()))</f>
        <v>O3_native</v>
      </c>
      <c r="E6328" cm="1">
        <f t="array" aca="1" ref="E6328" ca="1">INDIRECT("Results!" &amp; ADDRESS(ROUNDUP((ROW()-1)/10,0)+1, COLUMN()))</f>
        <v>28</v>
      </c>
      <c r="F6328" t="str" cm="1">
        <f t="array" aca="1" ref="F6328" ca="1">INDIRECT("Results!" &amp; ADDRESS(ROUNDUP((ROW()-1)/10,0)+1, COLUMN()))</f>
        <v>V9DockerMasterSlaveO3_native28</v>
      </c>
      <c r="G6328">
        <f t="shared" ca="1" si="98"/>
        <v>21.72</v>
      </c>
    </row>
    <row r="6329" spans="1:7" x14ac:dyDescent="0.25">
      <c r="A6329" t="str" cm="1">
        <f t="array" aca="1" ref="A6329" ca="1">INDIRECT("Results!" &amp; ADDRESS(ROUNDUP((ROW()-1)/10,0)+1, COLUMN()))</f>
        <v>V9</v>
      </c>
      <c r="B6329" t="str" cm="1">
        <f t="array" aca="1" ref="B6329" ca="1">INDIRECT("Results!" &amp; ADDRESS(ROUNDUP((ROW()-1)/10,0)+1, COLUMN()))</f>
        <v>Docker</v>
      </c>
      <c r="C6329" t="str" cm="1">
        <f t="array" aca="1" ref="C6329" ca="1">INDIRECT("Results!" &amp; ADDRESS(ROUNDUP((ROW()-1)/10,0)+1, COLUMN()))</f>
        <v>MasterSlave</v>
      </c>
      <c r="D6329" t="str" cm="1">
        <f t="array" aca="1" ref="D6329" ca="1">INDIRECT("Results!" &amp; ADDRESS(ROUNDUP((ROW()-1)/10,0)+1, COLUMN()))</f>
        <v>O3_native</v>
      </c>
      <c r="E6329" cm="1">
        <f t="array" aca="1" ref="E6329" ca="1">INDIRECT("Results!" &amp; ADDRESS(ROUNDUP((ROW()-1)/10,0)+1, COLUMN()))</f>
        <v>28</v>
      </c>
      <c r="F6329" t="str" cm="1">
        <f t="array" aca="1" ref="F6329" ca="1">INDIRECT("Results!" &amp; ADDRESS(ROUNDUP((ROW()-1)/10,0)+1, COLUMN()))</f>
        <v>V9DockerMasterSlaveO3_native28</v>
      </c>
      <c r="G6329">
        <f t="shared" ca="1" si="98"/>
        <v>21.73</v>
      </c>
    </row>
    <row r="6330" spans="1:7" x14ac:dyDescent="0.25">
      <c r="A6330" t="str" cm="1">
        <f t="array" aca="1" ref="A6330" ca="1">INDIRECT("Results!" &amp; ADDRESS(ROUNDUP((ROW()-1)/10,0)+1, COLUMN()))</f>
        <v>V9</v>
      </c>
      <c r="B6330" t="str" cm="1">
        <f t="array" aca="1" ref="B6330" ca="1">INDIRECT("Results!" &amp; ADDRESS(ROUNDUP((ROW()-1)/10,0)+1, COLUMN()))</f>
        <v>Docker</v>
      </c>
      <c r="C6330" t="str" cm="1">
        <f t="array" aca="1" ref="C6330" ca="1">INDIRECT("Results!" &amp; ADDRESS(ROUNDUP((ROW()-1)/10,0)+1, COLUMN()))</f>
        <v>MasterSlave</v>
      </c>
      <c r="D6330" t="str" cm="1">
        <f t="array" aca="1" ref="D6330" ca="1">INDIRECT("Results!" &amp; ADDRESS(ROUNDUP((ROW()-1)/10,0)+1, COLUMN()))</f>
        <v>O3_native</v>
      </c>
      <c r="E6330" cm="1">
        <f t="array" aca="1" ref="E6330" ca="1">INDIRECT("Results!" &amp; ADDRESS(ROUNDUP((ROW()-1)/10,0)+1, COLUMN()))</f>
        <v>28</v>
      </c>
      <c r="F6330" t="str" cm="1">
        <f t="array" aca="1" ref="F6330" ca="1">INDIRECT("Results!" &amp; ADDRESS(ROUNDUP((ROW()-1)/10,0)+1, COLUMN()))</f>
        <v>V9DockerMasterSlaveO3_native28</v>
      </c>
      <c r="G6330">
        <f t="shared" ca="1" si="98"/>
        <v>21.73</v>
      </c>
    </row>
    <row r="6331" spans="1:7" x14ac:dyDescent="0.25">
      <c r="A6331" t="str" cm="1">
        <f t="array" aca="1" ref="A6331" ca="1">INDIRECT("Results!" &amp; ADDRESS(ROUNDUP((ROW()-1)/10,0)+1, COLUMN()))</f>
        <v>V9</v>
      </c>
      <c r="B6331" t="str" cm="1">
        <f t="array" aca="1" ref="B6331" ca="1">INDIRECT("Results!" &amp; ADDRESS(ROUNDUP((ROW()-1)/10,0)+1, COLUMN()))</f>
        <v>Docker</v>
      </c>
      <c r="C6331" t="str" cm="1">
        <f t="array" aca="1" ref="C6331" ca="1">INDIRECT("Results!" &amp; ADDRESS(ROUNDUP((ROW()-1)/10,0)+1, COLUMN()))</f>
        <v>MasterSlave</v>
      </c>
      <c r="D6331" t="str" cm="1">
        <f t="array" aca="1" ref="D6331" ca="1">INDIRECT("Results!" &amp; ADDRESS(ROUNDUP((ROW()-1)/10,0)+1, COLUMN()))</f>
        <v>O3_native</v>
      </c>
      <c r="E6331" cm="1">
        <f t="array" aca="1" ref="E6331" ca="1">INDIRECT("Results!" &amp; ADDRESS(ROUNDUP((ROW()-1)/10,0)+1, COLUMN()))</f>
        <v>28</v>
      </c>
      <c r="F6331" t="str" cm="1">
        <f t="array" aca="1" ref="F6331" ca="1">INDIRECT("Results!" &amp; ADDRESS(ROUNDUP((ROW()-1)/10,0)+1, COLUMN()))</f>
        <v>V9DockerMasterSlaveO3_native28</v>
      </c>
      <c r="G6331">
        <f t="shared" ca="1" si="98"/>
        <v>21.74</v>
      </c>
    </row>
    <row r="6332" spans="1:7" x14ac:dyDescent="0.25">
      <c r="A6332" t="str" cm="1">
        <f t="array" aca="1" ref="A6332" ca="1">INDIRECT("Results!" &amp; ADDRESS(ROUNDUP((ROW()-1)/10,0)+1, COLUMN()))</f>
        <v>V9</v>
      </c>
      <c r="B6332" t="str" cm="1">
        <f t="array" aca="1" ref="B6332" ca="1">INDIRECT("Results!" &amp; ADDRESS(ROUNDUP((ROW()-1)/10,0)+1, COLUMN()))</f>
        <v>Docker</v>
      </c>
      <c r="C6332" t="str" cm="1">
        <f t="array" aca="1" ref="C6332" ca="1">INDIRECT("Results!" &amp; ADDRESS(ROUNDUP((ROW()-1)/10,0)+1, COLUMN()))</f>
        <v>MasterSlave</v>
      </c>
      <c r="D6332" t="str" cm="1">
        <f t="array" aca="1" ref="D6332" ca="1">INDIRECT("Results!" &amp; ADDRESS(ROUNDUP((ROW()-1)/10,0)+1, COLUMN()))</f>
        <v>O3_native</v>
      </c>
      <c r="E6332" cm="1">
        <f t="array" aca="1" ref="E6332" ca="1">INDIRECT("Results!" &amp; ADDRESS(ROUNDUP((ROW()-1)/10,0)+1, COLUMN()))</f>
        <v>32</v>
      </c>
      <c r="F6332" t="str" cm="1">
        <f t="array" aca="1" ref="F6332" ca="1">INDIRECT("Results!" &amp; ADDRESS(ROUNDUP((ROW()-1)/10,0)+1, COLUMN()))</f>
        <v>V9DockerMasterSlaveO3_native32</v>
      </c>
      <c r="G6332">
        <f t="shared" ca="1" si="98"/>
        <v>19.239999999999998</v>
      </c>
    </row>
    <row r="6333" spans="1:7" x14ac:dyDescent="0.25">
      <c r="A6333" t="str" cm="1">
        <f t="array" aca="1" ref="A6333" ca="1">INDIRECT("Results!" &amp; ADDRESS(ROUNDUP((ROW()-1)/10,0)+1, COLUMN()))</f>
        <v>V9</v>
      </c>
      <c r="B6333" t="str" cm="1">
        <f t="array" aca="1" ref="B6333" ca="1">INDIRECT("Results!" &amp; ADDRESS(ROUNDUP((ROW()-1)/10,0)+1, COLUMN()))</f>
        <v>Docker</v>
      </c>
      <c r="C6333" t="str" cm="1">
        <f t="array" aca="1" ref="C6333" ca="1">INDIRECT("Results!" &amp; ADDRESS(ROUNDUP((ROW()-1)/10,0)+1, COLUMN()))</f>
        <v>MasterSlave</v>
      </c>
      <c r="D6333" t="str" cm="1">
        <f t="array" aca="1" ref="D6333" ca="1">INDIRECT("Results!" &amp; ADDRESS(ROUNDUP((ROW()-1)/10,0)+1, COLUMN()))</f>
        <v>O3_native</v>
      </c>
      <c r="E6333" cm="1">
        <f t="array" aca="1" ref="E6333" ca="1">INDIRECT("Results!" &amp; ADDRESS(ROUNDUP((ROW()-1)/10,0)+1, COLUMN()))</f>
        <v>32</v>
      </c>
      <c r="F6333" t="str" cm="1">
        <f t="array" aca="1" ref="F6333" ca="1">INDIRECT("Results!" &amp; ADDRESS(ROUNDUP((ROW()-1)/10,0)+1, COLUMN()))</f>
        <v>V9DockerMasterSlaveO3_native32</v>
      </c>
      <c r="G6333">
        <f t="shared" ca="1" si="98"/>
        <v>19.25</v>
      </c>
    </row>
    <row r="6334" spans="1:7" x14ac:dyDescent="0.25">
      <c r="A6334" t="str" cm="1">
        <f t="array" aca="1" ref="A6334" ca="1">INDIRECT("Results!" &amp; ADDRESS(ROUNDUP((ROW()-1)/10,0)+1, COLUMN()))</f>
        <v>V9</v>
      </c>
      <c r="B6334" t="str" cm="1">
        <f t="array" aca="1" ref="B6334" ca="1">INDIRECT("Results!" &amp; ADDRESS(ROUNDUP((ROW()-1)/10,0)+1, COLUMN()))</f>
        <v>Docker</v>
      </c>
      <c r="C6334" t="str" cm="1">
        <f t="array" aca="1" ref="C6334" ca="1">INDIRECT("Results!" &amp; ADDRESS(ROUNDUP((ROW()-1)/10,0)+1, COLUMN()))</f>
        <v>MasterSlave</v>
      </c>
      <c r="D6334" t="str" cm="1">
        <f t="array" aca="1" ref="D6334" ca="1">INDIRECT("Results!" &amp; ADDRESS(ROUNDUP((ROW()-1)/10,0)+1, COLUMN()))</f>
        <v>O3_native</v>
      </c>
      <c r="E6334" cm="1">
        <f t="array" aca="1" ref="E6334" ca="1">INDIRECT("Results!" &amp; ADDRESS(ROUNDUP((ROW()-1)/10,0)+1, COLUMN()))</f>
        <v>32</v>
      </c>
      <c r="F6334" t="str" cm="1">
        <f t="array" aca="1" ref="F6334" ca="1">INDIRECT("Results!" &amp; ADDRESS(ROUNDUP((ROW()-1)/10,0)+1, COLUMN()))</f>
        <v>V9DockerMasterSlaveO3_native32</v>
      </c>
      <c r="G6334">
        <f t="shared" ca="1" si="98"/>
        <v>19.25</v>
      </c>
    </row>
    <row r="6335" spans="1:7" x14ac:dyDescent="0.25">
      <c r="A6335" t="str" cm="1">
        <f t="array" aca="1" ref="A6335" ca="1">INDIRECT("Results!" &amp; ADDRESS(ROUNDUP((ROW()-1)/10,0)+1, COLUMN()))</f>
        <v>V9</v>
      </c>
      <c r="B6335" t="str" cm="1">
        <f t="array" aca="1" ref="B6335" ca="1">INDIRECT("Results!" &amp; ADDRESS(ROUNDUP((ROW()-1)/10,0)+1, COLUMN()))</f>
        <v>Docker</v>
      </c>
      <c r="C6335" t="str" cm="1">
        <f t="array" aca="1" ref="C6335" ca="1">INDIRECT("Results!" &amp; ADDRESS(ROUNDUP((ROW()-1)/10,0)+1, COLUMN()))</f>
        <v>MasterSlave</v>
      </c>
      <c r="D6335" t="str" cm="1">
        <f t="array" aca="1" ref="D6335" ca="1">INDIRECT("Results!" &amp; ADDRESS(ROUNDUP((ROW()-1)/10,0)+1, COLUMN()))</f>
        <v>O3_native</v>
      </c>
      <c r="E6335" cm="1">
        <f t="array" aca="1" ref="E6335" ca="1">INDIRECT("Results!" &amp; ADDRESS(ROUNDUP((ROW()-1)/10,0)+1, COLUMN()))</f>
        <v>32</v>
      </c>
      <c r="F6335" t="str" cm="1">
        <f t="array" aca="1" ref="F6335" ca="1">INDIRECT("Results!" &amp; ADDRESS(ROUNDUP((ROW()-1)/10,0)+1, COLUMN()))</f>
        <v>V9DockerMasterSlaveO3_native32</v>
      </c>
      <c r="G6335">
        <f t="shared" ca="1" si="98"/>
        <v>19.27</v>
      </c>
    </row>
    <row r="6336" spans="1:7" x14ac:dyDescent="0.25">
      <c r="A6336" t="str" cm="1">
        <f t="array" aca="1" ref="A6336" ca="1">INDIRECT("Results!" &amp; ADDRESS(ROUNDUP((ROW()-1)/10,0)+1, COLUMN()))</f>
        <v>V9</v>
      </c>
      <c r="B6336" t="str" cm="1">
        <f t="array" aca="1" ref="B6336" ca="1">INDIRECT("Results!" &amp; ADDRESS(ROUNDUP((ROW()-1)/10,0)+1, COLUMN()))</f>
        <v>Docker</v>
      </c>
      <c r="C6336" t="str" cm="1">
        <f t="array" aca="1" ref="C6336" ca="1">INDIRECT("Results!" &amp; ADDRESS(ROUNDUP((ROW()-1)/10,0)+1, COLUMN()))</f>
        <v>MasterSlave</v>
      </c>
      <c r="D6336" t="str" cm="1">
        <f t="array" aca="1" ref="D6336" ca="1">INDIRECT("Results!" &amp; ADDRESS(ROUNDUP((ROW()-1)/10,0)+1, COLUMN()))</f>
        <v>O3_native</v>
      </c>
      <c r="E6336" cm="1">
        <f t="array" aca="1" ref="E6336" ca="1">INDIRECT("Results!" &amp; ADDRESS(ROUNDUP((ROW()-1)/10,0)+1, COLUMN()))</f>
        <v>32</v>
      </c>
      <c r="F6336" t="str" cm="1">
        <f t="array" aca="1" ref="F6336" ca="1">INDIRECT("Results!" &amp; ADDRESS(ROUNDUP((ROW()-1)/10,0)+1, COLUMN()))</f>
        <v>V9DockerMasterSlaveO3_native32</v>
      </c>
      <c r="G6336">
        <f t="shared" ca="1" si="98"/>
        <v>19.27</v>
      </c>
    </row>
    <row r="6337" spans="1:7" x14ac:dyDescent="0.25">
      <c r="A6337" t="str" cm="1">
        <f t="array" aca="1" ref="A6337" ca="1">INDIRECT("Results!" &amp; ADDRESS(ROUNDUP((ROW()-1)/10,0)+1, COLUMN()))</f>
        <v>V9</v>
      </c>
      <c r="B6337" t="str" cm="1">
        <f t="array" aca="1" ref="B6337" ca="1">INDIRECT("Results!" &amp; ADDRESS(ROUNDUP((ROW()-1)/10,0)+1, COLUMN()))</f>
        <v>Docker</v>
      </c>
      <c r="C6337" t="str" cm="1">
        <f t="array" aca="1" ref="C6337" ca="1">INDIRECT("Results!" &amp; ADDRESS(ROUNDUP((ROW()-1)/10,0)+1, COLUMN()))</f>
        <v>MasterSlave</v>
      </c>
      <c r="D6337" t="str" cm="1">
        <f t="array" aca="1" ref="D6337" ca="1">INDIRECT("Results!" &amp; ADDRESS(ROUNDUP((ROW()-1)/10,0)+1, COLUMN()))</f>
        <v>O3_native</v>
      </c>
      <c r="E6337" cm="1">
        <f t="array" aca="1" ref="E6337" ca="1">INDIRECT("Results!" &amp; ADDRESS(ROUNDUP((ROW()-1)/10,0)+1, COLUMN()))</f>
        <v>32</v>
      </c>
      <c r="F6337" t="str" cm="1">
        <f t="array" aca="1" ref="F6337" ca="1">INDIRECT("Results!" &amp; ADDRESS(ROUNDUP((ROW()-1)/10,0)+1, COLUMN()))</f>
        <v>V9DockerMasterSlaveO3_native32</v>
      </c>
      <c r="G6337">
        <f t="shared" ca="1" si="98"/>
        <v>19.28</v>
      </c>
    </row>
    <row r="6338" spans="1:7" x14ac:dyDescent="0.25">
      <c r="A6338" t="str" cm="1">
        <f t="array" aca="1" ref="A6338" ca="1">INDIRECT("Results!" &amp; ADDRESS(ROUNDUP((ROW()-1)/10,0)+1, COLUMN()))</f>
        <v>V9</v>
      </c>
      <c r="B6338" t="str" cm="1">
        <f t="array" aca="1" ref="B6338" ca="1">INDIRECT("Results!" &amp; ADDRESS(ROUNDUP((ROW()-1)/10,0)+1, COLUMN()))</f>
        <v>Docker</v>
      </c>
      <c r="C6338" t="str" cm="1">
        <f t="array" aca="1" ref="C6338" ca="1">INDIRECT("Results!" &amp; ADDRESS(ROUNDUP((ROW()-1)/10,0)+1, COLUMN()))</f>
        <v>MasterSlave</v>
      </c>
      <c r="D6338" t="str" cm="1">
        <f t="array" aca="1" ref="D6338" ca="1">INDIRECT("Results!" &amp; ADDRESS(ROUNDUP((ROW()-1)/10,0)+1, COLUMN()))</f>
        <v>O3_native</v>
      </c>
      <c r="E6338" cm="1">
        <f t="array" aca="1" ref="E6338" ca="1">INDIRECT("Results!" &amp; ADDRESS(ROUNDUP((ROW()-1)/10,0)+1, COLUMN()))</f>
        <v>32</v>
      </c>
      <c r="F6338" t="str" cm="1">
        <f t="array" aca="1" ref="F6338" ca="1">INDIRECT("Results!" &amp; ADDRESS(ROUNDUP((ROW()-1)/10,0)+1, COLUMN()))</f>
        <v>V9DockerMasterSlaveO3_native32</v>
      </c>
      <c r="G6338">
        <f t="shared" ca="1" si="98"/>
        <v>19.28</v>
      </c>
    </row>
    <row r="6339" spans="1:7" x14ac:dyDescent="0.25">
      <c r="A6339" t="str" cm="1">
        <f t="array" aca="1" ref="A6339" ca="1">INDIRECT("Results!" &amp; ADDRESS(ROUNDUP((ROW()-1)/10,0)+1, COLUMN()))</f>
        <v>V9</v>
      </c>
      <c r="B6339" t="str" cm="1">
        <f t="array" aca="1" ref="B6339" ca="1">INDIRECT("Results!" &amp; ADDRESS(ROUNDUP((ROW()-1)/10,0)+1, COLUMN()))</f>
        <v>Docker</v>
      </c>
      <c r="C6339" t="str" cm="1">
        <f t="array" aca="1" ref="C6339" ca="1">INDIRECT("Results!" &amp; ADDRESS(ROUNDUP((ROW()-1)/10,0)+1, COLUMN()))</f>
        <v>MasterSlave</v>
      </c>
      <c r="D6339" t="str" cm="1">
        <f t="array" aca="1" ref="D6339" ca="1">INDIRECT("Results!" &amp; ADDRESS(ROUNDUP((ROW()-1)/10,0)+1, COLUMN()))</f>
        <v>O3_native</v>
      </c>
      <c r="E6339" cm="1">
        <f t="array" aca="1" ref="E6339" ca="1">INDIRECT("Results!" &amp; ADDRESS(ROUNDUP((ROW()-1)/10,0)+1, COLUMN()))</f>
        <v>32</v>
      </c>
      <c r="F6339" t="str" cm="1">
        <f t="array" aca="1" ref="F6339" ca="1">INDIRECT("Results!" &amp; ADDRESS(ROUNDUP((ROW()-1)/10,0)+1, COLUMN()))</f>
        <v>V9DockerMasterSlaveO3_native32</v>
      </c>
      <c r="G6339">
        <f t="shared" ref="G6339:G6402" ca="1" si="99">IFERROR(SMALL(INDIRECT("Results!" &amp; ADDRESS(ROUNDUP((ROW()-1)/10,0)+1, COLUMN()+18) &amp; ":"  &amp; ADDRESS(ROUNDUP((ROW()-1)/10,0)+1, COLUMN()+47)),MOD((ROW()-2),10)+1),"")</f>
        <v>19.28</v>
      </c>
    </row>
    <row r="6340" spans="1:7" x14ac:dyDescent="0.25">
      <c r="A6340" t="str" cm="1">
        <f t="array" aca="1" ref="A6340" ca="1">INDIRECT("Results!" &amp; ADDRESS(ROUNDUP((ROW()-1)/10,0)+1, COLUMN()))</f>
        <v>V9</v>
      </c>
      <c r="B6340" t="str" cm="1">
        <f t="array" aca="1" ref="B6340" ca="1">INDIRECT("Results!" &amp; ADDRESS(ROUNDUP((ROW()-1)/10,0)+1, COLUMN()))</f>
        <v>Docker</v>
      </c>
      <c r="C6340" t="str" cm="1">
        <f t="array" aca="1" ref="C6340" ca="1">INDIRECT("Results!" &amp; ADDRESS(ROUNDUP((ROW()-1)/10,0)+1, COLUMN()))</f>
        <v>MasterSlave</v>
      </c>
      <c r="D6340" t="str" cm="1">
        <f t="array" aca="1" ref="D6340" ca="1">INDIRECT("Results!" &amp; ADDRESS(ROUNDUP((ROW()-1)/10,0)+1, COLUMN()))</f>
        <v>O3_native</v>
      </c>
      <c r="E6340" cm="1">
        <f t="array" aca="1" ref="E6340" ca="1">INDIRECT("Results!" &amp; ADDRESS(ROUNDUP((ROW()-1)/10,0)+1, COLUMN()))</f>
        <v>32</v>
      </c>
      <c r="F6340" t="str" cm="1">
        <f t="array" aca="1" ref="F6340" ca="1">INDIRECT("Results!" &amp; ADDRESS(ROUNDUP((ROW()-1)/10,0)+1, COLUMN()))</f>
        <v>V9DockerMasterSlaveO3_native32</v>
      </c>
      <c r="G6340">
        <f t="shared" ca="1" si="99"/>
        <v>19.29</v>
      </c>
    </row>
    <row r="6341" spans="1:7" x14ac:dyDescent="0.25">
      <c r="A6341" t="str" cm="1">
        <f t="array" aca="1" ref="A6341" ca="1">INDIRECT("Results!" &amp; ADDRESS(ROUNDUP((ROW()-1)/10,0)+1, COLUMN()))</f>
        <v>V9</v>
      </c>
      <c r="B6341" t="str" cm="1">
        <f t="array" aca="1" ref="B6341" ca="1">INDIRECT("Results!" &amp; ADDRESS(ROUNDUP((ROW()-1)/10,0)+1, COLUMN()))</f>
        <v>Docker</v>
      </c>
      <c r="C6341" t="str" cm="1">
        <f t="array" aca="1" ref="C6341" ca="1">INDIRECT("Results!" &amp; ADDRESS(ROUNDUP((ROW()-1)/10,0)+1, COLUMN()))</f>
        <v>MasterSlave</v>
      </c>
      <c r="D6341" t="str" cm="1">
        <f t="array" aca="1" ref="D6341" ca="1">INDIRECT("Results!" &amp; ADDRESS(ROUNDUP((ROW()-1)/10,0)+1, COLUMN()))</f>
        <v>O3_native</v>
      </c>
      <c r="E6341" cm="1">
        <f t="array" aca="1" ref="E6341" ca="1">INDIRECT("Results!" &amp; ADDRESS(ROUNDUP((ROW()-1)/10,0)+1, COLUMN()))</f>
        <v>32</v>
      </c>
      <c r="F6341" t="str" cm="1">
        <f t="array" aca="1" ref="F6341" ca="1">INDIRECT("Results!" &amp; ADDRESS(ROUNDUP((ROW()-1)/10,0)+1, COLUMN()))</f>
        <v>V9DockerMasterSlaveO3_native32</v>
      </c>
      <c r="G6341">
        <f t="shared" ca="1" si="99"/>
        <v>19.29</v>
      </c>
    </row>
    <row r="6342" spans="1:7" x14ac:dyDescent="0.25">
      <c r="A6342" t="str" cm="1">
        <f t="array" aca="1" ref="A6342" ca="1">INDIRECT("Results!" &amp; ADDRESS(ROUNDUP((ROW()-1)/10,0)+1, COLUMN()))</f>
        <v>V9</v>
      </c>
      <c r="B6342" t="str" cm="1">
        <f t="array" aca="1" ref="B6342" ca="1">INDIRECT("Results!" &amp; ADDRESS(ROUNDUP((ROW()-1)/10,0)+1, COLUMN()))</f>
        <v>Docker</v>
      </c>
      <c r="C6342" t="str" cm="1">
        <f t="array" aca="1" ref="C6342" ca="1">INDIRECT("Results!" &amp; ADDRESS(ROUNDUP((ROW()-1)/10,0)+1, COLUMN()))</f>
        <v>MasterSlave</v>
      </c>
      <c r="D6342" t="str" cm="1">
        <f t="array" aca="1" ref="D6342" ca="1">INDIRECT("Results!" &amp; ADDRESS(ROUNDUP((ROW()-1)/10,0)+1, COLUMN()))</f>
        <v>O3_native</v>
      </c>
      <c r="E6342" cm="1">
        <f t="array" aca="1" ref="E6342" ca="1">INDIRECT("Results!" &amp; ADDRESS(ROUNDUP((ROW()-1)/10,0)+1, COLUMN()))</f>
        <v>36</v>
      </c>
      <c r="F6342" t="str" cm="1">
        <f t="array" aca="1" ref="F6342" ca="1">INDIRECT("Results!" &amp; ADDRESS(ROUNDUP((ROW()-1)/10,0)+1, COLUMN()))</f>
        <v>V9DockerMasterSlaveO3_native36</v>
      </c>
      <c r="G6342">
        <f t="shared" ca="1" si="99"/>
        <v>17.64</v>
      </c>
    </row>
    <row r="6343" spans="1:7" x14ac:dyDescent="0.25">
      <c r="A6343" t="str" cm="1">
        <f t="array" aca="1" ref="A6343" ca="1">INDIRECT("Results!" &amp; ADDRESS(ROUNDUP((ROW()-1)/10,0)+1, COLUMN()))</f>
        <v>V9</v>
      </c>
      <c r="B6343" t="str" cm="1">
        <f t="array" aca="1" ref="B6343" ca="1">INDIRECT("Results!" &amp; ADDRESS(ROUNDUP((ROW()-1)/10,0)+1, COLUMN()))</f>
        <v>Docker</v>
      </c>
      <c r="C6343" t="str" cm="1">
        <f t="array" aca="1" ref="C6343" ca="1">INDIRECT("Results!" &amp; ADDRESS(ROUNDUP((ROW()-1)/10,0)+1, COLUMN()))</f>
        <v>MasterSlave</v>
      </c>
      <c r="D6343" t="str" cm="1">
        <f t="array" aca="1" ref="D6343" ca="1">INDIRECT("Results!" &amp; ADDRESS(ROUNDUP((ROW()-1)/10,0)+1, COLUMN()))</f>
        <v>O3_native</v>
      </c>
      <c r="E6343" cm="1">
        <f t="array" aca="1" ref="E6343" ca="1">INDIRECT("Results!" &amp; ADDRESS(ROUNDUP((ROW()-1)/10,0)+1, COLUMN()))</f>
        <v>36</v>
      </c>
      <c r="F6343" t="str" cm="1">
        <f t="array" aca="1" ref="F6343" ca="1">INDIRECT("Results!" &amp; ADDRESS(ROUNDUP((ROW()-1)/10,0)+1, COLUMN()))</f>
        <v>V9DockerMasterSlaveO3_native36</v>
      </c>
      <c r="G6343">
        <f t="shared" ca="1" si="99"/>
        <v>17.649999999999999</v>
      </c>
    </row>
    <row r="6344" spans="1:7" x14ac:dyDescent="0.25">
      <c r="A6344" t="str" cm="1">
        <f t="array" aca="1" ref="A6344" ca="1">INDIRECT("Results!" &amp; ADDRESS(ROUNDUP((ROW()-1)/10,0)+1, COLUMN()))</f>
        <v>V9</v>
      </c>
      <c r="B6344" t="str" cm="1">
        <f t="array" aca="1" ref="B6344" ca="1">INDIRECT("Results!" &amp; ADDRESS(ROUNDUP((ROW()-1)/10,0)+1, COLUMN()))</f>
        <v>Docker</v>
      </c>
      <c r="C6344" t="str" cm="1">
        <f t="array" aca="1" ref="C6344" ca="1">INDIRECT("Results!" &amp; ADDRESS(ROUNDUP((ROW()-1)/10,0)+1, COLUMN()))</f>
        <v>MasterSlave</v>
      </c>
      <c r="D6344" t="str" cm="1">
        <f t="array" aca="1" ref="D6344" ca="1">INDIRECT("Results!" &amp; ADDRESS(ROUNDUP((ROW()-1)/10,0)+1, COLUMN()))</f>
        <v>O3_native</v>
      </c>
      <c r="E6344" cm="1">
        <f t="array" aca="1" ref="E6344" ca="1">INDIRECT("Results!" &amp; ADDRESS(ROUNDUP((ROW()-1)/10,0)+1, COLUMN()))</f>
        <v>36</v>
      </c>
      <c r="F6344" t="str" cm="1">
        <f t="array" aca="1" ref="F6344" ca="1">INDIRECT("Results!" &amp; ADDRESS(ROUNDUP((ROW()-1)/10,0)+1, COLUMN()))</f>
        <v>V9DockerMasterSlaveO3_native36</v>
      </c>
      <c r="G6344">
        <f t="shared" ca="1" si="99"/>
        <v>17.649999999999999</v>
      </c>
    </row>
    <row r="6345" spans="1:7" x14ac:dyDescent="0.25">
      <c r="A6345" t="str" cm="1">
        <f t="array" aca="1" ref="A6345" ca="1">INDIRECT("Results!" &amp; ADDRESS(ROUNDUP((ROW()-1)/10,0)+1, COLUMN()))</f>
        <v>V9</v>
      </c>
      <c r="B6345" t="str" cm="1">
        <f t="array" aca="1" ref="B6345" ca="1">INDIRECT("Results!" &amp; ADDRESS(ROUNDUP((ROW()-1)/10,0)+1, COLUMN()))</f>
        <v>Docker</v>
      </c>
      <c r="C6345" t="str" cm="1">
        <f t="array" aca="1" ref="C6345" ca="1">INDIRECT("Results!" &amp; ADDRESS(ROUNDUP((ROW()-1)/10,0)+1, COLUMN()))</f>
        <v>MasterSlave</v>
      </c>
      <c r="D6345" t="str" cm="1">
        <f t="array" aca="1" ref="D6345" ca="1">INDIRECT("Results!" &amp; ADDRESS(ROUNDUP((ROW()-1)/10,0)+1, COLUMN()))</f>
        <v>O3_native</v>
      </c>
      <c r="E6345" cm="1">
        <f t="array" aca="1" ref="E6345" ca="1">INDIRECT("Results!" &amp; ADDRESS(ROUNDUP((ROW()-1)/10,0)+1, COLUMN()))</f>
        <v>36</v>
      </c>
      <c r="F6345" t="str" cm="1">
        <f t="array" aca="1" ref="F6345" ca="1">INDIRECT("Results!" &amp; ADDRESS(ROUNDUP((ROW()-1)/10,0)+1, COLUMN()))</f>
        <v>V9DockerMasterSlaveO3_native36</v>
      </c>
      <c r="G6345">
        <f t="shared" ca="1" si="99"/>
        <v>17.649999999999999</v>
      </c>
    </row>
    <row r="6346" spans="1:7" x14ac:dyDescent="0.25">
      <c r="A6346" t="str" cm="1">
        <f t="array" aca="1" ref="A6346" ca="1">INDIRECT("Results!" &amp; ADDRESS(ROUNDUP((ROW()-1)/10,0)+1, COLUMN()))</f>
        <v>V9</v>
      </c>
      <c r="B6346" t="str" cm="1">
        <f t="array" aca="1" ref="B6346" ca="1">INDIRECT("Results!" &amp; ADDRESS(ROUNDUP((ROW()-1)/10,0)+1, COLUMN()))</f>
        <v>Docker</v>
      </c>
      <c r="C6346" t="str" cm="1">
        <f t="array" aca="1" ref="C6346" ca="1">INDIRECT("Results!" &amp; ADDRESS(ROUNDUP((ROW()-1)/10,0)+1, COLUMN()))</f>
        <v>MasterSlave</v>
      </c>
      <c r="D6346" t="str" cm="1">
        <f t="array" aca="1" ref="D6346" ca="1">INDIRECT("Results!" &amp; ADDRESS(ROUNDUP((ROW()-1)/10,0)+1, COLUMN()))</f>
        <v>O3_native</v>
      </c>
      <c r="E6346" cm="1">
        <f t="array" aca="1" ref="E6346" ca="1">INDIRECT("Results!" &amp; ADDRESS(ROUNDUP((ROW()-1)/10,0)+1, COLUMN()))</f>
        <v>36</v>
      </c>
      <c r="F6346" t="str" cm="1">
        <f t="array" aca="1" ref="F6346" ca="1">INDIRECT("Results!" &amp; ADDRESS(ROUNDUP((ROW()-1)/10,0)+1, COLUMN()))</f>
        <v>V9DockerMasterSlaveO3_native36</v>
      </c>
      <c r="G6346">
        <f t="shared" ca="1" si="99"/>
        <v>17.66</v>
      </c>
    </row>
    <row r="6347" spans="1:7" x14ac:dyDescent="0.25">
      <c r="A6347" t="str" cm="1">
        <f t="array" aca="1" ref="A6347" ca="1">INDIRECT("Results!" &amp; ADDRESS(ROUNDUP((ROW()-1)/10,0)+1, COLUMN()))</f>
        <v>V9</v>
      </c>
      <c r="B6347" t="str" cm="1">
        <f t="array" aca="1" ref="B6347" ca="1">INDIRECT("Results!" &amp; ADDRESS(ROUNDUP((ROW()-1)/10,0)+1, COLUMN()))</f>
        <v>Docker</v>
      </c>
      <c r="C6347" t="str" cm="1">
        <f t="array" aca="1" ref="C6347" ca="1">INDIRECT("Results!" &amp; ADDRESS(ROUNDUP((ROW()-1)/10,0)+1, COLUMN()))</f>
        <v>MasterSlave</v>
      </c>
      <c r="D6347" t="str" cm="1">
        <f t="array" aca="1" ref="D6347" ca="1">INDIRECT("Results!" &amp; ADDRESS(ROUNDUP((ROW()-1)/10,0)+1, COLUMN()))</f>
        <v>O3_native</v>
      </c>
      <c r="E6347" cm="1">
        <f t="array" aca="1" ref="E6347" ca="1">INDIRECT("Results!" &amp; ADDRESS(ROUNDUP((ROW()-1)/10,0)+1, COLUMN()))</f>
        <v>36</v>
      </c>
      <c r="F6347" t="str" cm="1">
        <f t="array" aca="1" ref="F6347" ca="1">INDIRECT("Results!" &amp; ADDRESS(ROUNDUP((ROW()-1)/10,0)+1, COLUMN()))</f>
        <v>V9DockerMasterSlaveO3_native36</v>
      </c>
      <c r="G6347">
        <f t="shared" ca="1" si="99"/>
        <v>17.66</v>
      </c>
    </row>
    <row r="6348" spans="1:7" x14ac:dyDescent="0.25">
      <c r="A6348" t="str" cm="1">
        <f t="array" aca="1" ref="A6348" ca="1">INDIRECT("Results!" &amp; ADDRESS(ROUNDUP((ROW()-1)/10,0)+1, COLUMN()))</f>
        <v>V9</v>
      </c>
      <c r="B6348" t="str" cm="1">
        <f t="array" aca="1" ref="B6348" ca="1">INDIRECT("Results!" &amp; ADDRESS(ROUNDUP((ROW()-1)/10,0)+1, COLUMN()))</f>
        <v>Docker</v>
      </c>
      <c r="C6348" t="str" cm="1">
        <f t="array" aca="1" ref="C6348" ca="1">INDIRECT("Results!" &amp; ADDRESS(ROUNDUP((ROW()-1)/10,0)+1, COLUMN()))</f>
        <v>MasterSlave</v>
      </c>
      <c r="D6348" t="str" cm="1">
        <f t="array" aca="1" ref="D6348" ca="1">INDIRECT("Results!" &amp; ADDRESS(ROUNDUP((ROW()-1)/10,0)+1, COLUMN()))</f>
        <v>O3_native</v>
      </c>
      <c r="E6348" cm="1">
        <f t="array" aca="1" ref="E6348" ca="1">INDIRECT("Results!" &amp; ADDRESS(ROUNDUP((ROW()-1)/10,0)+1, COLUMN()))</f>
        <v>36</v>
      </c>
      <c r="F6348" t="str" cm="1">
        <f t="array" aca="1" ref="F6348" ca="1">INDIRECT("Results!" &amp; ADDRESS(ROUNDUP((ROW()-1)/10,0)+1, COLUMN()))</f>
        <v>V9DockerMasterSlaveO3_native36</v>
      </c>
      <c r="G6348">
        <f t="shared" ca="1" si="99"/>
        <v>17.66</v>
      </c>
    </row>
    <row r="6349" spans="1:7" x14ac:dyDescent="0.25">
      <c r="A6349" t="str" cm="1">
        <f t="array" aca="1" ref="A6349" ca="1">INDIRECT("Results!" &amp; ADDRESS(ROUNDUP((ROW()-1)/10,0)+1, COLUMN()))</f>
        <v>V9</v>
      </c>
      <c r="B6349" t="str" cm="1">
        <f t="array" aca="1" ref="B6349" ca="1">INDIRECT("Results!" &amp; ADDRESS(ROUNDUP((ROW()-1)/10,0)+1, COLUMN()))</f>
        <v>Docker</v>
      </c>
      <c r="C6349" t="str" cm="1">
        <f t="array" aca="1" ref="C6349" ca="1">INDIRECT("Results!" &amp; ADDRESS(ROUNDUP((ROW()-1)/10,0)+1, COLUMN()))</f>
        <v>MasterSlave</v>
      </c>
      <c r="D6349" t="str" cm="1">
        <f t="array" aca="1" ref="D6349" ca="1">INDIRECT("Results!" &amp; ADDRESS(ROUNDUP((ROW()-1)/10,0)+1, COLUMN()))</f>
        <v>O3_native</v>
      </c>
      <c r="E6349" cm="1">
        <f t="array" aca="1" ref="E6349" ca="1">INDIRECT("Results!" &amp; ADDRESS(ROUNDUP((ROW()-1)/10,0)+1, COLUMN()))</f>
        <v>36</v>
      </c>
      <c r="F6349" t="str" cm="1">
        <f t="array" aca="1" ref="F6349" ca="1">INDIRECT("Results!" &amp; ADDRESS(ROUNDUP((ROW()-1)/10,0)+1, COLUMN()))</f>
        <v>V9DockerMasterSlaveO3_native36</v>
      </c>
      <c r="G6349">
        <f t="shared" ca="1" si="99"/>
        <v>17.66</v>
      </c>
    </row>
    <row r="6350" spans="1:7" x14ac:dyDescent="0.25">
      <c r="A6350" t="str" cm="1">
        <f t="array" aca="1" ref="A6350" ca="1">INDIRECT("Results!" &amp; ADDRESS(ROUNDUP((ROW()-1)/10,0)+1, COLUMN()))</f>
        <v>V9</v>
      </c>
      <c r="B6350" t="str" cm="1">
        <f t="array" aca="1" ref="B6350" ca="1">INDIRECT("Results!" &amp; ADDRESS(ROUNDUP((ROW()-1)/10,0)+1, COLUMN()))</f>
        <v>Docker</v>
      </c>
      <c r="C6350" t="str" cm="1">
        <f t="array" aca="1" ref="C6350" ca="1">INDIRECT("Results!" &amp; ADDRESS(ROUNDUP((ROW()-1)/10,0)+1, COLUMN()))</f>
        <v>MasterSlave</v>
      </c>
      <c r="D6350" t="str" cm="1">
        <f t="array" aca="1" ref="D6350" ca="1">INDIRECT("Results!" &amp; ADDRESS(ROUNDUP((ROW()-1)/10,0)+1, COLUMN()))</f>
        <v>O3_native</v>
      </c>
      <c r="E6350" cm="1">
        <f t="array" aca="1" ref="E6350" ca="1">INDIRECT("Results!" &amp; ADDRESS(ROUNDUP((ROW()-1)/10,0)+1, COLUMN()))</f>
        <v>36</v>
      </c>
      <c r="F6350" t="str" cm="1">
        <f t="array" aca="1" ref="F6350" ca="1">INDIRECT("Results!" &amp; ADDRESS(ROUNDUP((ROW()-1)/10,0)+1, COLUMN()))</f>
        <v>V9DockerMasterSlaveO3_native36</v>
      </c>
      <c r="G6350">
        <f t="shared" ca="1" si="99"/>
        <v>17.670000000000002</v>
      </c>
    </row>
    <row r="6351" spans="1:7" x14ac:dyDescent="0.25">
      <c r="A6351" t="str" cm="1">
        <f t="array" aca="1" ref="A6351" ca="1">INDIRECT("Results!" &amp; ADDRESS(ROUNDUP((ROW()-1)/10,0)+1, COLUMN()))</f>
        <v>V9</v>
      </c>
      <c r="B6351" t="str" cm="1">
        <f t="array" aca="1" ref="B6351" ca="1">INDIRECT("Results!" &amp; ADDRESS(ROUNDUP((ROW()-1)/10,0)+1, COLUMN()))</f>
        <v>Docker</v>
      </c>
      <c r="C6351" t="str" cm="1">
        <f t="array" aca="1" ref="C6351" ca="1">INDIRECT("Results!" &amp; ADDRESS(ROUNDUP((ROW()-1)/10,0)+1, COLUMN()))</f>
        <v>MasterSlave</v>
      </c>
      <c r="D6351" t="str" cm="1">
        <f t="array" aca="1" ref="D6351" ca="1">INDIRECT("Results!" &amp; ADDRESS(ROUNDUP((ROW()-1)/10,0)+1, COLUMN()))</f>
        <v>O3_native</v>
      </c>
      <c r="E6351" cm="1">
        <f t="array" aca="1" ref="E6351" ca="1">INDIRECT("Results!" &amp; ADDRESS(ROUNDUP((ROW()-1)/10,0)+1, COLUMN()))</f>
        <v>36</v>
      </c>
      <c r="F6351" t="str" cm="1">
        <f t="array" aca="1" ref="F6351" ca="1">INDIRECT("Results!" &amp; ADDRESS(ROUNDUP((ROW()-1)/10,0)+1, COLUMN()))</f>
        <v>V9DockerMasterSlaveO3_native36</v>
      </c>
      <c r="G6351">
        <f t="shared" ca="1" si="99"/>
        <v>17.690000000000001</v>
      </c>
    </row>
    <row r="6352" spans="1:7" x14ac:dyDescent="0.25">
      <c r="A6352" t="str" cm="1">
        <f t="array" aca="1" ref="A6352" ca="1">INDIRECT("Results!" &amp; ADDRESS(ROUNDUP((ROW()-1)/10,0)+1, COLUMN()))</f>
        <v>V9</v>
      </c>
      <c r="B6352" t="str" cm="1">
        <f t="array" aca="1" ref="B6352" ca="1">INDIRECT("Results!" &amp; ADDRESS(ROUNDUP((ROW()-1)/10,0)+1, COLUMN()))</f>
        <v>Docker</v>
      </c>
      <c r="C6352" t="str" cm="1">
        <f t="array" aca="1" ref="C6352" ca="1">INDIRECT("Results!" &amp; ADDRESS(ROUNDUP((ROW()-1)/10,0)+1, COLUMN()))</f>
        <v>MasterSlave</v>
      </c>
      <c r="D6352" t="str" cm="1">
        <f t="array" aca="1" ref="D6352" ca="1">INDIRECT("Results!" &amp; ADDRESS(ROUNDUP((ROW()-1)/10,0)+1, COLUMN()))</f>
        <v>O3_native</v>
      </c>
      <c r="E6352" cm="1">
        <f t="array" aca="1" ref="E6352" ca="1">INDIRECT("Results!" &amp; ADDRESS(ROUNDUP((ROW()-1)/10,0)+1, COLUMN()))</f>
        <v>40</v>
      </c>
      <c r="F6352" t="str" cm="1">
        <f t="array" aca="1" ref="F6352" ca="1">INDIRECT("Results!" &amp; ADDRESS(ROUNDUP((ROW()-1)/10,0)+1, COLUMN()))</f>
        <v>V9DockerMasterSlaveO3_native40</v>
      </c>
      <c r="G6352">
        <f t="shared" ca="1" si="99"/>
        <v>16.079999999999998</v>
      </c>
    </row>
    <row r="6353" spans="1:7" x14ac:dyDescent="0.25">
      <c r="A6353" t="str" cm="1">
        <f t="array" aca="1" ref="A6353" ca="1">INDIRECT("Results!" &amp; ADDRESS(ROUNDUP((ROW()-1)/10,0)+1, COLUMN()))</f>
        <v>V9</v>
      </c>
      <c r="B6353" t="str" cm="1">
        <f t="array" aca="1" ref="B6353" ca="1">INDIRECT("Results!" &amp; ADDRESS(ROUNDUP((ROW()-1)/10,0)+1, COLUMN()))</f>
        <v>Docker</v>
      </c>
      <c r="C6353" t="str" cm="1">
        <f t="array" aca="1" ref="C6353" ca="1">INDIRECT("Results!" &amp; ADDRESS(ROUNDUP((ROW()-1)/10,0)+1, COLUMN()))</f>
        <v>MasterSlave</v>
      </c>
      <c r="D6353" t="str" cm="1">
        <f t="array" aca="1" ref="D6353" ca="1">INDIRECT("Results!" &amp; ADDRESS(ROUNDUP((ROW()-1)/10,0)+1, COLUMN()))</f>
        <v>O3_native</v>
      </c>
      <c r="E6353" cm="1">
        <f t="array" aca="1" ref="E6353" ca="1">INDIRECT("Results!" &amp; ADDRESS(ROUNDUP((ROW()-1)/10,0)+1, COLUMN()))</f>
        <v>40</v>
      </c>
      <c r="F6353" t="str" cm="1">
        <f t="array" aca="1" ref="F6353" ca="1">INDIRECT("Results!" &amp; ADDRESS(ROUNDUP((ROW()-1)/10,0)+1, COLUMN()))</f>
        <v>V9DockerMasterSlaveO3_native40</v>
      </c>
      <c r="G6353">
        <f t="shared" ca="1" si="99"/>
        <v>16.079999999999998</v>
      </c>
    </row>
    <row r="6354" spans="1:7" x14ac:dyDescent="0.25">
      <c r="A6354" t="str" cm="1">
        <f t="array" aca="1" ref="A6354" ca="1">INDIRECT("Results!" &amp; ADDRESS(ROUNDUP((ROW()-1)/10,0)+1, COLUMN()))</f>
        <v>V9</v>
      </c>
      <c r="B6354" t="str" cm="1">
        <f t="array" aca="1" ref="B6354" ca="1">INDIRECT("Results!" &amp; ADDRESS(ROUNDUP((ROW()-1)/10,0)+1, COLUMN()))</f>
        <v>Docker</v>
      </c>
      <c r="C6354" t="str" cm="1">
        <f t="array" aca="1" ref="C6354" ca="1">INDIRECT("Results!" &amp; ADDRESS(ROUNDUP((ROW()-1)/10,0)+1, COLUMN()))</f>
        <v>MasterSlave</v>
      </c>
      <c r="D6354" t="str" cm="1">
        <f t="array" aca="1" ref="D6354" ca="1">INDIRECT("Results!" &amp; ADDRESS(ROUNDUP((ROW()-1)/10,0)+1, COLUMN()))</f>
        <v>O3_native</v>
      </c>
      <c r="E6354" cm="1">
        <f t="array" aca="1" ref="E6354" ca="1">INDIRECT("Results!" &amp; ADDRESS(ROUNDUP((ROW()-1)/10,0)+1, COLUMN()))</f>
        <v>40</v>
      </c>
      <c r="F6354" t="str" cm="1">
        <f t="array" aca="1" ref="F6354" ca="1">INDIRECT("Results!" &amp; ADDRESS(ROUNDUP((ROW()-1)/10,0)+1, COLUMN()))</f>
        <v>V9DockerMasterSlaveO3_native40</v>
      </c>
      <c r="G6354">
        <f t="shared" ca="1" si="99"/>
        <v>16.079999999999998</v>
      </c>
    </row>
    <row r="6355" spans="1:7" x14ac:dyDescent="0.25">
      <c r="A6355" t="str" cm="1">
        <f t="array" aca="1" ref="A6355" ca="1">INDIRECT("Results!" &amp; ADDRESS(ROUNDUP((ROW()-1)/10,0)+1, COLUMN()))</f>
        <v>V9</v>
      </c>
      <c r="B6355" t="str" cm="1">
        <f t="array" aca="1" ref="B6355" ca="1">INDIRECT("Results!" &amp; ADDRESS(ROUNDUP((ROW()-1)/10,0)+1, COLUMN()))</f>
        <v>Docker</v>
      </c>
      <c r="C6355" t="str" cm="1">
        <f t="array" aca="1" ref="C6355" ca="1">INDIRECT("Results!" &amp; ADDRESS(ROUNDUP((ROW()-1)/10,0)+1, COLUMN()))</f>
        <v>MasterSlave</v>
      </c>
      <c r="D6355" t="str" cm="1">
        <f t="array" aca="1" ref="D6355" ca="1">INDIRECT("Results!" &amp; ADDRESS(ROUNDUP((ROW()-1)/10,0)+1, COLUMN()))</f>
        <v>O3_native</v>
      </c>
      <c r="E6355" cm="1">
        <f t="array" aca="1" ref="E6355" ca="1">INDIRECT("Results!" &amp; ADDRESS(ROUNDUP((ROW()-1)/10,0)+1, COLUMN()))</f>
        <v>40</v>
      </c>
      <c r="F6355" t="str" cm="1">
        <f t="array" aca="1" ref="F6355" ca="1">INDIRECT("Results!" &amp; ADDRESS(ROUNDUP((ROW()-1)/10,0)+1, COLUMN()))</f>
        <v>V9DockerMasterSlaveO3_native40</v>
      </c>
      <c r="G6355">
        <f t="shared" ca="1" si="99"/>
        <v>16.11</v>
      </c>
    </row>
    <row r="6356" spans="1:7" x14ac:dyDescent="0.25">
      <c r="A6356" t="str" cm="1">
        <f t="array" aca="1" ref="A6356" ca="1">INDIRECT("Results!" &amp; ADDRESS(ROUNDUP((ROW()-1)/10,0)+1, COLUMN()))</f>
        <v>V9</v>
      </c>
      <c r="B6356" t="str" cm="1">
        <f t="array" aca="1" ref="B6356" ca="1">INDIRECT("Results!" &amp; ADDRESS(ROUNDUP((ROW()-1)/10,0)+1, COLUMN()))</f>
        <v>Docker</v>
      </c>
      <c r="C6356" t="str" cm="1">
        <f t="array" aca="1" ref="C6356" ca="1">INDIRECT("Results!" &amp; ADDRESS(ROUNDUP((ROW()-1)/10,0)+1, COLUMN()))</f>
        <v>MasterSlave</v>
      </c>
      <c r="D6356" t="str" cm="1">
        <f t="array" aca="1" ref="D6356" ca="1">INDIRECT("Results!" &amp; ADDRESS(ROUNDUP((ROW()-1)/10,0)+1, COLUMN()))</f>
        <v>O3_native</v>
      </c>
      <c r="E6356" cm="1">
        <f t="array" aca="1" ref="E6356" ca="1">INDIRECT("Results!" &amp; ADDRESS(ROUNDUP((ROW()-1)/10,0)+1, COLUMN()))</f>
        <v>40</v>
      </c>
      <c r="F6356" t="str" cm="1">
        <f t="array" aca="1" ref="F6356" ca="1">INDIRECT("Results!" &amp; ADDRESS(ROUNDUP((ROW()-1)/10,0)+1, COLUMN()))</f>
        <v>V9DockerMasterSlaveO3_native40</v>
      </c>
      <c r="G6356">
        <f t="shared" ca="1" si="99"/>
        <v>16.16</v>
      </c>
    </row>
    <row r="6357" spans="1:7" x14ac:dyDescent="0.25">
      <c r="A6357" t="str" cm="1">
        <f t="array" aca="1" ref="A6357" ca="1">INDIRECT("Results!" &amp; ADDRESS(ROUNDUP((ROW()-1)/10,0)+1, COLUMN()))</f>
        <v>V9</v>
      </c>
      <c r="B6357" t="str" cm="1">
        <f t="array" aca="1" ref="B6357" ca="1">INDIRECT("Results!" &amp; ADDRESS(ROUNDUP((ROW()-1)/10,0)+1, COLUMN()))</f>
        <v>Docker</v>
      </c>
      <c r="C6357" t="str" cm="1">
        <f t="array" aca="1" ref="C6357" ca="1">INDIRECT("Results!" &amp; ADDRESS(ROUNDUP((ROW()-1)/10,0)+1, COLUMN()))</f>
        <v>MasterSlave</v>
      </c>
      <c r="D6357" t="str" cm="1">
        <f t="array" aca="1" ref="D6357" ca="1">INDIRECT("Results!" &amp; ADDRESS(ROUNDUP((ROW()-1)/10,0)+1, COLUMN()))</f>
        <v>O3_native</v>
      </c>
      <c r="E6357" cm="1">
        <f t="array" aca="1" ref="E6357" ca="1">INDIRECT("Results!" &amp; ADDRESS(ROUNDUP((ROW()-1)/10,0)+1, COLUMN()))</f>
        <v>40</v>
      </c>
      <c r="F6357" t="str" cm="1">
        <f t="array" aca="1" ref="F6357" ca="1">INDIRECT("Results!" &amp; ADDRESS(ROUNDUP((ROW()-1)/10,0)+1, COLUMN()))</f>
        <v>V9DockerMasterSlaveO3_native40</v>
      </c>
      <c r="G6357">
        <f t="shared" ca="1" si="99"/>
        <v>16.16</v>
      </c>
    </row>
    <row r="6358" spans="1:7" x14ac:dyDescent="0.25">
      <c r="A6358" t="str" cm="1">
        <f t="array" aca="1" ref="A6358" ca="1">INDIRECT("Results!" &amp; ADDRESS(ROUNDUP((ROW()-1)/10,0)+1, COLUMN()))</f>
        <v>V9</v>
      </c>
      <c r="B6358" t="str" cm="1">
        <f t="array" aca="1" ref="B6358" ca="1">INDIRECT("Results!" &amp; ADDRESS(ROUNDUP((ROW()-1)/10,0)+1, COLUMN()))</f>
        <v>Docker</v>
      </c>
      <c r="C6358" t="str" cm="1">
        <f t="array" aca="1" ref="C6358" ca="1">INDIRECT("Results!" &amp; ADDRESS(ROUNDUP((ROW()-1)/10,0)+1, COLUMN()))</f>
        <v>MasterSlave</v>
      </c>
      <c r="D6358" t="str" cm="1">
        <f t="array" aca="1" ref="D6358" ca="1">INDIRECT("Results!" &amp; ADDRESS(ROUNDUP((ROW()-1)/10,0)+1, COLUMN()))</f>
        <v>O3_native</v>
      </c>
      <c r="E6358" cm="1">
        <f t="array" aca="1" ref="E6358" ca="1">INDIRECT("Results!" &amp; ADDRESS(ROUNDUP((ROW()-1)/10,0)+1, COLUMN()))</f>
        <v>40</v>
      </c>
      <c r="F6358" t="str" cm="1">
        <f t="array" aca="1" ref="F6358" ca="1">INDIRECT("Results!" &amp; ADDRESS(ROUNDUP((ROW()-1)/10,0)+1, COLUMN()))</f>
        <v>V9DockerMasterSlaveO3_native40</v>
      </c>
      <c r="G6358">
        <f t="shared" ca="1" si="99"/>
        <v>16.16</v>
      </c>
    </row>
    <row r="6359" spans="1:7" x14ac:dyDescent="0.25">
      <c r="A6359" t="str" cm="1">
        <f t="array" aca="1" ref="A6359" ca="1">INDIRECT("Results!" &amp; ADDRESS(ROUNDUP((ROW()-1)/10,0)+1, COLUMN()))</f>
        <v>V9</v>
      </c>
      <c r="B6359" t="str" cm="1">
        <f t="array" aca="1" ref="B6359" ca="1">INDIRECT("Results!" &amp; ADDRESS(ROUNDUP((ROW()-1)/10,0)+1, COLUMN()))</f>
        <v>Docker</v>
      </c>
      <c r="C6359" t="str" cm="1">
        <f t="array" aca="1" ref="C6359" ca="1">INDIRECT("Results!" &amp; ADDRESS(ROUNDUP((ROW()-1)/10,0)+1, COLUMN()))</f>
        <v>MasterSlave</v>
      </c>
      <c r="D6359" t="str" cm="1">
        <f t="array" aca="1" ref="D6359" ca="1">INDIRECT("Results!" &amp; ADDRESS(ROUNDUP((ROW()-1)/10,0)+1, COLUMN()))</f>
        <v>O3_native</v>
      </c>
      <c r="E6359" cm="1">
        <f t="array" aca="1" ref="E6359" ca="1">INDIRECT("Results!" &amp; ADDRESS(ROUNDUP((ROW()-1)/10,0)+1, COLUMN()))</f>
        <v>40</v>
      </c>
      <c r="F6359" t="str" cm="1">
        <f t="array" aca="1" ref="F6359" ca="1">INDIRECT("Results!" &amp; ADDRESS(ROUNDUP((ROW()-1)/10,0)+1, COLUMN()))</f>
        <v>V9DockerMasterSlaveO3_native40</v>
      </c>
      <c r="G6359">
        <f t="shared" ca="1" si="99"/>
        <v>16.16</v>
      </c>
    </row>
    <row r="6360" spans="1:7" x14ac:dyDescent="0.25">
      <c r="A6360" t="str" cm="1">
        <f t="array" aca="1" ref="A6360" ca="1">INDIRECT("Results!" &amp; ADDRESS(ROUNDUP((ROW()-1)/10,0)+1, COLUMN()))</f>
        <v>V9</v>
      </c>
      <c r="B6360" t="str" cm="1">
        <f t="array" aca="1" ref="B6360" ca="1">INDIRECT("Results!" &amp; ADDRESS(ROUNDUP((ROW()-1)/10,0)+1, COLUMN()))</f>
        <v>Docker</v>
      </c>
      <c r="C6360" t="str" cm="1">
        <f t="array" aca="1" ref="C6360" ca="1">INDIRECT("Results!" &amp; ADDRESS(ROUNDUP((ROW()-1)/10,0)+1, COLUMN()))</f>
        <v>MasterSlave</v>
      </c>
      <c r="D6360" t="str" cm="1">
        <f t="array" aca="1" ref="D6360" ca="1">INDIRECT("Results!" &amp; ADDRESS(ROUNDUP((ROW()-1)/10,0)+1, COLUMN()))</f>
        <v>O3_native</v>
      </c>
      <c r="E6360" cm="1">
        <f t="array" aca="1" ref="E6360" ca="1">INDIRECT("Results!" &amp; ADDRESS(ROUNDUP((ROW()-1)/10,0)+1, COLUMN()))</f>
        <v>40</v>
      </c>
      <c r="F6360" t="str" cm="1">
        <f t="array" aca="1" ref="F6360" ca="1">INDIRECT("Results!" &amp; ADDRESS(ROUNDUP((ROW()-1)/10,0)+1, COLUMN()))</f>
        <v>V9DockerMasterSlaveO3_native40</v>
      </c>
      <c r="G6360">
        <f t="shared" ca="1" si="99"/>
        <v>16.170000000000002</v>
      </c>
    </row>
    <row r="6361" spans="1:7" x14ac:dyDescent="0.25">
      <c r="A6361" t="str" cm="1">
        <f t="array" aca="1" ref="A6361" ca="1">INDIRECT("Results!" &amp; ADDRESS(ROUNDUP((ROW()-1)/10,0)+1, COLUMN()))</f>
        <v>V9</v>
      </c>
      <c r="B6361" t="str" cm="1">
        <f t="array" aca="1" ref="B6361" ca="1">INDIRECT("Results!" &amp; ADDRESS(ROUNDUP((ROW()-1)/10,0)+1, COLUMN()))</f>
        <v>Docker</v>
      </c>
      <c r="C6361" t="str" cm="1">
        <f t="array" aca="1" ref="C6361" ca="1">INDIRECT("Results!" &amp; ADDRESS(ROUNDUP((ROW()-1)/10,0)+1, COLUMN()))</f>
        <v>MasterSlave</v>
      </c>
      <c r="D6361" t="str" cm="1">
        <f t="array" aca="1" ref="D6361" ca="1">INDIRECT("Results!" &amp; ADDRESS(ROUNDUP((ROW()-1)/10,0)+1, COLUMN()))</f>
        <v>O3_native</v>
      </c>
      <c r="E6361" cm="1">
        <f t="array" aca="1" ref="E6361" ca="1">INDIRECT("Results!" &amp; ADDRESS(ROUNDUP((ROW()-1)/10,0)+1, COLUMN()))</f>
        <v>40</v>
      </c>
      <c r="F6361" t="str" cm="1">
        <f t="array" aca="1" ref="F6361" ca="1">INDIRECT("Results!" &amp; ADDRESS(ROUNDUP((ROW()-1)/10,0)+1, COLUMN()))</f>
        <v>V9DockerMasterSlaveO3_native40</v>
      </c>
      <c r="G6361">
        <f t="shared" ca="1" si="99"/>
        <v>16.170000000000002</v>
      </c>
    </row>
    <row r="6362" spans="1:7" x14ac:dyDescent="0.25">
      <c r="A6362" t="str" cm="1">
        <f t="array" aca="1" ref="A6362" ca="1">INDIRECT("Results!" &amp; ADDRESS(ROUNDUP((ROW()-1)/10,0)+1, COLUMN()))</f>
        <v>V9</v>
      </c>
      <c r="B6362" t="str" cm="1">
        <f t="array" aca="1" ref="B6362" ca="1">INDIRECT("Results!" &amp; ADDRESS(ROUNDUP((ROW()-1)/10,0)+1, COLUMN()))</f>
        <v>Docker</v>
      </c>
      <c r="C6362" t="str" cm="1">
        <f t="array" aca="1" ref="C6362" ca="1">INDIRECT("Results!" &amp; ADDRESS(ROUNDUP((ROW()-1)/10,0)+1, COLUMN()))</f>
        <v>MasterSlave</v>
      </c>
      <c r="D6362" t="str" cm="1">
        <f t="array" aca="1" ref="D6362" ca="1">INDIRECT("Results!" &amp; ADDRESS(ROUNDUP((ROW()-1)/10,0)+1, COLUMN()))</f>
        <v>O3_native</v>
      </c>
      <c r="E6362" cm="1">
        <f t="array" aca="1" ref="E6362" ca="1">INDIRECT("Results!" &amp; ADDRESS(ROUNDUP((ROW()-1)/10,0)+1, COLUMN()))</f>
        <v>44</v>
      </c>
      <c r="F6362" t="str" cm="1">
        <f t="array" aca="1" ref="F6362" ca="1">INDIRECT("Results!" &amp; ADDRESS(ROUNDUP((ROW()-1)/10,0)+1, COLUMN()))</f>
        <v>V9DockerMasterSlaveO3_native44</v>
      </c>
      <c r="G6362">
        <f t="shared" ca="1" si="99"/>
        <v>14.76</v>
      </c>
    </row>
    <row r="6363" spans="1:7" x14ac:dyDescent="0.25">
      <c r="A6363" t="str" cm="1">
        <f t="array" aca="1" ref="A6363" ca="1">INDIRECT("Results!" &amp; ADDRESS(ROUNDUP((ROW()-1)/10,0)+1, COLUMN()))</f>
        <v>V9</v>
      </c>
      <c r="B6363" t="str" cm="1">
        <f t="array" aca="1" ref="B6363" ca="1">INDIRECT("Results!" &amp; ADDRESS(ROUNDUP((ROW()-1)/10,0)+1, COLUMN()))</f>
        <v>Docker</v>
      </c>
      <c r="C6363" t="str" cm="1">
        <f t="array" aca="1" ref="C6363" ca="1">INDIRECT("Results!" &amp; ADDRESS(ROUNDUP((ROW()-1)/10,0)+1, COLUMN()))</f>
        <v>MasterSlave</v>
      </c>
      <c r="D6363" t="str" cm="1">
        <f t="array" aca="1" ref="D6363" ca="1">INDIRECT("Results!" &amp; ADDRESS(ROUNDUP((ROW()-1)/10,0)+1, COLUMN()))</f>
        <v>O3_native</v>
      </c>
      <c r="E6363" cm="1">
        <f t="array" aca="1" ref="E6363" ca="1">INDIRECT("Results!" &amp; ADDRESS(ROUNDUP((ROW()-1)/10,0)+1, COLUMN()))</f>
        <v>44</v>
      </c>
      <c r="F6363" t="str" cm="1">
        <f t="array" aca="1" ref="F6363" ca="1">INDIRECT("Results!" &amp; ADDRESS(ROUNDUP((ROW()-1)/10,0)+1, COLUMN()))</f>
        <v>V9DockerMasterSlaveO3_native44</v>
      </c>
      <c r="G6363">
        <f t="shared" ca="1" si="99"/>
        <v>14.77</v>
      </c>
    </row>
    <row r="6364" spans="1:7" x14ac:dyDescent="0.25">
      <c r="A6364" t="str" cm="1">
        <f t="array" aca="1" ref="A6364" ca="1">INDIRECT("Results!" &amp; ADDRESS(ROUNDUP((ROW()-1)/10,0)+1, COLUMN()))</f>
        <v>V9</v>
      </c>
      <c r="B6364" t="str" cm="1">
        <f t="array" aca="1" ref="B6364" ca="1">INDIRECT("Results!" &amp; ADDRESS(ROUNDUP((ROW()-1)/10,0)+1, COLUMN()))</f>
        <v>Docker</v>
      </c>
      <c r="C6364" t="str" cm="1">
        <f t="array" aca="1" ref="C6364" ca="1">INDIRECT("Results!" &amp; ADDRESS(ROUNDUP((ROW()-1)/10,0)+1, COLUMN()))</f>
        <v>MasterSlave</v>
      </c>
      <c r="D6364" t="str" cm="1">
        <f t="array" aca="1" ref="D6364" ca="1">INDIRECT("Results!" &amp; ADDRESS(ROUNDUP((ROW()-1)/10,0)+1, COLUMN()))</f>
        <v>O3_native</v>
      </c>
      <c r="E6364" cm="1">
        <f t="array" aca="1" ref="E6364" ca="1">INDIRECT("Results!" &amp; ADDRESS(ROUNDUP((ROW()-1)/10,0)+1, COLUMN()))</f>
        <v>44</v>
      </c>
      <c r="F6364" t="str" cm="1">
        <f t="array" aca="1" ref="F6364" ca="1">INDIRECT("Results!" &amp; ADDRESS(ROUNDUP((ROW()-1)/10,0)+1, COLUMN()))</f>
        <v>V9DockerMasterSlaveO3_native44</v>
      </c>
      <c r="G6364">
        <f t="shared" ca="1" si="99"/>
        <v>14.77</v>
      </c>
    </row>
    <row r="6365" spans="1:7" x14ac:dyDescent="0.25">
      <c r="A6365" t="str" cm="1">
        <f t="array" aca="1" ref="A6365" ca="1">INDIRECT("Results!" &amp; ADDRESS(ROUNDUP((ROW()-1)/10,0)+1, COLUMN()))</f>
        <v>V9</v>
      </c>
      <c r="B6365" t="str" cm="1">
        <f t="array" aca="1" ref="B6365" ca="1">INDIRECT("Results!" &amp; ADDRESS(ROUNDUP((ROW()-1)/10,0)+1, COLUMN()))</f>
        <v>Docker</v>
      </c>
      <c r="C6365" t="str" cm="1">
        <f t="array" aca="1" ref="C6365" ca="1">INDIRECT("Results!" &amp; ADDRESS(ROUNDUP((ROW()-1)/10,0)+1, COLUMN()))</f>
        <v>MasterSlave</v>
      </c>
      <c r="D6365" t="str" cm="1">
        <f t="array" aca="1" ref="D6365" ca="1">INDIRECT("Results!" &amp; ADDRESS(ROUNDUP((ROW()-1)/10,0)+1, COLUMN()))</f>
        <v>O3_native</v>
      </c>
      <c r="E6365" cm="1">
        <f t="array" aca="1" ref="E6365" ca="1">INDIRECT("Results!" &amp; ADDRESS(ROUNDUP((ROW()-1)/10,0)+1, COLUMN()))</f>
        <v>44</v>
      </c>
      <c r="F6365" t="str" cm="1">
        <f t="array" aca="1" ref="F6365" ca="1">INDIRECT("Results!" &amp; ADDRESS(ROUNDUP((ROW()-1)/10,0)+1, COLUMN()))</f>
        <v>V9DockerMasterSlaveO3_native44</v>
      </c>
      <c r="G6365">
        <f t="shared" ca="1" si="99"/>
        <v>14.77</v>
      </c>
    </row>
    <row r="6366" spans="1:7" x14ac:dyDescent="0.25">
      <c r="A6366" t="str" cm="1">
        <f t="array" aca="1" ref="A6366" ca="1">INDIRECT("Results!" &amp; ADDRESS(ROUNDUP((ROW()-1)/10,0)+1, COLUMN()))</f>
        <v>V9</v>
      </c>
      <c r="B6366" t="str" cm="1">
        <f t="array" aca="1" ref="B6366" ca="1">INDIRECT("Results!" &amp; ADDRESS(ROUNDUP((ROW()-1)/10,0)+1, COLUMN()))</f>
        <v>Docker</v>
      </c>
      <c r="C6366" t="str" cm="1">
        <f t="array" aca="1" ref="C6366" ca="1">INDIRECT("Results!" &amp; ADDRESS(ROUNDUP((ROW()-1)/10,0)+1, COLUMN()))</f>
        <v>MasterSlave</v>
      </c>
      <c r="D6366" t="str" cm="1">
        <f t="array" aca="1" ref="D6366" ca="1">INDIRECT("Results!" &amp; ADDRESS(ROUNDUP((ROW()-1)/10,0)+1, COLUMN()))</f>
        <v>O3_native</v>
      </c>
      <c r="E6366" cm="1">
        <f t="array" aca="1" ref="E6366" ca="1">INDIRECT("Results!" &amp; ADDRESS(ROUNDUP((ROW()-1)/10,0)+1, COLUMN()))</f>
        <v>44</v>
      </c>
      <c r="F6366" t="str" cm="1">
        <f t="array" aca="1" ref="F6366" ca="1">INDIRECT("Results!" &amp; ADDRESS(ROUNDUP((ROW()-1)/10,0)+1, COLUMN()))</f>
        <v>V9DockerMasterSlaveO3_native44</v>
      </c>
      <c r="G6366">
        <f t="shared" ca="1" si="99"/>
        <v>14.78</v>
      </c>
    </row>
    <row r="6367" spans="1:7" x14ac:dyDescent="0.25">
      <c r="A6367" t="str" cm="1">
        <f t="array" aca="1" ref="A6367" ca="1">INDIRECT("Results!" &amp; ADDRESS(ROUNDUP((ROW()-1)/10,0)+1, COLUMN()))</f>
        <v>V9</v>
      </c>
      <c r="B6367" t="str" cm="1">
        <f t="array" aca="1" ref="B6367" ca="1">INDIRECT("Results!" &amp; ADDRESS(ROUNDUP((ROW()-1)/10,0)+1, COLUMN()))</f>
        <v>Docker</v>
      </c>
      <c r="C6367" t="str" cm="1">
        <f t="array" aca="1" ref="C6367" ca="1">INDIRECT("Results!" &amp; ADDRESS(ROUNDUP((ROW()-1)/10,0)+1, COLUMN()))</f>
        <v>MasterSlave</v>
      </c>
      <c r="D6367" t="str" cm="1">
        <f t="array" aca="1" ref="D6367" ca="1">INDIRECT("Results!" &amp; ADDRESS(ROUNDUP((ROW()-1)/10,0)+1, COLUMN()))</f>
        <v>O3_native</v>
      </c>
      <c r="E6367" cm="1">
        <f t="array" aca="1" ref="E6367" ca="1">INDIRECT("Results!" &amp; ADDRESS(ROUNDUP((ROW()-1)/10,0)+1, COLUMN()))</f>
        <v>44</v>
      </c>
      <c r="F6367" t="str" cm="1">
        <f t="array" aca="1" ref="F6367" ca="1">INDIRECT("Results!" &amp; ADDRESS(ROUNDUP((ROW()-1)/10,0)+1, COLUMN()))</f>
        <v>V9DockerMasterSlaveO3_native44</v>
      </c>
      <c r="G6367">
        <f t="shared" ca="1" si="99"/>
        <v>14.78</v>
      </c>
    </row>
    <row r="6368" spans="1:7" x14ac:dyDescent="0.25">
      <c r="A6368" t="str" cm="1">
        <f t="array" aca="1" ref="A6368" ca="1">INDIRECT("Results!" &amp; ADDRESS(ROUNDUP((ROW()-1)/10,0)+1, COLUMN()))</f>
        <v>V9</v>
      </c>
      <c r="B6368" t="str" cm="1">
        <f t="array" aca="1" ref="B6368" ca="1">INDIRECT("Results!" &amp; ADDRESS(ROUNDUP((ROW()-1)/10,0)+1, COLUMN()))</f>
        <v>Docker</v>
      </c>
      <c r="C6368" t="str" cm="1">
        <f t="array" aca="1" ref="C6368" ca="1">INDIRECT("Results!" &amp; ADDRESS(ROUNDUP((ROW()-1)/10,0)+1, COLUMN()))</f>
        <v>MasterSlave</v>
      </c>
      <c r="D6368" t="str" cm="1">
        <f t="array" aca="1" ref="D6368" ca="1">INDIRECT("Results!" &amp; ADDRESS(ROUNDUP((ROW()-1)/10,0)+1, COLUMN()))</f>
        <v>O3_native</v>
      </c>
      <c r="E6368" cm="1">
        <f t="array" aca="1" ref="E6368" ca="1">INDIRECT("Results!" &amp; ADDRESS(ROUNDUP((ROW()-1)/10,0)+1, COLUMN()))</f>
        <v>44</v>
      </c>
      <c r="F6368" t="str" cm="1">
        <f t="array" aca="1" ref="F6368" ca="1">INDIRECT("Results!" &amp; ADDRESS(ROUNDUP((ROW()-1)/10,0)+1, COLUMN()))</f>
        <v>V9DockerMasterSlaveO3_native44</v>
      </c>
      <c r="G6368">
        <f t="shared" ca="1" si="99"/>
        <v>14.78</v>
      </c>
    </row>
    <row r="6369" spans="1:7" x14ac:dyDescent="0.25">
      <c r="A6369" t="str" cm="1">
        <f t="array" aca="1" ref="A6369" ca="1">INDIRECT("Results!" &amp; ADDRESS(ROUNDUP((ROW()-1)/10,0)+1, COLUMN()))</f>
        <v>V9</v>
      </c>
      <c r="B6369" t="str" cm="1">
        <f t="array" aca="1" ref="B6369" ca="1">INDIRECT("Results!" &amp; ADDRESS(ROUNDUP((ROW()-1)/10,0)+1, COLUMN()))</f>
        <v>Docker</v>
      </c>
      <c r="C6369" t="str" cm="1">
        <f t="array" aca="1" ref="C6369" ca="1">INDIRECT("Results!" &amp; ADDRESS(ROUNDUP((ROW()-1)/10,0)+1, COLUMN()))</f>
        <v>MasterSlave</v>
      </c>
      <c r="D6369" t="str" cm="1">
        <f t="array" aca="1" ref="D6369" ca="1">INDIRECT("Results!" &amp; ADDRESS(ROUNDUP((ROW()-1)/10,0)+1, COLUMN()))</f>
        <v>O3_native</v>
      </c>
      <c r="E6369" cm="1">
        <f t="array" aca="1" ref="E6369" ca="1">INDIRECT("Results!" &amp; ADDRESS(ROUNDUP((ROW()-1)/10,0)+1, COLUMN()))</f>
        <v>44</v>
      </c>
      <c r="F6369" t="str" cm="1">
        <f t="array" aca="1" ref="F6369" ca="1">INDIRECT("Results!" &amp; ADDRESS(ROUNDUP((ROW()-1)/10,0)+1, COLUMN()))</f>
        <v>V9DockerMasterSlaveO3_native44</v>
      </c>
      <c r="G6369">
        <f t="shared" ca="1" si="99"/>
        <v>14.78</v>
      </c>
    </row>
    <row r="6370" spans="1:7" x14ac:dyDescent="0.25">
      <c r="A6370" t="str" cm="1">
        <f t="array" aca="1" ref="A6370" ca="1">INDIRECT("Results!" &amp; ADDRESS(ROUNDUP((ROW()-1)/10,0)+1, COLUMN()))</f>
        <v>V9</v>
      </c>
      <c r="B6370" t="str" cm="1">
        <f t="array" aca="1" ref="B6370" ca="1">INDIRECT("Results!" &amp; ADDRESS(ROUNDUP((ROW()-1)/10,0)+1, COLUMN()))</f>
        <v>Docker</v>
      </c>
      <c r="C6370" t="str" cm="1">
        <f t="array" aca="1" ref="C6370" ca="1">INDIRECT("Results!" &amp; ADDRESS(ROUNDUP((ROW()-1)/10,0)+1, COLUMN()))</f>
        <v>MasterSlave</v>
      </c>
      <c r="D6370" t="str" cm="1">
        <f t="array" aca="1" ref="D6370" ca="1">INDIRECT("Results!" &amp; ADDRESS(ROUNDUP((ROW()-1)/10,0)+1, COLUMN()))</f>
        <v>O3_native</v>
      </c>
      <c r="E6370" cm="1">
        <f t="array" aca="1" ref="E6370" ca="1">INDIRECT("Results!" &amp; ADDRESS(ROUNDUP((ROW()-1)/10,0)+1, COLUMN()))</f>
        <v>44</v>
      </c>
      <c r="F6370" t="str" cm="1">
        <f t="array" aca="1" ref="F6370" ca="1">INDIRECT("Results!" &amp; ADDRESS(ROUNDUP((ROW()-1)/10,0)+1, COLUMN()))</f>
        <v>V9DockerMasterSlaveO3_native44</v>
      </c>
      <c r="G6370">
        <f t="shared" ca="1" si="99"/>
        <v>14.78</v>
      </c>
    </row>
    <row r="6371" spans="1:7" x14ac:dyDescent="0.25">
      <c r="A6371" t="str" cm="1">
        <f t="array" aca="1" ref="A6371" ca="1">INDIRECT("Results!" &amp; ADDRESS(ROUNDUP((ROW()-1)/10,0)+1, COLUMN()))</f>
        <v>V9</v>
      </c>
      <c r="B6371" t="str" cm="1">
        <f t="array" aca="1" ref="B6371" ca="1">INDIRECT("Results!" &amp; ADDRESS(ROUNDUP((ROW()-1)/10,0)+1, COLUMN()))</f>
        <v>Docker</v>
      </c>
      <c r="C6371" t="str" cm="1">
        <f t="array" aca="1" ref="C6371" ca="1">INDIRECT("Results!" &amp; ADDRESS(ROUNDUP((ROW()-1)/10,0)+1, COLUMN()))</f>
        <v>MasterSlave</v>
      </c>
      <c r="D6371" t="str" cm="1">
        <f t="array" aca="1" ref="D6371" ca="1">INDIRECT("Results!" &amp; ADDRESS(ROUNDUP((ROW()-1)/10,0)+1, COLUMN()))</f>
        <v>O3_native</v>
      </c>
      <c r="E6371" cm="1">
        <f t="array" aca="1" ref="E6371" ca="1">INDIRECT("Results!" &amp; ADDRESS(ROUNDUP((ROW()-1)/10,0)+1, COLUMN()))</f>
        <v>44</v>
      </c>
      <c r="F6371" t="str" cm="1">
        <f t="array" aca="1" ref="F6371" ca="1">INDIRECT("Results!" &amp; ADDRESS(ROUNDUP((ROW()-1)/10,0)+1, COLUMN()))</f>
        <v>V9DockerMasterSlaveO3_native44</v>
      </c>
      <c r="G6371">
        <f t="shared" ca="1" si="99"/>
        <v>14.79</v>
      </c>
    </row>
    <row r="6372" spans="1:7" x14ac:dyDescent="0.25">
      <c r="A6372" t="str" cm="1">
        <f t="array" aca="1" ref="A6372" ca="1">INDIRECT("Results!" &amp; ADDRESS(ROUNDUP((ROW()-1)/10,0)+1, COLUMN()))</f>
        <v>V9</v>
      </c>
      <c r="B6372" t="str" cm="1">
        <f t="array" aca="1" ref="B6372" ca="1">INDIRECT("Results!" &amp; ADDRESS(ROUNDUP((ROW()-1)/10,0)+1, COLUMN()))</f>
        <v>Docker</v>
      </c>
      <c r="C6372" t="str" cm="1">
        <f t="array" aca="1" ref="C6372" ca="1">INDIRECT("Results!" &amp; ADDRESS(ROUNDUP((ROW()-1)/10,0)+1, COLUMN()))</f>
        <v>MasterSlave</v>
      </c>
      <c r="D6372" t="str" cm="1">
        <f t="array" aca="1" ref="D6372" ca="1">INDIRECT("Results!" &amp; ADDRESS(ROUNDUP((ROW()-1)/10,0)+1, COLUMN()))</f>
        <v>O3_native</v>
      </c>
      <c r="E6372" cm="1">
        <f t="array" aca="1" ref="E6372" ca="1">INDIRECT("Results!" &amp; ADDRESS(ROUNDUP((ROW()-1)/10,0)+1, COLUMN()))</f>
        <v>48</v>
      </c>
      <c r="F6372" t="str" cm="1">
        <f t="array" aca="1" ref="F6372" ca="1">INDIRECT("Results!" &amp; ADDRESS(ROUNDUP((ROW()-1)/10,0)+1, COLUMN()))</f>
        <v>V9DockerMasterSlaveO3_native48</v>
      </c>
      <c r="G6372">
        <f t="shared" ca="1" si="99"/>
        <v>13.86</v>
      </c>
    </row>
    <row r="6373" spans="1:7" x14ac:dyDescent="0.25">
      <c r="A6373" t="str" cm="1">
        <f t="array" aca="1" ref="A6373" ca="1">INDIRECT("Results!" &amp; ADDRESS(ROUNDUP((ROW()-1)/10,0)+1, COLUMN()))</f>
        <v>V9</v>
      </c>
      <c r="B6373" t="str" cm="1">
        <f t="array" aca="1" ref="B6373" ca="1">INDIRECT("Results!" &amp; ADDRESS(ROUNDUP((ROW()-1)/10,0)+1, COLUMN()))</f>
        <v>Docker</v>
      </c>
      <c r="C6373" t="str" cm="1">
        <f t="array" aca="1" ref="C6373" ca="1">INDIRECT("Results!" &amp; ADDRESS(ROUNDUP((ROW()-1)/10,0)+1, COLUMN()))</f>
        <v>MasterSlave</v>
      </c>
      <c r="D6373" t="str" cm="1">
        <f t="array" aca="1" ref="D6373" ca="1">INDIRECT("Results!" &amp; ADDRESS(ROUNDUP((ROW()-1)/10,0)+1, COLUMN()))</f>
        <v>O3_native</v>
      </c>
      <c r="E6373" cm="1">
        <f t="array" aca="1" ref="E6373" ca="1">INDIRECT("Results!" &amp; ADDRESS(ROUNDUP((ROW()-1)/10,0)+1, COLUMN()))</f>
        <v>48</v>
      </c>
      <c r="F6373" t="str" cm="1">
        <f t="array" aca="1" ref="F6373" ca="1">INDIRECT("Results!" &amp; ADDRESS(ROUNDUP((ROW()-1)/10,0)+1, COLUMN()))</f>
        <v>V9DockerMasterSlaveO3_native48</v>
      </c>
      <c r="G6373">
        <f t="shared" ca="1" si="99"/>
        <v>13.86</v>
      </c>
    </row>
    <row r="6374" spans="1:7" x14ac:dyDescent="0.25">
      <c r="A6374" t="str" cm="1">
        <f t="array" aca="1" ref="A6374" ca="1">INDIRECT("Results!" &amp; ADDRESS(ROUNDUP((ROW()-1)/10,0)+1, COLUMN()))</f>
        <v>V9</v>
      </c>
      <c r="B6374" t="str" cm="1">
        <f t="array" aca="1" ref="B6374" ca="1">INDIRECT("Results!" &amp; ADDRESS(ROUNDUP((ROW()-1)/10,0)+1, COLUMN()))</f>
        <v>Docker</v>
      </c>
      <c r="C6374" t="str" cm="1">
        <f t="array" aca="1" ref="C6374" ca="1">INDIRECT("Results!" &amp; ADDRESS(ROUNDUP((ROW()-1)/10,0)+1, COLUMN()))</f>
        <v>MasterSlave</v>
      </c>
      <c r="D6374" t="str" cm="1">
        <f t="array" aca="1" ref="D6374" ca="1">INDIRECT("Results!" &amp; ADDRESS(ROUNDUP((ROW()-1)/10,0)+1, COLUMN()))</f>
        <v>O3_native</v>
      </c>
      <c r="E6374" cm="1">
        <f t="array" aca="1" ref="E6374" ca="1">INDIRECT("Results!" &amp; ADDRESS(ROUNDUP((ROW()-1)/10,0)+1, COLUMN()))</f>
        <v>48</v>
      </c>
      <c r="F6374" t="str" cm="1">
        <f t="array" aca="1" ref="F6374" ca="1">INDIRECT("Results!" &amp; ADDRESS(ROUNDUP((ROW()-1)/10,0)+1, COLUMN()))</f>
        <v>V9DockerMasterSlaveO3_native48</v>
      </c>
      <c r="G6374">
        <f t="shared" ca="1" si="99"/>
        <v>13.88</v>
      </c>
    </row>
    <row r="6375" spans="1:7" x14ac:dyDescent="0.25">
      <c r="A6375" t="str" cm="1">
        <f t="array" aca="1" ref="A6375" ca="1">INDIRECT("Results!" &amp; ADDRESS(ROUNDUP((ROW()-1)/10,0)+1, COLUMN()))</f>
        <v>V9</v>
      </c>
      <c r="B6375" t="str" cm="1">
        <f t="array" aca="1" ref="B6375" ca="1">INDIRECT("Results!" &amp; ADDRESS(ROUNDUP((ROW()-1)/10,0)+1, COLUMN()))</f>
        <v>Docker</v>
      </c>
      <c r="C6375" t="str" cm="1">
        <f t="array" aca="1" ref="C6375" ca="1">INDIRECT("Results!" &amp; ADDRESS(ROUNDUP((ROW()-1)/10,0)+1, COLUMN()))</f>
        <v>MasterSlave</v>
      </c>
      <c r="D6375" t="str" cm="1">
        <f t="array" aca="1" ref="D6375" ca="1">INDIRECT("Results!" &amp; ADDRESS(ROUNDUP((ROW()-1)/10,0)+1, COLUMN()))</f>
        <v>O3_native</v>
      </c>
      <c r="E6375" cm="1">
        <f t="array" aca="1" ref="E6375" ca="1">INDIRECT("Results!" &amp; ADDRESS(ROUNDUP((ROW()-1)/10,0)+1, COLUMN()))</f>
        <v>48</v>
      </c>
      <c r="F6375" t="str" cm="1">
        <f t="array" aca="1" ref="F6375" ca="1">INDIRECT("Results!" &amp; ADDRESS(ROUNDUP((ROW()-1)/10,0)+1, COLUMN()))</f>
        <v>V9DockerMasterSlaveO3_native48</v>
      </c>
      <c r="G6375">
        <f t="shared" ca="1" si="99"/>
        <v>13.88</v>
      </c>
    </row>
    <row r="6376" spans="1:7" x14ac:dyDescent="0.25">
      <c r="A6376" t="str" cm="1">
        <f t="array" aca="1" ref="A6376" ca="1">INDIRECT("Results!" &amp; ADDRESS(ROUNDUP((ROW()-1)/10,0)+1, COLUMN()))</f>
        <v>V9</v>
      </c>
      <c r="B6376" t="str" cm="1">
        <f t="array" aca="1" ref="B6376" ca="1">INDIRECT("Results!" &amp; ADDRESS(ROUNDUP((ROW()-1)/10,0)+1, COLUMN()))</f>
        <v>Docker</v>
      </c>
      <c r="C6376" t="str" cm="1">
        <f t="array" aca="1" ref="C6376" ca="1">INDIRECT("Results!" &amp; ADDRESS(ROUNDUP((ROW()-1)/10,0)+1, COLUMN()))</f>
        <v>MasterSlave</v>
      </c>
      <c r="D6376" t="str" cm="1">
        <f t="array" aca="1" ref="D6376" ca="1">INDIRECT("Results!" &amp; ADDRESS(ROUNDUP((ROW()-1)/10,0)+1, COLUMN()))</f>
        <v>O3_native</v>
      </c>
      <c r="E6376" cm="1">
        <f t="array" aca="1" ref="E6376" ca="1">INDIRECT("Results!" &amp; ADDRESS(ROUNDUP((ROW()-1)/10,0)+1, COLUMN()))</f>
        <v>48</v>
      </c>
      <c r="F6376" t="str" cm="1">
        <f t="array" aca="1" ref="F6376" ca="1">INDIRECT("Results!" &amp; ADDRESS(ROUNDUP((ROW()-1)/10,0)+1, COLUMN()))</f>
        <v>V9DockerMasterSlaveO3_native48</v>
      </c>
      <c r="G6376">
        <f t="shared" ca="1" si="99"/>
        <v>13.89</v>
      </c>
    </row>
    <row r="6377" spans="1:7" x14ac:dyDescent="0.25">
      <c r="A6377" t="str" cm="1">
        <f t="array" aca="1" ref="A6377" ca="1">INDIRECT("Results!" &amp; ADDRESS(ROUNDUP((ROW()-1)/10,0)+1, COLUMN()))</f>
        <v>V9</v>
      </c>
      <c r="B6377" t="str" cm="1">
        <f t="array" aca="1" ref="B6377" ca="1">INDIRECT("Results!" &amp; ADDRESS(ROUNDUP((ROW()-1)/10,0)+1, COLUMN()))</f>
        <v>Docker</v>
      </c>
      <c r="C6377" t="str" cm="1">
        <f t="array" aca="1" ref="C6377" ca="1">INDIRECT("Results!" &amp; ADDRESS(ROUNDUP((ROW()-1)/10,0)+1, COLUMN()))</f>
        <v>MasterSlave</v>
      </c>
      <c r="D6377" t="str" cm="1">
        <f t="array" aca="1" ref="D6377" ca="1">INDIRECT("Results!" &amp; ADDRESS(ROUNDUP((ROW()-1)/10,0)+1, COLUMN()))</f>
        <v>O3_native</v>
      </c>
      <c r="E6377" cm="1">
        <f t="array" aca="1" ref="E6377" ca="1">INDIRECT("Results!" &amp; ADDRESS(ROUNDUP((ROW()-1)/10,0)+1, COLUMN()))</f>
        <v>48</v>
      </c>
      <c r="F6377" t="str" cm="1">
        <f t="array" aca="1" ref="F6377" ca="1">INDIRECT("Results!" &amp; ADDRESS(ROUNDUP((ROW()-1)/10,0)+1, COLUMN()))</f>
        <v>V9DockerMasterSlaveO3_native48</v>
      </c>
      <c r="G6377">
        <f t="shared" ca="1" si="99"/>
        <v>13.89</v>
      </c>
    </row>
    <row r="6378" spans="1:7" x14ac:dyDescent="0.25">
      <c r="A6378" t="str" cm="1">
        <f t="array" aca="1" ref="A6378" ca="1">INDIRECT("Results!" &amp; ADDRESS(ROUNDUP((ROW()-1)/10,0)+1, COLUMN()))</f>
        <v>V9</v>
      </c>
      <c r="B6378" t="str" cm="1">
        <f t="array" aca="1" ref="B6378" ca="1">INDIRECT("Results!" &amp; ADDRESS(ROUNDUP((ROW()-1)/10,0)+1, COLUMN()))</f>
        <v>Docker</v>
      </c>
      <c r="C6378" t="str" cm="1">
        <f t="array" aca="1" ref="C6378" ca="1">INDIRECT("Results!" &amp; ADDRESS(ROUNDUP((ROW()-1)/10,0)+1, COLUMN()))</f>
        <v>MasterSlave</v>
      </c>
      <c r="D6378" t="str" cm="1">
        <f t="array" aca="1" ref="D6378" ca="1">INDIRECT("Results!" &amp; ADDRESS(ROUNDUP((ROW()-1)/10,0)+1, COLUMN()))</f>
        <v>O3_native</v>
      </c>
      <c r="E6378" cm="1">
        <f t="array" aca="1" ref="E6378" ca="1">INDIRECT("Results!" &amp; ADDRESS(ROUNDUP((ROW()-1)/10,0)+1, COLUMN()))</f>
        <v>48</v>
      </c>
      <c r="F6378" t="str" cm="1">
        <f t="array" aca="1" ref="F6378" ca="1">INDIRECT("Results!" &amp; ADDRESS(ROUNDUP((ROW()-1)/10,0)+1, COLUMN()))</f>
        <v>V9DockerMasterSlaveO3_native48</v>
      </c>
      <c r="G6378">
        <f t="shared" ca="1" si="99"/>
        <v>13.9</v>
      </c>
    </row>
    <row r="6379" spans="1:7" x14ac:dyDescent="0.25">
      <c r="A6379" t="str" cm="1">
        <f t="array" aca="1" ref="A6379" ca="1">INDIRECT("Results!" &amp; ADDRESS(ROUNDUP((ROW()-1)/10,0)+1, COLUMN()))</f>
        <v>V9</v>
      </c>
      <c r="B6379" t="str" cm="1">
        <f t="array" aca="1" ref="B6379" ca="1">INDIRECT("Results!" &amp; ADDRESS(ROUNDUP((ROW()-1)/10,0)+1, COLUMN()))</f>
        <v>Docker</v>
      </c>
      <c r="C6379" t="str" cm="1">
        <f t="array" aca="1" ref="C6379" ca="1">INDIRECT("Results!" &amp; ADDRESS(ROUNDUP((ROW()-1)/10,0)+1, COLUMN()))</f>
        <v>MasterSlave</v>
      </c>
      <c r="D6379" t="str" cm="1">
        <f t="array" aca="1" ref="D6379" ca="1">INDIRECT("Results!" &amp; ADDRESS(ROUNDUP((ROW()-1)/10,0)+1, COLUMN()))</f>
        <v>O3_native</v>
      </c>
      <c r="E6379" cm="1">
        <f t="array" aca="1" ref="E6379" ca="1">INDIRECT("Results!" &amp; ADDRESS(ROUNDUP((ROW()-1)/10,0)+1, COLUMN()))</f>
        <v>48</v>
      </c>
      <c r="F6379" t="str" cm="1">
        <f t="array" aca="1" ref="F6379" ca="1">INDIRECT("Results!" &amp; ADDRESS(ROUNDUP((ROW()-1)/10,0)+1, COLUMN()))</f>
        <v>V9DockerMasterSlaveO3_native48</v>
      </c>
      <c r="G6379">
        <f t="shared" ca="1" si="99"/>
        <v>13.9</v>
      </c>
    </row>
    <row r="6380" spans="1:7" x14ac:dyDescent="0.25">
      <c r="A6380" t="str" cm="1">
        <f t="array" aca="1" ref="A6380" ca="1">INDIRECT("Results!" &amp; ADDRESS(ROUNDUP((ROW()-1)/10,0)+1, COLUMN()))</f>
        <v>V9</v>
      </c>
      <c r="B6380" t="str" cm="1">
        <f t="array" aca="1" ref="B6380" ca="1">INDIRECT("Results!" &amp; ADDRESS(ROUNDUP((ROW()-1)/10,0)+1, COLUMN()))</f>
        <v>Docker</v>
      </c>
      <c r="C6380" t="str" cm="1">
        <f t="array" aca="1" ref="C6380" ca="1">INDIRECT("Results!" &amp; ADDRESS(ROUNDUP((ROW()-1)/10,0)+1, COLUMN()))</f>
        <v>MasterSlave</v>
      </c>
      <c r="D6380" t="str" cm="1">
        <f t="array" aca="1" ref="D6380" ca="1">INDIRECT("Results!" &amp; ADDRESS(ROUNDUP((ROW()-1)/10,0)+1, COLUMN()))</f>
        <v>O3_native</v>
      </c>
      <c r="E6380" cm="1">
        <f t="array" aca="1" ref="E6380" ca="1">INDIRECT("Results!" &amp; ADDRESS(ROUNDUP((ROW()-1)/10,0)+1, COLUMN()))</f>
        <v>48</v>
      </c>
      <c r="F6380" t="str" cm="1">
        <f t="array" aca="1" ref="F6380" ca="1">INDIRECT("Results!" &amp; ADDRESS(ROUNDUP((ROW()-1)/10,0)+1, COLUMN()))</f>
        <v>V9DockerMasterSlaveO3_native48</v>
      </c>
      <c r="G6380">
        <f t="shared" ca="1" si="99"/>
        <v>13.91</v>
      </c>
    </row>
    <row r="6381" spans="1:7" x14ac:dyDescent="0.25">
      <c r="A6381" t="str" cm="1">
        <f t="array" aca="1" ref="A6381" ca="1">INDIRECT("Results!" &amp; ADDRESS(ROUNDUP((ROW()-1)/10,0)+1, COLUMN()))</f>
        <v>V9</v>
      </c>
      <c r="B6381" t="str" cm="1">
        <f t="array" aca="1" ref="B6381" ca="1">INDIRECT("Results!" &amp; ADDRESS(ROUNDUP((ROW()-1)/10,0)+1, COLUMN()))</f>
        <v>Docker</v>
      </c>
      <c r="C6381" t="str" cm="1">
        <f t="array" aca="1" ref="C6381" ca="1">INDIRECT("Results!" &amp; ADDRESS(ROUNDUP((ROW()-1)/10,0)+1, COLUMN()))</f>
        <v>MasterSlave</v>
      </c>
      <c r="D6381" t="str" cm="1">
        <f t="array" aca="1" ref="D6381" ca="1">INDIRECT("Results!" &amp; ADDRESS(ROUNDUP((ROW()-1)/10,0)+1, COLUMN()))</f>
        <v>O3_native</v>
      </c>
      <c r="E6381" cm="1">
        <f t="array" aca="1" ref="E6381" ca="1">INDIRECT("Results!" &amp; ADDRESS(ROUNDUP((ROW()-1)/10,0)+1, COLUMN()))</f>
        <v>48</v>
      </c>
      <c r="F6381" t="str" cm="1">
        <f t="array" aca="1" ref="F6381" ca="1">INDIRECT("Results!" &amp; ADDRESS(ROUNDUP((ROW()-1)/10,0)+1, COLUMN()))</f>
        <v>V9DockerMasterSlaveO3_native48</v>
      </c>
      <c r="G6381">
        <f t="shared" ca="1" si="99"/>
        <v>13.91</v>
      </c>
    </row>
    <row r="6382" spans="1:7" x14ac:dyDescent="0.25">
      <c r="A6382" t="str" cm="1">
        <f t="array" aca="1" ref="A6382" ca="1">INDIRECT("Results!" &amp; ADDRESS(ROUNDUP((ROW()-1)/10,0)+1, COLUMN()))</f>
        <v>V9</v>
      </c>
      <c r="B6382" t="str" cm="1">
        <f t="array" aca="1" ref="B6382" ca="1">INDIRECT("Results!" &amp; ADDRESS(ROUNDUP((ROW()-1)/10,0)+1, COLUMN()))</f>
        <v>Docker</v>
      </c>
      <c r="C6382" t="str" cm="1">
        <f t="array" aca="1" ref="C6382" ca="1">INDIRECT("Results!" &amp; ADDRESS(ROUNDUP((ROW()-1)/10,0)+1, COLUMN()))</f>
        <v>MasterSlave</v>
      </c>
      <c r="D6382" t="str" cm="1">
        <f t="array" aca="1" ref="D6382" ca="1">INDIRECT("Results!" &amp; ADDRESS(ROUNDUP((ROW()-1)/10,0)+1, COLUMN()))</f>
        <v>O3_native</v>
      </c>
      <c r="E6382" cm="1">
        <f t="array" aca="1" ref="E6382" ca="1">INDIRECT("Results!" &amp; ADDRESS(ROUNDUP((ROW()-1)/10,0)+1, COLUMN()))</f>
        <v>52</v>
      </c>
      <c r="F6382" t="str" cm="1">
        <f t="array" aca="1" ref="F6382" ca="1">INDIRECT("Results!" &amp; ADDRESS(ROUNDUP((ROW()-1)/10,0)+1, COLUMN()))</f>
        <v>V9DockerMasterSlaveO3_native52</v>
      </c>
      <c r="G6382">
        <f t="shared" ca="1" si="99"/>
        <v>13.12</v>
      </c>
    </row>
    <row r="6383" spans="1:7" x14ac:dyDescent="0.25">
      <c r="A6383" t="str" cm="1">
        <f t="array" aca="1" ref="A6383" ca="1">INDIRECT("Results!" &amp; ADDRESS(ROUNDUP((ROW()-1)/10,0)+1, COLUMN()))</f>
        <v>V9</v>
      </c>
      <c r="B6383" t="str" cm="1">
        <f t="array" aca="1" ref="B6383" ca="1">INDIRECT("Results!" &amp; ADDRESS(ROUNDUP((ROW()-1)/10,0)+1, COLUMN()))</f>
        <v>Docker</v>
      </c>
      <c r="C6383" t="str" cm="1">
        <f t="array" aca="1" ref="C6383" ca="1">INDIRECT("Results!" &amp; ADDRESS(ROUNDUP((ROW()-1)/10,0)+1, COLUMN()))</f>
        <v>MasterSlave</v>
      </c>
      <c r="D6383" t="str" cm="1">
        <f t="array" aca="1" ref="D6383" ca="1">INDIRECT("Results!" &amp; ADDRESS(ROUNDUP((ROW()-1)/10,0)+1, COLUMN()))</f>
        <v>O3_native</v>
      </c>
      <c r="E6383" cm="1">
        <f t="array" aca="1" ref="E6383" ca="1">INDIRECT("Results!" &amp; ADDRESS(ROUNDUP((ROW()-1)/10,0)+1, COLUMN()))</f>
        <v>52</v>
      </c>
      <c r="F6383" t="str" cm="1">
        <f t="array" aca="1" ref="F6383" ca="1">INDIRECT("Results!" &amp; ADDRESS(ROUNDUP((ROW()-1)/10,0)+1, COLUMN()))</f>
        <v>V9DockerMasterSlaveO3_native52</v>
      </c>
      <c r="G6383">
        <f t="shared" ca="1" si="99"/>
        <v>13.12</v>
      </c>
    </row>
    <row r="6384" spans="1:7" x14ac:dyDescent="0.25">
      <c r="A6384" t="str" cm="1">
        <f t="array" aca="1" ref="A6384" ca="1">INDIRECT("Results!" &amp; ADDRESS(ROUNDUP((ROW()-1)/10,0)+1, COLUMN()))</f>
        <v>V9</v>
      </c>
      <c r="B6384" t="str" cm="1">
        <f t="array" aca="1" ref="B6384" ca="1">INDIRECT("Results!" &amp; ADDRESS(ROUNDUP((ROW()-1)/10,0)+1, COLUMN()))</f>
        <v>Docker</v>
      </c>
      <c r="C6384" t="str" cm="1">
        <f t="array" aca="1" ref="C6384" ca="1">INDIRECT("Results!" &amp; ADDRESS(ROUNDUP((ROW()-1)/10,0)+1, COLUMN()))</f>
        <v>MasterSlave</v>
      </c>
      <c r="D6384" t="str" cm="1">
        <f t="array" aca="1" ref="D6384" ca="1">INDIRECT("Results!" &amp; ADDRESS(ROUNDUP((ROW()-1)/10,0)+1, COLUMN()))</f>
        <v>O3_native</v>
      </c>
      <c r="E6384" cm="1">
        <f t="array" aca="1" ref="E6384" ca="1">INDIRECT("Results!" &amp; ADDRESS(ROUNDUP((ROW()-1)/10,0)+1, COLUMN()))</f>
        <v>52</v>
      </c>
      <c r="F6384" t="str" cm="1">
        <f t="array" aca="1" ref="F6384" ca="1">INDIRECT("Results!" &amp; ADDRESS(ROUNDUP((ROW()-1)/10,0)+1, COLUMN()))</f>
        <v>V9DockerMasterSlaveO3_native52</v>
      </c>
      <c r="G6384">
        <f t="shared" ca="1" si="99"/>
        <v>13.13</v>
      </c>
    </row>
    <row r="6385" spans="1:7" x14ac:dyDescent="0.25">
      <c r="A6385" t="str" cm="1">
        <f t="array" aca="1" ref="A6385" ca="1">INDIRECT("Results!" &amp; ADDRESS(ROUNDUP((ROW()-1)/10,0)+1, COLUMN()))</f>
        <v>V9</v>
      </c>
      <c r="B6385" t="str" cm="1">
        <f t="array" aca="1" ref="B6385" ca="1">INDIRECT("Results!" &amp; ADDRESS(ROUNDUP((ROW()-1)/10,0)+1, COLUMN()))</f>
        <v>Docker</v>
      </c>
      <c r="C6385" t="str" cm="1">
        <f t="array" aca="1" ref="C6385" ca="1">INDIRECT("Results!" &amp; ADDRESS(ROUNDUP((ROW()-1)/10,0)+1, COLUMN()))</f>
        <v>MasterSlave</v>
      </c>
      <c r="D6385" t="str" cm="1">
        <f t="array" aca="1" ref="D6385" ca="1">INDIRECT("Results!" &amp; ADDRESS(ROUNDUP((ROW()-1)/10,0)+1, COLUMN()))</f>
        <v>O3_native</v>
      </c>
      <c r="E6385" cm="1">
        <f t="array" aca="1" ref="E6385" ca="1">INDIRECT("Results!" &amp; ADDRESS(ROUNDUP((ROW()-1)/10,0)+1, COLUMN()))</f>
        <v>52</v>
      </c>
      <c r="F6385" t="str" cm="1">
        <f t="array" aca="1" ref="F6385" ca="1">INDIRECT("Results!" &amp; ADDRESS(ROUNDUP((ROW()-1)/10,0)+1, COLUMN()))</f>
        <v>V9DockerMasterSlaveO3_native52</v>
      </c>
      <c r="G6385">
        <f t="shared" ca="1" si="99"/>
        <v>13.13</v>
      </c>
    </row>
    <row r="6386" spans="1:7" x14ac:dyDescent="0.25">
      <c r="A6386" t="str" cm="1">
        <f t="array" aca="1" ref="A6386" ca="1">INDIRECT("Results!" &amp; ADDRESS(ROUNDUP((ROW()-1)/10,0)+1, COLUMN()))</f>
        <v>V9</v>
      </c>
      <c r="B6386" t="str" cm="1">
        <f t="array" aca="1" ref="B6386" ca="1">INDIRECT("Results!" &amp; ADDRESS(ROUNDUP((ROW()-1)/10,0)+1, COLUMN()))</f>
        <v>Docker</v>
      </c>
      <c r="C6386" t="str" cm="1">
        <f t="array" aca="1" ref="C6386" ca="1">INDIRECT("Results!" &amp; ADDRESS(ROUNDUP((ROW()-1)/10,0)+1, COLUMN()))</f>
        <v>MasterSlave</v>
      </c>
      <c r="D6386" t="str" cm="1">
        <f t="array" aca="1" ref="D6386" ca="1">INDIRECT("Results!" &amp; ADDRESS(ROUNDUP((ROW()-1)/10,0)+1, COLUMN()))</f>
        <v>O3_native</v>
      </c>
      <c r="E6386" cm="1">
        <f t="array" aca="1" ref="E6386" ca="1">INDIRECT("Results!" &amp; ADDRESS(ROUNDUP((ROW()-1)/10,0)+1, COLUMN()))</f>
        <v>52</v>
      </c>
      <c r="F6386" t="str" cm="1">
        <f t="array" aca="1" ref="F6386" ca="1">INDIRECT("Results!" &amp; ADDRESS(ROUNDUP((ROW()-1)/10,0)+1, COLUMN()))</f>
        <v>V9DockerMasterSlaveO3_native52</v>
      </c>
      <c r="G6386">
        <f t="shared" ca="1" si="99"/>
        <v>13.13</v>
      </c>
    </row>
    <row r="6387" spans="1:7" x14ac:dyDescent="0.25">
      <c r="A6387" t="str" cm="1">
        <f t="array" aca="1" ref="A6387" ca="1">INDIRECT("Results!" &amp; ADDRESS(ROUNDUP((ROW()-1)/10,0)+1, COLUMN()))</f>
        <v>V9</v>
      </c>
      <c r="B6387" t="str" cm="1">
        <f t="array" aca="1" ref="B6387" ca="1">INDIRECT("Results!" &amp; ADDRESS(ROUNDUP((ROW()-1)/10,0)+1, COLUMN()))</f>
        <v>Docker</v>
      </c>
      <c r="C6387" t="str" cm="1">
        <f t="array" aca="1" ref="C6387" ca="1">INDIRECT("Results!" &amp; ADDRESS(ROUNDUP((ROW()-1)/10,0)+1, COLUMN()))</f>
        <v>MasterSlave</v>
      </c>
      <c r="D6387" t="str" cm="1">
        <f t="array" aca="1" ref="D6387" ca="1">INDIRECT("Results!" &amp; ADDRESS(ROUNDUP((ROW()-1)/10,0)+1, COLUMN()))</f>
        <v>O3_native</v>
      </c>
      <c r="E6387" cm="1">
        <f t="array" aca="1" ref="E6387" ca="1">INDIRECT("Results!" &amp; ADDRESS(ROUNDUP((ROW()-1)/10,0)+1, COLUMN()))</f>
        <v>52</v>
      </c>
      <c r="F6387" t="str" cm="1">
        <f t="array" aca="1" ref="F6387" ca="1">INDIRECT("Results!" &amp; ADDRESS(ROUNDUP((ROW()-1)/10,0)+1, COLUMN()))</f>
        <v>V9DockerMasterSlaveO3_native52</v>
      </c>
      <c r="G6387">
        <f t="shared" ca="1" si="99"/>
        <v>13.14</v>
      </c>
    </row>
    <row r="6388" spans="1:7" x14ac:dyDescent="0.25">
      <c r="A6388" t="str" cm="1">
        <f t="array" aca="1" ref="A6388" ca="1">INDIRECT("Results!" &amp; ADDRESS(ROUNDUP((ROW()-1)/10,0)+1, COLUMN()))</f>
        <v>V9</v>
      </c>
      <c r="B6388" t="str" cm="1">
        <f t="array" aca="1" ref="B6388" ca="1">INDIRECT("Results!" &amp; ADDRESS(ROUNDUP((ROW()-1)/10,0)+1, COLUMN()))</f>
        <v>Docker</v>
      </c>
      <c r="C6388" t="str" cm="1">
        <f t="array" aca="1" ref="C6388" ca="1">INDIRECT("Results!" &amp; ADDRESS(ROUNDUP((ROW()-1)/10,0)+1, COLUMN()))</f>
        <v>MasterSlave</v>
      </c>
      <c r="D6388" t="str" cm="1">
        <f t="array" aca="1" ref="D6388" ca="1">INDIRECT("Results!" &amp; ADDRESS(ROUNDUP((ROW()-1)/10,0)+1, COLUMN()))</f>
        <v>O3_native</v>
      </c>
      <c r="E6388" cm="1">
        <f t="array" aca="1" ref="E6388" ca="1">INDIRECT("Results!" &amp; ADDRESS(ROUNDUP((ROW()-1)/10,0)+1, COLUMN()))</f>
        <v>52</v>
      </c>
      <c r="F6388" t="str" cm="1">
        <f t="array" aca="1" ref="F6388" ca="1">INDIRECT("Results!" &amp; ADDRESS(ROUNDUP((ROW()-1)/10,0)+1, COLUMN()))</f>
        <v>V9DockerMasterSlaveO3_native52</v>
      </c>
      <c r="G6388">
        <f t="shared" ca="1" si="99"/>
        <v>13.14</v>
      </c>
    </row>
    <row r="6389" spans="1:7" x14ac:dyDescent="0.25">
      <c r="A6389" t="str" cm="1">
        <f t="array" aca="1" ref="A6389" ca="1">INDIRECT("Results!" &amp; ADDRESS(ROUNDUP((ROW()-1)/10,0)+1, COLUMN()))</f>
        <v>V9</v>
      </c>
      <c r="B6389" t="str" cm="1">
        <f t="array" aca="1" ref="B6389" ca="1">INDIRECT("Results!" &amp; ADDRESS(ROUNDUP((ROW()-1)/10,0)+1, COLUMN()))</f>
        <v>Docker</v>
      </c>
      <c r="C6389" t="str" cm="1">
        <f t="array" aca="1" ref="C6389" ca="1">INDIRECT("Results!" &amp; ADDRESS(ROUNDUP((ROW()-1)/10,0)+1, COLUMN()))</f>
        <v>MasterSlave</v>
      </c>
      <c r="D6389" t="str" cm="1">
        <f t="array" aca="1" ref="D6389" ca="1">INDIRECT("Results!" &amp; ADDRESS(ROUNDUP((ROW()-1)/10,0)+1, COLUMN()))</f>
        <v>O3_native</v>
      </c>
      <c r="E6389" cm="1">
        <f t="array" aca="1" ref="E6389" ca="1">INDIRECT("Results!" &amp; ADDRESS(ROUNDUP((ROW()-1)/10,0)+1, COLUMN()))</f>
        <v>52</v>
      </c>
      <c r="F6389" t="str" cm="1">
        <f t="array" aca="1" ref="F6389" ca="1">INDIRECT("Results!" &amp; ADDRESS(ROUNDUP((ROW()-1)/10,0)+1, COLUMN()))</f>
        <v>V9DockerMasterSlaveO3_native52</v>
      </c>
      <c r="G6389">
        <f t="shared" ca="1" si="99"/>
        <v>13.14</v>
      </c>
    </row>
    <row r="6390" spans="1:7" x14ac:dyDescent="0.25">
      <c r="A6390" t="str" cm="1">
        <f t="array" aca="1" ref="A6390" ca="1">INDIRECT("Results!" &amp; ADDRESS(ROUNDUP((ROW()-1)/10,0)+1, COLUMN()))</f>
        <v>V9</v>
      </c>
      <c r="B6390" t="str" cm="1">
        <f t="array" aca="1" ref="B6390" ca="1">INDIRECT("Results!" &amp; ADDRESS(ROUNDUP((ROW()-1)/10,0)+1, COLUMN()))</f>
        <v>Docker</v>
      </c>
      <c r="C6390" t="str" cm="1">
        <f t="array" aca="1" ref="C6390" ca="1">INDIRECT("Results!" &amp; ADDRESS(ROUNDUP((ROW()-1)/10,0)+1, COLUMN()))</f>
        <v>MasterSlave</v>
      </c>
      <c r="D6390" t="str" cm="1">
        <f t="array" aca="1" ref="D6390" ca="1">INDIRECT("Results!" &amp; ADDRESS(ROUNDUP((ROW()-1)/10,0)+1, COLUMN()))</f>
        <v>O3_native</v>
      </c>
      <c r="E6390" cm="1">
        <f t="array" aca="1" ref="E6390" ca="1">INDIRECT("Results!" &amp; ADDRESS(ROUNDUP((ROW()-1)/10,0)+1, COLUMN()))</f>
        <v>52</v>
      </c>
      <c r="F6390" t="str" cm="1">
        <f t="array" aca="1" ref="F6390" ca="1">INDIRECT("Results!" &amp; ADDRESS(ROUNDUP((ROW()-1)/10,0)+1, COLUMN()))</f>
        <v>V9DockerMasterSlaveO3_native52</v>
      </c>
      <c r="G6390">
        <f t="shared" ca="1" si="99"/>
        <v>13.14</v>
      </c>
    </row>
    <row r="6391" spans="1:7" x14ac:dyDescent="0.25">
      <c r="A6391" t="str" cm="1">
        <f t="array" aca="1" ref="A6391" ca="1">INDIRECT("Results!" &amp; ADDRESS(ROUNDUP((ROW()-1)/10,0)+1, COLUMN()))</f>
        <v>V9</v>
      </c>
      <c r="B6391" t="str" cm="1">
        <f t="array" aca="1" ref="B6391" ca="1">INDIRECT("Results!" &amp; ADDRESS(ROUNDUP((ROW()-1)/10,0)+1, COLUMN()))</f>
        <v>Docker</v>
      </c>
      <c r="C6391" t="str" cm="1">
        <f t="array" aca="1" ref="C6391" ca="1">INDIRECT("Results!" &amp; ADDRESS(ROUNDUP((ROW()-1)/10,0)+1, COLUMN()))</f>
        <v>MasterSlave</v>
      </c>
      <c r="D6391" t="str" cm="1">
        <f t="array" aca="1" ref="D6391" ca="1">INDIRECT("Results!" &amp; ADDRESS(ROUNDUP((ROW()-1)/10,0)+1, COLUMN()))</f>
        <v>O3_native</v>
      </c>
      <c r="E6391" cm="1">
        <f t="array" aca="1" ref="E6391" ca="1">INDIRECT("Results!" &amp; ADDRESS(ROUNDUP((ROW()-1)/10,0)+1, COLUMN()))</f>
        <v>52</v>
      </c>
      <c r="F6391" t="str" cm="1">
        <f t="array" aca="1" ref="F6391" ca="1">INDIRECT("Results!" &amp; ADDRESS(ROUNDUP((ROW()-1)/10,0)+1, COLUMN()))</f>
        <v>V9DockerMasterSlaveO3_native52</v>
      </c>
      <c r="G6391">
        <f t="shared" ca="1" si="99"/>
        <v>13.15</v>
      </c>
    </row>
    <row r="6392" spans="1:7" x14ac:dyDescent="0.25">
      <c r="A6392" t="str" cm="1">
        <f t="array" aca="1" ref="A6392" ca="1">INDIRECT("Results!" &amp; ADDRESS(ROUNDUP((ROW()-1)/10,0)+1, COLUMN()))</f>
        <v>V9</v>
      </c>
      <c r="B6392" t="str" cm="1">
        <f t="array" aca="1" ref="B6392" ca="1">INDIRECT("Results!" &amp; ADDRESS(ROUNDUP((ROW()-1)/10,0)+1, COLUMN()))</f>
        <v>Docker</v>
      </c>
      <c r="C6392" t="str" cm="1">
        <f t="array" aca="1" ref="C6392" ca="1">INDIRECT("Results!" &amp; ADDRESS(ROUNDUP((ROW()-1)/10,0)+1, COLUMN()))</f>
        <v>MasterSlave</v>
      </c>
      <c r="D6392" t="str" cm="1">
        <f t="array" aca="1" ref="D6392" ca="1">INDIRECT("Results!" &amp; ADDRESS(ROUNDUP((ROW()-1)/10,0)+1, COLUMN()))</f>
        <v>O3_native</v>
      </c>
      <c r="E6392" cm="1">
        <f t="array" aca="1" ref="E6392" ca="1">INDIRECT("Results!" &amp; ADDRESS(ROUNDUP((ROW()-1)/10,0)+1, COLUMN()))</f>
        <v>56</v>
      </c>
      <c r="F6392" t="str" cm="1">
        <f t="array" aca="1" ref="F6392" ca="1">INDIRECT("Results!" &amp; ADDRESS(ROUNDUP((ROW()-1)/10,0)+1, COLUMN()))</f>
        <v>V9DockerMasterSlaveO3_native56</v>
      </c>
      <c r="G6392">
        <f t="shared" ca="1" si="99"/>
        <v>12.38</v>
      </c>
    </row>
    <row r="6393" spans="1:7" x14ac:dyDescent="0.25">
      <c r="A6393" t="str" cm="1">
        <f t="array" aca="1" ref="A6393" ca="1">INDIRECT("Results!" &amp; ADDRESS(ROUNDUP((ROW()-1)/10,0)+1, COLUMN()))</f>
        <v>V9</v>
      </c>
      <c r="B6393" t="str" cm="1">
        <f t="array" aca="1" ref="B6393" ca="1">INDIRECT("Results!" &amp; ADDRESS(ROUNDUP((ROW()-1)/10,0)+1, COLUMN()))</f>
        <v>Docker</v>
      </c>
      <c r="C6393" t="str" cm="1">
        <f t="array" aca="1" ref="C6393" ca="1">INDIRECT("Results!" &amp; ADDRESS(ROUNDUP((ROW()-1)/10,0)+1, COLUMN()))</f>
        <v>MasterSlave</v>
      </c>
      <c r="D6393" t="str" cm="1">
        <f t="array" aca="1" ref="D6393" ca="1">INDIRECT("Results!" &amp; ADDRESS(ROUNDUP((ROW()-1)/10,0)+1, COLUMN()))</f>
        <v>O3_native</v>
      </c>
      <c r="E6393" cm="1">
        <f t="array" aca="1" ref="E6393" ca="1">INDIRECT("Results!" &amp; ADDRESS(ROUNDUP((ROW()-1)/10,0)+1, COLUMN()))</f>
        <v>56</v>
      </c>
      <c r="F6393" t="str" cm="1">
        <f t="array" aca="1" ref="F6393" ca="1">INDIRECT("Results!" &amp; ADDRESS(ROUNDUP((ROW()-1)/10,0)+1, COLUMN()))</f>
        <v>V9DockerMasterSlaveO3_native56</v>
      </c>
      <c r="G6393">
        <f t="shared" ca="1" si="99"/>
        <v>12.39</v>
      </c>
    </row>
    <row r="6394" spans="1:7" x14ac:dyDescent="0.25">
      <c r="A6394" t="str" cm="1">
        <f t="array" aca="1" ref="A6394" ca="1">INDIRECT("Results!" &amp; ADDRESS(ROUNDUP((ROW()-1)/10,0)+1, COLUMN()))</f>
        <v>V9</v>
      </c>
      <c r="B6394" t="str" cm="1">
        <f t="array" aca="1" ref="B6394" ca="1">INDIRECT("Results!" &amp; ADDRESS(ROUNDUP((ROW()-1)/10,0)+1, COLUMN()))</f>
        <v>Docker</v>
      </c>
      <c r="C6394" t="str" cm="1">
        <f t="array" aca="1" ref="C6394" ca="1">INDIRECT("Results!" &amp; ADDRESS(ROUNDUP((ROW()-1)/10,0)+1, COLUMN()))</f>
        <v>MasterSlave</v>
      </c>
      <c r="D6394" t="str" cm="1">
        <f t="array" aca="1" ref="D6394" ca="1">INDIRECT("Results!" &amp; ADDRESS(ROUNDUP((ROW()-1)/10,0)+1, COLUMN()))</f>
        <v>O3_native</v>
      </c>
      <c r="E6394" cm="1">
        <f t="array" aca="1" ref="E6394" ca="1">INDIRECT("Results!" &amp; ADDRESS(ROUNDUP((ROW()-1)/10,0)+1, COLUMN()))</f>
        <v>56</v>
      </c>
      <c r="F6394" t="str" cm="1">
        <f t="array" aca="1" ref="F6394" ca="1">INDIRECT("Results!" &amp; ADDRESS(ROUNDUP((ROW()-1)/10,0)+1, COLUMN()))</f>
        <v>V9DockerMasterSlaveO3_native56</v>
      </c>
      <c r="G6394">
        <f t="shared" ca="1" si="99"/>
        <v>12.41</v>
      </c>
    </row>
    <row r="6395" spans="1:7" x14ac:dyDescent="0.25">
      <c r="A6395" t="str" cm="1">
        <f t="array" aca="1" ref="A6395" ca="1">INDIRECT("Results!" &amp; ADDRESS(ROUNDUP((ROW()-1)/10,0)+1, COLUMN()))</f>
        <v>V9</v>
      </c>
      <c r="B6395" t="str" cm="1">
        <f t="array" aca="1" ref="B6395" ca="1">INDIRECT("Results!" &amp; ADDRESS(ROUNDUP((ROW()-1)/10,0)+1, COLUMN()))</f>
        <v>Docker</v>
      </c>
      <c r="C6395" t="str" cm="1">
        <f t="array" aca="1" ref="C6395" ca="1">INDIRECT("Results!" &amp; ADDRESS(ROUNDUP((ROW()-1)/10,0)+1, COLUMN()))</f>
        <v>MasterSlave</v>
      </c>
      <c r="D6395" t="str" cm="1">
        <f t="array" aca="1" ref="D6395" ca="1">INDIRECT("Results!" &amp; ADDRESS(ROUNDUP((ROW()-1)/10,0)+1, COLUMN()))</f>
        <v>O3_native</v>
      </c>
      <c r="E6395" cm="1">
        <f t="array" aca="1" ref="E6395" ca="1">INDIRECT("Results!" &amp; ADDRESS(ROUNDUP((ROW()-1)/10,0)+1, COLUMN()))</f>
        <v>56</v>
      </c>
      <c r="F6395" t="str" cm="1">
        <f t="array" aca="1" ref="F6395" ca="1">INDIRECT("Results!" &amp; ADDRESS(ROUNDUP((ROW()-1)/10,0)+1, COLUMN()))</f>
        <v>V9DockerMasterSlaveO3_native56</v>
      </c>
      <c r="G6395">
        <f t="shared" ca="1" si="99"/>
        <v>12.41</v>
      </c>
    </row>
    <row r="6396" spans="1:7" x14ac:dyDescent="0.25">
      <c r="A6396" t="str" cm="1">
        <f t="array" aca="1" ref="A6396" ca="1">INDIRECT("Results!" &amp; ADDRESS(ROUNDUP((ROW()-1)/10,0)+1, COLUMN()))</f>
        <v>V9</v>
      </c>
      <c r="B6396" t="str" cm="1">
        <f t="array" aca="1" ref="B6396" ca="1">INDIRECT("Results!" &amp; ADDRESS(ROUNDUP((ROW()-1)/10,0)+1, COLUMN()))</f>
        <v>Docker</v>
      </c>
      <c r="C6396" t="str" cm="1">
        <f t="array" aca="1" ref="C6396" ca="1">INDIRECT("Results!" &amp; ADDRESS(ROUNDUP((ROW()-1)/10,0)+1, COLUMN()))</f>
        <v>MasterSlave</v>
      </c>
      <c r="D6396" t="str" cm="1">
        <f t="array" aca="1" ref="D6396" ca="1">INDIRECT("Results!" &amp; ADDRESS(ROUNDUP((ROW()-1)/10,0)+1, COLUMN()))</f>
        <v>O3_native</v>
      </c>
      <c r="E6396" cm="1">
        <f t="array" aca="1" ref="E6396" ca="1">INDIRECT("Results!" &amp; ADDRESS(ROUNDUP((ROW()-1)/10,0)+1, COLUMN()))</f>
        <v>56</v>
      </c>
      <c r="F6396" t="str" cm="1">
        <f t="array" aca="1" ref="F6396" ca="1">INDIRECT("Results!" &amp; ADDRESS(ROUNDUP((ROW()-1)/10,0)+1, COLUMN()))</f>
        <v>V9DockerMasterSlaveO3_native56</v>
      </c>
      <c r="G6396">
        <f t="shared" ca="1" si="99"/>
        <v>12.41</v>
      </c>
    </row>
    <row r="6397" spans="1:7" x14ac:dyDescent="0.25">
      <c r="A6397" t="str" cm="1">
        <f t="array" aca="1" ref="A6397" ca="1">INDIRECT("Results!" &amp; ADDRESS(ROUNDUP((ROW()-1)/10,0)+1, COLUMN()))</f>
        <v>V9</v>
      </c>
      <c r="B6397" t="str" cm="1">
        <f t="array" aca="1" ref="B6397" ca="1">INDIRECT("Results!" &amp; ADDRESS(ROUNDUP((ROW()-1)/10,0)+1, COLUMN()))</f>
        <v>Docker</v>
      </c>
      <c r="C6397" t="str" cm="1">
        <f t="array" aca="1" ref="C6397" ca="1">INDIRECT("Results!" &amp; ADDRESS(ROUNDUP((ROW()-1)/10,0)+1, COLUMN()))</f>
        <v>MasterSlave</v>
      </c>
      <c r="D6397" t="str" cm="1">
        <f t="array" aca="1" ref="D6397" ca="1">INDIRECT("Results!" &amp; ADDRESS(ROUNDUP((ROW()-1)/10,0)+1, COLUMN()))</f>
        <v>O3_native</v>
      </c>
      <c r="E6397" cm="1">
        <f t="array" aca="1" ref="E6397" ca="1">INDIRECT("Results!" &amp; ADDRESS(ROUNDUP((ROW()-1)/10,0)+1, COLUMN()))</f>
        <v>56</v>
      </c>
      <c r="F6397" t="str" cm="1">
        <f t="array" aca="1" ref="F6397" ca="1">INDIRECT("Results!" &amp; ADDRESS(ROUNDUP((ROW()-1)/10,0)+1, COLUMN()))</f>
        <v>V9DockerMasterSlaveO3_native56</v>
      </c>
      <c r="G6397">
        <f t="shared" ca="1" si="99"/>
        <v>12.41</v>
      </c>
    </row>
    <row r="6398" spans="1:7" x14ac:dyDescent="0.25">
      <c r="A6398" t="str" cm="1">
        <f t="array" aca="1" ref="A6398" ca="1">INDIRECT("Results!" &amp; ADDRESS(ROUNDUP((ROW()-1)/10,0)+1, COLUMN()))</f>
        <v>V9</v>
      </c>
      <c r="B6398" t="str" cm="1">
        <f t="array" aca="1" ref="B6398" ca="1">INDIRECT("Results!" &amp; ADDRESS(ROUNDUP((ROW()-1)/10,0)+1, COLUMN()))</f>
        <v>Docker</v>
      </c>
      <c r="C6398" t="str" cm="1">
        <f t="array" aca="1" ref="C6398" ca="1">INDIRECT("Results!" &amp; ADDRESS(ROUNDUP((ROW()-1)/10,0)+1, COLUMN()))</f>
        <v>MasterSlave</v>
      </c>
      <c r="D6398" t="str" cm="1">
        <f t="array" aca="1" ref="D6398" ca="1">INDIRECT("Results!" &amp; ADDRESS(ROUNDUP((ROW()-1)/10,0)+1, COLUMN()))</f>
        <v>O3_native</v>
      </c>
      <c r="E6398" cm="1">
        <f t="array" aca="1" ref="E6398" ca="1">INDIRECT("Results!" &amp; ADDRESS(ROUNDUP((ROW()-1)/10,0)+1, COLUMN()))</f>
        <v>56</v>
      </c>
      <c r="F6398" t="str" cm="1">
        <f t="array" aca="1" ref="F6398" ca="1">INDIRECT("Results!" &amp; ADDRESS(ROUNDUP((ROW()-1)/10,0)+1, COLUMN()))</f>
        <v>V9DockerMasterSlaveO3_native56</v>
      </c>
      <c r="G6398">
        <f t="shared" ca="1" si="99"/>
        <v>12.41</v>
      </c>
    </row>
    <row r="6399" spans="1:7" x14ac:dyDescent="0.25">
      <c r="A6399" t="str" cm="1">
        <f t="array" aca="1" ref="A6399" ca="1">INDIRECT("Results!" &amp; ADDRESS(ROUNDUP((ROW()-1)/10,0)+1, COLUMN()))</f>
        <v>V9</v>
      </c>
      <c r="B6399" t="str" cm="1">
        <f t="array" aca="1" ref="B6399" ca="1">INDIRECT("Results!" &amp; ADDRESS(ROUNDUP((ROW()-1)/10,0)+1, COLUMN()))</f>
        <v>Docker</v>
      </c>
      <c r="C6399" t="str" cm="1">
        <f t="array" aca="1" ref="C6399" ca="1">INDIRECT("Results!" &amp; ADDRESS(ROUNDUP((ROW()-1)/10,0)+1, COLUMN()))</f>
        <v>MasterSlave</v>
      </c>
      <c r="D6399" t="str" cm="1">
        <f t="array" aca="1" ref="D6399" ca="1">INDIRECT("Results!" &amp; ADDRESS(ROUNDUP((ROW()-1)/10,0)+1, COLUMN()))</f>
        <v>O3_native</v>
      </c>
      <c r="E6399" cm="1">
        <f t="array" aca="1" ref="E6399" ca="1">INDIRECT("Results!" &amp; ADDRESS(ROUNDUP((ROW()-1)/10,0)+1, COLUMN()))</f>
        <v>56</v>
      </c>
      <c r="F6399" t="str" cm="1">
        <f t="array" aca="1" ref="F6399" ca="1">INDIRECT("Results!" &amp; ADDRESS(ROUNDUP((ROW()-1)/10,0)+1, COLUMN()))</f>
        <v>V9DockerMasterSlaveO3_native56</v>
      </c>
      <c r="G6399">
        <f t="shared" ca="1" si="99"/>
        <v>12.42</v>
      </c>
    </row>
    <row r="6400" spans="1:7" x14ac:dyDescent="0.25">
      <c r="A6400" t="str" cm="1">
        <f t="array" aca="1" ref="A6400" ca="1">INDIRECT("Results!" &amp; ADDRESS(ROUNDUP((ROW()-1)/10,0)+1, COLUMN()))</f>
        <v>V9</v>
      </c>
      <c r="B6400" t="str" cm="1">
        <f t="array" aca="1" ref="B6400" ca="1">INDIRECT("Results!" &amp; ADDRESS(ROUNDUP((ROW()-1)/10,0)+1, COLUMN()))</f>
        <v>Docker</v>
      </c>
      <c r="C6400" t="str" cm="1">
        <f t="array" aca="1" ref="C6400" ca="1">INDIRECT("Results!" &amp; ADDRESS(ROUNDUP((ROW()-1)/10,0)+1, COLUMN()))</f>
        <v>MasterSlave</v>
      </c>
      <c r="D6400" t="str" cm="1">
        <f t="array" aca="1" ref="D6400" ca="1">INDIRECT("Results!" &amp; ADDRESS(ROUNDUP((ROW()-1)/10,0)+1, COLUMN()))</f>
        <v>O3_native</v>
      </c>
      <c r="E6400" cm="1">
        <f t="array" aca="1" ref="E6400" ca="1">INDIRECT("Results!" &amp; ADDRESS(ROUNDUP((ROW()-1)/10,0)+1, COLUMN()))</f>
        <v>56</v>
      </c>
      <c r="F6400" t="str" cm="1">
        <f t="array" aca="1" ref="F6400" ca="1">INDIRECT("Results!" &amp; ADDRESS(ROUNDUP((ROW()-1)/10,0)+1, COLUMN()))</f>
        <v>V9DockerMasterSlaveO3_native56</v>
      </c>
      <c r="G6400">
        <f t="shared" ca="1" si="99"/>
        <v>12.42</v>
      </c>
    </row>
    <row r="6401" spans="1:7" x14ac:dyDescent="0.25">
      <c r="A6401" t="str" cm="1">
        <f t="array" aca="1" ref="A6401" ca="1">INDIRECT("Results!" &amp; ADDRESS(ROUNDUP((ROW()-1)/10,0)+1, COLUMN()))</f>
        <v>V9</v>
      </c>
      <c r="B6401" t="str" cm="1">
        <f t="array" aca="1" ref="B6401" ca="1">INDIRECT("Results!" &amp; ADDRESS(ROUNDUP((ROW()-1)/10,0)+1, COLUMN()))</f>
        <v>Docker</v>
      </c>
      <c r="C6401" t="str" cm="1">
        <f t="array" aca="1" ref="C6401" ca="1">INDIRECT("Results!" &amp; ADDRESS(ROUNDUP((ROW()-1)/10,0)+1, COLUMN()))</f>
        <v>MasterSlave</v>
      </c>
      <c r="D6401" t="str" cm="1">
        <f t="array" aca="1" ref="D6401" ca="1">INDIRECT("Results!" &amp; ADDRESS(ROUNDUP((ROW()-1)/10,0)+1, COLUMN()))</f>
        <v>O3_native</v>
      </c>
      <c r="E6401" cm="1">
        <f t="array" aca="1" ref="E6401" ca="1">INDIRECT("Results!" &amp; ADDRESS(ROUNDUP((ROW()-1)/10,0)+1, COLUMN()))</f>
        <v>56</v>
      </c>
      <c r="F6401" t="str" cm="1">
        <f t="array" aca="1" ref="F6401" ca="1">INDIRECT("Results!" &amp; ADDRESS(ROUNDUP((ROW()-1)/10,0)+1, COLUMN()))</f>
        <v>V9DockerMasterSlaveO3_native56</v>
      </c>
      <c r="G6401">
        <f t="shared" ca="1" si="99"/>
        <v>12.42</v>
      </c>
    </row>
    <row r="6402" spans="1:7" x14ac:dyDescent="0.25">
      <c r="A6402" t="str" cm="1">
        <f t="array" aca="1" ref="A6402" ca="1">INDIRECT("Results!" &amp; ADDRESS(ROUNDUP((ROW()-1)/10,0)+1, COLUMN()))</f>
        <v>V9</v>
      </c>
      <c r="B6402" t="str" cm="1">
        <f t="array" aca="1" ref="B6402" ca="1">INDIRECT("Results!" &amp; ADDRESS(ROUNDUP((ROW()-1)/10,0)+1, COLUMN()))</f>
        <v>Docker</v>
      </c>
      <c r="C6402" t="str" cm="1">
        <f t="array" aca="1" ref="C6402" ca="1">INDIRECT("Results!" &amp; ADDRESS(ROUNDUP((ROW()-1)/10,0)+1, COLUMN()))</f>
        <v>MasterSlave</v>
      </c>
      <c r="D6402" t="str" cm="1">
        <f t="array" aca="1" ref="D6402" ca="1">INDIRECT("Results!" &amp; ADDRESS(ROUNDUP((ROW()-1)/10,0)+1, COLUMN()))</f>
        <v>O3_native</v>
      </c>
      <c r="E6402" cm="1">
        <f t="array" aca="1" ref="E6402" ca="1">INDIRECT("Results!" &amp; ADDRESS(ROUNDUP((ROW()-1)/10,0)+1, COLUMN()))</f>
        <v>60</v>
      </c>
      <c r="F6402" t="str" cm="1">
        <f t="array" aca="1" ref="F6402" ca="1">INDIRECT("Results!" &amp; ADDRESS(ROUNDUP((ROW()-1)/10,0)+1, COLUMN()))</f>
        <v>V9DockerMasterSlaveO3_native60</v>
      </c>
      <c r="G6402">
        <f t="shared" ca="1" si="99"/>
        <v>11.76</v>
      </c>
    </row>
    <row r="6403" spans="1:7" x14ac:dyDescent="0.25">
      <c r="A6403" t="str" cm="1">
        <f t="array" aca="1" ref="A6403" ca="1">INDIRECT("Results!" &amp; ADDRESS(ROUNDUP((ROW()-1)/10,0)+1, COLUMN()))</f>
        <v>V9</v>
      </c>
      <c r="B6403" t="str" cm="1">
        <f t="array" aca="1" ref="B6403" ca="1">INDIRECT("Results!" &amp; ADDRESS(ROUNDUP((ROW()-1)/10,0)+1, COLUMN()))</f>
        <v>Docker</v>
      </c>
      <c r="C6403" t="str" cm="1">
        <f t="array" aca="1" ref="C6403" ca="1">INDIRECT("Results!" &amp; ADDRESS(ROUNDUP((ROW()-1)/10,0)+1, COLUMN()))</f>
        <v>MasterSlave</v>
      </c>
      <c r="D6403" t="str" cm="1">
        <f t="array" aca="1" ref="D6403" ca="1">INDIRECT("Results!" &amp; ADDRESS(ROUNDUP((ROW()-1)/10,0)+1, COLUMN()))</f>
        <v>O3_native</v>
      </c>
      <c r="E6403" cm="1">
        <f t="array" aca="1" ref="E6403" ca="1">INDIRECT("Results!" &amp; ADDRESS(ROUNDUP((ROW()-1)/10,0)+1, COLUMN()))</f>
        <v>60</v>
      </c>
      <c r="F6403" t="str" cm="1">
        <f t="array" aca="1" ref="F6403" ca="1">INDIRECT("Results!" &amp; ADDRESS(ROUNDUP((ROW()-1)/10,0)+1, COLUMN()))</f>
        <v>V9DockerMasterSlaveO3_native60</v>
      </c>
      <c r="G6403">
        <f t="shared" ref="G6403:G6466" ca="1" si="100">IFERROR(SMALL(INDIRECT("Results!" &amp; ADDRESS(ROUNDUP((ROW()-1)/10,0)+1, COLUMN()+18) &amp; ":"  &amp; ADDRESS(ROUNDUP((ROW()-1)/10,0)+1, COLUMN()+47)),MOD((ROW()-2),10)+1),"")</f>
        <v>11.78</v>
      </c>
    </row>
    <row r="6404" spans="1:7" x14ac:dyDescent="0.25">
      <c r="A6404" t="str" cm="1">
        <f t="array" aca="1" ref="A6404" ca="1">INDIRECT("Results!" &amp; ADDRESS(ROUNDUP((ROW()-1)/10,0)+1, COLUMN()))</f>
        <v>V9</v>
      </c>
      <c r="B6404" t="str" cm="1">
        <f t="array" aca="1" ref="B6404" ca="1">INDIRECT("Results!" &amp; ADDRESS(ROUNDUP((ROW()-1)/10,0)+1, COLUMN()))</f>
        <v>Docker</v>
      </c>
      <c r="C6404" t="str" cm="1">
        <f t="array" aca="1" ref="C6404" ca="1">INDIRECT("Results!" &amp; ADDRESS(ROUNDUP((ROW()-1)/10,0)+1, COLUMN()))</f>
        <v>MasterSlave</v>
      </c>
      <c r="D6404" t="str" cm="1">
        <f t="array" aca="1" ref="D6404" ca="1">INDIRECT("Results!" &amp; ADDRESS(ROUNDUP((ROW()-1)/10,0)+1, COLUMN()))</f>
        <v>O3_native</v>
      </c>
      <c r="E6404" cm="1">
        <f t="array" aca="1" ref="E6404" ca="1">INDIRECT("Results!" &amp; ADDRESS(ROUNDUP((ROW()-1)/10,0)+1, COLUMN()))</f>
        <v>60</v>
      </c>
      <c r="F6404" t="str" cm="1">
        <f t="array" aca="1" ref="F6404" ca="1">INDIRECT("Results!" &amp; ADDRESS(ROUNDUP((ROW()-1)/10,0)+1, COLUMN()))</f>
        <v>V9DockerMasterSlaveO3_native60</v>
      </c>
      <c r="G6404">
        <f t="shared" ca="1" si="100"/>
        <v>11.79</v>
      </c>
    </row>
    <row r="6405" spans="1:7" x14ac:dyDescent="0.25">
      <c r="A6405" t="str" cm="1">
        <f t="array" aca="1" ref="A6405" ca="1">INDIRECT("Results!" &amp; ADDRESS(ROUNDUP((ROW()-1)/10,0)+1, COLUMN()))</f>
        <v>V9</v>
      </c>
      <c r="B6405" t="str" cm="1">
        <f t="array" aca="1" ref="B6405" ca="1">INDIRECT("Results!" &amp; ADDRESS(ROUNDUP((ROW()-1)/10,0)+1, COLUMN()))</f>
        <v>Docker</v>
      </c>
      <c r="C6405" t="str" cm="1">
        <f t="array" aca="1" ref="C6405" ca="1">INDIRECT("Results!" &amp; ADDRESS(ROUNDUP((ROW()-1)/10,0)+1, COLUMN()))</f>
        <v>MasterSlave</v>
      </c>
      <c r="D6405" t="str" cm="1">
        <f t="array" aca="1" ref="D6405" ca="1">INDIRECT("Results!" &amp; ADDRESS(ROUNDUP((ROW()-1)/10,0)+1, COLUMN()))</f>
        <v>O3_native</v>
      </c>
      <c r="E6405" cm="1">
        <f t="array" aca="1" ref="E6405" ca="1">INDIRECT("Results!" &amp; ADDRESS(ROUNDUP((ROW()-1)/10,0)+1, COLUMN()))</f>
        <v>60</v>
      </c>
      <c r="F6405" t="str" cm="1">
        <f t="array" aca="1" ref="F6405" ca="1">INDIRECT("Results!" &amp; ADDRESS(ROUNDUP((ROW()-1)/10,0)+1, COLUMN()))</f>
        <v>V9DockerMasterSlaveO3_native60</v>
      </c>
      <c r="G6405">
        <f t="shared" ca="1" si="100"/>
        <v>11.79</v>
      </c>
    </row>
    <row r="6406" spans="1:7" x14ac:dyDescent="0.25">
      <c r="A6406" t="str" cm="1">
        <f t="array" aca="1" ref="A6406" ca="1">INDIRECT("Results!" &amp; ADDRESS(ROUNDUP((ROW()-1)/10,0)+1, COLUMN()))</f>
        <v>V9</v>
      </c>
      <c r="B6406" t="str" cm="1">
        <f t="array" aca="1" ref="B6406" ca="1">INDIRECT("Results!" &amp; ADDRESS(ROUNDUP((ROW()-1)/10,0)+1, COLUMN()))</f>
        <v>Docker</v>
      </c>
      <c r="C6406" t="str" cm="1">
        <f t="array" aca="1" ref="C6406" ca="1">INDIRECT("Results!" &amp; ADDRESS(ROUNDUP((ROW()-1)/10,0)+1, COLUMN()))</f>
        <v>MasterSlave</v>
      </c>
      <c r="D6406" t="str" cm="1">
        <f t="array" aca="1" ref="D6406" ca="1">INDIRECT("Results!" &amp; ADDRESS(ROUNDUP((ROW()-1)/10,0)+1, COLUMN()))</f>
        <v>O3_native</v>
      </c>
      <c r="E6406" cm="1">
        <f t="array" aca="1" ref="E6406" ca="1">INDIRECT("Results!" &amp; ADDRESS(ROUNDUP((ROW()-1)/10,0)+1, COLUMN()))</f>
        <v>60</v>
      </c>
      <c r="F6406" t="str" cm="1">
        <f t="array" aca="1" ref="F6406" ca="1">INDIRECT("Results!" &amp; ADDRESS(ROUNDUP((ROW()-1)/10,0)+1, COLUMN()))</f>
        <v>V9DockerMasterSlaveO3_native60</v>
      </c>
      <c r="G6406">
        <f t="shared" ca="1" si="100"/>
        <v>11.79</v>
      </c>
    </row>
    <row r="6407" spans="1:7" x14ac:dyDescent="0.25">
      <c r="A6407" t="str" cm="1">
        <f t="array" aca="1" ref="A6407" ca="1">INDIRECT("Results!" &amp; ADDRESS(ROUNDUP((ROW()-1)/10,0)+1, COLUMN()))</f>
        <v>V9</v>
      </c>
      <c r="B6407" t="str" cm="1">
        <f t="array" aca="1" ref="B6407" ca="1">INDIRECT("Results!" &amp; ADDRESS(ROUNDUP((ROW()-1)/10,0)+1, COLUMN()))</f>
        <v>Docker</v>
      </c>
      <c r="C6407" t="str" cm="1">
        <f t="array" aca="1" ref="C6407" ca="1">INDIRECT("Results!" &amp; ADDRESS(ROUNDUP((ROW()-1)/10,0)+1, COLUMN()))</f>
        <v>MasterSlave</v>
      </c>
      <c r="D6407" t="str" cm="1">
        <f t="array" aca="1" ref="D6407" ca="1">INDIRECT("Results!" &amp; ADDRESS(ROUNDUP((ROW()-1)/10,0)+1, COLUMN()))</f>
        <v>O3_native</v>
      </c>
      <c r="E6407" cm="1">
        <f t="array" aca="1" ref="E6407" ca="1">INDIRECT("Results!" &amp; ADDRESS(ROUNDUP((ROW()-1)/10,0)+1, COLUMN()))</f>
        <v>60</v>
      </c>
      <c r="F6407" t="str" cm="1">
        <f t="array" aca="1" ref="F6407" ca="1">INDIRECT("Results!" &amp; ADDRESS(ROUNDUP((ROW()-1)/10,0)+1, COLUMN()))</f>
        <v>V9DockerMasterSlaveO3_native60</v>
      </c>
      <c r="G6407">
        <f t="shared" ca="1" si="100"/>
        <v>11.79</v>
      </c>
    </row>
    <row r="6408" spans="1:7" x14ac:dyDescent="0.25">
      <c r="A6408" t="str" cm="1">
        <f t="array" aca="1" ref="A6408" ca="1">INDIRECT("Results!" &amp; ADDRESS(ROUNDUP((ROW()-1)/10,0)+1, COLUMN()))</f>
        <v>V9</v>
      </c>
      <c r="B6408" t="str" cm="1">
        <f t="array" aca="1" ref="B6408" ca="1">INDIRECT("Results!" &amp; ADDRESS(ROUNDUP((ROW()-1)/10,0)+1, COLUMN()))</f>
        <v>Docker</v>
      </c>
      <c r="C6408" t="str" cm="1">
        <f t="array" aca="1" ref="C6408" ca="1">INDIRECT("Results!" &amp; ADDRESS(ROUNDUP((ROW()-1)/10,0)+1, COLUMN()))</f>
        <v>MasterSlave</v>
      </c>
      <c r="D6408" t="str" cm="1">
        <f t="array" aca="1" ref="D6408" ca="1">INDIRECT("Results!" &amp; ADDRESS(ROUNDUP((ROW()-1)/10,0)+1, COLUMN()))</f>
        <v>O3_native</v>
      </c>
      <c r="E6408" cm="1">
        <f t="array" aca="1" ref="E6408" ca="1">INDIRECT("Results!" &amp; ADDRESS(ROUNDUP((ROW()-1)/10,0)+1, COLUMN()))</f>
        <v>60</v>
      </c>
      <c r="F6408" t="str" cm="1">
        <f t="array" aca="1" ref="F6408" ca="1">INDIRECT("Results!" &amp; ADDRESS(ROUNDUP((ROW()-1)/10,0)+1, COLUMN()))</f>
        <v>V9DockerMasterSlaveO3_native60</v>
      </c>
      <c r="G6408">
        <f t="shared" ca="1" si="100"/>
        <v>11.79</v>
      </c>
    </row>
    <row r="6409" spans="1:7" x14ac:dyDescent="0.25">
      <c r="A6409" t="str" cm="1">
        <f t="array" aca="1" ref="A6409" ca="1">INDIRECT("Results!" &amp; ADDRESS(ROUNDUP((ROW()-1)/10,0)+1, COLUMN()))</f>
        <v>V9</v>
      </c>
      <c r="B6409" t="str" cm="1">
        <f t="array" aca="1" ref="B6409" ca="1">INDIRECT("Results!" &amp; ADDRESS(ROUNDUP((ROW()-1)/10,0)+1, COLUMN()))</f>
        <v>Docker</v>
      </c>
      <c r="C6409" t="str" cm="1">
        <f t="array" aca="1" ref="C6409" ca="1">INDIRECT("Results!" &amp; ADDRESS(ROUNDUP((ROW()-1)/10,0)+1, COLUMN()))</f>
        <v>MasterSlave</v>
      </c>
      <c r="D6409" t="str" cm="1">
        <f t="array" aca="1" ref="D6409" ca="1">INDIRECT("Results!" &amp; ADDRESS(ROUNDUP((ROW()-1)/10,0)+1, COLUMN()))</f>
        <v>O3_native</v>
      </c>
      <c r="E6409" cm="1">
        <f t="array" aca="1" ref="E6409" ca="1">INDIRECT("Results!" &amp; ADDRESS(ROUNDUP((ROW()-1)/10,0)+1, COLUMN()))</f>
        <v>60</v>
      </c>
      <c r="F6409" t="str" cm="1">
        <f t="array" aca="1" ref="F6409" ca="1">INDIRECT("Results!" &amp; ADDRESS(ROUNDUP((ROW()-1)/10,0)+1, COLUMN()))</f>
        <v>V9DockerMasterSlaveO3_native60</v>
      </c>
      <c r="G6409">
        <f t="shared" ca="1" si="100"/>
        <v>11.8</v>
      </c>
    </row>
    <row r="6410" spans="1:7" x14ac:dyDescent="0.25">
      <c r="A6410" t="str" cm="1">
        <f t="array" aca="1" ref="A6410" ca="1">INDIRECT("Results!" &amp; ADDRESS(ROUNDUP((ROW()-1)/10,0)+1, COLUMN()))</f>
        <v>V9</v>
      </c>
      <c r="B6410" t="str" cm="1">
        <f t="array" aca="1" ref="B6410" ca="1">INDIRECT("Results!" &amp; ADDRESS(ROUNDUP((ROW()-1)/10,0)+1, COLUMN()))</f>
        <v>Docker</v>
      </c>
      <c r="C6410" t="str" cm="1">
        <f t="array" aca="1" ref="C6410" ca="1">INDIRECT("Results!" &amp; ADDRESS(ROUNDUP((ROW()-1)/10,0)+1, COLUMN()))</f>
        <v>MasterSlave</v>
      </c>
      <c r="D6410" t="str" cm="1">
        <f t="array" aca="1" ref="D6410" ca="1">INDIRECT("Results!" &amp; ADDRESS(ROUNDUP((ROW()-1)/10,0)+1, COLUMN()))</f>
        <v>O3_native</v>
      </c>
      <c r="E6410" cm="1">
        <f t="array" aca="1" ref="E6410" ca="1">INDIRECT("Results!" &amp; ADDRESS(ROUNDUP((ROW()-1)/10,0)+1, COLUMN()))</f>
        <v>60</v>
      </c>
      <c r="F6410" t="str" cm="1">
        <f t="array" aca="1" ref="F6410" ca="1">INDIRECT("Results!" &amp; ADDRESS(ROUNDUP((ROW()-1)/10,0)+1, COLUMN()))</f>
        <v>V9DockerMasterSlaveO3_native60</v>
      </c>
      <c r="G6410">
        <f t="shared" ca="1" si="100"/>
        <v>11.8</v>
      </c>
    </row>
    <row r="6411" spans="1:7" x14ac:dyDescent="0.25">
      <c r="A6411" t="str" cm="1">
        <f t="array" aca="1" ref="A6411" ca="1">INDIRECT("Results!" &amp; ADDRESS(ROUNDUP((ROW()-1)/10,0)+1, COLUMN()))</f>
        <v>V9</v>
      </c>
      <c r="B6411" t="str" cm="1">
        <f t="array" aca="1" ref="B6411" ca="1">INDIRECT("Results!" &amp; ADDRESS(ROUNDUP((ROW()-1)/10,0)+1, COLUMN()))</f>
        <v>Docker</v>
      </c>
      <c r="C6411" t="str" cm="1">
        <f t="array" aca="1" ref="C6411" ca="1">INDIRECT("Results!" &amp; ADDRESS(ROUNDUP((ROW()-1)/10,0)+1, COLUMN()))</f>
        <v>MasterSlave</v>
      </c>
      <c r="D6411" t="str" cm="1">
        <f t="array" aca="1" ref="D6411" ca="1">INDIRECT("Results!" &amp; ADDRESS(ROUNDUP((ROW()-1)/10,0)+1, COLUMN()))</f>
        <v>O3_native</v>
      </c>
      <c r="E6411" cm="1">
        <f t="array" aca="1" ref="E6411" ca="1">INDIRECT("Results!" &amp; ADDRESS(ROUNDUP((ROW()-1)/10,0)+1, COLUMN()))</f>
        <v>60</v>
      </c>
      <c r="F6411" t="str" cm="1">
        <f t="array" aca="1" ref="F6411" ca="1">INDIRECT("Results!" &amp; ADDRESS(ROUNDUP((ROW()-1)/10,0)+1, COLUMN()))</f>
        <v>V9DockerMasterSlaveO3_native60</v>
      </c>
      <c r="G6411">
        <f t="shared" ca="1" si="100"/>
        <v>11.8</v>
      </c>
    </row>
    <row r="6412" spans="1:7" x14ac:dyDescent="0.25">
      <c r="A6412" t="str" cm="1">
        <f t="array" aca="1" ref="A6412" ca="1">INDIRECT("Results!" &amp; ADDRESS(ROUNDUP((ROW()-1)/10,0)+1, COLUMN()))</f>
        <v>V9</v>
      </c>
      <c r="B6412" t="str" cm="1">
        <f t="array" aca="1" ref="B6412" ca="1">INDIRECT("Results!" &amp; ADDRESS(ROUNDUP((ROW()-1)/10,0)+1, COLUMN()))</f>
        <v>Docker</v>
      </c>
      <c r="C6412" t="str" cm="1">
        <f t="array" aca="1" ref="C6412" ca="1">INDIRECT("Results!" &amp; ADDRESS(ROUNDUP((ROW()-1)/10,0)+1, COLUMN()))</f>
        <v>MasterSlave</v>
      </c>
      <c r="D6412" t="str" cm="1">
        <f t="array" aca="1" ref="D6412" ca="1">INDIRECT("Results!" &amp; ADDRESS(ROUNDUP((ROW()-1)/10,0)+1, COLUMN()))</f>
        <v>O3_native</v>
      </c>
      <c r="E6412" cm="1">
        <f t="array" aca="1" ref="E6412" ca="1">INDIRECT("Results!" &amp; ADDRESS(ROUNDUP((ROW()-1)/10,0)+1, COLUMN()))</f>
        <v>64</v>
      </c>
      <c r="F6412" t="str" cm="1">
        <f t="array" aca="1" ref="F6412" ca="1">INDIRECT("Results!" &amp; ADDRESS(ROUNDUP((ROW()-1)/10,0)+1, COLUMN()))</f>
        <v>V9DockerMasterSlaveO3_native64</v>
      </c>
      <c r="G6412">
        <f t="shared" ca="1" si="100"/>
        <v>11.23</v>
      </c>
    </row>
    <row r="6413" spans="1:7" x14ac:dyDescent="0.25">
      <c r="A6413" t="str" cm="1">
        <f t="array" aca="1" ref="A6413" ca="1">INDIRECT("Results!" &amp; ADDRESS(ROUNDUP((ROW()-1)/10,0)+1, COLUMN()))</f>
        <v>V9</v>
      </c>
      <c r="B6413" t="str" cm="1">
        <f t="array" aca="1" ref="B6413" ca="1">INDIRECT("Results!" &amp; ADDRESS(ROUNDUP((ROW()-1)/10,0)+1, COLUMN()))</f>
        <v>Docker</v>
      </c>
      <c r="C6413" t="str" cm="1">
        <f t="array" aca="1" ref="C6413" ca="1">INDIRECT("Results!" &amp; ADDRESS(ROUNDUP((ROW()-1)/10,0)+1, COLUMN()))</f>
        <v>MasterSlave</v>
      </c>
      <c r="D6413" t="str" cm="1">
        <f t="array" aca="1" ref="D6413" ca="1">INDIRECT("Results!" &amp; ADDRESS(ROUNDUP((ROW()-1)/10,0)+1, COLUMN()))</f>
        <v>O3_native</v>
      </c>
      <c r="E6413" cm="1">
        <f t="array" aca="1" ref="E6413" ca="1">INDIRECT("Results!" &amp; ADDRESS(ROUNDUP((ROW()-1)/10,0)+1, COLUMN()))</f>
        <v>64</v>
      </c>
      <c r="F6413" t="str" cm="1">
        <f t="array" aca="1" ref="F6413" ca="1">INDIRECT("Results!" &amp; ADDRESS(ROUNDUP((ROW()-1)/10,0)+1, COLUMN()))</f>
        <v>V9DockerMasterSlaveO3_native64</v>
      </c>
      <c r="G6413">
        <f t="shared" ca="1" si="100"/>
        <v>11.24</v>
      </c>
    </row>
    <row r="6414" spans="1:7" x14ac:dyDescent="0.25">
      <c r="A6414" t="str" cm="1">
        <f t="array" aca="1" ref="A6414" ca="1">INDIRECT("Results!" &amp; ADDRESS(ROUNDUP((ROW()-1)/10,0)+1, COLUMN()))</f>
        <v>V9</v>
      </c>
      <c r="B6414" t="str" cm="1">
        <f t="array" aca="1" ref="B6414" ca="1">INDIRECT("Results!" &amp; ADDRESS(ROUNDUP((ROW()-1)/10,0)+1, COLUMN()))</f>
        <v>Docker</v>
      </c>
      <c r="C6414" t="str" cm="1">
        <f t="array" aca="1" ref="C6414" ca="1">INDIRECT("Results!" &amp; ADDRESS(ROUNDUP((ROW()-1)/10,0)+1, COLUMN()))</f>
        <v>MasterSlave</v>
      </c>
      <c r="D6414" t="str" cm="1">
        <f t="array" aca="1" ref="D6414" ca="1">INDIRECT("Results!" &amp; ADDRESS(ROUNDUP((ROW()-1)/10,0)+1, COLUMN()))</f>
        <v>O3_native</v>
      </c>
      <c r="E6414" cm="1">
        <f t="array" aca="1" ref="E6414" ca="1">INDIRECT("Results!" &amp; ADDRESS(ROUNDUP((ROW()-1)/10,0)+1, COLUMN()))</f>
        <v>64</v>
      </c>
      <c r="F6414" t="str" cm="1">
        <f t="array" aca="1" ref="F6414" ca="1">INDIRECT("Results!" &amp; ADDRESS(ROUNDUP((ROW()-1)/10,0)+1, COLUMN()))</f>
        <v>V9DockerMasterSlaveO3_native64</v>
      </c>
      <c r="G6414">
        <f t="shared" ca="1" si="100"/>
        <v>11.24</v>
      </c>
    </row>
    <row r="6415" spans="1:7" x14ac:dyDescent="0.25">
      <c r="A6415" t="str" cm="1">
        <f t="array" aca="1" ref="A6415" ca="1">INDIRECT("Results!" &amp; ADDRESS(ROUNDUP((ROW()-1)/10,0)+1, COLUMN()))</f>
        <v>V9</v>
      </c>
      <c r="B6415" t="str" cm="1">
        <f t="array" aca="1" ref="B6415" ca="1">INDIRECT("Results!" &amp; ADDRESS(ROUNDUP((ROW()-1)/10,0)+1, COLUMN()))</f>
        <v>Docker</v>
      </c>
      <c r="C6415" t="str" cm="1">
        <f t="array" aca="1" ref="C6415" ca="1">INDIRECT("Results!" &amp; ADDRESS(ROUNDUP((ROW()-1)/10,0)+1, COLUMN()))</f>
        <v>MasterSlave</v>
      </c>
      <c r="D6415" t="str" cm="1">
        <f t="array" aca="1" ref="D6415" ca="1">INDIRECT("Results!" &amp; ADDRESS(ROUNDUP((ROW()-1)/10,0)+1, COLUMN()))</f>
        <v>O3_native</v>
      </c>
      <c r="E6415" cm="1">
        <f t="array" aca="1" ref="E6415" ca="1">INDIRECT("Results!" &amp; ADDRESS(ROUNDUP((ROW()-1)/10,0)+1, COLUMN()))</f>
        <v>64</v>
      </c>
      <c r="F6415" t="str" cm="1">
        <f t="array" aca="1" ref="F6415" ca="1">INDIRECT("Results!" &amp; ADDRESS(ROUNDUP((ROW()-1)/10,0)+1, COLUMN()))</f>
        <v>V9DockerMasterSlaveO3_native64</v>
      </c>
      <c r="G6415">
        <f t="shared" ca="1" si="100"/>
        <v>11.25</v>
      </c>
    </row>
    <row r="6416" spans="1:7" x14ac:dyDescent="0.25">
      <c r="A6416" t="str" cm="1">
        <f t="array" aca="1" ref="A6416" ca="1">INDIRECT("Results!" &amp; ADDRESS(ROUNDUP((ROW()-1)/10,0)+1, COLUMN()))</f>
        <v>V9</v>
      </c>
      <c r="B6416" t="str" cm="1">
        <f t="array" aca="1" ref="B6416" ca="1">INDIRECT("Results!" &amp; ADDRESS(ROUNDUP((ROW()-1)/10,0)+1, COLUMN()))</f>
        <v>Docker</v>
      </c>
      <c r="C6416" t="str" cm="1">
        <f t="array" aca="1" ref="C6416" ca="1">INDIRECT("Results!" &amp; ADDRESS(ROUNDUP((ROW()-1)/10,0)+1, COLUMN()))</f>
        <v>MasterSlave</v>
      </c>
      <c r="D6416" t="str" cm="1">
        <f t="array" aca="1" ref="D6416" ca="1">INDIRECT("Results!" &amp; ADDRESS(ROUNDUP((ROW()-1)/10,0)+1, COLUMN()))</f>
        <v>O3_native</v>
      </c>
      <c r="E6416" cm="1">
        <f t="array" aca="1" ref="E6416" ca="1">INDIRECT("Results!" &amp; ADDRESS(ROUNDUP((ROW()-1)/10,0)+1, COLUMN()))</f>
        <v>64</v>
      </c>
      <c r="F6416" t="str" cm="1">
        <f t="array" aca="1" ref="F6416" ca="1">INDIRECT("Results!" &amp; ADDRESS(ROUNDUP((ROW()-1)/10,0)+1, COLUMN()))</f>
        <v>V9DockerMasterSlaveO3_native64</v>
      </c>
      <c r="G6416">
        <f t="shared" ca="1" si="100"/>
        <v>11.27</v>
      </c>
    </row>
    <row r="6417" spans="1:7" x14ac:dyDescent="0.25">
      <c r="A6417" t="str" cm="1">
        <f t="array" aca="1" ref="A6417" ca="1">INDIRECT("Results!" &amp; ADDRESS(ROUNDUP((ROW()-1)/10,0)+1, COLUMN()))</f>
        <v>V9</v>
      </c>
      <c r="B6417" t="str" cm="1">
        <f t="array" aca="1" ref="B6417" ca="1">INDIRECT("Results!" &amp; ADDRESS(ROUNDUP((ROW()-1)/10,0)+1, COLUMN()))</f>
        <v>Docker</v>
      </c>
      <c r="C6417" t="str" cm="1">
        <f t="array" aca="1" ref="C6417" ca="1">INDIRECT("Results!" &amp; ADDRESS(ROUNDUP((ROW()-1)/10,0)+1, COLUMN()))</f>
        <v>MasterSlave</v>
      </c>
      <c r="D6417" t="str" cm="1">
        <f t="array" aca="1" ref="D6417" ca="1">INDIRECT("Results!" &amp; ADDRESS(ROUNDUP((ROW()-1)/10,0)+1, COLUMN()))</f>
        <v>O3_native</v>
      </c>
      <c r="E6417" cm="1">
        <f t="array" aca="1" ref="E6417" ca="1">INDIRECT("Results!" &amp; ADDRESS(ROUNDUP((ROW()-1)/10,0)+1, COLUMN()))</f>
        <v>64</v>
      </c>
      <c r="F6417" t="str" cm="1">
        <f t="array" aca="1" ref="F6417" ca="1">INDIRECT("Results!" &amp; ADDRESS(ROUNDUP((ROW()-1)/10,0)+1, COLUMN()))</f>
        <v>V9DockerMasterSlaveO3_native64</v>
      </c>
      <c r="G6417">
        <f t="shared" ca="1" si="100"/>
        <v>11.28</v>
      </c>
    </row>
    <row r="6418" spans="1:7" x14ac:dyDescent="0.25">
      <c r="A6418" t="str" cm="1">
        <f t="array" aca="1" ref="A6418" ca="1">INDIRECT("Results!" &amp; ADDRESS(ROUNDUP((ROW()-1)/10,0)+1, COLUMN()))</f>
        <v>V9</v>
      </c>
      <c r="B6418" t="str" cm="1">
        <f t="array" aca="1" ref="B6418" ca="1">INDIRECT("Results!" &amp; ADDRESS(ROUNDUP((ROW()-1)/10,0)+1, COLUMN()))</f>
        <v>Docker</v>
      </c>
      <c r="C6418" t="str" cm="1">
        <f t="array" aca="1" ref="C6418" ca="1">INDIRECT("Results!" &amp; ADDRESS(ROUNDUP((ROW()-1)/10,0)+1, COLUMN()))</f>
        <v>MasterSlave</v>
      </c>
      <c r="D6418" t="str" cm="1">
        <f t="array" aca="1" ref="D6418" ca="1">INDIRECT("Results!" &amp; ADDRESS(ROUNDUP((ROW()-1)/10,0)+1, COLUMN()))</f>
        <v>O3_native</v>
      </c>
      <c r="E6418" cm="1">
        <f t="array" aca="1" ref="E6418" ca="1">INDIRECT("Results!" &amp; ADDRESS(ROUNDUP((ROW()-1)/10,0)+1, COLUMN()))</f>
        <v>64</v>
      </c>
      <c r="F6418" t="str" cm="1">
        <f t="array" aca="1" ref="F6418" ca="1">INDIRECT("Results!" &amp; ADDRESS(ROUNDUP((ROW()-1)/10,0)+1, COLUMN()))</f>
        <v>V9DockerMasterSlaveO3_native64</v>
      </c>
      <c r="G6418">
        <f t="shared" ca="1" si="100"/>
        <v>11.29</v>
      </c>
    </row>
    <row r="6419" spans="1:7" x14ac:dyDescent="0.25">
      <c r="A6419" t="str" cm="1">
        <f t="array" aca="1" ref="A6419" ca="1">INDIRECT("Results!" &amp; ADDRESS(ROUNDUP((ROW()-1)/10,0)+1, COLUMN()))</f>
        <v>V9</v>
      </c>
      <c r="B6419" t="str" cm="1">
        <f t="array" aca="1" ref="B6419" ca="1">INDIRECT("Results!" &amp; ADDRESS(ROUNDUP((ROW()-1)/10,0)+1, COLUMN()))</f>
        <v>Docker</v>
      </c>
      <c r="C6419" t="str" cm="1">
        <f t="array" aca="1" ref="C6419" ca="1">INDIRECT("Results!" &amp; ADDRESS(ROUNDUP((ROW()-1)/10,0)+1, COLUMN()))</f>
        <v>MasterSlave</v>
      </c>
      <c r="D6419" t="str" cm="1">
        <f t="array" aca="1" ref="D6419" ca="1">INDIRECT("Results!" &amp; ADDRESS(ROUNDUP((ROW()-1)/10,0)+1, COLUMN()))</f>
        <v>O3_native</v>
      </c>
      <c r="E6419" cm="1">
        <f t="array" aca="1" ref="E6419" ca="1">INDIRECT("Results!" &amp; ADDRESS(ROUNDUP((ROW()-1)/10,0)+1, COLUMN()))</f>
        <v>64</v>
      </c>
      <c r="F6419" t="str" cm="1">
        <f t="array" aca="1" ref="F6419" ca="1">INDIRECT("Results!" &amp; ADDRESS(ROUNDUP((ROW()-1)/10,0)+1, COLUMN()))</f>
        <v>V9DockerMasterSlaveO3_native64</v>
      </c>
      <c r="G6419">
        <f t="shared" ca="1" si="100"/>
        <v>11.31</v>
      </c>
    </row>
    <row r="6420" spans="1:7" x14ac:dyDescent="0.25">
      <c r="A6420" t="str" cm="1">
        <f t="array" aca="1" ref="A6420" ca="1">INDIRECT("Results!" &amp; ADDRESS(ROUNDUP((ROW()-1)/10,0)+1, COLUMN()))</f>
        <v>V9</v>
      </c>
      <c r="B6420" t="str" cm="1">
        <f t="array" aca="1" ref="B6420" ca="1">INDIRECT("Results!" &amp; ADDRESS(ROUNDUP((ROW()-1)/10,0)+1, COLUMN()))</f>
        <v>Docker</v>
      </c>
      <c r="C6420" t="str" cm="1">
        <f t="array" aca="1" ref="C6420" ca="1">INDIRECT("Results!" &amp; ADDRESS(ROUNDUP((ROW()-1)/10,0)+1, COLUMN()))</f>
        <v>MasterSlave</v>
      </c>
      <c r="D6420" t="str" cm="1">
        <f t="array" aca="1" ref="D6420" ca="1">INDIRECT("Results!" &amp; ADDRESS(ROUNDUP((ROW()-1)/10,0)+1, COLUMN()))</f>
        <v>O3_native</v>
      </c>
      <c r="E6420" cm="1">
        <f t="array" aca="1" ref="E6420" ca="1">INDIRECT("Results!" &amp; ADDRESS(ROUNDUP((ROW()-1)/10,0)+1, COLUMN()))</f>
        <v>64</v>
      </c>
      <c r="F6420" t="str" cm="1">
        <f t="array" aca="1" ref="F6420" ca="1">INDIRECT("Results!" &amp; ADDRESS(ROUNDUP((ROW()-1)/10,0)+1, COLUMN()))</f>
        <v>V9DockerMasterSlaveO3_native64</v>
      </c>
      <c r="G6420">
        <f t="shared" ca="1" si="100"/>
        <v>11.46</v>
      </c>
    </row>
    <row r="6421" spans="1:7" x14ac:dyDescent="0.25">
      <c r="A6421" t="str" cm="1">
        <f t="array" aca="1" ref="A6421" ca="1">INDIRECT("Results!" &amp; ADDRESS(ROUNDUP((ROW()-1)/10,0)+1, COLUMN()))</f>
        <v>V9</v>
      </c>
      <c r="B6421" t="str" cm="1">
        <f t="array" aca="1" ref="B6421" ca="1">INDIRECT("Results!" &amp; ADDRESS(ROUNDUP((ROW()-1)/10,0)+1, COLUMN()))</f>
        <v>Docker</v>
      </c>
      <c r="C6421" t="str" cm="1">
        <f t="array" aca="1" ref="C6421" ca="1">INDIRECT("Results!" &amp; ADDRESS(ROUNDUP((ROW()-1)/10,0)+1, COLUMN()))</f>
        <v>MasterSlave</v>
      </c>
      <c r="D6421" t="str" cm="1">
        <f t="array" aca="1" ref="D6421" ca="1">INDIRECT("Results!" &amp; ADDRESS(ROUNDUP((ROW()-1)/10,0)+1, COLUMN()))</f>
        <v>O3_native</v>
      </c>
      <c r="E6421" cm="1">
        <f t="array" aca="1" ref="E6421" ca="1">INDIRECT("Results!" &amp; ADDRESS(ROUNDUP((ROW()-1)/10,0)+1, COLUMN()))</f>
        <v>64</v>
      </c>
      <c r="F6421" t="str" cm="1">
        <f t="array" aca="1" ref="F6421" ca="1">INDIRECT("Results!" &amp; ADDRESS(ROUNDUP((ROW()-1)/10,0)+1, COLUMN()))</f>
        <v>V9DockerMasterSlaveO3_native64</v>
      </c>
      <c r="G6421">
        <f t="shared" ca="1" si="100"/>
        <v>11.56</v>
      </c>
    </row>
    <row r="6422" spans="1:7" x14ac:dyDescent="0.25">
      <c r="A6422" t="str" cm="1">
        <f t="array" aca="1" ref="A6422" ca="1">INDIRECT("Results!" &amp; ADDRESS(ROUNDUP((ROW()-1)/10,0)+1, COLUMN()))</f>
        <v>V9</v>
      </c>
      <c r="B6422" t="str" cm="1">
        <f t="array" aca="1" ref="B6422" ca="1">INDIRECT("Results!" &amp; ADDRESS(ROUNDUP((ROW()-1)/10,0)+1, COLUMN()))</f>
        <v>Docker</v>
      </c>
      <c r="C6422" t="str" cm="1">
        <f t="array" aca="1" ref="C6422" ca="1">INDIRECT("Results!" &amp; ADDRESS(ROUNDUP((ROW()-1)/10,0)+1, COLUMN()))</f>
        <v>MasterSlave</v>
      </c>
      <c r="D6422" t="str" cm="1">
        <f t="array" aca="1" ref="D6422" ca="1">INDIRECT("Results!" &amp; ADDRESS(ROUNDUP((ROW()-1)/10,0)+1, COLUMN()))</f>
        <v>O3_native</v>
      </c>
      <c r="E6422" cm="1">
        <f t="array" aca="1" ref="E6422" ca="1">INDIRECT("Results!" &amp; ADDRESS(ROUNDUP((ROW()-1)/10,0)+1, COLUMN()))</f>
        <v>128</v>
      </c>
      <c r="F6422" t="str" cm="1">
        <f t="array" aca="1" ref="F6422" ca="1">INDIRECT("Results!" &amp; ADDRESS(ROUNDUP((ROW()-1)/10,0)+1, COLUMN()))</f>
        <v>V9DockerMasterSlaveO3_native128</v>
      </c>
      <c r="G6422">
        <f t="shared" ca="1" si="100"/>
        <v>11.94</v>
      </c>
    </row>
    <row r="6423" spans="1:7" x14ac:dyDescent="0.25">
      <c r="A6423" t="str" cm="1">
        <f t="array" aca="1" ref="A6423" ca="1">INDIRECT("Results!" &amp; ADDRESS(ROUNDUP((ROW()-1)/10,0)+1, COLUMN()))</f>
        <v>V9</v>
      </c>
      <c r="B6423" t="str" cm="1">
        <f t="array" aca="1" ref="B6423" ca="1">INDIRECT("Results!" &amp; ADDRESS(ROUNDUP((ROW()-1)/10,0)+1, COLUMN()))</f>
        <v>Docker</v>
      </c>
      <c r="C6423" t="str" cm="1">
        <f t="array" aca="1" ref="C6423" ca="1">INDIRECT("Results!" &amp; ADDRESS(ROUNDUP((ROW()-1)/10,0)+1, COLUMN()))</f>
        <v>MasterSlave</v>
      </c>
      <c r="D6423" t="str" cm="1">
        <f t="array" aca="1" ref="D6423" ca="1">INDIRECT("Results!" &amp; ADDRESS(ROUNDUP((ROW()-1)/10,0)+1, COLUMN()))</f>
        <v>O3_native</v>
      </c>
      <c r="E6423" cm="1">
        <f t="array" aca="1" ref="E6423" ca="1">INDIRECT("Results!" &amp; ADDRESS(ROUNDUP((ROW()-1)/10,0)+1, COLUMN()))</f>
        <v>128</v>
      </c>
      <c r="F6423" t="str" cm="1">
        <f t="array" aca="1" ref="F6423" ca="1">INDIRECT("Results!" &amp; ADDRESS(ROUNDUP((ROW()-1)/10,0)+1, COLUMN()))</f>
        <v>V9DockerMasterSlaveO3_native128</v>
      </c>
      <c r="G6423">
        <f t="shared" ca="1" si="100"/>
        <v>12</v>
      </c>
    </row>
    <row r="6424" spans="1:7" x14ac:dyDescent="0.25">
      <c r="A6424" t="str" cm="1">
        <f t="array" aca="1" ref="A6424" ca="1">INDIRECT("Results!" &amp; ADDRESS(ROUNDUP((ROW()-1)/10,0)+1, COLUMN()))</f>
        <v>V9</v>
      </c>
      <c r="B6424" t="str" cm="1">
        <f t="array" aca="1" ref="B6424" ca="1">INDIRECT("Results!" &amp; ADDRESS(ROUNDUP((ROW()-1)/10,0)+1, COLUMN()))</f>
        <v>Docker</v>
      </c>
      <c r="C6424" t="str" cm="1">
        <f t="array" aca="1" ref="C6424" ca="1">INDIRECT("Results!" &amp; ADDRESS(ROUNDUP((ROW()-1)/10,0)+1, COLUMN()))</f>
        <v>MasterSlave</v>
      </c>
      <c r="D6424" t="str" cm="1">
        <f t="array" aca="1" ref="D6424" ca="1">INDIRECT("Results!" &amp; ADDRESS(ROUNDUP((ROW()-1)/10,0)+1, COLUMN()))</f>
        <v>O3_native</v>
      </c>
      <c r="E6424" cm="1">
        <f t="array" aca="1" ref="E6424" ca="1">INDIRECT("Results!" &amp; ADDRESS(ROUNDUP((ROW()-1)/10,0)+1, COLUMN()))</f>
        <v>128</v>
      </c>
      <c r="F6424" t="str" cm="1">
        <f t="array" aca="1" ref="F6424" ca="1">INDIRECT("Results!" &amp; ADDRESS(ROUNDUP((ROW()-1)/10,0)+1, COLUMN()))</f>
        <v>V9DockerMasterSlaveO3_native128</v>
      </c>
      <c r="G6424">
        <f t="shared" ca="1" si="100"/>
        <v>12</v>
      </c>
    </row>
    <row r="6425" spans="1:7" x14ac:dyDescent="0.25">
      <c r="A6425" t="str" cm="1">
        <f t="array" aca="1" ref="A6425" ca="1">INDIRECT("Results!" &amp; ADDRESS(ROUNDUP((ROW()-1)/10,0)+1, COLUMN()))</f>
        <v>V9</v>
      </c>
      <c r="B6425" t="str" cm="1">
        <f t="array" aca="1" ref="B6425" ca="1">INDIRECT("Results!" &amp; ADDRESS(ROUNDUP((ROW()-1)/10,0)+1, COLUMN()))</f>
        <v>Docker</v>
      </c>
      <c r="C6425" t="str" cm="1">
        <f t="array" aca="1" ref="C6425" ca="1">INDIRECT("Results!" &amp; ADDRESS(ROUNDUP((ROW()-1)/10,0)+1, COLUMN()))</f>
        <v>MasterSlave</v>
      </c>
      <c r="D6425" t="str" cm="1">
        <f t="array" aca="1" ref="D6425" ca="1">INDIRECT("Results!" &amp; ADDRESS(ROUNDUP((ROW()-1)/10,0)+1, COLUMN()))</f>
        <v>O3_native</v>
      </c>
      <c r="E6425" cm="1">
        <f t="array" aca="1" ref="E6425" ca="1">INDIRECT("Results!" &amp; ADDRESS(ROUNDUP((ROW()-1)/10,0)+1, COLUMN()))</f>
        <v>128</v>
      </c>
      <c r="F6425" t="str" cm="1">
        <f t="array" aca="1" ref="F6425" ca="1">INDIRECT("Results!" &amp; ADDRESS(ROUNDUP((ROW()-1)/10,0)+1, COLUMN()))</f>
        <v>V9DockerMasterSlaveO3_native128</v>
      </c>
      <c r="G6425">
        <f t="shared" ca="1" si="100"/>
        <v>12.01</v>
      </c>
    </row>
    <row r="6426" spans="1:7" x14ac:dyDescent="0.25">
      <c r="A6426" t="str" cm="1">
        <f t="array" aca="1" ref="A6426" ca="1">INDIRECT("Results!" &amp; ADDRESS(ROUNDUP((ROW()-1)/10,0)+1, COLUMN()))</f>
        <v>V9</v>
      </c>
      <c r="B6426" t="str" cm="1">
        <f t="array" aca="1" ref="B6426" ca="1">INDIRECT("Results!" &amp; ADDRESS(ROUNDUP((ROW()-1)/10,0)+1, COLUMN()))</f>
        <v>Docker</v>
      </c>
      <c r="C6426" t="str" cm="1">
        <f t="array" aca="1" ref="C6426" ca="1">INDIRECT("Results!" &amp; ADDRESS(ROUNDUP((ROW()-1)/10,0)+1, COLUMN()))</f>
        <v>MasterSlave</v>
      </c>
      <c r="D6426" t="str" cm="1">
        <f t="array" aca="1" ref="D6426" ca="1">INDIRECT("Results!" &amp; ADDRESS(ROUNDUP((ROW()-1)/10,0)+1, COLUMN()))</f>
        <v>O3_native</v>
      </c>
      <c r="E6426" cm="1">
        <f t="array" aca="1" ref="E6426" ca="1">INDIRECT("Results!" &amp; ADDRESS(ROUNDUP((ROW()-1)/10,0)+1, COLUMN()))</f>
        <v>128</v>
      </c>
      <c r="F6426" t="str" cm="1">
        <f t="array" aca="1" ref="F6426" ca="1">INDIRECT("Results!" &amp; ADDRESS(ROUNDUP((ROW()-1)/10,0)+1, COLUMN()))</f>
        <v>V9DockerMasterSlaveO3_native128</v>
      </c>
      <c r="G6426">
        <f t="shared" ca="1" si="100"/>
        <v>12.03</v>
      </c>
    </row>
    <row r="6427" spans="1:7" x14ac:dyDescent="0.25">
      <c r="A6427" t="str" cm="1">
        <f t="array" aca="1" ref="A6427" ca="1">INDIRECT("Results!" &amp; ADDRESS(ROUNDUP((ROW()-1)/10,0)+1, COLUMN()))</f>
        <v>V9</v>
      </c>
      <c r="B6427" t="str" cm="1">
        <f t="array" aca="1" ref="B6427" ca="1">INDIRECT("Results!" &amp; ADDRESS(ROUNDUP((ROW()-1)/10,0)+1, COLUMN()))</f>
        <v>Docker</v>
      </c>
      <c r="C6427" t="str" cm="1">
        <f t="array" aca="1" ref="C6427" ca="1">INDIRECT("Results!" &amp; ADDRESS(ROUNDUP((ROW()-1)/10,0)+1, COLUMN()))</f>
        <v>MasterSlave</v>
      </c>
      <c r="D6427" t="str" cm="1">
        <f t="array" aca="1" ref="D6427" ca="1">INDIRECT("Results!" &amp; ADDRESS(ROUNDUP((ROW()-1)/10,0)+1, COLUMN()))</f>
        <v>O3_native</v>
      </c>
      <c r="E6427" cm="1">
        <f t="array" aca="1" ref="E6427" ca="1">INDIRECT("Results!" &amp; ADDRESS(ROUNDUP((ROW()-1)/10,0)+1, COLUMN()))</f>
        <v>128</v>
      </c>
      <c r="F6427" t="str" cm="1">
        <f t="array" aca="1" ref="F6427" ca="1">INDIRECT("Results!" &amp; ADDRESS(ROUNDUP((ROW()-1)/10,0)+1, COLUMN()))</f>
        <v>V9DockerMasterSlaveO3_native128</v>
      </c>
      <c r="G6427">
        <f t="shared" ca="1" si="100"/>
        <v>12.04</v>
      </c>
    </row>
    <row r="6428" spans="1:7" x14ac:dyDescent="0.25">
      <c r="A6428" t="str" cm="1">
        <f t="array" aca="1" ref="A6428" ca="1">INDIRECT("Results!" &amp; ADDRESS(ROUNDUP((ROW()-1)/10,0)+1, COLUMN()))</f>
        <v>V9</v>
      </c>
      <c r="B6428" t="str" cm="1">
        <f t="array" aca="1" ref="B6428" ca="1">INDIRECT("Results!" &amp; ADDRESS(ROUNDUP((ROW()-1)/10,0)+1, COLUMN()))</f>
        <v>Docker</v>
      </c>
      <c r="C6428" t="str" cm="1">
        <f t="array" aca="1" ref="C6428" ca="1">INDIRECT("Results!" &amp; ADDRESS(ROUNDUP((ROW()-1)/10,0)+1, COLUMN()))</f>
        <v>MasterSlave</v>
      </c>
      <c r="D6428" t="str" cm="1">
        <f t="array" aca="1" ref="D6428" ca="1">INDIRECT("Results!" &amp; ADDRESS(ROUNDUP((ROW()-1)/10,0)+1, COLUMN()))</f>
        <v>O3_native</v>
      </c>
      <c r="E6428" cm="1">
        <f t="array" aca="1" ref="E6428" ca="1">INDIRECT("Results!" &amp; ADDRESS(ROUNDUP((ROW()-1)/10,0)+1, COLUMN()))</f>
        <v>128</v>
      </c>
      <c r="F6428" t="str" cm="1">
        <f t="array" aca="1" ref="F6428" ca="1">INDIRECT("Results!" &amp; ADDRESS(ROUNDUP((ROW()-1)/10,0)+1, COLUMN()))</f>
        <v>V9DockerMasterSlaveO3_native128</v>
      </c>
      <c r="G6428">
        <f t="shared" ca="1" si="100"/>
        <v>12.04</v>
      </c>
    </row>
    <row r="6429" spans="1:7" x14ac:dyDescent="0.25">
      <c r="A6429" t="str" cm="1">
        <f t="array" aca="1" ref="A6429" ca="1">INDIRECT("Results!" &amp; ADDRESS(ROUNDUP((ROW()-1)/10,0)+1, COLUMN()))</f>
        <v>V9</v>
      </c>
      <c r="B6429" t="str" cm="1">
        <f t="array" aca="1" ref="B6429" ca="1">INDIRECT("Results!" &amp; ADDRESS(ROUNDUP((ROW()-1)/10,0)+1, COLUMN()))</f>
        <v>Docker</v>
      </c>
      <c r="C6429" t="str" cm="1">
        <f t="array" aca="1" ref="C6429" ca="1">INDIRECT("Results!" &amp; ADDRESS(ROUNDUP((ROW()-1)/10,0)+1, COLUMN()))</f>
        <v>MasterSlave</v>
      </c>
      <c r="D6429" t="str" cm="1">
        <f t="array" aca="1" ref="D6429" ca="1">INDIRECT("Results!" &amp; ADDRESS(ROUNDUP((ROW()-1)/10,0)+1, COLUMN()))</f>
        <v>O3_native</v>
      </c>
      <c r="E6429" cm="1">
        <f t="array" aca="1" ref="E6429" ca="1">INDIRECT("Results!" &amp; ADDRESS(ROUNDUP((ROW()-1)/10,0)+1, COLUMN()))</f>
        <v>128</v>
      </c>
      <c r="F6429" t="str" cm="1">
        <f t="array" aca="1" ref="F6429" ca="1">INDIRECT("Results!" &amp; ADDRESS(ROUNDUP((ROW()-1)/10,0)+1, COLUMN()))</f>
        <v>V9DockerMasterSlaveO3_native128</v>
      </c>
      <c r="G6429">
        <f t="shared" ca="1" si="100"/>
        <v>12.04</v>
      </c>
    </row>
    <row r="6430" spans="1:7" x14ac:dyDescent="0.25">
      <c r="A6430" t="str" cm="1">
        <f t="array" aca="1" ref="A6430" ca="1">INDIRECT("Results!" &amp; ADDRESS(ROUNDUP((ROW()-1)/10,0)+1, COLUMN()))</f>
        <v>V9</v>
      </c>
      <c r="B6430" t="str" cm="1">
        <f t="array" aca="1" ref="B6430" ca="1">INDIRECT("Results!" &amp; ADDRESS(ROUNDUP((ROW()-1)/10,0)+1, COLUMN()))</f>
        <v>Docker</v>
      </c>
      <c r="C6430" t="str" cm="1">
        <f t="array" aca="1" ref="C6430" ca="1">INDIRECT("Results!" &amp; ADDRESS(ROUNDUP((ROW()-1)/10,0)+1, COLUMN()))</f>
        <v>MasterSlave</v>
      </c>
      <c r="D6430" t="str" cm="1">
        <f t="array" aca="1" ref="D6430" ca="1">INDIRECT("Results!" &amp; ADDRESS(ROUNDUP((ROW()-1)/10,0)+1, COLUMN()))</f>
        <v>O3_native</v>
      </c>
      <c r="E6430" cm="1">
        <f t="array" aca="1" ref="E6430" ca="1">INDIRECT("Results!" &amp; ADDRESS(ROUNDUP((ROW()-1)/10,0)+1, COLUMN()))</f>
        <v>128</v>
      </c>
      <c r="F6430" t="str" cm="1">
        <f t="array" aca="1" ref="F6430" ca="1">INDIRECT("Results!" &amp; ADDRESS(ROUNDUP((ROW()-1)/10,0)+1, COLUMN()))</f>
        <v>V9DockerMasterSlaveO3_native128</v>
      </c>
      <c r="G6430">
        <f t="shared" ca="1" si="100"/>
        <v>12.04</v>
      </c>
    </row>
    <row r="6431" spans="1:7" x14ac:dyDescent="0.25">
      <c r="A6431" t="str" cm="1">
        <f t="array" aca="1" ref="A6431" ca="1">INDIRECT("Results!" &amp; ADDRESS(ROUNDUP((ROW()-1)/10,0)+1, COLUMN()))</f>
        <v>V9</v>
      </c>
      <c r="B6431" t="str" cm="1">
        <f t="array" aca="1" ref="B6431" ca="1">INDIRECT("Results!" &amp; ADDRESS(ROUNDUP((ROW()-1)/10,0)+1, COLUMN()))</f>
        <v>Docker</v>
      </c>
      <c r="C6431" t="str" cm="1">
        <f t="array" aca="1" ref="C6431" ca="1">INDIRECT("Results!" &amp; ADDRESS(ROUNDUP((ROW()-1)/10,0)+1, COLUMN()))</f>
        <v>MasterSlave</v>
      </c>
      <c r="D6431" t="str" cm="1">
        <f t="array" aca="1" ref="D6431" ca="1">INDIRECT("Results!" &amp; ADDRESS(ROUNDUP((ROW()-1)/10,0)+1, COLUMN()))</f>
        <v>O3_native</v>
      </c>
      <c r="E6431" cm="1">
        <f t="array" aca="1" ref="E6431" ca="1">INDIRECT("Results!" &amp; ADDRESS(ROUNDUP((ROW()-1)/10,0)+1, COLUMN()))</f>
        <v>128</v>
      </c>
      <c r="F6431" t="str" cm="1">
        <f t="array" aca="1" ref="F6431" ca="1">INDIRECT("Results!" &amp; ADDRESS(ROUNDUP((ROW()-1)/10,0)+1, COLUMN()))</f>
        <v>V9DockerMasterSlaveO3_native128</v>
      </c>
      <c r="G6431">
        <f t="shared" ca="1" si="100"/>
        <v>12.04</v>
      </c>
    </row>
    <row r="6432" spans="1:7" x14ac:dyDescent="0.25">
      <c r="A6432" t="str" cm="1">
        <f t="array" aca="1" ref="A6432" ca="1">INDIRECT("Results!" &amp; ADDRESS(ROUNDUP((ROW()-1)/10,0)+1, COLUMN()))</f>
        <v>V9</v>
      </c>
      <c r="B6432" t="str" cm="1">
        <f t="array" aca="1" ref="B6432" ca="1">INDIRECT("Results!" &amp; ADDRESS(ROUNDUP((ROW()-1)/10,0)+1, COLUMN()))</f>
        <v>Docker</v>
      </c>
      <c r="C6432" t="str" cm="1">
        <f t="array" aca="1" ref="C6432" ca="1">INDIRECT("Results!" &amp; ADDRESS(ROUNDUP((ROW()-1)/10,0)+1, COLUMN()))</f>
        <v>MasterSlave</v>
      </c>
      <c r="D6432" t="str" cm="1">
        <f t="array" aca="1" ref="D6432" ca="1">INDIRECT("Results!" &amp; ADDRESS(ROUNDUP((ROW()-1)/10,0)+1, COLUMN()))</f>
        <v>O3_native</v>
      </c>
      <c r="E6432" cm="1">
        <f t="array" aca="1" ref="E6432" ca="1">INDIRECT("Results!" &amp; ADDRESS(ROUNDUP((ROW()-1)/10,0)+1, COLUMN()))</f>
        <v>256</v>
      </c>
      <c r="F6432" t="str" cm="1">
        <f t="array" aca="1" ref="F6432" ca="1">INDIRECT("Results!" &amp; ADDRESS(ROUNDUP((ROW()-1)/10,0)+1, COLUMN()))</f>
        <v>V9DockerMasterSlaveO3_native256</v>
      </c>
      <c r="G6432">
        <f t="shared" ca="1" si="100"/>
        <v>14.14</v>
      </c>
    </row>
    <row r="6433" spans="1:7" x14ac:dyDescent="0.25">
      <c r="A6433" t="str" cm="1">
        <f t="array" aca="1" ref="A6433" ca="1">INDIRECT("Results!" &amp; ADDRESS(ROUNDUP((ROW()-1)/10,0)+1, COLUMN()))</f>
        <v>V9</v>
      </c>
      <c r="B6433" t="str" cm="1">
        <f t="array" aca="1" ref="B6433" ca="1">INDIRECT("Results!" &amp; ADDRESS(ROUNDUP((ROW()-1)/10,0)+1, COLUMN()))</f>
        <v>Docker</v>
      </c>
      <c r="C6433" t="str" cm="1">
        <f t="array" aca="1" ref="C6433" ca="1">INDIRECT("Results!" &amp; ADDRESS(ROUNDUP((ROW()-1)/10,0)+1, COLUMN()))</f>
        <v>MasterSlave</v>
      </c>
      <c r="D6433" t="str" cm="1">
        <f t="array" aca="1" ref="D6433" ca="1">INDIRECT("Results!" &amp; ADDRESS(ROUNDUP((ROW()-1)/10,0)+1, COLUMN()))</f>
        <v>O3_native</v>
      </c>
      <c r="E6433" cm="1">
        <f t="array" aca="1" ref="E6433" ca="1">INDIRECT("Results!" &amp; ADDRESS(ROUNDUP((ROW()-1)/10,0)+1, COLUMN()))</f>
        <v>256</v>
      </c>
      <c r="F6433" t="str" cm="1">
        <f t="array" aca="1" ref="F6433" ca="1">INDIRECT("Results!" &amp; ADDRESS(ROUNDUP((ROW()-1)/10,0)+1, COLUMN()))</f>
        <v>V9DockerMasterSlaveO3_native256</v>
      </c>
      <c r="G6433">
        <f t="shared" ca="1" si="100"/>
        <v>14.2</v>
      </c>
    </row>
    <row r="6434" spans="1:7" x14ac:dyDescent="0.25">
      <c r="A6434" t="str" cm="1">
        <f t="array" aca="1" ref="A6434" ca="1">INDIRECT("Results!" &amp; ADDRESS(ROUNDUP((ROW()-1)/10,0)+1, COLUMN()))</f>
        <v>V9</v>
      </c>
      <c r="B6434" t="str" cm="1">
        <f t="array" aca="1" ref="B6434" ca="1">INDIRECT("Results!" &amp; ADDRESS(ROUNDUP((ROW()-1)/10,0)+1, COLUMN()))</f>
        <v>Docker</v>
      </c>
      <c r="C6434" t="str" cm="1">
        <f t="array" aca="1" ref="C6434" ca="1">INDIRECT("Results!" &amp; ADDRESS(ROUNDUP((ROW()-1)/10,0)+1, COLUMN()))</f>
        <v>MasterSlave</v>
      </c>
      <c r="D6434" t="str" cm="1">
        <f t="array" aca="1" ref="D6434" ca="1">INDIRECT("Results!" &amp; ADDRESS(ROUNDUP((ROW()-1)/10,0)+1, COLUMN()))</f>
        <v>O3_native</v>
      </c>
      <c r="E6434" cm="1">
        <f t="array" aca="1" ref="E6434" ca="1">INDIRECT("Results!" &amp; ADDRESS(ROUNDUP((ROW()-1)/10,0)+1, COLUMN()))</f>
        <v>256</v>
      </c>
      <c r="F6434" t="str" cm="1">
        <f t="array" aca="1" ref="F6434" ca="1">INDIRECT("Results!" &amp; ADDRESS(ROUNDUP((ROW()-1)/10,0)+1, COLUMN()))</f>
        <v>V9DockerMasterSlaveO3_native256</v>
      </c>
      <c r="G6434">
        <f t="shared" ca="1" si="100"/>
        <v>14.25</v>
      </c>
    </row>
    <row r="6435" spans="1:7" x14ac:dyDescent="0.25">
      <c r="A6435" t="str" cm="1">
        <f t="array" aca="1" ref="A6435" ca="1">INDIRECT("Results!" &amp; ADDRESS(ROUNDUP((ROW()-1)/10,0)+1, COLUMN()))</f>
        <v>V9</v>
      </c>
      <c r="B6435" t="str" cm="1">
        <f t="array" aca="1" ref="B6435" ca="1">INDIRECT("Results!" &amp; ADDRESS(ROUNDUP((ROW()-1)/10,0)+1, COLUMN()))</f>
        <v>Docker</v>
      </c>
      <c r="C6435" t="str" cm="1">
        <f t="array" aca="1" ref="C6435" ca="1">INDIRECT("Results!" &amp; ADDRESS(ROUNDUP((ROW()-1)/10,0)+1, COLUMN()))</f>
        <v>MasterSlave</v>
      </c>
      <c r="D6435" t="str" cm="1">
        <f t="array" aca="1" ref="D6435" ca="1">INDIRECT("Results!" &amp; ADDRESS(ROUNDUP((ROW()-1)/10,0)+1, COLUMN()))</f>
        <v>O3_native</v>
      </c>
      <c r="E6435" cm="1">
        <f t="array" aca="1" ref="E6435" ca="1">INDIRECT("Results!" &amp; ADDRESS(ROUNDUP((ROW()-1)/10,0)+1, COLUMN()))</f>
        <v>256</v>
      </c>
      <c r="F6435" t="str" cm="1">
        <f t="array" aca="1" ref="F6435" ca="1">INDIRECT("Results!" &amp; ADDRESS(ROUNDUP((ROW()-1)/10,0)+1, COLUMN()))</f>
        <v>V9DockerMasterSlaveO3_native256</v>
      </c>
      <c r="G6435">
        <f t="shared" ca="1" si="100"/>
        <v>14.35</v>
      </c>
    </row>
    <row r="6436" spans="1:7" x14ac:dyDescent="0.25">
      <c r="A6436" t="str" cm="1">
        <f t="array" aca="1" ref="A6436" ca="1">INDIRECT("Results!" &amp; ADDRESS(ROUNDUP((ROW()-1)/10,0)+1, COLUMN()))</f>
        <v>V9</v>
      </c>
      <c r="B6436" t="str" cm="1">
        <f t="array" aca="1" ref="B6436" ca="1">INDIRECT("Results!" &amp; ADDRESS(ROUNDUP((ROW()-1)/10,0)+1, COLUMN()))</f>
        <v>Docker</v>
      </c>
      <c r="C6436" t="str" cm="1">
        <f t="array" aca="1" ref="C6436" ca="1">INDIRECT("Results!" &amp; ADDRESS(ROUNDUP((ROW()-1)/10,0)+1, COLUMN()))</f>
        <v>MasterSlave</v>
      </c>
      <c r="D6436" t="str" cm="1">
        <f t="array" aca="1" ref="D6436" ca="1">INDIRECT("Results!" &amp; ADDRESS(ROUNDUP((ROW()-1)/10,0)+1, COLUMN()))</f>
        <v>O3_native</v>
      </c>
      <c r="E6436" cm="1">
        <f t="array" aca="1" ref="E6436" ca="1">INDIRECT("Results!" &amp; ADDRESS(ROUNDUP((ROW()-1)/10,0)+1, COLUMN()))</f>
        <v>256</v>
      </c>
      <c r="F6436" t="str" cm="1">
        <f t="array" aca="1" ref="F6436" ca="1">INDIRECT("Results!" &amp; ADDRESS(ROUNDUP((ROW()-1)/10,0)+1, COLUMN()))</f>
        <v>V9DockerMasterSlaveO3_native256</v>
      </c>
      <c r="G6436">
        <f t="shared" ca="1" si="100"/>
        <v>14.52</v>
      </c>
    </row>
    <row r="6437" spans="1:7" x14ac:dyDescent="0.25">
      <c r="A6437" t="str" cm="1">
        <f t="array" aca="1" ref="A6437" ca="1">INDIRECT("Results!" &amp; ADDRESS(ROUNDUP((ROW()-1)/10,0)+1, COLUMN()))</f>
        <v>V9</v>
      </c>
      <c r="B6437" t="str" cm="1">
        <f t="array" aca="1" ref="B6437" ca="1">INDIRECT("Results!" &amp; ADDRESS(ROUNDUP((ROW()-1)/10,0)+1, COLUMN()))</f>
        <v>Docker</v>
      </c>
      <c r="C6437" t="str" cm="1">
        <f t="array" aca="1" ref="C6437" ca="1">INDIRECT("Results!" &amp; ADDRESS(ROUNDUP((ROW()-1)/10,0)+1, COLUMN()))</f>
        <v>MasterSlave</v>
      </c>
      <c r="D6437" t="str" cm="1">
        <f t="array" aca="1" ref="D6437" ca="1">INDIRECT("Results!" &amp; ADDRESS(ROUNDUP((ROW()-1)/10,0)+1, COLUMN()))</f>
        <v>O3_native</v>
      </c>
      <c r="E6437" cm="1">
        <f t="array" aca="1" ref="E6437" ca="1">INDIRECT("Results!" &amp; ADDRESS(ROUNDUP((ROW()-1)/10,0)+1, COLUMN()))</f>
        <v>256</v>
      </c>
      <c r="F6437" t="str" cm="1">
        <f t="array" aca="1" ref="F6437" ca="1">INDIRECT("Results!" &amp; ADDRESS(ROUNDUP((ROW()-1)/10,0)+1, COLUMN()))</f>
        <v>V9DockerMasterSlaveO3_native256</v>
      </c>
      <c r="G6437">
        <f t="shared" ca="1" si="100"/>
        <v>14.52</v>
      </c>
    </row>
    <row r="6438" spans="1:7" x14ac:dyDescent="0.25">
      <c r="A6438" t="str" cm="1">
        <f t="array" aca="1" ref="A6438" ca="1">INDIRECT("Results!" &amp; ADDRESS(ROUNDUP((ROW()-1)/10,0)+1, COLUMN()))</f>
        <v>V9</v>
      </c>
      <c r="B6438" t="str" cm="1">
        <f t="array" aca="1" ref="B6438" ca="1">INDIRECT("Results!" &amp; ADDRESS(ROUNDUP((ROW()-1)/10,0)+1, COLUMN()))</f>
        <v>Docker</v>
      </c>
      <c r="C6438" t="str" cm="1">
        <f t="array" aca="1" ref="C6438" ca="1">INDIRECT("Results!" &amp; ADDRESS(ROUNDUP((ROW()-1)/10,0)+1, COLUMN()))</f>
        <v>MasterSlave</v>
      </c>
      <c r="D6438" t="str" cm="1">
        <f t="array" aca="1" ref="D6438" ca="1">INDIRECT("Results!" &amp; ADDRESS(ROUNDUP((ROW()-1)/10,0)+1, COLUMN()))</f>
        <v>O3_native</v>
      </c>
      <c r="E6438" cm="1">
        <f t="array" aca="1" ref="E6438" ca="1">INDIRECT("Results!" &amp; ADDRESS(ROUNDUP((ROW()-1)/10,0)+1, COLUMN()))</f>
        <v>256</v>
      </c>
      <c r="F6438" t="str" cm="1">
        <f t="array" aca="1" ref="F6438" ca="1">INDIRECT("Results!" &amp; ADDRESS(ROUNDUP((ROW()-1)/10,0)+1, COLUMN()))</f>
        <v>V9DockerMasterSlaveO3_native256</v>
      </c>
      <c r="G6438">
        <f t="shared" ca="1" si="100"/>
        <v>14.58</v>
      </c>
    </row>
    <row r="6439" spans="1:7" x14ac:dyDescent="0.25">
      <c r="A6439" t="str" cm="1">
        <f t="array" aca="1" ref="A6439" ca="1">INDIRECT("Results!" &amp; ADDRESS(ROUNDUP((ROW()-1)/10,0)+1, COLUMN()))</f>
        <v>V9</v>
      </c>
      <c r="B6439" t="str" cm="1">
        <f t="array" aca="1" ref="B6439" ca="1">INDIRECT("Results!" &amp; ADDRESS(ROUNDUP((ROW()-1)/10,0)+1, COLUMN()))</f>
        <v>Docker</v>
      </c>
      <c r="C6439" t="str" cm="1">
        <f t="array" aca="1" ref="C6439" ca="1">INDIRECT("Results!" &amp; ADDRESS(ROUNDUP((ROW()-1)/10,0)+1, COLUMN()))</f>
        <v>MasterSlave</v>
      </c>
      <c r="D6439" t="str" cm="1">
        <f t="array" aca="1" ref="D6439" ca="1">INDIRECT("Results!" &amp; ADDRESS(ROUNDUP((ROW()-1)/10,0)+1, COLUMN()))</f>
        <v>O3_native</v>
      </c>
      <c r="E6439" cm="1">
        <f t="array" aca="1" ref="E6439" ca="1">INDIRECT("Results!" &amp; ADDRESS(ROUNDUP((ROW()-1)/10,0)+1, COLUMN()))</f>
        <v>256</v>
      </c>
      <c r="F6439" t="str" cm="1">
        <f t="array" aca="1" ref="F6439" ca="1">INDIRECT("Results!" &amp; ADDRESS(ROUNDUP((ROW()-1)/10,0)+1, COLUMN()))</f>
        <v>V9DockerMasterSlaveO3_native256</v>
      </c>
      <c r="G6439">
        <f t="shared" ca="1" si="100"/>
        <v>14.64</v>
      </c>
    </row>
    <row r="6440" spans="1:7" x14ac:dyDescent="0.25">
      <c r="A6440" t="str" cm="1">
        <f t="array" aca="1" ref="A6440" ca="1">INDIRECT("Results!" &amp; ADDRESS(ROUNDUP((ROW()-1)/10,0)+1, COLUMN()))</f>
        <v>V9</v>
      </c>
      <c r="B6440" t="str" cm="1">
        <f t="array" aca="1" ref="B6440" ca="1">INDIRECT("Results!" &amp; ADDRESS(ROUNDUP((ROW()-1)/10,0)+1, COLUMN()))</f>
        <v>Docker</v>
      </c>
      <c r="C6440" t="str" cm="1">
        <f t="array" aca="1" ref="C6440" ca="1">INDIRECT("Results!" &amp; ADDRESS(ROUNDUP((ROW()-1)/10,0)+1, COLUMN()))</f>
        <v>MasterSlave</v>
      </c>
      <c r="D6440" t="str" cm="1">
        <f t="array" aca="1" ref="D6440" ca="1">INDIRECT("Results!" &amp; ADDRESS(ROUNDUP((ROW()-1)/10,0)+1, COLUMN()))</f>
        <v>O3_native</v>
      </c>
      <c r="E6440" cm="1">
        <f t="array" aca="1" ref="E6440" ca="1">INDIRECT("Results!" &amp; ADDRESS(ROUNDUP((ROW()-1)/10,0)+1, COLUMN()))</f>
        <v>256</v>
      </c>
      <c r="F6440" t="str" cm="1">
        <f t="array" aca="1" ref="F6440" ca="1">INDIRECT("Results!" &amp; ADDRESS(ROUNDUP((ROW()-1)/10,0)+1, COLUMN()))</f>
        <v>V9DockerMasterSlaveO3_native256</v>
      </c>
      <c r="G6440">
        <f t="shared" ca="1" si="100"/>
        <v>14.7</v>
      </c>
    </row>
    <row r="6441" spans="1:7" x14ac:dyDescent="0.25">
      <c r="A6441" t="str" cm="1">
        <f t="array" aca="1" ref="A6441" ca="1">INDIRECT("Results!" &amp; ADDRESS(ROUNDUP((ROW()-1)/10,0)+1, COLUMN()))</f>
        <v>V9</v>
      </c>
      <c r="B6441" t="str" cm="1">
        <f t="array" aca="1" ref="B6441" ca="1">INDIRECT("Results!" &amp; ADDRESS(ROUNDUP((ROW()-1)/10,0)+1, COLUMN()))</f>
        <v>Docker</v>
      </c>
      <c r="C6441" t="str" cm="1">
        <f t="array" aca="1" ref="C6441" ca="1">INDIRECT("Results!" &amp; ADDRESS(ROUNDUP((ROW()-1)/10,0)+1, COLUMN()))</f>
        <v>MasterSlave</v>
      </c>
      <c r="D6441" t="str" cm="1">
        <f t="array" aca="1" ref="D6441" ca="1">INDIRECT("Results!" &amp; ADDRESS(ROUNDUP((ROW()-1)/10,0)+1, COLUMN()))</f>
        <v>O3_native</v>
      </c>
      <c r="E6441" cm="1">
        <f t="array" aca="1" ref="E6441" ca="1">INDIRECT("Results!" &amp; ADDRESS(ROUNDUP((ROW()-1)/10,0)+1, COLUMN()))</f>
        <v>256</v>
      </c>
      <c r="F6441" t="str" cm="1">
        <f t="array" aca="1" ref="F6441" ca="1">INDIRECT("Results!" &amp; ADDRESS(ROUNDUP((ROW()-1)/10,0)+1, COLUMN()))</f>
        <v>V9DockerMasterSlaveO3_native256</v>
      </c>
      <c r="G6441">
        <f t="shared" ca="1" si="100"/>
        <v>14.71</v>
      </c>
    </row>
    <row r="6442" spans="1:7" x14ac:dyDescent="0.25">
      <c r="A6442" t="str" cm="1">
        <f t="array" aca="1" ref="A6442" ca="1">INDIRECT("Results!" &amp; ADDRESS(ROUNDUP((ROW()-1)/10,0)+1, COLUMN()))</f>
        <v>V9</v>
      </c>
      <c r="B6442" t="str" cm="1">
        <f t="array" aca="1" ref="B6442" ca="1">INDIRECT("Results!" &amp; ADDRESS(ROUNDUP((ROW()-1)/10,0)+1, COLUMN()))</f>
        <v>Docker</v>
      </c>
      <c r="C6442" t="str" cm="1">
        <f t="array" aca="1" ref="C6442" ca="1">INDIRECT("Results!" &amp; ADDRESS(ROUNDUP((ROW()-1)/10,0)+1, COLUMN()))</f>
        <v>MasterSlave</v>
      </c>
      <c r="D6442" t="str" cm="1">
        <f t="array" aca="1" ref="D6442" ca="1">INDIRECT("Results!" &amp; ADDRESS(ROUNDUP((ROW()-1)/10,0)+1, COLUMN()))</f>
        <v>O3</v>
      </c>
      <c r="E6442" cm="1">
        <f t="array" aca="1" ref="E6442" ca="1">INDIRECT("Results!" &amp; ADDRESS(ROUNDUP((ROW()-1)/10,0)+1, COLUMN()))</f>
        <v>1</v>
      </c>
      <c r="F6442" t="str" cm="1">
        <f t="array" aca="1" ref="F6442" ca="1">INDIRECT("Results!" &amp; ADDRESS(ROUNDUP((ROW()-1)/10,0)+1, COLUMN()))</f>
        <v>V9DockerMasterSlaveO31</v>
      </c>
      <c r="G6442">
        <f t="shared" ca="1" si="100"/>
        <v>576.88</v>
      </c>
    </row>
    <row r="6443" spans="1:7" x14ac:dyDescent="0.25">
      <c r="A6443" t="str" cm="1">
        <f t="array" aca="1" ref="A6443" ca="1">INDIRECT("Results!" &amp; ADDRESS(ROUNDUP((ROW()-1)/10,0)+1, COLUMN()))</f>
        <v>V9</v>
      </c>
      <c r="B6443" t="str" cm="1">
        <f t="array" aca="1" ref="B6443" ca="1">INDIRECT("Results!" &amp; ADDRESS(ROUNDUP((ROW()-1)/10,0)+1, COLUMN()))</f>
        <v>Docker</v>
      </c>
      <c r="C6443" t="str" cm="1">
        <f t="array" aca="1" ref="C6443" ca="1">INDIRECT("Results!" &amp; ADDRESS(ROUNDUP((ROW()-1)/10,0)+1, COLUMN()))</f>
        <v>MasterSlave</v>
      </c>
      <c r="D6443" t="str" cm="1">
        <f t="array" aca="1" ref="D6443" ca="1">INDIRECT("Results!" &amp; ADDRESS(ROUNDUP((ROW()-1)/10,0)+1, COLUMN()))</f>
        <v>O3</v>
      </c>
      <c r="E6443" cm="1">
        <f t="array" aca="1" ref="E6443" ca="1">INDIRECT("Results!" &amp; ADDRESS(ROUNDUP((ROW()-1)/10,0)+1, COLUMN()))</f>
        <v>1</v>
      </c>
      <c r="F6443" t="str" cm="1">
        <f t="array" aca="1" ref="F6443" ca="1">INDIRECT("Results!" &amp; ADDRESS(ROUNDUP((ROW()-1)/10,0)+1, COLUMN()))</f>
        <v>V9DockerMasterSlaveO31</v>
      </c>
      <c r="G6443">
        <f t="shared" ca="1" si="100"/>
        <v>576.98</v>
      </c>
    </row>
    <row r="6444" spans="1:7" x14ac:dyDescent="0.25">
      <c r="A6444" t="str" cm="1">
        <f t="array" aca="1" ref="A6444" ca="1">INDIRECT("Results!" &amp; ADDRESS(ROUNDUP((ROW()-1)/10,0)+1, COLUMN()))</f>
        <v>V9</v>
      </c>
      <c r="B6444" t="str" cm="1">
        <f t="array" aca="1" ref="B6444" ca="1">INDIRECT("Results!" &amp; ADDRESS(ROUNDUP((ROW()-1)/10,0)+1, COLUMN()))</f>
        <v>Docker</v>
      </c>
      <c r="C6444" t="str" cm="1">
        <f t="array" aca="1" ref="C6444" ca="1">INDIRECT("Results!" &amp; ADDRESS(ROUNDUP((ROW()-1)/10,0)+1, COLUMN()))</f>
        <v>MasterSlave</v>
      </c>
      <c r="D6444" t="str" cm="1">
        <f t="array" aca="1" ref="D6444" ca="1">INDIRECT("Results!" &amp; ADDRESS(ROUNDUP((ROW()-1)/10,0)+1, COLUMN()))</f>
        <v>O3</v>
      </c>
      <c r="E6444" cm="1">
        <f t="array" aca="1" ref="E6444" ca="1">INDIRECT("Results!" &amp; ADDRESS(ROUNDUP((ROW()-1)/10,0)+1, COLUMN()))</f>
        <v>1</v>
      </c>
      <c r="F6444" t="str" cm="1">
        <f t="array" aca="1" ref="F6444" ca="1">INDIRECT("Results!" &amp; ADDRESS(ROUNDUP((ROW()-1)/10,0)+1, COLUMN()))</f>
        <v>V9DockerMasterSlaveO31</v>
      </c>
      <c r="G6444">
        <f t="shared" ca="1" si="100"/>
        <v>577.07000000000005</v>
      </c>
    </row>
    <row r="6445" spans="1:7" x14ac:dyDescent="0.25">
      <c r="A6445" t="str" cm="1">
        <f t="array" aca="1" ref="A6445" ca="1">INDIRECT("Results!" &amp; ADDRESS(ROUNDUP((ROW()-1)/10,0)+1, COLUMN()))</f>
        <v>V9</v>
      </c>
      <c r="B6445" t="str" cm="1">
        <f t="array" aca="1" ref="B6445" ca="1">INDIRECT("Results!" &amp; ADDRESS(ROUNDUP((ROW()-1)/10,0)+1, COLUMN()))</f>
        <v>Docker</v>
      </c>
      <c r="C6445" t="str" cm="1">
        <f t="array" aca="1" ref="C6445" ca="1">INDIRECT("Results!" &amp; ADDRESS(ROUNDUP((ROW()-1)/10,0)+1, COLUMN()))</f>
        <v>MasterSlave</v>
      </c>
      <c r="D6445" t="str" cm="1">
        <f t="array" aca="1" ref="D6445" ca="1">INDIRECT("Results!" &amp; ADDRESS(ROUNDUP((ROW()-1)/10,0)+1, COLUMN()))</f>
        <v>O3</v>
      </c>
      <c r="E6445" cm="1">
        <f t="array" aca="1" ref="E6445" ca="1">INDIRECT("Results!" &amp; ADDRESS(ROUNDUP((ROW()-1)/10,0)+1, COLUMN()))</f>
        <v>1</v>
      </c>
      <c r="F6445" t="str" cm="1">
        <f t="array" aca="1" ref="F6445" ca="1">INDIRECT("Results!" &amp; ADDRESS(ROUNDUP((ROW()-1)/10,0)+1, COLUMN()))</f>
        <v>V9DockerMasterSlaveO31</v>
      </c>
      <c r="G6445">
        <f t="shared" ca="1" si="100"/>
        <v>577.15</v>
      </c>
    </row>
    <row r="6446" spans="1:7" x14ac:dyDescent="0.25">
      <c r="A6446" t="str" cm="1">
        <f t="array" aca="1" ref="A6446" ca="1">INDIRECT("Results!" &amp; ADDRESS(ROUNDUP((ROW()-1)/10,0)+1, COLUMN()))</f>
        <v>V9</v>
      </c>
      <c r="B6446" t="str" cm="1">
        <f t="array" aca="1" ref="B6446" ca="1">INDIRECT("Results!" &amp; ADDRESS(ROUNDUP((ROW()-1)/10,0)+1, COLUMN()))</f>
        <v>Docker</v>
      </c>
      <c r="C6446" t="str" cm="1">
        <f t="array" aca="1" ref="C6446" ca="1">INDIRECT("Results!" &amp; ADDRESS(ROUNDUP((ROW()-1)/10,0)+1, COLUMN()))</f>
        <v>MasterSlave</v>
      </c>
      <c r="D6446" t="str" cm="1">
        <f t="array" aca="1" ref="D6446" ca="1">INDIRECT("Results!" &amp; ADDRESS(ROUNDUP((ROW()-1)/10,0)+1, COLUMN()))</f>
        <v>O3</v>
      </c>
      <c r="E6446" cm="1">
        <f t="array" aca="1" ref="E6446" ca="1">INDIRECT("Results!" &amp; ADDRESS(ROUNDUP((ROW()-1)/10,0)+1, COLUMN()))</f>
        <v>1</v>
      </c>
      <c r="F6446" t="str" cm="1">
        <f t="array" aca="1" ref="F6446" ca="1">INDIRECT("Results!" &amp; ADDRESS(ROUNDUP((ROW()-1)/10,0)+1, COLUMN()))</f>
        <v>V9DockerMasterSlaveO31</v>
      </c>
      <c r="G6446">
        <f t="shared" ca="1" si="100"/>
        <v>577.22</v>
      </c>
    </row>
    <row r="6447" spans="1:7" x14ac:dyDescent="0.25">
      <c r="A6447" t="str" cm="1">
        <f t="array" aca="1" ref="A6447" ca="1">INDIRECT("Results!" &amp; ADDRESS(ROUNDUP((ROW()-1)/10,0)+1, COLUMN()))</f>
        <v>V9</v>
      </c>
      <c r="B6447" t="str" cm="1">
        <f t="array" aca="1" ref="B6447" ca="1">INDIRECT("Results!" &amp; ADDRESS(ROUNDUP((ROW()-1)/10,0)+1, COLUMN()))</f>
        <v>Docker</v>
      </c>
      <c r="C6447" t="str" cm="1">
        <f t="array" aca="1" ref="C6447" ca="1">INDIRECT("Results!" &amp; ADDRESS(ROUNDUP((ROW()-1)/10,0)+1, COLUMN()))</f>
        <v>MasterSlave</v>
      </c>
      <c r="D6447" t="str" cm="1">
        <f t="array" aca="1" ref="D6447" ca="1">INDIRECT("Results!" &amp; ADDRESS(ROUNDUP((ROW()-1)/10,0)+1, COLUMN()))</f>
        <v>O3</v>
      </c>
      <c r="E6447" cm="1">
        <f t="array" aca="1" ref="E6447" ca="1">INDIRECT("Results!" &amp; ADDRESS(ROUNDUP((ROW()-1)/10,0)+1, COLUMN()))</f>
        <v>1</v>
      </c>
      <c r="F6447" t="str" cm="1">
        <f t="array" aca="1" ref="F6447" ca="1">INDIRECT("Results!" &amp; ADDRESS(ROUNDUP((ROW()-1)/10,0)+1, COLUMN()))</f>
        <v>V9DockerMasterSlaveO31</v>
      </c>
      <c r="G6447">
        <f t="shared" ca="1" si="100"/>
        <v>577.33000000000004</v>
      </c>
    </row>
    <row r="6448" spans="1:7" x14ac:dyDescent="0.25">
      <c r="A6448" t="str" cm="1">
        <f t="array" aca="1" ref="A6448" ca="1">INDIRECT("Results!" &amp; ADDRESS(ROUNDUP((ROW()-1)/10,0)+1, COLUMN()))</f>
        <v>V9</v>
      </c>
      <c r="B6448" t="str" cm="1">
        <f t="array" aca="1" ref="B6448" ca="1">INDIRECT("Results!" &amp; ADDRESS(ROUNDUP((ROW()-1)/10,0)+1, COLUMN()))</f>
        <v>Docker</v>
      </c>
      <c r="C6448" t="str" cm="1">
        <f t="array" aca="1" ref="C6448" ca="1">INDIRECT("Results!" &amp; ADDRESS(ROUNDUP((ROW()-1)/10,0)+1, COLUMN()))</f>
        <v>MasterSlave</v>
      </c>
      <c r="D6448" t="str" cm="1">
        <f t="array" aca="1" ref="D6448" ca="1">INDIRECT("Results!" &amp; ADDRESS(ROUNDUP((ROW()-1)/10,0)+1, COLUMN()))</f>
        <v>O3</v>
      </c>
      <c r="E6448" cm="1">
        <f t="array" aca="1" ref="E6448" ca="1">INDIRECT("Results!" &amp; ADDRESS(ROUNDUP((ROW()-1)/10,0)+1, COLUMN()))</f>
        <v>1</v>
      </c>
      <c r="F6448" t="str" cm="1">
        <f t="array" aca="1" ref="F6448" ca="1">INDIRECT("Results!" &amp; ADDRESS(ROUNDUP((ROW()-1)/10,0)+1, COLUMN()))</f>
        <v>V9DockerMasterSlaveO31</v>
      </c>
      <c r="G6448">
        <f t="shared" ca="1" si="100"/>
        <v>577.33000000000004</v>
      </c>
    </row>
    <row r="6449" spans="1:7" x14ac:dyDescent="0.25">
      <c r="A6449" t="str" cm="1">
        <f t="array" aca="1" ref="A6449" ca="1">INDIRECT("Results!" &amp; ADDRESS(ROUNDUP((ROW()-1)/10,0)+1, COLUMN()))</f>
        <v>V9</v>
      </c>
      <c r="B6449" t="str" cm="1">
        <f t="array" aca="1" ref="B6449" ca="1">INDIRECT("Results!" &amp; ADDRESS(ROUNDUP((ROW()-1)/10,0)+1, COLUMN()))</f>
        <v>Docker</v>
      </c>
      <c r="C6449" t="str" cm="1">
        <f t="array" aca="1" ref="C6449" ca="1">INDIRECT("Results!" &amp; ADDRESS(ROUNDUP((ROW()-1)/10,0)+1, COLUMN()))</f>
        <v>MasterSlave</v>
      </c>
      <c r="D6449" t="str" cm="1">
        <f t="array" aca="1" ref="D6449" ca="1">INDIRECT("Results!" &amp; ADDRESS(ROUNDUP((ROW()-1)/10,0)+1, COLUMN()))</f>
        <v>O3</v>
      </c>
      <c r="E6449" cm="1">
        <f t="array" aca="1" ref="E6449" ca="1">INDIRECT("Results!" &amp; ADDRESS(ROUNDUP((ROW()-1)/10,0)+1, COLUMN()))</f>
        <v>1</v>
      </c>
      <c r="F6449" t="str" cm="1">
        <f t="array" aca="1" ref="F6449" ca="1">INDIRECT("Results!" &amp; ADDRESS(ROUNDUP((ROW()-1)/10,0)+1, COLUMN()))</f>
        <v>V9DockerMasterSlaveO31</v>
      </c>
      <c r="G6449">
        <f t="shared" ca="1" si="100"/>
        <v>577.42999999999995</v>
      </c>
    </row>
    <row r="6450" spans="1:7" x14ac:dyDescent="0.25">
      <c r="A6450" t="str" cm="1">
        <f t="array" aca="1" ref="A6450" ca="1">INDIRECT("Results!" &amp; ADDRESS(ROUNDUP((ROW()-1)/10,0)+1, COLUMN()))</f>
        <v>V9</v>
      </c>
      <c r="B6450" t="str" cm="1">
        <f t="array" aca="1" ref="B6450" ca="1">INDIRECT("Results!" &amp; ADDRESS(ROUNDUP((ROW()-1)/10,0)+1, COLUMN()))</f>
        <v>Docker</v>
      </c>
      <c r="C6450" t="str" cm="1">
        <f t="array" aca="1" ref="C6450" ca="1">INDIRECT("Results!" &amp; ADDRESS(ROUNDUP((ROW()-1)/10,0)+1, COLUMN()))</f>
        <v>MasterSlave</v>
      </c>
      <c r="D6450" t="str" cm="1">
        <f t="array" aca="1" ref="D6450" ca="1">INDIRECT("Results!" &amp; ADDRESS(ROUNDUP((ROW()-1)/10,0)+1, COLUMN()))</f>
        <v>O3</v>
      </c>
      <c r="E6450" cm="1">
        <f t="array" aca="1" ref="E6450" ca="1">INDIRECT("Results!" &amp; ADDRESS(ROUNDUP((ROW()-1)/10,0)+1, COLUMN()))</f>
        <v>1</v>
      </c>
      <c r="F6450" t="str" cm="1">
        <f t="array" aca="1" ref="F6450" ca="1">INDIRECT("Results!" &amp; ADDRESS(ROUNDUP((ROW()-1)/10,0)+1, COLUMN()))</f>
        <v>V9DockerMasterSlaveO31</v>
      </c>
      <c r="G6450">
        <f t="shared" ca="1" si="100"/>
        <v>577.5</v>
      </c>
    </row>
    <row r="6451" spans="1:7" x14ac:dyDescent="0.25">
      <c r="A6451" t="str" cm="1">
        <f t="array" aca="1" ref="A6451" ca="1">INDIRECT("Results!" &amp; ADDRESS(ROUNDUP((ROW()-1)/10,0)+1, COLUMN()))</f>
        <v>V9</v>
      </c>
      <c r="B6451" t="str" cm="1">
        <f t="array" aca="1" ref="B6451" ca="1">INDIRECT("Results!" &amp; ADDRESS(ROUNDUP((ROW()-1)/10,0)+1, COLUMN()))</f>
        <v>Docker</v>
      </c>
      <c r="C6451" t="str" cm="1">
        <f t="array" aca="1" ref="C6451" ca="1">INDIRECT("Results!" &amp; ADDRESS(ROUNDUP((ROW()-1)/10,0)+1, COLUMN()))</f>
        <v>MasterSlave</v>
      </c>
      <c r="D6451" t="str" cm="1">
        <f t="array" aca="1" ref="D6451" ca="1">INDIRECT("Results!" &amp; ADDRESS(ROUNDUP((ROW()-1)/10,0)+1, COLUMN()))</f>
        <v>O3</v>
      </c>
      <c r="E6451" cm="1">
        <f t="array" aca="1" ref="E6451" ca="1">INDIRECT("Results!" &amp; ADDRESS(ROUNDUP((ROW()-1)/10,0)+1, COLUMN()))</f>
        <v>1</v>
      </c>
      <c r="F6451" t="str" cm="1">
        <f t="array" aca="1" ref="F6451" ca="1">INDIRECT("Results!" &amp; ADDRESS(ROUNDUP((ROW()-1)/10,0)+1, COLUMN()))</f>
        <v>V9DockerMasterSlaveO31</v>
      </c>
      <c r="G6451">
        <f t="shared" ca="1" si="100"/>
        <v>577.65</v>
      </c>
    </row>
    <row r="6452" spans="1:7" x14ac:dyDescent="0.25">
      <c r="A6452" t="str" cm="1">
        <f t="array" aca="1" ref="A6452" ca="1">INDIRECT("Results!" &amp; ADDRESS(ROUNDUP((ROW()-1)/10,0)+1, COLUMN()))</f>
        <v>V9</v>
      </c>
      <c r="B6452" t="str" cm="1">
        <f t="array" aca="1" ref="B6452" ca="1">INDIRECT("Results!" &amp; ADDRESS(ROUNDUP((ROW()-1)/10,0)+1, COLUMN()))</f>
        <v>Docker</v>
      </c>
      <c r="C6452" t="str" cm="1">
        <f t="array" aca="1" ref="C6452" ca="1">INDIRECT("Results!" &amp; ADDRESS(ROUNDUP((ROW()-1)/10,0)+1, COLUMN()))</f>
        <v>MasterSlave</v>
      </c>
      <c r="D6452" t="str" cm="1">
        <f t="array" aca="1" ref="D6452" ca="1">INDIRECT("Results!" &amp; ADDRESS(ROUNDUP((ROW()-1)/10,0)+1, COLUMN()))</f>
        <v>O3</v>
      </c>
      <c r="E6452" cm="1">
        <f t="array" aca="1" ref="E6452" ca="1">INDIRECT("Results!" &amp; ADDRESS(ROUNDUP((ROW()-1)/10,0)+1, COLUMN()))</f>
        <v>2</v>
      </c>
      <c r="F6452" t="str" cm="1">
        <f t="array" aca="1" ref="F6452" ca="1">INDIRECT("Results!" &amp; ADDRESS(ROUNDUP((ROW()-1)/10,0)+1, COLUMN()))</f>
        <v>V9DockerMasterSlaveO32</v>
      </c>
      <c r="G6452">
        <f t="shared" ca="1" si="100"/>
        <v>295.27999999999997</v>
      </c>
    </row>
    <row r="6453" spans="1:7" x14ac:dyDescent="0.25">
      <c r="A6453" t="str" cm="1">
        <f t="array" aca="1" ref="A6453" ca="1">INDIRECT("Results!" &amp; ADDRESS(ROUNDUP((ROW()-1)/10,0)+1, COLUMN()))</f>
        <v>V9</v>
      </c>
      <c r="B6453" t="str" cm="1">
        <f t="array" aca="1" ref="B6453" ca="1">INDIRECT("Results!" &amp; ADDRESS(ROUNDUP((ROW()-1)/10,0)+1, COLUMN()))</f>
        <v>Docker</v>
      </c>
      <c r="C6453" t="str" cm="1">
        <f t="array" aca="1" ref="C6453" ca="1">INDIRECT("Results!" &amp; ADDRESS(ROUNDUP((ROW()-1)/10,0)+1, COLUMN()))</f>
        <v>MasterSlave</v>
      </c>
      <c r="D6453" t="str" cm="1">
        <f t="array" aca="1" ref="D6453" ca="1">INDIRECT("Results!" &amp; ADDRESS(ROUNDUP((ROW()-1)/10,0)+1, COLUMN()))</f>
        <v>O3</v>
      </c>
      <c r="E6453" cm="1">
        <f t="array" aca="1" ref="E6453" ca="1">INDIRECT("Results!" &amp; ADDRESS(ROUNDUP((ROW()-1)/10,0)+1, COLUMN()))</f>
        <v>2</v>
      </c>
      <c r="F6453" t="str" cm="1">
        <f t="array" aca="1" ref="F6453" ca="1">INDIRECT("Results!" &amp; ADDRESS(ROUNDUP((ROW()-1)/10,0)+1, COLUMN()))</f>
        <v>V9DockerMasterSlaveO32</v>
      </c>
      <c r="G6453">
        <f t="shared" ca="1" si="100"/>
        <v>295.31</v>
      </c>
    </row>
    <row r="6454" spans="1:7" x14ac:dyDescent="0.25">
      <c r="A6454" t="str" cm="1">
        <f t="array" aca="1" ref="A6454" ca="1">INDIRECT("Results!" &amp; ADDRESS(ROUNDUP((ROW()-1)/10,0)+1, COLUMN()))</f>
        <v>V9</v>
      </c>
      <c r="B6454" t="str" cm="1">
        <f t="array" aca="1" ref="B6454" ca="1">INDIRECT("Results!" &amp; ADDRESS(ROUNDUP((ROW()-1)/10,0)+1, COLUMN()))</f>
        <v>Docker</v>
      </c>
      <c r="C6454" t="str" cm="1">
        <f t="array" aca="1" ref="C6454" ca="1">INDIRECT("Results!" &amp; ADDRESS(ROUNDUP((ROW()-1)/10,0)+1, COLUMN()))</f>
        <v>MasterSlave</v>
      </c>
      <c r="D6454" t="str" cm="1">
        <f t="array" aca="1" ref="D6454" ca="1">INDIRECT("Results!" &amp; ADDRESS(ROUNDUP((ROW()-1)/10,0)+1, COLUMN()))</f>
        <v>O3</v>
      </c>
      <c r="E6454" cm="1">
        <f t="array" aca="1" ref="E6454" ca="1">INDIRECT("Results!" &amp; ADDRESS(ROUNDUP((ROW()-1)/10,0)+1, COLUMN()))</f>
        <v>2</v>
      </c>
      <c r="F6454" t="str" cm="1">
        <f t="array" aca="1" ref="F6454" ca="1">INDIRECT("Results!" &amp; ADDRESS(ROUNDUP((ROW()-1)/10,0)+1, COLUMN()))</f>
        <v>V9DockerMasterSlaveO32</v>
      </c>
      <c r="G6454">
        <f t="shared" ca="1" si="100"/>
        <v>295.31</v>
      </c>
    </row>
    <row r="6455" spans="1:7" x14ac:dyDescent="0.25">
      <c r="A6455" t="str" cm="1">
        <f t="array" aca="1" ref="A6455" ca="1">INDIRECT("Results!" &amp; ADDRESS(ROUNDUP((ROW()-1)/10,0)+1, COLUMN()))</f>
        <v>V9</v>
      </c>
      <c r="B6455" t="str" cm="1">
        <f t="array" aca="1" ref="B6455" ca="1">INDIRECT("Results!" &amp; ADDRESS(ROUNDUP((ROW()-1)/10,0)+1, COLUMN()))</f>
        <v>Docker</v>
      </c>
      <c r="C6455" t="str" cm="1">
        <f t="array" aca="1" ref="C6455" ca="1">INDIRECT("Results!" &amp; ADDRESS(ROUNDUP((ROW()-1)/10,0)+1, COLUMN()))</f>
        <v>MasterSlave</v>
      </c>
      <c r="D6455" t="str" cm="1">
        <f t="array" aca="1" ref="D6455" ca="1">INDIRECT("Results!" &amp; ADDRESS(ROUNDUP((ROW()-1)/10,0)+1, COLUMN()))</f>
        <v>O3</v>
      </c>
      <c r="E6455" cm="1">
        <f t="array" aca="1" ref="E6455" ca="1">INDIRECT("Results!" &amp; ADDRESS(ROUNDUP((ROW()-1)/10,0)+1, COLUMN()))</f>
        <v>2</v>
      </c>
      <c r="F6455" t="str" cm="1">
        <f t="array" aca="1" ref="F6455" ca="1">INDIRECT("Results!" &amp; ADDRESS(ROUNDUP((ROW()-1)/10,0)+1, COLUMN()))</f>
        <v>V9DockerMasterSlaveO32</v>
      </c>
      <c r="G6455">
        <f t="shared" ca="1" si="100"/>
        <v>295.33</v>
      </c>
    </row>
    <row r="6456" spans="1:7" x14ac:dyDescent="0.25">
      <c r="A6456" t="str" cm="1">
        <f t="array" aca="1" ref="A6456" ca="1">INDIRECT("Results!" &amp; ADDRESS(ROUNDUP((ROW()-1)/10,0)+1, COLUMN()))</f>
        <v>V9</v>
      </c>
      <c r="B6456" t="str" cm="1">
        <f t="array" aca="1" ref="B6456" ca="1">INDIRECT("Results!" &amp; ADDRESS(ROUNDUP((ROW()-1)/10,0)+1, COLUMN()))</f>
        <v>Docker</v>
      </c>
      <c r="C6456" t="str" cm="1">
        <f t="array" aca="1" ref="C6456" ca="1">INDIRECT("Results!" &amp; ADDRESS(ROUNDUP((ROW()-1)/10,0)+1, COLUMN()))</f>
        <v>MasterSlave</v>
      </c>
      <c r="D6456" t="str" cm="1">
        <f t="array" aca="1" ref="D6456" ca="1">INDIRECT("Results!" &amp; ADDRESS(ROUNDUP((ROW()-1)/10,0)+1, COLUMN()))</f>
        <v>O3</v>
      </c>
      <c r="E6456" cm="1">
        <f t="array" aca="1" ref="E6456" ca="1">INDIRECT("Results!" &amp; ADDRESS(ROUNDUP((ROW()-1)/10,0)+1, COLUMN()))</f>
        <v>2</v>
      </c>
      <c r="F6456" t="str" cm="1">
        <f t="array" aca="1" ref="F6456" ca="1">INDIRECT("Results!" &amp; ADDRESS(ROUNDUP((ROW()-1)/10,0)+1, COLUMN()))</f>
        <v>V9DockerMasterSlaveO32</v>
      </c>
      <c r="G6456">
        <f t="shared" ca="1" si="100"/>
        <v>295.33</v>
      </c>
    </row>
    <row r="6457" spans="1:7" x14ac:dyDescent="0.25">
      <c r="A6457" t="str" cm="1">
        <f t="array" aca="1" ref="A6457" ca="1">INDIRECT("Results!" &amp; ADDRESS(ROUNDUP((ROW()-1)/10,0)+1, COLUMN()))</f>
        <v>V9</v>
      </c>
      <c r="B6457" t="str" cm="1">
        <f t="array" aca="1" ref="B6457" ca="1">INDIRECT("Results!" &amp; ADDRESS(ROUNDUP((ROW()-1)/10,0)+1, COLUMN()))</f>
        <v>Docker</v>
      </c>
      <c r="C6457" t="str" cm="1">
        <f t="array" aca="1" ref="C6457" ca="1">INDIRECT("Results!" &amp; ADDRESS(ROUNDUP((ROW()-1)/10,0)+1, COLUMN()))</f>
        <v>MasterSlave</v>
      </c>
      <c r="D6457" t="str" cm="1">
        <f t="array" aca="1" ref="D6457" ca="1">INDIRECT("Results!" &amp; ADDRESS(ROUNDUP((ROW()-1)/10,0)+1, COLUMN()))</f>
        <v>O3</v>
      </c>
      <c r="E6457" cm="1">
        <f t="array" aca="1" ref="E6457" ca="1">INDIRECT("Results!" &amp; ADDRESS(ROUNDUP((ROW()-1)/10,0)+1, COLUMN()))</f>
        <v>2</v>
      </c>
      <c r="F6457" t="str" cm="1">
        <f t="array" aca="1" ref="F6457" ca="1">INDIRECT("Results!" &amp; ADDRESS(ROUNDUP((ROW()-1)/10,0)+1, COLUMN()))</f>
        <v>V9DockerMasterSlaveO32</v>
      </c>
      <c r="G6457">
        <f t="shared" ca="1" si="100"/>
        <v>295.35000000000002</v>
      </c>
    </row>
    <row r="6458" spans="1:7" x14ac:dyDescent="0.25">
      <c r="A6458" t="str" cm="1">
        <f t="array" aca="1" ref="A6458" ca="1">INDIRECT("Results!" &amp; ADDRESS(ROUNDUP((ROW()-1)/10,0)+1, COLUMN()))</f>
        <v>V9</v>
      </c>
      <c r="B6458" t="str" cm="1">
        <f t="array" aca="1" ref="B6458" ca="1">INDIRECT("Results!" &amp; ADDRESS(ROUNDUP((ROW()-1)/10,0)+1, COLUMN()))</f>
        <v>Docker</v>
      </c>
      <c r="C6458" t="str" cm="1">
        <f t="array" aca="1" ref="C6458" ca="1">INDIRECT("Results!" &amp; ADDRESS(ROUNDUP((ROW()-1)/10,0)+1, COLUMN()))</f>
        <v>MasterSlave</v>
      </c>
      <c r="D6458" t="str" cm="1">
        <f t="array" aca="1" ref="D6458" ca="1">INDIRECT("Results!" &amp; ADDRESS(ROUNDUP((ROW()-1)/10,0)+1, COLUMN()))</f>
        <v>O3</v>
      </c>
      <c r="E6458" cm="1">
        <f t="array" aca="1" ref="E6458" ca="1">INDIRECT("Results!" &amp; ADDRESS(ROUNDUP((ROW()-1)/10,0)+1, COLUMN()))</f>
        <v>2</v>
      </c>
      <c r="F6458" t="str" cm="1">
        <f t="array" aca="1" ref="F6458" ca="1">INDIRECT("Results!" &amp; ADDRESS(ROUNDUP((ROW()-1)/10,0)+1, COLUMN()))</f>
        <v>V9DockerMasterSlaveO32</v>
      </c>
      <c r="G6458">
        <f t="shared" ca="1" si="100"/>
        <v>295.35000000000002</v>
      </c>
    </row>
    <row r="6459" spans="1:7" x14ac:dyDescent="0.25">
      <c r="A6459" t="str" cm="1">
        <f t="array" aca="1" ref="A6459" ca="1">INDIRECT("Results!" &amp; ADDRESS(ROUNDUP((ROW()-1)/10,0)+1, COLUMN()))</f>
        <v>V9</v>
      </c>
      <c r="B6459" t="str" cm="1">
        <f t="array" aca="1" ref="B6459" ca="1">INDIRECT("Results!" &amp; ADDRESS(ROUNDUP((ROW()-1)/10,0)+1, COLUMN()))</f>
        <v>Docker</v>
      </c>
      <c r="C6459" t="str" cm="1">
        <f t="array" aca="1" ref="C6459" ca="1">INDIRECT("Results!" &amp; ADDRESS(ROUNDUP((ROW()-1)/10,0)+1, COLUMN()))</f>
        <v>MasterSlave</v>
      </c>
      <c r="D6459" t="str" cm="1">
        <f t="array" aca="1" ref="D6459" ca="1">INDIRECT("Results!" &amp; ADDRESS(ROUNDUP((ROW()-1)/10,0)+1, COLUMN()))</f>
        <v>O3</v>
      </c>
      <c r="E6459" cm="1">
        <f t="array" aca="1" ref="E6459" ca="1">INDIRECT("Results!" &amp; ADDRESS(ROUNDUP((ROW()-1)/10,0)+1, COLUMN()))</f>
        <v>2</v>
      </c>
      <c r="F6459" t="str" cm="1">
        <f t="array" aca="1" ref="F6459" ca="1">INDIRECT("Results!" &amp; ADDRESS(ROUNDUP((ROW()-1)/10,0)+1, COLUMN()))</f>
        <v>V9DockerMasterSlaveO32</v>
      </c>
      <c r="G6459">
        <f t="shared" ca="1" si="100"/>
        <v>295.35000000000002</v>
      </c>
    </row>
    <row r="6460" spans="1:7" x14ac:dyDescent="0.25">
      <c r="A6460" t="str" cm="1">
        <f t="array" aca="1" ref="A6460" ca="1">INDIRECT("Results!" &amp; ADDRESS(ROUNDUP((ROW()-1)/10,0)+1, COLUMN()))</f>
        <v>V9</v>
      </c>
      <c r="B6460" t="str" cm="1">
        <f t="array" aca="1" ref="B6460" ca="1">INDIRECT("Results!" &amp; ADDRESS(ROUNDUP((ROW()-1)/10,0)+1, COLUMN()))</f>
        <v>Docker</v>
      </c>
      <c r="C6460" t="str" cm="1">
        <f t="array" aca="1" ref="C6460" ca="1">INDIRECT("Results!" &amp; ADDRESS(ROUNDUP((ROW()-1)/10,0)+1, COLUMN()))</f>
        <v>MasterSlave</v>
      </c>
      <c r="D6460" t="str" cm="1">
        <f t="array" aca="1" ref="D6460" ca="1">INDIRECT("Results!" &amp; ADDRESS(ROUNDUP((ROW()-1)/10,0)+1, COLUMN()))</f>
        <v>O3</v>
      </c>
      <c r="E6460" cm="1">
        <f t="array" aca="1" ref="E6460" ca="1">INDIRECT("Results!" &amp; ADDRESS(ROUNDUP((ROW()-1)/10,0)+1, COLUMN()))</f>
        <v>2</v>
      </c>
      <c r="F6460" t="str" cm="1">
        <f t="array" aca="1" ref="F6460" ca="1">INDIRECT("Results!" &amp; ADDRESS(ROUNDUP((ROW()-1)/10,0)+1, COLUMN()))</f>
        <v>V9DockerMasterSlaveO32</v>
      </c>
      <c r="G6460">
        <f t="shared" ca="1" si="100"/>
        <v>295.36</v>
      </c>
    </row>
    <row r="6461" spans="1:7" x14ac:dyDescent="0.25">
      <c r="A6461" t="str" cm="1">
        <f t="array" aca="1" ref="A6461" ca="1">INDIRECT("Results!" &amp; ADDRESS(ROUNDUP((ROW()-1)/10,0)+1, COLUMN()))</f>
        <v>V9</v>
      </c>
      <c r="B6461" t="str" cm="1">
        <f t="array" aca="1" ref="B6461" ca="1">INDIRECT("Results!" &amp; ADDRESS(ROUNDUP((ROW()-1)/10,0)+1, COLUMN()))</f>
        <v>Docker</v>
      </c>
      <c r="C6461" t="str" cm="1">
        <f t="array" aca="1" ref="C6461" ca="1">INDIRECT("Results!" &amp; ADDRESS(ROUNDUP((ROW()-1)/10,0)+1, COLUMN()))</f>
        <v>MasterSlave</v>
      </c>
      <c r="D6461" t="str" cm="1">
        <f t="array" aca="1" ref="D6461" ca="1">INDIRECT("Results!" &amp; ADDRESS(ROUNDUP((ROW()-1)/10,0)+1, COLUMN()))</f>
        <v>O3</v>
      </c>
      <c r="E6461" cm="1">
        <f t="array" aca="1" ref="E6461" ca="1">INDIRECT("Results!" &amp; ADDRESS(ROUNDUP((ROW()-1)/10,0)+1, COLUMN()))</f>
        <v>2</v>
      </c>
      <c r="F6461" t="str" cm="1">
        <f t="array" aca="1" ref="F6461" ca="1">INDIRECT("Results!" &amp; ADDRESS(ROUNDUP((ROW()-1)/10,0)+1, COLUMN()))</f>
        <v>V9DockerMasterSlaveO32</v>
      </c>
      <c r="G6461">
        <f t="shared" ca="1" si="100"/>
        <v>295.37</v>
      </c>
    </row>
    <row r="6462" spans="1:7" x14ac:dyDescent="0.25">
      <c r="A6462" t="str" cm="1">
        <f t="array" aca="1" ref="A6462" ca="1">INDIRECT("Results!" &amp; ADDRESS(ROUNDUP((ROW()-1)/10,0)+1, COLUMN()))</f>
        <v>V9</v>
      </c>
      <c r="B6462" t="str" cm="1">
        <f t="array" aca="1" ref="B6462" ca="1">INDIRECT("Results!" &amp; ADDRESS(ROUNDUP((ROW()-1)/10,0)+1, COLUMN()))</f>
        <v>Docker</v>
      </c>
      <c r="C6462" t="str" cm="1">
        <f t="array" aca="1" ref="C6462" ca="1">INDIRECT("Results!" &amp; ADDRESS(ROUNDUP((ROW()-1)/10,0)+1, COLUMN()))</f>
        <v>MasterSlave</v>
      </c>
      <c r="D6462" t="str" cm="1">
        <f t="array" aca="1" ref="D6462" ca="1">INDIRECT("Results!" &amp; ADDRESS(ROUNDUP((ROW()-1)/10,0)+1, COLUMN()))</f>
        <v>O3</v>
      </c>
      <c r="E6462" cm="1">
        <f t="array" aca="1" ref="E6462" ca="1">INDIRECT("Results!" &amp; ADDRESS(ROUNDUP((ROW()-1)/10,0)+1, COLUMN()))</f>
        <v>4</v>
      </c>
      <c r="F6462" t="str" cm="1">
        <f t="array" aca="1" ref="F6462" ca="1">INDIRECT("Results!" &amp; ADDRESS(ROUNDUP((ROW()-1)/10,0)+1, COLUMN()))</f>
        <v>V9DockerMasterSlaveO34</v>
      </c>
      <c r="G6462">
        <f t="shared" ca="1" si="100"/>
        <v>151.66</v>
      </c>
    </row>
    <row r="6463" spans="1:7" x14ac:dyDescent="0.25">
      <c r="A6463" t="str" cm="1">
        <f t="array" aca="1" ref="A6463" ca="1">INDIRECT("Results!" &amp; ADDRESS(ROUNDUP((ROW()-1)/10,0)+1, COLUMN()))</f>
        <v>V9</v>
      </c>
      <c r="B6463" t="str" cm="1">
        <f t="array" aca="1" ref="B6463" ca="1">INDIRECT("Results!" &amp; ADDRESS(ROUNDUP((ROW()-1)/10,0)+1, COLUMN()))</f>
        <v>Docker</v>
      </c>
      <c r="C6463" t="str" cm="1">
        <f t="array" aca="1" ref="C6463" ca="1">INDIRECT("Results!" &amp; ADDRESS(ROUNDUP((ROW()-1)/10,0)+1, COLUMN()))</f>
        <v>MasterSlave</v>
      </c>
      <c r="D6463" t="str" cm="1">
        <f t="array" aca="1" ref="D6463" ca="1">INDIRECT("Results!" &amp; ADDRESS(ROUNDUP((ROW()-1)/10,0)+1, COLUMN()))</f>
        <v>O3</v>
      </c>
      <c r="E6463" cm="1">
        <f t="array" aca="1" ref="E6463" ca="1">INDIRECT("Results!" &amp; ADDRESS(ROUNDUP((ROW()-1)/10,0)+1, COLUMN()))</f>
        <v>4</v>
      </c>
      <c r="F6463" t="str" cm="1">
        <f t="array" aca="1" ref="F6463" ca="1">INDIRECT("Results!" &amp; ADDRESS(ROUNDUP((ROW()-1)/10,0)+1, COLUMN()))</f>
        <v>V9DockerMasterSlaveO34</v>
      </c>
      <c r="G6463">
        <f t="shared" ca="1" si="100"/>
        <v>151.71</v>
      </c>
    </row>
    <row r="6464" spans="1:7" x14ac:dyDescent="0.25">
      <c r="A6464" t="str" cm="1">
        <f t="array" aca="1" ref="A6464" ca="1">INDIRECT("Results!" &amp; ADDRESS(ROUNDUP((ROW()-1)/10,0)+1, COLUMN()))</f>
        <v>V9</v>
      </c>
      <c r="B6464" t="str" cm="1">
        <f t="array" aca="1" ref="B6464" ca="1">INDIRECT("Results!" &amp; ADDRESS(ROUNDUP((ROW()-1)/10,0)+1, COLUMN()))</f>
        <v>Docker</v>
      </c>
      <c r="C6464" t="str" cm="1">
        <f t="array" aca="1" ref="C6464" ca="1">INDIRECT("Results!" &amp; ADDRESS(ROUNDUP((ROW()-1)/10,0)+1, COLUMN()))</f>
        <v>MasterSlave</v>
      </c>
      <c r="D6464" t="str" cm="1">
        <f t="array" aca="1" ref="D6464" ca="1">INDIRECT("Results!" &amp; ADDRESS(ROUNDUP((ROW()-1)/10,0)+1, COLUMN()))</f>
        <v>O3</v>
      </c>
      <c r="E6464" cm="1">
        <f t="array" aca="1" ref="E6464" ca="1">INDIRECT("Results!" &amp; ADDRESS(ROUNDUP((ROW()-1)/10,0)+1, COLUMN()))</f>
        <v>4</v>
      </c>
      <c r="F6464" t="str" cm="1">
        <f t="array" aca="1" ref="F6464" ca="1">INDIRECT("Results!" &amp; ADDRESS(ROUNDUP((ROW()-1)/10,0)+1, COLUMN()))</f>
        <v>V9DockerMasterSlaveO34</v>
      </c>
      <c r="G6464">
        <f t="shared" ca="1" si="100"/>
        <v>151.72</v>
      </c>
    </row>
    <row r="6465" spans="1:7" x14ac:dyDescent="0.25">
      <c r="A6465" t="str" cm="1">
        <f t="array" aca="1" ref="A6465" ca="1">INDIRECT("Results!" &amp; ADDRESS(ROUNDUP((ROW()-1)/10,0)+1, COLUMN()))</f>
        <v>V9</v>
      </c>
      <c r="B6465" t="str" cm="1">
        <f t="array" aca="1" ref="B6465" ca="1">INDIRECT("Results!" &amp; ADDRESS(ROUNDUP((ROW()-1)/10,0)+1, COLUMN()))</f>
        <v>Docker</v>
      </c>
      <c r="C6465" t="str" cm="1">
        <f t="array" aca="1" ref="C6465" ca="1">INDIRECT("Results!" &amp; ADDRESS(ROUNDUP((ROW()-1)/10,0)+1, COLUMN()))</f>
        <v>MasterSlave</v>
      </c>
      <c r="D6465" t="str" cm="1">
        <f t="array" aca="1" ref="D6465" ca="1">INDIRECT("Results!" &amp; ADDRESS(ROUNDUP((ROW()-1)/10,0)+1, COLUMN()))</f>
        <v>O3</v>
      </c>
      <c r="E6465" cm="1">
        <f t="array" aca="1" ref="E6465" ca="1">INDIRECT("Results!" &amp; ADDRESS(ROUNDUP((ROW()-1)/10,0)+1, COLUMN()))</f>
        <v>4</v>
      </c>
      <c r="F6465" t="str" cm="1">
        <f t="array" aca="1" ref="F6465" ca="1">INDIRECT("Results!" &amp; ADDRESS(ROUNDUP((ROW()-1)/10,0)+1, COLUMN()))</f>
        <v>V9DockerMasterSlaveO34</v>
      </c>
      <c r="G6465">
        <f t="shared" ca="1" si="100"/>
        <v>151.72999999999999</v>
      </c>
    </row>
    <row r="6466" spans="1:7" x14ac:dyDescent="0.25">
      <c r="A6466" t="str" cm="1">
        <f t="array" aca="1" ref="A6466" ca="1">INDIRECT("Results!" &amp; ADDRESS(ROUNDUP((ROW()-1)/10,0)+1, COLUMN()))</f>
        <v>V9</v>
      </c>
      <c r="B6466" t="str" cm="1">
        <f t="array" aca="1" ref="B6466" ca="1">INDIRECT("Results!" &amp; ADDRESS(ROUNDUP((ROW()-1)/10,0)+1, COLUMN()))</f>
        <v>Docker</v>
      </c>
      <c r="C6466" t="str" cm="1">
        <f t="array" aca="1" ref="C6466" ca="1">INDIRECT("Results!" &amp; ADDRESS(ROUNDUP((ROW()-1)/10,0)+1, COLUMN()))</f>
        <v>MasterSlave</v>
      </c>
      <c r="D6466" t="str" cm="1">
        <f t="array" aca="1" ref="D6466" ca="1">INDIRECT("Results!" &amp; ADDRESS(ROUNDUP((ROW()-1)/10,0)+1, COLUMN()))</f>
        <v>O3</v>
      </c>
      <c r="E6466" cm="1">
        <f t="array" aca="1" ref="E6466" ca="1">INDIRECT("Results!" &amp; ADDRESS(ROUNDUP((ROW()-1)/10,0)+1, COLUMN()))</f>
        <v>4</v>
      </c>
      <c r="F6466" t="str" cm="1">
        <f t="array" aca="1" ref="F6466" ca="1">INDIRECT("Results!" &amp; ADDRESS(ROUNDUP((ROW()-1)/10,0)+1, COLUMN()))</f>
        <v>V9DockerMasterSlaveO34</v>
      </c>
      <c r="G6466">
        <f t="shared" ca="1" si="100"/>
        <v>151.72999999999999</v>
      </c>
    </row>
    <row r="6467" spans="1:7" x14ac:dyDescent="0.25">
      <c r="A6467" t="str" cm="1">
        <f t="array" aca="1" ref="A6467" ca="1">INDIRECT("Results!" &amp; ADDRESS(ROUNDUP((ROW()-1)/10,0)+1, COLUMN()))</f>
        <v>V9</v>
      </c>
      <c r="B6467" t="str" cm="1">
        <f t="array" aca="1" ref="B6467" ca="1">INDIRECT("Results!" &amp; ADDRESS(ROUNDUP((ROW()-1)/10,0)+1, COLUMN()))</f>
        <v>Docker</v>
      </c>
      <c r="C6467" t="str" cm="1">
        <f t="array" aca="1" ref="C6467" ca="1">INDIRECT("Results!" &amp; ADDRESS(ROUNDUP((ROW()-1)/10,0)+1, COLUMN()))</f>
        <v>MasterSlave</v>
      </c>
      <c r="D6467" t="str" cm="1">
        <f t="array" aca="1" ref="D6467" ca="1">INDIRECT("Results!" &amp; ADDRESS(ROUNDUP((ROW()-1)/10,0)+1, COLUMN()))</f>
        <v>O3</v>
      </c>
      <c r="E6467" cm="1">
        <f t="array" aca="1" ref="E6467" ca="1">INDIRECT("Results!" &amp; ADDRESS(ROUNDUP((ROW()-1)/10,0)+1, COLUMN()))</f>
        <v>4</v>
      </c>
      <c r="F6467" t="str" cm="1">
        <f t="array" aca="1" ref="F6467" ca="1">INDIRECT("Results!" &amp; ADDRESS(ROUNDUP((ROW()-1)/10,0)+1, COLUMN()))</f>
        <v>V9DockerMasterSlaveO34</v>
      </c>
      <c r="G6467">
        <f t="shared" ref="G6467:G6530" ca="1" si="101">IFERROR(SMALL(INDIRECT("Results!" &amp; ADDRESS(ROUNDUP((ROW()-1)/10,0)+1, COLUMN()+18) &amp; ":"  &amp; ADDRESS(ROUNDUP((ROW()-1)/10,0)+1, COLUMN()+47)),MOD((ROW()-2),10)+1),"")</f>
        <v>151.74</v>
      </c>
    </row>
    <row r="6468" spans="1:7" x14ac:dyDescent="0.25">
      <c r="A6468" t="str" cm="1">
        <f t="array" aca="1" ref="A6468" ca="1">INDIRECT("Results!" &amp; ADDRESS(ROUNDUP((ROW()-1)/10,0)+1, COLUMN()))</f>
        <v>V9</v>
      </c>
      <c r="B6468" t="str" cm="1">
        <f t="array" aca="1" ref="B6468" ca="1">INDIRECT("Results!" &amp; ADDRESS(ROUNDUP((ROW()-1)/10,0)+1, COLUMN()))</f>
        <v>Docker</v>
      </c>
      <c r="C6468" t="str" cm="1">
        <f t="array" aca="1" ref="C6468" ca="1">INDIRECT("Results!" &amp; ADDRESS(ROUNDUP((ROW()-1)/10,0)+1, COLUMN()))</f>
        <v>MasterSlave</v>
      </c>
      <c r="D6468" t="str" cm="1">
        <f t="array" aca="1" ref="D6468" ca="1">INDIRECT("Results!" &amp; ADDRESS(ROUNDUP((ROW()-1)/10,0)+1, COLUMN()))</f>
        <v>O3</v>
      </c>
      <c r="E6468" cm="1">
        <f t="array" aca="1" ref="E6468" ca="1">INDIRECT("Results!" &amp; ADDRESS(ROUNDUP((ROW()-1)/10,0)+1, COLUMN()))</f>
        <v>4</v>
      </c>
      <c r="F6468" t="str" cm="1">
        <f t="array" aca="1" ref="F6468" ca="1">INDIRECT("Results!" &amp; ADDRESS(ROUNDUP((ROW()-1)/10,0)+1, COLUMN()))</f>
        <v>V9DockerMasterSlaveO34</v>
      </c>
      <c r="G6468">
        <f t="shared" ca="1" si="101"/>
        <v>151.75</v>
      </c>
    </row>
    <row r="6469" spans="1:7" x14ac:dyDescent="0.25">
      <c r="A6469" t="str" cm="1">
        <f t="array" aca="1" ref="A6469" ca="1">INDIRECT("Results!" &amp; ADDRESS(ROUNDUP((ROW()-1)/10,0)+1, COLUMN()))</f>
        <v>V9</v>
      </c>
      <c r="B6469" t="str" cm="1">
        <f t="array" aca="1" ref="B6469" ca="1">INDIRECT("Results!" &amp; ADDRESS(ROUNDUP((ROW()-1)/10,0)+1, COLUMN()))</f>
        <v>Docker</v>
      </c>
      <c r="C6469" t="str" cm="1">
        <f t="array" aca="1" ref="C6469" ca="1">INDIRECT("Results!" &amp; ADDRESS(ROUNDUP((ROW()-1)/10,0)+1, COLUMN()))</f>
        <v>MasterSlave</v>
      </c>
      <c r="D6469" t="str" cm="1">
        <f t="array" aca="1" ref="D6469" ca="1">INDIRECT("Results!" &amp; ADDRESS(ROUNDUP((ROW()-1)/10,0)+1, COLUMN()))</f>
        <v>O3</v>
      </c>
      <c r="E6469" cm="1">
        <f t="array" aca="1" ref="E6469" ca="1">INDIRECT("Results!" &amp; ADDRESS(ROUNDUP((ROW()-1)/10,0)+1, COLUMN()))</f>
        <v>4</v>
      </c>
      <c r="F6469" t="str" cm="1">
        <f t="array" aca="1" ref="F6469" ca="1">INDIRECT("Results!" &amp; ADDRESS(ROUNDUP((ROW()-1)/10,0)+1, COLUMN()))</f>
        <v>V9DockerMasterSlaveO34</v>
      </c>
      <c r="G6469">
        <f t="shared" ca="1" si="101"/>
        <v>151.75</v>
      </c>
    </row>
    <row r="6470" spans="1:7" x14ac:dyDescent="0.25">
      <c r="A6470" t="str" cm="1">
        <f t="array" aca="1" ref="A6470" ca="1">INDIRECT("Results!" &amp; ADDRESS(ROUNDUP((ROW()-1)/10,0)+1, COLUMN()))</f>
        <v>V9</v>
      </c>
      <c r="B6470" t="str" cm="1">
        <f t="array" aca="1" ref="B6470" ca="1">INDIRECT("Results!" &amp; ADDRESS(ROUNDUP((ROW()-1)/10,0)+1, COLUMN()))</f>
        <v>Docker</v>
      </c>
      <c r="C6470" t="str" cm="1">
        <f t="array" aca="1" ref="C6470" ca="1">INDIRECT("Results!" &amp; ADDRESS(ROUNDUP((ROW()-1)/10,0)+1, COLUMN()))</f>
        <v>MasterSlave</v>
      </c>
      <c r="D6470" t="str" cm="1">
        <f t="array" aca="1" ref="D6470" ca="1">INDIRECT("Results!" &amp; ADDRESS(ROUNDUP((ROW()-1)/10,0)+1, COLUMN()))</f>
        <v>O3</v>
      </c>
      <c r="E6470" cm="1">
        <f t="array" aca="1" ref="E6470" ca="1">INDIRECT("Results!" &amp; ADDRESS(ROUNDUP((ROW()-1)/10,0)+1, COLUMN()))</f>
        <v>4</v>
      </c>
      <c r="F6470" t="str" cm="1">
        <f t="array" aca="1" ref="F6470" ca="1">INDIRECT("Results!" &amp; ADDRESS(ROUNDUP((ROW()-1)/10,0)+1, COLUMN()))</f>
        <v>V9DockerMasterSlaveO34</v>
      </c>
      <c r="G6470">
        <f t="shared" ca="1" si="101"/>
        <v>151.76</v>
      </c>
    </row>
    <row r="6471" spans="1:7" x14ac:dyDescent="0.25">
      <c r="A6471" t="str" cm="1">
        <f t="array" aca="1" ref="A6471" ca="1">INDIRECT("Results!" &amp; ADDRESS(ROUNDUP((ROW()-1)/10,0)+1, COLUMN()))</f>
        <v>V9</v>
      </c>
      <c r="B6471" t="str" cm="1">
        <f t="array" aca="1" ref="B6471" ca="1">INDIRECT("Results!" &amp; ADDRESS(ROUNDUP((ROW()-1)/10,0)+1, COLUMN()))</f>
        <v>Docker</v>
      </c>
      <c r="C6471" t="str" cm="1">
        <f t="array" aca="1" ref="C6471" ca="1">INDIRECT("Results!" &amp; ADDRESS(ROUNDUP((ROW()-1)/10,0)+1, COLUMN()))</f>
        <v>MasterSlave</v>
      </c>
      <c r="D6471" t="str" cm="1">
        <f t="array" aca="1" ref="D6471" ca="1">INDIRECT("Results!" &amp; ADDRESS(ROUNDUP((ROW()-1)/10,0)+1, COLUMN()))</f>
        <v>O3</v>
      </c>
      <c r="E6471" cm="1">
        <f t="array" aca="1" ref="E6471" ca="1">INDIRECT("Results!" &amp; ADDRESS(ROUNDUP((ROW()-1)/10,0)+1, COLUMN()))</f>
        <v>4</v>
      </c>
      <c r="F6471" t="str" cm="1">
        <f t="array" aca="1" ref="F6471" ca="1">INDIRECT("Results!" &amp; ADDRESS(ROUNDUP((ROW()-1)/10,0)+1, COLUMN()))</f>
        <v>V9DockerMasterSlaveO34</v>
      </c>
      <c r="G6471">
        <f t="shared" ca="1" si="101"/>
        <v>151.76</v>
      </c>
    </row>
    <row r="6472" spans="1:7" x14ac:dyDescent="0.25">
      <c r="A6472" t="str" cm="1">
        <f t="array" aca="1" ref="A6472" ca="1">INDIRECT("Results!" &amp; ADDRESS(ROUNDUP((ROW()-1)/10,0)+1, COLUMN()))</f>
        <v>V9</v>
      </c>
      <c r="B6472" t="str" cm="1">
        <f t="array" aca="1" ref="B6472" ca="1">INDIRECT("Results!" &amp; ADDRESS(ROUNDUP((ROW()-1)/10,0)+1, COLUMN()))</f>
        <v>Docker</v>
      </c>
      <c r="C6472" t="str" cm="1">
        <f t="array" aca="1" ref="C6472" ca="1">INDIRECT("Results!" &amp; ADDRESS(ROUNDUP((ROW()-1)/10,0)+1, COLUMN()))</f>
        <v>MasterSlave</v>
      </c>
      <c r="D6472" t="str" cm="1">
        <f t="array" aca="1" ref="D6472" ca="1">INDIRECT("Results!" &amp; ADDRESS(ROUNDUP((ROW()-1)/10,0)+1, COLUMN()))</f>
        <v>O3</v>
      </c>
      <c r="E6472" cm="1">
        <f t="array" aca="1" ref="E6472" ca="1">INDIRECT("Results!" &amp; ADDRESS(ROUNDUP((ROW()-1)/10,0)+1, COLUMN()))</f>
        <v>8</v>
      </c>
      <c r="F6472" t="str" cm="1">
        <f t="array" aca="1" ref="F6472" ca="1">INDIRECT("Results!" &amp; ADDRESS(ROUNDUP((ROW()-1)/10,0)+1, COLUMN()))</f>
        <v>V9DockerMasterSlaveO38</v>
      </c>
      <c r="G6472">
        <f t="shared" ca="1" si="101"/>
        <v>76.56</v>
      </c>
    </row>
    <row r="6473" spans="1:7" x14ac:dyDescent="0.25">
      <c r="A6473" t="str" cm="1">
        <f t="array" aca="1" ref="A6473" ca="1">INDIRECT("Results!" &amp; ADDRESS(ROUNDUP((ROW()-1)/10,0)+1, COLUMN()))</f>
        <v>V9</v>
      </c>
      <c r="B6473" t="str" cm="1">
        <f t="array" aca="1" ref="B6473" ca="1">INDIRECT("Results!" &amp; ADDRESS(ROUNDUP((ROW()-1)/10,0)+1, COLUMN()))</f>
        <v>Docker</v>
      </c>
      <c r="C6473" t="str" cm="1">
        <f t="array" aca="1" ref="C6473" ca="1">INDIRECT("Results!" &amp; ADDRESS(ROUNDUP((ROW()-1)/10,0)+1, COLUMN()))</f>
        <v>MasterSlave</v>
      </c>
      <c r="D6473" t="str" cm="1">
        <f t="array" aca="1" ref="D6473" ca="1">INDIRECT("Results!" &amp; ADDRESS(ROUNDUP((ROW()-1)/10,0)+1, COLUMN()))</f>
        <v>O3</v>
      </c>
      <c r="E6473" cm="1">
        <f t="array" aca="1" ref="E6473" ca="1">INDIRECT("Results!" &amp; ADDRESS(ROUNDUP((ROW()-1)/10,0)+1, COLUMN()))</f>
        <v>8</v>
      </c>
      <c r="F6473" t="str" cm="1">
        <f t="array" aca="1" ref="F6473" ca="1">INDIRECT("Results!" &amp; ADDRESS(ROUNDUP((ROW()-1)/10,0)+1, COLUMN()))</f>
        <v>V9DockerMasterSlaveO38</v>
      </c>
      <c r="G6473">
        <f t="shared" ca="1" si="101"/>
        <v>76.56</v>
      </c>
    </row>
    <row r="6474" spans="1:7" x14ac:dyDescent="0.25">
      <c r="A6474" t="str" cm="1">
        <f t="array" aca="1" ref="A6474" ca="1">INDIRECT("Results!" &amp; ADDRESS(ROUNDUP((ROW()-1)/10,0)+1, COLUMN()))</f>
        <v>V9</v>
      </c>
      <c r="B6474" t="str" cm="1">
        <f t="array" aca="1" ref="B6474" ca="1">INDIRECT("Results!" &amp; ADDRESS(ROUNDUP((ROW()-1)/10,0)+1, COLUMN()))</f>
        <v>Docker</v>
      </c>
      <c r="C6474" t="str" cm="1">
        <f t="array" aca="1" ref="C6474" ca="1">INDIRECT("Results!" &amp; ADDRESS(ROUNDUP((ROW()-1)/10,0)+1, COLUMN()))</f>
        <v>MasterSlave</v>
      </c>
      <c r="D6474" t="str" cm="1">
        <f t="array" aca="1" ref="D6474" ca="1">INDIRECT("Results!" &amp; ADDRESS(ROUNDUP((ROW()-1)/10,0)+1, COLUMN()))</f>
        <v>O3</v>
      </c>
      <c r="E6474" cm="1">
        <f t="array" aca="1" ref="E6474" ca="1">INDIRECT("Results!" &amp; ADDRESS(ROUNDUP((ROW()-1)/10,0)+1, COLUMN()))</f>
        <v>8</v>
      </c>
      <c r="F6474" t="str" cm="1">
        <f t="array" aca="1" ref="F6474" ca="1">INDIRECT("Results!" &amp; ADDRESS(ROUNDUP((ROW()-1)/10,0)+1, COLUMN()))</f>
        <v>V9DockerMasterSlaveO38</v>
      </c>
      <c r="G6474">
        <f t="shared" ca="1" si="101"/>
        <v>76.569999999999993</v>
      </c>
    </row>
    <row r="6475" spans="1:7" x14ac:dyDescent="0.25">
      <c r="A6475" t="str" cm="1">
        <f t="array" aca="1" ref="A6475" ca="1">INDIRECT("Results!" &amp; ADDRESS(ROUNDUP((ROW()-1)/10,0)+1, COLUMN()))</f>
        <v>V9</v>
      </c>
      <c r="B6475" t="str" cm="1">
        <f t="array" aca="1" ref="B6475" ca="1">INDIRECT("Results!" &amp; ADDRESS(ROUNDUP((ROW()-1)/10,0)+1, COLUMN()))</f>
        <v>Docker</v>
      </c>
      <c r="C6475" t="str" cm="1">
        <f t="array" aca="1" ref="C6475" ca="1">INDIRECT("Results!" &amp; ADDRESS(ROUNDUP((ROW()-1)/10,0)+1, COLUMN()))</f>
        <v>MasterSlave</v>
      </c>
      <c r="D6475" t="str" cm="1">
        <f t="array" aca="1" ref="D6475" ca="1">INDIRECT("Results!" &amp; ADDRESS(ROUNDUP((ROW()-1)/10,0)+1, COLUMN()))</f>
        <v>O3</v>
      </c>
      <c r="E6475" cm="1">
        <f t="array" aca="1" ref="E6475" ca="1">INDIRECT("Results!" &amp; ADDRESS(ROUNDUP((ROW()-1)/10,0)+1, COLUMN()))</f>
        <v>8</v>
      </c>
      <c r="F6475" t="str" cm="1">
        <f t="array" aca="1" ref="F6475" ca="1">INDIRECT("Results!" &amp; ADDRESS(ROUNDUP((ROW()-1)/10,0)+1, COLUMN()))</f>
        <v>V9DockerMasterSlaveO38</v>
      </c>
      <c r="G6475">
        <f t="shared" ca="1" si="101"/>
        <v>76.569999999999993</v>
      </c>
    </row>
    <row r="6476" spans="1:7" x14ac:dyDescent="0.25">
      <c r="A6476" t="str" cm="1">
        <f t="array" aca="1" ref="A6476" ca="1">INDIRECT("Results!" &amp; ADDRESS(ROUNDUP((ROW()-1)/10,0)+1, COLUMN()))</f>
        <v>V9</v>
      </c>
      <c r="B6476" t="str" cm="1">
        <f t="array" aca="1" ref="B6476" ca="1">INDIRECT("Results!" &amp; ADDRESS(ROUNDUP((ROW()-1)/10,0)+1, COLUMN()))</f>
        <v>Docker</v>
      </c>
      <c r="C6476" t="str" cm="1">
        <f t="array" aca="1" ref="C6476" ca="1">INDIRECT("Results!" &amp; ADDRESS(ROUNDUP((ROW()-1)/10,0)+1, COLUMN()))</f>
        <v>MasterSlave</v>
      </c>
      <c r="D6476" t="str" cm="1">
        <f t="array" aca="1" ref="D6476" ca="1">INDIRECT("Results!" &amp; ADDRESS(ROUNDUP((ROW()-1)/10,0)+1, COLUMN()))</f>
        <v>O3</v>
      </c>
      <c r="E6476" cm="1">
        <f t="array" aca="1" ref="E6476" ca="1">INDIRECT("Results!" &amp; ADDRESS(ROUNDUP((ROW()-1)/10,0)+1, COLUMN()))</f>
        <v>8</v>
      </c>
      <c r="F6476" t="str" cm="1">
        <f t="array" aca="1" ref="F6476" ca="1">INDIRECT("Results!" &amp; ADDRESS(ROUNDUP((ROW()-1)/10,0)+1, COLUMN()))</f>
        <v>V9DockerMasterSlaveO38</v>
      </c>
      <c r="G6476">
        <f t="shared" ca="1" si="101"/>
        <v>76.59</v>
      </c>
    </row>
    <row r="6477" spans="1:7" x14ac:dyDescent="0.25">
      <c r="A6477" t="str" cm="1">
        <f t="array" aca="1" ref="A6477" ca="1">INDIRECT("Results!" &amp; ADDRESS(ROUNDUP((ROW()-1)/10,0)+1, COLUMN()))</f>
        <v>V9</v>
      </c>
      <c r="B6477" t="str" cm="1">
        <f t="array" aca="1" ref="B6477" ca="1">INDIRECT("Results!" &amp; ADDRESS(ROUNDUP((ROW()-1)/10,0)+1, COLUMN()))</f>
        <v>Docker</v>
      </c>
      <c r="C6477" t="str" cm="1">
        <f t="array" aca="1" ref="C6477" ca="1">INDIRECT("Results!" &amp; ADDRESS(ROUNDUP((ROW()-1)/10,0)+1, COLUMN()))</f>
        <v>MasterSlave</v>
      </c>
      <c r="D6477" t="str" cm="1">
        <f t="array" aca="1" ref="D6477" ca="1">INDIRECT("Results!" &amp; ADDRESS(ROUNDUP((ROW()-1)/10,0)+1, COLUMN()))</f>
        <v>O3</v>
      </c>
      <c r="E6477" cm="1">
        <f t="array" aca="1" ref="E6477" ca="1">INDIRECT("Results!" &amp; ADDRESS(ROUNDUP((ROW()-1)/10,0)+1, COLUMN()))</f>
        <v>8</v>
      </c>
      <c r="F6477" t="str" cm="1">
        <f t="array" aca="1" ref="F6477" ca="1">INDIRECT("Results!" &amp; ADDRESS(ROUNDUP((ROW()-1)/10,0)+1, COLUMN()))</f>
        <v>V9DockerMasterSlaveO38</v>
      </c>
      <c r="G6477">
        <f t="shared" ca="1" si="101"/>
        <v>76.59</v>
      </c>
    </row>
    <row r="6478" spans="1:7" x14ac:dyDescent="0.25">
      <c r="A6478" t="str" cm="1">
        <f t="array" aca="1" ref="A6478" ca="1">INDIRECT("Results!" &amp; ADDRESS(ROUNDUP((ROW()-1)/10,0)+1, COLUMN()))</f>
        <v>V9</v>
      </c>
      <c r="B6478" t="str" cm="1">
        <f t="array" aca="1" ref="B6478" ca="1">INDIRECT("Results!" &amp; ADDRESS(ROUNDUP((ROW()-1)/10,0)+1, COLUMN()))</f>
        <v>Docker</v>
      </c>
      <c r="C6478" t="str" cm="1">
        <f t="array" aca="1" ref="C6478" ca="1">INDIRECT("Results!" &amp; ADDRESS(ROUNDUP((ROW()-1)/10,0)+1, COLUMN()))</f>
        <v>MasterSlave</v>
      </c>
      <c r="D6478" t="str" cm="1">
        <f t="array" aca="1" ref="D6478" ca="1">INDIRECT("Results!" &amp; ADDRESS(ROUNDUP((ROW()-1)/10,0)+1, COLUMN()))</f>
        <v>O3</v>
      </c>
      <c r="E6478" cm="1">
        <f t="array" aca="1" ref="E6478" ca="1">INDIRECT("Results!" &amp; ADDRESS(ROUNDUP((ROW()-1)/10,0)+1, COLUMN()))</f>
        <v>8</v>
      </c>
      <c r="F6478" t="str" cm="1">
        <f t="array" aca="1" ref="F6478" ca="1">INDIRECT("Results!" &amp; ADDRESS(ROUNDUP((ROW()-1)/10,0)+1, COLUMN()))</f>
        <v>V9DockerMasterSlaveO38</v>
      </c>
      <c r="G6478">
        <f t="shared" ca="1" si="101"/>
        <v>76.59</v>
      </c>
    </row>
    <row r="6479" spans="1:7" x14ac:dyDescent="0.25">
      <c r="A6479" t="str" cm="1">
        <f t="array" aca="1" ref="A6479" ca="1">INDIRECT("Results!" &amp; ADDRESS(ROUNDUP((ROW()-1)/10,0)+1, COLUMN()))</f>
        <v>V9</v>
      </c>
      <c r="B6479" t="str" cm="1">
        <f t="array" aca="1" ref="B6479" ca="1">INDIRECT("Results!" &amp; ADDRESS(ROUNDUP((ROW()-1)/10,0)+1, COLUMN()))</f>
        <v>Docker</v>
      </c>
      <c r="C6479" t="str" cm="1">
        <f t="array" aca="1" ref="C6479" ca="1">INDIRECT("Results!" &amp; ADDRESS(ROUNDUP((ROW()-1)/10,0)+1, COLUMN()))</f>
        <v>MasterSlave</v>
      </c>
      <c r="D6479" t="str" cm="1">
        <f t="array" aca="1" ref="D6479" ca="1">INDIRECT("Results!" &amp; ADDRESS(ROUNDUP((ROW()-1)/10,0)+1, COLUMN()))</f>
        <v>O3</v>
      </c>
      <c r="E6479" cm="1">
        <f t="array" aca="1" ref="E6479" ca="1">INDIRECT("Results!" &amp; ADDRESS(ROUNDUP((ROW()-1)/10,0)+1, COLUMN()))</f>
        <v>8</v>
      </c>
      <c r="F6479" t="str" cm="1">
        <f t="array" aca="1" ref="F6479" ca="1">INDIRECT("Results!" &amp; ADDRESS(ROUNDUP((ROW()-1)/10,0)+1, COLUMN()))</f>
        <v>V9DockerMasterSlaveO38</v>
      </c>
      <c r="G6479">
        <f t="shared" ca="1" si="101"/>
        <v>76.61</v>
      </c>
    </row>
    <row r="6480" spans="1:7" x14ac:dyDescent="0.25">
      <c r="A6480" t="str" cm="1">
        <f t="array" aca="1" ref="A6480" ca="1">INDIRECT("Results!" &amp; ADDRESS(ROUNDUP((ROW()-1)/10,0)+1, COLUMN()))</f>
        <v>V9</v>
      </c>
      <c r="B6480" t="str" cm="1">
        <f t="array" aca="1" ref="B6480" ca="1">INDIRECT("Results!" &amp; ADDRESS(ROUNDUP((ROW()-1)/10,0)+1, COLUMN()))</f>
        <v>Docker</v>
      </c>
      <c r="C6480" t="str" cm="1">
        <f t="array" aca="1" ref="C6480" ca="1">INDIRECT("Results!" &amp; ADDRESS(ROUNDUP((ROW()-1)/10,0)+1, COLUMN()))</f>
        <v>MasterSlave</v>
      </c>
      <c r="D6480" t="str" cm="1">
        <f t="array" aca="1" ref="D6480" ca="1">INDIRECT("Results!" &amp; ADDRESS(ROUNDUP((ROW()-1)/10,0)+1, COLUMN()))</f>
        <v>O3</v>
      </c>
      <c r="E6480" cm="1">
        <f t="array" aca="1" ref="E6480" ca="1">INDIRECT("Results!" &amp; ADDRESS(ROUNDUP((ROW()-1)/10,0)+1, COLUMN()))</f>
        <v>8</v>
      </c>
      <c r="F6480" t="str" cm="1">
        <f t="array" aca="1" ref="F6480" ca="1">INDIRECT("Results!" &amp; ADDRESS(ROUNDUP((ROW()-1)/10,0)+1, COLUMN()))</f>
        <v>V9DockerMasterSlaveO38</v>
      </c>
      <c r="G6480">
        <f t="shared" ca="1" si="101"/>
        <v>76.61</v>
      </c>
    </row>
    <row r="6481" spans="1:7" x14ac:dyDescent="0.25">
      <c r="A6481" t="str" cm="1">
        <f t="array" aca="1" ref="A6481" ca="1">INDIRECT("Results!" &amp; ADDRESS(ROUNDUP((ROW()-1)/10,0)+1, COLUMN()))</f>
        <v>V9</v>
      </c>
      <c r="B6481" t="str" cm="1">
        <f t="array" aca="1" ref="B6481" ca="1">INDIRECT("Results!" &amp; ADDRESS(ROUNDUP((ROW()-1)/10,0)+1, COLUMN()))</f>
        <v>Docker</v>
      </c>
      <c r="C6481" t="str" cm="1">
        <f t="array" aca="1" ref="C6481" ca="1">INDIRECT("Results!" &amp; ADDRESS(ROUNDUP((ROW()-1)/10,0)+1, COLUMN()))</f>
        <v>MasterSlave</v>
      </c>
      <c r="D6481" t="str" cm="1">
        <f t="array" aca="1" ref="D6481" ca="1">INDIRECT("Results!" &amp; ADDRESS(ROUNDUP((ROW()-1)/10,0)+1, COLUMN()))</f>
        <v>O3</v>
      </c>
      <c r="E6481" cm="1">
        <f t="array" aca="1" ref="E6481" ca="1">INDIRECT("Results!" &amp; ADDRESS(ROUNDUP((ROW()-1)/10,0)+1, COLUMN()))</f>
        <v>8</v>
      </c>
      <c r="F6481" t="str" cm="1">
        <f t="array" aca="1" ref="F6481" ca="1">INDIRECT("Results!" &amp; ADDRESS(ROUNDUP((ROW()-1)/10,0)+1, COLUMN()))</f>
        <v>V9DockerMasterSlaveO38</v>
      </c>
      <c r="G6481">
        <f t="shared" ca="1" si="101"/>
        <v>76.62</v>
      </c>
    </row>
    <row r="6482" spans="1:7" x14ac:dyDescent="0.25">
      <c r="A6482" t="str" cm="1">
        <f t="array" aca="1" ref="A6482" ca="1">INDIRECT("Results!" &amp; ADDRESS(ROUNDUP((ROW()-1)/10,0)+1, COLUMN()))</f>
        <v>V9</v>
      </c>
      <c r="B6482" t="str" cm="1">
        <f t="array" aca="1" ref="B6482" ca="1">INDIRECT("Results!" &amp; ADDRESS(ROUNDUP((ROW()-1)/10,0)+1, COLUMN()))</f>
        <v>Docker</v>
      </c>
      <c r="C6482" t="str" cm="1">
        <f t="array" aca="1" ref="C6482" ca="1">INDIRECT("Results!" &amp; ADDRESS(ROUNDUP((ROW()-1)/10,0)+1, COLUMN()))</f>
        <v>MasterSlave</v>
      </c>
      <c r="D6482" t="str" cm="1">
        <f t="array" aca="1" ref="D6482" ca="1">INDIRECT("Results!" &amp; ADDRESS(ROUNDUP((ROW()-1)/10,0)+1, COLUMN()))</f>
        <v>O3</v>
      </c>
      <c r="E6482" cm="1">
        <f t="array" aca="1" ref="E6482" ca="1">INDIRECT("Results!" &amp; ADDRESS(ROUNDUP((ROW()-1)/10,0)+1, COLUMN()))</f>
        <v>12</v>
      </c>
      <c r="F6482" t="str" cm="1">
        <f t="array" aca="1" ref="F6482" ca="1">INDIRECT("Results!" &amp; ADDRESS(ROUNDUP((ROW()-1)/10,0)+1, COLUMN()))</f>
        <v>V9DockerMasterSlaveO312</v>
      </c>
      <c r="G6482">
        <f t="shared" ca="1" si="101"/>
        <v>51.57</v>
      </c>
    </row>
    <row r="6483" spans="1:7" x14ac:dyDescent="0.25">
      <c r="A6483" t="str" cm="1">
        <f t="array" aca="1" ref="A6483" ca="1">INDIRECT("Results!" &amp; ADDRESS(ROUNDUP((ROW()-1)/10,0)+1, COLUMN()))</f>
        <v>V9</v>
      </c>
      <c r="B6483" t="str" cm="1">
        <f t="array" aca="1" ref="B6483" ca="1">INDIRECT("Results!" &amp; ADDRESS(ROUNDUP((ROW()-1)/10,0)+1, COLUMN()))</f>
        <v>Docker</v>
      </c>
      <c r="C6483" t="str" cm="1">
        <f t="array" aca="1" ref="C6483" ca="1">INDIRECT("Results!" &amp; ADDRESS(ROUNDUP((ROW()-1)/10,0)+1, COLUMN()))</f>
        <v>MasterSlave</v>
      </c>
      <c r="D6483" t="str" cm="1">
        <f t="array" aca="1" ref="D6483" ca="1">INDIRECT("Results!" &amp; ADDRESS(ROUNDUP((ROW()-1)/10,0)+1, COLUMN()))</f>
        <v>O3</v>
      </c>
      <c r="E6483" cm="1">
        <f t="array" aca="1" ref="E6483" ca="1">INDIRECT("Results!" &amp; ADDRESS(ROUNDUP((ROW()-1)/10,0)+1, COLUMN()))</f>
        <v>12</v>
      </c>
      <c r="F6483" t="str" cm="1">
        <f t="array" aca="1" ref="F6483" ca="1">INDIRECT("Results!" &amp; ADDRESS(ROUNDUP((ROW()-1)/10,0)+1, COLUMN()))</f>
        <v>V9DockerMasterSlaveO312</v>
      </c>
      <c r="G6483">
        <f t="shared" ca="1" si="101"/>
        <v>51.59</v>
      </c>
    </row>
    <row r="6484" spans="1:7" x14ac:dyDescent="0.25">
      <c r="A6484" t="str" cm="1">
        <f t="array" aca="1" ref="A6484" ca="1">INDIRECT("Results!" &amp; ADDRESS(ROUNDUP((ROW()-1)/10,0)+1, COLUMN()))</f>
        <v>V9</v>
      </c>
      <c r="B6484" t="str" cm="1">
        <f t="array" aca="1" ref="B6484" ca="1">INDIRECT("Results!" &amp; ADDRESS(ROUNDUP((ROW()-1)/10,0)+1, COLUMN()))</f>
        <v>Docker</v>
      </c>
      <c r="C6484" t="str" cm="1">
        <f t="array" aca="1" ref="C6484" ca="1">INDIRECT("Results!" &amp; ADDRESS(ROUNDUP((ROW()-1)/10,0)+1, COLUMN()))</f>
        <v>MasterSlave</v>
      </c>
      <c r="D6484" t="str" cm="1">
        <f t="array" aca="1" ref="D6484" ca="1">INDIRECT("Results!" &amp; ADDRESS(ROUNDUP((ROW()-1)/10,0)+1, COLUMN()))</f>
        <v>O3</v>
      </c>
      <c r="E6484" cm="1">
        <f t="array" aca="1" ref="E6484" ca="1">INDIRECT("Results!" &amp; ADDRESS(ROUNDUP((ROW()-1)/10,0)+1, COLUMN()))</f>
        <v>12</v>
      </c>
      <c r="F6484" t="str" cm="1">
        <f t="array" aca="1" ref="F6484" ca="1">INDIRECT("Results!" &amp; ADDRESS(ROUNDUP((ROW()-1)/10,0)+1, COLUMN()))</f>
        <v>V9DockerMasterSlaveO312</v>
      </c>
      <c r="G6484">
        <f t="shared" ca="1" si="101"/>
        <v>51.59</v>
      </c>
    </row>
    <row r="6485" spans="1:7" x14ac:dyDescent="0.25">
      <c r="A6485" t="str" cm="1">
        <f t="array" aca="1" ref="A6485" ca="1">INDIRECT("Results!" &amp; ADDRESS(ROUNDUP((ROW()-1)/10,0)+1, COLUMN()))</f>
        <v>V9</v>
      </c>
      <c r="B6485" t="str" cm="1">
        <f t="array" aca="1" ref="B6485" ca="1">INDIRECT("Results!" &amp; ADDRESS(ROUNDUP((ROW()-1)/10,0)+1, COLUMN()))</f>
        <v>Docker</v>
      </c>
      <c r="C6485" t="str" cm="1">
        <f t="array" aca="1" ref="C6485" ca="1">INDIRECT("Results!" &amp; ADDRESS(ROUNDUP((ROW()-1)/10,0)+1, COLUMN()))</f>
        <v>MasterSlave</v>
      </c>
      <c r="D6485" t="str" cm="1">
        <f t="array" aca="1" ref="D6485" ca="1">INDIRECT("Results!" &amp; ADDRESS(ROUNDUP((ROW()-1)/10,0)+1, COLUMN()))</f>
        <v>O3</v>
      </c>
      <c r="E6485" cm="1">
        <f t="array" aca="1" ref="E6485" ca="1">INDIRECT("Results!" &amp; ADDRESS(ROUNDUP((ROW()-1)/10,0)+1, COLUMN()))</f>
        <v>12</v>
      </c>
      <c r="F6485" t="str" cm="1">
        <f t="array" aca="1" ref="F6485" ca="1">INDIRECT("Results!" &amp; ADDRESS(ROUNDUP((ROW()-1)/10,0)+1, COLUMN()))</f>
        <v>V9DockerMasterSlaveO312</v>
      </c>
      <c r="G6485">
        <f t="shared" ca="1" si="101"/>
        <v>51.59</v>
      </c>
    </row>
    <row r="6486" spans="1:7" x14ac:dyDescent="0.25">
      <c r="A6486" t="str" cm="1">
        <f t="array" aca="1" ref="A6486" ca="1">INDIRECT("Results!" &amp; ADDRESS(ROUNDUP((ROW()-1)/10,0)+1, COLUMN()))</f>
        <v>V9</v>
      </c>
      <c r="B6486" t="str" cm="1">
        <f t="array" aca="1" ref="B6486" ca="1">INDIRECT("Results!" &amp; ADDRESS(ROUNDUP((ROW()-1)/10,0)+1, COLUMN()))</f>
        <v>Docker</v>
      </c>
      <c r="C6486" t="str" cm="1">
        <f t="array" aca="1" ref="C6486" ca="1">INDIRECT("Results!" &amp; ADDRESS(ROUNDUP((ROW()-1)/10,0)+1, COLUMN()))</f>
        <v>MasterSlave</v>
      </c>
      <c r="D6486" t="str" cm="1">
        <f t="array" aca="1" ref="D6486" ca="1">INDIRECT("Results!" &amp; ADDRESS(ROUNDUP((ROW()-1)/10,0)+1, COLUMN()))</f>
        <v>O3</v>
      </c>
      <c r="E6486" cm="1">
        <f t="array" aca="1" ref="E6486" ca="1">INDIRECT("Results!" &amp; ADDRESS(ROUNDUP((ROW()-1)/10,0)+1, COLUMN()))</f>
        <v>12</v>
      </c>
      <c r="F6486" t="str" cm="1">
        <f t="array" aca="1" ref="F6486" ca="1">INDIRECT("Results!" &amp; ADDRESS(ROUNDUP((ROW()-1)/10,0)+1, COLUMN()))</f>
        <v>V9DockerMasterSlaveO312</v>
      </c>
      <c r="G6486">
        <f t="shared" ca="1" si="101"/>
        <v>51.61</v>
      </c>
    </row>
    <row r="6487" spans="1:7" x14ac:dyDescent="0.25">
      <c r="A6487" t="str" cm="1">
        <f t="array" aca="1" ref="A6487" ca="1">INDIRECT("Results!" &amp; ADDRESS(ROUNDUP((ROW()-1)/10,0)+1, COLUMN()))</f>
        <v>V9</v>
      </c>
      <c r="B6487" t="str" cm="1">
        <f t="array" aca="1" ref="B6487" ca="1">INDIRECT("Results!" &amp; ADDRESS(ROUNDUP((ROW()-1)/10,0)+1, COLUMN()))</f>
        <v>Docker</v>
      </c>
      <c r="C6487" t="str" cm="1">
        <f t="array" aca="1" ref="C6487" ca="1">INDIRECT("Results!" &amp; ADDRESS(ROUNDUP((ROW()-1)/10,0)+1, COLUMN()))</f>
        <v>MasterSlave</v>
      </c>
      <c r="D6487" t="str" cm="1">
        <f t="array" aca="1" ref="D6487" ca="1">INDIRECT("Results!" &amp; ADDRESS(ROUNDUP((ROW()-1)/10,0)+1, COLUMN()))</f>
        <v>O3</v>
      </c>
      <c r="E6487" cm="1">
        <f t="array" aca="1" ref="E6487" ca="1">INDIRECT("Results!" &amp; ADDRESS(ROUNDUP((ROW()-1)/10,0)+1, COLUMN()))</f>
        <v>12</v>
      </c>
      <c r="F6487" t="str" cm="1">
        <f t="array" aca="1" ref="F6487" ca="1">INDIRECT("Results!" &amp; ADDRESS(ROUNDUP((ROW()-1)/10,0)+1, COLUMN()))</f>
        <v>V9DockerMasterSlaveO312</v>
      </c>
      <c r="G6487">
        <f t="shared" ca="1" si="101"/>
        <v>51.61</v>
      </c>
    </row>
    <row r="6488" spans="1:7" x14ac:dyDescent="0.25">
      <c r="A6488" t="str" cm="1">
        <f t="array" aca="1" ref="A6488" ca="1">INDIRECT("Results!" &amp; ADDRESS(ROUNDUP((ROW()-1)/10,0)+1, COLUMN()))</f>
        <v>V9</v>
      </c>
      <c r="B6488" t="str" cm="1">
        <f t="array" aca="1" ref="B6488" ca="1">INDIRECT("Results!" &amp; ADDRESS(ROUNDUP((ROW()-1)/10,0)+1, COLUMN()))</f>
        <v>Docker</v>
      </c>
      <c r="C6488" t="str" cm="1">
        <f t="array" aca="1" ref="C6488" ca="1">INDIRECT("Results!" &amp; ADDRESS(ROUNDUP((ROW()-1)/10,0)+1, COLUMN()))</f>
        <v>MasterSlave</v>
      </c>
      <c r="D6488" t="str" cm="1">
        <f t="array" aca="1" ref="D6488" ca="1">INDIRECT("Results!" &amp; ADDRESS(ROUNDUP((ROW()-1)/10,0)+1, COLUMN()))</f>
        <v>O3</v>
      </c>
      <c r="E6488" cm="1">
        <f t="array" aca="1" ref="E6488" ca="1">INDIRECT("Results!" &amp; ADDRESS(ROUNDUP((ROW()-1)/10,0)+1, COLUMN()))</f>
        <v>12</v>
      </c>
      <c r="F6488" t="str" cm="1">
        <f t="array" aca="1" ref="F6488" ca="1">INDIRECT("Results!" &amp; ADDRESS(ROUNDUP((ROW()-1)/10,0)+1, COLUMN()))</f>
        <v>V9DockerMasterSlaveO312</v>
      </c>
      <c r="G6488">
        <f t="shared" ca="1" si="101"/>
        <v>51.61</v>
      </c>
    </row>
    <row r="6489" spans="1:7" x14ac:dyDescent="0.25">
      <c r="A6489" t="str" cm="1">
        <f t="array" aca="1" ref="A6489" ca="1">INDIRECT("Results!" &amp; ADDRESS(ROUNDUP((ROW()-1)/10,0)+1, COLUMN()))</f>
        <v>V9</v>
      </c>
      <c r="B6489" t="str" cm="1">
        <f t="array" aca="1" ref="B6489" ca="1">INDIRECT("Results!" &amp; ADDRESS(ROUNDUP((ROW()-1)/10,0)+1, COLUMN()))</f>
        <v>Docker</v>
      </c>
      <c r="C6489" t="str" cm="1">
        <f t="array" aca="1" ref="C6489" ca="1">INDIRECT("Results!" &amp; ADDRESS(ROUNDUP((ROW()-1)/10,0)+1, COLUMN()))</f>
        <v>MasterSlave</v>
      </c>
      <c r="D6489" t="str" cm="1">
        <f t="array" aca="1" ref="D6489" ca="1">INDIRECT("Results!" &amp; ADDRESS(ROUNDUP((ROW()-1)/10,0)+1, COLUMN()))</f>
        <v>O3</v>
      </c>
      <c r="E6489" cm="1">
        <f t="array" aca="1" ref="E6489" ca="1">INDIRECT("Results!" &amp; ADDRESS(ROUNDUP((ROW()-1)/10,0)+1, COLUMN()))</f>
        <v>12</v>
      </c>
      <c r="F6489" t="str" cm="1">
        <f t="array" aca="1" ref="F6489" ca="1">INDIRECT("Results!" &amp; ADDRESS(ROUNDUP((ROW()-1)/10,0)+1, COLUMN()))</f>
        <v>V9DockerMasterSlaveO312</v>
      </c>
      <c r="G6489">
        <f t="shared" ca="1" si="101"/>
        <v>51.61</v>
      </c>
    </row>
    <row r="6490" spans="1:7" x14ac:dyDescent="0.25">
      <c r="A6490" t="str" cm="1">
        <f t="array" aca="1" ref="A6490" ca="1">INDIRECT("Results!" &amp; ADDRESS(ROUNDUP((ROW()-1)/10,0)+1, COLUMN()))</f>
        <v>V9</v>
      </c>
      <c r="B6490" t="str" cm="1">
        <f t="array" aca="1" ref="B6490" ca="1">INDIRECT("Results!" &amp; ADDRESS(ROUNDUP((ROW()-1)/10,0)+1, COLUMN()))</f>
        <v>Docker</v>
      </c>
      <c r="C6490" t="str" cm="1">
        <f t="array" aca="1" ref="C6490" ca="1">INDIRECT("Results!" &amp; ADDRESS(ROUNDUP((ROW()-1)/10,0)+1, COLUMN()))</f>
        <v>MasterSlave</v>
      </c>
      <c r="D6490" t="str" cm="1">
        <f t="array" aca="1" ref="D6490" ca="1">INDIRECT("Results!" &amp; ADDRESS(ROUNDUP((ROW()-1)/10,0)+1, COLUMN()))</f>
        <v>O3</v>
      </c>
      <c r="E6490" cm="1">
        <f t="array" aca="1" ref="E6490" ca="1">INDIRECT("Results!" &amp; ADDRESS(ROUNDUP((ROW()-1)/10,0)+1, COLUMN()))</f>
        <v>12</v>
      </c>
      <c r="F6490" t="str" cm="1">
        <f t="array" aca="1" ref="F6490" ca="1">INDIRECT("Results!" &amp; ADDRESS(ROUNDUP((ROW()-1)/10,0)+1, COLUMN()))</f>
        <v>V9DockerMasterSlaveO312</v>
      </c>
      <c r="G6490">
        <f t="shared" ca="1" si="101"/>
        <v>51.61</v>
      </c>
    </row>
    <row r="6491" spans="1:7" x14ac:dyDescent="0.25">
      <c r="A6491" t="str" cm="1">
        <f t="array" aca="1" ref="A6491" ca="1">INDIRECT("Results!" &amp; ADDRESS(ROUNDUP((ROW()-1)/10,0)+1, COLUMN()))</f>
        <v>V9</v>
      </c>
      <c r="B6491" t="str" cm="1">
        <f t="array" aca="1" ref="B6491" ca="1">INDIRECT("Results!" &amp; ADDRESS(ROUNDUP((ROW()-1)/10,0)+1, COLUMN()))</f>
        <v>Docker</v>
      </c>
      <c r="C6491" t="str" cm="1">
        <f t="array" aca="1" ref="C6491" ca="1">INDIRECT("Results!" &amp; ADDRESS(ROUNDUP((ROW()-1)/10,0)+1, COLUMN()))</f>
        <v>MasterSlave</v>
      </c>
      <c r="D6491" t="str" cm="1">
        <f t="array" aca="1" ref="D6491" ca="1">INDIRECT("Results!" &amp; ADDRESS(ROUNDUP((ROW()-1)/10,0)+1, COLUMN()))</f>
        <v>O3</v>
      </c>
      <c r="E6491" cm="1">
        <f t="array" aca="1" ref="E6491" ca="1">INDIRECT("Results!" &amp; ADDRESS(ROUNDUP((ROW()-1)/10,0)+1, COLUMN()))</f>
        <v>12</v>
      </c>
      <c r="F6491" t="str" cm="1">
        <f t="array" aca="1" ref="F6491" ca="1">INDIRECT("Results!" &amp; ADDRESS(ROUNDUP((ROW()-1)/10,0)+1, COLUMN()))</f>
        <v>V9DockerMasterSlaveO312</v>
      </c>
      <c r="G6491">
        <f t="shared" ca="1" si="101"/>
        <v>51.61</v>
      </c>
    </row>
    <row r="6492" spans="1:7" x14ac:dyDescent="0.25">
      <c r="A6492" t="str" cm="1">
        <f t="array" aca="1" ref="A6492" ca="1">INDIRECT("Results!" &amp; ADDRESS(ROUNDUP((ROW()-1)/10,0)+1, COLUMN()))</f>
        <v>V9</v>
      </c>
      <c r="B6492" t="str" cm="1">
        <f t="array" aca="1" ref="B6492" ca="1">INDIRECT("Results!" &amp; ADDRESS(ROUNDUP((ROW()-1)/10,0)+1, COLUMN()))</f>
        <v>Docker</v>
      </c>
      <c r="C6492" t="str" cm="1">
        <f t="array" aca="1" ref="C6492" ca="1">INDIRECT("Results!" &amp; ADDRESS(ROUNDUP((ROW()-1)/10,0)+1, COLUMN()))</f>
        <v>MasterSlave</v>
      </c>
      <c r="D6492" t="str" cm="1">
        <f t="array" aca="1" ref="D6492" ca="1">INDIRECT("Results!" &amp; ADDRESS(ROUNDUP((ROW()-1)/10,0)+1, COLUMN()))</f>
        <v>O3</v>
      </c>
      <c r="E6492" cm="1">
        <f t="array" aca="1" ref="E6492" ca="1">INDIRECT("Results!" &amp; ADDRESS(ROUNDUP((ROW()-1)/10,0)+1, COLUMN()))</f>
        <v>16</v>
      </c>
      <c r="F6492" t="str" cm="1">
        <f t="array" aca="1" ref="F6492" ca="1">INDIRECT("Results!" &amp; ADDRESS(ROUNDUP((ROW()-1)/10,0)+1, COLUMN()))</f>
        <v>V9DockerMasterSlaveO316</v>
      </c>
      <c r="G6492">
        <f t="shared" ca="1" si="101"/>
        <v>38.799999999999997</v>
      </c>
    </row>
    <row r="6493" spans="1:7" x14ac:dyDescent="0.25">
      <c r="A6493" t="str" cm="1">
        <f t="array" aca="1" ref="A6493" ca="1">INDIRECT("Results!" &amp; ADDRESS(ROUNDUP((ROW()-1)/10,0)+1, COLUMN()))</f>
        <v>V9</v>
      </c>
      <c r="B6493" t="str" cm="1">
        <f t="array" aca="1" ref="B6493" ca="1">INDIRECT("Results!" &amp; ADDRESS(ROUNDUP((ROW()-1)/10,0)+1, COLUMN()))</f>
        <v>Docker</v>
      </c>
      <c r="C6493" t="str" cm="1">
        <f t="array" aca="1" ref="C6493" ca="1">INDIRECT("Results!" &amp; ADDRESS(ROUNDUP((ROW()-1)/10,0)+1, COLUMN()))</f>
        <v>MasterSlave</v>
      </c>
      <c r="D6493" t="str" cm="1">
        <f t="array" aca="1" ref="D6493" ca="1">INDIRECT("Results!" &amp; ADDRESS(ROUNDUP((ROW()-1)/10,0)+1, COLUMN()))</f>
        <v>O3</v>
      </c>
      <c r="E6493" cm="1">
        <f t="array" aca="1" ref="E6493" ca="1">INDIRECT("Results!" &amp; ADDRESS(ROUNDUP((ROW()-1)/10,0)+1, COLUMN()))</f>
        <v>16</v>
      </c>
      <c r="F6493" t="str" cm="1">
        <f t="array" aca="1" ref="F6493" ca="1">INDIRECT("Results!" &amp; ADDRESS(ROUNDUP((ROW()-1)/10,0)+1, COLUMN()))</f>
        <v>V9DockerMasterSlaveO316</v>
      </c>
      <c r="G6493">
        <f t="shared" ca="1" si="101"/>
        <v>38.81</v>
      </c>
    </row>
    <row r="6494" spans="1:7" x14ac:dyDescent="0.25">
      <c r="A6494" t="str" cm="1">
        <f t="array" aca="1" ref="A6494" ca="1">INDIRECT("Results!" &amp; ADDRESS(ROUNDUP((ROW()-1)/10,0)+1, COLUMN()))</f>
        <v>V9</v>
      </c>
      <c r="B6494" t="str" cm="1">
        <f t="array" aca="1" ref="B6494" ca="1">INDIRECT("Results!" &amp; ADDRESS(ROUNDUP((ROW()-1)/10,0)+1, COLUMN()))</f>
        <v>Docker</v>
      </c>
      <c r="C6494" t="str" cm="1">
        <f t="array" aca="1" ref="C6494" ca="1">INDIRECT("Results!" &amp; ADDRESS(ROUNDUP((ROW()-1)/10,0)+1, COLUMN()))</f>
        <v>MasterSlave</v>
      </c>
      <c r="D6494" t="str" cm="1">
        <f t="array" aca="1" ref="D6494" ca="1">INDIRECT("Results!" &amp; ADDRESS(ROUNDUP((ROW()-1)/10,0)+1, COLUMN()))</f>
        <v>O3</v>
      </c>
      <c r="E6494" cm="1">
        <f t="array" aca="1" ref="E6494" ca="1">INDIRECT("Results!" &amp; ADDRESS(ROUNDUP((ROW()-1)/10,0)+1, COLUMN()))</f>
        <v>16</v>
      </c>
      <c r="F6494" t="str" cm="1">
        <f t="array" aca="1" ref="F6494" ca="1">INDIRECT("Results!" &amp; ADDRESS(ROUNDUP((ROW()-1)/10,0)+1, COLUMN()))</f>
        <v>V9DockerMasterSlaveO316</v>
      </c>
      <c r="G6494">
        <f t="shared" ca="1" si="101"/>
        <v>38.82</v>
      </c>
    </row>
    <row r="6495" spans="1:7" x14ac:dyDescent="0.25">
      <c r="A6495" t="str" cm="1">
        <f t="array" aca="1" ref="A6495" ca="1">INDIRECT("Results!" &amp; ADDRESS(ROUNDUP((ROW()-1)/10,0)+1, COLUMN()))</f>
        <v>V9</v>
      </c>
      <c r="B6495" t="str" cm="1">
        <f t="array" aca="1" ref="B6495" ca="1">INDIRECT("Results!" &amp; ADDRESS(ROUNDUP((ROW()-1)/10,0)+1, COLUMN()))</f>
        <v>Docker</v>
      </c>
      <c r="C6495" t="str" cm="1">
        <f t="array" aca="1" ref="C6495" ca="1">INDIRECT("Results!" &amp; ADDRESS(ROUNDUP((ROW()-1)/10,0)+1, COLUMN()))</f>
        <v>MasterSlave</v>
      </c>
      <c r="D6495" t="str" cm="1">
        <f t="array" aca="1" ref="D6495" ca="1">INDIRECT("Results!" &amp; ADDRESS(ROUNDUP((ROW()-1)/10,0)+1, COLUMN()))</f>
        <v>O3</v>
      </c>
      <c r="E6495" cm="1">
        <f t="array" aca="1" ref="E6495" ca="1">INDIRECT("Results!" &amp; ADDRESS(ROUNDUP((ROW()-1)/10,0)+1, COLUMN()))</f>
        <v>16</v>
      </c>
      <c r="F6495" t="str" cm="1">
        <f t="array" aca="1" ref="F6495" ca="1">INDIRECT("Results!" &amp; ADDRESS(ROUNDUP((ROW()-1)/10,0)+1, COLUMN()))</f>
        <v>V9DockerMasterSlaveO316</v>
      </c>
      <c r="G6495">
        <f t="shared" ca="1" si="101"/>
        <v>38.840000000000003</v>
      </c>
    </row>
    <row r="6496" spans="1:7" x14ac:dyDescent="0.25">
      <c r="A6496" t="str" cm="1">
        <f t="array" aca="1" ref="A6496" ca="1">INDIRECT("Results!" &amp; ADDRESS(ROUNDUP((ROW()-1)/10,0)+1, COLUMN()))</f>
        <v>V9</v>
      </c>
      <c r="B6496" t="str" cm="1">
        <f t="array" aca="1" ref="B6496" ca="1">INDIRECT("Results!" &amp; ADDRESS(ROUNDUP((ROW()-1)/10,0)+1, COLUMN()))</f>
        <v>Docker</v>
      </c>
      <c r="C6496" t="str" cm="1">
        <f t="array" aca="1" ref="C6496" ca="1">INDIRECT("Results!" &amp; ADDRESS(ROUNDUP((ROW()-1)/10,0)+1, COLUMN()))</f>
        <v>MasterSlave</v>
      </c>
      <c r="D6496" t="str" cm="1">
        <f t="array" aca="1" ref="D6496" ca="1">INDIRECT("Results!" &amp; ADDRESS(ROUNDUP((ROW()-1)/10,0)+1, COLUMN()))</f>
        <v>O3</v>
      </c>
      <c r="E6496" cm="1">
        <f t="array" aca="1" ref="E6496" ca="1">INDIRECT("Results!" &amp; ADDRESS(ROUNDUP((ROW()-1)/10,0)+1, COLUMN()))</f>
        <v>16</v>
      </c>
      <c r="F6496" t="str" cm="1">
        <f t="array" aca="1" ref="F6496" ca="1">INDIRECT("Results!" &amp; ADDRESS(ROUNDUP((ROW()-1)/10,0)+1, COLUMN()))</f>
        <v>V9DockerMasterSlaveO316</v>
      </c>
      <c r="G6496">
        <f t="shared" ca="1" si="101"/>
        <v>38.840000000000003</v>
      </c>
    </row>
    <row r="6497" spans="1:7" x14ac:dyDescent="0.25">
      <c r="A6497" t="str" cm="1">
        <f t="array" aca="1" ref="A6497" ca="1">INDIRECT("Results!" &amp; ADDRESS(ROUNDUP((ROW()-1)/10,0)+1, COLUMN()))</f>
        <v>V9</v>
      </c>
      <c r="B6497" t="str" cm="1">
        <f t="array" aca="1" ref="B6497" ca="1">INDIRECT("Results!" &amp; ADDRESS(ROUNDUP((ROW()-1)/10,0)+1, COLUMN()))</f>
        <v>Docker</v>
      </c>
      <c r="C6497" t="str" cm="1">
        <f t="array" aca="1" ref="C6497" ca="1">INDIRECT("Results!" &amp; ADDRESS(ROUNDUP((ROW()-1)/10,0)+1, COLUMN()))</f>
        <v>MasterSlave</v>
      </c>
      <c r="D6497" t="str" cm="1">
        <f t="array" aca="1" ref="D6497" ca="1">INDIRECT("Results!" &amp; ADDRESS(ROUNDUP((ROW()-1)/10,0)+1, COLUMN()))</f>
        <v>O3</v>
      </c>
      <c r="E6497" cm="1">
        <f t="array" aca="1" ref="E6497" ca="1">INDIRECT("Results!" &amp; ADDRESS(ROUNDUP((ROW()-1)/10,0)+1, COLUMN()))</f>
        <v>16</v>
      </c>
      <c r="F6497" t="str" cm="1">
        <f t="array" aca="1" ref="F6497" ca="1">INDIRECT("Results!" &amp; ADDRESS(ROUNDUP((ROW()-1)/10,0)+1, COLUMN()))</f>
        <v>V9DockerMasterSlaveO316</v>
      </c>
      <c r="G6497">
        <f t="shared" ca="1" si="101"/>
        <v>38.840000000000003</v>
      </c>
    </row>
    <row r="6498" spans="1:7" x14ac:dyDescent="0.25">
      <c r="A6498" t="str" cm="1">
        <f t="array" aca="1" ref="A6498" ca="1">INDIRECT("Results!" &amp; ADDRESS(ROUNDUP((ROW()-1)/10,0)+1, COLUMN()))</f>
        <v>V9</v>
      </c>
      <c r="B6498" t="str" cm="1">
        <f t="array" aca="1" ref="B6498" ca="1">INDIRECT("Results!" &amp; ADDRESS(ROUNDUP((ROW()-1)/10,0)+1, COLUMN()))</f>
        <v>Docker</v>
      </c>
      <c r="C6498" t="str" cm="1">
        <f t="array" aca="1" ref="C6498" ca="1">INDIRECT("Results!" &amp; ADDRESS(ROUNDUP((ROW()-1)/10,0)+1, COLUMN()))</f>
        <v>MasterSlave</v>
      </c>
      <c r="D6498" t="str" cm="1">
        <f t="array" aca="1" ref="D6498" ca="1">INDIRECT("Results!" &amp; ADDRESS(ROUNDUP((ROW()-1)/10,0)+1, COLUMN()))</f>
        <v>O3</v>
      </c>
      <c r="E6498" cm="1">
        <f t="array" aca="1" ref="E6498" ca="1">INDIRECT("Results!" &amp; ADDRESS(ROUNDUP((ROW()-1)/10,0)+1, COLUMN()))</f>
        <v>16</v>
      </c>
      <c r="F6498" t="str" cm="1">
        <f t="array" aca="1" ref="F6498" ca="1">INDIRECT("Results!" &amp; ADDRESS(ROUNDUP((ROW()-1)/10,0)+1, COLUMN()))</f>
        <v>V9DockerMasterSlaveO316</v>
      </c>
      <c r="G6498">
        <f t="shared" ca="1" si="101"/>
        <v>38.840000000000003</v>
      </c>
    </row>
    <row r="6499" spans="1:7" x14ac:dyDescent="0.25">
      <c r="A6499" t="str" cm="1">
        <f t="array" aca="1" ref="A6499" ca="1">INDIRECT("Results!" &amp; ADDRESS(ROUNDUP((ROW()-1)/10,0)+1, COLUMN()))</f>
        <v>V9</v>
      </c>
      <c r="B6499" t="str" cm="1">
        <f t="array" aca="1" ref="B6499" ca="1">INDIRECT("Results!" &amp; ADDRESS(ROUNDUP((ROW()-1)/10,0)+1, COLUMN()))</f>
        <v>Docker</v>
      </c>
      <c r="C6499" t="str" cm="1">
        <f t="array" aca="1" ref="C6499" ca="1">INDIRECT("Results!" &amp; ADDRESS(ROUNDUP((ROW()-1)/10,0)+1, COLUMN()))</f>
        <v>MasterSlave</v>
      </c>
      <c r="D6499" t="str" cm="1">
        <f t="array" aca="1" ref="D6499" ca="1">INDIRECT("Results!" &amp; ADDRESS(ROUNDUP((ROW()-1)/10,0)+1, COLUMN()))</f>
        <v>O3</v>
      </c>
      <c r="E6499" cm="1">
        <f t="array" aca="1" ref="E6499" ca="1">INDIRECT("Results!" &amp; ADDRESS(ROUNDUP((ROW()-1)/10,0)+1, COLUMN()))</f>
        <v>16</v>
      </c>
      <c r="F6499" t="str" cm="1">
        <f t="array" aca="1" ref="F6499" ca="1">INDIRECT("Results!" &amp; ADDRESS(ROUNDUP((ROW()-1)/10,0)+1, COLUMN()))</f>
        <v>V9DockerMasterSlaveO316</v>
      </c>
      <c r="G6499">
        <f t="shared" ca="1" si="101"/>
        <v>38.840000000000003</v>
      </c>
    </row>
    <row r="6500" spans="1:7" x14ac:dyDescent="0.25">
      <c r="A6500" t="str" cm="1">
        <f t="array" aca="1" ref="A6500" ca="1">INDIRECT("Results!" &amp; ADDRESS(ROUNDUP((ROW()-1)/10,0)+1, COLUMN()))</f>
        <v>V9</v>
      </c>
      <c r="B6500" t="str" cm="1">
        <f t="array" aca="1" ref="B6500" ca="1">INDIRECT("Results!" &amp; ADDRESS(ROUNDUP((ROW()-1)/10,0)+1, COLUMN()))</f>
        <v>Docker</v>
      </c>
      <c r="C6500" t="str" cm="1">
        <f t="array" aca="1" ref="C6500" ca="1">INDIRECT("Results!" &amp; ADDRESS(ROUNDUP((ROW()-1)/10,0)+1, COLUMN()))</f>
        <v>MasterSlave</v>
      </c>
      <c r="D6500" t="str" cm="1">
        <f t="array" aca="1" ref="D6500" ca="1">INDIRECT("Results!" &amp; ADDRESS(ROUNDUP((ROW()-1)/10,0)+1, COLUMN()))</f>
        <v>O3</v>
      </c>
      <c r="E6500" cm="1">
        <f t="array" aca="1" ref="E6500" ca="1">INDIRECT("Results!" &amp; ADDRESS(ROUNDUP((ROW()-1)/10,0)+1, COLUMN()))</f>
        <v>16</v>
      </c>
      <c r="F6500" t="str" cm="1">
        <f t="array" aca="1" ref="F6500" ca="1">INDIRECT("Results!" &amp; ADDRESS(ROUNDUP((ROW()-1)/10,0)+1, COLUMN()))</f>
        <v>V9DockerMasterSlaveO316</v>
      </c>
      <c r="G6500">
        <f t="shared" ca="1" si="101"/>
        <v>38.840000000000003</v>
      </c>
    </row>
    <row r="6501" spans="1:7" x14ac:dyDescent="0.25">
      <c r="A6501" t="str" cm="1">
        <f t="array" aca="1" ref="A6501" ca="1">INDIRECT("Results!" &amp; ADDRESS(ROUNDUP((ROW()-1)/10,0)+1, COLUMN()))</f>
        <v>V9</v>
      </c>
      <c r="B6501" t="str" cm="1">
        <f t="array" aca="1" ref="B6501" ca="1">INDIRECT("Results!" &amp; ADDRESS(ROUNDUP((ROW()-1)/10,0)+1, COLUMN()))</f>
        <v>Docker</v>
      </c>
      <c r="C6501" t="str" cm="1">
        <f t="array" aca="1" ref="C6501" ca="1">INDIRECT("Results!" &amp; ADDRESS(ROUNDUP((ROW()-1)/10,0)+1, COLUMN()))</f>
        <v>MasterSlave</v>
      </c>
      <c r="D6501" t="str" cm="1">
        <f t="array" aca="1" ref="D6501" ca="1">INDIRECT("Results!" &amp; ADDRESS(ROUNDUP((ROW()-1)/10,0)+1, COLUMN()))</f>
        <v>O3</v>
      </c>
      <c r="E6501" cm="1">
        <f t="array" aca="1" ref="E6501" ca="1">INDIRECT("Results!" &amp; ADDRESS(ROUNDUP((ROW()-1)/10,0)+1, COLUMN()))</f>
        <v>16</v>
      </c>
      <c r="F6501" t="str" cm="1">
        <f t="array" aca="1" ref="F6501" ca="1">INDIRECT("Results!" &amp; ADDRESS(ROUNDUP((ROW()-1)/10,0)+1, COLUMN()))</f>
        <v>V9DockerMasterSlaveO316</v>
      </c>
      <c r="G6501">
        <f t="shared" ca="1" si="101"/>
        <v>38.85</v>
      </c>
    </row>
    <row r="6502" spans="1:7" x14ac:dyDescent="0.25">
      <c r="A6502" t="str" cm="1">
        <f t="array" aca="1" ref="A6502" ca="1">INDIRECT("Results!" &amp; ADDRESS(ROUNDUP((ROW()-1)/10,0)+1, COLUMN()))</f>
        <v>V9</v>
      </c>
      <c r="B6502" t="str" cm="1">
        <f t="array" aca="1" ref="B6502" ca="1">INDIRECT("Results!" &amp; ADDRESS(ROUNDUP((ROW()-1)/10,0)+1, COLUMN()))</f>
        <v>Docker</v>
      </c>
      <c r="C6502" t="str" cm="1">
        <f t="array" aca="1" ref="C6502" ca="1">INDIRECT("Results!" &amp; ADDRESS(ROUNDUP((ROW()-1)/10,0)+1, COLUMN()))</f>
        <v>MasterSlave</v>
      </c>
      <c r="D6502" t="str" cm="1">
        <f t="array" aca="1" ref="D6502" ca="1">INDIRECT("Results!" &amp; ADDRESS(ROUNDUP((ROW()-1)/10,0)+1, COLUMN()))</f>
        <v>O3</v>
      </c>
      <c r="E6502" cm="1">
        <f t="array" aca="1" ref="E6502" ca="1">INDIRECT("Results!" &amp; ADDRESS(ROUNDUP((ROW()-1)/10,0)+1, COLUMN()))</f>
        <v>20</v>
      </c>
      <c r="F6502" t="str" cm="1">
        <f t="array" aca="1" ref="F6502" ca="1">INDIRECT("Results!" &amp; ADDRESS(ROUNDUP((ROW()-1)/10,0)+1, COLUMN()))</f>
        <v>V9DockerMasterSlaveO320</v>
      </c>
      <c r="G6502">
        <f t="shared" ca="1" si="101"/>
        <v>31.27</v>
      </c>
    </row>
    <row r="6503" spans="1:7" x14ac:dyDescent="0.25">
      <c r="A6503" t="str" cm="1">
        <f t="array" aca="1" ref="A6503" ca="1">INDIRECT("Results!" &amp; ADDRESS(ROUNDUP((ROW()-1)/10,0)+1, COLUMN()))</f>
        <v>V9</v>
      </c>
      <c r="B6503" t="str" cm="1">
        <f t="array" aca="1" ref="B6503" ca="1">INDIRECT("Results!" &amp; ADDRESS(ROUNDUP((ROW()-1)/10,0)+1, COLUMN()))</f>
        <v>Docker</v>
      </c>
      <c r="C6503" t="str" cm="1">
        <f t="array" aca="1" ref="C6503" ca="1">INDIRECT("Results!" &amp; ADDRESS(ROUNDUP((ROW()-1)/10,0)+1, COLUMN()))</f>
        <v>MasterSlave</v>
      </c>
      <c r="D6503" t="str" cm="1">
        <f t="array" aca="1" ref="D6503" ca="1">INDIRECT("Results!" &amp; ADDRESS(ROUNDUP((ROW()-1)/10,0)+1, COLUMN()))</f>
        <v>O3</v>
      </c>
      <c r="E6503" cm="1">
        <f t="array" aca="1" ref="E6503" ca="1">INDIRECT("Results!" &amp; ADDRESS(ROUNDUP((ROW()-1)/10,0)+1, COLUMN()))</f>
        <v>20</v>
      </c>
      <c r="F6503" t="str" cm="1">
        <f t="array" aca="1" ref="F6503" ca="1">INDIRECT("Results!" &amp; ADDRESS(ROUNDUP((ROW()-1)/10,0)+1, COLUMN()))</f>
        <v>V9DockerMasterSlaveO320</v>
      </c>
      <c r="G6503">
        <f t="shared" ca="1" si="101"/>
        <v>31.28</v>
      </c>
    </row>
    <row r="6504" spans="1:7" x14ac:dyDescent="0.25">
      <c r="A6504" t="str" cm="1">
        <f t="array" aca="1" ref="A6504" ca="1">INDIRECT("Results!" &amp; ADDRESS(ROUNDUP((ROW()-1)/10,0)+1, COLUMN()))</f>
        <v>V9</v>
      </c>
      <c r="B6504" t="str" cm="1">
        <f t="array" aca="1" ref="B6504" ca="1">INDIRECT("Results!" &amp; ADDRESS(ROUNDUP((ROW()-1)/10,0)+1, COLUMN()))</f>
        <v>Docker</v>
      </c>
      <c r="C6504" t="str" cm="1">
        <f t="array" aca="1" ref="C6504" ca="1">INDIRECT("Results!" &amp; ADDRESS(ROUNDUP((ROW()-1)/10,0)+1, COLUMN()))</f>
        <v>MasterSlave</v>
      </c>
      <c r="D6504" t="str" cm="1">
        <f t="array" aca="1" ref="D6504" ca="1">INDIRECT("Results!" &amp; ADDRESS(ROUNDUP((ROW()-1)/10,0)+1, COLUMN()))</f>
        <v>O3</v>
      </c>
      <c r="E6504" cm="1">
        <f t="array" aca="1" ref="E6504" ca="1">INDIRECT("Results!" &amp; ADDRESS(ROUNDUP((ROW()-1)/10,0)+1, COLUMN()))</f>
        <v>20</v>
      </c>
      <c r="F6504" t="str" cm="1">
        <f t="array" aca="1" ref="F6504" ca="1">INDIRECT("Results!" &amp; ADDRESS(ROUNDUP((ROW()-1)/10,0)+1, COLUMN()))</f>
        <v>V9DockerMasterSlaveO320</v>
      </c>
      <c r="G6504">
        <f t="shared" ca="1" si="101"/>
        <v>31.29</v>
      </c>
    </row>
    <row r="6505" spans="1:7" x14ac:dyDescent="0.25">
      <c r="A6505" t="str" cm="1">
        <f t="array" aca="1" ref="A6505" ca="1">INDIRECT("Results!" &amp; ADDRESS(ROUNDUP((ROW()-1)/10,0)+1, COLUMN()))</f>
        <v>V9</v>
      </c>
      <c r="B6505" t="str" cm="1">
        <f t="array" aca="1" ref="B6505" ca="1">INDIRECT("Results!" &amp; ADDRESS(ROUNDUP((ROW()-1)/10,0)+1, COLUMN()))</f>
        <v>Docker</v>
      </c>
      <c r="C6505" t="str" cm="1">
        <f t="array" aca="1" ref="C6505" ca="1">INDIRECT("Results!" &amp; ADDRESS(ROUNDUP((ROW()-1)/10,0)+1, COLUMN()))</f>
        <v>MasterSlave</v>
      </c>
      <c r="D6505" t="str" cm="1">
        <f t="array" aca="1" ref="D6505" ca="1">INDIRECT("Results!" &amp; ADDRESS(ROUNDUP((ROW()-1)/10,0)+1, COLUMN()))</f>
        <v>O3</v>
      </c>
      <c r="E6505" cm="1">
        <f t="array" aca="1" ref="E6505" ca="1">INDIRECT("Results!" &amp; ADDRESS(ROUNDUP((ROW()-1)/10,0)+1, COLUMN()))</f>
        <v>20</v>
      </c>
      <c r="F6505" t="str" cm="1">
        <f t="array" aca="1" ref="F6505" ca="1">INDIRECT("Results!" &amp; ADDRESS(ROUNDUP((ROW()-1)/10,0)+1, COLUMN()))</f>
        <v>V9DockerMasterSlaveO320</v>
      </c>
      <c r="G6505">
        <f t="shared" ca="1" si="101"/>
        <v>31.31</v>
      </c>
    </row>
    <row r="6506" spans="1:7" x14ac:dyDescent="0.25">
      <c r="A6506" t="str" cm="1">
        <f t="array" aca="1" ref="A6506" ca="1">INDIRECT("Results!" &amp; ADDRESS(ROUNDUP((ROW()-1)/10,0)+1, COLUMN()))</f>
        <v>V9</v>
      </c>
      <c r="B6506" t="str" cm="1">
        <f t="array" aca="1" ref="B6506" ca="1">INDIRECT("Results!" &amp; ADDRESS(ROUNDUP((ROW()-1)/10,0)+1, COLUMN()))</f>
        <v>Docker</v>
      </c>
      <c r="C6506" t="str" cm="1">
        <f t="array" aca="1" ref="C6506" ca="1">INDIRECT("Results!" &amp; ADDRESS(ROUNDUP((ROW()-1)/10,0)+1, COLUMN()))</f>
        <v>MasterSlave</v>
      </c>
      <c r="D6506" t="str" cm="1">
        <f t="array" aca="1" ref="D6506" ca="1">INDIRECT("Results!" &amp; ADDRESS(ROUNDUP((ROW()-1)/10,0)+1, COLUMN()))</f>
        <v>O3</v>
      </c>
      <c r="E6506" cm="1">
        <f t="array" aca="1" ref="E6506" ca="1">INDIRECT("Results!" &amp; ADDRESS(ROUNDUP((ROW()-1)/10,0)+1, COLUMN()))</f>
        <v>20</v>
      </c>
      <c r="F6506" t="str" cm="1">
        <f t="array" aca="1" ref="F6506" ca="1">INDIRECT("Results!" &amp; ADDRESS(ROUNDUP((ROW()-1)/10,0)+1, COLUMN()))</f>
        <v>V9DockerMasterSlaveO320</v>
      </c>
      <c r="G6506">
        <f t="shared" ca="1" si="101"/>
        <v>31.32</v>
      </c>
    </row>
    <row r="6507" spans="1:7" x14ac:dyDescent="0.25">
      <c r="A6507" t="str" cm="1">
        <f t="array" aca="1" ref="A6507" ca="1">INDIRECT("Results!" &amp; ADDRESS(ROUNDUP((ROW()-1)/10,0)+1, COLUMN()))</f>
        <v>V9</v>
      </c>
      <c r="B6507" t="str" cm="1">
        <f t="array" aca="1" ref="B6507" ca="1">INDIRECT("Results!" &amp; ADDRESS(ROUNDUP((ROW()-1)/10,0)+1, COLUMN()))</f>
        <v>Docker</v>
      </c>
      <c r="C6507" t="str" cm="1">
        <f t="array" aca="1" ref="C6507" ca="1">INDIRECT("Results!" &amp; ADDRESS(ROUNDUP((ROW()-1)/10,0)+1, COLUMN()))</f>
        <v>MasterSlave</v>
      </c>
      <c r="D6507" t="str" cm="1">
        <f t="array" aca="1" ref="D6507" ca="1">INDIRECT("Results!" &amp; ADDRESS(ROUNDUP((ROW()-1)/10,0)+1, COLUMN()))</f>
        <v>O3</v>
      </c>
      <c r="E6507" cm="1">
        <f t="array" aca="1" ref="E6507" ca="1">INDIRECT("Results!" &amp; ADDRESS(ROUNDUP((ROW()-1)/10,0)+1, COLUMN()))</f>
        <v>20</v>
      </c>
      <c r="F6507" t="str" cm="1">
        <f t="array" aca="1" ref="F6507" ca="1">INDIRECT("Results!" &amp; ADDRESS(ROUNDUP((ROW()-1)/10,0)+1, COLUMN()))</f>
        <v>V9DockerMasterSlaveO320</v>
      </c>
      <c r="G6507">
        <f t="shared" ca="1" si="101"/>
        <v>31.33</v>
      </c>
    </row>
    <row r="6508" spans="1:7" x14ac:dyDescent="0.25">
      <c r="A6508" t="str" cm="1">
        <f t="array" aca="1" ref="A6508" ca="1">INDIRECT("Results!" &amp; ADDRESS(ROUNDUP((ROW()-1)/10,0)+1, COLUMN()))</f>
        <v>V9</v>
      </c>
      <c r="B6508" t="str" cm="1">
        <f t="array" aca="1" ref="B6508" ca="1">INDIRECT("Results!" &amp; ADDRESS(ROUNDUP((ROW()-1)/10,0)+1, COLUMN()))</f>
        <v>Docker</v>
      </c>
      <c r="C6508" t="str" cm="1">
        <f t="array" aca="1" ref="C6508" ca="1">INDIRECT("Results!" &amp; ADDRESS(ROUNDUP((ROW()-1)/10,0)+1, COLUMN()))</f>
        <v>MasterSlave</v>
      </c>
      <c r="D6508" t="str" cm="1">
        <f t="array" aca="1" ref="D6508" ca="1">INDIRECT("Results!" &amp; ADDRESS(ROUNDUP((ROW()-1)/10,0)+1, COLUMN()))</f>
        <v>O3</v>
      </c>
      <c r="E6508" cm="1">
        <f t="array" aca="1" ref="E6508" ca="1">INDIRECT("Results!" &amp; ADDRESS(ROUNDUP((ROW()-1)/10,0)+1, COLUMN()))</f>
        <v>20</v>
      </c>
      <c r="F6508" t="str" cm="1">
        <f t="array" aca="1" ref="F6508" ca="1">INDIRECT("Results!" &amp; ADDRESS(ROUNDUP((ROW()-1)/10,0)+1, COLUMN()))</f>
        <v>V9DockerMasterSlaveO320</v>
      </c>
      <c r="G6508">
        <f t="shared" ca="1" si="101"/>
        <v>31.33</v>
      </c>
    </row>
    <row r="6509" spans="1:7" x14ac:dyDescent="0.25">
      <c r="A6509" t="str" cm="1">
        <f t="array" aca="1" ref="A6509" ca="1">INDIRECT("Results!" &amp; ADDRESS(ROUNDUP((ROW()-1)/10,0)+1, COLUMN()))</f>
        <v>V9</v>
      </c>
      <c r="B6509" t="str" cm="1">
        <f t="array" aca="1" ref="B6509" ca="1">INDIRECT("Results!" &amp; ADDRESS(ROUNDUP((ROW()-1)/10,0)+1, COLUMN()))</f>
        <v>Docker</v>
      </c>
      <c r="C6509" t="str" cm="1">
        <f t="array" aca="1" ref="C6509" ca="1">INDIRECT("Results!" &amp; ADDRESS(ROUNDUP((ROW()-1)/10,0)+1, COLUMN()))</f>
        <v>MasterSlave</v>
      </c>
      <c r="D6509" t="str" cm="1">
        <f t="array" aca="1" ref="D6509" ca="1">INDIRECT("Results!" &amp; ADDRESS(ROUNDUP((ROW()-1)/10,0)+1, COLUMN()))</f>
        <v>O3</v>
      </c>
      <c r="E6509" cm="1">
        <f t="array" aca="1" ref="E6509" ca="1">INDIRECT("Results!" &amp; ADDRESS(ROUNDUP((ROW()-1)/10,0)+1, COLUMN()))</f>
        <v>20</v>
      </c>
      <c r="F6509" t="str" cm="1">
        <f t="array" aca="1" ref="F6509" ca="1">INDIRECT("Results!" &amp; ADDRESS(ROUNDUP((ROW()-1)/10,0)+1, COLUMN()))</f>
        <v>V9DockerMasterSlaveO320</v>
      </c>
      <c r="G6509">
        <f t="shared" ca="1" si="101"/>
        <v>31.34</v>
      </c>
    </row>
    <row r="6510" spans="1:7" x14ac:dyDescent="0.25">
      <c r="A6510" t="str" cm="1">
        <f t="array" aca="1" ref="A6510" ca="1">INDIRECT("Results!" &amp; ADDRESS(ROUNDUP((ROW()-1)/10,0)+1, COLUMN()))</f>
        <v>V9</v>
      </c>
      <c r="B6510" t="str" cm="1">
        <f t="array" aca="1" ref="B6510" ca="1">INDIRECT("Results!" &amp; ADDRESS(ROUNDUP((ROW()-1)/10,0)+1, COLUMN()))</f>
        <v>Docker</v>
      </c>
      <c r="C6510" t="str" cm="1">
        <f t="array" aca="1" ref="C6510" ca="1">INDIRECT("Results!" &amp; ADDRESS(ROUNDUP((ROW()-1)/10,0)+1, COLUMN()))</f>
        <v>MasterSlave</v>
      </c>
      <c r="D6510" t="str" cm="1">
        <f t="array" aca="1" ref="D6510" ca="1">INDIRECT("Results!" &amp; ADDRESS(ROUNDUP((ROW()-1)/10,0)+1, COLUMN()))</f>
        <v>O3</v>
      </c>
      <c r="E6510" cm="1">
        <f t="array" aca="1" ref="E6510" ca="1">INDIRECT("Results!" &amp; ADDRESS(ROUNDUP((ROW()-1)/10,0)+1, COLUMN()))</f>
        <v>20</v>
      </c>
      <c r="F6510" t="str" cm="1">
        <f t="array" aca="1" ref="F6510" ca="1">INDIRECT("Results!" &amp; ADDRESS(ROUNDUP((ROW()-1)/10,0)+1, COLUMN()))</f>
        <v>V9DockerMasterSlaveO320</v>
      </c>
      <c r="G6510">
        <f t="shared" ca="1" si="101"/>
        <v>31.34</v>
      </c>
    </row>
    <row r="6511" spans="1:7" x14ac:dyDescent="0.25">
      <c r="A6511" t="str" cm="1">
        <f t="array" aca="1" ref="A6511" ca="1">INDIRECT("Results!" &amp; ADDRESS(ROUNDUP((ROW()-1)/10,0)+1, COLUMN()))</f>
        <v>V9</v>
      </c>
      <c r="B6511" t="str" cm="1">
        <f t="array" aca="1" ref="B6511" ca="1">INDIRECT("Results!" &amp; ADDRESS(ROUNDUP((ROW()-1)/10,0)+1, COLUMN()))</f>
        <v>Docker</v>
      </c>
      <c r="C6511" t="str" cm="1">
        <f t="array" aca="1" ref="C6511" ca="1">INDIRECT("Results!" &amp; ADDRESS(ROUNDUP((ROW()-1)/10,0)+1, COLUMN()))</f>
        <v>MasterSlave</v>
      </c>
      <c r="D6511" t="str" cm="1">
        <f t="array" aca="1" ref="D6511" ca="1">INDIRECT("Results!" &amp; ADDRESS(ROUNDUP((ROW()-1)/10,0)+1, COLUMN()))</f>
        <v>O3</v>
      </c>
      <c r="E6511" cm="1">
        <f t="array" aca="1" ref="E6511" ca="1">INDIRECT("Results!" &amp; ADDRESS(ROUNDUP((ROW()-1)/10,0)+1, COLUMN()))</f>
        <v>20</v>
      </c>
      <c r="F6511" t="str" cm="1">
        <f t="array" aca="1" ref="F6511" ca="1">INDIRECT("Results!" &amp; ADDRESS(ROUNDUP((ROW()-1)/10,0)+1, COLUMN()))</f>
        <v>V9DockerMasterSlaveO320</v>
      </c>
      <c r="G6511">
        <f t="shared" ca="1" si="101"/>
        <v>31.34</v>
      </c>
    </row>
    <row r="6512" spans="1:7" x14ac:dyDescent="0.25">
      <c r="A6512" t="str" cm="1">
        <f t="array" aca="1" ref="A6512" ca="1">INDIRECT("Results!" &amp; ADDRESS(ROUNDUP((ROW()-1)/10,0)+1, COLUMN()))</f>
        <v>V9</v>
      </c>
      <c r="B6512" t="str" cm="1">
        <f t="array" aca="1" ref="B6512" ca="1">INDIRECT("Results!" &amp; ADDRESS(ROUNDUP((ROW()-1)/10,0)+1, COLUMN()))</f>
        <v>Docker</v>
      </c>
      <c r="C6512" t="str" cm="1">
        <f t="array" aca="1" ref="C6512" ca="1">INDIRECT("Results!" &amp; ADDRESS(ROUNDUP((ROW()-1)/10,0)+1, COLUMN()))</f>
        <v>MasterSlave</v>
      </c>
      <c r="D6512" t="str" cm="1">
        <f t="array" aca="1" ref="D6512" ca="1">INDIRECT("Results!" &amp; ADDRESS(ROUNDUP((ROW()-1)/10,0)+1, COLUMN()))</f>
        <v>O3</v>
      </c>
      <c r="E6512" cm="1">
        <f t="array" aca="1" ref="E6512" ca="1">INDIRECT("Results!" &amp; ADDRESS(ROUNDUP((ROW()-1)/10,0)+1, COLUMN()))</f>
        <v>24</v>
      </c>
      <c r="F6512" t="str" cm="1">
        <f t="array" aca="1" ref="F6512" ca="1">INDIRECT("Results!" &amp; ADDRESS(ROUNDUP((ROW()-1)/10,0)+1, COLUMN()))</f>
        <v>V9DockerMasterSlaveO324</v>
      </c>
      <c r="G6512">
        <f t="shared" ca="1" si="101"/>
        <v>26.84</v>
      </c>
    </row>
    <row r="6513" spans="1:7" x14ac:dyDescent="0.25">
      <c r="A6513" t="str" cm="1">
        <f t="array" aca="1" ref="A6513" ca="1">INDIRECT("Results!" &amp; ADDRESS(ROUNDUP((ROW()-1)/10,0)+1, COLUMN()))</f>
        <v>V9</v>
      </c>
      <c r="B6513" t="str" cm="1">
        <f t="array" aca="1" ref="B6513" ca="1">INDIRECT("Results!" &amp; ADDRESS(ROUNDUP((ROW()-1)/10,0)+1, COLUMN()))</f>
        <v>Docker</v>
      </c>
      <c r="C6513" t="str" cm="1">
        <f t="array" aca="1" ref="C6513" ca="1">INDIRECT("Results!" &amp; ADDRESS(ROUNDUP((ROW()-1)/10,0)+1, COLUMN()))</f>
        <v>MasterSlave</v>
      </c>
      <c r="D6513" t="str" cm="1">
        <f t="array" aca="1" ref="D6513" ca="1">INDIRECT("Results!" &amp; ADDRESS(ROUNDUP((ROW()-1)/10,0)+1, COLUMN()))</f>
        <v>O3</v>
      </c>
      <c r="E6513" cm="1">
        <f t="array" aca="1" ref="E6513" ca="1">INDIRECT("Results!" &amp; ADDRESS(ROUNDUP((ROW()-1)/10,0)+1, COLUMN()))</f>
        <v>24</v>
      </c>
      <c r="F6513" t="str" cm="1">
        <f t="array" aca="1" ref="F6513" ca="1">INDIRECT("Results!" &amp; ADDRESS(ROUNDUP((ROW()-1)/10,0)+1, COLUMN()))</f>
        <v>V9DockerMasterSlaveO324</v>
      </c>
      <c r="G6513">
        <f t="shared" ca="1" si="101"/>
        <v>26.85</v>
      </c>
    </row>
    <row r="6514" spans="1:7" x14ac:dyDescent="0.25">
      <c r="A6514" t="str" cm="1">
        <f t="array" aca="1" ref="A6514" ca="1">INDIRECT("Results!" &amp; ADDRESS(ROUNDUP((ROW()-1)/10,0)+1, COLUMN()))</f>
        <v>V9</v>
      </c>
      <c r="B6514" t="str" cm="1">
        <f t="array" aca="1" ref="B6514" ca="1">INDIRECT("Results!" &amp; ADDRESS(ROUNDUP((ROW()-1)/10,0)+1, COLUMN()))</f>
        <v>Docker</v>
      </c>
      <c r="C6514" t="str" cm="1">
        <f t="array" aca="1" ref="C6514" ca="1">INDIRECT("Results!" &amp; ADDRESS(ROUNDUP((ROW()-1)/10,0)+1, COLUMN()))</f>
        <v>MasterSlave</v>
      </c>
      <c r="D6514" t="str" cm="1">
        <f t="array" aca="1" ref="D6514" ca="1">INDIRECT("Results!" &amp; ADDRESS(ROUNDUP((ROW()-1)/10,0)+1, COLUMN()))</f>
        <v>O3</v>
      </c>
      <c r="E6514" cm="1">
        <f t="array" aca="1" ref="E6514" ca="1">INDIRECT("Results!" &amp; ADDRESS(ROUNDUP((ROW()-1)/10,0)+1, COLUMN()))</f>
        <v>24</v>
      </c>
      <c r="F6514" t="str" cm="1">
        <f t="array" aca="1" ref="F6514" ca="1">INDIRECT("Results!" &amp; ADDRESS(ROUNDUP((ROW()-1)/10,0)+1, COLUMN()))</f>
        <v>V9DockerMasterSlaveO324</v>
      </c>
      <c r="G6514">
        <f t="shared" ca="1" si="101"/>
        <v>26.86</v>
      </c>
    </row>
    <row r="6515" spans="1:7" x14ac:dyDescent="0.25">
      <c r="A6515" t="str" cm="1">
        <f t="array" aca="1" ref="A6515" ca="1">INDIRECT("Results!" &amp; ADDRESS(ROUNDUP((ROW()-1)/10,0)+1, COLUMN()))</f>
        <v>V9</v>
      </c>
      <c r="B6515" t="str" cm="1">
        <f t="array" aca="1" ref="B6515" ca="1">INDIRECT("Results!" &amp; ADDRESS(ROUNDUP((ROW()-1)/10,0)+1, COLUMN()))</f>
        <v>Docker</v>
      </c>
      <c r="C6515" t="str" cm="1">
        <f t="array" aca="1" ref="C6515" ca="1">INDIRECT("Results!" &amp; ADDRESS(ROUNDUP((ROW()-1)/10,0)+1, COLUMN()))</f>
        <v>MasterSlave</v>
      </c>
      <c r="D6515" t="str" cm="1">
        <f t="array" aca="1" ref="D6515" ca="1">INDIRECT("Results!" &amp; ADDRESS(ROUNDUP((ROW()-1)/10,0)+1, COLUMN()))</f>
        <v>O3</v>
      </c>
      <c r="E6515" cm="1">
        <f t="array" aca="1" ref="E6515" ca="1">INDIRECT("Results!" &amp; ADDRESS(ROUNDUP((ROW()-1)/10,0)+1, COLUMN()))</f>
        <v>24</v>
      </c>
      <c r="F6515" t="str" cm="1">
        <f t="array" aca="1" ref="F6515" ca="1">INDIRECT("Results!" &amp; ADDRESS(ROUNDUP((ROW()-1)/10,0)+1, COLUMN()))</f>
        <v>V9DockerMasterSlaveO324</v>
      </c>
      <c r="G6515">
        <f t="shared" ca="1" si="101"/>
        <v>26.87</v>
      </c>
    </row>
    <row r="6516" spans="1:7" x14ac:dyDescent="0.25">
      <c r="A6516" t="str" cm="1">
        <f t="array" aca="1" ref="A6516" ca="1">INDIRECT("Results!" &amp; ADDRESS(ROUNDUP((ROW()-1)/10,0)+1, COLUMN()))</f>
        <v>V9</v>
      </c>
      <c r="B6516" t="str" cm="1">
        <f t="array" aca="1" ref="B6516" ca="1">INDIRECT("Results!" &amp; ADDRESS(ROUNDUP((ROW()-1)/10,0)+1, COLUMN()))</f>
        <v>Docker</v>
      </c>
      <c r="C6516" t="str" cm="1">
        <f t="array" aca="1" ref="C6516" ca="1">INDIRECT("Results!" &amp; ADDRESS(ROUNDUP((ROW()-1)/10,0)+1, COLUMN()))</f>
        <v>MasterSlave</v>
      </c>
      <c r="D6516" t="str" cm="1">
        <f t="array" aca="1" ref="D6516" ca="1">INDIRECT("Results!" &amp; ADDRESS(ROUNDUP((ROW()-1)/10,0)+1, COLUMN()))</f>
        <v>O3</v>
      </c>
      <c r="E6516" cm="1">
        <f t="array" aca="1" ref="E6516" ca="1">INDIRECT("Results!" &amp; ADDRESS(ROUNDUP((ROW()-1)/10,0)+1, COLUMN()))</f>
        <v>24</v>
      </c>
      <c r="F6516" t="str" cm="1">
        <f t="array" aca="1" ref="F6516" ca="1">INDIRECT("Results!" &amp; ADDRESS(ROUNDUP((ROW()-1)/10,0)+1, COLUMN()))</f>
        <v>V9DockerMasterSlaveO324</v>
      </c>
      <c r="G6516">
        <f t="shared" ca="1" si="101"/>
        <v>26.87</v>
      </c>
    </row>
    <row r="6517" spans="1:7" x14ac:dyDescent="0.25">
      <c r="A6517" t="str" cm="1">
        <f t="array" aca="1" ref="A6517" ca="1">INDIRECT("Results!" &amp; ADDRESS(ROUNDUP((ROW()-1)/10,0)+1, COLUMN()))</f>
        <v>V9</v>
      </c>
      <c r="B6517" t="str" cm="1">
        <f t="array" aca="1" ref="B6517" ca="1">INDIRECT("Results!" &amp; ADDRESS(ROUNDUP((ROW()-1)/10,0)+1, COLUMN()))</f>
        <v>Docker</v>
      </c>
      <c r="C6517" t="str" cm="1">
        <f t="array" aca="1" ref="C6517" ca="1">INDIRECT("Results!" &amp; ADDRESS(ROUNDUP((ROW()-1)/10,0)+1, COLUMN()))</f>
        <v>MasterSlave</v>
      </c>
      <c r="D6517" t="str" cm="1">
        <f t="array" aca="1" ref="D6517" ca="1">INDIRECT("Results!" &amp; ADDRESS(ROUNDUP((ROW()-1)/10,0)+1, COLUMN()))</f>
        <v>O3</v>
      </c>
      <c r="E6517" cm="1">
        <f t="array" aca="1" ref="E6517" ca="1">INDIRECT("Results!" &amp; ADDRESS(ROUNDUP((ROW()-1)/10,0)+1, COLUMN()))</f>
        <v>24</v>
      </c>
      <c r="F6517" t="str" cm="1">
        <f t="array" aca="1" ref="F6517" ca="1">INDIRECT("Results!" &amp; ADDRESS(ROUNDUP((ROW()-1)/10,0)+1, COLUMN()))</f>
        <v>V9DockerMasterSlaveO324</v>
      </c>
      <c r="G6517">
        <f t="shared" ca="1" si="101"/>
        <v>26.88</v>
      </c>
    </row>
    <row r="6518" spans="1:7" x14ac:dyDescent="0.25">
      <c r="A6518" t="str" cm="1">
        <f t="array" aca="1" ref="A6518" ca="1">INDIRECT("Results!" &amp; ADDRESS(ROUNDUP((ROW()-1)/10,0)+1, COLUMN()))</f>
        <v>V9</v>
      </c>
      <c r="B6518" t="str" cm="1">
        <f t="array" aca="1" ref="B6518" ca="1">INDIRECT("Results!" &amp; ADDRESS(ROUNDUP((ROW()-1)/10,0)+1, COLUMN()))</f>
        <v>Docker</v>
      </c>
      <c r="C6518" t="str" cm="1">
        <f t="array" aca="1" ref="C6518" ca="1">INDIRECT("Results!" &amp; ADDRESS(ROUNDUP((ROW()-1)/10,0)+1, COLUMN()))</f>
        <v>MasterSlave</v>
      </c>
      <c r="D6518" t="str" cm="1">
        <f t="array" aca="1" ref="D6518" ca="1">INDIRECT("Results!" &amp; ADDRESS(ROUNDUP((ROW()-1)/10,0)+1, COLUMN()))</f>
        <v>O3</v>
      </c>
      <c r="E6518" cm="1">
        <f t="array" aca="1" ref="E6518" ca="1">INDIRECT("Results!" &amp; ADDRESS(ROUNDUP((ROW()-1)/10,0)+1, COLUMN()))</f>
        <v>24</v>
      </c>
      <c r="F6518" t="str" cm="1">
        <f t="array" aca="1" ref="F6518" ca="1">INDIRECT("Results!" &amp; ADDRESS(ROUNDUP((ROW()-1)/10,0)+1, COLUMN()))</f>
        <v>V9DockerMasterSlaveO324</v>
      </c>
      <c r="G6518">
        <f t="shared" ca="1" si="101"/>
        <v>26.9</v>
      </c>
    </row>
    <row r="6519" spans="1:7" x14ac:dyDescent="0.25">
      <c r="A6519" t="str" cm="1">
        <f t="array" aca="1" ref="A6519" ca="1">INDIRECT("Results!" &amp; ADDRESS(ROUNDUP((ROW()-1)/10,0)+1, COLUMN()))</f>
        <v>V9</v>
      </c>
      <c r="B6519" t="str" cm="1">
        <f t="array" aca="1" ref="B6519" ca="1">INDIRECT("Results!" &amp; ADDRESS(ROUNDUP((ROW()-1)/10,0)+1, COLUMN()))</f>
        <v>Docker</v>
      </c>
      <c r="C6519" t="str" cm="1">
        <f t="array" aca="1" ref="C6519" ca="1">INDIRECT("Results!" &amp; ADDRESS(ROUNDUP((ROW()-1)/10,0)+1, COLUMN()))</f>
        <v>MasterSlave</v>
      </c>
      <c r="D6519" t="str" cm="1">
        <f t="array" aca="1" ref="D6519" ca="1">INDIRECT("Results!" &amp; ADDRESS(ROUNDUP((ROW()-1)/10,0)+1, COLUMN()))</f>
        <v>O3</v>
      </c>
      <c r="E6519" cm="1">
        <f t="array" aca="1" ref="E6519" ca="1">INDIRECT("Results!" &amp; ADDRESS(ROUNDUP((ROW()-1)/10,0)+1, COLUMN()))</f>
        <v>24</v>
      </c>
      <c r="F6519" t="str" cm="1">
        <f t="array" aca="1" ref="F6519" ca="1">INDIRECT("Results!" &amp; ADDRESS(ROUNDUP((ROW()-1)/10,0)+1, COLUMN()))</f>
        <v>V9DockerMasterSlaveO324</v>
      </c>
      <c r="G6519">
        <f t="shared" ca="1" si="101"/>
        <v>26.9</v>
      </c>
    </row>
    <row r="6520" spans="1:7" x14ac:dyDescent="0.25">
      <c r="A6520" t="str" cm="1">
        <f t="array" aca="1" ref="A6520" ca="1">INDIRECT("Results!" &amp; ADDRESS(ROUNDUP((ROW()-1)/10,0)+1, COLUMN()))</f>
        <v>V9</v>
      </c>
      <c r="B6520" t="str" cm="1">
        <f t="array" aca="1" ref="B6520" ca="1">INDIRECT("Results!" &amp; ADDRESS(ROUNDUP((ROW()-1)/10,0)+1, COLUMN()))</f>
        <v>Docker</v>
      </c>
      <c r="C6520" t="str" cm="1">
        <f t="array" aca="1" ref="C6520" ca="1">INDIRECT("Results!" &amp; ADDRESS(ROUNDUP((ROW()-1)/10,0)+1, COLUMN()))</f>
        <v>MasterSlave</v>
      </c>
      <c r="D6520" t="str" cm="1">
        <f t="array" aca="1" ref="D6520" ca="1">INDIRECT("Results!" &amp; ADDRESS(ROUNDUP((ROW()-1)/10,0)+1, COLUMN()))</f>
        <v>O3</v>
      </c>
      <c r="E6520" cm="1">
        <f t="array" aca="1" ref="E6520" ca="1">INDIRECT("Results!" &amp; ADDRESS(ROUNDUP((ROW()-1)/10,0)+1, COLUMN()))</f>
        <v>24</v>
      </c>
      <c r="F6520" t="str" cm="1">
        <f t="array" aca="1" ref="F6520" ca="1">INDIRECT("Results!" &amp; ADDRESS(ROUNDUP((ROW()-1)/10,0)+1, COLUMN()))</f>
        <v>V9DockerMasterSlaveO324</v>
      </c>
      <c r="G6520">
        <f t="shared" ca="1" si="101"/>
        <v>26.91</v>
      </c>
    </row>
    <row r="6521" spans="1:7" x14ac:dyDescent="0.25">
      <c r="A6521" t="str" cm="1">
        <f t="array" aca="1" ref="A6521" ca="1">INDIRECT("Results!" &amp; ADDRESS(ROUNDUP((ROW()-1)/10,0)+1, COLUMN()))</f>
        <v>V9</v>
      </c>
      <c r="B6521" t="str" cm="1">
        <f t="array" aca="1" ref="B6521" ca="1">INDIRECT("Results!" &amp; ADDRESS(ROUNDUP((ROW()-1)/10,0)+1, COLUMN()))</f>
        <v>Docker</v>
      </c>
      <c r="C6521" t="str" cm="1">
        <f t="array" aca="1" ref="C6521" ca="1">INDIRECT("Results!" &amp; ADDRESS(ROUNDUP((ROW()-1)/10,0)+1, COLUMN()))</f>
        <v>MasterSlave</v>
      </c>
      <c r="D6521" t="str" cm="1">
        <f t="array" aca="1" ref="D6521" ca="1">INDIRECT("Results!" &amp; ADDRESS(ROUNDUP((ROW()-1)/10,0)+1, COLUMN()))</f>
        <v>O3</v>
      </c>
      <c r="E6521" cm="1">
        <f t="array" aca="1" ref="E6521" ca="1">INDIRECT("Results!" &amp; ADDRESS(ROUNDUP((ROW()-1)/10,0)+1, COLUMN()))</f>
        <v>24</v>
      </c>
      <c r="F6521" t="str" cm="1">
        <f t="array" aca="1" ref="F6521" ca="1">INDIRECT("Results!" &amp; ADDRESS(ROUNDUP((ROW()-1)/10,0)+1, COLUMN()))</f>
        <v>V9DockerMasterSlaveO324</v>
      </c>
      <c r="G6521">
        <f t="shared" ca="1" si="101"/>
        <v>26.92</v>
      </c>
    </row>
    <row r="6522" spans="1:7" x14ac:dyDescent="0.25">
      <c r="A6522" t="str" cm="1">
        <f t="array" aca="1" ref="A6522" ca="1">INDIRECT("Results!" &amp; ADDRESS(ROUNDUP((ROW()-1)/10,0)+1, COLUMN()))</f>
        <v>V9</v>
      </c>
      <c r="B6522" t="str" cm="1">
        <f t="array" aca="1" ref="B6522" ca="1">INDIRECT("Results!" &amp; ADDRESS(ROUNDUP((ROW()-1)/10,0)+1, COLUMN()))</f>
        <v>Docker</v>
      </c>
      <c r="C6522" t="str" cm="1">
        <f t="array" aca="1" ref="C6522" ca="1">INDIRECT("Results!" &amp; ADDRESS(ROUNDUP((ROW()-1)/10,0)+1, COLUMN()))</f>
        <v>MasterSlave</v>
      </c>
      <c r="D6522" t="str" cm="1">
        <f t="array" aca="1" ref="D6522" ca="1">INDIRECT("Results!" &amp; ADDRESS(ROUNDUP((ROW()-1)/10,0)+1, COLUMN()))</f>
        <v>O3</v>
      </c>
      <c r="E6522" cm="1">
        <f t="array" aca="1" ref="E6522" ca="1">INDIRECT("Results!" &amp; ADDRESS(ROUNDUP((ROW()-1)/10,0)+1, COLUMN()))</f>
        <v>28</v>
      </c>
      <c r="F6522" t="str" cm="1">
        <f t="array" aca="1" ref="F6522" ca="1">INDIRECT("Results!" &amp; ADDRESS(ROUNDUP((ROW()-1)/10,0)+1, COLUMN()))</f>
        <v>V9DockerMasterSlaveO328</v>
      </c>
      <c r="G6522">
        <f t="shared" ca="1" si="101"/>
        <v>22.76</v>
      </c>
    </row>
    <row r="6523" spans="1:7" x14ac:dyDescent="0.25">
      <c r="A6523" t="str" cm="1">
        <f t="array" aca="1" ref="A6523" ca="1">INDIRECT("Results!" &amp; ADDRESS(ROUNDUP((ROW()-1)/10,0)+1, COLUMN()))</f>
        <v>V9</v>
      </c>
      <c r="B6523" t="str" cm="1">
        <f t="array" aca="1" ref="B6523" ca="1">INDIRECT("Results!" &amp; ADDRESS(ROUNDUP((ROW()-1)/10,0)+1, COLUMN()))</f>
        <v>Docker</v>
      </c>
      <c r="C6523" t="str" cm="1">
        <f t="array" aca="1" ref="C6523" ca="1">INDIRECT("Results!" &amp; ADDRESS(ROUNDUP((ROW()-1)/10,0)+1, COLUMN()))</f>
        <v>MasterSlave</v>
      </c>
      <c r="D6523" t="str" cm="1">
        <f t="array" aca="1" ref="D6523" ca="1">INDIRECT("Results!" &amp; ADDRESS(ROUNDUP((ROW()-1)/10,0)+1, COLUMN()))</f>
        <v>O3</v>
      </c>
      <c r="E6523" cm="1">
        <f t="array" aca="1" ref="E6523" ca="1">INDIRECT("Results!" &amp; ADDRESS(ROUNDUP((ROW()-1)/10,0)+1, COLUMN()))</f>
        <v>28</v>
      </c>
      <c r="F6523" t="str" cm="1">
        <f t="array" aca="1" ref="F6523" ca="1">INDIRECT("Results!" &amp; ADDRESS(ROUNDUP((ROW()-1)/10,0)+1, COLUMN()))</f>
        <v>V9DockerMasterSlaveO328</v>
      </c>
      <c r="G6523">
        <f t="shared" ca="1" si="101"/>
        <v>22.77</v>
      </c>
    </row>
    <row r="6524" spans="1:7" x14ac:dyDescent="0.25">
      <c r="A6524" t="str" cm="1">
        <f t="array" aca="1" ref="A6524" ca="1">INDIRECT("Results!" &amp; ADDRESS(ROUNDUP((ROW()-1)/10,0)+1, COLUMN()))</f>
        <v>V9</v>
      </c>
      <c r="B6524" t="str" cm="1">
        <f t="array" aca="1" ref="B6524" ca="1">INDIRECT("Results!" &amp; ADDRESS(ROUNDUP((ROW()-1)/10,0)+1, COLUMN()))</f>
        <v>Docker</v>
      </c>
      <c r="C6524" t="str" cm="1">
        <f t="array" aca="1" ref="C6524" ca="1">INDIRECT("Results!" &amp; ADDRESS(ROUNDUP((ROW()-1)/10,0)+1, COLUMN()))</f>
        <v>MasterSlave</v>
      </c>
      <c r="D6524" t="str" cm="1">
        <f t="array" aca="1" ref="D6524" ca="1">INDIRECT("Results!" &amp; ADDRESS(ROUNDUP((ROW()-1)/10,0)+1, COLUMN()))</f>
        <v>O3</v>
      </c>
      <c r="E6524" cm="1">
        <f t="array" aca="1" ref="E6524" ca="1">INDIRECT("Results!" &amp; ADDRESS(ROUNDUP((ROW()-1)/10,0)+1, COLUMN()))</f>
        <v>28</v>
      </c>
      <c r="F6524" t="str" cm="1">
        <f t="array" aca="1" ref="F6524" ca="1">INDIRECT("Results!" &amp; ADDRESS(ROUNDUP((ROW()-1)/10,0)+1, COLUMN()))</f>
        <v>V9DockerMasterSlaveO328</v>
      </c>
      <c r="G6524">
        <f t="shared" ca="1" si="101"/>
        <v>22.77</v>
      </c>
    </row>
    <row r="6525" spans="1:7" x14ac:dyDescent="0.25">
      <c r="A6525" t="str" cm="1">
        <f t="array" aca="1" ref="A6525" ca="1">INDIRECT("Results!" &amp; ADDRESS(ROUNDUP((ROW()-1)/10,0)+1, COLUMN()))</f>
        <v>V9</v>
      </c>
      <c r="B6525" t="str" cm="1">
        <f t="array" aca="1" ref="B6525" ca="1">INDIRECT("Results!" &amp; ADDRESS(ROUNDUP((ROW()-1)/10,0)+1, COLUMN()))</f>
        <v>Docker</v>
      </c>
      <c r="C6525" t="str" cm="1">
        <f t="array" aca="1" ref="C6525" ca="1">INDIRECT("Results!" &amp; ADDRESS(ROUNDUP((ROW()-1)/10,0)+1, COLUMN()))</f>
        <v>MasterSlave</v>
      </c>
      <c r="D6525" t="str" cm="1">
        <f t="array" aca="1" ref="D6525" ca="1">INDIRECT("Results!" &amp; ADDRESS(ROUNDUP((ROW()-1)/10,0)+1, COLUMN()))</f>
        <v>O3</v>
      </c>
      <c r="E6525" cm="1">
        <f t="array" aca="1" ref="E6525" ca="1">INDIRECT("Results!" &amp; ADDRESS(ROUNDUP((ROW()-1)/10,0)+1, COLUMN()))</f>
        <v>28</v>
      </c>
      <c r="F6525" t="str" cm="1">
        <f t="array" aca="1" ref="F6525" ca="1">INDIRECT("Results!" &amp; ADDRESS(ROUNDUP((ROW()-1)/10,0)+1, COLUMN()))</f>
        <v>V9DockerMasterSlaveO328</v>
      </c>
      <c r="G6525">
        <f t="shared" ca="1" si="101"/>
        <v>22.79</v>
      </c>
    </row>
    <row r="6526" spans="1:7" x14ac:dyDescent="0.25">
      <c r="A6526" t="str" cm="1">
        <f t="array" aca="1" ref="A6526" ca="1">INDIRECT("Results!" &amp; ADDRESS(ROUNDUP((ROW()-1)/10,0)+1, COLUMN()))</f>
        <v>V9</v>
      </c>
      <c r="B6526" t="str" cm="1">
        <f t="array" aca="1" ref="B6526" ca="1">INDIRECT("Results!" &amp; ADDRESS(ROUNDUP((ROW()-1)/10,0)+1, COLUMN()))</f>
        <v>Docker</v>
      </c>
      <c r="C6526" t="str" cm="1">
        <f t="array" aca="1" ref="C6526" ca="1">INDIRECT("Results!" &amp; ADDRESS(ROUNDUP((ROW()-1)/10,0)+1, COLUMN()))</f>
        <v>MasterSlave</v>
      </c>
      <c r="D6526" t="str" cm="1">
        <f t="array" aca="1" ref="D6526" ca="1">INDIRECT("Results!" &amp; ADDRESS(ROUNDUP((ROW()-1)/10,0)+1, COLUMN()))</f>
        <v>O3</v>
      </c>
      <c r="E6526" cm="1">
        <f t="array" aca="1" ref="E6526" ca="1">INDIRECT("Results!" &amp; ADDRESS(ROUNDUP((ROW()-1)/10,0)+1, COLUMN()))</f>
        <v>28</v>
      </c>
      <c r="F6526" t="str" cm="1">
        <f t="array" aca="1" ref="F6526" ca="1">INDIRECT("Results!" &amp; ADDRESS(ROUNDUP((ROW()-1)/10,0)+1, COLUMN()))</f>
        <v>V9DockerMasterSlaveO328</v>
      </c>
      <c r="G6526">
        <f t="shared" ca="1" si="101"/>
        <v>22.79</v>
      </c>
    </row>
    <row r="6527" spans="1:7" x14ac:dyDescent="0.25">
      <c r="A6527" t="str" cm="1">
        <f t="array" aca="1" ref="A6527" ca="1">INDIRECT("Results!" &amp; ADDRESS(ROUNDUP((ROW()-1)/10,0)+1, COLUMN()))</f>
        <v>V9</v>
      </c>
      <c r="B6527" t="str" cm="1">
        <f t="array" aca="1" ref="B6527" ca="1">INDIRECT("Results!" &amp; ADDRESS(ROUNDUP((ROW()-1)/10,0)+1, COLUMN()))</f>
        <v>Docker</v>
      </c>
      <c r="C6527" t="str" cm="1">
        <f t="array" aca="1" ref="C6527" ca="1">INDIRECT("Results!" &amp; ADDRESS(ROUNDUP((ROW()-1)/10,0)+1, COLUMN()))</f>
        <v>MasterSlave</v>
      </c>
      <c r="D6527" t="str" cm="1">
        <f t="array" aca="1" ref="D6527" ca="1">INDIRECT("Results!" &amp; ADDRESS(ROUNDUP((ROW()-1)/10,0)+1, COLUMN()))</f>
        <v>O3</v>
      </c>
      <c r="E6527" cm="1">
        <f t="array" aca="1" ref="E6527" ca="1">INDIRECT("Results!" &amp; ADDRESS(ROUNDUP((ROW()-1)/10,0)+1, COLUMN()))</f>
        <v>28</v>
      </c>
      <c r="F6527" t="str" cm="1">
        <f t="array" aca="1" ref="F6527" ca="1">INDIRECT("Results!" &amp; ADDRESS(ROUNDUP((ROW()-1)/10,0)+1, COLUMN()))</f>
        <v>V9DockerMasterSlaveO328</v>
      </c>
      <c r="G6527">
        <f t="shared" ca="1" si="101"/>
        <v>22.8</v>
      </c>
    </row>
    <row r="6528" spans="1:7" x14ac:dyDescent="0.25">
      <c r="A6528" t="str" cm="1">
        <f t="array" aca="1" ref="A6528" ca="1">INDIRECT("Results!" &amp; ADDRESS(ROUNDUP((ROW()-1)/10,0)+1, COLUMN()))</f>
        <v>V9</v>
      </c>
      <c r="B6528" t="str" cm="1">
        <f t="array" aca="1" ref="B6528" ca="1">INDIRECT("Results!" &amp; ADDRESS(ROUNDUP((ROW()-1)/10,0)+1, COLUMN()))</f>
        <v>Docker</v>
      </c>
      <c r="C6528" t="str" cm="1">
        <f t="array" aca="1" ref="C6528" ca="1">INDIRECT("Results!" &amp; ADDRESS(ROUNDUP((ROW()-1)/10,0)+1, COLUMN()))</f>
        <v>MasterSlave</v>
      </c>
      <c r="D6528" t="str" cm="1">
        <f t="array" aca="1" ref="D6528" ca="1">INDIRECT("Results!" &amp; ADDRESS(ROUNDUP((ROW()-1)/10,0)+1, COLUMN()))</f>
        <v>O3</v>
      </c>
      <c r="E6528" cm="1">
        <f t="array" aca="1" ref="E6528" ca="1">INDIRECT("Results!" &amp; ADDRESS(ROUNDUP((ROW()-1)/10,0)+1, COLUMN()))</f>
        <v>28</v>
      </c>
      <c r="F6528" t="str" cm="1">
        <f t="array" aca="1" ref="F6528" ca="1">INDIRECT("Results!" &amp; ADDRESS(ROUNDUP((ROW()-1)/10,0)+1, COLUMN()))</f>
        <v>V9DockerMasterSlaveO328</v>
      </c>
      <c r="G6528">
        <f t="shared" ca="1" si="101"/>
        <v>22.82</v>
      </c>
    </row>
    <row r="6529" spans="1:7" x14ac:dyDescent="0.25">
      <c r="A6529" t="str" cm="1">
        <f t="array" aca="1" ref="A6529" ca="1">INDIRECT("Results!" &amp; ADDRESS(ROUNDUP((ROW()-1)/10,0)+1, COLUMN()))</f>
        <v>V9</v>
      </c>
      <c r="B6529" t="str" cm="1">
        <f t="array" aca="1" ref="B6529" ca="1">INDIRECT("Results!" &amp; ADDRESS(ROUNDUP((ROW()-1)/10,0)+1, COLUMN()))</f>
        <v>Docker</v>
      </c>
      <c r="C6529" t="str" cm="1">
        <f t="array" aca="1" ref="C6529" ca="1">INDIRECT("Results!" &amp; ADDRESS(ROUNDUP((ROW()-1)/10,0)+1, COLUMN()))</f>
        <v>MasterSlave</v>
      </c>
      <c r="D6529" t="str" cm="1">
        <f t="array" aca="1" ref="D6529" ca="1">INDIRECT("Results!" &amp; ADDRESS(ROUNDUP((ROW()-1)/10,0)+1, COLUMN()))</f>
        <v>O3</v>
      </c>
      <c r="E6529" cm="1">
        <f t="array" aca="1" ref="E6529" ca="1">INDIRECT("Results!" &amp; ADDRESS(ROUNDUP((ROW()-1)/10,0)+1, COLUMN()))</f>
        <v>28</v>
      </c>
      <c r="F6529" t="str" cm="1">
        <f t="array" aca="1" ref="F6529" ca="1">INDIRECT("Results!" &amp; ADDRESS(ROUNDUP((ROW()-1)/10,0)+1, COLUMN()))</f>
        <v>V9DockerMasterSlaveO328</v>
      </c>
      <c r="G6529">
        <f t="shared" ca="1" si="101"/>
        <v>22.83</v>
      </c>
    </row>
    <row r="6530" spans="1:7" x14ac:dyDescent="0.25">
      <c r="A6530" t="str" cm="1">
        <f t="array" aca="1" ref="A6530" ca="1">INDIRECT("Results!" &amp; ADDRESS(ROUNDUP((ROW()-1)/10,0)+1, COLUMN()))</f>
        <v>V9</v>
      </c>
      <c r="B6530" t="str" cm="1">
        <f t="array" aca="1" ref="B6530" ca="1">INDIRECT("Results!" &amp; ADDRESS(ROUNDUP((ROW()-1)/10,0)+1, COLUMN()))</f>
        <v>Docker</v>
      </c>
      <c r="C6530" t="str" cm="1">
        <f t="array" aca="1" ref="C6530" ca="1">INDIRECT("Results!" &amp; ADDRESS(ROUNDUP((ROW()-1)/10,0)+1, COLUMN()))</f>
        <v>MasterSlave</v>
      </c>
      <c r="D6530" t="str" cm="1">
        <f t="array" aca="1" ref="D6530" ca="1">INDIRECT("Results!" &amp; ADDRESS(ROUNDUP((ROW()-1)/10,0)+1, COLUMN()))</f>
        <v>O3</v>
      </c>
      <c r="E6530" cm="1">
        <f t="array" aca="1" ref="E6530" ca="1">INDIRECT("Results!" &amp; ADDRESS(ROUNDUP((ROW()-1)/10,0)+1, COLUMN()))</f>
        <v>28</v>
      </c>
      <c r="F6530" t="str" cm="1">
        <f t="array" aca="1" ref="F6530" ca="1">INDIRECT("Results!" &amp; ADDRESS(ROUNDUP((ROW()-1)/10,0)+1, COLUMN()))</f>
        <v>V9DockerMasterSlaveO328</v>
      </c>
      <c r="G6530">
        <f t="shared" ca="1" si="101"/>
        <v>22.83</v>
      </c>
    </row>
    <row r="6531" spans="1:7" x14ac:dyDescent="0.25">
      <c r="A6531" t="str" cm="1">
        <f t="array" aca="1" ref="A6531" ca="1">INDIRECT("Results!" &amp; ADDRESS(ROUNDUP((ROW()-1)/10,0)+1, COLUMN()))</f>
        <v>V9</v>
      </c>
      <c r="B6531" t="str" cm="1">
        <f t="array" aca="1" ref="B6531" ca="1">INDIRECT("Results!" &amp; ADDRESS(ROUNDUP((ROW()-1)/10,0)+1, COLUMN()))</f>
        <v>Docker</v>
      </c>
      <c r="C6531" t="str" cm="1">
        <f t="array" aca="1" ref="C6531" ca="1">INDIRECT("Results!" &amp; ADDRESS(ROUNDUP((ROW()-1)/10,0)+1, COLUMN()))</f>
        <v>MasterSlave</v>
      </c>
      <c r="D6531" t="str" cm="1">
        <f t="array" aca="1" ref="D6531" ca="1">INDIRECT("Results!" &amp; ADDRESS(ROUNDUP((ROW()-1)/10,0)+1, COLUMN()))</f>
        <v>O3</v>
      </c>
      <c r="E6531" cm="1">
        <f t="array" aca="1" ref="E6531" ca="1">INDIRECT("Results!" &amp; ADDRESS(ROUNDUP((ROW()-1)/10,0)+1, COLUMN()))</f>
        <v>28</v>
      </c>
      <c r="F6531" t="str" cm="1">
        <f t="array" aca="1" ref="F6531" ca="1">INDIRECT("Results!" &amp; ADDRESS(ROUNDUP((ROW()-1)/10,0)+1, COLUMN()))</f>
        <v>V9DockerMasterSlaveO328</v>
      </c>
      <c r="G6531">
        <f t="shared" ref="G6531:G6594" ca="1" si="102">IFERROR(SMALL(INDIRECT("Results!" &amp; ADDRESS(ROUNDUP((ROW()-1)/10,0)+1, COLUMN()+18) &amp; ":"  &amp; ADDRESS(ROUNDUP((ROW()-1)/10,0)+1, COLUMN()+47)),MOD((ROW()-2),10)+1),"")</f>
        <v>22.83</v>
      </c>
    </row>
    <row r="6532" spans="1:7" x14ac:dyDescent="0.25">
      <c r="A6532" t="str" cm="1">
        <f t="array" aca="1" ref="A6532" ca="1">INDIRECT("Results!" &amp; ADDRESS(ROUNDUP((ROW()-1)/10,0)+1, COLUMN()))</f>
        <v>V9</v>
      </c>
      <c r="B6532" t="str" cm="1">
        <f t="array" aca="1" ref="B6532" ca="1">INDIRECT("Results!" &amp; ADDRESS(ROUNDUP((ROW()-1)/10,0)+1, COLUMN()))</f>
        <v>Docker</v>
      </c>
      <c r="C6532" t="str" cm="1">
        <f t="array" aca="1" ref="C6532" ca="1">INDIRECT("Results!" &amp; ADDRESS(ROUNDUP((ROW()-1)/10,0)+1, COLUMN()))</f>
        <v>MasterSlave</v>
      </c>
      <c r="D6532" t="str" cm="1">
        <f t="array" aca="1" ref="D6532" ca="1">INDIRECT("Results!" &amp; ADDRESS(ROUNDUP((ROW()-1)/10,0)+1, COLUMN()))</f>
        <v>O3</v>
      </c>
      <c r="E6532" cm="1">
        <f t="array" aca="1" ref="E6532" ca="1">INDIRECT("Results!" &amp; ADDRESS(ROUNDUP((ROW()-1)/10,0)+1, COLUMN()))</f>
        <v>32</v>
      </c>
      <c r="F6532" t="str" cm="1">
        <f t="array" aca="1" ref="F6532" ca="1">INDIRECT("Results!" &amp; ADDRESS(ROUNDUP((ROW()-1)/10,0)+1, COLUMN()))</f>
        <v>V9DockerMasterSlaveO332</v>
      </c>
      <c r="G6532">
        <f t="shared" ca="1" si="102"/>
        <v>20.190000000000001</v>
      </c>
    </row>
    <row r="6533" spans="1:7" x14ac:dyDescent="0.25">
      <c r="A6533" t="str" cm="1">
        <f t="array" aca="1" ref="A6533" ca="1">INDIRECT("Results!" &amp; ADDRESS(ROUNDUP((ROW()-1)/10,0)+1, COLUMN()))</f>
        <v>V9</v>
      </c>
      <c r="B6533" t="str" cm="1">
        <f t="array" aca="1" ref="B6533" ca="1">INDIRECT("Results!" &amp; ADDRESS(ROUNDUP((ROW()-1)/10,0)+1, COLUMN()))</f>
        <v>Docker</v>
      </c>
      <c r="C6533" t="str" cm="1">
        <f t="array" aca="1" ref="C6533" ca="1">INDIRECT("Results!" &amp; ADDRESS(ROUNDUP((ROW()-1)/10,0)+1, COLUMN()))</f>
        <v>MasterSlave</v>
      </c>
      <c r="D6533" t="str" cm="1">
        <f t="array" aca="1" ref="D6533" ca="1">INDIRECT("Results!" &amp; ADDRESS(ROUNDUP((ROW()-1)/10,0)+1, COLUMN()))</f>
        <v>O3</v>
      </c>
      <c r="E6533" cm="1">
        <f t="array" aca="1" ref="E6533" ca="1">INDIRECT("Results!" &amp; ADDRESS(ROUNDUP((ROW()-1)/10,0)+1, COLUMN()))</f>
        <v>32</v>
      </c>
      <c r="F6533" t="str" cm="1">
        <f t="array" aca="1" ref="F6533" ca="1">INDIRECT("Results!" &amp; ADDRESS(ROUNDUP((ROW()-1)/10,0)+1, COLUMN()))</f>
        <v>V9DockerMasterSlaveO332</v>
      </c>
      <c r="G6533">
        <f t="shared" ca="1" si="102"/>
        <v>20.2</v>
      </c>
    </row>
    <row r="6534" spans="1:7" x14ac:dyDescent="0.25">
      <c r="A6534" t="str" cm="1">
        <f t="array" aca="1" ref="A6534" ca="1">INDIRECT("Results!" &amp; ADDRESS(ROUNDUP((ROW()-1)/10,0)+1, COLUMN()))</f>
        <v>V9</v>
      </c>
      <c r="B6534" t="str" cm="1">
        <f t="array" aca="1" ref="B6534" ca="1">INDIRECT("Results!" &amp; ADDRESS(ROUNDUP((ROW()-1)/10,0)+1, COLUMN()))</f>
        <v>Docker</v>
      </c>
      <c r="C6534" t="str" cm="1">
        <f t="array" aca="1" ref="C6534" ca="1">INDIRECT("Results!" &amp; ADDRESS(ROUNDUP((ROW()-1)/10,0)+1, COLUMN()))</f>
        <v>MasterSlave</v>
      </c>
      <c r="D6534" t="str" cm="1">
        <f t="array" aca="1" ref="D6534" ca="1">INDIRECT("Results!" &amp; ADDRESS(ROUNDUP((ROW()-1)/10,0)+1, COLUMN()))</f>
        <v>O3</v>
      </c>
      <c r="E6534" cm="1">
        <f t="array" aca="1" ref="E6534" ca="1">INDIRECT("Results!" &amp; ADDRESS(ROUNDUP((ROW()-1)/10,0)+1, COLUMN()))</f>
        <v>32</v>
      </c>
      <c r="F6534" t="str" cm="1">
        <f t="array" aca="1" ref="F6534" ca="1">INDIRECT("Results!" &amp; ADDRESS(ROUNDUP((ROW()-1)/10,0)+1, COLUMN()))</f>
        <v>V9DockerMasterSlaveO332</v>
      </c>
      <c r="G6534">
        <f t="shared" ca="1" si="102"/>
        <v>20.2</v>
      </c>
    </row>
    <row r="6535" spans="1:7" x14ac:dyDescent="0.25">
      <c r="A6535" t="str" cm="1">
        <f t="array" aca="1" ref="A6535" ca="1">INDIRECT("Results!" &amp; ADDRESS(ROUNDUP((ROW()-1)/10,0)+1, COLUMN()))</f>
        <v>V9</v>
      </c>
      <c r="B6535" t="str" cm="1">
        <f t="array" aca="1" ref="B6535" ca="1">INDIRECT("Results!" &amp; ADDRESS(ROUNDUP((ROW()-1)/10,0)+1, COLUMN()))</f>
        <v>Docker</v>
      </c>
      <c r="C6535" t="str" cm="1">
        <f t="array" aca="1" ref="C6535" ca="1">INDIRECT("Results!" &amp; ADDRESS(ROUNDUP((ROW()-1)/10,0)+1, COLUMN()))</f>
        <v>MasterSlave</v>
      </c>
      <c r="D6535" t="str" cm="1">
        <f t="array" aca="1" ref="D6535" ca="1">INDIRECT("Results!" &amp; ADDRESS(ROUNDUP((ROW()-1)/10,0)+1, COLUMN()))</f>
        <v>O3</v>
      </c>
      <c r="E6535" cm="1">
        <f t="array" aca="1" ref="E6535" ca="1">INDIRECT("Results!" &amp; ADDRESS(ROUNDUP((ROW()-1)/10,0)+1, COLUMN()))</f>
        <v>32</v>
      </c>
      <c r="F6535" t="str" cm="1">
        <f t="array" aca="1" ref="F6535" ca="1">INDIRECT("Results!" &amp; ADDRESS(ROUNDUP((ROW()-1)/10,0)+1, COLUMN()))</f>
        <v>V9DockerMasterSlaveO332</v>
      </c>
      <c r="G6535">
        <f t="shared" ca="1" si="102"/>
        <v>20.2</v>
      </c>
    </row>
    <row r="6536" spans="1:7" x14ac:dyDescent="0.25">
      <c r="A6536" t="str" cm="1">
        <f t="array" aca="1" ref="A6536" ca="1">INDIRECT("Results!" &amp; ADDRESS(ROUNDUP((ROW()-1)/10,0)+1, COLUMN()))</f>
        <v>V9</v>
      </c>
      <c r="B6536" t="str" cm="1">
        <f t="array" aca="1" ref="B6536" ca="1">INDIRECT("Results!" &amp; ADDRESS(ROUNDUP((ROW()-1)/10,0)+1, COLUMN()))</f>
        <v>Docker</v>
      </c>
      <c r="C6536" t="str" cm="1">
        <f t="array" aca="1" ref="C6536" ca="1">INDIRECT("Results!" &amp; ADDRESS(ROUNDUP((ROW()-1)/10,0)+1, COLUMN()))</f>
        <v>MasterSlave</v>
      </c>
      <c r="D6536" t="str" cm="1">
        <f t="array" aca="1" ref="D6536" ca="1">INDIRECT("Results!" &amp; ADDRESS(ROUNDUP((ROW()-1)/10,0)+1, COLUMN()))</f>
        <v>O3</v>
      </c>
      <c r="E6536" cm="1">
        <f t="array" aca="1" ref="E6536" ca="1">INDIRECT("Results!" &amp; ADDRESS(ROUNDUP((ROW()-1)/10,0)+1, COLUMN()))</f>
        <v>32</v>
      </c>
      <c r="F6536" t="str" cm="1">
        <f t="array" aca="1" ref="F6536" ca="1">INDIRECT("Results!" &amp; ADDRESS(ROUNDUP((ROW()-1)/10,0)+1, COLUMN()))</f>
        <v>V9DockerMasterSlaveO332</v>
      </c>
      <c r="G6536">
        <f t="shared" ca="1" si="102"/>
        <v>20.21</v>
      </c>
    </row>
    <row r="6537" spans="1:7" x14ac:dyDescent="0.25">
      <c r="A6537" t="str" cm="1">
        <f t="array" aca="1" ref="A6537" ca="1">INDIRECT("Results!" &amp; ADDRESS(ROUNDUP((ROW()-1)/10,0)+1, COLUMN()))</f>
        <v>V9</v>
      </c>
      <c r="B6537" t="str" cm="1">
        <f t="array" aca="1" ref="B6537" ca="1">INDIRECT("Results!" &amp; ADDRESS(ROUNDUP((ROW()-1)/10,0)+1, COLUMN()))</f>
        <v>Docker</v>
      </c>
      <c r="C6537" t="str" cm="1">
        <f t="array" aca="1" ref="C6537" ca="1">INDIRECT("Results!" &amp; ADDRESS(ROUNDUP((ROW()-1)/10,0)+1, COLUMN()))</f>
        <v>MasterSlave</v>
      </c>
      <c r="D6537" t="str" cm="1">
        <f t="array" aca="1" ref="D6537" ca="1">INDIRECT("Results!" &amp; ADDRESS(ROUNDUP((ROW()-1)/10,0)+1, COLUMN()))</f>
        <v>O3</v>
      </c>
      <c r="E6537" cm="1">
        <f t="array" aca="1" ref="E6537" ca="1">INDIRECT("Results!" &amp; ADDRESS(ROUNDUP((ROW()-1)/10,0)+1, COLUMN()))</f>
        <v>32</v>
      </c>
      <c r="F6537" t="str" cm="1">
        <f t="array" aca="1" ref="F6537" ca="1">INDIRECT("Results!" &amp; ADDRESS(ROUNDUP((ROW()-1)/10,0)+1, COLUMN()))</f>
        <v>V9DockerMasterSlaveO332</v>
      </c>
      <c r="G6537">
        <f t="shared" ca="1" si="102"/>
        <v>20.21</v>
      </c>
    </row>
    <row r="6538" spans="1:7" x14ac:dyDescent="0.25">
      <c r="A6538" t="str" cm="1">
        <f t="array" aca="1" ref="A6538" ca="1">INDIRECT("Results!" &amp; ADDRESS(ROUNDUP((ROW()-1)/10,0)+1, COLUMN()))</f>
        <v>V9</v>
      </c>
      <c r="B6538" t="str" cm="1">
        <f t="array" aca="1" ref="B6538" ca="1">INDIRECT("Results!" &amp; ADDRESS(ROUNDUP((ROW()-1)/10,0)+1, COLUMN()))</f>
        <v>Docker</v>
      </c>
      <c r="C6538" t="str" cm="1">
        <f t="array" aca="1" ref="C6538" ca="1">INDIRECT("Results!" &amp; ADDRESS(ROUNDUP((ROW()-1)/10,0)+1, COLUMN()))</f>
        <v>MasterSlave</v>
      </c>
      <c r="D6538" t="str" cm="1">
        <f t="array" aca="1" ref="D6538" ca="1">INDIRECT("Results!" &amp; ADDRESS(ROUNDUP((ROW()-1)/10,0)+1, COLUMN()))</f>
        <v>O3</v>
      </c>
      <c r="E6538" cm="1">
        <f t="array" aca="1" ref="E6538" ca="1">INDIRECT("Results!" &amp; ADDRESS(ROUNDUP((ROW()-1)/10,0)+1, COLUMN()))</f>
        <v>32</v>
      </c>
      <c r="F6538" t="str" cm="1">
        <f t="array" aca="1" ref="F6538" ca="1">INDIRECT("Results!" &amp; ADDRESS(ROUNDUP((ROW()-1)/10,0)+1, COLUMN()))</f>
        <v>V9DockerMasterSlaveO332</v>
      </c>
      <c r="G6538">
        <f t="shared" ca="1" si="102"/>
        <v>20.22</v>
      </c>
    </row>
    <row r="6539" spans="1:7" x14ac:dyDescent="0.25">
      <c r="A6539" t="str" cm="1">
        <f t="array" aca="1" ref="A6539" ca="1">INDIRECT("Results!" &amp; ADDRESS(ROUNDUP((ROW()-1)/10,0)+1, COLUMN()))</f>
        <v>V9</v>
      </c>
      <c r="B6539" t="str" cm="1">
        <f t="array" aca="1" ref="B6539" ca="1">INDIRECT("Results!" &amp; ADDRESS(ROUNDUP((ROW()-1)/10,0)+1, COLUMN()))</f>
        <v>Docker</v>
      </c>
      <c r="C6539" t="str" cm="1">
        <f t="array" aca="1" ref="C6539" ca="1">INDIRECT("Results!" &amp; ADDRESS(ROUNDUP((ROW()-1)/10,0)+1, COLUMN()))</f>
        <v>MasterSlave</v>
      </c>
      <c r="D6539" t="str" cm="1">
        <f t="array" aca="1" ref="D6539" ca="1">INDIRECT("Results!" &amp; ADDRESS(ROUNDUP((ROW()-1)/10,0)+1, COLUMN()))</f>
        <v>O3</v>
      </c>
      <c r="E6539" cm="1">
        <f t="array" aca="1" ref="E6539" ca="1">INDIRECT("Results!" &amp; ADDRESS(ROUNDUP((ROW()-1)/10,0)+1, COLUMN()))</f>
        <v>32</v>
      </c>
      <c r="F6539" t="str" cm="1">
        <f t="array" aca="1" ref="F6539" ca="1">INDIRECT("Results!" &amp; ADDRESS(ROUNDUP((ROW()-1)/10,0)+1, COLUMN()))</f>
        <v>V9DockerMasterSlaveO332</v>
      </c>
      <c r="G6539">
        <f t="shared" ca="1" si="102"/>
        <v>20.23</v>
      </c>
    </row>
    <row r="6540" spans="1:7" x14ac:dyDescent="0.25">
      <c r="A6540" t="str" cm="1">
        <f t="array" aca="1" ref="A6540" ca="1">INDIRECT("Results!" &amp; ADDRESS(ROUNDUP((ROW()-1)/10,0)+1, COLUMN()))</f>
        <v>V9</v>
      </c>
      <c r="B6540" t="str" cm="1">
        <f t="array" aca="1" ref="B6540" ca="1">INDIRECT("Results!" &amp; ADDRESS(ROUNDUP((ROW()-1)/10,0)+1, COLUMN()))</f>
        <v>Docker</v>
      </c>
      <c r="C6540" t="str" cm="1">
        <f t="array" aca="1" ref="C6540" ca="1">INDIRECT("Results!" &amp; ADDRESS(ROUNDUP((ROW()-1)/10,0)+1, COLUMN()))</f>
        <v>MasterSlave</v>
      </c>
      <c r="D6540" t="str" cm="1">
        <f t="array" aca="1" ref="D6540" ca="1">INDIRECT("Results!" &amp; ADDRESS(ROUNDUP((ROW()-1)/10,0)+1, COLUMN()))</f>
        <v>O3</v>
      </c>
      <c r="E6540" cm="1">
        <f t="array" aca="1" ref="E6540" ca="1">INDIRECT("Results!" &amp; ADDRESS(ROUNDUP((ROW()-1)/10,0)+1, COLUMN()))</f>
        <v>32</v>
      </c>
      <c r="F6540" t="str" cm="1">
        <f t="array" aca="1" ref="F6540" ca="1">INDIRECT("Results!" &amp; ADDRESS(ROUNDUP((ROW()-1)/10,0)+1, COLUMN()))</f>
        <v>V9DockerMasterSlaveO332</v>
      </c>
      <c r="G6540">
        <f t="shared" ca="1" si="102"/>
        <v>20.239999999999998</v>
      </c>
    </row>
    <row r="6541" spans="1:7" x14ac:dyDescent="0.25">
      <c r="A6541" t="str" cm="1">
        <f t="array" aca="1" ref="A6541" ca="1">INDIRECT("Results!" &amp; ADDRESS(ROUNDUP((ROW()-1)/10,0)+1, COLUMN()))</f>
        <v>V9</v>
      </c>
      <c r="B6541" t="str" cm="1">
        <f t="array" aca="1" ref="B6541" ca="1">INDIRECT("Results!" &amp; ADDRESS(ROUNDUP((ROW()-1)/10,0)+1, COLUMN()))</f>
        <v>Docker</v>
      </c>
      <c r="C6541" t="str" cm="1">
        <f t="array" aca="1" ref="C6541" ca="1">INDIRECT("Results!" &amp; ADDRESS(ROUNDUP((ROW()-1)/10,0)+1, COLUMN()))</f>
        <v>MasterSlave</v>
      </c>
      <c r="D6541" t="str" cm="1">
        <f t="array" aca="1" ref="D6541" ca="1">INDIRECT("Results!" &amp; ADDRESS(ROUNDUP((ROW()-1)/10,0)+1, COLUMN()))</f>
        <v>O3</v>
      </c>
      <c r="E6541" cm="1">
        <f t="array" aca="1" ref="E6541" ca="1">INDIRECT("Results!" &amp; ADDRESS(ROUNDUP((ROW()-1)/10,0)+1, COLUMN()))</f>
        <v>32</v>
      </c>
      <c r="F6541" t="str" cm="1">
        <f t="array" aca="1" ref="F6541" ca="1">INDIRECT("Results!" &amp; ADDRESS(ROUNDUP((ROW()-1)/10,0)+1, COLUMN()))</f>
        <v>V9DockerMasterSlaveO332</v>
      </c>
      <c r="G6541">
        <f t="shared" ca="1" si="102"/>
        <v>20.260000000000002</v>
      </c>
    </row>
    <row r="6542" spans="1:7" x14ac:dyDescent="0.25">
      <c r="A6542" t="str" cm="1">
        <f t="array" aca="1" ref="A6542" ca="1">INDIRECT("Results!" &amp; ADDRESS(ROUNDUP((ROW()-1)/10,0)+1, COLUMN()))</f>
        <v>V9</v>
      </c>
      <c r="B6542" t="str" cm="1">
        <f t="array" aca="1" ref="B6542" ca="1">INDIRECT("Results!" &amp; ADDRESS(ROUNDUP((ROW()-1)/10,0)+1, COLUMN()))</f>
        <v>Docker</v>
      </c>
      <c r="C6542" t="str" cm="1">
        <f t="array" aca="1" ref="C6542" ca="1">INDIRECT("Results!" &amp; ADDRESS(ROUNDUP((ROW()-1)/10,0)+1, COLUMN()))</f>
        <v>MasterSlave</v>
      </c>
      <c r="D6542" t="str" cm="1">
        <f t="array" aca="1" ref="D6542" ca="1">INDIRECT("Results!" &amp; ADDRESS(ROUNDUP((ROW()-1)/10,0)+1, COLUMN()))</f>
        <v>O3</v>
      </c>
      <c r="E6542" cm="1">
        <f t="array" aca="1" ref="E6542" ca="1">INDIRECT("Results!" &amp; ADDRESS(ROUNDUP((ROW()-1)/10,0)+1, COLUMN()))</f>
        <v>36</v>
      </c>
      <c r="F6542" t="str" cm="1">
        <f t="array" aca="1" ref="F6542" ca="1">INDIRECT("Results!" &amp; ADDRESS(ROUNDUP((ROW()-1)/10,0)+1, COLUMN()))</f>
        <v>V9DockerMasterSlaveO336</v>
      </c>
      <c r="G6542">
        <f t="shared" ca="1" si="102"/>
        <v>18.48</v>
      </c>
    </row>
    <row r="6543" spans="1:7" x14ac:dyDescent="0.25">
      <c r="A6543" t="str" cm="1">
        <f t="array" aca="1" ref="A6543" ca="1">INDIRECT("Results!" &amp; ADDRESS(ROUNDUP((ROW()-1)/10,0)+1, COLUMN()))</f>
        <v>V9</v>
      </c>
      <c r="B6543" t="str" cm="1">
        <f t="array" aca="1" ref="B6543" ca="1">INDIRECT("Results!" &amp; ADDRESS(ROUNDUP((ROW()-1)/10,0)+1, COLUMN()))</f>
        <v>Docker</v>
      </c>
      <c r="C6543" t="str" cm="1">
        <f t="array" aca="1" ref="C6543" ca="1">INDIRECT("Results!" &amp; ADDRESS(ROUNDUP((ROW()-1)/10,0)+1, COLUMN()))</f>
        <v>MasterSlave</v>
      </c>
      <c r="D6543" t="str" cm="1">
        <f t="array" aca="1" ref="D6543" ca="1">INDIRECT("Results!" &amp; ADDRESS(ROUNDUP((ROW()-1)/10,0)+1, COLUMN()))</f>
        <v>O3</v>
      </c>
      <c r="E6543" cm="1">
        <f t="array" aca="1" ref="E6543" ca="1">INDIRECT("Results!" &amp; ADDRESS(ROUNDUP((ROW()-1)/10,0)+1, COLUMN()))</f>
        <v>36</v>
      </c>
      <c r="F6543" t="str" cm="1">
        <f t="array" aca="1" ref="F6543" ca="1">INDIRECT("Results!" &amp; ADDRESS(ROUNDUP((ROW()-1)/10,0)+1, COLUMN()))</f>
        <v>V9DockerMasterSlaveO336</v>
      </c>
      <c r="G6543">
        <f t="shared" ca="1" si="102"/>
        <v>18.489999999999998</v>
      </c>
    </row>
    <row r="6544" spans="1:7" x14ac:dyDescent="0.25">
      <c r="A6544" t="str" cm="1">
        <f t="array" aca="1" ref="A6544" ca="1">INDIRECT("Results!" &amp; ADDRESS(ROUNDUP((ROW()-1)/10,0)+1, COLUMN()))</f>
        <v>V9</v>
      </c>
      <c r="B6544" t="str" cm="1">
        <f t="array" aca="1" ref="B6544" ca="1">INDIRECT("Results!" &amp; ADDRESS(ROUNDUP((ROW()-1)/10,0)+1, COLUMN()))</f>
        <v>Docker</v>
      </c>
      <c r="C6544" t="str" cm="1">
        <f t="array" aca="1" ref="C6544" ca="1">INDIRECT("Results!" &amp; ADDRESS(ROUNDUP((ROW()-1)/10,0)+1, COLUMN()))</f>
        <v>MasterSlave</v>
      </c>
      <c r="D6544" t="str" cm="1">
        <f t="array" aca="1" ref="D6544" ca="1">INDIRECT("Results!" &amp; ADDRESS(ROUNDUP((ROW()-1)/10,0)+1, COLUMN()))</f>
        <v>O3</v>
      </c>
      <c r="E6544" cm="1">
        <f t="array" aca="1" ref="E6544" ca="1">INDIRECT("Results!" &amp; ADDRESS(ROUNDUP((ROW()-1)/10,0)+1, COLUMN()))</f>
        <v>36</v>
      </c>
      <c r="F6544" t="str" cm="1">
        <f t="array" aca="1" ref="F6544" ca="1">INDIRECT("Results!" &amp; ADDRESS(ROUNDUP((ROW()-1)/10,0)+1, COLUMN()))</f>
        <v>V9DockerMasterSlaveO336</v>
      </c>
      <c r="G6544">
        <f t="shared" ca="1" si="102"/>
        <v>18.5</v>
      </c>
    </row>
    <row r="6545" spans="1:7" x14ac:dyDescent="0.25">
      <c r="A6545" t="str" cm="1">
        <f t="array" aca="1" ref="A6545" ca="1">INDIRECT("Results!" &amp; ADDRESS(ROUNDUP((ROW()-1)/10,0)+1, COLUMN()))</f>
        <v>V9</v>
      </c>
      <c r="B6545" t="str" cm="1">
        <f t="array" aca="1" ref="B6545" ca="1">INDIRECT("Results!" &amp; ADDRESS(ROUNDUP((ROW()-1)/10,0)+1, COLUMN()))</f>
        <v>Docker</v>
      </c>
      <c r="C6545" t="str" cm="1">
        <f t="array" aca="1" ref="C6545" ca="1">INDIRECT("Results!" &amp; ADDRESS(ROUNDUP((ROW()-1)/10,0)+1, COLUMN()))</f>
        <v>MasterSlave</v>
      </c>
      <c r="D6545" t="str" cm="1">
        <f t="array" aca="1" ref="D6545" ca="1">INDIRECT("Results!" &amp; ADDRESS(ROUNDUP((ROW()-1)/10,0)+1, COLUMN()))</f>
        <v>O3</v>
      </c>
      <c r="E6545" cm="1">
        <f t="array" aca="1" ref="E6545" ca="1">INDIRECT("Results!" &amp; ADDRESS(ROUNDUP((ROW()-1)/10,0)+1, COLUMN()))</f>
        <v>36</v>
      </c>
      <c r="F6545" t="str" cm="1">
        <f t="array" aca="1" ref="F6545" ca="1">INDIRECT("Results!" &amp; ADDRESS(ROUNDUP((ROW()-1)/10,0)+1, COLUMN()))</f>
        <v>V9DockerMasterSlaveO336</v>
      </c>
      <c r="G6545">
        <f t="shared" ca="1" si="102"/>
        <v>18.5</v>
      </c>
    </row>
    <row r="6546" spans="1:7" x14ac:dyDescent="0.25">
      <c r="A6546" t="str" cm="1">
        <f t="array" aca="1" ref="A6546" ca="1">INDIRECT("Results!" &amp; ADDRESS(ROUNDUP((ROW()-1)/10,0)+1, COLUMN()))</f>
        <v>V9</v>
      </c>
      <c r="B6546" t="str" cm="1">
        <f t="array" aca="1" ref="B6546" ca="1">INDIRECT("Results!" &amp; ADDRESS(ROUNDUP((ROW()-1)/10,0)+1, COLUMN()))</f>
        <v>Docker</v>
      </c>
      <c r="C6546" t="str" cm="1">
        <f t="array" aca="1" ref="C6546" ca="1">INDIRECT("Results!" &amp; ADDRESS(ROUNDUP((ROW()-1)/10,0)+1, COLUMN()))</f>
        <v>MasterSlave</v>
      </c>
      <c r="D6546" t="str" cm="1">
        <f t="array" aca="1" ref="D6546" ca="1">INDIRECT("Results!" &amp; ADDRESS(ROUNDUP((ROW()-1)/10,0)+1, COLUMN()))</f>
        <v>O3</v>
      </c>
      <c r="E6546" cm="1">
        <f t="array" aca="1" ref="E6546" ca="1">INDIRECT("Results!" &amp; ADDRESS(ROUNDUP((ROW()-1)/10,0)+1, COLUMN()))</f>
        <v>36</v>
      </c>
      <c r="F6546" t="str" cm="1">
        <f t="array" aca="1" ref="F6546" ca="1">INDIRECT("Results!" &amp; ADDRESS(ROUNDUP((ROW()-1)/10,0)+1, COLUMN()))</f>
        <v>V9DockerMasterSlaveO336</v>
      </c>
      <c r="G6546">
        <f t="shared" ca="1" si="102"/>
        <v>18.510000000000002</v>
      </c>
    </row>
    <row r="6547" spans="1:7" x14ac:dyDescent="0.25">
      <c r="A6547" t="str" cm="1">
        <f t="array" aca="1" ref="A6547" ca="1">INDIRECT("Results!" &amp; ADDRESS(ROUNDUP((ROW()-1)/10,0)+1, COLUMN()))</f>
        <v>V9</v>
      </c>
      <c r="B6547" t="str" cm="1">
        <f t="array" aca="1" ref="B6547" ca="1">INDIRECT("Results!" &amp; ADDRESS(ROUNDUP((ROW()-1)/10,0)+1, COLUMN()))</f>
        <v>Docker</v>
      </c>
      <c r="C6547" t="str" cm="1">
        <f t="array" aca="1" ref="C6547" ca="1">INDIRECT("Results!" &amp; ADDRESS(ROUNDUP((ROW()-1)/10,0)+1, COLUMN()))</f>
        <v>MasterSlave</v>
      </c>
      <c r="D6547" t="str" cm="1">
        <f t="array" aca="1" ref="D6547" ca="1">INDIRECT("Results!" &amp; ADDRESS(ROUNDUP((ROW()-1)/10,0)+1, COLUMN()))</f>
        <v>O3</v>
      </c>
      <c r="E6547" cm="1">
        <f t="array" aca="1" ref="E6547" ca="1">INDIRECT("Results!" &amp; ADDRESS(ROUNDUP((ROW()-1)/10,0)+1, COLUMN()))</f>
        <v>36</v>
      </c>
      <c r="F6547" t="str" cm="1">
        <f t="array" aca="1" ref="F6547" ca="1">INDIRECT("Results!" &amp; ADDRESS(ROUNDUP((ROW()-1)/10,0)+1, COLUMN()))</f>
        <v>V9DockerMasterSlaveO336</v>
      </c>
      <c r="G6547">
        <f t="shared" ca="1" si="102"/>
        <v>18.510000000000002</v>
      </c>
    </row>
    <row r="6548" spans="1:7" x14ac:dyDescent="0.25">
      <c r="A6548" t="str" cm="1">
        <f t="array" aca="1" ref="A6548" ca="1">INDIRECT("Results!" &amp; ADDRESS(ROUNDUP((ROW()-1)/10,0)+1, COLUMN()))</f>
        <v>V9</v>
      </c>
      <c r="B6548" t="str" cm="1">
        <f t="array" aca="1" ref="B6548" ca="1">INDIRECT("Results!" &amp; ADDRESS(ROUNDUP((ROW()-1)/10,0)+1, COLUMN()))</f>
        <v>Docker</v>
      </c>
      <c r="C6548" t="str" cm="1">
        <f t="array" aca="1" ref="C6548" ca="1">INDIRECT("Results!" &amp; ADDRESS(ROUNDUP((ROW()-1)/10,0)+1, COLUMN()))</f>
        <v>MasterSlave</v>
      </c>
      <c r="D6548" t="str" cm="1">
        <f t="array" aca="1" ref="D6548" ca="1">INDIRECT("Results!" &amp; ADDRESS(ROUNDUP((ROW()-1)/10,0)+1, COLUMN()))</f>
        <v>O3</v>
      </c>
      <c r="E6548" cm="1">
        <f t="array" aca="1" ref="E6548" ca="1">INDIRECT("Results!" &amp; ADDRESS(ROUNDUP((ROW()-1)/10,0)+1, COLUMN()))</f>
        <v>36</v>
      </c>
      <c r="F6548" t="str" cm="1">
        <f t="array" aca="1" ref="F6548" ca="1">INDIRECT("Results!" &amp; ADDRESS(ROUNDUP((ROW()-1)/10,0)+1, COLUMN()))</f>
        <v>V9DockerMasterSlaveO336</v>
      </c>
      <c r="G6548">
        <f t="shared" ca="1" si="102"/>
        <v>18.510000000000002</v>
      </c>
    </row>
    <row r="6549" spans="1:7" x14ac:dyDescent="0.25">
      <c r="A6549" t="str" cm="1">
        <f t="array" aca="1" ref="A6549" ca="1">INDIRECT("Results!" &amp; ADDRESS(ROUNDUP((ROW()-1)/10,0)+1, COLUMN()))</f>
        <v>V9</v>
      </c>
      <c r="B6549" t="str" cm="1">
        <f t="array" aca="1" ref="B6549" ca="1">INDIRECT("Results!" &amp; ADDRESS(ROUNDUP((ROW()-1)/10,0)+1, COLUMN()))</f>
        <v>Docker</v>
      </c>
      <c r="C6549" t="str" cm="1">
        <f t="array" aca="1" ref="C6549" ca="1">INDIRECT("Results!" &amp; ADDRESS(ROUNDUP((ROW()-1)/10,0)+1, COLUMN()))</f>
        <v>MasterSlave</v>
      </c>
      <c r="D6549" t="str" cm="1">
        <f t="array" aca="1" ref="D6549" ca="1">INDIRECT("Results!" &amp; ADDRESS(ROUNDUP((ROW()-1)/10,0)+1, COLUMN()))</f>
        <v>O3</v>
      </c>
      <c r="E6549" cm="1">
        <f t="array" aca="1" ref="E6549" ca="1">INDIRECT("Results!" &amp; ADDRESS(ROUNDUP((ROW()-1)/10,0)+1, COLUMN()))</f>
        <v>36</v>
      </c>
      <c r="F6549" t="str" cm="1">
        <f t="array" aca="1" ref="F6549" ca="1">INDIRECT("Results!" &amp; ADDRESS(ROUNDUP((ROW()-1)/10,0)+1, COLUMN()))</f>
        <v>V9DockerMasterSlaveO336</v>
      </c>
      <c r="G6549">
        <f t="shared" ca="1" si="102"/>
        <v>18.53</v>
      </c>
    </row>
    <row r="6550" spans="1:7" x14ac:dyDescent="0.25">
      <c r="A6550" t="str" cm="1">
        <f t="array" aca="1" ref="A6550" ca="1">INDIRECT("Results!" &amp; ADDRESS(ROUNDUP((ROW()-1)/10,0)+1, COLUMN()))</f>
        <v>V9</v>
      </c>
      <c r="B6550" t="str" cm="1">
        <f t="array" aca="1" ref="B6550" ca="1">INDIRECT("Results!" &amp; ADDRESS(ROUNDUP((ROW()-1)/10,0)+1, COLUMN()))</f>
        <v>Docker</v>
      </c>
      <c r="C6550" t="str" cm="1">
        <f t="array" aca="1" ref="C6550" ca="1">INDIRECT("Results!" &amp; ADDRESS(ROUNDUP((ROW()-1)/10,0)+1, COLUMN()))</f>
        <v>MasterSlave</v>
      </c>
      <c r="D6550" t="str" cm="1">
        <f t="array" aca="1" ref="D6550" ca="1">INDIRECT("Results!" &amp; ADDRESS(ROUNDUP((ROW()-1)/10,0)+1, COLUMN()))</f>
        <v>O3</v>
      </c>
      <c r="E6550" cm="1">
        <f t="array" aca="1" ref="E6550" ca="1">INDIRECT("Results!" &amp; ADDRESS(ROUNDUP((ROW()-1)/10,0)+1, COLUMN()))</f>
        <v>36</v>
      </c>
      <c r="F6550" t="str" cm="1">
        <f t="array" aca="1" ref="F6550" ca="1">INDIRECT("Results!" &amp; ADDRESS(ROUNDUP((ROW()-1)/10,0)+1, COLUMN()))</f>
        <v>V9DockerMasterSlaveO336</v>
      </c>
      <c r="G6550">
        <f t="shared" ca="1" si="102"/>
        <v>18.53</v>
      </c>
    </row>
    <row r="6551" spans="1:7" x14ac:dyDescent="0.25">
      <c r="A6551" t="str" cm="1">
        <f t="array" aca="1" ref="A6551" ca="1">INDIRECT("Results!" &amp; ADDRESS(ROUNDUP((ROW()-1)/10,0)+1, COLUMN()))</f>
        <v>V9</v>
      </c>
      <c r="B6551" t="str" cm="1">
        <f t="array" aca="1" ref="B6551" ca="1">INDIRECT("Results!" &amp; ADDRESS(ROUNDUP((ROW()-1)/10,0)+1, COLUMN()))</f>
        <v>Docker</v>
      </c>
      <c r="C6551" t="str" cm="1">
        <f t="array" aca="1" ref="C6551" ca="1">INDIRECT("Results!" &amp; ADDRESS(ROUNDUP((ROW()-1)/10,0)+1, COLUMN()))</f>
        <v>MasterSlave</v>
      </c>
      <c r="D6551" t="str" cm="1">
        <f t="array" aca="1" ref="D6551" ca="1">INDIRECT("Results!" &amp; ADDRESS(ROUNDUP((ROW()-1)/10,0)+1, COLUMN()))</f>
        <v>O3</v>
      </c>
      <c r="E6551" cm="1">
        <f t="array" aca="1" ref="E6551" ca="1">INDIRECT("Results!" &amp; ADDRESS(ROUNDUP((ROW()-1)/10,0)+1, COLUMN()))</f>
        <v>36</v>
      </c>
      <c r="F6551" t="str" cm="1">
        <f t="array" aca="1" ref="F6551" ca="1">INDIRECT("Results!" &amp; ADDRESS(ROUNDUP((ROW()-1)/10,0)+1, COLUMN()))</f>
        <v>V9DockerMasterSlaveO336</v>
      </c>
      <c r="G6551">
        <f t="shared" ca="1" si="102"/>
        <v>18.53</v>
      </c>
    </row>
    <row r="6552" spans="1:7" x14ac:dyDescent="0.25">
      <c r="A6552" t="str" cm="1">
        <f t="array" aca="1" ref="A6552" ca="1">INDIRECT("Results!" &amp; ADDRESS(ROUNDUP((ROW()-1)/10,0)+1, COLUMN()))</f>
        <v>V9</v>
      </c>
      <c r="B6552" t="str" cm="1">
        <f t="array" aca="1" ref="B6552" ca="1">INDIRECT("Results!" &amp; ADDRESS(ROUNDUP((ROW()-1)/10,0)+1, COLUMN()))</f>
        <v>Docker</v>
      </c>
      <c r="C6552" t="str" cm="1">
        <f t="array" aca="1" ref="C6552" ca="1">INDIRECT("Results!" &amp; ADDRESS(ROUNDUP((ROW()-1)/10,0)+1, COLUMN()))</f>
        <v>MasterSlave</v>
      </c>
      <c r="D6552" t="str" cm="1">
        <f t="array" aca="1" ref="D6552" ca="1">INDIRECT("Results!" &amp; ADDRESS(ROUNDUP((ROW()-1)/10,0)+1, COLUMN()))</f>
        <v>O3</v>
      </c>
      <c r="E6552" cm="1">
        <f t="array" aca="1" ref="E6552" ca="1">INDIRECT("Results!" &amp; ADDRESS(ROUNDUP((ROW()-1)/10,0)+1, COLUMN()))</f>
        <v>40</v>
      </c>
      <c r="F6552" t="str" cm="1">
        <f t="array" aca="1" ref="F6552" ca="1">INDIRECT("Results!" &amp; ADDRESS(ROUNDUP((ROW()-1)/10,0)+1, COLUMN()))</f>
        <v>V9DockerMasterSlaveO340</v>
      </c>
      <c r="G6552">
        <f t="shared" ca="1" si="102"/>
        <v>16.88</v>
      </c>
    </row>
    <row r="6553" spans="1:7" x14ac:dyDescent="0.25">
      <c r="A6553" t="str" cm="1">
        <f t="array" aca="1" ref="A6553" ca="1">INDIRECT("Results!" &amp; ADDRESS(ROUNDUP((ROW()-1)/10,0)+1, COLUMN()))</f>
        <v>V9</v>
      </c>
      <c r="B6553" t="str" cm="1">
        <f t="array" aca="1" ref="B6553" ca="1">INDIRECT("Results!" &amp; ADDRESS(ROUNDUP((ROW()-1)/10,0)+1, COLUMN()))</f>
        <v>Docker</v>
      </c>
      <c r="C6553" t="str" cm="1">
        <f t="array" aca="1" ref="C6553" ca="1">INDIRECT("Results!" &amp; ADDRESS(ROUNDUP((ROW()-1)/10,0)+1, COLUMN()))</f>
        <v>MasterSlave</v>
      </c>
      <c r="D6553" t="str" cm="1">
        <f t="array" aca="1" ref="D6553" ca="1">INDIRECT("Results!" &amp; ADDRESS(ROUNDUP((ROW()-1)/10,0)+1, COLUMN()))</f>
        <v>O3</v>
      </c>
      <c r="E6553" cm="1">
        <f t="array" aca="1" ref="E6553" ca="1">INDIRECT("Results!" &amp; ADDRESS(ROUNDUP((ROW()-1)/10,0)+1, COLUMN()))</f>
        <v>40</v>
      </c>
      <c r="F6553" t="str" cm="1">
        <f t="array" aca="1" ref="F6553" ca="1">INDIRECT("Results!" &amp; ADDRESS(ROUNDUP((ROW()-1)/10,0)+1, COLUMN()))</f>
        <v>V9DockerMasterSlaveO340</v>
      </c>
      <c r="G6553">
        <f t="shared" ca="1" si="102"/>
        <v>16.89</v>
      </c>
    </row>
    <row r="6554" spans="1:7" x14ac:dyDescent="0.25">
      <c r="A6554" t="str" cm="1">
        <f t="array" aca="1" ref="A6554" ca="1">INDIRECT("Results!" &amp; ADDRESS(ROUNDUP((ROW()-1)/10,0)+1, COLUMN()))</f>
        <v>V9</v>
      </c>
      <c r="B6554" t="str" cm="1">
        <f t="array" aca="1" ref="B6554" ca="1">INDIRECT("Results!" &amp; ADDRESS(ROUNDUP((ROW()-1)/10,0)+1, COLUMN()))</f>
        <v>Docker</v>
      </c>
      <c r="C6554" t="str" cm="1">
        <f t="array" aca="1" ref="C6554" ca="1">INDIRECT("Results!" &amp; ADDRESS(ROUNDUP((ROW()-1)/10,0)+1, COLUMN()))</f>
        <v>MasterSlave</v>
      </c>
      <c r="D6554" t="str" cm="1">
        <f t="array" aca="1" ref="D6554" ca="1">INDIRECT("Results!" &amp; ADDRESS(ROUNDUP((ROW()-1)/10,0)+1, COLUMN()))</f>
        <v>O3</v>
      </c>
      <c r="E6554" cm="1">
        <f t="array" aca="1" ref="E6554" ca="1">INDIRECT("Results!" &amp; ADDRESS(ROUNDUP((ROW()-1)/10,0)+1, COLUMN()))</f>
        <v>40</v>
      </c>
      <c r="F6554" t="str" cm="1">
        <f t="array" aca="1" ref="F6554" ca="1">INDIRECT("Results!" &amp; ADDRESS(ROUNDUP((ROW()-1)/10,0)+1, COLUMN()))</f>
        <v>V9DockerMasterSlaveO340</v>
      </c>
      <c r="G6554">
        <f t="shared" ca="1" si="102"/>
        <v>16.89</v>
      </c>
    </row>
    <row r="6555" spans="1:7" x14ac:dyDescent="0.25">
      <c r="A6555" t="str" cm="1">
        <f t="array" aca="1" ref="A6555" ca="1">INDIRECT("Results!" &amp; ADDRESS(ROUNDUP((ROW()-1)/10,0)+1, COLUMN()))</f>
        <v>V9</v>
      </c>
      <c r="B6555" t="str" cm="1">
        <f t="array" aca="1" ref="B6555" ca="1">INDIRECT("Results!" &amp; ADDRESS(ROUNDUP((ROW()-1)/10,0)+1, COLUMN()))</f>
        <v>Docker</v>
      </c>
      <c r="C6555" t="str" cm="1">
        <f t="array" aca="1" ref="C6555" ca="1">INDIRECT("Results!" &amp; ADDRESS(ROUNDUP((ROW()-1)/10,0)+1, COLUMN()))</f>
        <v>MasterSlave</v>
      </c>
      <c r="D6555" t="str" cm="1">
        <f t="array" aca="1" ref="D6555" ca="1">INDIRECT("Results!" &amp; ADDRESS(ROUNDUP((ROW()-1)/10,0)+1, COLUMN()))</f>
        <v>O3</v>
      </c>
      <c r="E6555" cm="1">
        <f t="array" aca="1" ref="E6555" ca="1">INDIRECT("Results!" &amp; ADDRESS(ROUNDUP((ROW()-1)/10,0)+1, COLUMN()))</f>
        <v>40</v>
      </c>
      <c r="F6555" t="str" cm="1">
        <f t="array" aca="1" ref="F6555" ca="1">INDIRECT("Results!" &amp; ADDRESS(ROUNDUP((ROW()-1)/10,0)+1, COLUMN()))</f>
        <v>V9DockerMasterSlaveO340</v>
      </c>
      <c r="G6555">
        <f t="shared" ca="1" si="102"/>
        <v>16.91</v>
      </c>
    </row>
    <row r="6556" spans="1:7" x14ac:dyDescent="0.25">
      <c r="A6556" t="str" cm="1">
        <f t="array" aca="1" ref="A6556" ca="1">INDIRECT("Results!" &amp; ADDRESS(ROUNDUP((ROW()-1)/10,0)+1, COLUMN()))</f>
        <v>V9</v>
      </c>
      <c r="B6556" t="str" cm="1">
        <f t="array" aca="1" ref="B6556" ca="1">INDIRECT("Results!" &amp; ADDRESS(ROUNDUP((ROW()-1)/10,0)+1, COLUMN()))</f>
        <v>Docker</v>
      </c>
      <c r="C6556" t="str" cm="1">
        <f t="array" aca="1" ref="C6556" ca="1">INDIRECT("Results!" &amp; ADDRESS(ROUNDUP((ROW()-1)/10,0)+1, COLUMN()))</f>
        <v>MasterSlave</v>
      </c>
      <c r="D6556" t="str" cm="1">
        <f t="array" aca="1" ref="D6556" ca="1">INDIRECT("Results!" &amp; ADDRESS(ROUNDUP((ROW()-1)/10,0)+1, COLUMN()))</f>
        <v>O3</v>
      </c>
      <c r="E6556" cm="1">
        <f t="array" aca="1" ref="E6556" ca="1">INDIRECT("Results!" &amp; ADDRESS(ROUNDUP((ROW()-1)/10,0)+1, COLUMN()))</f>
        <v>40</v>
      </c>
      <c r="F6556" t="str" cm="1">
        <f t="array" aca="1" ref="F6556" ca="1">INDIRECT("Results!" &amp; ADDRESS(ROUNDUP((ROW()-1)/10,0)+1, COLUMN()))</f>
        <v>V9DockerMasterSlaveO340</v>
      </c>
      <c r="G6556">
        <f t="shared" ca="1" si="102"/>
        <v>16.91</v>
      </c>
    </row>
    <row r="6557" spans="1:7" x14ac:dyDescent="0.25">
      <c r="A6557" t="str" cm="1">
        <f t="array" aca="1" ref="A6557" ca="1">INDIRECT("Results!" &amp; ADDRESS(ROUNDUP((ROW()-1)/10,0)+1, COLUMN()))</f>
        <v>V9</v>
      </c>
      <c r="B6557" t="str" cm="1">
        <f t="array" aca="1" ref="B6557" ca="1">INDIRECT("Results!" &amp; ADDRESS(ROUNDUP((ROW()-1)/10,0)+1, COLUMN()))</f>
        <v>Docker</v>
      </c>
      <c r="C6557" t="str" cm="1">
        <f t="array" aca="1" ref="C6557" ca="1">INDIRECT("Results!" &amp; ADDRESS(ROUNDUP((ROW()-1)/10,0)+1, COLUMN()))</f>
        <v>MasterSlave</v>
      </c>
      <c r="D6557" t="str" cm="1">
        <f t="array" aca="1" ref="D6557" ca="1">INDIRECT("Results!" &amp; ADDRESS(ROUNDUP((ROW()-1)/10,0)+1, COLUMN()))</f>
        <v>O3</v>
      </c>
      <c r="E6557" cm="1">
        <f t="array" aca="1" ref="E6557" ca="1">INDIRECT("Results!" &amp; ADDRESS(ROUNDUP((ROW()-1)/10,0)+1, COLUMN()))</f>
        <v>40</v>
      </c>
      <c r="F6557" t="str" cm="1">
        <f t="array" aca="1" ref="F6557" ca="1">INDIRECT("Results!" &amp; ADDRESS(ROUNDUP((ROW()-1)/10,0)+1, COLUMN()))</f>
        <v>V9DockerMasterSlaveO340</v>
      </c>
      <c r="G6557">
        <f t="shared" ca="1" si="102"/>
        <v>16.91</v>
      </c>
    </row>
    <row r="6558" spans="1:7" x14ac:dyDescent="0.25">
      <c r="A6558" t="str" cm="1">
        <f t="array" aca="1" ref="A6558" ca="1">INDIRECT("Results!" &amp; ADDRESS(ROUNDUP((ROW()-1)/10,0)+1, COLUMN()))</f>
        <v>V9</v>
      </c>
      <c r="B6558" t="str" cm="1">
        <f t="array" aca="1" ref="B6558" ca="1">INDIRECT("Results!" &amp; ADDRESS(ROUNDUP((ROW()-1)/10,0)+1, COLUMN()))</f>
        <v>Docker</v>
      </c>
      <c r="C6558" t="str" cm="1">
        <f t="array" aca="1" ref="C6558" ca="1">INDIRECT("Results!" &amp; ADDRESS(ROUNDUP((ROW()-1)/10,0)+1, COLUMN()))</f>
        <v>MasterSlave</v>
      </c>
      <c r="D6558" t="str" cm="1">
        <f t="array" aca="1" ref="D6558" ca="1">INDIRECT("Results!" &amp; ADDRESS(ROUNDUP((ROW()-1)/10,0)+1, COLUMN()))</f>
        <v>O3</v>
      </c>
      <c r="E6558" cm="1">
        <f t="array" aca="1" ref="E6558" ca="1">INDIRECT("Results!" &amp; ADDRESS(ROUNDUP((ROW()-1)/10,0)+1, COLUMN()))</f>
        <v>40</v>
      </c>
      <c r="F6558" t="str" cm="1">
        <f t="array" aca="1" ref="F6558" ca="1">INDIRECT("Results!" &amp; ADDRESS(ROUNDUP((ROW()-1)/10,0)+1, COLUMN()))</f>
        <v>V9DockerMasterSlaveO340</v>
      </c>
      <c r="G6558">
        <f t="shared" ca="1" si="102"/>
        <v>16.91</v>
      </c>
    </row>
    <row r="6559" spans="1:7" x14ac:dyDescent="0.25">
      <c r="A6559" t="str" cm="1">
        <f t="array" aca="1" ref="A6559" ca="1">INDIRECT("Results!" &amp; ADDRESS(ROUNDUP((ROW()-1)/10,0)+1, COLUMN()))</f>
        <v>V9</v>
      </c>
      <c r="B6559" t="str" cm="1">
        <f t="array" aca="1" ref="B6559" ca="1">INDIRECT("Results!" &amp; ADDRESS(ROUNDUP((ROW()-1)/10,0)+1, COLUMN()))</f>
        <v>Docker</v>
      </c>
      <c r="C6559" t="str" cm="1">
        <f t="array" aca="1" ref="C6559" ca="1">INDIRECT("Results!" &amp; ADDRESS(ROUNDUP((ROW()-1)/10,0)+1, COLUMN()))</f>
        <v>MasterSlave</v>
      </c>
      <c r="D6559" t="str" cm="1">
        <f t="array" aca="1" ref="D6559" ca="1">INDIRECT("Results!" &amp; ADDRESS(ROUNDUP((ROW()-1)/10,0)+1, COLUMN()))</f>
        <v>O3</v>
      </c>
      <c r="E6559" cm="1">
        <f t="array" aca="1" ref="E6559" ca="1">INDIRECT("Results!" &amp; ADDRESS(ROUNDUP((ROW()-1)/10,0)+1, COLUMN()))</f>
        <v>40</v>
      </c>
      <c r="F6559" t="str" cm="1">
        <f t="array" aca="1" ref="F6559" ca="1">INDIRECT("Results!" &amp; ADDRESS(ROUNDUP((ROW()-1)/10,0)+1, COLUMN()))</f>
        <v>V9DockerMasterSlaveO340</v>
      </c>
      <c r="G6559">
        <f t="shared" ca="1" si="102"/>
        <v>16.93</v>
      </c>
    </row>
    <row r="6560" spans="1:7" x14ac:dyDescent="0.25">
      <c r="A6560" t="str" cm="1">
        <f t="array" aca="1" ref="A6560" ca="1">INDIRECT("Results!" &amp; ADDRESS(ROUNDUP((ROW()-1)/10,0)+1, COLUMN()))</f>
        <v>V9</v>
      </c>
      <c r="B6560" t="str" cm="1">
        <f t="array" aca="1" ref="B6560" ca="1">INDIRECT("Results!" &amp; ADDRESS(ROUNDUP((ROW()-1)/10,0)+1, COLUMN()))</f>
        <v>Docker</v>
      </c>
      <c r="C6560" t="str" cm="1">
        <f t="array" aca="1" ref="C6560" ca="1">INDIRECT("Results!" &amp; ADDRESS(ROUNDUP((ROW()-1)/10,0)+1, COLUMN()))</f>
        <v>MasterSlave</v>
      </c>
      <c r="D6560" t="str" cm="1">
        <f t="array" aca="1" ref="D6560" ca="1">INDIRECT("Results!" &amp; ADDRESS(ROUNDUP((ROW()-1)/10,0)+1, COLUMN()))</f>
        <v>O3</v>
      </c>
      <c r="E6560" cm="1">
        <f t="array" aca="1" ref="E6560" ca="1">INDIRECT("Results!" &amp; ADDRESS(ROUNDUP((ROW()-1)/10,0)+1, COLUMN()))</f>
        <v>40</v>
      </c>
      <c r="F6560" t="str" cm="1">
        <f t="array" aca="1" ref="F6560" ca="1">INDIRECT("Results!" &amp; ADDRESS(ROUNDUP((ROW()-1)/10,0)+1, COLUMN()))</f>
        <v>V9DockerMasterSlaveO340</v>
      </c>
      <c r="G6560">
        <f t="shared" ca="1" si="102"/>
        <v>16.940000000000001</v>
      </c>
    </row>
    <row r="6561" spans="1:7" x14ac:dyDescent="0.25">
      <c r="A6561" t="str" cm="1">
        <f t="array" aca="1" ref="A6561" ca="1">INDIRECT("Results!" &amp; ADDRESS(ROUNDUP((ROW()-1)/10,0)+1, COLUMN()))</f>
        <v>V9</v>
      </c>
      <c r="B6561" t="str" cm="1">
        <f t="array" aca="1" ref="B6561" ca="1">INDIRECT("Results!" &amp; ADDRESS(ROUNDUP((ROW()-1)/10,0)+1, COLUMN()))</f>
        <v>Docker</v>
      </c>
      <c r="C6561" t="str" cm="1">
        <f t="array" aca="1" ref="C6561" ca="1">INDIRECT("Results!" &amp; ADDRESS(ROUNDUP((ROW()-1)/10,0)+1, COLUMN()))</f>
        <v>MasterSlave</v>
      </c>
      <c r="D6561" t="str" cm="1">
        <f t="array" aca="1" ref="D6561" ca="1">INDIRECT("Results!" &amp; ADDRESS(ROUNDUP((ROW()-1)/10,0)+1, COLUMN()))</f>
        <v>O3</v>
      </c>
      <c r="E6561" cm="1">
        <f t="array" aca="1" ref="E6561" ca="1">INDIRECT("Results!" &amp; ADDRESS(ROUNDUP((ROW()-1)/10,0)+1, COLUMN()))</f>
        <v>40</v>
      </c>
      <c r="F6561" t="str" cm="1">
        <f t="array" aca="1" ref="F6561" ca="1">INDIRECT("Results!" &amp; ADDRESS(ROUNDUP((ROW()-1)/10,0)+1, COLUMN()))</f>
        <v>V9DockerMasterSlaveO340</v>
      </c>
      <c r="G6561">
        <f t="shared" ca="1" si="102"/>
        <v>16.940000000000001</v>
      </c>
    </row>
    <row r="6562" spans="1:7" x14ac:dyDescent="0.25">
      <c r="A6562" t="str" cm="1">
        <f t="array" aca="1" ref="A6562" ca="1">INDIRECT("Results!" &amp; ADDRESS(ROUNDUP((ROW()-1)/10,0)+1, COLUMN()))</f>
        <v>V9</v>
      </c>
      <c r="B6562" t="str" cm="1">
        <f t="array" aca="1" ref="B6562" ca="1">INDIRECT("Results!" &amp; ADDRESS(ROUNDUP((ROW()-1)/10,0)+1, COLUMN()))</f>
        <v>Docker</v>
      </c>
      <c r="C6562" t="str" cm="1">
        <f t="array" aca="1" ref="C6562" ca="1">INDIRECT("Results!" &amp; ADDRESS(ROUNDUP((ROW()-1)/10,0)+1, COLUMN()))</f>
        <v>MasterSlave</v>
      </c>
      <c r="D6562" t="str" cm="1">
        <f t="array" aca="1" ref="D6562" ca="1">INDIRECT("Results!" &amp; ADDRESS(ROUNDUP((ROW()-1)/10,0)+1, COLUMN()))</f>
        <v>O3</v>
      </c>
      <c r="E6562" cm="1">
        <f t="array" aca="1" ref="E6562" ca="1">INDIRECT("Results!" &amp; ADDRESS(ROUNDUP((ROW()-1)/10,0)+1, COLUMN()))</f>
        <v>44</v>
      </c>
      <c r="F6562" t="str" cm="1">
        <f t="array" aca="1" ref="F6562" ca="1">INDIRECT("Results!" &amp; ADDRESS(ROUNDUP((ROW()-1)/10,0)+1, COLUMN()))</f>
        <v>V9DockerMasterSlaveO344</v>
      </c>
      <c r="G6562">
        <f t="shared" ca="1" si="102"/>
        <v>15.43</v>
      </c>
    </row>
    <row r="6563" spans="1:7" x14ac:dyDescent="0.25">
      <c r="A6563" t="str" cm="1">
        <f t="array" aca="1" ref="A6563" ca="1">INDIRECT("Results!" &amp; ADDRESS(ROUNDUP((ROW()-1)/10,0)+1, COLUMN()))</f>
        <v>V9</v>
      </c>
      <c r="B6563" t="str" cm="1">
        <f t="array" aca="1" ref="B6563" ca="1">INDIRECT("Results!" &amp; ADDRESS(ROUNDUP((ROW()-1)/10,0)+1, COLUMN()))</f>
        <v>Docker</v>
      </c>
      <c r="C6563" t="str" cm="1">
        <f t="array" aca="1" ref="C6563" ca="1">INDIRECT("Results!" &amp; ADDRESS(ROUNDUP((ROW()-1)/10,0)+1, COLUMN()))</f>
        <v>MasterSlave</v>
      </c>
      <c r="D6563" t="str" cm="1">
        <f t="array" aca="1" ref="D6563" ca="1">INDIRECT("Results!" &amp; ADDRESS(ROUNDUP((ROW()-1)/10,0)+1, COLUMN()))</f>
        <v>O3</v>
      </c>
      <c r="E6563" cm="1">
        <f t="array" aca="1" ref="E6563" ca="1">INDIRECT("Results!" &amp; ADDRESS(ROUNDUP((ROW()-1)/10,0)+1, COLUMN()))</f>
        <v>44</v>
      </c>
      <c r="F6563" t="str" cm="1">
        <f t="array" aca="1" ref="F6563" ca="1">INDIRECT("Results!" &amp; ADDRESS(ROUNDUP((ROW()-1)/10,0)+1, COLUMN()))</f>
        <v>V9DockerMasterSlaveO344</v>
      </c>
      <c r="G6563">
        <f t="shared" ca="1" si="102"/>
        <v>15.44</v>
      </c>
    </row>
    <row r="6564" spans="1:7" x14ac:dyDescent="0.25">
      <c r="A6564" t="str" cm="1">
        <f t="array" aca="1" ref="A6564" ca="1">INDIRECT("Results!" &amp; ADDRESS(ROUNDUP((ROW()-1)/10,0)+1, COLUMN()))</f>
        <v>V9</v>
      </c>
      <c r="B6564" t="str" cm="1">
        <f t="array" aca="1" ref="B6564" ca="1">INDIRECT("Results!" &amp; ADDRESS(ROUNDUP((ROW()-1)/10,0)+1, COLUMN()))</f>
        <v>Docker</v>
      </c>
      <c r="C6564" t="str" cm="1">
        <f t="array" aca="1" ref="C6564" ca="1">INDIRECT("Results!" &amp; ADDRESS(ROUNDUP((ROW()-1)/10,0)+1, COLUMN()))</f>
        <v>MasterSlave</v>
      </c>
      <c r="D6564" t="str" cm="1">
        <f t="array" aca="1" ref="D6564" ca="1">INDIRECT("Results!" &amp; ADDRESS(ROUNDUP((ROW()-1)/10,0)+1, COLUMN()))</f>
        <v>O3</v>
      </c>
      <c r="E6564" cm="1">
        <f t="array" aca="1" ref="E6564" ca="1">INDIRECT("Results!" &amp; ADDRESS(ROUNDUP((ROW()-1)/10,0)+1, COLUMN()))</f>
        <v>44</v>
      </c>
      <c r="F6564" t="str" cm="1">
        <f t="array" aca="1" ref="F6564" ca="1">INDIRECT("Results!" &amp; ADDRESS(ROUNDUP((ROW()-1)/10,0)+1, COLUMN()))</f>
        <v>V9DockerMasterSlaveO344</v>
      </c>
      <c r="G6564">
        <f t="shared" ca="1" si="102"/>
        <v>15.45</v>
      </c>
    </row>
    <row r="6565" spans="1:7" x14ac:dyDescent="0.25">
      <c r="A6565" t="str" cm="1">
        <f t="array" aca="1" ref="A6565" ca="1">INDIRECT("Results!" &amp; ADDRESS(ROUNDUP((ROW()-1)/10,0)+1, COLUMN()))</f>
        <v>V9</v>
      </c>
      <c r="B6565" t="str" cm="1">
        <f t="array" aca="1" ref="B6565" ca="1">INDIRECT("Results!" &amp; ADDRESS(ROUNDUP((ROW()-1)/10,0)+1, COLUMN()))</f>
        <v>Docker</v>
      </c>
      <c r="C6565" t="str" cm="1">
        <f t="array" aca="1" ref="C6565" ca="1">INDIRECT("Results!" &amp; ADDRESS(ROUNDUP((ROW()-1)/10,0)+1, COLUMN()))</f>
        <v>MasterSlave</v>
      </c>
      <c r="D6565" t="str" cm="1">
        <f t="array" aca="1" ref="D6565" ca="1">INDIRECT("Results!" &amp; ADDRESS(ROUNDUP((ROW()-1)/10,0)+1, COLUMN()))</f>
        <v>O3</v>
      </c>
      <c r="E6565" cm="1">
        <f t="array" aca="1" ref="E6565" ca="1">INDIRECT("Results!" &amp; ADDRESS(ROUNDUP((ROW()-1)/10,0)+1, COLUMN()))</f>
        <v>44</v>
      </c>
      <c r="F6565" t="str" cm="1">
        <f t="array" aca="1" ref="F6565" ca="1">INDIRECT("Results!" &amp; ADDRESS(ROUNDUP((ROW()-1)/10,0)+1, COLUMN()))</f>
        <v>V9DockerMasterSlaveO344</v>
      </c>
      <c r="G6565">
        <f t="shared" ca="1" si="102"/>
        <v>15.46</v>
      </c>
    </row>
    <row r="6566" spans="1:7" x14ac:dyDescent="0.25">
      <c r="A6566" t="str" cm="1">
        <f t="array" aca="1" ref="A6566" ca="1">INDIRECT("Results!" &amp; ADDRESS(ROUNDUP((ROW()-1)/10,0)+1, COLUMN()))</f>
        <v>V9</v>
      </c>
      <c r="B6566" t="str" cm="1">
        <f t="array" aca="1" ref="B6566" ca="1">INDIRECT("Results!" &amp; ADDRESS(ROUNDUP((ROW()-1)/10,0)+1, COLUMN()))</f>
        <v>Docker</v>
      </c>
      <c r="C6566" t="str" cm="1">
        <f t="array" aca="1" ref="C6566" ca="1">INDIRECT("Results!" &amp; ADDRESS(ROUNDUP((ROW()-1)/10,0)+1, COLUMN()))</f>
        <v>MasterSlave</v>
      </c>
      <c r="D6566" t="str" cm="1">
        <f t="array" aca="1" ref="D6566" ca="1">INDIRECT("Results!" &amp; ADDRESS(ROUNDUP((ROW()-1)/10,0)+1, COLUMN()))</f>
        <v>O3</v>
      </c>
      <c r="E6566" cm="1">
        <f t="array" aca="1" ref="E6566" ca="1">INDIRECT("Results!" &amp; ADDRESS(ROUNDUP((ROW()-1)/10,0)+1, COLUMN()))</f>
        <v>44</v>
      </c>
      <c r="F6566" t="str" cm="1">
        <f t="array" aca="1" ref="F6566" ca="1">INDIRECT("Results!" &amp; ADDRESS(ROUNDUP((ROW()-1)/10,0)+1, COLUMN()))</f>
        <v>V9DockerMasterSlaveO344</v>
      </c>
      <c r="G6566">
        <f t="shared" ca="1" si="102"/>
        <v>15.46</v>
      </c>
    </row>
    <row r="6567" spans="1:7" x14ac:dyDescent="0.25">
      <c r="A6567" t="str" cm="1">
        <f t="array" aca="1" ref="A6567" ca="1">INDIRECT("Results!" &amp; ADDRESS(ROUNDUP((ROW()-1)/10,0)+1, COLUMN()))</f>
        <v>V9</v>
      </c>
      <c r="B6567" t="str" cm="1">
        <f t="array" aca="1" ref="B6567" ca="1">INDIRECT("Results!" &amp; ADDRESS(ROUNDUP((ROW()-1)/10,0)+1, COLUMN()))</f>
        <v>Docker</v>
      </c>
      <c r="C6567" t="str" cm="1">
        <f t="array" aca="1" ref="C6567" ca="1">INDIRECT("Results!" &amp; ADDRESS(ROUNDUP((ROW()-1)/10,0)+1, COLUMN()))</f>
        <v>MasterSlave</v>
      </c>
      <c r="D6567" t="str" cm="1">
        <f t="array" aca="1" ref="D6567" ca="1">INDIRECT("Results!" &amp; ADDRESS(ROUNDUP((ROW()-1)/10,0)+1, COLUMN()))</f>
        <v>O3</v>
      </c>
      <c r="E6567" cm="1">
        <f t="array" aca="1" ref="E6567" ca="1">INDIRECT("Results!" &amp; ADDRESS(ROUNDUP((ROW()-1)/10,0)+1, COLUMN()))</f>
        <v>44</v>
      </c>
      <c r="F6567" t="str" cm="1">
        <f t="array" aca="1" ref="F6567" ca="1">INDIRECT("Results!" &amp; ADDRESS(ROUNDUP((ROW()-1)/10,0)+1, COLUMN()))</f>
        <v>V9DockerMasterSlaveO344</v>
      </c>
      <c r="G6567">
        <f t="shared" ca="1" si="102"/>
        <v>15.47</v>
      </c>
    </row>
    <row r="6568" spans="1:7" x14ac:dyDescent="0.25">
      <c r="A6568" t="str" cm="1">
        <f t="array" aca="1" ref="A6568" ca="1">INDIRECT("Results!" &amp; ADDRESS(ROUNDUP((ROW()-1)/10,0)+1, COLUMN()))</f>
        <v>V9</v>
      </c>
      <c r="B6568" t="str" cm="1">
        <f t="array" aca="1" ref="B6568" ca="1">INDIRECT("Results!" &amp; ADDRESS(ROUNDUP((ROW()-1)/10,0)+1, COLUMN()))</f>
        <v>Docker</v>
      </c>
      <c r="C6568" t="str" cm="1">
        <f t="array" aca="1" ref="C6568" ca="1">INDIRECT("Results!" &amp; ADDRESS(ROUNDUP((ROW()-1)/10,0)+1, COLUMN()))</f>
        <v>MasterSlave</v>
      </c>
      <c r="D6568" t="str" cm="1">
        <f t="array" aca="1" ref="D6568" ca="1">INDIRECT("Results!" &amp; ADDRESS(ROUNDUP((ROW()-1)/10,0)+1, COLUMN()))</f>
        <v>O3</v>
      </c>
      <c r="E6568" cm="1">
        <f t="array" aca="1" ref="E6568" ca="1">INDIRECT("Results!" &amp; ADDRESS(ROUNDUP((ROW()-1)/10,0)+1, COLUMN()))</f>
        <v>44</v>
      </c>
      <c r="F6568" t="str" cm="1">
        <f t="array" aca="1" ref="F6568" ca="1">INDIRECT("Results!" &amp; ADDRESS(ROUNDUP((ROW()-1)/10,0)+1, COLUMN()))</f>
        <v>V9DockerMasterSlaveO344</v>
      </c>
      <c r="G6568">
        <f t="shared" ca="1" si="102"/>
        <v>15.47</v>
      </c>
    </row>
    <row r="6569" spans="1:7" x14ac:dyDescent="0.25">
      <c r="A6569" t="str" cm="1">
        <f t="array" aca="1" ref="A6569" ca="1">INDIRECT("Results!" &amp; ADDRESS(ROUNDUP((ROW()-1)/10,0)+1, COLUMN()))</f>
        <v>V9</v>
      </c>
      <c r="B6569" t="str" cm="1">
        <f t="array" aca="1" ref="B6569" ca="1">INDIRECT("Results!" &amp; ADDRESS(ROUNDUP((ROW()-1)/10,0)+1, COLUMN()))</f>
        <v>Docker</v>
      </c>
      <c r="C6569" t="str" cm="1">
        <f t="array" aca="1" ref="C6569" ca="1">INDIRECT("Results!" &amp; ADDRESS(ROUNDUP((ROW()-1)/10,0)+1, COLUMN()))</f>
        <v>MasterSlave</v>
      </c>
      <c r="D6569" t="str" cm="1">
        <f t="array" aca="1" ref="D6569" ca="1">INDIRECT("Results!" &amp; ADDRESS(ROUNDUP((ROW()-1)/10,0)+1, COLUMN()))</f>
        <v>O3</v>
      </c>
      <c r="E6569" cm="1">
        <f t="array" aca="1" ref="E6569" ca="1">INDIRECT("Results!" &amp; ADDRESS(ROUNDUP((ROW()-1)/10,0)+1, COLUMN()))</f>
        <v>44</v>
      </c>
      <c r="F6569" t="str" cm="1">
        <f t="array" aca="1" ref="F6569" ca="1">INDIRECT("Results!" &amp; ADDRESS(ROUNDUP((ROW()-1)/10,0)+1, COLUMN()))</f>
        <v>V9DockerMasterSlaveO344</v>
      </c>
      <c r="G6569">
        <f t="shared" ca="1" si="102"/>
        <v>15.48</v>
      </c>
    </row>
    <row r="6570" spans="1:7" x14ac:dyDescent="0.25">
      <c r="A6570" t="str" cm="1">
        <f t="array" aca="1" ref="A6570" ca="1">INDIRECT("Results!" &amp; ADDRESS(ROUNDUP((ROW()-1)/10,0)+1, COLUMN()))</f>
        <v>V9</v>
      </c>
      <c r="B6570" t="str" cm="1">
        <f t="array" aca="1" ref="B6570" ca="1">INDIRECT("Results!" &amp; ADDRESS(ROUNDUP((ROW()-1)/10,0)+1, COLUMN()))</f>
        <v>Docker</v>
      </c>
      <c r="C6570" t="str" cm="1">
        <f t="array" aca="1" ref="C6570" ca="1">INDIRECT("Results!" &amp; ADDRESS(ROUNDUP((ROW()-1)/10,0)+1, COLUMN()))</f>
        <v>MasterSlave</v>
      </c>
      <c r="D6570" t="str" cm="1">
        <f t="array" aca="1" ref="D6570" ca="1">INDIRECT("Results!" &amp; ADDRESS(ROUNDUP((ROW()-1)/10,0)+1, COLUMN()))</f>
        <v>O3</v>
      </c>
      <c r="E6570" cm="1">
        <f t="array" aca="1" ref="E6570" ca="1">INDIRECT("Results!" &amp; ADDRESS(ROUNDUP((ROW()-1)/10,0)+1, COLUMN()))</f>
        <v>44</v>
      </c>
      <c r="F6570" t="str" cm="1">
        <f t="array" aca="1" ref="F6570" ca="1">INDIRECT("Results!" &amp; ADDRESS(ROUNDUP((ROW()-1)/10,0)+1, COLUMN()))</f>
        <v>V9DockerMasterSlaveO344</v>
      </c>
      <c r="G6570">
        <f t="shared" ca="1" si="102"/>
        <v>15.48</v>
      </c>
    </row>
    <row r="6571" spans="1:7" x14ac:dyDescent="0.25">
      <c r="A6571" t="str" cm="1">
        <f t="array" aca="1" ref="A6571" ca="1">INDIRECT("Results!" &amp; ADDRESS(ROUNDUP((ROW()-1)/10,0)+1, COLUMN()))</f>
        <v>V9</v>
      </c>
      <c r="B6571" t="str" cm="1">
        <f t="array" aca="1" ref="B6571" ca="1">INDIRECT("Results!" &amp; ADDRESS(ROUNDUP((ROW()-1)/10,0)+1, COLUMN()))</f>
        <v>Docker</v>
      </c>
      <c r="C6571" t="str" cm="1">
        <f t="array" aca="1" ref="C6571" ca="1">INDIRECT("Results!" &amp; ADDRESS(ROUNDUP((ROW()-1)/10,0)+1, COLUMN()))</f>
        <v>MasterSlave</v>
      </c>
      <c r="D6571" t="str" cm="1">
        <f t="array" aca="1" ref="D6571" ca="1">INDIRECT("Results!" &amp; ADDRESS(ROUNDUP((ROW()-1)/10,0)+1, COLUMN()))</f>
        <v>O3</v>
      </c>
      <c r="E6571" cm="1">
        <f t="array" aca="1" ref="E6571" ca="1">INDIRECT("Results!" &amp; ADDRESS(ROUNDUP((ROW()-1)/10,0)+1, COLUMN()))</f>
        <v>44</v>
      </c>
      <c r="F6571" t="str" cm="1">
        <f t="array" aca="1" ref="F6571" ca="1">INDIRECT("Results!" &amp; ADDRESS(ROUNDUP((ROW()-1)/10,0)+1, COLUMN()))</f>
        <v>V9DockerMasterSlaveO344</v>
      </c>
      <c r="G6571">
        <f t="shared" ca="1" si="102"/>
        <v>15.48</v>
      </c>
    </row>
    <row r="6572" spans="1:7" x14ac:dyDescent="0.25">
      <c r="A6572" t="str" cm="1">
        <f t="array" aca="1" ref="A6572" ca="1">INDIRECT("Results!" &amp; ADDRESS(ROUNDUP((ROW()-1)/10,0)+1, COLUMN()))</f>
        <v>V9</v>
      </c>
      <c r="B6572" t="str" cm="1">
        <f t="array" aca="1" ref="B6572" ca="1">INDIRECT("Results!" &amp; ADDRESS(ROUNDUP((ROW()-1)/10,0)+1, COLUMN()))</f>
        <v>Docker</v>
      </c>
      <c r="C6572" t="str" cm="1">
        <f t="array" aca="1" ref="C6572" ca="1">INDIRECT("Results!" &amp; ADDRESS(ROUNDUP((ROW()-1)/10,0)+1, COLUMN()))</f>
        <v>MasterSlave</v>
      </c>
      <c r="D6572" t="str" cm="1">
        <f t="array" aca="1" ref="D6572" ca="1">INDIRECT("Results!" &amp; ADDRESS(ROUNDUP((ROW()-1)/10,0)+1, COLUMN()))</f>
        <v>O3</v>
      </c>
      <c r="E6572" cm="1">
        <f t="array" aca="1" ref="E6572" ca="1">INDIRECT("Results!" &amp; ADDRESS(ROUNDUP((ROW()-1)/10,0)+1, COLUMN()))</f>
        <v>48</v>
      </c>
      <c r="F6572" t="str" cm="1">
        <f t="array" aca="1" ref="F6572" ca="1">INDIRECT("Results!" &amp; ADDRESS(ROUNDUP((ROW()-1)/10,0)+1, COLUMN()))</f>
        <v>V9DockerMasterSlaveO348</v>
      </c>
      <c r="G6572">
        <f t="shared" ca="1" si="102"/>
        <v>14.52</v>
      </c>
    </row>
    <row r="6573" spans="1:7" x14ac:dyDescent="0.25">
      <c r="A6573" t="str" cm="1">
        <f t="array" aca="1" ref="A6573" ca="1">INDIRECT("Results!" &amp; ADDRESS(ROUNDUP((ROW()-1)/10,0)+1, COLUMN()))</f>
        <v>V9</v>
      </c>
      <c r="B6573" t="str" cm="1">
        <f t="array" aca="1" ref="B6573" ca="1">INDIRECT("Results!" &amp; ADDRESS(ROUNDUP((ROW()-1)/10,0)+1, COLUMN()))</f>
        <v>Docker</v>
      </c>
      <c r="C6573" t="str" cm="1">
        <f t="array" aca="1" ref="C6573" ca="1">INDIRECT("Results!" &amp; ADDRESS(ROUNDUP((ROW()-1)/10,0)+1, COLUMN()))</f>
        <v>MasterSlave</v>
      </c>
      <c r="D6573" t="str" cm="1">
        <f t="array" aca="1" ref="D6573" ca="1">INDIRECT("Results!" &amp; ADDRESS(ROUNDUP((ROW()-1)/10,0)+1, COLUMN()))</f>
        <v>O3</v>
      </c>
      <c r="E6573" cm="1">
        <f t="array" aca="1" ref="E6573" ca="1">INDIRECT("Results!" &amp; ADDRESS(ROUNDUP((ROW()-1)/10,0)+1, COLUMN()))</f>
        <v>48</v>
      </c>
      <c r="F6573" t="str" cm="1">
        <f t="array" aca="1" ref="F6573" ca="1">INDIRECT("Results!" &amp; ADDRESS(ROUNDUP((ROW()-1)/10,0)+1, COLUMN()))</f>
        <v>V9DockerMasterSlaveO348</v>
      </c>
      <c r="G6573">
        <f t="shared" ca="1" si="102"/>
        <v>14.54</v>
      </c>
    </row>
    <row r="6574" spans="1:7" x14ac:dyDescent="0.25">
      <c r="A6574" t="str" cm="1">
        <f t="array" aca="1" ref="A6574" ca="1">INDIRECT("Results!" &amp; ADDRESS(ROUNDUP((ROW()-1)/10,0)+1, COLUMN()))</f>
        <v>V9</v>
      </c>
      <c r="B6574" t="str" cm="1">
        <f t="array" aca="1" ref="B6574" ca="1">INDIRECT("Results!" &amp; ADDRESS(ROUNDUP((ROW()-1)/10,0)+1, COLUMN()))</f>
        <v>Docker</v>
      </c>
      <c r="C6574" t="str" cm="1">
        <f t="array" aca="1" ref="C6574" ca="1">INDIRECT("Results!" &amp; ADDRESS(ROUNDUP((ROW()-1)/10,0)+1, COLUMN()))</f>
        <v>MasterSlave</v>
      </c>
      <c r="D6574" t="str" cm="1">
        <f t="array" aca="1" ref="D6574" ca="1">INDIRECT("Results!" &amp; ADDRESS(ROUNDUP((ROW()-1)/10,0)+1, COLUMN()))</f>
        <v>O3</v>
      </c>
      <c r="E6574" cm="1">
        <f t="array" aca="1" ref="E6574" ca="1">INDIRECT("Results!" &amp; ADDRESS(ROUNDUP((ROW()-1)/10,0)+1, COLUMN()))</f>
        <v>48</v>
      </c>
      <c r="F6574" t="str" cm="1">
        <f t="array" aca="1" ref="F6574" ca="1">INDIRECT("Results!" &amp; ADDRESS(ROUNDUP((ROW()-1)/10,0)+1, COLUMN()))</f>
        <v>V9DockerMasterSlaveO348</v>
      </c>
      <c r="G6574">
        <f t="shared" ca="1" si="102"/>
        <v>14.55</v>
      </c>
    </row>
    <row r="6575" spans="1:7" x14ac:dyDescent="0.25">
      <c r="A6575" t="str" cm="1">
        <f t="array" aca="1" ref="A6575" ca="1">INDIRECT("Results!" &amp; ADDRESS(ROUNDUP((ROW()-1)/10,0)+1, COLUMN()))</f>
        <v>V9</v>
      </c>
      <c r="B6575" t="str" cm="1">
        <f t="array" aca="1" ref="B6575" ca="1">INDIRECT("Results!" &amp; ADDRESS(ROUNDUP((ROW()-1)/10,0)+1, COLUMN()))</f>
        <v>Docker</v>
      </c>
      <c r="C6575" t="str" cm="1">
        <f t="array" aca="1" ref="C6575" ca="1">INDIRECT("Results!" &amp; ADDRESS(ROUNDUP((ROW()-1)/10,0)+1, COLUMN()))</f>
        <v>MasterSlave</v>
      </c>
      <c r="D6575" t="str" cm="1">
        <f t="array" aca="1" ref="D6575" ca="1">INDIRECT("Results!" &amp; ADDRESS(ROUNDUP((ROW()-1)/10,0)+1, COLUMN()))</f>
        <v>O3</v>
      </c>
      <c r="E6575" cm="1">
        <f t="array" aca="1" ref="E6575" ca="1">INDIRECT("Results!" &amp; ADDRESS(ROUNDUP((ROW()-1)/10,0)+1, COLUMN()))</f>
        <v>48</v>
      </c>
      <c r="F6575" t="str" cm="1">
        <f t="array" aca="1" ref="F6575" ca="1">INDIRECT("Results!" &amp; ADDRESS(ROUNDUP((ROW()-1)/10,0)+1, COLUMN()))</f>
        <v>V9DockerMasterSlaveO348</v>
      </c>
      <c r="G6575">
        <f t="shared" ca="1" si="102"/>
        <v>14.56</v>
      </c>
    </row>
    <row r="6576" spans="1:7" x14ac:dyDescent="0.25">
      <c r="A6576" t="str" cm="1">
        <f t="array" aca="1" ref="A6576" ca="1">INDIRECT("Results!" &amp; ADDRESS(ROUNDUP((ROW()-1)/10,0)+1, COLUMN()))</f>
        <v>V9</v>
      </c>
      <c r="B6576" t="str" cm="1">
        <f t="array" aca="1" ref="B6576" ca="1">INDIRECT("Results!" &amp; ADDRESS(ROUNDUP((ROW()-1)/10,0)+1, COLUMN()))</f>
        <v>Docker</v>
      </c>
      <c r="C6576" t="str" cm="1">
        <f t="array" aca="1" ref="C6576" ca="1">INDIRECT("Results!" &amp; ADDRESS(ROUNDUP((ROW()-1)/10,0)+1, COLUMN()))</f>
        <v>MasterSlave</v>
      </c>
      <c r="D6576" t="str" cm="1">
        <f t="array" aca="1" ref="D6576" ca="1">INDIRECT("Results!" &amp; ADDRESS(ROUNDUP((ROW()-1)/10,0)+1, COLUMN()))</f>
        <v>O3</v>
      </c>
      <c r="E6576" cm="1">
        <f t="array" aca="1" ref="E6576" ca="1">INDIRECT("Results!" &amp; ADDRESS(ROUNDUP((ROW()-1)/10,0)+1, COLUMN()))</f>
        <v>48</v>
      </c>
      <c r="F6576" t="str" cm="1">
        <f t="array" aca="1" ref="F6576" ca="1">INDIRECT("Results!" &amp; ADDRESS(ROUNDUP((ROW()-1)/10,0)+1, COLUMN()))</f>
        <v>V9DockerMasterSlaveO348</v>
      </c>
      <c r="G6576">
        <f t="shared" ca="1" si="102"/>
        <v>14.57</v>
      </c>
    </row>
    <row r="6577" spans="1:7" x14ac:dyDescent="0.25">
      <c r="A6577" t="str" cm="1">
        <f t="array" aca="1" ref="A6577" ca="1">INDIRECT("Results!" &amp; ADDRESS(ROUNDUP((ROW()-1)/10,0)+1, COLUMN()))</f>
        <v>V9</v>
      </c>
      <c r="B6577" t="str" cm="1">
        <f t="array" aca="1" ref="B6577" ca="1">INDIRECT("Results!" &amp; ADDRESS(ROUNDUP((ROW()-1)/10,0)+1, COLUMN()))</f>
        <v>Docker</v>
      </c>
      <c r="C6577" t="str" cm="1">
        <f t="array" aca="1" ref="C6577" ca="1">INDIRECT("Results!" &amp; ADDRESS(ROUNDUP((ROW()-1)/10,0)+1, COLUMN()))</f>
        <v>MasterSlave</v>
      </c>
      <c r="D6577" t="str" cm="1">
        <f t="array" aca="1" ref="D6577" ca="1">INDIRECT("Results!" &amp; ADDRESS(ROUNDUP((ROW()-1)/10,0)+1, COLUMN()))</f>
        <v>O3</v>
      </c>
      <c r="E6577" cm="1">
        <f t="array" aca="1" ref="E6577" ca="1">INDIRECT("Results!" &amp; ADDRESS(ROUNDUP((ROW()-1)/10,0)+1, COLUMN()))</f>
        <v>48</v>
      </c>
      <c r="F6577" t="str" cm="1">
        <f t="array" aca="1" ref="F6577" ca="1">INDIRECT("Results!" &amp; ADDRESS(ROUNDUP((ROW()-1)/10,0)+1, COLUMN()))</f>
        <v>V9DockerMasterSlaveO348</v>
      </c>
      <c r="G6577">
        <f t="shared" ca="1" si="102"/>
        <v>14.57</v>
      </c>
    </row>
    <row r="6578" spans="1:7" x14ac:dyDescent="0.25">
      <c r="A6578" t="str" cm="1">
        <f t="array" aca="1" ref="A6578" ca="1">INDIRECT("Results!" &amp; ADDRESS(ROUNDUP((ROW()-1)/10,0)+1, COLUMN()))</f>
        <v>V9</v>
      </c>
      <c r="B6578" t="str" cm="1">
        <f t="array" aca="1" ref="B6578" ca="1">INDIRECT("Results!" &amp; ADDRESS(ROUNDUP((ROW()-1)/10,0)+1, COLUMN()))</f>
        <v>Docker</v>
      </c>
      <c r="C6578" t="str" cm="1">
        <f t="array" aca="1" ref="C6578" ca="1">INDIRECT("Results!" &amp; ADDRESS(ROUNDUP((ROW()-1)/10,0)+1, COLUMN()))</f>
        <v>MasterSlave</v>
      </c>
      <c r="D6578" t="str" cm="1">
        <f t="array" aca="1" ref="D6578" ca="1">INDIRECT("Results!" &amp; ADDRESS(ROUNDUP((ROW()-1)/10,0)+1, COLUMN()))</f>
        <v>O3</v>
      </c>
      <c r="E6578" cm="1">
        <f t="array" aca="1" ref="E6578" ca="1">INDIRECT("Results!" &amp; ADDRESS(ROUNDUP((ROW()-1)/10,0)+1, COLUMN()))</f>
        <v>48</v>
      </c>
      <c r="F6578" t="str" cm="1">
        <f t="array" aca="1" ref="F6578" ca="1">INDIRECT("Results!" &amp; ADDRESS(ROUNDUP((ROW()-1)/10,0)+1, COLUMN()))</f>
        <v>V9DockerMasterSlaveO348</v>
      </c>
      <c r="G6578">
        <f t="shared" ca="1" si="102"/>
        <v>14.58</v>
      </c>
    </row>
    <row r="6579" spans="1:7" x14ac:dyDescent="0.25">
      <c r="A6579" t="str" cm="1">
        <f t="array" aca="1" ref="A6579" ca="1">INDIRECT("Results!" &amp; ADDRESS(ROUNDUP((ROW()-1)/10,0)+1, COLUMN()))</f>
        <v>V9</v>
      </c>
      <c r="B6579" t="str" cm="1">
        <f t="array" aca="1" ref="B6579" ca="1">INDIRECT("Results!" &amp; ADDRESS(ROUNDUP((ROW()-1)/10,0)+1, COLUMN()))</f>
        <v>Docker</v>
      </c>
      <c r="C6579" t="str" cm="1">
        <f t="array" aca="1" ref="C6579" ca="1">INDIRECT("Results!" &amp; ADDRESS(ROUNDUP((ROW()-1)/10,0)+1, COLUMN()))</f>
        <v>MasterSlave</v>
      </c>
      <c r="D6579" t="str" cm="1">
        <f t="array" aca="1" ref="D6579" ca="1">INDIRECT("Results!" &amp; ADDRESS(ROUNDUP((ROW()-1)/10,0)+1, COLUMN()))</f>
        <v>O3</v>
      </c>
      <c r="E6579" cm="1">
        <f t="array" aca="1" ref="E6579" ca="1">INDIRECT("Results!" &amp; ADDRESS(ROUNDUP((ROW()-1)/10,0)+1, COLUMN()))</f>
        <v>48</v>
      </c>
      <c r="F6579" t="str" cm="1">
        <f t="array" aca="1" ref="F6579" ca="1">INDIRECT("Results!" &amp; ADDRESS(ROUNDUP((ROW()-1)/10,0)+1, COLUMN()))</f>
        <v>V9DockerMasterSlaveO348</v>
      </c>
      <c r="G6579">
        <f t="shared" ca="1" si="102"/>
        <v>14.58</v>
      </c>
    </row>
    <row r="6580" spans="1:7" x14ac:dyDescent="0.25">
      <c r="A6580" t="str" cm="1">
        <f t="array" aca="1" ref="A6580" ca="1">INDIRECT("Results!" &amp; ADDRESS(ROUNDUP((ROW()-1)/10,0)+1, COLUMN()))</f>
        <v>V9</v>
      </c>
      <c r="B6580" t="str" cm="1">
        <f t="array" aca="1" ref="B6580" ca="1">INDIRECT("Results!" &amp; ADDRESS(ROUNDUP((ROW()-1)/10,0)+1, COLUMN()))</f>
        <v>Docker</v>
      </c>
      <c r="C6580" t="str" cm="1">
        <f t="array" aca="1" ref="C6580" ca="1">INDIRECT("Results!" &amp; ADDRESS(ROUNDUP((ROW()-1)/10,0)+1, COLUMN()))</f>
        <v>MasterSlave</v>
      </c>
      <c r="D6580" t="str" cm="1">
        <f t="array" aca="1" ref="D6580" ca="1">INDIRECT("Results!" &amp; ADDRESS(ROUNDUP((ROW()-1)/10,0)+1, COLUMN()))</f>
        <v>O3</v>
      </c>
      <c r="E6580" cm="1">
        <f t="array" aca="1" ref="E6580" ca="1">INDIRECT("Results!" &amp; ADDRESS(ROUNDUP((ROW()-1)/10,0)+1, COLUMN()))</f>
        <v>48</v>
      </c>
      <c r="F6580" t="str" cm="1">
        <f t="array" aca="1" ref="F6580" ca="1">INDIRECT("Results!" &amp; ADDRESS(ROUNDUP((ROW()-1)/10,0)+1, COLUMN()))</f>
        <v>V9DockerMasterSlaveO348</v>
      </c>
      <c r="G6580">
        <f t="shared" ca="1" si="102"/>
        <v>14.58</v>
      </c>
    </row>
    <row r="6581" spans="1:7" x14ac:dyDescent="0.25">
      <c r="A6581" t="str" cm="1">
        <f t="array" aca="1" ref="A6581" ca="1">INDIRECT("Results!" &amp; ADDRESS(ROUNDUP((ROW()-1)/10,0)+1, COLUMN()))</f>
        <v>V9</v>
      </c>
      <c r="B6581" t="str" cm="1">
        <f t="array" aca="1" ref="B6581" ca="1">INDIRECT("Results!" &amp; ADDRESS(ROUNDUP((ROW()-1)/10,0)+1, COLUMN()))</f>
        <v>Docker</v>
      </c>
      <c r="C6581" t="str" cm="1">
        <f t="array" aca="1" ref="C6581" ca="1">INDIRECT("Results!" &amp; ADDRESS(ROUNDUP((ROW()-1)/10,0)+1, COLUMN()))</f>
        <v>MasterSlave</v>
      </c>
      <c r="D6581" t="str" cm="1">
        <f t="array" aca="1" ref="D6581" ca="1">INDIRECT("Results!" &amp; ADDRESS(ROUNDUP((ROW()-1)/10,0)+1, COLUMN()))</f>
        <v>O3</v>
      </c>
      <c r="E6581" cm="1">
        <f t="array" aca="1" ref="E6581" ca="1">INDIRECT("Results!" &amp; ADDRESS(ROUNDUP((ROW()-1)/10,0)+1, COLUMN()))</f>
        <v>48</v>
      </c>
      <c r="F6581" t="str" cm="1">
        <f t="array" aca="1" ref="F6581" ca="1">INDIRECT("Results!" &amp; ADDRESS(ROUNDUP((ROW()-1)/10,0)+1, COLUMN()))</f>
        <v>V9DockerMasterSlaveO348</v>
      </c>
      <c r="G6581">
        <f t="shared" ca="1" si="102"/>
        <v>14.58</v>
      </c>
    </row>
    <row r="6582" spans="1:7" x14ac:dyDescent="0.25">
      <c r="A6582" t="str" cm="1">
        <f t="array" aca="1" ref="A6582" ca="1">INDIRECT("Results!" &amp; ADDRESS(ROUNDUP((ROW()-1)/10,0)+1, COLUMN()))</f>
        <v>V9</v>
      </c>
      <c r="B6582" t="str" cm="1">
        <f t="array" aca="1" ref="B6582" ca="1">INDIRECT("Results!" &amp; ADDRESS(ROUNDUP((ROW()-1)/10,0)+1, COLUMN()))</f>
        <v>Docker</v>
      </c>
      <c r="C6582" t="str" cm="1">
        <f t="array" aca="1" ref="C6582" ca="1">INDIRECT("Results!" &amp; ADDRESS(ROUNDUP((ROW()-1)/10,0)+1, COLUMN()))</f>
        <v>MasterSlave</v>
      </c>
      <c r="D6582" t="str" cm="1">
        <f t="array" aca="1" ref="D6582" ca="1">INDIRECT("Results!" &amp; ADDRESS(ROUNDUP((ROW()-1)/10,0)+1, COLUMN()))</f>
        <v>O3</v>
      </c>
      <c r="E6582" cm="1">
        <f t="array" aca="1" ref="E6582" ca="1">INDIRECT("Results!" &amp; ADDRESS(ROUNDUP((ROW()-1)/10,0)+1, COLUMN()))</f>
        <v>52</v>
      </c>
      <c r="F6582" t="str" cm="1">
        <f t="array" aca="1" ref="F6582" ca="1">INDIRECT("Results!" &amp; ADDRESS(ROUNDUP((ROW()-1)/10,0)+1, COLUMN()))</f>
        <v>V9DockerMasterSlaveO352</v>
      </c>
      <c r="G6582">
        <f t="shared" ca="1" si="102"/>
        <v>13.7</v>
      </c>
    </row>
    <row r="6583" spans="1:7" x14ac:dyDescent="0.25">
      <c r="A6583" t="str" cm="1">
        <f t="array" aca="1" ref="A6583" ca="1">INDIRECT("Results!" &amp; ADDRESS(ROUNDUP((ROW()-1)/10,0)+1, COLUMN()))</f>
        <v>V9</v>
      </c>
      <c r="B6583" t="str" cm="1">
        <f t="array" aca="1" ref="B6583" ca="1">INDIRECT("Results!" &amp; ADDRESS(ROUNDUP((ROW()-1)/10,0)+1, COLUMN()))</f>
        <v>Docker</v>
      </c>
      <c r="C6583" t="str" cm="1">
        <f t="array" aca="1" ref="C6583" ca="1">INDIRECT("Results!" &amp; ADDRESS(ROUNDUP((ROW()-1)/10,0)+1, COLUMN()))</f>
        <v>MasterSlave</v>
      </c>
      <c r="D6583" t="str" cm="1">
        <f t="array" aca="1" ref="D6583" ca="1">INDIRECT("Results!" &amp; ADDRESS(ROUNDUP((ROW()-1)/10,0)+1, COLUMN()))</f>
        <v>O3</v>
      </c>
      <c r="E6583" cm="1">
        <f t="array" aca="1" ref="E6583" ca="1">INDIRECT("Results!" &amp; ADDRESS(ROUNDUP((ROW()-1)/10,0)+1, COLUMN()))</f>
        <v>52</v>
      </c>
      <c r="F6583" t="str" cm="1">
        <f t="array" aca="1" ref="F6583" ca="1">INDIRECT("Results!" &amp; ADDRESS(ROUNDUP((ROW()-1)/10,0)+1, COLUMN()))</f>
        <v>V9DockerMasterSlaveO352</v>
      </c>
      <c r="G6583">
        <f t="shared" ca="1" si="102"/>
        <v>13.71</v>
      </c>
    </row>
    <row r="6584" spans="1:7" x14ac:dyDescent="0.25">
      <c r="A6584" t="str" cm="1">
        <f t="array" aca="1" ref="A6584" ca="1">INDIRECT("Results!" &amp; ADDRESS(ROUNDUP((ROW()-1)/10,0)+1, COLUMN()))</f>
        <v>V9</v>
      </c>
      <c r="B6584" t="str" cm="1">
        <f t="array" aca="1" ref="B6584" ca="1">INDIRECT("Results!" &amp; ADDRESS(ROUNDUP((ROW()-1)/10,0)+1, COLUMN()))</f>
        <v>Docker</v>
      </c>
      <c r="C6584" t="str" cm="1">
        <f t="array" aca="1" ref="C6584" ca="1">INDIRECT("Results!" &amp; ADDRESS(ROUNDUP((ROW()-1)/10,0)+1, COLUMN()))</f>
        <v>MasterSlave</v>
      </c>
      <c r="D6584" t="str" cm="1">
        <f t="array" aca="1" ref="D6584" ca="1">INDIRECT("Results!" &amp; ADDRESS(ROUNDUP((ROW()-1)/10,0)+1, COLUMN()))</f>
        <v>O3</v>
      </c>
      <c r="E6584" cm="1">
        <f t="array" aca="1" ref="E6584" ca="1">INDIRECT("Results!" &amp; ADDRESS(ROUNDUP((ROW()-1)/10,0)+1, COLUMN()))</f>
        <v>52</v>
      </c>
      <c r="F6584" t="str" cm="1">
        <f t="array" aca="1" ref="F6584" ca="1">INDIRECT("Results!" &amp; ADDRESS(ROUNDUP((ROW()-1)/10,0)+1, COLUMN()))</f>
        <v>V9DockerMasterSlaveO352</v>
      </c>
      <c r="G6584">
        <f t="shared" ca="1" si="102"/>
        <v>13.72</v>
      </c>
    </row>
    <row r="6585" spans="1:7" x14ac:dyDescent="0.25">
      <c r="A6585" t="str" cm="1">
        <f t="array" aca="1" ref="A6585" ca="1">INDIRECT("Results!" &amp; ADDRESS(ROUNDUP((ROW()-1)/10,0)+1, COLUMN()))</f>
        <v>V9</v>
      </c>
      <c r="B6585" t="str" cm="1">
        <f t="array" aca="1" ref="B6585" ca="1">INDIRECT("Results!" &amp; ADDRESS(ROUNDUP((ROW()-1)/10,0)+1, COLUMN()))</f>
        <v>Docker</v>
      </c>
      <c r="C6585" t="str" cm="1">
        <f t="array" aca="1" ref="C6585" ca="1">INDIRECT("Results!" &amp; ADDRESS(ROUNDUP((ROW()-1)/10,0)+1, COLUMN()))</f>
        <v>MasterSlave</v>
      </c>
      <c r="D6585" t="str" cm="1">
        <f t="array" aca="1" ref="D6585" ca="1">INDIRECT("Results!" &amp; ADDRESS(ROUNDUP((ROW()-1)/10,0)+1, COLUMN()))</f>
        <v>O3</v>
      </c>
      <c r="E6585" cm="1">
        <f t="array" aca="1" ref="E6585" ca="1">INDIRECT("Results!" &amp; ADDRESS(ROUNDUP((ROW()-1)/10,0)+1, COLUMN()))</f>
        <v>52</v>
      </c>
      <c r="F6585" t="str" cm="1">
        <f t="array" aca="1" ref="F6585" ca="1">INDIRECT("Results!" &amp; ADDRESS(ROUNDUP((ROW()-1)/10,0)+1, COLUMN()))</f>
        <v>V9DockerMasterSlaveO352</v>
      </c>
      <c r="G6585">
        <f t="shared" ca="1" si="102"/>
        <v>13.72</v>
      </c>
    </row>
    <row r="6586" spans="1:7" x14ac:dyDescent="0.25">
      <c r="A6586" t="str" cm="1">
        <f t="array" aca="1" ref="A6586" ca="1">INDIRECT("Results!" &amp; ADDRESS(ROUNDUP((ROW()-1)/10,0)+1, COLUMN()))</f>
        <v>V9</v>
      </c>
      <c r="B6586" t="str" cm="1">
        <f t="array" aca="1" ref="B6586" ca="1">INDIRECT("Results!" &amp; ADDRESS(ROUNDUP((ROW()-1)/10,0)+1, COLUMN()))</f>
        <v>Docker</v>
      </c>
      <c r="C6586" t="str" cm="1">
        <f t="array" aca="1" ref="C6586" ca="1">INDIRECT("Results!" &amp; ADDRESS(ROUNDUP((ROW()-1)/10,0)+1, COLUMN()))</f>
        <v>MasterSlave</v>
      </c>
      <c r="D6586" t="str" cm="1">
        <f t="array" aca="1" ref="D6586" ca="1">INDIRECT("Results!" &amp; ADDRESS(ROUNDUP((ROW()-1)/10,0)+1, COLUMN()))</f>
        <v>O3</v>
      </c>
      <c r="E6586" cm="1">
        <f t="array" aca="1" ref="E6586" ca="1">INDIRECT("Results!" &amp; ADDRESS(ROUNDUP((ROW()-1)/10,0)+1, COLUMN()))</f>
        <v>52</v>
      </c>
      <c r="F6586" t="str" cm="1">
        <f t="array" aca="1" ref="F6586" ca="1">INDIRECT("Results!" &amp; ADDRESS(ROUNDUP((ROW()-1)/10,0)+1, COLUMN()))</f>
        <v>V9DockerMasterSlaveO352</v>
      </c>
      <c r="G6586">
        <f t="shared" ca="1" si="102"/>
        <v>13.72</v>
      </c>
    </row>
    <row r="6587" spans="1:7" x14ac:dyDescent="0.25">
      <c r="A6587" t="str" cm="1">
        <f t="array" aca="1" ref="A6587" ca="1">INDIRECT("Results!" &amp; ADDRESS(ROUNDUP((ROW()-1)/10,0)+1, COLUMN()))</f>
        <v>V9</v>
      </c>
      <c r="B6587" t="str" cm="1">
        <f t="array" aca="1" ref="B6587" ca="1">INDIRECT("Results!" &amp; ADDRESS(ROUNDUP((ROW()-1)/10,0)+1, COLUMN()))</f>
        <v>Docker</v>
      </c>
      <c r="C6587" t="str" cm="1">
        <f t="array" aca="1" ref="C6587" ca="1">INDIRECT("Results!" &amp; ADDRESS(ROUNDUP((ROW()-1)/10,0)+1, COLUMN()))</f>
        <v>MasterSlave</v>
      </c>
      <c r="D6587" t="str" cm="1">
        <f t="array" aca="1" ref="D6587" ca="1">INDIRECT("Results!" &amp; ADDRESS(ROUNDUP((ROW()-1)/10,0)+1, COLUMN()))</f>
        <v>O3</v>
      </c>
      <c r="E6587" cm="1">
        <f t="array" aca="1" ref="E6587" ca="1">INDIRECT("Results!" &amp; ADDRESS(ROUNDUP((ROW()-1)/10,0)+1, COLUMN()))</f>
        <v>52</v>
      </c>
      <c r="F6587" t="str" cm="1">
        <f t="array" aca="1" ref="F6587" ca="1">INDIRECT("Results!" &amp; ADDRESS(ROUNDUP((ROW()-1)/10,0)+1, COLUMN()))</f>
        <v>V9DockerMasterSlaveO352</v>
      </c>
      <c r="G6587">
        <f t="shared" ca="1" si="102"/>
        <v>13.73</v>
      </c>
    </row>
    <row r="6588" spans="1:7" x14ac:dyDescent="0.25">
      <c r="A6588" t="str" cm="1">
        <f t="array" aca="1" ref="A6588" ca="1">INDIRECT("Results!" &amp; ADDRESS(ROUNDUP((ROW()-1)/10,0)+1, COLUMN()))</f>
        <v>V9</v>
      </c>
      <c r="B6588" t="str" cm="1">
        <f t="array" aca="1" ref="B6588" ca="1">INDIRECT("Results!" &amp; ADDRESS(ROUNDUP((ROW()-1)/10,0)+1, COLUMN()))</f>
        <v>Docker</v>
      </c>
      <c r="C6588" t="str" cm="1">
        <f t="array" aca="1" ref="C6588" ca="1">INDIRECT("Results!" &amp; ADDRESS(ROUNDUP((ROW()-1)/10,0)+1, COLUMN()))</f>
        <v>MasterSlave</v>
      </c>
      <c r="D6588" t="str" cm="1">
        <f t="array" aca="1" ref="D6588" ca="1">INDIRECT("Results!" &amp; ADDRESS(ROUNDUP((ROW()-1)/10,0)+1, COLUMN()))</f>
        <v>O3</v>
      </c>
      <c r="E6588" cm="1">
        <f t="array" aca="1" ref="E6588" ca="1">INDIRECT("Results!" &amp; ADDRESS(ROUNDUP((ROW()-1)/10,0)+1, COLUMN()))</f>
        <v>52</v>
      </c>
      <c r="F6588" t="str" cm="1">
        <f t="array" aca="1" ref="F6588" ca="1">INDIRECT("Results!" &amp; ADDRESS(ROUNDUP((ROW()-1)/10,0)+1, COLUMN()))</f>
        <v>V9DockerMasterSlaveO352</v>
      </c>
      <c r="G6588">
        <f t="shared" ca="1" si="102"/>
        <v>13.74</v>
      </c>
    </row>
    <row r="6589" spans="1:7" x14ac:dyDescent="0.25">
      <c r="A6589" t="str" cm="1">
        <f t="array" aca="1" ref="A6589" ca="1">INDIRECT("Results!" &amp; ADDRESS(ROUNDUP((ROW()-1)/10,0)+1, COLUMN()))</f>
        <v>V9</v>
      </c>
      <c r="B6589" t="str" cm="1">
        <f t="array" aca="1" ref="B6589" ca="1">INDIRECT("Results!" &amp; ADDRESS(ROUNDUP((ROW()-1)/10,0)+1, COLUMN()))</f>
        <v>Docker</v>
      </c>
      <c r="C6589" t="str" cm="1">
        <f t="array" aca="1" ref="C6589" ca="1">INDIRECT("Results!" &amp; ADDRESS(ROUNDUP((ROW()-1)/10,0)+1, COLUMN()))</f>
        <v>MasterSlave</v>
      </c>
      <c r="D6589" t="str" cm="1">
        <f t="array" aca="1" ref="D6589" ca="1">INDIRECT("Results!" &amp; ADDRESS(ROUNDUP((ROW()-1)/10,0)+1, COLUMN()))</f>
        <v>O3</v>
      </c>
      <c r="E6589" cm="1">
        <f t="array" aca="1" ref="E6589" ca="1">INDIRECT("Results!" &amp; ADDRESS(ROUNDUP((ROW()-1)/10,0)+1, COLUMN()))</f>
        <v>52</v>
      </c>
      <c r="F6589" t="str" cm="1">
        <f t="array" aca="1" ref="F6589" ca="1">INDIRECT("Results!" &amp; ADDRESS(ROUNDUP((ROW()-1)/10,0)+1, COLUMN()))</f>
        <v>V9DockerMasterSlaveO352</v>
      </c>
      <c r="G6589">
        <f t="shared" ca="1" si="102"/>
        <v>13.75</v>
      </c>
    </row>
    <row r="6590" spans="1:7" x14ac:dyDescent="0.25">
      <c r="A6590" t="str" cm="1">
        <f t="array" aca="1" ref="A6590" ca="1">INDIRECT("Results!" &amp; ADDRESS(ROUNDUP((ROW()-1)/10,0)+1, COLUMN()))</f>
        <v>V9</v>
      </c>
      <c r="B6590" t="str" cm="1">
        <f t="array" aca="1" ref="B6590" ca="1">INDIRECT("Results!" &amp; ADDRESS(ROUNDUP((ROW()-1)/10,0)+1, COLUMN()))</f>
        <v>Docker</v>
      </c>
      <c r="C6590" t="str" cm="1">
        <f t="array" aca="1" ref="C6590" ca="1">INDIRECT("Results!" &amp; ADDRESS(ROUNDUP((ROW()-1)/10,0)+1, COLUMN()))</f>
        <v>MasterSlave</v>
      </c>
      <c r="D6590" t="str" cm="1">
        <f t="array" aca="1" ref="D6590" ca="1">INDIRECT("Results!" &amp; ADDRESS(ROUNDUP((ROW()-1)/10,0)+1, COLUMN()))</f>
        <v>O3</v>
      </c>
      <c r="E6590" cm="1">
        <f t="array" aca="1" ref="E6590" ca="1">INDIRECT("Results!" &amp; ADDRESS(ROUNDUP((ROW()-1)/10,0)+1, COLUMN()))</f>
        <v>52</v>
      </c>
      <c r="F6590" t="str" cm="1">
        <f t="array" aca="1" ref="F6590" ca="1">INDIRECT("Results!" &amp; ADDRESS(ROUNDUP((ROW()-1)/10,0)+1, COLUMN()))</f>
        <v>V9DockerMasterSlaveO352</v>
      </c>
      <c r="G6590">
        <f t="shared" ca="1" si="102"/>
        <v>13.75</v>
      </c>
    </row>
    <row r="6591" spans="1:7" x14ac:dyDescent="0.25">
      <c r="A6591" t="str" cm="1">
        <f t="array" aca="1" ref="A6591" ca="1">INDIRECT("Results!" &amp; ADDRESS(ROUNDUP((ROW()-1)/10,0)+1, COLUMN()))</f>
        <v>V9</v>
      </c>
      <c r="B6591" t="str" cm="1">
        <f t="array" aca="1" ref="B6591" ca="1">INDIRECT("Results!" &amp; ADDRESS(ROUNDUP((ROW()-1)/10,0)+1, COLUMN()))</f>
        <v>Docker</v>
      </c>
      <c r="C6591" t="str" cm="1">
        <f t="array" aca="1" ref="C6591" ca="1">INDIRECT("Results!" &amp; ADDRESS(ROUNDUP((ROW()-1)/10,0)+1, COLUMN()))</f>
        <v>MasterSlave</v>
      </c>
      <c r="D6591" t="str" cm="1">
        <f t="array" aca="1" ref="D6591" ca="1">INDIRECT("Results!" &amp; ADDRESS(ROUNDUP((ROW()-1)/10,0)+1, COLUMN()))</f>
        <v>O3</v>
      </c>
      <c r="E6591" cm="1">
        <f t="array" aca="1" ref="E6591" ca="1">INDIRECT("Results!" &amp; ADDRESS(ROUNDUP((ROW()-1)/10,0)+1, COLUMN()))</f>
        <v>52</v>
      </c>
      <c r="F6591" t="str" cm="1">
        <f t="array" aca="1" ref="F6591" ca="1">INDIRECT("Results!" &amp; ADDRESS(ROUNDUP((ROW()-1)/10,0)+1, COLUMN()))</f>
        <v>V9DockerMasterSlaveO352</v>
      </c>
      <c r="G6591">
        <f t="shared" ca="1" si="102"/>
        <v>13.75</v>
      </c>
    </row>
    <row r="6592" spans="1:7" x14ac:dyDescent="0.25">
      <c r="A6592" t="str" cm="1">
        <f t="array" aca="1" ref="A6592" ca="1">INDIRECT("Results!" &amp; ADDRESS(ROUNDUP((ROW()-1)/10,0)+1, COLUMN()))</f>
        <v>V9</v>
      </c>
      <c r="B6592" t="str" cm="1">
        <f t="array" aca="1" ref="B6592" ca="1">INDIRECT("Results!" &amp; ADDRESS(ROUNDUP((ROW()-1)/10,0)+1, COLUMN()))</f>
        <v>Docker</v>
      </c>
      <c r="C6592" t="str" cm="1">
        <f t="array" aca="1" ref="C6592" ca="1">INDIRECT("Results!" &amp; ADDRESS(ROUNDUP((ROW()-1)/10,0)+1, COLUMN()))</f>
        <v>MasterSlave</v>
      </c>
      <c r="D6592" t="str" cm="1">
        <f t="array" aca="1" ref="D6592" ca="1">INDIRECT("Results!" &amp; ADDRESS(ROUNDUP((ROW()-1)/10,0)+1, COLUMN()))</f>
        <v>O3</v>
      </c>
      <c r="E6592" cm="1">
        <f t="array" aca="1" ref="E6592" ca="1">INDIRECT("Results!" &amp; ADDRESS(ROUNDUP((ROW()-1)/10,0)+1, COLUMN()))</f>
        <v>56</v>
      </c>
      <c r="F6592" t="str" cm="1">
        <f t="array" aca="1" ref="F6592" ca="1">INDIRECT("Results!" &amp; ADDRESS(ROUNDUP((ROW()-1)/10,0)+1, COLUMN()))</f>
        <v>V9DockerMasterSlaveO356</v>
      </c>
      <c r="G6592">
        <f t="shared" ca="1" si="102"/>
        <v>12.96</v>
      </c>
    </row>
    <row r="6593" spans="1:7" x14ac:dyDescent="0.25">
      <c r="A6593" t="str" cm="1">
        <f t="array" aca="1" ref="A6593" ca="1">INDIRECT("Results!" &amp; ADDRESS(ROUNDUP((ROW()-1)/10,0)+1, COLUMN()))</f>
        <v>V9</v>
      </c>
      <c r="B6593" t="str" cm="1">
        <f t="array" aca="1" ref="B6593" ca="1">INDIRECT("Results!" &amp; ADDRESS(ROUNDUP((ROW()-1)/10,0)+1, COLUMN()))</f>
        <v>Docker</v>
      </c>
      <c r="C6593" t="str" cm="1">
        <f t="array" aca="1" ref="C6593" ca="1">INDIRECT("Results!" &amp; ADDRESS(ROUNDUP((ROW()-1)/10,0)+1, COLUMN()))</f>
        <v>MasterSlave</v>
      </c>
      <c r="D6593" t="str" cm="1">
        <f t="array" aca="1" ref="D6593" ca="1">INDIRECT("Results!" &amp; ADDRESS(ROUNDUP((ROW()-1)/10,0)+1, COLUMN()))</f>
        <v>O3</v>
      </c>
      <c r="E6593" cm="1">
        <f t="array" aca="1" ref="E6593" ca="1">INDIRECT("Results!" &amp; ADDRESS(ROUNDUP((ROW()-1)/10,0)+1, COLUMN()))</f>
        <v>56</v>
      </c>
      <c r="F6593" t="str" cm="1">
        <f t="array" aca="1" ref="F6593" ca="1">INDIRECT("Results!" &amp; ADDRESS(ROUNDUP((ROW()-1)/10,0)+1, COLUMN()))</f>
        <v>V9DockerMasterSlaveO356</v>
      </c>
      <c r="G6593">
        <f t="shared" ca="1" si="102"/>
        <v>12.96</v>
      </c>
    </row>
    <row r="6594" spans="1:7" x14ac:dyDescent="0.25">
      <c r="A6594" t="str" cm="1">
        <f t="array" aca="1" ref="A6594" ca="1">INDIRECT("Results!" &amp; ADDRESS(ROUNDUP((ROW()-1)/10,0)+1, COLUMN()))</f>
        <v>V9</v>
      </c>
      <c r="B6594" t="str" cm="1">
        <f t="array" aca="1" ref="B6594" ca="1">INDIRECT("Results!" &amp; ADDRESS(ROUNDUP((ROW()-1)/10,0)+1, COLUMN()))</f>
        <v>Docker</v>
      </c>
      <c r="C6594" t="str" cm="1">
        <f t="array" aca="1" ref="C6594" ca="1">INDIRECT("Results!" &amp; ADDRESS(ROUNDUP((ROW()-1)/10,0)+1, COLUMN()))</f>
        <v>MasterSlave</v>
      </c>
      <c r="D6594" t="str" cm="1">
        <f t="array" aca="1" ref="D6594" ca="1">INDIRECT("Results!" &amp; ADDRESS(ROUNDUP((ROW()-1)/10,0)+1, COLUMN()))</f>
        <v>O3</v>
      </c>
      <c r="E6594" cm="1">
        <f t="array" aca="1" ref="E6594" ca="1">INDIRECT("Results!" &amp; ADDRESS(ROUNDUP((ROW()-1)/10,0)+1, COLUMN()))</f>
        <v>56</v>
      </c>
      <c r="F6594" t="str" cm="1">
        <f t="array" aca="1" ref="F6594" ca="1">INDIRECT("Results!" &amp; ADDRESS(ROUNDUP((ROW()-1)/10,0)+1, COLUMN()))</f>
        <v>V9DockerMasterSlaveO356</v>
      </c>
      <c r="G6594">
        <f t="shared" ca="1" si="102"/>
        <v>12.96</v>
      </c>
    </row>
    <row r="6595" spans="1:7" x14ac:dyDescent="0.25">
      <c r="A6595" t="str" cm="1">
        <f t="array" aca="1" ref="A6595" ca="1">INDIRECT("Results!" &amp; ADDRESS(ROUNDUP((ROW()-1)/10,0)+1, COLUMN()))</f>
        <v>V9</v>
      </c>
      <c r="B6595" t="str" cm="1">
        <f t="array" aca="1" ref="B6595" ca="1">INDIRECT("Results!" &amp; ADDRESS(ROUNDUP((ROW()-1)/10,0)+1, COLUMN()))</f>
        <v>Docker</v>
      </c>
      <c r="C6595" t="str" cm="1">
        <f t="array" aca="1" ref="C6595" ca="1">INDIRECT("Results!" &amp; ADDRESS(ROUNDUP((ROW()-1)/10,0)+1, COLUMN()))</f>
        <v>MasterSlave</v>
      </c>
      <c r="D6595" t="str" cm="1">
        <f t="array" aca="1" ref="D6595" ca="1">INDIRECT("Results!" &amp; ADDRESS(ROUNDUP((ROW()-1)/10,0)+1, COLUMN()))</f>
        <v>O3</v>
      </c>
      <c r="E6595" cm="1">
        <f t="array" aca="1" ref="E6595" ca="1">INDIRECT("Results!" &amp; ADDRESS(ROUNDUP((ROW()-1)/10,0)+1, COLUMN()))</f>
        <v>56</v>
      </c>
      <c r="F6595" t="str" cm="1">
        <f t="array" aca="1" ref="F6595" ca="1">INDIRECT("Results!" &amp; ADDRESS(ROUNDUP((ROW()-1)/10,0)+1, COLUMN()))</f>
        <v>V9DockerMasterSlaveO356</v>
      </c>
      <c r="G6595">
        <f t="shared" ref="G6595:G6658" ca="1" si="103">IFERROR(SMALL(INDIRECT("Results!" &amp; ADDRESS(ROUNDUP((ROW()-1)/10,0)+1, COLUMN()+18) &amp; ":"  &amp; ADDRESS(ROUNDUP((ROW()-1)/10,0)+1, COLUMN()+47)),MOD((ROW()-2),10)+1),"")</f>
        <v>12.96</v>
      </c>
    </row>
    <row r="6596" spans="1:7" x14ac:dyDescent="0.25">
      <c r="A6596" t="str" cm="1">
        <f t="array" aca="1" ref="A6596" ca="1">INDIRECT("Results!" &amp; ADDRESS(ROUNDUP((ROW()-1)/10,0)+1, COLUMN()))</f>
        <v>V9</v>
      </c>
      <c r="B6596" t="str" cm="1">
        <f t="array" aca="1" ref="B6596" ca="1">INDIRECT("Results!" &amp; ADDRESS(ROUNDUP((ROW()-1)/10,0)+1, COLUMN()))</f>
        <v>Docker</v>
      </c>
      <c r="C6596" t="str" cm="1">
        <f t="array" aca="1" ref="C6596" ca="1">INDIRECT("Results!" &amp; ADDRESS(ROUNDUP((ROW()-1)/10,0)+1, COLUMN()))</f>
        <v>MasterSlave</v>
      </c>
      <c r="D6596" t="str" cm="1">
        <f t="array" aca="1" ref="D6596" ca="1">INDIRECT("Results!" &amp; ADDRESS(ROUNDUP((ROW()-1)/10,0)+1, COLUMN()))</f>
        <v>O3</v>
      </c>
      <c r="E6596" cm="1">
        <f t="array" aca="1" ref="E6596" ca="1">INDIRECT("Results!" &amp; ADDRESS(ROUNDUP((ROW()-1)/10,0)+1, COLUMN()))</f>
        <v>56</v>
      </c>
      <c r="F6596" t="str" cm="1">
        <f t="array" aca="1" ref="F6596" ca="1">INDIRECT("Results!" &amp; ADDRESS(ROUNDUP((ROW()-1)/10,0)+1, COLUMN()))</f>
        <v>V9DockerMasterSlaveO356</v>
      </c>
      <c r="G6596">
        <f t="shared" ca="1" si="103"/>
        <v>12.97</v>
      </c>
    </row>
    <row r="6597" spans="1:7" x14ac:dyDescent="0.25">
      <c r="A6597" t="str" cm="1">
        <f t="array" aca="1" ref="A6597" ca="1">INDIRECT("Results!" &amp; ADDRESS(ROUNDUP((ROW()-1)/10,0)+1, COLUMN()))</f>
        <v>V9</v>
      </c>
      <c r="B6597" t="str" cm="1">
        <f t="array" aca="1" ref="B6597" ca="1">INDIRECT("Results!" &amp; ADDRESS(ROUNDUP((ROW()-1)/10,0)+1, COLUMN()))</f>
        <v>Docker</v>
      </c>
      <c r="C6597" t="str" cm="1">
        <f t="array" aca="1" ref="C6597" ca="1">INDIRECT("Results!" &amp; ADDRESS(ROUNDUP((ROW()-1)/10,0)+1, COLUMN()))</f>
        <v>MasterSlave</v>
      </c>
      <c r="D6597" t="str" cm="1">
        <f t="array" aca="1" ref="D6597" ca="1">INDIRECT("Results!" &amp; ADDRESS(ROUNDUP((ROW()-1)/10,0)+1, COLUMN()))</f>
        <v>O3</v>
      </c>
      <c r="E6597" cm="1">
        <f t="array" aca="1" ref="E6597" ca="1">INDIRECT("Results!" &amp; ADDRESS(ROUNDUP((ROW()-1)/10,0)+1, COLUMN()))</f>
        <v>56</v>
      </c>
      <c r="F6597" t="str" cm="1">
        <f t="array" aca="1" ref="F6597" ca="1">INDIRECT("Results!" &amp; ADDRESS(ROUNDUP((ROW()-1)/10,0)+1, COLUMN()))</f>
        <v>V9DockerMasterSlaveO356</v>
      </c>
      <c r="G6597">
        <f t="shared" ca="1" si="103"/>
        <v>12.97</v>
      </c>
    </row>
    <row r="6598" spans="1:7" x14ac:dyDescent="0.25">
      <c r="A6598" t="str" cm="1">
        <f t="array" aca="1" ref="A6598" ca="1">INDIRECT("Results!" &amp; ADDRESS(ROUNDUP((ROW()-1)/10,0)+1, COLUMN()))</f>
        <v>V9</v>
      </c>
      <c r="B6598" t="str" cm="1">
        <f t="array" aca="1" ref="B6598" ca="1">INDIRECT("Results!" &amp; ADDRESS(ROUNDUP((ROW()-1)/10,0)+1, COLUMN()))</f>
        <v>Docker</v>
      </c>
      <c r="C6598" t="str" cm="1">
        <f t="array" aca="1" ref="C6598" ca="1">INDIRECT("Results!" &amp; ADDRESS(ROUNDUP((ROW()-1)/10,0)+1, COLUMN()))</f>
        <v>MasterSlave</v>
      </c>
      <c r="D6598" t="str" cm="1">
        <f t="array" aca="1" ref="D6598" ca="1">INDIRECT("Results!" &amp; ADDRESS(ROUNDUP((ROW()-1)/10,0)+1, COLUMN()))</f>
        <v>O3</v>
      </c>
      <c r="E6598" cm="1">
        <f t="array" aca="1" ref="E6598" ca="1">INDIRECT("Results!" &amp; ADDRESS(ROUNDUP((ROW()-1)/10,0)+1, COLUMN()))</f>
        <v>56</v>
      </c>
      <c r="F6598" t="str" cm="1">
        <f t="array" aca="1" ref="F6598" ca="1">INDIRECT("Results!" &amp; ADDRESS(ROUNDUP((ROW()-1)/10,0)+1, COLUMN()))</f>
        <v>V9DockerMasterSlaveO356</v>
      </c>
      <c r="G6598">
        <f t="shared" ca="1" si="103"/>
        <v>12.98</v>
      </c>
    </row>
    <row r="6599" spans="1:7" x14ac:dyDescent="0.25">
      <c r="A6599" t="str" cm="1">
        <f t="array" aca="1" ref="A6599" ca="1">INDIRECT("Results!" &amp; ADDRESS(ROUNDUP((ROW()-1)/10,0)+1, COLUMN()))</f>
        <v>V9</v>
      </c>
      <c r="B6599" t="str" cm="1">
        <f t="array" aca="1" ref="B6599" ca="1">INDIRECT("Results!" &amp; ADDRESS(ROUNDUP((ROW()-1)/10,0)+1, COLUMN()))</f>
        <v>Docker</v>
      </c>
      <c r="C6599" t="str" cm="1">
        <f t="array" aca="1" ref="C6599" ca="1">INDIRECT("Results!" &amp; ADDRESS(ROUNDUP((ROW()-1)/10,0)+1, COLUMN()))</f>
        <v>MasterSlave</v>
      </c>
      <c r="D6599" t="str" cm="1">
        <f t="array" aca="1" ref="D6599" ca="1">INDIRECT("Results!" &amp; ADDRESS(ROUNDUP((ROW()-1)/10,0)+1, COLUMN()))</f>
        <v>O3</v>
      </c>
      <c r="E6599" cm="1">
        <f t="array" aca="1" ref="E6599" ca="1">INDIRECT("Results!" &amp; ADDRESS(ROUNDUP((ROW()-1)/10,0)+1, COLUMN()))</f>
        <v>56</v>
      </c>
      <c r="F6599" t="str" cm="1">
        <f t="array" aca="1" ref="F6599" ca="1">INDIRECT("Results!" &amp; ADDRESS(ROUNDUP((ROW()-1)/10,0)+1, COLUMN()))</f>
        <v>V9DockerMasterSlaveO356</v>
      </c>
      <c r="G6599">
        <f t="shared" ca="1" si="103"/>
        <v>12.98</v>
      </c>
    </row>
    <row r="6600" spans="1:7" x14ac:dyDescent="0.25">
      <c r="A6600" t="str" cm="1">
        <f t="array" aca="1" ref="A6600" ca="1">INDIRECT("Results!" &amp; ADDRESS(ROUNDUP((ROW()-1)/10,0)+1, COLUMN()))</f>
        <v>V9</v>
      </c>
      <c r="B6600" t="str" cm="1">
        <f t="array" aca="1" ref="B6600" ca="1">INDIRECT("Results!" &amp; ADDRESS(ROUNDUP((ROW()-1)/10,0)+1, COLUMN()))</f>
        <v>Docker</v>
      </c>
      <c r="C6600" t="str" cm="1">
        <f t="array" aca="1" ref="C6600" ca="1">INDIRECT("Results!" &amp; ADDRESS(ROUNDUP((ROW()-1)/10,0)+1, COLUMN()))</f>
        <v>MasterSlave</v>
      </c>
      <c r="D6600" t="str" cm="1">
        <f t="array" aca="1" ref="D6600" ca="1">INDIRECT("Results!" &amp; ADDRESS(ROUNDUP((ROW()-1)/10,0)+1, COLUMN()))</f>
        <v>O3</v>
      </c>
      <c r="E6600" cm="1">
        <f t="array" aca="1" ref="E6600" ca="1">INDIRECT("Results!" &amp; ADDRESS(ROUNDUP((ROW()-1)/10,0)+1, COLUMN()))</f>
        <v>56</v>
      </c>
      <c r="F6600" t="str" cm="1">
        <f t="array" aca="1" ref="F6600" ca="1">INDIRECT("Results!" &amp; ADDRESS(ROUNDUP((ROW()-1)/10,0)+1, COLUMN()))</f>
        <v>V9DockerMasterSlaveO356</v>
      </c>
      <c r="G6600">
        <f t="shared" ca="1" si="103"/>
        <v>12.99</v>
      </c>
    </row>
    <row r="6601" spans="1:7" x14ac:dyDescent="0.25">
      <c r="A6601" t="str" cm="1">
        <f t="array" aca="1" ref="A6601" ca="1">INDIRECT("Results!" &amp; ADDRESS(ROUNDUP((ROW()-1)/10,0)+1, COLUMN()))</f>
        <v>V9</v>
      </c>
      <c r="B6601" t="str" cm="1">
        <f t="array" aca="1" ref="B6601" ca="1">INDIRECT("Results!" &amp; ADDRESS(ROUNDUP((ROW()-1)/10,0)+1, COLUMN()))</f>
        <v>Docker</v>
      </c>
      <c r="C6601" t="str" cm="1">
        <f t="array" aca="1" ref="C6601" ca="1">INDIRECT("Results!" &amp; ADDRESS(ROUNDUP((ROW()-1)/10,0)+1, COLUMN()))</f>
        <v>MasterSlave</v>
      </c>
      <c r="D6601" t="str" cm="1">
        <f t="array" aca="1" ref="D6601" ca="1">INDIRECT("Results!" &amp; ADDRESS(ROUNDUP((ROW()-1)/10,0)+1, COLUMN()))</f>
        <v>O3</v>
      </c>
      <c r="E6601" cm="1">
        <f t="array" aca="1" ref="E6601" ca="1">INDIRECT("Results!" &amp; ADDRESS(ROUNDUP((ROW()-1)/10,0)+1, COLUMN()))</f>
        <v>56</v>
      </c>
      <c r="F6601" t="str" cm="1">
        <f t="array" aca="1" ref="F6601" ca="1">INDIRECT("Results!" &amp; ADDRESS(ROUNDUP((ROW()-1)/10,0)+1, COLUMN()))</f>
        <v>V9DockerMasterSlaveO356</v>
      </c>
      <c r="G6601">
        <f t="shared" ca="1" si="103"/>
        <v>12.99</v>
      </c>
    </row>
    <row r="6602" spans="1:7" x14ac:dyDescent="0.25">
      <c r="A6602" t="str" cm="1">
        <f t="array" aca="1" ref="A6602" ca="1">INDIRECT("Results!" &amp; ADDRESS(ROUNDUP((ROW()-1)/10,0)+1, COLUMN()))</f>
        <v>V9</v>
      </c>
      <c r="B6602" t="str" cm="1">
        <f t="array" aca="1" ref="B6602" ca="1">INDIRECT("Results!" &amp; ADDRESS(ROUNDUP((ROW()-1)/10,0)+1, COLUMN()))</f>
        <v>Docker</v>
      </c>
      <c r="C6602" t="str" cm="1">
        <f t="array" aca="1" ref="C6602" ca="1">INDIRECT("Results!" &amp; ADDRESS(ROUNDUP((ROW()-1)/10,0)+1, COLUMN()))</f>
        <v>MasterSlave</v>
      </c>
      <c r="D6602" t="str" cm="1">
        <f t="array" aca="1" ref="D6602" ca="1">INDIRECT("Results!" &amp; ADDRESS(ROUNDUP((ROW()-1)/10,0)+1, COLUMN()))</f>
        <v>O3</v>
      </c>
      <c r="E6602" cm="1">
        <f t="array" aca="1" ref="E6602" ca="1">INDIRECT("Results!" &amp; ADDRESS(ROUNDUP((ROW()-1)/10,0)+1, COLUMN()))</f>
        <v>60</v>
      </c>
      <c r="F6602" t="str" cm="1">
        <f t="array" aca="1" ref="F6602" ca="1">INDIRECT("Results!" &amp; ADDRESS(ROUNDUP((ROW()-1)/10,0)+1, COLUMN()))</f>
        <v>V9DockerMasterSlaveO360</v>
      </c>
      <c r="G6602">
        <f t="shared" ca="1" si="103"/>
        <v>12.25</v>
      </c>
    </row>
    <row r="6603" spans="1:7" x14ac:dyDescent="0.25">
      <c r="A6603" t="str" cm="1">
        <f t="array" aca="1" ref="A6603" ca="1">INDIRECT("Results!" &amp; ADDRESS(ROUNDUP((ROW()-1)/10,0)+1, COLUMN()))</f>
        <v>V9</v>
      </c>
      <c r="B6603" t="str" cm="1">
        <f t="array" aca="1" ref="B6603" ca="1">INDIRECT("Results!" &amp; ADDRESS(ROUNDUP((ROW()-1)/10,0)+1, COLUMN()))</f>
        <v>Docker</v>
      </c>
      <c r="C6603" t="str" cm="1">
        <f t="array" aca="1" ref="C6603" ca="1">INDIRECT("Results!" &amp; ADDRESS(ROUNDUP((ROW()-1)/10,0)+1, COLUMN()))</f>
        <v>MasterSlave</v>
      </c>
      <c r="D6603" t="str" cm="1">
        <f t="array" aca="1" ref="D6603" ca="1">INDIRECT("Results!" &amp; ADDRESS(ROUNDUP((ROW()-1)/10,0)+1, COLUMN()))</f>
        <v>O3</v>
      </c>
      <c r="E6603" cm="1">
        <f t="array" aca="1" ref="E6603" ca="1">INDIRECT("Results!" &amp; ADDRESS(ROUNDUP((ROW()-1)/10,0)+1, COLUMN()))</f>
        <v>60</v>
      </c>
      <c r="F6603" t="str" cm="1">
        <f t="array" aca="1" ref="F6603" ca="1">INDIRECT("Results!" &amp; ADDRESS(ROUNDUP((ROW()-1)/10,0)+1, COLUMN()))</f>
        <v>V9DockerMasterSlaveO360</v>
      </c>
      <c r="G6603">
        <f t="shared" ca="1" si="103"/>
        <v>12.29</v>
      </c>
    </row>
    <row r="6604" spans="1:7" x14ac:dyDescent="0.25">
      <c r="A6604" t="str" cm="1">
        <f t="array" aca="1" ref="A6604" ca="1">INDIRECT("Results!" &amp; ADDRESS(ROUNDUP((ROW()-1)/10,0)+1, COLUMN()))</f>
        <v>V9</v>
      </c>
      <c r="B6604" t="str" cm="1">
        <f t="array" aca="1" ref="B6604" ca="1">INDIRECT("Results!" &amp; ADDRESS(ROUNDUP((ROW()-1)/10,0)+1, COLUMN()))</f>
        <v>Docker</v>
      </c>
      <c r="C6604" t="str" cm="1">
        <f t="array" aca="1" ref="C6604" ca="1">INDIRECT("Results!" &amp; ADDRESS(ROUNDUP((ROW()-1)/10,0)+1, COLUMN()))</f>
        <v>MasterSlave</v>
      </c>
      <c r="D6604" t="str" cm="1">
        <f t="array" aca="1" ref="D6604" ca="1">INDIRECT("Results!" &amp; ADDRESS(ROUNDUP((ROW()-1)/10,0)+1, COLUMN()))</f>
        <v>O3</v>
      </c>
      <c r="E6604" cm="1">
        <f t="array" aca="1" ref="E6604" ca="1">INDIRECT("Results!" &amp; ADDRESS(ROUNDUP((ROW()-1)/10,0)+1, COLUMN()))</f>
        <v>60</v>
      </c>
      <c r="F6604" t="str" cm="1">
        <f t="array" aca="1" ref="F6604" ca="1">INDIRECT("Results!" &amp; ADDRESS(ROUNDUP((ROW()-1)/10,0)+1, COLUMN()))</f>
        <v>V9DockerMasterSlaveO360</v>
      </c>
      <c r="G6604">
        <f t="shared" ca="1" si="103"/>
        <v>12.3</v>
      </c>
    </row>
    <row r="6605" spans="1:7" x14ac:dyDescent="0.25">
      <c r="A6605" t="str" cm="1">
        <f t="array" aca="1" ref="A6605" ca="1">INDIRECT("Results!" &amp; ADDRESS(ROUNDUP((ROW()-1)/10,0)+1, COLUMN()))</f>
        <v>V9</v>
      </c>
      <c r="B6605" t="str" cm="1">
        <f t="array" aca="1" ref="B6605" ca="1">INDIRECT("Results!" &amp; ADDRESS(ROUNDUP((ROW()-1)/10,0)+1, COLUMN()))</f>
        <v>Docker</v>
      </c>
      <c r="C6605" t="str" cm="1">
        <f t="array" aca="1" ref="C6605" ca="1">INDIRECT("Results!" &amp; ADDRESS(ROUNDUP((ROW()-1)/10,0)+1, COLUMN()))</f>
        <v>MasterSlave</v>
      </c>
      <c r="D6605" t="str" cm="1">
        <f t="array" aca="1" ref="D6605" ca="1">INDIRECT("Results!" &amp; ADDRESS(ROUNDUP((ROW()-1)/10,0)+1, COLUMN()))</f>
        <v>O3</v>
      </c>
      <c r="E6605" cm="1">
        <f t="array" aca="1" ref="E6605" ca="1">INDIRECT("Results!" &amp; ADDRESS(ROUNDUP((ROW()-1)/10,0)+1, COLUMN()))</f>
        <v>60</v>
      </c>
      <c r="F6605" t="str" cm="1">
        <f t="array" aca="1" ref="F6605" ca="1">INDIRECT("Results!" &amp; ADDRESS(ROUNDUP((ROW()-1)/10,0)+1, COLUMN()))</f>
        <v>V9DockerMasterSlaveO360</v>
      </c>
      <c r="G6605">
        <f t="shared" ca="1" si="103"/>
        <v>12.3</v>
      </c>
    </row>
    <row r="6606" spans="1:7" x14ac:dyDescent="0.25">
      <c r="A6606" t="str" cm="1">
        <f t="array" aca="1" ref="A6606" ca="1">INDIRECT("Results!" &amp; ADDRESS(ROUNDUP((ROW()-1)/10,0)+1, COLUMN()))</f>
        <v>V9</v>
      </c>
      <c r="B6606" t="str" cm="1">
        <f t="array" aca="1" ref="B6606" ca="1">INDIRECT("Results!" &amp; ADDRESS(ROUNDUP((ROW()-1)/10,0)+1, COLUMN()))</f>
        <v>Docker</v>
      </c>
      <c r="C6606" t="str" cm="1">
        <f t="array" aca="1" ref="C6606" ca="1">INDIRECT("Results!" &amp; ADDRESS(ROUNDUP((ROW()-1)/10,0)+1, COLUMN()))</f>
        <v>MasterSlave</v>
      </c>
      <c r="D6606" t="str" cm="1">
        <f t="array" aca="1" ref="D6606" ca="1">INDIRECT("Results!" &amp; ADDRESS(ROUNDUP((ROW()-1)/10,0)+1, COLUMN()))</f>
        <v>O3</v>
      </c>
      <c r="E6606" cm="1">
        <f t="array" aca="1" ref="E6606" ca="1">INDIRECT("Results!" &amp; ADDRESS(ROUNDUP((ROW()-1)/10,0)+1, COLUMN()))</f>
        <v>60</v>
      </c>
      <c r="F6606" t="str" cm="1">
        <f t="array" aca="1" ref="F6606" ca="1">INDIRECT("Results!" &amp; ADDRESS(ROUNDUP((ROW()-1)/10,0)+1, COLUMN()))</f>
        <v>V9DockerMasterSlaveO360</v>
      </c>
      <c r="G6606">
        <f t="shared" ca="1" si="103"/>
        <v>12.31</v>
      </c>
    </row>
    <row r="6607" spans="1:7" x14ac:dyDescent="0.25">
      <c r="A6607" t="str" cm="1">
        <f t="array" aca="1" ref="A6607" ca="1">INDIRECT("Results!" &amp; ADDRESS(ROUNDUP((ROW()-1)/10,0)+1, COLUMN()))</f>
        <v>V9</v>
      </c>
      <c r="B6607" t="str" cm="1">
        <f t="array" aca="1" ref="B6607" ca="1">INDIRECT("Results!" &amp; ADDRESS(ROUNDUP((ROW()-1)/10,0)+1, COLUMN()))</f>
        <v>Docker</v>
      </c>
      <c r="C6607" t="str" cm="1">
        <f t="array" aca="1" ref="C6607" ca="1">INDIRECT("Results!" &amp; ADDRESS(ROUNDUP((ROW()-1)/10,0)+1, COLUMN()))</f>
        <v>MasterSlave</v>
      </c>
      <c r="D6607" t="str" cm="1">
        <f t="array" aca="1" ref="D6607" ca="1">INDIRECT("Results!" &amp; ADDRESS(ROUNDUP((ROW()-1)/10,0)+1, COLUMN()))</f>
        <v>O3</v>
      </c>
      <c r="E6607" cm="1">
        <f t="array" aca="1" ref="E6607" ca="1">INDIRECT("Results!" &amp; ADDRESS(ROUNDUP((ROW()-1)/10,0)+1, COLUMN()))</f>
        <v>60</v>
      </c>
      <c r="F6607" t="str" cm="1">
        <f t="array" aca="1" ref="F6607" ca="1">INDIRECT("Results!" &amp; ADDRESS(ROUNDUP((ROW()-1)/10,0)+1, COLUMN()))</f>
        <v>V9DockerMasterSlaveO360</v>
      </c>
      <c r="G6607">
        <f t="shared" ca="1" si="103"/>
        <v>12.31</v>
      </c>
    </row>
    <row r="6608" spans="1:7" x14ac:dyDescent="0.25">
      <c r="A6608" t="str" cm="1">
        <f t="array" aca="1" ref="A6608" ca="1">INDIRECT("Results!" &amp; ADDRESS(ROUNDUP((ROW()-1)/10,0)+1, COLUMN()))</f>
        <v>V9</v>
      </c>
      <c r="B6608" t="str" cm="1">
        <f t="array" aca="1" ref="B6608" ca="1">INDIRECT("Results!" &amp; ADDRESS(ROUNDUP((ROW()-1)/10,0)+1, COLUMN()))</f>
        <v>Docker</v>
      </c>
      <c r="C6608" t="str" cm="1">
        <f t="array" aca="1" ref="C6608" ca="1">INDIRECT("Results!" &amp; ADDRESS(ROUNDUP((ROW()-1)/10,0)+1, COLUMN()))</f>
        <v>MasterSlave</v>
      </c>
      <c r="D6608" t="str" cm="1">
        <f t="array" aca="1" ref="D6608" ca="1">INDIRECT("Results!" &amp; ADDRESS(ROUNDUP((ROW()-1)/10,0)+1, COLUMN()))</f>
        <v>O3</v>
      </c>
      <c r="E6608" cm="1">
        <f t="array" aca="1" ref="E6608" ca="1">INDIRECT("Results!" &amp; ADDRESS(ROUNDUP((ROW()-1)/10,0)+1, COLUMN()))</f>
        <v>60</v>
      </c>
      <c r="F6608" t="str" cm="1">
        <f t="array" aca="1" ref="F6608" ca="1">INDIRECT("Results!" &amp; ADDRESS(ROUNDUP((ROW()-1)/10,0)+1, COLUMN()))</f>
        <v>V9DockerMasterSlaveO360</v>
      </c>
      <c r="G6608">
        <f t="shared" ca="1" si="103"/>
        <v>12.31</v>
      </c>
    </row>
    <row r="6609" spans="1:7" x14ac:dyDescent="0.25">
      <c r="A6609" t="str" cm="1">
        <f t="array" aca="1" ref="A6609" ca="1">INDIRECT("Results!" &amp; ADDRESS(ROUNDUP((ROW()-1)/10,0)+1, COLUMN()))</f>
        <v>V9</v>
      </c>
      <c r="B6609" t="str" cm="1">
        <f t="array" aca="1" ref="B6609" ca="1">INDIRECT("Results!" &amp; ADDRESS(ROUNDUP((ROW()-1)/10,0)+1, COLUMN()))</f>
        <v>Docker</v>
      </c>
      <c r="C6609" t="str" cm="1">
        <f t="array" aca="1" ref="C6609" ca="1">INDIRECT("Results!" &amp; ADDRESS(ROUNDUP((ROW()-1)/10,0)+1, COLUMN()))</f>
        <v>MasterSlave</v>
      </c>
      <c r="D6609" t="str" cm="1">
        <f t="array" aca="1" ref="D6609" ca="1">INDIRECT("Results!" &amp; ADDRESS(ROUNDUP((ROW()-1)/10,0)+1, COLUMN()))</f>
        <v>O3</v>
      </c>
      <c r="E6609" cm="1">
        <f t="array" aca="1" ref="E6609" ca="1">INDIRECT("Results!" &amp; ADDRESS(ROUNDUP((ROW()-1)/10,0)+1, COLUMN()))</f>
        <v>60</v>
      </c>
      <c r="F6609" t="str" cm="1">
        <f t="array" aca="1" ref="F6609" ca="1">INDIRECT("Results!" &amp; ADDRESS(ROUNDUP((ROW()-1)/10,0)+1, COLUMN()))</f>
        <v>V9DockerMasterSlaveO360</v>
      </c>
      <c r="G6609">
        <f t="shared" ca="1" si="103"/>
        <v>12.32</v>
      </c>
    </row>
    <row r="6610" spans="1:7" x14ac:dyDescent="0.25">
      <c r="A6610" t="str" cm="1">
        <f t="array" aca="1" ref="A6610" ca="1">INDIRECT("Results!" &amp; ADDRESS(ROUNDUP((ROW()-1)/10,0)+1, COLUMN()))</f>
        <v>V9</v>
      </c>
      <c r="B6610" t="str" cm="1">
        <f t="array" aca="1" ref="B6610" ca="1">INDIRECT("Results!" &amp; ADDRESS(ROUNDUP((ROW()-1)/10,0)+1, COLUMN()))</f>
        <v>Docker</v>
      </c>
      <c r="C6610" t="str" cm="1">
        <f t="array" aca="1" ref="C6610" ca="1">INDIRECT("Results!" &amp; ADDRESS(ROUNDUP((ROW()-1)/10,0)+1, COLUMN()))</f>
        <v>MasterSlave</v>
      </c>
      <c r="D6610" t="str" cm="1">
        <f t="array" aca="1" ref="D6610" ca="1">INDIRECT("Results!" &amp; ADDRESS(ROUNDUP((ROW()-1)/10,0)+1, COLUMN()))</f>
        <v>O3</v>
      </c>
      <c r="E6610" cm="1">
        <f t="array" aca="1" ref="E6610" ca="1">INDIRECT("Results!" &amp; ADDRESS(ROUNDUP((ROW()-1)/10,0)+1, COLUMN()))</f>
        <v>60</v>
      </c>
      <c r="F6610" t="str" cm="1">
        <f t="array" aca="1" ref="F6610" ca="1">INDIRECT("Results!" &amp; ADDRESS(ROUNDUP((ROW()-1)/10,0)+1, COLUMN()))</f>
        <v>V9DockerMasterSlaveO360</v>
      </c>
      <c r="G6610">
        <f t="shared" ca="1" si="103"/>
        <v>12.33</v>
      </c>
    </row>
    <row r="6611" spans="1:7" x14ac:dyDescent="0.25">
      <c r="A6611" t="str" cm="1">
        <f t="array" aca="1" ref="A6611" ca="1">INDIRECT("Results!" &amp; ADDRESS(ROUNDUP((ROW()-1)/10,0)+1, COLUMN()))</f>
        <v>V9</v>
      </c>
      <c r="B6611" t="str" cm="1">
        <f t="array" aca="1" ref="B6611" ca="1">INDIRECT("Results!" &amp; ADDRESS(ROUNDUP((ROW()-1)/10,0)+1, COLUMN()))</f>
        <v>Docker</v>
      </c>
      <c r="C6611" t="str" cm="1">
        <f t="array" aca="1" ref="C6611" ca="1">INDIRECT("Results!" &amp; ADDRESS(ROUNDUP((ROW()-1)/10,0)+1, COLUMN()))</f>
        <v>MasterSlave</v>
      </c>
      <c r="D6611" t="str" cm="1">
        <f t="array" aca="1" ref="D6611" ca="1">INDIRECT("Results!" &amp; ADDRESS(ROUNDUP((ROW()-1)/10,0)+1, COLUMN()))</f>
        <v>O3</v>
      </c>
      <c r="E6611" cm="1">
        <f t="array" aca="1" ref="E6611" ca="1">INDIRECT("Results!" &amp; ADDRESS(ROUNDUP((ROW()-1)/10,0)+1, COLUMN()))</f>
        <v>60</v>
      </c>
      <c r="F6611" t="str" cm="1">
        <f t="array" aca="1" ref="F6611" ca="1">INDIRECT("Results!" &amp; ADDRESS(ROUNDUP((ROW()-1)/10,0)+1, COLUMN()))</f>
        <v>V9DockerMasterSlaveO360</v>
      </c>
      <c r="G6611">
        <f t="shared" ca="1" si="103"/>
        <v>12.33</v>
      </c>
    </row>
    <row r="6612" spans="1:7" x14ac:dyDescent="0.25">
      <c r="A6612" t="str" cm="1">
        <f t="array" aca="1" ref="A6612" ca="1">INDIRECT("Results!" &amp; ADDRESS(ROUNDUP((ROW()-1)/10,0)+1, COLUMN()))</f>
        <v>V9</v>
      </c>
      <c r="B6612" t="str" cm="1">
        <f t="array" aca="1" ref="B6612" ca="1">INDIRECT("Results!" &amp; ADDRESS(ROUNDUP((ROW()-1)/10,0)+1, COLUMN()))</f>
        <v>Docker</v>
      </c>
      <c r="C6612" t="str" cm="1">
        <f t="array" aca="1" ref="C6612" ca="1">INDIRECT("Results!" &amp; ADDRESS(ROUNDUP((ROW()-1)/10,0)+1, COLUMN()))</f>
        <v>MasterSlave</v>
      </c>
      <c r="D6612" t="str" cm="1">
        <f t="array" aca="1" ref="D6612" ca="1">INDIRECT("Results!" &amp; ADDRESS(ROUNDUP((ROW()-1)/10,0)+1, COLUMN()))</f>
        <v>O3</v>
      </c>
      <c r="E6612" cm="1">
        <f t="array" aca="1" ref="E6612" ca="1">INDIRECT("Results!" &amp; ADDRESS(ROUNDUP((ROW()-1)/10,0)+1, COLUMN()))</f>
        <v>64</v>
      </c>
      <c r="F6612" t="str" cm="1">
        <f t="array" aca="1" ref="F6612" ca="1">INDIRECT("Results!" &amp; ADDRESS(ROUNDUP((ROW()-1)/10,0)+1, COLUMN()))</f>
        <v>V9DockerMasterSlaveO364</v>
      </c>
      <c r="G6612">
        <f t="shared" ca="1" si="103"/>
        <v>12.39</v>
      </c>
    </row>
    <row r="6613" spans="1:7" x14ac:dyDescent="0.25">
      <c r="A6613" t="str" cm="1">
        <f t="array" aca="1" ref="A6613" ca="1">INDIRECT("Results!" &amp; ADDRESS(ROUNDUP((ROW()-1)/10,0)+1, COLUMN()))</f>
        <v>V9</v>
      </c>
      <c r="B6613" t="str" cm="1">
        <f t="array" aca="1" ref="B6613" ca="1">INDIRECT("Results!" &amp; ADDRESS(ROUNDUP((ROW()-1)/10,0)+1, COLUMN()))</f>
        <v>Docker</v>
      </c>
      <c r="C6613" t="str" cm="1">
        <f t="array" aca="1" ref="C6613" ca="1">INDIRECT("Results!" &amp; ADDRESS(ROUNDUP((ROW()-1)/10,0)+1, COLUMN()))</f>
        <v>MasterSlave</v>
      </c>
      <c r="D6613" t="str" cm="1">
        <f t="array" aca="1" ref="D6613" ca="1">INDIRECT("Results!" &amp; ADDRESS(ROUNDUP((ROW()-1)/10,0)+1, COLUMN()))</f>
        <v>O3</v>
      </c>
      <c r="E6613" cm="1">
        <f t="array" aca="1" ref="E6613" ca="1">INDIRECT("Results!" &amp; ADDRESS(ROUNDUP((ROW()-1)/10,0)+1, COLUMN()))</f>
        <v>64</v>
      </c>
      <c r="F6613" t="str" cm="1">
        <f t="array" aca="1" ref="F6613" ca="1">INDIRECT("Results!" &amp; ADDRESS(ROUNDUP((ROW()-1)/10,0)+1, COLUMN()))</f>
        <v>V9DockerMasterSlaveO364</v>
      </c>
      <c r="G6613">
        <f t="shared" ca="1" si="103"/>
        <v>12.4</v>
      </c>
    </row>
    <row r="6614" spans="1:7" x14ac:dyDescent="0.25">
      <c r="A6614" t="str" cm="1">
        <f t="array" aca="1" ref="A6614" ca="1">INDIRECT("Results!" &amp; ADDRESS(ROUNDUP((ROW()-1)/10,0)+1, COLUMN()))</f>
        <v>V9</v>
      </c>
      <c r="B6614" t="str" cm="1">
        <f t="array" aca="1" ref="B6614" ca="1">INDIRECT("Results!" &amp; ADDRESS(ROUNDUP((ROW()-1)/10,0)+1, COLUMN()))</f>
        <v>Docker</v>
      </c>
      <c r="C6614" t="str" cm="1">
        <f t="array" aca="1" ref="C6614" ca="1">INDIRECT("Results!" &amp; ADDRESS(ROUNDUP((ROW()-1)/10,0)+1, COLUMN()))</f>
        <v>MasterSlave</v>
      </c>
      <c r="D6614" t="str" cm="1">
        <f t="array" aca="1" ref="D6614" ca="1">INDIRECT("Results!" &amp; ADDRESS(ROUNDUP((ROW()-1)/10,0)+1, COLUMN()))</f>
        <v>O3</v>
      </c>
      <c r="E6614" cm="1">
        <f t="array" aca="1" ref="E6614" ca="1">INDIRECT("Results!" &amp; ADDRESS(ROUNDUP((ROW()-1)/10,0)+1, COLUMN()))</f>
        <v>64</v>
      </c>
      <c r="F6614" t="str" cm="1">
        <f t="array" aca="1" ref="F6614" ca="1">INDIRECT("Results!" &amp; ADDRESS(ROUNDUP((ROW()-1)/10,0)+1, COLUMN()))</f>
        <v>V9DockerMasterSlaveO364</v>
      </c>
      <c r="G6614">
        <f t="shared" ca="1" si="103"/>
        <v>12.42</v>
      </c>
    </row>
    <row r="6615" spans="1:7" x14ac:dyDescent="0.25">
      <c r="A6615" t="str" cm="1">
        <f t="array" aca="1" ref="A6615" ca="1">INDIRECT("Results!" &amp; ADDRESS(ROUNDUP((ROW()-1)/10,0)+1, COLUMN()))</f>
        <v>V9</v>
      </c>
      <c r="B6615" t="str" cm="1">
        <f t="array" aca="1" ref="B6615" ca="1">INDIRECT("Results!" &amp; ADDRESS(ROUNDUP((ROW()-1)/10,0)+1, COLUMN()))</f>
        <v>Docker</v>
      </c>
      <c r="C6615" t="str" cm="1">
        <f t="array" aca="1" ref="C6615" ca="1">INDIRECT("Results!" &amp; ADDRESS(ROUNDUP((ROW()-1)/10,0)+1, COLUMN()))</f>
        <v>MasterSlave</v>
      </c>
      <c r="D6615" t="str" cm="1">
        <f t="array" aca="1" ref="D6615" ca="1">INDIRECT("Results!" &amp; ADDRESS(ROUNDUP((ROW()-1)/10,0)+1, COLUMN()))</f>
        <v>O3</v>
      </c>
      <c r="E6615" cm="1">
        <f t="array" aca="1" ref="E6615" ca="1">INDIRECT("Results!" &amp; ADDRESS(ROUNDUP((ROW()-1)/10,0)+1, COLUMN()))</f>
        <v>64</v>
      </c>
      <c r="F6615" t="str" cm="1">
        <f t="array" aca="1" ref="F6615" ca="1">INDIRECT("Results!" &amp; ADDRESS(ROUNDUP((ROW()-1)/10,0)+1, COLUMN()))</f>
        <v>V9DockerMasterSlaveO364</v>
      </c>
      <c r="G6615">
        <f t="shared" ca="1" si="103"/>
        <v>12.42</v>
      </c>
    </row>
    <row r="6616" spans="1:7" x14ac:dyDescent="0.25">
      <c r="A6616" t="str" cm="1">
        <f t="array" aca="1" ref="A6616" ca="1">INDIRECT("Results!" &amp; ADDRESS(ROUNDUP((ROW()-1)/10,0)+1, COLUMN()))</f>
        <v>V9</v>
      </c>
      <c r="B6616" t="str" cm="1">
        <f t="array" aca="1" ref="B6616" ca="1">INDIRECT("Results!" &amp; ADDRESS(ROUNDUP((ROW()-1)/10,0)+1, COLUMN()))</f>
        <v>Docker</v>
      </c>
      <c r="C6616" t="str" cm="1">
        <f t="array" aca="1" ref="C6616" ca="1">INDIRECT("Results!" &amp; ADDRESS(ROUNDUP((ROW()-1)/10,0)+1, COLUMN()))</f>
        <v>MasterSlave</v>
      </c>
      <c r="D6616" t="str" cm="1">
        <f t="array" aca="1" ref="D6616" ca="1">INDIRECT("Results!" &amp; ADDRESS(ROUNDUP((ROW()-1)/10,0)+1, COLUMN()))</f>
        <v>O3</v>
      </c>
      <c r="E6616" cm="1">
        <f t="array" aca="1" ref="E6616" ca="1">INDIRECT("Results!" &amp; ADDRESS(ROUNDUP((ROW()-1)/10,0)+1, COLUMN()))</f>
        <v>64</v>
      </c>
      <c r="F6616" t="str" cm="1">
        <f t="array" aca="1" ref="F6616" ca="1">INDIRECT("Results!" &amp; ADDRESS(ROUNDUP((ROW()-1)/10,0)+1, COLUMN()))</f>
        <v>V9DockerMasterSlaveO364</v>
      </c>
      <c r="G6616">
        <f t="shared" ca="1" si="103"/>
        <v>12.42</v>
      </c>
    </row>
    <row r="6617" spans="1:7" x14ac:dyDescent="0.25">
      <c r="A6617" t="str" cm="1">
        <f t="array" aca="1" ref="A6617" ca="1">INDIRECT("Results!" &amp; ADDRESS(ROUNDUP((ROW()-1)/10,0)+1, COLUMN()))</f>
        <v>V9</v>
      </c>
      <c r="B6617" t="str" cm="1">
        <f t="array" aca="1" ref="B6617" ca="1">INDIRECT("Results!" &amp; ADDRESS(ROUNDUP((ROW()-1)/10,0)+1, COLUMN()))</f>
        <v>Docker</v>
      </c>
      <c r="C6617" t="str" cm="1">
        <f t="array" aca="1" ref="C6617" ca="1">INDIRECT("Results!" &amp; ADDRESS(ROUNDUP((ROW()-1)/10,0)+1, COLUMN()))</f>
        <v>MasterSlave</v>
      </c>
      <c r="D6617" t="str" cm="1">
        <f t="array" aca="1" ref="D6617" ca="1">INDIRECT("Results!" &amp; ADDRESS(ROUNDUP((ROW()-1)/10,0)+1, COLUMN()))</f>
        <v>O3</v>
      </c>
      <c r="E6617" cm="1">
        <f t="array" aca="1" ref="E6617" ca="1">INDIRECT("Results!" &amp; ADDRESS(ROUNDUP((ROW()-1)/10,0)+1, COLUMN()))</f>
        <v>64</v>
      </c>
      <c r="F6617" t="str" cm="1">
        <f t="array" aca="1" ref="F6617" ca="1">INDIRECT("Results!" &amp; ADDRESS(ROUNDUP((ROW()-1)/10,0)+1, COLUMN()))</f>
        <v>V9DockerMasterSlaveO364</v>
      </c>
      <c r="G6617">
        <f t="shared" ca="1" si="103"/>
        <v>12.43</v>
      </c>
    </row>
    <row r="6618" spans="1:7" x14ac:dyDescent="0.25">
      <c r="A6618" t="str" cm="1">
        <f t="array" aca="1" ref="A6618" ca="1">INDIRECT("Results!" &amp; ADDRESS(ROUNDUP((ROW()-1)/10,0)+1, COLUMN()))</f>
        <v>V9</v>
      </c>
      <c r="B6618" t="str" cm="1">
        <f t="array" aca="1" ref="B6618" ca="1">INDIRECT("Results!" &amp; ADDRESS(ROUNDUP((ROW()-1)/10,0)+1, COLUMN()))</f>
        <v>Docker</v>
      </c>
      <c r="C6618" t="str" cm="1">
        <f t="array" aca="1" ref="C6618" ca="1">INDIRECT("Results!" &amp; ADDRESS(ROUNDUP((ROW()-1)/10,0)+1, COLUMN()))</f>
        <v>MasterSlave</v>
      </c>
      <c r="D6618" t="str" cm="1">
        <f t="array" aca="1" ref="D6618" ca="1">INDIRECT("Results!" &amp; ADDRESS(ROUNDUP((ROW()-1)/10,0)+1, COLUMN()))</f>
        <v>O3</v>
      </c>
      <c r="E6618" cm="1">
        <f t="array" aca="1" ref="E6618" ca="1">INDIRECT("Results!" &amp; ADDRESS(ROUNDUP((ROW()-1)/10,0)+1, COLUMN()))</f>
        <v>64</v>
      </c>
      <c r="F6618" t="str" cm="1">
        <f t="array" aca="1" ref="F6618" ca="1">INDIRECT("Results!" &amp; ADDRESS(ROUNDUP((ROW()-1)/10,0)+1, COLUMN()))</f>
        <v>V9DockerMasterSlaveO364</v>
      </c>
      <c r="G6618">
        <f t="shared" ca="1" si="103"/>
        <v>12.43</v>
      </c>
    </row>
    <row r="6619" spans="1:7" x14ac:dyDescent="0.25">
      <c r="A6619" t="str" cm="1">
        <f t="array" aca="1" ref="A6619" ca="1">INDIRECT("Results!" &amp; ADDRESS(ROUNDUP((ROW()-1)/10,0)+1, COLUMN()))</f>
        <v>V9</v>
      </c>
      <c r="B6619" t="str" cm="1">
        <f t="array" aca="1" ref="B6619" ca="1">INDIRECT("Results!" &amp; ADDRESS(ROUNDUP((ROW()-1)/10,0)+1, COLUMN()))</f>
        <v>Docker</v>
      </c>
      <c r="C6619" t="str" cm="1">
        <f t="array" aca="1" ref="C6619" ca="1">INDIRECT("Results!" &amp; ADDRESS(ROUNDUP((ROW()-1)/10,0)+1, COLUMN()))</f>
        <v>MasterSlave</v>
      </c>
      <c r="D6619" t="str" cm="1">
        <f t="array" aca="1" ref="D6619" ca="1">INDIRECT("Results!" &amp; ADDRESS(ROUNDUP((ROW()-1)/10,0)+1, COLUMN()))</f>
        <v>O3</v>
      </c>
      <c r="E6619" cm="1">
        <f t="array" aca="1" ref="E6619" ca="1">INDIRECT("Results!" &amp; ADDRESS(ROUNDUP((ROW()-1)/10,0)+1, COLUMN()))</f>
        <v>64</v>
      </c>
      <c r="F6619" t="str" cm="1">
        <f t="array" aca="1" ref="F6619" ca="1">INDIRECT("Results!" &amp; ADDRESS(ROUNDUP((ROW()-1)/10,0)+1, COLUMN()))</f>
        <v>V9DockerMasterSlaveO364</v>
      </c>
      <c r="G6619">
        <f t="shared" ca="1" si="103"/>
        <v>12.44</v>
      </c>
    </row>
    <row r="6620" spans="1:7" x14ac:dyDescent="0.25">
      <c r="A6620" t="str" cm="1">
        <f t="array" aca="1" ref="A6620" ca="1">INDIRECT("Results!" &amp; ADDRESS(ROUNDUP((ROW()-1)/10,0)+1, COLUMN()))</f>
        <v>V9</v>
      </c>
      <c r="B6620" t="str" cm="1">
        <f t="array" aca="1" ref="B6620" ca="1">INDIRECT("Results!" &amp; ADDRESS(ROUNDUP((ROW()-1)/10,0)+1, COLUMN()))</f>
        <v>Docker</v>
      </c>
      <c r="C6620" t="str" cm="1">
        <f t="array" aca="1" ref="C6620" ca="1">INDIRECT("Results!" &amp; ADDRESS(ROUNDUP((ROW()-1)/10,0)+1, COLUMN()))</f>
        <v>MasterSlave</v>
      </c>
      <c r="D6620" t="str" cm="1">
        <f t="array" aca="1" ref="D6620" ca="1">INDIRECT("Results!" &amp; ADDRESS(ROUNDUP((ROW()-1)/10,0)+1, COLUMN()))</f>
        <v>O3</v>
      </c>
      <c r="E6620" cm="1">
        <f t="array" aca="1" ref="E6620" ca="1">INDIRECT("Results!" &amp; ADDRESS(ROUNDUP((ROW()-1)/10,0)+1, COLUMN()))</f>
        <v>64</v>
      </c>
      <c r="F6620" t="str" cm="1">
        <f t="array" aca="1" ref="F6620" ca="1">INDIRECT("Results!" &amp; ADDRESS(ROUNDUP((ROW()-1)/10,0)+1, COLUMN()))</f>
        <v>V9DockerMasterSlaveO364</v>
      </c>
      <c r="G6620">
        <f t="shared" ca="1" si="103"/>
        <v>12.44</v>
      </c>
    </row>
    <row r="6621" spans="1:7" x14ac:dyDescent="0.25">
      <c r="A6621" t="str" cm="1">
        <f t="array" aca="1" ref="A6621" ca="1">INDIRECT("Results!" &amp; ADDRESS(ROUNDUP((ROW()-1)/10,0)+1, COLUMN()))</f>
        <v>V9</v>
      </c>
      <c r="B6621" t="str" cm="1">
        <f t="array" aca="1" ref="B6621" ca="1">INDIRECT("Results!" &amp; ADDRESS(ROUNDUP((ROW()-1)/10,0)+1, COLUMN()))</f>
        <v>Docker</v>
      </c>
      <c r="C6621" t="str" cm="1">
        <f t="array" aca="1" ref="C6621" ca="1">INDIRECT("Results!" &amp; ADDRESS(ROUNDUP((ROW()-1)/10,0)+1, COLUMN()))</f>
        <v>MasterSlave</v>
      </c>
      <c r="D6621" t="str" cm="1">
        <f t="array" aca="1" ref="D6621" ca="1">INDIRECT("Results!" &amp; ADDRESS(ROUNDUP((ROW()-1)/10,0)+1, COLUMN()))</f>
        <v>O3</v>
      </c>
      <c r="E6621" cm="1">
        <f t="array" aca="1" ref="E6621" ca="1">INDIRECT("Results!" &amp; ADDRESS(ROUNDUP((ROW()-1)/10,0)+1, COLUMN()))</f>
        <v>64</v>
      </c>
      <c r="F6621" t="str" cm="1">
        <f t="array" aca="1" ref="F6621" ca="1">INDIRECT("Results!" &amp; ADDRESS(ROUNDUP((ROW()-1)/10,0)+1, COLUMN()))</f>
        <v>V9DockerMasterSlaveO364</v>
      </c>
      <c r="G6621">
        <f t="shared" ca="1" si="103"/>
        <v>12.45</v>
      </c>
    </row>
    <row r="6622" spans="1:7" x14ac:dyDescent="0.25">
      <c r="A6622" t="str" cm="1">
        <f t="array" aca="1" ref="A6622" ca="1">INDIRECT("Results!" &amp; ADDRESS(ROUNDUP((ROW()-1)/10,0)+1, COLUMN()))</f>
        <v>V9</v>
      </c>
      <c r="B6622" t="str" cm="1">
        <f t="array" aca="1" ref="B6622" ca="1">INDIRECT("Results!" &amp; ADDRESS(ROUNDUP((ROW()-1)/10,0)+1, COLUMN()))</f>
        <v>Docker</v>
      </c>
      <c r="C6622" t="str" cm="1">
        <f t="array" aca="1" ref="C6622" ca="1">INDIRECT("Results!" &amp; ADDRESS(ROUNDUP((ROW()-1)/10,0)+1, COLUMN()))</f>
        <v>MasterSlave</v>
      </c>
      <c r="D6622" t="str" cm="1">
        <f t="array" aca="1" ref="D6622" ca="1">INDIRECT("Results!" &amp; ADDRESS(ROUNDUP((ROW()-1)/10,0)+1, COLUMN()))</f>
        <v>O3</v>
      </c>
      <c r="E6622" cm="1">
        <f t="array" aca="1" ref="E6622" ca="1">INDIRECT("Results!" &amp; ADDRESS(ROUNDUP((ROW()-1)/10,0)+1, COLUMN()))</f>
        <v>128</v>
      </c>
      <c r="F6622" t="str" cm="1">
        <f t="array" aca="1" ref="F6622" ca="1">INDIRECT("Results!" &amp; ADDRESS(ROUNDUP((ROW()-1)/10,0)+1, COLUMN()))</f>
        <v>V9DockerMasterSlaveO3128</v>
      </c>
      <c r="G6622">
        <f t="shared" ca="1" si="103"/>
        <v>12.17</v>
      </c>
    </row>
    <row r="6623" spans="1:7" x14ac:dyDescent="0.25">
      <c r="A6623" t="str" cm="1">
        <f t="array" aca="1" ref="A6623" ca="1">INDIRECT("Results!" &amp; ADDRESS(ROUNDUP((ROW()-1)/10,0)+1, COLUMN()))</f>
        <v>V9</v>
      </c>
      <c r="B6623" t="str" cm="1">
        <f t="array" aca="1" ref="B6623" ca="1">INDIRECT("Results!" &amp; ADDRESS(ROUNDUP((ROW()-1)/10,0)+1, COLUMN()))</f>
        <v>Docker</v>
      </c>
      <c r="C6623" t="str" cm="1">
        <f t="array" aca="1" ref="C6623" ca="1">INDIRECT("Results!" &amp; ADDRESS(ROUNDUP((ROW()-1)/10,0)+1, COLUMN()))</f>
        <v>MasterSlave</v>
      </c>
      <c r="D6623" t="str" cm="1">
        <f t="array" aca="1" ref="D6623" ca="1">INDIRECT("Results!" &amp; ADDRESS(ROUNDUP((ROW()-1)/10,0)+1, COLUMN()))</f>
        <v>O3</v>
      </c>
      <c r="E6623" cm="1">
        <f t="array" aca="1" ref="E6623" ca="1">INDIRECT("Results!" &amp; ADDRESS(ROUNDUP((ROW()-1)/10,0)+1, COLUMN()))</f>
        <v>128</v>
      </c>
      <c r="F6623" t="str" cm="1">
        <f t="array" aca="1" ref="F6623" ca="1">INDIRECT("Results!" &amp; ADDRESS(ROUNDUP((ROW()-1)/10,0)+1, COLUMN()))</f>
        <v>V9DockerMasterSlaveO3128</v>
      </c>
      <c r="G6623">
        <f t="shared" ca="1" si="103"/>
        <v>12.19</v>
      </c>
    </row>
    <row r="6624" spans="1:7" x14ac:dyDescent="0.25">
      <c r="A6624" t="str" cm="1">
        <f t="array" aca="1" ref="A6624" ca="1">INDIRECT("Results!" &amp; ADDRESS(ROUNDUP((ROW()-1)/10,0)+1, COLUMN()))</f>
        <v>V9</v>
      </c>
      <c r="B6624" t="str" cm="1">
        <f t="array" aca="1" ref="B6624" ca="1">INDIRECT("Results!" &amp; ADDRESS(ROUNDUP((ROW()-1)/10,0)+1, COLUMN()))</f>
        <v>Docker</v>
      </c>
      <c r="C6624" t="str" cm="1">
        <f t="array" aca="1" ref="C6624" ca="1">INDIRECT("Results!" &amp; ADDRESS(ROUNDUP((ROW()-1)/10,0)+1, COLUMN()))</f>
        <v>MasterSlave</v>
      </c>
      <c r="D6624" t="str" cm="1">
        <f t="array" aca="1" ref="D6624" ca="1">INDIRECT("Results!" &amp; ADDRESS(ROUNDUP((ROW()-1)/10,0)+1, COLUMN()))</f>
        <v>O3</v>
      </c>
      <c r="E6624" cm="1">
        <f t="array" aca="1" ref="E6624" ca="1">INDIRECT("Results!" &amp; ADDRESS(ROUNDUP((ROW()-1)/10,0)+1, COLUMN()))</f>
        <v>128</v>
      </c>
      <c r="F6624" t="str" cm="1">
        <f t="array" aca="1" ref="F6624" ca="1">INDIRECT("Results!" &amp; ADDRESS(ROUNDUP((ROW()-1)/10,0)+1, COLUMN()))</f>
        <v>V9DockerMasterSlaveO3128</v>
      </c>
      <c r="G6624">
        <f t="shared" ca="1" si="103"/>
        <v>12.25</v>
      </c>
    </row>
    <row r="6625" spans="1:7" x14ac:dyDescent="0.25">
      <c r="A6625" t="str" cm="1">
        <f t="array" aca="1" ref="A6625" ca="1">INDIRECT("Results!" &amp; ADDRESS(ROUNDUP((ROW()-1)/10,0)+1, COLUMN()))</f>
        <v>V9</v>
      </c>
      <c r="B6625" t="str" cm="1">
        <f t="array" aca="1" ref="B6625" ca="1">INDIRECT("Results!" &amp; ADDRESS(ROUNDUP((ROW()-1)/10,0)+1, COLUMN()))</f>
        <v>Docker</v>
      </c>
      <c r="C6625" t="str" cm="1">
        <f t="array" aca="1" ref="C6625" ca="1">INDIRECT("Results!" &amp; ADDRESS(ROUNDUP((ROW()-1)/10,0)+1, COLUMN()))</f>
        <v>MasterSlave</v>
      </c>
      <c r="D6625" t="str" cm="1">
        <f t="array" aca="1" ref="D6625" ca="1">INDIRECT("Results!" &amp; ADDRESS(ROUNDUP((ROW()-1)/10,0)+1, COLUMN()))</f>
        <v>O3</v>
      </c>
      <c r="E6625" cm="1">
        <f t="array" aca="1" ref="E6625" ca="1">INDIRECT("Results!" &amp; ADDRESS(ROUNDUP((ROW()-1)/10,0)+1, COLUMN()))</f>
        <v>128</v>
      </c>
      <c r="F6625" t="str" cm="1">
        <f t="array" aca="1" ref="F6625" ca="1">INDIRECT("Results!" &amp; ADDRESS(ROUNDUP((ROW()-1)/10,0)+1, COLUMN()))</f>
        <v>V9DockerMasterSlaveO3128</v>
      </c>
      <c r="G6625">
        <f t="shared" ca="1" si="103"/>
        <v>12.25</v>
      </c>
    </row>
    <row r="6626" spans="1:7" x14ac:dyDescent="0.25">
      <c r="A6626" t="str" cm="1">
        <f t="array" aca="1" ref="A6626" ca="1">INDIRECT("Results!" &amp; ADDRESS(ROUNDUP((ROW()-1)/10,0)+1, COLUMN()))</f>
        <v>V9</v>
      </c>
      <c r="B6626" t="str" cm="1">
        <f t="array" aca="1" ref="B6626" ca="1">INDIRECT("Results!" &amp; ADDRESS(ROUNDUP((ROW()-1)/10,0)+1, COLUMN()))</f>
        <v>Docker</v>
      </c>
      <c r="C6626" t="str" cm="1">
        <f t="array" aca="1" ref="C6626" ca="1">INDIRECT("Results!" &amp; ADDRESS(ROUNDUP((ROW()-1)/10,0)+1, COLUMN()))</f>
        <v>MasterSlave</v>
      </c>
      <c r="D6626" t="str" cm="1">
        <f t="array" aca="1" ref="D6626" ca="1">INDIRECT("Results!" &amp; ADDRESS(ROUNDUP((ROW()-1)/10,0)+1, COLUMN()))</f>
        <v>O3</v>
      </c>
      <c r="E6626" cm="1">
        <f t="array" aca="1" ref="E6626" ca="1">INDIRECT("Results!" &amp; ADDRESS(ROUNDUP((ROW()-1)/10,0)+1, COLUMN()))</f>
        <v>128</v>
      </c>
      <c r="F6626" t="str" cm="1">
        <f t="array" aca="1" ref="F6626" ca="1">INDIRECT("Results!" &amp; ADDRESS(ROUNDUP((ROW()-1)/10,0)+1, COLUMN()))</f>
        <v>V9DockerMasterSlaveO3128</v>
      </c>
      <c r="G6626">
        <f t="shared" ca="1" si="103"/>
        <v>12.27</v>
      </c>
    </row>
    <row r="6627" spans="1:7" x14ac:dyDescent="0.25">
      <c r="A6627" t="str" cm="1">
        <f t="array" aca="1" ref="A6627" ca="1">INDIRECT("Results!" &amp; ADDRESS(ROUNDUP((ROW()-1)/10,0)+1, COLUMN()))</f>
        <v>V9</v>
      </c>
      <c r="B6627" t="str" cm="1">
        <f t="array" aca="1" ref="B6627" ca="1">INDIRECT("Results!" &amp; ADDRESS(ROUNDUP((ROW()-1)/10,0)+1, COLUMN()))</f>
        <v>Docker</v>
      </c>
      <c r="C6627" t="str" cm="1">
        <f t="array" aca="1" ref="C6627" ca="1">INDIRECT("Results!" &amp; ADDRESS(ROUNDUP((ROW()-1)/10,0)+1, COLUMN()))</f>
        <v>MasterSlave</v>
      </c>
      <c r="D6627" t="str" cm="1">
        <f t="array" aca="1" ref="D6627" ca="1">INDIRECT("Results!" &amp; ADDRESS(ROUNDUP((ROW()-1)/10,0)+1, COLUMN()))</f>
        <v>O3</v>
      </c>
      <c r="E6627" cm="1">
        <f t="array" aca="1" ref="E6627" ca="1">INDIRECT("Results!" &amp; ADDRESS(ROUNDUP((ROW()-1)/10,0)+1, COLUMN()))</f>
        <v>128</v>
      </c>
      <c r="F6627" t="str" cm="1">
        <f t="array" aca="1" ref="F6627" ca="1">INDIRECT("Results!" &amp; ADDRESS(ROUNDUP((ROW()-1)/10,0)+1, COLUMN()))</f>
        <v>V9DockerMasterSlaveO3128</v>
      </c>
      <c r="G6627">
        <f t="shared" ca="1" si="103"/>
        <v>12.28</v>
      </c>
    </row>
    <row r="6628" spans="1:7" x14ac:dyDescent="0.25">
      <c r="A6628" t="str" cm="1">
        <f t="array" aca="1" ref="A6628" ca="1">INDIRECT("Results!" &amp; ADDRESS(ROUNDUP((ROW()-1)/10,0)+1, COLUMN()))</f>
        <v>V9</v>
      </c>
      <c r="B6628" t="str" cm="1">
        <f t="array" aca="1" ref="B6628" ca="1">INDIRECT("Results!" &amp; ADDRESS(ROUNDUP((ROW()-1)/10,0)+1, COLUMN()))</f>
        <v>Docker</v>
      </c>
      <c r="C6628" t="str" cm="1">
        <f t="array" aca="1" ref="C6628" ca="1">INDIRECT("Results!" &amp; ADDRESS(ROUNDUP((ROW()-1)/10,0)+1, COLUMN()))</f>
        <v>MasterSlave</v>
      </c>
      <c r="D6628" t="str" cm="1">
        <f t="array" aca="1" ref="D6628" ca="1">INDIRECT("Results!" &amp; ADDRESS(ROUNDUP((ROW()-1)/10,0)+1, COLUMN()))</f>
        <v>O3</v>
      </c>
      <c r="E6628" cm="1">
        <f t="array" aca="1" ref="E6628" ca="1">INDIRECT("Results!" &amp; ADDRESS(ROUNDUP((ROW()-1)/10,0)+1, COLUMN()))</f>
        <v>128</v>
      </c>
      <c r="F6628" t="str" cm="1">
        <f t="array" aca="1" ref="F6628" ca="1">INDIRECT("Results!" &amp; ADDRESS(ROUNDUP((ROW()-1)/10,0)+1, COLUMN()))</f>
        <v>V9DockerMasterSlaveO3128</v>
      </c>
      <c r="G6628">
        <f t="shared" ca="1" si="103"/>
        <v>12.28</v>
      </c>
    </row>
    <row r="6629" spans="1:7" x14ac:dyDescent="0.25">
      <c r="A6629" t="str" cm="1">
        <f t="array" aca="1" ref="A6629" ca="1">INDIRECT("Results!" &amp; ADDRESS(ROUNDUP((ROW()-1)/10,0)+1, COLUMN()))</f>
        <v>V9</v>
      </c>
      <c r="B6629" t="str" cm="1">
        <f t="array" aca="1" ref="B6629" ca="1">INDIRECT("Results!" &amp; ADDRESS(ROUNDUP((ROW()-1)/10,0)+1, COLUMN()))</f>
        <v>Docker</v>
      </c>
      <c r="C6629" t="str" cm="1">
        <f t="array" aca="1" ref="C6629" ca="1">INDIRECT("Results!" &amp; ADDRESS(ROUNDUP((ROW()-1)/10,0)+1, COLUMN()))</f>
        <v>MasterSlave</v>
      </c>
      <c r="D6629" t="str" cm="1">
        <f t="array" aca="1" ref="D6629" ca="1">INDIRECT("Results!" &amp; ADDRESS(ROUNDUP((ROW()-1)/10,0)+1, COLUMN()))</f>
        <v>O3</v>
      </c>
      <c r="E6629" cm="1">
        <f t="array" aca="1" ref="E6629" ca="1">INDIRECT("Results!" &amp; ADDRESS(ROUNDUP((ROW()-1)/10,0)+1, COLUMN()))</f>
        <v>128</v>
      </c>
      <c r="F6629" t="str" cm="1">
        <f t="array" aca="1" ref="F6629" ca="1">INDIRECT("Results!" &amp; ADDRESS(ROUNDUP((ROW()-1)/10,0)+1, COLUMN()))</f>
        <v>V9DockerMasterSlaveO3128</v>
      </c>
      <c r="G6629">
        <f t="shared" ca="1" si="103"/>
        <v>12.28</v>
      </c>
    </row>
    <row r="6630" spans="1:7" x14ac:dyDescent="0.25">
      <c r="A6630" t="str" cm="1">
        <f t="array" aca="1" ref="A6630" ca="1">INDIRECT("Results!" &amp; ADDRESS(ROUNDUP((ROW()-1)/10,0)+1, COLUMN()))</f>
        <v>V9</v>
      </c>
      <c r="B6630" t="str" cm="1">
        <f t="array" aca="1" ref="B6630" ca="1">INDIRECT("Results!" &amp; ADDRESS(ROUNDUP((ROW()-1)/10,0)+1, COLUMN()))</f>
        <v>Docker</v>
      </c>
      <c r="C6630" t="str" cm="1">
        <f t="array" aca="1" ref="C6630" ca="1">INDIRECT("Results!" &amp; ADDRESS(ROUNDUP((ROW()-1)/10,0)+1, COLUMN()))</f>
        <v>MasterSlave</v>
      </c>
      <c r="D6630" t="str" cm="1">
        <f t="array" aca="1" ref="D6630" ca="1">INDIRECT("Results!" &amp; ADDRESS(ROUNDUP((ROW()-1)/10,0)+1, COLUMN()))</f>
        <v>O3</v>
      </c>
      <c r="E6630" cm="1">
        <f t="array" aca="1" ref="E6630" ca="1">INDIRECT("Results!" &amp; ADDRESS(ROUNDUP((ROW()-1)/10,0)+1, COLUMN()))</f>
        <v>128</v>
      </c>
      <c r="F6630" t="str" cm="1">
        <f t="array" aca="1" ref="F6630" ca="1">INDIRECT("Results!" &amp; ADDRESS(ROUNDUP((ROW()-1)/10,0)+1, COLUMN()))</f>
        <v>V9DockerMasterSlaveO3128</v>
      </c>
      <c r="G6630">
        <f t="shared" ca="1" si="103"/>
        <v>12.28</v>
      </c>
    </row>
    <row r="6631" spans="1:7" x14ac:dyDescent="0.25">
      <c r="A6631" t="str" cm="1">
        <f t="array" aca="1" ref="A6631" ca="1">INDIRECT("Results!" &amp; ADDRESS(ROUNDUP((ROW()-1)/10,0)+1, COLUMN()))</f>
        <v>V9</v>
      </c>
      <c r="B6631" t="str" cm="1">
        <f t="array" aca="1" ref="B6631" ca="1">INDIRECT("Results!" &amp; ADDRESS(ROUNDUP((ROW()-1)/10,0)+1, COLUMN()))</f>
        <v>Docker</v>
      </c>
      <c r="C6631" t="str" cm="1">
        <f t="array" aca="1" ref="C6631" ca="1">INDIRECT("Results!" &amp; ADDRESS(ROUNDUP((ROW()-1)/10,0)+1, COLUMN()))</f>
        <v>MasterSlave</v>
      </c>
      <c r="D6631" t="str" cm="1">
        <f t="array" aca="1" ref="D6631" ca="1">INDIRECT("Results!" &amp; ADDRESS(ROUNDUP((ROW()-1)/10,0)+1, COLUMN()))</f>
        <v>O3</v>
      </c>
      <c r="E6631" cm="1">
        <f t="array" aca="1" ref="E6631" ca="1">INDIRECT("Results!" &amp; ADDRESS(ROUNDUP((ROW()-1)/10,0)+1, COLUMN()))</f>
        <v>128</v>
      </c>
      <c r="F6631" t="str" cm="1">
        <f t="array" aca="1" ref="F6631" ca="1">INDIRECT("Results!" &amp; ADDRESS(ROUNDUP((ROW()-1)/10,0)+1, COLUMN()))</f>
        <v>V9DockerMasterSlaveO3128</v>
      </c>
      <c r="G6631">
        <f t="shared" ca="1" si="103"/>
        <v>12.29</v>
      </c>
    </row>
    <row r="6632" spans="1:7" x14ac:dyDescent="0.25">
      <c r="A6632" t="str" cm="1">
        <f t="array" aca="1" ref="A6632" ca="1">INDIRECT("Results!" &amp; ADDRESS(ROUNDUP((ROW()-1)/10,0)+1, COLUMN()))</f>
        <v>V9</v>
      </c>
      <c r="B6632" t="str" cm="1">
        <f t="array" aca="1" ref="B6632" ca="1">INDIRECT("Results!" &amp; ADDRESS(ROUNDUP((ROW()-1)/10,0)+1, COLUMN()))</f>
        <v>Docker</v>
      </c>
      <c r="C6632" t="str" cm="1">
        <f t="array" aca="1" ref="C6632" ca="1">INDIRECT("Results!" &amp; ADDRESS(ROUNDUP((ROW()-1)/10,0)+1, COLUMN()))</f>
        <v>MasterSlave</v>
      </c>
      <c r="D6632" t="str" cm="1">
        <f t="array" aca="1" ref="D6632" ca="1">INDIRECT("Results!" &amp; ADDRESS(ROUNDUP((ROW()-1)/10,0)+1, COLUMN()))</f>
        <v>O3</v>
      </c>
      <c r="E6632" cm="1">
        <f t="array" aca="1" ref="E6632" ca="1">INDIRECT("Results!" &amp; ADDRESS(ROUNDUP((ROW()-1)/10,0)+1, COLUMN()))</f>
        <v>256</v>
      </c>
      <c r="F6632" t="str" cm="1">
        <f t="array" aca="1" ref="F6632" ca="1">INDIRECT("Results!" &amp; ADDRESS(ROUNDUP((ROW()-1)/10,0)+1, COLUMN()))</f>
        <v>V9DockerMasterSlaveO3256</v>
      </c>
      <c r="G6632">
        <f t="shared" ca="1" si="103"/>
        <v>14.32</v>
      </c>
    </row>
    <row r="6633" spans="1:7" x14ac:dyDescent="0.25">
      <c r="A6633" t="str" cm="1">
        <f t="array" aca="1" ref="A6633" ca="1">INDIRECT("Results!" &amp; ADDRESS(ROUNDUP((ROW()-1)/10,0)+1, COLUMN()))</f>
        <v>V9</v>
      </c>
      <c r="B6633" t="str" cm="1">
        <f t="array" aca="1" ref="B6633" ca="1">INDIRECT("Results!" &amp; ADDRESS(ROUNDUP((ROW()-1)/10,0)+1, COLUMN()))</f>
        <v>Docker</v>
      </c>
      <c r="C6633" t="str" cm="1">
        <f t="array" aca="1" ref="C6633" ca="1">INDIRECT("Results!" &amp; ADDRESS(ROUNDUP((ROW()-1)/10,0)+1, COLUMN()))</f>
        <v>MasterSlave</v>
      </c>
      <c r="D6633" t="str" cm="1">
        <f t="array" aca="1" ref="D6633" ca="1">INDIRECT("Results!" &amp; ADDRESS(ROUNDUP((ROW()-1)/10,0)+1, COLUMN()))</f>
        <v>O3</v>
      </c>
      <c r="E6633" cm="1">
        <f t="array" aca="1" ref="E6633" ca="1">INDIRECT("Results!" &amp; ADDRESS(ROUNDUP((ROW()-1)/10,0)+1, COLUMN()))</f>
        <v>256</v>
      </c>
      <c r="F6633" t="str" cm="1">
        <f t="array" aca="1" ref="F6633" ca="1">INDIRECT("Results!" &amp; ADDRESS(ROUNDUP((ROW()-1)/10,0)+1, COLUMN()))</f>
        <v>V9DockerMasterSlaveO3256</v>
      </c>
      <c r="G6633">
        <f t="shared" ca="1" si="103"/>
        <v>14.44</v>
      </c>
    </row>
    <row r="6634" spans="1:7" x14ac:dyDescent="0.25">
      <c r="A6634" t="str" cm="1">
        <f t="array" aca="1" ref="A6634" ca="1">INDIRECT("Results!" &amp; ADDRESS(ROUNDUP((ROW()-1)/10,0)+1, COLUMN()))</f>
        <v>V9</v>
      </c>
      <c r="B6634" t="str" cm="1">
        <f t="array" aca="1" ref="B6634" ca="1">INDIRECT("Results!" &amp; ADDRESS(ROUNDUP((ROW()-1)/10,0)+1, COLUMN()))</f>
        <v>Docker</v>
      </c>
      <c r="C6634" t="str" cm="1">
        <f t="array" aca="1" ref="C6634" ca="1">INDIRECT("Results!" &amp; ADDRESS(ROUNDUP((ROW()-1)/10,0)+1, COLUMN()))</f>
        <v>MasterSlave</v>
      </c>
      <c r="D6634" t="str" cm="1">
        <f t="array" aca="1" ref="D6634" ca="1">INDIRECT("Results!" &amp; ADDRESS(ROUNDUP((ROW()-1)/10,0)+1, COLUMN()))</f>
        <v>O3</v>
      </c>
      <c r="E6634" cm="1">
        <f t="array" aca="1" ref="E6634" ca="1">INDIRECT("Results!" &amp; ADDRESS(ROUNDUP((ROW()-1)/10,0)+1, COLUMN()))</f>
        <v>256</v>
      </c>
      <c r="F6634" t="str" cm="1">
        <f t="array" aca="1" ref="F6634" ca="1">INDIRECT("Results!" &amp; ADDRESS(ROUNDUP((ROW()-1)/10,0)+1, COLUMN()))</f>
        <v>V9DockerMasterSlaveO3256</v>
      </c>
      <c r="G6634">
        <f t="shared" ca="1" si="103"/>
        <v>14.47</v>
      </c>
    </row>
    <row r="6635" spans="1:7" x14ac:dyDescent="0.25">
      <c r="A6635" t="str" cm="1">
        <f t="array" aca="1" ref="A6635" ca="1">INDIRECT("Results!" &amp; ADDRESS(ROUNDUP((ROW()-1)/10,0)+1, COLUMN()))</f>
        <v>V9</v>
      </c>
      <c r="B6635" t="str" cm="1">
        <f t="array" aca="1" ref="B6635" ca="1">INDIRECT("Results!" &amp; ADDRESS(ROUNDUP((ROW()-1)/10,0)+1, COLUMN()))</f>
        <v>Docker</v>
      </c>
      <c r="C6635" t="str" cm="1">
        <f t="array" aca="1" ref="C6635" ca="1">INDIRECT("Results!" &amp; ADDRESS(ROUNDUP((ROW()-1)/10,0)+1, COLUMN()))</f>
        <v>MasterSlave</v>
      </c>
      <c r="D6635" t="str" cm="1">
        <f t="array" aca="1" ref="D6635" ca="1">INDIRECT("Results!" &amp; ADDRESS(ROUNDUP((ROW()-1)/10,0)+1, COLUMN()))</f>
        <v>O3</v>
      </c>
      <c r="E6635" cm="1">
        <f t="array" aca="1" ref="E6635" ca="1">INDIRECT("Results!" &amp; ADDRESS(ROUNDUP((ROW()-1)/10,0)+1, COLUMN()))</f>
        <v>256</v>
      </c>
      <c r="F6635" t="str" cm="1">
        <f t="array" aca="1" ref="F6635" ca="1">INDIRECT("Results!" &amp; ADDRESS(ROUNDUP((ROW()-1)/10,0)+1, COLUMN()))</f>
        <v>V9DockerMasterSlaveO3256</v>
      </c>
      <c r="G6635">
        <f t="shared" ca="1" si="103"/>
        <v>14.51</v>
      </c>
    </row>
    <row r="6636" spans="1:7" x14ac:dyDescent="0.25">
      <c r="A6636" t="str" cm="1">
        <f t="array" aca="1" ref="A6636" ca="1">INDIRECT("Results!" &amp; ADDRESS(ROUNDUP((ROW()-1)/10,0)+1, COLUMN()))</f>
        <v>V9</v>
      </c>
      <c r="B6636" t="str" cm="1">
        <f t="array" aca="1" ref="B6636" ca="1">INDIRECT("Results!" &amp; ADDRESS(ROUNDUP((ROW()-1)/10,0)+1, COLUMN()))</f>
        <v>Docker</v>
      </c>
      <c r="C6636" t="str" cm="1">
        <f t="array" aca="1" ref="C6636" ca="1">INDIRECT("Results!" &amp; ADDRESS(ROUNDUP((ROW()-1)/10,0)+1, COLUMN()))</f>
        <v>MasterSlave</v>
      </c>
      <c r="D6636" t="str" cm="1">
        <f t="array" aca="1" ref="D6636" ca="1">INDIRECT("Results!" &amp; ADDRESS(ROUNDUP((ROW()-1)/10,0)+1, COLUMN()))</f>
        <v>O3</v>
      </c>
      <c r="E6636" cm="1">
        <f t="array" aca="1" ref="E6636" ca="1">INDIRECT("Results!" &amp; ADDRESS(ROUNDUP((ROW()-1)/10,0)+1, COLUMN()))</f>
        <v>256</v>
      </c>
      <c r="F6636" t="str" cm="1">
        <f t="array" aca="1" ref="F6636" ca="1">INDIRECT("Results!" &amp; ADDRESS(ROUNDUP((ROW()-1)/10,0)+1, COLUMN()))</f>
        <v>V9DockerMasterSlaveO3256</v>
      </c>
      <c r="G6636">
        <f t="shared" ca="1" si="103"/>
        <v>14.6</v>
      </c>
    </row>
    <row r="6637" spans="1:7" x14ac:dyDescent="0.25">
      <c r="A6637" t="str" cm="1">
        <f t="array" aca="1" ref="A6637" ca="1">INDIRECT("Results!" &amp; ADDRESS(ROUNDUP((ROW()-1)/10,0)+1, COLUMN()))</f>
        <v>V9</v>
      </c>
      <c r="B6637" t="str" cm="1">
        <f t="array" aca="1" ref="B6637" ca="1">INDIRECT("Results!" &amp; ADDRESS(ROUNDUP((ROW()-1)/10,0)+1, COLUMN()))</f>
        <v>Docker</v>
      </c>
      <c r="C6637" t="str" cm="1">
        <f t="array" aca="1" ref="C6637" ca="1">INDIRECT("Results!" &amp; ADDRESS(ROUNDUP((ROW()-1)/10,0)+1, COLUMN()))</f>
        <v>MasterSlave</v>
      </c>
      <c r="D6637" t="str" cm="1">
        <f t="array" aca="1" ref="D6637" ca="1">INDIRECT("Results!" &amp; ADDRESS(ROUNDUP((ROW()-1)/10,0)+1, COLUMN()))</f>
        <v>O3</v>
      </c>
      <c r="E6637" cm="1">
        <f t="array" aca="1" ref="E6637" ca="1">INDIRECT("Results!" &amp; ADDRESS(ROUNDUP((ROW()-1)/10,0)+1, COLUMN()))</f>
        <v>256</v>
      </c>
      <c r="F6637" t="str" cm="1">
        <f t="array" aca="1" ref="F6637" ca="1">INDIRECT("Results!" &amp; ADDRESS(ROUNDUP((ROW()-1)/10,0)+1, COLUMN()))</f>
        <v>V9DockerMasterSlaveO3256</v>
      </c>
      <c r="G6637">
        <f t="shared" ca="1" si="103"/>
        <v>14.61</v>
      </c>
    </row>
    <row r="6638" spans="1:7" x14ac:dyDescent="0.25">
      <c r="A6638" t="str" cm="1">
        <f t="array" aca="1" ref="A6638" ca="1">INDIRECT("Results!" &amp; ADDRESS(ROUNDUP((ROW()-1)/10,0)+1, COLUMN()))</f>
        <v>V9</v>
      </c>
      <c r="B6638" t="str" cm="1">
        <f t="array" aca="1" ref="B6638" ca="1">INDIRECT("Results!" &amp; ADDRESS(ROUNDUP((ROW()-1)/10,0)+1, COLUMN()))</f>
        <v>Docker</v>
      </c>
      <c r="C6638" t="str" cm="1">
        <f t="array" aca="1" ref="C6638" ca="1">INDIRECT("Results!" &amp; ADDRESS(ROUNDUP((ROW()-1)/10,0)+1, COLUMN()))</f>
        <v>MasterSlave</v>
      </c>
      <c r="D6638" t="str" cm="1">
        <f t="array" aca="1" ref="D6638" ca="1">INDIRECT("Results!" &amp; ADDRESS(ROUNDUP((ROW()-1)/10,0)+1, COLUMN()))</f>
        <v>O3</v>
      </c>
      <c r="E6638" cm="1">
        <f t="array" aca="1" ref="E6638" ca="1">INDIRECT("Results!" &amp; ADDRESS(ROUNDUP((ROW()-1)/10,0)+1, COLUMN()))</f>
        <v>256</v>
      </c>
      <c r="F6638" t="str" cm="1">
        <f t="array" aca="1" ref="F6638" ca="1">INDIRECT("Results!" &amp; ADDRESS(ROUNDUP((ROW()-1)/10,0)+1, COLUMN()))</f>
        <v>V9DockerMasterSlaveO3256</v>
      </c>
      <c r="G6638">
        <f t="shared" ca="1" si="103"/>
        <v>14.64</v>
      </c>
    </row>
    <row r="6639" spans="1:7" x14ac:dyDescent="0.25">
      <c r="A6639" t="str" cm="1">
        <f t="array" aca="1" ref="A6639" ca="1">INDIRECT("Results!" &amp; ADDRESS(ROUNDUP((ROW()-1)/10,0)+1, COLUMN()))</f>
        <v>V9</v>
      </c>
      <c r="B6639" t="str" cm="1">
        <f t="array" aca="1" ref="B6639" ca="1">INDIRECT("Results!" &amp; ADDRESS(ROUNDUP((ROW()-1)/10,0)+1, COLUMN()))</f>
        <v>Docker</v>
      </c>
      <c r="C6639" t="str" cm="1">
        <f t="array" aca="1" ref="C6639" ca="1">INDIRECT("Results!" &amp; ADDRESS(ROUNDUP((ROW()-1)/10,0)+1, COLUMN()))</f>
        <v>MasterSlave</v>
      </c>
      <c r="D6639" t="str" cm="1">
        <f t="array" aca="1" ref="D6639" ca="1">INDIRECT("Results!" &amp; ADDRESS(ROUNDUP((ROW()-1)/10,0)+1, COLUMN()))</f>
        <v>O3</v>
      </c>
      <c r="E6639" cm="1">
        <f t="array" aca="1" ref="E6639" ca="1">INDIRECT("Results!" &amp; ADDRESS(ROUNDUP((ROW()-1)/10,0)+1, COLUMN()))</f>
        <v>256</v>
      </c>
      <c r="F6639" t="str" cm="1">
        <f t="array" aca="1" ref="F6639" ca="1">INDIRECT("Results!" &amp; ADDRESS(ROUNDUP((ROW()-1)/10,0)+1, COLUMN()))</f>
        <v>V9DockerMasterSlaveO3256</v>
      </c>
      <c r="G6639">
        <f t="shared" ca="1" si="103"/>
        <v>14.66</v>
      </c>
    </row>
    <row r="6640" spans="1:7" x14ac:dyDescent="0.25">
      <c r="A6640" t="str" cm="1">
        <f t="array" aca="1" ref="A6640" ca="1">INDIRECT("Results!" &amp; ADDRESS(ROUNDUP((ROW()-1)/10,0)+1, COLUMN()))</f>
        <v>V9</v>
      </c>
      <c r="B6640" t="str" cm="1">
        <f t="array" aca="1" ref="B6640" ca="1">INDIRECT("Results!" &amp; ADDRESS(ROUNDUP((ROW()-1)/10,0)+1, COLUMN()))</f>
        <v>Docker</v>
      </c>
      <c r="C6640" t="str" cm="1">
        <f t="array" aca="1" ref="C6640" ca="1">INDIRECT("Results!" &amp; ADDRESS(ROUNDUP((ROW()-1)/10,0)+1, COLUMN()))</f>
        <v>MasterSlave</v>
      </c>
      <c r="D6640" t="str" cm="1">
        <f t="array" aca="1" ref="D6640" ca="1">INDIRECT("Results!" &amp; ADDRESS(ROUNDUP((ROW()-1)/10,0)+1, COLUMN()))</f>
        <v>O3</v>
      </c>
      <c r="E6640" cm="1">
        <f t="array" aca="1" ref="E6640" ca="1">INDIRECT("Results!" &amp; ADDRESS(ROUNDUP((ROW()-1)/10,0)+1, COLUMN()))</f>
        <v>256</v>
      </c>
      <c r="F6640" t="str" cm="1">
        <f t="array" aca="1" ref="F6640" ca="1">INDIRECT("Results!" &amp; ADDRESS(ROUNDUP((ROW()-1)/10,0)+1, COLUMN()))</f>
        <v>V9DockerMasterSlaveO3256</v>
      </c>
      <c r="G6640">
        <f t="shared" ca="1" si="103"/>
        <v>14.74</v>
      </c>
    </row>
    <row r="6641" spans="1:7" x14ac:dyDescent="0.25">
      <c r="A6641" t="str" cm="1">
        <f t="array" aca="1" ref="A6641" ca="1">INDIRECT("Results!" &amp; ADDRESS(ROUNDUP((ROW()-1)/10,0)+1, COLUMN()))</f>
        <v>V9</v>
      </c>
      <c r="B6641" t="str" cm="1">
        <f t="array" aca="1" ref="B6641" ca="1">INDIRECT("Results!" &amp; ADDRESS(ROUNDUP((ROW()-1)/10,0)+1, COLUMN()))</f>
        <v>Docker</v>
      </c>
      <c r="C6641" t="str" cm="1">
        <f t="array" aca="1" ref="C6641" ca="1">INDIRECT("Results!" &amp; ADDRESS(ROUNDUP((ROW()-1)/10,0)+1, COLUMN()))</f>
        <v>MasterSlave</v>
      </c>
      <c r="D6641" t="str" cm="1">
        <f t="array" aca="1" ref="D6641" ca="1">INDIRECT("Results!" &amp; ADDRESS(ROUNDUP((ROW()-1)/10,0)+1, COLUMN()))</f>
        <v>O3</v>
      </c>
      <c r="E6641" cm="1">
        <f t="array" aca="1" ref="E6641" ca="1">INDIRECT("Results!" &amp; ADDRESS(ROUNDUP((ROW()-1)/10,0)+1, COLUMN()))</f>
        <v>256</v>
      </c>
      <c r="F6641" t="str" cm="1">
        <f t="array" aca="1" ref="F6641" ca="1">INDIRECT("Results!" &amp; ADDRESS(ROUNDUP((ROW()-1)/10,0)+1, COLUMN()))</f>
        <v>V9DockerMasterSlaveO3256</v>
      </c>
      <c r="G6641">
        <f t="shared" ca="1" si="103"/>
        <v>14.76</v>
      </c>
    </row>
    <row r="6642" spans="1:7" x14ac:dyDescent="0.25">
      <c r="A6642" t="str" cm="1">
        <f t="array" aca="1" ref="A6642" ca="1">INDIRECT("Results!" &amp; ADDRESS(ROUNDUP((ROW()-1)/10,0)+1, COLUMN()))</f>
        <v>V9</v>
      </c>
      <c r="B6642" t="str" cm="1">
        <f t="array" aca="1" ref="B6642" ca="1">INDIRECT("Results!" &amp; ADDRESS(ROUNDUP((ROW()-1)/10,0)+1, COLUMN()))</f>
        <v>Docker</v>
      </c>
      <c r="C6642" t="str" cm="1">
        <f t="array" aca="1" ref="C6642" ca="1">INDIRECT("Results!" &amp; ADDRESS(ROUNDUP((ROW()-1)/10,0)+1, COLUMN()))</f>
        <v>MasterSlave</v>
      </c>
      <c r="D6642" t="str" cm="1">
        <f t="array" aca="1" ref="D6642" ca="1">INDIRECT("Results!" &amp; ADDRESS(ROUNDUP((ROW()-1)/10,0)+1, COLUMN()))</f>
        <v>O2</v>
      </c>
      <c r="E6642" cm="1">
        <f t="array" aca="1" ref="E6642" ca="1">INDIRECT("Results!" &amp; ADDRESS(ROUNDUP((ROW()-1)/10,0)+1, COLUMN()))</f>
        <v>1</v>
      </c>
      <c r="F6642" t="str" cm="1">
        <f t="array" aca="1" ref="F6642" ca="1">INDIRECT("Results!" &amp; ADDRESS(ROUNDUP((ROW()-1)/10,0)+1, COLUMN()))</f>
        <v>V9DockerMasterSlaveO21</v>
      </c>
      <c r="G6642">
        <f t="shared" ca="1" si="103"/>
        <v>576.78</v>
      </c>
    </row>
    <row r="6643" spans="1:7" x14ac:dyDescent="0.25">
      <c r="A6643" t="str" cm="1">
        <f t="array" aca="1" ref="A6643" ca="1">INDIRECT("Results!" &amp; ADDRESS(ROUNDUP((ROW()-1)/10,0)+1, COLUMN()))</f>
        <v>V9</v>
      </c>
      <c r="B6643" t="str" cm="1">
        <f t="array" aca="1" ref="B6643" ca="1">INDIRECT("Results!" &amp; ADDRESS(ROUNDUP((ROW()-1)/10,0)+1, COLUMN()))</f>
        <v>Docker</v>
      </c>
      <c r="C6643" t="str" cm="1">
        <f t="array" aca="1" ref="C6643" ca="1">INDIRECT("Results!" &amp; ADDRESS(ROUNDUP((ROW()-1)/10,0)+1, COLUMN()))</f>
        <v>MasterSlave</v>
      </c>
      <c r="D6643" t="str" cm="1">
        <f t="array" aca="1" ref="D6643" ca="1">INDIRECT("Results!" &amp; ADDRESS(ROUNDUP((ROW()-1)/10,0)+1, COLUMN()))</f>
        <v>O2</v>
      </c>
      <c r="E6643" cm="1">
        <f t="array" aca="1" ref="E6643" ca="1">INDIRECT("Results!" &amp; ADDRESS(ROUNDUP((ROW()-1)/10,0)+1, COLUMN()))</f>
        <v>1</v>
      </c>
      <c r="F6643" t="str" cm="1">
        <f t="array" aca="1" ref="F6643" ca="1">INDIRECT("Results!" &amp; ADDRESS(ROUNDUP((ROW()-1)/10,0)+1, COLUMN()))</f>
        <v>V9DockerMasterSlaveO21</v>
      </c>
      <c r="G6643">
        <f t="shared" ca="1" si="103"/>
        <v>577.04</v>
      </c>
    </row>
    <row r="6644" spans="1:7" x14ac:dyDescent="0.25">
      <c r="A6644" t="str" cm="1">
        <f t="array" aca="1" ref="A6644" ca="1">INDIRECT("Results!" &amp; ADDRESS(ROUNDUP((ROW()-1)/10,0)+1, COLUMN()))</f>
        <v>V9</v>
      </c>
      <c r="B6644" t="str" cm="1">
        <f t="array" aca="1" ref="B6644" ca="1">INDIRECT("Results!" &amp; ADDRESS(ROUNDUP((ROW()-1)/10,0)+1, COLUMN()))</f>
        <v>Docker</v>
      </c>
      <c r="C6644" t="str" cm="1">
        <f t="array" aca="1" ref="C6644" ca="1">INDIRECT("Results!" &amp; ADDRESS(ROUNDUP((ROW()-1)/10,0)+1, COLUMN()))</f>
        <v>MasterSlave</v>
      </c>
      <c r="D6644" t="str" cm="1">
        <f t="array" aca="1" ref="D6644" ca="1">INDIRECT("Results!" &amp; ADDRESS(ROUNDUP((ROW()-1)/10,0)+1, COLUMN()))</f>
        <v>O2</v>
      </c>
      <c r="E6644" cm="1">
        <f t="array" aca="1" ref="E6644" ca="1">INDIRECT("Results!" &amp; ADDRESS(ROUNDUP((ROW()-1)/10,0)+1, COLUMN()))</f>
        <v>1</v>
      </c>
      <c r="F6644" t="str" cm="1">
        <f t="array" aca="1" ref="F6644" ca="1">INDIRECT("Results!" &amp; ADDRESS(ROUNDUP((ROW()-1)/10,0)+1, COLUMN()))</f>
        <v>V9DockerMasterSlaveO21</v>
      </c>
      <c r="G6644">
        <f t="shared" ca="1" si="103"/>
        <v>577.08000000000004</v>
      </c>
    </row>
    <row r="6645" spans="1:7" x14ac:dyDescent="0.25">
      <c r="A6645" t="str" cm="1">
        <f t="array" aca="1" ref="A6645" ca="1">INDIRECT("Results!" &amp; ADDRESS(ROUNDUP((ROW()-1)/10,0)+1, COLUMN()))</f>
        <v>V9</v>
      </c>
      <c r="B6645" t="str" cm="1">
        <f t="array" aca="1" ref="B6645" ca="1">INDIRECT("Results!" &amp; ADDRESS(ROUNDUP((ROW()-1)/10,0)+1, COLUMN()))</f>
        <v>Docker</v>
      </c>
      <c r="C6645" t="str" cm="1">
        <f t="array" aca="1" ref="C6645" ca="1">INDIRECT("Results!" &amp; ADDRESS(ROUNDUP((ROW()-1)/10,0)+1, COLUMN()))</f>
        <v>MasterSlave</v>
      </c>
      <c r="D6645" t="str" cm="1">
        <f t="array" aca="1" ref="D6645" ca="1">INDIRECT("Results!" &amp; ADDRESS(ROUNDUP((ROW()-1)/10,0)+1, COLUMN()))</f>
        <v>O2</v>
      </c>
      <c r="E6645" cm="1">
        <f t="array" aca="1" ref="E6645" ca="1">INDIRECT("Results!" &amp; ADDRESS(ROUNDUP((ROW()-1)/10,0)+1, COLUMN()))</f>
        <v>1</v>
      </c>
      <c r="F6645" t="str" cm="1">
        <f t="array" aca="1" ref="F6645" ca="1">INDIRECT("Results!" &amp; ADDRESS(ROUNDUP((ROW()-1)/10,0)+1, COLUMN()))</f>
        <v>V9DockerMasterSlaveO21</v>
      </c>
      <c r="G6645">
        <f t="shared" ca="1" si="103"/>
        <v>577.09</v>
      </c>
    </row>
    <row r="6646" spans="1:7" x14ac:dyDescent="0.25">
      <c r="A6646" t="str" cm="1">
        <f t="array" aca="1" ref="A6646" ca="1">INDIRECT("Results!" &amp; ADDRESS(ROUNDUP((ROW()-1)/10,0)+1, COLUMN()))</f>
        <v>V9</v>
      </c>
      <c r="B6646" t="str" cm="1">
        <f t="array" aca="1" ref="B6646" ca="1">INDIRECT("Results!" &amp; ADDRESS(ROUNDUP((ROW()-1)/10,0)+1, COLUMN()))</f>
        <v>Docker</v>
      </c>
      <c r="C6646" t="str" cm="1">
        <f t="array" aca="1" ref="C6646" ca="1">INDIRECT("Results!" &amp; ADDRESS(ROUNDUP((ROW()-1)/10,0)+1, COLUMN()))</f>
        <v>MasterSlave</v>
      </c>
      <c r="D6646" t="str" cm="1">
        <f t="array" aca="1" ref="D6646" ca="1">INDIRECT("Results!" &amp; ADDRESS(ROUNDUP((ROW()-1)/10,0)+1, COLUMN()))</f>
        <v>O2</v>
      </c>
      <c r="E6646" cm="1">
        <f t="array" aca="1" ref="E6646" ca="1">INDIRECT("Results!" &amp; ADDRESS(ROUNDUP((ROW()-1)/10,0)+1, COLUMN()))</f>
        <v>1</v>
      </c>
      <c r="F6646" t="str" cm="1">
        <f t="array" aca="1" ref="F6646" ca="1">INDIRECT("Results!" &amp; ADDRESS(ROUNDUP((ROW()-1)/10,0)+1, COLUMN()))</f>
        <v>V9DockerMasterSlaveO21</v>
      </c>
      <c r="G6646">
        <f t="shared" ca="1" si="103"/>
        <v>577.15</v>
      </c>
    </row>
    <row r="6647" spans="1:7" x14ac:dyDescent="0.25">
      <c r="A6647" t="str" cm="1">
        <f t="array" aca="1" ref="A6647" ca="1">INDIRECT("Results!" &amp; ADDRESS(ROUNDUP((ROW()-1)/10,0)+1, COLUMN()))</f>
        <v>V9</v>
      </c>
      <c r="B6647" t="str" cm="1">
        <f t="array" aca="1" ref="B6647" ca="1">INDIRECT("Results!" &amp; ADDRESS(ROUNDUP((ROW()-1)/10,0)+1, COLUMN()))</f>
        <v>Docker</v>
      </c>
      <c r="C6647" t="str" cm="1">
        <f t="array" aca="1" ref="C6647" ca="1">INDIRECT("Results!" &amp; ADDRESS(ROUNDUP((ROW()-1)/10,0)+1, COLUMN()))</f>
        <v>MasterSlave</v>
      </c>
      <c r="D6647" t="str" cm="1">
        <f t="array" aca="1" ref="D6647" ca="1">INDIRECT("Results!" &amp; ADDRESS(ROUNDUP((ROW()-1)/10,0)+1, COLUMN()))</f>
        <v>O2</v>
      </c>
      <c r="E6647" cm="1">
        <f t="array" aca="1" ref="E6647" ca="1">INDIRECT("Results!" &amp; ADDRESS(ROUNDUP((ROW()-1)/10,0)+1, COLUMN()))</f>
        <v>1</v>
      </c>
      <c r="F6647" t="str" cm="1">
        <f t="array" aca="1" ref="F6647" ca="1">INDIRECT("Results!" &amp; ADDRESS(ROUNDUP((ROW()-1)/10,0)+1, COLUMN()))</f>
        <v>V9DockerMasterSlaveO21</v>
      </c>
      <c r="G6647">
        <f t="shared" ca="1" si="103"/>
        <v>577.26</v>
      </c>
    </row>
    <row r="6648" spans="1:7" x14ac:dyDescent="0.25">
      <c r="A6648" t="str" cm="1">
        <f t="array" aca="1" ref="A6648" ca="1">INDIRECT("Results!" &amp; ADDRESS(ROUNDUP((ROW()-1)/10,0)+1, COLUMN()))</f>
        <v>V9</v>
      </c>
      <c r="B6648" t="str" cm="1">
        <f t="array" aca="1" ref="B6648" ca="1">INDIRECT("Results!" &amp; ADDRESS(ROUNDUP((ROW()-1)/10,0)+1, COLUMN()))</f>
        <v>Docker</v>
      </c>
      <c r="C6648" t="str" cm="1">
        <f t="array" aca="1" ref="C6648" ca="1">INDIRECT("Results!" &amp; ADDRESS(ROUNDUP((ROW()-1)/10,0)+1, COLUMN()))</f>
        <v>MasterSlave</v>
      </c>
      <c r="D6648" t="str" cm="1">
        <f t="array" aca="1" ref="D6648" ca="1">INDIRECT("Results!" &amp; ADDRESS(ROUNDUP((ROW()-1)/10,0)+1, COLUMN()))</f>
        <v>O2</v>
      </c>
      <c r="E6648" cm="1">
        <f t="array" aca="1" ref="E6648" ca="1">INDIRECT("Results!" &amp; ADDRESS(ROUNDUP((ROW()-1)/10,0)+1, COLUMN()))</f>
        <v>1</v>
      </c>
      <c r="F6648" t="str" cm="1">
        <f t="array" aca="1" ref="F6648" ca="1">INDIRECT("Results!" &amp; ADDRESS(ROUNDUP((ROW()-1)/10,0)+1, COLUMN()))</f>
        <v>V9DockerMasterSlaveO21</v>
      </c>
      <c r="G6648">
        <f t="shared" ca="1" si="103"/>
        <v>577.26</v>
      </c>
    </row>
    <row r="6649" spans="1:7" x14ac:dyDescent="0.25">
      <c r="A6649" t="str" cm="1">
        <f t="array" aca="1" ref="A6649" ca="1">INDIRECT("Results!" &amp; ADDRESS(ROUNDUP((ROW()-1)/10,0)+1, COLUMN()))</f>
        <v>V9</v>
      </c>
      <c r="B6649" t="str" cm="1">
        <f t="array" aca="1" ref="B6649" ca="1">INDIRECT("Results!" &amp; ADDRESS(ROUNDUP((ROW()-1)/10,0)+1, COLUMN()))</f>
        <v>Docker</v>
      </c>
      <c r="C6649" t="str" cm="1">
        <f t="array" aca="1" ref="C6649" ca="1">INDIRECT("Results!" &amp; ADDRESS(ROUNDUP((ROW()-1)/10,0)+1, COLUMN()))</f>
        <v>MasterSlave</v>
      </c>
      <c r="D6649" t="str" cm="1">
        <f t="array" aca="1" ref="D6649" ca="1">INDIRECT("Results!" &amp; ADDRESS(ROUNDUP((ROW()-1)/10,0)+1, COLUMN()))</f>
        <v>O2</v>
      </c>
      <c r="E6649" cm="1">
        <f t="array" aca="1" ref="E6649" ca="1">INDIRECT("Results!" &amp; ADDRESS(ROUNDUP((ROW()-1)/10,0)+1, COLUMN()))</f>
        <v>1</v>
      </c>
      <c r="F6649" t="str" cm="1">
        <f t="array" aca="1" ref="F6649" ca="1">INDIRECT("Results!" &amp; ADDRESS(ROUNDUP((ROW()-1)/10,0)+1, COLUMN()))</f>
        <v>V9DockerMasterSlaveO21</v>
      </c>
      <c r="G6649">
        <f t="shared" ca="1" si="103"/>
        <v>577.27</v>
      </c>
    </row>
    <row r="6650" spans="1:7" x14ac:dyDescent="0.25">
      <c r="A6650" t="str" cm="1">
        <f t="array" aca="1" ref="A6650" ca="1">INDIRECT("Results!" &amp; ADDRESS(ROUNDUP((ROW()-1)/10,0)+1, COLUMN()))</f>
        <v>V9</v>
      </c>
      <c r="B6650" t="str" cm="1">
        <f t="array" aca="1" ref="B6650" ca="1">INDIRECT("Results!" &amp; ADDRESS(ROUNDUP((ROW()-1)/10,0)+1, COLUMN()))</f>
        <v>Docker</v>
      </c>
      <c r="C6650" t="str" cm="1">
        <f t="array" aca="1" ref="C6650" ca="1">INDIRECT("Results!" &amp; ADDRESS(ROUNDUP((ROW()-1)/10,0)+1, COLUMN()))</f>
        <v>MasterSlave</v>
      </c>
      <c r="D6650" t="str" cm="1">
        <f t="array" aca="1" ref="D6650" ca="1">INDIRECT("Results!" &amp; ADDRESS(ROUNDUP((ROW()-1)/10,0)+1, COLUMN()))</f>
        <v>O2</v>
      </c>
      <c r="E6650" cm="1">
        <f t="array" aca="1" ref="E6650" ca="1">INDIRECT("Results!" &amp; ADDRESS(ROUNDUP((ROW()-1)/10,0)+1, COLUMN()))</f>
        <v>1</v>
      </c>
      <c r="F6650" t="str" cm="1">
        <f t="array" aca="1" ref="F6650" ca="1">INDIRECT("Results!" &amp; ADDRESS(ROUNDUP((ROW()-1)/10,0)+1, COLUMN()))</f>
        <v>V9DockerMasterSlaveO21</v>
      </c>
      <c r="G6650">
        <f t="shared" ca="1" si="103"/>
        <v>577.36</v>
      </c>
    </row>
    <row r="6651" spans="1:7" x14ac:dyDescent="0.25">
      <c r="A6651" t="str" cm="1">
        <f t="array" aca="1" ref="A6651" ca="1">INDIRECT("Results!" &amp; ADDRESS(ROUNDUP((ROW()-1)/10,0)+1, COLUMN()))</f>
        <v>V9</v>
      </c>
      <c r="B6651" t="str" cm="1">
        <f t="array" aca="1" ref="B6651" ca="1">INDIRECT("Results!" &amp; ADDRESS(ROUNDUP((ROW()-1)/10,0)+1, COLUMN()))</f>
        <v>Docker</v>
      </c>
      <c r="C6651" t="str" cm="1">
        <f t="array" aca="1" ref="C6651" ca="1">INDIRECT("Results!" &amp; ADDRESS(ROUNDUP((ROW()-1)/10,0)+1, COLUMN()))</f>
        <v>MasterSlave</v>
      </c>
      <c r="D6651" t="str" cm="1">
        <f t="array" aca="1" ref="D6651" ca="1">INDIRECT("Results!" &amp; ADDRESS(ROUNDUP((ROW()-1)/10,0)+1, COLUMN()))</f>
        <v>O2</v>
      </c>
      <c r="E6651" cm="1">
        <f t="array" aca="1" ref="E6651" ca="1">INDIRECT("Results!" &amp; ADDRESS(ROUNDUP((ROW()-1)/10,0)+1, COLUMN()))</f>
        <v>1</v>
      </c>
      <c r="F6651" t="str" cm="1">
        <f t="array" aca="1" ref="F6651" ca="1">INDIRECT("Results!" &amp; ADDRESS(ROUNDUP((ROW()-1)/10,0)+1, COLUMN()))</f>
        <v>V9DockerMasterSlaveO21</v>
      </c>
      <c r="G6651">
        <f t="shared" ca="1" si="103"/>
        <v>577.38</v>
      </c>
    </row>
    <row r="6652" spans="1:7" x14ac:dyDescent="0.25">
      <c r="A6652" t="str" cm="1">
        <f t="array" aca="1" ref="A6652" ca="1">INDIRECT("Results!" &amp; ADDRESS(ROUNDUP((ROW()-1)/10,0)+1, COLUMN()))</f>
        <v>V9</v>
      </c>
      <c r="B6652" t="str" cm="1">
        <f t="array" aca="1" ref="B6652" ca="1">INDIRECT("Results!" &amp; ADDRESS(ROUNDUP((ROW()-1)/10,0)+1, COLUMN()))</f>
        <v>Docker</v>
      </c>
      <c r="C6652" t="str" cm="1">
        <f t="array" aca="1" ref="C6652" ca="1">INDIRECT("Results!" &amp; ADDRESS(ROUNDUP((ROW()-1)/10,0)+1, COLUMN()))</f>
        <v>MasterSlave</v>
      </c>
      <c r="D6652" t="str" cm="1">
        <f t="array" aca="1" ref="D6652" ca="1">INDIRECT("Results!" &amp; ADDRESS(ROUNDUP((ROW()-1)/10,0)+1, COLUMN()))</f>
        <v>O2</v>
      </c>
      <c r="E6652" cm="1">
        <f t="array" aca="1" ref="E6652" ca="1">INDIRECT("Results!" &amp; ADDRESS(ROUNDUP((ROW()-1)/10,0)+1, COLUMN()))</f>
        <v>2</v>
      </c>
      <c r="F6652" t="str" cm="1">
        <f t="array" aca="1" ref="F6652" ca="1">INDIRECT("Results!" &amp; ADDRESS(ROUNDUP((ROW()-1)/10,0)+1, COLUMN()))</f>
        <v>V9DockerMasterSlaveO22</v>
      </c>
      <c r="G6652">
        <f t="shared" ca="1" si="103"/>
        <v>295.29000000000002</v>
      </c>
    </row>
    <row r="6653" spans="1:7" x14ac:dyDescent="0.25">
      <c r="A6653" t="str" cm="1">
        <f t="array" aca="1" ref="A6653" ca="1">INDIRECT("Results!" &amp; ADDRESS(ROUNDUP((ROW()-1)/10,0)+1, COLUMN()))</f>
        <v>V9</v>
      </c>
      <c r="B6653" t="str" cm="1">
        <f t="array" aca="1" ref="B6653" ca="1">INDIRECT("Results!" &amp; ADDRESS(ROUNDUP((ROW()-1)/10,0)+1, COLUMN()))</f>
        <v>Docker</v>
      </c>
      <c r="C6653" t="str" cm="1">
        <f t="array" aca="1" ref="C6653" ca="1">INDIRECT("Results!" &amp; ADDRESS(ROUNDUP((ROW()-1)/10,0)+1, COLUMN()))</f>
        <v>MasterSlave</v>
      </c>
      <c r="D6653" t="str" cm="1">
        <f t="array" aca="1" ref="D6653" ca="1">INDIRECT("Results!" &amp; ADDRESS(ROUNDUP((ROW()-1)/10,0)+1, COLUMN()))</f>
        <v>O2</v>
      </c>
      <c r="E6653" cm="1">
        <f t="array" aca="1" ref="E6653" ca="1">INDIRECT("Results!" &amp; ADDRESS(ROUNDUP((ROW()-1)/10,0)+1, COLUMN()))</f>
        <v>2</v>
      </c>
      <c r="F6653" t="str" cm="1">
        <f t="array" aca="1" ref="F6653" ca="1">INDIRECT("Results!" &amp; ADDRESS(ROUNDUP((ROW()-1)/10,0)+1, COLUMN()))</f>
        <v>V9DockerMasterSlaveO22</v>
      </c>
      <c r="G6653">
        <f t="shared" ca="1" si="103"/>
        <v>295.29000000000002</v>
      </c>
    </row>
    <row r="6654" spans="1:7" x14ac:dyDescent="0.25">
      <c r="A6654" t="str" cm="1">
        <f t="array" aca="1" ref="A6654" ca="1">INDIRECT("Results!" &amp; ADDRESS(ROUNDUP((ROW()-1)/10,0)+1, COLUMN()))</f>
        <v>V9</v>
      </c>
      <c r="B6654" t="str" cm="1">
        <f t="array" aca="1" ref="B6654" ca="1">INDIRECT("Results!" &amp; ADDRESS(ROUNDUP((ROW()-1)/10,0)+1, COLUMN()))</f>
        <v>Docker</v>
      </c>
      <c r="C6654" t="str" cm="1">
        <f t="array" aca="1" ref="C6654" ca="1">INDIRECT("Results!" &amp; ADDRESS(ROUNDUP((ROW()-1)/10,0)+1, COLUMN()))</f>
        <v>MasterSlave</v>
      </c>
      <c r="D6654" t="str" cm="1">
        <f t="array" aca="1" ref="D6654" ca="1">INDIRECT("Results!" &amp; ADDRESS(ROUNDUP((ROW()-1)/10,0)+1, COLUMN()))</f>
        <v>O2</v>
      </c>
      <c r="E6654" cm="1">
        <f t="array" aca="1" ref="E6654" ca="1">INDIRECT("Results!" &amp; ADDRESS(ROUNDUP((ROW()-1)/10,0)+1, COLUMN()))</f>
        <v>2</v>
      </c>
      <c r="F6654" t="str" cm="1">
        <f t="array" aca="1" ref="F6654" ca="1">INDIRECT("Results!" &amp; ADDRESS(ROUNDUP((ROW()-1)/10,0)+1, COLUMN()))</f>
        <v>V9DockerMasterSlaveO22</v>
      </c>
      <c r="G6654">
        <f t="shared" ca="1" si="103"/>
        <v>295.29000000000002</v>
      </c>
    </row>
    <row r="6655" spans="1:7" x14ac:dyDescent="0.25">
      <c r="A6655" t="str" cm="1">
        <f t="array" aca="1" ref="A6655" ca="1">INDIRECT("Results!" &amp; ADDRESS(ROUNDUP((ROW()-1)/10,0)+1, COLUMN()))</f>
        <v>V9</v>
      </c>
      <c r="B6655" t="str" cm="1">
        <f t="array" aca="1" ref="B6655" ca="1">INDIRECT("Results!" &amp; ADDRESS(ROUNDUP((ROW()-1)/10,0)+1, COLUMN()))</f>
        <v>Docker</v>
      </c>
      <c r="C6655" t="str" cm="1">
        <f t="array" aca="1" ref="C6655" ca="1">INDIRECT("Results!" &amp; ADDRESS(ROUNDUP((ROW()-1)/10,0)+1, COLUMN()))</f>
        <v>MasterSlave</v>
      </c>
      <c r="D6655" t="str" cm="1">
        <f t="array" aca="1" ref="D6655" ca="1">INDIRECT("Results!" &amp; ADDRESS(ROUNDUP((ROW()-1)/10,0)+1, COLUMN()))</f>
        <v>O2</v>
      </c>
      <c r="E6655" cm="1">
        <f t="array" aca="1" ref="E6655" ca="1">INDIRECT("Results!" &amp; ADDRESS(ROUNDUP((ROW()-1)/10,0)+1, COLUMN()))</f>
        <v>2</v>
      </c>
      <c r="F6655" t="str" cm="1">
        <f t="array" aca="1" ref="F6655" ca="1">INDIRECT("Results!" &amp; ADDRESS(ROUNDUP((ROW()-1)/10,0)+1, COLUMN()))</f>
        <v>V9DockerMasterSlaveO22</v>
      </c>
      <c r="G6655">
        <f t="shared" ca="1" si="103"/>
        <v>295.32</v>
      </c>
    </row>
    <row r="6656" spans="1:7" x14ac:dyDescent="0.25">
      <c r="A6656" t="str" cm="1">
        <f t="array" aca="1" ref="A6656" ca="1">INDIRECT("Results!" &amp; ADDRESS(ROUNDUP((ROW()-1)/10,0)+1, COLUMN()))</f>
        <v>V9</v>
      </c>
      <c r="B6656" t="str" cm="1">
        <f t="array" aca="1" ref="B6656" ca="1">INDIRECT("Results!" &amp; ADDRESS(ROUNDUP((ROW()-1)/10,0)+1, COLUMN()))</f>
        <v>Docker</v>
      </c>
      <c r="C6656" t="str" cm="1">
        <f t="array" aca="1" ref="C6656" ca="1">INDIRECT("Results!" &amp; ADDRESS(ROUNDUP((ROW()-1)/10,0)+1, COLUMN()))</f>
        <v>MasterSlave</v>
      </c>
      <c r="D6656" t="str" cm="1">
        <f t="array" aca="1" ref="D6656" ca="1">INDIRECT("Results!" &amp; ADDRESS(ROUNDUP((ROW()-1)/10,0)+1, COLUMN()))</f>
        <v>O2</v>
      </c>
      <c r="E6656" cm="1">
        <f t="array" aca="1" ref="E6656" ca="1">INDIRECT("Results!" &amp; ADDRESS(ROUNDUP((ROW()-1)/10,0)+1, COLUMN()))</f>
        <v>2</v>
      </c>
      <c r="F6656" t="str" cm="1">
        <f t="array" aca="1" ref="F6656" ca="1">INDIRECT("Results!" &amp; ADDRESS(ROUNDUP((ROW()-1)/10,0)+1, COLUMN()))</f>
        <v>V9DockerMasterSlaveO22</v>
      </c>
      <c r="G6656">
        <f t="shared" ca="1" si="103"/>
        <v>295.35000000000002</v>
      </c>
    </row>
    <row r="6657" spans="1:7" x14ac:dyDescent="0.25">
      <c r="A6657" t="str" cm="1">
        <f t="array" aca="1" ref="A6657" ca="1">INDIRECT("Results!" &amp; ADDRESS(ROUNDUP((ROW()-1)/10,0)+1, COLUMN()))</f>
        <v>V9</v>
      </c>
      <c r="B6657" t="str" cm="1">
        <f t="array" aca="1" ref="B6657" ca="1">INDIRECT("Results!" &amp; ADDRESS(ROUNDUP((ROW()-1)/10,0)+1, COLUMN()))</f>
        <v>Docker</v>
      </c>
      <c r="C6657" t="str" cm="1">
        <f t="array" aca="1" ref="C6657" ca="1">INDIRECT("Results!" &amp; ADDRESS(ROUNDUP((ROW()-1)/10,0)+1, COLUMN()))</f>
        <v>MasterSlave</v>
      </c>
      <c r="D6657" t="str" cm="1">
        <f t="array" aca="1" ref="D6657" ca="1">INDIRECT("Results!" &amp; ADDRESS(ROUNDUP((ROW()-1)/10,0)+1, COLUMN()))</f>
        <v>O2</v>
      </c>
      <c r="E6657" cm="1">
        <f t="array" aca="1" ref="E6657" ca="1">INDIRECT("Results!" &amp; ADDRESS(ROUNDUP((ROW()-1)/10,0)+1, COLUMN()))</f>
        <v>2</v>
      </c>
      <c r="F6657" t="str" cm="1">
        <f t="array" aca="1" ref="F6657" ca="1">INDIRECT("Results!" &amp; ADDRESS(ROUNDUP((ROW()-1)/10,0)+1, COLUMN()))</f>
        <v>V9DockerMasterSlaveO22</v>
      </c>
      <c r="G6657">
        <f t="shared" ca="1" si="103"/>
        <v>295.36</v>
      </c>
    </row>
    <row r="6658" spans="1:7" x14ac:dyDescent="0.25">
      <c r="A6658" t="str" cm="1">
        <f t="array" aca="1" ref="A6658" ca="1">INDIRECT("Results!" &amp; ADDRESS(ROUNDUP((ROW()-1)/10,0)+1, COLUMN()))</f>
        <v>V9</v>
      </c>
      <c r="B6658" t="str" cm="1">
        <f t="array" aca="1" ref="B6658" ca="1">INDIRECT("Results!" &amp; ADDRESS(ROUNDUP((ROW()-1)/10,0)+1, COLUMN()))</f>
        <v>Docker</v>
      </c>
      <c r="C6658" t="str" cm="1">
        <f t="array" aca="1" ref="C6658" ca="1">INDIRECT("Results!" &amp; ADDRESS(ROUNDUP((ROW()-1)/10,0)+1, COLUMN()))</f>
        <v>MasterSlave</v>
      </c>
      <c r="D6658" t="str" cm="1">
        <f t="array" aca="1" ref="D6658" ca="1">INDIRECT("Results!" &amp; ADDRESS(ROUNDUP((ROW()-1)/10,0)+1, COLUMN()))</f>
        <v>O2</v>
      </c>
      <c r="E6658" cm="1">
        <f t="array" aca="1" ref="E6658" ca="1">INDIRECT("Results!" &amp; ADDRESS(ROUNDUP((ROW()-1)/10,0)+1, COLUMN()))</f>
        <v>2</v>
      </c>
      <c r="F6658" t="str" cm="1">
        <f t="array" aca="1" ref="F6658" ca="1">INDIRECT("Results!" &amp; ADDRESS(ROUNDUP((ROW()-1)/10,0)+1, COLUMN()))</f>
        <v>V9DockerMasterSlaveO22</v>
      </c>
      <c r="G6658">
        <f t="shared" ca="1" si="103"/>
        <v>295.37</v>
      </c>
    </row>
    <row r="6659" spans="1:7" x14ac:dyDescent="0.25">
      <c r="A6659" t="str" cm="1">
        <f t="array" aca="1" ref="A6659" ca="1">INDIRECT("Results!" &amp; ADDRESS(ROUNDUP((ROW()-1)/10,0)+1, COLUMN()))</f>
        <v>V9</v>
      </c>
      <c r="B6659" t="str" cm="1">
        <f t="array" aca="1" ref="B6659" ca="1">INDIRECT("Results!" &amp; ADDRESS(ROUNDUP((ROW()-1)/10,0)+1, COLUMN()))</f>
        <v>Docker</v>
      </c>
      <c r="C6659" t="str" cm="1">
        <f t="array" aca="1" ref="C6659" ca="1">INDIRECT("Results!" &amp; ADDRESS(ROUNDUP((ROW()-1)/10,0)+1, COLUMN()))</f>
        <v>MasterSlave</v>
      </c>
      <c r="D6659" t="str" cm="1">
        <f t="array" aca="1" ref="D6659" ca="1">INDIRECT("Results!" &amp; ADDRESS(ROUNDUP((ROW()-1)/10,0)+1, COLUMN()))</f>
        <v>O2</v>
      </c>
      <c r="E6659" cm="1">
        <f t="array" aca="1" ref="E6659" ca="1">INDIRECT("Results!" &amp; ADDRESS(ROUNDUP((ROW()-1)/10,0)+1, COLUMN()))</f>
        <v>2</v>
      </c>
      <c r="F6659" t="str" cm="1">
        <f t="array" aca="1" ref="F6659" ca="1">INDIRECT("Results!" &amp; ADDRESS(ROUNDUP((ROW()-1)/10,0)+1, COLUMN()))</f>
        <v>V9DockerMasterSlaveO22</v>
      </c>
      <c r="G6659">
        <f t="shared" ref="G6659:G6722" ca="1" si="104">IFERROR(SMALL(INDIRECT("Results!" &amp; ADDRESS(ROUNDUP((ROW()-1)/10,0)+1, COLUMN()+18) &amp; ":"  &amp; ADDRESS(ROUNDUP((ROW()-1)/10,0)+1, COLUMN()+47)),MOD((ROW()-2),10)+1),"")</f>
        <v>295.39</v>
      </c>
    </row>
    <row r="6660" spans="1:7" x14ac:dyDescent="0.25">
      <c r="A6660" t="str" cm="1">
        <f t="array" aca="1" ref="A6660" ca="1">INDIRECT("Results!" &amp; ADDRESS(ROUNDUP((ROW()-1)/10,0)+1, COLUMN()))</f>
        <v>V9</v>
      </c>
      <c r="B6660" t="str" cm="1">
        <f t="array" aca="1" ref="B6660" ca="1">INDIRECT("Results!" &amp; ADDRESS(ROUNDUP((ROW()-1)/10,0)+1, COLUMN()))</f>
        <v>Docker</v>
      </c>
      <c r="C6660" t="str" cm="1">
        <f t="array" aca="1" ref="C6660" ca="1">INDIRECT("Results!" &amp; ADDRESS(ROUNDUP((ROW()-1)/10,0)+1, COLUMN()))</f>
        <v>MasterSlave</v>
      </c>
      <c r="D6660" t="str" cm="1">
        <f t="array" aca="1" ref="D6660" ca="1">INDIRECT("Results!" &amp; ADDRESS(ROUNDUP((ROW()-1)/10,0)+1, COLUMN()))</f>
        <v>O2</v>
      </c>
      <c r="E6660" cm="1">
        <f t="array" aca="1" ref="E6660" ca="1">INDIRECT("Results!" &amp; ADDRESS(ROUNDUP((ROW()-1)/10,0)+1, COLUMN()))</f>
        <v>2</v>
      </c>
      <c r="F6660" t="str" cm="1">
        <f t="array" aca="1" ref="F6660" ca="1">INDIRECT("Results!" &amp; ADDRESS(ROUNDUP((ROW()-1)/10,0)+1, COLUMN()))</f>
        <v>V9DockerMasterSlaveO22</v>
      </c>
      <c r="G6660">
        <f t="shared" ca="1" si="104"/>
        <v>295.40999999999997</v>
      </c>
    </row>
    <row r="6661" spans="1:7" x14ac:dyDescent="0.25">
      <c r="A6661" t="str" cm="1">
        <f t="array" aca="1" ref="A6661" ca="1">INDIRECT("Results!" &amp; ADDRESS(ROUNDUP((ROW()-1)/10,0)+1, COLUMN()))</f>
        <v>V9</v>
      </c>
      <c r="B6661" t="str" cm="1">
        <f t="array" aca="1" ref="B6661" ca="1">INDIRECT("Results!" &amp; ADDRESS(ROUNDUP((ROW()-1)/10,0)+1, COLUMN()))</f>
        <v>Docker</v>
      </c>
      <c r="C6661" t="str" cm="1">
        <f t="array" aca="1" ref="C6661" ca="1">INDIRECT("Results!" &amp; ADDRESS(ROUNDUP((ROW()-1)/10,0)+1, COLUMN()))</f>
        <v>MasterSlave</v>
      </c>
      <c r="D6661" t="str" cm="1">
        <f t="array" aca="1" ref="D6661" ca="1">INDIRECT("Results!" &amp; ADDRESS(ROUNDUP((ROW()-1)/10,0)+1, COLUMN()))</f>
        <v>O2</v>
      </c>
      <c r="E6661" cm="1">
        <f t="array" aca="1" ref="E6661" ca="1">INDIRECT("Results!" &amp; ADDRESS(ROUNDUP((ROW()-1)/10,0)+1, COLUMN()))</f>
        <v>2</v>
      </c>
      <c r="F6661" t="str" cm="1">
        <f t="array" aca="1" ref="F6661" ca="1">INDIRECT("Results!" &amp; ADDRESS(ROUNDUP((ROW()-1)/10,0)+1, COLUMN()))</f>
        <v>V9DockerMasterSlaveO22</v>
      </c>
      <c r="G6661">
        <f t="shared" ca="1" si="104"/>
        <v>295.42</v>
      </c>
    </row>
    <row r="6662" spans="1:7" x14ac:dyDescent="0.25">
      <c r="A6662" t="str" cm="1">
        <f t="array" aca="1" ref="A6662" ca="1">INDIRECT("Results!" &amp; ADDRESS(ROUNDUP((ROW()-1)/10,0)+1, COLUMN()))</f>
        <v>V9</v>
      </c>
      <c r="B6662" t="str" cm="1">
        <f t="array" aca="1" ref="B6662" ca="1">INDIRECT("Results!" &amp; ADDRESS(ROUNDUP((ROW()-1)/10,0)+1, COLUMN()))</f>
        <v>Docker</v>
      </c>
      <c r="C6662" t="str" cm="1">
        <f t="array" aca="1" ref="C6662" ca="1">INDIRECT("Results!" &amp; ADDRESS(ROUNDUP((ROW()-1)/10,0)+1, COLUMN()))</f>
        <v>MasterSlave</v>
      </c>
      <c r="D6662" t="str" cm="1">
        <f t="array" aca="1" ref="D6662" ca="1">INDIRECT("Results!" &amp; ADDRESS(ROUNDUP((ROW()-1)/10,0)+1, COLUMN()))</f>
        <v>O2</v>
      </c>
      <c r="E6662" cm="1">
        <f t="array" aca="1" ref="E6662" ca="1">INDIRECT("Results!" &amp; ADDRESS(ROUNDUP((ROW()-1)/10,0)+1, COLUMN()))</f>
        <v>4</v>
      </c>
      <c r="F6662" t="str" cm="1">
        <f t="array" aca="1" ref="F6662" ca="1">INDIRECT("Results!" &amp; ADDRESS(ROUNDUP((ROW()-1)/10,0)+1, COLUMN()))</f>
        <v>V9DockerMasterSlaveO24</v>
      </c>
      <c r="G6662">
        <f t="shared" ca="1" si="104"/>
        <v>151.69999999999999</v>
      </c>
    </row>
    <row r="6663" spans="1:7" x14ac:dyDescent="0.25">
      <c r="A6663" t="str" cm="1">
        <f t="array" aca="1" ref="A6663" ca="1">INDIRECT("Results!" &amp; ADDRESS(ROUNDUP((ROW()-1)/10,0)+1, COLUMN()))</f>
        <v>V9</v>
      </c>
      <c r="B6663" t="str" cm="1">
        <f t="array" aca="1" ref="B6663" ca="1">INDIRECT("Results!" &amp; ADDRESS(ROUNDUP((ROW()-1)/10,0)+1, COLUMN()))</f>
        <v>Docker</v>
      </c>
      <c r="C6663" t="str" cm="1">
        <f t="array" aca="1" ref="C6663" ca="1">INDIRECT("Results!" &amp; ADDRESS(ROUNDUP((ROW()-1)/10,0)+1, COLUMN()))</f>
        <v>MasterSlave</v>
      </c>
      <c r="D6663" t="str" cm="1">
        <f t="array" aca="1" ref="D6663" ca="1">INDIRECT("Results!" &amp; ADDRESS(ROUNDUP((ROW()-1)/10,0)+1, COLUMN()))</f>
        <v>O2</v>
      </c>
      <c r="E6663" cm="1">
        <f t="array" aca="1" ref="E6663" ca="1">INDIRECT("Results!" &amp; ADDRESS(ROUNDUP((ROW()-1)/10,0)+1, COLUMN()))</f>
        <v>4</v>
      </c>
      <c r="F6663" t="str" cm="1">
        <f t="array" aca="1" ref="F6663" ca="1">INDIRECT("Results!" &amp; ADDRESS(ROUNDUP((ROW()-1)/10,0)+1, COLUMN()))</f>
        <v>V9DockerMasterSlaveO24</v>
      </c>
      <c r="G6663">
        <f t="shared" ca="1" si="104"/>
        <v>151.69999999999999</v>
      </c>
    </row>
    <row r="6664" spans="1:7" x14ac:dyDescent="0.25">
      <c r="A6664" t="str" cm="1">
        <f t="array" aca="1" ref="A6664" ca="1">INDIRECT("Results!" &amp; ADDRESS(ROUNDUP((ROW()-1)/10,0)+1, COLUMN()))</f>
        <v>V9</v>
      </c>
      <c r="B6664" t="str" cm="1">
        <f t="array" aca="1" ref="B6664" ca="1">INDIRECT("Results!" &amp; ADDRESS(ROUNDUP((ROW()-1)/10,0)+1, COLUMN()))</f>
        <v>Docker</v>
      </c>
      <c r="C6664" t="str" cm="1">
        <f t="array" aca="1" ref="C6664" ca="1">INDIRECT("Results!" &amp; ADDRESS(ROUNDUP((ROW()-1)/10,0)+1, COLUMN()))</f>
        <v>MasterSlave</v>
      </c>
      <c r="D6664" t="str" cm="1">
        <f t="array" aca="1" ref="D6664" ca="1">INDIRECT("Results!" &amp; ADDRESS(ROUNDUP((ROW()-1)/10,0)+1, COLUMN()))</f>
        <v>O2</v>
      </c>
      <c r="E6664" cm="1">
        <f t="array" aca="1" ref="E6664" ca="1">INDIRECT("Results!" &amp; ADDRESS(ROUNDUP((ROW()-1)/10,0)+1, COLUMN()))</f>
        <v>4</v>
      </c>
      <c r="F6664" t="str" cm="1">
        <f t="array" aca="1" ref="F6664" ca="1">INDIRECT("Results!" &amp; ADDRESS(ROUNDUP((ROW()-1)/10,0)+1, COLUMN()))</f>
        <v>V9DockerMasterSlaveO24</v>
      </c>
      <c r="G6664">
        <f t="shared" ca="1" si="104"/>
        <v>151.71</v>
      </c>
    </row>
    <row r="6665" spans="1:7" x14ac:dyDescent="0.25">
      <c r="A6665" t="str" cm="1">
        <f t="array" aca="1" ref="A6665" ca="1">INDIRECT("Results!" &amp; ADDRESS(ROUNDUP((ROW()-1)/10,0)+1, COLUMN()))</f>
        <v>V9</v>
      </c>
      <c r="B6665" t="str" cm="1">
        <f t="array" aca="1" ref="B6665" ca="1">INDIRECT("Results!" &amp; ADDRESS(ROUNDUP((ROW()-1)/10,0)+1, COLUMN()))</f>
        <v>Docker</v>
      </c>
      <c r="C6665" t="str" cm="1">
        <f t="array" aca="1" ref="C6665" ca="1">INDIRECT("Results!" &amp; ADDRESS(ROUNDUP((ROW()-1)/10,0)+1, COLUMN()))</f>
        <v>MasterSlave</v>
      </c>
      <c r="D6665" t="str" cm="1">
        <f t="array" aca="1" ref="D6665" ca="1">INDIRECT("Results!" &amp; ADDRESS(ROUNDUP((ROW()-1)/10,0)+1, COLUMN()))</f>
        <v>O2</v>
      </c>
      <c r="E6665" cm="1">
        <f t="array" aca="1" ref="E6665" ca="1">INDIRECT("Results!" &amp; ADDRESS(ROUNDUP((ROW()-1)/10,0)+1, COLUMN()))</f>
        <v>4</v>
      </c>
      <c r="F6665" t="str" cm="1">
        <f t="array" aca="1" ref="F6665" ca="1">INDIRECT("Results!" &amp; ADDRESS(ROUNDUP((ROW()-1)/10,0)+1, COLUMN()))</f>
        <v>V9DockerMasterSlaveO24</v>
      </c>
      <c r="G6665">
        <f t="shared" ca="1" si="104"/>
        <v>151.72</v>
      </c>
    </row>
    <row r="6666" spans="1:7" x14ac:dyDescent="0.25">
      <c r="A6666" t="str" cm="1">
        <f t="array" aca="1" ref="A6666" ca="1">INDIRECT("Results!" &amp; ADDRESS(ROUNDUP((ROW()-1)/10,0)+1, COLUMN()))</f>
        <v>V9</v>
      </c>
      <c r="B6666" t="str" cm="1">
        <f t="array" aca="1" ref="B6666" ca="1">INDIRECT("Results!" &amp; ADDRESS(ROUNDUP((ROW()-1)/10,0)+1, COLUMN()))</f>
        <v>Docker</v>
      </c>
      <c r="C6666" t="str" cm="1">
        <f t="array" aca="1" ref="C6666" ca="1">INDIRECT("Results!" &amp; ADDRESS(ROUNDUP((ROW()-1)/10,0)+1, COLUMN()))</f>
        <v>MasterSlave</v>
      </c>
      <c r="D6666" t="str" cm="1">
        <f t="array" aca="1" ref="D6666" ca="1">INDIRECT("Results!" &amp; ADDRESS(ROUNDUP((ROW()-1)/10,0)+1, COLUMN()))</f>
        <v>O2</v>
      </c>
      <c r="E6666" cm="1">
        <f t="array" aca="1" ref="E6666" ca="1">INDIRECT("Results!" &amp; ADDRESS(ROUNDUP((ROW()-1)/10,0)+1, COLUMN()))</f>
        <v>4</v>
      </c>
      <c r="F6666" t="str" cm="1">
        <f t="array" aca="1" ref="F6666" ca="1">INDIRECT("Results!" &amp; ADDRESS(ROUNDUP((ROW()-1)/10,0)+1, COLUMN()))</f>
        <v>V9DockerMasterSlaveO24</v>
      </c>
      <c r="G6666">
        <f t="shared" ca="1" si="104"/>
        <v>151.72999999999999</v>
      </c>
    </row>
    <row r="6667" spans="1:7" x14ac:dyDescent="0.25">
      <c r="A6667" t="str" cm="1">
        <f t="array" aca="1" ref="A6667" ca="1">INDIRECT("Results!" &amp; ADDRESS(ROUNDUP((ROW()-1)/10,0)+1, COLUMN()))</f>
        <v>V9</v>
      </c>
      <c r="B6667" t="str" cm="1">
        <f t="array" aca="1" ref="B6667" ca="1">INDIRECT("Results!" &amp; ADDRESS(ROUNDUP((ROW()-1)/10,0)+1, COLUMN()))</f>
        <v>Docker</v>
      </c>
      <c r="C6667" t="str" cm="1">
        <f t="array" aca="1" ref="C6667" ca="1">INDIRECT("Results!" &amp; ADDRESS(ROUNDUP((ROW()-1)/10,0)+1, COLUMN()))</f>
        <v>MasterSlave</v>
      </c>
      <c r="D6667" t="str" cm="1">
        <f t="array" aca="1" ref="D6667" ca="1">INDIRECT("Results!" &amp; ADDRESS(ROUNDUP((ROW()-1)/10,0)+1, COLUMN()))</f>
        <v>O2</v>
      </c>
      <c r="E6667" cm="1">
        <f t="array" aca="1" ref="E6667" ca="1">INDIRECT("Results!" &amp; ADDRESS(ROUNDUP((ROW()-1)/10,0)+1, COLUMN()))</f>
        <v>4</v>
      </c>
      <c r="F6667" t="str" cm="1">
        <f t="array" aca="1" ref="F6667" ca="1">INDIRECT("Results!" &amp; ADDRESS(ROUNDUP((ROW()-1)/10,0)+1, COLUMN()))</f>
        <v>V9DockerMasterSlaveO24</v>
      </c>
      <c r="G6667">
        <f t="shared" ca="1" si="104"/>
        <v>151.74</v>
      </c>
    </row>
    <row r="6668" spans="1:7" x14ac:dyDescent="0.25">
      <c r="A6668" t="str" cm="1">
        <f t="array" aca="1" ref="A6668" ca="1">INDIRECT("Results!" &amp; ADDRESS(ROUNDUP((ROW()-1)/10,0)+1, COLUMN()))</f>
        <v>V9</v>
      </c>
      <c r="B6668" t="str" cm="1">
        <f t="array" aca="1" ref="B6668" ca="1">INDIRECT("Results!" &amp; ADDRESS(ROUNDUP((ROW()-1)/10,0)+1, COLUMN()))</f>
        <v>Docker</v>
      </c>
      <c r="C6668" t="str" cm="1">
        <f t="array" aca="1" ref="C6668" ca="1">INDIRECT("Results!" &amp; ADDRESS(ROUNDUP((ROW()-1)/10,0)+1, COLUMN()))</f>
        <v>MasterSlave</v>
      </c>
      <c r="D6668" t="str" cm="1">
        <f t="array" aca="1" ref="D6668" ca="1">INDIRECT("Results!" &amp; ADDRESS(ROUNDUP((ROW()-1)/10,0)+1, COLUMN()))</f>
        <v>O2</v>
      </c>
      <c r="E6668" cm="1">
        <f t="array" aca="1" ref="E6668" ca="1">INDIRECT("Results!" &amp; ADDRESS(ROUNDUP((ROW()-1)/10,0)+1, COLUMN()))</f>
        <v>4</v>
      </c>
      <c r="F6668" t="str" cm="1">
        <f t="array" aca="1" ref="F6668" ca="1">INDIRECT("Results!" &amp; ADDRESS(ROUNDUP((ROW()-1)/10,0)+1, COLUMN()))</f>
        <v>V9DockerMasterSlaveO24</v>
      </c>
      <c r="G6668">
        <f t="shared" ca="1" si="104"/>
        <v>151.74</v>
      </c>
    </row>
    <row r="6669" spans="1:7" x14ac:dyDescent="0.25">
      <c r="A6669" t="str" cm="1">
        <f t="array" aca="1" ref="A6669" ca="1">INDIRECT("Results!" &amp; ADDRESS(ROUNDUP((ROW()-1)/10,0)+1, COLUMN()))</f>
        <v>V9</v>
      </c>
      <c r="B6669" t="str" cm="1">
        <f t="array" aca="1" ref="B6669" ca="1">INDIRECT("Results!" &amp; ADDRESS(ROUNDUP((ROW()-1)/10,0)+1, COLUMN()))</f>
        <v>Docker</v>
      </c>
      <c r="C6669" t="str" cm="1">
        <f t="array" aca="1" ref="C6669" ca="1">INDIRECT("Results!" &amp; ADDRESS(ROUNDUP((ROW()-1)/10,0)+1, COLUMN()))</f>
        <v>MasterSlave</v>
      </c>
      <c r="D6669" t="str" cm="1">
        <f t="array" aca="1" ref="D6669" ca="1">INDIRECT("Results!" &amp; ADDRESS(ROUNDUP((ROW()-1)/10,0)+1, COLUMN()))</f>
        <v>O2</v>
      </c>
      <c r="E6669" cm="1">
        <f t="array" aca="1" ref="E6669" ca="1">INDIRECT("Results!" &amp; ADDRESS(ROUNDUP((ROW()-1)/10,0)+1, COLUMN()))</f>
        <v>4</v>
      </c>
      <c r="F6669" t="str" cm="1">
        <f t="array" aca="1" ref="F6669" ca="1">INDIRECT("Results!" &amp; ADDRESS(ROUNDUP((ROW()-1)/10,0)+1, COLUMN()))</f>
        <v>V9DockerMasterSlaveO24</v>
      </c>
      <c r="G6669">
        <f t="shared" ca="1" si="104"/>
        <v>151.75</v>
      </c>
    </row>
    <row r="6670" spans="1:7" x14ac:dyDescent="0.25">
      <c r="A6670" t="str" cm="1">
        <f t="array" aca="1" ref="A6670" ca="1">INDIRECT("Results!" &amp; ADDRESS(ROUNDUP((ROW()-1)/10,0)+1, COLUMN()))</f>
        <v>V9</v>
      </c>
      <c r="B6670" t="str" cm="1">
        <f t="array" aca="1" ref="B6670" ca="1">INDIRECT("Results!" &amp; ADDRESS(ROUNDUP((ROW()-1)/10,0)+1, COLUMN()))</f>
        <v>Docker</v>
      </c>
      <c r="C6670" t="str" cm="1">
        <f t="array" aca="1" ref="C6670" ca="1">INDIRECT("Results!" &amp; ADDRESS(ROUNDUP((ROW()-1)/10,0)+1, COLUMN()))</f>
        <v>MasterSlave</v>
      </c>
      <c r="D6670" t="str" cm="1">
        <f t="array" aca="1" ref="D6670" ca="1">INDIRECT("Results!" &amp; ADDRESS(ROUNDUP((ROW()-1)/10,0)+1, COLUMN()))</f>
        <v>O2</v>
      </c>
      <c r="E6670" cm="1">
        <f t="array" aca="1" ref="E6670" ca="1">INDIRECT("Results!" &amp; ADDRESS(ROUNDUP((ROW()-1)/10,0)+1, COLUMN()))</f>
        <v>4</v>
      </c>
      <c r="F6670" t="str" cm="1">
        <f t="array" aca="1" ref="F6670" ca="1">INDIRECT("Results!" &amp; ADDRESS(ROUNDUP((ROW()-1)/10,0)+1, COLUMN()))</f>
        <v>V9DockerMasterSlaveO24</v>
      </c>
      <c r="G6670">
        <f t="shared" ca="1" si="104"/>
        <v>151.75</v>
      </c>
    </row>
    <row r="6671" spans="1:7" x14ac:dyDescent="0.25">
      <c r="A6671" t="str" cm="1">
        <f t="array" aca="1" ref="A6671" ca="1">INDIRECT("Results!" &amp; ADDRESS(ROUNDUP((ROW()-1)/10,0)+1, COLUMN()))</f>
        <v>V9</v>
      </c>
      <c r="B6671" t="str" cm="1">
        <f t="array" aca="1" ref="B6671" ca="1">INDIRECT("Results!" &amp; ADDRESS(ROUNDUP((ROW()-1)/10,0)+1, COLUMN()))</f>
        <v>Docker</v>
      </c>
      <c r="C6671" t="str" cm="1">
        <f t="array" aca="1" ref="C6671" ca="1">INDIRECT("Results!" &amp; ADDRESS(ROUNDUP((ROW()-1)/10,0)+1, COLUMN()))</f>
        <v>MasterSlave</v>
      </c>
      <c r="D6671" t="str" cm="1">
        <f t="array" aca="1" ref="D6671" ca="1">INDIRECT("Results!" &amp; ADDRESS(ROUNDUP((ROW()-1)/10,0)+1, COLUMN()))</f>
        <v>O2</v>
      </c>
      <c r="E6671" cm="1">
        <f t="array" aca="1" ref="E6671" ca="1">INDIRECT("Results!" &amp; ADDRESS(ROUNDUP((ROW()-1)/10,0)+1, COLUMN()))</f>
        <v>4</v>
      </c>
      <c r="F6671" t="str" cm="1">
        <f t="array" aca="1" ref="F6671" ca="1">INDIRECT("Results!" &amp; ADDRESS(ROUNDUP((ROW()-1)/10,0)+1, COLUMN()))</f>
        <v>V9DockerMasterSlaveO24</v>
      </c>
      <c r="G6671">
        <f t="shared" ca="1" si="104"/>
        <v>151.75</v>
      </c>
    </row>
    <row r="6672" spans="1:7" x14ac:dyDescent="0.25">
      <c r="A6672" t="str" cm="1">
        <f t="array" aca="1" ref="A6672" ca="1">INDIRECT("Results!" &amp; ADDRESS(ROUNDUP((ROW()-1)/10,0)+1, COLUMN()))</f>
        <v>V9</v>
      </c>
      <c r="B6672" t="str" cm="1">
        <f t="array" aca="1" ref="B6672" ca="1">INDIRECT("Results!" &amp; ADDRESS(ROUNDUP((ROW()-1)/10,0)+1, COLUMN()))</f>
        <v>Docker</v>
      </c>
      <c r="C6672" t="str" cm="1">
        <f t="array" aca="1" ref="C6672" ca="1">INDIRECT("Results!" &amp; ADDRESS(ROUNDUP((ROW()-1)/10,0)+1, COLUMN()))</f>
        <v>MasterSlave</v>
      </c>
      <c r="D6672" t="str" cm="1">
        <f t="array" aca="1" ref="D6672" ca="1">INDIRECT("Results!" &amp; ADDRESS(ROUNDUP((ROW()-1)/10,0)+1, COLUMN()))</f>
        <v>O2</v>
      </c>
      <c r="E6672" cm="1">
        <f t="array" aca="1" ref="E6672" ca="1">INDIRECT("Results!" &amp; ADDRESS(ROUNDUP((ROW()-1)/10,0)+1, COLUMN()))</f>
        <v>8</v>
      </c>
      <c r="F6672" t="str" cm="1">
        <f t="array" aca="1" ref="F6672" ca="1">INDIRECT("Results!" &amp; ADDRESS(ROUNDUP((ROW()-1)/10,0)+1, COLUMN()))</f>
        <v>V9DockerMasterSlaveO28</v>
      </c>
      <c r="G6672">
        <f t="shared" ca="1" si="104"/>
        <v>76.56</v>
      </c>
    </row>
    <row r="6673" spans="1:7" x14ac:dyDescent="0.25">
      <c r="A6673" t="str" cm="1">
        <f t="array" aca="1" ref="A6673" ca="1">INDIRECT("Results!" &amp; ADDRESS(ROUNDUP((ROW()-1)/10,0)+1, COLUMN()))</f>
        <v>V9</v>
      </c>
      <c r="B6673" t="str" cm="1">
        <f t="array" aca="1" ref="B6673" ca="1">INDIRECT("Results!" &amp; ADDRESS(ROUNDUP((ROW()-1)/10,0)+1, COLUMN()))</f>
        <v>Docker</v>
      </c>
      <c r="C6673" t="str" cm="1">
        <f t="array" aca="1" ref="C6673" ca="1">INDIRECT("Results!" &amp; ADDRESS(ROUNDUP((ROW()-1)/10,0)+1, COLUMN()))</f>
        <v>MasterSlave</v>
      </c>
      <c r="D6673" t="str" cm="1">
        <f t="array" aca="1" ref="D6673" ca="1">INDIRECT("Results!" &amp; ADDRESS(ROUNDUP((ROW()-1)/10,0)+1, COLUMN()))</f>
        <v>O2</v>
      </c>
      <c r="E6673" cm="1">
        <f t="array" aca="1" ref="E6673" ca="1">INDIRECT("Results!" &amp; ADDRESS(ROUNDUP((ROW()-1)/10,0)+1, COLUMN()))</f>
        <v>8</v>
      </c>
      <c r="F6673" t="str" cm="1">
        <f t="array" aca="1" ref="F6673" ca="1">INDIRECT("Results!" &amp; ADDRESS(ROUNDUP((ROW()-1)/10,0)+1, COLUMN()))</f>
        <v>V9DockerMasterSlaveO28</v>
      </c>
      <c r="G6673">
        <f t="shared" ca="1" si="104"/>
        <v>76.569999999999993</v>
      </c>
    </row>
    <row r="6674" spans="1:7" x14ac:dyDescent="0.25">
      <c r="A6674" t="str" cm="1">
        <f t="array" aca="1" ref="A6674" ca="1">INDIRECT("Results!" &amp; ADDRESS(ROUNDUP((ROW()-1)/10,0)+1, COLUMN()))</f>
        <v>V9</v>
      </c>
      <c r="B6674" t="str" cm="1">
        <f t="array" aca="1" ref="B6674" ca="1">INDIRECT("Results!" &amp; ADDRESS(ROUNDUP((ROW()-1)/10,0)+1, COLUMN()))</f>
        <v>Docker</v>
      </c>
      <c r="C6674" t="str" cm="1">
        <f t="array" aca="1" ref="C6674" ca="1">INDIRECT("Results!" &amp; ADDRESS(ROUNDUP((ROW()-1)/10,0)+1, COLUMN()))</f>
        <v>MasterSlave</v>
      </c>
      <c r="D6674" t="str" cm="1">
        <f t="array" aca="1" ref="D6674" ca="1">INDIRECT("Results!" &amp; ADDRESS(ROUNDUP((ROW()-1)/10,0)+1, COLUMN()))</f>
        <v>O2</v>
      </c>
      <c r="E6674" cm="1">
        <f t="array" aca="1" ref="E6674" ca="1">INDIRECT("Results!" &amp; ADDRESS(ROUNDUP((ROW()-1)/10,0)+1, COLUMN()))</f>
        <v>8</v>
      </c>
      <c r="F6674" t="str" cm="1">
        <f t="array" aca="1" ref="F6674" ca="1">INDIRECT("Results!" &amp; ADDRESS(ROUNDUP((ROW()-1)/10,0)+1, COLUMN()))</f>
        <v>V9DockerMasterSlaveO28</v>
      </c>
      <c r="G6674">
        <f t="shared" ca="1" si="104"/>
        <v>76.58</v>
      </c>
    </row>
    <row r="6675" spans="1:7" x14ac:dyDescent="0.25">
      <c r="A6675" t="str" cm="1">
        <f t="array" aca="1" ref="A6675" ca="1">INDIRECT("Results!" &amp; ADDRESS(ROUNDUP((ROW()-1)/10,0)+1, COLUMN()))</f>
        <v>V9</v>
      </c>
      <c r="B6675" t="str" cm="1">
        <f t="array" aca="1" ref="B6675" ca="1">INDIRECT("Results!" &amp; ADDRESS(ROUNDUP((ROW()-1)/10,0)+1, COLUMN()))</f>
        <v>Docker</v>
      </c>
      <c r="C6675" t="str" cm="1">
        <f t="array" aca="1" ref="C6675" ca="1">INDIRECT("Results!" &amp; ADDRESS(ROUNDUP((ROW()-1)/10,0)+1, COLUMN()))</f>
        <v>MasterSlave</v>
      </c>
      <c r="D6675" t="str" cm="1">
        <f t="array" aca="1" ref="D6675" ca="1">INDIRECT("Results!" &amp; ADDRESS(ROUNDUP((ROW()-1)/10,0)+1, COLUMN()))</f>
        <v>O2</v>
      </c>
      <c r="E6675" cm="1">
        <f t="array" aca="1" ref="E6675" ca="1">INDIRECT("Results!" &amp; ADDRESS(ROUNDUP((ROW()-1)/10,0)+1, COLUMN()))</f>
        <v>8</v>
      </c>
      <c r="F6675" t="str" cm="1">
        <f t="array" aca="1" ref="F6675" ca="1">INDIRECT("Results!" &amp; ADDRESS(ROUNDUP((ROW()-1)/10,0)+1, COLUMN()))</f>
        <v>V9DockerMasterSlaveO28</v>
      </c>
      <c r="G6675">
        <f t="shared" ca="1" si="104"/>
        <v>76.59</v>
      </c>
    </row>
    <row r="6676" spans="1:7" x14ac:dyDescent="0.25">
      <c r="A6676" t="str" cm="1">
        <f t="array" aca="1" ref="A6676" ca="1">INDIRECT("Results!" &amp; ADDRESS(ROUNDUP((ROW()-1)/10,0)+1, COLUMN()))</f>
        <v>V9</v>
      </c>
      <c r="B6676" t="str" cm="1">
        <f t="array" aca="1" ref="B6676" ca="1">INDIRECT("Results!" &amp; ADDRESS(ROUNDUP((ROW()-1)/10,0)+1, COLUMN()))</f>
        <v>Docker</v>
      </c>
      <c r="C6676" t="str" cm="1">
        <f t="array" aca="1" ref="C6676" ca="1">INDIRECT("Results!" &amp; ADDRESS(ROUNDUP((ROW()-1)/10,0)+1, COLUMN()))</f>
        <v>MasterSlave</v>
      </c>
      <c r="D6676" t="str" cm="1">
        <f t="array" aca="1" ref="D6676" ca="1">INDIRECT("Results!" &amp; ADDRESS(ROUNDUP((ROW()-1)/10,0)+1, COLUMN()))</f>
        <v>O2</v>
      </c>
      <c r="E6676" cm="1">
        <f t="array" aca="1" ref="E6676" ca="1">INDIRECT("Results!" &amp; ADDRESS(ROUNDUP((ROW()-1)/10,0)+1, COLUMN()))</f>
        <v>8</v>
      </c>
      <c r="F6676" t="str" cm="1">
        <f t="array" aca="1" ref="F6676" ca="1">INDIRECT("Results!" &amp; ADDRESS(ROUNDUP((ROW()-1)/10,0)+1, COLUMN()))</f>
        <v>V9DockerMasterSlaveO28</v>
      </c>
      <c r="G6676">
        <f t="shared" ca="1" si="104"/>
        <v>76.59</v>
      </c>
    </row>
    <row r="6677" spans="1:7" x14ac:dyDescent="0.25">
      <c r="A6677" t="str" cm="1">
        <f t="array" aca="1" ref="A6677" ca="1">INDIRECT("Results!" &amp; ADDRESS(ROUNDUP((ROW()-1)/10,0)+1, COLUMN()))</f>
        <v>V9</v>
      </c>
      <c r="B6677" t="str" cm="1">
        <f t="array" aca="1" ref="B6677" ca="1">INDIRECT("Results!" &amp; ADDRESS(ROUNDUP((ROW()-1)/10,0)+1, COLUMN()))</f>
        <v>Docker</v>
      </c>
      <c r="C6677" t="str" cm="1">
        <f t="array" aca="1" ref="C6677" ca="1">INDIRECT("Results!" &amp; ADDRESS(ROUNDUP((ROW()-1)/10,0)+1, COLUMN()))</f>
        <v>MasterSlave</v>
      </c>
      <c r="D6677" t="str" cm="1">
        <f t="array" aca="1" ref="D6677" ca="1">INDIRECT("Results!" &amp; ADDRESS(ROUNDUP((ROW()-1)/10,0)+1, COLUMN()))</f>
        <v>O2</v>
      </c>
      <c r="E6677" cm="1">
        <f t="array" aca="1" ref="E6677" ca="1">INDIRECT("Results!" &amp; ADDRESS(ROUNDUP((ROW()-1)/10,0)+1, COLUMN()))</f>
        <v>8</v>
      </c>
      <c r="F6677" t="str" cm="1">
        <f t="array" aca="1" ref="F6677" ca="1">INDIRECT("Results!" &amp; ADDRESS(ROUNDUP((ROW()-1)/10,0)+1, COLUMN()))</f>
        <v>V9DockerMasterSlaveO28</v>
      </c>
      <c r="G6677">
        <f t="shared" ca="1" si="104"/>
        <v>76.59</v>
      </c>
    </row>
    <row r="6678" spans="1:7" x14ac:dyDescent="0.25">
      <c r="A6678" t="str" cm="1">
        <f t="array" aca="1" ref="A6678" ca="1">INDIRECT("Results!" &amp; ADDRESS(ROUNDUP((ROW()-1)/10,0)+1, COLUMN()))</f>
        <v>V9</v>
      </c>
      <c r="B6678" t="str" cm="1">
        <f t="array" aca="1" ref="B6678" ca="1">INDIRECT("Results!" &amp; ADDRESS(ROUNDUP((ROW()-1)/10,0)+1, COLUMN()))</f>
        <v>Docker</v>
      </c>
      <c r="C6678" t="str" cm="1">
        <f t="array" aca="1" ref="C6678" ca="1">INDIRECT("Results!" &amp; ADDRESS(ROUNDUP((ROW()-1)/10,0)+1, COLUMN()))</f>
        <v>MasterSlave</v>
      </c>
      <c r="D6678" t="str" cm="1">
        <f t="array" aca="1" ref="D6678" ca="1">INDIRECT("Results!" &amp; ADDRESS(ROUNDUP((ROW()-1)/10,0)+1, COLUMN()))</f>
        <v>O2</v>
      </c>
      <c r="E6678" cm="1">
        <f t="array" aca="1" ref="E6678" ca="1">INDIRECT("Results!" &amp; ADDRESS(ROUNDUP((ROW()-1)/10,0)+1, COLUMN()))</f>
        <v>8</v>
      </c>
      <c r="F6678" t="str" cm="1">
        <f t="array" aca="1" ref="F6678" ca="1">INDIRECT("Results!" &amp; ADDRESS(ROUNDUP((ROW()-1)/10,0)+1, COLUMN()))</f>
        <v>V9DockerMasterSlaveO28</v>
      </c>
      <c r="G6678">
        <f t="shared" ca="1" si="104"/>
        <v>76.59</v>
      </c>
    </row>
    <row r="6679" spans="1:7" x14ac:dyDescent="0.25">
      <c r="A6679" t="str" cm="1">
        <f t="array" aca="1" ref="A6679" ca="1">INDIRECT("Results!" &amp; ADDRESS(ROUNDUP((ROW()-1)/10,0)+1, COLUMN()))</f>
        <v>V9</v>
      </c>
      <c r="B6679" t="str" cm="1">
        <f t="array" aca="1" ref="B6679" ca="1">INDIRECT("Results!" &amp; ADDRESS(ROUNDUP((ROW()-1)/10,0)+1, COLUMN()))</f>
        <v>Docker</v>
      </c>
      <c r="C6679" t="str" cm="1">
        <f t="array" aca="1" ref="C6679" ca="1">INDIRECT("Results!" &amp; ADDRESS(ROUNDUP((ROW()-1)/10,0)+1, COLUMN()))</f>
        <v>MasterSlave</v>
      </c>
      <c r="D6679" t="str" cm="1">
        <f t="array" aca="1" ref="D6679" ca="1">INDIRECT("Results!" &amp; ADDRESS(ROUNDUP((ROW()-1)/10,0)+1, COLUMN()))</f>
        <v>O2</v>
      </c>
      <c r="E6679" cm="1">
        <f t="array" aca="1" ref="E6679" ca="1">INDIRECT("Results!" &amp; ADDRESS(ROUNDUP((ROW()-1)/10,0)+1, COLUMN()))</f>
        <v>8</v>
      </c>
      <c r="F6679" t="str" cm="1">
        <f t="array" aca="1" ref="F6679" ca="1">INDIRECT("Results!" &amp; ADDRESS(ROUNDUP((ROW()-1)/10,0)+1, COLUMN()))</f>
        <v>V9DockerMasterSlaveO28</v>
      </c>
      <c r="G6679">
        <f t="shared" ca="1" si="104"/>
        <v>76.61</v>
      </c>
    </row>
    <row r="6680" spans="1:7" x14ac:dyDescent="0.25">
      <c r="A6680" t="str" cm="1">
        <f t="array" aca="1" ref="A6680" ca="1">INDIRECT("Results!" &amp; ADDRESS(ROUNDUP((ROW()-1)/10,0)+1, COLUMN()))</f>
        <v>V9</v>
      </c>
      <c r="B6680" t="str" cm="1">
        <f t="array" aca="1" ref="B6680" ca="1">INDIRECT("Results!" &amp; ADDRESS(ROUNDUP((ROW()-1)/10,0)+1, COLUMN()))</f>
        <v>Docker</v>
      </c>
      <c r="C6680" t="str" cm="1">
        <f t="array" aca="1" ref="C6680" ca="1">INDIRECT("Results!" &amp; ADDRESS(ROUNDUP((ROW()-1)/10,0)+1, COLUMN()))</f>
        <v>MasterSlave</v>
      </c>
      <c r="D6680" t="str" cm="1">
        <f t="array" aca="1" ref="D6680" ca="1">INDIRECT("Results!" &amp; ADDRESS(ROUNDUP((ROW()-1)/10,0)+1, COLUMN()))</f>
        <v>O2</v>
      </c>
      <c r="E6680" cm="1">
        <f t="array" aca="1" ref="E6680" ca="1">INDIRECT("Results!" &amp; ADDRESS(ROUNDUP((ROW()-1)/10,0)+1, COLUMN()))</f>
        <v>8</v>
      </c>
      <c r="F6680" t="str" cm="1">
        <f t="array" aca="1" ref="F6680" ca="1">INDIRECT("Results!" &amp; ADDRESS(ROUNDUP((ROW()-1)/10,0)+1, COLUMN()))</f>
        <v>V9DockerMasterSlaveO28</v>
      </c>
      <c r="G6680">
        <f t="shared" ca="1" si="104"/>
        <v>76.62</v>
      </c>
    </row>
    <row r="6681" spans="1:7" x14ac:dyDescent="0.25">
      <c r="A6681" t="str" cm="1">
        <f t="array" aca="1" ref="A6681" ca="1">INDIRECT("Results!" &amp; ADDRESS(ROUNDUP((ROW()-1)/10,0)+1, COLUMN()))</f>
        <v>V9</v>
      </c>
      <c r="B6681" t="str" cm="1">
        <f t="array" aca="1" ref="B6681" ca="1">INDIRECT("Results!" &amp; ADDRESS(ROUNDUP((ROW()-1)/10,0)+1, COLUMN()))</f>
        <v>Docker</v>
      </c>
      <c r="C6681" t="str" cm="1">
        <f t="array" aca="1" ref="C6681" ca="1">INDIRECT("Results!" &amp; ADDRESS(ROUNDUP((ROW()-1)/10,0)+1, COLUMN()))</f>
        <v>MasterSlave</v>
      </c>
      <c r="D6681" t="str" cm="1">
        <f t="array" aca="1" ref="D6681" ca="1">INDIRECT("Results!" &amp; ADDRESS(ROUNDUP((ROW()-1)/10,0)+1, COLUMN()))</f>
        <v>O2</v>
      </c>
      <c r="E6681" cm="1">
        <f t="array" aca="1" ref="E6681" ca="1">INDIRECT("Results!" &amp; ADDRESS(ROUNDUP((ROW()-1)/10,0)+1, COLUMN()))</f>
        <v>8</v>
      </c>
      <c r="F6681" t="str" cm="1">
        <f t="array" aca="1" ref="F6681" ca="1">INDIRECT("Results!" &amp; ADDRESS(ROUNDUP((ROW()-1)/10,0)+1, COLUMN()))</f>
        <v>V9DockerMasterSlaveO28</v>
      </c>
      <c r="G6681">
        <f t="shared" ca="1" si="104"/>
        <v>76.62</v>
      </c>
    </row>
    <row r="6682" spans="1:7" x14ac:dyDescent="0.25">
      <c r="A6682" t="str" cm="1">
        <f t="array" aca="1" ref="A6682" ca="1">INDIRECT("Results!" &amp; ADDRESS(ROUNDUP((ROW()-1)/10,0)+1, COLUMN()))</f>
        <v>V9</v>
      </c>
      <c r="B6682" t="str" cm="1">
        <f t="array" aca="1" ref="B6682" ca="1">INDIRECT("Results!" &amp; ADDRESS(ROUNDUP((ROW()-1)/10,0)+1, COLUMN()))</f>
        <v>Docker</v>
      </c>
      <c r="C6682" t="str" cm="1">
        <f t="array" aca="1" ref="C6682" ca="1">INDIRECT("Results!" &amp; ADDRESS(ROUNDUP((ROW()-1)/10,0)+1, COLUMN()))</f>
        <v>MasterSlave</v>
      </c>
      <c r="D6682" t="str" cm="1">
        <f t="array" aca="1" ref="D6682" ca="1">INDIRECT("Results!" &amp; ADDRESS(ROUNDUP((ROW()-1)/10,0)+1, COLUMN()))</f>
        <v>O2</v>
      </c>
      <c r="E6682" cm="1">
        <f t="array" aca="1" ref="E6682" ca="1">INDIRECT("Results!" &amp; ADDRESS(ROUNDUP((ROW()-1)/10,0)+1, COLUMN()))</f>
        <v>12</v>
      </c>
      <c r="F6682" t="str" cm="1">
        <f t="array" aca="1" ref="F6682" ca="1">INDIRECT("Results!" &amp; ADDRESS(ROUNDUP((ROW()-1)/10,0)+1, COLUMN()))</f>
        <v>V9DockerMasterSlaveO212</v>
      </c>
      <c r="G6682">
        <f t="shared" ca="1" si="104"/>
        <v>51.58</v>
      </c>
    </row>
    <row r="6683" spans="1:7" x14ac:dyDescent="0.25">
      <c r="A6683" t="str" cm="1">
        <f t="array" aca="1" ref="A6683" ca="1">INDIRECT("Results!" &amp; ADDRESS(ROUNDUP((ROW()-1)/10,0)+1, COLUMN()))</f>
        <v>V9</v>
      </c>
      <c r="B6683" t="str" cm="1">
        <f t="array" aca="1" ref="B6683" ca="1">INDIRECT("Results!" &amp; ADDRESS(ROUNDUP((ROW()-1)/10,0)+1, COLUMN()))</f>
        <v>Docker</v>
      </c>
      <c r="C6683" t="str" cm="1">
        <f t="array" aca="1" ref="C6683" ca="1">INDIRECT("Results!" &amp; ADDRESS(ROUNDUP((ROW()-1)/10,0)+1, COLUMN()))</f>
        <v>MasterSlave</v>
      </c>
      <c r="D6683" t="str" cm="1">
        <f t="array" aca="1" ref="D6683" ca="1">INDIRECT("Results!" &amp; ADDRESS(ROUNDUP((ROW()-1)/10,0)+1, COLUMN()))</f>
        <v>O2</v>
      </c>
      <c r="E6683" cm="1">
        <f t="array" aca="1" ref="E6683" ca="1">INDIRECT("Results!" &amp; ADDRESS(ROUNDUP((ROW()-1)/10,0)+1, COLUMN()))</f>
        <v>12</v>
      </c>
      <c r="F6683" t="str" cm="1">
        <f t="array" aca="1" ref="F6683" ca="1">INDIRECT("Results!" &amp; ADDRESS(ROUNDUP((ROW()-1)/10,0)+1, COLUMN()))</f>
        <v>V9DockerMasterSlaveO212</v>
      </c>
      <c r="G6683">
        <f t="shared" ca="1" si="104"/>
        <v>51.59</v>
      </c>
    </row>
    <row r="6684" spans="1:7" x14ac:dyDescent="0.25">
      <c r="A6684" t="str" cm="1">
        <f t="array" aca="1" ref="A6684" ca="1">INDIRECT("Results!" &amp; ADDRESS(ROUNDUP((ROW()-1)/10,0)+1, COLUMN()))</f>
        <v>V9</v>
      </c>
      <c r="B6684" t="str" cm="1">
        <f t="array" aca="1" ref="B6684" ca="1">INDIRECT("Results!" &amp; ADDRESS(ROUNDUP((ROW()-1)/10,0)+1, COLUMN()))</f>
        <v>Docker</v>
      </c>
      <c r="C6684" t="str" cm="1">
        <f t="array" aca="1" ref="C6684" ca="1">INDIRECT("Results!" &amp; ADDRESS(ROUNDUP((ROW()-1)/10,0)+1, COLUMN()))</f>
        <v>MasterSlave</v>
      </c>
      <c r="D6684" t="str" cm="1">
        <f t="array" aca="1" ref="D6684" ca="1">INDIRECT("Results!" &amp; ADDRESS(ROUNDUP((ROW()-1)/10,0)+1, COLUMN()))</f>
        <v>O2</v>
      </c>
      <c r="E6684" cm="1">
        <f t="array" aca="1" ref="E6684" ca="1">INDIRECT("Results!" &amp; ADDRESS(ROUNDUP((ROW()-1)/10,0)+1, COLUMN()))</f>
        <v>12</v>
      </c>
      <c r="F6684" t="str" cm="1">
        <f t="array" aca="1" ref="F6684" ca="1">INDIRECT("Results!" &amp; ADDRESS(ROUNDUP((ROW()-1)/10,0)+1, COLUMN()))</f>
        <v>V9DockerMasterSlaveO212</v>
      </c>
      <c r="G6684">
        <f t="shared" ca="1" si="104"/>
        <v>51.59</v>
      </c>
    </row>
    <row r="6685" spans="1:7" x14ac:dyDescent="0.25">
      <c r="A6685" t="str" cm="1">
        <f t="array" aca="1" ref="A6685" ca="1">INDIRECT("Results!" &amp; ADDRESS(ROUNDUP((ROW()-1)/10,0)+1, COLUMN()))</f>
        <v>V9</v>
      </c>
      <c r="B6685" t="str" cm="1">
        <f t="array" aca="1" ref="B6685" ca="1">INDIRECT("Results!" &amp; ADDRESS(ROUNDUP((ROW()-1)/10,0)+1, COLUMN()))</f>
        <v>Docker</v>
      </c>
      <c r="C6685" t="str" cm="1">
        <f t="array" aca="1" ref="C6685" ca="1">INDIRECT("Results!" &amp; ADDRESS(ROUNDUP((ROW()-1)/10,0)+1, COLUMN()))</f>
        <v>MasterSlave</v>
      </c>
      <c r="D6685" t="str" cm="1">
        <f t="array" aca="1" ref="D6685" ca="1">INDIRECT("Results!" &amp; ADDRESS(ROUNDUP((ROW()-1)/10,0)+1, COLUMN()))</f>
        <v>O2</v>
      </c>
      <c r="E6685" cm="1">
        <f t="array" aca="1" ref="E6685" ca="1">INDIRECT("Results!" &amp; ADDRESS(ROUNDUP((ROW()-1)/10,0)+1, COLUMN()))</f>
        <v>12</v>
      </c>
      <c r="F6685" t="str" cm="1">
        <f t="array" aca="1" ref="F6685" ca="1">INDIRECT("Results!" &amp; ADDRESS(ROUNDUP((ROW()-1)/10,0)+1, COLUMN()))</f>
        <v>V9DockerMasterSlaveO212</v>
      </c>
      <c r="G6685">
        <f t="shared" ca="1" si="104"/>
        <v>51.6</v>
      </c>
    </row>
    <row r="6686" spans="1:7" x14ac:dyDescent="0.25">
      <c r="A6686" t="str" cm="1">
        <f t="array" aca="1" ref="A6686" ca="1">INDIRECT("Results!" &amp; ADDRESS(ROUNDUP((ROW()-1)/10,0)+1, COLUMN()))</f>
        <v>V9</v>
      </c>
      <c r="B6686" t="str" cm="1">
        <f t="array" aca="1" ref="B6686" ca="1">INDIRECT("Results!" &amp; ADDRESS(ROUNDUP((ROW()-1)/10,0)+1, COLUMN()))</f>
        <v>Docker</v>
      </c>
      <c r="C6686" t="str" cm="1">
        <f t="array" aca="1" ref="C6686" ca="1">INDIRECT("Results!" &amp; ADDRESS(ROUNDUP((ROW()-1)/10,0)+1, COLUMN()))</f>
        <v>MasterSlave</v>
      </c>
      <c r="D6686" t="str" cm="1">
        <f t="array" aca="1" ref="D6686" ca="1">INDIRECT("Results!" &amp; ADDRESS(ROUNDUP((ROW()-1)/10,0)+1, COLUMN()))</f>
        <v>O2</v>
      </c>
      <c r="E6686" cm="1">
        <f t="array" aca="1" ref="E6686" ca="1">INDIRECT("Results!" &amp; ADDRESS(ROUNDUP((ROW()-1)/10,0)+1, COLUMN()))</f>
        <v>12</v>
      </c>
      <c r="F6686" t="str" cm="1">
        <f t="array" aca="1" ref="F6686" ca="1">INDIRECT("Results!" &amp; ADDRESS(ROUNDUP((ROW()-1)/10,0)+1, COLUMN()))</f>
        <v>V9DockerMasterSlaveO212</v>
      </c>
      <c r="G6686">
        <f t="shared" ca="1" si="104"/>
        <v>51.61</v>
      </c>
    </row>
    <row r="6687" spans="1:7" x14ac:dyDescent="0.25">
      <c r="A6687" t="str" cm="1">
        <f t="array" aca="1" ref="A6687" ca="1">INDIRECT("Results!" &amp; ADDRESS(ROUNDUP((ROW()-1)/10,0)+1, COLUMN()))</f>
        <v>V9</v>
      </c>
      <c r="B6687" t="str" cm="1">
        <f t="array" aca="1" ref="B6687" ca="1">INDIRECT("Results!" &amp; ADDRESS(ROUNDUP((ROW()-1)/10,0)+1, COLUMN()))</f>
        <v>Docker</v>
      </c>
      <c r="C6687" t="str" cm="1">
        <f t="array" aca="1" ref="C6687" ca="1">INDIRECT("Results!" &amp; ADDRESS(ROUNDUP((ROW()-1)/10,0)+1, COLUMN()))</f>
        <v>MasterSlave</v>
      </c>
      <c r="D6687" t="str" cm="1">
        <f t="array" aca="1" ref="D6687" ca="1">INDIRECT("Results!" &amp; ADDRESS(ROUNDUP((ROW()-1)/10,0)+1, COLUMN()))</f>
        <v>O2</v>
      </c>
      <c r="E6687" cm="1">
        <f t="array" aca="1" ref="E6687" ca="1">INDIRECT("Results!" &amp; ADDRESS(ROUNDUP((ROW()-1)/10,0)+1, COLUMN()))</f>
        <v>12</v>
      </c>
      <c r="F6687" t="str" cm="1">
        <f t="array" aca="1" ref="F6687" ca="1">INDIRECT("Results!" &amp; ADDRESS(ROUNDUP((ROW()-1)/10,0)+1, COLUMN()))</f>
        <v>V9DockerMasterSlaveO212</v>
      </c>
      <c r="G6687">
        <f t="shared" ca="1" si="104"/>
        <v>51.61</v>
      </c>
    </row>
    <row r="6688" spans="1:7" x14ac:dyDescent="0.25">
      <c r="A6688" t="str" cm="1">
        <f t="array" aca="1" ref="A6688" ca="1">INDIRECT("Results!" &amp; ADDRESS(ROUNDUP((ROW()-1)/10,0)+1, COLUMN()))</f>
        <v>V9</v>
      </c>
      <c r="B6688" t="str" cm="1">
        <f t="array" aca="1" ref="B6688" ca="1">INDIRECT("Results!" &amp; ADDRESS(ROUNDUP((ROW()-1)/10,0)+1, COLUMN()))</f>
        <v>Docker</v>
      </c>
      <c r="C6688" t="str" cm="1">
        <f t="array" aca="1" ref="C6688" ca="1">INDIRECT("Results!" &amp; ADDRESS(ROUNDUP((ROW()-1)/10,0)+1, COLUMN()))</f>
        <v>MasterSlave</v>
      </c>
      <c r="D6688" t="str" cm="1">
        <f t="array" aca="1" ref="D6688" ca="1">INDIRECT("Results!" &amp; ADDRESS(ROUNDUP((ROW()-1)/10,0)+1, COLUMN()))</f>
        <v>O2</v>
      </c>
      <c r="E6688" cm="1">
        <f t="array" aca="1" ref="E6688" ca="1">INDIRECT("Results!" &amp; ADDRESS(ROUNDUP((ROW()-1)/10,0)+1, COLUMN()))</f>
        <v>12</v>
      </c>
      <c r="F6688" t="str" cm="1">
        <f t="array" aca="1" ref="F6688" ca="1">INDIRECT("Results!" &amp; ADDRESS(ROUNDUP((ROW()-1)/10,0)+1, COLUMN()))</f>
        <v>V9DockerMasterSlaveO212</v>
      </c>
      <c r="G6688">
        <f t="shared" ca="1" si="104"/>
        <v>51.61</v>
      </c>
    </row>
    <row r="6689" spans="1:7" x14ac:dyDescent="0.25">
      <c r="A6689" t="str" cm="1">
        <f t="array" aca="1" ref="A6689" ca="1">INDIRECT("Results!" &amp; ADDRESS(ROUNDUP((ROW()-1)/10,0)+1, COLUMN()))</f>
        <v>V9</v>
      </c>
      <c r="B6689" t="str" cm="1">
        <f t="array" aca="1" ref="B6689" ca="1">INDIRECT("Results!" &amp; ADDRESS(ROUNDUP((ROW()-1)/10,0)+1, COLUMN()))</f>
        <v>Docker</v>
      </c>
      <c r="C6689" t="str" cm="1">
        <f t="array" aca="1" ref="C6689" ca="1">INDIRECT("Results!" &amp; ADDRESS(ROUNDUP((ROW()-1)/10,0)+1, COLUMN()))</f>
        <v>MasterSlave</v>
      </c>
      <c r="D6689" t="str" cm="1">
        <f t="array" aca="1" ref="D6689" ca="1">INDIRECT("Results!" &amp; ADDRESS(ROUNDUP((ROW()-1)/10,0)+1, COLUMN()))</f>
        <v>O2</v>
      </c>
      <c r="E6689" cm="1">
        <f t="array" aca="1" ref="E6689" ca="1">INDIRECT("Results!" &amp; ADDRESS(ROUNDUP((ROW()-1)/10,0)+1, COLUMN()))</f>
        <v>12</v>
      </c>
      <c r="F6689" t="str" cm="1">
        <f t="array" aca="1" ref="F6689" ca="1">INDIRECT("Results!" &amp; ADDRESS(ROUNDUP((ROW()-1)/10,0)+1, COLUMN()))</f>
        <v>V9DockerMasterSlaveO212</v>
      </c>
      <c r="G6689">
        <f t="shared" ca="1" si="104"/>
        <v>51.62</v>
      </c>
    </row>
    <row r="6690" spans="1:7" x14ac:dyDescent="0.25">
      <c r="A6690" t="str" cm="1">
        <f t="array" aca="1" ref="A6690" ca="1">INDIRECT("Results!" &amp; ADDRESS(ROUNDUP((ROW()-1)/10,0)+1, COLUMN()))</f>
        <v>V9</v>
      </c>
      <c r="B6690" t="str" cm="1">
        <f t="array" aca="1" ref="B6690" ca="1">INDIRECT("Results!" &amp; ADDRESS(ROUNDUP((ROW()-1)/10,0)+1, COLUMN()))</f>
        <v>Docker</v>
      </c>
      <c r="C6690" t="str" cm="1">
        <f t="array" aca="1" ref="C6690" ca="1">INDIRECT("Results!" &amp; ADDRESS(ROUNDUP((ROW()-1)/10,0)+1, COLUMN()))</f>
        <v>MasterSlave</v>
      </c>
      <c r="D6690" t="str" cm="1">
        <f t="array" aca="1" ref="D6690" ca="1">INDIRECT("Results!" &amp; ADDRESS(ROUNDUP((ROW()-1)/10,0)+1, COLUMN()))</f>
        <v>O2</v>
      </c>
      <c r="E6690" cm="1">
        <f t="array" aca="1" ref="E6690" ca="1">INDIRECT("Results!" &amp; ADDRESS(ROUNDUP((ROW()-1)/10,0)+1, COLUMN()))</f>
        <v>12</v>
      </c>
      <c r="F6690" t="str" cm="1">
        <f t="array" aca="1" ref="F6690" ca="1">INDIRECT("Results!" &amp; ADDRESS(ROUNDUP((ROW()-1)/10,0)+1, COLUMN()))</f>
        <v>V9DockerMasterSlaveO212</v>
      </c>
      <c r="G6690">
        <f t="shared" ca="1" si="104"/>
        <v>51.63</v>
      </c>
    </row>
    <row r="6691" spans="1:7" x14ac:dyDescent="0.25">
      <c r="A6691" t="str" cm="1">
        <f t="array" aca="1" ref="A6691" ca="1">INDIRECT("Results!" &amp; ADDRESS(ROUNDUP((ROW()-1)/10,0)+1, COLUMN()))</f>
        <v>V9</v>
      </c>
      <c r="B6691" t="str" cm="1">
        <f t="array" aca="1" ref="B6691" ca="1">INDIRECT("Results!" &amp; ADDRESS(ROUNDUP((ROW()-1)/10,0)+1, COLUMN()))</f>
        <v>Docker</v>
      </c>
      <c r="C6691" t="str" cm="1">
        <f t="array" aca="1" ref="C6691" ca="1">INDIRECT("Results!" &amp; ADDRESS(ROUNDUP((ROW()-1)/10,0)+1, COLUMN()))</f>
        <v>MasterSlave</v>
      </c>
      <c r="D6691" t="str" cm="1">
        <f t="array" aca="1" ref="D6691" ca="1">INDIRECT("Results!" &amp; ADDRESS(ROUNDUP((ROW()-1)/10,0)+1, COLUMN()))</f>
        <v>O2</v>
      </c>
      <c r="E6691" cm="1">
        <f t="array" aca="1" ref="E6691" ca="1">INDIRECT("Results!" &amp; ADDRESS(ROUNDUP((ROW()-1)/10,0)+1, COLUMN()))</f>
        <v>12</v>
      </c>
      <c r="F6691" t="str" cm="1">
        <f t="array" aca="1" ref="F6691" ca="1">INDIRECT("Results!" &amp; ADDRESS(ROUNDUP((ROW()-1)/10,0)+1, COLUMN()))</f>
        <v>V9DockerMasterSlaveO212</v>
      </c>
      <c r="G6691">
        <f t="shared" ca="1" si="104"/>
        <v>51.64</v>
      </c>
    </row>
    <row r="6692" spans="1:7" x14ac:dyDescent="0.25">
      <c r="A6692" t="str" cm="1">
        <f t="array" aca="1" ref="A6692" ca="1">INDIRECT("Results!" &amp; ADDRESS(ROUNDUP((ROW()-1)/10,0)+1, COLUMN()))</f>
        <v>V9</v>
      </c>
      <c r="B6692" t="str" cm="1">
        <f t="array" aca="1" ref="B6692" ca="1">INDIRECT("Results!" &amp; ADDRESS(ROUNDUP((ROW()-1)/10,0)+1, COLUMN()))</f>
        <v>Docker</v>
      </c>
      <c r="C6692" t="str" cm="1">
        <f t="array" aca="1" ref="C6692" ca="1">INDIRECT("Results!" &amp; ADDRESS(ROUNDUP((ROW()-1)/10,0)+1, COLUMN()))</f>
        <v>MasterSlave</v>
      </c>
      <c r="D6692" t="str" cm="1">
        <f t="array" aca="1" ref="D6692" ca="1">INDIRECT("Results!" &amp; ADDRESS(ROUNDUP((ROW()-1)/10,0)+1, COLUMN()))</f>
        <v>O2</v>
      </c>
      <c r="E6692" cm="1">
        <f t="array" aca="1" ref="E6692" ca="1">INDIRECT("Results!" &amp; ADDRESS(ROUNDUP((ROW()-1)/10,0)+1, COLUMN()))</f>
        <v>16</v>
      </c>
      <c r="F6692" t="str" cm="1">
        <f t="array" aca="1" ref="F6692" ca="1">INDIRECT("Results!" &amp; ADDRESS(ROUNDUP((ROW()-1)/10,0)+1, COLUMN()))</f>
        <v>V9DockerMasterSlaveO216</v>
      </c>
      <c r="G6692">
        <f t="shared" ca="1" si="104"/>
        <v>38.799999999999997</v>
      </c>
    </row>
    <row r="6693" spans="1:7" x14ac:dyDescent="0.25">
      <c r="A6693" t="str" cm="1">
        <f t="array" aca="1" ref="A6693" ca="1">INDIRECT("Results!" &amp; ADDRESS(ROUNDUP((ROW()-1)/10,0)+1, COLUMN()))</f>
        <v>V9</v>
      </c>
      <c r="B6693" t="str" cm="1">
        <f t="array" aca="1" ref="B6693" ca="1">INDIRECT("Results!" &amp; ADDRESS(ROUNDUP((ROW()-1)/10,0)+1, COLUMN()))</f>
        <v>Docker</v>
      </c>
      <c r="C6693" t="str" cm="1">
        <f t="array" aca="1" ref="C6693" ca="1">INDIRECT("Results!" &amp; ADDRESS(ROUNDUP((ROW()-1)/10,0)+1, COLUMN()))</f>
        <v>MasterSlave</v>
      </c>
      <c r="D6693" t="str" cm="1">
        <f t="array" aca="1" ref="D6693" ca="1">INDIRECT("Results!" &amp; ADDRESS(ROUNDUP((ROW()-1)/10,0)+1, COLUMN()))</f>
        <v>O2</v>
      </c>
      <c r="E6693" cm="1">
        <f t="array" aca="1" ref="E6693" ca="1">INDIRECT("Results!" &amp; ADDRESS(ROUNDUP((ROW()-1)/10,0)+1, COLUMN()))</f>
        <v>16</v>
      </c>
      <c r="F6693" t="str" cm="1">
        <f t="array" aca="1" ref="F6693" ca="1">INDIRECT("Results!" &amp; ADDRESS(ROUNDUP((ROW()-1)/10,0)+1, COLUMN()))</f>
        <v>V9DockerMasterSlaveO216</v>
      </c>
      <c r="G6693">
        <f t="shared" ca="1" si="104"/>
        <v>38.81</v>
      </c>
    </row>
    <row r="6694" spans="1:7" x14ac:dyDescent="0.25">
      <c r="A6694" t="str" cm="1">
        <f t="array" aca="1" ref="A6694" ca="1">INDIRECT("Results!" &amp; ADDRESS(ROUNDUP((ROW()-1)/10,0)+1, COLUMN()))</f>
        <v>V9</v>
      </c>
      <c r="B6694" t="str" cm="1">
        <f t="array" aca="1" ref="B6694" ca="1">INDIRECT("Results!" &amp; ADDRESS(ROUNDUP((ROW()-1)/10,0)+1, COLUMN()))</f>
        <v>Docker</v>
      </c>
      <c r="C6694" t="str" cm="1">
        <f t="array" aca="1" ref="C6694" ca="1">INDIRECT("Results!" &amp; ADDRESS(ROUNDUP((ROW()-1)/10,0)+1, COLUMN()))</f>
        <v>MasterSlave</v>
      </c>
      <c r="D6694" t="str" cm="1">
        <f t="array" aca="1" ref="D6694" ca="1">INDIRECT("Results!" &amp; ADDRESS(ROUNDUP((ROW()-1)/10,0)+1, COLUMN()))</f>
        <v>O2</v>
      </c>
      <c r="E6694" cm="1">
        <f t="array" aca="1" ref="E6694" ca="1">INDIRECT("Results!" &amp; ADDRESS(ROUNDUP((ROW()-1)/10,0)+1, COLUMN()))</f>
        <v>16</v>
      </c>
      <c r="F6694" t="str" cm="1">
        <f t="array" aca="1" ref="F6694" ca="1">INDIRECT("Results!" &amp; ADDRESS(ROUNDUP((ROW()-1)/10,0)+1, COLUMN()))</f>
        <v>V9DockerMasterSlaveO216</v>
      </c>
      <c r="G6694">
        <f t="shared" ca="1" si="104"/>
        <v>38.81</v>
      </c>
    </row>
    <row r="6695" spans="1:7" x14ac:dyDescent="0.25">
      <c r="A6695" t="str" cm="1">
        <f t="array" aca="1" ref="A6695" ca="1">INDIRECT("Results!" &amp; ADDRESS(ROUNDUP((ROW()-1)/10,0)+1, COLUMN()))</f>
        <v>V9</v>
      </c>
      <c r="B6695" t="str" cm="1">
        <f t="array" aca="1" ref="B6695" ca="1">INDIRECT("Results!" &amp; ADDRESS(ROUNDUP((ROW()-1)/10,0)+1, COLUMN()))</f>
        <v>Docker</v>
      </c>
      <c r="C6695" t="str" cm="1">
        <f t="array" aca="1" ref="C6695" ca="1">INDIRECT("Results!" &amp; ADDRESS(ROUNDUP((ROW()-1)/10,0)+1, COLUMN()))</f>
        <v>MasterSlave</v>
      </c>
      <c r="D6695" t="str" cm="1">
        <f t="array" aca="1" ref="D6695" ca="1">INDIRECT("Results!" &amp; ADDRESS(ROUNDUP((ROW()-1)/10,0)+1, COLUMN()))</f>
        <v>O2</v>
      </c>
      <c r="E6695" cm="1">
        <f t="array" aca="1" ref="E6695" ca="1">INDIRECT("Results!" &amp; ADDRESS(ROUNDUP((ROW()-1)/10,0)+1, COLUMN()))</f>
        <v>16</v>
      </c>
      <c r="F6695" t="str" cm="1">
        <f t="array" aca="1" ref="F6695" ca="1">INDIRECT("Results!" &amp; ADDRESS(ROUNDUP((ROW()-1)/10,0)+1, COLUMN()))</f>
        <v>V9DockerMasterSlaveO216</v>
      </c>
      <c r="G6695">
        <f t="shared" ca="1" si="104"/>
        <v>38.82</v>
      </c>
    </row>
    <row r="6696" spans="1:7" x14ac:dyDescent="0.25">
      <c r="A6696" t="str" cm="1">
        <f t="array" aca="1" ref="A6696" ca="1">INDIRECT("Results!" &amp; ADDRESS(ROUNDUP((ROW()-1)/10,0)+1, COLUMN()))</f>
        <v>V9</v>
      </c>
      <c r="B6696" t="str" cm="1">
        <f t="array" aca="1" ref="B6696" ca="1">INDIRECT("Results!" &amp; ADDRESS(ROUNDUP((ROW()-1)/10,0)+1, COLUMN()))</f>
        <v>Docker</v>
      </c>
      <c r="C6696" t="str" cm="1">
        <f t="array" aca="1" ref="C6696" ca="1">INDIRECT("Results!" &amp; ADDRESS(ROUNDUP((ROW()-1)/10,0)+1, COLUMN()))</f>
        <v>MasterSlave</v>
      </c>
      <c r="D6696" t="str" cm="1">
        <f t="array" aca="1" ref="D6696" ca="1">INDIRECT("Results!" &amp; ADDRESS(ROUNDUP((ROW()-1)/10,0)+1, COLUMN()))</f>
        <v>O2</v>
      </c>
      <c r="E6696" cm="1">
        <f t="array" aca="1" ref="E6696" ca="1">INDIRECT("Results!" &amp; ADDRESS(ROUNDUP((ROW()-1)/10,0)+1, COLUMN()))</f>
        <v>16</v>
      </c>
      <c r="F6696" t="str" cm="1">
        <f t="array" aca="1" ref="F6696" ca="1">INDIRECT("Results!" &amp; ADDRESS(ROUNDUP((ROW()-1)/10,0)+1, COLUMN()))</f>
        <v>V9DockerMasterSlaveO216</v>
      </c>
      <c r="G6696">
        <f t="shared" ca="1" si="104"/>
        <v>38.82</v>
      </c>
    </row>
    <row r="6697" spans="1:7" x14ac:dyDescent="0.25">
      <c r="A6697" t="str" cm="1">
        <f t="array" aca="1" ref="A6697" ca="1">INDIRECT("Results!" &amp; ADDRESS(ROUNDUP((ROW()-1)/10,0)+1, COLUMN()))</f>
        <v>V9</v>
      </c>
      <c r="B6697" t="str" cm="1">
        <f t="array" aca="1" ref="B6697" ca="1">INDIRECT("Results!" &amp; ADDRESS(ROUNDUP((ROW()-1)/10,0)+1, COLUMN()))</f>
        <v>Docker</v>
      </c>
      <c r="C6697" t="str" cm="1">
        <f t="array" aca="1" ref="C6697" ca="1">INDIRECT("Results!" &amp; ADDRESS(ROUNDUP((ROW()-1)/10,0)+1, COLUMN()))</f>
        <v>MasterSlave</v>
      </c>
      <c r="D6697" t="str" cm="1">
        <f t="array" aca="1" ref="D6697" ca="1">INDIRECT("Results!" &amp; ADDRESS(ROUNDUP((ROW()-1)/10,0)+1, COLUMN()))</f>
        <v>O2</v>
      </c>
      <c r="E6697" cm="1">
        <f t="array" aca="1" ref="E6697" ca="1">INDIRECT("Results!" &amp; ADDRESS(ROUNDUP((ROW()-1)/10,0)+1, COLUMN()))</f>
        <v>16</v>
      </c>
      <c r="F6697" t="str" cm="1">
        <f t="array" aca="1" ref="F6697" ca="1">INDIRECT("Results!" &amp; ADDRESS(ROUNDUP((ROW()-1)/10,0)+1, COLUMN()))</f>
        <v>V9DockerMasterSlaveO216</v>
      </c>
      <c r="G6697">
        <f t="shared" ca="1" si="104"/>
        <v>38.82</v>
      </c>
    </row>
    <row r="6698" spans="1:7" x14ac:dyDescent="0.25">
      <c r="A6698" t="str" cm="1">
        <f t="array" aca="1" ref="A6698" ca="1">INDIRECT("Results!" &amp; ADDRESS(ROUNDUP((ROW()-1)/10,0)+1, COLUMN()))</f>
        <v>V9</v>
      </c>
      <c r="B6698" t="str" cm="1">
        <f t="array" aca="1" ref="B6698" ca="1">INDIRECT("Results!" &amp; ADDRESS(ROUNDUP((ROW()-1)/10,0)+1, COLUMN()))</f>
        <v>Docker</v>
      </c>
      <c r="C6698" t="str" cm="1">
        <f t="array" aca="1" ref="C6698" ca="1">INDIRECT("Results!" &amp; ADDRESS(ROUNDUP((ROW()-1)/10,0)+1, COLUMN()))</f>
        <v>MasterSlave</v>
      </c>
      <c r="D6698" t="str" cm="1">
        <f t="array" aca="1" ref="D6698" ca="1">INDIRECT("Results!" &amp; ADDRESS(ROUNDUP((ROW()-1)/10,0)+1, COLUMN()))</f>
        <v>O2</v>
      </c>
      <c r="E6698" cm="1">
        <f t="array" aca="1" ref="E6698" ca="1">INDIRECT("Results!" &amp; ADDRESS(ROUNDUP((ROW()-1)/10,0)+1, COLUMN()))</f>
        <v>16</v>
      </c>
      <c r="F6698" t="str" cm="1">
        <f t="array" aca="1" ref="F6698" ca="1">INDIRECT("Results!" &amp; ADDRESS(ROUNDUP((ROW()-1)/10,0)+1, COLUMN()))</f>
        <v>V9DockerMasterSlaveO216</v>
      </c>
      <c r="G6698">
        <f t="shared" ca="1" si="104"/>
        <v>38.83</v>
      </c>
    </row>
    <row r="6699" spans="1:7" x14ac:dyDescent="0.25">
      <c r="A6699" t="str" cm="1">
        <f t="array" aca="1" ref="A6699" ca="1">INDIRECT("Results!" &amp; ADDRESS(ROUNDUP((ROW()-1)/10,0)+1, COLUMN()))</f>
        <v>V9</v>
      </c>
      <c r="B6699" t="str" cm="1">
        <f t="array" aca="1" ref="B6699" ca="1">INDIRECT("Results!" &amp; ADDRESS(ROUNDUP((ROW()-1)/10,0)+1, COLUMN()))</f>
        <v>Docker</v>
      </c>
      <c r="C6699" t="str" cm="1">
        <f t="array" aca="1" ref="C6699" ca="1">INDIRECT("Results!" &amp; ADDRESS(ROUNDUP((ROW()-1)/10,0)+1, COLUMN()))</f>
        <v>MasterSlave</v>
      </c>
      <c r="D6699" t="str" cm="1">
        <f t="array" aca="1" ref="D6699" ca="1">INDIRECT("Results!" &amp; ADDRESS(ROUNDUP((ROW()-1)/10,0)+1, COLUMN()))</f>
        <v>O2</v>
      </c>
      <c r="E6699" cm="1">
        <f t="array" aca="1" ref="E6699" ca="1">INDIRECT("Results!" &amp; ADDRESS(ROUNDUP((ROW()-1)/10,0)+1, COLUMN()))</f>
        <v>16</v>
      </c>
      <c r="F6699" t="str" cm="1">
        <f t="array" aca="1" ref="F6699" ca="1">INDIRECT("Results!" &amp; ADDRESS(ROUNDUP((ROW()-1)/10,0)+1, COLUMN()))</f>
        <v>V9DockerMasterSlaveO216</v>
      </c>
      <c r="G6699">
        <f t="shared" ca="1" si="104"/>
        <v>38.840000000000003</v>
      </c>
    </row>
    <row r="6700" spans="1:7" x14ac:dyDescent="0.25">
      <c r="A6700" t="str" cm="1">
        <f t="array" aca="1" ref="A6700" ca="1">INDIRECT("Results!" &amp; ADDRESS(ROUNDUP((ROW()-1)/10,0)+1, COLUMN()))</f>
        <v>V9</v>
      </c>
      <c r="B6700" t="str" cm="1">
        <f t="array" aca="1" ref="B6700" ca="1">INDIRECT("Results!" &amp; ADDRESS(ROUNDUP((ROW()-1)/10,0)+1, COLUMN()))</f>
        <v>Docker</v>
      </c>
      <c r="C6700" t="str" cm="1">
        <f t="array" aca="1" ref="C6700" ca="1">INDIRECT("Results!" &amp; ADDRESS(ROUNDUP((ROW()-1)/10,0)+1, COLUMN()))</f>
        <v>MasterSlave</v>
      </c>
      <c r="D6700" t="str" cm="1">
        <f t="array" aca="1" ref="D6700" ca="1">INDIRECT("Results!" &amp; ADDRESS(ROUNDUP((ROW()-1)/10,0)+1, COLUMN()))</f>
        <v>O2</v>
      </c>
      <c r="E6700" cm="1">
        <f t="array" aca="1" ref="E6700" ca="1">INDIRECT("Results!" &amp; ADDRESS(ROUNDUP((ROW()-1)/10,0)+1, COLUMN()))</f>
        <v>16</v>
      </c>
      <c r="F6700" t="str" cm="1">
        <f t="array" aca="1" ref="F6700" ca="1">INDIRECT("Results!" &amp; ADDRESS(ROUNDUP((ROW()-1)/10,0)+1, COLUMN()))</f>
        <v>V9DockerMasterSlaveO216</v>
      </c>
      <c r="G6700">
        <f t="shared" ca="1" si="104"/>
        <v>38.840000000000003</v>
      </c>
    </row>
    <row r="6701" spans="1:7" x14ac:dyDescent="0.25">
      <c r="A6701" t="str" cm="1">
        <f t="array" aca="1" ref="A6701" ca="1">INDIRECT("Results!" &amp; ADDRESS(ROUNDUP((ROW()-1)/10,0)+1, COLUMN()))</f>
        <v>V9</v>
      </c>
      <c r="B6701" t="str" cm="1">
        <f t="array" aca="1" ref="B6701" ca="1">INDIRECT("Results!" &amp; ADDRESS(ROUNDUP((ROW()-1)/10,0)+1, COLUMN()))</f>
        <v>Docker</v>
      </c>
      <c r="C6701" t="str" cm="1">
        <f t="array" aca="1" ref="C6701" ca="1">INDIRECT("Results!" &amp; ADDRESS(ROUNDUP((ROW()-1)/10,0)+1, COLUMN()))</f>
        <v>MasterSlave</v>
      </c>
      <c r="D6701" t="str" cm="1">
        <f t="array" aca="1" ref="D6701" ca="1">INDIRECT("Results!" &amp; ADDRESS(ROUNDUP((ROW()-1)/10,0)+1, COLUMN()))</f>
        <v>O2</v>
      </c>
      <c r="E6701" cm="1">
        <f t="array" aca="1" ref="E6701" ca="1">INDIRECT("Results!" &amp; ADDRESS(ROUNDUP((ROW()-1)/10,0)+1, COLUMN()))</f>
        <v>16</v>
      </c>
      <c r="F6701" t="str" cm="1">
        <f t="array" aca="1" ref="F6701" ca="1">INDIRECT("Results!" &amp; ADDRESS(ROUNDUP((ROW()-1)/10,0)+1, COLUMN()))</f>
        <v>V9DockerMasterSlaveO216</v>
      </c>
      <c r="G6701">
        <f t="shared" ca="1" si="104"/>
        <v>38.85</v>
      </c>
    </row>
    <row r="6702" spans="1:7" x14ac:dyDescent="0.25">
      <c r="A6702" t="str" cm="1">
        <f t="array" aca="1" ref="A6702" ca="1">INDIRECT("Results!" &amp; ADDRESS(ROUNDUP((ROW()-1)/10,0)+1, COLUMN()))</f>
        <v>V9</v>
      </c>
      <c r="B6702" t="str" cm="1">
        <f t="array" aca="1" ref="B6702" ca="1">INDIRECT("Results!" &amp; ADDRESS(ROUNDUP((ROW()-1)/10,0)+1, COLUMN()))</f>
        <v>Docker</v>
      </c>
      <c r="C6702" t="str" cm="1">
        <f t="array" aca="1" ref="C6702" ca="1">INDIRECT("Results!" &amp; ADDRESS(ROUNDUP((ROW()-1)/10,0)+1, COLUMN()))</f>
        <v>MasterSlave</v>
      </c>
      <c r="D6702" t="str" cm="1">
        <f t="array" aca="1" ref="D6702" ca="1">INDIRECT("Results!" &amp; ADDRESS(ROUNDUP((ROW()-1)/10,0)+1, COLUMN()))</f>
        <v>O2</v>
      </c>
      <c r="E6702" cm="1">
        <f t="array" aca="1" ref="E6702" ca="1">INDIRECT("Results!" &amp; ADDRESS(ROUNDUP((ROW()-1)/10,0)+1, COLUMN()))</f>
        <v>20</v>
      </c>
      <c r="F6702" t="str" cm="1">
        <f t="array" aca="1" ref="F6702" ca="1">INDIRECT("Results!" &amp; ADDRESS(ROUNDUP((ROW()-1)/10,0)+1, COLUMN()))</f>
        <v>V9DockerMasterSlaveO220</v>
      </c>
      <c r="G6702">
        <f t="shared" ca="1" si="104"/>
        <v>31.22</v>
      </c>
    </row>
    <row r="6703" spans="1:7" x14ac:dyDescent="0.25">
      <c r="A6703" t="str" cm="1">
        <f t="array" aca="1" ref="A6703" ca="1">INDIRECT("Results!" &amp; ADDRESS(ROUNDUP((ROW()-1)/10,0)+1, COLUMN()))</f>
        <v>V9</v>
      </c>
      <c r="B6703" t="str" cm="1">
        <f t="array" aca="1" ref="B6703" ca="1">INDIRECT("Results!" &amp; ADDRESS(ROUNDUP((ROW()-1)/10,0)+1, COLUMN()))</f>
        <v>Docker</v>
      </c>
      <c r="C6703" t="str" cm="1">
        <f t="array" aca="1" ref="C6703" ca="1">INDIRECT("Results!" &amp; ADDRESS(ROUNDUP((ROW()-1)/10,0)+1, COLUMN()))</f>
        <v>MasterSlave</v>
      </c>
      <c r="D6703" t="str" cm="1">
        <f t="array" aca="1" ref="D6703" ca="1">INDIRECT("Results!" &amp; ADDRESS(ROUNDUP((ROW()-1)/10,0)+1, COLUMN()))</f>
        <v>O2</v>
      </c>
      <c r="E6703" cm="1">
        <f t="array" aca="1" ref="E6703" ca="1">INDIRECT("Results!" &amp; ADDRESS(ROUNDUP((ROW()-1)/10,0)+1, COLUMN()))</f>
        <v>20</v>
      </c>
      <c r="F6703" t="str" cm="1">
        <f t="array" aca="1" ref="F6703" ca="1">INDIRECT("Results!" &amp; ADDRESS(ROUNDUP((ROW()-1)/10,0)+1, COLUMN()))</f>
        <v>V9DockerMasterSlaveO220</v>
      </c>
      <c r="G6703">
        <f t="shared" ca="1" si="104"/>
        <v>31.25</v>
      </c>
    </row>
    <row r="6704" spans="1:7" x14ac:dyDescent="0.25">
      <c r="A6704" t="str" cm="1">
        <f t="array" aca="1" ref="A6704" ca="1">INDIRECT("Results!" &amp; ADDRESS(ROUNDUP((ROW()-1)/10,0)+1, COLUMN()))</f>
        <v>V9</v>
      </c>
      <c r="B6704" t="str" cm="1">
        <f t="array" aca="1" ref="B6704" ca="1">INDIRECT("Results!" &amp; ADDRESS(ROUNDUP((ROW()-1)/10,0)+1, COLUMN()))</f>
        <v>Docker</v>
      </c>
      <c r="C6704" t="str" cm="1">
        <f t="array" aca="1" ref="C6704" ca="1">INDIRECT("Results!" &amp; ADDRESS(ROUNDUP((ROW()-1)/10,0)+1, COLUMN()))</f>
        <v>MasterSlave</v>
      </c>
      <c r="D6704" t="str" cm="1">
        <f t="array" aca="1" ref="D6704" ca="1">INDIRECT("Results!" &amp; ADDRESS(ROUNDUP((ROW()-1)/10,0)+1, COLUMN()))</f>
        <v>O2</v>
      </c>
      <c r="E6704" cm="1">
        <f t="array" aca="1" ref="E6704" ca="1">INDIRECT("Results!" &amp; ADDRESS(ROUNDUP((ROW()-1)/10,0)+1, COLUMN()))</f>
        <v>20</v>
      </c>
      <c r="F6704" t="str" cm="1">
        <f t="array" aca="1" ref="F6704" ca="1">INDIRECT("Results!" &amp; ADDRESS(ROUNDUP((ROW()-1)/10,0)+1, COLUMN()))</f>
        <v>V9DockerMasterSlaveO220</v>
      </c>
      <c r="G6704">
        <f t="shared" ca="1" si="104"/>
        <v>31.25</v>
      </c>
    </row>
    <row r="6705" spans="1:7" x14ac:dyDescent="0.25">
      <c r="A6705" t="str" cm="1">
        <f t="array" aca="1" ref="A6705" ca="1">INDIRECT("Results!" &amp; ADDRESS(ROUNDUP((ROW()-1)/10,0)+1, COLUMN()))</f>
        <v>V9</v>
      </c>
      <c r="B6705" t="str" cm="1">
        <f t="array" aca="1" ref="B6705" ca="1">INDIRECT("Results!" &amp; ADDRESS(ROUNDUP((ROW()-1)/10,0)+1, COLUMN()))</f>
        <v>Docker</v>
      </c>
      <c r="C6705" t="str" cm="1">
        <f t="array" aca="1" ref="C6705" ca="1">INDIRECT("Results!" &amp; ADDRESS(ROUNDUP((ROW()-1)/10,0)+1, COLUMN()))</f>
        <v>MasterSlave</v>
      </c>
      <c r="D6705" t="str" cm="1">
        <f t="array" aca="1" ref="D6705" ca="1">INDIRECT("Results!" &amp; ADDRESS(ROUNDUP((ROW()-1)/10,0)+1, COLUMN()))</f>
        <v>O2</v>
      </c>
      <c r="E6705" cm="1">
        <f t="array" aca="1" ref="E6705" ca="1">INDIRECT("Results!" &amp; ADDRESS(ROUNDUP((ROW()-1)/10,0)+1, COLUMN()))</f>
        <v>20</v>
      </c>
      <c r="F6705" t="str" cm="1">
        <f t="array" aca="1" ref="F6705" ca="1">INDIRECT("Results!" &amp; ADDRESS(ROUNDUP((ROW()-1)/10,0)+1, COLUMN()))</f>
        <v>V9DockerMasterSlaveO220</v>
      </c>
      <c r="G6705">
        <f t="shared" ca="1" si="104"/>
        <v>31.25</v>
      </c>
    </row>
    <row r="6706" spans="1:7" x14ac:dyDescent="0.25">
      <c r="A6706" t="str" cm="1">
        <f t="array" aca="1" ref="A6706" ca="1">INDIRECT("Results!" &amp; ADDRESS(ROUNDUP((ROW()-1)/10,0)+1, COLUMN()))</f>
        <v>V9</v>
      </c>
      <c r="B6706" t="str" cm="1">
        <f t="array" aca="1" ref="B6706" ca="1">INDIRECT("Results!" &amp; ADDRESS(ROUNDUP((ROW()-1)/10,0)+1, COLUMN()))</f>
        <v>Docker</v>
      </c>
      <c r="C6706" t="str" cm="1">
        <f t="array" aca="1" ref="C6706" ca="1">INDIRECT("Results!" &amp; ADDRESS(ROUNDUP((ROW()-1)/10,0)+1, COLUMN()))</f>
        <v>MasterSlave</v>
      </c>
      <c r="D6706" t="str" cm="1">
        <f t="array" aca="1" ref="D6706" ca="1">INDIRECT("Results!" &amp; ADDRESS(ROUNDUP((ROW()-1)/10,0)+1, COLUMN()))</f>
        <v>O2</v>
      </c>
      <c r="E6706" cm="1">
        <f t="array" aca="1" ref="E6706" ca="1">INDIRECT("Results!" &amp; ADDRESS(ROUNDUP((ROW()-1)/10,0)+1, COLUMN()))</f>
        <v>20</v>
      </c>
      <c r="F6706" t="str" cm="1">
        <f t="array" aca="1" ref="F6706" ca="1">INDIRECT("Results!" &amp; ADDRESS(ROUNDUP((ROW()-1)/10,0)+1, COLUMN()))</f>
        <v>V9DockerMasterSlaveO220</v>
      </c>
      <c r="G6706">
        <f t="shared" ca="1" si="104"/>
        <v>31.25</v>
      </c>
    </row>
    <row r="6707" spans="1:7" x14ac:dyDescent="0.25">
      <c r="A6707" t="str" cm="1">
        <f t="array" aca="1" ref="A6707" ca="1">INDIRECT("Results!" &amp; ADDRESS(ROUNDUP((ROW()-1)/10,0)+1, COLUMN()))</f>
        <v>V9</v>
      </c>
      <c r="B6707" t="str" cm="1">
        <f t="array" aca="1" ref="B6707" ca="1">INDIRECT("Results!" &amp; ADDRESS(ROUNDUP((ROW()-1)/10,0)+1, COLUMN()))</f>
        <v>Docker</v>
      </c>
      <c r="C6707" t="str" cm="1">
        <f t="array" aca="1" ref="C6707" ca="1">INDIRECT("Results!" &amp; ADDRESS(ROUNDUP((ROW()-1)/10,0)+1, COLUMN()))</f>
        <v>MasterSlave</v>
      </c>
      <c r="D6707" t="str" cm="1">
        <f t="array" aca="1" ref="D6707" ca="1">INDIRECT("Results!" &amp; ADDRESS(ROUNDUP((ROW()-1)/10,0)+1, COLUMN()))</f>
        <v>O2</v>
      </c>
      <c r="E6707" cm="1">
        <f t="array" aca="1" ref="E6707" ca="1">INDIRECT("Results!" &amp; ADDRESS(ROUNDUP((ROW()-1)/10,0)+1, COLUMN()))</f>
        <v>20</v>
      </c>
      <c r="F6707" t="str" cm="1">
        <f t="array" aca="1" ref="F6707" ca="1">INDIRECT("Results!" &amp; ADDRESS(ROUNDUP((ROW()-1)/10,0)+1, COLUMN()))</f>
        <v>V9DockerMasterSlaveO220</v>
      </c>
      <c r="G6707">
        <f t="shared" ca="1" si="104"/>
        <v>31.25</v>
      </c>
    </row>
    <row r="6708" spans="1:7" x14ac:dyDescent="0.25">
      <c r="A6708" t="str" cm="1">
        <f t="array" aca="1" ref="A6708" ca="1">INDIRECT("Results!" &amp; ADDRESS(ROUNDUP((ROW()-1)/10,0)+1, COLUMN()))</f>
        <v>V9</v>
      </c>
      <c r="B6708" t="str" cm="1">
        <f t="array" aca="1" ref="B6708" ca="1">INDIRECT("Results!" &amp; ADDRESS(ROUNDUP((ROW()-1)/10,0)+1, COLUMN()))</f>
        <v>Docker</v>
      </c>
      <c r="C6708" t="str" cm="1">
        <f t="array" aca="1" ref="C6708" ca="1">INDIRECT("Results!" &amp; ADDRESS(ROUNDUP((ROW()-1)/10,0)+1, COLUMN()))</f>
        <v>MasterSlave</v>
      </c>
      <c r="D6708" t="str" cm="1">
        <f t="array" aca="1" ref="D6708" ca="1">INDIRECT("Results!" &amp; ADDRESS(ROUNDUP((ROW()-1)/10,0)+1, COLUMN()))</f>
        <v>O2</v>
      </c>
      <c r="E6708" cm="1">
        <f t="array" aca="1" ref="E6708" ca="1">INDIRECT("Results!" &amp; ADDRESS(ROUNDUP((ROW()-1)/10,0)+1, COLUMN()))</f>
        <v>20</v>
      </c>
      <c r="F6708" t="str" cm="1">
        <f t="array" aca="1" ref="F6708" ca="1">INDIRECT("Results!" &amp; ADDRESS(ROUNDUP((ROW()-1)/10,0)+1, COLUMN()))</f>
        <v>V9DockerMasterSlaveO220</v>
      </c>
      <c r="G6708">
        <f t="shared" ca="1" si="104"/>
        <v>31.26</v>
      </c>
    </row>
    <row r="6709" spans="1:7" x14ac:dyDescent="0.25">
      <c r="A6709" t="str" cm="1">
        <f t="array" aca="1" ref="A6709" ca="1">INDIRECT("Results!" &amp; ADDRESS(ROUNDUP((ROW()-1)/10,0)+1, COLUMN()))</f>
        <v>V9</v>
      </c>
      <c r="B6709" t="str" cm="1">
        <f t="array" aca="1" ref="B6709" ca="1">INDIRECT("Results!" &amp; ADDRESS(ROUNDUP((ROW()-1)/10,0)+1, COLUMN()))</f>
        <v>Docker</v>
      </c>
      <c r="C6709" t="str" cm="1">
        <f t="array" aca="1" ref="C6709" ca="1">INDIRECT("Results!" &amp; ADDRESS(ROUNDUP((ROW()-1)/10,0)+1, COLUMN()))</f>
        <v>MasterSlave</v>
      </c>
      <c r="D6709" t="str" cm="1">
        <f t="array" aca="1" ref="D6709" ca="1">INDIRECT("Results!" &amp; ADDRESS(ROUNDUP((ROW()-1)/10,0)+1, COLUMN()))</f>
        <v>O2</v>
      </c>
      <c r="E6709" cm="1">
        <f t="array" aca="1" ref="E6709" ca="1">INDIRECT("Results!" &amp; ADDRESS(ROUNDUP((ROW()-1)/10,0)+1, COLUMN()))</f>
        <v>20</v>
      </c>
      <c r="F6709" t="str" cm="1">
        <f t="array" aca="1" ref="F6709" ca="1">INDIRECT("Results!" &amp; ADDRESS(ROUNDUP((ROW()-1)/10,0)+1, COLUMN()))</f>
        <v>V9DockerMasterSlaveO220</v>
      </c>
      <c r="G6709">
        <f t="shared" ca="1" si="104"/>
        <v>31.26</v>
      </c>
    </row>
    <row r="6710" spans="1:7" x14ac:dyDescent="0.25">
      <c r="A6710" t="str" cm="1">
        <f t="array" aca="1" ref="A6710" ca="1">INDIRECT("Results!" &amp; ADDRESS(ROUNDUP((ROW()-1)/10,0)+1, COLUMN()))</f>
        <v>V9</v>
      </c>
      <c r="B6710" t="str" cm="1">
        <f t="array" aca="1" ref="B6710" ca="1">INDIRECT("Results!" &amp; ADDRESS(ROUNDUP((ROW()-1)/10,0)+1, COLUMN()))</f>
        <v>Docker</v>
      </c>
      <c r="C6710" t="str" cm="1">
        <f t="array" aca="1" ref="C6710" ca="1">INDIRECT("Results!" &amp; ADDRESS(ROUNDUP((ROW()-1)/10,0)+1, COLUMN()))</f>
        <v>MasterSlave</v>
      </c>
      <c r="D6710" t="str" cm="1">
        <f t="array" aca="1" ref="D6710" ca="1">INDIRECT("Results!" &amp; ADDRESS(ROUNDUP((ROW()-1)/10,0)+1, COLUMN()))</f>
        <v>O2</v>
      </c>
      <c r="E6710" cm="1">
        <f t="array" aca="1" ref="E6710" ca="1">INDIRECT("Results!" &amp; ADDRESS(ROUNDUP((ROW()-1)/10,0)+1, COLUMN()))</f>
        <v>20</v>
      </c>
      <c r="F6710" t="str" cm="1">
        <f t="array" aca="1" ref="F6710" ca="1">INDIRECT("Results!" &amp; ADDRESS(ROUNDUP((ROW()-1)/10,0)+1, COLUMN()))</f>
        <v>V9DockerMasterSlaveO220</v>
      </c>
      <c r="G6710">
        <f t="shared" ca="1" si="104"/>
        <v>31.27</v>
      </c>
    </row>
    <row r="6711" spans="1:7" x14ac:dyDescent="0.25">
      <c r="A6711" t="str" cm="1">
        <f t="array" aca="1" ref="A6711" ca="1">INDIRECT("Results!" &amp; ADDRESS(ROUNDUP((ROW()-1)/10,0)+1, COLUMN()))</f>
        <v>V9</v>
      </c>
      <c r="B6711" t="str" cm="1">
        <f t="array" aca="1" ref="B6711" ca="1">INDIRECT("Results!" &amp; ADDRESS(ROUNDUP((ROW()-1)/10,0)+1, COLUMN()))</f>
        <v>Docker</v>
      </c>
      <c r="C6711" t="str" cm="1">
        <f t="array" aca="1" ref="C6711" ca="1">INDIRECT("Results!" &amp; ADDRESS(ROUNDUP((ROW()-1)/10,0)+1, COLUMN()))</f>
        <v>MasterSlave</v>
      </c>
      <c r="D6711" t="str" cm="1">
        <f t="array" aca="1" ref="D6711" ca="1">INDIRECT("Results!" &amp; ADDRESS(ROUNDUP((ROW()-1)/10,0)+1, COLUMN()))</f>
        <v>O2</v>
      </c>
      <c r="E6711" cm="1">
        <f t="array" aca="1" ref="E6711" ca="1">INDIRECT("Results!" &amp; ADDRESS(ROUNDUP((ROW()-1)/10,0)+1, COLUMN()))</f>
        <v>20</v>
      </c>
      <c r="F6711" t="str" cm="1">
        <f t="array" aca="1" ref="F6711" ca="1">INDIRECT("Results!" &amp; ADDRESS(ROUNDUP((ROW()-1)/10,0)+1, COLUMN()))</f>
        <v>V9DockerMasterSlaveO220</v>
      </c>
      <c r="G6711">
        <f t="shared" ca="1" si="104"/>
        <v>31.27</v>
      </c>
    </row>
    <row r="6712" spans="1:7" x14ac:dyDescent="0.25">
      <c r="A6712" t="str" cm="1">
        <f t="array" aca="1" ref="A6712" ca="1">INDIRECT("Results!" &amp; ADDRESS(ROUNDUP((ROW()-1)/10,0)+1, COLUMN()))</f>
        <v>V9</v>
      </c>
      <c r="B6712" t="str" cm="1">
        <f t="array" aca="1" ref="B6712" ca="1">INDIRECT("Results!" &amp; ADDRESS(ROUNDUP((ROW()-1)/10,0)+1, COLUMN()))</f>
        <v>Docker</v>
      </c>
      <c r="C6712" t="str" cm="1">
        <f t="array" aca="1" ref="C6712" ca="1">INDIRECT("Results!" &amp; ADDRESS(ROUNDUP((ROW()-1)/10,0)+1, COLUMN()))</f>
        <v>MasterSlave</v>
      </c>
      <c r="D6712" t="str" cm="1">
        <f t="array" aca="1" ref="D6712" ca="1">INDIRECT("Results!" &amp; ADDRESS(ROUNDUP((ROW()-1)/10,0)+1, COLUMN()))</f>
        <v>O2</v>
      </c>
      <c r="E6712" cm="1">
        <f t="array" aca="1" ref="E6712" ca="1">INDIRECT("Results!" &amp; ADDRESS(ROUNDUP((ROW()-1)/10,0)+1, COLUMN()))</f>
        <v>24</v>
      </c>
      <c r="F6712" t="str" cm="1">
        <f t="array" aca="1" ref="F6712" ca="1">INDIRECT("Results!" &amp; ADDRESS(ROUNDUP((ROW()-1)/10,0)+1, COLUMN()))</f>
        <v>V9DockerMasterSlaveO224</v>
      </c>
      <c r="G6712">
        <f t="shared" ca="1" si="104"/>
        <v>26.83</v>
      </c>
    </row>
    <row r="6713" spans="1:7" x14ac:dyDescent="0.25">
      <c r="A6713" t="str" cm="1">
        <f t="array" aca="1" ref="A6713" ca="1">INDIRECT("Results!" &amp; ADDRESS(ROUNDUP((ROW()-1)/10,0)+1, COLUMN()))</f>
        <v>V9</v>
      </c>
      <c r="B6713" t="str" cm="1">
        <f t="array" aca="1" ref="B6713" ca="1">INDIRECT("Results!" &amp; ADDRESS(ROUNDUP((ROW()-1)/10,0)+1, COLUMN()))</f>
        <v>Docker</v>
      </c>
      <c r="C6713" t="str" cm="1">
        <f t="array" aca="1" ref="C6713" ca="1">INDIRECT("Results!" &amp; ADDRESS(ROUNDUP((ROW()-1)/10,0)+1, COLUMN()))</f>
        <v>MasterSlave</v>
      </c>
      <c r="D6713" t="str" cm="1">
        <f t="array" aca="1" ref="D6713" ca="1">INDIRECT("Results!" &amp; ADDRESS(ROUNDUP((ROW()-1)/10,0)+1, COLUMN()))</f>
        <v>O2</v>
      </c>
      <c r="E6713" cm="1">
        <f t="array" aca="1" ref="E6713" ca="1">INDIRECT("Results!" &amp; ADDRESS(ROUNDUP((ROW()-1)/10,0)+1, COLUMN()))</f>
        <v>24</v>
      </c>
      <c r="F6713" t="str" cm="1">
        <f t="array" aca="1" ref="F6713" ca="1">INDIRECT("Results!" &amp; ADDRESS(ROUNDUP((ROW()-1)/10,0)+1, COLUMN()))</f>
        <v>V9DockerMasterSlaveO224</v>
      </c>
      <c r="G6713">
        <f t="shared" ca="1" si="104"/>
        <v>26.84</v>
      </c>
    </row>
    <row r="6714" spans="1:7" x14ac:dyDescent="0.25">
      <c r="A6714" t="str" cm="1">
        <f t="array" aca="1" ref="A6714" ca="1">INDIRECT("Results!" &amp; ADDRESS(ROUNDUP((ROW()-1)/10,0)+1, COLUMN()))</f>
        <v>V9</v>
      </c>
      <c r="B6714" t="str" cm="1">
        <f t="array" aca="1" ref="B6714" ca="1">INDIRECT("Results!" &amp; ADDRESS(ROUNDUP((ROW()-1)/10,0)+1, COLUMN()))</f>
        <v>Docker</v>
      </c>
      <c r="C6714" t="str" cm="1">
        <f t="array" aca="1" ref="C6714" ca="1">INDIRECT("Results!" &amp; ADDRESS(ROUNDUP((ROW()-1)/10,0)+1, COLUMN()))</f>
        <v>MasterSlave</v>
      </c>
      <c r="D6714" t="str" cm="1">
        <f t="array" aca="1" ref="D6714" ca="1">INDIRECT("Results!" &amp; ADDRESS(ROUNDUP((ROW()-1)/10,0)+1, COLUMN()))</f>
        <v>O2</v>
      </c>
      <c r="E6714" cm="1">
        <f t="array" aca="1" ref="E6714" ca="1">INDIRECT("Results!" &amp; ADDRESS(ROUNDUP((ROW()-1)/10,0)+1, COLUMN()))</f>
        <v>24</v>
      </c>
      <c r="F6714" t="str" cm="1">
        <f t="array" aca="1" ref="F6714" ca="1">INDIRECT("Results!" &amp; ADDRESS(ROUNDUP((ROW()-1)/10,0)+1, COLUMN()))</f>
        <v>V9DockerMasterSlaveO224</v>
      </c>
      <c r="G6714">
        <f t="shared" ca="1" si="104"/>
        <v>26.87</v>
      </c>
    </row>
    <row r="6715" spans="1:7" x14ac:dyDescent="0.25">
      <c r="A6715" t="str" cm="1">
        <f t="array" aca="1" ref="A6715" ca="1">INDIRECT("Results!" &amp; ADDRESS(ROUNDUP((ROW()-1)/10,0)+1, COLUMN()))</f>
        <v>V9</v>
      </c>
      <c r="B6715" t="str" cm="1">
        <f t="array" aca="1" ref="B6715" ca="1">INDIRECT("Results!" &amp; ADDRESS(ROUNDUP((ROW()-1)/10,0)+1, COLUMN()))</f>
        <v>Docker</v>
      </c>
      <c r="C6715" t="str" cm="1">
        <f t="array" aca="1" ref="C6715" ca="1">INDIRECT("Results!" &amp; ADDRESS(ROUNDUP((ROW()-1)/10,0)+1, COLUMN()))</f>
        <v>MasterSlave</v>
      </c>
      <c r="D6715" t="str" cm="1">
        <f t="array" aca="1" ref="D6715" ca="1">INDIRECT("Results!" &amp; ADDRESS(ROUNDUP((ROW()-1)/10,0)+1, COLUMN()))</f>
        <v>O2</v>
      </c>
      <c r="E6715" cm="1">
        <f t="array" aca="1" ref="E6715" ca="1">INDIRECT("Results!" &amp; ADDRESS(ROUNDUP((ROW()-1)/10,0)+1, COLUMN()))</f>
        <v>24</v>
      </c>
      <c r="F6715" t="str" cm="1">
        <f t="array" aca="1" ref="F6715" ca="1">INDIRECT("Results!" &amp; ADDRESS(ROUNDUP((ROW()-1)/10,0)+1, COLUMN()))</f>
        <v>V9DockerMasterSlaveO224</v>
      </c>
      <c r="G6715">
        <f t="shared" ca="1" si="104"/>
        <v>26.87</v>
      </c>
    </row>
    <row r="6716" spans="1:7" x14ac:dyDescent="0.25">
      <c r="A6716" t="str" cm="1">
        <f t="array" aca="1" ref="A6716" ca="1">INDIRECT("Results!" &amp; ADDRESS(ROUNDUP((ROW()-1)/10,0)+1, COLUMN()))</f>
        <v>V9</v>
      </c>
      <c r="B6716" t="str" cm="1">
        <f t="array" aca="1" ref="B6716" ca="1">INDIRECT("Results!" &amp; ADDRESS(ROUNDUP((ROW()-1)/10,0)+1, COLUMN()))</f>
        <v>Docker</v>
      </c>
      <c r="C6716" t="str" cm="1">
        <f t="array" aca="1" ref="C6716" ca="1">INDIRECT("Results!" &amp; ADDRESS(ROUNDUP((ROW()-1)/10,0)+1, COLUMN()))</f>
        <v>MasterSlave</v>
      </c>
      <c r="D6716" t="str" cm="1">
        <f t="array" aca="1" ref="D6716" ca="1">INDIRECT("Results!" &amp; ADDRESS(ROUNDUP((ROW()-1)/10,0)+1, COLUMN()))</f>
        <v>O2</v>
      </c>
      <c r="E6716" cm="1">
        <f t="array" aca="1" ref="E6716" ca="1">INDIRECT("Results!" &amp; ADDRESS(ROUNDUP((ROW()-1)/10,0)+1, COLUMN()))</f>
        <v>24</v>
      </c>
      <c r="F6716" t="str" cm="1">
        <f t="array" aca="1" ref="F6716" ca="1">INDIRECT("Results!" &amp; ADDRESS(ROUNDUP((ROW()-1)/10,0)+1, COLUMN()))</f>
        <v>V9DockerMasterSlaveO224</v>
      </c>
      <c r="G6716">
        <f t="shared" ca="1" si="104"/>
        <v>26.87</v>
      </c>
    </row>
    <row r="6717" spans="1:7" x14ac:dyDescent="0.25">
      <c r="A6717" t="str" cm="1">
        <f t="array" aca="1" ref="A6717" ca="1">INDIRECT("Results!" &amp; ADDRESS(ROUNDUP((ROW()-1)/10,0)+1, COLUMN()))</f>
        <v>V9</v>
      </c>
      <c r="B6717" t="str" cm="1">
        <f t="array" aca="1" ref="B6717" ca="1">INDIRECT("Results!" &amp; ADDRESS(ROUNDUP((ROW()-1)/10,0)+1, COLUMN()))</f>
        <v>Docker</v>
      </c>
      <c r="C6717" t="str" cm="1">
        <f t="array" aca="1" ref="C6717" ca="1">INDIRECT("Results!" &amp; ADDRESS(ROUNDUP((ROW()-1)/10,0)+1, COLUMN()))</f>
        <v>MasterSlave</v>
      </c>
      <c r="D6717" t="str" cm="1">
        <f t="array" aca="1" ref="D6717" ca="1">INDIRECT("Results!" &amp; ADDRESS(ROUNDUP((ROW()-1)/10,0)+1, COLUMN()))</f>
        <v>O2</v>
      </c>
      <c r="E6717" cm="1">
        <f t="array" aca="1" ref="E6717" ca="1">INDIRECT("Results!" &amp; ADDRESS(ROUNDUP((ROW()-1)/10,0)+1, COLUMN()))</f>
        <v>24</v>
      </c>
      <c r="F6717" t="str" cm="1">
        <f t="array" aca="1" ref="F6717" ca="1">INDIRECT("Results!" &amp; ADDRESS(ROUNDUP((ROW()-1)/10,0)+1, COLUMN()))</f>
        <v>V9DockerMasterSlaveO224</v>
      </c>
      <c r="G6717">
        <f t="shared" ca="1" si="104"/>
        <v>26.88</v>
      </c>
    </row>
    <row r="6718" spans="1:7" x14ac:dyDescent="0.25">
      <c r="A6718" t="str" cm="1">
        <f t="array" aca="1" ref="A6718" ca="1">INDIRECT("Results!" &amp; ADDRESS(ROUNDUP((ROW()-1)/10,0)+1, COLUMN()))</f>
        <v>V9</v>
      </c>
      <c r="B6718" t="str" cm="1">
        <f t="array" aca="1" ref="B6718" ca="1">INDIRECT("Results!" &amp; ADDRESS(ROUNDUP((ROW()-1)/10,0)+1, COLUMN()))</f>
        <v>Docker</v>
      </c>
      <c r="C6718" t="str" cm="1">
        <f t="array" aca="1" ref="C6718" ca="1">INDIRECT("Results!" &amp; ADDRESS(ROUNDUP((ROW()-1)/10,0)+1, COLUMN()))</f>
        <v>MasterSlave</v>
      </c>
      <c r="D6718" t="str" cm="1">
        <f t="array" aca="1" ref="D6718" ca="1">INDIRECT("Results!" &amp; ADDRESS(ROUNDUP((ROW()-1)/10,0)+1, COLUMN()))</f>
        <v>O2</v>
      </c>
      <c r="E6718" cm="1">
        <f t="array" aca="1" ref="E6718" ca="1">INDIRECT("Results!" &amp; ADDRESS(ROUNDUP((ROW()-1)/10,0)+1, COLUMN()))</f>
        <v>24</v>
      </c>
      <c r="F6718" t="str" cm="1">
        <f t="array" aca="1" ref="F6718" ca="1">INDIRECT("Results!" &amp; ADDRESS(ROUNDUP((ROW()-1)/10,0)+1, COLUMN()))</f>
        <v>V9DockerMasterSlaveO224</v>
      </c>
      <c r="G6718">
        <f t="shared" ca="1" si="104"/>
        <v>26.88</v>
      </c>
    </row>
    <row r="6719" spans="1:7" x14ac:dyDescent="0.25">
      <c r="A6719" t="str" cm="1">
        <f t="array" aca="1" ref="A6719" ca="1">INDIRECT("Results!" &amp; ADDRESS(ROUNDUP((ROW()-1)/10,0)+1, COLUMN()))</f>
        <v>V9</v>
      </c>
      <c r="B6719" t="str" cm="1">
        <f t="array" aca="1" ref="B6719" ca="1">INDIRECT("Results!" &amp; ADDRESS(ROUNDUP((ROW()-1)/10,0)+1, COLUMN()))</f>
        <v>Docker</v>
      </c>
      <c r="C6719" t="str" cm="1">
        <f t="array" aca="1" ref="C6719" ca="1">INDIRECT("Results!" &amp; ADDRESS(ROUNDUP((ROW()-1)/10,0)+1, COLUMN()))</f>
        <v>MasterSlave</v>
      </c>
      <c r="D6719" t="str" cm="1">
        <f t="array" aca="1" ref="D6719" ca="1">INDIRECT("Results!" &amp; ADDRESS(ROUNDUP((ROW()-1)/10,0)+1, COLUMN()))</f>
        <v>O2</v>
      </c>
      <c r="E6719" cm="1">
        <f t="array" aca="1" ref="E6719" ca="1">INDIRECT("Results!" &amp; ADDRESS(ROUNDUP((ROW()-1)/10,0)+1, COLUMN()))</f>
        <v>24</v>
      </c>
      <c r="F6719" t="str" cm="1">
        <f t="array" aca="1" ref="F6719" ca="1">INDIRECT("Results!" &amp; ADDRESS(ROUNDUP((ROW()-1)/10,0)+1, COLUMN()))</f>
        <v>V9DockerMasterSlaveO224</v>
      </c>
      <c r="G6719">
        <f t="shared" ca="1" si="104"/>
        <v>26.88</v>
      </c>
    </row>
    <row r="6720" spans="1:7" x14ac:dyDescent="0.25">
      <c r="A6720" t="str" cm="1">
        <f t="array" aca="1" ref="A6720" ca="1">INDIRECT("Results!" &amp; ADDRESS(ROUNDUP((ROW()-1)/10,0)+1, COLUMN()))</f>
        <v>V9</v>
      </c>
      <c r="B6720" t="str" cm="1">
        <f t="array" aca="1" ref="B6720" ca="1">INDIRECT("Results!" &amp; ADDRESS(ROUNDUP((ROW()-1)/10,0)+1, COLUMN()))</f>
        <v>Docker</v>
      </c>
      <c r="C6720" t="str" cm="1">
        <f t="array" aca="1" ref="C6720" ca="1">INDIRECT("Results!" &amp; ADDRESS(ROUNDUP((ROW()-1)/10,0)+1, COLUMN()))</f>
        <v>MasterSlave</v>
      </c>
      <c r="D6720" t="str" cm="1">
        <f t="array" aca="1" ref="D6720" ca="1">INDIRECT("Results!" &amp; ADDRESS(ROUNDUP((ROW()-1)/10,0)+1, COLUMN()))</f>
        <v>O2</v>
      </c>
      <c r="E6720" cm="1">
        <f t="array" aca="1" ref="E6720" ca="1">INDIRECT("Results!" &amp; ADDRESS(ROUNDUP((ROW()-1)/10,0)+1, COLUMN()))</f>
        <v>24</v>
      </c>
      <c r="F6720" t="str" cm="1">
        <f t="array" aca="1" ref="F6720" ca="1">INDIRECT("Results!" &amp; ADDRESS(ROUNDUP((ROW()-1)/10,0)+1, COLUMN()))</f>
        <v>V9DockerMasterSlaveO224</v>
      </c>
      <c r="G6720">
        <f t="shared" ca="1" si="104"/>
        <v>26.88</v>
      </c>
    </row>
    <row r="6721" spans="1:7" x14ac:dyDescent="0.25">
      <c r="A6721" t="str" cm="1">
        <f t="array" aca="1" ref="A6721" ca="1">INDIRECT("Results!" &amp; ADDRESS(ROUNDUP((ROW()-1)/10,0)+1, COLUMN()))</f>
        <v>V9</v>
      </c>
      <c r="B6721" t="str" cm="1">
        <f t="array" aca="1" ref="B6721" ca="1">INDIRECT("Results!" &amp; ADDRESS(ROUNDUP((ROW()-1)/10,0)+1, COLUMN()))</f>
        <v>Docker</v>
      </c>
      <c r="C6721" t="str" cm="1">
        <f t="array" aca="1" ref="C6721" ca="1">INDIRECT("Results!" &amp; ADDRESS(ROUNDUP((ROW()-1)/10,0)+1, COLUMN()))</f>
        <v>MasterSlave</v>
      </c>
      <c r="D6721" t="str" cm="1">
        <f t="array" aca="1" ref="D6721" ca="1">INDIRECT("Results!" &amp; ADDRESS(ROUNDUP((ROW()-1)/10,0)+1, COLUMN()))</f>
        <v>O2</v>
      </c>
      <c r="E6721" cm="1">
        <f t="array" aca="1" ref="E6721" ca="1">INDIRECT("Results!" &amp; ADDRESS(ROUNDUP((ROW()-1)/10,0)+1, COLUMN()))</f>
        <v>24</v>
      </c>
      <c r="F6721" t="str" cm="1">
        <f t="array" aca="1" ref="F6721" ca="1">INDIRECT("Results!" &amp; ADDRESS(ROUNDUP((ROW()-1)/10,0)+1, COLUMN()))</f>
        <v>V9DockerMasterSlaveO224</v>
      </c>
      <c r="G6721">
        <f t="shared" ca="1" si="104"/>
        <v>26.89</v>
      </c>
    </row>
    <row r="6722" spans="1:7" x14ac:dyDescent="0.25">
      <c r="A6722" t="str" cm="1">
        <f t="array" aca="1" ref="A6722" ca="1">INDIRECT("Results!" &amp; ADDRESS(ROUNDUP((ROW()-1)/10,0)+1, COLUMN()))</f>
        <v>V9</v>
      </c>
      <c r="B6722" t="str" cm="1">
        <f t="array" aca="1" ref="B6722" ca="1">INDIRECT("Results!" &amp; ADDRESS(ROUNDUP((ROW()-1)/10,0)+1, COLUMN()))</f>
        <v>Docker</v>
      </c>
      <c r="C6722" t="str" cm="1">
        <f t="array" aca="1" ref="C6722" ca="1">INDIRECT("Results!" &amp; ADDRESS(ROUNDUP((ROW()-1)/10,0)+1, COLUMN()))</f>
        <v>MasterSlave</v>
      </c>
      <c r="D6722" t="str" cm="1">
        <f t="array" aca="1" ref="D6722" ca="1">INDIRECT("Results!" &amp; ADDRESS(ROUNDUP((ROW()-1)/10,0)+1, COLUMN()))</f>
        <v>O2</v>
      </c>
      <c r="E6722" cm="1">
        <f t="array" aca="1" ref="E6722" ca="1">INDIRECT("Results!" &amp; ADDRESS(ROUNDUP((ROW()-1)/10,0)+1, COLUMN()))</f>
        <v>28</v>
      </c>
      <c r="F6722" t="str" cm="1">
        <f t="array" aca="1" ref="F6722" ca="1">INDIRECT("Results!" &amp; ADDRESS(ROUNDUP((ROW()-1)/10,0)+1, COLUMN()))</f>
        <v>V9DockerMasterSlaveO228</v>
      </c>
      <c r="G6722">
        <f t="shared" ca="1" si="104"/>
        <v>22.77</v>
      </c>
    </row>
    <row r="6723" spans="1:7" x14ac:dyDescent="0.25">
      <c r="A6723" t="str" cm="1">
        <f t="array" aca="1" ref="A6723" ca="1">INDIRECT("Results!" &amp; ADDRESS(ROUNDUP((ROW()-1)/10,0)+1, COLUMN()))</f>
        <v>V9</v>
      </c>
      <c r="B6723" t="str" cm="1">
        <f t="array" aca="1" ref="B6723" ca="1">INDIRECT("Results!" &amp; ADDRESS(ROUNDUP((ROW()-1)/10,0)+1, COLUMN()))</f>
        <v>Docker</v>
      </c>
      <c r="C6723" t="str" cm="1">
        <f t="array" aca="1" ref="C6723" ca="1">INDIRECT("Results!" &amp; ADDRESS(ROUNDUP((ROW()-1)/10,0)+1, COLUMN()))</f>
        <v>MasterSlave</v>
      </c>
      <c r="D6723" t="str" cm="1">
        <f t="array" aca="1" ref="D6723" ca="1">INDIRECT("Results!" &amp; ADDRESS(ROUNDUP((ROW()-1)/10,0)+1, COLUMN()))</f>
        <v>O2</v>
      </c>
      <c r="E6723" cm="1">
        <f t="array" aca="1" ref="E6723" ca="1">INDIRECT("Results!" &amp; ADDRESS(ROUNDUP((ROW()-1)/10,0)+1, COLUMN()))</f>
        <v>28</v>
      </c>
      <c r="F6723" t="str" cm="1">
        <f t="array" aca="1" ref="F6723" ca="1">INDIRECT("Results!" &amp; ADDRESS(ROUNDUP((ROW()-1)/10,0)+1, COLUMN()))</f>
        <v>V9DockerMasterSlaveO228</v>
      </c>
      <c r="G6723">
        <f t="shared" ref="G6723:G6786" ca="1" si="105">IFERROR(SMALL(INDIRECT("Results!" &amp; ADDRESS(ROUNDUP((ROW()-1)/10,0)+1, COLUMN()+18) &amp; ":"  &amp; ADDRESS(ROUNDUP((ROW()-1)/10,0)+1, COLUMN()+47)),MOD((ROW()-2),10)+1),"")</f>
        <v>22.79</v>
      </c>
    </row>
    <row r="6724" spans="1:7" x14ac:dyDescent="0.25">
      <c r="A6724" t="str" cm="1">
        <f t="array" aca="1" ref="A6724" ca="1">INDIRECT("Results!" &amp; ADDRESS(ROUNDUP((ROW()-1)/10,0)+1, COLUMN()))</f>
        <v>V9</v>
      </c>
      <c r="B6724" t="str" cm="1">
        <f t="array" aca="1" ref="B6724" ca="1">INDIRECT("Results!" &amp; ADDRESS(ROUNDUP((ROW()-1)/10,0)+1, COLUMN()))</f>
        <v>Docker</v>
      </c>
      <c r="C6724" t="str" cm="1">
        <f t="array" aca="1" ref="C6724" ca="1">INDIRECT("Results!" &amp; ADDRESS(ROUNDUP((ROW()-1)/10,0)+1, COLUMN()))</f>
        <v>MasterSlave</v>
      </c>
      <c r="D6724" t="str" cm="1">
        <f t="array" aca="1" ref="D6724" ca="1">INDIRECT("Results!" &amp; ADDRESS(ROUNDUP((ROW()-1)/10,0)+1, COLUMN()))</f>
        <v>O2</v>
      </c>
      <c r="E6724" cm="1">
        <f t="array" aca="1" ref="E6724" ca="1">INDIRECT("Results!" &amp; ADDRESS(ROUNDUP((ROW()-1)/10,0)+1, COLUMN()))</f>
        <v>28</v>
      </c>
      <c r="F6724" t="str" cm="1">
        <f t="array" aca="1" ref="F6724" ca="1">INDIRECT("Results!" &amp; ADDRESS(ROUNDUP((ROW()-1)/10,0)+1, COLUMN()))</f>
        <v>V9DockerMasterSlaveO228</v>
      </c>
      <c r="G6724">
        <f t="shared" ca="1" si="105"/>
        <v>22.8</v>
      </c>
    </row>
    <row r="6725" spans="1:7" x14ac:dyDescent="0.25">
      <c r="A6725" t="str" cm="1">
        <f t="array" aca="1" ref="A6725" ca="1">INDIRECT("Results!" &amp; ADDRESS(ROUNDUP((ROW()-1)/10,0)+1, COLUMN()))</f>
        <v>V9</v>
      </c>
      <c r="B6725" t="str" cm="1">
        <f t="array" aca="1" ref="B6725" ca="1">INDIRECT("Results!" &amp; ADDRESS(ROUNDUP((ROW()-1)/10,0)+1, COLUMN()))</f>
        <v>Docker</v>
      </c>
      <c r="C6725" t="str" cm="1">
        <f t="array" aca="1" ref="C6725" ca="1">INDIRECT("Results!" &amp; ADDRESS(ROUNDUP((ROW()-1)/10,0)+1, COLUMN()))</f>
        <v>MasterSlave</v>
      </c>
      <c r="D6725" t="str" cm="1">
        <f t="array" aca="1" ref="D6725" ca="1">INDIRECT("Results!" &amp; ADDRESS(ROUNDUP((ROW()-1)/10,0)+1, COLUMN()))</f>
        <v>O2</v>
      </c>
      <c r="E6725" cm="1">
        <f t="array" aca="1" ref="E6725" ca="1">INDIRECT("Results!" &amp; ADDRESS(ROUNDUP((ROW()-1)/10,0)+1, COLUMN()))</f>
        <v>28</v>
      </c>
      <c r="F6725" t="str" cm="1">
        <f t="array" aca="1" ref="F6725" ca="1">INDIRECT("Results!" &amp; ADDRESS(ROUNDUP((ROW()-1)/10,0)+1, COLUMN()))</f>
        <v>V9DockerMasterSlaveO228</v>
      </c>
      <c r="G6725">
        <f t="shared" ca="1" si="105"/>
        <v>22.8</v>
      </c>
    </row>
    <row r="6726" spans="1:7" x14ac:dyDescent="0.25">
      <c r="A6726" t="str" cm="1">
        <f t="array" aca="1" ref="A6726" ca="1">INDIRECT("Results!" &amp; ADDRESS(ROUNDUP((ROW()-1)/10,0)+1, COLUMN()))</f>
        <v>V9</v>
      </c>
      <c r="B6726" t="str" cm="1">
        <f t="array" aca="1" ref="B6726" ca="1">INDIRECT("Results!" &amp; ADDRESS(ROUNDUP((ROW()-1)/10,0)+1, COLUMN()))</f>
        <v>Docker</v>
      </c>
      <c r="C6726" t="str" cm="1">
        <f t="array" aca="1" ref="C6726" ca="1">INDIRECT("Results!" &amp; ADDRESS(ROUNDUP((ROW()-1)/10,0)+1, COLUMN()))</f>
        <v>MasterSlave</v>
      </c>
      <c r="D6726" t="str" cm="1">
        <f t="array" aca="1" ref="D6726" ca="1">INDIRECT("Results!" &amp; ADDRESS(ROUNDUP((ROW()-1)/10,0)+1, COLUMN()))</f>
        <v>O2</v>
      </c>
      <c r="E6726" cm="1">
        <f t="array" aca="1" ref="E6726" ca="1">INDIRECT("Results!" &amp; ADDRESS(ROUNDUP((ROW()-1)/10,0)+1, COLUMN()))</f>
        <v>28</v>
      </c>
      <c r="F6726" t="str" cm="1">
        <f t="array" aca="1" ref="F6726" ca="1">INDIRECT("Results!" &amp; ADDRESS(ROUNDUP((ROW()-1)/10,0)+1, COLUMN()))</f>
        <v>V9DockerMasterSlaveO228</v>
      </c>
      <c r="G6726">
        <f t="shared" ca="1" si="105"/>
        <v>22.81</v>
      </c>
    </row>
    <row r="6727" spans="1:7" x14ac:dyDescent="0.25">
      <c r="A6727" t="str" cm="1">
        <f t="array" aca="1" ref="A6727" ca="1">INDIRECT("Results!" &amp; ADDRESS(ROUNDUP((ROW()-1)/10,0)+1, COLUMN()))</f>
        <v>V9</v>
      </c>
      <c r="B6727" t="str" cm="1">
        <f t="array" aca="1" ref="B6727" ca="1">INDIRECT("Results!" &amp; ADDRESS(ROUNDUP((ROW()-1)/10,0)+1, COLUMN()))</f>
        <v>Docker</v>
      </c>
      <c r="C6727" t="str" cm="1">
        <f t="array" aca="1" ref="C6727" ca="1">INDIRECT("Results!" &amp; ADDRESS(ROUNDUP((ROW()-1)/10,0)+1, COLUMN()))</f>
        <v>MasterSlave</v>
      </c>
      <c r="D6727" t="str" cm="1">
        <f t="array" aca="1" ref="D6727" ca="1">INDIRECT("Results!" &amp; ADDRESS(ROUNDUP((ROW()-1)/10,0)+1, COLUMN()))</f>
        <v>O2</v>
      </c>
      <c r="E6727" cm="1">
        <f t="array" aca="1" ref="E6727" ca="1">INDIRECT("Results!" &amp; ADDRESS(ROUNDUP((ROW()-1)/10,0)+1, COLUMN()))</f>
        <v>28</v>
      </c>
      <c r="F6727" t="str" cm="1">
        <f t="array" aca="1" ref="F6727" ca="1">INDIRECT("Results!" &amp; ADDRESS(ROUNDUP((ROW()-1)/10,0)+1, COLUMN()))</f>
        <v>V9DockerMasterSlaveO228</v>
      </c>
      <c r="G6727">
        <f t="shared" ca="1" si="105"/>
        <v>22.81</v>
      </c>
    </row>
    <row r="6728" spans="1:7" x14ac:dyDescent="0.25">
      <c r="A6728" t="str" cm="1">
        <f t="array" aca="1" ref="A6728" ca="1">INDIRECT("Results!" &amp; ADDRESS(ROUNDUP((ROW()-1)/10,0)+1, COLUMN()))</f>
        <v>V9</v>
      </c>
      <c r="B6728" t="str" cm="1">
        <f t="array" aca="1" ref="B6728" ca="1">INDIRECT("Results!" &amp; ADDRESS(ROUNDUP((ROW()-1)/10,0)+1, COLUMN()))</f>
        <v>Docker</v>
      </c>
      <c r="C6728" t="str" cm="1">
        <f t="array" aca="1" ref="C6728" ca="1">INDIRECT("Results!" &amp; ADDRESS(ROUNDUP((ROW()-1)/10,0)+1, COLUMN()))</f>
        <v>MasterSlave</v>
      </c>
      <c r="D6728" t="str" cm="1">
        <f t="array" aca="1" ref="D6728" ca="1">INDIRECT("Results!" &amp; ADDRESS(ROUNDUP((ROW()-1)/10,0)+1, COLUMN()))</f>
        <v>O2</v>
      </c>
      <c r="E6728" cm="1">
        <f t="array" aca="1" ref="E6728" ca="1">INDIRECT("Results!" &amp; ADDRESS(ROUNDUP((ROW()-1)/10,0)+1, COLUMN()))</f>
        <v>28</v>
      </c>
      <c r="F6728" t="str" cm="1">
        <f t="array" aca="1" ref="F6728" ca="1">INDIRECT("Results!" &amp; ADDRESS(ROUNDUP((ROW()-1)/10,0)+1, COLUMN()))</f>
        <v>V9DockerMasterSlaveO228</v>
      </c>
      <c r="G6728">
        <f t="shared" ca="1" si="105"/>
        <v>22.82</v>
      </c>
    </row>
    <row r="6729" spans="1:7" x14ac:dyDescent="0.25">
      <c r="A6729" t="str" cm="1">
        <f t="array" aca="1" ref="A6729" ca="1">INDIRECT("Results!" &amp; ADDRESS(ROUNDUP((ROW()-1)/10,0)+1, COLUMN()))</f>
        <v>V9</v>
      </c>
      <c r="B6729" t="str" cm="1">
        <f t="array" aca="1" ref="B6729" ca="1">INDIRECT("Results!" &amp; ADDRESS(ROUNDUP((ROW()-1)/10,0)+1, COLUMN()))</f>
        <v>Docker</v>
      </c>
      <c r="C6729" t="str" cm="1">
        <f t="array" aca="1" ref="C6729" ca="1">INDIRECT("Results!" &amp; ADDRESS(ROUNDUP((ROW()-1)/10,0)+1, COLUMN()))</f>
        <v>MasterSlave</v>
      </c>
      <c r="D6729" t="str" cm="1">
        <f t="array" aca="1" ref="D6729" ca="1">INDIRECT("Results!" &amp; ADDRESS(ROUNDUP((ROW()-1)/10,0)+1, COLUMN()))</f>
        <v>O2</v>
      </c>
      <c r="E6729" cm="1">
        <f t="array" aca="1" ref="E6729" ca="1">INDIRECT("Results!" &amp; ADDRESS(ROUNDUP((ROW()-1)/10,0)+1, COLUMN()))</f>
        <v>28</v>
      </c>
      <c r="F6729" t="str" cm="1">
        <f t="array" aca="1" ref="F6729" ca="1">INDIRECT("Results!" &amp; ADDRESS(ROUNDUP((ROW()-1)/10,0)+1, COLUMN()))</f>
        <v>V9DockerMasterSlaveO228</v>
      </c>
      <c r="G6729">
        <f t="shared" ca="1" si="105"/>
        <v>22.83</v>
      </c>
    </row>
    <row r="6730" spans="1:7" x14ac:dyDescent="0.25">
      <c r="A6730" t="str" cm="1">
        <f t="array" aca="1" ref="A6730" ca="1">INDIRECT("Results!" &amp; ADDRESS(ROUNDUP((ROW()-1)/10,0)+1, COLUMN()))</f>
        <v>V9</v>
      </c>
      <c r="B6730" t="str" cm="1">
        <f t="array" aca="1" ref="B6730" ca="1">INDIRECT("Results!" &amp; ADDRESS(ROUNDUP((ROW()-1)/10,0)+1, COLUMN()))</f>
        <v>Docker</v>
      </c>
      <c r="C6730" t="str" cm="1">
        <f t="array" aca="1" ref="C6730" ca="1">INDIRECT("Results!" &amp; ADDRESS(ROUNDUP((ROW()-1)/10,0)+1, COLUMN()))</f>
        <v>MasterSlave</v>
      </c>
      <c r="D6730" t="str" cm="1">
        <f t="array" aca="1" ref="D6730" ca="1">INDIRECT("Results!" &amp; ADDRESS(ROUNDUP((ROW()-1)/10,0)+1, COLUMN()))</f>
        <v>O2</v>
      </c>
      <c r="E6730" cm="1">
        <f t="array" aca="1" ref="E6730" ca="1">INDIRECT("Results!" &amp; ADDRESS(ROUNDUP((ROW()-1)/10,0)+1, COLUMN()))</f>
        <v>28</v>
      </c>
      <c r="F6730" t="str" cm="1">
        <f t="array" aca="1" ref="F6730" ca="1">INDIRECT("Results!" &amp; ADDRESS(ROUNDUP((ROW()-1)/10,0)+1, COLUMN()))</f>
        <v>V9DockerMasterSlaveO228</v>
      </c>
      <c r="G6730">
        <f t="shared" ca="1" si="105"/>
        <v>22.83</v>
      </c>
    </row>
    <row r="6731" spans="1:7" x14ac:dyDescent="0.25">
      <c r="A6731" t="str" cm="1">
        <f t="array" aca="1" ref="A6731" ca="1">INDIRECT("Results!" &amp; ADDRESS(ROUNDUP((ROW()-1)/10,0)+1, COLUMN()))</f>
        <v>V9</v>
      </c>
      <c r="B6731" t="str" cm="1">
        <f t="array" aca="1" ref="B6731" ca="1">INDIRECT("Results!" &amp; ADDRESS(ROUNDUP((ROW()-1)/10,0)+1, COLUMN()))</f>
        <v>Docker</v>
      </c>
      <c r="C6731" t="str" cm="1">
        <f t="array" aca="1" ref="C6731" ca="1">INDIRECT("Results!" &amp; ADDRESS(ROUNDUP((ROW()-1)/10,0)+1, COLUMN()))</f>
        <v>MasterSlave</v>
      </c>
      <c r="D6731" t="str" cm="1">
        <f t="array" aca="1" ref="D6731" ca="1">INDIRECT("Results!" &amp; ADDRESS(ROUNDUP((ROW()-1)/10,0)+1, COLUMN()))</f>
        <v>O2</v>
      </c>
      <c r="E6731" cm="1">
        <f t="array" aca="1" ref="E6731" ca="1">INDIRECT("Results!" &amp; ADDRESS(ROUNDUP((ROW()-1)/10,0)+1, COLUMN()))</f>
        <v>28</v>
      </c>
      <c r="F6731" t="str" cm="1">
        <f t="array" aca="1" ref="F6731" ca="1">INDIRECT("Results!" &amp; ADDRESS(ROUNDUP((ROW()-1)/10,0)+1, COLUMN()))</f>
        <v>V9DockerMasterSlaveO228</v>
      </c>
      <c r="G6731">
        <f t="shared" ca="1" si="105"/>
        <v>22.83</v>
      </c>
    </row>
    <row r="6732" spans="1:7" x14ac:dyDescent="0.25">
      <c r="A6732" t="str" cm="1">
        <f t="array" aca="1" ref="A6732" ca="1">INDIRECT("Results!" &amp; ADDRESS(ROUNDUP((ROW()-1)/10,0)+1, COLUMN()))</f>
        <v>V9</v>
      </c>
      <c r="B6732" t="str" cm="1">
        <f t="array" aca="1" ref="B6732" ca="1">INDIRECT("Results!" &amp; ADDRESS(ROUNDUP((ROW()-1)/10,0)+1, COLUMN()))</f>
        <v>Docker</v>
      </c>
      <c r="C6732" t="str" cm="1">
        <f t="array" aca="1" ref="C6732" ca="1">INDIRECT("Results!" &amp; ADDRESS(ROUNDUP((ROW()-1)/10,0)+1, COLUMN()))</f>
        <v>MasterSlave</v>
      </c>
      <c r="D6732" t="str" cm="1">
        <f t="array" aca="1" ref="D6732" ca="1">INDIRECT("Results!" &amp; ADDRESS(ROUNDUP((ROW()-1)/10,0)+1, COLUMN()))</f>
        <v>O2</v>
      </c>
      <c r="E6732" cm="1">
        <f t="array" aca="1" ref="E6732" ca="1">INDIRECT("Results!" &amp; ADDRESS(ROUNDUP((ROW()-1)/10,0)+1, COLUMN()))</f>
        <v>32</v>
      </c>
      <c r="F6732" t="str" cm="1">
        <f t="array" aca="1" ref="F6732" ca="1">INDIRECT("Results!" &amp; ADDRESS(ROUNDUP((ROW()-1)/10,0)+1, COLUMN()))</f>
        <v>V9DockerMasterSlaveO232</v>
      </c>
      <c r="G6732">
        <f t="shared" ca="1" si="105"/>
        <v>20.190000000000001</v>
      </c>
    </row>
    <row r="6733" spans="1:7" x14ac:dyDescent="0.25">
      <c r="A6733" t="str" cm="1">
        <f t="array" aca="1" ref="A6733" ca="1">INDIRECT("Results!" &amp; ADDRESS(ROUNDUP((ROW()-1)/10,0)+1, COLUMN()))</f>
        <v>V9</v>
      </c>
      <c r="B6733" t="str" cm="1">
        <f t="array" aca="1" ref="B6733" ca="1">INDIRECT("Results!" &amp; ADDRESS(ROUNDUP((ROW()-1)/10,0)+1, COLUMN()))</f>
        <v>Docker</v>
      </c>
      <c r="C6733" t="str" cm="1">
        <f t="array" aca="1" ref="C6733" ca="1">INDIRECT("Results!" &amp; ADDRESS(ROUNDUP((ROW()-1)/10,0)+1, COLUMN()))</f>
        <v>MasterSlave</v>
      </c>
      <c r="D6733" t="str" cm="1">
        <f t="array" aca="1" ref="D6733" ca="1">INDIRECT("Results!" &amp; ADDRESS(ROUNDUP((ROW()-1)/10,0)+1, COLUMN()))</f>
        <v>O2</v>
      </c>
      <c r="E6733" cm="1">
        <f t="array" aca="1" ref="E6733" ca="1">INDIRECT("Results!" &amp; ADDRESS(ROUNDUP((ROW()-1)/10,0)+1, COLUMN()))</f>
        <v>32</v>
      </c>
      <c r="F6733" t="str" cm="1">
        <f t="array" aca="1" ref="F6733" ca="1">INDIRECT("Results!" &amp; ADDRESS(ROUNDUP((ROW()-1)/10,0)+1, COLUMN()))</f>
        <v>V9DockerMasterSlaveO232</v>
      </c>
      <c r="G6733">
        <f t="shared" ca="1" si="105"/>
        <v>20.190000000000001</v>
      </c>
    </row>
    <row r="6734" spans="1:7" x14ac:dyDescent="0.25">
      <c r="A6734" t="str" cm="1">
        <f t="array" aca="1" ref="A6734" ca="1">INDIRECT("Results!" &amp; ADDRESS(ROUNDUP((ROW()-1)/10,0)+1, COLUMN()))</f>
        <v>V9</v>
      </c>
      <c r="B6734" t="str" cm="1">
        <f t="array" aca="1" ref="B6734" ca="1">INDIRECT("Results!" &amp; ADDRESS(ROUNDUP((ROW()-1)/10,0)+1, COLUMN()))</f>
        <v>Docker</v>
      </c>
      <c r="C6734" t="str" cm="1">
        <f t="array" aca="1" ref="C6734" ca="1">INDIRECT("Results!" &amp; ADDRESS(ROUNDUP((ROW()-1)/10,0)+1, COLUMN()))</f>
        <v>MasterSlave</v>
      </c>
      <c r="D6734" t="str" cm="1">
        <f t="array" aca="1" ref="D6734" ca="1">INDIRECT("Results!" &amp; ADDRESS(ROUNDUP((ROW()-1)/10,0)+1, COLUMN()))</f>
        <v>O2</v>
      </c>
      <c r="E6734" cm="1">
        <f t="array" aca="1" ref="E6734" ca="1">INDIRECT("Results!" &amp; ADDRESS(ROUNDUP((ROW()-1)/10,0)+1, COLUMN()))</f>
        <v>32</v>
      </c>
      <c r="F6734" t="str" cm="1">
        <f t="array" aca="1" ref="F6734" ca="1">INDIRECT("Results!" &amp; ADDRESS(ROUNDUP((ROW()-1)/10,0)+1, COLUMN()))</f>
        <v>V9DockerMasterSlaveO232</v>
      </c>
      <c r="G6734">
        <f t="shared" ca="1" si="105"/>
        <v>20.190000000000001</v>
      </c>
    </row>
    <row r="6735" spans="1:7" x14ac:dyDescent="0.25">
      <c r="A6735" t="str" cm="1">
        <f t="array" aca="1" ref="A6735" ca="1">INDIRECT("Results!" &amp; ADDRESS(ROUNDUP((ROW()-1)/10,0)+1, COLUMN()))</f>
        <v>V9</v>
      </c>
      <c r="B6735" t="str" cm="1">
        <f t="array" aca="1" ref="B6735" ca="1">INDIRECT("Results!" &amp; ADDRESS(ROUNDUP((ROW()-1)/10,0)+1, COLUMN()))</f>
        <v>Docker</v>
      </c>
      <c r="C6735" t="str" cm="1">
        <f t="array" aca="1" ref="C6735" ca="1">INDIRECT("Results!" &amp; ADDRESS(ROUNDUP((ROW()-1)/10,0)+1, COLUMN()))</f>
        <v>MasterSlave</v>
      </c>
      <c r="D6735" t="str" cm="1">
        <f t="array" aca="1" ref="D6735" ca="1">INDIRECT("Results!" &amp; ADDRESS(ROUNDUP((ROW()-1)/10,0)+1, COLUMN()))</f>
        <v>O2</v>
      </c>
      <c r="E6735" cm="1">
        <f t="array" aca="1" ref="E6735" ca="1">INDIRECT("Results!" &amp; ADDRESS(ROUNDUP((ROW()-1)/10,0)+1, COLUMN()))</f>
        <v>32</v>
      </c>
      <c r="F6735" t="str" cm="1">
        <f t="array" aca="1" ref="F6735" ca="1">INDIRECT("Results!" &amp; ADDRESS(ROUNDUP((ROW()-1)/10,0)+1, COLUMN()))</f>
        <v>V9DockerMasterSlaveO232</v>
      </c>
      <c r="G6735">
        <f t="shared" ca="1" si="105"/>
        <v>20.21</v>
      </c>
    </row>
    <row r="6736" spans="1:7" x14ac:dyDescent="0.25">
      <c r="A6736" t="str" cm="1">
        <f t="array" aca="1" ref="A6736" ca="1">INDIRECT("Results!" &amp; ADDRESS(ROUNDUP((ROW()-1)/10,0)+1, COLUMN()))</f>
        <v>V9</v>
      </c>
      <c r="B6736" t="str" cm="1">
        <f t="array" aca="1" ref="B6736" ca="1">INDIRECT("Results!" &amp; ADDRESS(ROUNDUP((ROW()-1)/10,0)+1, COLUMN()))</f>
        <v>Docker</v>
      </c>
      <c r="C6736" t="str" cm="1">
        <f t="array" aca="1" ref="C6736" ca="1">INDIRECT("Results!" &amp; ADDRESS(ROUNDUP((ROW()-1)/10,0)+1, COLUMN()))</f>
        <v>MasterSlave</v>
      </c>
      <c r="D6736" t="str" cm="1">
        <f t="array" aca="1" ref="D6736" ca="1">INDIRECT("Results!" &amp; ADDRESS(ROUNDUP((ROW()-1)/10,0)+1, COLUMN()))</f>
        <v>O2</v>
      </c>
      <c r="E6736" cm="1">
        <f t="array" aca="1" ref="E6736" ca="1">INDIRECT("Results!" &amp; ADDRESS(ROUNDUP((ROW()-1)/10,0)+1, COLUMN()))</f>
        <v>32</v>
      </c>
      <c r="F6736" t="str" cm="1">
        <f t="array" aca="1" ref="F6736" ca="1">INDIRECT("Results!" &amp; ADDRESS(ROUNDUP((ROW()-1)/10,0)+1, COLUMN()))</f>
        <v>V9DockerMasterSlaveO232</v>
      </c>
      <c r="G6736">
        <f t="shared" ca="1" si="105"/>
        <v>20.21</v>
      </c>
    </row>
    <row r="6737" spans="1:7" x14ac:dyDescent="0.25">
      <c r="A6737" t="str" cm="1">
        <f t="array" aca="1" ref="A6737" ca="1">INDIRECT("Results!" &amp; ADDRESS(ROUNDUP((ROW()-1)/10,0)+1, COLUMN()))</f>
        <v>V9</v>
      </c>
      <c r="B6737" t="str" cm="1">
        <f t="array" aca="1" ref="B6737" ca="1">INDIRECT("Results!" &amp; ADDRESS(ROUNDUP((ROW()-1)/10,0)+1, COLUMN()))</f>
        <v>Docker</v>
      </c>
      <c r="C6737" t="str" cm="1">
        <f t="array" aca="1" ref="C6737" ca="1">INDIRECT("Results!" &amp; ADDRESS(ROUNDUP((ROW()-1)/10,0)+1, COLUMN()))</f>
        <v>MasterSlave</v>
      </c>
      <c r="D6737" t="str" cm="1">
        <f t="array" aca="1" ref="D6737" ca="1">INDIRECT("Results!" &amp; ADDRESS(ROUNDUP((ROW()-1)/10,0)+1, COLUMN()))</f>
        <v>O2</v>
      </c>
      <c r="E6737" cm="1">
        <f t="array" aca="1" ref="E6737" ca="1">INDIRECT("Results!" &amp; ADDRESS(ROUNDUP((ROW()-1)/10,0)+1, COLUMN()))</f>
        <v>32</v>
      </c>
      <c r="F6737" t="str" cm="1">
        <f t="array" aca="1" ref="F6737" ca="1">INDIRECT("Results!" &amp; ADDRESS(ROUNDUP((ROW()-1)/10,0)+1, COLUMN()))</f>
        <v>V9DockerMasterSlaveO232</v>
      </c>
      <c r="G6737">
        <f t="shared" ca="1" si="105"/>
        <v>20.22</v>
      </c>
    </row>
    <row r="6738" spans="1:7" x14ac:dyDescent="0.25">
      <c r="A6738" t="str" cm="1">
        <f t="array" aca="1" ref="A6738" ca="1">INDIRECT("Results!" &amp; ADDRESS(ROUNDUP((ROW()-1)/10,0)+1, COLUMN()))</f>
        <v>V9</v>
      </c>
      <c r="B6738" t="str" cm="1">
        <f t="array" aca="1" ref="B6738" ca="1">INDIRECT("Results!" &amp; ADDRESS(ROUNDUP((ROW()-1)/10,0)+1, COLUMN()))</f>
        <v>Docker</v>
      </c>
      <c r="C6738" t="str" cm="1">
        <f t="array" aca="1" ref="C6738" ca="1">INDIRECT("Results!" &amp; ADDRESS(ROUNDUP((ROW()-1)/10,0)+1, COLUMN()))</f>
        <v>MasterSlave</v>
      </c>
      <c r="D6738" t="str" cm="1">
        <f t="array" aca="1" ref="D6738" ca="1">INDIRECT("Results!" &amp; ADDRESS(ROUNDUP((ROW()-1)/10,0)+1, COLUMN()))</f>
        <v>O2</v>
      </c>
      <c r="E6738" cm="1">
        <f t="array" aca="1" ref="E6738" ca="1">INDIRECT("Results!" &amp; ADDRESS(ROUNDUP((ROW()-1)/10,0)+1, COLUMN()))</f>
        <v>32</v>
      </c>
      <c r="F6738" t="str" cm="1">
        <f t="array" aca="1" ref="F6738" ca="1">INDIRECT("Results!" &amp; ADDRESS(ROUNDUP((ROW()-1)/10,0)+1, COLUMN()))</f>
        <v>V9DockerMasterSlaveO232</v>
      </c>
      <c r="G6738">
        <f t="shared" ca="1" si="105"/>
        <v>20.22</v>
      </c>
    </row>
    <row r="6739" spans="1:7" x14ac:dyDescent="0.25">
      <c r="A6739" t="str" cm="1">
        <f t="array" aca="1" ref="A6739" ca="1">INDIRECT("Results!" &amp; ADDRESS(ROUNDUP((ROW()-1)/10,0)+1, COLUMN()))</f>
        <v>V9</v>
      </c>
      <c r="B6739" t="str" cm="1">
        <f t="array" aca="1" ref="B6739" ca="1">INDIRECT("Results!" &amp; ADDRESS(ROUNDUP((ROW()-1)/10,0)+1, COLUMN()))</f>
        <v>Docker</v>
      </c>
      <c r="C6739" t="str" cm="1">
        <f t="array" aca="1" ref="C6739" ca="1">INDIRECT("Results!" &amp; ADDRESS(ROUNDUP((ROW()-1)/10,0)+1, COLUMN()))</f>
        <v>MasterSlave</v>
      </c>
      <c r="D6739" t="str" cm="1">
        <f t="array" aca="1" ref="D6739" ca="1">INDIRECT("Results!" &amp; ADDRESS(ROUNDUP((ROW()-1)/10,0)+1, COLUMN()))</f>
        <v>O2</v>
      </c>
      <c r="E6739" cm="1">
        <f t="array" aca="1" ref="E6739" ca="1">INDIRECT("Results!" &amp; ADDRESS(ROUNDUP((ROW()-1)/10,0)+1, COLUMN()))</f>
        <v>32</v>
      </c>
      <c r="F6739" t="str" cm="1">
        <f t="array" aca="1" ref="F6739" ca="1">INDIRECT("Results!" &amp; ADDRESS(ROUNDUP((ROW()-1)/10,0)+1, COLUMN()))</f>
        <v>V9DockerMasterSlaveO232</v>
      </c>
      <c r="G6739">
        <f t="shared" ca="1" si="105"/>
        <v>20.22</v>
      </c>
    </row>
    <row r="6740" spans="1:7" x14ac:dyDescent="0.25">
      <c r="A6740" t="str" cm="1">
        <f t="array" aca="1" ref="A6740" ca="1">INDIRECT("Results!" &amp; ADDRESS(ROUNDUP((ROW()-1)/10,0)+1, COLUMN()))</f>
        <v>V9</v>
      </c>
      <c r="B6740" t="str" cm="1">
        <f t="array" aca="1" ref="B6740" ca="1">INDIRECT("Results!" &amp; ADDRESS(ROUNDUP((ROW()-1)/10,0)+1, COLUMN()))</f>
        <v>Docker</v>
      </c>
      <c r="C6740" t="str" cm="1">
        <f t="array" aca="1" ref="C6740" ca="1">INDIRECT("Results!" &amp; ADDRESS(ROUNDUP((ROW()-1)/10,0)+1, COLUMN()))</f>
        <v>MasterSlave</v>
      </c>
      <c r="D6740" t="str" cm="1">
        <f t="array" aca="1" ref="D6740" ca="1">INDIRECT("Results!" &amp; ADDRESS(ROUNDUP((ROW()-1)/10,0)+1, COLUMN()))</f>
        <v>O2</v>
      </c>
      <c r="E6740" cm="1">
        <f t="array" aca="1" ref="E6740" ca="1">INDIRECT("Results!" &amp; ADDRESS(ROUNDUP((ROW()-1)/10,0)+1, COLUMN()))</f>
        <v>32</v>
      </c>
      <c r="F6740" t="str" cm="1">
        <f t="array" aca="1" ref="F6740" ca="1">INDIRECT("Results!" &amp; ADDRESS(ROUNDUP((ROW()-1)/10,0)+1, COLUMN()))</f>
        <v>V9DockerMasterSlaveO232</v>
      </c>
      <c r="G6740">
        <f t="shared" ca="1" si="105"/>
        <v>20.23</v>
      </c>
    </row>
    <row r="6741" spans="1:7" x14ac:dyDescent="0.25">
      <c r="A6741" t="str" cm="1">
        <f t="array" aca="1" ref="A6741" ca="1">INDIRECT("Results!" &amp; ADDRESS(ROUNDUP((ROW()-1)/10,0)+1, COLUMN()))</f>
        <v>V9</v>
      </c>
      <c r="B6741" t="str" cm="1">
        <f t="array" aca="1" ref="B6741" ca="1">INDIRECT("Results!" &amp; ADDRESS(ROUNDUP((ROW()-1)/10,0)+1, COLUMN()))</f>
        <v>Docker</v>
      </c>
      <c r="C6741" t="str" cm="1">
        <f t="array" aca="1" ref="C6741" ca="1">INDIRECT("Results!" &amp; ADDRESS(ROUNDUP((ROW()-1)/10,0)+1, COLUMN()))</f>
        <v>MasterSlave</v>
      </c>
      <c r="D6741" t="str" cm="1">
        <f t="array" aca="1" ref="D6741" ca="1">INDIRECT("Results!" &amp; ADDRESS(ROUNDUP((ROW()-1)/10,0)+1, COLUMN()))</f>
        <v>O2</v>
      </c>
      <c r="E6741" cm="1">
        <f t="array" aca="1" ref="E6741" ca="1">INDIRECT("Results!" &amp; ADDRESS(ROUNDUP((ROW()-1)/10,0)+1, COLUMN()))</f>
        <v>32</v>
      </c>
      <c r="F6741" t="str" cm="1">
        <f t="array" aca="1" ref="F6741" ca="1">INDIRECT("Results!" &amp; ADDRESS(ROUNDUP((ROW()-1)/10,0)+1, COLUMN()))</f>
        <v>V9DockerMasterSlaveO232</v>
      </c>
      <c r="G6741">
        <f t="shared" ca="1" si="105"/>
        <v>20.23</v>
      </c>
    </row>
    <row r="6742" spans="1:7" x14ac:dyDescent="0.25">
      <c r="A6742" t="str" cm="1">
        <f t="array" aca="1" ref="A6742" ca="1">INDIRECT("Results!" &amp; ADDRESS(ROUNDUP((ROW()-1)/10,0)+1, COLUMN()))</f>
        <v>V9</v>
      </c>
      <c r="B6742" t="str" cm="1">
        <f t="array" aca="1" ref="B6742" ca="1">INDIRECT("Results!" &amp; ADDRESS(ROUNDUP((ROW()-1)/10,0)+1, COLUMN()))</f>
        <v>Docker</v>
      </c>
      <c r="C6742" t="str" cm="1">
        <f t="array" aca="1" ref="C6742" ca="1">INDIRECT("Results!" &amp; ADDRESS(ROUNDUP((ROW()-1)/10,0)+1, COLUMN()))</f>
        <v>MasterSlave</v>
      </c>
      <c r="D6742" t="str" cm="1">
        <f t="array" aca="1" ref="D6742" ca="1">INDIRECT("Results!" &amp; ADDRESS(ROUNDUP((ROW()-1)/10,0)+1, COLUMN()))</f>
        <v>O2</v>
      </c>
      <c r="E6742" cm="1">
        <f t="array" aca="1" ref="E6742" ca="1">INDIRECT("Results!" &amp; ADDRESS(ROUNDUP((ROW()-1)/10,0)+1, COLUMN()))</f>
        <v>36</v>
      </c>
      <c r="F6742" t="str" cm="1">
        <f t="array" aca="1" ref="F6742" ca="1">INDIRECT("Results!" &amp; ADDRESS(ROUNDUP((ROW()-1)/10,0)+1, COLUMN()))</f>
        <v>V9DockerMasterSlaveO236</v>
      </c>
      <c r="G6742">
        <f t="shared" ca="1" si="105"/>
        <v>18.47</v>
      </c>
    </row>
    <row r="6743" spans="1:7" x14ac:dyDescent="0.25">
      <c r="A6743" t="str" cm="1">
        <f t="array" aca="1" ref="A6743" ca="1">INDIRECT("Results!" &amp; ADDRESS(ROUNDUP((ROW()-1)/10,0)+1, COLUMN()))</f>
        <v>V9</v>
      </c>
      <c r="B6743" t="str" cm="1">
        <f t="array" aca="1" ref="B6743" ca="1">INDIRECT("Results!" &amp; ADDRESS(ROUNDUP((ROW()-1)/10,0)+1, COLUMN()))</f>
        <v>Docker</v>
      </c>
      <c r="C6743" t="str" cm="1">
        <f t="array" aca="1" ref="C6743" ca="1">INDIRECT("Results!" &amp; ADDRESS(ROUNDUP((ROW()-1)/10,0)+1, COLUMN()))</f>
        <v>MasterSlave</v>
      </c>
      <c r="D6743" t="str" cm="1">
        <f t="array" aca="1" ref="D6743" ca="1">INDIRECT("Results!" &amp; ADDRESS(ROUNDUP((ROW()-1)/10,0)+1, COLUMN()))</f>
        <v>O2</v>
      </c>
      <c r="E6743" cm="1">
        <f t="array" aca="1" ref="E6743" ca="1">INDIRECT("Results!" &amp; ADDRESS(ROUNDUP((ROW()-1)/10,0)+1, COLUMN()))</f>
        <v>36</v>
      </c>
      <c r="F6743" t="str" cm="1">
        <f t="array" aca="1" ref="F6743" ca="1">INDIRECT("Results!" &amp; ADDRESS(ROUNDUP((ROW()-1)/10,0)+1, COLUMN()))</f>
        <v>V9DockerMasterSlaveO236</v>
      </c>
      <c r="G6743">
        <f t="shared" ca="1" si="105"/>
        <v>18.47</v>
      </c>
    </row>
    <row r="6744" spans="1:7" x14ac:dyDescent="0.25">
      <c r="A6744" t="str" cm="1">
        <f t="array" aca="1" ref="A6744" ca="1">INDIRECT("Results!" &amp; ADDRESS(ROUNDUP((ROW()-1)/10,0)+1, COLUMN()))</f>
        <v>V9</v>
      </c>
      <c r="B6744" t="str" cm="1">
        <f t="array" aca="1" ref="B6744" ca="1">INDIRECT("Results!" &amp; ADDRESS(ROUNDUP((ROW()-1)/10,0)+1, COLUMN()))</f>
        <v>Docker</v>
      </c>
      <c r="C6744" t="str" cm="1">
        <f t="array" aca="1" ref="C6744" ca="1">INDIRECT("Results!" &amp; ADDRESS(ROUNDUP((ROW()-1)/10,0)+1, COLUMN()))</f>
        <v>MasterSlave</v>
      </c>
      <c r="D6744" t="str" cm="1">
        <f t="array" aca="1" ref="D6744" ca="1">INDIRECT("Results!" &amp; ADDRESS(ROUNDUP((ROW()-1)/10,0)+1, COLUMN()))</f>
        <v>O2</v>
      </c>
      <c r="E6744" cm="1">
        <f t="array" aca="1" ref="E6744" ca="1">INDIRECT("Results!" &amp; ADDRESS(ROUNDUP((ROW()-1)/10,0)+1, COLUMN()))</f>
        <v>36</v>
      </c>
      <c r="F6744" t="str" cm="1">
        <f t="array" aca="1" ref="F6744" ca="1">INDIRECT("Results!" &amp; ADDRESS(ROUNDUP((ROW()-1)/10,0)+1, COLUMN()))</f>
        <v>V9DockerMasterSlaveO236</v>
      </c>
      <c r="G6744">
        <f t="shared" ca="1" si="105"/>
        <v>18.48</v>
      </c>
    </row>
    <row r="6745" spans="1:7" x14ac:dyDescent="0.25">
      <c r="A6745" t="str" cm="1">
        <f t="array" aca="1" ref="A6745" ca="1">INDIRECT("Results!" &amp; ADDRESS(ROUNDUP((ROW()-1)/10,0)+1, COLUMN()))</f>
        <v>V9</v>
      </c>
      <c r="B6745" t="str" cm="1">
        <f t="array" aca="1" ref="B6745" ca="1">INDIRECT("Results!" &amp; ADDRESS(ROUNDUP((ROW()-1)/10,0)+1, COLUMN()))</f>
        <v>Docker</v>
      </c>
      <c r="C6745" t="str" cm="1">
        <f t="array" aca="1" ref="C6745" ca="1">INDIRECT("Results!" &amp; ADDRESS(ROUNDUP((ROW()-1)/10,0)+1, COLUMN()))</f>
        <v>MasterSlave</v>
      </c>
      <c r="D6745" t="str" cm="1">
        <f t="array" aca="1" ref="D6745" ca="1">INDIRECT("Results!" &amp; ADDRESS(ROUNDUP((ROW()-1)/10,0)+1, COLUMN()))</f>
        <v>O2</v>
      </c>
      <c r="E6745" cm="1">
        <f t="array" aca="1" ref="E6745" ca="1">INDIRECT("Results!" &amp; ADDRESS(ROUNDUP((ROW()-1)/10,0)+1, COLUMN()))</f>
        <v>36</v>
      </c>
      <c r="F6745" t="str" cm="1">
        <f t="array" aca="1" ref="F6745" ca="1">INDIRECT("Results!" &amp; ADDRESS(ROUNDUP((ROW()-1)/10,0)+1, COLUMN()))</f>
        <v>V9DockerMasterSlaveO236</v>
      </c>
      <c r="G6745">
        <f t="shared" ca="1" si="105"/>
        <v>18.489999999999998</v>
      </c>
    </row>
    <row r="6746" spans="1:7" x14ac:dyDescent="0.25">
      <c r="A6746" t="str" cm="1">
        <f t="array" aca="1" ref="A6746" ca="1">INDIRECT("Results!" &amp; ADDRESS(ROUNDUP((ROW()-1)/10,0)+1, COLUMN()))</f>
        <v>V9</v>
      </c>
      <c r="B6746" t="str" cm="1">
        <f t="array" aca="1" ref="B6746" ca="1">INDIRECT("Results!" &amp; ADDRESS(ROUNDUP((ROW()-1)/10,0)+1, COLUMN()))</f>
        <v>Docker</v>
      </c>
      <c r="C6746" t="str" cm="1">
        <f t="array" aca="1" ref="C6746" ca="1">INDIRECT("Results!" &amp; ADDRESS(ROUNDUP((ROW()-1)/10,0)+1, COLUMN()))</f>
        <v>MasterSlave</v>
      </c>
      <c r="D6746" t="str" cm="1">
        <f t="array" aca="1" ref="D6746" ca="1">INDIRECT("Results!" &amp; ADDRESS(ROUNDUP((ROW()-1)/10,0)+1, COLUMN()))</f>
        <v>O2</v>
      </c>
      <c r="E6746" cm="1">
        <f t="array" aca="1" ref="E6746" ca="1">INDIRECT("Results!" &amp; ADDRESS(ROUNDUP((ROW()-1)/10,0)+1, COLUMN()))</f>
        <v>36</v>
      </c>
      <c r="F6746" t="str" cm="1">
        <f t="array" aca="1" ref="F6746" ca="1">INDIRECT("Results!" &amp; ADDRESS(ROUNDUP((ROW()-1)/10,0)+1, COLUMN()))</f>
        <v>V9DockerMasterSlaveO236</v>
      </c>
      <c r="G6746">
        <f t="shared" ca="1" si="105"/>
        <v>18.5</v>
      </c>
    </row>
    <row r="6747" spans="1:7" x14ac:dyDescent="0.25">
      <c r="A6747" t="str" cm="1">
        <f t="array" aca="1" ref="A6747" ca="1">INDIRECT("Results!" &amp; ADDRESS(ROUNDUP((ROW()-1)/10,0)+1, COLUMN()))</f>
        <v>V9</v>
      </c>
      <c r="B6747" t="str" cm="1">
        <f t="array" aca="1" ref="B6747" ca="1">INDIRECT("Results!" &amp; ADDRESS(ROUNDUP((ROW()-1)/10,0)+1, COLUMN()))</f>
        <v>Docker</v>
      </c>
      <c r="C6747" t="str" cm="1">
        <f t="array" aca="1" ref="C6747" ca="1">INDIRECT("Results!" &amp; ADDRESS(ROUNDUP((ROW()-1)/10,0)+1, COLUMN()))</f>
        <v>MasterSlave</v>
      </c>
      <c r="D6747" t="str" cm="1">
        <f t="array" aca="1" ref="D6747" ca="1">INDIRECT("Results!" &amp; ADDRESS(ROUNDUP((ROW()-1)/10,0)+1, COLUMN()))</f>
        <v>O2</v>
      </c>
      <c r="E6747" cm="1">
        <f t="array" aca="1" ref="E6747" ca="1">INDIRECT("Results!" &amp; ADDRESS(ROUNDUP((ROW()-1)/10,0)+1, COLUMN()))</f>
        <v>36</v>
      </c>
      <c r="F6747" t="str" cm="1">
        <f t="array" aca="1" ref="F6747" ca="1">INDIRECT("Results!" &amp; ADDRESS(ROUNDUP((ROW()-1)/10,0)+1, COLUMN()))</f>
        <v>V9DockerMasterSlaveO236</v>
      </c>
      <c r="G6747">
        <f t="shared" ca="1" si="105"/>
        <v>18.510000000000002</v>
      </c>
    </row>
    <row r="6748" spans="1:7" x14ac:dyDescent="0.25">
      <c r="A6748" t="str" cm="1">
        <f t="array" aca="1" ref="A6748" ca="1">INDIRECT("Results!" &amp; ADDRESS(ROUNDUP((ROW()-1)/10,0)+1, COLUMN()))</f>
        <v>V9</v>
      </c>
      <c r="B6748" t="str" cm="1">
        <f t="array" aca="1" ref="B6748" ca="1">INDIRECT("Results!" &amp; ADDRESS(ROUNDUP((ROW()-1)/10,0)+1, COLUMN()))</f>
        <v>Docker</v>
      </c>
      <c r="C6748" t="str" cm="1">
        <f t="array" aca="1" ref="C6748" ca="1">INDIRECT("Results!" &amp; ADDRESS(ROUNDUP((ROW()-1)/10,0)+1, COLUMN()))</f>
        <v>MasterSlave</v>
      </c>
      <c r="D6748" t="str" cm="1">
        <f t="array" aca="1" ref="D6748" ca="1">INDIRECT("Results!" &amp; ADDRESS(ROUNDUP((ROW()-1)/10,0)+1, COLUMN()))</f>
        <v>O2</v>
      </c>
      <c r="E6748" cm="1">
        <f t="array" aca="1" ref="E6748" ca="1">INDIRECT("Results!" &amp; ADDRESS(ROUNDUP((ROW()-1)/10,0)+1, COLUMN()))</f>
        <v>36</v>
      </c>
      <c r="F6748" t="str" cm="1">
        <f t="array" aca="1" ref="F6748" ca="1">INDIRECT("Results!" &amp; ADDRESS(ROUNDUP((ROW()-1)/10,0)+1, COLUMN()))</f>
        <v>V9DockerMasterSlaveO236</v>
      </c>
      <c r="G6748">
        <f t="shared" ca="1" si="105"/>
        <v>18.510000000000002</v>
      </c>
    </row>
    <row r="6749" spans="1:7" x14ac:dyDescent="0.25">
      <c r="A6749" t="str" cm="1">
        <f t="array" aca="1" ref="A6749" ca="1">INDIRECT("Results!" &amp; ADDRESS(ROUNDUP((ROW()-1)/10,0)+1, COLUMN()))</f>
        <v>V9</v>
      </c>
      <c r="B6749" t="str" cm="1">
        <f t="array" aca="1" ref="B6749" ca="1">INDIRECT("Results!" &amp; ADDRESS(ROUNDUP((ROW()-1)/10,0)+1, COLUMN()))</f>
        <v>Docker</v>
      </c>
      <c r="C6749" t="str" cm="1">
        <f t="array" aca="1" ref="C6749" ca="1">INDIRECT("Results!" &amp; ADDRESS(ROUNDUP((ROW()-1)/10,0)+1, COLUMN()))</f>
        <v>MasterSlave</v>
      </c>
      <c r="D6749" t="str" cm="1">
        <f t="array" aca="1" ref="D6749" ca="1">INDIRECT("Results!" &amp; ADDRESS(ROUNDUP((ROW()-1)/10,0)+1, COLUMN()))</f>
        <v>O2</v>
      </c>
      <c r="E6749" cm="1">
        <f t="array" aca="1" ref="E6749" ca="1">INDIRECT("Results!" &amp; ADDRESS(ROUNDUP((ROW()-1)/10,0)+1, COLUMN()))</f>
        <v>36</v>
      </c>
      <c r="F6749" t="str" cm="1">
        <f t="array" aca="1" ref="F6749" ca="1">INDIRECT("Results!" &amp; ADDRESS(ROUNDUP((ROW()-1)/10,0)+1, COLUMN()))</f>
        <v>V9DockerMasterSlaveO236</v>
      </c>
      <c r="G6749">
        <f t="shared" ca="1" si="105"/>
        <v>18.52</v>
      </c>
    </row>
    <row r="6750" spans="1:7" x14ac:dyDescent="0.25">
      <c r="A6750" t="str" cm="1">
        <f t="array" aca="1" ref="A6750" ca="1">INDIRECT("Results!" &amp; ADDRESS(ROUNDUP((ROW()-1)/10,0)+1, COLUMN()))</f>
        <v>V9</v>
      </c>
      <c r="B6750" t="str" cm="1">
        <f t="array" aca="1" ref="B6750" ca="1">INDIRECT("Results!" &amp; ADDRESS(ROUNDUP((ROW()-1)/10,0)+1, COLUMN()))</f>
        <v>Docker</v>
      </c>
      <c r="C6750" t="str" cm="1">
        <f t="array" aca="1" ref="C6750" ca="1">INDIRECT("Results!" &amp; ADDRESS(ROUNDUP((ROW()-1)/10,0)+1, COLUMN()))</f>
        <v>MasterSlave</v>
      </c>
      <c r="D6750" t="str" cm="1">
        <f t="array" aca="1" ref="D6750" ca="1">INDIRECT("Results!" &amp; ADDRESS(ROUNDUP((ROW()-1)/10,0)+1, COLUMN()))</f>
        <v>O2</v>
      </c>
      <c r="E6750" cm="1">
        <f t="array" aca="1" ref="E6750" ca="1">INDIRECT("Results!" &amp; ADDRESS(ROUNDUP((ROW()-1)/10,0)+1, COLUMN()))</f>
        <v>36</v>
      </c>
      <c r="F6750" t="str" cm="1">
        <f t="array" aca="1" ref="F6750" ca="1">INDIRECT("Results!" &amp; ADDRESS(ROUNDUP((ROW()-1)/10,0)+1, COLUMN()))</f>
        <v>V9DockerMasterSlaveO236</v>
      </c>
      <c r="G6750">
        <f t="shared" ca="1" si="105"/>
        <v>18.52</v>
      </c>
    </row>
    <row r="6751" spans="1:7" x14ac:dyDescent="0.25">
      <c r="A6751" t="str" cm="1">
        <f t="array" aca="1" ref="A6751" ca="1">INDIRECT("Results!" &amp; ADDRESS(ROUNDUP((ROW()-1)/10,0)+1, COLUMN()))</f>
        <v>V9</v>
      </c>
      <c r="B6751" t="str" cm="1">
        <f t="array" aca="1" ref="B6751" ca="1">INDIRECT("Results!" &amp; ADDRESS(ROUNDUP((ROW()-1)/10,0)+1, COLUMN()))</f>
        <v>Docker</v>
      </c>
      <c r="C6751" t="str" cm="1">
        <f t="array" aca="1" ref="C6751" ca="1">INDIRECT("Results!" &amp; ADDRESS(ROUNDUP((ROW()-1)/10,0)+1, COLUMN()))</f>
        <v>MasterSlave</v>
      </c>
      <c r="D6751" t="str" cm="1">
        <f t="array" aca="1" ref="D6751" ca="1">INDIRECT("Results!" &amp; ADDRESS(ROUNDUP((ROW()-1)/10,0)+1, COLUMN()))</f>
        <v>O2</v>
      </c>
      <c r="E6751" cm="1">
        <f t="array" aca="1" ref="E6751" ca="1">INDIRECT("Results!" &amp; ADDRESS(ROUNDUP((ROW()-1)/10,0)+1, COLUMN()))</f>
        <v>36</v>
      </c>
      <c r="F6751" t="str" cm="1">
        <f t="array" aca="1" ref="F6751" ca="1">INDIRECT("Results!" &amp; ADDRESS(ROUNDUP((ROW()-1)/10,0)+1, COLUMN()))</f>
        <v>V9DockerMasterSlaveO236</v>
      </c>
      <c r="G6751">
        <f t="shared" ca="1" si="105"/>
        <v>18.52</v>
      </c>
    </row>
    <row r="6752" spans="1:7" x14ac:dyDescent="0.25">
      <c r="A6752" t="str" cm="1">
        <f t="array" aca="1" ref="A6752" ca="1">INDIRECT("Results!" &amp; ADDRESS(ROUNDUP((ROW()-1)/10,0)+1, COLUMN()))</f>
        <v>V9</v>
      </c>
      <c r="B6752" t="str" cm="1">
        <f t="array" aca="1" ref="B6752" ca="1">INDIRECT("Results!" &amp; ADDRESS(ROUNDUP((ROW()-1)/10,0)+1, COLUMN()))</f>
        <v>Docker</v>
      </c>
      <c r="C6752" t="str" cm="1">
        <f t="array" aca="1" ref="C6752" ca="1">INDIRECT("Results!" &amp; ADDRESS(ROUNDUP((ROW()-1)/10,0)+1, COLUMN()))</f>
        <v>MasterSlave</v>
      </c>
      <c r="D6752" t="str" cm="1">
        <f t="array" aca="1" ref="D6752" ca="1">INDIRECT("Results!" &amp; ADDRESS(ROUNDUP((ROW()-1)/10,0)+1, COLUMN()))</f>
        <v>O2</v>
      </c>
      <c r="E6752" cm="1">
        <f t="array" aca="1" ref="E6752" ca="1">INDIRECT("Results!" &amp; ADDRESS(ROUNDUP((ROW()-1)/10,0)+1, COLUMN()))</f>
        <v>40</v>
      </c>
      <c r="F6752" t="str" cm="1">
        <f t="array" aca="1" ref="F6752" ca="1">INDIRECT("Results!" &amp; ADDRESS(ROUNDUP((ROW()-1)/10,0)+1, COLUMN()))</f>
        <v>V9DockerMasterSlaveO240</v>
      </c>
      <c r="G6752">
        <f t="shared" ca="1" si="105"/>
        <v>16.88</v>
      </c>
    </row>
    <row r="6753" spans="1:7" x14ac:dyDescent="0.25">
      <c r="A6753" t="str" cm="1">
        <f t="array" aca="1" ref="A6753" ca="1">INDIRECT("Results!" &amp; ADDRESS(ROUNDUP((ROW()-1)/10,0)+1, COLUMN()))</f>
        <v>V9</v>
      </c>
      <c r="B6753" t="str" cm="1">
        <f t="array" aca="1" ref="B6753" ca="1">INDIRECT("Results!" &amp; ADDRESS(ROUNDUP((ROW()-1)/10,0)+1, COLUMN()))</f>
        <v>Docker</v>
      </c>
      <c r="C6753" t="str" cm="1">
        <f t="array" aca="1" ref="C6753" ca="1">INDIRECT("Results!" &amp; ADDRESS(ROUNDUP((ROW()-1)/10,0)+1, COLUMN()))</f>
        <v>MasterSlave</v>
      </c>
      <c r="D6753" t="str" cm="1">
        <f t="array" aca="1" ref="D6753" ca="1">INDIRECT("Results!" &amp; ADDRESS(ROUNDUP((ROW()-1)/10,0)+1, COLUMN()))</f>
        <v>O2</v>
      </c>
      <c r="E6753" cm="1">
        <f t="array" aca="1" ref="E6753" ca="1">INDIRECT("Results!" &amp; ADDRESS(ROUNDUP((ROW()-1)/10,0)+1, COLUMN()))</f>
        <v>40</v>
      </c>
      <c r="F6753" t="str" cm="1">
        <f t="array" aca="1" ref="F6753" ca="1">INDIRECT("Results!" &amp; ADDRESS(ROUNDUP((ROW()-1)/10,0)+1, COLUMN()))</f>
        <v>V9DockerMasterSlaveO240</v>
      </c>
      <c r="G6753">
        <f t="shared" ca="1" si="105"/>
        <v>16.89</v>
      </c>
    </row>
    <row r="6754" spans="1:7" x14ac:dyDescent="0.25">
      <c r="A6754" t="str" cm="1">
        <f t="array" aca="1" ref="A6754" ca="1">INDIRECT("Results!" &amp; ADDRESS(ROUNDUP((ROW()-1)/10,0)+1, COLUMN()))</f>
        <v>V9</v>
      </c>
      <c r="B6754" t="str" cm="1">
        <f t="array" aca="1" ref="B6754" ca="1">INDIRECT("Results!" &amp; ADDRESS(ROUNDUP((ROW()-1)/10,0)+1, COLUMN()))</f>
        <v>Docker</v>
      </c>
      <c r="C6754" t="str" cm="1">
        <f t="array" aca="1" ref="C6754" ca="1">INDIRECT("Results!" &amp; ADDRESS(ROUNDUP((ROW()-1)/10,0)+1, COLUMN()))</f>
        <v>MasterSlave</v>
      </c>
      <c r="D6754" t="str" cm="1">
        <f t="array" aca="1" ref="D6754" ca="1">INDIRECT("Results!" &amp; ADDRESS(ROUNDUP((ROW()-1)/10,0)+1, COLUMN()))</f>
        <v>O2</v>
      </c>
      <c r="E6754" cm="1">
        <f t="array" aca="1" ref="E6754" ca="1">INDIRECT("Results!" &amp; ADDRESS(ROUNDUP((ROW()-1)/10,0)+1, COLUMN()))</f>
        <v>40</v>
      </c>
      <c r="F6754" t="str" cm="1">
        <f t="array" aca="1" ref="F6754" ca="1">INDIRECT("Results!" &amp; ADDRESS(ROUNDUP((ROW()-1)/10,0)+1, COLUMN()))</f>
        <v>V9DockerMasterSlaveO240</v>
      </c>
      <c r="G6754">
        <f t="shared" ca="1" si="105"/>
        <v>16.89</v>
      </c>
    </row>
    <row r="6755" spans="1:7" x14ac:dyDescent="0.25">
      <c r="A6755" t="str" cm="1">
        <f t="array" aca="1" ref="A6755" ca="1">INDIRECT("Results!" &amp; ADDRESS(ROUNDUP((ROW()-1)/10,0)+1, COLUMN()))</f>
        <v>V9</v>
      </c>
      <c r="B6755" t="str" cm="1">
        <f t="array" aca="1" ref="B6755" ca="1">INDIRECT("Results!" &amp; ADDRESS(ROUNDUP((ROW()-1)/10,0)+1, COLUMN()))</f>
        <v>Docker</v>
      </c>
      <c r="C6755" t="str" cm="1">
        <f t="array" aca="1" ref="C6755" ca="1">INDIRECT("Results!" &amp; ADDRESS(ROUNDUP((ROW()-1)/10,0)+1, COLUMN()))</f>
        <v>MasterSlave</v>
      </c>
      <c r="D6755" t="str" cm="1">
        <f t="array" aca="1" ref="D6755" ca="1">INDIRECT("Results!" &amp; ADDRESS(ROUNDUP((ROW()-1)/10,0)+1, COLUMN()))</f>
        <v>O2</v>
      </c>
      <c r="E6755" cm="1">
        <f t="array" aca="1" ref="E6755" ca="1">INDIRECT("Results!" &amp; ADDRESS(ROUNDUP((ROW()-1)/10,0)+1, COLUMN()))</f>
        <v>40</v>
      </c>
      <c r="F6755" t="str" cm="1">
        <f t="array" aca="1" ref="F6755" ca="1">INDIRECT("Results!" &amp; ADDRESS(ROUNDUP((ROW()-1)/10,0)+1, COLUMN()))</f>
        <v>V9DockerMasterSlaveO240</v>
      </c>
      <c r="G6755">
        <f t="shared" ca="1" si="105"/>
        <v>16.89</v>
      </c>
    </row>
    <row r="6756" spans="1:7" x14ac:dyDescent="0.25">
      <c r="A6756" t="str" cm="1">
        <f t="array" aca="1" ref="A6756" ca="1">INDIRECT("Results!" &amp; ADDRESS(ROUNDUP((ROW()-1)/10,0)+1, COLUMN()))</f>
        <v>V9</v>
      </c>
      <c r="B6756" t="str" cm="1">
        <f t="array" aca="1" ref="B6756" ca="1">INDIRECT("Results!" &amp; ADDRESS(ROUNDUP((ROW()-1)/10,0)+1, COLUMN()))</f>
        <v>Docker</v>
      </c>
      <c r="C6756" t="str" cm="1">
        <f t="array" aca="1" ref="C6756" ca="1">INDIRECT("Results!" &amp; ADDRESS(ROUNDUP((ROW()-1)/10,0)+1, COLUMN()))</f>
        <v>MasterSlave</v>
      </c>
      <c r="D6756" t="str" cm="1">
        <f t="array" aca="1" ref="D6756" ca="1">INDIRECT("Results!" &amp; ADDRESS(ROUNDUP((ROW()-1)/10,0)+1, COLUMN()))</f>
        <v>O2</v>
      </c>
      <c r="E6756" cm="1">
        <f t="array" aca="1" ref="E6756" ca="1">INDIRECT("Results!" &amp; ADDRESS(ROUNDUP((ROW()-1)/10,0)+1, COLUMN()))</f>
        <v>40</v>
      </c>
      <c r="F6756" t="str" cm="1">
        <f t="array" aca="1" ref="F6756" ca="1">INDIRECT("Results!" &amp; ADDRESS(ROUNDUP((ROW()-1)/10,0)+1, COLUMN()))</f>
        <v>V9DockerMasterSlaveO240</v>
      </c>
      <c r="G6756">
        <f t="shared" ca="1" si="105"/>
        <v>16.91</v>
      </c>
    </row>
    <row r="6757" spans="1:7" x14ac:dyDescent="0.25">
      <c r="A6757" t="str" cm="1">
        <f t="array" aca="1" ref="A6757" ca="1">INDIRECT("Results!" &amp; ADDRESS(ROUNDUP((ROW()-1)/10,0)+1, COLUMN()))</f>
        <v>V9</v>
      </c>
      <c r="B6757" t="str" cm="1">
        <f t="array" aca="1" ref="B6757" ca="1">INDIRECT("Results!" &amp; ADDRESS(ROUNDUP((ROW()-1)/10,0)+1, COLUMN()))</f>
        <v>Docker</v>
      </c>
      <c r="C6757" t="str" cm="1">
        <f t="array" aca="1" ref="C6757" ca="1">INDIRECT("Results!" &amp; ADDRESS(ROUNDUP((ROW()-1)/10,0)+1, COLUMN()))</f>
        <v>MasterSlave</v>
      </c>
      <c r="D6757" t="str" cm="1">
        <f t="array" aca="1" ref="D6757" ca="1">INDIRECT("Results!" &amp; ADDRESS(ROUNDUP((ROW()-1)/10,0)+1, COLUMN()))</f>
        <v>O2</v>
      </c>
      <c r="E6757" cm="1">
        <f t="array" aca="1" ref="E6757" ca="1">INDIRECT("Results!" &amp; ADDRESS(ROUNDUP((ROW()-1)/10,0)+1, COLUMN()))</f>
        <v>40</v>
      </c>
      <c r="F6757" t="str" cm="1">
        <f t="array" aca="1" ref="F6757" ca="1">INDIRECT("Results!" &amp; ADDRESS(ROUNDUP((ROW()-1)/10,0)+1, COLUMN()))</f>
        <v>V9DockerMasterSlaveO240</v>
      </c>
      <c r="G6757">
        <f t="shared" ca="1" si="105"/>
        <v>16.920000000000002</v>
      </c>
    </row>
    <row r="6758" spans="1:7" x14ac:dyDescent="0.25">
      <c r="A6758" t="str" cm="1">
        <f t="array" aca="1" ref="A6758" ca="1">INDIRECT("Results!" &amp; ADDRESS(ROUNDUP((ROW()-1)/10,0)+1, COLUMN()))</f>
        <v>V9</v>
      </c>
      <c r="B6758" t="str" cm="1">
        <f t="array" aca="1" ref="B6758" ca="1">INDIRECT("Results!" &amp; ADDRESS(ROUNDUP((ROW()-1)/10,0)+1, COLUMN()))</f>
        <v>Docker</v>
      </c>
      <c r="C6758" t="str" cm="1">
        <f t="array" aca="1" ref="C6758" ca="1">INDIRECT("Results!" &amp; ADDRESS(ROUNDUP((ROW()-1)/10,0)+1, COLUMN()))</f>
        <v>MasterSlave</v>
      </c>
      <c r="D6758" t="str" cm="1">
        <f t="array" aca="1" ref="D6758" ca="1">INDIRECT("Results!" &amp; ADDRESS(ROUNDUP((ROW()-1)/10,0)+1, COLUMN()))</f>
        <v>O2</v>
      </c>
      <c r="E6758" cm="1">
        <f t="array" aca="1" ref="E6758" ca="1">INDIRECT("Results!" &amp; ADDRESS(ROUNDUP((ROW()-1)/10,0)+1, COLUMN()))</f>
        <v>40</v>
      </c>
      <c r="F6758" t="str" cm="1">
        <f t="array" aca="1" ref="F6758" ca="1">INDIRECT("Results!" &amp; ADDRESS(ROUNDUP((ROW()-1)/10,0)+1, COLUMN()))</f>
        <v>V9DockerMasterSlaveO240</v>
      </c>
      <c r="G6758">
        <f t="shared" ca="1" si="105"/>
        <v>16.920000000000002</v>
      </c>
    </row>
    <row r="6759" spans="1:7" x14ac:dyDescent="0.25">
      <c r="A6759" t="str" cm="1">
        <f t="array" aca="1" ref="A6759" ca="1">INDIRECT("Results!" &amp; ADDRESS(ROUNDUP((ROW()-1)/10,0)+1, COLUMN()))</f>
        <v>V9</v>
      </c>
      <c r="B6759" t="str" cm="1">
        <f t="array" aca="1" ref="B6759" ca="1">INDIRECT("Results!" &amp; ADDRESS(ROUNDUP((ROW()-1)/10,0)+1, COLUMN()))</f>
        <v>Docker</v>
      </c>
      <c r="C6759" t="str" cm="1">
        <f t="array" aca="1" ref="C6759" ca="1">INDIRECT("Results!" &amp; ADDRESS(ROUNDUP((ROW()-1)/10,0)+1, COLUMN()))</f>
        <v>MasterSlave</v>
      </c>
      <c r="D6759" t="str" cm="1">
        <f t="array" aca="1" ref="D6759" ca="1">INDIRECT("Results!" &amp; ADDRESS(ROUNDUP((ROW()-1)/10,0)+1, COLUMN()))</f>
        <v>O2</v>
      </c>
      <c r="E6759" cm="1">
        <f t="array" aca="1" ref="E6759" ca="1">INDIRECT("Results!" &amp; ADDRESS(ROUNDUP((ROW()-1)/10,0)+1, COLUMN()))</f>
        <v>40</v>
      </c>
      <c r="F6759" t="str" cm="1">
        <f t="array" aca="1" ref="F6759" ca="1">INDIRECT("Results!" &amp; ADDRESS(ROUNDUP((ROW()-1)/10,0)+1, COLUMN()))</f>
        <v>V9DockerMasterSlaveO240</v>
      </c>
      <c r="G6759">
        <f t="shared" ca="1" si="105"/>
        <v>16.93</v>
      </c>
    </row>
    <row r="6760" spans="1:7" x14ac:dyDescent="0.25">
      <c r="A6760" t="str" cm="1">
        <f t="array" aca="1" ref="A6760" ca="1">INDIRECT("Results!" &amp; ADDRESS(ROUNDUP((ROW()-1)/10,0)+1, COLUMN()))</f>
        <v>V9</v>
      </c>
      <c r="B6760" t="str" cm="1">
        <f t="array" aca="1" ref="B6760" ca="1">INDIRECT("Results!" &amp; ADDRESS(ROUNDUP((ROW()-1)/10,0)+1, COLUMN()))</f>
        <v>Docker</v>
      </c>
      <c r="C6760" t="str" cm="1">
        <f t="array" aca="1" ref="C6760" ca="1">INDIRECT("Results!" &amp; ADDRESS(ROUNDUP((ROW()-1)/10,0)+1, COLUMN()))</f>
        <v>MasterSlave</v>
      </c>
      <c r="D6760" t="str" cm="1">
        <f t="array" aca="1" ref="D6760" ca="1">INDIRECT("Results!" &amp; ADDRESS(ROUNDUP((ROW()-1)/10,0)+1, COLUMN()))</f>
        <v>O2</v>
      </c>
      <c r="E6760" cm="1">
        <f t="array" aca="1" ref="E6760" ca="1">INDIRECT("Results!" &amp; ADDRESS(ROUNDUP((ROW()-1)/10,0)+1, COLUMN()))</f>
        <v>40</v>
      </c>
      <c r="F6760" t="str" cm="1">
        <f t="array" aca="1" ref="F6760" ca="1">INDIRECT("Results!" &amp; ADDRESS(ROUNDUP((ROW()-1)/10,0)+1, COLUMN()))</f>
        <v>V9DockerMasterSlaveO240</v>
      </c>
      <c r="G6760">
        <f t="shared" ca="1" si="105"/>
        <v>16.93</v>
      </c>
    </row>
    <row r="6761" spans="1:7" x14ac:dyDescent="0.25">
      <c r="A6761" t="str" cm="1">
        <f t="array" aca="1" ref="A6761" ca="1">INDIRECT("Results!" &amp; ADDRESS(ROUNDUP((ROW()-1)/10,0)+1, COLUMN()))</f>
        <v>V9</v>
      </c>
      <c r="B6761" t="str" cm="1">
        <f t="array" aca="1" ref="B6761" ca="1">INDIRECT("Results!" &amp; ADDRESS(ROUNDUP((ROW()-1)/10,0)+1, COLUMN()))</f>
        <v>Docker</v>
      </c>
      <c r="C6761" t="str" cm="1">
        <f t="array" aca="1" ref="C6761" ca="1">INDIRECT("Results!" &amp; ADDRESS(ROUNDUP((ROW()-1)/10,0)+1, COLUMN()))</f>
        <v>MasterSlave</v>
      </c>
      <c r="D6761" t="str" cm="1">
        <f t="array" aca="1" ref="D6761" ca="1">INDIRECT("Results!" &amp; ADDRESS(ROUNDUP((ROW()-1)/10,0)+1, COLUMN()))</f>
        <v>O2</v>
      </c>
      <c r="E6761" cm="1">
        <f t="array" aca="1" ref="E6761" ca="1">INDIRECT("Results!" &amp; ADDRESS(ROUNDUP((ROW()-1)/10,0)+1, COLUMN()))</f>
        <v>40</v>
      </c>
      <c r="F6761" t="str" cm="1">
        <f t="array" aca="1" ref="F6761" ca="1">INDIRECT("Results!" &amp; ADDRESS(ROUNDUP((ROW()-1)/10,0)+1, COLUMN()))</f>
        <v>V9DockerMasterSlaveO240</v>
      </c>
      <c r="G6761">
        <f t="shared" ca="1" si="105"/>
        <v>16.93</v>
      </c>
    </row>
    <row r="6762" spans="1:7" x14ac:dyDescent="0.25">
      <c r="A6762" t="str" cm="1">
        <f t="array" aca="1" ref="A6762" ca="1">INDIRECT("Results!" &amp; ADDRESS(ROUNDUP((ROW()-1)/10,0)+1, COLUMN()))</f>
        <v>V9</v>
      </c>
      <c r="B6762" t="str" cm="1">
        <f t="array" aca="1" ref="B6762" ca="1">INDIRECT("Results!" &amp; ADDRESS(ROUNDUP((ROW()-1)/10,0)+1, COLUMN()))</f>
        <v>Docker</v>
      </c>
      <c r="C6762" t="str" cm="1">
        <f t="array" aca="1" ref="C6762" ca="1">INDIRECT("Results!" &amp; ADDRESS(ROUNDUP((ROW()-1)/10,0)+1, COLUMN()))</f>
        <v>MasterSlave</v>
      </c>
      <c r="D6762" t="str" cm="1">
        <f t="array" aca="1" ref="D6762" ca="1">INDIRECT("Results!" &amp; ADDRESS(ROUNDUP((ROW()-1)/10,0)+1, COLUMN()))</f>
        <v>O2</v>
      </c>
      <c r="E6762" cm="1">
        <f t="array" aca="1" ref="E6762" ca="1">INDIRECT("Results!" &amp; ADDRESS(ROUNDUP((ROW()-1)/10,0)+1, COLUMN()))</f>
        <v>44</v>
      </c>
      <c r="F6762" t="str" cm="1">
        <f t="array" aca="1" ref="F6762" ca="1">INDIRECT("Results!" &amp; ADDRESS(ROUNDUP((ROW()-1)/10,0)+1, COLUMN()))</f>
        <v>V9DockerMasterSlaveO244</v>
      </c>
      <c r="G6762">
        <f t="shared" ca="1" si="105"/>
        <v>15.43</v>
      </c>
    </row>
    <row r="6763" spans="1:7" x14ac:dyDescent="0.25">
      <c r="A6763" t="str" cm="1">
        <f t="array" aca="1" ref="A6763" ca="1">INDIRECT("Results!" &amp; ADDRESS(ROUNDUP((ROW()-1)/10,0)+1, COLUMN()))</f>
        <v>V9</v>
      </c>
      <c r="B6763" t="str" cm="1">
        <f t="array" aca="1" ref="B6763" ca="1">INDIRECT("Results!" &amp; ADDRESS(ROUNDUP((ROW()-1)/10,0)+1, COLUMN()))</f>
        <v>Docker</v>
      </c>
      <c r="C6763" t="str" cm="1">
        <f t="array" aca="1" ref="C6763" ca="1">INDIRECT("Results!" &amp; ADDRESS(ROUNDUP((ROW()-1)/10,0)+1, COLUMN()))</f>
        <v>MasterSlave</v>
      </c>
      <c r="D6763" t="str" cm="1">
        <f t="array" aca="1" ref="D6763" ca="1">INDIRECT("Results!" &amp; ADDRESS(ROUNDUP((ROW()-1)/10,0)+1, COLUMN()))</f>
        <v>O2</v>
      </c>
      <c r="E6763" cm="1">
        <f t="array" aca="1" ref="E6763" ca="1">INDIRECT("Results!" &amp; ADDRESS(ROUNDUP((ROW()-1)/10,0)+1, COLUMN()))</f>
        <v>44</v>
      </c>
      <c r="F6763" t="str" cm="1">
        <f t="array" aca="1" ref="F6763" ca="1">INDIRECT("Results!" &amp; ADDRESS(ROUNDUP((ROW()-1)/10,0)+1, COLUMN()))</f>
        <v>V9DockerMasterSlaveO244</v>
      </c>
      <c r="G6763">
        <f t="shared" ca="1" si="105"/>
        <v>15.43</v>
      </c>
    </row>
    <row r="6764" spans="1:7" x14ac:dyDescent="0.25">
      <c r="A6764" t="str" cm="1">
        <f t="array" aca="1" ref="A6764" ca="1">INDIRECT("Results!" &amp; ADDRESS(ROUNDUP((ROW()-1)/10,0)+1, COLUMN()))</f>
        <v>V9</v>
      </c>
      <c r="B6764" t="str" cm="1">
        <f t="array" aca="1" ref="B6764" ca="1">INDIRECT("Results!" &amp; ADDRESS(ROUNDUP((ROW()-1)/10,0)+1, COLUMN()))</f>
        <v>Docker</v>
      </c>
      <c r="C6764" t="str" cm="1">
        <f t="array" aca="1" ref="C6764" ca="1">INDIRECT("Results!" &amp; ADDRESS(ROUNDUP((ROW()-1)/10,0)+1, COLUMN()))</f>
        <v>MasterSlave</v>
      </c>
      <c r="D6764" t="str" cm="1">
        <f t="array" aca="1" ref="D6764" ca="1">INDIRECT("Results!" &amp; ADDRESS(ROUNDUP((ROW()-1)/10,0)+1, COLUMN()))</f>
        <v>O2</v>
      </c>
      <c r="E6764" cm="1">
        <f t="array" aca="1" ref="E6764" ca="1">INDIRECT("Results!" &amp; ADDRESS(ROUNDUP((ROW()-1)/10,0)+1, COLUMN()))</f>
        <v>44</v>
      </c>
      <c r="F6764" t="str" cm="1">
        <f t="array" aca="1" ref="F6764" ca="1">INDIRECT("Results!" &amp; ADDRESS(ROUNDUP((ROW()-1)/10,0)+1, COLUMN()))</f>
        <v>V9DockerMasterSlaveO244</v>
      </c>
      <c r="G6764">
        <f t="shared" ca="1" si="105"/>
        <v>15.45</v>
      </c>
    </row>
    <row r="6765" spans="1:7" x14ac:dyDescent="0.25">
      <c r="A6765" t="str" cm="1">
        <f t="array" aca="1" ref="A6765" ca="1">INDIRECT("Results!" &amp; ADDRESS(ROUNDUP((ROW()-1)/10,0)+1, COLUMN()))</f>
        <v>V9</v>
      </c>
      <c r="B6765" t="str" cm="1">
        <f t="array" aca="1" ref="B6765" ca="1">INDIRECT("Results!" &amp; ADDRESS(ROUNDUP((ROW()-1)/10,0)+1, COLUMN()))</f>
        <v>Docker</v>
      </c>
      <c r="C6765" t="str" cm="1">
        <f t="array" aca="1" ref="C6765" ca="1">INDIRECT("Results!" &amp; ADDRESS(ROUNDUP((ROW()-1)/10,0)+1, COLUMN()))</f>
        <v>MasterSlave</v>
      </c>
      <c r="D6765" t="str" cm="1">
        <f t="array" aca="1" ref="D6765" ca="1">INDIRECT("Results!" &amp; ADDRESS(ROUNDUP((ROW()-1)/10,0)+1, COLUMN()))</f>
        <v>O2</v>
      </c>
      <c r="E6765" cm="1">
        <f t="array" aca="1" ref="E6765" ca="1">INDIRECT("Results!" &amp; ADDRESS(ROUNDUP((ROW()-1)/10,0)+1, COLUMN()))</f>
        <v>44</v>
      </c>
      <c r="F6765" t="str" cm="1">
        <f t="array" aca="1" ref="F6765" ca="1">INDIRECT("Results!" &amp; ADDRESS(ROUNDUP((ROW()-1)/10,0)+1, COLUMN()))</f>
        <v>V9DockerMasterSlaveO244</v>
      </c>
      <c r="G6765">
        <f t="shared" ca="1" si="105"/>
        <v>15.46</v>
      </c>
    </row>
    <row r="6766" spans="1:7" x14ac:dyDescent="0.25">
      <c r="A6766" t="str" cm="1">
        <f t="array" aca="1" ref="A6766" ca="1">INDIRECT("Results!" &amp; ADDRESS(ROUNDUP((ROW()-1)/10,0)+1, COLUMN()))</f>
        <v>V9</v>
      </c>
      <c r="B6766" t="str" cm="1">
        <f t="array" aca="1" ref="B6766" ca="1">INDIRECT("Results!" &amp; ADDRESS(ROUNDUP((ROW()-1)/10,0)+1, COLUMN()))</f>
        <v>Docker</v>
      </c>
      <c r="C6766" t="str" cm="1">
        <f t="array" aca="1" ref="C6766" ca="1">INDIRECT("Results!" &amp; ADDRESS(ROUNDUP((ROW()-1)/10,0)+1, COLUMN()))</f>
        <v>MasterSlave</v>
      </c>
      <c r="D6766" t="str" cm="1">
        <f t="array" aca="1" ref="D6766" ca="1">INDIRECT("Results!" &amp; ADDRESS(ROUNDUP((ROW()-1)/10,0)+1, COLUMN()))</f>
        <v>O2</v>
      </c>
      <c r="E6766" cm="1">
        <f t="array" aca="1" ref="E6766" ca="1">INDIRECT("Results!" &amp; ADDRESS(ROUNDUP((ROW()-1)/10,0)+1, COLUMN()))</f>
        <v>44</v>
      </c>
      <c r="F6766" t="str" cm="1">
        <f t="array" aca="1" ref="F6766" ca="1">INDIRECT("Results!" &amp; ADDRESS(ROUNDUP((ROW()-1)/10,0)+1, COLUMN()))</f>
        <v>V9DockerMasterSlaveO244</v>
      </c>
      <c r="G6766">
        <f t="shared" ca="1" si="105"/>
        <v>15.46</v>
      </c>
    </row>
    <row r="6767" spans="1:7" x14ac:dyDescent="0.25">
      <c r="A6767" t="str" cm="1">
        <f t="array" aca="1" ref="A6767" ca="1">INDIRECT("Results!" &amp; ADDRESS(ROUNDUP((ROW()-1)/10,0)+1, COLUMN()))</f>
        <v>V9</v>
      </c>
      <c r="B6767" t="str" cm="1">
        <f t="array" aca="1" ref="B6767" ca="1">INDIRECT("Results!" &amp; ADDRESS(ROUNDUP((ROW()-1)/10,0)+1, COLUMN()))</f>
        <v>Docker</v>
      </c>
      <c r="C6767" t="str" cm="1">
        <f t="array" aca="1" ref="C6767" ca="1">INDIRECT("Results!" &amp; ADDRESS(ROUNDUP((ROW()-1)/10,0)+1, COLUMN()))</f>
        <v>MasterSlave</v>
      </c>
      <c r="D6767" t="str" cm="1">
        <f t="array" aca="1" ref="D6767" ca="1">INDIRECT("Results!" &amp; ADDRESS(ROUNDUP((ROW()-1)/10,0)+1, COLUMN()))</f>
        <v>O2</v>
      </c>
      <c r="E6767" cm="1">
        <f t="array" aca="1" ref="E6767" ca="1">INDIRECT("Results!" &amp; ADDRESS(ROUNDUP((ROW()-1)/10,0)+1, COLUMN()))</f>
        <v>44</v>
      </c>
      <c r="F6767" t="str" cm="1">
        <f t="array" aca="1" ref="F6767" ca="1">INDIRECT("Results!" &amp; ADDRESS(ROUNDUP((ROW()-1)/10,0)+1, COLUMN()))</f>
        <v>V9DockerMasterSlaveO244</v>
      </c>
      <c r="G6767">
        <f t="shared" ca="1" si="105"/>
        <v>15.47</v>
      </c>
    </row>
    <row r="6768" spans="1:7" x14ac:dyDescent="0.25">
      <c r="A6768" t="str" cm="1">
        <f t="array" aca="1" ref="A6768" ca="1">INDIRECT("Results!" &amp; ADDRESS(ROUNDUP((ROW()-1)/10,0)+1, COLUMN()))</f>
        <v>V9</v>
      </c>
      <c r="B6768" t="str" cm="1">
        <f t="array" aca="1" ref="B6768" ca="1">INDIRECT("Results!" &amp; ADDRESS(ROUNDUP((ROW()-1)/10,0)+1, COLUMN()))</f>
        <v>Docker</v>
      </c>
      <c r="C6768" t="str" cm="1">
        <f t="array" aca="1" ref="C6768" ca="1">INDIRECT("Results!" &amp; ADDRESS(ROUNDUP((ROW()-1)/10,0)+1, COLUMN()))</f>
        <v>MasterSlave</v>
      </c>
      <c r="D6768" t="str" cm="1">
        <f t="array" aca="1" ref="D6768" ca="1">INDIRECT("Results!" &amp; ADDRESS(ROUNDUP((ROW()-1)/10,0)+1, COLUMN()))</f>
        <v>O2</v>
      </c>
      <c r="E6768" cm="1">
        <f t="array" aca="1" ref="E6768" ca="1">INDIRECT("Results!" &amp; ADDRESS(ROUNDUP((ROW()-1)/10,0)+1, COLUMN()))</f>
        <v>44</v>
      </c>
      <c r="F6768" t="str" cm="1">
        <f t="array" aca="1" ref="F6768" ca="1">INDIRECT("Results!" &amp; ADDRESS(ROUNDUP((ROW()-1)/10,0)+1, COLUMN()))</f>
        <v>V9DockerMasterSlaveO244</v>
      </c>
      <c r="G6768">
        <f t="shared" ca="1" si="105"/>
        <v>15.47</v>
      </c>
    </row>
    <row r="6769" spans="1:7" x14ac:dyDescent="0.25">
      <c r="A6769" t="str" cm="1">
        <f t="array" aca="1" ref="A6769" ca="1">INDIRECT("Results!" &amp; ADDRESS(ROUNDUP((ROW()-1)/10,0)+1, COLUMN()))</f>
        <v>V9</v>
      </c>
      <c r="B6769" t="str" cm="1">
        <f t="array" aca="1" ref="B6769" ca="1">INDIRECT("Results!" &amp; ADDRESS(ROUNDUP((ROW()-1)/10,0)+1, COLUMN()))</f>
        <v>Docker</v>
      </c>
      <c r="C6769" t="str" cm="1">
        <f t="array" aca="1" ref="C6769" ca="1">INDIRECT("Results!" &amp; ADDRESS(ROUNDUP((ROW()-1)/10,0)+1, COLUMN()))</f>
        <v>MasterSlave</v>
      </c>
      <c r="D6769" t="str" cm="1">
        <f t="array" aca="1" ref="D6769" ca="1">INDIRECT("Results!" &amp; ADDRESS(ROUNDUP((ROW()-1)/10,0)+1, COLUMN()))</f>
        <v>O2</v>
      </c>
      <c r="E6769" cm="1">
        <f t="array" aca="1" ref="E6769" ca="1">INDIRECT("Results!" &amp; ADDRESS(ROUNDUP((ROW()-1)/10,0)+1, COLUMN()))</f>
        <v>44</v>
      </c>
      <c r="F6769" t="str" cm="1">
        <f t="array" aca="1" ref="F6769" ca="1">INDIRECT("Results!" &amp; ADDRESS(ROUNDUP((ROW()-1)/10,0)+1, COLUMN()))</f>
        <v>V9DockerMasterSlaveO244</v>
      </c>
      <c r="G6769">
        <f t="shared" ca="1" si="105"/>
        <v>15.48</v>
      </c>
    </row>
    <row r="6770" spans="1:7" x14ac:dyDescent="0.25">
      <c r="A6770" t="str" cm="1">
        <f t="array" aca="1" ref="A6770" ca="1">INDIRECT("Results!" &amp; ADDRESS(ROUNDUP((ROW()-1)/10,0)+1, COLUMN()))</f>
        <v>V9</v>
      </c>
      <c r="B6770" t="str" cm="1">
        <f t="array" aca="1" ref="B6770" ca="1">INDIRECT("Results!" &amp; ADDRESS(ROUNDUP((ROW()-1)/10,0)+1, COLUMN()))</f>
        <v>Docker</v>
      </c>
      <c r="C6770" t="str" cm="1">
        <f t="array" aca="1" ref="C6770" ca="1">INDIRECT("Results!" &amp; ADDRESS(ROUNDUP((ROW()-1)/10,0)+1, COLUMN()))</f>
        <v>MasterSlave</v>
      </c>
      <c r="D6770" t="str" cm="1">
        <f t="array" aca="1" ref="D6770" ca="1">INDIRECT("Results!" &amp; ADDRESS(ROUNDUP((ROW()-1)/10,0)+1, COLUMN()))</f>
        <v>O2</v>
      </c>
      <c r="E6770" cm="1">
        <f t="array" aca="1" ref="E6770" ca="1">INDIRECT("Results!" &amp; ADDRESS(ROUNDUP((ROW()-1)/10,0)+1, COLUMN()))</f>
        <v>44</v>
      </c>
      <c r="F6770" t="str" cm="1">
        <f t="array" aca="1" ref="F6770" ca="1">INDIRECT("Results!" &amp; ADDRESS(ROUNDUP((ROW()-1)/10,0)+1, COLUMN()))</f>
        <v>V9DockerMasterSlaveO244</v>
      </c>
      <c r="G6770">
        <f t="shared" ca="1" si="105"/>
        <v>15.48</v>
      </c>
    </row>
    <row r="6771" spans="1:7" x14ac:dyDescent="0.25">
      <c r="A6771" t="str" cm="1">
        <f t="array" aca="1" ref="A6771" ca="1">INDIRECT("Results!" &amp; ADDRESS(ROUNDUP((ROW()-1)/10,0)+1, COLUMN()))</f>
        <v>V9</v>
      </c>
      <c r="B6771" t="str" cm="1">
        <f t="array" aca="1" ref="B6771" ca="1">INDIRECT("Results!" &amp; ADDRESS(ROUNDUP((ROW()-1)/10,0)+1, COLUMN()))</f>
        <v>Docker</v>
      </c>
      <c r="C6771" t="str" cm="1">
        <f t="array" aca="1" ref="C6771" ca="1">INDIRECT("Results!" &amp; ADDRESS(ROUNDUP((ROW()-1)/10,0)+1, COLUMN()))</f>
        <v>MasterSlave</v>
      </c>
      <c r="D6771" t="str" cm="1">
        <f t="array" aca="1" ref="D6771" ca="1">INDIRECT("Results!" &amp; ADDRESS(ROUNDUP((ROW()-1)/10,0)+1, COLUMN()))</f>
        <v>O2</v>
      </c>
      <c r="E6771" cm="1">
        <f t="array" aca="1" ref="E6771" ca="1">INDIRECT("Results!" &amp; ADDRESS(ROUNDUP((ROW()-1)/10,0)+1, COLUMN()))</f>
        <v>44</v>
      </c>
      <c r="F6771" t="str" cm="1">
        <f t="array" aca="1" ref="F6771" ca="1">INDIRECT("Results!" &amp; ADDRESS(ROUNDUP((ROW()-1)/10,0)+1, COLUMN()))</f>
        <v>V9DockerMasterSlaveO244</v>
      </c>
      <c r="G6771">
        <f t="shared" ca="1" si="105"/>
        <v>15.48</v>
      </c>
    </row>
    <row r="6772" spans="1:7" x14ac:dyDescent="0.25">
      <c r="A6772" t="str" cm="1">
        <f t="array" aca="1" ref="A6772" ca="1">INDIRECT("Results!" &amp; ADDRESS(ROUNDUP((ROW()-1)/10,0)+1, COLUMN()))</f>
        <v>V9</v>
      </c>
      <c r="B6772" t="str" cm="1">
        <f t="array" aca="1" ref="B6772" ca="1">INDIRECT("Results!" &amp; ADDRESS(ROUNDUP((ROW()-1)/10,0)+1, COLUMN()))</f>
        <v>Docker</v>
      </c>
      <c r="C6772" t="str" cm="1">
        <f t="array" aca="1" ref="C6772" ca="1">INDIRECT("Results!" &amp; ADDRESS(ROUNDUP((ROW()-1)/10,0)+1, COLUMN()))</f>
        <v>MasterSlave</v>
      </c>
      <c r="D6772" t="str" cm="1">
        <f t="array" aca="1" ref="D6772" ca="1">INDIRECT("Results!" &amp; ADDRESS(ROUNDUP((ROW()-1)/10,0)+1, COLUMN()))</f>
        <v>O2</v>
      </c>
      <c r="E6772" cm="1">
        <f t="array" aca="1" ref="E6772" ca="1">INDIRECT("Results!" &amp; ADDRESS(ROUNDUP((ROW()-1)/10,0)+1, COLUMN()))</f>
        <v>48</v>
      </c>
      <c r="F6772" t="str" cm="1">
        <f t="array" aca="1" ref="F6772" ca="1">INDIRECT("Results!" &amp; ADDRESS(ROUNDUP((ROW()-1)/10,0)+1, COLUMN()))</f>
        <v>V9DockerMasterSlaveO248</v>
      </c>
      <c r="G6772">
        <f t="shared" ca="1" si="105"/>
        <v>14.44</v>
      </c>
    </row>
    <row r="6773" spans="1:7" x14ac:dyDescent="0.25">
      <c r="A6773" t="str" cm="1">
        <f t="array" aca="1" ref="A6773" ca="1">INDIRECT("Results!" &amp; ADDRESS(ROUNDUP((ROW()-1)/10,0)+1, COLUMN()))</f>
        <v>V9</v>
      </c>
      <c r="B6773" t="str" cm="1">
        <f t="array" aca="1" ref="B6773" ca="1">INDIRECT("Results!" &amp; ADDRESS(ROUNDUP((ROW()-1)/10,0)+1, COLUMN()))</f>
        <v>Docker</v>
      </c>
      <c r="C6773" t="str" cm="1">
        <f t="array" aca="1" ref="C6773" ca="1">INDIRECT("Results!" &amp; ADDRESS(ROUNDUP((ROW()-1)/10,0)+1, COLUMN()))</f>
        <v>MasterSlave</v>
      </c>
      <c r="D6773" t="str" cm="1">
        <f t="array" aca="1" ref="D6773" ca="1">INDIRECT("Results!" &amp; ADDRESS(ROUNDUP((ROW()-1)/10,0)+1, COLUMN()))</f>
        <v>O2</v>
      </c>
      <c r="E6773" cm="1">
        <f t="array" aca="1" ref="E6773" ca="1">INDIRECT("Results!" &amp; ADDRESS(ROUNDUP((ROW()-1)/10,0)+1, COLUMN()))</f>
        <v>48</v>
      </c>
      <c r="F6773" t="str" cm="1">
        <f t="array" aca="1" ref="F6773" ca="1">INDIRECT("Results!" &amp; ADDRESS(ROUNDUP((ROW()-1)/10,0)+1, COLUMN()))</f>
        <v>V9DockerMasterSlaveO248</v>
      </c>
      <c r="G6773">
        <f t="shared" ca="1" si="105"/>
        <v>14.51</v>
      </c>
    </row>
    <row r="6774" spans="1:7" x14ac:dyDescent="0.25">
      <c r="A6774" t="str" cm="1">
        <f t="array" aca="1" ref="A6774" ca="1">INDIRECT("Results!" &amp; ADDRESS(ROUNDUP((ROW()-1)/10,0)+1, COLUMN()))</f>
        <v>V9</v>
      </c>
      <c r="B6774" t="str" cm="1">
        <f t="array" aca="1" ref="B6774" ca="1">INDIRECT("Results!" &amp; ADDRESS(ROUNDUP((ROW()-1)/10,0)+1, COLUMN()))</f>
        <v>Docker</v>
      </c>
      <c r="C6774" t="str" cm="1">
        <f t="array" aca="1" ref="C6774" ca="1">INDIRECT("Results!" &amp; ADDRESS(ROUNDUP((ROW()-1)/10,0)+1, COLUMN()))</f>
        <v>MasterSlave</v>
      </c>
      <c r="D6774" t="str" cm="1">
        <f t="array" aca="1" ref="D6774" ca="1">INDIRECT("Results!" &amp; ADDRESS(ROUNDUP((ROW()-1)/10,0)+1, COLUMN()))</f>
        <v>O2</v>
      </c>
      <c r="E6774" cm="1">
        <f t="array" aca="1" ref="E6774" ca="1">INDIRECT("Results!" &amp; ADDRESS(ROUNDUP((ROW()-1)/10,0)+1, COLUMN()))</f>
        <v>48</v>
      </c>
      <c r="F6774" t="str" cm="1">
        <f t="array" aca="1" ref="F6774" ca="1">INDIRECT("Results!" &amp; ADDRESS(ROUNDUP((ROW()-1)/10,0)+1, COLUMN()))</f>
        <v>V9DockerMasterSlaveO248</v>
      </c>
      <c r="G6774">
        <f t="shared" ca="1" si="105"/>
        <v>14.51</v>
      </c>
    </row>
    <row r="6775" spans="1:7" x14ac:dyDescent="0.25">
      <c r="A6775" t="str" cm="1">
        <f t="array" aca="1" ref="A6775" ca="1">INDIRECT("Results!" &amp; ADDRESS(ROUNDUP((ROW()-1)/10,0)+1, COLUMN()))</f>
        <v>V9</v>
      </c>
      <c r="B6775" t="str" cm="1">
        <f t="array" aca="1" ref="B6775" ca="1">INDIRECT("Results!" &amp; ADDRESS(ROUNDUP((ROW()-1)/10,0)+1, COLUMN()))</f>
        <v>Docker</v>
      </c>
      <c r="C6775" t="str" cm="1">
        <f t="array" aca="1" ref="C6775" ca="1">INDIRECT("Results!" &amp; ADDRESS(ROUNDUP((ROW()-1)/10,0)+1, COLUMN()))</f>
        <v>MasterSlave</v>
      </c>
      <c r="D6775" t="str" cm="1">
        <f t="array" aca="1" ref="D6775" ca="1">INDIRECT("Results!" &amp; ADDRESS(ROUNDUP((ROW()-1)/10,0)+1, COLUMN()))</f>
        <v>O2</v>
      </c>
      <c r="E6775" cm="1">
        <f t="array" aca="1" ref="E6775" ca="1">INDIRECT("Results!" &amp; ADDRESS(ROUNDUP((ROW()-1)/10,0)+1, COLUMN()))</f>
        <v>48</v>
      </c>
      <c r="F6775" t="str" cm="1">
        <f t="array" aca="1" ref="F6775" ca="1">INDIRECT("Results!" &amp; ADDRESS(ROUNDUP((ROW()-1)/10,0)+1, COLUMN()))</f>
        <v>V9DockerMasterSlaveO248</v>
      </c>
      <c r="G6775">
        <f t="shared" ca="1" si="105"/>
        <v>14.52</v>
      </c>
    </row>
    <row r="6776" spans="1:7" x14ac:dyDescent="0.25">
      <c r="A6776" t="str" cm="1">
        <f t="array" aca="1" ref="A6776" ca="1">INDIRECT("Results!" &amp; ADDRESS(ROUNDUP((ROW()-1)/10,0)+1, COLUMN()))</f>
        <v>V9</v>
      </c>
      <c r="B6776" t="str" cm="1">
        <f t="array" aca="1" ref="B6776" ca="1">INDIRECT("Results!" &amp; ADDRESS(ROUNDUP((ROW()-1)/10,0)+1, COLUMN()))</f>
        <v>Docker</v>
      </c>
      <c r="C6776" t="str" cm="1">
        <f t="array" aca="1" ref="C6776" ca="1">INDIRECT("Results!" &amp; ADDRESS(ROUNDUP((ROW()-1)/10,0)+1, COLUMN()))</f>
        <v>MasterSlave</v>
      </c>
      <c r="D6776" t="str" cm="1">
        <f t="array" aca="1" ref="D6776" ca="1">INDIRECT("Results!" &amp; ADDRESS(ROUNDUP((ROW()-1)/10,0)+1, COLUMN()))</f>
        <v>O2</v>
      </c>
      <c r="E6776" cm="1">
        <f t="array" aca="1" ref="E6776" ca="1">INDIRECT("Results!" &amp; ADDRESS(ROUNDUP((ROW()-1)/10,0)+1, COLUMN()))</f>
        <v>48</v>
      </c>
      <c r="F6776" t="str" cm="1">
        <f t="array" aca="1" ref="F6776" ca="1">INDIRECT("Results!" &amp; ADDRESS(ROUNDUP((ROW()-1)/10,0)+1, COLUMN()))</f>
        <v>V9DockerMasterSlaveO248</v>
      </c>
      <c r="G6776">
        <f t="shared" ca="1" si="105"/>
        <v>14.52</v>
      </c>
    </row>
    <row r="6777" spans="1:7" x14ac:dyDescent="0.25">
      <c r="A6777" t="str" cm="1">
        <f t="array" aca="1" ref="A6777" ca="1">INDIRECT("Results!" &amp; ADDRESS(ROUNDUP((ROW()-1)/10,0)+1, COLUMN()))</f>
        <v>V9</v>
      </c>
      <c r="B6777" t="str" cm="1">
        <f t="array" aca="1" ref="B6777" ca="1">INDIRECT("Results!" &amp; ADDRESS(ROUNDUP((ROW()-1)/10,0)+1, COLUMN()))</f>
        <v>Docker</v>
      </c>
      <c r="C6777" t="str" cm="1">
        <f t="array" aca="1" ref="C6777" ca="1">INDIRECT("Results!" &amp; ADDRESS(ROUNDUP((ROW()-1)/10,0)+1, COLUMN()))</f>
        <v>MasterSlave</v>
      </c>
      <c r="D6777" t="str" cm="1">
        <f t="array" aca="1" ref="D6777" ca="1">INDIRECT("Results!" &amp; ADDRESS(ROUNDUP((ROW()-1)/10,0)+1, COLUMN()))</f>
        <v>O2</v>
      </c>
      <c r="E6777" cm="1">
        <f t="array" aca="1" ref="E6777" ca="1">INDIRECT("Results!" &amp; ADDRESS(ROUNDUP((ROW()-1)/10,0)+1, COLUMN()))</f>
        <v>48</v>
      </c>
      <c r="F6777" t="str" cm="1">
        <f t="array" aca="1" ref="F6777" ca="1">INDIRECT("Results!" &amp; ADDRESS(ROUNDUP((ROW()-1)/10,0)+1, COLUMN()))</f>
        <v>V9DockerMasterSlaveO248</v>
      </c>
      <c r="G6777">
        <f t="shared" ca="1" si="105"/>
        <v>14.55</v>
      </c>
    </row>
    <row r="6778" spans="1:7" x14ac:dyDescent="0.25">
      <c r="A6778" t="str" cm="1">
        <f t="array" aca="1" ref="A6778" ca="1">INDIRECT("Results!" &amp; ADDRESS(ROUNDUP((ROW()-1)/10,0)+1, COLUMN()))</f>
        <v>V9</v>
      </c>
      <c r="B6778" t="str" cm="1">
        <f t="array" aca="1" ref="B6778" ca="1">INDIRECT("Results!" &amp; ADDRESS(ROUNDUP((ROW()-1)/10,0)+1, COLUMN()))</f>
        <v>Docker</v>
      </c>
      <c r="C6778" t="str" cm="1">
        <f t="array" aca="1" ref="C6778" ca="1">INDIRECT("Results!" &amp; ADDRESS(ROUNDUP((ROW()-1)/10,0)+1, COLUMN()))</f>
        <v>MasterSlave</v>
      </c>
      <c r="D6778" t="str" cm="1">
        <f t="array" aca="1" ref="D6778" ca="1">INDIRECT("Results!" &amp; ADDRESS(ROUNDUP((ROW()-1)/10,0)+1, COLUMN()))</f>
        <v>O2</v>
      </c>
      <c r="E6778" cm="1">
        <f t="array" aca="1" ref="E6778" ca="1">INDIRECT("Results!" &amp; ADDRESS(ROUNDUP((ROW()-1)/10,0)+1, COLUMN()))</f>
        <v>48</v>
      </c>
      <c r="F6778" t="str" cm="1">
        <f t="array" aca="1" ref="F6778" ca="1">INDIRECT("Results!" &amp; ADDRESS(ROUNDUP((ROW()-1)/10,0)+1, COLUMN()))</f>
        <v>V9DockerMasterSlaveO248</v>
      </c>
      <c r="G6778">
        <f t="shared" ca="1" si="105"/>
        <v>14.55</v>
      </c>
    </row>
    <row r="6779" spans="1:7" x14ac:dyDescent="0.25">
      <c r="A6779" t="str" cm="1">
        <f t="array" aca="1" ref="A6779" ca="1">INDIRECT("Results!" &amp; ADDRESS(ROUNDUP((ROW()-1)/10,0)+1, COLUMN()))</f>
        <v>V9</v>
      </c>
      <c r="B6779" t="str" cm="1">
        <f t="array" aca="1" ref="B6779" ca="1">INDIRECT("Results!" &amp; ADDRESS(ROUNDUP((ROW()-1)/10,0)+1, COLUMN()))</f>
        <v>Docker</v>
      </c>
      <c r="C6779" t="str" cm="1">
        <f t="array" aca="1" ref="C6779" ca="1">INDIRECT("Results!" &amp; ADDRESS(ROUNDUP((ROW()-1)/10,0)+1, COLUMN()))</f>
        <v>MasterSlave</v>
      </c>
      <c r="D6779" t="str" cm="1">
        <f t="array" aca="1" ref="D6779" ca="1">INDIRECT("Results!" &amp; ADDRESS(ROUNDUP((ROW()-1)/10,0)+1, COLUMN()))</f>
        <v>O2</v>
      </c>
      <c r="E6779" cm="1">
        <f t="array" aca="1" ref="E6779" ca="1">INDIRECT("Results!" &amp; ADDRESS(ROUNDUP((ROW()-1)/10,0)+1, COLUMN()))</f>
        <v>48</v>
      </c>
      <c r="F6779" t="str" cm="1">
        <f t="array" aca="1" ref="F6779" ca="1">INDIRECT("Results!" &amp; ADDRESS(ROUNDUP((ROW()-1)/10,0)+1, COLUMN()))</f>
        <v>V9DockerMasterSlaveO248</v>
      </c>
      <c r="G6779">
        <f t="shared" ca="1" si="105"/>
        <v>14.55</v>
      </c>
    </row>
    <row r="6780" spans="1:7" x14ac:dyDescent="0.25">
      <c r="A6780" t="str" cm="1">
        <f t="array" aca="1" ref="A6780" ca="1">INDIRECT("Results!" &amp; ADDRESS(ROUNDUP((ROW()-1)/10,0)+1, COLUMN()))</f>
        <v>V9</v>
      </c>
      <c r="B6780" t="str" cm="1">
        <f t="array" aca="1" ref="B6780" ca="1">INDIRECT("Results!" &amp; ADDRESS(ROUNDUP((ROW()-1)/10,0)+1, COLUMN()))</f>
        <v>Docker</v>
      </c>
      <c r="C6780" t="str" cm="1">
        <f t="array" aca="1" ref="C6780" ca="1">INDIRECT("Results!" &amp; ADDRESS(ROUNDUP((ROW()-1)/10,0)+1, COLUMN()))</f>
        <v>MasterSlave</v>
      </c>
      <c r="D6780" t="str" cm="1">
        <f t="array" aca="1" ref="D6780" ca="1">INDIRECT("Results!" &amp; ADDRESS(ROUNDUP((ROW()-1)/10,0)+1, COLUMN()))</f>
        <v>O2</v>
      </c>
      <c r="E6780" cm="1">
        <f t="array" aca="1" ref="E6780" ca="1">INDIRECT("Results!" &amp; ADDRESS(ROUNDUP((ROW()-1)/10,0)+1, COLUMN()))</f>
        <v>48</v>
      </c>
      <c r="F6780" t="str" cm="1">
        <f t="array" aca="1" ref="F6780" ca="1">INDIRECT("Results!" &amp; ADDRESS(ROUNDUP((ROW()-1)/10,0)+1, COLUMN()))</f>
        <v>V9DockerMasterSlaveO248</v>
      </c>
      <c r="G6780">
        <f t="shared" ca="1" si="105"/>
        <v>14.56</v>
      </c>
    </row>
    <row r="6781" spans="1:7" x14ac:dyDescent="0.25">
      <c r="A6781" t="str" cm="1">
        <f t="array" aca="1" ref="A6781" ca="1">INDIRECT("Results!" &amp; ADDRESS(ROUNDUP((ROW()-1)/10,0)+1, COLUMN()))</f>
        <v>V9</v>
      </c>
      <c r="B6781" t="str" cm="1">
        <f t="array" aca="1" ref="B6781" ca="1">INDIRECT("Results!" &amp; ADDRESS(ROUNDUP((ROW()-1)/10,0)+1, COLUMN()))</f>
        <v>Docker</v>
      </c>
      <c r="C6781" t="str" cm="1">
        <f t="array" aca="1" ref="C6781" ca="1">INDIRECT("Results!" &amp; ADDRESS(ROUNDUP((ROW()-1)/10,0)+1, COLUMN()))</f>
        <v>MasterSlave</v>
      </c>
      <c r="D6781" t="str" cm="1">
        <f t="array" aca="1" ref="D6781" ca="1">INDIRECT("Results!" &amp; ADDRESS(ROUNDUP((ROW()-1)/10,0)+1, COLUMN()))</f>
        <v>O2</v>
      </c>
      <c r="E6781" cm="1">
        <f t="array" aca="1" ref="E6781" ca="1">INDIRECT("Results!" &amp; ADDRESS(ROUNDUP((ROW()-1)/10,0)+1, COLUMN()))</f>
        <v>48</v>
      </c>
      <c r="F6781" t="str" cm="1">
        <f t="array" aca="1" ref="F6781" ca="1">INDIRECT("Results!" &amp; ADDRESS(ROUNDUP((ROW()-1)/10,0)+1, COLUMN()))</f>
        <v>V9DockerMasterSlaveO248</v>
      </c>
      <c r="G6781">
        <f t="shared" ca="1" si="105"/>
        <v>14.56</v>
      </c>
    </row>
    <row r="6782" spans="1:7" x14ac:dyDescent="0.25">
      <c r="A6782" t="str" cm="1">
        <f t="array" aca="1" ref="A6782" ca="1">INDIRECT("Results!" &amp; ADDRESS(ROUNDUP((ROW()-1)/10,0)+1, COLUMN()))</f>
        <v>V9</v>
      </c>
      <c r="B6782" t="str" cm="1">
        <f t="array" aca="1" ref="B6782" ca="1">INDIRECT("Results!" &amp; ADDRESS(ROUNDUP((ROW()-1)/10,0)+1, COLUMN()))</f>
        <v>Docker</v>
      </c>
      <c r="C6782" t="str" cm="1">
        <f t="array" aca="1" ref="C6782" ca="1">INDIRECT("Results!" &amp; ADDRESS(ROUNDUP((ROW()-1)/10,0)+1, COLUMN()))</f>
        <v>MasterSlave</v>
      </c>
      <c r="D6782" t="str" cm="1">
        <f t="array" aca="1" ref="D6782" ca="1">INDIRECT("Results!" &amp; ADDRESS(ROUNDUP((ROW()-1)/10,0)+1, COLUMN()))</f>
        <v>O2</v>
      </c>
      <c r="E6782" cm="1">
        <f t="array" aca="1" ref="E6782" ca="1">INDIRECT("Results!" &amp; ADDRESS(ROUNDUP((ROW()-1)/10,0)+1, COLUMN()))</f>
        <v>52</v>
      </c>
      <c r="F6782" t="str" cm="1">
        <f t="array" aca="1" ref="F6782" ca="1">INDIRECT("Results!" &amp; ADDRESS(ROUNDUP((ROW()-1)/10,0)+1, COLUMN()))</f>
        <v>V9DockerMasterSlaveO252</v>
      </c>
      <c r="G6782">
        <f t="shared" ca="1" si="105"/>
        <v>13.69</v>
      </c>
    </row>
    <row r="6783" spans="1:7" x14ac:dyDescent="0.25">
      <c r="A6783" t="str" cm="1">
        <f t="array" aca="1" ref="A6783" ca="1">INDIRECT("Results!" &amp; ADDRESS(ROUNDUP((ROW()-1)/10,0)+1, COLUMN()))</f>
        <v>V9</v>
      </c>
      <c r="B6783" t="str" cm="1">
        <f t="array" aca="1" ref="B6783" ca="1">INDIRECT("Results!" &amp; ADDRESS(ROUNDUP((ROW()-1)/10,0)+1, COLUMN()))</f>
        <v>Docker</v>
      </c>
      <c r="C6783" t="str" cm="1">
        <f t="array" aca="1" ref="C6783" ca="1">INDIRECT("Results!" &amp; ADDRESS(ROUNDUP((ROW()-1)/10,0)+1, COLUMN()))</f>
        <v>MasterSlave</v>
      </c>
      <c r="D6783" t="str" cm="1">
        <f t="array" aca="1" ref="D6783" ca="1">INDIRECT("Results!" &amp; ADDRESS(ROUNDUP((ROW()-1)/10,0)+1, COLUMN()))</f>
        <v>O2</v>
      </c>
      <c r="E6783" cm="1">
        <f t="array" aca="1" ref="E6783" ca="1">INDIRECT("Results!" &amp; ADDRESS(ROUNDUP((ROW()-1)/10,0)+1, COLUMN()))</f>
        <v>52</v>
      </c>
      <c r="F6783" t="str" cm="1">
        <f t="array" aca="1" ref="F6783" ca="1">INDIRECT("Results!" &amp; ADDRESS(ROUNDUP((ROW()-1)/10,0)+1, COLUMN()))</f>
        <v>V9DockerMasterSlaveO252</v>
      </c>
      <c r="G6783">
        <f t="shared" ca="1" si="105"/>
        <v>13.69</v>
      </c>
    </row>
    <row r="6784" spans="1:7" x14ac:dyDescent="0.25">
      <c r="A6784" t="str" cm="1">
        <f t="array" aca="1" ref="A6784" ca="1">INDIRECT("Results!" &amp; ADDRESS(ROUNDUP((ROW()-1)/10,0)+1, COLUMN()))</f>
        <v>V9</v>
      </c>
      <c r="B6784" t="str" cm="1">
        <f t="array" aca="1" ref="B6784" ca="1">INDIRECT("Results!" &amp; ADDRESS(ROUNDUP((ROW()-1)/10,0)+1, COLUMN()))</f>
        <v>Docker</v>
      </c>
      <c r="C6784" t="str" cm="1">
        <f t="array" aca="1" ref="C6784" ca="1">INDIRECT("Results!" &amp; ADDRESS(ROUNDUP((ROW()-1)/10,0)+1, COLUMN()))</f>
        <v>MasterSlave</v>
      </c>
      <c r="D6784" t="str" cm="1">
        <f t="array" aca="1" ref="D6784" ca="1">INDIRECT("Results!" &amp; ADDRESS(ROUNDUP((ROW()-1)/10,0)+1, COLUMN()))</f>
        <v>O2</v>
      </c>
      <c r="E6784" cm="1">
        <f t="array" aca="1" ref="E6784" ca="1">INDIRECT("Results!" &amp; ADDRESS(ROUNDUP((ROW()-1)/10,0)+1, COLUMN()))</f>
        <v>52</v>
      </c>
      <c r="F6784" t="str" cm="1">
        <f t="array" aca="1" ref="F6784" ca="1">INDIRECT("Results!" &amp; ADDRESS(ROUNDUP((ROW()-1)/10,0)+1, COLUMN()))</f>
        <v>V9DockerMasterSlaveO252</v>
      </c>
      <c r="G6784">
        <f t="shared" ca="1" si="105"/>
        <v>13.69</v>
      </c>
    </row>
    <row r="6785" spans="1:7" x14ac:dyDescent="0.25">
      <c r="A6785" t="str" cm="1">
        <f t="array" aca="1" ref="A6785" ca="1">INDIRECT("Results!" &amp; ADDRESS(ROUNDUP((ROW()-1)/10,0)+1, COLUMN()))</f>
        <v>V9</v>
      </c>
      <c r="B6785" t="str" cm="1">
        <f t="array" aca="1" ref="B6785" ca="1">INDIRECT("Results!" &amp; ADDRESS(ROUNDUP((ROW()-1)/10,0)+1, COLUMN()))</f>
        <v>Docker</v>
      </c>
      <c r="C6785" t="str" cm="1">
        <f t="array" aca="1" ref="C6785" ca="1">INDIRECT("Results!" &amp; ADDRESS(ROUNDUP((ROW()-1)/10,0)+1, COLUMN()))</f>
        <v>MasterSlave</v>
      </c>
      <c r="D6785" t="str" cm="1">
        <f t="array" aca="1" ref="D6785" ca="1">INDIRECT("Results!" &amp; ADDRESS(ROUNDUP((ROW()-1)/10,0)+1, COLUMN()))</f>
        <v>O2</v>
      </c>
      <c r="E6785" cm="1">
        <f t="array" aca="1" ref="E6785" ca="1">INDIRECT("Results!" &amp; ADDRESS(ROUNDUP((ROW()-1)/10,0)+1, COLUMN()))</f>
        <v>52</v>
      </c>
      <c r="F6785" t="str" cm="1">
        <f t="array" aca="1" ref="F6785" ca="1">INDIRECT("Results!" &amp; ADDRESS(ROUNDUP((ROW()-1)/10,0)+1, COLUMN()))</f>
        <v>V9DockerMasterSlaveO252</v>
      </c>
      <c r="G6785">
        <f t="shared" ca="1" si="105"/>
        <v>13.7</v>
      </c>
    </row>
    <row r="6786" spans="1:7" x14ac:dyDescent="0.25">
      <c r="A6786" t="str" cm="1">
        <f t="array" aca="1" ref="A6786" ca="1">INDIRECT("Results!" &amp; ADDRESS(ROUNDUP((ROW()-1)/10,0)+1, COLUMN()))</f>
        <v>V9</v>
      </c>
      <c r="B6786" t="str" cm="1">
        <f t="array" aca="1" ref="B6786" ca="1">INDIRECT("Results!" &amp; ADDRESS(ROUNDUP((ROW()-1)/10,0)+1, COLUMN()))</f>
        <v>Docker</v>
      </c>
      <c r="C6786" t="str" cm="1">
        <f t="array" aca="1" ref="C6786" ca="1">INDIRECT("Results!" &amp; ADDRESS(ROUNDUP((ROW()-1)/10,0)+1, COLUMN()))</f>
        <v>MasterSlave</v>
      </c>
      <c r="D6786" t="str" cm="1">
        <f t="array" aca="1" ref="D6786" ca="1">INDIRECT("Results!" &amp; ADDRESS(ROUNDUP((ROW()-1)/10,0)+1, COLUMN()))</f>
        <v>O2</v>
      </c>
      <c r="E6786" cm="1">
        <f t="array" aca="1" ref="E6786" ca="1">INDIRECT("Results!" &amp; ADDRESS(ROUNDUP((ROW()-1)/10,0)+1, COLUMN()))</f>
        <v>52</v>
      </c>
      <c r="F6786" t="str" cm="1">
        <f t="array" aca="1" ref="F6786" ca="1">INDIRECT("Results!" &amp; ADDRESS(ROUNDUP((ROW()-1)/10,0)+1, COLUMN()))</f>
        <v>V9DockerMasterSlaveO252</v>
      </c>
      <c r="G6786">
        <f t="shared" ca="1" si="105"/>
        <v>13.71</v>
      </c>
    </row>
    <row r="6787" spans="1:7" x14ac:dyDescent="0.25">
      <c r="A6787" t="str" cm="1">
        <f t="array" aca="1" ref="A6787" ca="1">INDIRECT("Results!" &amp; ADDRESS(ROUNDUP((ROW()-1)/10,0)+1, COLUMN()))</f>
        <v>V9</v>
      </c>
      <c r="B6787" t="str" cm="1">
        <f t="array" aca="1" ref="B6787" ca="1">INDIRECT("Results!" &amp; ADDRESS(ROUNDUP((ROW()-1)/10,0)+1, COLUMN()))</f>
        <v>Docker</v>
      </c>
      <c r="C6787" t="str" cm="1">
        <f t="array" aca="1" ref="C6787" ca="1">INDIRECT("Results!" &amp; ADDRESS(ROUNDUP((ROW()-1)/10,0)+1, COLUMN()))</f>
        <v>MasterSlave</v>
      </c>
      <c r="D6787" t="str" cm="1">
        <f t="array" aca="1" ref="D6787" ca="1">INDIRECT("Results!" &amp; ADDRESS(ROUNDUP((ROW()-1)/10,0)+1, COLUMN()))</f>
        <v>O2</v>
      </c>
      <c r="E6787" cm="1">
        <f t="array" aca="1" ref="E6787" ca="1">INDIRECT("Results!" &amp; ADDRESS(ROUNDUP((ROW()-1)/10,0)+1, COLUMN()))</f>
        <v>52</v>
      </c>
      <c r="F6787" t="str" cm="1">
        <f t="array" aca="1" ref="F6787" ca="1">INDIRECT("Results!" &amp; ADDRESS(ROUNDUP((ROW()-1)/10,0)+1, COLUMN()))</f>
        <v>V9DockerMasterSlaveO252</v>
      </c>
      <c r="G6787">
        <f t="shared" ref="G6787:G6850" ca="1" si="106">IFERROR(SMALL(INDIRECT("Results!" &amp; ADDRESS(ROUNDUP((ROW()-1)/10,0)+1, COLUMN()+18) &amp; ":"  &amp; ADDRESS(ROUNDUP((ROW()-1)/10,0)+1, COLUMN()+47)),MOD((ROW()-2),10)+1),"")</f>
        <v>13.72</v>
      </c>
    </row>
    <row r="6788" spans="1:7" x14ac:dyDescent="0.25">
      <c r="A6788" t="str" cm="1">
        <f t="array" aca="1" ref="A6788" ca="1">INDIRECT("Results!" &amp; ADDRESS(ROUNDUP((ROW()-1)/10,0)+1, COLUMN()))</f>
        <v>V9</v>
      </c>
      <c r="B6788" t="str" cm="1">
        <f t="array" aca="1" ref="B6788" ca="1">INDIRECT("Results!" &amp; ADDRESS(ROUNDUP((ROW()-1)/10,0)+1, COLUMN()))</f>
        <v>Docker</v>
      </c>
      <c r="C6788" t="str" cm="1">
        <f t="array" aca="1" ref="C6788" ca="1">INDIRECT("Results!" &amp; ADDRESS(ROUNDUP((ROW()-1)/10,0)+1, COLUMN()))</f>
        <v>MasterSlave</v>
      </c>
      <c r="D6788" t="str" cm="1">
        <f t="array" aca="1" ref="D6788" ca="1">INDIRECT("Results!" &amp; ADDRESS(ROUNDUP((ROW()-1)/10,0)+1, COLUMN()))</f>
        <v>O2</v>
      </c>
      <c r="E6788" cm="1">
        <f t="array" aca="1" ref="E6788" ca="1">INDIRECT("Results!" &amp; ADDRESS(ROUNDUP((ROW()-1)/10,0)+1, COLUMN()))</f>
        <v>52</v>
      </c>
      <c r="F6788" t="str" cm="1">
        <f t="array" aca="1" ref="F6788" ca="1">INDIRECT("Results!" &amp; ADDRESS(ROUNDUP((ROW()-1)/10,0)+1, COLUMN()))</f>
        <v>V9DockerMasterSlaveO252</v>
      </c>
      <c r="G6788">
        <f t="shared" ca="1" si="106"/>
        <v>13.72</v>
      </c>
    </row>
    <row r="6789" spans="1:7" x14ac:dyDescent="0.25">
      <c r="A6789" t="str" cm="1">
        <f t="array" aca="1" ref="A6789" ca="1">INDIRECT("Results!" &amp; ADDRESS(ROUNDUP((ROW()-1)/10,0)+1, COLUMN()))</f>
        <v>V9</v>
      </c>
      <c r="B6789" t="str" cm="1">
        <f t="array" aca="1" ref="B6789" ca="1">INDIRECT("Results!" &amp; ADDRESS(ROUNDUP((ROW()-1)/10,0)+1, COLUMN()))</f>
        <v>Docker</v>
      </c>
      <c r="C6789" t="str" cm="1">
        <f t="array" aca="1" ref="C6789" ca="1">INDIRECT("Results!" &amp; ADDRESS(ROUNDUP((ROW()-1)/10,0)+1, COLUMN()))</f>
        <v>MasterSlave</v>
      </c>
      <c r="D6789" t="str" cm="1">
        <f t="array" aca="1" ref="D6789" ca="1">INDIRECT("Results!" &amp; ADDRESS(ROUNDUP((ROW()-1)/10,0)+1, COLUMN()))</f>
        <v>O2</v>
      </c>
      <c r="E6789" cm="1">
        <f t="array" aca="1" ref="E6789" ca="1">INDIRECT("Results!" &amp; ADDRESS(ROUNDUP((ROW()-1)/10,0)+1, COLUMN()))</f>
        <v>52</v>
      </c>
      <c r="F6789" t="str" cm="1">
        <f t="array" aca="1" ref="F6789" ca="1">INDIRECT("Results!" &amp; ADDRESS(ROUNDUP((ROW()-1)/10,0)+1, COLUMN()))</f>
        <v>V9DockerMasterSlaveO252</v>
      </c>
      <c r="G6789">
        <f t="shared" ca="1" si="106"/>
        <v>13.73</v>
      </c>
    </row>
    <row r="6790" spans="1:7" x14ac:dyDescent="0.25">
      <c r="A6790" t="str" cm="1">
        <f t="array" aca="1" ref="A6790" ca="1">INDIRECT("Results!" &amp; ADDRESS(ROUNDUP((ROW()-1)/10,0)+1, COLUMN()))</f>
        <v>V9</v>
      </c>
      <c r="B6790" t="str" cm="1">
        <f t="array" aca="1" ref="B6790" ca="1">INDIRECT("Results!" &amp; ADDRESS(ROUNDUP((ROW()-1)/10,0)+1, COLUMN()))</f>
        <v>Docker</v>
      </c>
      <c r="C6790" t="str" cm="1">
        <f t="array" aca="1" ref="C6790" ca="1">INDIRECT("Results!" &amp; ADDRESS(ROUNDUP((ROW()-1)/10,0)+1, COLUMN()))</f>
        <v>MasterSlave</v>
      </c>
      <c r="D6790" t="str" cm="1">
        <f t="array" aca="1" ref="D6790" ca="1">INDIRECT("Results!" &amp; ADDRESS(ROUNDUP((ROW()-1)/10,0)+1, COLUMN()))</f>
        <v>O2</v>
      </c>
      <c r="E6790" cm="1">
        <f t="array" aca="1" ref="E6790" ca="1">INDIRECT("Results!" &amp; ADDRESS(ROUNDUP((ROW()-1)/10,0)+1, COLUMN()))</f>
        <v>52</v>
      </c>
      <c r="F6790" t="str" cm="1">
        <f t="array" aca="1" ref="F6790" ca="1">INDIRECT("Results!" &amp; ADDRESS(ROUNDUP((ROW()-1)/10,0)+1, COLUMN()))</f>
        <v>V9DockerMasterSlaveO252</v>
      </c>
      <c r="G6790">
        <f t="shared" ca="1" si="106"/>
        <v>13.74</v>
      </c>
    </row>
    <row r="6791" spans="1:7" x14ac:dyDescent="0.25">
      <c r="A6791" t="str" cm="1">
        <f t="array" aca="1" ref="A6791" ca="1">INDIRECT("Results!" &amp; ADDRESS(ROUNDUP((ROW()-1)/10,0)+1, COLUMN()))</f>
        <v>V9</v>
      </c>
      <c r="B6791" t="str" cm="1">
        <f t="array" aca="1" ref="B6791" ca="1">INDIRECT("Results!" &amp; ADDRESS(ROUNDUP((ROW()-1)/10,0)+1, COLUMN()))</f>
        <v>Docker</v>
      </c>
      <c r="C6791" t="str" cm="1">
        <f t="array" aca="1" ref="C6791" ca="1">INDIRECT("Results!" &amp; ADDRESS(ROUNDUP((ROW()-1)/10,0)+1, COLUMN()))</f>
        <v>MasterSlave</v>
      </c>
      <c r="D6791" t="str" cm="1">
        <f t="array" aca="1" ref="D6791" ca="1">INDIRECT("Results!" &amp; ADDRESS(ROUNDUP((ROW()-1)/10,0)+1, COLUMN()))</f>
        <v>O2</v>
      </c>
      <c r="E6791" cm="1">
        <f t="array" aca="1" ref="E6791" ca="1">INDIRECT("Results!" &amp; ADDRESS(ROUNDUP((ROW()-1)/10,0)+1, COLUMN()))</f>
        <v>52</v>
      </c>
      <c r="F6791" t="str" cm="1">
        <f t="array" aca="1" ref="F6791" ca="1">INDIRECT("Results!" &amp; ADDRESS(ROUNDUP((ROW()-1)/10,0)+1, COLUMN()))</f>
        <v>V9DockerMasterSlaveO252</v>
      </c>
      <c r="G6791">
        <f t="shared" ca="1" si="106"/>
        <v>13.74</v>
      </c>
    </row>
    <row r="6792" spans="1:7" x14ac:dyDescent="0.25">
      <c r="A6792" t="str" cm="1">
        <f t="array" aca="1" ref="A6792" ca="1">INDIRECT("Results!" &amp; ADDRESS(ROUNDUP((ROW()-1)/10,0)+1, COLUMN()))</f>
        <v>V9</v>
      </c>
      <c r="B6792" t="str" cm="1">
        <f t="array" aca="1" ref="B6792" ca="1">INDIRECT("Results!" &amp; ADDRESS(ROUNDUP((ROW()-1)/10,0)+1, COLUMN()))</f>
        <v>Docker</v>
      </c>
      <c r="C6792" t="str" cm="1">
        <f t="array" aca="1" ref="C6792" ca="1">INDIRECT("Results!" &amp; ADDRESS(ROUNDUP((ROW()-1)/10,0)+1, COLUMN()))</f>
        <v>MasterSlave</v>
      </c>
      <c r="D6792" t="str" cm="1">
        <f t="array" aca="1" ref="D6792" ca="1">INDIRECT("Results!" &amp; ADDRESS(ROUNDUP((ROW()-1)/10,0)+1, COLUMN()))</f>
        <v>O2</v>
      </c>
      <c r="E6792" cm="1">
        <f t="array" aca="1" ref="E6792" ca="1">INDIRECT("Results!" &amp; ADDRESS(ROUNDUP((ROW()-1)/10,0)+1, COLUMN()))</f>
        <v>56</v>
      </c>
      <c r="F6792" t="str" cm="1">
        <f t="array" aca="1" ref="F6792" ca="1">INDIRECT("Results!" &amp; ADDRESS(ROUNDUP((ROW()-1)/10,0)+1, COLUMN()))</f>
        <v>V9DockerMasterSlaveO256</v>
      </c>
      <c r="G6792">
        <f t="shared" ca="1" si="106"/>
        <v>12.93</v>
      </c>
    </row>
    <row r="6793" spans="1:7" x14ac:dyDescent="0.25">
      <c r="A6793" t="str" cm="1">
        <f t="array" aca="1" ref="A6793" ca="1">INDIRECT("Results!" &amp; ADDRESS(ROUNDUP((ROW()-1)/10,0)+1, COLUMN()))</f>
        <v>V9</v>
      </c>
      <c r="B6793" t="str" cm="1">
        <f t="array" aca="1" ref="B6793" ca="1">INDIRECT("Results!" &amp; ADDRESS(ROUNDUP((ROW()-1)/10,0)+1, COLUMN()))</f>
        <v>Docker</v>
      </c>
      <c r="C6793" t="str" cm="1">
        <f t="array" aca="1" ref="C6793" ca="1">INDIRECT("Results!" &amp; ADDRESS(ROUNDUP((ROW()-1)/10,0)+1, COLUMN()))</f>
        <v>MasterSlave</v>
      </c>
      <c r="D6793" t="str" cm="1">
        <f t="array" aca="1" ref="D6793" ca="1">INDIRECT("Results!" &amp; ADDRESS(ROUNDUP((ROW()-1)/10,0)+1, COLUMN()))</f>
        <v>O2</v>
      </c>
      <c r="E6793" cm="1">
        <f t="array" aca="1" ref="E6793" ca="1">INDIRECT("Results!" &amp; ADDRESS(ROUNDUP((ROW()-1)/10,0)+1, COLUMN()))</f>
        <v>56</v>
      </c>
      <c r="F6793" t="str" cm="1">
        <f t="array" aca="1" ref="F6793" ca="1">INDIRECT("Results!" &amp; ADDRESS(ROUNDUP((ROW()-1)/10,0)+1, COLUMN()))</f>
        <v>V9DockerMasterSlaveO256</v>
      </c>
      <c r="G6793">
        <f t="shared" ca="1" si="106"/>
        <v>12.94</v>
      </c>
    </row>
    <row r="6794" spans="1:7" x14ac:dyDescent="0.25">
      <c r="A6794" t="str" cm="1">
        <f t="array" aca="1" ref="A6794" ca="1">INDIRECT("Results!" &amp; ADDRESS(ROUNDUP((ROW()-1)/10,0)+1, COLUMN()))</f>
        <v>V9</v>
      </c>
      <c r="B6794" t="str" cm="1">
        <f t="array" aca="1" ref="B6794" ca="1">INDIRECT("Results!" &amp; ADDRESS(ROUNDUP((ROW()-1)/10,0)+1, COLUMN()))</f>
        <v>Docker</v>
      </c>
      <c r="C6794" t="str" cm="1">
        <f t="array" aca="1" ref="C6794" ca="1">INDIRECT("Results!" &amp; ADDRESS(ROUNDUP((ROW()-1)/10,0)+1, COLUMN()))</f>
        <v>MasterSlave</v>
      </c>
      <c r="D6794" t="str" cm="1">
        <f t="array" aca="1" ref="D6794" ca="1">INDIRECT("Results!" &amp; ADDRESS(ROUNDUP((ROW()-1)/10,0)+1, COLUMN()))</f>
        <v>O2</v>
      </c>
      <c r="E6794" cm="1">
        <f t="array" aca="1" ref="E6794" ca="1">INDIRECT("Results!" &amp; ADDRESS(ROUNDUP((ROW()-1)/10,0)+1, COLUMN()))</f>
        <v>56</v>
      </c>
      <c r="F6794" t="str" cm="1">
        <f t="array" aca="1" ref="F6794" ca="1">INDIRECT("Results!" &amp; ADDRESS(ROUNDUP((ROW()-1)/10,0)+1, COLUMN()))</f>
        <v>V9DockerMasterSlaveO256</v>
      </c>
      <c r="G6794">
        <f t="shared" ca="1" si="106"/>
        <v>12.95</v>
      </c>
    </row>
    <row r="6795" spans="1:7" x14ac:dyDescent="0.25">
      <c r="A6795" t="str" cm="1">
        <f t="array" aca="1" ref="A6795" ca="1">INDIRECT("Results!" &amp; ADDRESS(ROUNDUP((ROW()-1)/10,0)+1, COLUMN()))</f>
        <v>V9</v>
      </c>
      <c r="B6795" t="str" cm="1">
        <f t="array" aca="1" ref="B6795" ca="1">INDIRECT("Results!" &amp; ADDRESS(ROUNDUP((ROW()-1)/10,0)+1, COLUMN()))</f>
        <v>Docker</v>
      </c>
      <c r="C6795" t="str" cm="1">
        <f t="array" aca="1" ref="C6795" ca="1">INDIRECT("Results!" &amp; ADDRESS(ROUNDUP((ROW()-1)/10,0)+1, COLUMN()))</f>
        <v>MasterSlave</v>
      </c>
      <c r="D6795" t="str" cm="1">
        <f t="array" aca="1" ref="D6795" ca="1">INDIRECT("Results!" &amp; ADDRESS(ROUNDUP((ROW()-1)/10,0)+1, COLUMN()))</f>
        <v>O2</v>
      </c>
      <c r="E6795" cm="1">
        <f t="array" aca="1" ref="E6795" ca="1">INDIRECT("Results!" &amp; ADDRESS(ROUNDUP((ROW()-1)/10,0)+1, COLUMN()))</f>
        <v>56</v>
      </c>
      <c r="F6795" t="str" cm="1">
        <f t="array" aca="1" ref="F6795" ca="1">INDIRECT("Results!" &amp; ADDRESS(ROUNDUP((ROW()-1)/10,0)+1, COLUMN()))</f>
        <v>V9DockerMasterSlaveO256</v>
      </c>
      <c r="G6795">
        <f t="shared" ca="1" si="106"/>
        <v>12.97</v>
      </c>
    </row>
    <row r="6796" spans="1:7" x14ac:dyDescent="0.25">
      <c r="A6796" t="str" cm="1">
        <f t="array" aca="1" ref="A6796" ca="1">INDIRECT("Results!" &amp; ADDRESS(ROUNDUP((ROW()-1)/10,0)+1, COLUMN()))</f>
        <v>V9</v>
      </c>
      <c r="B6796" t="str" cm="1">
        <f t="array" aca="1" ref="B6796" ca="1">INDIRECT("Results!" &amp; ADDRESS(ROUNDUP((ROW()-1)/10,0)+1, COLUMN()))</f>
        <v>Docker</v>
      </c>
      <c r="C6796" t="str" cm="1">
        <f t="array" aca="1" ref="C6796" ca="1">INDIRECT("Results!" &amp; ADDRESS(ROUNDUP((ROW()-1)/10,0)+1, COLUMN()))</f>
        <v>MasterSlave</v>
      </c>
      <c r="D6796" t="str" cm="1">
        <f t="array" aca="1" ref="D6796" ca="1">INDIRECT("Results!" &amp; ADDRESS(ROUNDUP((ROW()-1)/10,0)+1, COLUMN()))</f>
        <v>O2</v>
      </c>
      <c r="E6796" cm="1">
        <f t="array" aca="1" ref="E6796" ca="1">INDIRECT("Results!" &amp; ADDRESS(ROUNDUP((ROW()-1)/10,0)+1, COLUMN()))</f>
        <v>56</v>
      </c>
      <c r="F6796" t="str" cm="1">
        <f t="array" aca="1" ref="F6796" ca="1">INDIRECT("Results!" &amp; ADDRESS(ROUNDUP((ROW()-1)/10,0)+1, COLUMN()))</f>
        <v>V9DockerMasterSlaveO256</v>
      </c>
      <c r="G6796">
        <f t="shared" ca="1" si="106"/>
        <v>12.97</v>
      </c>
    </row>
    <row r="6797" spans="1:7" x14ac:dyDescent="0.25">
      <c r="A6797" t="str" cm="1">
        <f t="array" aca="1" ref="A6797" ca="1">INDIRECT("Results!" &amp; ADDRESS(ROUNDUP((ROW()-1)/10,0)+1, COLUMN()))</f>
        <v>V9</v>
      </c>
      <c r="B6797" t="str" cm="1">
        <f t="array" aca="1" ref="B6797" ca="1">INDIRECT("Results!" &amp; ADDRESS(ROUNDUP((ROW()-1)/10,0)+1, COLUMN()))</f>
        <v>Docker</v>
      </c>
      <c r="C6797" t="str" cm="1">
        <f t="array" aca="1" ref="C6797" ca="1">INDIRECT("Results!" &amp; ADDRESS(ROUNDUP((ROW()-1)/10,0)+1, COLUMN()))</f>
        <v>MasterSlave</v>
      </c>
      <c r="D6797" t="str" cm="1">
        <f t="array" aca="1" ref="D6797" ca="1">INDIRECT("Results!" &amp; ADDRESS(ROUNDUP((ROW()-1)/10,0)+1, COLUMN()))</f>
        <v>O2</v>
      </c>
      <c r="E6797" cm="1">
        <f t="array" aca="1" ref="E6797" ca="1">INDIRECT("Results!" &amp; ADDRESS(ROUNDUP((ROW()-1)/10,0)+1, COLUMN()))</f>
        <v>56</v>
      </c>
      <c r="F6797" t="str" cm="1">
        <f t="array" aca="1" ref="F6797" ca="1">INDIRECT("Results!" &amp; ADDRESS(ROUNDUP((ROW()-1)/10,0)+1, COLUMN()))</f>
        <v>V9DockerMasterSlaveO256</v>
      </c>
      <c r="G6797">
        <f t="shared" ca="1" si="106"/>
        <v>12.97</v>
      </c>
    </row>
    <row r="6798" spans="1:7" x14ac:dyDescent="0.25">
      <c r="A6798" t="str" cm="1">
        <f t="array" aca="1" ref="A6798" ca="1">INDIRECT("Results!" &amp; ADDRESS(ROUNDUP((ROW()-1)/10,0)+1, COLUMN()))</f>
        <v>V9</v>
      </c>
      <c r="B6798" t="str" cm="1">
        <f t="array" aca="1" ref="B6798" ca="1">INDIRECT("Results!" &amp; ADDRESS(ROUNDUP((ROW()-1)/10,0)+1, COLUMN()))</f>
        <v>Docker</v>
      </c>
      <c r="C6798" t="str" cm="1">
        <f t="array" aca="1" ref="C6798" ca="1">INDIRECT("Results!" &amp; ADDRESS(ROUNDUP((ROW()-1)/10,0)+1, COLUMN()))</f>
        <v>MasterSlave</v>
      </c>
      <c r="D6798" t="str" cm="1">
        <f t="array" aca="1" ref="D6798" ca="1">INDIRECT("Results!" &amp; ADDRESS(ROUNDUP((ROW()-1)/10,0)+1, COLUMN()))</f>
        <v>O2</v>
      </c>
      <c r="E6798" cm="1">
        <f t="array" aca="1" ref="E6798" ca="1">INDIRECT("Results!" &amp; ADDRESS(ROUNDUP((ROW()-1)/10,0)+1, COLUMN()))</f>
        <v>56</v>
      </c>
      <c r="F6798" t="str" cm="1">
        <f t="array" aca="1" ref="F6798" ca="1">INDIRECT("Results!" &amp; ADDRESS(ROUNDUP((ROW()-1)/10,0)+1, COLUMN()))</f>
        <v>V9DockerMasterSlaveO256</v>
      </c>
      <c r="G6798">
        <f t="shared" ca="1" si="106"/>
        <v>12.97</v>
      </c>
    </row>
    <row r="6799" spans="1:7" x14ac:dyDescent="0.25">
      <c r="A6799" t="str" cm="1">
        <f t="array" aca="1" ref="A6799" ca="1">INDIRECT("Results!" &amp; ADDRESS(ROUNDUP((ROW()-1)/10,0)+1, COLUMN()))</f>
        <v>V9</v>
      </c>
      <c r="B6799" t="str" cm="1">
        <f t="array" aca="1" ref="B6799" ca="1">INDIRECT("Results!" &amp; ADDRESS(ROUNDUP((ROW()-1)/10,0)+1, COLUMN()))</f>
        <v>Docker</v>
      </c>
      <c r="C6799" t="str" cm="1">
        <f t="array" aca="1" ref="C6799" ca="1">INDIRECT("Results!" &amp; ADDRESS(ROUNDUP((ROW()-1)/10,0)+1, COLUMN()))</f>
        <v>MasterSlave</v>
      </c>
      <c r="D6799" t="str" cm="1">
        <f t="array" aca="1" ref="D6799" ca="1">INDIRECT("Results!" &amp; ADDRESS(ROUNDUP((ROW()-1)/10,0)+1, COLUMN()))</f>
        <v>O2</v>
      </c>
      <c r="E6799" cm="1">
        <f t="array" aca="1" ref="E6799" ca="1">INDIRECT("Results!" &amp; ADDRESS(ROUNDUP((ROW()-1)/10,0)+1, COLUMN()))</f>
        <v>56</v>
      </c>
      <c r="F6799" t="str" cm="1">
        <f t="array" aca="1" ref="F6799" ca="1">INDIRECT("Results!" &amp; ADDRESS(ROUNDUP((ROW()-1)/10,0)+1, COLUMN()))</f>
        <v>V9DockerMasterSlaveO256</v>
      </c>
      <c r="G6799">
        <f t="shared" ca="1" si="106"/>
        <v>12.98</v>
      </c>
    </row>
    <row r="6800" spans="1:7" x14ac:dyDescent="0.25">
      <c r="A6800" t="str" cm="1">
        <f t="array" aca="1" ref="A6800" ca="1">INDIRECT("Results!" &amp; ADDRESS(ROUNDUP((ROW()-1)/10,0)+1, COLUMN()))</f>
        <v>V9</v>
      </c>
      <c r="B6800" t="str" cm="1">
        <f t="array" aca="1" ref="B6800" ca="1">INDIRECT("Results!" &amp; ADDRESS(ROUNDUP((ROW()-1)/10,0)+1, COLUMN()))</f>
        <v>Docker</v>
      </c>
      <c r="C6800" t="str" cm="1">
        <f t="array" aca="1" ref="C6800" ca="1">INDIRECT("Results!" &amp; ADDRESS(ROUNDUP((ROW()-1)/10,0)+1, COLUMN()))</f>
        <v>MasterSlave</v>
      </c>
      <c r="D6800" t="str" cm="1">
        <f t="array" aca="1" ref="D6800" ca="1">INDIRECT("Results!" &amp; ADDRESS(ROUNDUP((ROW()-1)/10,0)+1, COLUMN()))</f>
        <v>O2</v>
      </c>
      <c r="E6800" cm="1">
        <f t="array" aca="1" ref="E6800" ca="1">INDIRECT("Results!" &amp; ADDRESS(ROUNDUP((ROW()-1)/10,0)+1, COLUMN()))</f>
        <v>56</v>
      </c>
      <c r="F6800" t="str" cm="1">
        <f t="array" aca="1" ref="F6800" ca="1">INDIRECT("Results!" &amp; ADDRESS(ROUNDUP((ROW()-1)/10,0)+1, COLUMN()))</f>
        <v>V9DockerMasterSlaveO256</v>
      </c>
      <c r="G6800">
        <f t="shared" ca="1" si="106"/>
        <v>12.98</v>
      </c>
    </row>
    <row r="6801" spans="1:7" x14ac:dyDescent="0.25">
      <c r="A6801" t="str" cm="1">
        <f t="array" aca="1" ref="A6801" ca="1">INDIRECT("Results!" &amp; ADDRESS(ROUNDUP((ROW()-1)/10,0)+1, COLUMN()))</f>
        <v>V9</v>
      </c>
      <c r="B6801" t="str" cm="1">
        <f t="array" aca="1" ref="B6801" ca="1">INDIRECT("Results!" &amp; ADDRESS(ROUNDUP((ROW()-1)/10,0)+1, COLUMN()))</f>
        <v>Docker</v>
      </c>
      <c r="C6801" t="str" cm="1">
        <f t="array" aca="1" ref="C6801" ca="1">INDIRECT("Results!" &amp; ADDRESS(ROUNDUP((ROW()-1)/10,0)+1, COLUMN()))</f>
        <v>MasterSlave</v>
      </c>
      <c r="D6801" t="str" cm="1">
        <f t="array" aca="1" ref="D6801" ca="1">INDIRECT("Results!" &amp; ADDRESS(ROUNDUP((ROW()-1)/10,0)+1, COLUMN()))</f>
        <v>O2</v>
      </c>
      <c r="E6801" cm="1">
        <f t="array" aca="1" ref="E6801" ca="1">INDIRECT("Results!" &amp; ADDRESS(ROUNDUP((ROW()-1)/10,0)+1, COLUMN()))</f>
        <v>56</v>
      </c>
      <c r="F6801" t="str" cm="1">
        <f t="array" aca="1" ref="F6801" ca="1">INDIRECT("Results!" &amp; ADDRESS(ROUNDUP((ROW()-1)/10,0)+1, COLUMN()))</f>
        <v>V9DockerMasterSlaveO256</v>
      </c>
      <c r="G6801">
        <f t="shared" ca="1" si="106"/>
        <v>12.98</v>
      </c>
    </row>
    <row r="6802" spans="1:7" x14ac:dyDescent="0.25">
      <c r="A6802" t="str" cm="1">
        <f t="array" aca="1" ref="A6802" ca="1">INDIRECT("Results!" &amp; ADDRESS(ROUNDUP((ROW()-1)/10,0)+1, COLUMN()))</f>
        <v>V9</v>
      </c>
      <c r="B6802" t="str" cm="1">
        <f t="array" aca="1" ref="B6802" ca="1">INDIRECT("Results!" &amp; ADDRESS(ROUNDUP((ROW()-1)/10,0)+1, COLUMN()))</f>
        <v>Docker</v>
      </c>
      <c r="C6802" t="str" cm="1">
        <f t="array" aca="1" ref="C6802" ca="1">INDIRECT("Results!" &amp; ADDRESS(ROUNDUP((ROW()-1)/10,0)+1, COLUMN()))</f>
        <v>MasterSlave</v>
      </c>
      <c r="D6802" t="str" cm="1">
        <f t="array" aca="1" ref="D6802" ca="1">INDIRECT("Results!" &amp; ADDRESS(ROUNDUP((ROW()-1)/10,0)+1, COLUMN()))</f>
        <v>O2</v>
      </c>
      <c r="E6802" cm="1">
        <f t="array" aca="1" ref="E6802" ca="1">INDIRECT("Results!" &amp; ADDRESS(ROUNDUP((ROW()-1)/10,0)+1, COLUMN()))</f>
        <v>60</v>
      </c>
      <c r="F6802" t="str" cm="1">
        <f t="array" aca="1" ref="F6802" ca="1">INDIRECT("Results!" &amp; ADDRESS(ROUNDUP((ROW()-1)/10,0)+1, COLUMN()))</f>
        <v>V9DockerMasterSlaveO260</v>
      </c>
      <c r="G6802">
        <f t="shared" ca="1" si="106"/>
        <v>12.28</v>
      </c>
    </row>
    <row r="6803" spans="1:7" x14ac:dyDescent="0.25">
      <c r="A6803" t="str" cm="1">
        <f t="array" aca="1" ref="A6803" ca="1">INDIRECT("Results!" &amp; ADDRESS(ROUNDUP((ROW()-1)/10,0)+1, COLUMN()))</f>
        <v>V9</v>
      </c>
      <c r="B6803" t="str" cm="1">
        <f t="array" aca="1" ref="B6803" ca="1">INDIRECT("Results!" &amp; ADDRESS(ROUNDUP((ROW()-1)/10,0)+1, COLUMN()))</f>
        <v>Docker</v>
      </c>
      <c r="C6803" t="str" cm="1">
        <f t="array" aca="1" ref="C6803" ca="1">INDIRECT("Results!" &amp; ADDRESS(ROUNDUP((ROW()-1)/10,0)+1, COLUMN()))</f>
        <v>MasterSlave</v>
      </c>
      <c r="D6803" t="str" cm="1">
        <f t="array" aca="1" ref="D6803" ca="1">INDIRECT("Results!" &amp; ADDRESS(ROUNDUP((ROW()-1)/10,0)+1, COLUMN()))</f>
        <v>O2</v>
      </c>
      <c r="E6803" cm="1">
        <f t="array" aca="1" ref="E6803" ca="1">INDIRECT("Results!" &amp; ADDRESS(ROUNDUP((ROW()-1)/10,0)+1, COLUMN()))</f>
        <v>60</v>
      </c>
      <c r="F6803" t="str" cm="1">
        <f t="array" aca="1" ref="F6803" ca="1">INDIRECT("Results!" &amp; ADDRESS(ROUNDUP((ROW()-1)/10,0)+1, COLUMN()))</f>
        <v>V9DockerMasterSlaveO260</v>
      </c>
      <c r="G6803">
        <f t="shared" ca="1" si="106"/>
        <v>12.29</v>
      </c>
    </row>
    <row r="6804" spans="1:7" x14ac:dyDescent="0.25">
      <c r="A6804" t="str" cm="1">
        <f t="array" aca="1" ref="A6804" ca="1">INDIRECT("Results!" &amp; ADDRESS(ROUNDUP((ROW()-1)/10,0)+1, COLUMN()))</f>
        <v>V9</v>
      </c>
      <c r="B6804" t="str" cm="1">
        <f t="array" aca="1" ref="B6804" ca="1">INDIRECT("Results!" &amp; ADDRESS(ROUNDUP((ROW()-1)/10,0)+1, COLUMN()))</f>
        <v>Docker</v>
      </c>
      <c r="C6804" t="str" cm="1">
        <f t="array" aca="1" ref="C6804" ca="1">INDIRECT("Results!" &amp; ADDRESS(ROUNDUP((ROW()-1)/10,0)+1, COLUMN()))</f>
        <v>MasterSlave</v>
      </c>
      <c r="D6804" t="str" cm="1">
        <f t="array" aca="1" ref="D6804" ca="1">INDIRECT("Results!" &amp; ADDRESS(ROUNDUP((ROW()-1)/10,0)+1, COLUMN()))</f>
        <v>O2</v>
      </c>
      <c r="E6804" cm="1">
        <f t="array" aca="1" ref="E6804" ca="1">INDIRECT("Results!" &amp; ADDRESS(ROUNDUP((ROW()-1)/10,0)+1, COLUMN()))</f>
        <v>60</v>
      </c>
      <c r="F6804" t="str" cm="1">
        <f t="array" aca="1" ref="F6804" ca="1">INDIRECT("Results!" &amp; ADDRESS(ROUNDUP((ROW()-1)/10,0)+1, COLUMN()))</f>
        <v>V9DockerMasterSlaveO260</v>
      </c>
      <c r="G6804">
        <f t="shared" ca="1" si="106"/>
        <v>12.29</v>
      </c>
    </row>
    <row r="6805" spans="1:7" x14ac:dyDescent="0.25">
      <c r="A6805" t="str" cm="1">
        <f t="array" aca="1" ref="A6805" ca="1">INDIRECT("Results!" &amp; ADDRESS(ROUNDUP((ROW()-1)/10,0)+1, COLUMN()))</f>
        <v>V9</v>
      </c>
      <c r="B6805" t="str" cm="1">
        <f t="array" aca="1" ref="B6805" ca="1">INDIRECT("Results!" &amp; ADDRESS(ROUNDUP((ROW()-1)/10,0)+1, COLUMN()))</f>
        <v>Docker</v>
      </c>
      <c r="C6805" t="str" cm="1">
        <f t="array" aca="1" ref="C6805" ca="1">INDIRECT("Results!" &amp; ADDRESS(ROUNDUP((ROW()-1)/10,0)+1, COLUMN()))</f>
        <v>MasterSlave</v>
      </c>
      <c r="D6805" t="str" cm="1">
        <f t="array" aca="1" ref="D6805" ca="1">INDIRECT("Results!" &amp; ADDRESS(ROUNDUP((ROW()-1)/10,0)+1, COLUMN()))</f>
        <v>O2</v>
      </c>
      <c r="E6805" cm="1">
        <f t="array" aca="1" ref="E6805" ca="1">INDIRECT("Results!" &amp; ADDRESS(ROUNDUP((ROW()-1)/10,0)+1, COLUMN()))</f>
        <v>60</v>
      </c>
      <c r="F6805" t="str" cm="1">
        <f t="array" aca="1" ref="F6805" ca="1">INDIRECT("Results!" &amp; ADDRESS(ROUNDUP((ROW()-1)/10,0)+1, COLUMN()))</f>
        <v>V9DockerMasterSlaveO260</v>
      </c>
      <c r="G6805">
        <f t="shared" ca="1" si="106"/>
        <v>12.3</v>
      </c>
    </row>
    <row r="6806" spans="1:7" x14ac:dyDescent="0.25">
      <c r="A6806" t="str" cm="1">
        <f t="array" aca="1" ref="A6806" ca="1">INDIRECT("Results!" &amp; ADDRESS(ROUNDUP((ROW()-1)/10,0)+1, COLUMN()))</f>
        <v>V9</v>
      </c>
      <c r="B6806" t="str" cm="1">
        <f t="array" aca="1" ref="B6806" ca="1">INDIRECT("Results!" &amp; ADDRESS(ROUNDUP((ROW()-1)/10,0)+1, COLUMN()))</f>
        <v>Docker</v>
      </c>
      <c r="C6806" t="str" cm="1">
        <f t="array" aca="1" ref="C6806" ca="1">INDIRECT("Results!" &amp; ADDRESS(ROUNDUP((ROW()-1)/10,0)+1, COLUMN()))</f>
        <v>MasterSlave</v>
      </c>
      <c r="D6806" t="str" cm="1">
        <f t="array" aca="1" ref="D6806" ca="1">INDIRECT("Results!" &amp; ADDRESS(ROUNDUP((ROW()-1)/10,0)+1, COLUMN()))</f>
        <v>O2</v>
      </c>
      <c r="E6806" cm="1">
        <f t="array" aca="1" ref="E6806" ca="1">INDIRECT("Results!" &amp; ADDRESS(ROUNDUP((ROW()-1)/10,0)+1, COLUMN()))</f>
        <v>60</v>
      </c>
      <c r="F6806" t="str" cm="1">
        <f t="array" aca="1" ref="F6806" ca="1">INDIRECT("Results!" &amp; ADDRESS(ROUNDUP((ROW()-1)/10,0)+1, COLUMN()))</f>
        <v>V9DockerMasterSlaveO260</v>
      </c>
      <c r="G6806">
        <f t="shared" ca="1" si="106"/>
        <v>12.3</v>
      </c>
    </row>
    <row r="6807" spans="1:7" x14ac:dyDescent="0.25">
      <c r="A6807" t="str" cm="1">
        <f t="array" aca="1" ref="A6807" ca="1">INDIRECT("Results!" &amp; ADDRESS(ROUNDUP((ROW()-1)/10,0)+1, COLUMN()))</f>
        <v>V9</v>
      </c>
      <c r="B6807" t="str" cm="1">
        <f t="array" aca="1" ref="B6807" ca="1">INDIRECT("Results!" &amp; ADDRESS(ROUNDUP((ROW()-1)/10,0)+1, COLUMN()))</f>
        <v>Docker</v>
      </c>
      <c r="C6807" t="str" cm="1">
        <f t="array" aca="1" ref="C6807" ca="1">INDIRECT("Results!" &amp; ADDRESS(ROUNDUP((ROW()-1)/10,0)+1, COLUMN()))</f>
        <v>MasterSlave</v>
      </c>
      <c r="D6807" t="str" cm="1">
        <f t="array" aca="1" ref="D6807" ca="1">INDIRECT("Results!" &amp; ADDRESS(ROUNDUP((ROW()-1)/10,0)+1, COLUMN()))</f>
        <v>O2</v>
      </c>
      <c r="E6807" cm="1">
        <f t="array" aca="1" ref="E6807" ca="1">INDIRECT("Results!" &amp; ADDRESS(ROUNDUP((ROW()-1)/10,0)+1, COLUMN()))</f>
        <v>60</v>
      </c>
      <c r="F6807" t="str" cm="1">
        <f t="array" aca="1" ref="F6807" ca="1">INDIRECT("Results!" &amp; ADDRESS(ROUNDUP((ROW()-1)/10,0)+1, COLUMN()))</f>
        <v>V9DockerMasterSlaveO260</v>
      </c>
      <c r="G6807">
        <f t="shared" ca="1" si="106"/>
        <v>12.3</v>
      </c>
    </row>
    <row r="6808" spans="1:7" x14ac:dyDescent="0.25">
      <c r="A6808" t="str" cm="1">
        <f t="array" aca="1" ref="A6808" ca="1">INDIRECT("Results!" &amp; ADDRESS(ROUNDUP((ROW()-1)/10,0)+1, COLUMN()))</f>
        <v>V9</v>
      </c>
      <c r="B6808" t="str" cm="1">
        <f t="array" aca="1" ref="B6808" ca="1">INDIRECT("Results!" &amp; ADDRESS(ROUNDUP((ROW()-1)/10,0)+1, COLUMN()))</f>
        <v>Docker</v>
      </c>
      <c r="C6808" t="str" cm="1">
        <f t="array" aca="1" ref="C6808" ca="1">INDIRECT("Results!" &amp; ADDRESS(ROUNDUP((ROW()-1)/10,0)+1, COLUMN()))</f>
        <v>MasterSlave</v>
      </c>
      <c r="D6808" t="str" cm="1">
        <f t="array" aca="1" ref="D6808" ca="1">INDIRECT("Results!" &amp; ADDRESS(ROUNDUP((ROW()-1)/10,0)+1, COLUMN()))</f>
        <v>O2</v>
      </c>
      <c r="E6808" cm="1">
        <f t="array" aca="1" ref="E6808" ca="1">INDIRECT("Results!" &amp; ADDRESS(ROUNDUP((ROW()-1)/10,0)+1, COLUMN()))</f>
        <v>60</v>
      </c>
      <c r="F6808" t="str" cm="1">
        <f t="array" aca="1" ref="F6808" ca="1">INDIRECT("Results!" &amp; ADDRESS(ROUNDUP((ROW()-1)/10,0)+1, COLUMN()))</f>
        <v>V9DockerMasterSlaveO260</v>
      </c>
      <c r="G6808">
        <f t="shared" ca="1" si="106"/>
        <v>12.31</v>
      </c>
    </row>
    <row r="6809" spans="1:7" x14ac:dyDescent="0.25">
      <c r="A6809" t="str" cm="1">
        <f t="array" aca="1" ref="A6809" ca="1">INDIRECT("Results!" &amp; ADDRESS(ROUNDUP((ROW()-1)/10,0)+1, COLUMN()))</f>
        <v>V9</v>
      </c>
      <c r="B6809" t="str" cm="1">
        <f t="array" aca="1" ref="B6809" ca="1">INDIRECT("Results!" &amp; ADDRESS(ROUNDUP((ROW()-1)/10,0)+1, COLUMN()))</f>
        <v>Docker</v>
      </c>
      <c r="C6809" t="str" cm="1">
        <f t="array" aca="1" ref="C6809" ca="1">INDIRECT("Results!" &amp; ADDRESS(ROUNDUP((ROW()-1)/10,0)+1, COLUMN()))</f>
        <v>MasterSlave</v>
      </c>
      <c r="D6809" t="str" cm="1">
        <f t="array" aca="1" ref="D6809" ca="1">INDIRECT("Results!" &amp; ADDRESS(ROUNDUP((ROW()-1)/10,0)+1, COLUMN()))</f>
        <v>O2</v>
      </c>
      <c r="E6809" cm="1">
        <f t="array" aca="1" ref="E6809" ca="1">INDIRECT("Results!" &amp; ADDRESS(ROUNDUP((ROW()-1)/10,0)+1, COLUMN()))</f>
        <v>60</v>
      </c>
      <c r="F6809" t="str" cm="1">
        <f t="array" aca="1" ref="F6809" ca="1">INDIRECT("Results!" &amp; ADDRESS(ROUNDUP((ROW()-1)/10,0)+1, COLUMN()))</f>
        <v>V9DockerMasterSlaveO260</v>
      </c>
      <c r="G6809">
        <f t="shared" ca="1" si="106"/>
        <v>12.31</v>
      </c>
    </row>
    <row r="6810" spans="1:7" x14ac:dyDescent="0.25">
      <c r="A6810" t="str" cm="1">
        <f t="array" aca="1" ref="A6810" ca="1">INDIRECT("Results!" &amp; ADDRESS(ROUNDUP((ROW()-1)/10,0)+1, COLUMN()))</f>
        <v>V9</v>
      </c>
      <c r="B6810" t="str" cm="1">
        <f t="array" aca="1" ref="B6810" ca="1">INDIRECT("Results!" &amp; ADDRESS(ROUNDUP((ROW()-1)/10,0)+1, COLUMN()))</f>
        <v>Docker</v>
      </c>
      <c r="C6810" t="str" cm="1">
        <f t="array" aca="1" ref="C6810" ca="1">INDIRECT("Results!" &amp; ADDRESS(ROUNDUP((ROW()-1)/10,0)+1, COLUMN()))</f>
        <v>MasterSlave</v>
      </c>
      <c r="D6810" t="str" cm="1">
        <f t="array" aca="1" ref="D6810" ca="1">INDIRECT("Results!" &amp; ADDRESS(ROUNDUP((ROW()-1)/10,0)+1, COLUMN()))</f>
        <v>O2</v>
      </c>
      <c r="E6810" cm="1">
        <f t="array" aca="1" ref="E6810" ca="1">INDIRECT("Results!" &amp; ADDRESS(ROUNDUP((ROW()-1)/10,0)+1, COLUMN()))</f>
        <v>60</v>
      </c>
      <c r="F6810" t="str" cm="1">
        <f t="array" aca="1" ref="F6810" ca="1">INDIRECT("Results!" &amp; ADDRESS(ROUNDUP((ROW()-1)/10,0)+1, COLUMN()))</f>
        <v>V9DockerMasterSlaveO260</v>
      </c>
      <c r="G6810">
        <f t="shared" ca="1" si="106"/>
        <v>12.32</v>
      </c>
    </row>
    <row r="6811" spans="1:7" x14ac:dyDescent="0.25">
      <c r="A6811" t="str" cm="1">
        <f t="array" aca="1" ref="A6811" ca="1">INDIRECT("Results!" &amp; ADDRESS(ROUNDUP((ROW()-1)/10,0)+1, COLUMN()))</f>
        <v>V9</v>
      </c>
      <c r="B6811" t="str" cm="1">
        <f t="array" aca="1" ref="B6811" ca="1">INDIRECT("Results!" &amp; ADDRESS(ROUNDUP((ROW()-1)/10,0)+1, COLUMN()))</f>
        <v>Docker</v>
      </c>
      <c r="C6811" t="str" cm="1">
        <f t="array" aca="1" ref="C6811" ca="1">INDIRECT("Results!" &amp; ADDRESS(ROUNDUP((ROW()-1)/10,0)+1, COLUMN()))</f>
        <v>MasterSlave</v>
      </c>
      <c r="D6811" t="str" cm="1">
        <f t="array" aca="1" ref="D6811" ca="1">INDIRECT("Results!" &amp; ADDRESS(ROUNDUP((ROW()-1)/10,0)+1, COLUMN()))</f>
        <v>O2</v>
      </c>
      <c r="E6811" cm="1">
        <f t="array" aca="1" ref="E6811" ca="1">INDIRECT("Results!" &amp; ADDRESS(ROUNDUP((ROW()-1)/10,0)+1, COLUMN()))</f>
        <v>60</v>
      </c>
      <c r="F6811" t="str" cm="1">
        <f t="array" aca="1" ref="F6811" ca="1">INDIRECT("Results!" &amp; ADDRESS(ROUNDUP((ROW()-1)/10,0)+1, COLUMN()))</f>
        <v>V9DockerMasterSlaveO260</v>
      </c>
      <c r="G6811">
        <f t="shared" ca="1" si="106"/>
        <v>12.32</v>
      </c>
    </row>
    <row r="6812" spans="1:7" x14ac:dyDescent="0.25">
      <c r="A6812" t="str" cm="1">
        <f t="array" aca="1" ref="A6812" ca="1">INDIRECT("Results!" &amp; ADDRESS(ROUNDUP((ROW()-1)/10,0)+1, COLUMN()))</f>
        <v>V9</v>
      </c>
      <c r="B6812" t="str" cm="1">
        <f t="array" aca="1" ref="B6812" ca="1">INDIRECT("Results!" &amp; ADDRESS(ROUNDUP((ROW()-1)/10,0)+1, COLUMN()))</f>
        <v>Docker</v>
      </c>
      <c r="C6812" t="str" cm="1">
        <f t="array" aca="1" ref="C6812" ca="1">INDIRECT("Results!" &amp; ADDRESS(ROUNDUP((ROW()-1)/10,0)+1, COLUMN()))</f>
        <v>MasterSlave</v>
      </c>
      <c r="D6812" t="str" cm="1">
        <f t="array" aca="1" ref="D6812" ca="1">INDIRECT("Results!" &amp; ADDRESS(ROUNDUP((ROW()-1)/10,0)+1, COLUMN()))</f>
        <v>O2</v>
      </c>
      <c r="E6812" cm="1">
        <f t="array" aca="1" ref="E6812" ca="1">INDIRECT("Results!" &amp; ADDRESS(ROUNDUP((ROW()-1)/10,0)+1, COLUMN()))</f>
        <v>64</v>
      </c>
      <c r="F6812" t="str" cm="1">
        <f t="array" aca="1" ref="F6812" ca="1">INDIRECT("Results!" &amp; ADDRESS(ROUNDUP((ROW()-1)/10,0)+1, COLUMN()))</f>
        <v>V9DockerMasterSlaveO264</v>
      </c>
      <c r="G6812">
        <f t="shared" ca="1" si="106"/>
        <v>11.76</v>
      </c>
    </row>
    <row r="6813" spans="1:7" x14ac:dyDescent="0.25">
      <c r="A6813" t="str" cm="1">
        <f t="array" aca="1" ref="A6813" ca="1">INDIRECT("Results!" &amp; ADDRESS(ROUNDUP((ROW()-1)/10,0)+1, COLUMN()))</f>
        <v>V9</v>
      </c>
      <c r="B6813" t="str" cm="1">
        <f t="array" aca="1" ref="B6813" ca="1">INDIRECT("Results!" &amp; ADDRESS(ROUNDUP((ROW()-1)/10,0)+1, COLUMN()))</f>
        <v>Docker</v>
      </c>
      <c r="C6813" t="str" cm="1">
        <f t="array" aca="1" ref="C6813" ca="1">INDIRECT("Results!" &amp; ADDRESS(ROUNDUP((ROW()-1)/10,0)+1, COLUMN()))</f>
        <v>MasterSlave</v>
      </c>
      <c r="D6813" t="str" cm="1">
        <f t="array" aca="1" ref="D6813" ca="1">INDIRECT("Results!" &amp; ADDRESS(ROUNDUP((ROW()-1)/10,0)+1, COLUMN()))</f>
        <v>O2</v>
      </c>
      <c r="E6813" cm="1">
        <f t="array" aca="1" ref="E6813" ca="1">INDIRECT("Results!" &amp; ADDRESS(ROUNDUP((ROW()-1)/10,0)+1, COLUMN()))</f>
        <v>64</v>
      </c>
      <c r="F6813" t="str" cm="1">
        <f t="array" aca="1" ref="F6813" ca="1">INDIRECT("Results!" &amp; ADDRESS(ROUNDUP((ROW()-1)/10,0)+1, COLUMN()))</f>
        <v>V9DockerMasterSlaveO264</v>
      </c>
      <c r="G6813">
        <f t="shared" ca="1" si="106"/>
        <v>11.77</v>
      </c>
    </row>
    <row r="6814" spans="1:7" x14ac:dyDescent="0.25">
      <c r="A6814" t="str" cm="1">
        <f t="array" aca="1" ref="A6814" ca="1">INDIRECT("Results!" &amp; ADDRESS(ROUNDUP((ROW()-1)/10,0)+1, COLUMN()))</f>
        <v>V9</v>
      </c>
      <c r="B6814" t="str" cm="1">
        <f t="array" aca="1" ref="B6814" ca="1">INDIRECT("Results!" &amp; ADDRESS(ROUNDUP((ROW()-1)/10,0)+1, COLUMN()))</f>
        <v>Docker</v>
      </c>
      <c r="C6814" t="str" cm="1">
        <f t="array" aca="1" ref="C6814" ca="1">INDIRECT("Results!" &amp; ADDRESS(ROUNDUP((ROW()-1)/10,0)+1, COLUMN()))</f>
        <v>MasterSlave</v>
      </c>
      <c r="D6814" t="str" cm="1">
        <f t="array" aca="1" ref="D6814" ca="1">INDIRECT("Results!" &amp; ADDRESS(ROUNDUP((ROW()-1)/10,0)+1, COLUMN()))</f>
        <v>O2</v>
      </c>
      <c r="E6814" cm="1">
        <f t="array" aca="1" ref="E6814" ca="1">INDIRECT("Results!" &amp; ADDRESS(ROUNDUP((ROW()-1)/10,0)+1, COLUMN()))</f>
        <v>64</v>
      </c>
      <c r="F6814" t="str" cm="1">
        <f t="array" aca="1" ref="F6814" ca="1">INDIRECT("Results!" &amp; ADDRESS(ROUNDUP((ROW()-1)/10,0)+1, COLUMN()))</f>
        <v>V9DockerMasterSlaveO264</v>
      </c>
      <c r="G6814">
        <f t="shared" ca="1" si="106"/>
        <v>11.77</v>
      </c>
    </row>
    <row r="6815" spans="1:7" x14ac:dyDescent="0.25">
      <c r="A6815" t="str" cm="1">
        <f t="array" aca="1" ref="A6815" ca="1">INDIRECT("Results!" &amp; ADDRESS(ROUNDUP((ROW()-1)/10,0)+1, COLUMN()))</f>
        <v>V9</v>
      </c>
      <c r="B6815" t="str" cm="1">
        <f t="array" aca="1" ref="B6815" ca="1">INDIRECT("Results!" &amp; ADDRESS(ROUNDUP((ROW()-1)/10,0)+1, COLUMN()))</f>
        <v>Docker</v>
      </c>
      <c r="C6815" t="str" cm="1">
        <f t="array" aca="1" ref="C6815" ca="1">INDIRECT("Results!" &amp; ADDRESS(ROUNDUP((ROW()-1)/10,0)+1, COLUMN()))</f>
        <v>MasterSlave</v>
      </c>
      <c r="D6815" t="str" cm="1">
        <f t="array" aca="1" ref="D6815" ca="1">INDIRECT("Results!" &amp; ADDRESS(ROUNDUP((ROW()-1)/10,0)+1, COLUMN()))</f>
        <v>O2</v>
      </c>
      <c r="E6815" cm="1">
        <f t="array" aca="1" ref="E6815" ca="1">INDIRECT("Results!" &amp; ADDRESS(ROUNDUP((ROW()-1)/10,0)+1, COLUMN()))</f>
        <v>64</v>
      </c>
      <c r="F6815" t="str" cm="1">
        <f t="array" aca="1" ref="F6815" ca="1">INDIRECT("Results!" &amp; ADDRESS(ROUNDUP((ROW()-1)/10,0)+1, COLUMN()))</f>
        <v>V9DockerMasterSlaveO264</v>
      </c>
      <c r="G6815">
        <f t="shared" ca="1" si="106"/>
        <v>11.78</v>
      </c>
    </row>
    <row r="6816" spans="1:7" x14ac:dyDescent="0.25">
      <c r="A6816" t="str" cm="1">
        <f t="array" aca="1" ref="A6816" ca="1">INDIRECT("Results!" &amp; ADDRESS(ROUNDUP((ROW()-1)/10,0)+1, COLUMN()))</f>
        <v>V9</v>
      </c>
      <c r="B6816" t="str" cm="1">
        <f t="array" aca="1" ref="B6816" ca="1">INDIRECT("Results!" &amp; ADDRESS(ROUNDUP((ROW()-1)/10,0)+1, COLUMN()))</f>
        <v>Docker</v>
      </c>
      <c r="C6816" t="str" cm="1">
        <f t="array" aca="1" ref="C6816" ca="1">INDIRECT("Results!" &amp; ADDRESS(ROUNDUP((ROW()-1)/10,0)+1, COLUMN()))</f>
        <v>MasterSlave</v>
      </c>
      <c r="D6816" t="str" cm="1">
        <f t="array" aca="1" ref="D6816" ca="1">INDIRECT("Results!" &amp; ADDRESS(ROUNDUP((ROW()-1)/10,0)+1, COLUMN()))</f>
        <v>O2</v>
      </c>
      <c r="E6816" cm="1">
        <f t="array" aca="1" ref="E6816" ca="1">INDIRECT("Results!" &amp; ADDRESS(ROUNDUP((ROW()-1)/10,0)+1, COLUMN()))</f>
        <v>64</v>
      </c>
      <c r="F6816" t="str" cm="1">
        <f t="array" aca="1" ref="F6816" ca="1">INDIRECT("Results!" &amp; ADDRESS(ROUNDUP((ROW()-1)/10,0)+1, COLUMN()))</f>
        <v>V9DockerMasterSlaveO264</v>
      </c>
      <c r="G6816">
        <f t="shared" ca="1" si="106"/>
        <v>11.78</v>
      </c>
    </row>
    <row r="6817" spans="1:7" x14ac:dyDescent="0.25">
      <c r="A6817" t="str" cm="1">
        <f t="array" aca="1" ref="A6817" ca="1">INDIRECT("Results!" &amp; ADDRESS(ROUNDUP((ROW()-1)/10,0)+1, COLUMN()))</f>
        <v>V9</v>
      </c>
      <c r="B6817" t="str" cm="1">
        <f t="array" aca="1" ref="B6817" ca="1">INDIRECT("Results!" &amp; ADDRESS(ROUNDUP((ROW()-1)/10,0)+1, COLUMN()))</f>
        <v>Docker</v>
      </c>
      <c r="C6817" t="str" cm="1">
        <f t="array" aca="1" ref="C6817" ca="1">INDIRECT("Results!" &amp; ADDRESS(ROUNDUP((ROW()-1)/10,0)+1, COLUMN()))</f>
        <v>MasterSlave</v>
      </c>
      <c r="D6817" t="str" cm="1">
        <f t="array" aca="1" ref="D6817" ca="1">INDIRECT("Results!" &amp; ADDRESS(ROUNDUP((ROW()-1)/10,0)+1, COLUMN()))</f>
        <v>O2</v>
      </c>
      <c r="E6817" cm="1">
        <f t="array" aca="1" ref="E6817" ca="1">INDIRECT("Results!" &amp; ADDRESS(ROUNDUP((ROW()-1)/10,0)+1, COLUMN()))</f>
        <v>64</v>
      </c>
      <c r="F6817" t="str" cm="1">
        <f t="array" aca="1" ref="F6817" ca="1">INDIRECT("Results!" &amp; ADDRESS(ROUNDUP((ROW()-1)/10,0)+1, COLUMN()))</f>
        <v>V9DockerMasterSlaveO264</v>
      </c>
      <c r="G6817">
        <f t="shared" ca="1" si="106"/>
        <v>11.78</v>
      </c>
    </row>
    <row r="6818" spans="1:7" x14ac:dyDescent="0.25">
      <c r="A6818" t="str" cm="1">
        <f t="array" aca="1" ref="A6818" ca="1">INDIRECT("Results!" &amp; ADDRESS(ROUNDUP((ROW()-1)/10,0)+1, COLUMN()))</f>
        <v>V9</v>
      </c>
      <c r="B6818" t="str" cm="1">
        <f t="array" aca="1" ref="B6818" ca="1">INDIRECT("Results!" &amp; ADDRESS(ROUNDUP((ROW()-1)/10,0)+1, COLUMN()))</f>
        <v>Docker</v>
      </c>
      <c r="C6818" t="str" cm="1">
        <f t="array" aca="1" ref="C6818" ca="1">INDIRECT("Results!" &amp; ADDRESS(ROUNDUP((ROW()-1)/10,0)+1, COLUMN()))</f>
        <v>MasterSlave</v>
      </c>
      <c r="D6818" t="str" cm="1">
        <f t="array" aca="1" ref="D6818" ca="1">INDIRECT("Results!" &amp; ADDRESS(ROUNDUP((ROW()-1)/10,0)+1, COLUMN()))</f>
        <v>O2</v>
      </c>
      <c r="E6818" cm="1">
        <f t="array" aca="1" ref="E6818" ca="1">INDIRECT("Results!" &amp; ADDRESS(ROUNDUP((ROW()-1)/10,0)+1, COLUMN()))</f>
        <v>64</v>
      </c>
      <c r="F6818" t="str" cm="1">
        <f t="array" aca="1" ref="F6818" ca="1">INDIRECT("Results!" &amp; ADDRESS(ROUNDUP((ROW()-1)/10,0)+1, COLUMN()))</f>
        <v>V9DockerMasterSlaveO264</v>
      </c>
      <c r="G6818">
        <f t="shared" ca="1" si="106"/>
        <v>11.78</v>
      </c>
    </row>
    <row r="6819" spans="1:7" x14ac:dyDescent="0.25">
      <c r="A6819" t="str" cm="1">
        <f t="array" aca="1" ref="A6819" ca="1">INDIRECT("Results!" &amp; ADDRESS(ROUNDUP((ROW()-1)/10,0)+1, COLUMN()))</f>
        <v>V9</v>
      </c>
      <c r="B6819" t="str" cm="1">
        <f t="array" aca="1" ref="B6819" ca="1">INDIRECT("Results!" &amp; ADDRESS(ROUNDUP((ROW()-1)/10,0)+1, COLUMN()))</f>
        <v>Docker</v>
      </c>
      <c r="C6819" t="str" cm="1">
        <f t="array" aca="1" ref="C6819" ca="1">INDIRECT("Results!" &amp; ADDRESS(ROUNDUP((ROW()-1)/10,0)+1, COLUMN()))</f>
        <v>MasterSlave</v>
      </c>
      <c r="D6819" t="str" cm="1">
        <f t="array" aca="1" ref="D6819" ca="1">INDIRECT("Results!" &amp; ADDRESS(ROUNDUP((ROW()-1)/10,0)+1, COLUMN()))</f>
        <v>O2</v>
      </c>
      <c r="E6819" cm="1">
        <f t="array" aca="1" ref="E6819" ca="1">INDIRECT("Results!" &amp; ADDRESS(ROUNDUP((ROW()-1)/10,0)+1, COLUMN()))</f>
        <v>64</v>
      </c>
      <c r="F6819" t="str" cm="1">
        <f t="array" aca="1" ref="F6819" ca="1">INDIRECT("Results!" &amp; ADDRESS(ROUNDUP((ROW()-1)/10,0)+1, COLUMN()))</f>
        <v>V9DockerMasterSlaveO264</v>
      </c>
      <c r="G6819">
        <f t="shared" ca="1" si="106"/>
        <v>11.79</v>
      </c>
    </row>
    <row r="6820" spans="1:7" x14ac:dyDescent="0.25">
      <c r="A6820" t="str" cm="1">
        <f t="array" aca="1" ref="A6820" ca="1">INDIRECT("Results!" &amp; ADDRESS(ROUNDUP((ROW()-1)/10,0)+1, COLUMN()))</f>
        <v>V9</v>
      </c>
      <c r="B6820" t="str" cm="1">
        <f t="array" aca="1" ref="B6820" ca="1">INDIRECT("Results!" &amp; ADDRESS(ROUNDUP((ROW()-1)/10,0)+1, COLUMN()))</f>
        <v>Docker</v>
      </c>
      <c r="C6820" t="str" cm="1">
        <f t="array" aca="1" ref="C6820" ca="1">INDIRECT("Results!" &amp; ADDRESS(ROUNDUP((ROW()-1)/10,0)+1, COLUMN()))</f>
        <v>MasterSlave</v>
      </c>
      <c r="D6820" t="str" cm="1">
        <f t="array" aca="1" ref="D6820" ca="1">INDIRECT("Results!" &amp; ADDRESS(ROUNDUP((ROW()-1)/10,0)+1, COLUMN()))</f>
        <v>O2</v>
      </c>
      <c r="E6820" cm="1">
        <f t="array" aca="1" ref="E6820" ca="1">INDIRECT("Results!" &amp; ADDRESS(ROUNDUP((ROW()-1)/10,0)+1, COLUMN()))</f>
        <v>64</v>
      </c>
      <c r="F6820" t="str" cm="1">
        <f t="array" aca="1" ref="F6820" ca="1">INDIRECT("Results!" &amp; ADDRESS(ROUNDUP((ROW()-1)/10,0)+1, COLUMN()))</f>
        <v>V9DockerMasterSlaveO264</v>
      </c>
      <c r="G6820">
        <f t="shared" ca="1" si="106"/>
        <v>11.8</v>
      </c>
    </row>
    <row r="6821" spans="1:7" x14ac:dyDescent="0.25">
      <c r="A6821" t="str" cm="1">
        <f t="array" aca="1" ref="A6821" ca="1">INDIRECT("Results!" &amp; ADDRESS(ROUNDUP((ROW()-1)/10,0)+1, COLUMN()))</f>
        <v>V9</v>
      </c>
      <c r="B6821" t="str" cm="1">
        <f t="array" aca="1" ref="B6821" ca="1">INDIRECT("Results!" &amp; ADDRESS(ROUNDUP((ROW()-1)/10,0)+1, COLUMN()))</f>
        <v>Docker</v>
      </c>
      <c r="C6821" t="str" cm="1">
        <f t="array" aca="1" ref="C6821" ca="1">INDIRECT("Results!" &amp; ADDRESS(ROUNDUP((ROW()-1)/10,0)+1, COLUMN()))</f>
        <v>MasterSlave</v>
      </c>
      <c r="D6821" t="str" cm="1">
        <f t="array" aca="1" ref="D6821" ca="1">INDIRECT("Results!" &amp; ADDRESS(ROUNDUP((ROW()-1)/10,0)+1, COLUMN()))</f>
        <v>O2</v>
      </c>
      <c r="E6821" cm="1">
        <f t="array" aca="1" ref="E6821" ca="1">INDIRECT("Results!" &amp; ADDRESS(ROUNDUP((ROW()-1)/10,0)+1, COLUMN()))</f>
        <v>64</v>
      </c>
      <c r="F6821" t="str" cm="1">
        <f t="array" aca="1" ref="F6821" ca="1">INDIRECT("Results!" &amp; ADDRESS(ROUNDUP((ROW()-1)/10,0)+1, COLUMN()))</f>
        <v>V9DockerMasterSlaveO264</v>
      </c>
      <c r="G6821">
        <f t="shared" ca="1" si="106"/>
        <v>11.82</v>
      </c>
    </row>
    <row r="6822" spans="1:7" x14ac:dyDescent="0.25">
      <c r="A6822" t="str" cm="1">
        <f t="array" aca="1" ref="A6822" ca="1">INDIRECT("Results!" &amp; ADDRESS(ROUNDUP((ROW()-1)/10,0)+1, COLUMN()))</f>
        <v>V9</v>
      </c>
      <c r="B6822" t="str" cm="1">
        <f t="array" aca="1" ref="B6822" ca="1">INDIRECT("Results!" &amp; ADDRESS(ROUNDUP((ROW()-1)/10,0)+1, COLUMN()))</f>
        <v>Docker</v>
      </c>
      <c r="C6822" t="str" cm="1">
        <f t="array" aca="1" ref="C6822" ca="1">INDIRECT("Results!" &amp; ADDRESS(ROUNDUP((ROW()-1)/10,0)+1, COLUMN()))</f>
        <v>MasterSlave</v>
      </c>
      <c r="D6822" t="str" cm="1">
        <f t="array" aca="1" ref="D6822" ca="1">INDIRECT("Results!" &amp; ADDRESS(ROUNDUP((ROW()-1)/10,0)+1, COLUMN()))</f>
        <v>O2</v>
      </c>
      <c r="E6822" cm="1">
        <f t="array" aca="1" ref="E6822" ca="1">INDIRECT("Results!" &amp; ADDRESS(ROUNDUP((ROW()-1)/10,0)+1, COLUMN()))</f>
        <v>128</v>
      </c>
      <c r="F6822" t="str" cm="1">
        <f t="array" aca="1" ref="F6822" ca="1">INDIRECT("Results!" &amp; ADDRESS(ROUNDUP((ROW()-1)/10,0)+1, COLUMN()))</f>
        <v>V9DockerMasterSlaveO2128</v>
      </c>
      <c r="G6822">
        <f t="shared" ca="1" si="106"/>
        <v>12.26</v>
      </c>
    </row>
    <row r="6823" spans="1:7" x14ac:dyDescent="0.25">
      <c r="A6823" t="str" cm="1">
        <f t="array" aca="1" ref="A6823" ca="1">INDIRECT("Results!" &amp; ADDRESS(ROUNDUP((ROW()-1)/10,0)+1, COLUMN()))</f>
        <v>V9</v>
      </c>
      <c r="B6823" t="str" cm="1">
        <f t="array" aca="1" ref="B6823" ca="1">INDIRECT("Results!" &amp; ADDRESS(ROUNDUP((ROW()-1)/10,0)+1, COLUMN()))</f>
        <v>Docker</v>
      </c>
      <c r="C6823" t="str" cm="1">
        <f t="array" aca="1" ref="C6823" ca="1">INDIRECT("Results!" &amp; ADDRESS(ROUNDUP((ROW()-1)/10,0)+1, COLUMN()))</f>
        <v>MasterSlave</v>
      </c>
      <c r="D6823" t="str" cm="1">
        <f t="array" aca="1" ref="D6823" ca="1">INDIRECT("Results!" &amp; ADDRESS(ROUNDUP((ROW()-1)/10,0)+1, COLUMN()))</f>
        <v>O2</v>
      </c>
      <c r="E6823" cm="1">
        <f t="array" aca="1" ref="E6823" ca="1">INDIRECT("Results!" &amp; ADDRESS(ROUNDUP((ROW()-1)/10,0)+1, COLUMN()))</f>
        <v>128</v>
      </c>
      <c r="F6823" t="str" cm="1">
        <f t="array" aca="1" ref="F6823" ca="1">INDIRECT("Results!" &amp; ADDRESS(ROUNDUP((ROW()-1)/10,0)+1, COLUMN()))</f>
        <v>V9DockerMasterSlaveO2128</v>
      </c>
      <c r="G6823">
        <f t="shared" ca="1" si="106"/>
        <v>12.28</v>
      </c>
    </row>
    <row r="6824" spans="1:7" x14ac:dyDescent="0.25">
      <c r="A6824" t="str" cm="1">
        <f t="array" aca="1" ref="A6824" ca="1">INDIRECT("Results!" &amp; ADDRESS(ROUNDUP((ROW()-1)/10,0)+1, COLUMN()))</f>
        <v>V9</v>
      </c>
      <c r="B6824" t="str" cm="1">
        <f t="array" aca="1" ref="B6824" ca="1">INDIRECT("Results!" &amp; ADDRESS(ROUNDUP((ROW()-1)/10,0)+1, COLUMN()))</f>
        <v>Docker</v>
      </c>
      <c r="C6824" t="str" cm="1">
        <f t="array" aca="1" ref="C6824" ca="1">INDIRECT("Results!" &amp; ADDRESS(ROUNDUP((ROW()-1)/10,0)+1, COLUMN()))</f>
        <v>MasterSlave</v>
      </c>
      <c r="D6824" t="str" cm="1">
        <f t="array" aca="1" ref="D6824" ca="1">INDIRECT("Results!" &amp; ADDRESS(ROUNDUP((ROW()-1)/10,0)+1, COLUMN()))</f>
        <v>O2</v>
      </c>
      <c r="E6824" cm="1">
        <f t="array" aca="1" ref="E6824" ca="1">INDIRECT("Results!" &amp; ADDRESS(ROUNDUP((ROW()-1)/10,0)+1, COLUMN()))</f>
        <v>128</v>
      </c>
      <c r="F6824" t="str" cm="1">
        <f t="array" aca="1" ref="F6824" ca="1">INDIRECT("Results!" &amp; ADDRESS(ROUNDUP((ROW()-1)/10,0)+1, COLUMN()))</f>
        <v>V9DockerMasterSlaveO2128</v>
      </c>
      <c r="G6824">
        <f t="shared" ca="1" si="106"/>
        <v>12.29</v>
      </c>
    </row>
    <row r="6825" spans="1:7" x14ac:dyDescent="0.25">
      <c r="A6825" t="str" cm="1">
        <f t="array" aca="1" ref="A6825" ca="1">INDIRECT("Results!" &amp; ADDRESS(ROUNDUP((ROW()-1)/10,0)+1, COLUMN()))</f>
        <v>V9</v>
      </c>
      <c r="B6825" t="str" cm="1">
        <f t="array" aca="1" ref="B6825" ca="1">INDIRECT("Results!" &amp; ADDRESS(ROUNDUP((ROW()-1)/10,0)+1, COLUMN()))</f>
        <v>Docker</v>
      </c>
      <c r="C6825" t="str" cm="1">
        <f t="array" aca="1" ref="C6825" ca="1">INDIRECT("Results!" &amp; ADDRESS(ROUNDUP((ROW()-1)/10,0)+1, COLUMN()))</f>
        <v>MasterSlave</v>
      </c>
      <c r="D6825" t="str" cm="1">
        <f t="array" aca="1" ref="D6825" ca="1">INDIRECT("Results!" &amp; ADDRESS(ROUNDUP((ROW()-1)/10,0)+1, COLUMN()))</f>
        <v>O2</v>
      </c>
      <c r="E6825" cm="1">
        <f t="array" aca="1" ref="E6825" ca="1">INDIRECT("Results!" &amp; ADDRESS(ROUNDUP((ROW()-1)/10,0)+1, COLUMN()))</f>
        <v>128</v>
      </c>
      <c r="F6825" t="str" cm="1">
        <f t="array" aca="1" ref="F6825" ca="1">INDIRECT("Results!" &amp; ADDRESS(ROUNDUP((ROW()-1)/10,0)+1, COLUMN()))</f>
        <v>V9DockerMasterSlaveO2128</v>
      </c>
      <c r="G6825">
        <f t="shared" ca="1" si="106"/>
        <v>12.29</v>
      </c>
    </row>
    <row r="6826" spans="1:7" x14ac:dyDescent="0.25">
      <c r="A6826" t="str" cm="1">
        <f t="array" aca="1" ref="A6826" ca="1">INDIRECT("Results!" &amp; ADDRESS(ROUNDUP((ROW()-1)/10,0)+1, COLUMN()))</f>
        <v>V9</v>
      </c>
      <c r="B6826" t="str" cm="1">
        <f t="array" aca="1" ref="B6826" ca="1">INDIRECT("Results!" &amp; ADDRESS(ROUNDUP((ROW()-1)/10,0)+1, COLUMN()))</f>
        <v>Docker</v>
      </c>
      <c r="C6826" t="str" cm="1">
        <f t="array" aca="1" ref="C6826" ca="1">INDIRECT("Results!" &amp; ADDRESS(ROUNDUP((ROW()-1)/10,0)+1, COLUMN()))</f>
        <v>MasterSlave</v>
      </c>
      <c r="D6826" t="str" cm="1">
        <f t="array" aca="1" ref="D6826" ca="1">INDIRECT("Results!" &amp; ADDRESS(ROUNDUP((ROW()-1)/10,0)+1, COLUMN()))</f>
        <v>O2</v>
      </c>
      <c r="E6826" cm="1">
        <f t="array" aca="1" ref="E6826" ca="1">INDIRECT("Results!" &amp; ADDRESS(ROUNDUP((ROW()-1)/10,0)+1, COLUMN()))</f>
        <v>128</v>
      </c>
      <c r="F6826" t="str" cm="1">
        <f t="array" aca="1" ref="F6826" ca="1">INDIRECT("Results!" &amp; ADDRESS(ROUNDUP((ROW()-1)/10,0)+1, COLUMN()))</f>
        <v>V9DockerMasterSlaveO2128</v>
      </c>
      <c r="G6826">
        <f t="shared" ca="1" si="106"/>
        <v>12.29</v>
      </c>
    </row>
    <row r="6827" spans="1:7" x14ac:dyDescent="0.25">
      <c r="A6827" t="str" cm="1">
        <f t="array" aca="1" ref="A6827" ca="1">INDIRECT("Results!" &amp; ADDRESS(ROUNDUP((ROW()-1)/10,0)+1, COLUMN()))</f>
        <v>V9</v>
      </c>
      <c r="B6827" t="str" cm="1">
        <f t="array" aca="1" ref="B6827" ca="1">INDIRECT("Results!" &amp; ADDRESS(ROUNDUP((ROW()-1)/10,0)+1, COLUMN()))</f>
        <v>Docker</v>
      </c>
      <c r="C6827" t="str" cm="1">
        <f t="array" aca="1" ref="C6827" ca="1">INDIRECT("Results!" &amp; ADDRESS(ROUNDUP((ROW()-1)/10,0)+1, COLUMN()))</f>
        <v>MasterSlave</v>
      </c>
      <c r="D6827" t="str" cm="1">
        <f t="array" aca="1" ref="D6827" ca="1">INDIRECT("Results!" &amp; ADDRESS(ROUNDUP((ROW()-1)/10,0)+1, COLUMN()))</f>
        <v>O2</v>
      </c>
      <c r="E6827" cm="1">
        <f t="array" aca="1" ref="E6827" ca="1">INDIRECT("Results!" &amp; ADDRESS(ROUNDUP((ROW()-1)/10,0)+1, COLUMN()))</f>
        <v>128</v>
      </c>
      <c r="F6827" t="str" cm="1">
        <f t="array" aca="1" ref="F6827" ca="1">INDIRECT("Results!" &amp; ADDRESS(ROUNDUP((ROW()-1)/10,0)+1, COLUMN()))</f>
        <v>V9DockerMasterSlaveO2128</v>
      </c>
      <c r="G6827">
        <f t="shared" ca="1" si="106"/>
        <v>12.3</v>
      </c>
    </row>
    <row r="6828" spans="1:7" x14ac:dyDescent="0.25">
      <c r="A6828" t="str" cm="1">
        <f t="array" aca="1" ref="A6828" ca="1">INDIRECT("Results!" &amp; ADDRESS(ROUNDUP((ROW()-1)/10,0)+1, COLUMN()))</f>
        <v>V9</v>
      </c>
      <c r="B6828" t="str" cm="1">
        <f t="array" aca="1" ref="B6828" ca="1">INDIRECT("Results!" &amp; ADDRESS(ROUNDUP((ROW()-1)/10,0)+1, COLUMN()))</f>
        <v>Docker</v>
      </c>
      <c r="C6828" t="str" cm="1">
        <f t="array" aca="1" ref="C6828" ca="1">INDIRECT("Results!" &amp; ADDRESS(ROUNDUP((ROW()-1)/10,0)+1, COLUMN()))</f>
        <v>MasterSlave</v>
      </c>
      <c r="D6828" t="str" cm="1">
        <f t="array" aca="1" ref="D6828" ca="1">INDIRECT("Results!" &amp; ADDRESS(ROUNDUP((ROW()-1)/10,0)+1, COLUMN()))</f>
        <v>O2</v>
      </c>
      <c r="E6828" cm="1">
        <f t="array" aca="1" ref="E6828" ca="1">INDIRECT("Results!" &amp; ADDRESS(ROUNDUP((ROW()-1)/10,0)+1, COLUMN()))</f>
        <v>128</v>
      </c>
      <c r="F6828" t="str" cm="1">
        <f t="array" aca="1" ref="F6828" ca="1">INDIRECT("Results!" &amp; ADDRESS(ROUNDUP((ROW()-1)/10,0)+1, COLUMN()))</f>
        <v>V9DockerMasterSlaveO2128</v>
      </c>
      <c r="G6828">
        <f t="shared" ca="1" si="106"/>
        <v>12.31</v>
      </c>
    </row>
    <row r="6829" spans="1:7" x14ac:dyDescent="0.25">
      <c r="A6829" t="str" cm="1">
        <f t="array" aca="1" ref="A6829" ca="1">INDIRECT("Results!" &amp; ADDRESS(ROUNDUP((ROW()-1)/10,0)+1, COLUMN()))</f>
        <v>V9</v>
      </c>
      <c r="B6829" t="str" cm="1">
        <f t="array" aca="1" ref="B6829" ca="1">INDIRECT("Results!" &amp; ADDRESS(ROUNDUP((ROW()-1)/10,0)+1, COLUMN()))</f>
        <v>Docker</v>
      </c>
      <c r="C6829" t="str" cm="1">
        <f t="array" aca="1" ref="C6829" ca="1">INDIRECT("Results!" &amp; ADDRESS(ROUNDUP((ROW()-1)/10,0)+1, COLUMN()))</f>
        <v>MasterSlave</v>
      </c>
      <c r="D6829" t="str" cm="1">
        <f t="array" aca="1" ref="D6829" ca="1">INDIRECT("Results!" &amp; ADDRESS(ROUNDUP((ROW()-1)/10,0)+1, COLUMN()))</f>
        <v>O2</v>
      </c>
      <c r="E6829" cm="1">
        <f t="array" aca="1" ref="E6829" ca="1">INDIRECT("Results!" &amp; ADDRESS(ROUNDUP((ROW()-1)/10,0)+1, COLUMN()))</f>
        <v>128</v>
      </c>
      <c r="F6829" t="str" cm="1">
        <f t="array" aca="1" ref="F6829" ca="1">INDIRECT("Results!" &amp; ADDRESS(ROUNDUP((ROW()-1)/10,0)+1, COLUMN()))</f>
        <v>V9DockerMasterSlaveO2128</v>
      </c>
      <c r="G6829">
        <f t="shared" ca="1" si="106"/>
        <v>12.31</v>
      </c>
    </row>
    <row r="6830" spans="1:7" x14ac:dyDescent="0.25">
      <c r="A6830" t="str" cm="1">
        <f t="array" aca="1" ref="A6830" ca="1">INDIRECT("Results!" &amp; ADDRESS(ROUNDUP((ROW()-1)/10,0)+1, COLUMN()))</f>
        <v>V9</v>
      </c>
      <c r="B6830" t="str" cm="1">
        <f t="array" aca="1" ref="B6830" ca="1">INDIRECT("Results!" &amp; ADDRESS(ROUNDUP((ROW()-1)/10,0)+1, COLUMN()))</f>
        <v>Docker</v>
      </c>
      <c r="C6830" t="str" cm="1">
        <f t="array" aca="1" ref="C6830" ca="1">INDIRECT("Results!" &amp; ADDRESS(ROUNDUP((ROW()-1)/10,0)+1, COLUMN()))</f>
        <v>MasterSlave</v>
      </c>
      <c r="D6830" t="str" cm="1">
        <f t="array" aca="1" ref="D6830" ca="1">INDIRECT("Results!" &amp; ADDRESS(ROUNDUP((ROW()-1)/10,0)+1, COLUMN()))</f>
        <v>O2</v>
      </c>
      <c r="E6830" cm="1">
        <f t="array" aca="1" ref="E6830" ca="1">INDIRECT("Results!" &amp; ADDRESS(ROUNDUP((ROW()-1)/10,0)+1, COLUMN()))</f>
        <v>128</v>
      </c>
      <c r="F6830" t="str" cm="1">
        <f t="array" aca="1" ref="F6830" ca="1">INDIRECT("Results!" &amp; ADDRESS(ROUNDUP((ROW()-1)/10,0)+1, COLUMN()))</f>
        <v>V9DockerMasterSlaveO2128</v>
      </c>
      <c r="G6830">
        <f t="shared" ca="1" si="106"/>
        <v>12.31</v>
      </c>
    </row>
    <row r="6831" spans="1:7" x14ac:dyDescent="0.25">
      <c r="A6831" t="str" cm="1">
        <f t="array" aca="1" ref="A6831" ca="1">INDIRECT("Results!" &amp; ADDRESS(ROUNDUP((ROW()-1)/10,0)+1, COLUMN()))</f>
        <v>V9</v>
      </c>
      <c r="B6831" t="str" cm="1">
        <f t="array" aca="1" ref="B6831" ca="1">INDIRECT("Results!" &amp; ADDRESS(ROUNDUP((ROW()-1)/10,0)+1, COLUMN()))</f>
        <v>Docker</v>
      </c>
      <c r="C6831" t="str" cm="1">
        <f t="array" aca="1" ref="C6831" ca="1">INDIRECT("Results!" &amp; ADDRESS(ROUNDUP((ROW()-1)/10,0)+1, COLUMN()))</f>
        <v>MasterSlave</v>
      </c>
      <c r="D6831" t="str" cm="1">
        <f t="array" aca="1" ref="D6831" ca="1">INDIRECT("Results!" &amp; ADDRESS(ROUNDUP((ROW()-1)/10,0)+1, COLUMN()))</f>
        <v>O2</v>
      </c>
      <c r="E6831" cm="1">
        <f t="array" aca="1" ref="E6831" ca="1">INDIRECT("Results!" &amp; ADDRESS(ROUNDUP((ROW()-1)/10,0)+1, COLUMN()))</f>
        <v>128</v>
      </c>
      <c r="F6831" t="str" cm="1">
        <f t="array" aca="1" ref="F6831" ca="1">INDIRECT("Results!" &amp; ADDRESS(ROUNDUP((ROW()-1)/10,0)+1, COLUMN()))</f>
        <v>V9DockerMasterSlaveO2128</v>
      </c>
      <c r="G6831">
        <f t="shared" ca="1" si="106"/>
        <v>12.32</v>
      </c>
    </row>
    <row r="6832" spans="1:7" x14ac:dyDescent="0.25">
      <c r="A6832" t="str" cm="1">
        <f t="array" aca="1" ref="A6832" ca="1">INDIRECT("Results!" &amp; ADDRESS(ROUNDUP((ROW()-1)/10,0)+1, COLUMN()))</f>
        <v>V9</v>
      </c>
      <c r="B6832" t="str" cm="1">
        <f t="array" aca="1" ref="B6832" ca="1">INDIRECT("Results!" &amp; ADDRESS(ROUNDUP((ROW()-1)/10,0)+1, COLUMN()))</f>
        <v>Docker</v>
      </c>
      <c r="C6832" t="str" cm="1">
        <f t="array" aca="1" ref="C6832" ca="1">INDIRECT("Results!" &amp; ADDRESS(ROUNDUP((ROW()-1)/10,0)+1, COLUMN()))</f>
        <v>MasterSlave</v>
      </c>
      <c r="D6832" t="str" cm="1">
        <f t="array" aca="1" ref="D6832" ca="1">INDIRECT("Results!" &amp; ADDRESS(ROUNDUP((ROW()-1)/10,0)+1, COLUMN()))</f>
        <v>O2</v>
      </c>
      <c r="E6832" cm="1">
        <f t="array" aca="1" ref="E6832" ca="1">INDIRECT("Results!" &amp; ADDRESS(ROUNDUP((ROW()-1)/10,0)+1, COLUMN()))</f>
        <v>256</v>
      </c>
      <c r="F6832" t="str" cm="1">
        <f t="array" aca="1" ref="F6832" ca="1">INDIRECT("Results!" &amp; ADDRESS(ROUNDUP((ROW()-1)/10,0)+1, COLUMN()))</f>
        <v>V9DockerMasterSlaveO2256</v>
      </c>
      <c r="G6832">
        <f t="shared" ca="1" si="106"/>
        <v>14.45</v>
      </c>
    </row>
    <row r="6833" spans="1:7" x14ac:dyDescent="0.25">
      <c r="A6833" t="str" cm="1">
        <f t="array" aca="1" ref="A6833" ca="1">INDIRECT("Results!" &amp; ADDRESS(ROUNDUP((ROW()-1)/10,0)+1, COLUMN()))</f>
        <v>V9</v>
      </c>
      <c r="B6833" t="str" cm="1">
        <f t="array" aca="1" ref="B6833" ca="1">INDIRECT("Results!" &amp; ADDRESS(ROUNDUP((ROW()-1)/10,0)+1, COLUMN()))</f>
        <v>Docker</v>
      </c>
      <c r="C6833" t="str" cm="1">
        <f t="array" aca="1" ref="C6833" ca="1">INDIRECT("Results!" &amp; ADDRESS(ROUNDUP((ROW()-1)/10,0)+1, COLUMN()))</f>
        <v>MasterSlave</v>
      </c>
      <c r="D6833" t="str" cm="1">
        <f t="array" aca="1" ref="D6833" ca="1">INDIRECT("Results!" &amp; ADDRESS(ROUNDUP((ROW()-1)/10,0)+1, COLUMN()))</f>
        <v>O2</v>
      </c>
      <c r="E6833" cm="1">
        <f t="array" aca="1" ref="E6833" ca="1">INDIRECT("Results!" &amp; ADDRESS(ROUNDUP((ROW()-1)/10,0)+1, COLUMN()))</f>
        <v>256</v>
      </c>
      <c r="F6833" t="str" cm="1">
        <f t="array" aca="1" ref="F6833" ca="1">INDIRECT("Results!" &amp; ADDRESS(ROUNDUP((ROW()-1)/10,0)+1, COLUMN()))</f>
        <v>V9DockerMasterSlaveO2256</v>
      </c>
      <c r="G6833">
        <f t="shared" ca="1" si="106"/>
        <v>14.61</v>
      </c>
    </row>
    <row r="6834" spans="1:7" x14ac:dyDescent="0.25">
      <c r="A6834" t="str" cm="1">
        <f t="array" aca="1" ref="A6834" ca="1">INDIRECT("Results!" &amp; ADDRESS(ROUNDUP((ROW()-1)/10,0)+1, COLUMN()))</f>
        <v>V9</v>
      </c>
      <c r="B6834" t="str" cm="1">
        <f t="array" aca="1" ref="B6834" ca="1">INDIRECT("Results!" &amp; ADDRESS(ROUNDUP((ROW()-1)/10,0)+1, COLUMN()))</f>
        <v>Docker</v>
      </c>
      <c r="C6834" t="str" cm="1">
        <f t="array" aca="1" ref="C6834" ca="1">INDIRECT("Results!" &amp; ADDRESS(ROUNDUP((ROW()-1)/10,0)+1, COLUMN()))</f>
        <v>MasterSlave</v>
      </c>
      <c r="D6834" t="str" cm="1">
        <f t="array" aca="1" ref="D6834" ca="1">INDIRECT("Results!" &amp; ADDRESS(ROUNDUP((ROW()-1)/10,0)+1, COLUMN()))</f>
        <v>O2</v>
      </c>
      <c r="E6834" cm="1">
        <f t="array" aca="1" ref="E6834" ca="1">INDIRECT("Results!" &amp; ADDRESS(ROUNDUP((ROW()-1)/10,0)+1, COLUMN()))</f>
        <v>256</v>
      </c>
      <c r="F6834" t="str" cm="1">
        <f t="array" aca="1" ref="F6834" ca="1">INDIRECT("Results!" &amp; ADDRESS(ROUNDUP((ROW()-1)/10,0)+1, COLUMN()))</f>
        <v>V9DockerMasterSlaveO2256</v>
      </c>
      <c r="G6834">
        <f t="shared" ca="1" si="106"/>
        <v>14.63</v>
      </c>
    </row>
    <row r="6835" spans="1:7" x14ac:dyDescent="0.25">
      <c r="A6835" t="str" cm="1">
        <f t="array" aca="1" ref="A6835" ca="1">INDIRECT("Results!" &amp; ADDRESS(ROUNDUP((ROW()-1)/10,0)+1, COLUMN()))</f>
        <v>V9</v>
      </c>
      <c r="B6835" t="str" cm="1">
        <f t="array" aca="1" ref="B6835" ca="1">INDIRECT("Results!" &amp; ADDRESS(ROUNDUP((ROW()-1)/10,0)+1, COLUMN()))</f>
        <v>Docker</v>
      </c>
      <c r="C6835" t="str" cm="1">
        <f t="array" aca="1" ref="C6835" ca="1">INDIRECT("Results!" &amp; ADDRESS(ROUNDUP((ROW()-1)/10,0)+1, COLUMN()))</f>
        <v>MasterSlave</v>
      </c>
      <c r="D6835" t="str" cm="1">
        <f t="array" aca="1" ref="D6835" ca="1">INDIRECT("Results!" &amp; ADDRESS(ROUNDUP((ROW()-1)/10,0)+1, COLUMN()))</f>
        <v>O2</v>
      </c>
      <c r="E6835" cm="1">
        <f t="array" aca="1" ref="E6835" ca="1">INDIRECT("Results!" &amp; ADDRESS(ROUNDUP((ROW()-1)/10,0)+1, COLUMN()))</f>
        <v>256</v>
      </c>
      <c r="F6835" t="str" cm="1">
        <f t="array" aca="1" ref="F6835" ca="1">INDIRECT("Results!" &amp; ADDRESS(ROUNDUP((ROW()-1)/10,0)+1, COLUMN()))</f>
        <v>V9DockerMasterSlaveO2256</v>
      </c>
      <c r="G6835">
        <f t="shared" ca="1" si="106"/>
        <v>14.66</v>
      </c>
    </row>
    <row r="6836" spans="1:7" x14ac:dyDescent="0.25">
      <c r="A6836" t="str" cm="1">
        <f t="array" aca="1" ref="A6836" ca="1">INDIRECT("Results!" &amp; ADDRESS(ROUNDUP((ROW()-1)/10,0)+1, COLUMN()))</f>
        <v>V9</v>
      </c>
      <c r="B6836" t="str" cm="1">
        <f t="array" aca="1" ref="B6836" ca="1">INDIRECT("Results!" &amp; ADDRESS(ROUNDUP((ROW()-1)/10,0)+1, COLUMN()))</f>
        <v>Docker</v>
      </c>
      <c r="C6836" t="str" cm="1">
        <f t="array" aca="1" ref="C6836" ca="1">INDIRECT("Results!" &amp; ADDRESS(ROUNDUP((ROW()-1)/10,0)+1, COLUMN()))</f>
        <v>MasterSlave</v>
      </c>
      <c r="D6836" t="str" cm="1">
        <f t="array" aca="1" ref="D6836" ca="1">INDIRECT("Results!" &amp; ADDRESS(ROUNDUP((ROW()-1)/10,0)+1, COLUMN()))</f>
        <v>O2</v>
      </c>
      <c r="E6836" cm="1">
        <f t="array" aca="1" ref="E6836" ca="1">INDIRECT("Results!" &amp; ADDRESS(ROUNDUP((ROW()-1)/10,0)+1, COLUMN()))</f>
        <v>256</v>
      </c>
      <c r="F6836" t="str" cm="1">
        <f t="array" aca="1" ref="F6836" ca="1">INDIRECT("Results!" &amp; ADDRESS(ROUNDUP((ROW()-1)/10,0)+1, COLUMN()))</f>
        <v>V9DockerMasterSlaveO2256</v>
      </c>
      <c r="G6836">
        <f t="shared" ca="1" si="106"/>
        <v>14.67</v>
      </c>
    </row>
    <row r="6837" spans="1:7" x14ac:dyDescent="0.25">
      <c r="A6837" t="str" cm="1">
        <f t="array" aca="1" ref="A6837" ca="1">INDIRECT("Results!" &amp; ADDRESS(ROUNDUP((ROW()-1)/10,0)+1, COLUMN()))</f>
        <v>V9</v>
      </c>
      <c r="B6837" t="str" cm="1">
        <f t="array" aca="1" ref="B6837" ca="1">INDIRECT("Results!" &amp; ADDRESS(ROUNDUP((ROW()-1)/10,0)+1, COLUMN()))</f>
        <v>Docker</v>
      </c>
      <c r="C6837" t="str" cm="1">
        <f t="array" aca="1" ref="C6837" ca="1">INDIRECT("Results!" &amp; ADDRESS(ROUNDUP((ROW()-1)/10,0)+1, COLUMN()))</f>
        <v>MasterSlave</v>
      </c>
      <c r="D6837" t="str" cm="1">
        <f t="array" aca="1" ref="D6837" ca="1">INDIRECT("Results!" &amp; ADDRESS(ROUNDUP((ROW()-1)/10,0)+1, COLUMN()))</f>
        <v>O2</v>
      </c>
      <c r="E6837" cm="1">
        <f t="array" aca="1" ref="E6837" ca="1">INDIRECT("Results!" &amp; ADDRESS(ROUNDUP((ROW()-1)/10,0)+1, COLUMN()))</f>
        <v>256</v>
      </c>
      <c r="F6837" t="str" cm="1">
        <f t="array" aca="1" ref="F6837" ca="1">INDIRECT("Results!" &amp; ADDRESS(ROUNDUP((ROW()-1)/10,0)+1, COLUMN()))</f>
        <v>V9DockerMasterSlaveO2256</v>
      </c>
      <c r="G6837">
        <f t="shared" ca="1" si="106"/>
        <v>14.67</v>
      </c>
    </row>
    <row r="6838" spans="1:7" x14ac:dyDescent="0.25">
      <c r="A6838" t="str" cm="1">
        <f t="array" aca="1" ref="A6838" ca="1">INDIRECT("Results!" &amp; ADDRESS(ROUNDUP((ROW()-1)/10,0)+1, COLUMN()))</f>
        <v>V9</v>
      </c>
      <c r="B6838" t="str" cm="1">
        <f t="array" aca="1" ref="B6838" ca="1">INDIRECT("Results!" &amp; ADDRESS(ROUNDUP((ROW()-1)/10,0)+1, COLUMN()))</f>
        <v>Docker</v>
      </c>
      <c r="C6838" t="str" cm="1">
        <f t="array" aca="1" ref="C6838" ca="1">INDIRECT("Results!" &amp; ADDRESS(ROUNDUP((ROW()-1)/10,0)+1, COLUMN()))</f>
        <v>MasterSlave</v>
      </c>
      <c r="D6838" t="str" cm="1">
        <f t="array" aca="1" ref="D6838" ca="1">INDIRECT("Results!" &amp; ADDRESS(ROUNDUP((ROW()-1)/10,0)+1, COLUMN()))</f>
        <v>O2</v>
      </c>
      <c r="E6838" cm="1">
        <f t="array" aca="1" ref="E6838" ca="1">INDIRECT("Results!" &amp; ADDRESS(ROUNDUP((ROW()-1)/10,0)+1, COLUMN()))</f>
        <v>256</v>
      </c>
      <c r="F6838" t="str" cm="1">
        <f t="array" aca="1" ref="F6838" ca="1">INDIRECT("Results!" &amp; ADDRESS(ROUNDUP((ROW()-1)/10,0)+1, COLUMN()))</f>
        <v>V9DockerMasterSlaveO2256</v>
      </c>
      <c r="G6838">
        <f t="shared" ca="1" si="106"/>
        <v>14.68</v>
      </c>
    </row>
    <row r="6839" spans="1:7" x14ac:dyDescent="0.25">
      <c r="A6839" t="str" cm="1">
        <f t="array" aca="1" ref="A6839" ca="1">INDIRECT("Results!" &amp; ADDRESS(ROUNDUP((ROW()-1)/10,0)+1, COLUMN()))</f>
        <v>V9</v>
      </c>
      <c r="B6839" t="str" cm="1">
        <f t="array" aca="1" ref="B6839" ca="1">INDIRECT("Results!" &amp; ADDRESS(ROUNDUP((ROW()-1)/10,0)+1, COLUMN()))</f>
        <v>Docker</v>
      </c>
      <c r="C6839" t="str" cm="1">
        <f t="array" aca="1" ref="C6839" ca="1">INDIRECT("Results!" &amp; ADDRESS(ROUNDUP((ROW()-1)/10,0)+1, COLUMN()))</f>
        <v>MasterSlave</v>
      </c>
      <c r="D6839" t="str" cm="1">
        <f t="array" aca="1" ref="D6839" ca="1">INDIRECT("Results!" &amp; ADDRESS(ROUNDUP((ROW()-1)/10,0)+1, COLUMN()))</f>
        <v>O2</v>
      </c>
      <c r="E6839" cm="1">
        <f t="array" aca="1" ref="E6839" ca="1">INDIRECT("Results!" &amp; ADDRESS(ROUNDUP((ROW()-1)/10,0)+1, COLUMN()))</f>
        <v>256</v>
      </c>
      <c r="F6839" t="str" cm="1">
        <f t="array" aca="1" ref="F6839" ca="1">INDIRECT("Results!" &amp; ADDRESS(ROUNDUP((ROW()-1)/10,0)+1, COLUMN()))</f>
        <v>V9DockerMasterSlaveO2256</v>
      </c>
      <c r="G6839">
        <f t="shared" ca="1" si="106"/>
        <v>14.7</v>
      </c>
    </row>
    <row r="6840" spans="1:7" x14ac:dyDescent="0.25">
      <c r="A6840" t="str" cm="1">
        <f t="array" aca="1" ref="A6840" ca="1">INDIRECT("Results!" &amp; ADDRESS(ROUNDUP((ROW()-1)/10,0)+1, COLUMN()))</f>
        <v>V9</v>
      </c>
      <c r="B6840" t="str" cm="1">
        <f t="array" aca="1" ref="B6840" ca="1">INDIRECT("Results!" &amp; ADDRESS(ROUNDUP((ROW()-1)/10,0)+1, COLUMN()))</f>
        <v>Docker</v>
      </c>
      <c r="C6840" t="str" cm="1">
        <f t="array" aca="1" ref="C6840" ca="1">INDIRECT("Results!" &amp; ADDRESS(ROUNDUP((ROW()-1)/10,0)+1, COLUMN()))</f>
        <v>MasterSlave</v>
      </c>
      <c r="D6840" t="str" cm="1">
        <f t="array" aca="1" ref="D6840" ca="1">INDIRECT("Results!" &amp; ADDRESS(ROUNDUP((ROW()-1)/10,0)+1, COLUMN()))</f>
        <v>O2</v>
      </c>
      <c r="E6840" cm="1">
        <f t="array" aca="1" ref="E6840" ca="1">INDIRECT("Results!" &amp; ADDRESS(ROUNDUP((ROW()-1)/10,0)+1, COLUMN()))</f>
        <v>256</v>
      </c>
      <c r="F6840" t="str" cm="1">
        <f t="array" aca="1" ref="F6840" ca="1">INDIRECT("Results!" &amp; ADDRESS(ROUNDUP((ROW()-1)/10,0)+1, COLUMN()))</f>
        <v>V9DockerMasterSlaveO2256</v>
      </c>
      <c r="G6840">
        <f t="shared" ca="1" si="106"/>
        <v>14.76</v>
      </c>
    </row>
    <row r="6841" spans="1:7" x14ac:dyDescent="0.25">
      <c r="A6841" t="str" cm="1">
        <f t="array" aca="1" ref="A6841" ca="1">INDIRECT("Results!" &amp; ADDRESS(ROUNDUP((ROW()-1)/10,0)+1, COLUMN()))</f>
        <v>V9</v>
      </c>
      <c r="B6841" t="str" cm="1">
        <f t="array" aca="1" ref="B6841" ca="1">INDIRECT("Results!" &amp; ADDRESS(ROUNDUP((ROW()-1)/10,0)+1, COLUMN()))</f>
        <v>Docker</v>
      </c>
      <c r="C6841" t="str" cm="1">
        <f t="array" aca="1" ref="C6841" ca="1">INDIRECT("Results!" &amp; ADDRESS(ROUNDUP((ROW()-1)/10,0)+1, COLUMN()))</f>
        <v>MasterSlave</v>
      </c>
      <c r="D6841" t="str" cm="1">
        <f t="array" aca="1" ref="D6841" ca="1">INDIRECT("Results!" &amp; ADDRESS(ROUNDUP((ROW()-1)/10,0)+1, COLUMN()))</f>
        <v>O2</v>
      </c>
      <c r="E6841" cm="1">
        <f t="array" aca="1" ref="E6841" ca="1">INDIRECT("Results!" &amp; ADDRESS(ROUNDUP((ROW()-1)/10,0)+1, COLUMN()))</f>
        <v>256</v>
      </c>
      <c r="F6841" t="str" cm="1">
        <f t="array" aca="1" ref="F6841" ca="1">INDIRECT("Results!" &amp; ADDRESS(ROUNDUP((ROW()-1)/10,0)+1, COLUMN()))</f>
        <v>V9DockerMasterSlaveO2256</v>
      </c>
      <c r="G6841">
        <f t="shared" ca="1" si="106"/>
        <v>14.87</v>
      </c>
    </row>
    <row r="6842" spans="1:7" x14ac:dyDescent="0.25">
      <c r="A6842" t="str" cm="1">
        <f t="array" aca="1" ref="A6842" ca="1">INDIRECT("Results!" &amp; ADDRESS(ROUNDUP((ROW()-1)/10,0)+1, COLUMN()))</f>
        <v>V9</v>
      </c>
      <c r="B6842" t="str" cm="1">
        <f t="array" aca="1" ref="B6842" ca="1">INDIRECT("Results!" &amp; ADDRESS(ROUNDUP((ROW()-1)/10,0)+1, COLUMN()))</f>
        <v>Docker</v>
      </c>
      <c r="C6842" t="str" cm="1">
        <f t="array" aca="1" ref="C6842" ca="1">INDIRECT("Results!" &amp; ADDRESS(ROUNDUP((ROW()-1)/10,0)+1, COLUMN()))</f>
        <v>MasterSlave</v>
      </c>
      <c r="D6842" t="str" cm="1">
        <f t="array" aca="1" ref="D6842" ca="1">INDIRECT("Results!" &amp; ADDRESS(ROUNDUP((ROW()-1)/10,0)+1, COLUMN()))</f>
        <v>no parameter</v>
      </c>
      <c r="E6842" cm="1">
        <f t="array" aca="1" ref="E6842" ca="1">INDIRECT("Results!" &amp; ADDRESS(ROUNDUP((ROW()-1)/10,0)+1, COLUMN()))</f>
        <v>1</v>
      </c>
      <c r="F6842" t="str" cm="1">
        <f t="array" aca="1" ref="F6842" ca="1">INDIRECT("Results!" &amp; ADDRESS(ROUNDUP((ROW()-1)/10,0)+1, COLUMN()))</f>
        <v>V9DockerMasterSlaveno parameter1</v>
      </c>
      <c r="G6842">
        <f t="shared" ca="1" si="106"/>
        <v>1387.8530000000001</v>
      </c>
    </row>
    <row r="6843" spans="1:7" x14ac:dyDescent="0.25">
      <c r="A6843" t="str" cm="1">
        <f t="array" aca="1" ref="A6843" ca="1">INDIRECT("Results!" &amp; ADDRESS(ROUNDUP((ROW()-1)/10,0)+1, COLUMN()))</f>
        <v>V9</v>
      </c>
      <c r="B6843" t="str" cm="1">
        <f t="array" aca="1" ref="B6843" ca="1">INDIRECT("Results!" &amp; ADDRESS(ROUNDUP((ROW()-1)/10,0)+1, COLUMN()))</f>
        <v>Docker</v>
      </c>
      <c r="C6843" t="str" cm="1">
        <f t="array" aca="1" ref="C6843" ca="1">INDIRECT("Results!" &amp; ADDRESS(ROUNDUP((ROW()-1)/10,0)+1, COLUMN()))</f>
        <v>MasterSlave</v>
      </c>
      <c r="D6843" t="str" cm="1">
        <f t="array" aca="1" ref="D6843" ca="1">INDIRECT("Results!" &amp; ADDRESS(ROUNDUP((ROW()-1)/10,0)+1, COLUMN()))</f>
        <v>no parameter</v>
      </c>
      <c r="E6843" cm="1">
        <f t="array" aca="1" ref="E6843" ca="1">INDIRECT("Results!" &amp; ADDRESS(ROUNDUP((ROW()-1)/10,0)+1, COLUMN()))</f>
        <v>1</v>
      </c>
      <c r="F6843" t="str" cm="1">
        <f t="array" aca="1" ref="F6843" ca="1">INDIRECT("Results!" &amp; ADDRESS(ROUNDUP((ROW()-1)/10,0)+1, COLUMN()))</f>
        <v>V9DockerMasterSlaveno parameter1</v>
      </c>
      <c r="G6843">
        <f t="shared" ca="1" si="106"/>
        <v>1387.93</v>
      </c>
    </row>
    <row r="6844" spans="1:7" x14ac:dyDescent="0.25">
      <c r="A6844" t="str" cm="1">
        <f t="array" aca="1" ref="A6844" ca="1">INDIRECT("Results!" &amp; ADDRESS(ROUNDUP((ROW()-1)/10,0)+1, COLUMN()))</f>
        <v>V9</v>
      </c>
      <c r="B6844" t="str" cm="1">
        <f t="array" aca="1" ref="B6844" ca="1">INDIRECT("Results!" &amp; ADDRESS(ROUNDUP((ROW()-1)/10,0)+1, COLUMN()))</f>
        <v>Docker</v>
      </c>
      <c r="C6844" t="str" cm="1">
        <f t="array" aca="1" ref="C6844" ca="1">INDIRECT("Results!" &amp; ADDRESS(ROUNDUP((ROW()-1)/10,0)+1, COLUMN()))</f>
        <v>MasterSlave</v>
      </c>
      <c r="D6844" t="str" cm="1">
        <f t="array" aca="1" ref="D6844" ca="1">INDIRECT("Results!" &amp; ADDRESS(ROUNDUP((ROW()-1)/10,0)+1, COLUMN()))</f>
        <v>no parameter</v>
      </c>
      <c r="E6844" cm="1">
        <f t="array" aca="1" ref="E6844" ca="1">INDIRECT("Results!" &amp; ADDRESS(ROUNDUP((ROW()-1)/10,0)+1, COLUMN()))</f>
        <v>1</v>
      </c>
      <c r="F6844" t="str" cm="1">
        <f t="array" aca="1" ref="F6844" ca="1">INDIRECT("Results!" &amp; ADDRESS(ROUNDUP((ROW()-1)/10,0)+1, COLUMN()))</f>
        <v>V9DockerMasterSlaveno parameter1</v>
      </c>
      <c r="G6844">
        <f t="shared" ca="1" si="106"/>
        <v>1387.9580000000001</v>
      </c>
    </row>
    <row r="6845" spans="1:7" x14ac:dyDescent="0.25">
      <c r="A6845" t="str" cm="1">
        <f t="array" aca="1" ref="A6845" ca="1">INDIRECT("Results!" &amp; ADDRESS(ROUNDUP((ROW()-1)/10,0)+1, COLUMN()))</f>
        <v>V9</v>
      </c>
      <c r="B6845" t="str" cm="1">
        <f t="array" aca="1" ref="B6845" ca="1">INDIRECT("Results!" &amp; ADDRESS(ROUNDUP((ROW()-1)/10,0)+1, COLUMN()))</f>
        <v>Docker</v>
      </c>
      <c r="C6845" t="str" cm="1">
        <f t="array" aca="1" ref="C6845" ca="1">INDIRECT("Results!" &amp; ADDRESS(ROUNDUP((ROW()-1)/10,0)+1, COLUMN()))</f>
        <v>MasterSlave</v>
      </c>
      <c r="D6845" t="str" cm="1">
        <f t="array" aca="1" ref="D6845" ca="1">INDIRECT("Results!" &amp; ADDRESS(ROUNDUP((ROW()-1)/10,0)+1, COLUMN()))</f>
        <v>no parameter</v>
      </c>
      <c r="E6845" cm="1">
        <f t="array" aca="1" ref="E6845" ca="1">INDIRECT("Results!" &amp; ADDRESS(ROUNDUP((ROW()-1)/10,0)+1, COLUMN()))</f>
        <v>1</v>
      </c>
      <c r="F6845" t="str" cm="1">
        <f t="array" aca="1" ref="F6845" ca="1">INDIRECT("Results!" &amp; ADDRESS(ROUNDUP((ROW()-1)/10,0)+1, COLUMN()))</f>
        <v>V9DockerMasterSlaveno parameter1</v>
      </c>
      <c r="G6845">
        <f t="shared" ca="1" si="106"/>
        <v>1388.0360000000001</v>
      </c>
    </row>
    <row r="6846" spans="1:7" x14ac:dyDescent="0.25">
      <c r="A6846" t="str" cm="1">
        <f t="array" aca="1" ref="A6846" ca="1">INDIRECT("Results!" &amp; ADDRESS(ROUNDUP((ROW()-1)/10,0)+1, COLUMN()))</f>
        <v>V9</v>
      </c>
      <c r="B6846" t="str" cm="1">
        <f t="array" aca="1" ref="B6846" ca="1">INDIRECT("Results!" &amp; ADDRESS(ROUNDUP((ROW()-1)/10,0)+1, COLUMN()))</f>
        <v>Docker</v>
      </c>
      <c r="C6846" t="str" cm="1">
        <f t="array" aca="1" ref="C6846" ca="1">INDIRECT("Results!" &amp; ADDRESS(ROUNDUP((ROW()-1)/10,0)+1, COLUMN()))</f>
        <v>MasterSlave</v>
      </c>
      <c r="D6846" t="str" cm="1">
        <f t="array" aca="1" ref="D6846" ca="1">INDIRECT("Results!" &amp; ADDRESS(ROUNDUP((ROW()-1)/10,0)+1, COLUMN()))</f>
        <v>no parameter</v>
      </c>
      <c r="E6846" cm="1">
        <f t="array" aca="1" ref="E6846" ca="1">INDIRECT("Results!" &amp; ADDRESS(ROUNDUP((ROW()-1)/10,0)+1, COLUMN()))</f>
        <v>1</v>
      </c>
      <c r="F6846" t="str" cm="1">
        <f t="array" aca="1" ref="F6846" ca="1">INDIRECT("Results!" &amp; ADDRESS(ROUNDUP((ROW()-1)/10,0)+1, COLUMN()))</f>
        <v>V9DockerMasterSlaveno parameter1</v>
      </c>
      <c r="G6846">
        <f t="shared" ca="1" si="106"/>
        <v>1388.0809999999999</v>
      </c>
    </row>
    <row r="6847" spans="1:7" x14ac:dyDescent="0.25">
      <c r="A6847" t="str" cm="1">
        <f t="array" aca="1" ref="A6847" ca="1">INDIRECT("Results!" &amp; ADDRESS(ROUNDUP((ROW()-1)/10,0)+1, COLUMN()))</f>
        <v>V9</v>
      </c>
      <c r="B6847" t="str" cm="1">
        <f t="array" aca="1" ref="B6847" ca="1">INDIRECT("Results!" &amp; ADDRESS(ROUNDUP((ROW()-1)/10,0)+1, COLUMN()))</f>
        <v>Docker</v>
      </c>
      <c r="C6847" t="str" cm="1">
        <f t="array" aca="1" ref="C6847" ca="1">INDIRECT("Results!" &amp; ADDRESS(ROUNDUP((ROW()-1)/10,0)+1, COLUMN()))</f>
        <v>MasterSlave</v>
      </c>
      <c r="D6847" t="str" cm="1">
        <f t="array" aca="1" ref="D6847" ca="1">INDIRECT("Results!" &amp; ADDRESS(ROUNDUP((ROW()-1)/10,0)+1, COLUMN()))</f>
        <v>no parameter</v>
      </c>
      <c r="E6847" cm="1">
        <f t="array" aca="1" ref="E6847" ca="1">INDIRECT("Results!" &amp; ADDRESS(ROUNDUP((ROW()-1)/10,0)+1, COLUMN()))</f>
        <v>1</v>
      </c>
      <c r="F6847" t="str" cm="1">
        <f t="array" aca="1" ref="F6847" ca="1">INDIRECT("Results!" &amp; ADDRESS(ROUNDUP((ROW()-1)/10,0)+1, COLUMN()))</f>
        <v>V9DockerMasterSlaveno parameter1</v>
      </c>
      <c r="G6847">
        <f t="shared" ca="1" si="106"/>
        <v>1388.181</v>
      </c>
    </row>
    <row r="6848" spans="1:7" x14ac:dyDescent="0.25">
      <c r="A6848" t="str" cm="1">
        <f t="array" aca="1" ref="A6848" ca="1">INDIRECT("Results!" &amp; ADDRESS(ROUNDUP((ROW()-1)/10,0)+1, COLUMN()))</f>
        <v>V9</v>
      </c>
      <c r="B6848" t="str" cm="1">
        <f t="array" aca="1" ref="B6848" ca="1">INDIRECT("Results!" &amp; ADDRESS(ROUNDUP((ROW()-1)/10,0)+1, COLUMN()))</f>
        <v>Docker</v>
      </c>
      <c r="C6848" t="str" cm="1">
        <f t="array" aca="1" ref="C6848" ca="1">INDIRECT("Results!" &amp; ADDRESS(ROUNDUP((ROW()-1)/10,0)+1, COLUMN()))</f>
        <v>MasterSlave</v>
      </c>
      <c r="D6848" t="str" cm="1">
        <f t="array" aca="1" ref="D6848" ca="1">INDIRECT("Results!" &amp; ADDRESS(ROUNDUP((ROW()-1)/10,0)+1, COLUMN()))</f>
        <v>no parameter</v>
      </c>
      <c r="E6848" cm="1">
        <f t="array" aca="1" ref="E6848" ca="1">INDIRECT("Results!" &amp; ADDRESS(ROUNDUP((ROW()-1)/10,0)+1, COLUMN()))</f>
        <v>1</v>
      </c>
      <c r="F6848" t="str" cm="1">
        <f t="array" aca="1" ref="F6848" ca="1">INDIRECT("Results!" &amp; ADDRESS(ROUNDUP((ROW()-1)/10,0)+1, COLUMN()))</f>
        <v>V9DockerMasterSlaveno parameter1</v>
      </c>
      <c r="G6848">
        <f t="shared" ca="1" si="106"/>
        <v>1388.3219999999999</v>
      </c>
    </row>
    <row r="6849" spans="1:7" x14ac:dyDescent="0.25">
      <c r="A6849" t="str" cm="1">
        <f t="array" aca="1" ref="A6849" ca="1">INDIRECT("Results!" &amp; ADDRESS(ROUNDUP((ROW()-1)/10,0)+1, COLUMN()))</f>
        <v>V9</v>
      </c>
      <c r="B6849" t="str" cm="1">
        <f t="array" aca="1" ref="B6849" ca="1">INDIRECT("Results!" &amp; ADDRESS(ROUNDUP((ROW()-1)/10,0)+1, COLUMN()))</f>
        <v>Docker</v>
      </c>
      <c r="C6849" t="str" cm="1">
        <f t="array" aca="1" ref="C6849" ca="1">INDIRECT("Results!" &amp; ADDRESS(ROUNDUP((ROW()-1)/10,0)+1, COLUMN()))</f>
        <v>MasterSlave</v>
      </c>
      <c r="D6849" t="str" cm="1">
        <f t="array" aca="1" ref="D6849" ca="1">INDIRECT("Results!" &amp; ADDRESS(ROUNDUP((ROW()-1)/10,0)+1, COLUMN()))</f>
        <v>no parameter</v>
      </c>
      <c r="E6849" cm="1">
        <f t="array" aca="1" ref="E6849" ca="1">INDIRECT("Results!" &amp; ADDRESS(ROUNDUP((ROW()-1)/10,0)+1, COLUMN()))</f>
        <v>1</v>
      </c>
      <c r="F6849" t="str" cm="1">
        <f t="array" aca="1" ref="F6849" ca="1">INDIRECT("Results!" &amp; ADDRESS(ROUNDUP((ROW()-1)/10,0)+1, COLUMN()))</f>
        <v>V9DockerMasterSlaveno parameter1</v>
      </c>
      <c r="G6849">
        <f t="shared" ca="1" si="106"/>
        <v>1388.4169999999999</v>
      </c>
    </row>
    <row r="6850" spans="1:7" x14ac:dyDescent="0.25">
      <c r="A6850" t="str" cm="1">
        <f t="array" aca="1" ref="A6850" ca="1">INDIRECT("Results!" &amp; ADDRESS(ROUNDUP((ROW()-1)/10,0)+1, COLUMN()))</f>
        <v>V9</v>
      </c>
      <c r="B6850" t="str" cm="1">
        <f t="array" aca="1" ref="B6850" ca="1">INDIRECT("Results!" &amp; ADDRESS(ROUNDUP((ROW()-1)/10,0)+1, COLUMN()))</f>
        <v>Docker</v>
      </c>
      <c r="C6850" t="str" cm="1">
        <f t="array" aca="1" ref="C6850" ca="1">INDIRECT("Results!" &amp; ADDRESS(ROUNDUP((ROW()-1)/10,0)+1, COLUMN()))</f>
        <v>MasterSlave</v>
      </c>
      <c r="D6850" t="str" cm="1">
        <f t="array" aca="1" ref="D6850" ca="1">INDIRECT("Results!" &amp; ADDRESS(ROUNDUP((ROW()-1)/10,0)+1, COLUMN()))</f>
        <v>no parameter</v>
      </c>
      <c r="E6850" cm="1">
        <f t="array" aca="1" ref="E6850" ca="1">INDIRECT("Results!" &amp; ADDRESS(ROUNDUP((ROW()-1)/10,0)+1, COLUMN()))</f>
        <v>1</v>
      </c>
      <c r="F6850" t="str" cm="1">
        <f t="array" aca="1" ref="F6850" ca="1">INDIRECT("Results!" &amp; ADDRESS(ROUNDUP((ROW()-1)/10,0)+1, COLUMN()))</f>
        <v>V9DockerMasterSlaveno parameter1</v>
      </c>
      <c r="G6850">
        <f t="shared" ca="1" si="106"/>
        <v>1388.8689999999999</v>
      </c>
    </row>
    <row r="6851" spans="1:7" x14ac:dyDescent="0.25">
      <c r="A6851" t="str" cm="1">
        <f t="array" aca="1" ref="A6851" ca="1">INDIRECT("Results!" &amp; ADDRESS(ROUNDUP((ROW()-1)/10,0)+1, COLUMN()))</f>
        <v>V9</v>
      </c>
      <c r="B6851" t="str" cm="1">
        <f t="array" aca="1" ref="B6851" ca="1">INDIRECT("Results!" &amp; ADDRESS(ROUNDUP((ROW()-1)/10,0)+1, COLUMN()))</f>
        <v>Docker</v>
      </c>
      <c r="C6851" t="str" cm="1">
        <f t="array" aca="1" ref="C6851" ca="1">INDIRECT("Results!" &amp; ADDRESS(ROUNDUP((ROW()-1)/10,0)+1, COLUMN()))</f>
        <v>MasterSlave</v>
      </c>
      <c r="D6851" t="str" cm="1">
        <f t="array" aca="1" ref="D6851" ca="1">INDIRECT("Results!" &amp; ADDRESS(ROUNDUP((ROW()-1)/10,0)+1, COLUMN()))</f>
        <v>no parameter</v>
      </c>
      <c r="E6851" cm="1">
        <f t="array" aca="1" ref="E6851" ca="1">INDIRECT("Results!" &amp; ADDRESS(ROUNDUP((ROW()-1)/10,0)+1, COLUMN()))</f>
        <v>1</v>
      </c>
      <c r="F6851" t="str" cm="1">
        <f t="array" aca="1" ref="F6851" ca="1">INDIRECT("Results!" &amp; ADDRESS(ROUNDUP((ROW()-1)/10,0)+1, COLUMN()))</f>
        <v>V9DockerMasterSlaveno parameter1</v>
      </c>
      <c r="G6851">
        <f t="shared" ref="G6851:G6914" ca="1" si="107">IFERROR(SMALL(INDIRECT("Results!" &amp; ADDRESS(ROUNDUP((ROW()-1)/10,0)+1, COLUMN()+18) &amp; ":"  &amp; ADDRESS(ROUNDUP((ROW()-1)/10,0)+1, COLUMN()+47)),MOD((ROW()-2),10)+1),"")</f>
        <v>1389.829</v>
      </c>
    </row>
    <row r="6852" spans="1:7" x14ac:dyDescent="0.25">
      <c r="A6852" t="str" cm="1">
        <f t="array" aca="1" ref="A6852" ca="1">INDIRECT("Results!" &amp; ADDRESS(ROUNDUP((ROW()-1)/10,0)+1, COLUMN()))</f>
        <v>V9</v>
      </c>
      <c r="B6852" t="str" cm="1">
        <f t="array" aca="1" ref="B6852" ca="1">INDIRECT("Results!" &amp; ADDRESS(ROUNDUP((ROW()-1)/10,0)+1, COLUMN()))</f>
        <v>Docker</v>
      </c>
      <c r="C6852" t="str" cm="1">
        <f t="array" aca="1" ref="C6852" ca="1">INDIRECT("Results!" &amp; ADDRESS(ROUNDUP((ROW()-1)/10,0)+1, COLUMN()))</f>
        <v>MasterSlave</v>
      </c>
      <c r="D6852" t="str" cm="1">
        <f t="array" aca="1" ref="D6852" ca="1">INDIRECT("Results!" &amp; ADDRESS(ROUNDUP((ROW()-1)/10,0)+1, COLUMN()))</f>
        <v>no parameter</v>
      </c>
      <c r="E6852" cm="1">
        <f t="array" aca="1" ref="E6852" ca="1">INDIRECT("Results!" &amp; ADDRESS(ROUNDUP((ROW()-1)/10,0)+1, COLUMN()))</f>
        <v>2</v>
      </c>
      <c r="F6852" t="str" cm="1">
        <f t="array" aca="1" ref="F6852" ca="1">INDIRECT("Results!" &amp; ADDRESS(ROUNDUP((ROW()-1)/10,0)+1, COLUMN()))</f>
        <v>V9DockerMasterSlaveno parameter2</v>
      </c>
      <c r="G6852">
        <f t="shared" ca="1" si="107"/>
        <v>707.64200000000005</v>
      </c>
    </row>
    <row r="6853" spans="1:7" x14ac:dyDescent="0.25">
      <c r="A6853" t="str" cm="1">
        <f t="array" aca="1" ref="A6853" ca="1">INDIRECT("Results!" &amp; ADDRESS(ROUNDUP((ROW()-1)/10,0)+1, COLUMN()))</f>
        <v>V9</v>
      </c>
      <c r="B6853" t="str" cm="1">
        <f t="array" aca="1" ref="B6853" ca="1">INDIRECT("Results!" &amp; ADDRESS(ROUNDUP((ROW()-1)/10,0)+1, COLUMN()))</f>
        <v>Docker</v>
      </c>
      <c r="C6853" t="str" cm="1">
        <f t="array" aca="1" ref="C6853" ca="1">INDIRECT("Results!" &amp; ADDRESS(ROUNDUP((ROW()-1)/10,0)+1, COLUMN()))</f>
        <v>MasterSlave</v>
      </c>
      <c r="D6853" t="str" cm="1">
        <f t="array" aca="1" ref="D6853" ca="1">INDIRECT("Results!" &amp; ADDRESS(ROUNDUP((ROW()-1)/10,0)+1, COLUMN()))</f>
        <v>no parameter</v>
      </c>
      <c r="E6853" cm="1">
        <f t="array" aca="1" ref="E6853" ca="1">INDIRECT("Results!" &amp; ADDRESS(ROUNDUP((ROW()-1)/10,0)+1, COLUMN()))</f>
        <v>2</v>
      </c>
      <c r="F6853" t="str" cm="1">
        <f t="array" aca="1" ref="F6853" ca="1">INDIRECT("Results!" &amp; ADDRESS(ROUNDUP((ROW()-1)/10,0)+1, COLUMN()))</f>
        <v>V9DockerMasterSlaveno parameter2</v>
      </c>
      <c r="G6853">
        <f t="shared" ca="1" si="107"/>
        <v>707.86599999999999</v>
      </c>
    </row>
    <row r="6854" spans="1:7" x14ac:dyDescent="0.25">
      <c r="A6854" t="str" cm="1">
        <f t="array" aca="1" ref="A6854" ca="1">INDIRECT("Results!" &amp; ADDRESS(ROUNDUP((ROW()-1)/10,0)+1, COLUMN()))</f>
        <v>V9</v>
      </c>
      <c r="B6854" t="str" cm="1">
        <f t="array" aca="1" ref="B6854" ca="1">INDIRECT("Results!" &amp; ADDRESS(ROUNDUP((ROW()-1)/10,0)+1, COLUMN()))</f>
        <v>Docker</v>
      </c>
      <c r="C6854" t="str" cm="1">
        <f t="array" aca="1" ref="C6854" ca="1">INDIRECT("Results!" &amp; ADDRESS(ROUNDUP((ROW()-1)/10,0)+1, COLUMN()))</f>
        <v>MasterSlave</v>
      </c>
      <c r="D6854" t="str" cm="1">
        <f t="array" aca="1" ref="D6854" ca="1">INDIRECT("Results!" &amp; ADDRESS(ROUNDUP((ROW()-1)/10,0)+1, COLUMN()))</f>
        <v>no parameter</v>
      </c>
      <c r="E6854" cm="1">
        <f t="array" aca="1" ref="E6854" ca="1">INDIRECT("Results!" &amp; ADDRESS(ROUNDUP((ROW()-1)/10,0)+1, COLUMN()))</f>
        <v>2</v>
      </c>
      <c r="F6854" t="str" cm="1">
        <f t="array" aca="1" ref="F6854" ca="1">INDIRECT("Results!" &amp; ADDRESS(ROUNDUP((ROW()-1)/10,0)+1, COLUMN()))</f>
        <v>V9DockerMasterSlaveno parameter2</v>
      </c>
      <c r="G6854">
        <f t="shared" ca="1" si="107"/>
        <v>708.04099999999994</v>
      </c>
    </row>
    <row r="6855" spans="1:7" x14ac:dyDescent="0.25">
      <c r="A6855" t="str" cm="1">
        <f t="array" aca="1" ref="A6855" ca="1">INDIRECT("Results!" &amp; ADDRESS(ROUNDUP((ROW()-1)/10,0)+1, COLUMN()))</f>
        <v>V9</v>
      </c>
      <c r="B6855" t="str" cm="1">
        <f t="array" aca="1" ref="B6855" ca="1">INDIRECT("Results!" &amp; ADDRESS(ROUNDUP((ROW()-1)/10,0)+1, COLUMN()))</f>
        <v>Docker</v>
      </c>
      <c r="C6855" t="str" cm="1">
        <f t="array" aca="1" ref="C6855" ca="1">INDIRECT("Results!" &amp; ADDRESS(ROUNDUP((ROW()-1)/10,0)+1, COLUMN()))</f>
        <v>MasterSlave</v>
      </c>
      <c r="D6855" t="str" cm="1">
        <f t="array" aca="1" ref="D6855" ca="1">INDIRECT("Results!" &amp; ADDRESS(ROUNDUP((ROW()-1)/10,0)+1, COLUMN()))</f>
        <v>no parameter</v>
      </c>
      <c r="E6855" cm="1">
        <f t="array" aca="1" ref="E6855" ca="1">INDIRECT("Results!" &amp; ADDRESS(ROUNDUP((ROW()-1)/10,0)+1, COLUMN()))</f>
        <v>2</v>
      </c>
      <c r="F6855" t="str" cm="1">
        <f t="array" aca="1" ref="F6855" ca="1">INDIRECT("Results!" &amp; ADDRESS(ROUNDUP((ROW()-1)/10,0)+1, COLUMN()))</f>
        <v>V9DockerMasterSlaveno parameter2</v>
      </c>
      <c r="G6855">
        <f t="shared" ca="1" si="107"/>
        <v>709.89400000000001</v>
      </c>
    </row>
    <row r="6856" spans="1:7" x14ac:dyDescent="0.25">
      <c r="A6856" t="str" cm="1">
        <f t="array" aca="1" ref="A6856" ca="1">INDIRECT("Results!" &amp; ADDRESS(ROUNDUP((ROW()-1)/10,0)+1, COLUMN()))</f>
        <v>V9</v>
      </c>
      <c r="B6856" t="str" cm="1">
        <f t="array" aca="1" ref="B6856" ca="1">INDIRECT("Results!" &amp; ADDRESS(ROUNDUP((ROW()-1)/10,0)+1, COLUMN()))</f>
        <v>Docker</v>
      </c>
      <c r="C6856" t="str" cm="1">
        <f t="array" aca="1" ref="C6856" ca="1">INDIRECT("Results!" &amp; ADDRESS(ROUNDUP((ROW()-1)/10,0)+1, COLUMN()))</f>
        <v>MasterSlave</v>
      </c>
      <c r="D6856" t="str" cm="1">
        <f t="array" aca="1" ref="D6856" ca="1">INDIRECT("Results!" &amp; ADDRESS(ROUNDUP((ROW()-1)/10,0)+1, COLUMN()))</f>
        <v>no parameter</v>
      </c>
      <c r="E6856" cm="1">
        <f t="array" aca="1" ref="E6856" ca="1">INDIRECT("Results!" &amp; ADDRESS(ROUNDUP((ROW()-1)/10,0)+1, COLUMN()))</f>
        <v>2</v>
      </c>
      <c r="F6856" t="str" cm="1">
        <f t="array" aca="1" ref="F6856" ca="1">INDIRECT("Results!" &amp; ADDRESS(ROUNDUP((ROW()-1)/10,0)+1, COLUMN()))</f>
        <v>V9DockerMasterSlaveno parameter2</v>
      </c>
      <c r="G6856">
        <f t="shared" ca="1" si="107"/>
        <v>710.42600000000004</v>
      </c>
    </row>
    <row r="6857" spans="1:7" x14ac:dyDescent="0.25">
      <c r="A6857" t="str" cm="1">
        <f t="array" aca="1" ref="A6857" ca="1">INDIRECT("Results!" &amp; ADDRESS(ROUNDUP((ROW()-1)/10,0)+1, COLUMN()))</f>
        <v>V9</v>
      </c>
      <c r="B6857" t="str" cm="1">
        <f t="array" aca="1" ref="B6857" ca="1">INDIRECT("Results!" &amp; ADDRESS(ROUNDUP((ROW()-1)/10,0)+1, COLUMN()))</f>
        <v>Docker</v>
      </c>
      <c r="C6857" t="str" cm="1">
        <f t="array" aca="1" ref="C6857" ca="1">INDIRECT("Results!" &amp; ADDRESS(ROUNDUP((ROW()-1)/10,0)+1, COLUMN()))</f>
        <v>MasterSlave</v>
      </c>
      <c r="D6857" t="str" cm="1">
        <f t="array" aca="1" ref="D6857" ca="1">INDIRECT("Results!" &amp; ADDRESS(ROUNDUP((ROW()-1)/10,0)+1, COLUMN()))</f>
        <v>no parameter</v>
      </c>
      <c r="E6857" cm="1">
        <f t="array" aca="1" ref="E6857" ca="1">INDIRECT("Results!" &amp; ADDRESS(ROUNDUP((ROW()-1)/10,0)+1, COLUMN()))</f>
        <v>2</v>
      </c>
      <c r="F6857" t="str" cm="1">
        <f t="array" aca="1" ref="F6857" ca="1">INDIRECT("Results!" &amp; ADDRESS(ROUNDUP((ROW()-1)/10,0)+1, COLUMN()))</f>
        <v>V9DockerMasterSlaveno parameter2</v>
      </c>
      <c r="G6857">
        <f t="shared" ca="1" si="107"/>
        <v>711.005</v>
      </c>
    </row>
    <row r="6858" spans="1:7" x14ac:dyDescent="0.25">
      <c r="A6858" t="str" cm="1">
        <f t="array" aca="1" ref="A6858" ca="1">INDIRECT("Results!" &amp; ADDRESS(ROUNDUP((ROW()-1)/10,0)+1, COLUMN()))</f>
        <v>V9</v>
      </c>
      <c r="B6858" t="str" cm="1">
        <f t="array" aca="1" ref="B6858" ca="1">INDIRECT("Results!" &amp; ADDRESS(ROUNDUP((ROW()-1)/10,0)+1, COLUMN()))</f>
        <v>Docker</v>
      </c>
      <c r="C6858" t="str" cm="1">
        <f t="array" aca="1" ref="C6858" ca="1">INDIRECT("Results!" &amp; ADDRESS(ROUNDUP((ROW()-1)/10,0)+1, COLUMN()))</f>
        <v>MasterSlave</v>
      </c>
      <c r="D6858" t="str" cm="1">
        <f t="array" aca="1" ref="D6858" ca="1">INDIRECT("Results!" &amp; ADDRESS(ROUNDUP((ROW()-1)/10,0)+1, COLUMN()))</f>
        <v>no parameter</v>
      </c>
      <c r="E6858" cm="1">
        <f t="array" aca="1" ref="E6858" ca="1">INDIRECT("Results!" &amp; ADDRESS(ROUNDUP((ROW()-1)/10,0)+1, COLUMN()))</f>
        <v>2</v>
      </c>
      <c r="F6858" t="str" cm="1">
        <f t="array" aca="1" ref="F6858" ca="1">INDIRECT("Results!" &amp; ADDRESS(ROUNDUP((ROW()-1)/10,0)+1, COLUMN()))</f>
        <v>V9DockerMasterSlaveno parameter2</v>
      </c>
      <c r="G6858">
        <f t="shared" ca="1" si="107"/>
        <v>711.12199999999996</v>
      </c>
    </row>
    <row r="6859" spans="1:7" x14ac:dyDescent="0.25">
      <c r="A6859" t="str" cm="1">
        <f t="array" aca="1" ref="A6859" ca="1">INDIRECT("Results!" &amp; ADDRESS(ROUNDUP((ROW()-1)/10,0)+1, COLUMN()))</f>
        <v>V9</v>
      </c>
      <c r="B6859" t="str" cm="1">
        <f t="array" aca="1" ref="B6859" ca="1">INDIRECT("Results!" &amp; ADDRESS(ROUNDUP((ROW()-1)/10,0)+1, COLUMN()))</f>
        <v>Docker</v>
      </c>
      <c r="C6859" t="str" cm="1">
        <f t="array" aca="1" ref="C6859" ca="1">INDIRECT("Results!" &amp; ADDRESS(ROUNDUP((ROW()-1)/10,0)+1, COLUMN()))</f>
        <v>MasterSlave</v>
      </c>
      <c r="D6859" t="str" cm="1">
        <f t="array" aca="1" ref="D6859" ca="1">INDIRECT("Results!" &amp; ADDRESS(ROUNDUP((ROW()-1)/10,0)+1, COLUMN()))</f>
        <v>no parameter</v>
      </c>
      <c r="E6859" cm="1">
        <f t="array" aca="1" ref="E6859" ca="1">INDIRECT("Results!" &amp; ADDRESS(ROUNDUP((ROW()-1)/10,0)+1, COLUMN()))</f>
        <v>2</v>
      </c>
      <c r="F6859" t="str" cm="1">
        <f t="array" aca="1" ref="F6859" ca="1">INDIRECT("Results!" &amp; ADDRESS(ROUNDUP((ROW()-1)/10,0)+1, COLUMN()))</f>
        <v>V9DockerMasterSlaveno parameter2</v>
      </c>
      <c r="G6859">
        <f t="shared" ca="1" si="107"/>
        <v>711.17499999999995</v>
      </c>
    </row>
    <row r="6860" spans="1:7" x14ac:dyDescent="0.25">
      <c r="A6860" t="str" cm="1">
        <f t="array" aca="1" ref="A6860" ca="1">INDIRECT("Results!" &amp; ADDRESS(ROUNDUP((ROW()-1)/10,0)+1, COLUMN()))</f>
        <v>V9</v>
      </c>
      <c r="B6860" t="str" cm="1">
        <f t="array" aca="1" ref="B6860" ca="1">INDIRECT("Results!" &amp; ADDRESS(ROUNDUP((ROW()-1)/10,0)+1, COLUMN()))</f>
        <v>Docker</v>
      </c>
      <c r="C6860" t="str" cm="1">
        <f t="array" aca="1" ref="C6860" ca="1">INDIRECT("Results!" &amp; ADDRESS(ROUNDUP((ROW()-1)/10,0)+1, COLUMN()))</f>
        <v>MasterSlave</v>
      </c>
      <c r="D6860" t="str" cm="1">
        <f t="array" aca="1" ref="D6860" ca="1">INDIRECT("Results!" &amp; ADDRESS(ROUNDUP((ROW()-1)/10,0)+1, COLUMN()))</f>
        <v>no parameter</v>
      </c>
      <c r="E6860" cm="1">
        <f t="array" aca="1" ref="E6860" ca="1">INDIRECT("Results!" &amp; ADDRESS(ROUNDUP((ROW()-1)/10,0)+1, COLUMN()))</f>
        <v>2</v>
      </c>
      <c r="F6860" t="str" cm="1">
        <f t="array" aca="1" ref="F6860" ca="1">INDIRECT("Results!" &amp; ADDRESS(ROUNDUP((ROW()-1)/10,0)+1, COLUMN()))</f>
        <v>V9DockerMasterSlaveno parameter2</v>
      </c>
      <c r="G6860">
        <f t="shared" ca="1" si="107"/>
        <v>711.88900000000001</v>
      </c>
    </row>
    <row r="6861" spans="1:7" x14ac:dyDescent="0.25">
      <c r="A6861" t="str" cm="1">
        <f t="array" aca="1" ref="A6861" ca="1">INDIRECT("Results!" &amp; ADDRESS(ROUNDUP((ROW()-1)/10,0)+1, COLUMN()))</f>
        <v>V9</v>
      </c>
      <c r="B6861" t="str" cm="1">
        <f t="array" aca="1" ref="B6861" ca="1">INDIRECT("Results!" &amp; ADDRESS(ROUNDUP((ROW()-1)/10,0)+1, COLUMN()))</f>
        <v>Docker</v>
      </c>
      <c r="C6861" t="str" cm="1">
        <f t="array" aca="1" ref="C6861" ca="1">INDIRECT("Results!" &amp; ADDRESS(ROUNDUP((ROW()-1)/10,0)+1, COLUMN()))</f>
        <v>MasterSlave</v>
      </c>
      <c r="D6861" t="str" cm="1">
        <f t="array" aca="1" ref="D6861" ca="1">INDIRECT("Results!" &amp; ADDRESS(ROUNDUP((ROW()-1)/10,0)+1, COLUMN()))</f>
        <v>no parameter</v>
      </c>
      <c r="E6861" cm="1">
        <f t="array" aca="1" ref="E6861" ca="1">INDIRECT("Results!" &amp; ADDRESS(ROUNDUP((ROW()-1)/10,0)+1, COLUMN()))</f>
        <v>2</v>
      </c>
      <c r="F6861" t="str" cm="1">
        <f t="array" aca="1" ref="F6861" ca="1">INDIRECT("Results!" &amp; ADDRESS(ROUNDUP((ROW()-1)/10,0)+1, COLUMN()))</f>
        <v>V9DockerMasterSlaveno parameter2</v>
      </c>
      <c r="G6861">
        <f t="shared" ca="1" si="107"/>
        <v>736.45</v>
      </c>
    </row>
    <row r="6862" spans="1:7" x14ac:dyDescent="0.25">
      <c r="A6862" t="str" cm="1">
        <f t="array" aca="1" ref="A6862" ca="1">INDIRECT("Results!" &amp; ADDRESS(ROUNDUP((ROW()-1)/10,0)+1, COLUMN()))</f>
        <v>V9</v>
      </c>
      <c r="B6862" t="str" cm="1">
        <f t="array" aca="1" ref="B6862" ca="1">INDIRECT("Results!" &amp; ADDRESS(ROUNDUP((ROW()-1)/10,0)+1, COLUMN()))</f>
        <v>Docker</v>
      </c>
      <c r="C6862" t="str" cm="1">
        <f t="array" aca="1" ref="C6862" ca="1">INDIRECT("Results!" &amp; ADDRESS(ROUNDUP((ROW()-1)/10,0)+1, COLUMN()))</f>
        <v>MasterSlave</v>
      </c>
      <c r="D6862" t="str" cm="1">
        <f t="array" aca="1" ref="D6862" ca="1">INDIRECT("Results!" &amp; ADDRESS(ROUNDUP((ROW()-1)/10,0)+1, COLUMN()))</f>
        <v>no parameter</v>
      </c>
      <c r="E6862" cm="1">
        <f t="array" aca="1" ref="E6862" ca="1">INDIRECT("Results!" &amp; ADDRESS(ROUNDUP((ROW()-1)/10,0)+1, COLUMN()))</f>
        <v>4</v>
      </c>
      <c r="F6862" t="str" cm="1">
        <f t="array" aca="1" ref="F6862" ca="1">INDIRECT("Results!" &amp; ADDRESS(ROUNDUP((ROW()-1)/10,0)+1, COLUMN()))</f>
        <v>V9DockerMasterSlaveno parameter4</v>
      </c>
      <c r="G6862">
        <f t="shared" ca="1" si="107"/>
        <v>364.59699999999998</v>
      </c>
    </row>
    <row r="6863" spans="1:7" x14ac:dyDescent="0.25">
      <c r="A6863" t="str" cm="1">
        <f t="array" aca="1" ref="A6863" ca="1">INDIRECT("Results!" &amp; ADDRESS(ROUNDUP((ROW()-1)/10,0)+1, COLUMN()))</f>
        <v>V9</v>
      </c>
      <c r="B6863" t="str" cm="1">
        <f t="array" aca="1" ref="B6863" ca="1">INDIRECT("Results!" &amp; ADDRESS(ROUNDUP((ROW()-1)/10,0)+1, COLUMN()))</f>
        <v>Docker</v>
      </c>
      <c r="C6863" t="str" cm="1">
        <f t="array" aca="1" ref="C6863" ca="1">INDIRECT("Results!" &amp; ADDRESS(ROUNDUP((ROW()-1)/10,0)+1, COLUMN()))</f>
        <v>MasterSlave</v>
      </c>
      <c r="D6863" t="str" cm="1">
        <f t="array" aca="1" ref="D6863" ca="1">INDIRECT("Results!" &amp; ADDRESS(ROUNDUP((ROW()-1)/10,0)+1, COLUMN()))</f>
        <v>no parameter</v>
      </c>
      <c r="E6863" cm="1">
        <f t="array" aca="1" ref="E6863" ca="1">INDIRECT("Results!" &amp; ADDRESS(ROUNDUP((ROW()-1)/10,0)+1, COLUMN()))</f>
        <v>4</v>
      </c>
      <c r="F6863" t="str" cm="1">
        <f t="array" aca="1" ref="F6863" ca="1">INDIRECT("Results!" &amp; ADDRESS(ROUNDUP((ROW()-1)/10,0)+1, COLUMN()))</f>
        <v>V9DockerMasterSlaveno parameter4</v>
      </c>
      <c r="G6863">
        <f t="shared" ca="1" si="107"/>
        <v>364.62099999999998</v>
      </c>
    </row>
    <row r="6864" spans="1:7" x14ac:dyDescent="0.25">
      <c r="A6864" t="str" cm="1">
        <f t="array" aca="1" ref="A6864" ca="1">INDIRECT("Results!" &amp; ADDRESS(ROUNDUP((ROW()-1)/10,0)+1, COLUMN()))</f>
        <v>V9</v>
      </c>
      <c r="B6864" t="str" cm="1">
        <f t="array" aca="1" ref="B6864" ca="1">INDIRECT("Results!" &amp; ADDRESS(ROUNDUP((ROW()-1)/10,0)+1, COLUMN()))</f>
        <v>Docker</v>
      </c>
      <c r="C6864" t="str" cm="1">
        <f t="array" aca="1" ref="C6864" ca="1">INDIRECT("Results!" &amp; ADDRESS(ROUNDUP((ROW()-1)/10,0)+1, COLUMN()))</f>
        <v>MasterSlave</v>
      </c>
      <c r="D6864" t="str" cm="1">
        <f t="array" aca="1" ref="D6864" ca="1">INDIRECT("Results!" &amp; ADDRESS(ROUNDUP((ROW()-1)/10,0)+1, COLUMN()))</f>
        <v>no parameter</v>
      </c>
      <c r="E6864" cm="1">
        <f t="array" aca="1" ref="E6864" ca="1">INDIRECT("Results!" &amp; ADDRESS(ROUNDUP((ROW()-1)/10,0)+1, COLUMN()))</f>
        <v>4</v>
      </c>
      <c r="F6864" t="str" cm="1">
        <f t="array" aca="1" ref="F6864" ca="1">INDIRECT("Results!" &amp; ADDRESS(ROUNDUP((ROW()-1)/10,0)+1, COLUMN()))</f>
        <v>V9DockerMasterSlaveno parameter4</v>
      </c>
      <c r="G6864">
        <f t="shared" ca="1" si="107"/>
        <v>364.62299999999999</v>
      </c>
    </row>
    <row r="6865" spans="1:7" x14ac:dyDescent="0.25">
      <c r="A6865" t="str" cm="1">
        <f t="array" aca="1" ref="A6865" ca="1">INDIRECT("Results!" &amp; ADDRESS(ROUNDUP((ROW()-1)/10,0)+1, COLUMN()))</f>
        <v>V9</v>
      </c>
      <c r="B6865" t="str" cm="1">
        <f t="array" aca="1" ref="B6865" ca="1">INDIRECT("Results!" &amp; ADDRESS(ROUNDUP((ROW()-1)/10,0)+1, COLUMN()))</f>
        <v>Docker</v>
      </c>
      <c r="C6865" t="str" cm="1">
        <f t="array" aca="1" ref="C6865" ca="1">INDIRECT("Results!" &amp; ADDRESS(ROUNDUP((ROW()-1)/10,0)+1, COLUMN()))</f>
        <v>MasterSlave</v>
      </c>
      <c r="D6865" t="str" cm="1">
        <f t="array" aca="1" ref="D6865" ca="1">INDIRECT("Results!" &amp; ADDRESS(ROUNDUP((ROW()-1)/10,0)+1, COLUMN()))</f>
        <v>no parameter</v>
      </c>
      <c r="E6865" cm="1">
        <f t="array" aca="1" ref="E6865" ca="1">INDIRECT("Results!" &amp; ADDRESS(ROUNDUP((ROW()-1)/10,0)+1, COLUMN()))</f>
        <v>4</v>
      </c>
      <c r="F6865" t="str" cm="1">
        <f t="array" aca="1" ref="F6865" ca="1">INDIRECT("Results!" &amp; ADDRESS(ROUNDUP((ROW()-1)/10,0)+1, COLUMN()))</f>
        <v>V9DockerMasterSlaveno parameter4</v>
      </c>
      <c r="G6865">
        <f t="shared" ca="1" si="107"/>
        <v>364.63299999999998</v>
      </c>
    </row>
    <row r="6866" spans="1:7" x14ac:dyDescent="0.25">
      <c r="A6866" t="str" cm="1">
        <f t="array" aca="1" ref="A6866" ca="1">INDIRECT("Results!" &amp; ADDRESS(ROUNDUP((ROW()-1)/10,0)+1, COLUMN()))</f>
        <v>V9</v>
      </c>
      <c r="B6866" t="str" cm="1">
        <f t="array" aca="1" ref="B6866" ca="1">INDIRECT("Results!" &amp; ADDRESS(ROUNDUP((ROW()-1)/10,0)+1, COLUMN()))</f>
        <v>Docker</v>
      </c>
      <c r="C6866" t="str" cm="1">
        <f t="array" aca="1" ref="C6866" ca="1">INDIRECT("Results!" &amp; ADDRESS(ROUNDUP((ROW()-1)/10,0)+1, COLUMN()))</f>
        <v>MasterSlave</v>
      </c>
      <c r="D6866" t="str" cm="1">
        <f t="array" aca="1" ref="D6866" ca="1">INDIRECT("Results!" &amp; ADDRESS(ROUNDUP((ROW()-1)/10,0)+1, COLUMN()))</f>
        <v>no parameter</v>
      </c>
      <c r="E6866" cm="1">
        <f t="array" aca="1" ref="E6866" ca="1">INDIRECT("Results!" &amp; ADDRESS(ROUNDUP((ROW()-1)/10,0)+1, COLUMN()))</f>
        <v>4</v>
      </c>
      <c r="F6866" t="str" cm="1">
        <f t="array" aca="1" ref="F6866" ca="1">INDIRECT("Results!" &amp; ADDRESS(ROUNDUP((ROW()-1)/10,0)+1, COLUMN()))</f>
        <v>V9DockerMasterSlaveno parameter4</v>
      </c>
      <c r="G6866">
        <f t="shared" ca="1" si="107"/>
        <v>364.64499999999998</v>
      </c>
    </row>
    <row r="6867" spans="1:7" x14ac:dyDescent="0.25">
      <c r="A6867" t="str" cm="1">
        <f t="array" aca="1" ref="A6867" ca="1">INDIRECT("Results!" &amp; ADDRESS(ROUNDUP((ROW()-1)/10,0)+1, COLUMN()))</f>
        <v>V9</v>
      </c>
      <c r="B6867" t="str" cm="1">
        <f t="array" aca="1" ref="B6867" ca="1">INDIRECT("Results!" &amp; ADDRESS(ROUNDUP((ROW()-1)/10,0)+1, COLUMN()))</f>
        <v>Docker</v>
      </c>
      <c r="C6867" t="str" cm="1">
        <f t="array" aca="1" ref="C6867" ca="1">INDIRECT("Results!" &amp; ADDRESS(ROUNDUP((ROW()-1)/10,0)+1, COLUMN()))</f>
        <v>MasterSlave</v>
      </c>
      <c r="D6867" t="str" cm="1">
        <f t="array" aca="1" ref="D6867" ca="1">INDIRECT("Results!" &amp; ADDRESS(ROUNDUP((ROW()-1)/10,0)+1, COLUMN()))</f>
        <v>no parameter</v>
      </c>
      <c r="E6867" cm="1">
        <f t="array" aca="1" ref="E6867" ca="1">INDIRECT("Results!" &amp; ADDRESS(ROUNDUP((ROW()-1)/10,0)+1, COLUMN()))</f>
        <v>4</v>
      </c>
      <c r="F6867" t="str" cm="1">
        <f t="array" aca="1" ref="F6867" ca="1">INDIRECT("Results!" &amp; ADDRESS(ROUNDUP((ROW()-1)/10,0)+1, COLUMN()))</f>
        <v>V9DockerMasterSlaveno parameter4</v>
      </c>
      <c r="G6867">
        <f t="shared" ca="1" si="107"/>
        <v>364.75</v>
      </c>
    </row>
    <row r="6868" spans="1:7" x14ac:dyDescent="0.25">
      <c r="A6868" t="str" cm="1">
        <f t="array" aca="1" ref="A6868" ca="1">INDIRECT("Results!" &amp; ADDRESS(ROUNDUP((ROW()-1)/10,0)+1, COLUMN()))</f>
        <v>V9</v>
      </c>
      <c r="B6868" t="str" cm="1">
        <f t="array" aca="1" ref="B6868" ca="1">INDIRECT("Results!" &amp; ADDRESS(ROUNDUP((ROW()-1)/10,0)+1, COLUMN()))</f>
        <v>Docker</v>
      </c>
      <c r="C6868" t="str" cm="1">
        <f t="array" aca="1" ref="C6868" ca="1">INDIRECT("Results!" &amp; ADDRESS(ROUNDUP((ROW()-1)/10,0)+1, COLUMN()))</f>
        <v>MasterSlave</v>
      </c>
      <c r="D6868" t="str" cm="1">
        <f t="array" aca="1" ref="D6868" ca="1">INDIRECT("Results!" &amp; ADDRESS(ROUNDUP((ROW()-1)/10,0)+1, COLUMN()))</f>
        <v>no parameter</v>
      </c>
      <c r="E6868" cm="1">
        <f t="array" aca="1" ref="E6868" ca="1">INDIRECT("Results!" &amp; ADDRESS(ROUNDUP((ROW()-1)/10,0)+1, COLUMN()))</f>
        <v>4</v>
      </c>
      <c r="F6868" t="str" cm="1">
        <f t="array" aca="1" ref="F6868" ca="1">INDIRECT("Results!" &amp; ADDRESS(ROUNDUP((ROW()-1)/10,0)+1, COLUMN()))</f>
        <v>V9DockerMasterSlaveno parameter4</v>
      </c>
      <c r="G6868">
        <f t="shared" ca="1" si="107"/>
        <v>364.79</v>
      </c>
    </row>
    <row r="6869" spans="1:7" x14ac:dyDescent="0.25">
      <c r="A6869" t="str" cm="1">
        <f t="array" aca="1" ref="A6869" ca="1">INDIRECT("Results!" &amp; ADDRESS(ROUNDUP((ROW()-1)/10,0)+1, COLUMN()))</f>
        <v>V9</v>
      </c>
      <c r="B6869" t="str" cm="1">
        <f t="array" aca="1" ref="B6869" ca="1">INDIRECT("Results!" &amp; ADDRESS(ROUNDUP((ROW()-1)/10,0)+1, COLUMN()))</f>
        <v>Docker</v>
      </c>
      <c r="C6869" t="str" cm="1">
        <f t="array" aca="1" ref="C6869" ca="1">INDIRECT("Results!" &amp; ADDRESS(ROUNDUP((ROW()-1)/10,0)+1, COLUMN()))</f>
        <v>MasterSlave</v>
      </c>
      <c r="D6869" t="str" cm="1">
        <f t="array" aca="1" ref="D6869" ca="1">INDIRECT("Results!" &amp; ADDRESS(ROUNDUP((ROW()-1)/10,0)+1, COLUMN()))</f>
        <v>no parameter</v>
      </c>
      <c r="E6869" cm="1">
        <f t="array" aca="1" ref="E6869" ca="1">INDIRECT("Results!" &amp; ADDRESS(ROUNDUP((ROW()-1)/10,0)+1, COLUMN()))</f>
        <v>4</v>
      </c>
      <c r="F6869" t="str" cm="1">
        <f t="array" aca="1" ref="F6869" ca="1">INDIRECT("Results!" &amp; ADDRESS(ROUNDUP((ROW()-1)/10,0)+1, COLUMN()))</f>
        <v>V9DockerMasterSlaveno parameter4</v>
      </c>
      <c r="G6869">
        <f t="shared" ca="1" si="107"/>
        <v>364.80599999999998</v>
      </c>
    </row>
    <row r="6870" spans="1:7" x14ac:dyDescent="0.25">
      <c r="A6870" t="str" cm="1">
        <f t="array" aca="1" ref="A6870" ca="1">INDIRECT("Results!" &amp; ADDRESS(ROUNDUP((ROW()-1)/10,0)+1, COLUMN()))</f>
        <v>V9</v>
      </c>
      <c r="B6870" t="str" cm="1">
        <f t="array" aca="1" ref="B6870" ca="1">INDIRECT("Results!" &amp; ADDRESS(ROUNDUP((ROW()-1)/10,0)+1, COLUMN()))</f>
        <v>Docker</v>
      </c>
      <c r="C6870" t="str" cm="1">
        <f t="array" aca="1" ref="C6870" ca="1">INDIRECT("Results!" &amp; ADDRESS(ROUNDUP((ROW()-1)/10,0)+1, COLUMN()))</f>
        <v>MasterSlave</v>
      </c>
      <c r="D6870" t="str" cm="1">
        <f t="array" aca="1" ref="D6870" ca="1">INDIRECT("Results!" &amp; ADDRESS(ROUNDUP((ROW()-1)/10,0)+1, COLUMN()))</f>
        <v>no parameter</v>
      </c>
      <c r="E6870" cm="1">
        <f t="array" aca="1" ref="E6870" ca="1">INDIRECT("Results!" &amp; ADDRESS(ROUNDUP((ROW()-1)/10,0)+1, COLUMN()))</f>
        <v>4</v>
      </c>
      <c r="F6870" t="str" cm="1">
        <f t="array" aca="1" ref="F6870" ca="1">INDIRECT("Results!" &amp; ADDRESS(ROUNDUP((ROW()-1)/10,0)+1, COLUMN()))</f>
        <v>V9DockerMasterSlaveno parameter4</v>
      </c>
      <c r="G6870">
        <f t="shared" ca="1" si="107"/>
        <v>364.80700000000002</v>
      </c>
    </row>
    <row r="6871" spans="1:7" x14ac:dyDescent="0.25">
      <c r="A6871" t="str" cm="1">
        <f t="array" aca="1" ref="A6871" ca="1">INDIRECT("Results!" &amp; ADDRESS(ROUNDUP((ROW()-1)/10,0)+1, COLUMN()))</f>
        <v>V9</v>
      </c>
      <c r="B6871" t="str" cm="1">
        <f t="array" aca="1" ref="B6871" ca="1">INDIRECT("Results!" &amp; ADDRESS(ROUNDUP((ROW()-1)/10,0)+1, COLUMN()))</f>
        <v>Docker</v>
      </c>
      <c r="C6871" t="str" cm="1">
        <f t="array" aca="1" ref="C6871" ca="1">INDIRECT("Results!" &amp; ADDRESS(ROUNDUP((ROW()-1)/10,0)+1, COLUMN()))</f>
        <v>MasterSlave</v>
      </c>
      <c r="D6871" t="str" cm="1">
        <f t="array" aca="1" ref="D6871" ca="1">INDIRECT("Results!" &amp; ADDRESS(ROUNDUP((ROW()-1)/10,0)+1, COLUMN()))</f>
        <v>no parameter</v>
      </c>
      <c r="E6871" cm="1">
        <f t="array" aca="1" ref="E6871" ca="1">INDIRECT("Results!" &amp; ADDRESS(ROUNDUP((ROW()-1)/10,0)+1, COLUMN()))</f>
        <v>4</v>
      </c>
      <c r="F6871" t="str" cm="1">
        <f t="array" aca="1" ref="F6871" ca="1">INDIRECT("Results!" &amp; ADDRESS(ROUNDUP((ROW()-1)/10,0)+1, COLUMN()))</f>
        <v>V9DockerMasterSlaveno parameter4</v>
      </c>
      <c r="G6871">
        <f t="shared" ca="1" si="107"/>
        <v>377.51</v>
      </c>
    </row>
    <row r="6872" spans="1:7" x14ac:dyDescent="0.25">
      <c r="A6872" t="str" cm="1">
        <f t="array" aca="1" ref="A6872" ca="1">INDIRECT("Results!" &amp; ADDRESS(ROUNDUP((ROW()-1)/10,0)+1, COLUMN()))</f>
        <v>V9</v>
      </c>
      <c r="B6872" t="str" cm="1">
        <f t="array" aca="1" ref="B6872" ca="1">INDIRECT("Results!" &amp; ADDRESS(ROUNDUP((ROW()-1)/10,0)+1, COLUMN()))</f>
        <v>Docker</v>
      </c>
      <c r="C6872" t="str" cm="1">
        <f t="array" aca="1" ref="C6872" ca="1">INDIRECT("Results!" &amp; ADDRESS(ROUNDUP((ROW()-1)/10,0)+1, COLUMN()))</f>
        <v>MasterSlave</v>
      </c>
      <c r="D6872" t="str" cm="1">
        <f t="array" aca="1" ref="D6872" ca="1">INDIRECT("Results!" &amp; ADDRESS(ROUNDUP((ROW()-1)/10,0)+1, COLUMN()))</f>
        <v>no parameter</v>
      </c>
      <c r="E6872" cm="1">
        <f t="array" aca="1" ref="E6872" ca="1">INDIRECT("Results!" &amp; ADDRESS(ROUNDUP((ROW()-1)/10,0)+1, COLUMN()))</f>
        <v>8</v>
      </c>
      <c r="F6872" t="str" cm="1">
        <f t="array" aca="1" ref="F6872" ca="1">INDIRECT("Results!" &amp; ADDRESS(ROUNDUP((ROW()-1)/10,0)+1, COLUMN()))</f>
        <v>V9DockerMasterSlaveno parameter8</v>
      </c>
      <c r="G6872">
        <f t="shared" ca="1" si="107"/>
        <v>182.738</v>
      </c>
    </row>
    <row r="6873" spans="1:7" x14ac:dyDescent="0.25">
      <c r="A6873" t="str" cm="1">
        <f t="array" aca="1" ref="A6873" ca="1">INDIRECT("Results!" &amp; ADDRESS(ROUNDUP((ROW()-1)/10,0)+1, COLUMN()))</f>
        <v>V9</v>
      </c>
      <c r="B6873" t="str" cm="1">
        <f t="array" aca="1" ref="B6873" ca="1">INDIRECT("Results!" &amp; ADDRESS(ROUNDUP((ROW()-1)/10,0)+1, COLUMN()))</f>
        <v>Docker</v>
      </c>
      <c r="C6873" t="str" cm="1">
        <f t="array" aca="1" ref="C6873" ca="1">INDIRECT("Results!" &amp; ADDRESS(ROUNDUP((ROW()-1)/10,0)+1, COLUMN()))</f>
        <v>MasterSlave</v>
      </c>
      <c r="D6873" t="str" cm="1">
        <f t="array" aca="1" ref="D6873" ca="1">INDIRECT("Results!" &amp; ADDRESS(ROUNDUP((ROW()-1)/10,0)+1, COLUMN()))</f>
        <v>no parameter</v>
      </c>
      <c r="E6873" cm="1">
        <f t="array" aca="1" ref="E6873" ca="1">INDIRECT("Results!" &amp; ADDRESS(ROUNDUP((ROW()-1)/10,0)+1, COLUMN()))</f>
        <v>8</v>
      </c>
      <c r="F6873" t="str" cm="1">
        <f t="array" aca="1" ref="F6873" ca="1">INDIRECT("Results!" &amp; ADDRESS(ROUNDUP((ROW()-1)/10,0)+1, COLUMN()))</f>
        <v>V9DockerMasterSlaveno parameter8</v>
      </c>
      <c r="G6873">
        <f t="shared" ca="1" si="107"/>
        <v>182.77699999999999</v>
      </c>
    </row>
    <row r="6874" spans="1:7" x14ac:dyDescent="0.25">
      <c r="A6874" t="str" cm="1">
        <f t="array" aca="1" ref="A6874" ca="1">INDIRECT("Results!" &amp; ADDRESS(ROUNDUP((ROW()-1)/10,0)+1, COLUMN()))</f>
        <v>V9</v>
      </c>
      <c r="B6874" t="str" cm="1">
        <f t="array" aca="1" ref="B6874" ca="1">INDIRECT("Results!" &amp; ADDRESS(ROUNDUP((ROW()-1)/10,0)+1, COLUMN()))</f>
        <v>Docker</v>
      </c>
      <c r="C6874" t="str" cm="1">
        <f t="array" aca="1" ref="C6874" ca="1">INDIRECT("Results!" &amp; ADDRESS(ROUNDUP((ROW()-1)/10,0)+1, COLUMN()))</f>
        <v>MasterSlave</v>
      </c>
      <c r="D6874" t="str" cm="1">
        <f t="array" aca="1" ref="D6874" ca="1">INDIRECT("Results!" &amp; ADDRESS(ROUNDUP((ROW()-1)/10,0)+1, COLUMN()))</f>
        <v>no parameter</v>
      </c>
      <c r="E6874" cm="1">
        <f t="array" aca="1" ref="E6874" ca="1">INDIRECT("Results!" &amp; ADDRESS(ROUNDUP((ROW()-1)/10,0)+1, COLUMN()))</f>
        <v>8</v>
      </c>
      <c r="F6874" t="str" cm="1">
        <f t="array" aca="1" ref="F6874" ca="1">INDIRECT("Results!" &amp; ADDRESS(ROUNDUP((ROW()-1)/10,0)+1, COLUMN()))</f>
        <v>V9DockerMasterSlaveno parameter8</v>
      </c>
      <c r="G6874">
        <f t="shared" ca="1" si="107"/>
        <v>182.80600000000001</v>
      </c>
    </row>
    <row r="6875" spans="1:7" x14ac:dyDescent="0.25">
      <c r="A6875" t="str" cm="1">
        <f t="array" aca="1" ref="A6875" ca="1">INDIRECT("Results!" &amp; ADDRESS(ROUNDUP((ROW()-1)/10,0)+1, COLUMN()))</f>
        <v>V9</v>
      </c>
      <c r="B6875" t="str" cm="1">
        <f t="array" aca="1" ref="B6875" ca="1">INDIRECT("Results!" &amp; ADDRESS(ROUNDUP((ROW()-1)/10,0)+1, COLUMN()))</f>
        <v>Docker</v>
      </c>
      <c r="C6875" t="str" cm="1">
        <f t="array" aca="1" ref="C6875" ca="1">INDIRECT("Results!" &amp; ADDRESS(ROUNDUP((ROW()-1)/10,0)+1, COLUMN()))</f>
        <v>MasterSlave</v>
      </c>
      <c r="D6875" t="str" cm="1">
        <f t="array" aca="1" ref="D6875" ca="1">INDIRECT("Results!" &amp; ADDRESS(ROUNDUP((ROW()-1)/10,0)+1, COLUMN()))</f>
        <v>no parameter</v>
      </c>
      <c r="E6875" cm="1">
        <f t="array" aca="1" ref="E6875" ca="1">INDIRECT("Results!" &amp; ADDRESS(ROUNDUP((ROW()-1)/10,0)+1, COLUMN()))</f>
        <v>8</v>
      </c>
      <c r="F6875" t="str" cm="1">
        <f t="array" aca="1" ref="F6875" ca="1">INDIRECT("Results!" &amp; ADDRESS(ROUNDUP((ROW()-1)/10,0)+1, COLUMN()))</f>
        <v>V9DockerMasterSlaveno parameter8</v>
      </c>
      <c r="G6875">
        <f t="shared" ca="1" si="107"/>
        <v>182.81700000000001</v>
      </c>
    </row>
    <row r="6876" spans="1:7" x14ac:dyDescent="0.25">
      <c r="A6876" t="str" cm="1">
        <f t="array" aca="1" ref="A6876" ca="1">INDIRECT("Results!" &amp; ADDRESS(ROUNDUP((ROW()-1)/10,0)+1, COLUMN()))</f>
        <v>V9</v>
      </c>
      <c r="B6876" t="str" cm="1">
        <f t="array" aca="1" ref="B6876" ca="1">INDIRECT("Results!" &amp; ADDRESS(ROUNDUP((ROW()-1)/10,0)+1, COLUMN()))</f>
        <v>Docker</v>
      </c>
      <c r="C6876" t="str" cm="1">
        <f t="array" aca="1" ref="C6876" ca="1">INDIRECT("Results!" &amp; ADDRESS(ROUNDUP((ROW()-1)/10,0)+1, COLUMN()))</f>
        <v>MasterSlave</v>
      </c>
      <c r="D6876" t="str" cm="1">
        <f t="array" aca="1" ref="D6876" ca="1">INDIRECT("Results!" &amp; ADDRESS(ROUNDUP((ROW()-1)/10,0)+1, COLUMN()))</f>
        <v>no parameter</v>
      </c>
      <c r="E6876" cm="1">
        <f t="array" aca="1" ref="E6876" ca="1">INDIRECT("Results!" &amp; ADDRESS(ROUNDUP((ROW()-1)/10,0)+1, COLUMN()))</f>
        <v>8</v>
      </c>
      <c r="F6876" t="str" cm="1">
        <f t="array" aca="1" ref="F6876" ca="1">INDIRECT("Results!" &amp; ADDRESS(ROUNDUP((ROW()-1)/10,0)+1, COLUMN()))</f>
        <v>V9DockerMasterSlaveno parameter8</v>
      </c>
      <c r="G6876">
        <f t="shared" ca="1" si="107"/>
        <v>182.86199999999999</v>
      </c>
    </row>
    <row r="6877" spans="1:7" x14ac:dyDescent="0.25">
      <c r="A6877" t="str" cm="1">
        <f t="array" aca="1" ref="A6877" ca="1">INDIRECT("Results!" &amp; ADDRESS(ROUNDUP((ROW()-1)/10,0)+1, COLUMN()))</f>
        <v>V9</v>
      </c>
      <c r="B6877" t="str" cm="1">
        <f t="array" aca="1" ref="B6877" ca="1">INDIRECT("Results!" &amp; ADDRESS(ROUNDUP((ROW()-1)/10,0)+1, COLUMN()))</f>
        <v>Docker</v>
      </c>
      <c r="C6877" t="str" cm="1">
        <f t="array" aca="1" ref="C6877" ca="1">INDIRECT("Results!" &amp; ADDRESS(ROUNDUP((ROW()-1)/10,0)+1, COLUMN()))</f>
        <v>MasterSlave</v>
      </c>
      <c r="D6877" t="str" cm="1">
        <f t="array" aca="1" ref="D6877" ca="1">INDIRECT("Results!" &amp; ADDRESS(ROUNDUP((ROW()-1)/10,0)+1, COLUMN()))</f>
        <v>no parameter</v>
      </c>
      <c r="E6877" cm="1">
        <f t="array" aca="1" ref="E6877" ca="1">INDIRECT("Results!" &amp; ADDRESS(ROUNDUP((ROW()-1)/10,0)+1, COLUMN()))</f>
        <v>8</v>
      </c>
      <c r="F6877" t="str" cm="1">
        <f t="array" aca="1" ref="F6877" ca="1">INDIRECT("Results!" &amp; ADDRESS(ROUNDUP((ROW()-1)/10,0)+1, COLUMN()))</f>
        <v>V9DockerMasterSlaveno parameter8</v>
      </c>
      <c r="G6877">
        <f t="shared" ca="1" si="107"/>
        <v>182.93299999999999</v>
      </c>
    </row>
    <row r="6878" spans="1:7" x14ac:dyDescent="0.25">
      <c r="A6878" t="str" cm="1">
        <f t="array" aca="1" ref="A6878" ca="1">INDIRECT("Results!" &amp; ADDRESS(ROUNDUP((ROW()-1)/10,0)+1, COLUMN()))</f>
        <v>V9</v>
      </c>
      <c r="B6878" t="str" cm="1">
        <f t="array" aca="1" ref="B6878" ca="1">INDIRECT("Results!" &amp; ADDRESS(ROUNDUP((ROW()-1)/10,0)+1, COLUMN()))</f>
        <v>Docker</v>
      </c>
      <c r="C6878" t="str" cm="1">
        <f t="array" aca="1" ref="C6878" ca="1">INDIRECT("Results!" &amp; ADDRESS(ROUNDUP((ROW()-1)/10,0)+1, COLUMN()))</f>
        <v>MasterSlave</v>
      </c>
      <c r="D6878" t="str" cm="1">
        <f t="array" aca="1" ref="D6878" ca="1">INDIRECT("Results!" &amp; ADDRESS(ROUNDUP((ROW()-1)/10,0)+1, COLUMN()))</f>
        <v>no parameter</v>
      </c>
      <c r="E6878" cm="1">
        <f t="array" aca="1" ref="E6878" ca="1">INDIRECT("Results!" &amp; ADDRESS(ROUNDUP((ROW()-1)/10,0)+1, COLUMN()))</f>
        <v>8</v>
      </c>
      <c r="F6878" t="str" cm="1">
        <f t="array" aca="1" ref="F6878" ca="1">INDIRECT("Results!" &amp; ADDRESS(ROUNDUP((ROW()-1)/10,0)+1, COLUMN()))</f>
        <v>V9DockerMasterSlaveno parameter8</v>
      </c>
      <c r="G6878">
        <f t="shared" ca="1" si="107"/>
        <v>182.98099999999999</v>
      </c>
    </row>
    <row r="6879" spans="1:7" x14ac:dyDescent="0.25">
      <c r="A6879" t="str" cm="1">
        <f t="array" aca="1" ref="A6879" ca="1">INDIRECT("Results!" &amp; ADDRESS(ROUNDUP((ROW()-1)/10,0)+1, COLUMN()))</f>
        <v>V9</v>
      </c>
      <c r="B6879" t="str" cm="1">
        <f t="array" aca="1" ref="B6879" ca="1">INDIRECT("Results!" &amp; ADDRESS(ROUNDUP((ROW()-1)/10,0)+1, COLUMN()))</f>
        <v>Docker</v>
      </c>
      <c r="C6879" t="str" cm="1">
        <f t="array" aca="1" ref="C6879" ca="1">INDIRECT("Results!" &amp; ADDRESS(ROUNDUP((ROW()-1)/10,0)+1, COLUMN()))</f>
        <v>MasterSlave</v>
      </c>
      <c r="D6879" t="str" cm="1">
        <f t="array" aca="1" ref="D6879" ca="1">INDIRECT("Results!" &amp; ADDRESS(ROUNDUP((ROW()-1)/10,0)+1, COLUMN()))</f>
        <v>no parameter</v>
      </c>
      <c r="E6879" cm="1">
        <f t="array" aca="1" ref="E6879" ca="1">INDIRECT("Results!" &amp; ADDRESS(ROUNDUP((ROW()-1)/10,0)+1, COLUMN()))</f>
        <v>8</v>
      </c>
      <c r="F6879" t="str" cm="1">
        <f t="array" aca="1" ref="F6879" ca="1">INDIRECT("Results!" &amp; ADDRESS(ROUNDUP((ROW()-1)/10,0)+1, COLUMN()))</f>
        <v>V9DockerMasterSlaveno parameter8</v>
      </c>
      <c r="G6879">
        <f t="shared" ca="1" si="107"/>
        <v>183.03899999999999</v>
      </c>
    </row>
    <row r="6880" spans="1:7" x14ac:dyDescent="0.25">
      <c r="A6880" t="str" cm="1">
        <f t="array" aca="1" ref="A6880" ca="1">INDIRECT("Results!" &amp; ADDRESS(ROUNDUP((ROW()-1)/10,0)+1, COLUMN()))</f>
        <v>V9</v>
      </c>
      <c r="B6880" t="str" cm="1">
        <f t="array" aca="1" ref="B6880" ca="1">INDIRECT("Results!" &amp; ADDRESS(ROUNDUP((ROW()-1)/10,0)+1, COLUMN()))</f>
        <v>Docker</v>
      </c>
      <c r="C6880" t="str" cm="1">
        <f t="array" aca="1" ref="C6880" ca="1">INDIRECT("Results!" &amp; ADDRESS(ROUNDUP((ROW()-1)/10,0)+1, COLUMN()))</f>
        <v>MasterSlave</v>
      </c>
      <c r="D6880" t="str" cm="1">
        <f t="array" aca="1" ref="D6880" ca="1">INDIRECT("Results!" &amp; ADDRESS(ROUNDUP((ROW()-1)/10,0)+1, COLUMN()))</f>
        <v>no parameter</v>
      </c>
      <c r="E6880" cm="1">
        <f t="array" aca="1" ref="E6880" ca="1">INDIRECT("Results!" &amp; ADDRESS(ROUNDUP((ROW()-1)/10,0)+1, COLUMN()))</f>
        <v>8</v>
      </c>
      <c r="F6880" t="str" cm="1">
        <f t="array" aca="1" ref="F6880" ca="1">INDIRECT("Results!" &amp; ADDRESS(ROUNDUP((ROW()-1)/10,0)+1, COLUMN()))</f>
        <v>V9DockerMasterSlaveno parameter8</v>
      </c>
      <c r="G6880">
        <f t="shared" ca="1" si="107"/>
        <v>183.11799999999999</v>
      </c>
    </row>
    <row r="6881" spans="1:7" x14ac:dyDescent="0.25">
      <c r="A6881" t="str" cm="1">
        <f t="array" aca="1" ref="A6881" ca="1">INDIRECT("Results!" &amp; ADDRESS(ROUNDUP((ROW()-1)/10,0)+1, COLUMN()))</f>
        <v>V9</v>
      </c>
      <c r="B6881" t="str" cm="1">
        <f t="array" aca="1" ref="B6881" ca="1">INDIRECT("Results!" &amp; ADDRESS(ROUNDUP((ROW()-1)/10,0)+1, COLUMN()))</f>
        <v>Docker</v>
      </c>
      <c r="C6881" t="str" cm="1">
        <f t="array" aca="1" ref="C6881" ca="1">INDIRECT("Results!" &amp; ADDRESS(ROUNDUP((ROW()-1)/10,0)+1, COLUMN()))</f>
        <v>MasterSlave</v>
      </c>
      <c r="D6881" t="str" cm="1">
        <f t="array" aca="1" ref="D6881" ca="1">INDIRECT("Results!" &amp; ADDRESS(ROUNDUP((ROW()-1)/10,0)+1, COLUMN()))</f>
        <v>no parameter</v>
      </c>
      <c r="E6881" cm="1">
        <f t="array" aca="1" ref="E6881" ca="1">INDIRECT("Results!" &amp; ADDRESS(ROUNDUP((ROW()-1)/10,0)+1, COLUMN()))</f>
        <v>8</v>
      </c>
      <c r="F6881" t="str" cm="1">
        <f t="array" aca="1" ref="F6881" ca="1">INDIRECT("Results!" &amp; ADDRESS(ROUNDUP((ROW()-1)/10,0)+1, COLUMN()))</f>
        <v>V9DockerMasterSlaveno parameter8</v>
      </c>
      <c r="G6881">
        <f t="shared" ca="1" si="107"/>
        <v>185.53</v>
      </c>
    </row>
    <row r="6882" spans="1:7" x14ac:dyDescent="0.25">
      <c r="A6882" t="str" cm="1">
        <f t="array" aca="1" ref="A6882" ca="1">INDIRECT("Results!" &amp; ADDRESS(ROUNDUP((ROW()-1)/10,0)+1, COLUMN()))</f>
        <v>V9</v>
      </c>
      <c r="B6882" t="str" cm="1">
        <f t="array" aca="1" ref="B6882" ca="1">INDIRECT("Results!" &amp; ADDRESS(ROUNDUP((ROW()-1)/10,0)+1, COLUMN()))</f>
        <v>Docker</v>
      </c>
      <c r="C6882" t="str" cm="1">
        <f t="array" aca="1" ref="C6882" ca="1">INDIRECT("Results!" &amp; ADDRESS(ROUNDUP((ROW()-1)/10,0)+1, COLUMN()))</f>
        <v>MasterSlave</v>
      </c>
      <c r="D6882" t="str" cm="1">
        <f t="array" aca="1" ref="D6882" ca="1">INDIRECT("Results!" &amp; ADDRESS(ROUNDUP((ROW()-1)/10,0)+1, COLUMN()))</f>
        <v>no parameter</v>
      </c>
      <c r="E6882" cm="1">
        <f t="array" aca="1" ref="E6882" ca="1">INDIRECT("Results!" &amp; ADDRESS(ROUNDUP((ROW()-1)/10,0)+1, COLUMN()))</f>
        <v>12</v>
      </c>
      <c r="F6882" t="str" cm="1">
        <f t="array" aca="1" ref="F6882" ca="1">INDIRECT("Results!" &amp; ADDRESS(ROUNDUP((ROW()-1)/10,0)+1, COLUMN()))</f>
        <v>V9DockerMasterSlaveno parameter12</v>
      </c>
      <c r="G6882">
        <f t="shared" ca="1" si="107"/>
        <v>122.78100000000001</v>
      </c>
    </row>
    <row r="6883" spans="1:7" x14ac:dyDescent="0.25">
      <c r="A6883" t="str" cm="1">
        <f t="array" aca="1" ref="A6883" ca="1">INDIRECT("Results!" &amp; ADDRESS(ROUNDUP((ROW()-1)/10,0)+1, COLUMN()))</f>
        <v>V9</v>
      </c>
      <c r="B6883" t="str" cm="1">
        <f t="array" aca="1" ref="B6883" ca="1">INDIRECT("Results!" &amp; ADDRESS(ROUNDUP((ROW()-1)/10,0)+1, COLUMN()))</f>
        <v>Docker</v>
      </c>
      <c r="C6883" t="str" cm="1">
        <f t="array" aca="1" ref="C6883" ca="1">INDIRECT("Results!" &amp; ADDRESS(ROUNDUP((ROW()-1)/10,0)+1, COLUMN()))</f>
        <v>MasterSlave</v>
      </c>
      <c r="D6883" t="str" cm="1">
        <f t="array" aca="1" ref="D6883" ca="1">INDIRECT("Results!" &amp; ADDRESS(ROUNDUP((ROW()-1)/10,0)+1, COLUMN()))</f>
        <v>no parameter</v>
      </c>
      <c r="E6883" cm="1">
        <f t="array" aca="1" ref="E6883" ca="1">INDIRECT("Results!" &amp; ADDRESS(ROUNDUP((ROW()-1)/10,0)+1, COLUMN()))</f>
        <v>12</v>
      </c>
      <c r="F6883" t="str" cm="1">
        <f t="array" aca="1" ref="F6883" ca="1">INDIRECT("Results!" &amp; ADDRESS(ROUNDUP((ROW()-1)/10,0)+1, COLUMN()))</f>
        <v>V9DockerMasterSlaveno parameter12</v>
      </c>
      <c r="G6883">
        <f t="shared" ca="1" si="107"/>
        <v>122.79300000000001</v>
      </c>
    </row>
    <row r="6884" spans="1:7" x14ac:dyDescent="0.25">
      <c r="A6884" t="str" cm="1">
        <f t="array" aca="1" ref="A6884" ca="1">INDIRECT("Results!" &amp; ADDRESS(ROUNDUP((ROW()-1)/10,0)+1, COLUMN()))</f>
        <v>V9</v>
      </c>
      <c r="B6884" t="str" cm="1">
        <f t="array" aca="1" ref="B6884" ca="1">INDIRECT("Results!" &amp; ADDRESS(ROUNDUP((ROW()-1)/10,0)+1, COLUMN()))</f>
        <v>Docker</v>
      </c>
      <c r="C6884" t="str" cm="1">
        <f t="array" aca="1" ref="C6884" ca="1">INDIRECT("Results!" &amp; ADDRESS(ROUNDUP((ROW()-1)/10,0)+1, COLUMN()))</f>
        <v>MasterSlave</v>
      </c>
      <c r="D6884" t="str" cm="1">
        <f t="array" aca="1" ref="D6884" ca="1">INDIRECT("Results!" &amp; ADDRESS(ROUNDUP((ROW()-1)/10,0)+1, COLUMN()))</f>
        <v>no parameter</v>
      </c>
      <c r="E6884" cm="1">
        <f t="array" aca="1" ref="E6884" ca="1">INDIRECT("Results!" &amp; ADDRESS(ROUNDUP((ROW()-1)/10,0)+1, COLUMN()))</f>
        <v>12</v>
      </c>
      <c r="F6884" t="str" cm="1">
        <f t="array" aca="1" ref="F6884" ca="1">INDIRECT("Results!" &amp; ADDRESS(ROUNDUP((ROW()-1)/10,0)+1, COLUMN()))</f>
        <v>V9DockerMasterSlaveno parameter12</v>
      </c>
      <c r="G6884">
        <f t="shared" ca="1" si="107"/>
        <v>122.846</v>
      </c>
    </row>
    <row r="6885" spans="1:7" x14ac:dyDescent="0.25">
      <c r="A6885" t="str" cm="1">
        <f t="array" aca="1" ref="A6885" ca="1">INDIRECT("Results!" &amp; ADDRESS(ROUNDUP((ROW()-1)/10,0)+1, COLUMN()))</f>
        <v>V9</v>
      </c>
      <c r="B6885" t="str" cm="1">
        <f t="array" aca="1" ref="B6885" ca="1">INDIRECT("Results!" &amp; ADDRESS(ROUNDUP((ROW()-1)/10,0)+1, COLUMN()))</f>
        <v>Docker</v>
      </c>
      <c r="C6885" t="str" cm="1">
        <f t="array" aca="1" ref="C6885" ca="1">INDIRECT("Results!" &amp; ADDRESS(ROUNDUP((ROW()-1)/10,0)+1, COLUMN()))</f>
        <v>MasterSlave</v>
      </c>
      <c r="D6885" t="str" cm="1">
        <f t="array" aca="1" ref="D6885" ca="1">INDIRECT("Results!" &amp; ADDRESS(ROUNDUP((ROW()-1)/10,0)+1, COLUMN()))</f>
        <v>no parameter</v>
      </c>
      <c r="E6885" cm="1">
        <f t="array" aca="1" ref="E6885" ca="1">INDIRECT("Results!" &amp; ADDRESS(ROUNDUP((ROW()-1)/10,0)+1, COLUMN()))</f>
        <v>12</v>
      </c>
      <c r="F6885" t="str" cm="1">
        <f t="array" aca="1" ref="F6885" ca="1">INDIRECT("Results!" &amp; ADDRESS(ROUNDUP((ROW()-1)/10,0)+1, COLUMN()))</f>
        <v>V9DockerMasterSlaveno parameter12</v>
      </c>
      <c r="G6885">
        <f t="shared" ca="1" si="107"/>
        <v>122.851</v>
      </c>
    </row>
    <row r="6886" spans="1:7" x14ac:dyDescent="0.25">
      <c r="A6886" t="str" cm="1">
        <f t="array" aca="1" ref="A6886" ca="1">INDIRECT("Results!" &amp; ADDRESS(ROUNDUP((ROW()-1)/10,0)+1, COLUMN()))</f>
        <v>V9</v>
      </c>
      <c r="B6886" t="str" cm="1">
        <f t="array" aca="1" ref="B6886" ca="1">INDIRECT("Results!" &amp; ADDRESS(ROUNDUP((ROW()-1)/10,0)+1, COLUMN()))</f>
        <v>Docker</v>
      </c>
      <c r="C6886" t="str" cm="1">
        <f t="array" aca="1" ref="C6886" ca="1">INDIRECT("Results!" &amp; ADDRESS(ROUNDUP((ROW()-1)/10,0)+1, COLUMN()))</f>
        <v>MasterSlave</v>
      </c>
      <c r="D6886" t="str" cm="1">
        <f t="array" aca="1" ref="D6886" ca="1">INDIRECT("Results!" &amp; ADDRESS(ROUNDUP((ROW()-1)/10,0)+1, COLUMN()))</f>
        <v>no parameter</v>
      </c>
      <c r="E6886" cm="1">
        <f t="array" aca="1" ref="E6886" ca="1">INDIRECT("Results!" &amp; ADDRESS(ROUNDUP((ROW()-1)/10,0)+1, COLUMN()))</f>
        <v>12</v>
      </c>
      <c r="F6886" t="str" cm="1">
        <f t="array" aca="1" ref="F6886" ca="1">INDIRECT("Results!" &amp; ADDRESS(ROUNDUP((ROW()-1)/10,0)+1, COLUMN()))</f>
        <v>V9DockerMasterSlaveno parameter12</v>
      </c>
      <c r="G6886">
        <f t="shared" ca="1" si="107"/>
        <v>122.854</v>
      </c>
    </row>
    <row r="6887" spans="1:7" x14ac:dyDescent="0.25">
      <c r="A6887" t="str" cm="1">
        <f t="array" aca="1" ref="A6887" ca="1">INDIRECT("Results!" &amp; ADDRESS(ROUNDUP((ROW()-1)/10,0)+1, COLUMN()))</f>
        <v>V9</v>
      </c>
      <c r="B6887" t="str" cm="1">
        <f t="array" aca="1" ref="B6887" ca="1">INDIRECT("Results!" &amp; ADDRESS(ROUNDUP((ROW()-1)/10,0)+1, COLUMN()))</f>
        <v>Docker</v>
      </c>
      <c r="C6887" t="str" cm="1">
        <f t="array" aca="1" ref="C6887" ca="1">INDIRECT("Results!" &amp; ADDRESS(ROUNDUP((ROW()-1)/10,0)+1, COLUMN()))</f>
        <v>MasterSlave</v>
      </c>
      <c r="D6887" t="str" cm="1">
        <f t="array" aca="1" ref="D6887" ca="1">INDIRECT("Results!" &amp; ADDRESS(ROUNDUP((ROW()-1)/10,0)+1, COLUMN()))</f>
        <v>no parameter</v>
      </c>
      <c r="E6887" cm="1">
        <f t="array" aca="1" ref="E6887" ca="1">INDIRECT("Results!" &amp; ADDRESS(ROUNDUP((ROW()-1)/10,0)+1, COLUMN()))</f>
        <v>12</v>
      </c>
      <c r="F6887" t="str" cm="1">
        <f t="array" aca="1" ref="F6887" ca="1">INDIRECT("Results!" &amp; ADDRESS(ROUNDUP((ROW()-1)/10,0)+1, COLUMN()))</f>
        <v>V9DockerMasterSlaveno parameter12</v>
      </c>
      <c r="G6887">
        <f t="shared" ca="1" si="107"/>
        <v>122.893</v>
      </c>
    </row>
    <row r="6888" spans="1:7" x14ac:dyDescent="0.25">
      <c r="A6888" t="str" cm="1">
        <f t="array" aca="1" ref="A6888" ca="1">INDIRECT("Results!" &amp; ADDRESS(ROUNDUP((ROW()-1)/10,0)+1, COLUMN()))</f>
        <v>V9</v>
      </c>
      <c r="B6888" t="str" cm="1">
        <f t="array" aca="1" ref="B6888" ca="1">INDIRECT("Results!" &amp; ADDRESS(ROUNDUP((ROW()-1)/10,0)+1, COLUMN()))</f>
        <v>Docker</v>
      </c>
      <c r="C6888" t="str" cm="1">
        <f t="array" aca="1" ref="C6888" ca="1">INDIRECT("Results!" &amp; ADDRESS(ROUNDUP((ROW()-1)/10,0)+1, COLUMN()))</f>
        <v>MasterSlave</v>
      </c>
      <c r="D6888" t="str" cm="1">
        <f t="array" aca="1" ref="D6888" ca="1">INDIRECT("Results!" &amp; ADDRESS(ROUNDUP((ROW()-1)/10,0)+1, COLUMN()))</f>
        <v>no parameter</v>
      </c>
      <c r="E6888" cm="1">
        <f t="array" aca="1" ref="E6888" ca="1">INDIRECT("Results!" &amp; ADDRESS(ROUNDUP((ROW()-1)/10,0)+1, COLUMN()))</f>
        <v>12</v>
      </c>
      <c r="F6888" t="str" cm="1">
        <f t="array" aca="1" ref="F6888" ca="1">INDIRECT("Results!" &amp; ADDRESS(ROUNDUP((ROW()-1)/10,0)+1, COLUMN()))</f>
        <v>V9DockerMasterSlaveno parameter12</v>
      </c>
      <c r="G6888">
        <f t="shared" ca="1" si="107"/>
        <v>122.922</v>
      </c>
    </row>
    <row r="6889" spans="1:7" x14ac:dyDescent="0.25">
      <c r="A6889" t="str" cm="1">
        <f t="array" aca="1" ref="A6889" ca="1">INDIRECT("Results!" &amp; ADDRESS(ROUNDUP((ROW()-1)/10,0)+1, COLUMN()))</f>
        <v>V9</v>
      </c>
      <c r="B6889" t="str" cm="1">
        <f t="array" aca="1" ref="B6889" ca="1">INDIRECT("Results!" &amp; ADDRESS(ROUNDUP((ROW()-1)/10,0)+1, COLUMN()))</f>
        <v>Docker</v>
      </c>
      <c r="C6889" t="str" cm="1">
        <f t="array" aca="1" ref="C6889" ca="1">INDIRECT("Results!" &amp; ADDRESS(ROUNDUP((ROW()-1)/10,0)+1, COLUMN()))</f>
        <v>MasterSlave</v>
      </c>
      <c r="D6889" t="str" cm="1">
        <f t="array" aca="1" ref="D6889" ca="1">INDIRECT("Results!" &amp; ADDRESS(ROUNDUP((ROW()-1)/10,0)+1, COLUMN()))</f>
        <v>no parameter</v>
      </c>
      <c r="E6889" cm="1">
        <f t="array" aca="1" ref="E6889" ca="1">INDIRECT("Results!" &amp; ADDRESS(ROUNDUP((ROW()-1)/10,0)+1, COLUMN()))</f>
        <v>12</v>
      </c>
      <c r="F6889" t="str" cm="1">
        <f t="array" aca="1" ref="F6889" ca="1">INDIRECT("Results!" &amp; ADDRESS(ROUNDUP((ROW()-1)/10,0)+1, COLUMN()))</f>
        <v>V9DockerMasterSlaveno parameter12</v>
      </c>
      <c r="G6889">
        <f t="shared" ca="1" si="107"/>
        <v>122.934</v>
      </c>
    </row>
    <row r="6890" spans="1:7" x14ac:dyDescent="0.25">
      <c r="A6890" t="str" cm="1">
        <f t="array" aca="1" ref="A6890" ca="1">INDIRECT("Results!" &amp; ADDRESS(ROUNDUP((ROW()-1)/10,0)+1, COLUMN()))</f>
        <v>V9</v>
      </c>
      <c r="B6890" t="str" cm="1">
        <f t="array" aca="1" ref="B6890" ca="1">INDIRECT("Results!" &amp; ADDRESS(ROUNDUP((ROW()-1)/10,0)+1, COLUMN()))</f>
        <v>Docker</v>
      </c>
      <c r="C6890" t="str" cm="1">
        <f t="array" aca="1" ref="C6890" ca="1">INDIRECT("Results!" &amp; ADDRESS(ROUNDUP((ROW()-1)/10,0)+1, COLUMN()))</f>
        <v>MasterSlave</v>
      </c>
      <c r="D6890" t="str" cm="1">
        <f t="array" aca="1" ref="D6890" ca="1">INDIRECT("Results!" &amp; ADDRESS(ROUNDUP((ROW()-1)/10,0)+1, COLUMN()))</f>
        <v>no parameter</v>
      </c>
      <c r="E6890" cm="1">
        <f t="array" aca="1" ref="E6890" ca="1">INDIRECT("Results!" &amp; ADDRESS(ROUNDUP((ROW()-1)/10,0)+1, COLUMN()))</f>
        <v>12</v>
      </c>
      <c r="F6890" t="str" cm="1">
        <f t="array" aca="1" ref="F6890" ca="1">INDIRECT("Results!" &amp; ADDRESS(ROUNDUP((ROW()-1)/10,0)+1, COLUMN()))</f>
        <v>V9DockerMasterSlaveno parameter12</v>
      </c>
      <c r="G6890">
        <f t="shared" ca="1" si="107"/>
        <v>122.946</v>
      </c>
    </row>
    <row r="6891" spans="1:7" x14ac:dyDescent="0.25">
      <c r="A6891" t="str" cm="1">
        <f t="array" aca="1" ref="A6891" ca="1">INDIRECT("Results!" &amp; ADDRESS(ROUNDUP((ROW()-1)/10,0)+1, COLUMN()))</f>
        <v>V9</v>
      </c>
      <c r="B6891" t="str" cm="1">
        <f t="array" aca="1" ref="B6891" ca="1">INDIRECT("Results!" &amp; ADDRESS(ROUNDUP((ROW()-1)/10,0)+1, COLUMN()))</f>
        <v>Docker</v>
      </c>
      <c r="C6891" t="str" cm="1">
        <f t="array" aca="1" ref="C6891" ca="1">INDIRECT("Results!" &amp; ADDRESS(ROUNDUP((ROW()-1)/10,0)+1, COLUMN()))</f>
        <v>MasterSlave</v>
      </c>
      <c r="D6891" t="str" cm="1">
        <f t="array" aca="1" ref="D6891" ca="1">INDIRECT("Results!" &amp; ADDRESS(ROUNDUP((ROW()-1)/10,0)+1, COLUMN()))</f>
        <v>no parameter</v>
      </c>
      <c r="E6891" cm="1">
        <f t="array" aca="1" ref="E6891" ca="1">INDIRECT("Results!" &amp; ADDRESS(ROUNDUP((ROW()-1)/10,0)+1, COLUMN()))</f>
        <v>12</v>
      </c>
      <c r="F6891" t="str" cm="1">
        <f t="array" aca="1" ref="F6891" ca="1">INDIRECT("Results!" &amp; ADDRESS(ROUNDUP((ROW()-1)/10,0)+1, COLUMN()))</f>
        <v>V9DockerMasterSlaveno parameter12</v>
      </c>
      <c r="G6891">
        <f t="shared" ca="1" si="107"/>
        <v>122.994</v>
      </c>
    </row>
    <row r="6892" spans="1:7" x14ac:dyDescent="0.25">
      <c r="A6892" t="str" cm="1">
        <f t="array" aca="1" ref="A6892" ca="1">INDIRECT("Results!" &amp; ADDRESS(ROUNDUP((ROW()-1)/10,0)+1, COLUMN()))</f>
        <v>V9</v>
      </c>
      <c r="B6892" t="str" cm="1">
        <f t="array" aca="1" ref="B6892" ca="1">INDIRECT("Results!" &amp; ADDRESS(ROUNDUP((ROW()-1)/10,0)+1, COLUMN()))</f>
        <v>Docker</v>
      </c>
      <c r="C6892" t="str" cm="1">
        <f t="array" aca="1" ref="C6892" ca="1">INDIRECT("Results!" &amp; ADDRESS(ROUNDUP((ROW()-1)/10,0)+1, COLUMN()))</f>
        <v>MasterSlave</v>
      </c>
      <c r="D6892" t="str" cm="1">
        <f t="array" aca="1" ref="D6892" ca="1">INDIRECT("Results!" &amp; ADDRESS(ROUNDUP((ROW()-1)/10,0)+1, COLUMN()))</f>
        <v>no parameter</v>
      </c>
      <c r="E6892" cm="1">
        <f t="array" aca="1" ref="E6892" ca="1">INDIRECT("Results!" &amp; ADDRESS(ROUNDUP((ROW()-1)/10,0)+1, COLUMN()))</f>
        <v>16</v>
      </c>
      <c r="F6892" t="str" cm="1">
        <f t="array" aca="1" ref="F6892" ca="1">INDIRECT("Results!" &amp; ADDRESS(ROUNDUP((ROW()-1)/10,0)+1, COLUMN()))</f>
        <v>V9DockerMasterSlaveno parameter16</v>
      </c>
      <c r="G6892">
        <f t="shared" ca="1" si="107"/>
        <v>92.102000000000004</v>
      </c>
    </row>
    <row r="6893" spans="1:7" x14ac:dyDescent="0.25">
      <c r="A6893" t="str" cm="1">
        <f t="array" aca="1" ref="A6893" ca="1">INDIRECT("Results!" &amp; ADDRESS(ROUNDUP((ROW()-1)/10,0)+1, COLUMN()))</f>
        <v>V9</v>
      </c>
      <c r="B6893" t="str" cm="1">
        <f t="array" aca="1" ref="B6893" ca="1">INDIRECT("Results!" &amp; ADDRESS(ROUNDUP((ROW()-1)/10,0)+1, COLUMN()))</f>
        <v>Docker</v>
      </c>
      <c r="C6893" t="str" cm="1">
        <f t="array" aca="1" ref="C6893" ca="1">INDIRECT("Results!" &amp; ADDRESS(ROUNDUP((ROW()-1)/10,0)+1, COLUMN()))</f>
        <v>MasterSlave</v>
      </c>
      <c r="D6893" t="str" cm="1">
        <f t="array" aca="1" ref="D6893" ca="1">INDIRECT("Results!" &amp; ADDRESS(ROUNDUP((ROW()-1)/10,0)+1, COLUMN()))</f>
        <v>no parameter</v>
      </c>
      <c r="E6893" cm="1">
        <f t="array" aca="1" ref="E6893" ca="1">INDIRECT("Results!" &amp; ADDRESS(ROUNDUP((ROW()-1)/10,0)+1, COLUMN()))</f>
        <v>16</v>
      </c>
      <c r="F6893" t="str" cm="1">
        <f t="array" aca="1" ref="F6893" ca="1">INDIRECT("Results!" &amp; ADDRESS(ROUNDUP((ROW()-1)/10,0)+1, COLUMN()))</f>
        <v>V9DockerMasterSlaveno parameter16</v>
      </c>
      <c r="G6893">
        <f t="shared" ca="1" si="107"/>
        <v>92.156999999999996</v>
      </c>
    </row>
    <row r="6894" spans="1:7" x14ac:dyDescent="0.25">
      <c r="A6894" t="str" cm="1">
        <f t="array" aca="1" ref="A6894" ca="1">INDIRECT("Results!" &amp; ADDRESS(ROUNDUP((ROW()-1)/10,0)+1, COLUMN()))</f>
        <v>V9</v>
      </c>
      <c r="B6894" t="str" cm="1">
        <f t="array" aca="1" ref="B6894" ca="1">INDIRECT("Results!" &amp; ADDRESS(ROUNDUP((ROW()-1)/10,0)+1, COLUMN()))</f>
        <v>Docker</v>
      </c>
      <c r="C6894" t="str" cm="1">
        <f t="array" aca="1" ref="C6894" ca="1">INDIRECT("Results!" &amp; ADDRESS(ROUNDUP((ROW()-1)/10,0)+1, COLUMN()))</f>
        <v>MasterSlave</v>
      </c>
      <c r="D6894" t="str" cm="1">
        <f t="array" aca="1" ref="D6894" ca="1">INDIRECT("Results!" &amp; ADDRESS(ROUNDUP((ROW()-1)/10,0)+1, COLUMN()))</f>
        <v>no parameter</v>
      </c>
      <c r="E6894" cm="1">
        <f t="array" aca="1" ref="E6894" ca="1">INDIRECT("Results!" &amp; ADDRESS(ROUNDUP((ROW()-1)/10,0)+1, COLUMN()))</f>
        <v>16</v>
      </c>
      <c r="F6894" t="str" cm="1">
        <f t="array" aca="1" ref="F6894" ca="1">INDIRECT("Results!" &amp; ADDRESS(ROUNDUP((ROW()-1)/10,0)+1, COLUMN()))</f>
        <v>V9DockerMasterSlaveno parameter16</v>
      </c>
      <c r="G6894">
        <f t="shared" ca="1" si="107"/>
        <v>92.262</v>
      </c>
    </row>
    <row r="6895" spans="1:7" x14ac:dyDescent="0.25">
      <c r="A6895" t="str" cm="1">
        <f t="array" aca="1" ref="A6895" ca="1">INDIRECT("Results!" &amp; ADDRESS(ROUNDUP((ROW()-1)/10,0)+1, COLUMN()))</f>
        <v>V9</v>
      </c>
      <c r="B6895" t="str" cm="1">
        <f t="array" aca="1" ref="B6895" ca="1">INDIRECT("Results!" &amp; ADDRESS(ROUNDUP((ROW()-1)/10,0)+1, COLUMN()))</f>
        <v>Docker</v>
      </c>
      <c r="C6895" t="str" cm="1">
        <f t="array" aca="1" ref="C6895" ca="1">INDIRECT("Results!" &amp; ADDRESS(ROUNDUP((ROW()-1)/10,0)+1, COLUMN()))</f>
        <v>MasterSlave</v>
      </c>
      <c r="D6895" t="str" cm="1">
        <f t="array" aca="1" ref="D6895" ca="1">INDIRECT("Results!" &amp; ADDRESS(ROUNDUP((ROW()-1)/10,0)+1, COLUMN()))</f>
        <v>no parameter</v>
      </c>
      <c r="E6895" cm="1">
        <f t="array" aca="1" ref="E6895" ca="1">INDIRECT("Results!" &amp; ADDRESS(ROUNDUP((ROW()-1)/10,0)+1, COLUMN()))</f>
        <v>16</v>
      </c>
      <c r="F6895" t="str" cm="1">
        <f t="array" aca="1" ref="F6895" ca="1">INDIRECT("Results!" &amp; ADDRESS(ROUNDUP((ROW()-1)/10,0)+1, COLUMN()))</f>
        <v>V9DockerMasterSlaveno parameter16</v>
      </c>
      <c r="G6895">
        <f t="shared" ca="1" si="107"/>
        <v>92.265000000000001</v>
      </c>
    </row>
    <row r="6896" spans="1:7" x14ac:dyDescent="0.25">
      <c r="A6896" t="str" cm="1">
        <f t="array" aca="1" ref="A6896" ca="1">INDIRECT("Results!" &amp; ADDRESS(ROUNDUP((ROW()-1)/10,0)+1, COLUMN()))</f>
        <v>V9</v>
      </c>
      <c r="B6896" t="str" cm="1">
        <f t="array" aca="1" ref="B6896" ca="1">INDIRECT("Results!" &amp; ADDRESS(ROUNDUP((ROW()-1)/10,0)+1, COLUMN()))</f>
        <v>Docker</v>
      </c>
      <c r="C6896" t="str" cm="1">
        <f t="array" aca="1" ref="C6896" ca="1">INDIRECT("Results!" &amp; ADDRESS(ROUNDUP((ROW()-1)/10,0)+1, COLUMN()))</f>
        <v>MasterSlave</v>
      </c>
      <c r="D6896" t="str" cm="1">
        <f t="array" aca="1" ref="D6896" ca="1">INDIRECT("Results!" &amp; ADDRESS(ROUNDUP((ROW()-1)/10,0)+1, COLUMN()))</f>
        <v>no parameter</v>
      </c>
      <c r="E6896" cm="1">
        <f t="array" aca="1" ref="E6896" ca="1">INDIRECT("Results!" &amp; ADDRESS(ROUNDUP((ROW()-1)/10,0)+1, COLUMN()))</f>
        <v>16</v>
      </c>
      <c r="F6896" t="str" cm="1">
        <f t="array" aca="1" ref="F6896" ca="1">INDIRECT("Results!" &amp; ADDRESS(ROUNDUP((ROW()-1)/10,0)+1, COLUMN()))</f>
        <v>V9DockerMasterSlaveno parameter16</v>
      </c>
      <c r="G6896">
        <f t="shared" ca="1" si="107"/>
        <v>92.37</v>
      </c>
    </row>
    <row r="6897" spans="1:7" x14ac:dyDescent="0.25">
      <c r="A6897" t="str" cm="1">
        <f t="array" aca="1" ref="A6897" ca="1">INDIRECT("Results!" &amp; ADDRESS(ROUNDUP((ROW()-1)/10,0)+1, COLUMN()))</f>
        <v>V9</v>
      </c>
      <c r="B6897" t="str" cm="1">
        <f t="array" aca="1" ref="B6897" ca="1">INDIRECT("Results!" &amp; ADDRESS(ROUNDUP((ROW()-1)/10,0)+1, COLUMN()))</f>
        <v>Docker</v>
      </c>
      <c r="C6897" t="str" cm="1">
        <f t="array" aca="1" ref="C6897" ca="1">INDIRECT("Results!" &amp; ADDRESS(ROUNDUP((ROW()-1)/10,0)+1, COLUMN()))</f>
        <v>MasterSlave</v>
      </c>
      <c r="D6897" t="str" cm="1">
        <f t="array" aca="1" ref="D6897" ca="1">INDIRECT("Results!" &amp; ADDRESS(ROUNDUP((ROW()-1)/10,0)+1, COLUMN()))</f>
        <v>no parameter</v>
      </c>
      <c r="E6897" cm="1">
        <f t="array" aca="1" ref="E6897" ca="1">INDIRECT("Results!" &amp; ADDRESS(ROUNDUP((ROW()-1)/10,0)+1, COLUMN()))</f>
        <v>16</v>
      </c>
      <c r="F6897" t="str" cm="1">
        <f t="array" aca="1" ref="F6897" ca="1">INDIRECT("Results!" &amp; ADDRESS(ROUNDUP((ROW()-1)/10,0)+1, COLUMN()))</f>
        <v>V9DockerMasterSlaveno parameter16</v>
      </c>
      <c r="G6897">
        <f t="shared" ca="1" si="107"/>
        <v>92.47</v>
      </c>
    </row>
    <row r="6898" spans="1:7" x14ac:dyDescent="0.25">
      <c r="A6898" t="str" cm="1">
        <f t="array" aca="1" ref="A6898" ca="1">INDIRECT("Results!" &amp; ADDRESS(ROUNDUP((ROW()-1)/10,0)+1, COLUMN()))</f>
        <v>V9</v>
      </c>
      <c r="B6898" t="str" cm="1">
        <f t="array" aca="1" ref="B6898" ca="1">INDIRECT("Results!" &amp; ADDRESS(ROUNDUP((ROW()-1)/10,0)+1, COLUMN()))</f>
        <v>Docker</v>
      </c>
      <c r="C6898" t="str" cm="1">
        <f t="array" aca="1" ref="C6898" ca="1">INDIRECT("Results!" &amp; ADDRESS(ROUNDUP((ROW()-1)/10,0)+1, COLUMN()))</f>
        <v>MasterSlave</v>
      </c>
      <c r="D6898" t="str" cm="1">
        <f t="array" aca="1" ref="D6898" ca="1">INDIRECT("Results!" &amp; ADDRESS(ROUNDUP((ROW()-1)/10,0)+1, COLUMN()))</f>
        <v>no parameter</v>
      </c>
      <c r="E6898" cm="1">
        <f t="array" aca="1" ref="E6898" ca="1">INDIRECT("Results!" &amp; ADDRESS(ROUNDUP((ROW()-1)/10,0)+1, COLUMN()))</f>
        <v>16</v>
      </c>
      <c r="F6898" t="str" cm="1">
        <f t="array" aca="1" ref="F6898" ca="1">INDIRECT("Results!" &amp; ADDRESS(ROUNDUP((ROW()-1)/10,0)+1, COLUMN()))</f>
        <v>V9DockerMasterSlaveno parameter16</v>
      </c>
      <c r="G6898">
        <f t="shared" ca="1" si="107"/>
        <v>92.545999999999992</v>
      </c>
    </row>
    <row r="6899" spans="1:7" x14ac:dyDescent="0.25">
      <c r="A6899" t="str" cm="1">
        <f t="array" aca="1" ref="A6899" ca="1">INDIRECT("Results!" &amp; ADDRESS(ROUNDUP((ROW()-1)/10,0)+1, COLUMN()))</f>
        <v>V9</v>
      </c>
      <c r="B6899" t="str" cm="1">
        <f t="array" aca="1" ref="B6899" ca="1">INDIRECT("Results!" &amp; ADDRESS(ROUNDUP((ROW()-1)/10,0)+1, COLUMN()))</f>
        <v>Docker</v>
      </c>
      <c r="C6899" t="str" cm="1">
        <f t="array" aca="1" ref="C6899" ca="1">INDIRECT("Results!" &amp; ADDRESS(ROUNDUP((ROW()-1)/10,0)+1, COLUMN()))</f>
        <v>MasterSlave</v>
      </c>
      <c r="D6899" t="str" cm="1">
        <f t="array" aca="1" ref="D6899" ca="1">INDIRECT("Results!" &amp; ADDRESS(ROUNDUP((ROW()-1)/10,0)+1, COLUMN()))</f>
        <v>no parameter</v>
      </c>
      <c r="E6899" cm="1">
        <f t="array" aca="1" ref="E6899" ca="1">INDIRECT("Results!" &amp; ADDRESS(ROUNDUP((ROW()-1)/10,0)+1, COLUMN()))</f>
        <v>16</v>
      </c>
      <c r="F6899" t="str" cm="1">
        <f t="array" aca="1" ref="F6899" ca="1">INDIRECT("Results!" &amp; ADDRESS(ROUNDUP((ROW()-1)/10,0)+1, COLUMN()))</f>
        <v>V9DockerMasterSlaveno parameter16</v>
      </c>
      <c r="G6899">
        <f t="shared" ca="1" si="107"/>
        <v>93.894000000000005</v>
      </c>
    </row>
    <row r="6900" spans="1:7" x14ac:dyDescent="0.25">
      <c r="A6900" t="str" cm="1">
        <f t="array" aca="1" ref="A6900" ca="1">INDIRECT("Results!" &amp; ADDRESS(ROUNDUP((ROW()-1)/10,0)+1, COLUMN()))</f>
        <v>V9</v>
      </c>
      <c r="B6900" t="str" cm="1">
        <f t="array" aca="1" ref="B6900" ca="1">INDIRECT("Results!" &amp; ADDRESS(ROUNDUP((ROW()-1)/10,0)+1, COLUMN()))</f>
        <v>Docker</v>
      </c>
      <c r="C6900" t="str" cm="1">
        <f t="array" aca="1" ref="C6900" ca="1">INDIRECT("Results!" &amp; ADDRESS(ROUNDUP((ROW()-1)/10,0)+1, COLUMN()))</f>
        <v>MasterSlave</v>
      </c>
      <c r="D6900" t="str" cm="1">
        <f t="array" aca="1" ref="D6900" ca="1">INDIRECT("Results!" &amp; ADDRESS(ROUNDUP((ROW()-1)/10,0)+1, COLUMN()))</f>
        <v>no parameter</v>
      </c>
      <c r="E6900" cm="1">
        <f t="array" aca="1" ref="E6900" ca="1">INDIRECT("Results!" &amp; ADDRESS(ROUNDUP((ROW()-1)/10,0)+1, COLUMN()))</f>
        <v>16</v>
      </c>
      <c r="F6900" t="str" cm="1">
        <f t="array" aca="1" ref="F6900" ca="1">INDIRECT("Results!" &amp; ADDRESS(ROUNDUP((ROW()-1)/10,0)+1, COLUMN()))</f>
        <v>V9DockerMasterSlaveno parameter16</v>
      </c>
      <c r="G6900">
        <f t="shared" ca="1" si="107"/>
        <v>94.37299999999999</v>
      </c>
    </row>
    <row r="6901" spans="1:7" x14ac:dyDescent="0.25">
      <c r="A6901" t="str" cm="1">
        <f t="array" aca="1" ref="A6901" ca="1">INDIRECT("Results!" &amp; ADDRESS(ROUNDUP((ROW()-1)/10,0)+1, COLUMN()))</f>
        <v>V9</v>
      </c>
      <c r="B6901" t="str" cm="1">
        <f t="array" aca="1" ref="B6901" ca="1">INDIRECT("Results!" &amp; ADDRESS(ROUNDUP((ROW()-1)/10,0)+1, COLUMN()))</f>
        <v>Docker</v>
      </c>
      <c r="C6901" t="str" cm="1">
        <f t="array" aca="1" ref="C6901" ca="1">INDIRECT("Results!" &amp; ADDRESS(ROUNDUP((ROW()-1)/10,0)+1, COLUMN()))</f>
        <v>MasterSlave</v>
      </c>
      <c r="D6901" t="str" cm="1">
        <f t="array" aca="1" ref="D6901" ca="1">INDIRECT("Results!" &amp; ADDRESS(ROUNDUP((ROW()-1)/10,0)+1, COLUMN()))</f>
        <v>no parameter</v>
      </c>
      <c r="E6901" cm="1">
        <f t="array" aca="1" ref="E6901" ca="1">INDIRECT("Results!" &amp; ADDRESS(ROUNDUP((ROW()-1)/10,0)+1, COLUMN()))</f>
        <v>16</v>
      </c>
      <c r="F6901" t="str" cm="1">
        <f t="array" aca="1" ref="F6901" ca="1">INDIRECT("Results!" &amp; ADDRESS(ROUNDUP((ROW()-1)/10,0)+1, COLUMN()))</f>
        <v>V9DockerMasterSlaveno parameter16</v>
      </c>
      <c r="G6901">
        <f t="shared" ca="1" si="107"/>
        <v>94.402000000000001</v>
      </c>
    </row>
    <row r="6902" spans="1:7" x14ac:dyDescent="0.25">
      <c r="A6902" t="str" cm="1">
        <f t="array" aca="1" ref="A6902" ca="1">INDIRECT("Results!" &amp; ADDRESS(ROUNDUP((ROW()-1)/10,0)+1, COLUMN()))</f>
        <v>V9</v>
      </c>
      <c r="B6902" t="str" cm="1">
        <f t="array" aca="1" ref="B6902" ca="1">INDIRECT("Results!" &amp; ADDRESS(ROUNDUP((ROW()-1)/10,0)+1, COLUMN()))</f>
        <v>Docker</v>
      </c>
      <c r="C6902" t="str" cm="1">
        <f t="array" aca="1" ref="C6902" ca="1">INDIRECT("Results!" &amp; ADDRESS(ROUNDUP((ROW()-1)/10,0)+1, COLUMN()))</f>
        <v>MasterSlave</v>
      </c>
      <c r="D6902" t="str" cm="1">
        <f t="array" aca="1" ref="D6902" ca="1">INDIRECT("Results!" &amp; ADDRESS(ROUNDUP((ROW()-1)/10,0)+1, COLUMN()))</f>
        <v>no parameter</v>
      </c>
      <c r="E6902" cm="1">
        <f t="array" aca="1" ref="E6902" ca="1">INDIRECT("Results!" &amp; ADDRESS(ROUNDUP((ROW()-1)/10,0)+1, COLUMN()))</f>
        <v>20</v>
      </c>
      <c r="F6902" t="str" cm="1">
        <f t="array" aca="1" ref="F6902" ca="1">INDIRECT("Results!" &amp; ADDRESS(ROUNDUP((ROW()-1)/10,0)+1, COLUMN()))</f>
        <v>V9DockerMasterSlaveno parameter20</v>
      </c>
      <c r="G6902">
        <f t="shared" ca="1" si="107"/>
        <v>74.119</v>
      </c>
    </row>
    <row r="6903" spans="1:7" x14ac:dyDescent="0.25">
      <c r="A6903" t="str" cm="1">
        <f t="array" aca="1" ref="A6903" ca="1">INDIRECT("Results!" &amp; ADDRESS(ROUNDUP((ROW()-1)/10,0)+1, COLUMN()))</f>
        <v>V9</v>
      </c>
      <c r="B6903" t="str" cm="1">
        <f t="array" aca="1" ref="B6903" ca="1">INDIRECT("Results!" &amp; ADDRESS(ROUNDUP((ROW()-1)/10,0)+1, COLUMN()))</f>
        <v>Docker</v>
      </c>
      <c r="C6903" t="str" cm="1">
        <f t="array" aca="1" ref="C6903" ca="1">INDIRECT("Results!" &amp; ADDRESS(ROUNDUP((ROW()-1)/10,0)+1, COLUMN()))</f>
        <v>MasterSlave</v>
      </c>
      <c r="D6903" t="str" cm="1">
        <f t="array" aca="1" ref="D6903" ca="1">INDIRECT("Results!" &amp; ADDRESS(ROUNDUP((ROW()-1)/10,0)+1, COLUMN()))</f>
        <v>no parameter</v>
      </c>
      <c r="E6903" cm="1">
        <f t="array" aca="1" ref="E6903" ca="1">INDIRECT("Results!" &amp; ADDRESS(ROUNDUP((ROW()-1)/10,0)+1, COLUMN()))</f>
        <v>20</v>
      </c>
      <c r="F6903" t="str" cm="1">
        <f t="array" aca="1" ref="F6903" ca="1">INDIRECT("Results!" &amp; ADDRESS(ROUNDUP((ROW()-1)/10,0)+1, COLUMN()))</f>
        <v>V9DockerMasterSlaveno parameter20</v>
      </c>
      <c r="G6903">
        <f t="shared" ca="1" si="107"/>
        <v>74.194000000000003</v>
      </c>
    </row>
    <row r="6904" spans="1:7" x14ac:dyDescent="0.25">
      <c r="A6904" t="str" cm="1">
        <f t="array" aca="1" ref="A6904" ca="1">INDIRECT("Results!" &amp; ADDRESS(ROUNDUP((ROW()-1)/10,0)+1, COLUMN()))</f>
        <v>V9</v>
      </c>
      <c r="B6904" t="str" cm="1">
        <f t="array" aca="1" ref="B6904" ca="1">INDIRECT("Results!" &amp; ADDRESS(ROUNDUP((ROW()-1)/10,0)+1, COLUMN()))</f>
        <v>Docker</v>
      </c>
      <c r="C6904" t="str" cm="1">
        <f t="array" aca="1" ref="C6904" ca="1">INDIRECT("Results!" &amp; ADDRESS(ROUNDUP((ROW()-1)/10,0)+1, COLUMN()))</f>
        <v>MasterSlave</v>
      </c>
      <c r="D6904" t="str" cm="1">
        <f t="array" aca="1" ref="D6904" ca="1">INDIRECT("Results!" &amp; ADDRESS(ROUNDUP((ROW()-1)/10,0)+1, COLUMN()))</f>
        <v>no parameter</v>
      </c>
      <c r="E6904" cm="1">
        <f t="array" aca="1" ref="E6904" ca="1">INDIRECT("Results!" &amp; ADDRESS(ROUNDUP((ROW()-1)/10,0)+1, COLUMN()))</f>
        <v>20</v>
      </c>
      <c r="F6904" t="str" cm="1">
        <f t="array" aca="1" ref="F6904" ca="1">INDIRECT("Results!" &amp; ADDRESS(ROUNDUP((ROW()-1)/10,0)+1, COLUMN()))</f>
        <v>V9DockerMasterSlaveno parameter20</v>
      </c>
      <c r="G6904">
        <f t="shared" ca="1" si="107"/>
        <v>74.228999999999999</v>
      </c>
    </row>
    <row r="6905" spans="1:7" x14ac:dyDescent="0.25">
      <c r="A6905" t="str" cm="1">
        <f t="array" aca="1" ref="A6905" ca="1">INDIRECT("Results!" &amp; ADDRESS(ROUNDUP((ROW()-1)/10,0)+1, COLUMN()))</f>
        <v>V9</v>
      </c>
      <c r="B6905" t="str" cm="1">
        <f t="array" aca="1" ref="B6905" ca="1">INDIRECT("Results!" &amp; ADDRESS(ROUNDUP((ROW()-1)/10,0)+1, COLUMN()))</f>
        <v>Docker</v>
      </c>
      <c r="C6905" t="str" cm="1">
        <f t="array" aca="1" ref="C6905" ca="1">INDIRECT("Results!" &amp; ADDRESS(ROUNDUP((ROW()-1)/10,0)+1, COLUMN()))</f>
        <v>MasterSlave</v>
      </c>
      <c r="D6905" t="str" cm="1">
        <f t="array" aca="1" ref="D6905" ca="1">INDIRECT("Results!" &amp; ADDRESS(ROUNDUP((ROW()-1)/10,0)+1, COLUMN()))</f>
        <v>no parameter</v>
      </c>
      <c r="E6905" cm="1">
        <f t="array" aca="1" ref="E6905" ca="1">INDIRECT("Results!" &amp; ADDRESS(ROUNDUP((ROW()-1)/10,0)+1, COLUMN()))</f>
        <v>20</v>
      </c>
      <c r="F6905" t="str" cm="1">
        <f t="array" aca="1" ref="F6905" ca="1">INDIRECT("Results!" &amp; ADDRESS(ROUNDUP((ROW()-1)/10,0)+1, COLUMN()))</f>
        <v>V9DockerMasterSlaveno parameter20</v>
      </c>
      <c r="G6905">
        <f t="shared" ca="1" si="107"/>
        <v>74.313999999999993</v>
      </c>
    </row>
    <row r="6906" spans="1:7" x14ac:dyDescent="0.25">
      <c r="A6906" t="str" cm="1">
        <f t="array" aca="1" ref="A6906" ca="1">INDIRECT("Results!" &amp; ADDRESS(ROUNDUP((ROW()-1)/10,0)+1, COLUMN()))</f>
        <v>V9</v>
      </c>
      <c r="B6906" t="str" cm="1">
        <f t="array" aca="1" ref="B6906" ca="1">INDIRECT("Results!" &amp; ADDRESS(ROUNDUP((ROW()-1)/10,0)+1, COLUMN()))</f>
        <v>Docker</v>
      </c>
      <c r="C6906" t="str" cm="1">
        <f t="array" aca="1" ref="C6906" ca="1">INDIRECT("Results!" &amp; ADDRESS(ROUNDUP((ROW()-1)/10,0)+1, COLUMN()))</f>
        <v>MasterSlave</v>
      </c>
      <c r="D6906" t="str" cm="1">
        <f t="array" aca="1" ref="D6906" ca="1">INDIRECT("Results!" &amp; ADDRESS(ROUNDUP((ROW()-1)/10,0)+1, COLUMN()))</f>
        <v>no parameter</v>
      </c>
      <c r="E6906" cm="1">
        <f t="array" aca="1" ref="E6906" ca="1">INDIRECT("Results!" &amp; ADDRESS(ROUNDUP((ROW()-1)/10,0)+1, COLUMN()))</f>
        <v>20</v>
      </c>
      <c r="F6906" t="str" cm="1">
        <f t="array" aca="1" ref="F6906" ca="1">INDIRECT("Results!" &amp; ADDRESS(ROUNDUP((ROW()-1)/10,0)+1, COLUMN()))</f>
        <v>V9DockerMasterSlaveno parameter20</v>
      </c>
      <c r="G6906">
        <f t="shared" ca="1" si="107"/>
        <v>74.340999999999994</v>
      </c>
    </row>
    <row r="6907" spans="1:7" x14ac:dyDescent="0.25">
      <c r="A6907" t="str" cm="1">
        <f t="array" aca="1" ref="A6907" ca="1">INDIRECT("Results!" &amp; ADDRESS(ROUNDUP((ROW()-1)/10,0)+1, COLUMN()))</f>
        <v>V9</v>
      </c>
      <c r="B6907" t="str" cm="1">
        <f t="array" aca="1" ref="B6907" ca="1">INDIRECT("Results!" &amp; ADDRESS(ROUNDUP((ROW()-1)/10,0)+1, COLUMN()))</f>
        <v>Docker</v>
      </c>
      <c r="C6907" t="str" cm="1">
        <f t="array" aca="1" ref="C6907" ca="1">INDIRECT("Results!" &amp; ADDRESS(ROUNDUP((ROW()-1)/10,0)+1, COLUMN()))</f>
        <v>MasterSlave</v>
      </c>
      <c r="D6907" t="str" cm="1">
        <f t="array" aca="1" ref="D6907" ca="1">INDIRECT("Results!" &amp; ADDRESS(ROUNDUP((ROW()-1)/10,0)+1, COLUMN()))</f>
        <v>no parameter</v>
      </c>
      <c r="E6907" cm="1">
        <f t="array" aca="1" ref="E6907" ca="1">INDIRECT("Results!" &amp; ADDRESS(ROUNDUP((ROW()-1)/10,0)+1, COLUMN()))</f>
        <v>20</v>
      </c>
      <c r="F6907" t="str" cm="1">
        <f t="array" aca="1" ref="F6907" ca="1">INDIRECT("Results!" &amp; ADDRESS(ROUNDUP((ROW()-1)/10,0)+1, COLUMN()))</f>
        <v>V9DockerMasterSlaveno parameter20</v>
      </c>
      <c r="G6907">
        <f t="shared" ca="1" si="107"/>
        <v>74.358000000000004</v>
      </c>
    </row>
    <row r="6908" spans="1:7" x14ac:dyDescent="0.25">
      <c r="A6908" t="str" cm="1">
        <f t="array" aca="1" ref="A6908" ca="1">INDIRECT("Results!" &amp; ADDRESS(ROUNDUP((ROW()-1)/10,0)+1, COLUMN()))</f>
        <v>V9</v>
      </c>
      <c r="B6908" t="str" cm="1">
        <f t="array" aca="1" ref="B6908" ca="1">INDIRECT("Results!" &amp; ADDRESS(ROUNDUP((ROW()-1)/10,0)+1, COLUMN()))</f>
        <v>Docker</v>
      </c>
      <c r="C6908" t="str" cm="1">
        <f t="array" aca="1" ref="C6908" ca="1">INDIRECT("Results!" &amp; ADDRESS(ROUNDUP((ROW()-1)/10,0)+1, COLUMN()))</f>
        <v>MasterSlave</v>
      </c>
      <c r="D6908" t="str" cm="1">
        <f t="array" aca="1" ref="D6908" ca="1">INDIRECT("Results!" &amp; ADDRESS(ROUNDUP((ROW()-1)/10,0)+1, COLUMN()))</f>
        <v>no parameter</v>
      </c>
      <c r="E6908" cm="1">
        <f t="array" aca="1" ref="E6908" ca="1">INDIRECT("Results!" &amp; ADDRESS(ROUNDUP((ROW()-1)/10,0)+1, COLUMN()))</f>
        <v>20</v>
      </c>
      <c r="F6908" t="str" cm="1">
        <f t="array" aca="1" ref="F6908" ca="1">INDIRECT("Results!" &amp; ADDRESS(ROUNDUP((ROW()-1)/10,0)+1, COLUMN()))</f>
        <v>V9DockerMasterSlaveno parameter20</v>
      </c>
      <c r="G6908">
        <f t="shared" ca="1" si="107"/>
        <v>74.381</v>
      </c>
    </row>
    <row r="6909" spans="1:7" x14ac:dyDescent="0.25">
      <c r="A6909" t="str" cm="1">
        <f t="array" aca="1" ref="A6909" ca="1">INDIRECT("Results!" &amp; ADDRESS(ROUNDUP((ROW()-1)/10,0)+1, COLUMN()))</f>
        <v>V9</v>
      </c>
      <c r="B6909" t="str" cm="1">
        <f t="array" aca="1" ref="B6909" ca="1">INDIRECT("Results!" &amp; ADDRESS(ROUNDUP((ROW()-1)/10,0)+1, COLUMN()))</f>
        <v>Docker</v>
      </c>
      <c r="C6909" t="str" cm="1">
        <f t="array" aca="1" ref="C6909" ca="1">INDIRECT("Results!" &amp; ADDRESS(ROUNDUP((ROW()-1)/10,0)+1, COLUMN()))</f>
        <v>MasterSlave</v>
      </c>
      <c r="D6909" t="str" cm="1">
        <f t="array" aca="1" ref="D6909" ca="1">INDIRECT("Results!" &amp; ADDRESS(ROUNDUP((ROW()-1)/10,0)+1, COLUMN()))</f>
        <v>no parameter</v>
      </c>
      <c r="E6909" cm="1">
        <f t="array" aca="1" ref="E6909" ca="1">INDIRECT("Results!" &amp; ADDRESS(ROUNDUP((ROW()-1)/10,0)+1, COLUMN()))</f>
        <v>20</v>
      </c>
      <c r="F6909" t="str" cm="1">
        <f t="array" aca="1" ref="F6909" ca="1">INDIRECT("Results!" &amp; ADDRESS(ROUNDUP((ROW()-1)/10,0)+1, COLUMN()))</f>
        <v>V9DockerMasterSlaveno parameter20</v>
      </c>
      <c r="G6909">
        <f t="shared" ca="1" si="107"/>
        <v>74.409000000000006</v>
      </c>
    </row>
    <row r="6910" spans="1:7" x14ac:dyDescent="0.25">
      <c r="A6910" t="str" cm="1">
        <f t="array" aca="1" ref="A6910" ca="1">INDIRECT("Results!" &amp; ADDRESS(ROUNDUP((ROW()-1)/10,0)+1, COLUMN()))</f>
        <v>V9</v>
      </c>
      <c r="B6910" t="str" cm="1">
        <f t="array" aca="1" ref="B6910" ca="1">INDIRECT("Results!" &amp; ADDRESS(ROUNDUP((ROW()-1)/10,0)+1, COLUMN()))</f>
        <v>Docker</v>
      </c>
      <c r="C6910" t="str" cm="1">
        <f t="array" aca="1" ref="C6910" ca="1">INDIRECT("Results!" &amp; ADDRESS(ROUNDUP((ROW()-1)/10,0)+1, COLUMN()))</f>
        <v>MasterSlave</v>
      </c>
      <c r="D6910" t="str" cm="1">
        <f t="array" aca="1" ref="D6910" ca="1">INDIRECT("Results!" &amp; ADDRESS(ROUNDUP((ROW()-1)/10,0)+1, COLUMN()))</f>
        <v>no parameter</v>
      </c>
      <c r="E6910" cm="1">
        <f t="array" aca="1" ref="E6910" ca="1">INDIRECT("Results!" &amp; ADDRESS(ROUNDUP((ROW()-1)/10,0)+1, COLUMN()))</f>
        <v>20</v>
      </c>
      <c r="F6910" t="str" cm="1">
        <f t="array" aca="1" ref="F6910" ca="1">INDIRECT("Results!" &amp; ADDRESS(ROUNDUP((ROW()-1)/10,0)+1, COLUMN()))</f>
        <v>V9DockerMasterSlaveno parameter20</v>
      </c>
      <c r="G6910">
        <f t="shared" ca="1" si="107"/>
        <v>75.281000000000006</v>
      </c>
    </row>
    <row r="6911" spans="1:7" x14ac:dyDescent="0.25">
      <c r="A6911" t="str" cm="1">
        <f t="array" aca="1" ref="A6911" ca="1">INDIRECT("Results!" &amp; ADDRESS(ROUNDUP((ROW()-1)/10,0)+1, COLUMN()))</f>
        <v>V9</v>
      </c>
      <c r="B6911" t="str" cm="1">
        <f t="array" aca="1" ref="B6911" ca="1">INDIRECT("Results!" &amp; ADDRESS(ROUNDUP((ROW()-1)/10,0)+1, COLUMN()))</f>
        <v>Docker</v>
      </c>
      <c r="C6911" t="str" cm="1">
        <f t="array" aca="1" ref="C6911" ca="1">INDIRECT("Results!" &amp; ADDRESS(ROUNDUP((ROW()-1)/10,0)+1, COLUMN()))</f>
        <v>MasterSlave</v>
      </c>
      <c r="D6911" t="str" cm="1">
        <f t="array" aca="1" ref="D6911" ca="1">INDIRECT("Results!" &amp; ADDRESS(ROUNDUP((ROW()-1)/10,0)+1, COLUMN()))</f>
        <v>no parameter</v>
      </c>
      <c r="E6911" cm="1">
        <f t="array" aca="1" ref="E6911" ca="1">INDIRECT("Results!" &amp; ADDRESS(ROUNDUP((ROW()-1)/10,0)+1, COLUMN()))</f>
        <v>20</v>
      </c>
      <c r="F6911" t="str" cm="1">
        <f t="array" aca="1" ref="F6911" ca="1">INDIRECT("Results!" &amp; ADDRESS(ROUNDUP((ROW()-1)/10,0)+1, COLUMN()))</f>
        <v>V9DockerMasterSlaveno parameter20</v>
      </c>
      <c r="G6911">
        <f t="shared" ca="1" si="107"/>
        <v>75.522000000000006</v>
      </c>
    </row>
    <row r="6912" spans="1:7" x14ac:dyDescent="0.25">
      <c r="A6912" t="str" cm="1">
        <f t="array" aca="1" ref="A6912" ca="1">INDIRECT("Results!" &amp; ADDRESS(ROUNDUP((ROW()-1)/10,0)+1, COLUMN()))</f>
        <v>V9</v>
      </c>
      <c r="B6912" t="str" cm="1">
        <f t="array" aca="1" ref="B6912" ca="1">INDIRECT("Results!" &amp; ADDRESS(ROUNDUP((ROW()-1)/10,0)+1, COLUMN()))</f>
        <v>Docker</v>
      </c>
      <c r="C6912" t="str" cm="1">
        <f t="array" aca="1" ref="C6912" ca="1">INDIRECT("Results!" &amp; ADDRESS(ROUNDUP((ROW()-1)/10,0)+1, COLUMN()))</f>
        <v>MasterSlave</v>
      </c>
      <c r="D6912" t="str" cm="1">
        <f t="array" aca="1" ref="D6912" ca="1">INDIRECT("Results!" &amp; ADDRESS(ROUNDUP((ROW()-1)/10,0)+1, COLUMN()))</f>
        <v>no parameter</v>
      </c>
      <c r="E6912" cm="1">
        <f t="array" aca="1" ref="E6912" ca="1">INDIRECT("Results!" &amp; ADDRESS(ROUNDUP((ROW()-1)/10,0)+1, COLUMN()))</f>
        <v>24</v>
      </c>
      <c r="F6912" t="str" cm="1">
        <f t="array" aca="1" ref="F6912" ca="1">INDIRECT("Results!" &amp; ADDRESS(ROUNDUP((ROW()-1)/10,0)+1, COLUMN()))</f>
        <v>V9DockerMasterSlaveno parameter24</v>
      </c>
      <c r="G6912">
        <f t="shared" ca="1" si="107"/>
        <v>62.881</v>
      </c>
    </row>
    <row r="6913" spans="1:7" x14ac:dyDescent="0.25">
      <c r="A6913" t="str" cm="1">
        <f t="array" aca="1" ref="A6913" ca="1">INDIRECT("Results!" &amp; ADDRESS(ROUNDUP((ROW()-1)/10,0)+1, COLUMN()))</f>
        <v>V9</v>
      </c>
      <c r="B6913" t="str" cm="1">
        <f t="array" aca="1" ref="B6913" ca="1">INDIRECT("Results!" &amp; ADDRESS(ROUNDUP((ROW()-1)/10,0)+1, COLUMN()))</f>
        <v>Docker</v>
      </c>
      <c r="C6913" t="str" cm="1">
        <f t="array" aca="1" ref="C6913" ca="1">INDIRECT("Results!" &amp; ADDRESS(ROUNDUP((ROW()-1)/10,0)+1, COLUMN()))</f>
        <v>MasterSlave</v>
      </c>
      <c r="D6913" t="str" cm="1">
        <f t="array" aca="1" ref="D6913" ca="1">INDIRECT("Results!" &amp; ADDRESS(ROUNDUP((ROW()-1)/10,0)+1, COLUMN()))</f>
        <v>no parameter</v>
      </c>
      <c r="E6913" cm="1">
        <f t="array" aca="1" ref="E6913" ca="1">INDIRECT("Results!" &amp; ADDRESS(ROUNDUP((ROW()-1)/10,0)+1, COLUMN()))</f>
        <v>24</v>
      </c>
      <c r="F6913" t="str" cm="1">
        <f t="array" aca="1" ref="F6913" ca="1">INDIRECT("Results!" &amp; ADDRESS(ROUNDUP((ROW()-1)/10,0)+1, COLUMN()))</f>
        <v>V9DockerMasterSlaveno parameter24</v>
      </c>
      <c r="G6913">
        <f t="shared" ca="1" si="107"/>
        <v>62.886000000000003</v>
      </c>
    </row>
    <row r="6914" spans="1:7" x14ac:dyDescent="0.25">
      <c r="A6914" t="str" cm="1">
        <f t="array" aca="1" ref="A6914" ca="1">INDIRECT("Results!" &amp; ADDRESS(ROUNDUP((ROW()-1)/10,0)+1, COLUMN()))</f>
        <v>V9</v>
      </c>
      <c r="B6914" t="str" cm="1">
        <f t="array" aca="1" ref="B6914" ca="1">INDIRECT("Results!" &amp; ADDRESS(ROUNDUP((ROW()-1)/10,0)+1, COLUMN()))</f>
        <v>Docker</v>
      </c>
      <c r="C6914" t="str" cm="1">
        <f t="array" aca="1" ref="C6914" ca="1">INDIRECT("Results!" &amp; ADDRESS(ROUNDUP((ROW()-1)/10,0)+1, COLUMN()))</f>
        <v>MasterSlave</v>
      </c>
      <c r="D6914" t="str" cm="1">
        <f t="array" aca="1" ref="D6914" ca="1">INDIRECT("Results!" &amp; ADDRESS(ROUNDUP((ROW()-1)/10,0)+1, COLUMN()))</f>
        <v>no parameter</v>
      </c>
      <c r="E6914" cm="1">
        <f t="array" aca="1" ref="E6914" ca="1">INDIRECT("Results!" &amp; ADDRESS(ROUNDUP((ROW()-1)/10,0)+1, COLUMN()))</f>
        <v>24</v>
      </c>
      <c r="F6914" t="str" cm="1">
        <f t="array" aca="1" ref="F6914" ca="1">INDIRECT("Results!" &amp; ADDRESS(ROUNDUP((ROW()-1)/10,0)+1, COLUMN()))</f>
        <v>V9DockerMasterSlaveno parameter24</v>
      </c>
      <c r="G6914">
        <f t="shared" ca="1" si="107"/>
        <v>62.905999999999999</v>
      </c>
    </row>
    <row r="6915" spans="1:7" x14ac:dyDescent="0.25">
      <c r="A6915" t="str" cm="1">
        <f t="array" aca="1" ref="A6915" ca="1">INDIRECT("Results!" &amp; ADDRESS(ROUNDUP((ROW()-1)/10,0)+1, COLUMN()))</f>
        <v>V9</v>
      </c>
      <c r="B6915" t="str" cm="1">
        <f t="array" aca="1" ref="B6915" ca="1">INDIRECT("Results!" &amp; ADDRESS(ROUNDUP((ROW()-1)/10,0)+1, COLUMN()))</f>
        <v>Docker</v>
      </c>
      <c r="C6915" t="str" cm="1">
        <f t="array" aca="1" ref="C6915" ca="1">INDIRECT("Results!" &amp; ADDRESS(ROUNDUP((ROW()-1)/10,0)+1, COLUMN()))</f>
        <v>MasterSlave</v>
      </c>
      <c r="D6915" t="str" cm="1">
        <f t="array" aca="1" ref="D6915" ca="1">INDIRECT("Results!" &amp; ADDRESS(ROUNDUP((ROW()-1)/10,0)+1, COLUMN()))</f>
        <v>no parameter</v>
      </c>
      <c r="E6915" cm="1">
        <f t="array" aca="1" ref="E6915" ca="1">INDIRECT("Results!" &amp; ADDRESS(ROUNDUP((ROW()-1)/10,0)+1, COLUMN()))</f>
        <v>24</v>
      </c>
      <c r="F6915" t="str" cm="1">
        <f t="array" aca="1" ref="F6915" ca="1">INDIRECT("Results!" &amp; ADDRESS(ROUNDUP((ROW()-1)/10,0)+1, COLUMN()))</f>
        <v>V9DockerMasterSlaveno parameter24</v>
      </c>
      <c r="G6915">
        <f t="shared" ref="G6915:G6978" ca="1" si="108">IFERROR(SMALL(INDIRECT("Results!" &amp; ADDRESS(ROUNDUP((ROW()-1)/10,0)+1, COLUMN()+18) &amp; ":"  &amp; ADDRESS(ROUNDUP((ROW()-1)/10,0)+1, COLUMN()+47)),MOD((ROW()-2),10)+1),"")</f>
        <v>62.914000000000001</v>
      </c>
    </row>
    <row r="6916" spans="1:7" x14ac:dyDescent="0.25">
      <c r="A6916" t="str" cm="1">
        <f t="array" aca="1" ref="A6916" ca="1">INDIRECT("Results!" &amp; ADDRESS(ROUNDUP((ROW()-1)/10,0)+1, COLUMN()))</f>
        <v>V9</v>
      </c>
      <c r="B6916" t="str" cm="1">
        <f t="array" aca="1" ref="B6916" ca="1">INDIRECT("Results!" &amp; ADDRESS(ROUNDUP((ROW()-1)/10,0)+1, COLUMN()))</f>
        <v>Docker</v>
      </c>
      <c r="C6916" t="str" cm="1">
        <f t="array" aca="1" ref="C6916" ca="1">INDIRECT("Results!" &amp; ADDRESS(ROUNDUP((ROW()-1)/10,0)+1, COLUMN()))</f>
        <v>MasterSlave</v>
      </c>
      <c r="D6916" t="str" cm="1">
        <f t="array" aca="1" ref="D6916" ca="1">INDIRECT("Results!" &amp; ADDRESS(ROUNDUP((ROW()-1)/10,0)+1, COLUMN()))</f>
        <v>no parameter</v>
      </c>
      <c r="E6916" cm="1">
        <f t="array" aca="1" ref="E6916" ca="1">INDIRECT("Results!" &amp; ADDRESS(ROUNDUP((ROW()-1)/10,0)+1, COLUMN()))</f>
        <v>24</v>
      </c>
      <c r="F6916" t="str" cm="1">
        <f t="array" aca="1" ref="F6916" ca="1">INDIRECT("Results!" &amp; ADDRESS(ROUNDUP((ROW()-1)/10,0)+1, COLUMN()))</f>
        <v>V9DockerMasterSlaveno parameter24</v>
      </c>
      <c r="G6916">
        <f t="shared" ca="1" si="108"/>
        <v>62.941000000000003</v>
      </c>
    </row>
    <row r="6917" spans="1:7" x14ac:dyDescent="0.25">
      <c r="A6917" t="str" cm="1">
        <f t="array" aca="1" ref="A6917" ca="1">INDIRECT("Results!" &amp; ADDRESS(ROUNDUP((ROW()-1)/10,0)+1, COLUMN()))</f>
        <v>V9</v>
      </c>
      <c r="B6917" t="str" cm="1">
        <f t="array" aca="1" ref="B6917" ca="1">INDIRECT("Results!" &amp; ADDRESS(ROUNDUP((ROW()-1)/10,0)+1, COLUMN()))</f>
        <v>Docker</v>
      </c>
      <c r="C6917" t="str" cm="1">
        <f t="array" aca="1" ref="C6917" ca="1">INDIRECT("Results!" &amp; ADDRESS(ROUNDUP((ROW()-1)/10,0)+1, COLUMN()))</f>
        <v>MasterSlave</v>
      </c>
      <c r="D6917" t="str" cm="1">
        <f t="array" aca="1" ref="D6917" ca="1">INDIRECT("Results!" &amp; ADDRESS(ROUNDUP((ROW()-1)/10,0)+1, COLUMN()))</f>
        <v>no parameter</v>
      </c>
      <c r="E6917" cm="1">
        <f t="array" aca="1" ref="E6917" ca="1">INDIRECT("Results!" &amp; ADDRESS(ROUNDUP((ROW()-1)/10,0)+1, COLUMN()))</f>
        <v>24</v>
      </c>
      <c r="F6917" t="str" cm="1">
        <f t="array" aca="1" ref="F6917" ca="1">INDIRECT("Results!" &amp; ADDRESS(ROUNDUP((ROW()-1)/10,0)+1, COLUMN()))</f>
        <v>V9DockerMasterSlaveno parameter24</v>
      </c>
      <c r="G6917">
        <f t="shared" ca="1" si="108"/>
        <v>62.985999999999997</v>
      </c>
    </row>
    <row r="6918" spans="1:7" x14ac:dyDescent="0.25">
      <c r="A6918" t="str" cm="1">
        <f t="array" aca="1" ref="A6918" ca="1">INDIRECT("Results!" &amp; ADDRESS(ROUNDUP((ROW()-1)/10,0)+1, COLUMN()))</f>
        <v>V9</v>
      </c>
      <c r="B6918" t="str" cm="1">
        <f t="array" aca="1" ref="B6918" ca="1">INDIRECT("Results!" &amp; ADDRESS(ROUNDUP((ROW()-1)/10,0)+1, COLUMN()))</f>
        <v>Docker</v>
      </c>
      <c r="C6918" t="str" cm="1">
        <f t="array" aca="1" ref="C6918" ca="1">INDIRECT("Results!" &amp; ADDRESS(ROUNDUP((ROW()-1)/10,0)+1, COLUMN()))</f>
        <v>MasterSlave</v>
      </c>
      <c r="D6918" t="str" cm="1">
        <f t="array" aca="1" ref="D6918" ca="1">INDIRECT("Results!" &amp; ADDRESS(ROUNDUP((ROW()-1)/10,0)+1, COLUMN()))</f>
        <v>no parameter</v>
      </c>
      <c r="E6918" cm="1">
        <f t="array" aca="1" ref="E6918" ca="1">INDIRECT("Results!" &amp; ADDRESS(ROUNDUP((ROW()-1)/10,0)+1, COLUMN()))</f>
        <v>24</v>
      </c>
      <c r="F6918" t="str" cm="1">
        <f t="array" aca="1" ref="F6918" ca="1">INDIRECT("Results!" &amp; ADDRESS(ROUNDUP((ROW()-1)/10,0)+1, COLUMN()))</f>
        <v>V9DockerMasterSlaveno parameter24</v>
      </c>
      <c r="G6918">
        <f t="shared" ca="1" si="108"/>
        <v>63.009</v>
      </c>
    </row>
    <row r="6919" spans="1:7" x14ac:dyDescent="0.25">
      <c r="A6919" t="str" cm="1">
        <f t="array" aca="1" ref="A6919" ca="1">INDIRECT("Results!" &amp; ADDRESS(ROUNDUP((ROW()-1)/10,0)+1, COLUMN()))</f>
        <v>V9</v>
      </c>
      <c r="B6919" t="str" cm="1">
        <f t="array" aca="1" ref="B6919" ca="1">INDIRECT("Results!" &amp; ADDRESS(ROUNDUP((ROW()-1)/10,0)+1, COLUMN()))</f>
        <v>Docker</v>
      </c>
      <c r="C6919" t="str" cm="1">
        <f t="array" aca="1" ref="C6919" ca="1">INDIRECT("Results!" &amp; ADDRESS(ROUNDUP((ROW()-1)/10,0)+1, COLUMN()))</f>
        <v>MasterSlave</v>
      </c>
      <c r="D6919" t="str" cm="1">
        <f t="array" aca="1" ref="D6919" ca="1">INDIRECT("Results!" &amp; ADDRESS(ROUNDUP((ROW()-1)/10,0)+1, COLUMN()))</f>
        <v>no parameter</v>
      </c>
      <c r="E6919" cm="1">
        <f t="array" aca="1" ref="E6919" ca="1">INDIRECT("Results!" &amp; ADDRESS(ROUNDUP((ROW()-1)/10,0)+1, COLUMN()))</f>
        <v>24</v>
      </c>
      <c r="F6919" t="str" cm="1">
        <f t="array" aca="1" ref="F6919" ca="1">INDIRECT("Results!" &amp; ADDRESS(ROUNDUP((ROW()-1)/10,0)+1, COLUMN()))</f>
        <v>V9DockerMasterSlaveno parameter24</v>
      </c>
      <c r="G6919">
        <f t="shared" ca="1" si="108"/>
        <v>63.061</v>
      </c>
    </row>
    <row r="6920" spans="1:7" x14ac:dyDescent="0.25">
      <c r="A6920" t="str" cm="1">
        <f t="array" aca="1" ref="A6920" ca="1">INDIRECT("Results!" &amp; ADDRESS(ROUNDUP((ROW()-1)/10,0)+1, COLUMN()))</f>
        <v>V9</v>
      </c>
      <c r="B6920" t="str" cm="1">
        <f t="array" aca="1" ref="B6920" ca="1">INDIRECT("Results!" &amp; ADDRESS(ROUNDUP((ROW()-1)/10,0)+1, COLUMN()))</f>
        <v>Docker</v>
      </c>
      <c r="C6920" t="str" cm="1">
        <f t="array" aca="1" ref="C6920" ca="1">INDIRECT("Results!" &amp; ADDRESS(ROUNDUP((ROW()-1)/10,0)+1, COLUMN()))</f>
        <v>MasterSlave</v>
      </c>
      <c r="D6920" t="str" cm="1">
        <f t="array" aca="1" ref="D6920" ca="1">INDIRECT("Results!" &amp; ADDRESS(ROUNDUP((ROW()-1)/10,0)+1, COLUMN()))</f>
        <v>no parameter</v>
      </c>
      <c r="E6920" cm="1">
        <f t="array" aca="1" ref="E6920" ca="1">INDIRECT("Results!" &amp; ADDRESS(ROUNDUP((ROW()-1)/10,0)+1, COLUMN()))</f>
        <v>24</v>
      </c>
      <c r="F6920" t="str" cm="1">
        <f t="array" aca="1" ref="F6920" ca="1">INDIRECT("Results!" &amp; ADDRESS(ROUNDUP((ROW()-1)/10,0)+1, COLUMN()))</f>
        <v>V9DockerMasterSlaveno parameter24</v>
      </c>
      <c r="G6920">
        <f t="shared" ca="1" si="108"/>
        <v>63.073</v>
      </c>
    </row>
    <row r="6921" spans="1:7" x14ac:dyDescent="0.25">
      <c r="A6921" t="str" cm="1">
        <f t="array" aca="1" ref="A6921" ca="1">INDIRECT("Results!" &amp; ADDRESS(ROUNDUP((ROW()-1)/10,0)+1, COLUMN()))</f>
        <v>V9</v>
      </c>
      <c r="B6921" t="str" cm="1">
        <f t="array" aca="1" ref="B6921" ca="1">INDIRECT("Results!" &amp; ADDRESS(ROUNDUP((ROW()-1)/10,0)+1, COLUMN()))</f>
        <v>Docker</v>
      </c>
      <c r="C6921" t="str" cm="1">
        <f t="array" aca="1" ref="C6921" ca="1">INDIRECT("Results!" &amp; ADDRESS(ROUNDUP((ROW()-1)/10,0)+1, COLUMN()))</f>
        <v>MasterSlave</v>
      </c>
      <c r="D6921" t="str" cm="1">
        <f t="array" aca="1" ref="D6921" ca="1">INDIRECT("Results!" &amp; ADDRESS(ROUNDUP((ROW()-1)/10,0)+1, COLUMN()))</f>
        <v>no parameter</v>
      </c>
      <c r="E6921" cm="1">
        <f t="array" aca="1" ref="E6921" ca="1">INDIRECT("Results!" &amp; ADDRESS(ROUNDUP((ROW()-1)/10,0)+1, COLUMN()))</f>
        <v>24</v>
      </c>
      <c r="F6921" t="str" cm="1">
        <f t="array" aca="1" ref="F6921" ca="1">INDIRECT("Results!" &amp; ADDRESS(ROUNDUP((ROW()-1)/10,0)+1, COLUMN()))</f>
        <v>V9DockerMasterSlaveno parameter24</v>
      </c>
      <c r="G6921">
        <f t="shared" ca="1" si="108"/>
        <v>63.21</v>
      </c>
    </row>
    <row r="6922" spans="1:7" x14ac:dyDescent="0.25">
      <c r="A6922" t="str" cm="1">
        <f t="array" aca="1" ref="A6922" ca="1">INDIRECT("Results!" &amp; ADDRESS(ROUNDUP((ROW()-1)/10,0)+1, COLUMN()))</f>
        <v>V9</v>
      </c>
      <c r="B6922" t="str" cm="1">
        <f t="array" aca="1" ref="B6922" ca="1">INDIRECT("Results!" &amp; ADDRESS(ROUNDUP((ROW()-1)/10,0)+1, COLUMN()))</f>
        <v>Docker</v>
      </c>
      <c r="C6922" t="str" cm="1">
        <f t="array" aca="1" ref="C6922" ca="1">INDIRECT("Results!" &amp; ADDRESS(ROUNDUP((ROW()-1)/10,0)+1, COLUMN()))</f>
        <v>MasterSlave</v>
      </c>
      <c r="D6922" t="str" cm="1">
        <f t="array" aca="1" ref="D6922" ca="1">INDIRECT("Results!" &amp; ADDRESS(ROUNDUP((ROW()-1)/10,0)+1, COLUMN()))</f>
        <v>no parameter</v>
      </c>
      <c r="E6922" cm="1">
        <f t="array" aca="1" ref="E6922" ca="1">INDIRECT("Results!" &amp; ADDRESS(ROUNDUP((ROW()-1)/10,0)+1, COLUMN()))</f>
        <v>28</v>
      </c>
      <c r="F6922" t="str" cm="1">
        <f t="array" aca="1" ref="F6922" ca="1">INDIRECT("Results!" &amp; ADDRESS(ROUNDUP((ROW()-1)/10,0)+1, COLUMN()))</f>
        <v>V9DockerMasterSlaveno parameter28</v>
      </c>
      <c r="G6922">
        <f t="shared" ca="1" si="108"/>
        <v>53.473999999999997</v>
      </c>
    </row>
    <row r="6923" spans="1:7" x14ac:dyDescent="0.25">
      <c r="A6923" t="str" cm="1">
        <f t="array" aca="1" ref="A6923" ca="1">INDIRECT("Results!" &amp; ADDRESS(ROUNDUP((ROW()-1)/10,0)+1, COLUMN()))</f>
        <v>V9</v>
      </c>
      <c r="B6923" t="str" cm="1">
        <f t="array" aca="1" ref="B6923" ca="1">INDIRECT("Results!" &amp; ADDRESS(ROUNDUP((ROW()-1)/10,0)+1, COLUMN()))</f>
        <v>Docker</v>
      </c>
      <c r="C6923" t="str" cm="1">
        <f t="array" aca="1" ref="C6923" ca="1">INDIRECT("Results!" &amp; ADDRESS(ROUNDUP((ROW()-1)/10,0)+1, COLUMN()))</f>
        <v>MasterSlave</v>
      </c>
      <c r="D6923" t="str" cm="1">
        <f t="array" aca="1" ref="D6923" ca="1">INDIRECT("Results!" &amp; ADDRESS(ROUNDUP((ROW()-1)/10,0)+1, COLUMN()))</f>
        <v>no parameter</v>
      </c>
      <c r="E6923" cm="1">
        <f t="array" aca="1" ref="E6923" ca="1">INDIRECT("Results!" &amp; ADDRESS(ROUNDUP((ROW()-1)/10,0)+1, COLUMN()))</f>
        <v>28</v>
      </c>
      <c r="F6923" t="str" cm="1">
        <f t="array" aca="1" ref="F6923" ca="1">INDIRECT("Results!" &amp; ADDRESS(ROUNDUP((ROW()-1)/10,0)+1, COLUMN()))</f>
        <v>V9DockerMasterSlaveno parameter28</v>
      </c>
      <c r="G6923">
        <f t="shared" ca="1" si="108"/>
        <v>53.478000000000002</v>
      </c>
    </row>
    <row r="6924" spans="1:7" x14ac:dyDescent="0.25">
      <c r="A6924" t="str" cm="1">
        <f t="array" aca="1" ref="A6924" ca="1">INDIRECT("Results!" &amp; ADDRESS(ROUNDUP((ROW()-1)/10,0)+1, COLUMN()))</f>
        <v>V9</v>
      </c>
      <c r="B6924" t="str" cm="1">
        <f t="array" aca="1" ref="B6924" ca="1">INDIRECT("Results!" &amp; ADDRESS(ROUNDUP((ROW()-1)/10,0)+1, COLUMN()))</f>
        <v>Docker</v>
      </c>
      <c r="C6924" t="str" cm="1">
        <f t="array" aca="1" ref="C6924" ca="1">INDIRECT("Results!" &amp; ADDRESS(ROUNDUP((ROW()-1)/10,0)+1, COLUMN()))</f>
        <v>MasterSlave</v>
      </c>
      <c r="D6924" t="str" cm="1">
        <f t="array" aca="1" ref="D6924" ca="1">INDIRECT("Results!" &amp; ADDRESS(ROUNDUP((ROW()-1)/10,0)+1, COLUMN()))</f>
        <v>no parameter</v>
      </c>
      <c r="E6924" cm="1">
        <f t="array" aca="1" ref="E6924" ca="1">INDIRECT("Results!" &amp; ADDRESS(ROUNDUP((ROW()-1)/10,0)+1, COLUMN()))</f>
        <v>28</v>
      </c>
      <c r="F6924" t="str" cm="1">
        <f t="array" aca="1" ref="F6924" ca="1">INDIRECT("Results!" &amp; ADDRESS(ROUNDUP((ROW()-1)/10,0)+1, COLUMN()))</f>
        <v>V9DockerMasterSlaveno parameter28</v>
      </c>
      <c r="G6924">
        <f t="shared" ca="1" si="108"/>
        <v>53.478000000000002</v>
      </c>
    </row>
    <row r="6925" spans="1:7" x14ac:dyDescent="0.25">
      <c r="A6925" t="str" cm="1">
        <f t="array" aca="1" ref="A6925" ca="1">INDIRECT("Results!" &amp; ADDRESS(ROUNDUP((ROW()-1)/10,0)+1, COLUMN()))</f>
        <v>V9</v>
      </c>
      <c r="B6925" t="str" cm="1">
        <f t="array" aca="1" ref="B6925" ca="1">INDIRECT("Results!" &amp; ADDRESS(ROUNDUP((ROW()-1)/10,0)+1, COLUMN()))</f>
        <v>Docker</v>
      </c>
      <c r="C6925" t="str" cm="1">
        <f t="array" aca="1" ref="C6925" ca="1">INDIRECT("Results!" &amp; ADDRESS(ROUNDUP((ROW()-1)/10,0)+1, COLUMN()))</f>
        <v>MasterSlave</v>
      </c>
      <c r="D6925" t="str" cm="1">
        <f t="array" aca="1" ref="D6925" ca="1">INDIRECT("Results!" &amp; ADDRESS(ROUNDUP((ROW()-1)/10,0)+1, COLUMN()))</f>
        <v>no parameter</v>
      </c>
      <c r="E6925" cm="1">
        <f t="array" aca="1" ref="E6925" ca="1">INDIRECT("Results!" &amp; ADDRESS(ROUNDUP((ROW()-1)/10,0)+1, COLUMN()))</f>
        <v>28</v>
      </c>
      <c r="F6925" t="str" cm="1">
        <f t="array" aca="1" ref="F6925" ca="1">INDIRECT("Results!" &amp; ADDRESS(ROUNDUP((ROW()-1)/10,0)+1, COLUMN()))</f>
        <v>V9DockerMasterSlaveno parameter28</v>
      </c>
      <c r="G6925">
        <f t="shared" ca="1" si="108"/>
        <v>53.518000000000001</v>
      </c>
    </row>
    <row r="6926" spans="1:7" x14ac:dyDescent="0.25">
      <c r="A6926" t="str" cm="1">
        <f t="array" aca="1" ref="A6926" ca="1">INDIRECT("Results!" &amp; ADDRESS(ROUNDUP((ROW()-1)/10,0)+1, COLUMN()))</f>
        <v>V9</v>
      </c>
      <c r="B6926" t="str" cm="1">
        <f t="array" aca="1" ref="B6926" ca="1">INDIRECT("Results!" &amp; ADDRESS(ROUNDUP((ROW()-1)/10,0)+1, COLUMN()))</f>
        <v>Docker</v>
      </c>
      <c r="C6926" t="str" cm="1">
        <f t="array" aca="1" ref="C6926" ca="1">INDIRECT("Results!" &amp; ADDRESS(ROUNDUP((ROW()-1)/10,0)+1, COLUMN()))</f>
        <v>MasterSlave</v>
      </c>
      <c r="D6926" t="str" cm="1">
        <f t="array" aca="1" ref="D6926" ca="1">INDIRECT("Results!" &amp; ADDRESS(ROUNDUP((ROW()-1)/10,0)+1, COLUMN()))</f>
        <v>no parameter</v>
      </c>
      <c r="E6926" cm="1">
        <f t="array" aca="1" ref="E6926" ca="1">INDIRECT("Results!" &amp; ADDRESS(ROUNDUP((ROW()-1)/10,0)+1, COLUMN()))</f>
        <v>28</v>
      </c>
      <c r="F6926" t="str" cm="1">
        <f t="array" aca="1" ref="F6926" ca="1">INDIRECT("Results!" &amp; ADDRESS(ROUNDUP((ROW()-1)/10,0)+1, COLUMN()))</f>
        <v>V9DockerMasterSlaveno parameter28</v>
      </c>
      <c r="G6926">
        <f t="shared" ca="1" si="108"/>
        <v>53.521000000000001</v>
      </c>
    </row>
    <row r="6927" spans="1:7" x14ac:dyDescent="0.25">
      <c r="A6927" t="str" cm="1">
        <f t="array" aca="1" ref="A6927" ca="1">INDIRECT("Results!" &amp; ADDRESS(ROUNDUP((ROW()-1)/10,0)+1, COLUMN()))</f>
        <v>V9</v>
      </c>
      <c r="B6927" t="str" cm="1">
        <f t="array" aca="1" ref="B6927" ca="1">INDIRECT("Results!" &amp; ADDRESS(ROUNDUP((ROW()-1)/10,0)+1, COLUMN()))</f>
        <v>Docker</v>
      </c>
      <c r="C6927" t="str" cm="1">
        <f t="array" aca="1" ref="C6927" ca="1">INDIRECT("Results!" &amp; ADDRESS(ROUNDUP((ROW()-1)/10,0)+1, COLUMN()))</f>
        <v>MasterSlave</v>
      </c>
      <c r="D6927" t="str" cm="1">
        <f t="array" aca="1" ref="D6927" ca="1">INDIRECT("Results!" &amp; ADDRESS(ROUNDUP((ROW()-1)/10,0)+1, COLUMN()))</f>
        <v>no parameter</v>
      </c>
      <c r="E6927" cm="1">
        <f t="array" aca="1" ref="E6927" ca="1">INDIRECT("Results!" &amp; ADDRESS(ROUNDUP((ROW()-1)/10,0)+1, COLUMN()))</f>
        <v>28</v>
      </c>
      <c r="F6927" t="str" cm="1">
        <f t="array" aca="1" ref="F6927" ca="1">INDIRECT("Results!" &amp; ADDRESS(ROUNDUP((ROW()-1)/10,0)+1, COLUMN()))</f>
        <v>V9DockerMasterSlaveno parameter28</v>
      </c>
      <c r="G6927">
        <f t="shared" ca="1" si="108"/>
        <v>53.567</v>
      </c>
    </row>
    <row r="6928" spans="1:7" x14ac:dyDescent="0.25">
      <c r="A6928" t="str" cm="1">
        <f t="array" aca="1" ref="A6928" ca="1">INDIRECT("Results!" &amp; ADDRESS(ROUNDUP((ROW()-1)/10,0)+1, COLUMN()))</f>
        <v>V9</v>
      </c>
      <c r="B6928" t="str" cm="1">
        <f t="array" aca="1" ref="B6928" ca="1">INDIRECT("Results!" &amp; ADDRESS(ROUNDUP((ROW()-1)/10,0)+1, COLUMN()))</f>
        <v>Docker</v>
      </c>
      <c r="C6928" t="str" cm="1">
        <f t="array" aca="1" ref="C6928" ca="1">INDIRECT("Results!" &amp; ADDRESS(ROUNDUP((ROW()-1)/10,0)+1, COLUMN()))</f>
        <v>MasterSlave</v>
      </c>
      <c r="D6928" t="str" cm="1">
        <f t="array" aca="1" ref="D6928" ca="1">INDIRECT("Results!" &amp; ADDRESS(ROUNDUP((ROW()-1)/10,0)+1, COLUMN()))</f>
        <v>no parameter</v>
      </c>
      <c r="E6928" cm="1">
        <f t="array" aca="1" ref="E6928" ca="1">INDIRECT("Results!" &amp; ADDRESS(ROUNDUP((ROW()-1)/10,0)+1, COLUMN()))</f>
        <v>28</v>
      </c>
      <c r="F6928" t="str" cm="1">
        <f t="array" aca="1" ref="F6928" ca="1">INDIRECT("Results!" &amp; ADDRESS(ROUNDUP((ROW()-1)/10,0)+1, COLUMN()))</f>
        <v>V9DockerMasterSlaveno parameter28</v>
      </c>
      <c r="G6928">
        <f t="shared" ca="1" si="108"/>
        <v>54.637999999999998</v>
      </c>
    </row>
    <row r="6929" spans="1:7" x14ac:dyDescent="0.25">
      <c r="A6929" t="str" cm="1">
        <f t="array" aca="1" ref="A6929" ca="1">INDIRECT("Results!" &amp; ADDRESS(ROUNDUP((ROW()-1)/10,0)+1, COLUMN()))</f>
        <v>V9</v>
      </c>
      <c r="B6929" t="str" cm="1">
        <f t="array" aca="1" ref="B6929" ca="1">INDIRECT("Results!" &amp; ADDRESS(ROUNDUP((ROW()-1)/10,0)+1, COLUMN()))</f>
        <v>Docker</v>
      </c>
      <c r="C6929" t="str" cm="1">
        <f t="array" aca="1" ref="C6929" ca="1">INDIRECT("Results!" &amp; ADDRESS(ROUNDUP((ROW()-1)/10,0)+1, COLUMN()))</f>
        <v>MasterSlave</v>
      </c>
      <c r="D6929" t="str" cm="1">
        <f t="array" aca="1" ref="D6929" ca="1">INDIRECT("Results!" &amp; ADDRESS(ROUNDUP((ROW()-1)/10,0)+1, COLUMN()))</f>
        <v>no parameter</v>
      </c>
      <c r="E6929" cm="1">
        <f t="array" aca="1" ref="E6929" ca="1">INDIRECT("Results!" &amp; ADDRESS(ROUNDUP((ROW()-1)/10,0)+1, COLUMN()))</f>
        <v>28</v>
      </c>
      <c r="F6929" t="str" cm="1">
        <f t="array" aca="1" ref="F6929" ca="1">INDIRECT("Results!" &amp; ADDRESS(ROUNDUP((ROW()-1)/10,0)+1, COLUMN()))</f>
        <v>V9DockerMasterSlaveno parameter28</v>
      </c>
      <c r="G6929">
        <f t="shared" ca="1" si="108"/>
        <v>54.777999999999999</v>
      </c>
    </row>
    <row r="6930" spans="1:7" x14ac:dyDescent="0.25">
      <c r="A6930" t="str" cm="1">
        <f t="array" aca="1" ref="A6930" ca="1">INDIRECT("Results!" &amp; ADDRESS(ROUNDUP((ROW()-1)/10,0)+1, COLUMN()))</f>
        <v>V9</v>
      </c>
      <c r="B6930" t="str" cm="1">
        <f t="array" aca="1" ref="B6930" ca="1">INDIRECT("Results!" &amp; ADDRESS(ROUNDUP((ROW()-1)/10,0)+1, COLUMN()))</f>
        <v>Docker</v>
      </c>
      <c r="C6930" t="str" cm="1">
        <f t="array" aca="1" ref="C6930" ca="1">INDIRECT("Results!" &amp; ADDRESS(ROUNDUP((ROW()-1)/10,0)+1, COLUMN()))</f>
        <v>MasterSlave</v>
      </c>
      <c r="D6930" t="str" cm="1">
        <f t="array" aca="1" ref="D6930" ca="1">INDIRECT("Results!" &amp; ADDRESS(ROUNDUP((ROW()-1)/10,0)+1, COLUMN()))</f>
        <v>no parameter</v>
      </c>
      <c r="E6930" cm="1">
        <f t="array" aca="1" ref="E6930" ca="1">INDIRECT("Results!" &amp; ADDRESS(ROUNDUP((ROW()-1)/10,0)+1, COLUMN()))</f>
        <v>28</v>
      </c>
      <c r="F6930" t="str" cm="1">
        <f t="array" aca="1" ref="F6930" ca="1">INDIRECT("Results!" &amp; ADDRESS(ROUNDUP((ROW()-1)/10,0)+1, COLUMN()))</f>
        <v>V9DockerMasterSlaveno parameter28</v>
      </c>
      <c r="G6930">
        <f t="shared" ca="1" si="108"/>
        <v>54.813000000000002</v>
      </c>
    </row>
    <row r="6931" spans="1:7" x14ac:dyDescent="0.25">
      <c r="A6931" t="str" cm="1">
        <f t="array" aca="1" ref="A6931" ca="1">INDIRECT("Results!" &amp; ADDRESS(ROUNDUP((ROW()-1)/10,0)+1, COLUMN()))</f>
        <v>V9</v>
      </c>
      <c r="B6931" t="str" cm="1">
        <f t="array" aca="1" ref="B6931" ca="1">INDIRECT("Results!" &amp; ADDRESS(ROUNDUP((ROW()-1)/10,0)+1, COLUMN()))</f>
        <v>Docker</v>
      </c>
      <c r="C6931" t="str" cm="1">
        <f t="array" aca="1" ref="C6931" ca="1">INDIRECT("Results!" &amp; ADDRESS(ROUNDUP((ROW()-1)/10,0)+1, COLUMN()))</f>
        <v>MasterSlave</v>
      </c>
      <c r="D6931" t="str" cm="1">
        <f t="array" aca="1" ref="D6931" ca="1">INDIRECT("Results!" &amp; ADDRESS(ROUNDUP((ROW()-1)/10,0)+1, COLUMN()))</f>
        <v>no parameter</v>
      </c>
      <c r="E6931" cm="1">
        <f t="array" aca="1" ref="E6931" ca="1">INDIRECT("Results!" &amp; ADDRESS(ROUNDUP((ROW()-1)/10,0)+1, COLUMN()))</f>
        <v>28</v>
      </c>
      <c r="F6931" t="str" cm="1">
        <f t="array" aca="1" ref="F6931" ca="1">INDIRECT("Results!" &amp; ADDRESS(ROUNDUP((ROW()-1)/10,0)+1, COLUMN()))</f>
        <v>V9DockerMasterSlaveno parameter28</v>
      </c>
      <c r="G6931">
        <f t="shared" ca="1" si="108"/>
        <v>54.853999999999999</v>
      </c>
    </row>
    <row r="6932" spans="1:7" x14ac:dyDescent="0.25">
      <c r="A6932" t="str" cm="1">
        <f t="array" aca="1" ref="A6932" ca="1">INDIRECT("Results!" &amp; ADDRESS(ROUNDUP((ROW()-1)/10,0)+1, COLUMN()))</f>
        <v>V9</v>
      </c>
      <c r="B6932" t="str" cm="1">
        <f t="array" aca="1" ref="B6932" ca="1">INDIRECT("Results!" &amp; ADDRESS(ROUNDUP((ROW()-1)/10,0)+1, COLUMN()))</f>
        <v>Docker</v>
      </c>
      <c r="C6932" t="str" cm="1">
        <f t="array" aca="1" ref="C6932" ca="1">INDIRECT("Results!" &amp; ADDRESS(ROUNDUP((ROW()-1)/10,0)+1, COLUMN()))</f>
        <v>MasterSlave</v>
      </c>
      <c r="D6932" t="str" cm="1">
        <f t="array" aca="1" ref="D6932" ca="1">INDIRECT("Results!" &amp; ADDRESS(ROUNDUP((ROW()-1)/10,0)+1, COLUMN()))</f>
        <v>no parameter</v>
      </c>
      <c r="E6932" cm="1">
        <f t="array" aca="1" ref="E6932" ca="1">INDIRECT("Results!" &amp; ADDRESS(ROUNDUP((ROW()-1)/10,0)+1, COLUMN()))</f>
        <v>32</v>
      </c>
      <c r="F6932" t="str" cm="1">
        <f t="array" aca="1" ref="F6932" ca="1">INDIRECT("Results!" &amp; ADDRESS(ROUNDUP((ROW()-1)/10,0)+1, COLUMN()))</f>
        <v>V9DockerMasterSlaveno parameter32</v>
      </c>
      <c r="G6932">
        <f t="shared" ca="1" si="108"/>
        <v>46.845999999999997</v>
      </c>
    </row>
    <row r="6933" spans="1:7" x14ac:dyDescent="0.25">
      <c r="A6933" t="str" cm="1">
        <f t="array" aca="1" ref="A6933" ca="1">INDIRECT("Results!" &amp; ADDRESS(ROUNDUP((ROW()-1)/10,0)+1, COLUMN()))</f>
        <v>V9</v>
      </c>
      <c r="B6933" t="str" cm="1">
        <f t="array" aca="1" ref="B6933" ca="1">INDIRECT("Results!" &amp; ADDRESS(ROUNDUP((ROW()-1)/10,0)+1, COLUMN()))</f>
        <v>Docker</v>
      </c>
      <c r="C6933" t="str" cm="1">
        <f t="array" aca="1" ref="C6933" ca="1">INDIRECT("Results!" &amp; ADDRESS(ROUNDUP((ROW()-1)/10,0)+1, COLUMN()))</f>
        <v>MasterSlave</v>
      </c>
      <c r="D6933" t="str" cm="1">
        <f t="array" aca="1" ref="D6933" ca="1">INDIRECT("Results!" &amp; ADDRESS(ROUNDUP((ROW()-1)/10,0)+1, COLUMN()))</f>
        <v>no parameter</v>
      </c>
      <c r="E6933" cm="1">
        <f t="array" aca="1" ref="E6933" ca="1">INDIRECT("Results!" &amp; ADDRESS(ROUNDUP((ROW()-1)/10,0)+1, COLUMN()))</f>
        <v>32</v>
      </c>
      <c r="F6933" t="str" cm="1">
        <f t="array" aca="1" ref="F6933" ca="1">INDIRECT("Results!" &amp; ADDRESS(ROUNDUP((ROW()-1)/10,0)+1, COLUMN()))</f>
        <v>V9DockerMasterSlaveno parameter32</v>
      </c>
      <c r="G6933">
        <f t="shared" ca="1" si="108"/>
        <v>46.93</v>
      </c>
    </row>
    <row r="6934" spans="1:7" x14ac:dyDescent="0.25">
      <c r="A6934" t="str" cm="1">
        <f t="array" aca="1" ref="A6934" ca="1">INDIRECT("Results!" &amp; ADDRESS(ROUNDUP((ROW()-1)/10,0)+1, COLUMN()))</f>
        <v>V9</v>
      </c>
      <c r="B6934" t="str" cm="1">
        <f t="array" aca="1" ref="B6934" ca="1">INDIRECT("Results!" &amp; ADDRESS(ROUNDUP((ROW()-1)/10,0)+1, COLUMN()))</f>
        <v>Docker</v>
      </c>
      <c r="C6934" t="str" cm="1">
        <f t="array" aca="1" ref="C6934" ca="1">INDIRECT("Results!" &amp; ADDRESS(ROUNDUP((ROW()-1)/10,0)+1, COLUMN()))</f>
        <v>MasterSlave</v>
      </c>
      <c r="D6934" t="str" cm="1">
        <f t="array" aca="1" ref="D6934" ca="1">INDIRECT("Results!" &amp; ADDRESS(ROUNDUP((ROW()-1)/10,0)+1, COLUMN()))</f>
        <v>no parameter</v>
      </c>
      <c r="E6934" cm="1">
        <f t="array" aca="1" ref="E6934" ca="1">INDIRECT("Results!" &amp; ADDRESS(ROUNDUP((ROW()-1)/10,0)+1, COLUMN()))</f>
        <v>32</v>
      </c>
      <c r="F6934" t="str" cm="1">
        <f t="array" aca="1" ref="F6934" ca="1">INDIRECT("Results!" &amp; ADDRESS(ROUNDUP((ROW()-1)/10,0)+1, COLUMN()))</f>
        <v>V9DockerMasterSlaveno parameter32</v>
      </c>
      <c r="G6934">
        <f t="shared" ca="1" si="108"/>
        <v>46.988999999999997</v>
      </c>
    </row>
    <row r="6935" spans="1:7" x14ac:dyDescent="0.25">
      <c r="A6935" t="str" cm="1">
        <f t="array" aca="1" ref="A6935" ca="1">INDIRECT("Results!" &amp; ADDRESS(ROUNDUP((ROW()-1)/10,0)+1, COLUMN()))</f>
        <v>V9</v>
      </c>
      <c r="B6935" t="str" cm="1">
        <f t="array" aca="1" ref="B6935" ca="1">INDIRECT("Results!" &amp; ADDRESS(ROUNDUP((ROW()-1)/10,0)+1, COLUMN()))</f>
        <v>Docker</v>
      </c>
      <c r="C6935" t="str" cm="1">
        <f t="array" aca="1" ref="C6935" ca="1">INDIRECT("Results!" &amp; ADDRESS(ROUNDUP((ROW()-1)/10,0)+1, COLUMN()))</f>
        <v>MasterSlave</v>
      </c>
      <c r="D6935" t="str" cm="1">
        <f t="array" aca="1" ref="D6935" ca="1">INDIRECT("Results!" &amp; ADDRESS(ROUNDUP((ROW()-1)/10,0)+1, COLUMN()))</f>
        <v>no parameter</v>
      </c>
      <c r="E6935" cm="1">
        <f t="array" aca="1" ref="E6935" ca="1">INDIRECT("Results!" &amp; ADDRESS(ROUNDUP((ROW()-1)/10,0)+1, COLUMN()))</f>
        <v>32</v>
      </c>
      <c r="F6935" t="str" cm="1">
        <f t="array" aca="1" ref="F6935" ca="1">INDIRECT("Results!" &amp; ADDRESS(ROUNDUP((ROW()-1)/10,0)+1, COLUMN()))</f>
        <v>V9DockerMasterSlaveno parameter32</v>
      </c>
      <c r="G6935">
        <f t="shared" ca="1" si="108"/>
        <v>47.021999999999998</v>
      </c>
    </row>
    <row r="6936" spans="1:7" x14ac:dyDescent="0.25">
      <c r="A6936" t="str" cm="1">
        <f t="array" aca="1" ref="A6936" ca="1">INDIRECT("Results!" &amp; ADDRESS(ROUNDUP((ROW()-1)/10,0)+1, COLUMN()))</f>
        <v>V9</v>
      </c>
      <c r="B6936" t="str" cm="1">
        <f t="array" aca="1" ref="B6936" ca="1">INDIRECT("Results!" &amp; ADDRESS(ROUNDUP((ROW()-1)/10,0)+1, COLUMN()))</f>
        <v>Docker</v>
      </c>
      <c r="C6936" t="str" cm="1">
        <f t="array" aca="1" ref="C6936" ca="1">INDIRECT("Results!" &amp; ADDRESS(ROUNDUP((ROW()-1)/10,0)+1, COLUMN()))</f>
        <v>MasterSlave</v>
      </c>
      <c r="D6936" t="str" cm="1">
        <f t="array" aca="1" ref="D6936" ca="1">INDIRECT("Results!" &amp; ADDRESS(ROUNDUP((ROW()-1)/10,0)+1, COLUMN()))</f>
        <v>no parameter</v>
      </c>
      <c r="E6936" cm="1">
        <f t="array" aca="1" ref="E6936" ca="1">INDIRECT("Results!" &amp; ADDRESS(ROUNDUP((ROW()-1)/10,0)+1, COLUMN()))</f>
        <v>32</v>
      </c>
      <c r="F6936" t="str" cm="1">
        <f t="array" aca="1" ref="F6936" ca="1">INDIRECT("Results!" &amp; ADDRESS(ROUNDUP((ROW()-1)/10,0)+1, COLUMN()))</f>
        <v>V9DockerMasterSlaveno parameter32</v>
      </c>
      <c r="G6936">
        <f t="shared" ca="1" si="108"/>
        <v>47.024999999999999</v>
      </c>
    </row>
    <row r="6937" spans="1:7" x14ac:dyDescent="0.25">
      <c r="A6937" t="str" cm="1">
        <f t="array" aca="1" ref="A6937" ca="1">INDIRECT("Results!" &amp; ADDRESS(ROUNDUP((ROW()-1)/10,0)+1, COLUMN()))</f>
        <v>V9</v>
      </c>
      <c r="B6937" t="str" cm="1">
        <f t="array" aca="1" ref="B6937" ca="1">INDIRECT("Results!" &amp; ADDRESS(ROUNDUP((ROW()-1)/10,0)+1, COLUMN()))</f>
        <v>Docker</v>
      </c>
      <c r="C6937" t="str" cm="1">
        <f t="array" aca="1" ref="C6937" ca="1">INDIRECT("Results!" &amp; ADDRESS(ROUNDUP((ROW()-1)/10,0)+1, COLUMN()))</f>
        <v>MasterSlave</v>
      </c>
      <c r="D6937" t="str" cm="1">
        <f t="array" aca="1" ref="D6937" ca="1">INDIRECT("Results!" &amp; ADDRESS(ROUNDUP((ROW()-1)/10,0)+1, COLUMN()))</f>
        <v>no parameter</v>
      </c>
      <c r="E6937" cm="1">
        <f t="array" aca="1" ref="E6937" ca="1">INDIRECT("Results!" &amp; ADDRESS(ROUNDUP((ROW()-1)/10,0)+1, COLUMN()))</f>
        <v>32</v>
      </c>
      <c r="F6937" t="str" cm="1">
        <f t="array" aca="1" ref="F6937" ca="1">INDIRECT("Results!" &amp; ADDRESS(ROUNDUP((ROW()-1)/10,0)+1, COLUMN()))</f>
        <v>V9DockerMasterSlaveno parameter32</v>
      </c>
      <c r="G6937">
        <f t="shared" ca="1" si="108"/>
        <v>47.125999999999998</v>
      </c>
    </row>
    <row r="6938" spans="1:7" x14ac:dyDescent="0.25">
      <c r="A6938" t="str" cm="1">
        <f t="array" aca="1" ref="A6938" ca="1">INDIRECT("Results!" &amp; ADDRESS(ROUNDUP((ROW()-1)/10,0)+1, COLUMN()))</f>
        <v>V9</v>
      </c>
      <c r="B6938" t="str" cm="1">
        <f t="array" aca="1" ref="B6938" ca="1">INDIRECT("Results!" &amp; ADDRESS(ROUNDUP((ROW()-1)/10,0)+1, COLUMN()))</f>
        <v>Docker</v>
      </c>
      <c r="C6938" t="str" cm="1">
        <f t="array" aca="1" ref="C6938" ca="1">INDIRECT("Results!" &amp; ADDRESS(ROUNDUP((ROW()-1)/10,0)+1, COLUMN()))</f>
        <v>MasterSlave</v>
      </c>
      <c r="D6938" t="str" cm="1">
        <f t="array" aca="1" ref="D6938" ca="1">INDIRECT("Results!" &amp; ADDRESS(ROUNDUP((ROW()-1)/10,0)+1, COLUMN()))</f>
        <v>no parameter</v>
      </c>
      <c r="E6938" cm="1">
        <f t="array" aca="1" ref="E6938" ca="1">INDIRECT("Results!" &amp; ADDRESS(ROUNDUP((ROW()-1)/10,0)+1, COLUMN()))</f>
        <v>32</v>
      </c>
      <c r="F6938" t="str" cm="1">
        <f t="array" aca="1" ref="F6938" ca="1">INDIRECT("Results!" &amp; ADDRESS(ROUNDUP((ROW()-1)/10,0)+1, COLUMN()))</f>
        <v>V9DockerMasterSlaveno parameter32</v>
      </c>
      <c r="G6938">
        <f t="shared" ca="1" si="108"/>
        <v>47.284999999999997</v>
      </c>
    </row>
    <row r="6939" spans="1:7" x14ac:dyDescent="0.25">
      <c r="A6939" t="str" cm="1">
        <f t="array" aca="1" ref="A6939" ca="1">INDIRECT("Results!" &amp; ADDRESS(ROUNDUP((ROW()-1)/10,0)+1, COLUMN()))</f>
        <v>V9</v>
      </c>
      <c r="B6939" t="str" cm="1">
        <f t="array" aca="1" ref="B6939" ca="1">INDIRECT("Results!" &amp; ADDRESS(ROUNDUP((ROW()-1)/10,0)+1, COLUMN()))</f>
        <v>Docker</v>
      </c>
      <c r="C6939" t="str" cm="1">
        <f t="array" aca="1" ref="C6939" ca="1">INDIRECT("Results!" &amp; ADDRESS(ROUNDUP((ROW()-1)/10,0)+1, COLUMN()))</f>
        <v>MasterSlave</v>
      </c>
      <c r="D6939" t="str" cm="1">
        <f t="array" aca="1" ref="D6939" ca="1">INDIRECT("Results!" &amp; ADDRESS(ROUNDUP((ROW()-1)/10,0)+1, COLUMN()))</f>
        <v>no parameter</v>
      </c>
      <c r="E6939" cm="1">
        <f t="array" aca="1" ref="E6939" ca="1">INDIRECT("Results!" &amp; ADDRESS(ROUNDUP((ROW()-1)/10,0)+1, COLUMN()))</f>
        <v>32</v>
      </c>
      <c r="F6939" t="str" cm="1">
        <f t="array" aca="1" ref="F6939" ca="1">INDIRECT("Results!" &amp; ADDRESS(ROUNDUP((ROW()-1)/10,0)+1, COLUMN()))</f>
        <v>V9DockerMasterSlaveno parameter32</v>
      </c>
      <c r="G6939">
        <f t="shared" ca="1" si="108"/>
        <v>48.421999999999997</v>
      </c>
    </row>
    <row r="6940" spans="1:7" x14ac:dyDescent="0.25">
      <c r="A6940" t="str" cm="1">
        <f t="array" aca="1" ref="A6940" ca="1">INDIRECT("Results!" &amp; ADDRESS(ROUNDUP((ROW()-1)/10,0)+1, COLUMN()))</f>
        <v>V9</v>
      </c>
      <c r="B6940" t="str" cm="1">
        <f t="array" aca="1" ref="B6940" ca="1">INDIRECT("Results!" &amp; ADDRESS(ROUNDUP((ROW()-1)/10,0)+1, COLUMN()))</f>
        <v>Docker</v>
      </c>
      <c r="C6940" t="str" cm="1">
        <f t="array" aca="1" ref="C6940" ca="1">INDIRECT("Results!" &amp; ADDRESS(ROUNDUP((ROW()-1)/10,0)+1, COLUMN()))</f>
        <v>MasterSlave</v>
      </c>
      <c r="D6940" t="str" cm="1">
        <f t="array" aca="1" ref="D6940" ca="1">INDIRECT("Results!" &amp; ADDRESS(ROUNDUP((ROW()-1)/10,0)+1, COLUMN()))</f>
        <v>no parameter</v>
      </c>
      <c r="E6940" cm="1">
        <f t="array" aca="1" ref="E6940" ca="1">INDIRECT("Results!" &amp; ADDRESS(ROUNDUP((ROW()-1)/10,0)+1, COLUMN()))</f>
        <v>32</v>
      </c>
      <c r="F6940" t="str" cm="1">
        <f t="array" aca="1" ref="F6940" ca="1">INDIRECT("Results!" &amp; ADDRESS(ROUNDUP((ROW()-1)/10,0)+1, COLUMN()))</f>
        <v>V9DockerMasterSlaveno parameter32</v>
      </c>
      <c r="G6940">
        <f t="shared" ca="1" si="108"/>
        <v>48.476999999999997</v>
      </c>
    </row>
    <row r="6941" spans="1:7" x14ac:dyDescent="0.25">
      <c r="A6941" t="str" cm="1">
        <f t="array" aca="1" ref="A6941" ca="1">INDIRECT("Results!" &amp; ADDRESS(ROUNDUP((ROW()-1)/10,0)+1, COLUMN()))</f>
        <v>V9</v>
      </c>
      <c r="B6941" t="str" cm="1">
        <f t="array" aca="1" ref="B6941" ca="1">INDIRECT("Results!" &amp; ADDRESS(ROUNDUP((ROW()-1)/10,0)+1, COLUMN()))</f>
        <v>Docker</v>
      </c>
      <c r="C6941" t="str" cm="1">
        <f t="array" aca="1" ref="C6941" ca="1">INDIRECT("Results!" &amp; ADDRESS(ROUNDUP((ROW()-1)/10,0)+1, COLUMN()))</f>
        <v>MasterSlave</v>
      </c>
      <c r="D6941" t="str" cm="1">
        <f t="array" aca="1" ref="D6941" ca="1">INDIRECT("Results!" &amp; ADDRESS(ROUNDUP((ROW()-1)/10,0)+1, COLUMN()))</f>
        <v>no parameter</v>
      </c>
      <c r="E6941" cm="1">
        <f t="array" aca="1" ref="E6941" ca="1">INDIRECT("Results!" &amp; ADDRESS(ROUNDUP((ROW()-1)/10,0)+1, COLUMN()))</f>
        <v>32</v>
      </c>
      <c r="F6941" t="str" cm="1">
        <f t="array" aca="1" ref="F6941" ca="1">INDIRECT("Results!" &amp; ADDRESS(ROUNDUP((ROW()-1)/10,0)+1, COLUMN()))</f>
        <v>V9DockerMasterSlaveno parameter32</v>
      </c>
      <c r="G6941">
        <f t="shared" ca="1" si="108"/>
        <v>48.505000000000003</v>
      </c>
    </row>
    <row r="6942" spans="1:7" x14ac:dyDescent="0.25">
      <c r="A6942" t="str" cm="1">
        <f t="array" aca="1" ref="A6942" ca="1">INDIRECT("Results!" &amp; ADDRESS(ROUNDUP((ROW()-1)/10,0)+1, COLUMN()))</f>
        <v>V9</v>
      </c>
      <c r="B6942" t="str" cm="1">
        <f t="array" aca="1" ref="B6942" ca="1">INDIRECT("Results!" &amp; ADDRESS(ROUNDUP((ROW()-1)/10,0)+1, COLUMN()))</f>
        <v>Docker</v>
      </c>
      <c r="C6942" t="str" cm="1">
        <f t="array" aca="1" ref="C6942" ca="1">INDIRECT("Results!" &amp; ADDRESS(ROUNDUP((ROW()-1)/10,0)+1, COLUMN()))</f>
        <v>MasterSlave</v>
      </c>
      <c r="D6942" t="str" cm="1">
        <f t="array" aca="1" ref="D6942" ca="1">INDIRECT("Results!" &amp; ADDRESS(ROUNDUP((ROW()-1)/10,0)+1, COLUMN()))</f>
        <v>no parameter</v>
      </c>
      <c r="E6942" cm="1">
        <f t="array" aca="1" ref="E6942" ca="1">INDIRECT("Results!" &amp; ADDRESS(ROUNDUP((ROW()-1)/10,0)+1, COLUMN()))</f>
        <v>36</v>
      </c>
      <c r="F6942" t="str" cm="1">
        <f t="array" aca="1" ref="F6942" ca="1">INDIRECT("Results!" &amp; ADDRESS(ROUNDUP((ROW()-1)/10,0)+1, COLUMN()))</f>
        <v>V9DockerMasterSlaveno parameter36</v>
      </c>
      <c r="G6942">
        <f t="shared" ca="1" si="108"/>
        <v>42.448999999999998</v>
      </c>
    </row>
    <row r="6943" spans="1:7" x14ac:dyDescent="0.25">
      <c r="A6943" t="str" cm="1">
        <f t="array" aca="1" ref="A6943" ca="1">INDIRECT("Results!" &amp; ADDRESS(ROUNDUP((ROW()-1)/10,0)+1, COLUMN()))</f>
        <v>V9</v>
      </c>
      <c r="B6943" t="str" cm="1">
        <f t="array" aca="1" ref="B6943" ca="1">INDIRECT("Results!" &amp; ADDRESS(ROUNDUP((ROW()-1)/10,0)+1, COLUMN()))</f>
        <v>Docker</v>
      </c>
      <c r="C6943" t="str" cm="1">
        <f t="array" aca="1" ref="C6943" ca="1">INDIRECT("Results!" &amp; ADDRESS(ROUNDUP((ROW()-1)/10,0)+1, COLUMN()))</f>
        <v>MasterSlave</v>
      </c>
      <c r="D6943" t="str" cm="1">
        <f t="array" aca="1" ref="D6943" ca="1">INDIRECT("Results!" &amp; ADDRESS(ROUNDUP((ROW()-1)/10,0)+1, COLUMN()))</f>
        <v>no parameter</v>
      </c>
      <c r="E6943" cm="1">
        <f t="array" aca="1" ref="E6943" ca="1">INDIRECT("Results!" &amp; ADDRESS(ROUNDUP((ROW()-1)/10,0)+1, COLUMN()))</f>
        <v>36</v>
      </c>
      <c r="F6943" t="str" cm="1">
        <f t="array" aca="1" ref="F6943" ca="1">INDIRECT("Results!" &amp; ADDRESS(ROUNDUP((ROW()-1)/10,0)+1, COLUMN()))</f>
        <v>V9DockerMasterSlaveno parameter36</v>
      </c>
      <c r="G6943">
        <f t="shared" ca="1" si="108"/>
        <v>42.460999999999999</v>
      </c>
    </row>
    <row r="6944" spans="1:7" x14ac:dyDescent="0.25">
      <c r="A6944" t="str" cm="1">
        <f t="array" aca="1" ref="A6944" ca="1">INDIRECT("Results!" &amp; ADDRESS(ROUNDUP((ROW()-1)/10,0)+1, COLUMN()))</f>
        <v>V9</v>
      </c>
      <c r="B6944" t="str" cm="1">
        <f t="array" aca="1" ref="B6944" ca="1">INDIRECT("Results!" &amp; ADDRESS(ROUNDUP((ROW()-1)/10,0)+1, COLUMN()))</f>
        <v>Docker</v>
      </c>
      <c r="C6944" t="str" cm="1">
        <f t="array" aca="1" ref="C6944" ca="1">INDIRECT("Results!" &amp; ADDRESS(ROUNDUP((ROW()-1)/10,0)+1, COLUMN()))</f>
        <v>MasterSlave</v>
      </c>
      <c r="D6944" t="str" cm="1">
        <f t="array" aca="1" ref="D6944" ca="1">INDIRECT("Results!" &amp; ADDRESS(ROUNDUP((ROW()-1)/10,0)+1, COLUMN()))</f>
        <v>no parameter</v>
      </c>
      <c r="E6944" cm="1">
        <f t="array" aca="1" ref="E6944" ca="1">INDIRECT("Results!" &amp; ADDRESS(ROUNDUP((ROW()-1)/10,0)+1, COLUMN()))</f>
        <v>36</v>
      </c>
      <c r="F6944" t="str" cm="1">
        <f t="array" aca="1" ref="F6944" ca="1">INDIRECT("Results!" &amp; ADDRESS(ROUNDUP((ROW()-1)/10,0)+1, COLUMN()))</f>
        <v>V9DockerMasterSlaveno parameter36</v>
      </c>
      <c r="G6944">
        <f t="shared" ca="1" si="108"/>
        <v>42.466000000000001</v>
      </c>
    </row>
    <row r="6945" spans="1:7" x14ac:dyDescent="0.25">
      <c r="A6945" t="str" cm="1">
        <f t="array" aca="1" ref="A6945" ca="1">INDIRECT("Results!" &amp; ADDRESS(ROUNDUP((ROW()-1)/10,0)+1, COLUMN()))</f>
        <v>V9</v>
      </c>
      <c r="B6945" t="str" cm="1">
        <f t="array" aca="1" ref="B6945" ca="1">INDIRECT("Results!" &amp; ADDRESS(ROUNDUP((ROW()-1)/10,0)+1, COLUMN()))</f>
        <v>Docker</v>
      </c>
      <c r="C6945" t="str" cm="1">
        <f t="array" aca="1" ref="C6945" ca="1">INDIRECT("Results!" &amp; ADDRESS(ROUNDUP((ROW()-1)/10,0)+1, COLUMN()))</f>
        <v>MasterSlave</v>
      </c>
      <c r="D6945" t="str" cm="1">
        <f t="array" aca="1" ref="D6945" ca="1">INDIRECT("Results!" &amp; ADDRESS(ROUNDUP((ROW()-1)/10,0)+1, COLUMN()))</f>
        <v>no parameter</v>
      </c>
      <c r="E6945" cm="1">
        <f t="array" aca="1" ref="E6945" ca="1">INDIRECT("Results!" &amp; ADDRESS(ROUNDUP((ROW()-1)/10,0)+1, COLUMN()))</f>
        <v>36</v>
      </c>
      <c r="F6945" t="str" cm="1">
        <f t="array" aca="1" ref="F6945" ca="1">INDIRECT("Results!" &amp; ADDRESS(ROUNDUP((ROW()-1)/10,0)+1, COLUMN()))</f>
        <v>V9DockerMasterSlaveno parameter36</v>
      </c>
      <c r="G6945">
        <f t="shared" ca="1" si="108"/>
        <v>42.481999999999999</v>
      </c>
    </row>
    <row r="6946" spans="1:7" x14ac:dyDescent="0.25">
      <c r="A6946" t="str" cm="1">
        <f t="array" aca="1" ref="A6946" ca="1">INDIRECT("Results!" &amp; ADDRESS(ROUNDUP((ROW()-1)/10,0)+1, COLUMN()))</f>
        <v>V9</v>
      </c>
      <c r="B6946" t="str" cm="1">
        <f t="array" aca="1" ref="B6946" ca="1">INDIRECT("Results!" &amp; ADDRESS(ROUNDUP((ROW()-1)/10,0)+1, COLUMN()))</f>
        <v>Docker</v>
      </c>
      <c r="C6946" t="str" cm="1">
        <f t="array" aca="1" ref="C6946" ca="1">INDIRECT("Results!" &amp; ADDRESS(ROUNDUP((ROW()-1)/10,0)+1, COLUMN()))</f>
        <v>MasterSlave</v>
      </c>
      <c r="D6946" t="str" cm="1">
        <f t="array" aca="1" ref="D6946" ca="1">INDIRECT("Results!" &amp; ADDRESS(ROUNDUP((ROW()-1)/10,0)+1, COLUMN()))</f>
        <v>no parameter</v>
      </c>
      <c r="E6946" cm="1">
        <f t="array" aca="1" ref="E6946" ca="1">INDIRECT("Results!" &amp; ADDRESS(ROUNDUP((ROW()-1)/10,0)+1, COLUMN()))</f>
        <v>36</v>
      </c>
      <c r="F6946" t="str" cm="1">
        <f t="array" aca="1" ref="F6946" ca="1">INDIRECT("Results!" &amp; ADDRESS(ROUNDUP((ROW()-1)/10,0)+1, COLUMN()))</f>
        <v>V9DockerMasterSlaveno parameter36</v>
      </c>
      <c r="G6946">
        <f t="shared" ca="1" si="108"/>
        <v>42.488999999999997</v>
      </c>
    </row>
    <row r="6947" spans="1:7" x14ac:dyDescent="0.25">
      <c r="A6947" t="str" cm="1">
        <f t="array" aca="1" ref="A6947" ca="1">INDIRECT("Results!" &amp; ADDRESS(ROUNDUP((ROW()-1)/10,0)+1, COLUMN()))</f>
        <v>V9</v>
      </c>
      <c r="B6947" t="str" cm="1">
        <f t="array" aca="1" ref="B6947" ca="1">INDIRECT("Results!" &amp; ADDRESS(ROUNDUP((ROW()-1)/10,0)+1, COLUMN()))</f>
        <v>Docker</v>
      </c>
      <c r="C6947" t="str" cm="1">
        <f t="array" aca="1" ref="C6947" ca="1">INDIRECT("Results!" &amp; ADDRESS(ROUNDUP((ROW()-1)/10,0)+1, COLUMN()))</f>
        <v>MasterSlave</v>
      </c>
      <c r="D6947" t="str" cm="1">
        <f t="array" aca="1" ref="D6947" ca="1">INDIRECT("Results!" &amp; ADDRESS(ROUNDUP((ROW()-1)/10,0)+1, COLUMN()))</f>
        <v>no parameter</v>
      </c>
      <c r="E6947" cm="1">
        <f t="array" aca="1" ref="E6947" ca="1">INDIRECT("Results!" &amp; ADDRESS(ROUNDUP((ROW()-1)/10,0)+1, COLUMN()))</f>
        <v>36</v>
      </c>
      <c r="F6947" t="str" cm="1">
        <f t="array" aca="1" ref="F6947" ca="1">INDIRECT("Results!" &amp; ADDRESS(ROUNDUP((ROW()-1)/10,0)+1, COLUMN()))</f>
        <v>V9DockerMasterSlaveno parameter36</v>
      </c>
      <c r="G6947">
        <f t="shared" ca="1" si="108"/>
        <v>42.497</v>
      </c>
    </row>
    <row r="6948" spans="1:7" x14ac:dyDescent="0.25">
      <c r="A6948" t="str" cm="1">
        <f t="array" aca="1" ref="A6948" ca="1">INDIRECT("Results!" &amp; ADDRESS(ROUNDUP((ROW()-1)/10,0)+1, COLUMN()))</f>
        <v>V9</v>
      </c>
      <c r="B6948" t="str" cm="1">
        <f t="array" aca="1" ref="B6948" ca="1">INDIRECT("Results!" &amp; ADDRESS(ROUNDUP((ROW()-1)/10,0)+1, COLUMN()))</f>
        <v>Docker</v>
      </c>
      <c r="C6948" t="str" cm="1">
        <f t="array" aca="1" ref="C6948" ca="1">INDIRECT("Results!" &amp; ADDRESS(ROUNDUP((ROW()-1)/10,0)+1, COLUMN()))</f>
        <v>MasterSlave</v>
      </c>
      <c r="D6948" t="str" cm="1">
        <f t="array" aca="1" ref="D6948" ca="1">INDIRECT("Results!" &amp; ADDRESS(ROUNDUP((ROW()-1)/10,0)+1, COLUMN()))</f>
        <v>no parameter</v>
      </c>
      <c r="E6948" cm="1">
        <f t="array" aca="1" ref="E6948" ca="1">INDIRECT("Results!" &amp; ADDRESS(ROUNDUP((ROW()-1)/10,0)+1, COLUMN()))</f>
        <v>36</v>
      </c>
      <c r="F6948" t="str" cm="1">
        <f t="array" aca="1" ref="F6948" ca="1">INDIRECT("Results!" &amp; ADDRESS(ROUNDUP((ROW()-1)/10,0)+1, COLUMN()))</f>
        <v>V9DockerMasterSlaveno parameter36</v>
      </c>
      <c r="G6948">
        <f t="shared" ca="1" si="108"/>
        <v>42.533000000000001</v>
      </c>
    </row>
    <row r="6949" spans="1:7" x14ac:dyDescent="0.25">
      <c r="A6949" t="str" cm="1">
        <f t="array" aca="1" ref="A6949" ca="1">INDIRECT("Results!" &amp; ADDRESS(ROUNDUP((ROW()-1)/10,0)+1, COLUMN()))</f>
        <v>V9</v>
      </c>
      <c r="B6949" t="str" cm="1">
        <f t="array" aca="1" ref="B6949" ca="1">INDIRECT("Results!" &amp; ADDRESS(ROUNDUP((ROW()-1)/10,0)+1, COLUMN()))</f>
        <v>Docker</v>
      </c>
      <c r="C6949" t="str" cm="1">
        <f t="array" aca="1" ref="C6949" ca="1">INDIRECT("Results!" &amp; ADDRESS(ROUNDUP((ROW()-1)/10,0)+1, COLUMN()))</f>
        <v>MasterSlave</v>
      </c>
      <c r="D6949" t="str" cm="1">
        <f t="array" aca="1" ref="D6949" ca="1">INDIRECT("Results!" &amp; ADDRESS(ROUNDUP((ROW()-1)/10,0)+1, COLUMN()))</f>
        <v>no parameter</v>
      </c>
      <c r="E6949" cm="1">
        <f t="array" aca="1" ref="E6949" ca="1">INDIRECT("Results!" &amp; ADDRESS(ROUNDUP((ROW()-1)/10,0)+1, COLUMN()))</f>
        <v>36</v>
      </c>
      <c r="F6949" t="str" cm="1">
        <f t="array" aca="1" ref="F6949" ca="1">INDIRECT("Results!" &amp; ADDRESS(ROUNDUP((ROW()-1)/10,0)+1, COLUMN()))</f>
        <v>V9DockerMasterSlaveno parameter36</v>
      </c>
      <c r="G6949">
        <f t="shared" ca="1" si="108"/>
        <v>42.552</v>
      </c>
    </row>
    <row r="6950" spans="1:7" x14ac:dyDescent="0.25">
      <c r="A6950" t="str" cm="1">
        <f t="array" aca="1" ref="A6950" ca="1">INDIRECT("Results!" &amp; ADDRESS(ROUNDUP((ROW()-1)/10,0)+1, COLUMN()))</f>
        <v>V9</v>
      </c>
      <c r="B6950" t="str" cm="1">
        <f t="array" aca="1" ref="B6950" ca="1">INDIRECT("Results!" &amp; ADDRESS(ROUNDUP((ROW()-1)/10,0)+1, COLUMN()))</f>
        <v>Docker</v>
      </c>
      <c r="C6950" t="str" cm="1">
        <f t="array" aca="1" ref="C6950" ca="1">INDIRECT("Results!" &amp; ADDRESS(ROUNDUP((ROW()-1)/10,0)+1, COLUMN()))</f>
        <v>MasterSlave</v>
      </c>
      <c r="D6950" t="str" cm="1">
        <f t="array" aca="1" ref="D6950" ca="1">INDIRECT("Results!" &amp; ADDRESS(ROUNDUP((ROW()-1)/10,0)+1, COLUMN()))</f>
        <v>no parameter</v>
      </c>
      <c r="E6950" cm="1">
        <f t="array" aca="1" ref="E6950" ca="1">INDIRECT("Results!" &amp; ADDRESS(ROUNDUP((ROW()-1)/10,0)+1, COLUMN()))</f>
        <v>36</v>
      </c>
      <c r="F6950" t="str" cm="1">
        <f t="array" aca="1" ref="F6950" ca="1">INDIRECT("Results!" &amp; ADDRESS(ROUNDUP((ROW()-1)/10,0)+1, COLUMN()))</f>
        <v>V9DockerMasterSlaveno parameter36</v>
      </c>
      <c r="G6950">
        <f t="shared" ca="1" si="108"/>
        <v>42.634</v>
      </c>
    </row>
    <row r="6951" spans="1:7" x14ac:dyDescent="0.25">
      <c r="A6951" t="str" cm="1">
        <f t="array" aca="1" ref="A6951" ca="1">INDIRECT("Results!" &amp; ADDRESS(ROUNDUP((ROW()-1)/10,0)+1, COLUMN()))</f>
        <v>V9</v>
      </c>
      <c r="B6951" t="str" cm="1">
        <f t="array" aca="1" ref="B6951" ca="1">INDIRECT("Results!" &amp; ADDRESS(ROUNDUP((ROW()-1)/10,0)+1, COLUMN()))</f>
        <v>Docker</v>
      </c>
      <c r="C6951" t="str" cm="1">
        <f t="array" aca="1" ref="C6951" ca="1">INDIRECT("Results!" &amp; ADDRESS(ROUNDUP((ROW()-1)/10,0)+1, COLUMN()))</f>
        <v>MasterSlave</v>
      </c>
      <c r="D6951" t="str" cm="1">
        <f t="array" aca="1" ref="D6951" ca="1">INDIRECT("Results!" &amp; ADDRESS(ROUNDUP((ROW()-1)/10,0)+1, COLUMN()))</f>
        <v>no parameter</v>
      </c>
      <c r="E6951" cm="1">
        <f t="array" aca="1" ref="E6951" ca="1">INDIRECT("Results!" &amp; ADDRESS(ROUNDUP((ROW()-1)/10,0)+1, COLUMN()))</f>
        <v>36</v>
      </c>
      <c r="F6951" t="str" cm="1">
        <f t="array" aca="1" ref="F6951" ca="1">INDIRECT("Results!" &amp; ADDRESS(ROUNDUP((ROW()-1)/10,0)+1, COLUMN()))</f>
        <v>V9DockerMasterSlaveno parameter36</v>
      </c>
      <c r="G6951">
        <f t="shared" ca="1" si="108"/>
        <v>42.652999999999999</v>
      </c>
    </row>
    <row r="6952" spans="1:7" x14ac:dyDescent="0.25">
      <c r="A6952" t="str" cm="1">
        <f t="array" aca="1" ref="A6952" ca="1">INDIRECT("Results!" &amp; ADDRESS(ROUNDUP((ROW()-1)/10,0)+1, COLUMN()))</f>
        <v>V9</v>
      </c>
      <c r="B6952" t="str" cm="1">
        <f t="array" aca="1" ref="B6952" ca="1">INDIRECT("Results!" &amp; ADDRESS(ROUNDUP((ROW()-1)/10,0)+1, COLUMN()))</f>
        <v>Docker</v>
      </c>
      <c r="C6952" t="str" cm="1">
        <f t="array" aca="1" ref="C6952" ca="1">INDIRECT("Results!" &amp; ADDRESS(ROUNDUP((ROW()-1)/10,0)+1, COLUMN()))</f>
        <v>MasterSlave</v>
      </c>
      <c r="D6952" t="str" cm="1">
        <f t="array" aca="1" ref="D6952" ca="1">INDIRECT("Results!" &amp; ADDRESS(ROUNDUP((ROW()-1)/10,0)+1, COLUMN()))</f>
        <v>no parameter</v>
      </c>
      <c r="E6952" cm="1">
        <f t="array" aca="1" ref="E6952" ca="1">INDIRECT("Results!" &amp; ADDRESS(ROUNDUP((ROW()-1)/10,0)+1, COLUMN()))</f>
        <v>40</v>
      </c>
      <c r="F6952" t="str" cm="1">
        <f t="array" aca="1" ref="F6952" ca="1">INDIRECT("Results!" &amp; ADDRESS(ROUNDUP((ROW()-1)/10,0)+1, COLUMN()))</f>
        <v>V9DockerMasterSlaveno parameter40</v>
      </c>
      <c r="G6952">
        <f t="shared" ca="1" si="108"/>
        <v>38.35</v>
      </c>
    </row>
    <row r="6953" spans="1:7" x14ac:dyDescent="0.25">
      <c r="A6953" t="str" cm="1">
        <f t="array" aca="1" ref="A6953" ca="1">INDIRECT("Results!" &amp; ADDRESS(ROUNDUP((ROW()-1)/10,0)+1, COLUMN()))</f>
        <v>V9</v>
      </c>
      <c r="B6953" t="str" cm="1">
        <f t="array" aca="1" ref="B6953" ca="1">INDIRECT("Results!" &amp; ADDRESS(ROUNDUP((ROW()-1)/10,0)+1, COLUMN()))</f>
        <v>Docker</v>
      </c>
      <c r="C6953" t="str" cm="1">
        <f t="array" aca="1" ref="C6953" ca="1">INDIRECT("Results!" &amp; ADDRESS(ROUNDUP((ROW()-1)/10,0)+1, COLUMN()))</f>
        <v>MasterSlave</v>
      </c>
      <c r="D6953" t="str" cm="1">
        <f t="array" aca="1" ref="D6953" ca="1">INDIRECT("Results!" &amp; ADDRESS(ROUNDUP((ROW()-1)/10,0)+1, COLUMN()))</f>
        <v>no parameter</v>
      </c>
      <c r="E6953" cm="1">
        <f t="array" aca="1" ref="E6953" ca="1">INDIRECT("Results!" &amp; ADDRESS(ROUNDUP((ROW()-1)/10,0)+1, COLUMN()))</f>
        <v>40</v>
      </c>
      <c r="F6953" t="str" cm="1">
        <f t="array" aca="1" ref="F6953" ca="1">INDIRECT("Results!" &amp; ADDRESS(ROUNDUP((ROW()-1)/10,0)+1, COLUMN()))</f>
        <v>V9DockerMasterSlaveno parameter40</v>
      </c>
      <c r="G6953">
        <f t="shared" ca="1" si="108"/>
        <v>38.412999999999997</v>
      </c>
    </row>
    <row r="6954" spans="1:7" x14ac:dyDescent="0.25">
      <c r="A6954" t="str" cm="1">
        <f t="array" aca="1" ref="A6954" ca="1">INDIRECT("Results!" &amp; ADDRESS(ROUNDUP((ROW()-1)/10,0)+1, COLUMN()))</f>
        <v>V9</v>
      </c>
      <c r="B6954" t="str" cm="1">
        <f t="array" aca="1" ref="B6954" ca="1">INDIRECT("Results!" &amp; ADDRESS(ROUNDUP((ROW()-1)/10,0)+1, COLUMN()))</f>
        <v>Docker</v>
      </c>
      <c r="C6954" t="str" cm="1">
        <f t="array" aca="1" ref="C6954" ca="1">INDIRECT("Results!" &amp; ADDRESS(ROUNDUP((ROW()-1)/10,0)+1, COLUMN()))</f>
        <v>MasterSlave</v>
      </c>
      <c r="D6954" t="str" cm="1">
        <f t="array" aca="1" ref="D6954" ca="1">INDIRECT("Results!" &amp; ADDRESS(ROUNDUP((ROW()-1)/10,0)+1, COLUMN()))</f>
        <v>no parameter</v>
      </c>
      <c r="E6954" cm="1">
        <f t="array" aca="1" ref="E6954" ca="1">INDIRECT("Results!" &amp; ADDRESS(ROUNDUP((ROW()-1)/10,0)+1, COLUMN()))</f>
        <v>40</v>
      </c>
      <c r="F6954" t="str" cm="1">
        <f t="array" aca="1" ref="F6954" ca="1">INDIRECT("Results!" &amp; ADDRESS(ROUNDUP((ROW()-1)/10,0)+1, COLUMN()))</f>
        <v>V9DockerMasterSlaveno parameter40</v>
      </c>
      <c r="G6954">
        <f t="shared" ca="1" si="108"/>
        <v>38.421999999999997</v>
      </c>
    </row>
    <row r="6955" spans="1:7" x14ac:dyDescent="0.25">
      <c r="A6955" t="str" cm="1">
        <f t="array" aca="1" ref="A6955" ca="1">INDIRECT("Results!" &amp; ADDRESS(ROUNDUP((ROW()-1)/10,0)+1, COLUMN()))</f>
        <v>V9</v>
      </c>
      <c r="B6955" t="str" cm="1">
        <f t="array" aca="1" ref="B6955" ca="1">INDIRECT("Results!" &amp; ADDRESS(ROUNDUP((ROW()-1)/10,0)+1, COLUMN()))</f>
        <v>Docker</v>
      </c>
      <c r="C6955" t="str" cm="1">
        <f t="array" aca="1" ref="C6955" ca="1">INDIRECT("Results!" &amp; ADDRESS(ROUNDUP((ROW()-1)/10,0)+1, COLUMN()))</f>
        <v>MasterSlave</v>
      </c>
      <c r="D6955" t="str" cm="1">
        <f t="array" aca="1" ref="D6955" ca="1">INDIRECT("Results!" &amp; ADDRESS(ROUNDUP((ROW()-1)/10,0)+1, COLUMN()))</f>
        <v>no parameter</v>
      </c>
      <c r="E6955" cm="1">
        <f t="array" aca="1" ref="E6955" ca="1">INDIRECT("Results!" &amp; ADDRESS(ROUNDUP((ROW()-1)/10,0)+1, COLUMN()))</f>
        <v>40</v>
      </c>
      <c r="F6955" t="str" cm="1">
        <f t="array" aca="1" ref="F6955" ca="1">INDIRECT("Results!" &amp; ADDRESS(ROUNDUP((ROW()-1)/10,0)+1, COLUMN()))</f>
        <v>V9DockerMasterSlaveno parameter40</v>
      </c>
      <c r="G6955">
        <f t="shared" ca="1" si="108"/>
        <v>38.424999999999997</v>
      </c>
    </row>
    <row r="6956" spans="1:7" x14ac:dyDescent="0.25">
      <c r="A6956" t="str" cm="1">
        <f t="array" aca="1" ref="A6956" ca="1">INDIRECT("Results!" &amp; ADDRESS(ROUNDUP((ROW()-1)/10,0)+1, COLUMN()))</f>
        <v>V9</v>
      </c>
      <c r="B6956" t="str" cm="1">
        <f t="array" aca="1" ref="B6956" ca="1">INDIRECT("Results!" &amp; ADDRESS(ROUNDUP((ROW()-1)/10,0)+1, COLUMN()))</f>
        <v>Docker</v>
      </c>
      <c r="C6956" t="str" cm="1">
        <f t="array" aca="1" ref="C6956" ca="1">INDIRECT("Results!" &amp; ADDRESS(ROUNDUP((ROW()-1)/10,0)+1, COLUMN()))</f>
        <v>MasterSlave</v>
      </c>
      <c r="D6956" t="str" cm="1">
        <f t="array" aca="1" ref="D6956" ca="1">INDIRECT("Results!" &amp; ADDRESS(ROUNDUP((ROW()-1)/10,0)+1, COLUMN()))</f>
        <v>no parameter</v>
      </c>
      <c r="E6956" cm="1">
        <f t="array" aca="1" ref="E6956" ca="1">INDIRECT("Results!" &amp; ADDRESS(ROUNDUP((ROW()-1)/10,0)+1, COLUMN()))</f>
        <v>40</v>
      </c>
      <c r="F6956" t="str" cm="1">
        <f t="array" aca="1" ref="F6956" ca="1">INDIRECT("Results!" &amp; ADDRESS(ROUNDUP((ROW()-1)/10,0)+1, COLUMN()))</f>
        <v>V9DockerMasterSlaveno parameter40</v>
      </c>
      <c r="G6956">
        <f t="shared" ca="1" si="108"/>
        <v>38.465000000000003</v>
      </c>
    </row>
    <row r="6957" spans="1:7" x14ac:dyDescent="0.25">
      <c r="A6957" t="str" cm="1">
        <f t="array" aca="1" ref="A6957" ca="1">INDIRECT("Results!" &amp; ADDRESS(ROUNDUP((ROW()-1)/10,0)+1, COLUMN()))</f>
        <v>V9</v>
      </c>
      <c r="B6957" t="str" cm="1">
        <f t="array" aca="1" ref="B6957" ca="1">INDIRECT("Results!" &amp; ADDRESS(ROUNDUP((ROW()-1)/10,0)+1, COLUMN()))</f>
        <v>Docker</v>
      </c>
      <c r="C6957" t="str" cm="1">
        <f t="array" aca="1" ref="C6957" ca="1">INDIRECT("Results!" &amp; ADDRESS(ROUNDUP((ROW()-1)/10,0)+1, COLUMN()))</f>
        <v>MasterSlave</v>
      </c>
      <c r="D6957" t="str" cm="1">
        <f t="array" aca="1" ref="D6957" ca="1">INDIRECT("Results!" &amp; ADDRESS(ROUNDUP((ROW()-1)/10,0)+1, COLUMN()))</f>
        <v>no parameter</v>
      </c>
      <c r="E6957" cm="1">
        <f t="array" aca="1" ref="E6957" ca="1">INDIRECT("Results!" &amp; ADDRESS(ROUNDUP((ROW()-1)/10,0)+1, COLUMN()))</f>
        <v>40</v>
      </c>
      <c r="F6957" t="str" cm="1">
        <f t="array" aca="1" ref="F6957" ca="1">INDIRECT("Results!" &amp; ADDRESS(ROUNDUP((ROW()-1)/10,0)+1, COLUMN()))</f>
        <v>V9DockerMasterSlaveno parameter40</v>
      </c>
      <c r="G6957">
        <f t="shared" ca="1" si="108"/>
        <v>38.488999999999997</v>
      </c>
    </row>
    <row r="6958" spans="1:7" x14ac:dyDescent="0.25">
      <c r="A6958" t="str" cm="1">
        <f t="array" aca="1" ref="A6958" ca="1">INDIRECT("Results!" &amp; ADDRESS(ROUNDUP((ROW()-1)/10,0)+1, COLUMN()))</f>
        <v>V9</v>
      </c>
      <c r="B6958" t="str" cm="1">
        <f t="array" aca="1" ref="B6958" ca="1">INDIRECT("Results!" &amp; ADDRESS(ROUNDUP((ROW()-1)/10,0)+1, COLUMN()))</f>
        <v>Docker</v>
      </c>
      <c r="C6958" t="str" cm="1">
        <f t="array" aca="1" ref="C6958" ca="1">INDIRECT("Results!" &amp; ADDRESS(ROUNDUP((ROW()-1)/10,0)+1, COLUMN()))</f>
        <v>MasterSlave</v>
      </c>
      <c r="D6958" t="str" cm="1">
        <f t="array" aca="1" ref="D6958" ca="1">INDIRECT("Results!" &amp; ADDRESS(ROUNDUP((ROW()-1)/10,0)+1, COLUMN()))</f>
        <v>no parameter</v>
      </c>
      <c r="E6958" cm="1">
        <f t="array" aca="1" ref="E6958" ca="1">INDIRECT("Results!" &amp; ADDRESS(ROUNDUP((ROW()-1)/10,0)+1, COLUMN()))</f>
        <v>40</v>
      </c>
      <c r="F6958" t="str" cm="1">
        <f t="array" aca="1" ref="F6958" ca="1">INDIRECT("Results!" &amp; ADDRESS(ROUNDUP((ROW()-1)/10,0)+1, COLUMN()))</f>
        <v>V9DockerMasterSlaveno parameter40</v>
      </c>
      <c r="G6958">
        <f t="shared" ca="1" si="108"/>
        <v>38.521000000000001</v>
      </c>
    </row>
    <row r="6959" spans="1:7" x14ac:dyDescent="0.25">
      <c r="A6959" t="str" cm="1">
        <f t="array" aca="1" ref="A6959" ca="1">INDIRECT("Results!" &amp; ADDRESS(ROUNDUP((ROW()-1)/10,0)+1, COLUMN()))</f>
        <v>V9</v>
      </c>
      <c r="B6959" t="str" cm="1">
        <f t="array" aca="1" ref="B6959" ca="1">INDIRECT("Results!" &amp; ADDRESS(ROUNDUP((ROW()-1)/10,0)+1, COLUMN()))</f>
        <v>Docker</v>
      </c>
      <c r="C6959" t="str" cm="1">
        <f t="array" aca="1" ref="C6959" ca="1">INDIRECT("Results!" &amp; ADDRESS(ROUNDUP((ROW()-1)/10,0)+1, COLUMN()))</f>
        <v>MasterSlave</v>
      </c>
      <c r="D6959" t="str" cm="1">
        <f t="array" aca="1" ref="D6959" ca="1">INDIRECT("Results!" &amp; ADDRESS(ROUNDUP((ROW()-1)/10,0)+1, COLUMN()))</f>
        <v>no parameter</v>
      </c>
      <c r="E6959" cm="1">
        <f t="array" aca="1" ref="E6959" ca="1">INDIRECT("Results!" &amp; ADDRESS(ROUNDUP((ROW()-1)/10,0)+1, COLUMN()))</f>
        <v>40</v>
      </c>
      <c r="F6959" t="str" cm="1">
        <f t="array" aca="1" ref="F6959" ca="1">INDIRECT("Results!" &amp; ADDRESS(ROUNDUP((ROW()-1)/10,0)+1, COLUMN()))</f>
        <v>V9DockerMasterSlaveno parameter40</v>
      </c>
      <c r="G6959">
        <f t="shared" ca="1" si="108"/>
        <v>38.537999999999997</v>
      </c>
    </row>
    <row r="6960" spans="1:7" x14ac:dyDescent="0.25">
      <c r="A6960" t="str" cm="1">
        <f t="array" aca="1" ref="A6960" ca="1">INDIRECT("Results!" &amp; ADDRESS(ROUNDUP((ROW()-1)/10,0)+1, COLUMN()))</f>
        <v>V9</v>
      </c>
      <c r="B6960" t="str" cm="1">
        <f t="array" aca="1" ref="B6960" ca="1">INDIRECT("Results!" &amp; ADDRESS(ROUNDUP((ROW()-1)/10,0)+1, COLUMN()))</f>
        <v>Docker</v>
      </c>
      <c r="C6960" t="str" cm="1">
        <f t="array" aca="1" ref="C6960" ca="1">INDIRECT("Results!" &amp; ADDRESS(ROUNDUP((ROW()-1)/10,0)+1, COLUMN()))</f>
        <v>MasterSlave</v>
      </c>
      <c r="D6960" t="str" cm="1">
        <f t="array" aca="1" ref="D6960" ca="1">INDIRECT("Results!" &amp; ADDRESS(ROUNDUP((ROW()-1)/10,0)+1, COLUMN()))</f>
        <v>no parameter</v>
      </c>
      <c r="E6960" cm="1">
        <f t="array" aca="1" ref="E6960" ca="1">INDIRECT("Results!" &amp; ADDRESS(ROUNDUP((ROW()-1)/10,0)+1, COLUMN()))</f>
        <v>40</v>
      </c>
      <c r="F6960" t="str" cm="1">
        <f t="array" aca="1" ref="F6960" ca="1">INDIRECT("Results!" &amp; ADDRESS(ROUNDUP((ROW()-1)/10,0)+1, COLUMN()))</f>
        <v>V9DockerMasterSlaveno parameter40</v>
      </c>
      <c r="G6960">
        <f t="shared" ca="1" si="108"/>
        <v>38.576999999999998</v>
      </c>
    </row>
    <row r="6961" spans="1:7" x14ac:dyDescent="0.25">
      <c r="A6961" t="str" cm="1">
        <f t="array" aca="1" ref="A6961" ca="1">INDIRECT("Results!" &amp; ADDRESS(ROUNDUP((ROW()-1)/10,0)+1, COLUMN()))</f>
        <v>V9</v>
      </c>
      <c r="B6961" t="str" cm="1">
        <f t="array" aca="1" ref="B6961" ca="1">INDIRECT("Results!" &amp; ADDRESS(ROUNDUP((ROW()-1)/10,0)+1, COLUMN()))</f>
        <v>Docker</v>
      </c>
      <c r="C6961" t="str" cm="1">
        <f t="array" aca="1" ref="C6961" ca="1">INDIRECT("Results!" &amp; ADDRESS(ROUNDUP((ROW()-1)/10,0)+1, COLUMN()))</f>
        <v>MasterSlave</v>
      </c>
      <c r="D6961" t="str" cm="1">
        <f t="array" aca="1" ref="D6961" ca="1">INDIRECT("Results!" &amp; ADDRESS(ROUNDUP((ROW()-1)/10,0)+1, COLUMN()))</f>
        <v>no parameter</v>
      </c>
      <c r="E6961" cm="1">
        <f t="array" aca="1" ref="E6961" ca="1">INDIRECT("Results!" &amp; ADDRESS(ROUNDUP((ROW()-1)/10,0)+1, COLUMN()))</f>
        <v>40</v>
      </c>
      <c r="F6961" t="str" cm="1">
        <f t="array" aca="1" ref="F6961" ca="1">INDIRECT("Results!" &amp; ADDRESS(ROUNDUP((ROW()-1)/10,0)+1, COLUMN()))</f>
        <v>V9DockerMasterSlaveno parameter40</v>
      </c>
      <c r="G6961">
        <f t="shared" ca="1" si="108"/>
        <v>38.630000000000003</v>
      </c>
    </row>
    <row r="6962" spans="1:7" x14ac:dyDescent="0.25">
      <c r="A6962" t="str" cm="1">
        <f t="array" aca="1" ref="A6962" ca="1">INDIRECT("Results!" &amp; ADDRESS(ROUNDUP((ROW()-1)/10,0)+1, COLUMN()))</f>
        <v>V9</v>
      </c>
      <c r="B6962" t="str" cm="1">
        <f t="array" aca="1" ref="B6962" ca="1">INDIRECT("Results!" &amp; ADDRESS(ROUNDUP((ROW()-1)/10,0)+1, COLUMN()))</f>
        <v>Docker</v>
      </c>
      <c r="C6962" t="str" cm="1">
        <f t="array" aca="1" ref="C6962" ca="1">INDIRECT("Results!" &amp; ADDRESS(ROUNDUP((ROW()-1)/10,0)+1, COLUMN()))</f>
        <v>MasterSlave</v>
      </c>
      <c r="D6962" t="str" cm="1">
        <f t="array" aca="1" ref="D6962" ca="1">INDIRECT("Results!" &amp; ADDRESS(ROUNDUP((ROW()-1)/10,0)+1, COLUMN()))</f>
        <v>no parameter</v>
      </c>
      <c r="E6962" cm="1">
        <f t="array" aca="1" ref="E6962" ca="1">INDIRECT("Results!" &amp; ADDRESS(ROUNDUP((ROW()-1)/10,0)+1, COLUMN()))</f>
        <v>44</v>
      </c>
      <c r="F6962" t="str" cm="1">
        <f t="array" aca="1" ref="F6962" ca="1">INDIRECT("Results!" &amp; ADDRESS(ROUNDUP((ROW()-1)/10,0)+1, COLUMN()))</f>
        <v>V9DockerMasterSlaveno parameter44</v>
      </c>
      <c r="G6962">
        <f t="shared" ca="1" si="108"/>
        <v>34.540999999999997</v>
      </c>
    </row>
    <row r="6963" spans="1:7" x14ac:dyDescent="0.25">
      <c r="A6963" t="str" cm="1">
        <f t="array" aca="1" ref="A6963" ca="1">INDIRECT("Results!" &amp; ADDRESS(ROUNDUP((ROW()-1)/10,0)+1, COLUMN()))</f>
        <v>V9</v>
      </c>
      <c r="B6963" t="str" cm="1">
        <f t="array" aca="1" ref="B6963" ca="1">INDIRECT("Results!" &amp; ADDRESS(ROUNDUP((ROW()-1)/10,0)+1, COLUMN()))</f>
        <v>Docker</v>
      </c>
      <c r="C6963" t="str" cm="1">
        <f t="array" aca="1" ref="C6963" ca="1">INDIRECT("Results!" &amp; ADDRESS(ROUNDUP((ROW()-1)/10,0)+1, COLUMN()))</f>
        <v>MasterSlave</v>
      </c>
      <c r="D6963" t="str" cm="1">
        <f t="array" aca="1" ref="D6963" ca="1">INDIRECT("Results!" &amp; ADDRESS(ROUNDUP((ROW()-1)/10,0)+1, COLUMN()))</f>
        <v>no parameter</v>
      </c>
      <c r="E6963" cm="1">
        <f t="array" aca="1" ref="E6963" ca="1">INDIRECT("Results!" &amp; ADDRESS(ROUNDUP((ROW()-1)/10,0)+1, COLUMN()))</f>
        <v>44</v>
      </c>
      <c r="F6963" t="str" cm="1">
        <f t="array" aca="1" ref="F6963" ca="1">INDIRECT("Results!" &amp; ADDRESS(ROUNDUP((ROW()-1)/10,0)+1, COLUMN()))</f>
        <v>V9DockerMasterSlaveno parameter44</v>
      </c>
      <c r="G6963">
        <f t="shared" ca="1" si="108"/>
        <v>34.554000000000002</v>
      </c>
    </row>
    <row r="6964" spans="1:7" x14ac:dyDescent="0.25">
      <c r="A6964" t="str" cm="1">
        <f t="array" aca="1" ref="A6964" ca="1">INDIRECT("Results!" &amp; ADDRESS(ROUNDUP((ROW()-1)/10,0)+1, COLUMN()))</f>
        <v>V9</v>
      </c>
      <c r="B6964" t="str" cm="1">
        <f t="array" aca="1" ref="B6964" ca="1">INDIRECT("Results!" &amp; ADDRESS(ROUNDUP((ROW()-1)/10,0)+1, COLUMN()))</f>
        <v>Docker</v>
      </c>
      <c r="C6964" t="str" cm="1">
        <f t="array" aca="1" ref="C6964" ca="1">INDIRECT("Results!" &amp; ADDRESS(ROUNDUP((ROW()-1)/10,0)+1, COLUMN()))</f>
        <v>MasterSlave</v>
      </c>
      <c r="D6964" t="str" cm="1">
        <f t="array" aca="1" ref="D6964" ca="1">INDIRECT("Results!" &amp; ADDRESS(ROUNDUP((ROW()-1)/10,0)+1, COLUMN()))</f>
        <v>no parameter</v>
      </c>
      <c r="E6964" cm="1">
        <f t="array" aca="1" ref="E6964" ca="1">INDIRECT("Results!" &amp; ADDRESS(ROUNDUP((ROW()-1)/10,0)+1, COLUMN()))</f>
        <v>44</v>
      </c>
      <c r="F6964" t="str" cm="1">
        <f t="array" aca="1" ref="F6964" ca="1">INDIRECT("Results!" &amp; ADDRESS(ROUNDUP((ROW()-1)/10,0)+1, COLUMN()))</f>
        <v>V9DockerMasterSlaveno parameter44</v>
      </c>
      <c r="G6964">
        <f t="shared" ca="1" si="108"/>
        <v>34.569000000000003</v>
      </c>
    </row>
    <row r="6965" spans="1:7" x14ac:dyDescent="0.25">
      <c r="A6965" t="str" cm="1">
        <f t="array" aca="1" ref="A6965" ca="1">INDIRECT("Results!" &amp; ADDRESS(ROUNDUP((ROW()-1)/10,0)+1, COLUMN()))</f>
        <v>V9</v>
      </c>
      <c r="B6965" t="str" cm="1">
        <f t="array" aca="1" ref="B6965" ca="1">INDIRECT("Results!" &amp; ADDRESS(ROUNDUP((ROW()-1)/10,0)+1, COLUMN()))</f>
        <v>Docker</v>
      </c>
      <c r="C6965" t="str" cm="1">
        <f t="array" aca="1" ref="C6965" ca="1">INDIRECT("Results!" &amp; ADDRESS(ROUNDUP((ROW()-1)/10,0)+1, COLUMN()))</f>
        <v>MasterSlave</v>
      </c>
      <c r="D6965" t="str" cm="1">
        <f t="array" aca="1" ref="D6965" ca="1">INDIRECT("Results!" &amp; ADDRESS(ROUNDUP((ROW()-1)/10,0)+1, COLUMN()))</f>
        <v>no parameter</v>
      </c>
      <c r="E6965" cm="1">
        <f t="array" aca="1" ref="E6965" ca="1">INDIRECT("Results!" &amp; ADDRESS(ROUNDUP((ROW()-1)/10,0)+1, COLUMN()))</f>
        <v>44</v>
      </c>
      <c r="F6965" t="str" cm="1">
        <f t="array" aca="1" ref="F6965" ca="1">INDIRECT("Results!" &amp; ADDRESS(ROUNDUP((ROW()-1)/10,0)+1, COLUMN()))</f>
        <v>V9DockerMasterSlaveno parameter44</v>
      </c>
      <c r="G6965">
        <f t="shared" ca="1" si="108"/>
        <v>34.637999999999998</v>
      </c>
    </row>
    <row r="6966" spans="1:7" x14ac:dyDescent="0.25">
      <c r="A6966" t="str" cm="1">
        <f t="array" aca="1" ref="A6966" ca="1">INDIRECT("Results!" &amp; ADDRESS(ROUNDUP((ROW()-1)/10,0)+1, COLUMN()))</f>
        <v>V9</v>
      </c>
      <c r="B6966" t="str" cm="1">
        <f t="array" aca="1" ref="B6966" ca="1">INDIRECT("Results!" &amp; ADDRESS(ROUNDUP((ROW()-1)/10,0)+1, COLUMN()))</f>
        <v>Docker</v>
      </c>
      <c r="C6966" t="str" cm="1">
        <f t="array" aca="1" ref="C6966" ca="1">INDIRECT("Results!" &amp; ADDRESS(ROUNDUP((ROW()-1)/10,0)+1, COLUMN()))</f>
        <v>MasterSlave</v>
      </c>
      <c r="D6966" t="str" cm="1">
        <f t="array" aca="1" ref="D6966" ca="1">INDIRECT("Results!" &amp; ADDRESS(ROUNDUP((ROW()-1)/10,0)+1, COLUMN()))</f>
        <v>no parameter</v>
      </c>
      <c r="E6966" cm="1">
        <f t="array" aca="1" ref="E6966" ca="1">INDIRECT("Results!" &amp; ADDRESS(ROUNDUP((ROW()-1)/10,0)+1, COLUMN()))</f>
        <v>44</v>
      </c>
      <c r="F6966" t="str" cm="1">
        <f t="array" aca="1" ref="F6966" ca="1">INDIRECT("Results!" &amp; ADDRESS(ROUNDUP((ROW()-1)/10,0)+1, COLUMN()))</f>
        <v>V9DockerMasterSlaveno parameter44</v>
      </c>
      <c r="G6966">
        <f t="shared" ca="1" si="108"/>
        <v>34.640999999999998</v>
      </c>
    </row>
    <row r="6967" spans="1:7" x14ac:dyDescent="0.25">
      <c r="A6967" t="str" cm="1">
        <f t="array" aca="1" ref="A6967" ca="1">INDIRECT("Results!" &amp; ADDRESS(ROUNDUP((ROW()-1)/10,0)+1, COLUMN()))</f>
        <v>V9</v>
      </c>
      <c r="B6967" t="str" cm="1">
        <f t="array" aca="1" ref="B6967" ca="1">INDIRECT("Results!" &amp; ADDRESS(ROUNDUP((ROW()-1)/10,0)+1, COLUMN()))</f>
        <v>Docker</v>
      </c>
      <c r="C6967" t="str" cm="1">
        <f t="array" aca="1" ref="C6967" ca="1">INDIRECT("Results!" &amp; ADDRESS(ROUNDUP((ROW()-1)/10,0)+1, COLUMN()))</f>
        <v>MasterSlave</v>
      </c>
      <c r="D6967" t="str" cm="1">
        <f t="array" aca="1" ref="D6967" ca="1">INDIRECT("Results!" &amp; ADDRESS(ROUNDUP((ROW()-1)/10,0)+1, COLUMN()))</f>
        <v>no parameter</v>
      </c>
      <c r="E6967" cm="1">
        <f t="array" aca="1" ref="E6967" ca="1">INDIRECT("Results!" &amp; ADDRESS(ROUNDUP((ROW()-1)/10,0)+1, COLUMN()))</f>
        <v>44</v>
      </c>
      <c r="F6967" t="str" cm="1">
        <f t="array" aca="1" ref="F6967" ca="1">INDIRECT("Results!" &amp; ADDRESS(ROUNDUP((ROW()-1)/10,0)+1, COLUMN()))</f>
        <v>V9DockerMasterSlaveno parameter44</v>
      </c>
      <c r="G6967">
        <f t="shared" ca="1" si="108"/>
        <v>34.661000000000001</v>
      </c>
    </row>
    <row r="6968" spans="1:7" x14ac:dyDescent="0.25">
      <c r="A6968" t="str" cm="1">
        <f t="array" aca="1" ref="A6968" ca="1">INDIRECT("Results!" &amp; ADDRESS(ROUNDUP((ROW()-1)/10,0)+1, COLUMN()))</f>
        <v>V9</v>
      </c>
      <c r="B6968" t="str" cm="1">
        <f t="array" aca="1" ref="B6968" ca="1">INDIRECT("Results!" &amp; ADDRESS(ROUNDUP((ROW()-1)/10,0)+1, COLUMN()))</f>
        <v>Docker</v>
      </c>
      <c r="C6968" t="str" cm="1">
        <f t="array" aca="1" ref="C6968" ca="1">INDIRECT("Results!" &amp; ADDRESS(ROUNDUP((ROW()-1)/10,0)+1, COLUMN()))</f>
        <v>MasterSlave</v>
      </c>
      <c r="D6968" t="str" cm="1">
        <f t="array" aca="1" ref="D6968" ca="1">INDIRECT("Results!" &amp; ADDRESS(ROUNDUP((ROW()-1)/10,0)+1, COLUMN()))</f>
        <v>no parameter</v>
      </c>
      <c r="E6968" cm="1">
        <f t="array" aca="1" ref="E6968" ca="1">INDIRECT("Results!" &amp; ADDRESS(ROUNDUP((ROW()-1)/10,0)+1, COLUMN()))</f>
        <v>44</v>
      </c>
      <c r="F6968" t="str" cm="1">
        <f t="array" aca="1" ref="F6968" ca="1">INDIRECT("Results!" &amp; ADDRESS(ROUNDUP((ROW()-1)/10,0)+1, COLUMN()))</f>
        <v>V9DockerMasterSlaveno parameter44</v>
      </c>
      <c r="G6968">
        <f t="shared" ca="1" si="108"/>
        <v>34.713000000000001</v>
      </c>
    </row>
    <row r="6969" spans="1:7" x14ac:dyDescent="0.25">
      <c r="A6969" t="str" cm="1">
        <f t="array" aca="1" ref="A6969" ca="1">INDIRECT("Results!" &amp; ADDRESS(ROUNDUP((ROW()-1)/10,0)+1, COLUMN()))</f>
        <v>V9</v>
      </c>
      <c r="B6969" t="str" cm="1">
        <f t="array" aca="1" ref="B6969" ca="1">INDIRECT("Results!" &amp; ADDRESS(ROUNDUP((ROW()-1)/10,0)+1, COLUMN()))</f>
        <v>Docker</v>
      </c>
      <c r="C6969" t="str" cm="1">
        <f t="array" aca="1" ref="C6969" ca="1">INDIRECT("Results!" &amp; ADDRESS(ROUNDUP((ROW()-1)/10,0)+1, COLUMN()))</f>
        <v>MasterSlave</v>
      </c>
      <c r="D6969" t="str" cm="1">
        <f t="array" aca="1" ref="D6969" ca="1">INDIRECT("Results!" &amp; ADDRESS(ROUNDUP((ROW()-1)/10,0)+1, COLUMN()))</f>
        <v>no parameter</v>
      </c>
      <c r="E6969" cm="1">
        <f t="array" aca="1" ref="E6969" ca="1">INDIRECT("Results!" &amp; ADDRESS(ROUNDUP((ROW()-1)/10,0)+1, COLUMN()))</f>
        <v>44</v>
      </c>
      <c r="F6969" t="str" cm="1">
        <f t="array" aca="1" ref="F6969" ca="1">INDIRECT("Results!" &amp; ADDRESS(ROUNDUP((ROW()-1)/10,0)+1, COLUMN()))</f>
        <v>V9DockerMasterSlaveno parameter44</v>
      </c>
      <c r="G6969">
        <f t="shared" ca="1" si="108"/>
        <v>34.953000000000003</v>
      </c>
    </row>
    <row r="6970" spans="1:7" x14ac:dyDescent="0.25">
      <c r="A6970" t="str" cm="1">
        <f t="array" aca="1" ref="A6970" ca="1">INDIRECT("Results!" &amp; ADDRESS(ROUNDUP((ROW()-1)/10,0)+1, COLUMN()))</f>
        <v>V9</v>
      </c>
      <c r="B6970" t="str" cm="1">
        <f t="array" aca="1" ref="B6970" ca="1">INDIRECT("Results!" &amp; ADDRESS(ROUNDUP((ROW()-1)/10,0)+1, COLUMN()))</f>
        <v>Docker</v>
      </c>
      <c r="C6970" t="str" cm="1">
        <f t="array" aca="1" ref="C6970" ca="1">INDIRECT("Results!" &amp; ADDRESS(ROUNDUP((ROW()-1)/10,0)+1, COLUMN()))</f>
        <v>MasterSlave</v>
      </c>
      <c r="D6970" t="str" cm="1">
        <f t="array" aca="1" ref="D6970" ca="1">INDIRECT("Results!" &amp; ADDRESS(ROUNDUP((ROW()-1)/10,0)+1, COLUMN()))</f>
        <v>no parameter</v>
      </c>
      <c r="E6970" cm="1">
        <f t="array" aca="1" ref="E6970" ca="1">INDIRECT("Results!" &amp; ADDRESS(ROUNDUP((ROW()-1)/10,0)+1, COLUMN()))</f>
        <v>44</v>
      </c>
      <c r="F6970" t="str" cm="1">
        <f t="array" aca="1" ref="F6970" ca="1">INDIRECT("Results!" &amp; ADDRESS(ROUNDUP((ROW()-1)/10,0)+1, COLUMN()))</f>
        <v>V9DockerMasterSlaveno parameter44</v>
      </c>
      <c r="G6970">
        <f t="shared" ca="1" si="108"/>
        <v>36.11</v>
      </c>
    </row>
    <row r="6971" spans="1:7" x14ac:dyDescent="0.25">
      <c r="A6971" t="str" cm="1">
        <f t="array" aca="1" ref="A6971" ca="1">INDIRECT("Results!" &amp; ADDRESS(ROUNDUP((ROW()-1)/10,0)+1, COLUMN()))</f>
        <v>V9</v>
      </c>
      <c r="B6971" t="str" cm="1">
        <f t="array" aca="1" ref="B6971" ca="1">INDIRECT("Results!" &amp; ADDRESS(ROUNDUP((ROW()-1)/10,0)+1, COLUMN()))</f>
        <v>Docker</v>
      </c>
      <c r="C6971" t="str" cm="1">
        <f t="array" aca="1" ref="C6971" ca="1">INDIRECT("Results!" &amp; ADDRESS(ROUNDUP((ROW()-1)/10,0)+1, COLUMN()))</f>
        <v>MasterSlave</v>
      </c>
      <c r="D6971" t="str" cm="1">
        <f t="array" aca="1" ref="D6971" ca="1">INDIRECT("Results!" &amp; ADDRESS(ROUNDUP((ROW()-1)/10,0)+1, COLUMN()))</f>
        <v>no parameter</v>
      </c>
      <c r="E6971" cm="1">
        <f t="array" aca="1" ref="E6971" ca="1">INDIRECT("Results!" &amp; ADDRESS(ROUNDUP((ROW()-1)/10,0)+1, COLUMN()))</f>
        <v>44</v>
      </c>
      <c r="F6971" t="str" cm="1">
        <f t="array" aca="1" ref="F6971" ca="1">INDIRECT("Results!" &amp; ADDRESS(ROUNDUP((ROW()-1)/10,0)+1, COLUMN()))</f>
        <v>V9DockerMasterSlaveno parameter44</v>
      </c>
      <c r="G6971">
        <f t="shared" ca="1" si="108"/>
        <v>36.11</v>
      </c>
    </row>
    <row r="6972" spans="1:7" x14ac:dyDescent="0.25">
      <c r="A6972" t="str" cm="1">
        <f t="array" aca="1" ref="A6972" ca="1">INDIRECT("Results!" &amp; ADDRESS(ROUNDUP((ROW()-1)/10,0)+1, COLUMN()))</f>
        <v>V9</v>
      </c>
      <c r="B6972" t="str" cm="1">
        <f t="array" aca="1" ref="B6972" ca="1">INDIRECT("Results!" &amp; ADDRESS(ROUNDUP((ROW()-1)/10,0)+1, COLUMN()))</f>
        <v>Docker</v>
      </c>
      <c r="C6972" t="str" cm="1">
        <f t="array" aca="1" ref="C6972" ca="1">INDIRECT("Results!" &amp; ADDRESS(ROUNDUP((ROW()-1)/10,0)+1, COLUMN()))</f>
        <v>MasterSlave</v>
      </c>
      <c r="D6972" t="str" cm="1">
        <f t="array" aca="1" ref="D6972" ca="1">INDIRECT("Results!" &amp; ADDRESS(ROUNDUP((ROW()-1)/10,0)+1, COLUMN()))</f>
        <v>no parameter</v>
      </c>
      <c r="E6972" cm="1">
        <f t="array" aca="1" ref="E6972" ca="1">INDIRECT("Results!" &amp; ADDRESS(ROUNDUP((ROW()-1)/10,0)+1, COLUMN()))</f>
        <v>48</v>
      </c>
      <c r="F6972" t="str" cm="1">
        <f t="array" aca="1" ref="F6972" ca="1">INDIRECT("Results!" &amp; ADDRESS(ROUNDUP((ROW()-1)/10,0)+1, COLUMN()))</f>
        <v>V9DockerMasterSlaveno parameter48</v>
      </c>
      <c r="G6972">
        <f t="shared" ca="1" si="108"/>
        <v>32.258000000000003</v>
      </c>
    </row>
    <row r="6973" spans="1:7" x14ac:dyDescent="0.25">
      <c r="A6973" t="str" cm="1">
        <f t="array" aca="1" ref="A6973" ca="1">INDIRECT("Results!" &amp; ADDRESS(ROUNDUP((ROW()-1)/10,0)+1, COLUMN()))</f>
        <v>V9</v>
      </c>
      <c r="B6973" t="str" cm="1">
        <f t="array" aca="1" ref="B6973" ca="1">INDIRECT("Results!" &amp; ADDRESS(ROUNDUP((ROW()-1)/10,0)+1, COLUMN()))</f>
        <v>Docker</v>
      </c>
      <c r="C6973" t="str" cm="1">
        <f t="array" aca="1" ref="C6973" ca="1">INDIRECT("Results!" &amp; ADDRESS(ROUNDUP((ROW()-1)/10,0)+1, COLUMN()))</f>
        <v>MasterSlave</v>
      </c>
      <c r="D6973" t="str" cm="1">
        <f t="array" aca="1" ref="D6973" ca="1">INDIRECT("Results!" &amp; ADDRESS(ROUNDUP((ROW()-1)/10,0)+1, COLUMN()))</f>
        <v>no parameter</v>
      </c>
      <c r="E6973" cm="1">
        <f t="array" aca="1" ref="E6973" ca="1">INDIRECT("Results!" &amp; ADDRESS(ROUNDUP((ROW()-1)/10,0)+1, COLUMN()))</f>
        <v>48</v>
      </c>
      <c r="F6973" t="str" cm="1">
        <f t="array" aca="1" ref="F6973" ca="1">INDIRECT("Results!" &amp; ADDRESS(ROUNDUP((ROW()-1)/10,0)+1, COLUMN()))</f>
        <v>V9DockerMasterSlaveno parameter48</v>
      </c>
      <c r="G6973">
        <f t="shared" ca="1" si="108"/>
        <v>32.286000000000001</v>
      </c>
    </row>
    <row r="6974" spans="1:7" x14ac:dyDescent="0.25">
      <c r="A6974" t="str" cm="1">
        <f t="array" aca="1" ref="A6974" ca="1">INDIRECT("Results!" &amp; ADDRESS(ROUNDUP((ROW()-1)/10,0)+1, COLUMN()))</f>
        <v>V9</v>
      </c>
      <c r="B6974" t="str" cm="1">
        <f t="array" aca="1" ref="B6974" ca="1">INDIRECT("Results!" &amp; ADDRESS(ROUNDUP((ROW()-1)/10,0)+1, COLUMN()))</f>
        <v>Docker</v>
      </c>
      <c r="C6974" t="str" cm="1">
        <f t="array" aca="1" ref="C6974" ca="1">INDIRECT("Results!" &amp; ADDRESS(ROUNDUP((ROW()-1)/10,0)+1, COLUMN()))</f>
        <v>MasterSlave</v>
      </c>
      <c r="D6974" t="str" cm="1">
        <f t="array" aca="1" ref="D6974" ca="1">INDIRECT("Results!" &amp; ADDRESS(ROUNDUP((ROW()-1)/10,0)+1, COLUMN()))</f>
        <v>no parameter</v>
      </c>
      <c r="E6974" cm="1">
        <f t="array" aca="1" ref="E6974" ca="1">INDIRECT("Results!" &amp; ADDRESS(ROUNDUP((ROW()-1)/10,0)+1, COLUMN()))</f>
        <v>48</v>
      </c>
      <c r="F6974" t="str" cm="1">
        <f t="array" aca="1" ref="F6974" ca="1">INDIRECT("Results!" &amp; ADDRESS(ROUNDUP((ROW()-1)/10,0)+1, COLUMN()))</f>
        <v>V9DockerMasterSlaveno parameter48</v>
      </c>
      <c r="G6974">
        <f t="shared" ca="1" si="108"/>
        <v>32.289000000000001</v>
      </c>
    </row>
    <row r="6975" spans="1:7" x14ac:dyDescent="0.25">
      <c r="A6975" t="str" cm="1">
        <f t="array" aca="1" ref="A6975" ca="1">INDIRECT("Results!" &amp; ADDRESS(ROUNDUP((ROW()-1)/10,0)+1, COLUMN()))</f>
        <v>V9</v>
      </c>
      <c r="B6975" t="str" cm="1">
        <f t="array" aca="1" ref="B6975" ca="1">INDIRECT("Results!" &amp; ADDRESS(ROUNDUP((ROW()-1)/10,0)+1, COLUMN()))</f>
        <v>Docker</v>
      </c>
      <c r="C6975" t="str" cm="1">
        <f t="array" aca="1" ref="C6975" ca="1">INDIRECT("Results!" &amp; ADDRESS(ROUNDUP((ROW()-1)/10,0)+1, COLUMN()))</f>
        <v>MasterSlave</v>
      </c>
      <c r="D6975" t="str" cm="1">
        <f t="array" aca="1" ref="D6975" ca="1">INDIRECT("Results!" &amp; ADDRESS(ROUNDUP((ROW()-1)/10,0)+1, COLUMN()))</f>
        <v>no parameter</v>
      </c>
      <c r="E6975" cm="1">
        <f t="array" aca="1" ref="E6975" ca="1">INDIRECT("Results!" &amp; ADDRESS(ROUNDUP((ROW()-1)/10,0)+1, COLUMN()))</f>
        <v>48</v>
      </c>
      <c r="F6975" t="str" cm="1">
        <f t="array" aca="1" ref="F6975" ca="1">INDIRECT("Results!" &amp; ADDRESS(ROUNDUP((ROW()-1)/10,0)+1, COLUMN()))</f>
        <v>V9DockerMasterSlaveno parameter48</v>
      </c>
      <c r="G6975">
        <f t="shared" ca="1" si="108"/>
        <v>32.293999999999997</v>
      </c>
    </row>
    <row r="6976" spans="1:7" x14ac:dyDescent="0.25">
      <c r="A6976" t="str" cm="1">
        <f t="array" aca="1" ref="A6976" ca="1">INDIRECT("Results!" &amp; ADDRESS(ROUNDUP((ROW()-1)/10,0)+1, COLUMN()))</f>
        <v>V9</v>
      </c>
      <c r="B6976" t="str" cm="1">
        <f t="array" aca="1" ref="B6976" ca="1">INDIRECT("Results!" &amp; ADDRESS(ROUNDUP((ROW()-1)/10,0)+1, COLUMN()))</f>
        <v>Docker</v>
      </c>
      <c r="C6976" t="str" cm="1">
        <f t="array" aca="1" ref="C6976" ca="1">INDIRECT("Results!" &amp; ADDRESS(ROUNDUP((ROW()-1)/10,0)+1, COLUMN()))</f>
        <v>MasterSlave</v>
      </c>
      <c r="D6976" t="str" cm="1">
        <f t="array" aca="1" ref="D6976" ca="1">INDIRECT("Results!" &amp; ADDRESS(ROUNDUP((ROW()-1)/10,0)+1, COLUMN()))</f>
        <v>no parameter</v>
      </c>
      <c r="E6976" cm="1">
        <f t="array" aca="1" ref="E6976" ca="1">INDIRECT("Results!" &amp; ADDRESS(ROUNDUP((ROW()-1)/10,0)+1, COLUMN()))</f>
        <v>48</v>
      </c>
      <c r="F6976" t="str" cm="1">
        <f t="array" aca="1" ref="F6976" ca="1">INDIRECT("Results!" &amp; ADDRESS(ROUNDUP((ROW()-1)/10,0)+1, COLUMN()))</f>
        <v>V9DockerMasterSlaveno parameter48</v>
      </c>
      <c r="G6976">
        <f t="shared" ca="1" si="108"/>
        <v>32.308999999999997</v>
      </c>
    </row>
    <row r="6977" spans="1:7" x14ac:dyDescent="0.25">
      <c r="A6977" t="str" cm="1">
        <f t="array" aca="1" ref="A6977" ca="1">INDIRECT("Results!" &amp; ADDRESS(ROUNDUP((ROW()-1)/10,0)+1, COLUMN()))</f>
        <v>V9</v>
      </c>
      <c r="B6977" t="str" cm="1">
        <f t="array" aca="1" ref="B6977" ca="1">INDIRECT("Results!" &amp; ADDRESS(ROUNDUP((ROW()-1)/10,0)+1, COLUMN()))</f>
        <v>Docker</v>
      </c>
      <c r="C6977" t="str" cm="1">
        <f t="array" aca="1" ref="C6977" ca="1">INDIRECT("Results!" &amp; ADDRESS(ROUNDUP((ROW()-1)/10,0)+1, COLUMN()))</f>
        <v>MasterSlave</v>
      </c>
      <c r="D6977" t="str" cm="1">
        <f t="array" aca="1" ref="D6977" ca="1">INDIRECT("Results!" &amp; ADDRESS(ROUNDUP((ROW()-1)/10,0)+1, COLUMN()))</f>
        <v>no parameter</v>
      </c>
      <c r="E6977" cm="1">
        <f t="array" aca="1" ref="E6977" ca="1">INDIRECT("Results!" &amp; ADDRESS(ROUNDUP((ROW()-1)/10,0)+1, COLUMN()))</f>
        <v>48</v>
      </c>
      <c r="F6977" t="str" cm="1">
        <f t="array" aca="1" ref="F6977" ca="1">INDIRECT("Results!" &amp; ADDRESS(ROUNDUP((ROW()-1)/10,0)+1, COLUMN()))</f>
        <v>V9DockerMasterSlaveno parameter48</v>
      </c>
      <c r="G6977">
        <f t="shared" ca="1" si="108"/>
        <v>32.31</v>
      </c>
    </row>
    <row r="6978" spans="1:7" x14ac:dyDescent="0.25">
      <c r="A6978" t="str" cm="1">
        <f t="array" aca="1" ref="A6978" ca="1">INDIRECT("Results!" &amp; ADDRESS(ROUNDUP((ROW()-1)/10,0)+1, COLUMN()))</f>
        <v>V9</v>
      </c>
      <c r="B6978" t="str" cm="1">
        <f t="array" aca="1" ref="B6978" ca="1">INDIRECT("Results!" &amp; ADDRESS(ROUNDUP((ROW()-1)/10,0)+1, COLUMN()))</f>
        <v>Docker</v>
      </c>
      <c r="C6978" t="str" cm="1">
        <f t="array" aca="1" ref="C6978" ca="1">INDIRECT("Results!" &amp; ADDRESS(ROUNDUP((ROW()-1)/10,0)+1, COLUMN()))</f>
        <v>MasterSlave</v>
      </c>
      <c r="D6978" t="str" cm="1">
        <f t="array" aca="1" ref="D6978" ca="1">INDIRECT("Results!" &amp; ADDRESS(ROUNDUP((ROW()-1)/10,0)+1, COLUMN()))</f>
        <v>no parameter</v>
      </c>
      <c r="E6978" cm="1">
        <f t="array" aca="1" ref="E6978" ca="1">INDIRECT("Results!" &amp; ADDRESS(ROUNDUP((ROW()-1)/10,0)+1, COLUMN()))</f>
        <v>48</v>
      </c>
      <c r="F6978" t="str" cm="1">
        <f t="array" aca="1" ref="F6978" ca="1">INDIRECT("Results!" &amp; ADDRESS(ROUNDUP((ROW()-1)/10,0)+1, COLUMN()))</f>
        <v>V9DockerMasterSlaveno parameter48</v>
      </c>
      <c r="G6978">
        <f t="shared" ca="1" si="108"/>
        <v>32.314</v>
      </c>
    </row>
    <row r="6979" spans="1:7" x14ac:dyDescent="0.25">
      <c r="A6979" t="str" cm="1">
        <f t="array" aca="1" ref="A6979" ca="1">INDIRECT("Results!" &amp; ADDRESS(ROUNDUP((ROW()-1)/10,0)+1, COLUMN()))</f>
        <v>V9</v>
      </c>
      <c r="B6979" t="str" cm="1">
        <f t="array" aca="1" ref="B6979" ca="1">INDIRECT("Results!" &amp; ADDRESS(ROUNDUP((ROW()-1)/10,0)+1, COLUMN()))</f>
        <v>Docker</v>
      </c>
      <c r="C6979" t="str" cm="1">
        <f t="array" aca="1" ref="C6979" ca="1">INDIRECT("Results!" &amp; ADDRESS(ROUNDUP((ROW()-1)/10,0)+1, COLUMN()))</f>
        <v>MasterSlave</v>
      </c>
      <c r="D6979" t="str" cm="1">
        <f t="array" aca="1" ref="D6979" ca="1">INDIRECT("Results!" &amp; ADDRESS(ROUNDUP((ROW()-1)/10,0)+1, COLUMN()))</f>
        <v>no parameter</v>
      </c>
      <c r="E6979" cm="1">
        <f t="array" aca="1" ref="E6979" ca="1">INDIRECT("Results!" &amp; ADDRESS(ROUNDUP((ROW()-1)/10,0)+1, COLUMN()))</f>
        <v>48</v>
      </c>
      <c r="F6979" t="str" cm="1">
        <f t="array" aca="1" ref="F6979" ca="1">INDIRECT("Results!" &amp; ADDRESS(ROUNDUP((ROW()-1)/10,0)+1, COLUMN()))</f>
        <v>V9DockerMasterSlaveno parameter48</v>
      </c>
      <c r="G6979">
        <f t="shared" ref="G6979:G7042" ca="1" si="109">IFERROR(SMALL(INDIRECT("Results!" &amp; ADDRESS(ROUNDUP((ROW()-1)/10,0)+1, COLUMN()+18) &amp; ":"  &amp; ADDRESS(ROUNDUP((ROW()-1)/10,0)+1, COLUMN()+47)),MOD((ROW()-2),10)+1),"")</f>
        <v>32.337000000000003</v>
      </c>
    </row>
    <row r="6980" spans="1:7" x14ac:dyDescent="0.25">
      <c r="A6980" t="str" cm="1">
        <f t="array" aca="1" ref="A6980" ca="1">INDIRECT("Results!" &amp; ADDRESS(ROUNDUP((ROW()-1)/10,0)+1, COLUMN()))</f>
        <v>V9</v>
      </c>
      <c r="B6980" t="str" cm="1">
        <f t="array" aca="1" ref="B6980" ca="1">INDIRECT("Results!" &amp; ADDRESS(ROUNDUP((ROW()-1)/10,0)+1, COLUMN()))</f>
        <v>Docker</v>
      </c>
      <c r="C6980" t="str" cm="1">
        <f t="array" aca="1" ref="C6980" ca="1">INDIRECT("Results!" &amp; ADDRESS(ROUNDUP((ROW()-1)/10,0)+1, COLUMN()))</f>
        <v>MasterSlave</v>
      </c>
      <c r="D6980" t="str" cm="1">
        <f t="array" aca="1" ref="D6980" ca="1">INDIRECT("Results!" &amp; ADDRESS(ROUNDUP((ROW()-1)/10,0)+1, COLUMN()))</f>
        <v>no parameter</v>
      </c>
      <c r="E6980" cm="1">
        <f t="array" aca="1" ref="E6980" ca="1">INDIRECT("Results!" &amp; ADDRESS(ROUNDUP((ROW()-1)/10,0)+1, COLUMN()))</f>
        <v>48</v>
      </c>
      <c r="F6980" t="str" cm="1">
        <f t="array" aca="1" ref="F6980" ca="1">INDIRECT("Results!" &amp; ADDRESS(ROUNDUP((ROW()-1)/10,0)+1, COLUMN()))</f>
        <v>V9DockerMasterSlaveno parameter48</v>
      </c>
      <c r="G6980">
        <f t="shared" ca="1" si="109"/>
        <v>32.338000000000001</v>
      </c>
    </row>
    <row r="6981" spans="1:7" x14ac:dyDescent="0.25">
      <c r="A6981" t="str" cm="1">
        <f t="array" aca="1" ref="A6981" ca="1">INDIRECT("Results!" &amp; ADDRESS(ROUNDUP((ROW()-1)/10,0)+1, COLUMN()))</f>
        <v>V9</v>
      </c>
      <c r="B6981" t="str" cm="1">
        <f t="array" aca="1" ref="B6981" ca="1">INDIRECT("Results!" &amp; ADDRESS(ROUNDUP((ROW()-1)/10,0)+1, COLUMN()))</f>
        <v>Docker</v>
      </c>
      <c r="C6981" t="str" cm="1">
        <f t="array" aca="1" ref="C6981" ca="1">INDIRECT("Results!" &amp; ADDRESS(ROUNDUP((ROW()-1)/10,0)+1, COLUMN()))</f>
        <v>MasterSlave</v>
      </c>
      <c r="D6981" t="str" cm="1">
        <f t="array" aca="1" ref="D6981" ca="1">INDIRECT("Results!" &amp; ADDRESS(ROUNDUP((ROW()-1)/10,0)+1, COLUMN()))</f>
        <v>no parameter</v>
      </c>
      <c r="E6981" cm="1">
        <f t="array" aca="1" ref="E6981" ca="1">INDIRECT("Results!" &amp; ADDRESS(ROUNDUP((ROW()-1)/10,0)+1, COLUMN()))</f>
        <v>48</v>
      </c>
      <c r="F6981" t="str" cm="1">
        <f t="array" aca="1" ref="F6981" ca="1">INDIRECT("Results!" &amp; ADDRESS(ROUNDUP((ROW()-1)/10,0)+1, COLUMN()))</f>
        <v>V9DockerMasterSlaveno parameter48</v>
      </c>
      <c r="G6981">
        <f t="shared" ca="1" si="109"/>
        <v>32.386000000000003</v>
      </c>
    </row>
    <row r="6982" spans="1:7" x14ac:dyDescent="0.25">
      <c r="A6982" t="str" cm="1">
        <f t="array" aca="1" ref="A6982" ca="1">INDIRECT("Results!" &amp; ADDRESS(ROUNDUP((ROW()-1)/10,0)+1, COLUMN()))</f>
        <v>V9</v>
      </c>
      <c r="B6982" t="str" cm="1">
        <f t="array" aca="1" ref="B6982" ca="1">INDIRECT("Results!" &amp; ADDRESS(ROUNDUP((ROW()-1)/10,0)+1, COLUMN()))</f>
        <v>Docker</v>
      </c>
      <c r="C6982" t="str" cm="1">
        <f t="array" aca="1" ref="C6982" ca="1">INDIRECT("Results!" &amp; ADDRESS(ROUNDUP((ROW()-1)/10,0)+1, COLUMN()))</f>
        <v>MasterSlave</v>
      </c>
      <c r="D6982" t="str" cm="1">
        <f t="array" aca="1" ref="D6982" ca="1">INDIRECT("Results!" &amp; ADDRESS(ROUNDUP((ROW()-1)/10,0)+1, COLUMN()))</f>
        <v>no parameter</v>
      </c>
      <c r="E6982" cm="1">
        <f t="array" aca="1" ref="E6982" ca="1">INDIRECT("Results!" &amp; ADDRESS(ROUNDUP((ROW()-1)/10,0)+1, COLUMN()))</f>
        <v>52</v>
      </c>
      <c r="F6982" t="str" cm="1">
        <f t="array" aca="1" ref="F6982" ca="1">INDIRECT("Results!" &amp; ADDRESS(ROUNDUP((ROW()-1)/10,0)+1, COLUMN()))</f>
        <v>V9DockerMasterSlaveno parameter52</v>
      </c>
      <c r="G6982">
        <f t="shared" ca="1" si="109"/>
        <v>30.158000000000001</v>
      </c>
    </row>
    <row r="6983" spans="1:7" x14ac:dyDescent="0.25">
      <c r="A6983" t="str" cm="1">
        <f t="array" aca="1" ref="A6983" ca="1">INDIRECT("Results!" &amp; ADDRESS(ROUNDUP((ROW()-1)/10,0)+1, COLUMN()))</f>
        <v>V9</v>
      </c>
      <c r="B6983" t="str" cm="1">
        <f t="array" aca="1" ref="B6983" ca="1">INDIRECT("Results!" &amp; ADDRESS(ROUNDUP((ROW()-1)/10,0)+1, COLUMN()))</f>
        <v>Docker</v>
      </c>
      <c r="C6983" t="str" cm="1">
        <f t="array" aca="1" ref="C6983" ca="1">INDIRECT("Results!" &amp; ADDRESS(ROUNDUP((ROW()-1)/10,0)+1, COLUMN()))</f>
        <v>MasterSlave</v>
      </c>
      <c r="D6983" t="str" cm="1">
        <f t="array" aca="1" ref="D6983" ca="1">INDIRECT("Results!" &amp; ADDRESS(ROUNDUP((ROW()-1)/10,0)+1, COLUMN()))</f>
        <v>no parameter</v>
      </c>
      <c r="E6983" cm="1">
        <f t="array" aca="1" ref="E6983" ca="1">INDIRECT("Results!" &amp; ADDRESS(ROUNDUP((ROW()-1)/10,0)+1, COLUMN()))</f>
        <v>52</v>
      </c>
      <c r="F6983" t="str" cm="1">
        <f t="array" aca="1" ref="F6983" ca="1">INDIRECT("Results!" &amp; ADDRESS(ROUNDUP((ROW()-1)/10,0)+1, COLUMN()))</f>
        <v>V9DockerMasterSlaveno parameter52</v>
      </c>
      <c r="G6983">
        <f t="shared" ca="1" si="109"/>
        <v>30.17</v>
      </c>
    </row>
    <row r="6984" spans="1:7" x14ac:dyDescent="0.25">
      <c r="A6984" t="str" cm="1">
        <f t="array" aca="1" ref="A6984" ca="1">INDIRECT("Results!" &amp; ADDRESS(ROUNDUP((ROW()-1)/10,0)+1, COLUMN()))</f>
        <v>V9</v>
      </c>
      <c r="B6984" t="str" cm="1">
        <f t="array" aca="1" ref="B6984" ca="1">INDIRECT("Results!" &amp; ADDRESS(ROUNDUP((ROW()-1)/10,0)+1, COLUMN()))</f>
        <v>Docker</v>
      </c>
      <c r="C6984" t="str" cm="1">
        <f t="array" aca="1" ref="C6984" ca="1">INDIRECT("Results!" &amp; ADDRESS(ROUNDUP((ROW()-1)/10,0)+1, COLUMN()))</f>
        <v>MasterSlave</v>
      </c>
      <c r="D6984" t="str" cm="1">
        <f t="array" aca="1" ref="D6984" ca="1">INDIRECT("Results!" &amp; ADDRESS(ROUNDUP((ROW()-1)/10,0)+1, COLUMN()))</f>
        <v>no parameter</v>
      </c>
      <c r="E6984" cm="1">
        <f t="array" aca="1" ref="E6984" ca="1">INDIRECT("Results!" &amp; ADDRESS(ROUNDUP((ROW()-1)/10,0)+1, COLUMN()))</f>
        <v>52</v>
      </c>
      <c r="F6984" t="str" cm="1">
        <f t="array" aca="1" ref="F6984" ca="1">INDIRECT("Results!" &amp; ADDRESS(ROUNDUP((ROW()-1)/10,0)+1, COLUMN()))</f>
        <v>V9DockerMasterSlaveno parameter52</v>
      </c>
      <c r="G6984">
        <f t="shared" ca="1" si="109"/>
        <v>30.177</v>
      </c>
    </row>
    <row r="6985" spans="1:7" x14ac:dyDescent="0.25">
      <c r="A6985" t="str" cm="1">
        <f t="array" aca="1" ref="A6985" ca="1">INDIRECT("Results!" &amp; ADDRESS(ROUNDUP((ROW()-1)/10,0)+1, COLUMN()))</f>
        <v>V9</v>
      </c>
      <c r="B6985" t="str" cm="1">
        <f t="array" aca="1" ref="B6985" ca="1">INDIRECT("Results!" &amp; ADDRESS(ROUNDUP((ROW()-1)/10,0)+1, COLUMN()))</f>
        <v>Docker</v>
      </c>
      <c r="C6985" t="str" cm="1">
        <f t="array" aca="1" ref="C6985" ca="1">INDIRECT("Results!" &amp; ADDRESS(ROUNDUP((ROW()-1)/10,0)+1, COLUMN()))</f>
        <v>MasterSlave</v>
      </c>
      <c r="D6985" t="str" cm="1">
        <f t="array" aca="1" ref="D6985" ca="1">INDIRECT("Results!" &amp; ADDRESS(ROUNDUP((ROW()-1)/10,0)+1, COLUMN()))</f>
        <v>no parameter</v>
      </c>
      <c r="E6985" cm="1">
        <f t="array" aca="1" ref="E6985" ca="1">INDIRECT("Results!" &amp; ADDRESS(ROUNDUP((ROW()-1)/10,0)+1, COLUMN()))</f>
        <v>52</v>
      </c>
      <c r="F6985" t="str" cm="1">
        <f t="array" aca="1" ref="F6985" ca="1">INDIRECT("Results!" &amp; ADDRESS(ROUNDUP((ROW()-1)/10,0)+1, COLUMN()))</f>
        <v>V9DockerMasterSlaveno parameter52</v>
      </c>
      <c r="G6985">
        <f t="shared" ca="1" si="109"/>
        <v>30.198</v>
      </c>
    </row>
    <row r="6986" spans="1:7" x14ac:dyDescent="0.25">
      <c r="A6986" t="str" cm="1">
        <f t="array" aca="1" ref="A6986" ca="1">INDIRECT("Results!" &amp; ADDRESS(ROUNDUP((ROW()-1)/10,0)+1, COLUMN()))</f>
        <v>V9</v>
      </c>
      <c r="B6986" t="str" cm="1">
        <f t="array" aca="1" ref="B6986" ca="1">INDIRECT("Results!" &amp; ADDRESS(ROUNDUP((ROW()-1)/10,0)+1, COLUMN()))</f>
        <v>Docker</v>
      </c>
      <c r="C6986" t="str" cm="1">
        <f t="array" aca="1" ref="C6986" ca="1">INDIRECT("Results!" &amp; ADDRESS(ROUNDUP((ROW()-1)/10,0)+1, COLUMN()))</f>
        <v>MasterSlave</v>
      </c>
      <c r="D6986" t="str" cm="1">
        <f t="array" aca="1" ref="D6986" ca="1">INDIRECT("Results!" &amp; ADDRESS(ROUNDUP((ROW()-1)/10,0)+1, COLUMN()))</f>
        <v>no parameter</v>
      </c>
      <c r="E6986" cm="1">
        <f t="array" aca="1" ref="E6986" ca="1">INDIRECT("Results!" &amp; ADDRESS(ROUNDUP((ROW()-1)/10,0)+1, COLUMN()))</f>
        <v>52</v>
      </c>
      <c r="F6986" t="str" cm="1">
        <f t="array" aca="1" ref="F6986" ca="1">INDIRECT("Results!" &amp; ADDRESS(ROUNDUP((ROW()-1)/10,0)+1, COLUMN()))</f>
        <v>V9DockerMasterSlaveno parameter52</v>
      </c>
      <c r="G6986">
        <f t="shared" ca="1" si="109"/>
        <v>30.222000000000001</v>
      </c>
    </row>
    <row r="6987" spans="1:7" x14ac:dyDescent="0.25">
      <c r="A6987" t="str" cm="1">
        <f t="array" aca="1" ref="A6987" ca="1">INDIRECT("Results!" &amp; ADDRESS(ROUNDUP((ROW()-1)/10,0)+1, COLUMN()))</f>
        <v>V9</v>
      </c>
      <c r="B6987" t="str" cm="1">
        <f t="array" aca="1" ref="B6987" ca="1">INDIRECT("Results!" &amp; ADDRESS(ROUNDUP((ROW()-1)/10,0)+1, COLUMN()))</f>
        <v>Docker</v>
      </c>
      <c r="C6987" t="str" cm="1">
        <f t="array" aca="1" ref="C6987" ca="1">INDIRECT("Results!" &amp; ADDRESS(ROUNDUP((ROW()-1)/10,0)+1, COLUMN()))</f>
        <v>MasterSlave</v>
      </c>
      <c r="D6987" t="str" cm="1">
        <f t="array" aca="1" ref="D6987" ca="1">INDIRECT("Results!" &amp; ADDRESS(ROUNDUP((ROW()-1)/10,0)+1, COLUMN()))</f>
        <v>no parameter</v>
      </c>
      <c r="E6987" cm="1">
        <f t="array" aca="1" ref="E6987" ca="1">INDIRECT("Results!" &amp; ADDRESS(ROUNDUP((ROW()-1)/10,0)+1, COLUMN()))</f>
        <v>52</v>
      </c>
      <c r="F6987" t="str" cm="1">
        <f t="array" aca="1" ref="F6987" ca="1">INDIRECT("Results!" &amp; ADDRESS(ROUNDUP((ROW()-1)/10,0)+1, COLUMN()))</f>
        <v>V9DockerMasterSlaveno parameter52</v>
      </c>
      <c r="G6987">
        <f t="shared" ca="1" si="109"/>
        <v>30.225000000000001</v>
      </c>
    </row>
    <row r="6988" spans="1:7" x14ac:dyDescent="0.25">
      <c r="A6988" t="str" cm="1">
        <f t="array" aca="1" ref="A6988" ca="1">INDIRECT("Results!" &amp; ADDRESS(ROUNDUP((ROW()-1)/10,0)+1, COLUMN()))</f>
        <v>V9</v>
      </c>
      <c r="B6988" t="str" cm="1">
        <f t="array" aca="1" ref="B6988" ca="1">INDIRECT("Results!" &amp; ADDRESS(ROUNDUP((ROW()-1)/10,0)+1, COLUMN()))</f>
        <v>Docker</v>
      </c>
      <c r="C6988" t="str" cm="1">
        <f t="array" aca="1" ref="C6988" ca="1">INDIRECT("Results!" &amp; ADDRESS(ROUNDUP((ROW()-1)/10,0)+1, COLUMN()))</f>
        <v>MasterSlave</v>
      </c>
      <c r="D6988" t="str" cm="1">
        <f t="array" aca="1" ref="D6988" ca="1">INDIRECT("Results!" &amp; ADDRESS(ROUNDUP((ROW()-1)/10,0)+1, COLUMN()))</f>
        <v>no parameter</v>
      </c>
      <c r="E6988" cm="1">
        <f t="array" aca="1" ref="E6988" ca="1">INDIRECT("Results!" &amp; ADDRESS(ROUNDUP((ROW()-1)/10,0)+1, COLUMN()))</f>
        <v>52</v>
      </c>
      <c r="F6988" t="str" cm="1">
        <f t="array" aca="1" ref="F6988" ca="1">INDIRECT("Results!" &amp; ADDRESS(ROUNDUP((ROW()-1)/10,0)+1, COLUMN()))</f>
        <v>V9DockerMasterSlaveno parameter52</v>
      </c>
      <c r="G6988">
        <f t="shared" ca="1" si="109"/>
        <v>30.238</v>
      </c>
    </row>
    <row r="6989" spans="1:7" x14ac:dyDescent="0.25">
      <c r="A6989" t="str" cm="1">
        <f t="array" aca="1" ref="A6989" ca="1">INDIRECT("Results!" &amp; ADDRESS(ROUNDUP((ROW()-1)/10,0)+1, COLUMN()))</f>
        <v>V9</v>
      </c>
      <c r="B6989" t="str" cm="1">
        <f t="array" aca="1" ref="B6989" ca="1">INDIRECT("Results!" &amp; ADDRESS(ROUNDUP((ROW()-1)/10,0)+1, COLUMN()))</f>
        <v>Docker</v>
      </c>
      <c r="C6989" t="str" cm="1">
        <f t="array" aca="1" ref="C6989" ca="1">INDIRECT("Results!" &amp; ADDRESS(ROUNDUP((ROW()-1)/10,0)+1, COLUMN()))</f>
        <v>MasterSlave</v>
      </c>
      <c r="D6989" t="str" cm="1">
        <f t="array" aca="1" ref="D6989" ca="1">INDIRECT("Results!" &amp; ADDRESS(ROUNDUP((ROW()-1)/10,0)+1, COLUMN()))</f>
        <v>no parameter</v>
      </c>
      <c r="E6989" cm="1">
        <f t="array" aca="1" ref="E6989" ca="1">INDIRECT("Results!" &amp; ADDRESS(ROUNDUP((ROW()-1)/10,0)+1, COLUMN()))</f>
        <v>52</v>
      </c>
      <c r="F6989" t="str" cm="1">
        <f t="array" aca="1" ref="F6989" ca="1">INDIRECT("Results!" &amp; ADDRESS(ROUNDUP((ROW()-1)/10,0)+1, COLUMN()))</f>
        <v>V9DockerMasterSlaveno parameter52</v>
      </c>
      <c r="G6989">
        <f t="shared" ca="1" si="109"/>
        <v>30.294</v>
      </c>
    </row>
    <row r="6990" spans="1:7" x14ac:dyDescent="0.25">
      <c r="A6990" t="str" cm="1">
        <f t="array" aca="1" ref="A6990" ca="1">INDIRECT("Results!" &amp; ADDRESS(ROUNDUP((ROW()-1)/10,0)+1, COLUMN()))</f>
        <v>V9</v>
      </c>
      <c r="B6990" t="str" cm="1">
        <f t="array" aca="1" ref="B6990" ca="1">INDIRECT("Results!" &amp; ADDRESS(ROUNDUP((ROW()-1)/10,0)+1, COLUMN()))</f>
        <v>Docker</v>
      </c>
      <c r="C6990" t="str" cm="1">
        <f t="array" aca="1" ref="C6990" ca="1">INDIRECT("Results!" &amp; ADDRESS(ROUNDUP((ROW()-1)/10,0)+1, COLUMN()))</f>
        <v>MasterSlave</v>
      </c>
      <c r="D6990" t="str" cm="1">
        <f t="array" aca="1" ref="D6990" ca="1">INDIRECT("Results!" &amp; ADDRESS(ROUNDUP((ROW()-1)/10,0)+1, COLUMN()))</f>
        <v>no parameter</v>
      </c>
      <c r="E6990" cm="1">
        <f t="array" aca="1" ref="E6990" ca="1">INDIRECT("Results!" &amp; ADDRESS(ROUNDUP((ROW()-1)/10,0)+1, COLUMN()))</f>
        <v>52</v>
      </c>
      <c r="F6990" t="str" cm="1">
        <f t="array" aca="1" ref="F6990" ca="1">INDIRECT("Results!" &amp; ADDRESS(ROUNDUP((ROW()-1)/10,0)+1, COLUMN()))</f>
        <v>V9DockerMasterSlaveno parameter52</v>
      </c>
      <c r="G6990">
        <f t="shared" ca="1" si="109"/>
        <v>30.49</v>
      </c>
    </row>
    <row r="6991" spans="1:7" x14ac:dyDescent="0.25">
      <c r="A6991" t="str" cm="1">
        <f t="array" aca="1" ref="A6991" ca="1">INDIRECT("Results!" &amp; ADDRESS(ROUNDUP((ROW()-1)/10,0)+1, COLUMN()))</f>
        <v>V9</v>
      </c>
      <c r="B6991" t="str" cm="1">
        <f t="array" aca="1" ref="B6991" ca="1">INDIRECT("Results!" &amp; ADDRESS(ROUNDUP((ROW()-1)/10,0)+1, COLUMN()))</f>
        <v>Docker</v>
      </c>
      <c r="C6991" t="str" cm="1">
        <f t="array" aca="1" ref="C6991" ca="1">INDIRECT("Results!" &amp; ADDRESS(ROUNDUP((ROW()-1)/10,0)+1, COLUMN()))</f>
        <v>MasterSlave</v>
      </c>
      <c r="D6991" t="str" cm="1">
        <f t="array" aca="1" ref="D6991" ca="1">INDIRECT("Results!" &amp; ADDRESS(ROUNDUP((ROW()-1)/10,0)+1, COLUMN()))</f>
        <v>no parameter</v>
      </c>
      <c r="E6991" cm="1">
        <f t="array" aca="1" ref="E6991" ca="1">INDIRECT("Results!" &amp; ADDRESS(ROUNDUP((ROW()-1)/10,0)+1, COLUMN()))</f>
        <v>52</v>
      </c>
      <c r="F6991" t="str" cm="1">
        <f t="array" aca="1" ref="F6991" ca="1">INDIRECT("Results!" &amp; ADDRESS(ROUNDUP((ROW()-1)/10,0)+1, COLUMN()))</f>
        <v>V9DockerMasterSlaveno parameter52</v>
      </c>
      <c r="G6991">
        <f t="shared" ca="1" si="109"/>
        <v>30.617999999999999</v>
      </c>
    </row>
    <row r="6992" spans="1:7" x14ac:dyDescent="0.25">
      <c r="A6992" t="str" cm="1">
        <f t="array" aca="1" ref="A6992" ca="1">INDIRECT("Results!" &amp; ADDRESS(ROUNDUP((ROW()-1)/10,0)+1, COLUMN()))</f>
        <v>V9</v>
      </c>
      <c r="B6992" t="str" cm="1">
        <f t="array" aca="1" ref="B6992" ca="1">INDIRECT("Results!" &amp; ADDRESS(ROUNDUP((ROW()-1)/10,0)+1, COLUMN()))</f>
        <v>Docker</v>
      </c>
      <c r="C6992" t="str" cm="1">
        <f t="array" aca="1" ref="C6992" ca="1">INDIRECT("Results!" &amp; ADDRESS(ROUNDUP((ROW()-1)/10,0)+1, COLUMN()))</f>
        <v>MasterSlave</v>
      </c>
      <c r="D6992" t="str" cm="1">
        <f t="array" aca="1" ref="D6992" ca="1">INDIRECT("Results!" &amp; ADDRESS(ROUNDUP((ROW()-1)/10,0)+1, COLUMN()))</f>
        <v>no parameter</v>
      </c>
      <c r="E6992" cm="1">
        <f t="array" aca="1" ref="E6992" ca="1">INDIRECT("Results!" &amp; ADDRESS(ROUNDUP((ROW()-1)/10,0)+1, COLUMN()))</f>
        <v>56</v>
      </c>
      <c r="F6992" t="str" cm="1">
        <f t="array" aca="1" ref="F6992" ca="1">INDIRECT("Results!" &amp; ADDRESS(ROUNDUP((ROW()-1)/10,0)+1, COLUMN()))</f>
        <v>V9DockerMasterSlaveno parameter56</v>
      </c>
      <c r="G6992">
        <f t="shared" ca="1" si="109"/>
        <v>28.109000000000002</v>
      </c>
    </row>
    <row r="6993" spans="1:7" x14ac:dyDescent="0.25">
      <c r="A6993" t="str" cm="1">
        <f t="array" aca="1" ref="A6993" ca="1">INDIRECT("Results!" &amp; ADDRESS(ROUNDUP((ROW()-1)/10,0)+1, COLUMN()))</f>
        <v>V9</v>
      </c>
      <c r="B6993" t="str" cm="1">
        <f t="array" aca="1" ref="B6993" ca="1">INDIRECT("Results!" &amp; ADDRESS(ROUNDUP((ROW()-1)/10,0)+1, COLUMN()))</f>
        <v>Docker</v>
      </c>
      <c r="C6993" t="str" cm="1">
        <f t="array" aca="1" ref="C6993" ca="1">INDIRECT("Results!" &amp; ADDRESS(ROUNDUP((ROW()-1)/10,0)+1, COLUMN()))</f>
        <v>MasterSlave</v>
      </c>
      <c r="D6993" t="str" cm="1">
        <f t="array" aca="1" ref="D6993" ca="1">INDIRECT("Results!" &amp; ADDRESS(ROUNDUP((ROW()-1)/10,0)+1, COLUMN()))</f>
        <v>no parameter</v>
      </c>
      <c r="E6993" cm="1">
        <f t="array" aca="1" ref="E6993" ca="1">INDIRECT("Results!" &amp; ADDRESS(ROUNDUP((ROW()-1)/10,0)+1, COLUMN()))</f>
        <v>56</v>
      </c>
      <c r="F6993" t="str" cm="1">
        <f t="array" aca="1" ref="F6993" ca="1">INDIRECT("Results!" &amp; ADDRESS(ROUNDUP((ROW()-1)/10,0)+1, COLUMN()))</f>
        <v>V9DockerMasterSlaveno parameter56</v>
      </c>
      <c r="G6993">
        <f t="shared" ca="1" si="109"/>
        <v>28.122</v>
      </c>
    </row>
    <row r="6994" spans="1:7" x14ac:dyDescent="0.25">
      <c r="A6994" t="str" cm="1">
        <f t="array" aca="1" ref="A6994" ca="1">INDIRECT("Results!" &amp; ADDRESS(ROUNDUP((ROW()-1)/10,0)+1, COLUMN()))</f>
        <v>V9</v>
      </c>
      <c r="B6994" t="str" cm="1">
        <f t="array" aca="1" ref="B6994" ca="1">INDIRECT("Results!" &amp; ADDRESS(ROUNDUP((ROW()-1)/10,0)+1, COLUMN()))</f>
        <v>Docker</v>
      </c>
      <c r="C6994" t="str" cm="1">
        <f t="array" aca="1" ref="C6994" ca="1">INDIRECT("Results!" &amp; ADDRESS(ROUNDUP((ROW()-1)/10,0)+1, COLUMN()))</f>
        <v>MasterSlave</v>
      </c>
      <c r="D6994" t="str" cm="1">
        <f t="array" aca="1" ref="D6994" ca="1">INDIRECT("Results!" &amp; ADDRESS(ROUNDUP((ROW()-1)/10,0)+1, COLUMN()))</f>
        <v>no parameter</v>
      </c>
      <c r="E6994" cm="1">
        <f t="array" aca="1" ref="E6994" ca="1">INDIRECT("Results!" &amp; ADDRESS(ROUNDUP((ROW()-1)/10,0)+1, COLUMN()))</f>
        <v>56</v>
      </c>
      <c r="F6994" t="str" cm="1">
        <f t="array" aca="1" ref="F6994" ca="1">INDIRECT("Results!" &amp; ADDRESS(ROUNDUP((ROW()-1)/10,0)+1, COLUMN()))</f>
        <v>V9DockerMasterSlaveno parameter56</v>
      </c>
      <c r="G6994">
        <f t="shared" ca="1" si="109"/>
        <v>28.145</v>
      </c>
    </row>
    <row r="6995" spans="1:7" x14ac:dyDescent="0.25">
      <c r="A6995" t="str" cm="1">
        <f t="array" aca="1" ref="A6995" ca="1">INDIRECT("Results!" &amp; ADDRESS(ROUNDUP((ROW()-1)/10,0)+1, COLUMN()))</f>
        <v>V9</v>
      </c>
      <c r="B6995" t="str" cm="1">
        <f t="array" aca="1" ref="B6995" ca="1">INDIRECT("Results!" &amp; ADDRESS(ROUNDUP((ROW()-1)/10,0)+1, COLUMN()))</f>
        <v>Docker</v>
      </c>
      <c r="C6995" t="str" cm="1">
        <f t="array" aca="1" ref="C6995" ca="1">INDIRECT("Results!" &amp; ADDRESS(ROUNDUP((ROW()-1)/10,0)+1, COLUMN()))</f>
        <v>MasterSlave</v>
      </c>
      <c r="D6995" t="str" cm="1">
        <f t="array" aca="1" ref="D6995" ca="1">INDIRECT("Results!" &amp; ADDRESS(ROUNDUP((ROW()-1)/10,0)+1, COLUMN()))</f>
        <v>no parameter</v>
      </c>
      <c r="E6995" cm="1">
        <f t="array" aca="1" ref="E6995" ca="1">INDIRECT("Results!" &amp; ADDRESS(ROUNDUP((ROW()-1)/10,0)+1, COLUMN()))</f>
        <v>56</v>
      </c>
      <c r="F6995" t="str" cm="1">
        <f t="array" aca="1" ref="F6995" ca="1">INDIRECT("Results!" &amp; ADDRESS(ROUNDUP((ROW()-1)/10,0)+1, COLUMN()))</f>
        <v>V9DockerMasterSlaveno parameter56</v>
      </c>
      <c r="G6995">
        <f t="shared" ca="1" si="109"/>
        <v>28.154</v>
      </c>
    </row>
    <row r="6996" spans="1:7" x14ac:dyDescent="0.25">
      <c r="A6996" t="str" cm="1">
        <f t="array" aca="1" ref="A6996" ca="1">INDIRECT("Results!" &amp; ADDRESS(ROUNDUP((ROW()-1)/10,0)+1, COLUMN()))</f>
        <v>V9</v>
      </c>
      <c r="B6996" t="str" cm="1">
        <f t="array" aca="1" ref="B6996" ca="1">INDIRECT("Results!" &amp; ADDRESS(ROUNDUP((ROW()-1)/10,0)+1, COLUMN()))</f>
        <v>Docker</v>
      </c>
      <c r="C6996" t="str" cm="1">
        <f t="array" aca="1" ref="C6996" ca="1">INDIRECT("Results!" &amp; ADDRESS(ROUNDUP((ROW()-1)/10,0)+1, COLUMN()))</f>
        <v>MasterSlave</v>
      </c>
      <c r="D6996" t="str" cm="1">
        <f t="array" aca="1" ref="D6996" ca="1">INDIRECT("Results!" &amp; ADDRESS(ROUNDUP((ROW()-1)/10,0)+1, COLUMN()))</f>
        <v>no parameter</v>
      </c>
      <c r="E6996" cm="1">
        <f t="array" aca="1" ref="E6996" ca="1">INDIRECT("Results!" &amp; ADDRESS(ROUNDUP((ROW()-1)/10,0)+1, COLUMN()))</f>
        <v>56</v>
      </c>
      <c r="F6996" t="str" cm="1">
        <f t="array" aca="1" ref="F6996" ca="1">INDIRECT("Results!" &amp; ADDRESS(ROUNDUP((ROW()-1)/10,0)+1, COLUMN()))</f>
        <v>V9DockerMasterSlaveno parameter56</v>
      </c>
      <c r="G6996">
        <f t="shared" ca="1" si="109"/>
        <v>28.157</v>
      </c>
    </row>
    <row r="6997" spans="1:7" x14ac:dyDescent="0.25">
      <c r="A6997" t="str" cm="1">
        <f t="array" aca="1" ref="A6997" ca="1">INDIRECT("Results!" &amp; ADDRESS(ROUNDUP((ROW()-1)/10,0)+1, COLUMN()))</f>
        <v>V9</v>
      </c>
      <c r="B6997" t="str" cm="1">
        <f t="array" aca="1" ref="B6997" ca="1">INDIRECT("Results!" &amp; ADDRESS(ROUNDUP((ROW()-1)/10,0)+1, COLUMN()))</f>
        <v>Docker</v>
      </c>
      <c r="C6997" t="str" cm="1">
        <f t="array" aca="1" ref="C6997" ca="1">INDIRECT("Results!" &amp; ADDRESS(ROUNDUP((ROW()-1)/10,0)+1, COLUMN()))</f>
        <v>MasterSlave</v>
      </c>
      <c r="D6997" t="str" cm="1">
        <f t="array" aca="1" ref="D6997" ca="1">INDIRECT("Results!" &amp; ADDRESS(ROUNDUP((ROW()-1)/10,0)+1, COLUMN()))</f>
        <v>no parameter</v>
      </c>
      <c r="E6997" cm="1">
        <f t="array" aca="1" ref="E6997" ca="1">INDIRECT("Results!" &amp; ADDRESS(ROUNDUP((ROW()-1)/10,0)+1, COLUMN()))</f>
        <v>56</v>
      </c>
      <c r="F6997" t="str" cm="1">
        <f t="array" aca="1" ref="F6997" ca="1">INDIRECT("Results!" &amp; ADDRESS(ROUNDUP((ROW()-1)/10,0)+1, COLUMN()))</f>
        <v>V9DockerMasterSlaveno parameter56</v>
      </c>
      <c r="G6997">
        <f t="shared" ca="1" si="109"/>
        <v>28.166</v>
      </c>
    </row>
    <row r="6998" spans="1:7" x14ac:dyDescent="0.25">
      <c r="A6998" t="str" cm="1">
        <f t="array" aca="1" ref="A6998" ca="1">INDIRECT("Results!" &amp; ADDRESS(ROUNDUP((ROW()-1)/10,0)+1, COLUMN()))</f>
        <v>V9</v>
      </c>
      <c r="B6998" t="str" cm="1">
        <f t="array" aca="1" ref="B6998" ca="1">INDIRECT("Results!" &amp; ADDRESS(ROUNDUP((ROW()-1)/10,0)+1, COLUMN()))</f>
        <v>Docker</v>
      </c>
      <c r="C6998" t="str" cm="1">
        <f t="array" aca="1" ref="C6998" ca="1">INDIRECT("Results!" &amp; ADDRESS(ROUNDUP((ROW()-1)/10,0)+1, COLUMN()))</f>
        <v>MasterSlave</v>
      </c>
      <c r="D6998" t="str" cm="1">
        <f t="array" aca="1" ref="D6998" ca="1">INDIRECT("Results!" &amp; ADDRESS(ROUNDUP((ROW()-1)/10,0)+1, COLUMN()))</f>
        <v>no parameter</v>
      </c>
      <c r="E6998" cm="1">
        <f t="array" aca="1" ref="E6998" ca="1">INDIRECT("Results!" &amp; ADDRESS(ROUNDUP((ROW()-1)/10,0)+1, COLUMN()))</f>
        <v>56</v>
      </c>
      <c r="F6998" t="str" cm="1">
        <f t="array" aca="1" ref="F6998" ca="1">INDIRECT("Results!" &amp; ADDRESS(ROUNDUP((ROW()-1)/10,0)+1, COLUMN()))</f>
        <v>V9DockerMasterSlaveno parameter56</v>
      </c>
      <c r="G6998">
        <f t="shared" ca="1" si="109"/>
        <v>28.198</v>
      </c>
    </row>
    <row r="6999" spans="1:7" x14ac:dyDescent="0.25">
      <c r="A6999" t="str" cm="1">
        <f t="array" aca="1" ref="A6999" ca="1">INDIRECT("Results!" &amp; ADDRESS(ROUNDUP((ROW()-1)/10,0)+1, COLUMN()))</f>
        <v>V9</v>
      </c>
      <c r="B6999" t="str" cm="1">
        <f t="array" aca="1" ref="B6999" ca="1">INDIRECT("Results!" &amp; ADDRESS(ROUNDUP((ROW()-1)/10,0)+1, COLUMN()))</f>
        <v>Docker</v>
      </c>
      <c r="C6999" t="str" cm="1">
        <f t="array" aca="1" ref="C6999" ca="1">INDIRECT("Results!" &amp; ADDRESS(ROUNDUP((ROW()-1)/10,0)+1, COLUMN()))</f>
        <v>MasterSlave</v>
      </c>
      <c r="D6999" t="str" cm="1">
        <f t="array" aca="1" ref="D6999" ca="1">INDIRECT("Results!" &amp; ADDRESS(ROUNDUP((ROW()-1)/10,0)+1, COLUMN()))</f>
        <v>no parameter</v>
      </c>
      <c r="E6999" cm="1">
        <f t="array" aca="1" ref="E6999" ca="1">INDIRECT("Results!" &amp; ADDRESS(ROUNDUP((ROW()-1)/10,0)+1, COLUMN()))</f>
        <v>56</v>
      </c>
      <c r="F6999" t="str" cm="1">
        <f t="array" aca="1" ref="F6999" ca="1">INDIRECT("Results!" &amp; ADDRESS(ROUNDUP((ROW()-1)/10,0)+1, COLUMN()))</f>
        <v>V9DockerMasterSlaveno parameter56</v>
      </c>
      <c r="G6999">
        <f t="shared" ca="1" si="109"/>
        <v>28.236000000000001</v>
      </c>
    </row>
    <row r="7000" spans="1:7" x14ac:dyDescent="0.25">
      <c r="A7000" t="str" cm="1">
        <f t="array" aca="1" ref="A7000" ca="1">INDIRECT("Results!" &amp; ADDRESS(ROUNDUP((ROW()-1)/10,0)+1, COLUMN()))</f>
        <v>V9</v>
      </c>
      <c r="B7000" t="str" cm="1">
        <f t="array" aca="1" ref="B7000" ca="1">INDIRECT("Results!" &amp; ADDRESS(ROUNDUP((ROW()-1)/10,0)+1, COLUMN()))</f>
        <v>Docker</v>
      </c>
      <c r="C7000" t="str" cm="1">
        <f t="array" aca="1" ref="C7000" ca="1">INDIRECT("Results!" &amp; ADDRESS(ROUNDUP((ROW()-1)/10,0)+1, COLUMN()))</f>
        <v>MasterSlave</v>
      </c>
      <c r="D7000" t="str" cm="1">
        <f t="array" aca="1" ref="D7000" ca="1">INDIRECT("Results!" &amp; ADDRESS(ROUNDUP((ROW()-1)/10,0)+1, COLUMN()))</f>
        <v>no parameter</v>
      </c>
      <c r="E7000" cm="1">
        <f t="array" aca="1" ref="E7000" ca="1">INDIRECT("Results!" &amp; ADDRESS(ROUNDUP((ROW()-1)/10,0)+1, COLUMN()))</f>
        <v>56</v>
      </c>
      <c r="F7000" t="str" cm="1">
        <f t="array" aca="1" ref="F7000" ca="1">INDIRECT("Results!" &amp; ADDRESS(ROUNDUP((ROW()-1)/10,0)+1, COLUMN()))</f>
        <v>V9DockerMasterSlaveno parameter56</v>
      </c>
      <c r="G7000">
        <f t="shared" ca="1" si="109"/>
        <v>28.294</v>
      </c>
    </row>
    <row r="7001" spans="1:7" x14ac:dyDescent="0.25">
      <c r="A7001" t="str" cm="1">
        <f t="array" aca="1" ref="A7001" ca="1">INDIRECT("Results!" &amp; ADDRESS(ROUNDUP((ROW()-1)/10,0)+1, COLUMN()))</f>
        <v>V9</v>
      </c>
      <c r="B7001" t="str" cm="1">
        <f t="array" aca="1" ref="B7001" ca="1">INDIRECT("Results!" &amp; ADDRESS(ROUNDUP((ROW()-1)/10,0)+1, COLUMN()))</f>
        <v>Docker</v>
      </c>
      <c r="C7001" t="str" cm="1">
        <f t="array" aca="1" ref="C7001" ca="1">INDIRECT("Results!" &amp; ADDRESS(ROUNDUP((ROW()-1)/10,0)+1, COLUMN()))</f>
        <v>MasterSlave</v>
      </c>
      <c r="D7001" t="str" cm="1">
        <f t="array" aca="1" ref="D7001" ca="1">INDIRECT("Results!" &amp; ADDRESS(ROUNDUP((ROW()-1)/10,0)+1, COLUMN()))</f>
        <v>no parameter</v>
      </c>
      <c r="E7001" cm="1">
        <f t="array" aca="1" ref="E7001" ca="1">INDIRECT("Results!" &amp; ADDRESS(ROUNDUP((ROW()-1)/10,0)+1, COLUMN()))</f>
        <v>56</v>
      </c>
      <c r="F7001" t="str" cm="1">
        <f t="array" aca="1" ref="F7001" ca="1">INDIRECT("Results!" &amp; ADDRESS(ROUNDUP((ROW()-1)/10,0)+1, COLUMN()))</f>
        <v>V9DockerMasterSlaveno parameter56</v>
      </c>
      <c r="G7001">
        <f t="shared" ca="1" si="109"/>
        <v>28.606000000000002</v>
      </c>
    </row>
    <row r="7002" spans="1:7" x14ac:dyDescent="0.25">
      <c r="A7002" t="str" cm="1">
        <f t="array" aca="1" ref="A7002" ca="1">INDIRECT("Results!" &amp; ADDRESS(ROUNDUP((ROW()-1)/10,0)+1, COLUMN()))</f>
        <v>V9</v>
      </c>
      <c r="B7002" t="str" cm="1">
        <f t="array" aca="1" ref="B7002" ca="1">INDIRECT("Results!" &amp; ADDRESS(ROUNDUP((ROW()-1)/10,0)+1, COLUMN()))</f>
        <v>Docker</v>
      </c>
      <c r="C7002" t="str" cm="1">
        <f t="array" aca="1" ref="C7002" ca="1">INDIRECT("Results!" &amp; ADDRESS(ROUNDUP((ROW()-1)/10,0)+1, COLUMN()))</f>
        <v>MasterSlave</v>
      </c>
      <c r="D7002" t="str" cm="1">
        <f t="array" aca="1" ref="D7002" ca="1">INDIRECT("Results!" &amp; ADDRESS(ROUNDUP((ROW()-1)/10,0)+1, COLUMN()))</f>
        <v>no parameter</v>
      </c>
      <c r="E7002" cm="1">
        <f t="array" aca="1" ref="E7002" ca="1">INDIRECT("Results!" &amp; ADDRESS(ROUNDUP((ROW()-1)/10,0)+1, COLUMN()))</f>
        <v>60</v>
      </c>
      <c r="F7002" t="str" cm="1">
        <f t="array" aca="1" ref="F7002" ca="1">INDIRECT("Results!" &amp; ADDRESS(ROUNDUP((ROW()-1)/10,0)+1, COLUMN()))</f>
        <v>V9DockerMasterSlaveno parameter60</v>
      </c>
      <c r="G7002">
        <f t="shared" ca="1" si="109"/>
        <v>26.081</v>
      </c>
    </row>
    <row r="7003" spans="1:7" x14ac:dyDescent="0.25">
      <c r="A7003" t="str" cm="1">
        <f t="array" aca="1" ref="A7003" ca="1">INDIRECT("Results!" &amp; ADDRESS(ROUNDUP((ROW()-1)/10,0)+1, COLUMN()))</f>
        <v>V9</v>
      </c>
      <c r="B7003" t="str" cm="1">
        <f t="array" aca="1" ref="B7003" ca="1">INDIRECT("Results!" &amp; ADDRESS(ROUNDUP((ROW()-1)/10,0)+1, COLUMN()))</f>
        <v>Docker</v>
      </c>
      <c r="C7003" t="str" cm="1">
        <f t="array" aca="1" ref="C7003" ca="1">INDIRECT("Results!" &amp; ADDRESS(ROUNDUP((ROW()-1)/10,0)+1, COLUMN()))</f>
        <v>MasterSlave</v>
      </c>
      <c r="D7003" t="str" cm="1">
        <f t="array" aca="1" ref="D7003" ca="1">INDIRECT("Results!" &amp; ADDRESS(ROUNDUP((ROW()-1)/10,0)+1, COLUMN()))</f>
        <v>no parameter</v>
      </c>
      <c r="E7003" cm="1">
        <f t="array" aca="1" ref="E7003" ca="1">INDIRECT("Results!" &amp; ADDRESS(ROUNDUP((ROW()-1)/10,0)+1, COLUMN()))</f>
        <v>60</v>
      </c>
      <c r="F7003" t="str" cm="1">
        <f t="array" aca="1" ref="F7003" ca="1">INDIRECT("Results!" &amp; ADDRESS(ROUNDUP((ROW()-1)/10,0)+1, COLUMN()))</f>
        <v>V9DockerMasterSlaveno parameter60</v>
      </c>
      <c r="G7003">
        <f t="shared" ca="1" si="109"/>
        <v>26.154</v>
      </c>
    </row>
    <row r="7004" spans="1:7" x14ac:dyDescent="0.25">
      <c r="A7004" t="str" cm="1">
        <f t="array" aca="1" ref="A7004" ca="1">INDIRECT("Results!" &amp; ADDRESS(ROUNDUP((ROW()-1)/10,0)+1, COLUMN()))</f>
        <v>V9</v>
      </c>
      <c r="B7004" t="str" cm="1">
        <f t="array" aca="1" ref="B7004" ca="1">INDIRECT("Results!" &amp; ADDRESS(ROUNDUP((ROW()-1)/10,0)+1, COLUMN()))</f>
        <v>Docker</v>
      </c>
      <c r="C7004" t="str" cm="1">
        <f t="array" aca="1" ref="C7004" ca="1">INDIRECT("Results!" &amp; ADDRESS(ROUNDUP((ROW()-1)/10,0)+1, COLUMN()))</f>
        <v>MasterSlave</v>
      </c>
      <c r="D7004" t="str" cm="1">
        <f t="array" aca="1" ref="D7004" ca="1">INDIRECT("Results!" &amp; ADDRESS(ROUNDUP((ROW()-1)/10,0)+1, COLUMN()))</f>
        <v>no parameter</v>
      </c>
      <c r="E7004" cm="1">
        <f t="array" aca="1" ref="E7004" ca="1">INDIRECT("Results!" &amp; ADDRESS(ROUNDUP((ROW()-1)/10,0)+1, COLUMN()))</f>
        <v>60</v>
      </c>
      <c r="F7004" t="str" cm="1">
        <f t="array" aca="1" ref="F7004" ca="1">INDIRECT("Results!" &amp; ADDRESS(ROUNDUP((ROW()-1)/10,0)+1, COLUMN()))</f>
        <v>V9DockerMasterSlaveno parameter60</v>
      </c>
      <c r="G7004">
        <f t="shared" ca="1" si="109"/>
        <v>26.164999999999999</v>
      </c>
    </row>
    <row r="7005" spans="1:7" x14ac:dyDescent="0.25">
      <c r="A7005" t="str" cm="1">
        <f t="array" aca="1" ref="A7005" ca="1">INDIRECT("Results!" &amp; ADDRESS(ROUNDUP((ROW()-1)/10,0)+1, COLUMN()))</f>
        <v>V9</v>
      </c>
      <c r="B7005" t="str" cm="1">
        <f t="array" aca="1" ref="B7005" ca="1">INDIRECT("Results!" &amp; ADDRESS(ROUNDUP((ROW()-1)/10,0)+1, COLUMN()))</f>
        <v>Docker</v>
      </c>
      <c r="C7005" t="str" cm="1">
        <f t="array" aca="1" ref="C7005" ca="1">INDIRECT("Results!" &amp; ADDRESS(ROUNDUP((ROW()-1)/10,0)+1, COLUMN()))</f>
        <v>MasterSlave</v>
      </c>
      <c r="D7005" t="str" cm="1">
        <f t="array" aca="1" ref="D7005" ca="1">INDIRECT("Results!" &amp; ADDRESS(ROUNDUP((ROW()-1)/10,0)+1, COLUMN()))</f>
        <v>no parameter</v>
      </c>
      <c r="E7005" cm="1">
        <f t="array" aca="1" ref="E7005" ca="1">INDIRECT("Results!" &amp; ADDRESS(ROUNDUP((ROW()-1)/10,0)+1, COLUMN()))</f>
        <v>60</v>
      </c>
      <c r="F7005" t="str" cm="1">
        <f t="array" aca="1" ref="F7005" ca="1">INDIRECT("Results!" &amp; ADDRESS(ROUNDUP((ROW()-1)/10,0)+1, COLUMN()))</f>
        <v>V9DockerMasterSlaveno parameter60</v>
      </c>
      <c r="G7005">
        <f t="shared" ca="1" si="109"/>
        <v>26.213000000000001</v>
      </c>
    </row>
    <row r="7006" spans="1:7" x14ac:dyDescent="0.25">
      <c r="A7006" t="str" cm="1">
        <f t="array" aca="1" ref="A7006" ca="1">INDIRECT("Results!" &amp; ADDRESS(ROUNDUP((ROW()-1)/10,0)+1, COLUMN()))</f>
        <v>V9</v>
      </c>
      <c r="B7006" t="str" cm="1">
        <f t="array" aca="1" ref="B7006" ca="1">INDIRECT("Results!" &amp; ADDRESS(ROUNDUP((ROW()-1)/10,0)+1, COLUMN()))</f>
        <v>Docker</v>
      </c>
      <c r="C7006" t="str" cm="1">
        <f t="array" aca="1" ref="C7006" ca="1">INDIRECT("Results!" &amp; ADDRESS(ROUNDUP((ROW()-1)/10,0)+1, COLUMN()))</f>
        <v>MasterSlave</v>
      </c>
      <c r="D7006" t="str" cm="1">
        <f t="array" aca="1" ref="D7006" ca="1">INDIRECT("Results!" &amp; ADDRESS(ROUNDUP((ROW()-1)/10,0)+1, COLUMN()))</f>
        <v>no parameter</v>
      </c>
      <c r="E7006" cm="1">
        <f t="array" aca="1" ref="E7006" ca="1">INDIRECT("Results!" &amp; ADDRESS(ROUNDUP((ROW()-1)/10,0)+1, COLUMN()))</f>
        <v>60</v>
      </c>
      <c r="F7006" t="str" cm="1">
        <f t="array" aca="1" ref="F7006" ca="1">INDIRECT("Results!" &amp; ADDRESS(ROUNDUP((ROW()-1)/10,0)+1, COLUMN()))</f>
        <v>V9DockerMasterSlaveno parameter60</v>
      </c>
      <c r="G7006">
        <f t="shared" ca="1" si="109"/>
        <v>26.238</v>
      </c>
    </row>
    <row r="7007" spans="1:7" x14ac:dyDescent="0.25">
      <c r="A7007" t="str" cm="1">
        <f t="array" aca="1" ref="A7007" ca="1">INDIRECT("Results!" &amp; ADDRESS(ROUNDUP((ROW()-1)/10,0)+1, COLUMN()))</f>
        <v>V9</v>
      </c>
      <c r="B7007" t="str" cm="1">
        <f t="array" aca="1" ref="B7007" ca="1">INDIRECT("Results!" &amp; ADDRESS(ROUNDUP((ROW()-1)/10,0)+1, COLUMN()))</f>
        <v>Docker</v>
      </c>
      <c r="C7007" t="str" cm="1">
        <f t="array" aca="1" ref="C7007" ca="1">INDIRECT("Results!" &amp; ADDRESS(ROUNDUP((ROW()-1)/10,0)+1, COLUMN()))</f>
        <v>MasterSlave</v>
      </c>
      <c r="D7007" t="str" cm="1">
        <f t="array" aca="1" ref="D7007" ca="1">INDIRECT("Results!" &amp; ADDRESS(ROUNDUP((ROW()-1)/10,0)+1, COLUMN()))</f>
        <v>no parameter</v>
      </c>
      <c r="E7007" cm="1">
        <f t="array" aca="1" ref="E7007" ca="1">INDIRECT("Results!" &amp; ADDRESS(ROUNDUP((ROW()-1)/10,0)+1, COLUMN()))</f>
        <v>60</v>
      </c>
      <c r="F7007" t="str" cm="1">
        <f t="array" aca="1" ref="F7007" ca="1">INDIRECT("Results!" &amp; ADDRESS(ROUNDUP((ROW()-1)/10,0)+1, COLUMN()))</f>
        <v>V9DockerMasterSlaveno parameter60</v>
      </c>
      <c r="G7007">
        <f t="shared" ca="1" si="109"/>
        <v>26.241</v>
      </c>
    </row>
    <row r="7008" spans="1:7" x14ac:dyDescent="0.25">
      <c r="A7008" t="str" cm="1">
        <f t="array" aca="1" ref="A7008" ca="1">INDIRECT("Results!" &amp; ADDRESS(ROUNDUP((ROW()-1)/10,0)+1, COLUMN()))</f>
        <v>V9</v>
      </c>
      <c r="B7008" t="str" cm="1">
        <f t="array" aca="1" ref="B7008" ca="1">INDIRECT("Results!" &amp; ADDRESS(ROUNDUP((ROW()-1)/10,0)+1, COLUMN()))</f>
        <v>Docker</v>
      </c>
      <c r="C7008" t="str" cm="1">
        <f t="array" aca="1" ref="C7008" ca="1">INDIRECT("Results!" &amp; ADDRESS(ROUNDUP((ROW()-1)/10,0)+1, COLUMN()))</f>
        <v>MasterSlave</v>
      </c>
      <c r="D7008" t="str" cm="1">
        <f t="array" aca="1" ref="D7008" ca="1">INDIRECT("Results!" &amp; ADDRESS(ROUNDUP((ROW()-1)/10,0)+1, COLUMN()))</f>
        <v>no parameter</v>
      </c>
      <c r="E7008" cm="1">
        <f t="array" aca="1" ref="E7008" ca="1">INDIRECT("Results!" &amp; ADDRESS(ROUNDUP((ROW()-1)/10,0)+1, COLUMN()))</f>
        <v>60</v>
      </c>
      <c r="F7008" t="str" cm="1">
        <f t="array" aca="1" ref="F7008" ca="1">INDIRECT("Results!" &amp; ADDRESS(ROUNDUP((ROW()-1)/10,0)+1, COLUMN()))</f>
        <v>V9DockerMasterSlaveno parameter60</v>
      </c>
      <c r="G7008">
        <f t="shared" ca="1" si="109"/>
        <v>26.242000000000001</v>
      </c>
    </row>
    <row r="7009" spans="1:7" x14ac:dyDescent="0.25">
      <c r="A7009" t="str" cm="1">
        <f t="array" aca="1" ref="A7009" ca="1">INDIRECT("Results!" &amp; ADDRESS(ROUNDUP((ROW()-1)/10,0)+1, COLUMN()))</f>
        <v>V9</v>
      </c>
      <c r="B7009" t="str" cm="1">
        <f t="array" aca="1" ref="B7009" ca="1">INDIRECT("Results!" &amp; ADDRESS(ROUNDUP((ROW()-1)/10,0)+1, COLUMN()))</f>
        <v>Docker</v>
      </c>
      <c r="C7009" t="str" cm="1">
        <f t="array" aca="1" ref="C7009" ca="1">INDIRECT("Results!" &amp; ADDRESS(ROUNDUP((ROW()-1)/10,0)+1, COLUMN()))</f>
        <v>MasterSlave</v>
      </c>
      <c r="D7009" t="str" cm="1">
        <f t="array" aca="1" ref="D7009" ca="1">INDIRECT("Results!" &amp; ADDRESS(ROUNDUP((ROW()-1)/10,0)+1, COLUMN()))</f>
        <v>no parameter</v>
      </c>
      <c r="E7009" cm="1">
        <f t="array" aca="1" ref="E7009" ca="1">INDIRECT("Results!" &amp; ADDRESS(ROUNDUP((ROW()-1)/10,0)+1, COLUMN()))</f>
        <v>60</v>
      </c>
      <c r="F7009" t="str" cm="1">
        <f t="array" aca="1" ref="F7009" ca="1">INDIRECT("Results!" &amp; ADDRESS(ROUNDUP((ROW()-1)/10,0)+1, COLUMN()))</f>
        <v>V9DockerMasterSlaveno parameter60</v>
      </c>
      <c r="G7009">
        <f t="shared" ca="1" si="109"/>
        <v>26.245000000000001</v>
      </c>
    </row>
    <row r="7010" spans="1:7" x14ac:dyDescent="0.25">
      <c r="A7010" t="str" cm="1">
        <f t="array" aca="1" ref="A7010" ca="1">INDIRECT("Results!" &amp; ADDRESS(ROUNDUP((ROW()-1)/10,0)+1, COLUMN()))</f>
        <v>V9</v>
      </c>
      <c r="B7010" t="str" cm="1">
        <f t="array" aca="1" ref="B7010" ca="1">INDIRECT("Results!" &amp; ADDRESS(ROUNDUP((ROW()-1)/10,0)+1, COLUMN()))</f>
        <v>Docker</v>
      </c>
      <c r="C7010" t="str" cm="1">
        <f t="array" aca="1" ref="C7010" ca="1">INDIRECT("Results!" &amp; ADDRESS(ROUNDUP((ROW()-1)/10,0)+1, COLUMN()))</f>
        <v>MasterSlave</v>
      </c>
      <c r="D7010" t="str" cm="1">
        <f t="array" aca="1" ref="D7010" ca="1">INDIRECT("Results!" &amp; ADDRESS(ROUNDUP((ROW()-1)/10,0)+1, COLUMN()))</f>
        <v>no parameter</v>
      </c>
      <c r="E7010" cm="1">
        <f t="array" aca="1" ref="E7010" ca="1">INDIRECT("Results!" &amp; ADDRESS(ROUNDUP((ROW()-1)/10,0)+1, COLUMN()))</f>
        <v>60</v>
      </c>
      <c r="F7010" t="str" cm="1">
        <f t="array" aca="1" ref="F7010" ca="1">INDIRECT("Results!" &amp; ADDRESS(ROUNDUP((ROW()-1)/10,0)+1, COLUMN()))</f>
        <v>V9DockerMasterSlaveno parameter60</v>
      </c>
      <c r="G7010">
        <f t="shared" ca="1" si="109"/>
        <v>26.248999999999999</v>
      </c>
    </row>
    <row r="7011" spans="1:7" x14ac:dyDescent="0.25">
      <c r="A7011" t="str" cm="1">
        <f t="array" aca="1" ref="A7011" ca="1">INDIRECT("Results!" &amp; ADDRESS(ROUNDUP((ROW()-1)/10,0)+1, COLUMN()))</f>
        <v>V9</v>
      </c>
      <c r="B7011" t="str" cm="1">
        <f t="array" aca="1" ref="B7011" ca="1">INDIRECT("Results!" &amp; ADDRESS(ROUNDUP((ROW()-1)/10,0)+1, COLUMN()))</f>
        <v>Docker</v>
      </c>
      <c r="C7011" t="str" cm="1">
        <f t="array" aca="1" ref="C7011" ca="1">INDIRECT("Results!" &amp; ADDRESS(ROUNDUP((ROW()-1)/10,0)+1, COLUMN()))</f>
        <v>MasterSlave</v>
      </c>
      <c r="D7011" t="str" cm="1">
        <f t="array" aca="1" ref="D7011" ca="1">INDIRECT("Results!" &amp; ADDRESS(ROUNDUP((ROW()-1)/10,0)+1, COLUMN()))</f>
        <v>no parameter</v>
      </c>
      <c r="E7011" cm="1">
        <f t="array" aca="1" ref="E7011" ca="1">INDIRECT("Results!" &amp; ADDRESS(ROUNDUP((ROW()-1)/10,0)+1, COLUMN()))</f>
        <v>60</v>
      </c>
      <c r="F7011" t="str" cm="1">
        <f t="array" aca="1" ref="F7011" ca="1">INDIRECT("Results!" &amp; ADDRESS(ROUNDUP((ROW()-1)/10,0)+1, COLUMN()))</f>
        <v>V9DockerMasterSlaveno parameter60</v>
      </c>
      <c r="G7011">
        <f t="shared" ca="1" si="109"/>
        <v>26.329000000000001</v>
      </c>
    </row>
    <row r="7012" spans="1:7" x14ac:dyDescent="0.25">
      <c r="A7012" t="str" cm="1">
        <f t="array" aca="1" ref="A7012" ca="1">INDIRECT("Results!" &amp; ADDRESS(ROUNDUP((ROW()-1)/10,0)+1, COLUMN()))</f>
        <v>V9</v>
      </c>
      <c r="B7012" t="str" cm="1">
        <f t="array" aca="1" ref="B7012" ca="1">INDIRECT("Results!" &amp; ADDRESS(ROUNDUP((ROW()-1)/10,0)+1, COLUMN()))</f>
        <v>Docker</v>
      </c>
      <c r="C7012" t="str" cm="1">
        <f t="array" aca="1" ref="C7012" ca="1">INDIRECT("Results!" &amp; ADDRESS(ROUNDUP((ROW()-1)/10,0)+1, COLUMN()))</f>
        <v>MasterSlave</v>
      </c>
      <c r="D7012" t="str" cm="1">
        <f t="array" aca="1" ref="D7012" ca="1">INDIRECT("Results!" &amp; ADDRESS(ROUNDUP((ROW()-1)/10,0)+1, COLUMN()))</f>
        <v>no parameter</v>
      </c>
      <c r="E7012" cm="1">
        <f t="array" aca="1" ref="E7012" ca="1">INDIRECT("Results!" &amp; ADDRESS(ROUNDUP((ROW()-1)/10,0)+1, COLUMN()))</f>
        <v>64</v>
      </c>
      <c r="F7012" t="str" cm="1">
        <f t="array" aca="1" ref="F7012" ca="1">INDIRECT("Results!" &amp; ADDRESS(ROUNDUP((ROW()-1)/10,0)+1, COLUMN()))</f>
        <v>V9DockerMasterSlaveno parameter64</v>
      </c>
      <c r="G7012">
        <f t="shared" ca="1" si="109"/>
        <v>25.93</v>
      </c>
    </row>
    <row r="7013" spans="1:7" x14ac:dyDescent="0.25">
      <c r="A7013" t="str" cm="1">
        <f t="array" aca="1" ref="A7013" ca="1">INDIRECT("Results!" &amp; ADDRESS(ROUNDUP((ROW()-1)/10,0)+1, COLUMN()))</f>
        <v>V9</v>
      </c>
      <c r="B7013" t="str" cm="1">
        <f t="array" aca="1" ref="B7013" ca="1">INDIRECT("Results!" &amp; ADDRESS(ROUNDUP((ROW()-1)/10,0)+1, COLUMN()))</f>
        <v>Docker</v>
      </c>
      <c r="C7013" t="str" cm="1">
        <f t="array" aca="1" ref="C7013" ca="1">INDIRECT("Results!" &amp; ADDRESS(ROUNDUP((ROW()-1)/10,0)+1, COLUMN()))</f>
        <v>MasterSlave</v>
      </c>
      <c r="D7013" t="str" cm="1">
        <f t="array" aca="1" ref="D7013" ca="1">INDIRECT("Results!" &amp; ADDRESS(ROUNDUP((ROW()-1)/10,0)+1, COLUMN()))</f>
        <v>no parameter</v>
      </c>
      <c r="E7013" cm="1">
        <f t="array" aca="1" ref="E7013" ca="1">INDIRECT("Results!" &amp; ADDRESS(ROUNDUP((ROW()-1)/10,0)+1, COLUMN()))</f>
        <v>64</v>
      </c>
      <c r="F7013" t="str" cm="1">
        <f t="array" aca="1" ref="F7013" ca="1">INDIRECT("Results!" &amp; ADDRESS(ROUNDUP((ROW()-1)/10,0)+1, COLUMN()))</f>
        <v>V9DockerMasterSlaveno parameter64</v>
      </c>
      <c r="G7013">
        <f t="shared" ca="1" si="109"/>
        <v>25.93</v>
      </c>
    </row>
    <row r="7014" spans="1:7" x14ac:dyDescent="0.25">
      <c r="A7014" t="str" cm="1">
        <f t="array" aca="1" ref="A7014" ca="1">INDIRECT("Results!" &amp; ADDRESS(ROUNDUP((ROW()-1)/10,0)+1, COLUMN()))</f>
        <v>V9</v>
      </c>
      <c r="B7014" t="str" cm="1">
        <f t="array" aca="1" ref="B7014" ca="1">INDIRECT("Results!" &amp; ADDRESS(ROUNDUP((ROW()-1)/10,0)+1, COLUMN()))</f>
        <v>Docker</v>
      </c>
      <c r="C7014" t="str" cm="1">
        <f t="array" aca="1" ref="C7014" ca="1">INDIRECT("Results!" &amp; ADDRESS(ROUNDUP((ROW()-1)/10,0)+1, COLUMN()))</f>
        <v>MasterSlave</v>
      </c>
      <c r="D7014" t="str" cm="1">
        <f t="array" aca="1" ref="D7014" ca="1">INDIRECT("Results!" &amp; ADDRESS(ROUNDUP((ROW()-1)/10,0)+1, COLUMN()))</f>
        <v>no parameter</v>
      </c>
      <c r="E7014" cm="1">
        <f t="array" aca="1" ref="E7014" ca="1">INDIRECT("Results!" &amp; ADDRESS(ROUNDUP((ROW()-1)/10,0)+1, COLUMN()))</f>
        <v>64</v>
      </c>
      <c r="F7014" t="str" cm="1">
        <f t="array" aca="1" ref="F7014" ca="1">INDIRECT("Results!" &amp; ADDRESS(ROUNDUP((ROW()-1)/10,0)+1, COLUMN()))</f>
        <v>V9DockerMasterSlaveno parameter64</v>
      </c>
      <c r="G7014">
        <f t="shared" ca="1" si="109"/>
        <v>25.95</v>
      </c>
    </row>
    <row r="7015" spans="1:7" x14ac:dyDescent="0.25">
      <c r="A7015" t="str" cm="1">
        <f t="array" aca="1" ref="A7015" ca="1">INDIRECT("Results!" &amp; ADDRESS(ROUNDUP((ROW()-1)/10,0)+1, COLUMN()))</f>
        <v>V9</v>
      </c>
      <c r="B7015" t="str" cm="1">
        <f t="array" aca="1" ref="B7015" ca="1">INDIRECT("Results!" &amp; ADDRESS(ROUNDUP((ROW()-1)/10,0)+1, COLUMN()))</f>
        <v>Docker</v>
      </c>
      <c r="C7015" t="str" cm="1">
        <f t="array" aca="1" ref="C7015" ca="1">INDIRECT("Results!" &amp; ADDRESS(ROUNDUP((ROW()-1)/10,0)+1, COLUMN()))</f>
        <v>MasterSlave</v>
      </c>
      <c r="D7015" t="str" cm="1">
        <f t="array" aca="1" ref="D7015" ca="1">INDIRECT("Results!" &amp; ADDRESS(ROUNDUP((ROW()-1)/10,0)+1, COLUMN()))</f>
        <v>no parameter</v>
      </c>
      <c r="E7015" cm="1">
        <f t="array" aca="1" ref="E7015" ca="1">INDIRECT("Results!" &amp; ADDRESS(ROUNDUP((ROW()-1)/10,0)+1, COLUMN()))</f>
        <v>64</v>
      </c>
      <c r="F7015" t="str" cm="1">
        <f t="array" aca="1" ref="F7015" ca="1">INDIRECT("Results!" &amp; ADDRESS(ROUNDUP((ROW()-1)/10,0)+1, COLUMN()))</f>
        <v>V9DockerMasterSlaveno parameter64</v>
      </c>
      <c r="G7015">
        <f t="shared" ca="1" si="109"/>
        <v>25.97</v>
      </c>
    </row>
    <row r="7016" spans="1:7" x14ac:dyDescent="0.25">
      <c r="A7016" t="str" cm="1">
        <f t="array" aca="1" ref="A7016" ca="1">INDIRECT("Results!" &amp; ADDRESS(ROUNDUP((ROW()-1)/10,0)+1, COLUMN()))</f>
        <v>V9</v>
      </c>
      <c r="B7016" t="str" cm="1">
        <f t="array" aca="1" ref="B7016" ca="1">INDIRECT("Results!" &amp; ADDRESS(ROUNDUP((ROW()-1)/10,0)+1, COLUMN()))</f>
        <v>Docker</v>
      </c>
      <c r="C7016" t="str" cm="1">
        <f t="array" aca="1" ref="C7016" ca="1">INDIRECT("Results!" &amp; ADDRESS(ROUNDUP((ROW()-1)/10,0)+1, COLUMN()))</f>
        <v>MasterSlave</v>
      </c>
      <c r="D7016" t="str" cm="1">
        <f t="array" aca="1" ref="D7016" ca="1">INDIRECT("Results!" &amp; ADDRESS(ROUNDUP((ROW()-1)/10,0)+1, COLUMN()))</f>
        <v>no parameter</v>
      </c>
      <c r="E7016" cm="1">
        <f t="array" aca="1" ref="E7016" ca="1">INDIRECT("Results!" &amp; ADDRESS(ROUNDUP((ROW()-1)/10,0)+1, COLUMN()))</f>
        <v>64</v>
      </c>
      <c r="F7016" t="str" cm="1">
        <f t="array" aca="1" ref="F7016" ca="1">INDIRECT("Results!" &amp; ADDRESS(ROUNDUP((ROW()-1)/10,0)+1, COLUMN()))</f>
        <v>V9DockerMasterSlaveno parameter64</v>
      </c>
      <c r="G7016">
        <f t="shared" ca="1" si="109"/>
        <v>25.99</v>
      </c>
    </row>
    <row r="7017" spans="1:7" x14ac:dyDescent="0.25">
      <c r="A7017" t="str" cm="1">
        <f t="array" aca="1" ref="A7017" ca="1">INDIRECT("Results!" &amp; ADDRESS(ROUNDUP((ROW()-1)/10,0)+1, COLUMN()))</f>
        <v>V9</v>
      </c>
      <c r="B7017" t="str" cm="1">
        <f t="array" aca="1" ref="B7017" ca="1">INDIRECT("Results!" &amp; ADDRESS(ROUNDUP((ROW()-1)/10,0)+1, COLUMN()))</f>
        <v>Docker</v>
      </c>
      <c r="C7017" t="str" cm="1">
        <f t="array" aca="1" ref="C7017" ca="1">INDIRECT("Results!" &amp; ADDRESS(ROUNDUP((ROW()-1)/10,0)+1, COLUMN()))</f>
        <v>MasterSlave</v>
      </c>
      <c r="D7017" t="str" cm="1">
        <f t="array" aca="1" ref="D7017" ca="1">INDIRECT("Results!" &amp; ADDRESS(ROUNDUP((ROW()-1)/10,0)+1, COLUMN()))</f>
        <v>no parameter</v>
      </c>
      <c r="E7017" cm="1">
        <f t="array" aca="1" ref="E7017" ca="1">INDIRECT("Results!" &amp; ADDRESS(ROUNDUP((ROW()-1)/10,0)+1, COLUMN()))</f>
        <v>64</v>
      </c>
      <c r="F7017" t="str" cm="1">
        <f t="array" aca="1" ref="F7017" ca="1">INDIRECT("Results!" &amp; ADDRESS(ROUNDUP((ROW()-1)/10,0)+1, COLUMN()))</f>
        <v>V9DockerMasterSlaveno parameter64</v>
      </c>
      <c r="G7017">
        <f t="shared" ca="1" si="109"/>
        <v>26.29</v>
      </c>
    </row>
    <row r="7018" spans="1:7" x14ac:dyDescent="0.25">
      <c r="A7018" t="str" cm="1">
        <f t="array" aca="1" ref="A7018" ca="1">INDIRECT("Results!" &amp; ADDRESS(ROUNDUP((ROW()-1)/10,0)+1, COLUMN()))</f>
        <v>V9</v>
      </c>
      <c r="B7018" t="str" cm="1">
        <f t="array" aca="1" ref="B7018" ca="1">INDIRECT("Results!" &amp; ADDRESS(ROUNDUP((ROW()-1)/10,0)+1, COLUMN()))</f>
        <v>Docker</v>
      </c>
      <c r="C7018" t="str" cm="1">
        <f t="array" aca="1" ref="C7018" ca="1">INDIRECT("Results!" &amp; ADDRESS(ROUNDUP((ROW()-1)/10,0)+1, COLUMN()))</f>
        <v>MasterSlave</v>
      </c>
      <c r="D7018" t="str" cm="1">
        <f t="array" aca="1" ref="D7018" ca="1">INDIRECT("Results!" &amp; ADDRESS(ROUNDUP((ROW()-1)/10,0)+1, COLUMN()))</f>
        <v>no parameter</v>
      </c>
      <c r="E7018" cm="1">
        <f t="array" aca="1" ref="E7018" ca="1">INDIRECT("Results!" &amp; ADDRESS(ROUNDUP((ROW()-1)/10,0)+1, COLUMN()))</f>
        <v>64</v>
      </c>
      <c r="F7018" t="str" cm="1">
        <f t="array" aca="1" ref="F7018" ca="1">INDIRECT("Results!" &amp; ADDRESS(ROUNDUP((ROW()-1)/10,0)+1, COLUMN()))</f>
        <v>V9DockerMasterSlaveno parameter64</v>
      </c>
      <c r="G7018">
        <f t="shared" ca="1" si="109"/>
        <v>26.43</v>
      </c>
    </row>
    <row r="7019" spans="1:7" x14ac:dyDescent="0.25">
      <c r="A7019" t="str" cm="1">
        <f t="array" aca="1" ref="A7019" ca="1">INDIRECT("Results!" &amp; ADDRESS(ROUNDUP((ROW()-1)/10,0)+1, COLUMN()))</f>
        <v>V9</v>
      </c>
      <c r="B7019" t="str" cm="1">
        <f t="array" aca="1" ref="B7019" ca="1">INDIRECT("Results!" &amp; ADDRESS(ROUNDUP((ROW()-1)/10,0)+1, COLUMN()))</f>
        <v>Docker</v>
      </c>
      <c r="C7019" t="str" cm="1">
        <f t="array" aca="1" ref="C7019" ca="1">INDIRECT("Results!" &amp; ADDRESS(ROUNDUP((ROW()-1)/10,0)+1, COLUMN()))</f>
        <v>MasterSlave</v>
      </c>
      <c r="D7019" t="str" cm="1">
        <f t="array" aca="1" ref="D7019" ca="1">INDIRECT("Results!" &amp; ADDRESS(ROUNDUP((ROW()-1)/10,0)+1, COLUMN()))</f>
        <v>no parameter</v>
      </c>
      <c r="E7019" cm="1">
        <f t="array" aca="1" ref="E7019" ca="1">INDIRECT("Results!" &amp; ADDRESS(ROUNDUP((ROW()-1)/10,0)+1, COLUMN()))</f>
        <v>64</v>
      </c>
      <c r="F7019" t="str" cm="1">
        <f t="array" aca="1" ref="F7019" ca="1">INDIRECT("Results!" &amp; ADDRESS(ROUNDUP((ROW()-1)/10,0)+1, COLUMN()))</f>
        <v>V9DockerMasterSlaveno parameter64</v>
      </c>
      <c r="G7019">
        <f t="shared" ca="1" si="109"/>
        <v>26.55</v>
      </c>
    </row>
    <row r="7020" spans="1:7" x14ac:dyDescent="0.25">
      <c r="A7020" t="str" cm="1">
        <f t="array" aca="1" ref="A7020" ca="1">INDIRECT("Results!" &amp; ADDRESS(ROUNDUP((ROW()-1)/10,0)+1, COLUMN()))</f>
        <v>V9</v>
      </c>
      <c r="B7020" t="str" cm="1">
        <f t="array" aca="1" ref="B7020" ca="1">INDIRECT("Results!" &amp; ADDRESS(ROUNDUP((ROW()-1)/10,0)+1, COLUMN()))</f>
        <v>Docker</v>
      </c>
      <c r="C7020" t="str" cm="1">
        <f t="array" aca="1" ref="C7020" ca="1">INDIRECT("Results!" &amp; ADDRESS(ROUNDUP((ROW()-1)/10,0)+1, COLUMN()))</f>
        <v>MasterSlave</v>
      </c>
      <c r="D7020" t="str" cm="1">
        <f t="array" aca="1" ref="D7020" ca="1">INDIRECT("Results!" &amp; ADDRESS(ROUNDUP((ROW()-1)/10,0)+1, COLUMN()))</f>
        <v>no parameter</v>
      </c>
      <c r="E7020" cm="1">
        <f t="array" aca="1" ref="E7020" ca="1">INDIRECT("Results!" &amp; ADDRESS(ROUNDUP((ROW()-1)/10,0)+1, COLUMN()))</f>
        <v>64</v>
      </c>
      <c r="F7020" t="str" cm="1">
        <f t="array" aca="1" ref="F7020" ca="1">INDIRECT("Results!" &amp; ADDRESS(ROUNDUP((ROW()-1)/10,0)+1, COLUMN()))</f>
        <v>V9DockerMasterSlaveno parameter64</v>
      </c>
      <c r="G7020">
        <f t="shared" ca="1" si="109"/>
        <v>27.59</v>
      </c>
    </row>
    <row r="7021" spans="1:7" x14ac:dyDescent="0.25">
      <c r="A7021" t="str" cm="1">
        <f t="array" aca="1" ref="A7021" ca="1">INDIRECT("Results!" &amp; ADDRESS(ROUNDUP((ROW()-1)/10,0)+1, COLUMN()))</f>
        <v>V9</v>
      </c>
      <c r="B7021" t="str" cm="1">
        <f t="array" aca="1" ref="B7021" ca="1">INDIRECT("Results!" &amp; ADDRESS(ROUNDUP((ROW()-1)/10,0)+1, COLUMN()))</f>
        <v>Docker</v>
      </c>
      <c r="C7021" t="str" cm="1">
        <f t="array" aca="1" ref="C7021" ca="1">INDIRECT("Results!" &amp; ADDRESS(ROUNDUP((ROW()-1)/10,0)+1, COLUMN()))</f>
        <v>MasterSlave</v>
      </c>
      <c r="D7021" t="str" cm="1">
        <f t="array" aca="1" ref="D7021" ca="1">INDIRECT("Results!" &amp; ADDRESS(ROUNDUP((ROW()-1)/10,0)+1, COLUMN()))</f>
        <v>no parameter</v>
      </c>
      <c r="E7021" cm="1">
        <f t="array" aca="1" ref="E7021" ca="1">INDIRECT("Results!" &amp; ADDRESS(ROUNDUP((ROW()-1)/10,0)+1, COLUMN()))</f>
        <v>64</v>
      </c>
      <c r="F7021" t="str" cm="1">
        <f t="array" aca="1" ref="F7021" ca="1">INDIRECT("Results!" &amp; ADDRESS(ROUNDUP((ROW()-1)/10,0)+1, COLUMN()))</f>
        <v>V9DockerMasterSlaveno parameter64</v>
      </c>
      <c r="G7021">
        <f t="shared" ca="1" si="109"/>
        <v>27.63</v>
      </c>
    </row>
    <row r="7022" spans="1:7" x14ac:dyDescent="0.25">
      <c r="A7022" t="str" cm="1">
        <f t="array" aca="1" ref="A7022" ca="1">INDIRECT("Results!" &amp; ADDRESS(ROUNDUP((ROW()-1)/10,0)+1, COLUMN()))</f>
        <v>V9</v>
      </c>
      <c r="B7022" t="str" cm="1">
        <f t="array" aca="1" ref="B7022" ca="1">INDIRECT("Results!" &amp; ADDRESS(ROUNDUP((ROW()-1)/10,0)+1, COLUMN()))</f>
        <v>Docker</v>
      </c>
      <c r="C7022" t="str" cm="1">
        <f t="array" aca="1" ref="C7022" ca="1">INDIRECT("Results!" &amp; ADDRESS(ROUNDUP((ROW()-1)/10,0)+1, COLUMN()))</f>
        <v>MasterSlave</v>
      </c>
      <c r="D7022" t="str" cm="1">
        <f t="array" aca="1" ref="D7022" ca="1">INDIRECT("Results!" &amp; ADDRESS(ROUNDUP((ROW()-1)/10,0)+1, COLUMN()))</f>
        <v>no parameter</v>
      </c>
      <c r="E7022" cm="1">
        <f t="array" aca="1" ref="E7022" ca="1">INDIRECT("Results!" &amp; ADDRESS(ROUNDUP((ROW()-1)/10,0)+1, COLUMN()))</f>
        <v>128</v>
      </c>
      <c r="F7022" t="str" cm="1">
        <f t="array" aca="1" ref="F7022" ca="1">INDIRECT("Results!" &amp; ADDRESS(ROUNDUP((ROW()-1)/10,0)+1, COLUMN()))</f>
        <v>V9DockerMasterSlaveno parameter128</v>
      </c>
      <c r="G7022">
        <f t="shared" ca="1" si="109"/>
        <v>24.56</v>
      </c>
    </row>
    <row r="7023" spans="1:7" x14ac:dyDescent="0.25">
      <c r="A7023" t="str" cm="1">
        <f t="array" aca="1" ref="A7023" ca="1">INDIRECT("Results!" &amp; ADDRESS(ROUNDUP((ROW()-1)/10,0)+1, COLUMN()))</f>
        <v>V9</v>
      </c>
      <c r="B7023" t="str" cm="1">
        <f t="array" aca="1" ref="B7023" ca="1">INDIRECT("Results!" &amp; ADDRESS(ROUNDUP((ROW()-1)/10,0)+1, COLUMN()))</f>
        <v>Docker</v>
      </c>
      <c r="C7023" t="str" cm="1">
        <f t="array" aca="1" ref="C7023" ca="1">INDIRECT("Results!" &amp; ADDRESS(ROUNDUP((ROW()-1)/10,0)+1, COLUMN()))</f>
        <v>MasterSlave</v>
      </c>
      <c r="D7023" t="str" cm="1">
        <f t="array" aca="1" ref="D7023" ca="1">INDIRECT("Results!" &amp; ADDRESS(ROUNDUP((ROW()-1)/10,0)+1, COLUMN()))</f>
        <v>no parameter</v>
      </c>
      <c r="E7023" cm="1">
        <f t="array" aca="1" ref="E7023" ca="1">INDIRECT("Results!" &amp; ADDRESS(ROUNDUP((ROW()-1)/10,0)+1, COLUMN()))</f>
        <v>128</v>
      </c>
      <c r="F7023" t="str" cm="1">
        <f t="array" aca="1" ref="F7023" ca="1">INDIRECT("Results!" &amp; ADDRESS(ROUNDUP((ROW()-1)/10,0)+1, COLUMN()))</f>
        <v>V9DockerMasterSlaveno parameter128</v>
      </c>
      <c r="G7023">
        <f t="shared" ca="1" si="109"/>
        <v>24.58</v>
      </c>
    </row>
    <row r="7024" spans="1:7" x14ac:dyDescent="0.25">
      <c r="A7024" t="str" cm="1">
        <f t="array" aca="1" ref="A7024" ca="1">INDIRECT("Results!" &amp; ADDRESS(ROUNDUP((ROW()-1)/10,0)+1, COLUMN()))</f>
        <v>V9</v>
      </c>
      <c r="B7024" t="str" cm="1">
        <f t="array" aca="1" ref="B7024" ca="1">INDIRECT("Results!" &amp; ADDRESS(ROUNDUP((ROW()-1)/10,0)+1, COLUMN()))</f>
        <v>Docker</v>
      </c>
      <c r="C7024" t="str" cm="1">
        <f t="array" aca="1" ref="C7024" ca="1">INDIRECT("Results!" &amp; ADDRESS(ROUNDUP((ROW()-1)/10,0)+1, COLUMN()))</f>
        <v>MasterSlave</v>
      </c>
      <c r="D7024" t="str" cm="1">
        <f t="array" aca="1" ref="D7024" ca="1">INDIRECT("Results!" &amp; ADDRESS(ROUNDUP((ROW()-1)/10,0)+1, COLUMN()))</f>
        <v>no parameter</v>
      </c>
      <c r="E7024" cm="1">
        <f t="array" aca="1" ref="E7024" ca="1">INDIRECT("Results!" &amp; ADDRESS(ROUNDUP((ROW()-1)/10,0)+1, COLUMN()))</f>
        <v>128</v>
      </c>
      <c r="F7024" t="str" cm="1">
        <f t="array" aca="1" ref="F7024" ca="1">INDIRECT("Results!" &amp; ADDRESS(ROUNDUP((ROW()-1)/10,0)+1, COLUMN()))</f>
        <v>V9DockerMasterSlaveno parameter128</v>
      </c>
      <c r="G7024">
        <f t="shared" ca="1" si="109"/>
        <v>24.95</v>
      </c>
    </row>
    <row r="7025" spans="1:7" x14ac:dyDescent="0.25">
      <c r="A7025" t="str" cm="1">
        <f t="array" aca="1" ref="A7025" ca="1">INDIRECT("Results!" &amp; ADDRESS(ROUNDUP((ROW()-1)/10,0)+1, COLUMN()))</f>
        <v>V9</v>
      </c>
      <c r="B7025" t="str" cm="1">
        <f t="array" aca="1" ref="B7025" ca="1">INDIRECT("Results!" &amp; ADDRESS(ROUNDUP((ROW()-1)/10,0)+1, COLUMN()))</f>
        <v>Docker</v>
      </c>
      <c r="C7025" t="str" cm="1">
        <f t="array" aca="1" ref="C7025" ca="1">INDIRECT("Results!" &amp; ADDRESS(ROUNDUP((ROW()-1)/10,0)+1, COLUMN()))</f>
        <v>MasterSlave</v>
      </c>
      <c r="D7025" t="str" cm="1">
        <f t="array" aca="1" ref="D7025" ca="1">INDIRECT("Results!" &amp; ADDRESS(ROUNDUP((ROW()-1)/10,0)+1, COLUMN()))</f>
        <v>no parameter</v>
      </c>
      <c r="E7025" cm="1">
        <f t="array" aca="1" ref="E7025" ca="1">INDIRECT("Results!" &amp; ADDRESS(ROUNDUP((ROW()-1)/10,0)+1, COLUMN()))</f>
        <v>128</v>
      </c>
      <c r="F7025" t="str" cm="1">
        <f t="array" aca="1" ref="F7025" ca="1">INDIRECT("Results!" &amp; ADDRESS(ROUNDUP((ROW()-1)/10,0)+1, COLUMN()))</f>
        <v>V9DockerMasterSlaveno parameter128</v>
      </c>
      <c r="G7025">
        <f t="shared" ca="1" si="109"/>
        <v>25.08</v>
      </c>
    </row>
    <row r="7026" spans="1:7" x14ac:dyDescent="0.25">
      <c r="A7026" t="str" cm="1">
        <f t="array" aca="1" ref="A7026" ca="1">INDIRECT("Results!" &amp; ADDRESS(ROUNDUP((ROW()-1)/10,0)+1, COLUMN()))</f>
        <v>V9</v>
      </c>
      <c r="B7026" t="str" cm="1">
        <f t="array" aca="1" ref="B7026" ca="1">INDIRECT("Results!" &amp; ADDRESS(ROUNDUP((ROW()-1)/10,0)+1, COLUMN()))</f>
        <v>Docker</v>
      </c>
      <c r="C7026" t="str" cm="1">
        <f t="array" aca="1" ref="C7026" ca="1">INDIRECT("Results!" &amp; ADDRESS(ROUNDUP((ROW()-1)/10,0)+1, COLUMN()))</f>
        <v>MasterSlave</v>
      </c>
      <c r="D7026" t="str" cm="1">
        <f t="array" aca="1" ref="D7026" ca="1">INDIRECT("Results!" &amp; ADDRESS(ROUNDUP((ROW()-1)/10,0)+1, COLUMN()))</f>
        <v>no parameter</v>
      </c>
      <c r="E7026" cm="1">
        <f t="array" aca="1" ref="E7026" ca="1">INDIRECT("Results!" &amp; ADDRESS(ROUNDUP((ROW()-1)/10,0)+1, COLUMN()))</f>
        <v>128</v>
      </c>
      <c r="F7026" t="str" cm="1">
        <f t="array" aca="1" ref="F7026" ca="1">INDIRECT("Results!" &amp; ADDRESS(ROUNDUP((ROW()-1)/10,0)+1, COLUMN()))</f>
        <v>V9DockerMasterSlaveno parameter128</v>
      </c>
      <c r="G7026">
        <f t="shared" ca="1" si="109"/>
        <v>25.09</v>
      </c>
    </row>
    <row r="7027" spans="1:7" x14ac:dyDescent="0.25">
      <c r="A7027" t="str" cm="1">
        <f t="array" aca="1" ref="A7027" ca="1">INDIRECT("Results!" &amp; ADDRESS(ROUNDUP((ROW()-1)/10,0)+1, COLUMN()))</f>
        <v>V9</v>
      </c>
      <c r="B7027" t="str" cm="1">
        <f t="array" aca="1" ref="B7027" ca="1">INDIRECT("Results!" &amp; ADDRESS(ROUNDUP((ROW()-1)/10,0)+1, COLUMN()))</f>
        <v>Docker</v>
      </c>
      <c r="C7027" t="str" cm="1">
        <f t="array" aca="1" ref="C7027" ca="1">INDIRECT("Results!" &amp; ADDRESS(ROUNDUP((ROW()-1)/10,0)+1, COLUMN()))</f>
        <v>MasterSlave</v>
      </c>
      <c r="D7027" t="str" cm="1">
        <f t="array" aca="1" ref="D7027" ca="1">INDIRECT("Results!" &amp; ADDRESS(ROUNDUP((ROW()-1)/10,0)+1, COLUMN()))</f>
        <v>no parameter</v>
      </c>
      <c r="E7027" cm="1">
        <f t="array" aca="1" ref="E7027" ca="1">INDIRECT("Results!" &amp; ADDRESS(ROUNDUP((ROW()-1)/10,0)+1, COLUMN()))</f>
        <v>128</v>
      </c>
      <c r="F7027" t="str" cm="1">
        <f t="array" aca="1" ref="F7027" ca="1">INDIRECT("Results!" &amp; ADDRESS(ROUNDUP((ROW()-1)/10,0)+1, COLUMN()))</f>
        <v>V9DockerMasterSlaveno parameter128</v>
      </c>
      <c r="G7027">
        <f t="shared" ca="1" si="109"/>
        <v>25.11</v>
      </c>
    </row>
    <row r="7028" spans="1:7" x14ac:dyDescent="0.25">
      <c r="A7028" t="str" cm="1">
        <f t="array" aca="1" ref="A7028" ca="1">INDIRECT("Results!" &amp; ADDRESS(ROUNDUP((ROW()-1)/10,0)+1, COLUMN()))</f>
        <v>V9</v>
      </c>
      <c r="B7028" t="str" cm="1">
        <f t="array" aca="1" ref="B7028" ca="1">INDIRECT("Results!" &amp; ADDRESS(ROUNDUP((ROW()-1)/10,0)+1, COLUMN()))</f>
        <v>Docker</v>
      </c>
      <c r="C7028" t="str" cm="1">
        <f t="array" aca="1" ref="C7028" ca="1">INDIRECT("Results!" &amp; ADDRESS(ROUNDUP((ROW()-1)/10,0)+1, COLUMN()))</f>
        <v>MasterSlave</v>
      </c>
      <c r="D7028" t="str" cm="1">
        <f t="array" aca="1" ref="D7028" ca="1">INDIRECT("Results!" &amp; ADDRESS(ROUNDUP((ROW()-1)/10,0)+1, COLUMN()))</f>
        <v>no parameter</v>
      </c>
      <c r="E7028" cm="1">
        <f t="array" aca="1" ref="E7028" ca="1">INDIRECT("Results!" &amp; ADDRESS(ROUNDUP((ROW()-1)/10,0)+1, COLUMN()))</f>
        <v>128</v>
      </c>
      <c r="F7028" t="str" cm="1">
        <f t="array" aca="1" ref="F7028" ca="1">INDIRECT("Results!" &amp; ADDRESS(ROUNDUP((ROW()-1)/10,0)+1, COLUMN()))</f>
        <v>V9DockerMasterSlaveno parameter128</v>
      </c>
      <c r="G7028">
        <f t="shared" ca="1" si="109"/>
        <v>25.12</v>
      </c>
    </row>
    <row r="7029" spans="1:7" x14ac:dyDescent="0.25">
      <c r="A7029" t="str" cm="1">
        <f t="array" aca="1" ref="A7029" ca="1">INDIRECT("Results!" &amp; ADDRESS(ROUNDUP((ROW()-1)/10,0)+1, COLUMN()))</f>
        <v>V9</v>
      </c>
      <c r="B7029" t="str" cm="1">
        <f t="array" aca="1" ref="B7029" ca="1">INDIRECT("Results!" &amp; ADDRESS(ROUNDUP((ROW()-1)/10,0)+1, COLUMN()))</f>
        <v>Docker</v>
      </c>
      <c r="C7029" t="str" cm="1">
        <f t="array" aca="1" ref="C7029" ca="1">INDIRECT("Results!" &amp; ADDRESS(ROUNDUP((ROW()-1)/10,0)+1, COLUMN()))</f>
        <v>MasterSlave</v>
      </c>
      <c r="D7029" t="str" cm="1">
        <f t="array" aca="1" ref="D7029" ca="1">INDIRECT("Results!" &amp; ADDRESS(ROUNDUP((ROW()-1)/10,0)+1, COLUMN()))</f>
        <v>no parameter</v>
      </c>
      <c r="E7029" cm="1">
        <f t="array" aca="1" ref="E7029" ca="1">INDIRECT("Results!" &amp; ADDRESS(ROUNDUP((ROW()-1)/10,0)+1, COLUMN()))</f>
        <v>128</v>
      </c>
      <c r="F7029" t="str" cm="1">
        <f t="array" aca="1" ref="F7029" ca="1">INDIRECT("Results!" &amp; ADDRESS(ROUNDUP((ROW()-1)/10,0)+1, COLUMN()))</f>
        <v>V9DockerMasterSlaveno parameter128</v>
      </c>
      <c r="G7029">
        <f t="shared" ca="1" si="109"/>
        <v>25.13</v>
      </c>
    </row>
    <row r="7030" spans="1:7" x14ac:dyDescent="0.25">
      <c r="A7030" t="str" cm="1">
        <f t="array" aca="1" ref="A7030" ca="1">INDIRECT("Results!" &amp; ADDRESS(ROUNDUP((ROW()-1)/10,0)+1, COLUMN()))</f>
        <v>V9</v>
      </c>
      <c r="B7030" t="str" cm="1">
        <f t="array" aca="1" ref="B7030" ca="1">INDIRECT("Results!" &amp; ADDRESS(ROUNDUP((ROW()-1)/10,0)+1, COLUMN()))</f>
        <v>Docker</v>
      </c>
      <c r="C7030" t="str" cm="1">
        <f t="array" aca="1" ref="C7030" ca="1">INDIRECT("Results!" &amp; ADDRESS(ROUNDUP((ROW()-1)/10,0)+1, COLUMN()))</f>
        <v>MasterSlave</v>
      </c>
      <c r="D7030" t="str" cm="1">
        <f t="array" aca="1" ref="D7030" ca="1">INDIRECT("Results!" &amp; ADDRESS(ROUNDUP((ROW()-1)/10,0)+1, COLUMN()))</f>
        <v>no parameter</v>
      </c>
      <c r="E7030" cm="1">
        <f t="array" aca="1" ref="E7030" ca="1">INDIRECT("Results!" &amp; ADDRESS(ROUNDUP((ROW()-1)/10,0)+1, COLUMN()))</f>
        <v>128</v>
      </c>
      <c r="F7030" t="str" cm="1">
        <f t="array" aca="1" ref="F7030" ca="1">INDIRECT("Results!" &amp; ADDRESS(ROUNDUP((ROW()-1)/10,0)+1, COLUMN()))</f>
        <v>V9DockerMasterSlaveno parameter128</v>
      </c>
      <c r="G7030">
        <f t="shared" ca="1" si="109"/>
        <v>25.14</v>
      </c>
    </row>
    <row r="7031" spans="1:7" x14ac:dyDescent="0.25">
      <c r="A7031" t="str" cm="1">
        <f t="array" aca="1" ref="A7031" ca="1">INDIRECT("Results!" &amp; ADDRESS(ROUNDUP((ROW()-1)/10,0)+1, COLUMN()))</f>
        <v>V9</v>
      </c>
      <c r="B7031" t="str" cm="1">
        <f t="array" aca="1" ref="B7031" ca="1">INDIRECT("Results!" &amp; ADDRESS(ROUNDUP((ROW()-1)/10,0)+1, COLUMN()))</f>
        <v>Docker</v>
      </c>
      <c r="C7031" t="str" cm="1">
        <f t="array" aca="1" ref="C7031" ca="1">INDIRECT("Results!" &amp; ADDRESS(ROUNDUP((ROW()-1)/10,0)+1, COLUMN()))</f>
        <v>MasterSlave</v>
      </c>
      <c r="D7031" t="str" cm="1">
        <f t="array" aca="1" ref="D7031" ca="1">INDIRECT("Results!" &amp; ADDRESS(ROUNDUP((ROW()-1)/10,0)+1, COLUMN()))</f>
        <v>no parameter</v>
      </c>
      <c r="E7031" cm="1">
        <f t="array" aca="1" ref="E7031" ca="1">INDIRECT("Results!" &amp; ADDRESS(ROUNDUP((ROW()-1)/10,0)+1, COLUMN()))</f>
        <v>128</v>
      </c>
      <c r="F7031" t="str" cm="1">
        <f t="array" aca="1" ref="F7031" ca="1">INDIRECT("Results!" &amp; ADDRESS(ROUNDUP((ROW()-1)/10,0)+1, COLUMN()))</f>
        <v>V9DockerMasterSlaveno parameter128</v>
      </c>
      <c r="G7031">
        <f t="shared" ca="1" si="109"/>
        <v>25.14</v>
      </c>
    </row>
    <row r="7032" spans="1:7" x14ac:dyDescent="0.25">
      <c r="A7032" t="str" cm="1">
        <f t="array" aca="1" ref="A7032" ca="1">INDIRECT("Results!" &amp; ADDRESS(ROUNDUP((ROW()-1)/10,0)+1, COLUMN()))</f>
        <v>V9</v>
      </c>
      <c r="B7032" t="str" cm="1">
        <f t="array" aca="1" ref="B7032" ca="1">INDIRECT("Results!" &amp; ADDRESS(ROUNDUP((ROW()-1)/10,0)+1, COLUMN()))</f>
        <v>Docker</v>
      </c>
      <c r="C7032" t="str" cm="1">
        <f t="array" aca="1" ref="C7032" ca="1">INDIRECT("Results!" &amp; ADDRESS(ROUNDUP((ROW()-1)/10,0)+1, COLUMN()))</f>
        <v>MasterSlave</v>
      </c>
      <c r="D7032" t="str" cm="1">
        <f t="array" aca="1" ref="D7032" ca="1">INDIRECT("Results!" &amp; ADDRESS(ROUNDUP((ROW()-1)/10,0)+1, COLUMN()))</f>
        <v>no parameter</v>
      </c>
      <c r="E7032" cm="1">
        <f t="array" aca="1" ref="E7032" ca="1">INDIRECT("Results!" &amp; ADDRESS(ROUNDUP((ROW()-1)/10,0)+1, COLUMN()))</f>
        <v>256</v>
      </c>
      <c r="F7032" t="str" cm="1">
        <f t="array" aca="1" ref="F7032" ca="1">INDIRECT("Results!" &amp; ADDRESS(ROUNDUP((ROW()-1)/10,0)+1, COLUMN()))</f>
        <v>V9DockerMasterSlaveno parameter256</v>
      </c>
      <c r="G7032">
        <f t="shared" ca="1" si="109"/>
        <v>28.04</v>
      </c>
    </row>
    <row r="7033" spans="1:7" x14ac:dyDescent="0.25">
      <c r="A7033" t="str" cm="1">
        <f t="array" aca="1" ref="A7033" ca="1">INDIRECT("Results!" &amp; ADDRESS(ROUNDUP((ROW()-1)/10,0)+1, COLUMN()))</f>
        <v>V9</v>
      </c>
      <c r="B7033" t="str" cm="1">
        <f t="array" aca="1" ref="B7033" ca="1">INDIRECT("Results!" &amp; ADDRESS(ROUNDUP((ROW()-1)/10,0)+1, COLUMN()))</f>
        <v>Docker</v>
      </c>
      <c r="C7033" t="str" cm="1">
        <f t="array" aca="1" ref="C7033" ca="1">INDIRECT("Results!" &amp; ADDRESS(ROUNDUP((ROW()-1)/10,0)+1, COLUMN()))</f>
        <v>MasterSlave</v>
      </c>
      <c r="D7033" t="str" cm="1">
        <f t="array" aca="1" ref="D7033" ca="1">INDIRECT("Results!" &amp; ADDRESS(ROUNDUP((ROW()-1)/10,0)+1, COLUMN()))</f>
        <v>no parameter</v>
      </c>
      <c r="E7033" cm="1">
        <f t="array" aca="1" ref="E7033" ca="1">INDIRECT("Results!" &amp; ADDRESS(ROUNDUP((ROW()-1)/10,0)+1, COLUMN()))</f>
        <v>256</v>
      </c>
      <c r="F7033" t="str" cm="1">
        <f t="array" aca="1" ref="F7033" ca="1">INDIRECT("Results!" &amp; ADDRESS(ROUNDUP((ROW()-1)/10,0)+1, COLUMN()))</f>
        <v>V9DockerMasterSlaveno parameter256</v>
      </c>
      <c r="G7033">
        <f t="shared" ca="1" si="109"/>
        <v>28.1</v>
      </c>
    </row>
    <row r="7034" spans="1:7" x14ac:dyDescent="0.25">
      <c r="A7034" t="str" cm="1">
        <f t="array" aca="1" ref="A7034" ca="1">INDIRECT("Results!" &amp; ADDRESS(ROUNDUP((ROW()-1)/10,0)+1, COLUMN()))</f>
        <v>V9</v>
      </c>
      <c r="B7034" t="str" cm="1">
        <f t="array" aca="1" ref="B7034" ca="1">INDIRECT("Results!" &amp; ADDRESS(ROUNDUP((ROW()-1)/10,0)+1, COLUMN()))</f>
        <v>Docker</v>
      </c>
      <c r="C7034" t="str" cm="1">
        <f t="array" aca="1" ref="C7034" ca="1">INDIRECT("Results!" &amp; ADDRESS(ROUNDUP((ROW()-1)/10,0)+1, COLUMN()))</f>
        <v>MasterSlave</v>
      </c>
      <c r="D7034" t="str" cm="1">
        <f t="array" aca="1" ref="D7034" ca="1">INDIRECT("Results!" &amp; ADDRESS(ROUNDUP((ROW()-1)/10,0)+1, COLUMN()))</f>
        <v>no parameter</v>
      </c>
      <c r="E7034" cm="1">
        <f t="array" aca="1" ref="E7034" ca="1">INDIRECT("Results!" &amp; ADDRESS(ROUNDUP((ROW()-1)/10,0)+1, COLUMN()))</f>
        <v>256</v>
      </c>
      <c r="F7034" t="str" cm="1">
        <f t="array" aca="1" ref="F7034" ca="1">INDIRECT("Results!" &amp; ADDRESS(ROUNDUP((ROW()-1)/10,0)+1, COLUMN()))</f>
        <v>V9DockerMasterSlaveno parameter256</v>
      </c>
      <c r="G7034">
        <f t="shared" ca="1" si="109"/>
        <v>28.34</v>
      </c>
    </row>
    <row r="7035" spans="1:7" x14ac:dyDescent="0.25">
      <c r="A7035" t="str" cm="1">
        <f t="array" aca="1" ref="A7035" ca="1">INDIRECT("Results!" &amp; ADDRESS(ROUNDUP((ROW()-1)/10,0)+1, COLUMN()))</f>
        <v>V9</v>
      </c>
      <c r="B7035" t="str" cm="1">
        <f t="array" aca="1" ref="B7035" ca="1">INDIRECT("Results!" &amp; ADDRESS(ROUNDUP((ROW()-1)/10,0)+1, COLUMN()))</f>
        <v>Docker</v>
      </c>
      <c r="C7035" t="str" cm="1">
        <f t="array" aca="1" ref="C7035" ca="1">INDIRECT("Results!" &amp; ADDRESS(ROUNDUP((ROW()-1)/10,0)+1, COLUMN()))</f>
        <v>MasterSlave</v>
      </c>
      <c r="D7035" t="str" cm="1">
        <f t="array" aca="1" ref="D7035" ca="1">INDIRECT("Results!" &amp; ADDRESS(ROUNDUP((ROW()-1)/10,0)+1, COLUMN()))</f>
        <v>no parameter</v>
      </c>
      <c r="E7035" cm="1">
        <f t="array" aca="1" ref="E7035" ca="1">INDIRECT("Results!" &amp; ADDRESS(ROUNDUP((ROW()-1)/10,0)+1, COLUMN()))</f>
        <v>256</v>
      </c>
      <c r="F7035" t="str" cm="1">
        <f t="array" aca="1" ref="F7035" ca="1">INDIRECT("Results!" &amp; ADDRESS(ROUNDUP((ROW()-1)/10,0)+1, COLUMN()))</f>
        <v>V9DockerMasterSlaveno parameter256</v>
      </c>
      <c r="G7035">
        <f t="shared" ca="1" si="109"/>
        <v>28.5</v>
      </c>
    </row>
    <row r="7036" spans="1:7" x14ac:dyDescent="0.25">
      <c r="A7036" t="str" cm="1">
        <f t="array" aca="1" ref="A7036" ca="1">INDIRECT("Results!" &amp; ADDRESS(ROUNDUP((ROW()-1)/10,0)+1, COLUMN()))</f>
        <v>V9</v>
      </c>
      <c r="B7036" t="str" cm="1">
        <f t="array" aca="1" ref="B7036" ca="1">INDIRECT("Results!" &amp; ADDRESS(ROUNDUP((ROW()-1)/10,0)+1, COLUMN()))</f>
        <v>Docker</v>
      </c>
      <c r="C7036" t="str" cm="1">
        <f t="array" aca="1" ref="C7036" ca="1">INDIRECT("Results!" &amp; ADDRESS(ROUNDUP((ROW()-1)/10,0)+1, COLUMN()))</f>
        <v>MasterSlave</v>
      </c>
      <c r="D7036" t="str" cm="1">
        <f t="array" aca="1" ref="D7036" ca="1">INDIRECT("Results!" &amp; ADDRESS(ROUNDUP((ROW()-1)/10,0)+1, COLUMN()))</f>
        <v>no parameter</v>
      </c>
      <c r="E7036" cm="1">
        <f t="array" aca="1" ref="E7036" ca="1">INDIRECT("Results!" &amp; ADDRESS(ROUNDUP((ROW()-1)/10,0)+1, COLUMN()))</f>
        <v>256</v>
      </c>
      <c r="F7036" t="str" cm="1">
        <f t="array" aca="1" ref="F7036" ca="1">INDIRECT("Results!" &amp; ADDRESS(ROUNDUP((ROW()-1)/10,0)+1, COLUMN()))</f>
        <v>V9DockerMasterSlaveno parameter256</v>
      </c>
      <c r="G7036">
        <f t="shared" ca="1" si="109"/>
        <v>28.64</v>
      </c>
    </row>
    <row r="7037" spans="1:7" x14ac:dyDescent="0.25">
      <c r="A7037" t="str" cm="1">
        <f t="array" aca="1" ref="A7037" ca="1">INDIRECT("Results!" &amp; ADDRESS(ROUNDUP((ROW()-1)/10,0)+1, COLUMN()))</f>
        <v>V9</v>
      </c>
      <c r="B7037" t="str" cm="1">
        <f t="array" aca="1" ref="B7037" ca="1">INDIRECT("Results!" &amp; ADDRESS(ROUNDUP((ROW()-1)/10,0)+1, COLUMN()))</f>
        <v>Docker</v>
      </c>
      <c r="C7037" t="str" cm="1">
        <f t="array" aca="1" ref="C7037" ca="1">INDIRECT("Results!" &amp; ADDRESS(ROUNDUP((ROW()-1)/10,0)+1, COLUMN()))</f>
        <v>MasterSlave</v>
      </c>
      <c r="D7037" t="str" cm="1">
        <f t="array" aca="1" ref="D7037" ca="1">INDIRECT("Results!" &amp; ADDRESS(ROUNDUP((ROW()-1)/10,0)+1, COLUMN()))</f>
        <v>no parameter</v>
      </c>
      <c r="E7037" cm="1">
        <f t="array" aca="1" ref="E7037" ca="1">INDIRECT("Results!" &amp; ADDRESS(ROUNDUP((ROW()-1)/10,0)+1, COLUMN()))</f>
        <v>256</v>
      </c>
      <c r="F7037" t="str" cm="1">
        <f t="array" aca="1" ref="F7037" ca="1">INDIRECT("Results!" &amp; ADDRESS(ROUNDUP((ROW()-1)/10,0)+1, COLUMN()))</f>
        <v>V9DockerMasterSlaveno parameter256</v>
      </c>
      <c r="G7037">
        <f t="shared" ca="1" si="109"/>
        <v>28.64</v>
      </c>
    </row>
    <row r="7038" spans="1:7" x14ac:dyDescent="0.25">
      <c r="A7038" t="str" cm="1">
        <f t="array" aca="1" ref="A7038" ca="1">INDIRECT("Results!" &amp; ADDRESS(ROUNDUP((ROW()-1)/10,0)+1, COLUMN()))</f>
        <v>V9</v>
      </c>
      <c r="B7038" t="str" cm="1">
        <f t="array" aca="1" ref="B7038" ca="1">INDIRECT("Results!" &amp; ADDRESS(ROUNDUP((ROW()-1)/10,0)+1, COLUMN()))</f>
        <v>Docker</v>
      </c>
      <c r="C7038" t="str" cm="1">
        <f t="array" aca="1" ref="C7038" ca="1">INDIRECT("Results!" &amp; ADDRESS(ROUNDUP((ROW()-1)/10,0)+1, COLUMN()))</f>
        <v>MasterSlave</v>
      </c>
      <c r="D7038" t="str" cm="1">
        <f t="array" aca="1" ref="D7038" ca="1">INDIRECT("Results!" &amp; ADDRESS(ROUNDUP((ROW()-1)/10,0)+1, COLUMN()))</f>
        <v>no parameter</v>
      </c>
      <c r="E7038" cm="1">
        <f t="array" aca="1" ref="E7038" ca="1">INDIRECT("Results!" &amp; ADDRESS(ROUNDUP((ROW()-1)/10,0)+1, COLUMN()))</f>
        <v>256</v>
      </c>
      <c r="F7038" t="str" cm="1">
        <f t="array" aca="1" ref="F7038" ca="1">INDIRECT("Results!" &amp; ADDRESS(ROUNDUP((ROW()-1)/10,0)+1, COLUMN()))</f>
        <v>V9DockerMasterSlaveno parameter256</v>
      </c>
      <c r="G7038">
        <f t="shared" ca="1" si="109"/>
        <v>28.8</v>
      </c>
    </row>
    <row r="7039" spans="1:7" x14ac:dyDescent="0.25">
      <c r="A7039" t="str" cm="1">
        <f t="array" aca="1" ref="A7039" ca="1">INDIRECT("Results!" &amp; ADDRESS(ROUNDUP((ROW()-1)/10,0)+1, COLUMN()))</f>
        <v>V9</v>
      </c>
      <c r="B7039" t="str" cm="1">
        <f t="array" aca="1" ref="B7039" ca="1">INDIRECT("Results!" &amp; ADDRESS(ROUNDUP((ROW()-1)/10,0)+1, COLUMN()))</f>
        <v>Docker</v>
      </c>
      <c r="C7039" t="str" cm="1">
        <f t="array" aca="1" ref="C7039" ca="1">INDIRECT("Results!" &amp; ADDRESS(ROUNDUP((ROW()-1)/10,0)+1, COLUMN()))</f>
        <v>MasterSlave</v>
      </c>
      <c r="D7039" t="str" cm="1">
        <f t="array" aca="1" ref="D7039" ca="1">INDIRECT("Results!" &amp; ADDRESS(ROUNDUP((ROW()-1)/10,0)+1, COLUMN()))</f>
        <v>no parameter</v>
      </c>
      <c r="E7039" cm="1">
        <f t="array" aca="1" ref="E7039" ca="1">INDIRECT("Results!" &amp; ADDRESS(ROUNDUP((ROW()-1)/10,0)+1, COLUMN()))</f>
        <v>256</v>
      </c>
      <c r="F7039" t="str" cm="1">
        <f t="array" aca="1" ref="F7039" ca="1">INDIRECT("Results!" &amp; ADDRESS(ROUNDUP((ROW()-1)/10,0)+1, COLUMN()))</f>
        <v>V9DockerMasterSlaveno parameter256</v>
      </c>
      <c r="G7039">
        <f t="shared" ca="1" si="109"/>
        <v>29.21</v>
      </c>
    </row>
    <row r="7040" spans="1:7" x14ac:dyDescent="0.25">
      <c r="A7040" t="str" cm="1">
        <f t="array" aca="1" ref="A7040" ca="1">INDIRECT("Results!" &amp; ADDRESS(ROUNDUP((ROW()-1)/10,0)+1, COLUMN()))</f>
        <v>V9</v>
      </c>
      <c r="B7040" t="str" cm="1">
        <f t="array" aca="1" ref="B7040" ca="1">INDIRECT("Results!" &amp; ADDRESS(ROUNDUP((ROW()-1)/10,0)+1, COLUMN()))</f>
        <v>Docker</v>
      </c>
      <c r="C7040" t="str" cm="1">
        <f t="array" aca="1" ref="C7040" ca="1">INDIRECT("Results!" &amp; ADDRESS(ROUNDUP((ROW()-1)/10,0)+1, COLUMN()))</f>
        <v>MasterSlave</v>
      </c>
      <c r="D7040" t="str" cm="1">
        <f t="array" aca="1" ref="D7040" ca="1">INDIRECT("Results!" &amp; ADDRESS(ROUNDUP((ROW()-1)/10,0)+1, COLUMN()))</f>
        <v>no parameter</v>
      </c>
      <c r="E7040" cm="1">
        <f t="array" aca="1" ref="E7040" ca="1">INDIRECT("Results!" &amp; ADDRESS(ROUNDUP((ROW()-1)/10,0)+1, COLUMN()))</f>
        <v>256</v>
      </c>
      <c r="F7040" t="str" cm="1">
        <f t="array" aca="1" ref="F7040" ca="1">INDIRECT("Results!" &amp; ADDRESS(ROUNDUP((ROW()-1)/10,0)+1, COLUMN()))</f>
        <v>V9DockerMasterSlaveno parameter256</v>
      </c>
      <c r="G7040">
        <f t="shared" ca="1" si="109"/>
        <v>29.65</v>
      </c>
    </row>
    <row r="7041" spans="1:7" x14ac:dyDescent="0.25">
      <c r="A7041" t="str" cm="1">
        <f t="array" aca="1" ref="A7041" ca="1">INDIRECT("Results!" &amp; ADDRESS(ROUNDUP((ROW()-1)/10,0)+1, COLUMN()))</f>
        <v>V9</v>
      </c>
      <c r="B7041" t="str" cm="1">
        <f t="array" aca="1" ref="B7041" ca="1">INDIRECT("Results!" &amp; ADDRESS(ROUNDUP((ROW()-1)/10,0)+1, COLUMN()))</f>
        <v>Docker</v>
      </c>
      <c r="C7041" t="str" cm="1">
        <f t="array" aca="1" ref="C7041" ca="1">INDIRECT("Results!" &amp; ADDRESS(ROUNDUP((ROW()-1)/10,0)+1, COLUMN()))</f>
        <v>MasterSlave</v>
      </c>
      <c r="D7041" t="str" cm="1">
        <f t="array" aca="1" ref="D7041" ca="1">INDIRECT("Results!" &amp; ADDRESS(ROUNDUP((ROW()-1)/10,0)+1, COLUMN()))</f>
        <v>no parameter</v>
      </c>
      <c r="E7041" cm="1">
        <f t="array" aca="1" ref="E7041" ca="1">INDIRECT("Results!" &amp; ADDRESS(ROUNDUP((ROW()-1)/10,0)+1, COLUMN()))</f>
        <v>256</v>
      </c>
      <c r="F7041" t="str" cm="1">
        <f t="array" aca="1" ref="F7041" ca="1">INDIRECT("Results!" &amp; ADDRESS(ROUNDUP((ROW()-1)/10,0)+1, COLUMN()))</f>
        <v>V9DockerMasterSlaveno parameter256</v>
      </c>
      <c r="G7041">
        <f t="shared" ca="1" si="109"/>
        <v>30.04</v>
      </c>
    </row>
    <row r="7042" spans="1:7" x14ac:dyDescent="0.25">
      <c r="A7042" t="str" cm="1">
        <f t="array" aca="1" ref="A7042" ca="1">INDIRECT("Results!" &amp; ADDRESS(ROUNDUP((ROW()-1)/10,0)+1, COLUMN()))</f>
        <v>V9</v>
      </c>
      <c r="B7042" t="str" cm="1">
        <f t="array" aca="1" ref="B7042" ca="1">INDIRECT("Results!" &amp; ADDRESS(ROUNDUP((ROW()-1)/10,0)+1, COLUMN()))</f>
        <v>Docker</v>
      </c>
      <c r="C7042" t="str" cm="1">
        <f t="array" aca="1" ref="C7042" ca="1">INDIRECT("Results!" &amp; ADDRESS(ROUNDUP((ROW()-1)/10,0)+1, COLUMN()))</f>
        <v>SPMD</v>
      </c>
      <c r="D7042" t="str" cm="1">
        <f t="array" aca="1" ref="D7042" ca="1">INDIRECT("Results!" &amp; ADDRESS(ROUNDUP((ROW()-1)/10,0)+1, COLUMN()))</f>
        <v>O3_native</v>
      </c>
      <c r="E7042" cm="1">
        <f t="array" aca="1" ref="E7042" ca="1">INDIRECT("Results!" &amp; ADDRESS(ROUNDUP((ROW()-1)/10,0)+1, COLUMN()))</f>
        <v>1</v>
      </c>
      <c r="F7042" t="str" cm="1">
        <f t="array" aca="1" ref="F7042" ca="1">INDIRECT("Results!" &amp; ADDRESS(ROUNDUP((ROW()-1)/10,0)+1, COLUMN()))</f>
        <v>V9DockerSPMDO3_native1</v>
      </c>
      <c r="G7042">
        <f t="shared" ca="1" si="109"/>
        <v>2366.25</v>
      </c>
    </row>
    <row r="7043" spans="1:7" x14ac:dyDescent="0.25">
      <c r="A7043" t="str" cm="1">
        <f t="array" aca="1" ref="A7043" ca="1">INDIRECT("Results!" &amp; ADDRESS(ROUNDUP((ROW()-1)/10,0)+1, COLUMN()))</f>
        <v>V9</v>
      </c>
      <c r="B7043" t="str" cm="1">
        <f t="array" aca="1" ref="B7043" ca="1">INDIRECT("Results!" &amp; ADDRESS(ROUNDUP((ROW()-1)/10,0)+1, COLUMN()))</f>
        <v>Docker</v>
      </c>
      <c r="C7043" t="str" cm="1">
        <f t="array" aca="1" ref="C7043" ca="1">INDIRECT("Results!" &amp; ADDRESS(ROUNDUP((ROW()-1)/10,0)+1, COLUMN()))</f>
        <v>SPMD</v>
      </c>
      <c r="D7043" t="str" cm="1">
        <f t="array" aca="1" ref="D7043" ca="1">INDIRECT("Results!" &amp; ADDRESS(ROUNDUP((ROW()-1)/10,0)+1, COLUMN()))</f>
        <v>O3_native</v>
      </c>
      <c r="E7043" cm="1">
        <f t="array" aca="1" ref="E7043" ca="1">INDIRECT("Results!" &amp; ADDRESS(ROUNDUP((ROW()-1)/10,0)+1, COLUMN()))</f>
        <v>1</v>
      </c>
      <c r="F7043" t="str" cm="1">
        <f t="array" aca="1" ref="F7043" ca="1">INDIRECT("Results!" &amp; ADDRESS(ROUNDUP((ROW()-1)/10,0)+1, COLUMN()))</f>
        <v>V9DockerSPMDO3_native1</v>
      </c>
      <c r="G7043">
        <f t="shared" ref="G7043:G7106" ca="1" si="110">IFERROR(SMALL(INDIRECT("Results!" &amp; ADDRESS(ROUNDUP((ROW()-1)/10,0)+1, COLUMN()+18) &amp; ":"  &amp; ADDRESS(ROUNDUP((ROW()-1)/10,0)+1, COLUMN()+47)),MOD((ROW()-2),10)+1),"")</f>
        <v>2366.63</v>
      </c>
    </row>
    <row r="7044" spans="1:7" x14ac:dyDescent="0.25">
      <c r="A7044" t="str" cm="1">
        <f t="array" aca="1" ref="A7044" ca="1">INDIRECT("Results!" &amp; ADDRESS(ROUNDUP((ROW()-1)/10,0)+1, COLUMN()))</f>
        <v>V9</v>
      </c>
      <c r="B7044" t="str" cm="1">
        <f t="array" aca="1" ref="B7044" ca="1">INDIRECT("Results!" &amp; ADDRESS(ROUNDUP((ROW()-1)/10,0)+1, COLUMN()))</f>
        <v>Docker</v>
      </c>
      <c r="C7044" t="str" cm="1">
        <f t="array" aca="1" ref="C7044" ca="1">INDIRECT("Results!" &amp; ADDRESS(ROUNDUP((ROW()-1)/10,0)+1, COLUMN()))</f>
        <v>SPMD</v>
      </c>
      <c r="D7044" t="str" cm="1">
        <f t="array" aca="1" ref="D7044" ca="1">INDIRECT("Results!" &amp; ADDRESS(ROUNDUP((ROW()-1)/10,0)+1, COLUMN()))</f>
        <v>O3_native</v>
      </c>
      <c r="E7044" cm="1">
        <f t="array" aca="1" ref="E7044" ca="1">INDIRECT("Results!" &amp; ADDRESS(ROUNDUP((ROW()-1)/10,0)+1, COLUMN()))</f>
        <v>1</v>
      </c>
      <c r="F7044" t="str" cm="1">
        <f t="array" aca="1" ref="F7044" ca="1">INDIRECT("Results!" &amp; ADDRESS(ROUNDUP((ROW()-1)/10,0)+1, COLUMN()))</f>
        <v>V9DockerSPMDO3_native1</v>
      </c>
      <c r="G7044">
        <f t="shared" ca="1" si="110"/>
        <v>2366.88</v>
      </c>
    </row>
    <row r="7045" spans="1:7" x14ac:dyDescent="0.25">
      <c r="A7045" t="str" cm="1">
        <f t="array" aca="1" ref="A7045" ca="1">INDIRECT("Results!" &amp; ADDRESS(ROUNDUP((ROW()-1)/10,0)+1, COLUMN()))</f>
        <v>V9</v>
      </c>
      <c r="B7045" t="str" cm="1">
        <f t="array" aca="1" ref="B7045" ca="1">INDIRECT("Results!" &amp; ADDRESS(ROUNDUP((ROW()-1)/10,0)+1, COLUMN()))</f>
        <v>Docker</v>
      </c>
      <c r="C7045" t="str" cm="1">
        <f t="array" aca="1" ref="C7045" ca="1">INDIRECT("Results!" &amp; ADDRESS(ROUNDUP((ROW()-1)/10,0)+1, COLUMN()))</f>
        <v>SPMD</v>
      </c>
      <c r="D7045" t="str" cm="1">
        <f t="array" aca="1" ref="D7045" ca="1">INDIRECT("Results!" &amp; ADDRESS(ROUNDUP((ROW()-1)/10,0)+1, COLUMN()))</f>
        <v>O3_native</v>
      </c>
      <c r="E7045" cm="1">
        <f t="array" aca="1" ref="E7045" ca="1">INDIRECT("Results!" &amp; ADDRESS(ROUNDUP((ROW()-1)/10,0)+1, COLUMN()))</f>
        <v>1</v>
      </c>
      <c r="F7045" t="str" cm="1">
        <f t="array" aca="1" ref="F7045" ca="1">INDIRECT("Results!" &amp; ADDRESS(ROUNDUP((ROW()-1)/10,0)+1, COLUMN()))</f>
        <v>V9DockerSPMDO3_native1</v>
      </c>
      <c r="G7045">
        <f t="shared" ca="1" si="110"/>
        <v>2366.94</v>
      </c>
    </row>
    <row r="7046" spans="1:7" x14ac:dyDescent="0.25">
      <c r="A7046" t="str" cm="1">
        <f t="array" aca="1" ref="A7046" ca="1">INDIRECT("Results!" &amp; ADDRESS(ROUNDUP((ROW()-1)/10,0)+1, COLUMN()))</f>
        <v>V9</v>
      </c>
      <c r="B7046" t="str" cm="1">
        <f t="array" aca="1" ref="B7046" ca="1">INDIRECT("Results!" &amp; ADDRESS(ROUNDUP((ROW()-1)/10,0)+1, COLUMN()))</f>
        <v>Docker</v>
      </c>
      <c r="C7046" t="str" cm="1">
        <f t="array" aca="1" ref="C7046" ca="1">INDIRECT("Results!" &amp; ADDRESS(ROUNDUP((ROW()-1)/10,0)+1, COLUMN()))</f>
        <v>SPMD</v>
      </c>
      <c r="D7046" t="str" cm="1">
        <f t="array" aca="1" ref="D7046" ca="1">INDIRECT("Results!" &amp; ADDRESS(ROUNDUP((ROW()-1)/10,0)+1, COLUMN()))</f>
        <v>O3_native</v>
      </c>
      <c r="E7046" cm="1">
        <f t="array" aca="1" ref="E7046" ca="1">INDIRECT("Results!" &amp; ADDRESS(ROUNDUP((ROW()-1)/10,0)+1, COLUMN()))</f>
        <v>1</v>
      </c>
      <c r="F7046" t="str" cm="1">
        <f t="array" aca="1" ref="F7046" ca="1">INDIRECT("Results!" &amp; ADDRESS(ROUNDUP((ROW()-1)/10,0)+1, COLUMN()))</f>
        <v>V9DockerSPMDO3_native1</v>
      </c>
      <c r="G7046">
        <f t="shared" ca="1" si="110"/>
        <v>2366.94</v>
      </c>
    </row>
    <row r="7047" spans="1:7" x14ac:dyDescent="0.25">
      <c r="A7047" t="str" cm="1">
        <f t="array" aca="1" ref="A7047" ca="1">INDIRECT("Results!" &amp; ADDRESS(ROUNDUP((ROW()-1)/10,0)+1, COLUMN()))</f>
        <v>V9</v>
      </c>
      <c r="B7047" t="str" cm="1">
        <f t="array" aca="1" ref="B7047" ca="1">INDIRECT("Results!" &amp; ADDRESS(ROUNDUP((ROW()-1)/10,0)+1, COLUMN()))</f>
        <v>Docker</v>
      </c>
      <c r="C7047" t="str" cm="1">
        <f t="array" aca="1" ref="C7047" ca="1">INDIRECT("Results!" &amp; ADDRESS(ROUNDUP((ROW()-1)/10,0)+1, COLUMN()))</f>
        <v>SPMD</v>
      </c>
      <c r="D7047" t="str" cm="1">
        <f t="array" aca="1" ref="D7047" ca="1">INDIRECT("Results!" &amp; ADDRESS(ROUNDUP((ROW()-1)/10,0)+1, COLUMN()))</f>
        <v>O3_native</v>
      </c>
      <c r="E7047" cm="1">
        <f t="array" aca="1" ref="E7047" ca="1">INDIRECT("Results!" &amp; ADDRESS(ROUNDUP((ROW()-1)/10,0)+1, COLUMN()))</f>
        <v>1</v>
      </c>
      <c r="F7047" t="str" cm="1">
        <f t="array" aca="1" ref="F7047" ca="1">INDIRECT("Results!" &amp; ADDRESS(ROUNDUP((ROW()-1)/10,0)+1, COLUMN()))</f>
        <v>V9DockerSPMDO3_native1</v>
      </c>
      <c r="G7047">
        <f t="shared" ca="1" si="110"/>
        <v>2367.16</v>
      </c>
    </row>
    <row r="7048" spans="1:7" x14ac:dyDescent="0.25">
      <c r="A7048" t="str" cm="1">
        <f t="array" aca="1" ref="A7048" ca="1">INDIRECT("Results!" &amp; ADDRESS(ROUNDUP((ROW()-1)/10,0)+1, COLUMN()))</f>
        <v>V9</v>
      </c>
      <c r="B7048" t="str" cm="1">
        <f t="array" aca="1" ref="B7048" ca="1">INDIRECT("Results!" &amp; ADDRESS(ROUNDUP((ROW()-1)/10,0)+1, COLUMN()))</f>
        <v>Docker</v>
      </c>
      <c r="C7048" t="str" cm="1">
        <f t="array" aca="1" ref="C7048" ca="1">INDIRECT("Results!" &amp; ADDRESS(ROUNDUP((ROW()-1)/10,0)+1, COLUMN()))</f>
        <v>SPMD</v>
      </c>
      <c r="D7048" t="str" cm="1">
        <f t="array" aca="1" ref="D7048" ca="1">INDIRECT("Results!" &amp; ADDRESS(ROUNDUP((ROW()-1)/10,0)+1, COLUMN()))</f>
        <v>O3_native</v>
      </c>
      <c r="E7048" cm="1">
        <f t="array" aca="1" ref="E7048" ca="1">INDIRECT("Results!" &amp; ADDRESS(ROUNDUP((ROW()-1)/10,0)+1, COLUMN()))</f>
        <v>1</v>
      </c>
      <c r="F7048" t="str" cm="1">
        <f t="array" aca="1" ref="F7048" ca="1">INDIRECT("Results!" &amp; ADDRESS(ROUNDUP((ROW()-1)/10,0)+1, COLUMN()))</f>
        <v>V9DockerSPMDO3_native1</v>
      </c>
      <c r="G7048">
        <f t="shared" ca="1" si="110"/>
        <v>2367.48</v>
      </c>
    </row>
    <row r="7049" spans="1:7" x14ac:dyDescent="0.25">
      <c r="A7049" t="str" cm="1">
        <f t="array" aca="1" ref="A7049" ca="1">INDIRECT("Results!" &amp; ADDRESS(ROUNDUP((ROW()-1)/10,0)+1, COLUMN()))</f>
        <v>V9</v>
      </c>
      <c r="B7049" t="str" cm="1">
        <f t="array" aca="1" ref="B7049" ca="1">INDIRECT("Results!" &amp; ADDRESS(ROUNDUP((ROW()-1)/10,0)+1, COLUMN()))</f>
        <v>Docker</v>
      </c>
      <c r="C7049" t="str" cm="1">
        <f t="array" aca="1" ref="C7049" ca="1">INDIRECT("Results!" &amp; ADDRESS(ROUNDUP((ROW()-1)/10,0)+1, COLUMN()))</f>
        <v>SPMD</v>
      </c>
      <c r="D7049" t="str" cm="1">
        <f t="array" aca="1" ref="D7049" ca="1">INDIRECT("Results!" &amp; ADDRESS(ROUNDUP((ROW()-1)/10,0)+1, COLUMN()))</f>
        <v>O3_native</v>
      </c>
      <c r="E7049" cm="1">
        <f t="array" aca="1" ref="E7049" ca="1">INDIRECT("Results!" &amp; ADDRESS(ROUNDUP((ROW()-1)/10,0)+1, COLUMN()))</f>
        <v>1</v>
      </c>
      <c r="F7049" t="str" cm="1">
        <f t="array" aca="1" ref="F7049" ca="1">INDIRECT("Results!" &amp; ADDRESS(ROUNDUP((ROW()-1)/10,0)+1, COLUMN()))</f>
        <v>V9DockerSPMDO3_native1</v>
      </c>
      <c r="G7049">
        <f t="shared" ca="1" si="110"/>
        <v>2367.89</v>
      </c>
    </row>
    <row r="7050" spans="1:7" x14ac:dyDescent="0.25">
      <c r="A7050" t="str" cm="1">
        <f t="array" aca="1" ref="A7050" ca="1">INDIRECT("Results!" &amp; ADDRESS(ROUNDUP((ROW()-1)/10,0)+1, COLUMN()))</f>
        <v>V9</v>
      </c>
      <c r="B7050" t="str" cm="1">
        <f t="array" aca="1" ref="B7050" ca="1">INDIRECT("Results!" &amp; ADDRESS(ROUNDUP((ROW()-1)/10,0)+1, COLUMN()))</f>
        <v>Docker</v>
      </c>
      <c r="C7050" t="str" cm="1">
        <f t="array" aca="1" ref="C7050" ca="1">INDIRECT("Results!" &amp; ADDRESS(ROUNDUP((ROW()-1)/10,0)+1, COLUMN()))</f>
        <v>SPMD</v>
      </c>
      <c r="D7050" t="str" cm="1">
        <f t="array" aca="1" ref="D7050" ca="1">INDIRECT("Results!" &amp; ADDRESS(ROUNDUP((ROW()-1)/10,0)+1, COLUMN()))</f>
        <v>O3_native</v>
      </c>
      <c r="E7050" cm="1">
        <f t="array" aca="1" ref="E7050" ca="1">INDIRECT("Results!" &amp; ADDRESS(ROUNDUP((ROW()-1)/10,0)+1, COLUMN()))</f>
        <v>1</v>
      </c>
      <c r="F7050" t="str" cm="1">
        <f t="array" aca="1" ref="F7050" ca="1">INDIRECT("Results!" &amp; ADDRESS(ROUNDUP((ROW()-1)/10,0)+1, COLUMN()))</f>
        <v>V9DockerSPMDO3_native1</v>
      </c>
      <c r="G7050">
        <f t="shared" ca="1" si="110"/>
        <v>2368.0100000000002</v>
      </c>
    </row>
    <row r="7051" spans="1:7" x14ac:dyDescent="0.25">
      <c r="A7051" t="str" cm="1">
        <f t="array" aca="1" ref="A7051" ca="1">INDIRECT("Results!" &amp; ADDRESS(ROUNDUP((ROW()-1)/10,0)+1, COLUMN()))</f>
        <v>V9</v>
      </c>
      <c r="B7051" t="str" cm="1">
        <f t="array" aca="1" ref="B7051" ca="1">INDIRECT("Results!" &amp; ADDRESS(ROUNDUP((ROW()-1)/10,0)+1, COLUMN()))</f>
        <v>Docker</v>
      </c>
      <c r="C7051" t="str" cm="1">
        <f t="array" aca="1" ref="C7051" ca="1">INDIRECT("Results!" &amp; ADDRESS(ROUNDUP((ROW()-1)/10,0)+1, COLUMN()))</f>
        <v>SPMD</v>
      </c>
      <c r="D7051" t="str" cm="1">
        <f t="array" aca="1" ref="D7051" ca="1">INDIRECT("Results!" &amp; ADDRESS(ROUNDUP((ROW()-1)/10,0)+1, COLUMN()))</f>
        <v>O3_native</v>
      </c>
      <c r="E7051" cm="1">
        <f t="array" aca="1" ref="E7051" ca="1">INDIRECT("Results!" &amp; ADDRESS(ROUNDUP((ROW()-1)/10,0)+1, COLUMN()))</f>
        <v>1</v>
      </c>
      <c r="F7051" t="str" cm="1">
        <f t="array" aca="1" ref="F7051" ca="1">INDIRECT("Results!" &amp; ADDRESS(ROUNDUP((ROW()-1)/10,0)+1, COLUMN()))</f>
        <v>V9DockerSPMDO3_native1</v>
      </c>
      <c r="G7051">
        <f t="shared" ca="1" si="110"/>
        <v>2382.7199999999998</v>
      </c>
    </row>
    <row r="7052" spans="1:7" x14ac:dyDescent="0.25">
      <c r="A7052" t="str" cm="1">
        <f t="array" aca="1" ref="A7052" ca="1">INDIRECT("Results!" &amp; ADDRESS(ROUNDUP((ROW()-1)/10,0)+1, COLUMN()))</f>
        <v>V9</v>
      </c>
      <c r="B7052" t="str" cm="1">
        <f t="array" aca="1" ref="B7052" ca="1">INDIRECT("Results!" &amp; ADDRESS(ROUNDUP((ROW()-1)/10,0)+1, COLUMN()))</f>
        <v>Docker</v>
      </c>
      <c r="C7052" t="str" cm="1">
        <f t="array" aca="1" ref="C7052" ca="1">INDIRECT("Results!" &amp; ADDRESS(ROUNDUP((ROW()-1)/10,0)+1, COLUMN()))</f>
        <v>SPMD</v>
      </c>
      <c r="D7052" t="str" cm="1">
        <f t="array" aca="1" ref="D7052" ca="1">INDIRECT("Results!" &amp; ADDRESS(ROUNDUP((ROW()-1)/10,0)+1, COLUMN()))</f>
        <v>O3_native</v>
      </c>
      <c r="E7052" cm="1">
        <f t="array" aca="1" ref="E7052" ca="1">INDIRECT("Results!" &amp; ADDRESS(ROUNDUP((ROW()-1)/10,0)+1, COLUMN()))</f>
        <v>2</v>
      </c>
      <c r="F7052" t="str" cm="1">
        <f t="array" aca="1" ref="F7052" ca="1">INDIRECT("Results!" &amp; ADDRESS(ROUNDUP((ROW()-1)/10,0)+1, COLUMN()))</f>
        <v>V9DockerSPMDO3_native2</v>
      </c>
      <c r="G7052">
        <f t="shared" ca="1" si="110"/>
        <v>1206.56</v>
      </c>
    </row>
    <row r="7053" spans="1:7" x14ac:dyDescent="0.25">
      <c r="A7053" t="str" cm="1">
        <f t="array" aca="1" ref="A7053" ca="1">INDIRECT("Results!" &amp; ADDRESS(ROUNDUP((ROW()-1)/10,0)+1, COLUMN()))</f>
        <v>V9</v>
      </c>
      <c r="B7053" t="str" cm="1">
        <f t="array" aca="1" ref="B7053" ca="1">INDIRECT("Results!" &amp; ADDRESS(ROUNDUP((ROW()-1)/10,0)+1, COLUMN()))</f>
        <v>Docker</v>
      </c>
      <c r="C7053" t="str" cm="1">
        <f t="array" aca="1" ref="C7053" ca="1">INDIRECT("Results!" &amp; ADDRESS(ROUNDUP((ROW()-1)/10,0)+1, COLUMN()))</f>
        <v>SPMD</v>
      </c>
      <c r="D7053" t="str" cm="1">
        <f t="array" aca="1" ref="D7053" ca="1">INDIRECT("Results!" &amp; ADDRESS(ROUNDUP((ROW()-1)/10,0)+1, COLUMN()))</f>
        <v>O3_native</v>
      </c>
      <c r="E7053" cm="1">
        <f t="array" aca="1" ref="E7053" ca="1">INDIRECT("Results!" &amp; ADDRESS(ROUNDUP((ROW()-1)/10,0)+1, COLUMN()))</f>
        <v>2</v>
      </c>
      <c r="F7053" t="str" cm="1">
        <f t="array" aca="1" ref="F7053" ca="1">INDIRECT("Results!" &amp; ADDRESS(ROUNDUP((ROW()-1)/10,0)+1, COLUMN()))</f>
        <v>V9DockerSPMDO3_native2</v>
      </c>
      <c r="G7053">
        <f t="shared" ca="1" si="110"/>
        <v>1206.5899999999999</v>
      </c>
    </row>
    <row r="7054" spans="1:7" x14ac:dyDescent="0.25">
      <c r="A7054" t="str" cm="1">
        <f t="array" aca="1" ref="A7054" ca="1">INDIRECT("Results!" &amp; ADDRESS(ROUNDUP((ROW()-1)/10,0)+1, COLUMN()))</f>
        <v>V9</v>
      </c>
      <c r="B7054" t="str" cm="1">
        <f t="array" aca="1" ref="B7054" ca="1">INDIRECT("Results!" &amp; ADDRESS(ROUNDUP((ROW()-1)/10,0)+1, COLUMN()))</f>
        <v>Docker</v>
      </c>
      <c r="C7054" t="str" cm="1">
        <f t="array" aca="1" ref="C7054" ca="1">INDIRECT("Results!" &amp; ADDRESS(ROUNDUP((ROW()-1)/10,0)+1, COLUMN()))</f>
        <v>SPMD</v>
      </c>
      <c r="D7054" t="str" cm="1">
        <f t="array" aca="1" ref="D7054" ca="1">INDIRECT("Results!" &amp; ADDRESS(ROUNDUP((ROW()-1)/10,0)+1, COLUMN()))</f>
        <v>O3_native</v>
      </c>
      <c r="E7054" cm="1">
        <f t="array" aca="1" ref="E7054" ca="1">INDIRECT("Results!" &amp; ADDRESS(ROUNDUP((ROW()-1)/10,0)+1, COLUMN()))</f>
        <v>2</v>
      </c>
      <c r="F7054" t="str" cm="1">
        <f t="array" aca="1" ref="F7054" ca="1">INDIRECT("Results!" &amp; ADDRESS(ROUNDUP((ROW()-1)/10,0)+1, COLUMN()))</f>
        <v>V9DockerSPMDO3_native2</v>
      </c>
      <c r="G7054">
        <f t="shared" ca="1" si="110"/>
        <v>1206.6099999999999</v>
      </c>
    </row>
    <row r="7055" spans="1:7" x14ac:dyDescent="0.25">
      <c r="A7055" t="str" cm="1">
        <f t="array" aca="1" ref="A7055" ca="1">INDIRECT("Results!" &amp; ADDRESS(ROUNDUP((ROW()-1)/10,0)+1, COLUMN()))</f>
        <v>V9</v>
      </c>
      <c r="B7055" t="str" cm="1">
        <f t="array" aca="1" ref="B7055" ca="1">INDIRECT("Results!" &amp; ADDRESS(ROUNDUP((ROW()-1)/10,0)+1, COLUMN()))</f>
        <v>Docker</v>
      </c>
      <c r="C7055" t="str" cm="1">
        <f t="array" aca="1" ref="C7055" ca="1">INDIRECT("Results!" &amp; ADDRESS(ROUNDUP((ROW()-1)/10,0)+1, COLUMN()))</f>
        <v>SPMD</v>
      </c>
      <c r="D7055" t="str" cm="1">
        <f t="array" aca="1" ref="D7055" ca="1">INDIRECT("Results!" &amp; ADDRESS(ROUNDUP((ROW()-1)/10,0)+1, COLUMN()))</f>
        <v>O3_native</v>
      </c>
      <c r="E7055" cm="1">
        <f t="array" aca="1" ref="E7055" ca="1">INDIRECT("Results!" &amp; ADDRESS(ROUNDUP((ROW()-1)/10,0)+1, COLUMN()))</f>
        <v>2</v>
      </c>
      <c r="F7055" t="str" cm="1">
        <f t="array" aca="1" ref="F7055" ca="1">INDIRECT("Results!" &amp; ADDRESS(ROUNDUP((ROW()-1)/10,0)+1, COLUMN()))</f>
        <v>V9DockerSPMDO3_native2</v>
      </c>
      <c r="G7055">
        <f t="shared" ca="1" si="110"/>
        <v>1206.6400000000001</v>
      </c>
    </row>
    <row r="7056" spans="1:7" x14ac:dyDescent="0.25">
      <c r="A7056" t="str" cm="1">
        <f t="array" aca="1" ref="A7056" ca="1">INDIRECT("Results!" &amp; ADDRESS(ROUNDUP((ROW()-1)/10,0)+1, COLUMN()))</f>
        <v>V9</v>
      </c>
      <c r="B7056" t="str" cm="1">
        <f t="array" aca="1" ref="B7056" ca="1">INDIRECT("Results!" &amp; ADDRESS(ROUNDUP((ROW()-1)/10,0)+1, COLUMN()))</f>
        <v>Docker</v>
      </c>
      <c r="C7056" t="str" cm="1">
        <f t="array" aca="1" ref="C7056" ca="1">INDIRECT("Results!" &amp; ADDRESS(ROUNDUP((ROW()-1)/10,0)+1, COLUMN()))</f>
        <v>SPMD</v>
      </c>
      <c r="D7056" t="str" cm="1">
        <f t="array" aca="1" ref="D7056" ca="1">INDIRECT("Results!" &amp; ADDRESS(ROUNDUP((ROW()-1)/10,0)+1, COLUMN()))</f>
        <v>O3_native</v>
      </c>
      <c r="E7056" cm="1">
        <f t="array" aca="1" ref="E7056" ca="1">INDIRECT("Results!" &amp; ADDRESS(ROUNDUP((ROW()-1)/10,0)+1, COLUMN()))</f>
        <v>2</v>
      </c>
      <c r="F7056" t="str" cm="1">
        <f t="array" aca="1" ref="F7056" ca="1">INDIRECT("Results!" &amp; ADDRESS(ROUNDUP((ROW()-1)/10,0)+1, COLUMN()))</f>
        <v>V9DockerSPMDO3_native2</v>
      </c>
      <c r="G7056">
        <f t="shared" ca="1" si="110"/>
        <v>1206.6500000000001</v>
      </c>
    </row>
    <row r="7057" spans="1:7" x14ac:dyDescent="0.25">
      <c r="A7057" t="str" cm="1">
        <f t="array" aca="1" ref="A7057" ca="1">INDIRECT("Results!" &amp; ADDRESS(ROUNDUP((ROW()-1)/10,0)+1, COLUMN()))</f>
        <v>V9</v>
      </c>
      <c r="B7057" t="str" cm="1">
        <f t="array" aca="1" ref="B7057" ca="1">INDIRECT("Results!" &amp; ADDRESS(ROUNDUP((ROW()-1)/10,0)+1, COLUMN()))</f>
        <v>Docker</v>
      </c>
      <c r="C7057" t="str" cm="1">
        <f t="array" aca="1" ref="C7057" ca="1">INDIRECT("Results!" &amp; ADDRESS(ROUNDUP((ROW()-1)/10,0)+1, COLUMN()))</f>
        <v>SPMD</v>
      </c>
      <c r="D7057" t="str" cm="1">
        <f t="array" aca="1" ref="D7057" ca="1">INDIRECT("Results!" &amp; ADDRESS(ROUNDUP((ROW()-1)/10,0)+1, COLUMN()))</f>
        <v>O3_native</v>
      </c>
      <c r="E7057" cm="1">
        <f t="array" aca="1" ref="E7057" ca="1">INDIRECT("Results!" &amp; ADDRESS(ROUNDUP((ROW()-1)/10,0)+1, COLUMN()))</f>
        <v>2</v>
      </c>
      <c r="F7057" t="str" cm="1">
        <f t="array" aca="1" ref="F7057" ca="1">INDIRECT("Results!" &amp; ADDRESS(ROUNDUP((ROW()-1)/10,0)+1, COLUMN()))</f>
        <v>V9DockerSPMDO3_native2</v>
      </c>
      <c r="G7057">
        <f t="shared" ca="1" si="110"/>
        <v>1206.7</v>
      </c>
    </row>
    <row r="7058" spans="1:7" x14ac:dyDescent="0.25">
      <c r="A7058" t="str" cm="1">
        <f t="array" aca="1" ref="A7058" ca="1">INDIRECT("Results!" &amp; ADDRESS(ROUNDUP((ROW()-1)/10,0)+1, COLUMN()))</f>
        <v>V9</v>
      </c>
      <c r="B7058" t="str" cm="1">
        <f t="array" aca="1" ref="B7058" ca="1">INDIRECT("Results!" &amp; ADDRESS(ROUNDUP((ROW()-1)/10,0)+1, COLUMN()))</f>
        <v>Docker</v>
      </c>
      <c r="C7058" t="str" cm="1">
        <f t="array" aca="1" ref="C7058" ca="1">INDIRECT("Results!" &amp; ADDRESS(ROUNDUP((ROW()-1)/10,0)+1, COLUMN()))</f>
        <v>SPMD</v>
      </c>
      <c r="D7058" t="str" cm="1">
        <f t="array" aca="1" ref="D7058" ca="1">INDIRECT("Results!" &amp; ADDRESS(ROUNDUP((ROW()-1)/10,0)+1, COLUMN()))</f>
        <v>O3_native</v>
      </c>
      <c r="E7058" cm="1">
        <f t="array" aca="1" ref="E7058" ca="1">INDIRECT("Results!" &amp; ADDRESS(ROUNDUP((ROW()-1)/10,0)+1, COLUMN()))</f>
        <v>2</v>
      </c>
      <c r="F7058" t="str" cm="1">
        <f t="array" aca="1" ref="F7058" ca="1">INDIRECT("Results!" &amp; ADDRESS(ROUNDUP((ROW()-1)/10,0)+1, COLUMN()))</f>
        <v>V9DockerSPMDO3_native2</v>
      </c>
      <c r="G7058">
        <f t="shared" ca="1" si="110"/>
        <v>1206.79</v>
      </c>
    </row>
    <row r="7059" spans="1:7" x14ac:dyDescent="0.25">
      <c r="A7059" t="str" cm="1">
        <f t="array" aca="1" ref="A7059" ca="1">INDIRECT("Results!" &amp; ADDRESS(ROUNDUP((ROW()-1)/10,0)+1, COLUMN()))</f>
        <v>V9</v>
      </c>
      <c r="B7059" t="str" cm="1">
        <f t="array" aca="1" ref="B7059" ca="1">INDIRECT("Results!" &amp; ADDRESS(ROUNDUP((ROW()-1)/10,0)+1, COLUMN()))</f>
        <v>Docker</v>
      </c>
      <c r="C7059" t="str" cm="1">
        <f t="array" aca="1" ref="C7059" ca="1">INDIRECT("Results!" &amp; ADDRESS(ROUNDUP((ROW()-1)/10,0)+1, COLUMN()))</f>
        <v>SPMD</v>
      </c>
      <c r="D7059" t="str" cm="1">
        <f t="array" aca="1" ref="D7059" ca="1">INDIRECT("Results!" &amp; ADDRESS(ROUNDUP((ROW()-1)/10,0)+1, COLUMN()))</f>
        <v>O3_native</v>
      </c>
      <c r="E7059" cm="1">
        <f t="array" aca="1" ref="E7059" ca="1">INDIRECT("Results!" &amp; ADDRESS(ROUNDUP((ROW()-1)/10,0)+1, COLUMN()))</f>
        <v>2</v>
      </c>
      <c r="F7059" t="str" cm="1">
        <f t="array" aca="1" ref="F7059" ca="1">INDIRECT("Results!" &amp; ADDRESS(ROUNDUP((ROW()-1)/10,0)+1, COLUMN()))</f>
        <v>V9DockerSPMDO3_native2</v>
      </c>
      <c r="G7059">
        <f t="shared" ca="1" si="110"/>
        <v>1206.95</v>
      </c>
    </row>
    <row r="7060" spans="1:7" x14ac:dyDescent="0.25">
      <c r="A7060" t="str" cm="1">
        <f t="array" aca="1" ref="A7060" ca="1">INDIRECT("Results!" &amp; ADDRESS(ROUNDUP((ROW()-1)/10,0)+1, COLUMN()))</f>
        <v>V9</v>
      </c>
      <c r="B7060" t="str" cm="1">
        <f t="array" aca="1" ref="B7060" ca="1">INDIRECT("Results!" &amp; ADDRESS(ROUNDUP((ROW()-1)/10,0)+1, COLUMN()))</f>
        <v>Docker</v>
      </c>
      <c r="C7060" t="str" cm="1">
        <f t="array" aca="1" ref="C7060" ca="1">INDIRECT("Results!" &amp; ADDRESS(ROUNDUP((ROW()-1)/10,0)+1, COLUMN()))</f>
        <v>SPMD</v>
      </c>
      <c r="D7060" t="str" cm="1">
        <f t="array" aca="1" ref="D7060" ca="1">INDIRECT("Results!" &amp; ADDRESS(ROUNDUP((ROW()-1)/10,0)+1, COLUMN()))</f>
        <v>O3_native</v>
      </c>
      <c r="E7060" cm="1">
        <f t="array" aca="1" ref="E7060" ca="1">INDIRECT("Results!" &amp; ADDRESS(ROUNDUP((ROW()-1)/10,0)+1, COLUMN()))</f>
        <v>2</v>
      </c>
      <c r="F7060" t="str" cm="1">
        <f t="array" aca="1" ref="F7060" ca="1">INDIRECT("Results!" &amp; ADDRESS(ROUNDUP((ROW()-1)/10,0)+1, COLUMN()))</f>
        <v>V9DockerSPMDO3_native2</v>
      </c>
      <c r="G7060">
        <f t="shared" ca="1" si="110"/>
        <v>1206.97</v>
      </c>
    </row>
    <row r="7061" spans="1:7" x14ac:dyDescent="0.25">
      <c r="A7061" t="str" cm="1">
        <f t="array" aca="1" ref="A7061" ca="1">INDIRECT("Results!" &amp; ADDRESS(ROUNDUP((ROW()-1)/10,0)+1, COLUMN()))</f>
        <v>V9</v>
      </c>
      <c r="B7061" t="str" cm="1">
        <f t="array" aca="1" ref="B7061" ca="1">INDIRECT("Results!" &amp; ADDRESS(ROUNDUP((ROW()-1)/10,0)+1, COLUMN()))</f>
        <v>Docker</v>
      </c>
      <c r="C7061" t="str" cm="1">
        <f t="array" aca="1" ref="C7061" ca="1">INDIRECT("Results!" &amp; ADDRESS(ROUNDUP((ROW()-1)/10,0)+1, COLUMN()))</f>
        <v>SPMD</v>
      </c>
      <c r="D7061" t="str" cm="1">
        <f t="array" aca="1" ref="D7061" ca="1">INDIRECT("Results!" &amp; ADDRESS(ROUNDUP((ROW()-1)/10,0)+1, COLUMN()))</f>
        <v>O3_native</v>
      </c>
      <c r="E7061" cm="1">
        <f t="array" aca="1" ref="E7061" ca="1">INDIRECT("Results!" &amp; ADDRESS(ROUNDUP((ROW()-1)/10,0)+1, COLUMN()))</f>
        <v>2</v>
      </c>
      <c r="F7061" t="str" cm="1">
        <f t="array" aca="1" ref="F7061" ca="1">INDIRECT("Results!" &amp; ADDRESS(ROUNDUP((ROW()-1)/10,0)+1, COLUMN()))</f>
        <v>V9DockerSPMDO3_native2</v>
      </c>
      <c r="G7061">
        <f t="shared" ca="1" si="110"/>
        <v>1209.5</v>
      </c>
    </row>
    <row r="7062" spans="1:7" x14ac:dyDescent="0.25">
      <c r="A7062" t="str" cm="1">
        <f t="array" aca="1" ref="A7062" ca="1">INDIRECT("Results!" &amp; ADDRESS(ROUNDUP((ROW()-1)/10,0)+1, COLUMN()))</f>
        <v>V9</v>
      </c>
      <c r="B7062" t="str" cm="1">
        <f t="array" aca="1" ref="B7062" ca="1">INDIRECT("Results!" &amp; ADDRESS(ROUNDUP((ROW()-1)/10,0)+1, COLUMN()))</f>
        <v>Docker</v>
      </c>
      <c r="C7062" t="str" cm="1">
        <f t="array" aca="1" ref="C7062" ca="1">INDIRECT("Results!" &amp; ADDRESS(ROUNDUP((ROW()-1)/10,0)+1, COLUMN()))</f>
        <v>SPMD</v>
      </c>
      <c r="D7062" t="str" cm="1">
        <f t="array" aca="1" ref="D7062" ca="1">INDIRECT("Results!" &amp; ADDRESS(ROUNDUP((ROW()-1)/10,0)+1, COLUMN()))</f>
        <v>O3_native</v>
      </c>
      <c r="E7062" cm="1">
        <f t="array" aca="1" ref="E7062" ca="1">INDIRECT("Results!" &amp; ADDRESS(ROUNDUP((ROW()-1)/10,0)+1, COLUMN()))</f>
        <v>4</v>
      </c>
      <c r="F7062" t="str" cm="1">
        <f t="array" aca="1" ref="F7062" ca="1">INDIRECT("Results!" &amp; ADDRESS(ROUNDUP((ROW()-1)/10,0)+1, COLUMN()))</f>
        <v>V9DockerSPMDO3_native4</v>
      </c>
      <c r="G7062">
        <f t="shared" ca="1" si="110"/>
        <v>617.41</v>
      </c>
    </row>
    <row r="7063" spans="1:7" x14ac:dyDescent="0.25">
      <c r="A7063" t="str" cm="1">
        <f t="array" aca="1" ref="A7063" ca="1">INDIRECT("Results!" &amp; ADDRESS(ROUNDUP((ROW()-1)/10,0)+1, COLUMN()))</f>
        <v>V9</v>
      </c>
      <c r="B7063" t="str" cm="1">
        <f t="array" aca="1" ref="B7063" ca="1">INDIRECT("Results!" &amp; ADDRESS(ROUNDUP((ROW()-1)/10,0)+1, COLUMN()))</f>
        <v>Docker</v>
      </c>
      <c r="C7063" t="str" cm="1">
        <f t="array" aca="1" ref="C7063" ca="1">INDIRECT("Results!" &amp; ADDRESS(ROUNDUP((ROW()-1)/10,0)+1, COLUMN()))</f>
        <v>SPMD</v>
      </c>
      <c r="D7063" t="str" cm="1">
        <f t="array" aca="1" ref="D7063" ca="1">INDIRECT("Results!" &amp; ADDRESS(ROUNDUP((ROW()-1)/10,0)+1, COLUMN()))</f>
        <v>O3_native</v>
      </c>
      <c r="E7063" cm="1">
        <f t="array" aca="1" ref="E7063" ca="1">INDIRECT("Results!" &amp; ADDRESS(ROUNDUP((ROW()-1)/10,0)+1, COLUMN()))</f>
        <v>4</v>
      </c>
      <c r="F7063" t="str" cm="1">
        <f t="array" aca="1" ref="F7063" ca="1">INDIRECT("Results!" &amp; ADDRESS(ROUNDUP((ROW()-1)/10,0)+1, COLUMN()))</f>
        <v>V9DockerSPMDO3_native4</v>
      </c>
      <c r="G7063">
        <f t="shared" ca="1" si="110"/>
        <v>617.41999999999996</v>
      </c>
    </row>
    <row r="7064" spans="1:7" x14ac:dyDescent="0.25">
      <c r="A7064" t="str" cm="1">
        <f t="array" aca="1" ref="A7064" ca="1">INDIRECT("Results!" &amp; ADDRESS(ROUNDUP((ROW()-1)/10,0)+1, COLUMN()))</f>
        <v>V9</v>
      </c>
      <c r="B7064" t="str" cm="1">
        <f t="array" aca="1" ref="B7064" ca="1">INDIRECT("Results!" &amp; ADDRESS(ROUNDUP((ROW()-1)/10,0)+1, COLUMN()))</f>
        <v>Docker</v>
      </c>
      <c r="C7064" t="str" cm="1">
        <f t="array" aca="1" ref="C7064" ca="1">INDIRECT("Results!" &amp; ADDRESS(ROUNDUP((ROW()-1)/10,0)+1, COLUMN()))</f>
        <v>SPMD</v>
      </c>
      <c r="D7064" t="str" cm="1">
        <f t="array" aca="1" ref="D7064" ca="1">INDIRECT("Results!" &amp; ADDRESS(ROUNDUP((ROW()-1)/10,0)+1, COLUMN()))</f>
        <v>O3_native</v>
      </c>
      <c r="E7064" cm="1">
        <f t="array" aca="1" ref="E7064" ca="1">INDIRECT("Results!" &amp; ADDRESS(ROUNDUP((ROW()-1)/10,0)+1, COLUMN()))</f>
        <v>4</v>
      </c>
      <c r="F7064" t="str" cm="1">
        <f t="array" aca="1" ref="F7064" ca="1">INDIRECT("Results!" &amp; ADDRESS(ROUNDUP((ROW()-1)/10,0)+1, COLUMN()))</f>
        <v>V9DockerSPMDO3_native4</v>
      </c>
      <c r="G7064">
        <f t="shared" ca="1" si="110"/>
        <v>617.45000000000005</v>
      </c>
    </row>
    <row r="7065" spans="1:7" x14ac:dyDescent="0.25">
      <c r="A7065" t="str" cm="1">
        <f t="array" aca="1" ref="A7065" ca="1">INDIRECT("Results!" &amp; ADDRESS(ROUNDUP((ROW()-1)/10,0)+1, COLUMN()))</f>
        <v>V9</v>
      </c>
      <c r="B7065" t="str" cm="1">
        <f t="array" aca="1" ref="B7065" ca="1">INDIRECT("Results!" &amp; ADDRESS(ROUNDUP((ROW()-1)/10,0)+1, COLUMN()))</f>
        <v>Docker</v>
      </c>
      <c r="C7065" t="str" cm="1">
        <f t="array" aca="1" ref="C7065" ca="1">INDIRECT("Results!" &amp; ADDRESS(ROUNDUP((ROW()-1)/10,0)+1, COLUMN()))</f>
        <v>SPMD</v>
      </c>
      <c r="D7065" t="str" cm="1">
        <f t="array" aca="1" ref="D7065" ca="1">INDIRECT("Results!" &amp; ADDRESS(ROUNDUP((ROW()-1)/10,0)+1, COLUMN()))</f>
        <v>O3_native</v>
      </c>
      <c r="E7065" cm="1">
        <f t="array" aca="1" ref="E7065" ca="1">INDIRECT("Results!" &amp; ADDRESS(ROUNDUP((ROW()-1)/10,0)+1, COLUMN()))</f>
        <v>4</v>
      </c>
      <c r="F7065" t="str" cm="1">
        <f t="array" aca="1" ref="F7065" ca="1">INDIRECT("Results!" &amp; ADDRESS(ROUNDUP((ROW()-1)/10,0)+1, COLUMN()))</f>
        <v>V9DockerSPMDO3_native4</v>
      </c>
      <c r="G7065">
        <f t="shared" ca="1" si="110"/>
        <v>617.45000000000005</v>
      </c>
    </row>
    <row r="7066" spans="1:7" x14ac:dyDescent="0.25">
      <c r="A7066" t="str" cm="1">
        <f t="array" aca="1" ref="A7066" ca="1">INDIRECT("Results!" &amp; ADDRESS(ROUNDUP((ROW()-1)/10,0)+1, COLUMN()))</f>
        <v>V9</v>
      </c>
      <c r="B7066" t="str" cm="1">
        <f t="array" aca="1" ref="B7066" ca="1">INDIRECT("Results!" &amp; ADDRESS(ROUNDUP((ROW()-1)/10,0)+1, COLUMN()))</f>
        <v>Docker</v>
      </c>
      <c r="C7066" t="str" cm="1">
        <f t="array" aca="1" ref="C7066" ca="1">INDIRECT("Results!" &amp; ADDRESS(ROUNDUP((ROW()-1)/10,0)+1, COLUMN()))</f>
        <v>SPMD</v>
      </c>
      <c r="D7066" t="str" cm="1">
        <f t="array" aca="1" ref="D7066" ca="1">INDIRECT("Results!" &amp; ADDRESS(ROUNDUP((ROW()-1)/10,0)+1, COLUMN()))</f>
        <v>O3_native</v>
      </c>
      <c r="E7066" cm="1">
        <f t="array" aca="1" ref="E7066" ca="1">INDIRECT("Results!" &amp; ADDRESS(ROUNDUP((ROW()-1)/10,0)+1, COLUMN()))</f>
        <v>4</v>
      </c>
      <c r="F7066" t="str" cm="1">
        <f t="array" aca="1" ref="F7066" ca="1">INDIRECT("Results!" &amp; ADDRESS(ROUNDUP((ROW()-1)/10,0)+1, COLUMN()))</f>
        <v>V9DockerSPMDO3_native4</v>
      </c>
      <c r="G7066">
        <f t="shared" ca="1" si="110"/>
        <v>617.45000000000005</v>
      </c>
    </row>
    <row r="7067" spans="1:7" x14ac:dyDescent="0.25">
      <c r="A7067" t="str" cm="1">
        <f t="array" aca="1" ref="A7067" ca="1">INDIRECT("Results!" &amp; ADDRESS(ROUNDUP((ROW()-1)/10,0)+1, COLUMN()))</f>
        <v>V9</v>
      </c>
      <c r="B7067" t="str" cm="1">
        <f t="array" aca="1" ref="B7067" ca="1">INDIRECT("Results!" &amp; ADDRESS(ROUNDUP((ROW()-1)/10,0)+1, COLUMN()))</f>
        <v>Docker</v>
      </c>
      <c r="C7067" t="str" cm="1">
        <f t="array" aca="1" ref="C7067" ca="1">INDIRECT("Results!" &amp; ADDRESS(ROUNDUP((ROW()-1)/10,0)+1, COLUMN()))</f>
        <v>SPMD</v>
      </c>
      <c r="D7067" t="str" cm="1">
        <f t="array" aca="1" ref="D7067" ca="1">INDIRECT("Results!" &amp; ADDRESS(ROUNDUP((ROW()-1)/10,0)+1, COLUMN()))</f>
        <v>O3_native</v>
      </c>
      <c r="E7067" cm="1">
        <f t="array" aca="1" ref="E7067" ca="1">INDIRECT("Results!" &amp; ADDRESS(ROUNDUP((ROW()-1)/10,0)+1, COLUMN()))</f>
        <v>4</v>
      </c>
      <c r="F7067" t="str" cm="1">
        <f t="array" aca="1" ref="F7067" ca="1">INDIRECT("Results!" &amp; ADDRESS(ROUNDUP((ROW()-1)/10,0)+1, COLUMN()))</f>
        <v>V9DockerSPMDO3_native4</v>
      </c>
      <c r="G7067">
        <f t="shared" ca="1" si="110"/>
        <v>617.46</v>
      </c>
    </row>
    <row r="7068" spans="1:7" x14ac:dyDescent="0.25">
      <c r="A7068" t="str" cm="1">
        <f t="array" aca="1" ref="A7068" ca="1">INDIRECT("Results!" &amp; ADDRESS(ROUNDUP((ROW()-1)/10,0)+1, COLUMN()))</f>
        <v>V9</v>
      </c>
      <c r="B7068" t="str" cm="1">
        <f t="array" aca="1" ref="B7068" ca="1">INDIRECT("Results!" &amp; ADDRESS(ROUNDUP((ROW()-1)/10,0)+1, COLUMN()))</f>
        <v>Docker</v>
      </c>
      <c r="C7068" t="str" cm="1">
        <f t="array" aca="1" ref="C7068" ca="1">INDIRECT("Results!" &amp; ADDRESS(ROUNDUP((ROW()-1)/10,0)+1, COLUMN()))</f>
        <v>SPMD</v>
      </c>
      <c r="D7068" t="str" cm="1">
        <f t="array" aca="1" ref="D7068" ca="1">INDIRECT("Results!" &amp; ADDRESS(ROUNDUP((ROW()-1)/10,0)+1, COLUMN()))</f>
        <v>O3_native</v>
      </c>
      <c r="E7068" cm="1">
        <f t="array" aca="1" ref="E7068" ca="1">INDIRECT("Results!" &amp; ADDRESS(ROUNDUP((ROW()-1)/10,0)+1, COLUMN()))</f>
        <v>4</v>
      </c>
      <c r="F7068" t="str" cm="1">
        <f t="array" aca="1" ref="F7068" ca="1">INDIRECT("Results!" &amp; ADDRESS(ROUNDUP((ROW()-1)/10,0)+1, COLUMN()))</f>
        <v>V9DockerSPMDO3_native4</v>
      </c>
      <c r="G7068">
        <f t="shared" ca="1" si="110"/>
        <v>617.46</v>
      </c>
    </row>
    <row r="7069" spans="1:7" x14ac:dyDescent="0.25">
      <c r="A7069" t="str" cm="1">
        <f t="array" aca="1" ref="A7069" ca="1">INDIRECT("Results!" &amp; ADDRESS(ROUNDUP((ROW()-1)/10,0)+1, COLUMN()))</f>
        <v>V9</v>
      </c>
      <c r="B7069" t="str" cm="1">
        <f t="array" aca="1" ref="B7069" ca="1">INDIRECT("Results!" &amp; ADDRESS(ROUNDUP((ROW()-1)/10,0)+1, COLUMN()))</f>
        <v>Docker</v>
      </c>
      <c r="C7069" t="str" cm="1">
        <f t="array" aca="1" ref="C7069" ca="1">INDIRECT("Results!" &amp; ADDRESS(ROUNDUP((ROW()-1)/10,0)+1, COLUMN()))</f>
        <v>SPMD</v>
      </c>
      <c r="D7069" t="str" cm="1">
        <f t="array" aca="1" ref="D7069" ca="1">INDIRECT("Results!" &amp; ADDRESS(ROUNDUP((ROW()-1)/10,0)+1, COLUMN()))</f>
        <v>O3_native</v>
      </c>
      <c r="E7069" cm="1">
        <f t="array" aca="1" ref="E7069" ca="1">INDIRECT("Results!" &amp; ADDRESS(ROUNDUP((ROW()-1)/10,0)+1, COLUMN()))</f>
        <v>4</v>
      </c>
      <c r="F7069" t="str" cm="1">
        <f t="array" aca="1" ref="F7069" ca="1">INDIRECT("Results!" &amp; ADDRESS(ROUNDUP((ROW()-1)/10,0)+1, COLUMN()))</f>
        <v>V9DockerSPMDO3_native4</v>
      </c>
      <c r="G7069">
        <f t="shared" ca="1" si="110"/>
        <v>617.46</v>
      </c>
    </row>
    <row r="7070" spans="1:7" x14ac:dyDescent="0.25">
      <c r="A7070" t="str" cm="1">
        <f t="array" aca="1" ref="A7070" ca="1">INDIRECT("Results!" &amp; ADDRESS(ROUNDUP((ROW()-1)/10,0)+1, COLUMN()))</f>
        <v>V9</v>
      </c>
      <c r="B7070" t="str" cm="1">
        <f t="array" aca="1" ref="B7070" ca="1">INDIRECT("Results!" &amp; ADDRESS(ROUNDUP((ROW()-1)/10,0)+1, COLUMN()))</f>
        <v>Docker</v>
      </c>
      <c r="C7070" t="str" cm="1">
        <f t="array" aca="1" ref="C7070" ca="1">INDIRECT("Results!" &amp; ADDRESS(ROUNDUP((ROW()-1)/10,0)+1, COLUMN()))</f>
        <v>SPMD</v>
      </c>
      <c r="D7070" t="str" cm="1">
        <f t="array" aca="1" ref="D7070" ca="1">INDIRECT("Results!" &amp; ADDRESS(ROUNDUP((ROW()-1)/10,0)+1, COLUMN()))</f>
        <v>O3_native</v>
      </c>
      <c r="E7070" cm="1">
        <f t="array" aca="1" ref="E7070" ca="1">INDIRECT("Results!" &amp; ADDRESS(ROUNDUP((ROW()-1)/10,0)+1, COLUMN()))</f>
        <v>4</v>
      </c>
      <c r="F7070" t="str" cm="1">
        <f t="array" aca="1" ref="F7070" ca="1">INDIRECT("Results!" &amp; ADDRESS(ROUNDUP((ROW()-1)/10,0)+1, COLUMN()))</f>
        <v>V9DockerSPMDO3_native4</v>
      </c>
      <c r="G7070">
        <f t="shared" ca="1" si="110"/>
        <v>617.52</v>
      </c>
    </row>
    <row r="7071" spans="1:7" x14ac:dyDescent="0.25">
      <c r="A7071" t="str" cm="1">
        <f t="array" aca="1" ref="A7071" ca="1">INDIRECT("Results!" &amp; ADDRESS(ROUNDUP((ROW()-1)/10,0)+1, COLUMN()))</f>
        <v>V9</v>
      </c>
      <c r="B7071" t="str" cm="1">
        <f t="array" aca="1" ref="B7071" ca="1">INDIRECT("Results!" &amp; ADDRESS(ROUNDUP((ROW()-1)/10,0)+1, COLUMN()))</f>
        <v>Docker</v>
      </c>
      <c r="C7071" t="str" cm="1">
        <f t="array" aca="1" ref="C7071" ca="1">INDIRECT("Results!" &amp; ADDRESS(ROUNDUP((ROW()-1)/10,0)+1, COLUMN()))</f>
        <v>SPMD</v>
      </c>
      <c r="D7071" t="str" cm="1">
        <f t="array" aca="1" ref="D7071" ca="1">INDIRECT("Results!" &amp; ADDRESS(ROUNDUP((ROW()-1)/10,0)+1, COLUMN()))</f>
        <v>O3_native</v>
      </c>
      <c r="E7071" cm="1">
        <f t="array" aca="1" ref="E7071" ca="1">INDIRECT("Results!" &amp; ADDRESS(ROUNDUP((ROW()-1)/10,0)+1, COLUMN()))</f>
        <v>4</v>
      </c>
      <c r="F7071" t="str" cm="1">
        <f t="array" aca="1" ref="F7071" ca="1">INDIRECT("Results!" &amp; ADDRESS(ROUNDUP((ROW()-1)/10,0)+1, COLUMN()))</f>
        <v>V9DockerSPMDO3_native4</v>
      </c>
      <c r="G7071">
        <f t="shared" ca="1" si="110"/>
        <v>617.84</v>
      </c>
    </row>
    <row r="7072" spans="1:7" x14ac:dyDescent="0.25">
      <c r="A7072" t="str" cm="1">
        <f t="array" aca="1" ref="A7072" ca="1">INDIRECT("Results!" &amp; ADDRESS(ROUNDUP((ROW()-1)/10,0)+1, COLUMN()))</f>
        <v>V9</v>
      </c>
      <c r="B7072" t="str" cm="1">
        <f t="array" aca="1" ref="B7072" ca="1">INDIRECT("Results!" &amp; ADDRESS(ROUNDUP((ROW()-1)/10,0)+1, COLUMN()))</f>
        <v>Docker</v>
      </c>
      <c r="C7072" t="str" cm="1">
        <f t="array" aca="1" ref="C7072" ca="1">INDIRECT("Results!" &amp; ADDRESS(ROUNDUP((ROW()-1)/10,0)+1, COLUMN()))</f>
        <v>SPMD</v>
      </c>
      <c r="D7072" t="str" cm="1">
        <f t="array" aca="1" ref="D7072" ca="1">INDIRECT("Results!" &amp; ADDRESS(ROUNDUP((ROW()-1)/10,0)+1, COLUMN()))</f>
        <v>O3_native</v>
      </c>
      <c r="E7072" cm="1">
        <f t="array" aca="1" ref="E7072" ca="1">INDIRECT("Results!" &amp; ADDRESS(ROUNDUP((ROW()-1)/10,0)+1, COLUMN()))</f>
        <v>8</v>
      </c>
      <c r="F7072" t="str" cm="1">
        <f t="array" aca="1" ref="F7072" ca="1">INDIRECT("Results!" &amp; ADDRESS(ROUNDUP((ROW()-1)/10,0)+1, COLUMN()))</f>
        <v>V9DockerSPMDO3_native8</v>
      </c>
      <c r="G7072">
        <f t="shared" ca="1" si="110"/>
        <v>315.98</v>
      </c>
    </row>
    <row r="7073" spans="1:7" x14ac:dyDescent="0.25">
      <c r="A7073" t="str" cm="1">
        <f t="array" aca="1" ref="A7073" ca="1">INDIRECT("Results!" &amp; ADDRESS(ROUNDUP((ROW()-1)/10,0)+1, COLUMN()))</f>
        <v>V9</v>
      </c>
      <c r="B7073" t="str" cm="1">
        <f t="array" aca="1" ref="B7073" ca="1">INDIRECT("Results!" &amp; ADDRESS(ROUNDUP((ROW()-1)/10,0)+1, COLUMN()))</f>
        <v>Docker</v>
      </c>
      <c r="C7073" t="str" cm="1">
        <f t="array" aca="1" ref="C7073" ca="1">INDIRECT("Results!" &amp; ADDRESS(ROUNDUP((ROW()-1)/10,0)+1, COLUMN()))</f>
        <v>SPMD</v>
      </c>
      <c r="D7073" t="str" cm="1">
        <f t="array" aca="1" ref="D7073" ca="1">INDIRECT("Results!" &amp; ADDRESS(ROUNDUP((ROW()-1)/10,0)+1, COLUMN()))</f>
        <v>O3_native</v>
      </c>
      <c r="E7073" cm="1">
        <f t="array" aca="1" ref="E7073" ca="1">INDIRECT("Results!" &amp; ADDRESS(ROUNDUP((ROW()-1)/10,0)+1, COLUMN()))</f>
        <v>8</v>
      </c>
      <c r="F7073" t="str" cm="1">
        <f t="array" aca="1" ref="F7073" ca="1">INDIRECT("Results!" &amp; ADDRESS(ROUNDUP((ROW()-1)/10,0)+1, COLUMN()))</f>
        <v>V9DockerSPMDO3_native8</v>
      </c>
      <c r="G7073">
        <f t="shared" ca="1" si="110"/>
        <v>315.99</v>
      </c>
    </row>
    <row r="7074" spans="1:7" x14ac:dyDescent="0.25">
      <c r="A7074" t="str" cm="1">
        <f t="array" aca="1" ref="A7074" ca="1">INDIRECT("Results!" &amp; ADDRESS(ROUNDUP((ROW()-1)/10,0)+1, COLUMN()))</f>
        <v>V9</v>
      </c>
      <c r="B7074" t="str" cm="1">
        <f t="array" aca="1" ref="B7074" ca="1">INDIRECT("Results!" &amp; ADDRESS(ROUNDUP((ROW()-1)/10,0)+1, COLUMN()))</f>
        <v>Docker</v>
      </c>
      <c r="C7074" t="str" cm="1">
        <f t="array" aca="1" ref="C7074" ca="1">INDIRECT("Results!" &amp; ADDRESS(ROUNDUP((ROW()-1)/10,0)+1, COLUMN()))</f>
        <v>SPMD</v>
      </c>
      <c r="D7074" t="str" cm="1">
        <f t="array" aca="1" ref="D7074" ca="1">INDIRECT("Results!" &amp; ADDRESS(ROUNDUP((ROW()-1)/10,0)+1, COLUMN()))</f>
        <v>O3_native</v>
      </c>
      <c r="E7074" cm="1">
        <f t="array" aca="1" ref="E7074" ca="1">INDIRECT("Results!" &amp; ADDRESS(ROUNDUP((ROW()-1)/10,0)+1, COLUMN()))</f>
        <v>8</v>
      </c>
      <c r="F7074" t="str" cm="1">
        <f t="array" aca="1" ref="F7074" ca="1">INDIRECT("Results!" &amp; ADDRESS(ROUNDUP((ROW()-1)/10,0)+1, COLUMN()))</f>
        <v>V9DockerSPMDO3_native8</v>
      </c>
      <c r="G7074">
        <f t="shared" ca="1" si="110"/>
        <v>316.01</v>
      </c>
    </row>
    <row r="7075" spans="1:7" x14ac:dyDescent="0.25">
      <c r="A7075" t="str" cm="1">
        <f t="array" aca="1" ref="A7075" ca="1">INDIRECT("Results!" &amp; ADDRESS(ROUNDUP((ROW()-1)/10,0)+1, COLUMN()))</f>
        <v>V9</v>
      </c>
      <c r="B7075" t="str" cm="1">
        <f t="array" aca="1" ref="B7075" ca="1">INDIRECT("Results!" &amp; ADDRESS(ROUNDUP((ROW()-1)/10,0)+1, COLUMN()))</f>
        <v>Docker</v>
      </c>
      <c r="C7075" t="str" cm="1">
        <f t="array" aca="1" ref="C7075" ca="1">INDIRECT("Results!" &amp; ADDRESS(ROUNDUP((ROW()-1)/10,0)+1, COLUMN()))</f>
        <v>SPMD</v>
      </c>
      <c r="D7075" t="str" cm="1">
        <f t="array" aca="1" ref="D7075" ca="1">INDIRECT("Results!" &amp; ADDRESS(ROUNDUP((ROW()-1)/10,0)+1, COLUMN()))</f>
        <v>O3_native</v>
      </c>
      <c r="E7075" cm="1">
        <f t="array" aca="1" ref="E7075" ca="1">INDIRECT("Results!" &amp; ADDRESS(ROUNDUP((ROW()-1)/10,0)+1, COLUMN()))</f>
        <v>8</v>
      </c>
      <c r="F7075" t="str" cm="1">
        <f t="array" aca="1" ref="F7075" ca="1">INDIRECT("Results!" &amp; ADDRESS(ROUNDUP((ROW()-1)/10,0)+1, COLUMN()))</f>
        <v>V9DockerSPMDO3_native8</v>
      </c>
      <c r="G7075">
        <f t="shared" ca="1" si="110"/>
        <v>316.02999999999997</v>
      </c>
    </row>
    <row r="7076" spans="1:7" x14ac:dyDescent="0.25">
      <c r="A7076" t="str" cm="1">
        <f t="array" aca="1" ref="A7076" ca="1">INDIRECT("Results!" &amp; ADDRESS(ROUNDUP((ROW()-1)/10,0)+1, COLUMN()))</f>
        <v>V9</v>
      </c>
      <c r="B7076" t="str" cm="1">
        <f t="array" aca="1" ref="B7076" ca="1">INDIRECT("Results!" &amp; ADDRESS(ROUNDUP((ROW()-1)/10,0)+1, COLUMN()))</f>
        <v>Docker</v>
      </c>
      <c r="C7076" t="str" cm="1">
        <f t="array" aca="1" ref="C7076" ca="1">INDIRECT("Results!" &amp; ADDRESS(ROUNDUP((ROW()-1)/10,0)+1, COLUMN()))</f>
        <v>SPMD</v>
      </c>
      <c r="D7076" t="str" cm="1">
        <f t="array" aca="1" ref="D7076" ca="1">INDIRECT("Results!" &amp; ADDRESS(ROUNDUP((ROW()-1)/10,0)+1, COLUMN()))</f>
        <v>O3_native</v>
      </c>
      <c r="E7076" cm="1">
        <f t="array" aca="1" ref="E7076" ca="1">INDIRECT("Results!" &amp; ADDRESS(ROUNDUP((ROW()-1)/10,0)+1, COLUMN()))</f>
        <v>8</v>
      </c>
      <c r="F7076" t="str" cm="1">
        <f t="array" aca="1" ref="F7076" ca="1">INDIRECT("Results!" &amp; ADDRESS(ROUNDUP((ROW()-1)/10,0)+1, COLUMN()))</f>
        <v>V9DockerSPMDO3_native8</v>
      </c>
      <c r="G7076">
        <f t="shared" ca="1" si="110"/>
        <v>316.02999999999997</v>
      </c>
    </row>
    <row r="7077" spans="1:7" x14ac:dyDescent="0.25">
      <c r="A7077" t="str" cm="1">
        <f t="array" aca="1" ref="A7077" ca="1">INDIRECT("Results!" &amp; ADDRESS(ROUNDUP((ROW()-1)/10,0)+1, COLUMN()))</f>
        <v>V9</v>
      </c>
      <c r="B7077" t="str" cm="1">
        <f t="array" aca="1" ref="B7077" ca="1">INDIRECT("Results!" &amp; ADDRESS(ROUNDUP((ROW()-1)/10,0)+1, COLUMN()))</f>
        <v>Docker</v>
      </c>
      <c r="C7077" t="str" cm="1">
        <f t="array" aca="1" ref="C7077" ca="1">INDIRECT("Results!" &amp; ADDRESS(ROUNDUP((ROW()-1)/10,0)+1, COLUMN()))</f>
        <v>SPMD</v>
      </c>
      <c r="D7077" t="str" cm="1">
        <f t="array" aca="1" ref="D7077" ca="1">INDIRECT("Results!" &amp; ADDRESS(ROUNDUP((ROW()-1)/10,0)+1, COLUMN()))</f>
        <v>O3_native</v>
      </c>
      <c r="E7077" cm="1">
        <f t="array" aca="1" ref="E7077" ca="1">INDIRECT("Results!" &amp; ADDRESS(ROUNDUP((ROW()-1)/10,0)+1, COLUMN()))</f>
        <v>8</v>
      </c>
      <c r="F7077" t="str" cm="1">
        <f t="array" aca="1" ref="F7077" ca="1">INDIRECT("Results!" &amp; ADDRESS(ROUNDUP((ROW()-1)/10,0)+1, COLUMN()))</f>
        <v>V9DockerSPMDO3_native8</v>
      </c>
      <c r="G7077">
        <f t="shared" ca="1" si="110"/>
        <v>316.05</v>
      </c>
    </row>
    <row r="7078" spans="1:7" x14ac:dyDescent="0.25">
      <c r="A7078" t="str" cm="1">
        <f t="array" aca="1" ref="A7078" ca="1">INDIRECT("Results!" &amp; ADDRESS(ROUNDUP((ROW()-1)/10,0)+1, COLUMN()))</f>
        <v>V9</v>
      </c>
      <c r="B7078" t="str" cm="1">
        <f t="array" aca="1" ref="B7078" ca="1">INDIRECT("Results!" &amp; ADDRESS(ROUNDUP((ROW()-1)/10,0)+1, COLUMN()))</f>
        <v>Docker</v>
      </c>
      <c r="C7078" t="str" cm="1">
        <f t="array" aca="1" ref="C7078" ca="1">INDIRECT("Results!" &amp; ADDRESS(ROUNDUP((ROW()-1)/10,0)+1, COLUMN()))</f>
        <v>SPMD</v>
      </c>
      <c r="D7078" t="str" cm="1">
        <f t="array" aca="1" ref="D7078" ca="1">INDIRECT("Results!" &amp; ADDRESS(ROUNDUP((ROW()-1)/10,0)+1, COLUMN()))</f>
        <v>O3_native</v>
      </c>
      <c r="E7078" cm="1">
        <f t="array" aca="1" ref="E7078" ca="1">INDIRECT("Results!" &amp; ADDRESS(ROUNDUP((ROW()-1)/10,0)+1, COLUMN()))</f>
        <v>8</v>
      </c>
      <c r="F7078" t="str" cm="1">
        <f t="array" aca="1" ref="F7078" ca="1">INDIRECT("Results!" &amp; ADDRESS(ROUNDUP((ROW()-1)/10,0)+1, COLUMN()))</f>
        <v>V9DockerSPMDO3_native8</v>
      </c>
      <c r="G7078">
        <f t="shared" ca="1" si="110"/>
        <v>316.08</v>
      </c>
    </row>
    <row r="7079" spans="1:7" x14ac:dyDescent="0.25">
      <c r="A7079" t="str" cm="1">
        <f t="array" aca="1" ref="A7079" ca="1">INDIRECT("Results!" &amp; ADDRESS(ROUNDUP((ROW()-1)/10,0)+1, COLUMN()))</f>
        <v>V9</v>
      </c>
      <c r="B7079" t="str" cm="1">
        <f t="array" aca="1" ref="B7079" ca="1">INDIRECT("Results!" &amp; ADDRESS(ROUNDUP((ROW()-1)/10,0)+1, COLUMN()))</f>
        <v>Docker</v>
      </c>
      <c r="C7079" t="str" cm="1">
        <f t="array" aca="1" ref="C7079" ca="1">INDIRECT("Results!" &amp; ADDRESS(ROUNDUP((ROW()-1)/10,0)+1, COLUMN()))</f>
        <v>SPMD</v>
      </c>
      <c r="D7079" t="str" cm="1">
        <f t="array" aca="1" ref="D7079" ca="1">INDIRECT("Results!" &amp; ADDRESS(ROUNDUP((ROW()-1)/10,0)+1, COLUMN()))</f>
        <v>O3_native</v>
      </c>
      <c r="E7079" cm="1">
        <f t="array" aca="1" ref="E7079" ca="1">INDIRECT("Results!" &amp; ADDRESS(ROUNDUP((ROW()-1)/10,0)+1, COLUMN()))</f>
        <v>8</v>
      </c>
      <c r="F7079" t="str" cm="1">
        <f t="array" aca="1" ref="F7079" ca="1">INDIRECT("Results!" &amp; ADDRESS(ROUNDUP((ROW()-1)/10,0)+1, COLUMN()))</f>
        <v>V9DockerSPMDO3_native8</v>
      </c>
      <c r="G7079">
        <f t="shared" ca="1" si="110"/>
        <v>316.08</v>
      </c>
    </row>
    <row r="7080" spans="1:7" x14ac:dyDescent="0.25">
      <c r="A7080" t="str" cm="1">
        <f t="array" aca="1" ref="A7080" ca="1">INDIRECT("Results!" &amp; ADDRESS(ROUNDUP((ROW()-1)/10,0)+1, COLUMN()))</f>
        <v>V9</v>
      </c>
      <c r="B7080" t="str" cm="1">
        <f t="array" aca="1" ref="B7080" ca="1">INDIRECT("Results!" &amp; ADDRESS(ROUNDUP((ROW()-1)/10,0)+1, COLUMN()))</f>
        <v>Docker</v>
      </c>
      <c r="C7080" t="str" cm="1">
        <f t="array" aca="1" ref="C7080" ca="1">INDIRECT("Results!" &amp; ADDRESS(ROUNDUP((ROW()-1)/10,0)+1, COLUMN()))</f>
        <v>SPMD</v>
      </c>
      <c r="D7080" t="str" cm="1">
        <f t="array" aca="1" ref="D7080" ca="1">INDIRECT("Results!" &amp; ADDRESS(ROUNDUP((ROW()-1)/10,0)+1, COLUMN()))</f>
        <v>O3_native</v>
      </c>
      <c r="E7080" cm="1">
        <f t="array" aca="1" ref="E7080" ca="1">INDIRECT("Results!" &amp; ADDRESS(ROUNDUP((ROW()-1)/10,0)+1, COLUMN()))</f>
        <v>8</v>
      </c>
      <c r="F7080" t="str" cm="1">
        <f t="array" aca="1" ref="F7080" ca="1">INDIRECT("Results!" &amp; ADDRESS(ROUNDUP((ROW()-1)/10,0)+1, COLUMN()))</f>
        <v>V9DockerSPMDO3_native8</v>
      </c>
      <c r="G7080">
        <f t="shared" ca="1" si="110"/>
        <v>316.58999999999997</v>
      </c>
    </row>
    <row r="7081" spans="1:7" x14ac:dyDescent="0.25">
      <c r="A7081" t="str" cm="1">
        <f t="array" aca="1" ref="A7081" ca="1">INDIRECT("Results!" &amp; ADDRESS(ROUNDUP((ROW()-1)/10,0)+1, COLUMN()))</f>
        <v>V9</v>
      </c>
      <c r="B7081" t="str" cm="1">
        <f t="array" aca="1" ref="B7081" ca="1">INDIRECT("Results!" &amp; ADDRESS(ROUNDUP((ROW()-1)/10,0)+1, COLUMN()))</f>
        <v>Docker</v>
      </c>
      <c r="C7081" t="str" cm="1">
        <f t="array" aca="1" ref="C7081" ca="1">INDIRECT("Results!" &amp; ADDRESS(ROUNDUP((ROW()-1)/10,0)+1, COLUMN()))</f>
        <v>SPMD</v>
      </c>
      <c r="D7081" t="str" cm="1">
        <f t="array" aca="1" ref="D7081" ca="1">INDIRECT("Results!" &amp; ADDRESS(ROUNDUP((ROW()-1)/10,0)+1, COLUMN()))</f>
        <v>O3_native</v>
      </c>
      <c r="E7081" cm="1">
        <f t="array" aca="1" ref="E7081" ca="1">INDIRECT("Results!" &amp; ADDRESS(ROUNDUP((ROW()-1)/10,0)+1, COLUMN()))</f>
        <v>8</v>
      </c>
      <c r="F7081" t="str" cm="1">
        <f t="array" aca="1" ref="F7081" ca="1">INDIRECT("Results!" &amp; ADDRESS(ROUNDUP((ROW()-1)/10,0)+1, COLUMN()))</f>
        <v>V9DockerSPMDO3_native8</v>
      </c>
      <c r="G7081">
        <f t="shared" ca="1" si="110"/>
        <v>316.67</v>
      </c>
    </row>
    <row r="7082" spans="1:7" x14ac:dyDescent="0.25">
      <c r="A7082" t="str" cm="1">
        <f t="array" aca="1" ref="A7082" ca="1">INDIRECT("Results!" &amp; ADDRESS(ROUNDUP((ROW()-1)/10,0)+1, COLUMN()))</f>
        <v>V9</v>
      </c>
      <c r="B7082" t="str" cm="1">
        <f t="array" aca="1" ref="B7082" ca="1">INDIRECT("Results!" &amp; ADDRESS(ROUNDUP((ROW()-1)/10,0)+1, COLUMN()))</f>
        <v>Docker</v>
      </c>
      <c r="C7082" t="str" cm="1">
        <f t="array" aca="1" ref="C7082" ca="1">INDIRECT("Results!" &amp; ADDRESS(ROUNDUP((ROW()-1)/10,0)+1, COLUMN()))</f>
        <v>SPMD</v>
      </c>
      <c r="D7082" t="str" cm="1">
        <f t="array" aca="1" ref="D7082" ca="1">INDIRECT("Results!" &amp; ADDRESS(ROUNDUP((ROW()-1)/10,0)+1, COLUMN()))</f>
        <v>O3_native</v>
      </c>
      <c r="E7082" cm="1">
        <f t="array" aca="1" ref="E7082" ca="1">INDIRECT("Results!" &amp; ADDRESS(ROUNDUP((ROW()-1)/10,0)+1, COLUMN()))</f>
        <v>12</v>
      </c>
      <c r="F7082" t="str" cm="1">
        <f t="array" aca="1" ref="F7082" ca="1">INDIRECT("Results!" &amp; ADDRESS(ROUNDUP((ROW()-1)/10,0)+1, COLUMN()))</f>
        <v>V9DockerSPMDO3_native12</v>
      </c>
      <c r="G7082">
        <f t="shared" ca="1" si="110"/>
        <v>216.97</v>
      </c>
    </row>
    <row r="7083" spans="1:7" x14ac:dyDescent="0.25">
      <c r="A7083" t="str" cm="1">
        <f t="array" aca="1" ref="A7083" ca="1">INDIRECT("Results!" &amp; ADDRESS(ROUNDUP((ROW()-1)/10,0)+1, COLUMN()))</f>
        <v>V9</v>
      </c>
      <c r="B7083" t="str" cm="1">
        <f t="array" aca="1" ref="B7083" ca="1">INDIRECT("Results!" &amp; ADDRESS(ROUNDUP((ROW()-1)/10,0)+1, COLUMN()))</f>
        <v>Docker</v>
      </c>
      <c r="C7083" t="str" cm="1">
        <f t="array" aca="1" ref="C7083" ca="1">INDIRECT("Results!" &amp; ADDRESS(ROUNDUP((ROW()-1)/10,0)+1, COLUMN()))</f>
        <v>SPMD</v>
      </c>
      <c r="D7083" t="str" cm="1">
        <f t="array" aca="1" ref="D7083" ca="1">INDIRECT("Results!" &amp; ADDRESS(ROUNDUP((ROW()-1)/10,0)+1, COLUMN()))</f>
        <v>O3_native</v>
      </c>
      <c r="E7083" cm="1">
        <f t="array" aca="1" ref="E7083" ca="1">INDIRECT("Results!" &amp; ADDRESS(ROUNDUP((ROW()-1)/10,0)+1, COLUMN()))</f>
        <v>12</v>
      </c>
      <c r="F7083" t="str" cm="1">
        <f t="array" aca="1" ref="F7083" ca="1">INDIRECT("Results!" &amp; ADDRESS(ROUNDUP((ROW()-1)/10,0)+1, COLUMN()))</f>
        <v>V9DockerSPMDO3_native12</v>
      </c>
      <c r="G7083">
        <f t="shared" ca="1" si="110"/>
        <v>217.29</v>
      </c>
    </row>
    <row r="7084" spans="1:7" x14ac:dyDescent="0.25">
      <c r="A7084" t="str" cm="1">
        <f t="array" aca="1" ref="A7084" ca="1">INDIRECT("Results!" &amp; ADDRESS(ROUNDUP((ROW()-1)/10,0)+1, COLUMN()))</f>
        <v>V9</v>
      </c>
      <c r="B7084" t="str" cm="1">
        <f t="array" aca="1" ref="B7084" ca="1">INDIRECT("Results!" &amp; ADDRESS(ROUNDUP((ROW()-1)/10,0)+1, COLUMN()))</f>
        <v>Docker</v>
      </c>
      <c r="C7084" t="str" cm="1">
        <f t="array" aca="1" ref="C7084" ca="1">INDIRECT("Results!" &amp; ADDRESS(ROUNDUP((ROW()-1)/10,0)+1, COLUMN()))</f>
        <v>SPMD</v>
      </c>
      <c r="D7084" t="str" cm="1">
        <f t="array" aca="1" ref="D7084" ca="1">INDIRECT("Results!" &amp; ADDRESS(ROUNDUP((ROW()-1)/10,0)+1, COLUMN()))</f>
        <v>O3_native</v>
      </c>
      <c r="E7084" cm="1">
        <f t="array" aca="1" ref="E7084" ca="1">INDIRECT("Results!" &amp; ADDRESS(ROUNDUP((ROW()-1)/10,0)+1, COLUMN()))</f>
        <v>12</v>
      </c>
      <c r="F7084" t="str" cm="1">
        <f t="array" aca="1" ref="F7084" ca="1">INDIRECT("Results!" &amp; ADDRESS(ROUNDUP((ROW()-1)/10,0)+1, COLUMN()))</f>
        <v>V9DockerSPMDO3_native12</v>
      </c>
      <c r="G7084">
        <f t="shared" ca="1" si="110"/>
        <v>217.42000000000002</v>
      </c>
    </row>
    <row r="7085" spans="1:7" x14ac:dyDescent="0.25">
      <c r="A7085" t="str" cm="1">
        <f t="array" aca="1" ref="A7085" ca="1">INDIRECT("Results!" &amp; ADDRESS(ROUNDUP((ROW()-1)/10,0)+1, COLUMN()))</f>
        <v>V9</v>
      </c>
      <c r="B7085" t="str" cm="1">
        <f t="array" aca="1" ref="B7085" ca="1">INDIRECT("Results!" &amp; ADDRESS(ROUNDUP((ROW()-1)/10,0)+1, COLUMN()))</f>
        <v>Docker</v>
      </c>
      <c r="C7085" t="str" cm="1">
        <f t="array" aca="1" ref="C7085" ca="1">INDIRECT("Results!" &amp; ADDRESS(ROUNDUP((ROW()-1)/10,0)+1, COLUMN()))</f>
        <v>SPMD</v>
      </c>
      <c r="D7085" t="str" cm="1">
        <f t="array" aca="1" ref="D7085" ca="1">INDIRECT("Results!" &amp; ADDRESS(ROUNDUP((ROW()-1)/10,0)+1, COLUMN()))</f>
        <v>O3_native</v>
      </c>
      <c r="E7085" cm="1">
        <f t="array" aca="1" ref="E7085" ca="1">INDIRECT("Results!" &amp; ADDRESS(ROUNDUP((ROW()-1)/10,0)+1, COLUMN()))</f>
        <v>12</v>
      </c>
      <c r="F7085" t="str" cm="1">
        <f t="array" aca="1" ref="F7085" ca="1">INDIRECT("Results!" &amp; ADDRESS(ROUNDUP((ROW()-1)/10,0)+1, COLUMN()))</f>
        <v>V9DockerSPMDO3_native12</v>
      </c>
      <c r="G7085">
        <f t="shared" ca="1" si="110"/>
        <v>217.45</v>
      </c>
    </row>
    <row r="7086" spans="1:7" x14ac:dyDescent="0.25">
      <c r="A7086" t="str" cm="1">
        <f t="array" aca="1" ref="A7086" ca="1">INDIRECT("Results!" &amp; ADDRESS(ROUNDUP((ROW()-1)/10,0)+1, COLUMN()))</f>
        <v>V9</v>
      </c>
      <c r="B7086" t="str" cm="1">
        <f t="array" aca="1" ref="B7086" ca="1">INDIRECT("Results!" &amp; ADDRESS(ROUNDUP((ROW()-1)/10,0)+1, COLUMN()))</f>
        <v>Docker</v>
      </c>
      <c r="C7086" t="str" cm="1">
        <f t="array" aca="1" ref="C7086" ca="1">INDIRECT("Results!" &amp; ADDRESS(ROUNDUP((ROW()-1)/10,0)+1, COLUMN()))</f>
        <v>SPMD</v>
      </c>
      <c r="D7086" t="str" cm="1">
        <f t="array" aca="1" ref="D7086" ca="1">INDIRECT("Results!" &amp; ADDRESS(ROUNDUP((ROW()-1)/10,0)+1, COLUMN()))</f>
        <v>O3_native</v>
      </c>
      <c r="E7086" cm="1">
        <f t="array" aca="1" ref="E7086" ca="1">INDIRECT("Results!" &amp; ADDRESS(ROUNDUP((ROW()-1)/10,0)+1, COLUMN()))</f>
        <v>12</v>
      </c>
      <c r="F7086" t="str" cm="1">
        <f t="array" aca="1" ref="F7086" ca="1">INDIRECT("Results!" &amp; ADDRESS(ROUNDUP((ROW()-1)/10,0)+1, COLUMN()))</f>
        <v>V9DockerSPMDO3_native12</v>
      </c>
      <c r="G7086">
        <f t="shared" ca="1" si="110"/>
        <v>217.59</v>
      </c>
    </row>
    <row r="7087" spans="1:7" x14ac:dyDescent="0.25">
      <c r="A7087" t="str" cm="1">
        <f t="array" aca="1" ref="A7087" ca="1">INDIRECT("Results!" &amp; ADDRESS(ROUNDUP((ROW()-1)/10,0)+1, COLUMN()))</f>
        <v>V9</v>
      </c>
      <c r="B7087" t="str" cm="1">
        <f t="array" aca="1" ref="B7087" ca="1">INDIRECT("Results!" &amp; ADDRESS(ROUNDUP((ROW()-1)/10,0)+1, COLUMN()))</f>
        <v>Docker</v>
      </c>
      <c r="C7087" t="str" cm="1">
        <f t="array" aca="1" ref="C7087" ca="1">INDIRECT("Results!" &amp; ADDRESS(ROUNDUP((ROW()-1)/10,0)+1, COLUMN()))</f>
        <v>SPMD</v>
      </c>
      <c r="D7087" t="str" cm="1">
        <f t="array" aca="1" ref="D7087" ca="1">INDIRECT("Results!" &amp; ADDRESS(ROUNDUP((ROW()-1)/10,0)+1, COLUMN()))</f>
        <v>O3_native</v>
      </c>
      <c r="E7087" cm="1">
        <f t="array" aca="1" ref="E7087" ca="1">INDIRECT("Results!" &amp; ADDRESS(ROUNDUP((ROW()-1)/10,0)+1, COLUMN()))</f>
        <v>12</v>
      </c>
      <c r="F7087" t="str" cm="1">
        <f t="array" aca="1" ref="F7087" ca="1">INDIRECT("Results!" &amp; ADDRESS(ROUNDUP((ROW()-1)/10,0)+1, COLUMN()))</f>
        <v>V9DockerSPMDO3_native12</v>
      </c>
      <c r="G7087">
        <f t="shared" ca="1" si="110"/>
        <v>217.63</v>
      </c>
    </row>
    <row r="7088" spans="1:7" x14ac:dyDescent="0.25">
      <c r="A7088" t="str" cm="1">
        <f t="array" aca="1" ref="A7088" ca="1">INDIRECT("Results!" &amp; ADDRESS(ROUNDUP((ROW()-1)/10,0)+1, COLUMN()))</f>
        <v>V9</v>
      </c>
      <c r="B7088" t="str" cm="1">
        <f t="array" aca="1" ref="B7088" ca="1">INDIRECT("Results!" &amp; ADDRESS(ROUNDUP((ROW()-1)/10,0)+1, COLUMN()))</f>
        <v>Docker</v>
      </c>
      <c r="C7088" t="str" cm="1">
        <f t="array" aca="1" ref="C7088" ca="1">INDIRECT("Results!" &amp; ADDRESS(ROUNDUP((ROW()-1)/10,0)+1, COLUMN()))</f>
        <v>SPMD</v>
      </c>
      <c r="D7088" t="str" cm="1">
        <f t="array" aca="1" ref="D7088" ca="1">INDIRECT("Results!" &amp; ADDRESS(ROUNDUP((ROW()-1)/10,0)+1, COLUMN()))</f>
        <v>O3_native</v>
      </c>
      <c r="E7088" cm="1">
        <f t="array" aca="1" ref="E7088" ca="1">INDIRECT("Results!" &amp; ADDRESS(ROUNDUP((ROW()-1)/10,0)+1, COLUMN()))</f>
        <v>12</v>
      </c>
      <c r="F7088" t="str" cm="1">
        <f t="array" aca="1" ref="F7088" ca="1">INDIRECT("Results!" &amp; ADDRESS(ROUNDUP((ROW()-1)/10,0)+1, COLUMN()))</f>
        <v>V9DockerSPMDO3_native12</v>
      </c>
      <c r="G7088">
        <f t="shared" ca="1" si="110"/>
        <v>217.65</v>
      </c>
    </row>
    <row r="7089" spans="1:7" x14ac:dyDescent="0.25">
      <c r="A7089" t="str" cm="1">
        <f t="array" aca="1" ref="A7089" ca="1">INDIRECT("Results!" &amp; ADDRESS(ROUNDUP((ROW()-1)/10,0)+1, COLUMN()))</f>
        <v>V9</v>
      </c>
      <c r="B7089" t="str" cm="1">
        <f t="array" aca="1" ref="B7089" ca="1">INDIRECT("Results!" &amp; ADDRESS(ROUNDUP((ROW()-1)/10,0)+1, COLUMN()))</f>
        <v>Docker</v>
      </c>
      <c r="C7089" t="str" cm="1">
        <f t="array" aca="1" ref="C7089" ca="1">INDIRECT("Results!" &amp; ADDRESS(ROUNDUP((ROW()-1)/10,0)+1, COLUMN()))</f>
        <v>SPMD</v>
      </c>
      <c r="D7089" t="str" cm="1">
        <f t="array" aca="1" ref="D7089" ca="1">INDIRECT("Results!" &amp; ADDRESS(ROUNDUP((ROW()-1)/10,0)+1, COLUMN()))</f>
        <v>O3_native</v>
      </c>
      <c r="E7089" cm="1">
        <f t="array" aca="1" ref="E7089" ca="1">INDIRECT("Results!" &amp; ADDRESS(ROUNDUP((ROW()-1)/10,0)+1, COLUMN()))</f>
        <v>12</v>
      </c>
      <c r="F7089" t="str" cm="1">
        <f t="array" aca="1" ref="F7089" ca="1">INDIRECT("Results!" &amp; ADDRESS(ROUNDUP((ROW()-1)/10,0)+1, COLUMN()))</f>
        <v>V9DockerSPMDO3_native12</v>
      </c>
      <c r="G7089">
        <f t="shared" ca="1" si="110"/>
        <v>217.78</v>
      </c>
    </row>
    <row r="7090" spans="1:7" x14ac:dyDescent="0.25">
      <c r="A7090" t="str" cm="1">
        <f t="array" aca="1" ref="A7090" ca="1">INDIRECT("Results!" &amp; ADDRESS(ROUNDUP((ROW()-1)/10,0)+1, COLUMN()))</f>
        <v>V9</v>
      </c>
      <c r="B7090" t="str" cm="1">
        <f t="array" aca="1" ref="B7090" ca="1">INDIRECT("Results!" &amp; ADDRESS(ROUNDUP((ROW()-1)/10,0)+1, COLUMN()))</f>
        <v>Docker</v>
      </c>
      <c r="C7090" t="str" cm="1">
        <f t="array" aca="1" ref="C7090" ca="1">INDIRECT("Results!" &amp; ADDRESS(ROUNDUP((ROW()-1)/10,0)+1, COLUMN()))</f>
        <v>SPMD</v>
      </c>
      <c r="D7090" t="str" cm="1">
        <f t="array" aca="1" ref="D7090" ca="1">INDIRECT("Results!" &amp; ADDRESS(ROUNDUP((ROW()-1)/10,0)+1, COLUMN()))</f>
        <v>O3_native</v>
      </c>
      <c r="E7090" cm="1">
        <f t="array" aca="1" ref="E7090" ca="1">INDIRECT("Results!" &amp; ADDRESS(ROUNDUP((ROW()-1)/10,0)+1, COLUMN()))</f>
        <v>12</v>
      </c>
      <c r="F7090" t="str" cm="1">
        <f t="array" aca="1" ref="F7090" ca="1">INDIRECT("Results!" &amp; ADDRESS(ROUNDUP((ROW()-1)/10,0)+1, COLUMN()))</f>
        <v>V9DockerSPMDO3_native12</v>
      </c>
      <c r="G7090">
        <f t="shared" ca="1" si="110"/>
        <v>218.24</v>
      </c>
    </row>
    <row r="7091" spans="1:7" x14ac:dyDescent="0.25">
      <c r="A7091" t="str" cm="1">
        <f t="array" aca="1" ref="A7091" ca="1">INDIRECT("Results!" &amp; ADDRESS(ROUNDUP((ROW()-1)/10,0)+1, COLUMN()))</f>
        <v>V9</v>
      </c>
      <c r="B7091" t="str" cm="1">
        <f t="array" aca="1" ref="B7091" ca="1">INDIRECT("Results!" &amp; ADDRESS(ROUNDUP((ROW()-1)/10,0)+1, COLUMN()))</f>
        <v>Docker</v>
      </c>
      <c r="C7091" t="str" cm="1">
        <f t="array" aca="1" ref="C7091" ca="1">INDIRECT("Results!" &amp; ADDRESS(ROUNDUP((ROW()-1)/10,0)+1, COLUMN()))</f>
        <v>SPMD</v>
      </c>
      <c r="D7091" t="str" cm="1">
        <f t="array" aca="1" ref="D7091" ca="1">INDIRECT("Results!" &amp; ADDRESS(ROUNDUP((ROW()-1)/10,0)+1, COLUMN()))</f>
        <v>O3_native</v>
      </c>
      <c r="E7091" cm="1">
        <f t="array" aca="1" ref="E7091" ca="1">INDIRECT("Results!" &amp; ADDRESS(ROUNDUP((ROW()-1)/10,0)+1, COLUMN()))</f>
        <v>12</v>
      </c>
      <c r="F7091" t="str" cm="1">
        <f t="array" aca="1" ref="F7091" ca="1">INDIRECT("Results!" &amp; ADDRESS(ROUNDUP((ROW()-1)/10,0)+1, COLUMN()))</f>
        <v>V9DockerSPMDO3_native12</v>
      </c>
      <c r="G7091">
        <f t="shared" ca="1" si="110"/>
        <v>218.37</v>
      </c>
    </row>
    <row r="7092" spans="1:7" x14ac:dyDescent="0.25">
      <c r="A7092" t="str" cm="1">
        <f t="array" aca="1" ref="A7092" ca="1">INDIRECT("Results!" &amp; ADDRESS(ROUNDUP((ROW()-1)/10,0)+1, COLUMN()))</f>
        <v>V9</v>
      </c>
      <c r="B7092" t="str" cm="1">
        <f t="array" aca="1" ref="B7092" ca="1">INDIRECT("Results!" &amp; ADDRESS(ROUNDUP((ROW()-1)/10,0)+1, COLUMN()))</f>
        <v>Docker</v>
      </c>
      <c r="C7092" t="str" cm="1">
        <f t="array" aca="1" ref="C7092" ca="1">INDIRECT("Results!" &amp; ADDRESS(ROUNDUP((ROW()-1)/10,0)+1, COLUMN()))</f>
        <v>SPMD</v>
      </c>
      <c r="D7092" t="str" cm="1">
        <f t="array" aca="1" ref="D7092" ca="1">INDIRECT("Results!" &amp; ADDRESS(ROUNDUP((ROW()-1)/10,0)+1, COLUMN()))</f>
        <v>O3_native</v>
      </c>
      <c r="E7092" cm="1">
        <f t="array" aca="1" ref="E7092" ca="1">INDIRECT("Results!" &amp; ADDRESS(ROUNDUP((ROW()-1)/10,0)+1, COLUMN()))</f>
        <v>16</v>
      </c>
      <c r="F7092" t="str" cm="1">
        <f t="array" aca="1" ref="F7092" ca="1">INDIRECT("Results!" &amp; ADDRESS(ROUNDUP((ROW()-1)/10,0)+1, COLUMN()))</f>
        <v>V9DockerSPMDO3_native16</v>
      </c>
      <c r="G7092">
        <f t="shared" ca="1" si="110"/>
        <v>167.52</v>
      </c>
    </row>
    <row r="7093" spans="1:7" x14ac:dyDescent="0.25">
      <c r="A7093" t="str" cm="1">
        <f t="array" aca="1" ref="A7093" ca="1">INDIRECT("Results!" &amp; ADDRESS(ROUNDUP((ROW()-1)/10,0)+1, COLUMN()))</f>
        <v>V9</v>
      </c>
      <c r="B7093" t="str" cm="1">
        <f t="array" aca="1" ref="B7093" ca="1">INDIRECT("Results!" &amp; ADDRESS(ROUNDUP((ROW()-1)/10,0)+1, COLUMN()))</f>
        <v>Docker</v>
      </c>
      <c r="C7093" t="str" cm="1">
        <f t="array" aca="1" ref="C7093" ca="1">INDIRECT("Results!" &amp; ADDRESS(ROUNDUP((ROW()-1)/10,0)+1, COLUMN()))</f>
        <v>SPMD</v>
      </c>
      <c r="D7093" t="str" cm="1">
        <f t="array" aca="1" ref="D7093" ca="1">INDIRECT("Results!" &amp; ADDRESS(ROUNDUP((ROW()-1)/10,0)+1, COLUMN()))</f>
        <v>O3_native</v>
      </c>
      <c r="E7093" cm="1">
        <f t="array" aca="1" ref="E7093" ca="1">INDIRECT("Results!" &amp; ADDRESS(ROUNDUP((ROW()-1)/10,0)+1, COLUMN()))</f>
        <v>16</v>
      </c>
      <c r="F7093" t="str" cm="1">
        <f t="array" aca="1" ref="F7093" ca="1">INDIRECT("Results!" &amp; ADDRESS(ROUNDUP((ROW()-1)/10,0)+1, COLUMN()))</f>
        <v>V9DockerSPMDO3_native16</v>
      </c>
      <c r="G7093">
        <f t="shared" ca="1" si="110"/>
        <v>167.65</v>
      </c>
    </row>
    <row r="7094" spans="1:7" x14ac:dyDescent="0.25">
      <c r="A7094" t="str" cm="1">
        <f t="array" aca="1" ref="A7094" ca="1">INDIRECT("Results!" &amp; ADDRESS(ROUNDUP((ROW()-1)/10,0)+1, COLUMN()))</f>
        <v>V9</v>
      </c>
      <c r="B7094" t="str" cm="1">
        <f t="array" aca="1" ref="B7094" ca="1">INDIRECT("Results!" &amp; ADDRESS(ROUNDUP((ROW()-1)/10,0)+1, COLUMN()))</f>
        <v>Docker</v>
      </c>
      <c r="C7094" t="str" cm="1">
        <f t="array" aca="1" ref="C7094" ca="1">INDIRECT("Results!" &amp; ADDRESS(ROUNDUP((ROW()-1)/10,0)+1, COLUMN()))</f>
        <v>SPMD</v>
      </c>
      <c r="D7094" t="str" cm="1">
        <f t="array" aca="1" ref="D7094" ca="1">INDIRECT("Results!" &amp; ADDRESS(ROUNDUP((ROW()-1)/10,0)+1, COLUMN()))</f>
        <v>O3_native</v>
      </c>
      <c r="E7094" cm="1">
        <f t="array" aca="1" ref="E7094" ca="1">INDIRECT("Results!" &amp; ADDRESS(ROUNDUP((ROW()-1)/10,0)+1, COLUMN()))</f>
        <v>16</v>
      </c>
      <c r="F7094" t="str" cm="1">
        <f t="array" aca="1" ref="F7094" ca="1">INDIRECT("Results!" &amp; ADDRESS(ROUNDUP((ROW()-1)/10,0)+1, COLUMN()))</f>
        <v>V9DockerSPMDO3_native16</v>
      </c>
      <c r="G7094">
        <f t="shared" ca="1" si="110"/>
        <v>167.66</v>
      </c>
    </row>
    <row r="7095" spans="1:7" x14ac:dyDescent="0.25">
      <c r="A7095" t="str" cm="1">
        <f t="array" aca="1" ref="A7095" ca="1">INDIRECT("Results!" &amp; ADDRESS(ROUNDUP((ROW()-1)/10,0)+1, COLUMN()))</f>
        <v>V9</v>
      </c>
      <c r="B7095" t="str" cm="1">
        <f t="array" aca="1" ref="B7095" ca="1">INDIRECT("Results!" &amp; ADDRESS(ROUNDUP((ROW()-1)/10,0)+1, COLUMN()))</f>
        <v>Docker</v>
      </c>
      <c r="C7095" t="str" cm="1">
        <f t="array" aca="1" ref="C7095" ca="1">INDIRECT("Results!" &amp; ADDRESS(ROUNDUP((ROW()-1)/10,0)+1, COLUMN()))</f>
        <v>SPMD</v>
      </c>
      <c r="D7095" t="str" cm="1">
        <f t="array" aca="1" ref="D7095" ca="1">INDIRECT("Results!" &amp; ADDRESS(ROUNDUP((ROW()-1)/10,0)+1, COLUMN()))</f>
        <v>O3_native</v>
      </c>
      <c r="E7095" cm="1">
        <f t="array" aca="1" ref="E7095" ca="1">INDIRECT("Results!" &amp; ADDRESS(ROUNDUP((ROW()-1)/10,0)+1, COLUMN()))</f>
        <v>16</v>
      </c>
      <c r="F7095" t="str" cm="1">
        <f t="array" aca="1" ref="F7095" ca="1">INDIRECT("Results!" &amp; ADDRESS(ROUNDUP((ROW()-1)/10,0)+1, COLUMN()))</f>
        <v>V9DockerSPMDO3_native16</v>
      </c>
      <c r="G7095">
        <f t="shared" ca="1" si="110"/>
        <v>167.72</v>
      </c>
    </row>
    <row r="7096" spans="1:7" x14ac:dyDescent="0.25">
      <c r="A7096" t="str" cm="1">
        <f t="array" aca="1" ref="A7096" ca="1">INDIRECT("Results!" &amp; ADDRESS(ROUNDUP((ROW()-1)/10,0)+1, COLUMN()))</f>
        <v>V9</v>
      </c>
      <c r="B7096" t="str" cm="1">
        <f t="array" aca="1" ref="B7096" ca="1">INDIRECT("Results!" &amp; ADDRESS(ROUNDUP((ROW()-1)/10,0)+1, COLUMN()))</f>
        <v>Docker</v>
      </c>
      <c r="C7096" t="str" cm="1">
        <f t="array" aca="1" ref="C7096" ca="1">INDIRECT("Results!" &amp; ADDRESS(ROUNDUP((ROW()-1)/10,0)+1, COLUMN()))</f>
        <v>SPMD</v>
      </c>
      <c r="D7096" t="str" cm="1">
        <f t="array" aca="1" ref="D7096" ca="1">INDIRECT("Results!" &amp; ADDRESS(ROUNDUP((ROW()-1)/10,0)+1, COLUMN()))</f>
        <v>O3_native</v>
      </c>
      <c r="E7096" cm="1">
        <f t="array" aca="1" ref="E7096" ca="1">INDIRECT("Results!" &amp; ADDRESS(ROUNDUP((ROW()-1)/10,0)+1, COLUMN()))</f>
        <v>16</v>
      </c>
      <c r="F7096" t="str" cm="1">
        <f t="array" aca="1" ref="F7096" ca="1">INDIRECT("Results!" &amp; ADDRESS(ROUNDUP((ROW()-1)/10,0)+1, COLUMN()))</f>
        <v>V9DockerSPMDO3_native16</v>
      </c>
      <c r="G7096">
        <f t="shared" ca="1" si="110"/>
        <v>167.75</v>
      </c>
    </row>
    <row r="7097" spans="1:7" x14ac:dyDescent="0.25">
      <c r="A7097" t="str" cm="1">
        <f t="array" aca="1" ref="A7097" ca="1">INDIRECT("Results!" &amp; ADDRESS(ROUNDUP((ROW()-1)/10,0)+1, COLUMN()))</f>
        <v>V9</v>
      </c>
      <c r="B7097" t="str" cm="1">
        <f t="array" aca="1" ref="B7097" ca="1">INDIRECT("Results!" &amp; ADDRESS(ROUNDUP((ROW()-1)/10,0)+1, COLUMN()))</f>
        <v>Docker</v>
      </c>
      <c r="C7097" t="str" cm="1">
        <f t="array" aca="1" ref="C7097" ca="1">INDIRECT("Results!" &amp; ADDRESS(ROUNDUP((ROW()-1)/10,0)+1, COLUMN()))</f>
        <v>SPMD</v>
      </c>
      <c r="D7097" t="str" cm="1">
        <f t="array" aca="1" ref="D7097" ca="1">INDIRECT("Results!" &amp; ADDRESS(ROUNDUP((ROW()-1)/10,0)+1, COLUMN()))</f>
        <v>O3_native</v>
      </c>
      <c r="E7097" cm="1">
        <f t="array" aca="1" ref="E7097" ca="1">INDIRECT("Results!" &amp; ADDRESS(ROUNDUP((ROW()-1)/10,0)+1, COLUMN()))</f>
        <v>16</v>
      </c>
      <c r="F7097" t="str" cm="1">
        <f t="array" aca="1" ref="F7097" ca="1">INDIRECT("Results!" &amp; ADDRESS(ROUNDUP((ROW()-1)/10,0)+1, COLUMN()))</f>
        <v>V9DockerSPMDO3_native16</v>
      </c>
      <c r="G7097">
        <f t="shared" ca="1" si="110"/>
        <v>167.8</v>
      </c>
    </row>
    <row r="7098" spans="1:7" x14ac:dyDescent="0.25">
      <c r="A7098" t="str" cm="1">
        <f t="array" aca="1" ref="A7098" ca="1">INDIRECT("Results!" &amp; ADDRESS(ROUNDUP((ROW()-1)/10,0)+1, COLUMN()))</f>
        <v>V9</v>
      </c>
      <c r="B7098" t="str" cm="1">
        <f t="array" aca="1" ref="B7098" ca="1">INDIRECT("Results!" &amp; ADDRESS(ROUNDUP((ROW()-1)/10,0)+1, COLUMN()))</f>
        <v>Docker</v>
      </c>
      <c r="C7098" t="str" cm="1">
        <f t="array" aca="1" ref="C7098" ca="1">INDIRECT("Results!" &amp; ADDRESS(ROUNDUP((ROW()-1)/10,0)+1, COLUMN()))</f>
        <v>SPMD</v>
      </c>
      <c r="D7098" t="str" cm="1">
        <f t="array" aca="1" ref="D7098" ca="1">INDIRECT("Results!" &amp; ADDRESS(ROUNDUP((ROW()-1)/10,0)+1, COLUMN()))</f>
        <v>O3_native</v>
      </c>
      <c r="E7098" cm="1">
        <f t="array" aca="1" ref="E7098" ca="1">INDIRECT("Results!" &amp; ADDRESS(ROUNDUP((ROW()-1)/10,0)+1, COLUMN()))</f>
        <v>16</v>
      </c>
      <c r="F7098" t="str" cm="1">
        <f t="array" aca="1" ref="F7098" ca="1">INDIRECT("Results!" &amp; ADDRESS(ROUNDUP((ROW()-1)/10,0)+1, COLUMN()))</f>
        <v>V9DockerSPMDO3_native16</v>
      </c>
      <c r="G7098">
        <f t="shared" ca="1" si="110"/>
        <v>167.81</v>
      </c>
    </row>
    <row r="7099" spans="1:7" x14ac:dyDescent="0.25">
      <c r="A7099" t="str" cm="1">
        <f t="array" aca="1" ref="A7099" ca="1">INDIRECT("Results!" &amp; ADDRESS(ROUNDUP((ROW()-1)/10,0)+1, COLUMN()))</f>
        <v>V9</v>
      </c>
      <c r="B7099" t="str" cm="1">
        <f t="array" aca="1" ref="B7099" ca="1">INDIRECT("Results!" &amp; ADDRESS(ROUNDUP((ROW()-1)/10,0)+1, COLUMN()))</f>
        <v>Docker</v>
      </c>
      <c r="C7099" t="str" cm="1">
        <f t="array" aca="1" ref="C7099" ca="1">INDIRECT("Results!" &amp; ADDRESS(ROUNDUP((ROW()-1)/10,0)+1, COLUMN()))</f>
        <v>SPMD</v>
      </c>
      <c r="D7099" t="str" cm="1">
        <f t="array" aca="1" ref="D7099" ca="1">INDIRECT("Results!" &amp; ADDRESS(ROUNDUP((ROW()-1)/10,0)+1, COLUMN()))</f>
        <v>O3_native</v>
      </c>
      <c r="E7099" cm="1">
        <f t="array" aca="1" ref="E7099" ca="1">INDIRECT("Results!" &amp; ADDRESS(ROUNDUP((ROW()-1)/10,0)+1, COLUMN()))</f>
        <v>16</v>
      </c>
      <c r="F7099" t="str" cm="1">
        <f t="array" aca="1" ref="F7099" ca="1">INDIRECT("Results!" &amp; ADDRESS(ROUNDUP((ROW()-1)/10,0)+1, COLUMN()))</f>
        <v>V9DockerSPMDO3_native16</v>
      </c>
      <c r="G7099">
        <f t="shared" ca="1" si="110"/>
        <v>167.85</v>
      </c>
    </row>
    <row r="7100" spans="1:7" x14ac:dyDescent="0.25">
      <c r="A7100" t="str" cm="1">
        <f t="array" aca="1" ref="A7100" ca="1">INDIRECT("Results!" &amp; ADDRESS(ROUNDUP((ROW()-1)/10,0)+1, COLUMN()))</f>
        <v>V9</v>
      </c>
      <c r="B7100" t="str" cm="1">
        <f t="array" aca="1" ref="B7100" ca="1">INDIRECT("Results!" &amp; ADDRESS(ROUNDUP((ROW()-1)/10,0)+1, COLUMN()))</f>
        <v>Docker</v>
      </c>
      <c r="C7100" t="str" cm="1">
        <f t="array" aca="1" ref="C7100" ca="1">INDIRECT("Results!" &amp; ADDRESS(ROUNDUP((ROW()-1)/10,0)+1, COLUMN()))</f>
        <v>SPMD</v>
      </c>
      <c r="D7100" t="str" cm="1">
        <f t="array" aca="1" ref="D7100" ca="1">INDIRECT("Results!" &amp; ADDRESS(ROUNDUP((ROW()-1)/10,0)+1, COLUMN()))</f>
        <v>O3_native</v>
      </c>
      <c r="E7100" cm="1">
        <f t="array" aca="1" ref="E7100" ca="1">INDIRECT("Results!" &amp; ADDRESS(ROUNDUP((ROW()-1)/10,0)+1, COLUMN()))</f>
        <v>16</v>
      </c>
      <c r="F7100" t="str" cm="1">
        <f t="array" aca="1" ref="F7100" ca="1">INDIRECT("Results!" &amp; ADDRESS(ROUNDUP((ROW()-1)/10,0)+1, COLUMN()))</f>
        <v>V9DockerSPMDO3_native16</v>
      </c>
      <c r="G7100">
        <f t="shared" ca="1" si="110"/>
        <v>167.86</v>
      </c>
    </row>
    <row r="7101" spans="1:7" x14ac:dyDescent="0.25">
      <c r="A7101" t="str" cm="1">
        <f t="array" aca="1" ref="A7101" ca="1">INDIRECT("Results!" &amp; ADDRESS(ROUNDUP((ROW()-1)/10,0)+1, COLUMN()))</f>
        <v>V9</v>
      </c>
      <c r="B7101" t="str" cm="1">
        <f t="array" aca="1" ref="B7101" ca="1">INDIRECT("Results!" &amp; ADDRESS(ROUNDUP((ROW()-1)/10,0)+1, COLUMN()))</f>
        <v>Docker</v>
      </c>
      <c r="C7101" t="str" cm="1">
        <f t="array" aca="1" ref="C7101" ca="1">INDIRECT("Results!" &amp; ADDRESS(ROUNDUP((ROW()-1)/10,0)+1, COLUMN()))</f>
        <v>SPMD</v>
      </c>
      <c r="D7101" t="str" cm="1">
        <f t="array" aca="1" ref="D7101" ca="1">INDIRECT("Results!" &amp; ADDRESS(ROUNDUP((ROW()-1)/10,0)+1, COLUMN()))</f>
        <v>O3_native</v>
      </c>
      <c r="E7101" cm="1">
        <f t="array" aca="1" ref="E7101" ca="1">INDIRECT("Results!" &amp; ADDRESS(ROUNDUP((ROW()-1)/10,0)+1, COLUMN()))</f>
        <v>16</v>
      </c>
      <c r="F7101" t="str" cm="1">
        <f t="array" aca="1" ref="F7101" ca="1">INDIRECT("Results!" &amp; ADDRESS(ROUNDUP((ROW()-1)/10,0)+1, COLUMN()))</f>
        <v>V9DockerSPMDO3_native16</v>
      </c>
      <c r="G7101">
        <f t="shared" ca="1" si="110"/>
        <v>168.57999999999998</v>
      </c>
    </row>
    <row r="7102" spans="1:7" x14ac:dyDescent="0.25">
      <c r="A7102" t="str" cm="1">
        <f t="array" aca="1" ref="A7102" ca="1">INDIRECT("Results!" &amp; ADDRESS(ROUNDUP((ROW()-1)/10,0)+1, COLUMN()))</f>
        <v>V9</v>
      </c>
      <c r="B7102" t="str" cm="1">
        <f t="array" aca="1" ref="B7102" ca="1">INDIRECT("Results!" &amp; ADDRESS(ROUNDUP((ROW()-1)/10,0)+1, COLUMN()))</f>
        <v>Docker</v>
      </c>
      <c r="C7102" t="str" cm="1">
        <f t="array" aca="1" ref="C7102" ca="1">INDIRECT("Results!" &amp; ADDRESS(ROUNDUP((ROW()-1)/10,0)+1, COLUMN()))</f>
        <v>SPMD</v>
      </c>
      <c r="D7102" t="str" cm="1">
        <f t="array" aca="1" ref="D7102" ca="1">INDIRECT("Results!" &amp; ADDRESS(ROUNDUP((ROW()-1)/10,0)+1, COLUMN()))</f>
        <v>O3_native</v>
      </c>
      <c r="E7102" cm="1">
        <f t="array" aca="1" ref="E7102" ca="1">INDIRECT("Results!" &amp; ADDRESS(ROUNDUP((ROW()-1)/10,0)+1, COLUMN()))</f>
        <v>20</v>
      </c>
      <c r="F7102" t="str" cm="1">
        <f t="array" aca="1" ref="F7102" ca="1">INDIRECT("Results!" &amp; ADDRESS(ROUNDUP((ROW()-1)/10,0)+1, COLUMN()))</f>
        <v>V9DockerSPMDO3_native20</v>
      </c>
      <c r="G7102">
        <f t="shared" ca="1" si="110"/>
        <v>136.80000000000001</v>
      </c>
    </row>
    <row r="7103" spans="1:7" x14ac:dyDescent="0.25">
      <c r="A7103" t="str" cm="1">
        <f t="array" aca="1" ref="A7103" ca="1">INDIRECT("Results!" &amp; ADDRESS(ROUNDUP((ROW()-1)/10,0)+1, COLUMN()))</f>
        <v>V9</v>
      </c>
      <c r="B7103" t="str" cm="1">
        <f t="array" aca="1" ref="B7103" ca="1">INDIRECT("Results!" &amp; ADDRESS(ROUNDUP((ROW()-1)/10,0)+1, COLUMN()))</f>
        <v>Docker</v>
      </c>
      <c r="C7103" t="str" cm="1">
        <f t="array" aca="1" ref="C7103" ca="1">INDIRECT("Results!" &amp; ADDRESS(ROUNDUP((ROW()-1)/10,0)+1, COLUMN()))</f>
        <v>SPMD</v>
      </c>
      <c r="D7103" t="str" cm="1">
        <f t="array" aca="1" ref="D7103" ca="1">INDIRECT("Results!" &amp; ADDRESS(ROUNDUP((ROW()-1)/10,0)+1, COLUMN()))</f>
        <v>O3_native</v>
      </c>
      <c r="E7103" cm="1">
        <f t="array" aca="1" ref="E7103" ca="1">INDIRECT("Results!" &amp; ADDRESS(ROUNDUP((ROW()-1)/10,0)+1, COLUMN()))</f>
        <v>20</v>
      </c>
      <c r="F7103" t="str" cm="1">
        <f t="array" aca="1" ref="F7103" ca="1">INDIRECT("Results!" &amp; ADDRESS(ROUNDUP((ROW()-1)/10,0)+1, COLUMN()))</f>
        <v>V9DockerSPMDO3_native20</v>
      </c>
      <c r="G7103">
        <f t="shared" ca="1" si="110"/>
        <v>136.81</v>
      </c>
    </row>
    <row r="7104" spans="1:7" x14ac:dyDescent="0.25">
      <c r="A7104" t="str" cm="1">
        <f t="array" aca="1" ref="A7104" ca="1">INDIRECT("Results!" &amp; ADDRESS(ROUNDUP((ROW()-1)/10,0)+1, COLUMN()))</f>
        <v>V9</v>
      </c>
      <c r="B7104" t="str" cm="1">
        <f t="array" aca="1" ref="B7104" ca="1">INDIRECT("Results!" &amp; ADDRESS(ROUNDUP((ROW()-1)/10,0)+1, COLUMN()))</f>
        <v>Docker</v>
      </c>
      <c r="C7104" t="str" cm="1">
        <f t="array" aca="1" ref="C7104" ca="1">INDIRECT("Results!" &amp; ADDRESS(ROUNDUP((ROW()-1)/10,0)+1, COLUMN()))</f>
        <v>SPMD</v>
      </c>
      <c r="D7104" t="str" cm="1">
        <f t="array" aca="1" ref="D7104" ca="1">INDIRECT("Results!" &amp; ADDRESS(ROUNDUP((ROW()-1)/10,0)+1, COLUMN()))</f>
        <v>O3_native</v>
      </c>
      <c r="E7104" cm="1">
        <f t="array" aca="1" ref="E7104" ca="1">INDIRECT("Results!" &amp; ADDRESS(ROUNDUP((ROW()-1)/10,0)+1, COLUMN()))</f>
        <v>20</v>
      </c>
      <c r="F7104" t="str" cm="1">
        <f t="array" aca="1" ref="F7104" ca="1">INDIRECT("Results!" &amp; ADDRESS(ROUNDUP((ROW()-1)/10,0)+1, COLUMN()))</f>
        <v>V9DockerSPMDO3_native20</v>
      </c>
      <c r="G7104">
        <f t="shared" ca="1" si="110"/>
        <v>136.86000000000001</v>
      </c>
    </row>
    <row r="7105" spans="1:7" x14ac:dyDescent="0.25">
      <c r="A7105" t="str" cm="1">
        <f t="array" aca="1" ref="A7105" ca="1">INDIRECT("Results!" &amp; ADDRESS(ROUNDUP((ROW()-1)/10,0)+1, COLUMN()))</f>
        <v>V9</v>
      </c>
      <c r="B7105" t="str" cm="1">
        <f t="array" aca="1" ref="B7105" ca="1">INDIRECT("Results!" &amp; ADDRESS(ROUNDUP((ROW()-1)/10,0)+1, COLUMN()))</f>
        <v>Docker</v>
      </c>
      <c r="C7105" t="str" cm="1">
        <f t="array" aca="1" ref="C7105" ca="1">INDIRECT("Results!" &amp; ADDRESS(ROUNDUP((ROW()-1)/10,0)+1, COLUMN()))</f>
        <v>SPMD</v>
      </c>
      <c r="D7105" t="str" cm="1">
        <f t="array" aca="1" ref="D7105" ca="1">INDIRECT("Results!" &amp; ADDRESS(ROUNDUP((ROW()-1)/10,0)+1, COLUMN()))</f>
        <v>O3_native</v>
      </c>
      <c r="E7105" cm="1">
        <f t="array" aca="1" ref="E7105" ca="1">INDIRECT("Results!" &amp; ADDRESS(ROUNDUP((ROW()-1)/10,0)+1, COLUMN()))</f>
        <v>20</v>
      </c>
      <c r="F7105" t="str" cm="1">
        <f t="array" aca="1" ref="F7105" ca="1">INDIRECT("Results!" &amp; ADDRESS(ROUNDUP((ROW()-1)/10,0)+1, COLUMN()))</f>
        <v>V9DockerSPMDO3_native20</v>
      </c>
      <c r="G7105">
        <f t="shared" ca="1" si="110"/>
        <v>136.86000000000001</v>
      </c>
    </row>
    <row r="7106" spans="1:7" x14ac:dyDescent="0.25">
      <c r="A7106" t="str" cm="1">
        <f t="array" aca="1" ref="A7106" ca="1">INDIRECT("Results!" &amp; ADDRESS(ROUNDUP((ROW()-1)/10,0)+1, COLUMN()))</f>
        <v>V9</v>
      </c>
      <c r="B7106" t="str" cm="1">
        <f t="array" aca="1" ref="B7106" ca="1">INDIRECT("Results!" &amp; ADDRESS(ROUNDUP((ROW()-1)/10,0)+1, COLUMN()))</f>
        <v>Docker</v>
      </c>
      <c r="C7106" t="str" cm="1">
        <f t="array" aca="1" ref="C7106" ca="1">INDIRECT("Results!" &amp; ADDRESS(ROUNDUP((ROW()-1)/10,0)+1, COLUMN()))</f>
        <v>SPMD</v>
      </c>
      <c r="D7106" t="str" cm="1">
        <f t="array" aca="1" ref="D7106" ca="1">INDIRECT("Results!" &amp; ADDRESS(ROUNDUP((ROW()-1)/10,0)+1, COLUMN()))</f>
        <v>O3_native</v>
      </c>
      <c r="E7106" cm="1">
        <f t="array" aca="1" ref="E7106" ca="1">INDIRECT("Results!" &amp; ADDRESS(ROUNDUP((ROW()-1)/10,0)+1, COLUMN()))</f>
        <v>20</v>
      </c>
      <c r="F7106" t="str" cm="1">
        <f t="array" aca="1" ref="F7106" ca="1">INDIRECT("Results!" &amp; ADDRESS(ROUNDUP((ROW()-1)/10,0)+1, COLUMN()))</f>
        <v>V9DockerSPMDO3_native20</v>
      </c>
      <c r="G7106">
        <f t="shared" ca="1" si="110"/>
        <v>136.88999999999999</v>
      </c>
    </row>
    <row r="7107" spans="1:7" x14ac:dyDescent="0.25">
      <c r="A7107" t="str" cm="1">
        <f t="array" aca="1" ref="A7107" ca="1">INDIRECT("Results!" &amp; ADDRESS(ROUNDUP((ROW()-1)/10,0)+1, COLUMN()))</f>
        <v>V9</v>
      </c>
      <c r="B7107" t="str" cm="1">
        <f t="array" aca="1" ref="B7107" ca="1">INDIRECT("Results!" &amp; ADDRESS(ROUNDUP((ROW()-1)/10,0)+1, COLUMN()))</f>
        <v>Docker</v>
      </c>
      <c r="C7107" t="str" cm="1">
        <f t="array" aca="1" ref="C7107" ca="1">INDIRECT("Results!" &amp; ADDRESS(ROUNDUP((ROW()-1)/10,0)+1, COLUMN()))</f>
        <v>SPMD</v>
      </c>
      <c r="D7107" t="str" cm="1">
        <f t="array" aca="1" ref="D7107" ca="1">INDIRECT("Results!" &amp; ADDRESS(ROUNDUP((ROW()-1)/10,0)+1, COLUMN()))</f>
        <v>O3_native</v>
      </c>
      <c r="E7107" cm="1">
        <f t="array" aca="1" ref="E7107" ca="1">INDIRECT("Results!" &amp; ADDRESS(ROUNDUP((ROW()-1)/10,0)+1, COLUMN()))</f>
        <v>20</v>
      </c>
      <c r="F7107" t="str" cm="1">
        <f t="array" aca="1" ref="F7107" ca="1">INDIRECT("Results!" &amp; ADDRESS(ROUNDUP((ROW()-1)/10,0)+1, COLUMN()))</f>
        <v>V9DockerSPMDO3_native20</v>
      </c>
      <c r="G7107">
        <f t="shared" ref="G7107:G7170" ca="1" si="111">IFERROR(SMALL(INDIRECT("Results!" &amp; ADDRESS(ROUNDUP((ROW()-1)/10,0)+1, COLUMN()+18) &amp; ":"  &amp; ADDRESS(ROUNDUP((ROW()-1)/10,0)+1, COLUMN()+47)),MOD((ROW()-2),10)+1),"")</f>
        <v>136.92000000000002</v>
      </c>
    </row>
    <row r="7108" spans="1:7" x14ac:dyDescent="0.25">
      <c r="A7108" t="str" cm="1">
        <f t="array" aca="1" ref="A7108" ca="1">INDIRECT("Results!" &amp; ADDRESS(ROUNDUP((ROW()-1)/10,0)+1, COLUMN()))</f>
        <v>V9</v>
      </c>
      <c r="B7108" t="str" cm="1">
        <f t="array" aca="1" ref="B7108" ca="1">INDIRECT("Results!" &amp; ADDRESS(ROUNDUP((ROW()-1)/10,0)+1, COLUMN()))</f>
        <v>Docker</v>
      </c>
      <c r="C7108" t="str" cm="1">
        <f t="array" aca="1" ref="C7108" ca="1">INDIRECT("Results!" &amp; ADDRESS(ROUNDUP((ROW()-1)/10,0)+1, COLUMN()))</f>
        <v>SPMD</v>
      </c>
      <c r="D7108" t="str" cm="1">
        <f t="array" aca="1" ref="D7108" ca="1">INDIRECT("Results!" &amp; ADDRESS(ROUNDUP((ROW()-1)/10,0)+1, COLUMN()))</f>
        <v>O3_native</v>
      </c>
      <c r="E7108" cm="1">
        <f t="array" aca="1" ref="E7108" ca="1">INDIRECT("Results!" &amp; ADDRESS(ROUNDUP((ROW()-1)/10,0)+1, COLUMN()))</f>
        <v>20</v>
      </c>
      <c r="F7108" t="str" cm="1">
        <f t="array" aca="1" ref="F7108" ca="1">INDIRECT("Results!" &amp; ADDRESS(ROUNDUP((ROW()-1)/10,0)+1, COLUMN()))</f>
        <v>V9DockerSPMDO3_native20</v>
      </c>
      <c r="G7108">
        <f t="shared" ca="1" si="111"/>
        <v>136.96</v>
      </c>
    </row>
    <row r="7109" spans="1:7" x14ac:dyDescent="0.25">
      <c r="A7109" t="str" cm="1">
        <f t="array" aca="1" ref="A7109" ca="1">INDIRECT("Results!" &amp; ADDRESS(ROUNDUP((ROW()-1)/10,0)+1, COLUMN()))</f>
        <v>V9</v>
      </c>
      <c r="B7109" t="str" cm="1">
        <f t="array" aca="1" ref="B7109" ca="1">INDIRECT("Results!" &amp; ADDRESS(ROUNDUP((ROW()-1)/10,0)+1, COLUMN()))</f>
        <v>Docker</v>
      </c>
      <c r="C7109" t="str" cm="1">
        <f t="array" aca="1" ref="C7109" ca="1">INDIRECT("Results!" &amp; ADDRESS(ROUNDUP((ROW()-1)/10,0)+1, COLUMN()))</f>
        <v>SPMD</v>
      </c>
      <c r="D7109" t="str" cm="1">
        <f t="array" aca="1" ref="D7109" ca="1">INDIRECT("Results!" &amp; ADDRESS(ROUNDUP((ROW()-1)/10,0)+1, COLUMN()))</f>
        <v>O3_native</v>
      </c>
      <c r="E7109" cm="1">
        <f t="array" aca="1" ref="E7109" ca="1">INDIRECT("Results!" &amp; ADDRESS(ROUNDUP((ROW()-1)/10,0)+1, COLUMN()))</f>
        <v>20</v>
      </c>
      <c r="F7109" t="str" cm="1">
        <f t="array" aca="1" ref="F7109" ca="1">INDIRECT("Results!" &amp; ADDRESS(ROUNDUP((ROW()-1)/10,0)+1, COLUMN()))</f>
        <v>V9DockerSPMDO3_native20</v>
      </c>
      <c r="G7109">
        <f t="shared" ca="1" si="111"/>
        <v>136.99</v>
      </c>
    </row>
    <row r="7110" spans="1:7" x14ac:dyDescent="0.25">
      <c r="A7110" t="str" cm="1">
        <f t="array" aca="1" ref="A7110" ca="1">INDIRECT("Results!" &amp; ADDRESS(ROUNDUP((ROW()-1)/10,0)+1, COLUMN()))</f>
        <v>V9</v>
      </c>
      <c r="B7110" t="str" cm="1">
        <f t="array" aca="1" ref="B7110" ca="1">INDIRECT("Results!" &amp; ADDRESS(ROUNDUP((ROW()-1)/10,0)+1, COLUMN()))</f>
        <v>Docker</v>
      </c>
      <c r="C7110" t="str" cm="1">
        <f t="array" aca="1" ref="C7110" ca="1">INDIRECT("Results!" &amp; ADDRESS(ROUNDUP((ROW()-1)/10,0)+1, COLUMN()))</f>
        <v>SPMD</v>
      </c>
      <c r="D7110" t="str" cm="1">
        <f t="array" aca="1" ref="D7110" ca="1">INDIRECT("Results!" &amp; ADDRESS(ROUNDUP((ROW()-1)/10,0)+1, COLUMN()))</f>
        <v>O3_native</v>
      </c>
      <c r="E7110" cm="1">
        <f t="array" aca="1" ref="E7110" ca="1">INDIRECT("Results!" &amp; ADDRESS(ROUNDUP((ROW()-1)/10,0)+1, COLUMN()))</f>
        <v>20</v>
      </c>
      <c r="F7110" t="str" cm="1">
        <f t="array" aca="1" ref="F7110" ca="1">INDIRECT("Results!" &amp; ADDRESS(ROUNDUP((ROW()-1)/10,0)+1, COLUMN()))</f>
        <v>V9DockerSPMDO3_native20</v>
      </c>
      <c r="G7110">
        <f t="shared" ca="1" si="111"/>
        <v>137.03</v>
      </c>
    </row>
    <row r="7111" spans="1:7" x14ac:dyDescent="0.25">
      <c r="A7111" t="str" cm="1">
        <f t="array" aca="1" ref="A7111" ca="1">INDIRECT("Results!" &amp; ADDRESS(ROUNDUP((ROW()-1)/10,0)+1, COLUMN()))</f>
        <v>V9</v>
      </c>
      <c r="B7111" t="str" cm="1">
        <f t="array" aca="1" ref="B7111" ca="1">INDIRECT("Results!" &amp; ADDRESS(ROUNDUP((ROW()-1)/10,0)+1, COLUMN()))</f>
        <v>Docker</v>
      </c>
      <c r="C7111" t="str" cm="1">
        <f t="array" aca="1" ref="C7111" ca="1">INDIRECT("Results!" &amp; ADDRESS(ROUNDUP((ROW()-1)/10,0)+1, COLUMN()))</f>
        <v>SPMD</v>
      </c>
      <c r="D7111" t="str" cm="1">
        <f t="array" aca="1" ref="D7111" ca="1">INDIRECT("Results!" &amp; ADDRESS(ROUNDUP((ROW()-1)/10,0)+1, COLUMN()))</f>
        <v>O3_native</v>
      </c>
      <c r="E7111" cm="1">
        <f t="array" aca="1" ref="E7111" ca="1">INDIRECT("Results!" &amp; ADDRESS(ROUNDUP((ROW()-1)/10,0)+1, COLUMN()))</f>
        <v>20</v>
      </c>
      <c r="F7111" t="str" cm="1">
        <f t="array" aca="1" ref="F7111" ca="1">INDIRECT("Results!" &amp; ADDRESS(ROUNDUP((ROW()-1)/10,0)+1, COLUMN()))</f>
        <v>V9DockerSPMDO3_native20</v>
      </c>
      <c r="G7111">
        <f t="shared" ca="1" si="111"/>
        <v>137.81</v>
      </c>
    </row>
    <row r="7112" spans="1:7" x14ac:dyDescent="0.25">
      <c r="A7112" t="str" cm="1">
        <f t="array" aca="1" ref="A7112" ca="1">INDIRECT("Results!" &amp; ADDRESS(ROUNDUP((ROW()-1)/10,0)+1, COLUMN()))</f>
        <v>V9</v>
      </c>
      <c r="B7112" t="str" cm="1">
        <f t="array" aca="1" ref="B7112" ca="1">INDIRECT("Results!" &amp; ADDRESS(ROUNDUP((ROW()-1)/10,0)+1, COLUMN()))</f>
        <v>Docker</v>
      </c>
      <c r="C7112" t="str" cm="1">
        <f t="array" aca="1" ref="C7112" ca="1">INDIRECT("Results!" &amp; ADDRESS(ROUNDUP((ROW()-1)/10,0)+1, COLUMN()))</f>
        <v>SPMD</v>
      </c>
      <c r="D7112" t="str" cm="1">
        <f t="array" aca="1" ref="D7112" ca="1">INDIRECT("Results!" &amp; ADDRESS(ROUNDUP((ROW()-1)/10,0)+1, COLUMN()))</f>
        <v>O3_native</v>
      </c>
      <c r="E7112" cm="1">
        <f t="array" aca="1" ref="E7112" ca="1">INDIRECT("Results!" &amp; ADDRESS(ROUNDUP((ROW()-1)/10,0)+1, COLUMN()))</f>
        <v>24</v>
      </c>
      <c r="F7112" t="str" cm="1">
        <f t="array" aca="1" ref="F7112" ca="1">INDIRECT("Results!" &amp; ADDRESS(ROUNDUP((ROW()-1)/10,0)+1, COLUMN()))</f>
        <v>V9DockerSPMDO3_native24</v>
      </c>
      <c r="G7112">
        <f t="shared" ca="1" si="111"/>
        <v>114.53</v>
      </c>
    </row>
    <row r="7113" spans="1:7" x14ac:dyDescent="0.25">
      <c r="A7113" t="str" cm="1">
        <f t="array" aca="1" ref="A7113" ca="1">INDIRECT("Results!" &amp; ADDRESS(ROUNDUP((ROW()-1)/10,0)+1, COLUMN()))</f>
        <v>V9</v>
      </c>
      <c r="B7113" t="str" cm="1">
        <f t="array" aca="1" ref="B7113" ca="1">INDIRECT("Results!" &amp; ADDRESS(ROUNDUP((ROW()-1)/10,0)+1, COLUMN()))</f>
        <v>Docker</v>
      </c>
      <c r="C7113" t="str" cm="1">
        <f t="array" aca="1" ref="C7113" ca="1">INDIRECT("Results!" &amp; ADDRESS(ROUNDUP((ROW()-1)/10,0)+1, COLUMN()))</f>
        <v>SPMD</v>
      </c>
      <c r="D7113" t="str" cm="1">
        <f t="array" aca="1" ref="D7113" ca="1">INDIRECT("Results!" &amp; ADDRESS(ROUNDUP((ROW()-1)/10,0)+1, COLUMN()))</f>
        <v>O3_native</v>
      </c>
      <c r="E7113" cm="1">
        <f t="array" aca="1" ref="E7113" ca="1">INDIRECT("Results!" &amp; ADDRESS(ROUNDUP((ROW()-1)/10,0)+1, COLUMN()))</f>
        <v>24</v>
      </c>
      <c r="F7113" t="str" cm="1">
        <f t="array" aca="1" ref="F7113" ca="1">INDIRECT("Results!" &amp; ADDRESS(ROUNDUP((ROW()-1)/10,0)+1, COLUMN()))</f>
        <v>V9DockerSPMDO3_native24</v>
      </c>
      <c r="G7113">
        <f t="shared" ca="1" si="111"/>
        <v>114.56</v>
      </c>
    </row>
    <row r="7114" spans="1:7" x14ac:dyDescent="0.25">
      <c r="A7114" t="str" cm="1">
        <f t="array" aca="1" ref="A7114" ca="1">INDIRECT("Results!" &amp; ADDRESS(ROUNDUP((ROW()-1)/10,0)+1, COLUMN()))</f>
        <v>V9</v>
      </c>
      <c r="B7114" t="str" cm="1">
        <f t="array" aca="1" ref="B7114" ca="1">INDIRECT("Results!" &amp; ADDRESS(ROUNDUP((ROW()-1)/10,0)+1, COLUMN()))</f>
        <v>Docker</v>
      </c>
      <c r="C7114" t="str" cm="1">
        <f t="array" aca="1" ref="C7114" ca="1">INDIRECT("Results!" &amp; ADDRESS(ROUNDUP((ROW()-1)/10,0)+1, COLUMN()))</f>
        <v>SPMD</v>
      </c>
      <c r="D7114" t="str" cm="1">
        <f t="array" aca="1" ref="D7114" ca="1">INDIRECT("Results!" &amp; ADDRESS(ROUNDUP((ROW()-1)/10,0)+1, COLUMN()))</f>
        <v>O3_native</v>
      </c>
      <c r="E7114" cm="1">
        <f t="array" aca="1" ref="E7114" ca="1">INDIRECT("Results!" &amp; ADDRESS(ROUNDUP((ROW()-1)/10,0)+1, COLUMN()))</f>
        <v>24</v>
      </c>
      <c r="F7114" t="str" cm="1">
        <f t="array" aca="1" ref="F7114" ca="1">INDIRECT("Results!" &amp; ADDRESS(ROUNDUP((ROW()-1)/10,0)+1, COLUMN()))</f>
        <v>V9DockerSPMDO3_native24</v>
      </c>
      <c r="G7114">
        <f t="shared" ca="1" si="111"/>
        <v>114.78</v>
      </c>
    </row>
    <row r="7115" spans="1:7" x14ac:dyDescent="0.25">
      <c r="A7115" t="str" cm="1">
        <f t="array" aca="1" ref="A7115" ca="1">INDIRECT("Results!" &amp; ADDRESS(ROUNDUP((ROW()-1)/10,0)+1, COLUMN()))</f>
        <v>V9</v>
      </c>
      <c r="B7115" t="str" cm="1">
        <f t="array" aca="1" ref="B7115" ca="1">INDIRECT("Results!" &amp; ADDRESS(ROUNDUP((ROW()-1)/10,0)+1, COLUMN()))</f>
        <v>Docker</v>
      </c>
      <c r="C7115" t="str" cm="1">
        <f t="array" aca="1" ref="C7115" ca="1">INDIRECT("Results!" &amp; ADDRESS(ROUNDUP((ROW()-1)/10,0)+1, COLUMN()))</f>
        <v>SPMD</v>
      </c>
      <c r="D7115" t="str" cm="1">
        <f t="array" aca="1" ref="D7115" ca="1">INDIRECT("Results!" &amp; ADDRESS(ROUNDUP((ROW()-1)/10,0)+1, COLUMN()))</f>
        <v>O3_native</v>
      </c>
      <c r="E7115" cm="1">
        <f t="array" aca="1" ref="E7115" ca="1">INDIRECT("Results!" &amp; ADDRESS(ROUNDUP((ROW()-1)/10,0)+1, COLUMN()))</f>
        <v>24</v>
      </c>
      <c r="F7115" t="str" cm="1">
        <f t="array" aca="1" ref="F7115" ca="1">INDIRECT("Results!" &amp; ADDRESS(ROUNDUP((ROW()-1)/10,0)+1, COLUMN()))</f>
        <v>V9DockerSPMDO3_native24</v>
      </c>
      <c r="G7115">
        <f t="shared" ca="1" si="111"/>
        <v>114.82</v>
      </c>
    </row>
    <row r="7116" spans="1:7" x14ac:dyDescent="0.25">
      <c r="A7116" t="str" cm="1">
        <f t="array" aca="1" ref="A7116" ca="1">INDIRECT("Results!" &amp; ADDRESS(ROUNDUP((ROW()-1)/10,0)+1, COLUMN()))</f>
        <v>V9</v>
      </c>
      <c r="B7116" t="str" cm="1">
        <f t="array" aca="1" ref="B7116" ca="1">INDIRECT("Results!" &amp; ADDRESS(ROUNDUP((ROW()-1)/10,0)+1, COLUMN()))</f>
        <v>Docker</v>
      </c>
      <c r="C7116" t="str" cm="1">
        <f t="array" aca="1" ref="C7116" ca="1">INDIRECT("Results!" &amp; ADDRESS(ROUNDUP((ROW()-1)/10,0)+1, COLUMN()))</f>
        <v>SPMD</v>
      </c>
      <c r="D7116" t="str" cm="1">
        <f t="array" aca="1" ref="D7116" ca="1">INDIRECT("Results!" &amp; ADDRESS(ROUNDUP((ROW()-1)/10,0)+1, COLUMN()))</f>
        <v>O3_native</v>
      </c>
      <c r="E7116" cm="1">
        <f t="array" aca="1" ref="E7116" ca="1">INDIRECT("Results!" &amp; ADDRESS(ROUNDUP((ROW()-1)/10,0)+1, COLUMN()))</f>
        <v>24</v>
      </c>
      <c r="F7116" t="str" cm="1">
        <f t="array" aca="1" ref="F7116" ca="1">INDIRECT("Results!" &amp; ADDRESS(ROUNDUP((ROW()-1)/10,0)+1, COLUMN()))</f>
        <v>V9DockerSPMDO3_native24</v>
      </c>
      <c r="G7116">
        <f t="shared" ca="1" si="111"/>
        <v>114.87</v>
      </c>
    </row>
    <row r="7117" spans="1:7" x14ac:dyDescent="0.25">
      <c r="A7117" t="str" cm="1">
        <f t="array" aca="1" ref="A7117" ca="1">INDIRECT("Results!" &amp; ADDRESS(ROUNDUP((ROW()-1)/10,0)+1, COLUMN()))</f>
        <v>V9</v>
      </c>
      <c r="B7117" t="str" cm="1">
        <f t="array" aca="1" ref="B7117" ca="1">INDIRECT("Results!" &amp; ADDRESS(ROUNDUP((ROW()-1)/10,0)+1, COLUMN()))</f>
        <v>Docker</v>
      </c>
      <c r="C7117" t="str" cm="1">
        <f t="array" aca="1" ref="C7117" ca="1">INDIRECT("Results!" &amp; ADDRESS(ROUNDUP((ROW()-1)/10,0)+1, COLUMN()))</f>
        <v>SPMD</v>
      </c>
      <c r="D7117" t="str" cm="1">
        <f t="array" aca="1" ref="D7117" ca="1">INDIRECT("Results!" &amp; ADDRESS(ROUNDUP((ROW()-1)/10,0)+1, COLUMN()))</f>
        <v>O3_native</v>
      </c>
      <c r="E7117" cm="1">
        <f t="array" aca="1" ref="E7117" ca="1">INDIRECT("Results!" &amp; ADDRESS(ROUNDUP((ROW()-1)/10,0)+1, COLUMN()))</f>
        <v>24</v>
      </c>
      <c r="F7117" t="str" cm="1">
        <f t="array" aca="1" ref="F7117" ca="1">INDIRECT("Results!" &amp; ADDRESS(ROUNDUP((ROW()-1)/10,0)+1, COLUMN()))</f>
        <v>V9DockerSPMDO3_native24</v>
      </c>
      <c r="G7117">
        <f t="shared" ca="1" si="111"/>
        <v>114.99000000000001</v>
      </c>
    </row>
    <row r="7118" spans="1:7" x14ac:dyDescent="0.25">
      <c r="A7118" t="str" cm="1">
        <f t="array" aca="1" ref="A7118" ca="1">INDIRECT("Results!" &amp; ADDRESS(ROUNDUP((ROW()-1)/10,0)+1, COLUMN()))</f>
        <v>V9</v>
      </c>
      <c r="B7118" t="str" cm="1">
        <f t="array" aca="1" ref="B7118" ca="1">INDIRECT("Results!" &amp; ADDRESS(ROUNDUP((ROW()-1)/10,0)+1, COLUMN()))</f>
        <v>Docker</v>
      </c>
      <c r="C7118" t="str" cm="1">
        <f t="array" aca="1" ref="C7118" ca="1">INDIRECT("Results!" &amp; ADDRESS(ROUNDUP((ROW()-1)/10,0)+1, COLUMN()))</f>
        <v>SPMD</v>
      </c>
      <c r="D7118" t="str" cm="1">
        <f t="array" aca="1" ref="D7118" ca="1">INDIRECT("Results!" &amp; ADDRESS(ROUNDUP((ROW()-1)/10,0)+1, COLUMN()))</f>
        <v>O3_native</v>
      </c>
      <c r="E7118" cm="1">
        <f t="array" aca="1" ref="E7118" ca="1">INDIRECT("Results!" &amp; ADDRESS(ROUNDUP((ROW()-1)/10,0)+1, COLUMN()))</f>
        <v>24</v>
      </c>
      <c r="F7118" t="str" cm="1">
        <f t="array" aca="1" ref="F7118" ca="1">INDIRECT("Results!" &amp; ADDRESS(ROUNDUP((ROW()-1)/10,0)+1, COLUMN()))</f>
        <v>V9DockerSPMDO3_native24</v>
      </c>
      <c r="G7118">
        <f t="shared" ca="1" si="111"/>
        <v>115.14</v>
      </c>
    </row>
    <row r="7119" spans="1:7" x14ac:dyDescent="0.25">
      <c r="A7119" t="str" cm="1">
        <f t="array" aca="1" ref="A7119" ca="1">INDIRECT("Results!" &amp; ADDRESS(ROUNDUP((ROW()-1)/10,0)+1, COLUMN()))</f>
        <v>V9</v>
      </c>
      <c r="B7119" t="str" cm="1">
        <f t="array" aca="1" ref="B7119" ca="1">INDIRECT("Results!" &amp; ADDRESS(ROUNDUP((ROW()-1)/10,0)+1, COLUMN()))</f>
        <v>Docker</v>
      </c>
      <c r="C7119" t="str" cm="1">
        <f t="array" aca="1" ref="C7119" ca="1">INDIRECT("Results!" &amp; ADDRESS(ROUNDUP((ROW()-1)/10,0)+1, COLUMN()))</f>
        <v>SPMD</v>
      </c>
      <c r="D7119" t="str" cm="1">
        <f t="array" aca="1" ref="D7119" ca="1">INDIRECT("Results!" &amp; ADDRESS(ROUNDUP((ROW()-1)/10,0)+1, COLUMN()))</f>
        <v>O3_native</v>
      </c>
      <c r="E7119" cm="1">
        <f t="array" aca="1" ref="E7119" ca="1">INDIRECT("Results!" &amp; ADDRESS(ROUNDUP((ROW()-1)/10,0)+1, COLUMN()))</f>
        <v>24</v>
      </c>
      <c r="F7119" t="str" cm="1">
        <f t="array" aca="1" ref="F7119" ca="1">INDIRECT("Results!" &amp; ADDRESS(ROUNDUP((ROW()-1)/10,0)+1, COLUMN()))</f>
        <v>V9DockerSPMDO3_native24</v>
      </c>
      <c r="G7119">
        <f t="shared" ca="1" si="111"/>
        <v>115.17</v>
      </c>
    </row>
    <row r="7120" spans="1:7" x14ac:dyDescent="0.25">
      <c r="A7120" t="str" cm="1">
        <f t="array" aca="1" ref="A7120" ca="1">INDIRECT("Results!" &amp; ADDRESS(ROUNDUP((ROW()-1)/10,0)+1, COLUMN()))</f>
        <v>V9</v>
      </c>
      <c r="B7120" t="str" cm="1">
        <f t="array" aca="1" ref="B7120" ca="1">INDIRECT("Results!" &amp; ADDRESS(ROUNDUP((ROW()-1)/10,0)+1, COLUMN()))</f>
        <v>Docker</v>
      </c>
      <c r="C7120" t="str" cm="1">
        <f t="array" aca="1" ref="C7120" ca="1">INDIRECT("Results!" &amp; ADDRESS(ROUNDUP((ROW()-1)/10,0)+1, COLUMN()))</f>
        <v>SPMD</v>
      </c>
      <c r="D7120" t="str" cm="1">
        <f t="array" aca="1" ref="D7120" ca="1">INDIRECT("Results!" &amp; ADDRESS(ROUNDUP((ROW()-1)/10,0)+1, COLUMN()))</f>
        <v>O3_native</v>
      </c>
      <c r="E7120" cm="1">
        <f t="array" aca="1" ref="E7120" ca="1">INDIRECT("Results!" &amp; ADDRESS(ROUNDUP((ROW()-1)/10,0)+1, COLUMN()))</f>
        <v>24</v>
      </c>
      <c r="F7120" t="str" cm="1">
        <f t="array" aca="1" ref="F7120" ca="1">INDIRECT("Results!" &amp; ADDRESS(ROUNDUP((ROW()-1)/10,0)+1, COLUMN()))</f>
        <v>V9DockerSPMDO3_native24</v>
      </c>
      <c r="G7120">
        <f t="shared" ca="1" si="111"/>
        <v>115.31</v>
      </c>
    </row>
    <row r="7121" spans="1:7" x14ac:dyDescent="0.25">
      <c r="A7121" t="str" cm="1">
        <f t="array" aca="1" ref="A7121" ca="1">INDIRECT("Results!" &amp; ADDRESS(ROUNDUP((ROW()-1)/10,0)+1, COLUMN()))</f>
        <v>V9</v>
      </c>
      <c r="B7121" t="str" cm="1">
        <f t="array" aca="1" ref="B7121" ca="1">INDIRECT("Results!" &amp; ADDRESS(ROUNDUP((ROW()-1)/10,0)+1, COLUMN()))</f>
        <v>Docker</v>
      </c>
      <c r="C7121" t="str" cm="1">
        <f t="array" aca="1" ref="C7121" ca="1">INDIRECT("Results!" &amp; ADDRESS(ROUNDUP((ROW()-1)/10,0)+1, COLUMN()))</f>
        <v>SPMD</v>
      </c>
      <c r="D7121" t="str" cm="1">
        <f t="array" aca="1" ref="D7121" ca="1">INDIRECT("Results!" &amp; ADDRESS(ROUNDUP((ROW()-1)/10,0)+1, COLUMN()))</f>
        <v>O3_native</v>
      </c>
      <c r="E7121" cm="1">
        <f t="array" aca="1" ref="E7121" ca="1">INDIRECT("Results!" &amp; ADDRESS(ROUNDUP((ROW()-1)/10,0)+1, COLUMN()))</f>
        <v>24</v>
      </c>
      <c r="F7121" t="str" cm="1">
        <f t="array" aca="1" ref="F7121" ca="1">INDIRECT("Results!" &amp; ADDRESS(ROUNDUP((ROW()-1)/10,0)+1, COLUMN()))</f>
        <v>V9DockerSPMDO3_native24</v>
      </c>
      <c r="G7121">
        <f t="shared" ca="1" si="111"/>
        <v>115.64</v>
      </c>
    </row>
    <row r="7122" spans="1:7" x14ac:dyDescent="0.25">
      <c r="A7122" t="str" cm="1">
        <f t="array" aca="1" ref="A7122" ca="1">INDIRECT("Results!" &amp; ADDRESS(ROUNDUP((ROW()-1)/10,0)+1, COLUMN()))</f>
        <v>V9</v>
      </c>
      <c r="B7122" t="str" cm="1">
        <f t="array" aca="1" ref="B7122" ca="1">INDIRECT("Results!" &amp; ADDRESS(ROUNDUP((ROW()-1)/10,0)+1, COLUMN()))</f>
        <v>Docker</v>
      </c>
      <c r="C7122" t="str" cm="1">
        <f t="array" aca="1" ref="C7122" ca="1">INDIRECT("Results!" &amp; ADDRESS(ROUNDUP((ROW()-1)/10,0)+1, COLUMN()))</f>
        <v>SPMD</v>
      </c>
      <c r="D7122" t="str" cm="1">
        <f t="array" aca="1" ref="D7122" ca="1">INDIRECT("Results!" &amp; ADDRESS(ROUNDUP((ROW()-1)/10,0)+1, COLUMN()))</f>
        <v>O3_native</v>
      </c>
      <c r="E7122" cm="1">
        <f t="array" aca="1" ref="E7122" ca="1">INDIRECT("Results!" &amp; ADDRESS(ROUNDUP((ROW()-1)/10,0)+1, COLUMN()))</f>
        <v>28</v>
      </c>
      <c r="F7122" t="str" cm="1">
        <f t="array" aca="1" ref="F7122" ca="1">INDIRECT("Results!" &amp; ADDRESS(ROUNDUP((ROW()-1)/10,0)+1, COLUMN()))</f>
        <v>V9DockerSPMDO3_native28</v>
      </c>
      <c r="G7122">
        <f t="shared" ca="1" si="111"/>
        <v>100.8</v>
      </c>
    </row>
    <row r="7123" spans="1:7" x14ac:dyDescent="0.25">
      <c r="A7123" t="str" cm="1">
        <f t="array" aca="1" ref="A7123" ca="1">INDIRECT("Results!" &amp; ADDRESS(ROUNDUP((ROW()-1)/10,0)+1, COLUMN()))</f>
        <v>V9</v>
      </c>
      <c r="B7123" t="str" cm="1">
        <f t="array" aca="1" ref="B7123" ca="1">INDIRECT("Results!" &amp; ADDRESS(ROUNDUP((ROW()-1)/10,0)+1, COLUMN()))</f>
        <v>Docker</v>
      </c>
      <c r="C7123" t="str" cm="1">
        <f t="array" aca="1" ref="C7123" ca="1">INDIRECT("Results!" &amp; ADDRESS(ROUNDUP((ROW()-1)/10,0)+1, COLUMN()))</f>
        <v>SPMD</v>
      </c>
      <c r="D7123" t="str" cm="1">
        <f t="array" aca="1" ref="D7123" ca="1">INDIRECT("Results!" &amp; ADDRESS(ROUNDUP((ROW()-1)/10,0)+1, COLUMN()))</f>
        <v>O3_native</v>
      </c>
      <c r="E7123" cm="1">
        <f t="array" aca="1" ref="E7123" ca="1">INDIRECT("Results!" &amp; ADDRESS(ROUNDUP((ROW()-1)/10,0)+1, COLUMN()))</f>
        <v>28</v>
      </c>
      <c r="F7123" t="str" cm="1">
        <f t="array" aca="1" ref="F7123" ca="1">INDIRECT("Results!" &amp; ADDRESS(ROUNDUP((ROW()-1)/10,0)+1, COLUMN()))</f>
        <v>V9DockerSPMDO3_native28</v>
      </c>
      <c r="G7123">
        <f t="shared" ca="1" si="111"/>
        <v>100.91</v>
      </c>
    </row>
    <row r="7124" spans="1:7" x14ac:dyDescent="0.25">
      <c r="A7124" t="str" cm="1">
        <f t="array" aca="1" ref="A7124" ca="1">INDIRECT("Results!" &amp; ADDRESS(ROUNDUP((ROW()-1)/10,0)+1, COLUMN()))</f>
        <v>V9</v>
      </c>
      <c r="B7124" t="str" cm="1">
        <f t="array" aca="1" ref="B7124" ca="1">INDIRECT("Results!" &amp; ADDRESS(ROUNDUP((ROW()-1)/10,0)+1, COLUMN()))</f>
        <v>Docker</v>
      </c>
      <c r="C7124" t="str" cm="1">
        <f t="array" aca="1" ref="C7124" ca="1">INDIRECT("Results!" &amp; ADDRESS(ROUNDUP((ROW()-1)/10,0)+1, COLUMN()))</f>
        <v>SPMD</v>
      </c>
      <c r="D7124" t="str" cm="1">
        <f t="array" aca="1" ref="D7124" ca="1">INDIRECT("Results!" &amp; ADDRESS(ROUNDUP((ROW()-1)/10,0)+1, COLUMN()))</f>
        <v>O3_native</v>
      </c>
      <c r="E7124" cm="1">
        <f t="array" aca="1" ref="E7124" ca="1">INDIRECT("Results!" &amp; ADDRESS(ROUNDUP((ROW()-1)/10,0)+1, COLUMN()))</f>
        <v>28</v>
      </c>
      <c r="F7124" t="str" cm="1">
        <f t="array" aca="1" ref="F7124" ca="1">INDIRECT("Results!" &amp; ADDRESS(ROUNDUP((ROW()-1)/10,0)+1, COLUMN()))</f>
        <v>V9DockerSPMDO3_native28</v>
      </c>
      <c r="G7124">
        <f t="shared" ca="1" si="111"/>
        <v>100.94</v>
      </c>
    </row>
    <row r="7125" spans="1:7" x14ac:dyDescent="0.25">
      <c r="A7125" t="str" cm="1">
        <f t="array" aca="1" ref="A7125" ca="1">INDIRECT("Results!" &amp; ADDRESS(ROUNDUP((ROW()-1)/10,0)+1, COLUMN()))</f>
        <v>V9</v>
      </c>
      <c r="B7125" t="str" cm="1">
        <f t="array" aca="1" ref="B7125" ca="1">INDIRECT("Results!" &amp; ADDRESS(ROUNDUP((ROW()-1)/10,0)+1, COLUMN()))</f>
        <v>Docker</v>
      </c>
      <c r="C7125" t="str" cm="1">
        <f t="array" aca="1" ref="C7125" ca="1">INDIRECT("Results!" &amp; ADDRESS(ROUNDUP((ROW()-1)/10,0)+1, COLUMN()))</f>
        <v>SPMD</v>
      </c>
      <c r="D7125" t="str" cm="1">
        <f t="array" aca="1" ref="D7125" ca="1">INDIRECT("Results!" &amp; ADDRESS(ROUNDUP((ROW()-1)/10,0)+1, COLUMN()))</f>
        <v>O3_native</v>
      </c>
      <c r="E7125" cm="1">
        <f t="array" aca="1" ref="E7125" ca="1">INDIRECT("Results!" &amp; ADDRESS(ROUNDUP((ROW()-1)/10,0)+1, COLUMN()))</f>
        <v>28</v>
      </c>
      <c r="F7125" t="str" cm="1">
        <f t="array" aca="1" ref="F7125" ca="1">INDIRECT("Results!" &amp; ADDRESS(ROUNDUP((ROW()-1)/10,0)+1, COLUMN()))</f>
        <v>V9DockerSPMDO3_native28</v>
      </c>
      <c r="G7125">
        <f t="shared" ca="1" si="111"/>
        <v>101.02000000000001</v>
      </c>
    </row>
    <row r="7126" spans="1:7" x14ac:dyDescent="0.25">
      <c r="A7126" t="str" cm="1">
        <f t="array" aca="1" ref="A7126" ca="1">INDIRECT("Results!" &amp; ADDRESS(ROUNDUP((ROW()-1)/10,0)+1, COLUMN()))</f>
        <v>V9</v>
      </c>
      <c r="B7126" t="str" cm="1">
        <f t="array" aca="1" ref="B7126" ca="1">INDIRECT("Results!" &amp; ADDRESS(ROUNDUP((ROW()-1)/10,0)+1, COLUMN()))</f>
        <v>Docker</v>
      </c>
      <c r="C7126" t="str" cm="1">
        <f t="array" aca="1" ref="C7126" ca="1">INDIRECT("Results!" &amp; ADDRESS(ROUNDUP((ROW()-1)/10,0)+1, COLUMN()))</f>
        <v>SPMD</v>
      </c>
      <c r="D7126" t="str" cm="1">
        <f t="array" aca="1" ref="D7126" ca="1">INDIRECT("Results!" &amp; ADDRESS(ROUNDUP((ROW()-1)/10,0)+1, COLUMN()))</f>
        <v>O3_native</v>
      </c>
      <c r="E7126" cm="1">
        <f t="array" aca="1" ref="E7126" ca="1">INDIRECT("Results!" &amp; ADDRESS(ROUNDUP((ROW()-1)/10,0)+1, COLUMN()))</f>
        <v>28</v>
      </c>
      <c r="F7126" t="str" cm="1">
        <f t="array" aca="1" ref="F7126" ca="1">INDIRECT("Results!" &amp; ADDRESS(ROUNDUP((ROW()-1)/10,0)+1, COLUMN()))</f>
        <v>V9DockerSPMDO3_native28</v>
      </c>
      <c r="G7126">
        <f t="shared" ca="1" si="111"/>
        <v>101.08</v>
      </c>
    </row>
    <row r="7127" spans="1:7" x14ac:dyDescent="0.25">
      <c r="A7127" t="str" cm="1">
        <f t="array" aca="1" ref="A7127" ca="1">INDIRECT("Results!" &amp; ADDRESS(ROUNDUP((ROW()-1)/10,0)+1, COLUMN()))</f>
        <v>V9</v>
      </c>
      <c r="B7127" t="str" cm="1">
        <f t="array" aca="1" ref="B7127" ca="1">INDIRECT("Results!" &amp; ADDRESS(ROUNDUP((ROW()-1)/10,0)+1, COLUMN()))</f>
        <v>Docker</v>
      </c>
      <c r="C7127" t="str" cm="1">
        <f t="array" aca="1" ref="C7127" ca="1">INDIRECT("Results!" &amp; ADDRESS(ROUNDUP((ROW()-1)/10,0)+1, COLUMN()))</f>
        <v>SPMD</v>
      </c>
      <c r="D7127" t="str" cm="1">
        <f t="array" aca="1" ref="D7127" ca="1">INDIRECT("Results!" &amp; ADDRESS(ROUNDUP((ROW()-1)/10,0)+1, COLUMN()))</f>
        <v>O3_native</v>
      </c>
      <c r="E7127" cm="1">
        <f t="array" aca="1" ref="E7127" ca="1">INDIRECT("Results!" &amp; ADDRESS(ROUNDUP((ROW()-1)/10,0)+1, COLUMN()))</f>
        <v>28</v>
      </c>
      <c r="F7127" t="str" cm="1">
        <f t="array" aca="1" ref="F7127" ca="1">INDIRECT("Results!" &amp; ADDRESS(ROUNDUP((ROW()-1)/10,0)+1, COLUMN()))</f>
        <v>V9DockerSPMDO3_native28</v>
      </c>
      <c r="G7127">
        <f t="shared" ca="1" si="111"/>
        <v>101.13</v>
      </c>
    </row>
    <row r="7128" spans="1:7" x14ac:dyDescent="0.25">
      <c r="A7128" t="str" cm="1">
        <f t="array" aca="1" ref="A7128" ca="1">INDIRECT("Results!" &amp; ADDRESS(ROUNDUP((ROW()-1)/10,0)+1, COLUMN()))</f>
        <v>V9</v>
      </c>
      <c r="B7128" t="str" cm="1">
        <f t="array" aca="1" ref="B7128" ca="1">INDIRECT("Results!" &amp; ADDRESS(ROUNDUP((ROW()-1)/10,0)+1, COLUMN()))</f>
        <v>Docker</v>
      </c>
      <c r="C7128" t="str" cm="1">
        <f t="array" aca="1" ref="C7128" ca="1">INDIRECT("Results!" &amp; ADDRESS(ROUNDUP((ROW()-1)/10,0)+1, COLUMN()))</f>
        <v>SPMD</v>
      </c>
      <c r="D7128" t="str" cm="1">
        <f t="array" aca="1" ref="D7128" ca="1">INDIRECT("Results!" &amp; ADDRESS(ROUNDUP((ROW()-1)/10,0)+1, COLUMN()))</f>
        <v>O3_native</v>
      </c>
      <c r="E7128" cm="1">
        <f t="array" aca="1" ref="E7128" ca="1">INDIRECT("Results!" &amp; ADDRESS(ROUNDUP((ROW()-1)/10,0)+1, COLUMN()))</f>
        <v>28</v>
      </c>
      <c r="F7128" t="str" cm="1">
        <f t="array" aca="1" ref="F7128" ca="1">INDIRECT("Results!" &amp; ADDRESS(ROUNDUP((ROW()-1)/10,0)+1, COLUMN()))</f>
        <v>V9DockerSPMDO3_native28</v>
      </c>
      <c r="G7128">
        <f t="shared" ca="1" si="111"/>
        <v>101.18</v>
      </c>
    </row>
    <row r="7129" spans="1:7" x14ac:dyDescent="0.25">
      <c r="A7129" t="str" cm="1">
        <f t="array" aca="1" ref="A7129" ca="1">INDIRECT("Results!" &amp; ADDRESS(ROUNDUP((ROW()-1)/10,0)+1, COLUMN()))</f>
        <v>V9</v>
      </c>
      <c r="B7129" t="str" cm="1">
        <f t="array" aca="1" ref="B7129" ca="1">INDIRECT("Results!" &amp; ADDRESS(ROUNDUP((ROW()-1)/10,0)+1, COLUMN()))</f>
        <v>Docker</v>
      </c>
      <c r="C7129" t="str" cm="1">
        <f t="array" aca="1" ref="C7129" ca="1">INDIRECT("Results!" &amp; ADDRESS(ROUNDUP((ROW()-1)/10,0)+1, COLUMN()))</f>
        <v>SPMD</v>
      </c>
      <c r="D7129" t="str" cm="1">
        <f t="array" aca="1" ref="D7129" ca="1">INDIRECT("Results!" &amp; ADDRESS(ROUNDUP((ROW()-1)/10,0)+1, COLUMN()))</f>
        <v>O3_native</v>
      </c>
      <c r="E7129" cm="1">
        <f t="array" aca="1" ref="E7129" ca="1">INDIRECT("Results!" &amp; ADDRESS(ROUNDUP((ROW()-1)/10,0)+1, COLUMN()))</f>
        <v>28</v>
      </c>
      <c r="F7129" t="str" cm="1">
        <f t="array" aca="1" ref="F7129" ca="1">INDIRECT("Results!" &amp; ADDRESS(ROUNDUP((ROW()-1)/10,0)+1, COLUMN()))</f>
        <v>V9DockerSPMDO3_native28</v>
      </c>
      <c r="G7129">
        <f t="shared" ca="1" si="111"/>
        <v>101.22999999999999</v>
      </c>
    </row>
    <row r="7130" spans="1:7" x14ac:dyDescent="0.25">
      <c r="A7130" t="str" cm="1">
        <f t="array" aca="1" ref="A7130" ca="1">INDIRECT("Results!" &amp; ADDRESS(ROUNDUP((ROW()-1)/10,0)+1, COLUMN()))</f>
        <v>V9</v>
      </c>
      <c r="B7130" t="str" cm="1">
        <f t="array" aca="1" ref="B7130" ca="1">INDIRECT("Results!" &amp; ADDRESS(ROUNDUP((ROW()-1)/10,0)+1, COLUMN()))</f>
        <v>Docker</v>
      </c>
      <c r="C7130" t="str" cm="1">
        <f t="array" aca="1" ref="C7130" ca="1">INDIRECT("Results!" &amp; ADDRESS(ROUNDUP((ROW()-1)/10,0)+1, COLUMN()))</f>
        <v>SPMD</v>
      </c>
      <c r="D7130" t="str" cm="1">
        <f t="array" aca="1" ref="D7130" ca="1">INDIRECT("Results!" &amp; ADDRESS(ROUNDUP((ROW()-1)/10,0)+1, COLUMN()))</f>
        <v>O3_native</v>
      </c>
      <c r="E7130" cm="1">
        <f t="array" aca="1" ref="E7130" ca="1">INDIRECT("Results!" &amp; ADDRESS(ROUNDUP((ROW()-1)/10,0)+1, COLUMN()))</f>
        <v>28</v>
      </c>
      <c r="F7130" t="str" cm="1">
        <f t="array" aca="1" ref="F7130" ca="1">INDIRECT("Results!" &amp; ADDRESS(ROUNDUP((ROW()-1)/10,0)+1, COLUMN()))</f>
        <v>V9DockerSPMDO3_native28</v>
      </c>
      <c r="G7130">
        <f t="shared" ca="1" si="111"/>
        <v>101.39</v>
      </c>
    </row>
    <row r="7131" spans="1:7" x14ac:dyDescent="0.25">
      <c r="A7131" t="str" cm="1">
        <f t="array" aca="1" ref="A7131" ca="1">INDIRECT("Results!" &amp; ADDRESS(ROUNDUP((ROW()-1)/10,0)+1, COLUMN()))</f>
        <v>V9</v>
      </c>
      <c r="B7131" t="str" cm="1">
        <f t="array" aca="1" ref="B7131" ca="1">INDIRECT("Results!" &amp; ADDRESS(ROUNDUP((ROW()-1)/10,0)+1, COLUMN()))</f>
        <v>Docker</v>
      </c>
      <c r="C7131" t="str" cm="1">
        <f t="array" aca="1" ref="C7131" ca="1">INDIRECT("Results!" &amp; ADDRESS(ROUNDUP((ROW()-1)/10,0)+1, COLUMN()))</f>
        <v>SPMD</v>
      </c>
      <c r="D7131" t="str" cm="1">
        <f t="array" aca="1" ref="D7131" ca="1">INDIRECT("Results!" &amp; ADDRESS(ROUNDUP((ROW()-1)/10,0)+1, COLUMN()))</f>
        <v>O3_native</v>
      </c>
      <c r="E7131" cm="1">
        <f t="array" aca="1" ref="E7131" ca="1">INDIRECT("Results!" &amp; ADDRESS(ROUNDUP((ROW()-1)/10,0)+1, COLUMN()))</f>
        <v>28</v>
      </c>
      <c r="F7131" t="str" cm="1">
        <f t="array" aca="1" ref="F7131" ca="1">INDIRECT("Results!" &amp; ADDRESS(ROUNDUP((ROW()-1)/10,0)+1, COLUMN()))</f>
        <v>V9DockerSPMDO3_native28</v>
      </c>
      <c r="G7131">
        <f t="shared" ca="1" si="111"/>
        <v>101.89</v>
      </c>
    </row>
    <row r="7132" spans="1:7" x14ac:dyDescent="0.25">
      <c r="A7132" t="str" cm="1">
        <f t="array" aca="1" ref="A7132" ca="1">INDIRECT("Results!" &amp; ADDRESS(ROUNDUP((ROW()-1)/10,0)+1, COLUMN()))</f>
        <v>V9</v>
      </c>
      <c r="B7132" t="str" cm="1">
        <f t="array" aca="1" ref="B7132" ca="1">INDIRECT("Results!" &amp; ADDRESS(ROUNDUP((ROW()-1)/10,0)+1, COLUMN()))</f>
        <v>Docker</v>
      </c>
      <c r="C7132" t="str" cm="1">
        <f t="array" aca="1" ref="C7132" ca="1">INDIRECT("Results!" &amp; ADDRESS(ROUNDUP((ROW()-1)/10,0)+1, COLUMN()))</f>
        <v>SPMD</v>
      </c>
      <c r="D7132" t="str" cm="1">
        <f t="array" aca="1" ref="D7132" ca="1">INDIRECT("Results!" &amp; ADDRESS(ROUNDUP((ROW()-1)/10,0)+1, COLUMN()))</f>
        <v>O3_native</v>
      </c>
      <c r="E7132" cm="1">
        <f t="array" aca="1" ref="E7132" ca="1">INDIRECT("Results!" &amp; ADDRESS(ROUNDUP((ROW()-1)/10,0)+1, COLUMN()))</f>
        <v>32</v>
      </c>
      <c r="F7132" t="str" cm="1">
        <f t="array" aca="1" ref="F7132" ca="1">INDIRECT("Results!" &amp; ADDRESS(ROUNDUP((ROW()-1)/10,0)+1, COLUMN()))</f>
        <v>V9DockerSPMDO3_native32</v>
      </c>
      <c r="G7132">
        <f t="shared" ca="1" si="111"/>
        <v>85.94</v>
      </c>
    </row>
    <row r="7133" spans="1:7" x14ac:dyDescent="0.25">
      <c r="A7133" t="str" cm="1">
        <f t="array" aca="1" ref="A7133" ca="1">INDIRECT("Results!" &amp; ADDRESS(ROUNDUP((ROW()-1)/10,0)+1, COLUMN()))</f>
        <v>V9</v>
      </c>
      <c r="B7133" t="str" cm="1">
        <f t="array" aca="1" ref="B7133" ca="1">INDIRECT("Results!" &amp; ADDRESS(ROUNDUP((ROW()-1)/10,0)+1, COLUMN()))</f>
        <v>Docker</v>
      </c>
      <c r="C7133" t="str" cm="1">
        <f t="array" aca="1" ref="C7133" ca="1">INDIRECT("Results!" &amp; ADDRESS(ROUNDUP((ROW()-1)/10,0)+1, COLUMN()))</f>
        <v>SPMD</v>
      </c>
      <c r="D7133" t="str" cm="1">
        <f t="array" aca="1" ref="D7133" ca="1">INDIRECT("Results!" &amp; ADDRESS(ROUNDUP((ROW()-1)/10,0)+1, COLUMN()))</f>
        <v>O3_native</v>
      </c>
      <c r="E7133" cm="1">
        <f t="array" aca="1" ref="E7133" ca="1">INDIRECT("Results!" &amp; ADDRESS(ROUNDUP((ROW()-1)/10,0)+1, COLUMN()))</f>
        <v>32</v>
      </c>
      <c r="F7133" t="str" cm="1">
        <f t="array" aca="1" ref="F7133" ca="1">INDIRECT("Results!" &amp; ADDRESS(ROUNDUP((ROW()-1)/10,0)+1, COLUMN()))</f>
        <v>V9DockerSPMDO3_native32</v>
      </c>
      <c r="G7133">
        <f t="shared" ca="1" si="111"/>
        <v>85.94</v>
      </c>
    </row>
    <row r="7134" spans="1:7" x14ac:dyDescent="0.25">
      <c r="A7134" t="str" cm="1">
        <f t="array" aca="1" ref="A7134" ca="1">INDIRECT("Results!" &amp; ADDRESS(ROUNDUP((ROW()-1)/10,0)+1, COLUMN()))</f>
        <v>V9</v>
      </c>
      <c r="B7134" t="str" cm="1">
        <f t="array" aca="1" ref="B7134" ca="1">INDIRECT("Results!" &amp; ADDRESS(ROUNDUP((ROW()-1)/10,0)+1, COLUMN()))</f>
        <v>Docker</v>
      </c>
      <c r="C7134" t="str" cm="1">
        <f t="array" aca="1" ref="C7134" ca="1">INDIRECT("Results!" &amp; ADDRESS(ROUNDUP((ROW()-1)/10,0)+1, COLUMN()))</f>
        <v>SPMD</v>
      </c>
      <c r="D7134" t="str" cm="1">
        <f t="array" aca="1" ref="D7134" ca="1">INDIRECT("Results!" &amp; ADDRESS(ROUNDUP((ROW()-1)/10,0)+1, COLUMN()))</f>
        <v>O3_native</v>
      </c>
      <c r="E7134" cm="1">
        <f t="array" aca="1" ref="E7134" ca="1">INDIRECT("Results!" &amp; ADDRESS(ROUNDUP((ROW()-1)/10,0)+1, COLUMN()))</f>
        <v>32</v>
      </c>
      <c r="F7134" t="str" cm="1">
        <f t="array" aca="1" ref="F7134" ca="1">INDIRECT("Results!" &amp; ADDRESS(ROUNDUP((ROW()-1)/10,0)+1, COLUMN()))</f>
        <v>V9DockerSPMDO3_native32</v>
      </c>
      <c r="G7134">
        <f t="shared" ca="1" si="111"/>
        <v>85.960000000000008</v>
      </c>
    </row>
    <row r="7135" spans="1:7" x14ac:dyDescent="0.25">
      <c r="A7135" t="str" cm="1">
        <f t="array" aca="1" ref="A7135" ca="1">INDIRECT("Results!" &amp; ADDRESS(ROUNDUP((ROW()-1)/10,0)+1, COLUMN()))</f>
        <v>V9</v>
      </c>
      <c r="B7135" t="str" cm="1">
        <f t="array" aca="1" ref="B7135" ca="1">INDIRECT("Results!" &amp; ADDRESS(ROUNDUP((ROW()-1)/10,0)+1, COLUMN()))</f>
        <v>Docker</v>
      </c>
      <c r="C7135" t="str" cm="1">
        <f t="array" aca="1" ref="C7135" ca="1">INDIRECT("Results!" &amp; ADDRESS(ROUNDUP((ROW()-1)/10,0)+1, COLUMN()))</f>
        <v>SPMD</v>
      </c>
      <c r="D7135" t="str" cm="1">
        <f t="array" aca="1" ref="D7135" ca="1">INDIRECT("Results!" &amp; ADDRESS(ROUNDUP((ROW()-1)/10,0)+1, COLUMN()))</f>
        <v>O3_native</v>
      </c>
      <c r="E7135" cm="1">
        <f t="array" aca="1" ref="E7135" ca="1">INDIRECT("Results!" &amp; ADDRESS(ROUNDUP((ROW()-1)/10,0)+1, COLUMN()))</f>
        <v>32</v>
      </c>
      <c r="F7135" t="str" cm="1">
        <f t="array" aca="1" ref="F7135" ca="1">INDIRECT("Results!" &amp; ADDRESS(ROUNDUP((ROW()-1)/10,0)+1, COLUMN()))</f>
        <v>V9DockerSPMDO3_native32</v>
      </c>
      <c r="G7135">
        <f t="shared" ca="1" si="111"/>
        <v>85.98</v>
      </c>
    </row>
    <row r="7136" spans="1:7" x14ac:dyDescent="0.25">
      <c r="A7136" t="str" cm="1">
        <f t="array" aca="1" ref="A7136" ca="1">INDIRECT("Results!" &amp; ADDRESS(ROUNDUP((ROW()-1)/10,0)+1, COLUMN()))</f>
        <v>V9</v>
      </c>
      <c r="B7136" t="str" cm="1">
        <f t="array" aca="1" ref="B7136" ca="1">INDIRECT("Results!" &amp; ADDRESS(ROUNDUP((ROW()-1)/10,0)+1, COLUMN()))</f>
        <v>Docker</v>
      </c>
      <c r="C7136" t="str" cm="1">
        <f t="array" aca="1" ref="C7136" ca="1">INDIRECT("Results!" &amp; ADDRESS(ROUNDUP((ROW()-1)/10,0)+1, COLUMN()))</f>
        <v>SPMD</v>
      </c>
      <c r="D7136" t="str" cm="1">
        <f t="array" aca="1" ref="D7136" ca="1">INDIRECT("Results!" &amp; ADDRESS(ROUNDUP((ROW()-1)/10,0)+1, COLUMN()))</f>
        <v>O3_native</v>
      </c>
      <c r="E7136" cm="1">
        <f t="array" aca="1" ref="E7136" ca="1">INDIRECT("Results!" &amp; ADDRESS(ROUNDUP((ROW()-1)/10,0)+1, COLUMN()))</f>
        <v>32</v>
      </c>
      <c r="F7136" t="str" cm="1">
        <f t="array" aca="1" ref="F7136" ca="1">INDIRECT("Results!" &amp; ADDRESS(ROUNDUP((ROW()-1)/10,0)+1, COLUMN()))</f>
        <v>V9DockerSPMDO3_native32</v>
      </c>
      <c r="G7136">
        <f t="shared" ca="1" si="111"/>
        <v>85.98</v>
      </c>
    </row>
    <row r="7137" spans="1:7" x14ac:dyDescent="0.25">
      <c r="A7137" t="str" cm="1">
        <f t="array" aca="1" ref="A7137" ca="1">INDIRECT("Results!" &amp; ADDRESS(ROUNDUP((ROW()-1)/10,0)+1, COLUMN()))</f>
        <v>V9</v>
      </c>
      <c r="B7137" t="str" cm="1">
        <f t="array" aca="1" ref="B7137" ca="1">INDIRECT("Results!" &amp; ADDRESS(ROUNDUP((ROW()-1)/10,0)+1, COLUMN()))</f>
        <v>Docker</v>
      </c>
      <c r="C7137" t="str" cm="1">
        <f t="array" aca="1" ref="C7137" ca="1">INDIRECT("Results!" &amp; ADDRESS(ROUNDUP((ROW()-1)/10,0)+1, COLUMN()))</f>
        <v>SPMD</v>
      </c>
      <c r="D7137" t="str" cm="1">
        <f t="array" aca="1" ref="D7137" ca="1">INDIRECT("Results!" &amp; ADDRESS(ROUNDUP((ROW()-1)/10,0)+1, COLUMN()))</f>
        <v>O3_native</v>
      </c>
      <c r="E7137" cm="1">
        <f t="array" aca="1" ref="E7137" ca="1">INDIRECT("Results!" &amp; ADDRESS(ROUNDUP((ROW()-1)/10,0)+1, COLUMN()))</f>
        <v>32</v>
      </c>
      <c r="F7137" t="str" cm="1">
        <f t="array" aca="1" ref="F7137" ca="1">INDIRECT("Results!" &amp; ADDRESS(ROUNDUP((ROW()-1)/10,0)+1, COLUMN()))</f>
        <v>V9DockerSPMDO3_native32</v>
      </c>
      <c r="G7137">
        <f t="shared" ca="1" si="111"/>
        <v>86.09</v>
      </c>
    </row>
    <row r="7138" spans="1:7" x14ac:dyDescent="0.25">
      <c r="A7138" t="str" cm="1">
        <f t="array" aca="1" ref="A7138" ca="1">INDIRECT("Results!" &amp; ADDRESS(ROUNDUP((ROW()-1)/10,0)+1, COLUMN()))</f>
        <v>V9</v>
      </c>
      <c r="B7138" t="str" cm="1">
        <f t="array" aca="1" ref="B7138" ca="1">INDIRECT("Results!" &amp; ADDRESS(ROUNDUP((ROW()-1)/10,0)+1, COLUMN()))</f>
        <v>Docker</v>
      </c>
      <c r="C7138" t="str" cm="1">
        <f t="array" aca="1" ref="C7138" ca="1">INDIRECT("Results!" &amp; ADDRESS(ROUNDUP((ROW()-1)/10,0)+1, COLUMN()))</f>
        <v>SPMD</v>
      </c>
      <c r="D7138" t="str" cm="1">
        <f t="array" aca="1" ref="D7138" ca="1">INDIRECT("Results!" &amp; ADDRESS(ROUNDUP((ROW()-1)/10,0)+1, COLUMN()))</f>
        <v>O3_native</v>
      </c>
      <c r="E7138" cm="1">
        <f t="array" aca="1" ref="E7138" ca="1">INDIRECT("Results!" &amp; ADDRESS(ROUNDUP((ROW()-1)/10,0)+1, COLUMN()))</f>
        <v>32</v>
      </c>
      <c r="F7138" t="str" cm="1">
        <f t="array" aca="1" ref="F7138" ca="1">INDIRECT("Results!" &amp; ADDRESS(ROUNDUP((ROW()-1)/10,0)+1, COLUMN()))</f>
        <v>V9DockerSPMDO3_native32</v>
      </c>
      <c r="G7138">
        <f t="shared" ca="1" si="111"/>
        <v>86.14</v>
      </c>
    </row>
    <row r="7139" spans="1:7" x14ac:dyDescent="0.25">
      <c r="A7139" t="str" cm="1">
        <f t="array" aca="1" ref="A7139" ca="1">INDIRECT("Results!" &amp; ADDRESS(ROUNDUP((ROW()-1)/10,0)+1, COLUMN()))</f>
        <v>V9</v>
      </c>
      <c r="B7139" t="str" cm="1">
        <f t="array" aca="1" ref="B7139" ca="1">INDIRECT("Results!" &amp; ADDRESS(ROUNDUP((ROW()-1)/10,0)+1, COLUMN()))</f>
        <v>Docker</v>
      </c>
      <c r="C7139" t="str" cm="1">
        <f t="array" aca="1" ref="C7139" ca="1">INDIRECT("Results!" &amp; ADDRESS(ROUNDUP((ROW()-1)/10,0)+1, COLUMN()))</f>
        <v>SPMD</v>
      </c>
      <c r="D7139" t="str" cm="1">
        <f t="array" aca="1" ref="D7139" ca="1">INDIRECT("Results!" &amp; ADDRESS(ROUNDUP((ROW()-1)/10,0)+1, COLUMN()))</f>
        <v>O3_native</v>
      </c>
      <c r="E7139" cm="1">
        <f t="array" aca="1" ref="E7139" ca="1">INDIRECT("Results!" &amp; ADDRESS(ROUNDUP((ROW()-1)/10,0)+1, COLUMN()))</f>
        <v>32</v>
      </c>
      <c r="F7139" t="str" cm="1">
        <f t="array" aca="1" ref="F7139" ca="1">INDIRECT("Results!" &amp; ADDRESS(ROUNDUP((ROW()-1)/10,0)+1, COLUMN()))</f>
        <v>V9DockerSPMDO3_native32</v>
      </c>
      <c r="G7139">
        <f t="shared" ca="1" si="111"/>
        <v>86.2</v>
      </c>
    </row>
    <row r="7140" spans="1:7" x14ac:dyDescent="0.25">
      <c r="A7140" t="str" cm="1">
        <f t="array" aca="1" ref="A7140" ca="1">INDIRECT("Results!" &amp; ADDRESS(ROUNDUP((ROW()-1)/10,0)+1, COLUMN()))</f>
        <v>V9</v>
      </c>
      <c r="B7140" t="str" cm="1">
        <f t="array" aca="1" ref="B7140" ca="1">INDIRECT("Results!" &amp; ADDRESS(ROUNDUP((ROW()-1)/10,0)+1, COLUMN()))</f>
        <v>Docker</v>
      </c>
      <c r="C7140" t="str" cm="1">
        <f t="array" aca="1" ref="C7140" ca="1">INDIRECT("Results!" &amp; ADDRESS(ROUNDUP((ROW()-1)/10,0)+1, COLUMN()))</f>
        <v>SPMD</v>
      </c>
      <c r="D7140" t="str" cm="1">
        <f t="array" aca="1" ref="D7140" ca="1">INDIRECT("Results!" &amp; ADDRESS(ROUNDUP((ROW()-1)/10,0)+1, COLUMN()))</f>
        <v>O3_native</v>
      </c>
      <c r="E7140" cm="1">
        <f t="array" aca="1" ref="E7140" ca="1">INDIRECT("Results!" &amp; ADDRESS(ROUNDUP((ROW()-1)/10,0)+1, COLUMN()))</f>
        <v>32</v>
      </c>
      <c r="F7140" t="str" cm="1">
        <f t="array" aca="1" ref="F7140" ca="1">INDIRECT("Results!" &amp; ADDRESS(ROUNDUP((ROW()-1)/10,0)+1, COLUMN()))</f>
        <v>V9DockerSPMDO3_native32</v>
      </c>
      <c r="G7140">
        <f t="shared" ca="1" si="111"/>
        <v>86.24</v>
      </c>
    </row>
    <row r="7141" spans="1:7" x14ac:dyDescent="0.25">
      <c r="A7141" t="str" cm="1">
        <f t="array" aca="1" ref="A7141" ca="1">INDIRECT("Results!" &amp; ADDRESS(ROUNDUP((ROW()-1)/10,0)+1, COLUMN()))</f>
        <v>V9</v>
      </c>
      <c r="B7141" t="str" cm="1">
        <f t="array" aca="1" ref="B7141" ca="1">INDIRECT("Results!" &amp; ADDRESS(ROUNDUP((ROW()-1)/10,0)+1, COLUMN()))</f>
        <v>Docker</v>
      </c>
      <c r="C7141" t="str" cm="1">
        <f t="array" aca="1" ref="C7141" ca="1">INDIRECT("Results!" &amp; ADDRESS(ROUNDUP((ROW()-1)/10,0)+1, COLUMN()))</f>
        <v>SPMD</v>
      </c>
      <c r="D7141" t="str" cm="1">
        <f t="array" aca="1" ref="D7141" ca="1">INDIRECT("Results!" &amp; ADDRESS(ROUNDUP((ROW()-1)/10,0)+1, COLUMN()))</f>
        <v>O3_native</v>
      </c>
      <c r="E7141" cm="1">
        <f t="array" aca="1" ref="E7141" ca="1">INDIRECT("Results!" &amp; ADDRESS(ROUNDUP((ROW()-1)/10,0)+1, COLUMN()))</f>
        <v>32</v>
      </c>
      <c r="F7141" t="str" cm="1">
        <f t="array" aca="1" ref="F7141" ca="1">INDIRECT("Results!" &amp; ADDRESS(ROUNDUP((ROW()-1)/10,0)+1, COLUMN()))</f>
        <v>V9DockerSPMDO3_native32</v>
      </c>
      <c r="G7141">
        <f t="shared" ca="1" si="111"/>
        <v>86.83</v>
      </c>
    </row>
    <row r="7142" spans="1:7" x14ac:dyDescent="0.25">
      <c r="A7142" t="str" cm="1">
        <f t="array" aca="1" ref="A7142" ca="1">INDIRECT("Results!" &amp; ADDRESS(ROUNDUP((ROW()-1)/10,0)+1, COLUMN()))</f>
        <v>V9</v>
      </c>
      <c r="B7142" t="str" cm="1">
        <f t="array" aca="1" ref="B7142" ca="1">INDIRECT("Results!" &amp; ADDRESS(ROUNDUP((ROW()-1)/10,0)+1, COLUMN()))</f>
        <v>Docker</v>
      </c>
      <c r="C7142" t="str" cm="1">
        <f t="array" aca="1" ref="C7142" ca="1">INDIRECT("Results!" &amp; ADDRESS(ROUNDUP((ROW()-1)/10,0)+1, COLUMN()))</f>
        <v>SPMD</v>
      </c>
      <c r="D7142" t="str" cm="1">
        <f t="array" aca="1" ref="D7142" ca="1">INDIRECT("Results!" &amp; ADDRESS(ROUNDUP((ROW()-1)/10,0)+1, COLUMN()))</f>
        <v>O3_native</v>
      </c>
      <c r="E7142" cm="1">
        <f t="array" aca="1" ref="E7142" ca="1">INDIRECT("Results!" &amp; ADDRESS(ROUNDUP((ROW()-1)/10,0)+1, COLUMN()))</f>
        <v>36</v>
      </c>
      <c r="F7142" t="str" cm="1">
        <f t="array" aca="1" ref="F7142" ca="1">INDIRECT("Results!" &amp; ADDRESS(ROUNDUP((ROW()-1)/10,0)+1, COLUMN()))</f>
        <v>V9DockerSPMDO3_native36</v>
      </c>
      <c r="G7142">
        <f t="shared" ca="1" si="111"/>
        <v>80.23</v>
      </c>
    </row>
    <row r="7143" spans="1:7" x14ac:dyDescent="0.25">
      <c r="A7143" t="str" cm="1">
        <f t="array" aca="1" ref="A7143" ca="1">INDIRECT("Results!" &amp; ADDRESS(ROUNDUP((ROW()-1)/10,0)+1, COLUMN()))</f>
        <v>V9</v>
      </c>
      <c r="B7143" t="str" cm="1">
        <f t="array" aca="1" ref="B7143" ca="1">INDIRECT("Results!" &amp; ADDRESS(ROUNDUP((ROW()-1)/10,0)+1, COLUMN()))</f>
        <v>Docker</v>
      </c>
      <c r="C7143" t="str" cm="1">
        <f t="array" aca="1" ref="C7143" ca="1">INDIRECT("Results!" &amp; ADDRESS(ROUNDUP((ROW()-1)/10,0)+1, COLUMN()))</f>
        <v>SPMD</v>
      </c>
      <c r="D7143" t="str" cm="1">
        <f t="array" aca="1" ref="D7143" ca="1">INDIRECT("Results!" &amp; ADDRESS(ROUNDUP((ROW()-1)/10,0)+1, COLUMN()))</f>
        <v>O3_native</v>
      </c>
      <c r="E7143" cm="1">
        <f t="array" aca="1" ref="E7143" ca="1">INDIRECT("Results!" &amp; ADDRESS(ROUNDUP((ROW()-1)/10,0)+1, COLUMN()))</f>
        <v>36</v>
      </c>
      <c r="F7143" t="str" cm="1">
        <f t="array" aca="1" ref="F7143" ca="1">INDIRECT("Results!" &amp; ADDRESS(ROUNDUP((ROW()-1)/10,0)+1, COLUMN()))</f>
        <v>V9DockerSPMDO3_native36</v>
      </c>
      <c r="G7143">
        <f t="shared" ca="1" si="111"/>
        <v>80.289999999999992</v>
      </c>
    </row>
    <row r="7144" spans="1:7" x14ac:dyDescent="0.25">
      <c r="A7144" t="str" cm="1">
        <f t="array" aca="1" ref="A7144" ca="1">INDIRECT("Results!" &amp; ADDRESS(ROUNDUP((ROW()-1)/10,0)+1, COLUMN()))</f>
        <v>V9</v>
      </c>
      <c r="B7144" t="str" cm="1">
        <f t="array" aca="1" ref="B7144" ca="1">INDIRECT("Results!" &amp; ADDRESS(ROUNDUP((ROW()-1)/10,0)+1, COLUMN()))</f>
        <v>Docker</v>
      </c>
      <c r="C7144" t="str" cm="1">
        <f t="array" aca="1" ref="C7144" ca="1">INDIRECT("Results!" &amp; ADDRESS(ROUNDUP((ROW()-1)/10,0)+1, COLUMN()))</f>
        <v>SPMD</v>
      </c>
      <c r="D7144" t="str" cm="1">
        <f t="array" aca="1" ref="D7144" ca="1">INDIRECT("Results!" &amp; ADDRESS(ROUNDUP((ROW()-1)/10,0)+1, COLUMN()))</f>
        <v>O3_native</v>
      </c>
      <c r="E7144" cm="1">
        <f t="array" aca="1" ref="E7144" ca="1">INDIRECT("Results!" &amp; ADDRESS(ROUNDUP((ROW()-1)/10,0)+1, COLUMN()))</f>
        <v>36</v>
      </c>
      <c r="F7144" t="str" cm="1">
        <f t="array" aca="1" ref="F7144" ca="1">INDIRECT("Results!" &amp; ADDRESS(ROUNDUP((ROW()-1)/10,0)+1, COLUMN()))</f>
        <v>V9DockerSPMDO3_native36</v>
      </c>
      <c r="G7144">
        <f t="shared" ca="1" si="111"/>
        <v>80.36</v>
      </c>
    </row>
    <row r="7145" spans="1:7" x14ac:dyDescent="0.25">
      <c r="A7145" t="str" cm="1">
        <f t="array" aca="1" ref="A7145" ca="1">INDIRECT("Results!" &amp; ADDRESS(ROUNDUP((ROW()-1)/10,0)+1, COLUMN()))</f>
        <v>V9</v>
      </c>
      <c r="B7145" t="str" cm="1">
        <f t="array" aca="1" ref="B7145" ca="1">INDIRECT("Results!" &amp; ADDRESS(ROUNDUP((ROW()-1)/10,0)+1, COLUMN()))</f>
        <v>Docker</v>
      </c>
      <c r="C7145" t="str" cm="1">
        <f t="array" aca="1" ref="C7145" ca="1">INDIRECT("Results!" &amp; ADDRESS(ROUNDUP((ROW()-1)/10,0)+1, COLUMN()))</f>
        <v>SPMD</v>
      </c>
      <c r="D7145" t="str" cm="1">
        <f t="array" aca="1" ref="D7145" ca="1">INDIRECT("Results!" &amp; ADDRESS(ROUNDUP((ROW()-1)/10,0)+1, COLUMN()))</f>
        <v>O3_native</v>
      </c>
      <c r="E7145" cm="1">
        <f t="array" aca="1" ref="E7145" ca="1">INDIRECT("Results!" &amp; ADDRESS(ROUNDUP((ROW()-1)/10,0)+1, COLUMN()))</f>
        <v>36</v>
      </c>
      <c r="F7145" t="str" cm="1">
        <f t="array" aca="1" ref="F7145" ca="1">INDIRECT("Results!" &amp; ADDRESS(ROUNDUP((ROW()-1)/10,0)+1, COLUMN()))</f>
        <v>V9DockerSPMDO3_native36</v>
      </c>
      <c r="G7145">
        <f t="shared" ca="1" si="111"/>
        <v>80.72</v>
      </c>
    </row>
    <row r="7146" spans="1:7" x14ac:dyDescent="0.25">
      <c r="A7146" t="str" cm="1">
        <f t="array" aca="1" ref="A7146" ca="1">INDIRECT("Results!" &amp; ADDRESS(ROUNDUP((ROW()-1)/10,0)+1, COLUMN()))</f>
        <v>V9</v>
      </c>
      <c r="B7146" t="str" cm="1">
        <f t="array" aca="1" ref="B7146" ca="1">INDIRECT("Results!" &amp; ADDRESS(ROUNDUP((ROW()-1)/10,0)+1, COLUMN()))</f>
        <v>Docker</v>
      </c>
      <c r="C7146" t="str" cm="1">
        <f t="array" aca="1" ref="C7146" ca="1">INDIRECT("Results!" &amp; ADDRESS(ROUNDUP((ROW()-1)/10,0)+1, COLUMN()))</f>
        <v>SPMD</v>
      </c>
      <c r="D7146" t="str" cm="1">
        <f t="array" aca="1" ref="D7146" ca="1">INDIRECT("Results!" &amp; ADDRESS(ROUNDUP((ROW()-1)/10,0)+1, COLUMN()))</f>
        <v>O3_native</v>
      </c>
      <c r="E7146" cm="1">
        <f t="array" aca="1" ref="E7146" ca="1">INDIRECT("Results!" &amp; ADDRESS(ROUNDUP((ROW()-1)/10,0)+1, COLUMN()))</f>
        <v>36</v>
      </c>
      <c r="F7146" t="str" cm="1">
        <f t="array" aca="1" ref="F7146" ca="1">INDIRECT("Results!" &amp; ADDRESS(ROUNDUP((ROW()-1)/10,0)+1, COLUMN()))</f>
        <v>V9DockerSPMDO3_native36</v>
      </c>
      <c r="G7146">
        <f t="shared" ca="1" si="111"/>
        <v>80.789999999999992</v>
      </c>
    </row>
    <row r="7147" spans="1:7" x14ac:dyDescent="0.25">
      <c r="A7147" t="str" cm="1">
        <f t="array" aca="1" ref="A7147" ca="1">INDIRECT("Results!" &amp; ADDRESS(ROUNDUP((ROW()-1)/10,0)+1, COLUMN()))</f>
        <v>V9</v>
      </c>
      <c r="B7147" t="str" cm="1">
        <f t="array" aca="1" ref="B7147" ca="1">INDIRECT("Results!" &amp; ADDRESS(ROUNDUP((ROW()-1)/10,0)+1, COLUMN()))</f>
        <v>Docker</v>
      </c>
      <c r="C7147" t="str" cm="1">
        <f t="array" aca="1" ref="C7147" ca="1">INDIRECT("Results!" &amp; ADDRESS(ROUNDUP((ROW()-1)/10,0)+1, COLUMN()))</f>
        <v>SPMD</v>
      </c>
      <c r="D7147" t="str" cm="1">
        <f t="array" aca="1" ref="D7147" ca="1">INDIRECT("Results!" &amp; ADDRESS(ROUNDUP((ROW()-1)/10,0)+1, COLUMN()))</f>
        <v>O3_native</v>
      </c>
      <c r="E7147" cm="1">
        <f t="array" aca="1" ref="E7147" ca="1">INDIRECT("Results!" &amp; ADDRESS(ROUNDUP((ROW()-1)/10,0)+1, COLUMN()))</f>
        <v>36</v>
      </c>
      <c r="F7147" t="str" cm="1">
        <f t="array" aca="1" ref="F7147" ca="1">INDIRECT("Results!" &amp; ADDRESS(ROUNDUP((ROW()-1)/10,0)+1, COLUMN()))</f>
        <v>V9DockerSPMDO3_native36</v>
      </c>
      <c r="G7147">
        <f t="shared" ca="1" si="111"/>
        <v>80.89</v>
      </c>
    </row>
    <row r="7148" spans="1:7" x14ac:dyDescent="0.25">
      <c r="A7148" t="str" cm="1">
        <f t="array" aca="1" ref="A7148" ca="1">INDIRECT("Results!" &amp; ADDRESS(ROUNDUP((ROW()-1)/10,0)+1, COLUMN()))</f>
        <v>V9</v>
      </c>
      <c r="B7148" t="str" cm="1">
        <f t="array" aca="1" ref="B7148" ca="1">INDIRECT("Results!" &amp; ADDRESS(ROUNDUP((ROW()-1)/10,0)+1, COLUMN()))</f>
        <v>Docker</v>
      </c>
      <c r="C7148" t="str" cm="1">
        <f t="array" aca="1" ref="C7148" ca="1">INDIRECT("Results!" &amp; ADDRESS(ROUNDUP((ROW()-1)/10,0)+1, COLUMN()))</f>
        <v>SPMD</v>
      </c>
      <c r="D7148" t="str" cm="1">
        <f t="array" aca="1" ref="D7148" ca="1">INDIRECT("Results!" &amp; ADDRESS(ROUNDUP((ROW()-1)/10,0)+1, COLUMN()))</f>
        <v>O3_native</v>
      </c>
      <c r="E7148" cm="1">
        <f t="array" aca="1" ref="E7148" ca="1">INDIRECT("Results!" &amp; ADDRESS(ROUNDUP((ROW()-1)/10,0)+1, COLUMN()))</f>
        <v>36</v>
      </c>
      <c r="F7148" t="str" cm="1">
        <f t="array" aca="1" ref="F7148" ca="1">INDIRECT("Results!" &amp; ADDRESS(ROUNDUP((ROW()-1)/10,0)+1, COLUMN()))</f>
        <v>V9DockerSPMDO3_native36</v>
      </c>
      <c r="G7148">
        <f t="shared" ca="1" si="111"/>
        <v>80.960000000000008</v>
      </c>
    </row>
    <row r="7149" spans="1:7" x14ac:dyDescent="0.25">
      <c r="A7149" t="str" cm="1">
        <f t="array" aca="1" ref="A7149" ca="1">INDIRECT("Results!" &amp; ADDRESS(ROUNDUP((ROW()-1)/10,0)+1, COLUMN()))</f>
        <v>V9</v>
      </c>
      <c r="B7149" t="str" cm="1">
        <f t="array" aca="1" ref="B7149" ca="1">INDIRECT("Results!" &amp; ADDRESS(ROUNDUP((ROW()-1)/10,0)+1, COLUMN()))</f>
        <v>Docker</v>
      </c>
      <c r="C7149" t="str" cm="1">
        <f t="array" aca="1" ref="C7149" ca="1">INDIRECT("Results!" &amp; ADDRESS(ROUNDUP((ROW()-1)/10,0)+1, COLUMN()))</f>
        <v>SPMD</v>
      </c>
      <c r="D7149" t="str" cm="1">
        <f t="array" aca="1" ref="D7149" ca="1">INDIRECT("Results!" &amp; ADDRESS(ROUNDUP((ROW()-1)/10,0)+1, COLUMN()))</f>
        <v>O3_native</v>
      </c>
      <c r="E7149" cm="1">
        <f t="array" aca="1" ref="E7149" ca="1">INDIRECT("Results!" &amp; ADDRESS(ROUNDUP((ROW()-1)/10,0)+1, COLUMN()))</f>
        <v>36</v>
      </c>
      <c r="F7149" t="str" cm="1">
        <f t="array" aca="1" ref="F7149" ca="1">INDIRECT("Results!" &amp; ADDRESS(ROUNDUP((ROW()-1)/10,0)+1, COLUMN()))</f>
        <v>V9DockerSPMDO3_native36</v>
      </c>
      <c r="G7149">
        <f t="shared" ca="1" si="111"/>
        <v>81.02</v>
      </c>
    </row>
    <row r="7150" spans="1:7" x14ac:dyDescent="0.25">
      <c r="A7150" t="str" cm="1">
        <f t="array" aca="1" ref="A7150" ca="1">INDIRECT("Results!" &amp; ADDRESS(ROUNDUP((ROW()-1)/10,0)+1, COLUMN()))</f>
        <v>V9</v>
      </c>
      <c r="B7150" t="str" cm="1">
        <f t="array" aca="1" ref="B7150" ca="1">INDIRECT("Results!" &amp; ADDRESS(ROUNDUP((ROW()-1)/10,0)+1, COLUMN()))</f>
        <v>Docker</v>
      </c>
      <c r="C7150" t="str" cm="1">
        <f t="array" aca="1" ref="C7150" ca="1">INDIRECT("Results!" &amp; ADDRESS(ROUNDUP((ROW()-1)/10,0)+1, COLUMN()))</f>
        <v>SPMD</v>
      </c>
      <c r="D7150" t="str" cm="1">
        <f t="array" aca="1" ref="D7150" ca="1">INDIRECT("Results!" &amp; ADDRESS(ROUNDUP((ROW()-1)/10,0)+1, COLUMN()))</f>
        <v>O3_native</v>
      </c>
      <c r="E7150" cm="1">
        <f t="array" aca="1" ref="E7150" ca="1">INDIRECT("Results!" &amp; ADDRESS(ROUNDUP((ROW()-1)/10,0)+1, COLUMN()))</f>
        <v>36</v>
      </c>
      <c r="F7150" t="str" cm="1">
        <f t="array" aca="1" ref="F7150" ca="1">INDIRECT("Results!" &amp; ADDRESS(ROUNDUP((ROW()-1)/10,0)+1, COLUMN()))</f>
        <v>V9DockerSPMDO3_native36</v>
      </c>
      <c r="G7150">
        <f t="shared" ca="1" si="111"/>
        <v>81.05</v>
      </c>
    </row>
    <row r="7151" spans="1:7" x14ac:dyDescent="0.25">
      <c r="A7151" t="str" cm="1">
        <f t="array" aca="1" ref="A7151" ca="1">INDIRECT("Results!" &amp; ADDRESS(ROUNDUP((ROW()-1)/10,0)+1, COLUMN()))</f>
        <v>V9</v>
      </c>
      <c r="B7151" t="str" cm="1">
        <f t="array" aca="1" ref="B7151" ca="1">INDIRECT("Results!" &amp; ADDRESS(ROUNDUP((ROW()-1)/10,0)+1, COLUMN()))</f>
        <v>Docker</v>
      </c>
      <c r="C7151" t="str" cm="1">
        <f t="array" aca="1" ref="C7151" ca="1">INDIRECT("Results!" &amp; ADDRESS(ROUNDUP((ROW()-1)/10,0)+1, COLUMN()))</f>
        <v>SPMD</v>
      </c>
      <c r="D7151" t="str" cm="1">
        <f t="array" aca="1" ref="D7151" ca="1">INDIRECT("Results!" &amp; ADDRESS(ROUNDUP((ROW()-1)/10,0)+1, COLUMN()))</f>
        <v>O3_native</v>
      </c>
      <c r="E7151" cm="1">
        <f t="array" aca="1" ref="E7151" ca="1">INDIRECT("Results!" &amp; ADDRESS(ROUNDUP((ROW()-1)/10,0)+1, COLUMN()))</f>
        <v>36</v>
      </c>
      <c r="F7151" t="str" cm="1">
        <f t="array" aca="1" ref="F7151" ca="1">INDIRECT("Results!" &amp; ADDRESS(ROUNDUP((ROW()-1)/10,0)+1, COLUMN()))</f>
        <v>V9DockerSPMDO3_native36</v>
      </c>
      <c r="G7151">
        <f t="shared" ca="1" si="111"/>
        <v>81.400000000000006</v>
      </c>
    </row>
    <row r="7152" spans="1:7" x14ac:dyDescent="0.25">
      <c r="A7152" t="str" cm="1">
        <f t="array" aca="1" ref="A7152" ca="1">INDIRECT("Results!" &amp; ADDRESS(ROUNDUP((ROW()-1)/10,0)+1, COLUMN()))</f>
        <v>V9</v>
      </c>
      <c r="B7152" t="str" cm="1">
        <f t="array" aca="1" ref="B7152" ca="1">INDIRECT("Results!" &amp; ADDRESS(ROUNDUP((ROW()-1)/10,0)+1, COLUMN()))</f>
        <v>Docker</v>
      </c>
      <c r="C7152" t="str" cm="1">
        <f t="array" aca="1" ref="C7152" ca="1">INDIRECT("Results!" &amp; ADDRESS(ROUNDUP((ROW()-1)/10,0)+1, COLUMN()))</f>
        <v>SPMD</v>
      </c>
      <c r="D7152" t="str" cm="1">
        <f t="array" aca="1" ref="D7152" ca="1">INDIRECT("Results!" &amp; ADDRESS(ROUNDUP((ROW()-1)/10,0)+1, COLUMN()))</f>
        <v>O3_native</v>
      </c>
      <c r="E7152" cm="1">
        <f t="array" aca="1" ref="E7152" ca="1">INDIRECT("Results!" &amp; ADDRESS(ROUNDUP((ROW()-1)/10,0)+1, COLUMN()))</f>
        <v>40</v>
      </c>
      <c r="F7152" t="str" cm="1">
        <f t="array" aca="1" ref="F7152" ca="1">INDIRECT("Results!" &amp; ADDRESS(ROUNDUP((ROW()-1)/10,0)+1, COLUMN()))</f>
        <v>V9DockerSPMDO3_native40</v>
      </c>
      <c r="G7152">
        <f t="shared" ca="1" si="111"/>
        <v>70.36</v>
      </c>
    </row>
    <row r="7153" spans="1:7" x14ac:dyDescent="0.25">
      <c r="A7153" t="str" cm="1">
        <f t="array" aca="1" ref="A7153" ca="1">INDIRECT("Results!" &amp; ADDRESS(ROUNDUP((ROW()-1)/10,0)+1, COLUMN()))</f>
        <v>V9</v>
      </c>
      <c r="B7153" t="str" cm="1">
        <f t="array" aca="1" ref="B7153" ca="1">INDIRECT("Results!" &amp; ADDRESS(ROUNDUP((ROW()-1)/10,0)+1, COLUMN()))</f>
        <v>Docker</v>
      </c>
      <c r="C7153" t="str" cm="1">
        <f t="array" aca="1" ref="C7153" ca="1">INDIRECT("Results!" &amp; ADDRESS(ROUNDUP((ROW()-1)/10,0)+1, COLUMN()))</f>
        <v>SPMD</v>
      </c>
      <c r="D7153" t="str" cm="1">
        <f t="array" aca="1" ref="D7153" ca="1">INDIRECT("Results!" &amp; ADDRESS(ROUNDUP((ROW()-1)/10,0)+1, COLUMN()))</f>
        <v>O3_native</v>
      </c>
      <c r="E7153" cm="1">
        <f t="array" aca="1" ref="E7153" ca="1">INDIRECT("Results!" &amp; ADDRESS(ROUNDUP((ROW()-1)/10,0)+1, COLUMN()))</f>
        <v>40</v>
      </c>
      <c r="F7153" t="str" cm="1">
        <f t="array" aca="1" ref="F7153" ca="1">INDIRECT("Results!" &amp; ADDRESS(ROUNDUP((ROW()-1)/10,0)+1, COLUMN()))</f>
        <v>V9DockerSPMDO3_native40</v>
      </c>
      <c r="G7153">
        <f t="shared" ca="1" si="111"/>
        <v>70.37</v>
      </c>
    </row>
    <row r="7154" spans="1:7" x14ac:dyDescent="0.25">
      <c r="A7154" t="str" cm="1">
        <f t="array" aca="1" ref="A7154" ca="1">INDIRECT("Results!" &amp; ADDRESS(ROUNDUP((ROW()-1)/10,0)+1, COLUMN()))</f>
        <v>V9</v>
      </c>
      <c r="B7154" t="str" cm="1">
        <f t="array" aca="1" ref="B7154" ca="1">INDIRECT("Results!" &amp; ADDRESS(ROUNDUP((ROW()-1)/10,0)+1, COLUMN()))</f>
        <v>Docker</v>
      </c>
      <c r="C7154" t="str" cm="1">
        <f t="array" aca="1" ref="C7154" ca="1">INDIRECT("Results!" &amp; ADDRESS(ROUNDUP((ROW()-1)/10,0)+1, COLUMN()))</f>
        <v>SPMD</v>
      </c>
      <c r="D7154" t="str" cm="1">
        <f t="array" aca="1" ref="D7154" ca="1">INDIRECT("Results!" &amp; ADDRESS(ROUNDUP((ROW()-1)/10,0)+1, COLUMN()))</f>
        <v>O3_native</v>
      </c>
      <c r="E7154" cm="1">
        <f t="array" aca="1" ref="E7154" ca="1">INDIRECT("Results!" &amp; ADDRESS(ROUNDUP((ROW()-1)/10,0)+1, COLUMN()))</f>
        <v>40</v>
      </c>
      <c r="F7154" t="str" cm="1">
        <f t="array" aca="1" ref="F7154" ca="1">INDIRECT("Results!" &amp; ADDRESS(ROUNDUP((ROW()-1)/10,0)+1, COLUMN()))</f>
        <v>V9DockerSPMDO3_native40</v>
      </c>
      <c r="G7154">
        <f t="shared" ca="1" si="111"/>
        <v>70.39</v>
      </c>
    </row>
    <row r="7155" spans="1:7" x14ac:dyDescent="0.25">
      <c r="A7155" t="str" cm="1">
        <f t="array" aca="1" ref="A7155" ca="1">INDIRECT("Results!" &amp; ADDRESS(ROUNDUP((ROW()-1)/10,0)+1, COLUMN()))</f>
        <v>V9</v>
      </c>
      <c r="B7155" t="str" cm="1">
        <f t="array" aca="1" ref="B7155" ca="1">INDIRECT("Results!" &amp; ADDRESS(ROUNDUP((ROW()-1)/10,0)+1, COLUMN()))</f>
        <v>Docker</v>
      </c>
      <c r="C7155" t="str" cm="1">
        <f t="array" aca="1" ref="C7155" ca="1">INDIRECT("Results!" &amp; ADDRESS(ROUNDUP((ROW()-1)/10,0)+1, COLUMN()))</f>
        <v>SPMD</v>
      </c>
      <c r="D7155" t="str" cm="1">
        <f t="array" aca="1" ref="D7155" ca="1">INDIRECT("Results!" &amp; ADDRESS(ROUNDUP((ROW()-1)/10,0)+1, COLUMN()))</f>
        <v>O3_native</v>
      </c>
      <c r="E7155" cm="1">
        <f t="array" aca="1" ref="E7155" ca="1">INDIRECT("Results!" &amp; ADDRESS(ROUNDUP((ROW()-1)/10,0)+1, COLUMN()))</f>
        <v>40</v>
      </c>
      <c r="F7155" t="str" cm="1">
        <f t="array" aca="1" ref="F7155" ca="1">INDIRECT("Results!" &amp; ADDRESS(ROUNDUP((ROW()-1)/10,0)+1, COLUMN()))</f>
        <v>V9DockerSPMDO3_native40</v>
      </c>
      <c r="G7155">
        <f t="shared" ca="1" si="111"/>
        <v>70.39</v>
      </c>
    </row>
    <row r="7156" spans="1:7" x14ac:dyDescent="0.25">
      <c r="A7156" t="str" cm="1">
        <f t="array" aca="1" ref="A7156" ca="1">INDIRECT("Results!" &amp; ADDRESS(ROUNDUP((ROW()-1)/10,0)+1, COLUMN()))</f>
        <v>V9</v>
      </c>
      <c r="B7156" t="str" cm="1">
        <f t="array" aca="1" ref="B7156" ca="1">INDIRECT("Results!" &amp; ADDRESS(ROUNDUP((ROW()-1)/10,0)+1, COLUMN()))</f>
        <v>Docker</v>
      </c>
      <c r="C7156" t="str" cm="1">
        <f t="array" aca="1" ref="C7156" ca="1">INDIRECT("Results!" &amp; ADDRESS(ROUNDUP((ROW()-1)/10,0)+1, COLUMN()))</f>
        <v>SPMD</v>
      </c>
      <c r="D7156" t="str" cm="1">
        <f t="array" aca="1" ref="D7156" ca="1">INDIRECT("Results!" &amp; ADDRESS(ROUNDUP((ROW()-1)/10,0)+1, COLUMN()))</f>
        <v>O3_native</v>
      </c>
      <c r="E7156" cm="1">
        <f t="array" aca="1" ref="E7156" ca="1">INDIRECT("Results!" &amp; ADDRESS(ROUNDUP((ROW()-1)/10,0)+1, COLUMN()))</f>
        <v>40</v>
      </c>
      <c r="F7156" t="str" cm="1">
        <f t="array" aca="1" ref="F7156" ca="1">INDIRECT("Results!" &amp; ADDRESS(ROUNDUP((ROW()-1)/10,0)+1, COLUMN()))</f>
        <v>V9DockerSPMDO3_native40</v>
      </c>
      <c r="G7156">
        <f t="shared" ca="1" si="111"/>
        <v>70.400000000000006</v>
      </c>
    </row>
    <row r="7157" spans="1:7" x14ac:dyDescent="0.25">
      <c r="A7157" t="str" cm="1">
        <f t="array" aca="1" ref="A7157" ca="1">INDIRECT("Results!" &amp; ADDRESS(ROUNDUP((ROW()-1)/10,0)+1, COLUMN()))</f>
        <v>V9</v>
      </c>
      <c r="B7157" t="str" cm="1">
        <f t="array" aca="1" ref="B7157" ca="1">INDIRECT("Results!" &amp; ADDRESS(ROUNDUP((ROW()-1)/10,0)+1, COLUMN()))</f>
        <v>Docker</v>
      </c>
      <c r="C7157" t="str" cm="1">
        <f t="array" aca="1" ref="C7157" ca="1">INDIRECT("Results!" &amp; ADDRESS(ROUNDUP((ROW()-1)/10,0)+1, COLUMN()))</f>
        <v>SPMD</v>
      </c>
      <c r="D7157" t="str" cm="1">
        <f t="array" aca="1" ref="D7157" ca="1">INDIRECT("Results!" &amp; ADDRESS(ROUNDUP((ROW()-1)/10,0)+1, COLUMN()))</f>
        <v>O3_native</v>
      </c>
      <c r="E7157" cm="1">
        <f t="array" aca="1" ref="E7157" ca="1">INDIRECT("Results!" &amp; ADDRESS(ROUNDUP((ROW()-1)/10,0)+1, COLUMN()))</f>
        <v>40</v>
      </c>
      <c r="F7157" t="str" cm="1">
        <f t="array" aca="1" ref="F7157" ca="1">INDIRECT("Results!" &amp; ADDRESS(ROUNDUP((ROW()-1)/10,0)+1, COLUMN()))</f>
        <v>V9DockerSPMDO3_native40</v>
      </c>
      <c r="G7157">
        <f t="shared" ca="1" si="111"/>
        <v>70.42</v>
      </c>
    </row>
    <row r="7158" spans="1:7" x14ac:dyDescent="0.25">
      <c r="A7158" t="str" cm="1">
        <f t="array" aca="1" ref="A7158" ca="1">INDIRECT("Results!" &amp; ADDRESS(ROUNDUP((ROW()-1)/10,0)+1, COLUMN()))</f>
        <v>V9</v>
      </c>
      <c r="B7158" t="str" cm="1">
        <f t="array" aca="1" ref="B7158" ca="1">INDIRECT("Results!" &amp; ADDRESS(ROUNDUP((ROW()-1)/10,0)+1, COLUMN()))</f>
        <v>Docker</v>
      </c>
      <c r="C7158" t="str" cm="1">
        <f t="array" aca="1" ref="C7158" ca="1">INDIRECT("Results!" &amp; ADDRESS(ROUNDUP((ROW()-1)/10,0)+1, COLUMN()))</f>
        <v>SPMD</v>
      </c>
      <c r="D7158" t="str" cm="1">
        <f t="array" aca="1" ref="D7158" ca="1">INDIRECT("Results!" &amp; ADDRESS(ROUNDUP((ROW()-1)/10,0)+1, COLUMN()))</f>
        <v>O3_native</v>
      </c>
      <c r="E7158" cm="1">
        <f t="array" aca="1" ref="E7158" ca="1">INDIRECT("Results!" &amp; ADDRESS(ROUNDUP((ROW()-1)/10,0)+1, COLUMN()))</f>
        <v>40</v>
      </c>
      <c r="F7158" t="str" cm="1">
        <f t="array" aca="1" ref="F7158" ca="1">INDIRECT("Results!" &amp; ADDRESS(ROUNDUP((ROW()-1)/10,0)+1, COLUMN()))</f>
        <v>V9DockerSPMDO3_native40</v>
      </c>
      <c r="G7158">
        <f t="shared" ca="1" si="111"/>
        <v>70.45</v>
      </c>
    </row>
    <row r="7159" spans="1:7" x14ac:dyDescent="0.25">
      <c r="A7159" t="str" cm="1">
        <f t="array" aca="1" ref="A7159" ca="1">INDIRECT("Results!" &amp; ADDRESS(ROUNDUP((ROW()-1)/10,0)+1, COLUMN()))</f>
        <v>V9</v>
      </c>
      <c r="B7159" t="str" cm="1">
        <f t="array" aca="1" ref="B7159" ca="1">INDIRECT("Results!" &amp; ADDRESS(ROUNDUP((ROW()-1)/10,0)+1, COLUMN()))</f>
        <v>Docker</v>
      </c>
      <c r="C7159" t="str" cm="1">
        <f t="array" aca="1" ref="C7159" ca="1">INDIRECT("Results!" &amp; ADDRESS(ROUNDUP((ROW()-1)/10,0)+1, COLUMN()))</f>
        <v>SPMD</v>
      </c>
      <c r="D7159" t="str" cm="1">
        <f t="array" aca="1" ref="D7159" ca="1">INDIRECT("Results!" &amp; ADDRESS(ROUNDUP((ROW()-1)/10,0)+1, COLUMN()))</f>
        <v>O3_native</v>
      </c>
      <c r="E7159" cm="1">
        <f t="array" aca="1" ref="E7159" ca="1">INDIRECT("Results!" &amp; ADDRESS(ROUNDUP((ROW()-1)/10,0)+1, COLUMN()))</f>
        <v>40</v>
      </c>
      <c r="F7159" t="str" cm="1">
        <f t="array" aca="1" ref="F7159" ca="1">INDIRECT("Results!" &amp; ADDRESS(ROUNDUP((ROW()-1)/10,0)+1, COLUMN()))</f>
        <v>V9DockerSPMDO3_native40</v>
      </c>
      <c r="G7159">
        <f t="shared" ca="1" si="111"/>
        <v>70.5</v>
      </c>
    </row>
    <row r="7160" spans="1:7" x14ac:dyDescent="0.25">
      <c r="A7160" t="str" cm="1">
        <f t="array" aca="1" ref="A7160" ca="1">INDIRECT("Results!" &amp; ADDRESS(ROUNDUP((ROW()-1)/10,0)+1, COLUMN()))</f>
        <v>V9</v>
      </c>
      <c r="B7160" t="str" cm="1">
        <f t="array" aca="1" ref="B7160" ca="1">INDIRECT("Results!" &amp; ADDRESS(ROUNDUP((ROW()-1)/10,0)+1, COLUMN()))</f>
        <v>Docker</v>
      </c>
      <c r="C7160" t="str" cm="1">
        <f t="array" aca="1" ref="C7160" ca="1">INDIRECT("Results!" &amp; ADDRESS(ROUNDUP((ROW()-1)/10,0)+1, COLUMN()))</f>
        <v>SPMD</v>
      </c>
      <c r="D7160" t="str" cm="1">
        <f t="array" aca="1" ref="D7160" ca="1">INDIRECT("Results!" &amp; ADDRESS(ROUNDUP((ROW()-1)/10,0)+1, COLUMN()))</f>
        <v>O3_native</v>
      </c>
      <c r="E7160" cm="1">
        <f t="array" aca="1" ref="E7160" ca="1">INDIRECT("Results!" &amp; ADDRESS(ROUNDUP((ROW()-1)/10,0)+1, COLUMN()))</f>
        <v>40</v>
      </c>
      <c r="F7160" t="str" cm="1">
        <f t="array" aca="1" ref="F7160" ca="1">INDIRECT("Results!" &amp; ADDRESS(ROUNDUP((ROW()-1)/10,0)+1, COLUMN()))</f>
        <v>V9DockerSPMDO3_native40</v>
      </c>
      <c r="G7160">
        <f t="shared" ca="1" si="111"/>
        <v>70.55</v>
      </c>
    </row>
    <row r="7161" spans="1:7" x14ac:dyDescent="0.25">
      <c r="A7161" t="str" cm="1">
        <f t="array" aca="1" ref="A7161" ca="1">INDIRECT("Results!" &amp; ADDRESS(ROUNDUP((ROW()-1)/10,0)+1, COLUMN()))</f>
        <v>V9</v>
      </c>
      <c r="B7161" t="str" cm="1">
        <f t="array" aca="1" ref="B7161" ca="1">INDIRECT("Results!" &amp; ADDRESS(ROUNDUP((ROW()-1)/10,0)+1, COLUMN()))</f>
        <v>Docker</v>
      </c>
      <c r="C7161" t="str" cm="1">
        <f t="array" aca="1" ref="C7161" ca="1">INDIRECT("Results!" &amp; ADDRESS(ROUNDUP((ROW()-1)/10,0)+1, COLUMN()))</f>
        <v>SPMD</v>
      </c>
      <c r="D7161" t="str" cm="1">
        <f t="array" aca="1" ref="D7161" ca="1">INDIRECT("Results!" &amp; ADDRESS(ROUNDUP((ROW()-1)/10,0)+1, COLUMN()))</f>
        <v>O3_native</v>
      </c>
      <c r="E7161" cm="1">
        <f t="array" aca="1" ref="E7161" ca="1">INDIRECT("Results!" &amp; ADDRESS(ROUNDUP((ROW()-1)/10,0)+1, COLUMN()))</f>
        <v>40</v>
      </c>
      <c r="F7161" t="str" cm="1">
        <f t="array" aca="1" ref="F7161" ca="1">INDIRECT("Results!" &amp; ADDRESS(ROUNDUP((ROW()-1)/10,0)+1, COLUMN()))</f>
        <v>V9DockerSPMDO3_native40</v>
      </c>
      <c r="G7161">
        <f t="shared" ca="1" si="111"/>
        <v>70.650000000000006</v>
      </c>
    </row>
    <row r="7162" spans="1:7" x14ac:dyDescent="0.25">
      <c r="A7162" t="str" cm="1">
        <f t="array" aca="1" ref="A7162" ca="1">INDIRECT("Results!" &amp; ADDRESS(ROUNDUP((ROW()-1)/10,0)+1, COLUMN()))</f>
        <v>V9</v>
      </c>
      <c r="B7162" t="str" cm="1">
        <f t="array" aca="1" ref="B7162" ca="1">INDIRECT("Results!" &amp; ADDRESS(ROUNDUP((ROW()-1)/10,0)+1, COLUMN()))</f>
        <v>Docker</v>
      </c>
      <c r="C7162" t="str" cm="1">
        <f t="array" aca="1" ref="C7162" ca="1">INDIRECT("Results!" &amp; ADDRESS(ROUNDUP((ROW()-1)/10,0)+1, COLUMN()))</f>
        <v>SPMD</v>
      </c>
      <c r="D7162" t="str" cm="1">
        <f t="array" aca="1" ref="D7162" ca="1">INDIRECT("Results!" &amp; ADDRESS(ROUNDUP((ROW()-1)/10,0)+1, COLUMN()))</f>
        <v>O3_native</v>
      </c>
      <c r="E7162" cm="1">
        <f t="array" aca="1" ref="E7162" ca="1">INDIRECT("Results!" &amp; ADDRESS(ROUNDUP((ROW()-1)/10,0)+1, COLUMN()))</f>
        <v>44</v>
      </c>
      <c r="F7162" t="str" cm="1">
        <f t="array" aca="1" ref="F7162" ca="1">INDIRECT("Results!" &amp; ADDRESS(ROUNDUP((ROW()-1)/10,0)+1, COLUMN()))</f>
        <v>V9DockerSPMDO3_native44</v>
      </c>
      <c r="G7162">
        <f t="shared" ca="1" si="111"/>
        <v>70.349999999999994</v>
      </c>
    </row>
    <row r="7163" spans="1:7" x14ac:dyDescent="0.25">
      <c r="A7163" t="str" cm="1">
        <f t="array" aca="1" ref="A7163" ca="1">INDIRECT("Results!" &amp; ADDRESS(ROUNDUP((ROW()-1)/10,0)+1, COLUMN()))</f>
        <v>V9</v>
      </c>
      <c r="B7163" t="str" cm="1">
        <f t="array" aca="1" ref="B7163" ca="1">INDIRECT("Results!" &amp; ADDRESS(ROUNDUP((ROW()-1)/10,0)+1, COLUMN()))</f>
        <v>Docker</v>
      </c>
      <c r="C7163" t="str" cm="1">
        <f t="array" aca="1" ref="C7163" ca="1">INDIRECT("Results!" &amp; ADDRESS(ROUNDUP((ROW()-1)/10,0)+1, COLUMN()))</f>
        <v>SPMD</v>
      </c>
      <c r="D7163" t="str" cm="1">
        <f t="array" aca="1" ref="D7163" ca="1">INDIRECT("Results!" &amp; ADDRESS(ROUNDUP((ROW()-1)/10,0)+1, COLUMN()))</f>
        <v>O3_native</v>
      </c>
      <c r="E7163" cm="1">
        <f t="array" aca="1" ref="E7163" ca="1">INDIRECT("Results!" &amp; ADDRESS(ROUNDUP((ROW()-1)/10,0)+1, COLUMN()))</f>
        <v>44</v>
      </c>
      <c r="F7163" t="str" cm="1">
        <f t="array" aca="1" ref="F7163" ca="1">INDIRECT("Results!" &amp; ADDRESS(ROUNDUP((ROW()-1)/10,0)+1, COLUMN()))</f>
        <v>V9DockerSPMDO3_native44</v>
      </c>
      <c r="G7163">
        <f t="shared" ca="1" si="111"/>
        <v>70.36</v>
      </c>
    </row>
    <row r="7164" spans="1:7" x14ac:dyDescent="0.25">
      <c r="A7164" t="str" cm="1">
        <f t="array" aca="1" ref="A7164" ca="1">INDIRECT("Results!" &amp; ADDRESS(ROUNDUP((ROW()-1)/10,0)+1, COLUMN()))</f>
        <v>V9</v>
      </c>
      <c r="B7164" t="str" cm="1">
        <f t="array" aca="1" ref="B7164" ca="1">INDIRECT("Results!" &amp; ADDRESS(ROUNDUP((ROW()-1)/10,0)+1, COLUMN()))</f>
        <v>Docker</v>
      </c>
      <c r="C7164" t="str" cm="1">
        <f t="array" aca="1" ref="C7164" ca="1">INDIRECT("Results!" &amp; ADDRESS(ROUNDUP((ROW()-1)/10,0)+1, COLUMN()))</f>
        <v>SPMD</v>
      </c>
      <c r="D7164" t="str" cm="1">
        <f t="array" aca="1" ref="D7164" ca="1">INDIRECT("Results!" &amp; ADDRESS(ROUNDUP((ROW()-1)/10,0)+1, COLUMN()))</f>
        <v>O3_native</v>
      </c>
      <c r="E7164" cm="1">
        <f t="array" aca="1" ref="E7164" ca="1">INDIRECT("Results!" &amp; ADDRESS(ROUNDUP((ROW()-1)/10,0)+1, COLUMN()))</f>
        <v>44</v>
      </c>
      <c r="F7164" t="str" cm="1">
        <f t="array" aca="1" ref="F7164" ca="1">INDIRECT("Results!" &amp; ADDRESS(ROUNDUP((ROW()-1)/10,0)+1, COLUMN()))</f>
        <v>V9DockerSPMDO3_native44</v>
      </c>
      <c r="G7164">
        <f t="shared" ca="1" si="111"/>
        <v>70.39</v>
      </c>
    </row>
    <row r="7165" spans="1:7" x14ac:dyDescent="0.25">
      <c r="A7165" t="str" cm="1">
        <f t="array" aca="1" ref="A7165" ca="1">INDIRECT("Results!" &amp; ADDRESS(ROUNDUP((ROW()-1)/10,0)+1, COLUMN()))</f>
        <v>V9</v>
      </c>
      <c r="B7165" t="str" cm="1">
        <f t="array" aca="1" ref="B7165" ca="1">INDIRECT("Results!" &amp; ADDRESS(ROUNDUP((ROW()-1)/10,0)+1, COLUMN()))</f>
        <v>Docker</v>
      </c>
      <c r="C7165" t="str" cm="1">
        <f t="array" aca="1" ref="C7165" ca="1">INDIRECT("Results!" &amp; ADDRESS(ROUNDUP((ROW()-1)/10,0)+1, COLUMN()))</f>
        <v>SPMD</v>
      </c>
      <c r="D7165" t="str" cm="1">
        <f t="array" aca="1" ref="D7165" ca="1">INDIRECT("Results!" &amp; ADDRESS(ROUNDUP((ROW()-1)/10,0)+1, COLUMN()))</f>
        <v>O3_native</v>
      </c>
      <c r="E7165" cm="1">
        <f t="array" aca="1" ref="E7165" ca="1">INDIRECT("Results!" &amp; ADDRESS(ROUNDUP((ROW()-1)/10,0)+1, COLUMN()))</f>
        <v>44</v>
      </c>
      <c r="F7165" t="str" cm="1">
        <f t="array" aca="1" ref="F7165" ca="1">INDIRECT("Results!" &amp; ADDRESS(ROUNDUP((ROW()-1)/10,0)+1, COLUMN()))</f>
        <v>V9DockerSPMDO3_native44</v>
      </c>
      <c r="G7165">
        <f t="shared" ca="1" si="111"/>
        <v>70.78</v>
      </c>
    </row>
    <row r="7166" spans="1:7" x14ac:dyDescent="0.25">
      <c r="A7166" t="str" cm="1">
        <f t="array" aca="1" ref="A7166" ca="1">INDIRECT("Results!" &amp; ADDRESS(ROUNDUP((ROW()-1)/10,0)+1, COLUMN()))</f>
        <v>V9</v>
      </c>
      <c r="B7166" t="str" cm="1">
        <f t="array" aca="1" ref="B7166" ca="1">INDIRECT("Results!" &amp; ADDRESS(ROUNDUP((ROW()-1)/10,0)+1, COLUMN()))</f>
        <v>Docker</v>
      </c>
      <c r="C7166" t="str" cm="1">
        <f t="array" aca="1" ref="C7166" ca="1">INDIRECT("Results!" &amp; ADDRESS(ROUNDUP((ROW()-1)/10,0)+1, COLUMN()))</f>
        <v>SPMD</v>
      </c>
      <c r="D7166" t="str" cm="1">
        <f t="array" aca="1" ref="D7166" ca="1">INDIRECT("Results!" &amp; ADDRESS(ROUNDUP((ROW()-1)/10,0)+1, COLUMN()))</f>
        <v>O3_native</v>
      </c>
      <c r="E7166" cm="1">
        <f t="array" aca="1" ref="E7166" ca="1">INDIRECT("Results!" &amp; ADDRESS(ROUNDUP((ROW()-1)/10,0)+1, COLUMN()))</f>
        <v>44</v>
      </c>
      <c r="F7166" t="str" cm="1">
        <f t="array" aca="1" ref="F7166" ca="1">INDIRECT("Results!" &amp; ADDRESS(ROUNDUP((ROW()-1)/10,0)+1, COLUMN()))</f>
        <v>V9DockerSPMDO3_native44</v>
      </c>
      <c r="G7166">
        <f t="shared" ca="1" si="111"/>
        <v>70.819999999999993</v>
      </c>
    </row>
    <row r="7167" spans="1:7" x14ac:dyDescent="0.25">
      <c r="A7167" t="str" cm="1">
        <f t="array" aca="1" ref="A7167" ca="1">INDIRECT("Results!" &amp; ADDRESS(ROUNDUP((ROW()-1)/10,0)+1, COLUMN()))</f>
        <v>V9</v>
      </c>
      <c r="B7167" t="str" cm="1">
        <f t="array" aca="1" ref="B7167" ca="1">INDIRECT("Results!" &amp; ADDRESS(ROUNDUP((ROW()-1)/10,0)+1, COLUMN()))</f>
        <v>Docker</v>
      </c>
      <c r="C7167" t="str" cm="1">
        <f t="array" aca="1" ref="C7167" ca="1">INDIRECT("Results!" &amp; ADDRESS(ROUNDUP((ROW()-1)/10,0)+1, COLUMN()))</f>
        <v>SPMD</v>
      </c>
      <c r="D7167" t="str" cm="1">
        <f t="array" aca="1" ref="D7167" ca="1">INDIRECT("Results!" &amp; ADDRESS(ROUNDUP((ROW()-1)/10,0)+1, COLUMN()))</f>
        <v>O3_native</v>
      </c>
      <c r="E7167" cm="1">
        <f t="array" aca="1" ref="E7167" ca="1">INDIRECT("Results!" &amp; ADDRESS(ROUNDUP((ROW()-1)/10,0)+1, COLUMN()))</f>
        <v>44</v>
      </c>
      <c r="F7167" t="str" cm="1">
        <f t="array" aca="1" ref="F7167" ca="1">INDIRECT("Results!" &amp; ADDRESS(ROUNDUP((ROW()-1)/10,0)+1, COLUMN()))</f>
        <v>V9DockerSPMDO3_native44</v>
      </c>
      <c r="G7167">
        <f t="shared" ca="1" si="111"/>
        <v>70.98</v>
      </c>
    </row>
    <row r="7168" spans="1:7" x14ac:dyDescent="0.25">
      <c r="A7168" t="str" cm="1">
        <f t="array" aca="1" ref="A7168" ca="1">INDIRECT("Results!" &amp; ADDRESS(ROUNDUP((ROW()-1)/10,0)+1, COLUMN()))</f>
        <v>V9</v>
      </c>
      <c r="B7168" t="str" cm="1">
        <f t="array" aca="1" ref="B7168" ca="1">INDIRECT("Results!" &amp; ADDRESS(ROUNDUP((ROW()-1)/10,0)+1, COLUMN()))</f>
        <v>Docker</v>
      </c>
      <c r="C7168" t="str" cm="1">
        <f t="array" aca="1" ref="C7168" ca="1">INDIRECT("Results!" &amp; ADDRESS(ROUNDUP((ROW()-1)/10,0)+1, COLUMN()))</f>
        <v>SPMD</v>
      </c>
      <c r="D7168" t="str" cm="1">
        <f t="array" aca="1" ref="D7168" ca="1">INDIRECT("Results!" &amp; ADDRESS(ROUNDUP((ROW()-1)/10,0)+1, COLUMN()))</f>
        <v>O3_native</v>
      </c>
      <c r="E7168" cm="1">
        <f t="array" aca="1" ref="E7168" ca="1">INDIRECT("Results!" &amp; ADDRESS(ROUNDUP((ROW()-1)/10,0)+1, COLUMN()))</f>
        <v>44</v>
      </c>
      <c r="F7168" t="str" cm="1">
        <f t="array" aca="1" ref="F7168" ca="1">INDIRECT("Results!" &amp; ADDRESS(ROUNDUP((ROW()-1)/10,0)+1, COLUMN()))</f>
        <v>V9DockerSPMDO3_native44</v>
      </c>
      <c r="G7168">
        <f t="shared" ca="1" si="111"/>
        <v>71.27</v>
      </c>
    </row>
    <row r="7169" spans="1:7" x14ac:dyDescent="0.25">
      <c r="A7169" t="str" cm="1">
        <f t="array" aca="1" ref="A7169" ca="1">INDIRECT("Results!" &amp; ADDRESS(ROUNDUP((ROW()-1)/10,0)+1, COLUMN()))</f>
        <v>V9</v>
      </c>
      <c r="B7169" t="str" cm="1">
        <f t="array" aca="1" ref="B7169" ca="1">INDIRECT("Results!" &amp; ADDRESS(ROUNDUP((ROW()-1)/10,0)+1, COLUMN()))</f>
        <v>Docker</v>
      </c>
      <c r="C7169" t="str" cm="1">
        <f t="array" aca="1" ref="C7169" ca="1">INDIRECT("Results!" &amp; ADDRESS(ROUNDUP((ROW()-1)/10,0)+1, COLUMN()))</f>
        <v>SPMD</v>
      </c>
      <c r="D7169" t="str" cm="1">
        <f t="array" aca="1" ref="D7169" ca="1">INDIRECT("Results!" &amp; ADDRESS(ROUNDUP((ROW()-1)/10,0)+1, COLUMN()))</f>
        <v>O3_native</v>
      </c>
      <c r="E7169" cm="1">
        <f t="array" aca="1" ref="E7169" ca="1">INDIRECT("Results!" &amp; ADDRESS(ROUNDUP((ROW()-1)/10,0)+1, COLUMN()))</f>
        <v>44</v>
      </c>
      <c r="F7169" t="str" cm="1">
        <f t="array" aca="1" ref="F7169" ca="1">INDIRECT("Results!" &amp; ADDRESS(ROUNDUP((ROW()-1)/10,0)+1, COLUMN()))</f>
        <v>V9DockerSPMDO3_native44</v>
      </c>
      <c r="G7169">
        <f t="shared" ca="1" si="111"/>
        <v>71.650000000000006</v>
      </c>
    </row>
    <row r="7170" spans="1:7" x14ac:dyDescent="0.25">
      <c r="A7170" t="str" cm="1">
        <f t="array" aca="1" ref="A7170" ca="1">INDIRECT("Results!" &amp; ADDRESS(ROUNDUP((ROW()-1)/10,0)+1, COLUMN()))</f>
        <v>V9</v>
      </c>
      <c r="B7170" t="str" cm="1">
        <f t="array" aca="1" ref="B7170" ca="1">INDIRECT("Results!" &amp; ADDRESS(ROUNDUP((ROW()-1)/10,0)+1, COLUMN()))</f>
        <v>Docker</v>
      </c>
      <c r="C7170" t="str" cm="1">
        <f t="array" aca="1" ref="C7170" ca="1">INDIRECT("Results!" &amp; ADDRESS(ROUNDUP((ROW()-1)/10,0)+1, COLUMN()))</f>
        <v>SPMD</v>
      </c>
      <c r="D7170" t="str" cm="1">
        <f t="array" aca="1" ref="D7170" ca="1">INDIRECT("Results!" &amp; ADDRESS(ROUNDUP((ROW()-1)/10,0)+1, COLUMN()))</f>
        <v>O3_native</v>
      </c>
      <c r="E7170" cm="1">
        <f t="array" aca="1" ref="E7170" ca="1">INDIRECT("Results!" &amp; ADDRESS(ROUNDUP((ROW()-1)/10,0)+1, COLUMN()))</f>
        <v>44</v>
      </c>
      <c r="F7170" t="str" cm="1">
        <f t="array" aca="1" ref="F7170" ca="1">INDIRECT("Results!" &amp; ADDRESS(ROUNDUP((ROW()-1)/10,0)+1, COLUMN()))</f>
        <v>V9DockerSPMDO3_native44</v>
      </c>
      <c r="G7170">
        <f t="shared" ca="1" si="111"/>
        <v>71.680000000000007</v>
      </c>
    </row>
    <row r="7171" spans="1:7" x14ac:dyDescent="0.25">
      <c r="A7171" t="str" cm="1">
        <f t="array" aca="1" ref="A7171" ca="1">INDIRECT("Results!" &amp; ADDRESS(ROUNDUP((ROW()-1)/10,0)+1, COLUMN()))</f>
        <v>V9</v>
      </c>
      <c r="B7171" t="str" cm="1">
        <f t="array" aca="1" ref="B7171" ca="1">INDIRECT("Results!" &amp; ADDRESS(ROUNDUP((ROW()-1)/10,0)+1, COLUMN()))</f>
        <v>Docker</v>
      </c>
      <c r="C7171" t="str" cm="1">
        <f t="array" aca="1" ref="C7171" ca="1">INDIRECT("Results!" &amp; ADDRESS(ROUNDUP((ROW()-1)/10,0)+1, COLUMN()))</f>
        <v>SPMD</v>
      </c>
      <c r="D7171" t="str" cm="1">
        <f t="array" aca="1" ref="D7171" ca="1">INDIRECT("Results!" &amp; ADDRESS(ROUNDUP((ROW()-1)/10,0)+1, COLUMN()))</f>
        <v>O3_native</v>
      </c>
      <c r="E7171" cm="1">
        <f t="array" aca="1" ref="E7171" ca="1">INDIRECT("Results!" &amp; ADDRESS(ROUNDUP((ROW()-1)/10,0)+1, COLUMN()))</f>
        <v>44</v>
      </c>
      <c r="F7171" t="str" cm="1">
        <f t="array" aca="1" ref="F7171" ca="1">INDIRECT("Results!" &amp; ADDRESS(ROUNDUP((ROW()-1)/10,0)+1, COLUMN()))</f>
        <v>V9DockerSPMDO3_native44</v>
      </c>
      <c r="G7171">
        <f t="shared" ref="G7171:G7234" ca="1" si="112">IFERROR(SMALL(INDIRECT("Results!" &amp; ADDRESS(ROUNDUP((ROW()-1)/10,0)+1, COLUMN()+18) &amp; ":"  &amp; ADDRESS(ROUNDUP((ROW()-1)/10,0)+1, COLUMN()+47)),MOD((ROW()-2),10)+1),"")</f>
        <v>72.59</v>
      </c>
    </row>
    <row r="7172" spans="1:7" x14ac:dyDescent="0.25">
      <c r="A7172" t="str" cm="1">
        <f t="array" aca="1" ref="A7172" ca="1">INDIRECT("Results!" &amp; ADDRESS(ROUNDUP((ROW()-1)/10,0)+1, COLUMN()))</f>
        <v>V9</v>
      </c>
      <c r="B7172" t="str" cm="1">
        <f t="array" aca="1" ref="B7172" ca="1">INDIRECT("Results!" &amp; ADDRESS(ROUNDUP((ROW()-1)/10,0)+1, COLUMN()))</f>
        <v>Docker</v>
      </c>
      <c r="C7172" t="str" cm="1">
        <f t="array" aca="1" ref="C7172" ca="1">INDIRECT("Results!" &amp; ADDRESS(ROUNDUP((ROW()-1)/10,0)+1, COLUMN()))</f>
        <v>SPMD</v>
      </c>
      <c r="D7172" t="str" cm="1">
        <f t="array" aca="1" ref="D7172" ca="1">INDIRECT("Results!" &amp; ADDRESS(ROUNDUP((ROW()-1)/10,0)+1, COLUMN()))</f>
        <v>O3_native</v>
      </c>
      <c r="E7172" cm="1">
        <f t="array" aca="1" ref="E7172" ca="1">INDIRECT("Results!" &amp; ADDRESS(ROUNDUP((ROW()-1)/10,0)+1, COLUMN()))</f>
        <v>48</v>
      </c>
      <c r="F7172" t="str" cm="1">
        <f t="array" aca="1" ref="F7172" ca="1">INDIRECT("Results!" &amp; ADDRESS(ROUNDUP((ROW()-1)/10,0)+1, COLUMN()))</f>
        <v>V9DockerSPMDO3_native48</v>
      </c>
      <c r="G7172">
        <f t="shared" ca="1" si="112"/>
        <v>59.65</v>
      </c>
    </row>
    <row r="7173" spans="1:7" x14ac:dyDescent="0.25">
      <c r="A7173" t="str" cm="1">
        <f t="array" aca="1" ref="A7173" ca="1">INDIRECT("Results!" &amp; ADDRESS(ROUNDUP((ROW()-1)/10,0)+1, COLUMN()))</f>
        <v>V9</v>
      </c>
      <c r="B7173" t="str" cm="1">
        <f t="array" aca="1" ref="B7173" ca="1">INDIRECT("Results!" &amp; ADDRESS(ROUNDUP((ROW()-1)/10,0)+1, COLUMN()))</f>
        <v>Docker</v>
      </c>
      <c r="C7173" t="str" cm="1">
        <f t="array" aca="1" ref="C7173" ca="1">INDIRECT("Results!" &amp; ADDRESS(ROUNDUP((ROW()-1)/10,0)+1, COLUMN()))</f>
        <v>SPMD</v>
      </c>
      <c r="D7173" t="str" cm="1">
        <f t="array" aca="1" ref="D7173" ca="1">INDIRECT("Results!" &amp; ADDRESS(ROUNDUP((ROW()-1)/10,0)+1, COLUMN()))</f>
        <v>O3_native</v>
      </c>
      <c r="E7173" cm="1">
        <f t="array" aca="1" ref="E7173" ca="1">INDIRECT("Results!" &amp; ADDRESS(ROUNDUP((ROW()-1)/10,0)+1, COLUMN()))</f>
        <v>48</v>
      </c>
      <c r="F7173" t="str" cm="1">
        <f t="array" aca="1" ref="F7173" ca="1">INDIRECT("Results!" &amp; ADDRESS(ROUNDUP((ROW()-1)/10,0)+1, COLUMN()))</f>
        <v>V9DockerSPMDO3_native48</v>
      </c>
      <c r="G7173">
        <f t="shared" ca="1" si="112"/>
        <v>59.71</v>
      </c>
    </row>
    <row r="7174" spans="1:7" x14ac:dyDescent="0.25">
      <c r="A7174" t="str" cm="1">
        <f t="array" aca="1" ref="A7174" ca="1">INDIRECT("Results!" &amp; ADDRESS(ROUNDUP((ROW()-1)/10,0)+1, COLUMN()))</f>
        <v>V9</v>
      </c>
      <c r="B7174" t="str" cm="1">
        <f t="array" aca="1" ref="B7174" ca="1">INDIRECT("Results!" &amp; ADDRESS(ROUNDUP((ROW()-1)/10,0)+1, COLUMN()))</f>
        <v>Docker</v>
      </c>
      <c r="C7174" t="str" cm="1">
        <f t="array" aca="1" ref="C7174" ca="1">INDIRECT("Results!" &amp; ADDRESS(ROUNDUP((ROW()-1)/10,0)+1, COLUMN()))</f>
        <v>SPMD</v>
      </c>
      <c r="D7174" t="str" cm="1">
        <f t="array" aca="1" ref="D7174" ca="1">INDIRECT("Results!" &amp; ADDRESS(ROUNDUP((ROW()-1)/10,0)+1, COLUMN()))</f>
        <v>O3_native</v>
      </c>
      <c r="E7174" cm="1">
        <f t="array" aca="1" ref="E7174" ca="1">INDIRECT("Results!" &amp; ADDRESS(ROUNDUP((ROW()-1)/10,0)+1, COLUMN()))</f>
        <v>48</v>
      </c>
      <c r="F7174" t="str" cm="1">
        <f t="array" aca="1" ref="F7174" ca="1">INDIRECT("Results!" &amp; ADDRESS(ROUNDUP((ROW()-1)/10,0)+1, COLUMN()))</f>
        <v>V9DockerSPMDO3_native48</v>
      </c>
      <c r="G7174">
        <f t="shared" ca="1" si="112"/>
        <v>59.75</v>
      </c>
    </row>
    <row r="7175" spans="1:7" x14ac:dyDescent="0.25">
      <c r="A7175" t="str" cm="1">
        <f t="array" aca="1" ref="A7175" ca="1">INDIRECT("Results!" &amp; ADDRESS(ROUNDUP((ROW()-1)/10,0)+1, COLUMN()))</f>
        <v>V9</v>
      </c>
      <c r="B7175" t="str" cm="1">
        <f t="array" aca="1" ref="B7175" ca="1">INDIRECT("Results!" &amp; ADDRESS(ROUNDUP((ROW()-1)/10,0)+1, COLUMN()))</f>
        <v>Docker</v>
      </c>
      <c r="C7175" t="str" cm="1">
        <f t="array" aca="1" ref="C7175" ca="1">INDIRECT("Results!" &amp; ADDRESS(ROUNDUP((ROW()-1)/10,0)+1, COLUMN()))</f>
        <v>SPMD</v>
      </c>
      <c r="D7175" t="str" cm="1">
        <f t="array" aca="1" ref="D7175" ca="1">INDIRECT("Results!" &amp; ADDRESS(ROUNDUP((ROW()-1)/10,0)+1, COLUMN()))</f>
        <v>O3_native</v>
      </c>
      <c r="E7175" cm="1">
        <f t="array" aca="1" ref="E7175" ca="1">INDIRECT("Results!" &amp; ADDRESS(ROUNDUP((ROW()-1)/10,0)+1, COLUMN()))</f>
        <v>48</v>
      </c>
      <c r="F7175" t="str" cm="1">
        <f t="array" aca="1" ref="F7175" ca="1">INDIRECT("Results!" &amp; ADDRESS(ROUNDUP((ROW()-1)/10,0)+1, COLUMN()))</f>
        <v>V9DockerSPMDO3_native48</v>
      </c>
      <c r="G7175">
        <f t="shared" ca="1" si="112"/>
        <v>59.76</v>
      </c>
    </row>
    <row r="7176" spans="1:7" x14ac:dyDescent="0.25">
      <c r="A7176" t="str" cm="1">
        <f t="array" aca="1" ref="A7176" ca="1">INDIRECT("Results!" &amp; ADDRESS(ROUNDUP((ROW()-1)/10,0)+1, COLUMN()))</f>
        <v>V9</v>
      </c>
      <c r="B7176" t="str" cm="1">
        <f t="array" aca="1" ref="B7176" ca="1">INDIRECT("Results!" &amp; ADDRESS(ROUNDUP((ROW()-1)/10,0)+1, COLUMN()))</f>
        <v>Docker</v>
      </c>
      <c r="C7176" t="str" cm="1">
        <f t="array" aca="1" ref="C7176" ca="1">INDIRECT("Results!" &amp; ADDRESS(ROUNDUP((ROW()-1)/10,0)+1, COLUMN()))</f>
        <v>SPMD</v>
      </c>
      <c r="D7176" t="str" cm="1">
        <f t="array" aca="1" ref="D7176" ca="1">INDIRECT("Results!" &amp; ADDRESS(ROUNDUP((ROW()-1)/10,0)+1, COLUMN()))</f>
        <v>O3_native</v>
      </c>
      <c r="E7176" cm="1">
        <f t="array" aca="1" ref="E7176" ca="1">INDIRECT("Results!" &amp; ADDRESS(ROUNDUP((ROW()-1)/10,0)+1, COLUMN()))</f>
        <v>48</v>
      </c>
      <c r="F7176" t="str" cm="1">
        <f t="array" aca="1" ref="F7176" ca="1">INDIRECT("Results!" &amp; ADDRESS(ROUNDUP((ROW()-1)/10,0)+1, COLUMN()))</f>
        <v>V9DockerSPMDO3_native48</v>
      </c>
      <c r="G7176">
        <f t="shared" ca="1" si="112"/>
        <v>59.81</v>
      </c>
    </row>
    <row r="7177" spans="1:7" x14ac:dyDescent="0.25">
      <c r="A7177" t="str" cm="1">
        <f t="array" aca="1" ref="A7177" ca="1">INDIRECT("Results!" &amp; ADDRESS(ROUNDUP((ROW()-1)/10,0)+1, COLUMN()))</f>
        <v>V9</v>
      </c>
      <c r="B7177" t="str" cm="1">
        <f t="array" aca="1" ref="B7177" ca="1">INDIRECT("Results!" &amp; ADDRESS(ROUNDUP((ROW()-1)/10,0)+1, COLUMN()))</f>
        <v>Docker</v>
      </c>
      <c r="C7177" t="str" cm="1">
        <f t="array" aca="1" ref="C7177" ca="1">INDIRECT("Results!" &amp; ADDRESS(ROUNDUP((ROW()-1)/10,0)+1, COLUMN()))</f>
        <v>SPMD</v>
      </c>
      <c r="D7177" t="str" cm="1">
        <f t="array" aca="1" ref="D7177" ca="1">INDIRECT("Results!" &amp; ADDRESS(ROUNDUP((ROW()-1)/10,0)+1, COLUMN()))</f>
        <v>O3_native</v>
      </c>
      <c r="E7177" cm="1">
        <f t="array" aca="1" ref="E7177" ca="1">INDIRECT("Results!" &amp; ADDRESS(ROUNDUP((ROW()-1)/10,0)+1, COLUMN()))</f>
        <v>48</v>
      </c>
      <c r="F7177" t="str" cm="1">
        <f t="array" aca="1" ref="F7177" ca="1">INDIRECT("Results!" &amp; ADDRESS(ROUNDUP((ROW()-1)/10,0)+1, COLUMN()))</f>
        <v>V9DockerSPMDO3_native48</v>
      </c>
      <c r="G7177">
        <f t="shared" ca="1" si="112"/>
        <v>59.84</v>
      </c>
    </row>
    <row r="7178" spans="1:7" x14ac:dyDescent="0.25">
      <c r="A7178" t="str" cm="1">
        <f t="array" aca="1" ref="A7178" ca="1">INDIRECT("Results!" &amp; ADDRESS(ROUNDUP((ROW()-1)/10,0)+1, COLUMN()))</f>
        <v>V9</v>
      </c>
      <c r="B7178" t="str" cm="1">
        <f t="array" aca="1" ref="B7178" ca="1">INDIRECT("Results!" &amp; ADDRESS(ROUNDUP((ROW()-1)/10,0)+1, COLUMN()))</f>
        <v>Docker</v>
      </c>
      <c r="C7178" t="str" cm="1">
        <f t="array" aca="1" ref="C7178" ca="1">INDIRECT("Results!" &amp; ADDRESS(ROUNDUP((ROW()-1)/10,0)+1, COLUMN()))</f>
        <v>SPMD</v>
      </c>
      <c r="D7178" t="str" cm="1">
        <f t="array" aca="1" ref="D7178" ca="1">INDIRECT("Results!" &amp; ADDRESS(ROUNDUP((ROW()-1)/10,0)+1, COLUMN()))</f>
        <v>O3_native</v>
      </c>
      <c r="E7178" cm="1">
        <f t="array" aca="1" ref="E7178" ca="1">INDIRECT("Results!" &amp; ADDRESS(ROUNDUP((ROW()-1)/10,0)+1, COLUMN()))</f>
        <v>48</v>
      </c>
      <c r="F7178" t="str" cm="1">
        <f t="array" aca="1" ref="F7178" ca="1">INDIRECT("Results!" &amp; ADDRESS(ROUNDUP((ROW()-1)/10,0)+1, COLUMN()))</f>
        <v>V9DockerSPMDO3_native48</v>
      </c>
      <c r="G7178">
        <f t="shared" ca="1" si="112"/>
        <v>59.87</v>
      </c>
    </row>
    <row r="7179" spans="1:7" x14ac:dyDescent="0.25">
      <c r="A7179" t="str" cm="1">
        <f t="array" aca="1" ref="A7179" ca="1">INDIRECT("Results!" &amp; ADDRESS(ROUNDUP((ROW()-1)/10,0)+1, COLUMN()))</f>
        <v>V9</v>
      </c>
      <c r="B7179" t="str" cm="1">
        <f t="array" aca="1" ref="B7179" ca="1">INDIRECT("Results!" &amp; ADDRESS(ROUNDUP((ROW()-1)/10,0)+1, COLUMN()))</f>
        <v>Docker</v>
      </c>
      <c r="C7179" t="str" cm="1">
        <f t="array" aca="1" ref="C7179" ca="1">INDIRECT("Results!" &amp; ADDRESS(ROUNDUP((ROW()-1)/10,0)+1, COLUMN()))</f>
        <v>SPMD</v>
      </c>
      <c r="D7179" t="str" cm="1">
        <f t="array" aca="1" ref="D7179" ca="1">INDIRECT("Results!" &amp; ADDRESS(ROUNDUP((ROW()-1)/10,0)+1, COLUMN()))</f>
        <v>O3_native</v>
      </c>
      <c r="E7179" cm="1">
        <f t="array" aca="1" ref="E7179" ca="1">INDIRECT("Results!" &amp; ADDRESS(ROUNDUP((ROW()-1)/10,0)+1, COLUMN()))</f>
        <v>48</v>
      </c>
      <c r="F7179" t="str" cm="1">
        <f t="array" aca="1" ref="F7179" ca="1">INDIRECT("Results!" &amp; ADDRESS(ROUNDUP((ROW()-1)/10,0)+1, COLUMN()))</f>
        <v>V9DockerSPMDO3_native48</v>
      </c>
      <c r="G7179">
        <f t="shared" ca="1" si="112"/>
        <v>59.99</v>
      </c>
    </row>
    <row r="7180" spans="1:7" x14ac:dyDescent="0.25">
      <c r="A7180" t="str" cm="1">
        <f t="array" aca="1" ref="A7180" ca="1">INDIRECT("Results!" &amp; ADDRESS(ROUNDUP((ROW()-1)/10,0)+1, COLUMN()))</f>
        <v>V9</v>
      </c>
      <c r="B7180" t="str" cm="1">
        <f t="array" aca="1" ref="B7180" ca="1">INDIRECT("Results!" &amp; ADDRESS(ROUNDUP((ROW()-1)/10,0)+1, COLUMN()))</f>
        <v>Docker</v>
      </c>
      <c r="C7180" t="str" cm="1">
        <f t="array" aca="1" ref="C7180" ca="1">INDIRECT("Results!" &amp; ADDRESS(ROUNDUP((ROW()-1)/10,0)+1, COLUMN()))</f>
        <v>SPMD</v>
      </c>
      <c r="D7180" t="str" cm="1">
        <f t="array" aca="1" ref="D7180" ca="1">INDIRECT("Results!" &amp; ADDRESS(ROUNDUP((ROW()-1)/10,0)+1, COLUMN()))</f>
        <v>O3_native</v>
      </c>
      <c r="E7180" cm="1">
        <f t="array" aca="1" ref="E7180" ca="1">INDIRECT("Results!" &amp; ADDRESS(ROUNDUP((ROW()-1)/10,0)+1, COLUMN()))</f>
        <v>48</v>
      </c>
      <c r="F7180" t="str" cm="1">
        <f t="array" aca="1" ref="F7180" ca="1">INDIRECT("Results!" &amp; ADDRESS(ROUNDUP((ROW()-1)/10,0)+1, COLUMN()))</f>
        <v>V9DockerSPMDO3_native48</v>
      </c>
      <c r="G7180">
        <f t="shared" ca="1" si="112"/>
        <v>60</v>
      </c>
    </row>
    <row r="7181" spans="1:7" x14ac:dyDescent="0.25">
      <c r="A7181" t="str" cm="1">
        <f t="array" aca="1" ref="A7181" ca="1">INDIRECT("Results!" &amp; ADDRESS(ROUNDUP((ROW()-1)/10,0)+1, COLUMN()))</f>
        <v>V9</v>
      </c>
      <c r="B7181" t="str" cm="1">
        <f t="array" aca="1" ref="B7181" ca="1">INDIRECT("Results!" &amp; ADDRESS(ROUNDUP((ROW()-1)/10,0)+1, COLUMN()))</f>
        <v>Docker</v>
      </c>
      <c r="C7181" t="str" cm="1">
        <f t="array" aca="1" ref="C7181" ca="1">INDIRECT("Results!" &amp; ADDRESS(ROUNDUP((ROW()-1)/10,0)+1, COLUMN()))</f>
        <v>SPMD</v>
      </c>
      <c r="D7181" t="str" cm="1">
        <f t="array" aca="1" ref="D7181" ca="1">INDIRECT("Results!" &amp; ADDRESS(ROUNDUP((ROW()-1)/10,0)+1, COLUMN()))</f>
        <v>O3_native</v>
      </c>
      <c r="E7181" cm="1">
        <f t="array" aca="1" ref="E7181" ca="1">INDIRECT("Results!" &amp; ADDRESS(ROUNDUP((ROW()-1)/10,0)+1, COLUMN()))</f>
        <v>48</v>
      </c>
      <c r="F7181" t="str" cm="1">
        <f t="array" aca="1" ref="F7181" ca="1">INDIRECT("Results!" &amp; ADDRESS(ROUNDUP((ROW()-1)/10,0)+1, COLUMN()))</f>
        <v>V9DockerSPMDO3_native48</v>
      </c>
      <c r="G7181">
        <f t="shared" ca="1" si="112"/>
        <v>60.25</v>
      </c>
    </row>
    <row r="7182" spans="1:7" x14ac:dyDescent="0.25">
      <c r="A7182" t="str" cm="1">
        <f t="array" aca="1" ref="A7182" ca="1">INDIRECT("Results!" &amp; ADDRESS(ROUNDUP((ROW()-1)/10,0)+1, COLUMN()))</f>
        <v>V9</v>
      </c>
      <c r="B7182" t="str" cm="1">
        <f t="array" aca="1" ref="B7182" ca="1">INDIRECT("Results!" &amp; ADDRESS(ROUNDUP((ROW()-1)/10,0)+1, COLUMN()))</f>
        <v>Docker</v>
      </c>
      <c r="C7182" t="str" cm="1">
        <f t="array" aca="1" ref="C7182" ca="1">INDIRECT("Results!" &amp; ADDRESS(ROUNDUP((ROW()-1)/10,0)+1, COLUMN()))</f>
        <v>SPMD</v>
      </c>
      <c r="D7182" t="str" cm="1">
        <f t="array" aca="1" ref="D7182" ca="1">INDIRECT("Results!" &amp; ADDRESS(ROUNDUP((ROW()-1)/10,0)+1, COLUMN()))</f>
        <v>O3_native</v>
      </c>
      <c r="E7182" cm="1">
        <f t="array" aca="1" ref="E7182" ca="1">INDIRECT("Results!" &amp; ADDRESS(ROUNDUP((ROW()-1)/10,0)+1, COLUMN()))</f>
        <v>52</v>
      </c>
      <c r="F7182" t="str" cm="1">
        <f t="array" aca="1" ref="F7182" ca="1">INDIRECT("Results!" &amp; ADDRESS(ROUNDUP((ROW()-1)/10,0)+1, COLUMN()))</f>
        <v>V9DockerSPMDO3_native52</v>
      </c>
      <c r="G7182">
        <f t="shared" ca="1" si="112"/>
        <v>62.58</v>
      </c>
    </row>
    <row r="7183" spans="1:7" x14ac:dyDescent="0.25">
      <c r="A7183" t="str" cm="1">
        <f t="array" aca="1" ref="A7183" ca="1">INDIRECT("Results!" &amp; ADDRESS(ROUNDUP((ROW()-1)/10,0)+1, COLUMN()))</f>
        <v>V9</v>
      </c>
      <c r="B7183" t="str" cm="1">
        <f t="array" aca="1" ref="B7183" ca="1">INDIRECT("Results!" &amp; ADDRESS(ROUNDUP((ROW()-1)/10,0)+1, COLUMN()))</f>
        <v>Docker</v>
      </c>
      <c r="C7183" t="str" cm="1">
        <f t="array" aca="1" ref="C7183" ca="1">INDIRECT("Results!" &amp; ADDRESS(ROUNDUP((ROW()-1)/10,0)+1, COLUMN()))</f>
        <v>SPMD</v>
      </c>
      <c r="D7183" t="str" cm="1">
        <f t="array" aca="1" ref="D7183" ca="1">INDIRECT("Results!" &amp; ADDRESS(ROUNDUP((ROW()-1)/10,0)+1, COLUMN()))</f>
        <v>O3_native</v>
      </c>
      <c r="E7183" cm="1">
        <f t="array" aca="1" ref="E7183" ca="1">INDIRECT("Results!" &amp; ADDRESS(ROUNDUP((ROW()-1)/10,0)+1, COLUMN()))</f>
        <v>52</v>
      </c>
      <c r="F7183" t="str" cm="1">
        <f t="array" aca="1" ref="F7183" ca="1">INDIRECT("Results!" &amp; ADDRESS(ROUNDUP((ROW()-1)/10,0)+1, COLUMN()))</f>
        <v>V9DockerSPMDO3_native52</v>
      </c>
      <c r="G7183">
        <f t="shared" ca="1" si="112"/>
        <v>63.13</v>
      </c>
    </row>
    <row r="7184" spans="1:7" x14ac:dyDescent="0.25">
      <c r="A7184" t="str" cm="1">
        <f t="array" aca="1" ref="A7184" ca="1">INDIRECT("Results!" &amp; ADDRESS(ROUNDUP((ROW()-1)/10,0)+1, COLUMN()))</f>
        <v>V9</v>
      </c>
      <c r="B7184" t="str" cm="1">
        <f t="array" aca="1" ref="B7184" ca="1">INDIRECT("Results!" &amp; ADDRESS(ROUNDUP((ROW()-1)/10,0)+1, COLUMN()))</f>
        <v>Docker</v>
      </c>
      <c r="C7184" t="str" cm="1">
        <f t="array" aca="1" ref="C7184" ca="1">INDIRECT("Results!" &amp; ADDRESS(ROUNDUP((ROW()-1)/10,0)+1, COLUMN()))</f>
        <v>SPMD</v>
      </c>
      <c r="D7184" t="str" cm="1">
        <f t="array" aca="1" ref="D7184" ca="1">INDIRECT("Results!" &amp; ADDRESS(ROUNDUP((ROW()-1)/10,0)+1, COLUMN()))</f>
        <v>O3_native</v>
      </c>
      <c r="E7184" cm="1">
        <f t="array" aca="1" ref="E7184" ca="1">INDIRECT("Results!" &amp; ADDRESS(ROUNDUP((ROW()-1)/10,0)+1, COLUMN()))</f>
        <v>52</v>
      </c>
      <c r="F7184" t="str" cm="1">
        <f t="array" aca="1" ref="F7184" ca="1">INDIRECT("Results!" &amp; ADDRESS(ROUNDUP((ROW()-1)/10,0)+1, COLUMN()))</f>
        <v>V9DockerSPMDO3_native52</v>
      </c>
      <c r="G7184">
        <f t="shared" ca="1" si="112"/>
        <v>63.55</v>
      </c>
    </row>
    <row r="7185" spans="1:7" x14ac:dyDescent="0.25">
      <c r="A7185" t="str" cm="1">
        <f t="array" aca="1" ref="A7185" ca="1">INDIRECT("Results!" &amp; ADDRESS(ROUNDUP((ROW()-1)/10,0)+1, COLUMN()))</f>
        <v>V9</v>
      </c>
      <c r="B7185" t="str" cm="1">
        <f t="array" aca="1" ref="B7185" ca="1">INDIRECT("Results!" &amp; ADDRESS(ROUNDUP((ROW()-1)/10,0)+1, COLUMN()))</f>
        <v>Docker</v>
      </c>
      <c r="C7185" t="str" cm="1">
        <f t="array" aca="1" ref="C7185" ca="1">INDIRECT("Results!" &amp; ADDRESS(ROUNDUP((ROW()-1)/10,0)+1, COLUMN()))</f>
        <v>SPMD</v>
      </c>
      <c r="D7185" t="str" cm="1">
        <f t="array" aca="1" ref="D7185" ca="1">INDIRECT("Results!" &amp; ADDRESS(ROUNDUP((ROW()-1)/10,0)+1, COLUMN()))</f>
        <v>O3_native</v>
      </c>
      <c r="E7185" cm="1">
        <f t="array" aca="1" ref="E7185" ca="1">INDIRECT("Results!" &amp; ADDRESS(ROUNDUP((ROW()-1)/10,0)+1, COLUMN()))</f>
        <v>52</v>
      </c>
      <c r="F7185" t="str" cm="1">
        <f t="array" aca="1" ref="F7185" ca="1">INDIRECT("Results!" &amp; ADDRESS(ROUNDUP((ROW()-1)/10,0)+1, COLUMN()))</f>
        <v>V9DockerSPMDO3_native52</v>
      </c>
      <c r="G7185">
        <f t="shared" ca="1" si="112"/>
        <v>64.02</v>
      </c>
    </row>
    <row r="7186" spans="1:7" x14ac:dyDescent="0.25">
      <c r="A7186" t="str" cm="1">
        <f t="array" aca="1" ref="A7186" ca="1">INDIRECT("Results!" &amp; ADDRESS(ROUNDUP((ROW()-1)/10,0)+1, COLUMN()))</f>
        <v>V9</v>
      </c>
      <c r="B7186" t="str" cm="1">
        <f t="array" aca="1" ref="B7186" ca="1">INDIRECT("Results!" &amp; ADDRESS(ROUNDUP((ROW()-1)/10,0)+1, COLUMN()))</f>
        <v>Docker</v>
      </c>
      <c r="C7186" t="str" cm="1">
        <f t="array" aca="1" ref="C7186" ca="1">INDIRECT("Results!" &amp; ADDRESS(ROUNDUP((ROW()-1)/10,0)+1, COLUMN()))</f>
        <v>SPMD</v>
      </c>
      <c r="D7186" t="str" cm="1">
        <f t="array" aca="1" ref="D7186" ca="1">INDIRECT("Results!" &amp; ADDRESS(ROUNDUP((ROW()-1)/10,0)+1, COLUMN()))</f>
        <v>O3_native</v>
      </c>
      <c r="E7186" cm="1">
        <f t="array" aca="1" ref="E7186" ca="1">INDIRECT("Results!" &amp; ADDRESS(ROUNDUP((ROW()-1)/10,0)+1, COLUMN()))</f>
        <v>52</v>
      </c>
      <c r="F7186" t="str" cm="1">
        <f t="array" aca="1" ref="F7186" ca="1">INDIRECT("Results!" &amp; ADDRESS(ROUNDUP((ROW()-1)/10,0)+1, COLUMN()))</f>
        <v>V9DockerSPMDO3_native52</v>
      </c>
      <c r="G7186">
        <f t="shared" ca="1" si="112"/>
        <v>64.040000000000006</v>
      </c>
    </row>
    <row r="7187" spans="1:7" x14ac:dyDescent="0.25">
      <c r="A7187" t="str" cm="1">
        <f t="array" aca="1" ref="A7187" ca="1">INDIRECT("Results!" &amp; ADDRESS(ROUNDUP((ROW()-1)/10,0)+1, COLUMN()))</f>
        <v>V9</v>
      </c>
      <c r="B7187" t="str" cm="1">
        <f t="array" aca="1" ref="B7187" ca="1">INDIRECT("Results!" &amp; ADDRESS(ROUNDUP((ROW()-1)/10,0)+1, COLUMN()))</f>
        <v>Docker</v>
      </c>
      <c r="C7187" t="str" cm="1">
        <f t="array" aca="1" ref="C7187" ca="1">INDIRECT("Results!" &amp; ADDRESS(ROUNDUP((ROW()-1)/10,0)+1, COLUMN()))</f>
        <v>SPMD</v>
      </c>
      <c r="D7187" t="str" cm="1">
        <f t="array" aca="1" ref="D7187" ca="1">INDIRECT("Results!" &amp; ADDRESS(ROUNDUP((ROW()-1)/10,0)+1, COLUMN()))</f>
        <v>O3_native</v>
      </c>
      <c r="E7187" cm="1">
        <f t="array" aca="1" ref="E7187" ca="1">INDIRECT("Results!" &amp; ADDRESS(ROUNDUP((ROW()-1)/10,0)+1, COLUMN()))</f>
        <v>52</v>
      </c>
      <c r="F7187" t="str" cm="1">
        <f t="array" aca="1" ref="F7187" ca="1">INDIRECT("Results!" &amp; ADDRESS(ROUNDUP((ROW()-1)/10,0)+1, COLUMN()))</f>
        <v>V9DockerSPMDO3_native52</v>
      </c>
      <c r="G7187">
        <f t="shared" ca="1" si="112"/>
        <v>64.290000000000006</v>
      </c>
    </row>
    <row r="7188" spans="1:7" x14ac:dyDescent="0.25">
      <c r="A7188" t="str" cm="1">
        <f t="array" aca="1" ref="A7188" ca="1">INDIRECT("Results!" &amp; ADDRESS(ROUNDUP((ROW()-1)/10,0)+1, COLUMN()))</f>
        <v>V9</v>
      </c>
      <c r="B7188" t="str" cm="1">
        <f t="array" aca="1" ref="B7188" ca="1">INDIRECT("Results!" &amp; ADDRESS(ROUNDUP((ROW()-1)/10,0)+1, COLUMN()))</f>
        <v>Docker</v>
      </c>
      <c r="C7188" t="str" cm="1">
        <f t="array" aca="1" ref="C7188" ca="1">INDIRECT("Results!" &amp; ADDRESS(ROUNDUP((ROW()-1)/10,0)+1, COLUMN()))</f>
        <v>SPMD</v>
      </c>
      <c r="D7188" t="str" cm="1">
        <f t="array" aca="1" ref="D7188" ca="1">INDIRECT("Results!" &amp; ADDRESS(ROUNDUP((ROW()-1)/10,0)+1, COLUMN()))</f>
        <v>O3_native</v>
      </c>
      <c r="E7188" cm="1">
        <f t="array" aca="1" ref="E7188" ca="1">INDIRECT("Results!" &amp; ADDRESS(ROUNDUP((ROW()-1)/10,0)+1, COLUMN()))</f>
        <v>52</v>
      </c>
      <c r="F7188" t="str" cm="1">
        <f t="array" aca="1" ref="F7188" ca="1">INDIRECT("Results!" &amp; ADDRESS(ROUNDUP((ROW()-1)/10,0)+1, COLUMN()))</f>
        <v>V9DockerSPMDO3_native52</v>
      </c>
      <c r="G7188">
        <f t="shared" ca="1" si="112"/>
        <v>64.489999999999995</v>
      </c>
    </row>
    <row r="7189" spans="1:7" x14ac:dyDescent="0.25">
      <c r="A7189" t="str" cm="1">
        <f t="array" aca="1" ref="A7189" ca="1">INDIRECT("Results!" &amp; ADDRESS(ROUNDUP((ROW()-1)/10,0)+1, COLUMN()))</f>
        <v>V9</v>
      </c>
      <c r="B7189" t="str" cm="1">
        <f t="array" aca="1" ref="B7189" ca="1">INDIRECT("Results!" &amp; ADDRESS(ROUNDUP((ROW()-1)/10,0)+1, COLUMN()))</f>
        <v>Docker</v>
      </c>
      <c r="C7189" t="str" cm="1">
        <f t="array" aca="1" ref="C7189" ca="1">INDIRECT("Results!" &amp; ADDRESS(ROUNDUP((ROW()-1)/10,0)+1, COLUMN()))</f>
        <v>SPMD</v>
      </c>
      <c r="D7189" t="str" cm="1">
        <f t="array" aca="1" ref="D7189" ca="1">INDIRECT("Results!" &amp; ADDRESS(ROUNDUP((ROW()-1)/10,0)+1, COLUMN()))</f>
        <v>O3_native</v>
      </c>
      <c r="E7189" cm="1">
        <f t="array" aca="1" ref="E7189" ca="1">INDIRECT("Results!" &amp; ADDRESS(ROUNDUP((ROW()-1)/10,0)+1, COLUMN()))</f>
        <v>52</v>
      </c>
      <c r="F7189" t="str" cm="1">
        <f t="array" aca="1" ref="F7189" ca="1">INDIRECT("Results!" &amp; ADDRESS(ROUNDUP((ROW()-1)/10,0)+1, COLUMN()))</f>
        <v>V9DockerSPMDO3_native52</v>
      </c>
      <c r="G7189">
        <f t="shared" ca="1" si="112"/>
        <v>64.5</v>
      </c>
    </row>
    <row r="7190" spans="1:7" x14ac:dyDescent="0.25">
      <c r="A7190" t="str" cm="1">
        <f t="array" aca="1" ref="A7190" ca="1">INDIRECT("Results!" &amp; ADDRESS(ROUNDUP((ROW()-1)/10,0)+1, COLUMN()))</f>
        <v>V9</v>
      </c>
      <c r="B7190" t="str" cm="1">
        <f t="array" aca="1" ref="B7190" ca="1">INDIRECT("Results!" &amp; ADDRESS(ROUNDUP((ROW()-1)/10,0)+1, COLUMN()))</f>
        <v>Docker</v>
      </c>
      <c r="C7190" t="str" cm="1">
        <f t="array" aca="1" ref="C7190" ca="1">INDIRECT("Results!" &amp; ADDRESS(ROUNDUP((ROW()-1)/10,0)+1, COLUMN()))</f>
        <v>SPMD</v>
      </c>
      <c r="D7190" t="str" cm="1">
        <f t="array" aca="1" ref="D7190" ca="1">INDIRECT("Results!" &amp; ADDRESS(ROUNDUP((ROW()-1)/10,0)+1, COLUMN()))</f>
        <v>O3_native</v>
      </c>
      <c r="E7190" cm="1">
        <f t="array" aca="1" ref="E7190" ca="1">INDIRECT("Results!" &amp; ADDRESS(ROUNDUP((ROW()-1)/10,0)+1, COLUMN()))</f>
        <v>52</v>
      </c>
      <c r="F7190" t="str" cm="1">
        <f t="array" aca="1" ref="F7190" ca="1">INDIRECT("Results!" &amp; ADDRESS(ROUNDUP((ROW()-1)/10,0)+1, COLUMN()))</f>
        <v>V9DockerSPMDO3_native52</v>
      </c>
      <c r="G7190">
        <f t="shared" ca="1" si="112"/>
        <v>64.56</v>
      </c>
    </row>
    <row r="7191" spans="1:7" x14ac:dyDescent="0.25">
      <c r="A7191" t="str" cm="1">
        <f t="array" aca="1" ref="A7191" ca="1">INDIRECT("Results!" &amp; ADDRESS(ROUNDUP((ROW()-1)/10,0)+1, COLUMN()))</f>
        <v>V9</v>
      </c>
      <c r="B7191" t="str" cm="1">
        <f t="array" aca="1" ref="B7191" ca="1">INDIRECT("Results!" &amp; ADDRESS(ROUNDUP((ROW()-1)/10,0)+1, COLUMN()))</f>
        <v>Docker</v>
      </c>
      <c r="C7191" t="str" cm="1">
        <f t="array" aca="1" ref="C7191" ca="1">INDIRECT("Results!" &amp; ADDRESS(ROUNDUP((ROW()-1)/10,0)+1, COLUMN()))</f>
        <v>SPMD</v>
      </c>
      <c r="D7191" t="str" cm="1">
        <f t="array" aca="1" ref="D7191" ca="1">INDIRECT("Results!" &amp; ADDRESS(ROUNDUP((ROW()-1)/10,0)+1, COLUMN()))</f>
        <v>O3_native</v>
      </c>
      <c r="E7191" cm="1">
        <f t="array" aca="1" ref="E7191" ca="1">INDIRECT("Results!" &amp; ADDRESS(ROUNDUP((ROW()-1)/10,0)+1, COLUMN()))</f>
        <v>52</v>
      </c>
      <c r="F7191" t="str" cm="1">
        <f t="array" aca="1" ref="F7191" ca="1">INDIRECT("Results!" &amp; ADDRESS(ROUNDUP((ROW()-1)/10,0)+1, COLUMN()))</f>
        <v>V9DockerSPMDO3_native52</v>
      </c>
      <c r="G7191">
        <f t="shared" ca="1" si="112"/>
        <v>64.739999999999995</v>
      </c>
    </row>
    <row r="7192" spans="1:7" x14ac:dyDescent="0.25">
      <c r="A7192" t="str" cm="1">
        <f t="array" aca="1" ref="A7192" ca="1">INDIRECT("Results!" &amp; ADDRESS(ROUNDUP((ROW()-1)/10,0)+1, COLUMN()))</f>
        <v>V9</v>
      </c>
      <c r="B7192" t="str" cm="1">
        <f t="array" aca="1" ref="B7192" ca="1">INDIRECT("Results!" &amp; ADDRESS(ROUNDUP((ROW()-1)/10,0)+1, COLUMN()))</f>
        <v>Docker</v>
      </c>
      <c r="C7192" t="str" cm="1">
        <f t="array" aca="1" ref="C7192" ca="1">INDIRECT("Results!" &amp; ADDRESS(ROUNDUP((ROW()-1)/10,0)+1, COLUMN()))</f>
        <v>SPMD</v>
      </c>
      <c r="D7192" t="str" cm="1">
        <f t="array" aca="1" ref="D7192" ca="1">INDIRECT("Results!" &amp; ADDRESS(ROUNDUP((ROW()-1)/10,0)+1, COLUMN()))</f>
        <v>O3_native</v>
      </c>
      <c r="E7192" cm="1">
        <f t="array" aca="1" ref="E7192" ca="1">INDIRECT("Results!" &amp; ADDRESS(ROUNDUP((ROW()-1)/10,0)+1, COLUMN()))</f>
        <v>56</v>
      </c>
      <c r="F7192" t="str" cm="1">
        <f t="array" aca="1" ref="F7192" ca="1">INDIRECT("Results!" &amp; ADDRESS(ROUNDUP((ROW()-1)/10,0)+1, COLUMN()))</f>
        <v>V9DockerSPMDO3_native56</v>
      </c>
      <c r="G7192">
        <f t="shared" ca="1" si="112"/>
        <v>51.91</v>
      </c>
    </row>
    <row r="7193" spans="1:7" x14ac:dyDescent="0.25">
      <c r="A7193" t="str" cm="1">
        <f t="array" aca="1" ref="A7193" ca="1">INDIRECT("Results!" &amp; ADDRESS(ROUNDUP((ROW()-1)/10,0)+1, COLUMN()))</f>
        <v>V9</v>
      </c>
      <c r="B7193" t="str" cm="1">
        <f t="array" aca="1" ref="B7193" ca="1">INDIRECT("Results!" &amp; ADDRESS(ROUNDUP((ROW()-1)/10,0)+1, COLUMN()))</f>
        <v>Docker</v>
      </c>
      <c r="C7193" t="str" cm="1">
        <f t="array" aca="1" ref="C7193" ca="1">INDIRECT("Results!" &amp; ADDRESS(ROUNDUP((ROW()-1)/10,0)+1, COLUMN()))</f>
        <v>SPMD</v>
      </c>
      <c r="D7193" t="str" cm="1">
        <f t="array" aca="1" ref="D7193" ca="1">INDIRECT("Results!" &amp; ADDRESS(ROUNDUP((ROW()-1)/10,0)+1, COLUMN()))</f>
        <v>O3_native</v>
      </c>
      <c r="E7193" cm="1">
        <f t="array" aca="1" ref="E7193" ca="1">INDIRECT("Results!" &amp; ADDRESS(ROUNDUP((ROW()-1)/10,0)+1, COLUMN()))</f>
        <v>56</v>
      </c>
      <c r="F7193" t="str" cm="1">
        <f t="array" aca="1" ref="F7193" ca="1">INDIRECT("Results!" &amp; ADDRESS(ROUNDUP((ROW()-1)/10,0)+1, COLUMN()))</f>
        <v>V9DockerSPMDO3_native56</v>
      </c>
      <c r="G7193">
        <f t="shared" ca="1" si="112"/>
        <v>51.93</v>
      </c>
    </row>
    <row r="7194" spans="1:7" x14ac:dyDescent="0.25">
      <c r="A7194" t="str" cm="1">
        <f t="array" aca="1" ref="A7194" ca="1">INDIRECT("Results!" &amp; ADDRESS(ROUNDUP((ROW()-1)/10,0)+1, COLUMN()))</f>
        <v>V9</v>
      </c>
      <c r="B7194" t="str" cm="1">
        <f t="array" aca="1" ref="B7194" ca="1">INDIRECT("Results!" &amp; ADDRESS(ROUNDUP((ROW()-1)/10,0)+1, COLUMN()))</f>
        <v>Docker</v>
      </c>
      <c r="C7194" t="str" cm="1">
        <f t="array" aca="1" ref="C7194" ca="1">INDIRECT("Results!" &amp; ADDRESS(ROUNDUP((ROW()-1)/10,0)+1, COLUMN()))</f>
        <v>SPMD</v>
      </c>
      <c r="D7194" t="str" cm="1">
        <f t="array" aca="1" ref="D7194" ca="1">INDIRECT("Results!" &amp; ADDRESS(ROUNDUP((ROW()-1)/10,0)+1, COLUMN()))</f>
        <v>O3_native</v>
      </c>
      <c r="E7194" cm="1">
        <f t="array" aca="1" ref="E7194" ca="1">INDIRECT("Results!" &amp; ADDRESS(ROUNDUP((ROW()-1)/10,0)+1, COLUMN()))</f>
        <v>56</v>
      </c>
      <c r="F7194" t="str" cm="1">
        <f t="array" aca="1" ref="F7194" ca="1">INDIRECT("Results!" &amp; ADDRESS(ROUNDUP((ROW()-1)/10,0)+1, COLUMN()))</f>
        <v>V9DockerSPMDO3_native56</v>
      </c>
      <c r="G7194">
        <f t="shared" ca="1" si="112"/>
        <v>51.93</v>
      </c>
    </row>
    <row r="7195" spans="1:7" x14ac:dyDescent="0.25">
      <c r="A7195" t="str" cm="1">
        <f t="array" aca="1" ref="A7195" ca="1">INDIRECT("Results!" &amp; ADDRESS(ROUNDUP((ROW()-1)/10,0)+1, COLUMN()))</f>
        <v>V9</v>
      </c>
      <c r="B7195" t="str" cm="1">
        <f t="array" aca="1" ref="B7195" ca="1">INDIRECT("Results!" &amp; ADDRESS(ROUNDUP((ROW()-1)/10,0)+1, COLUMN()))</f>
        <v>Docker</v>
      </c>
      <c r="C7195" t="str" cm="1">
        <f t="array" aca="1" ref="C7195" ca="1">INDIRECT("Results!" &amp; ADDRESS(ROUNDUP((ROW()-1)/10,0)+1, COLUMN()))</f>
        <v>SPMD</v>
      </c>
      <c r="D7195" t="str" cm="1">
        <f t="array" aca="1" ref="D7195" ca="1">INDIRECT("Results!" &amp; ADDRESS(ROUNDUP((ROW()-1)/10,0)+1, COLUMN()))</f>
        <v>O3_native</v>
      </c>
      <c r="E7195" cm="1">
        <f t="array" aca="1" ref="E7195" ca="1">INDIRECT("Results!" &amp; ADDRESS(ROUNDUP((ROW()-1)/10,0)+1, COLUMN()))</f>
        <v>56</v>
      </c>
      <c r="F7195" t="str" cm="1">
        <f t="array" aca="1" ref="F7195" ca="1">INDIRECT("Results!" &amp; ADDRESS(ROUNDUP((ROW()-1)/10,0)+1, COLUMN()))</f>
        <v>V9DockerSPMDO3_native56</v>
      </c>
      <c r="G7195">
        <f t="shared" ca="1" si="112"/>
        <v>51.93</v>
      </c>
    </row>
    <row r="7196" spans="1:7" x14ac:dyDescent="0.25">
      <c r="A7196" t="str" cm="1">
        <f t="array" aca="1" ref="A7196" ca="1">INDIRECT("Results!" &amp; ADDRESS(ROUNDUP((ROW()-1)/10,0)+1, COLUMN()))</f>
        <v>V9</v>
      </c>
      <c r="B7196" t="str" cm="1">
        <f t="array" aca="1" ref="B7196" ca="1">INDIRECT("Results!" &amp; ADDRESS(ROUNDUP((ROW()-1)/10,0)+1, COLUMN()))</f>
        <v>Docker</v>
      </c>
      <c r="C7196" t="str" cm="1">
        <f t="array" aca="1" ref="C7196" ca="1">INDIRECT("Results!" &amp; ADDRESS(ROUNDUP((ROW()-1)/10,0)+1, COLUMN()))</f>
        <v>SPMD</v>
      </c>
      <c r="D7196" t="str" cm="1">
        <f t="array" aca="1" ref="D7196" ca="1">INDIRECT("Results!" &amp; ADDRESS(ROUNDUP((ROW()-1)/10,0)+1, COLUMN()))</f>
        <v>O3_native</v>
      </c>
      <c r="E7196" cm="1">
        <f t="array" aca="1" ref="E7196" ca="1">INDIRECT("Results!" &amp; ADDRESS(ROUNDUP((ROW()-1)/10,0)+1, COLUMN()))</f>
        <v>56</v>
      </c>
      <c r="F7196" t="str" cm="1">
        <f t="array" aca="1" ref="F7196" ca="1">INDIRECT("Results!" &amp; ADDRESS(ROUNDUP((ROW()-1)/10,0)+1, COLUMN()))</f>
        <v>V9DockerSPMDO3_native56</v>
      </c>
      <c r="G7196">
        <f t="shared" ca="1" si="112"/>
        <v>51.93</v>
      </c>
    </row>
    <row r="7197" spans="1:7" x14ac:dyDescent="0.25">
      <c r="A7197" t="str" cm="1">
        <f t="array" aca="1" ref="A7197" ca="1">INDIRECT("Results!" &amp; ADDRESS(ROUNDUP((ROW()-1)/10,0)+1, COLUMN()))</f>
        <v>V9</v>
      </c>
      <c r="B7197" t="str" cm="1">
        <f t="array" aca="1" ref="B7197" ca="1">INDIRECT("Results!" &amp; ADDRESS(ROUNDUP((ROW()-1)/10,0)+1, COLUMN()))</f>
        <v>Docker</v>
      </c>
      <c r="C7197" t="str" cm="1">
        <f t="array" aca="1" ref="C7197" ca="1">INDIRECT("Results!" &amp; ADDRESS(ROUNDUP((ROW()-1)/10,0)+1, COLUMN()))</f>
        <v>SPMD</v>
      </c>
      <c r="D7197" t="str" cm="1">
        <f t="array" aca="1" ref="D7197" ca="1">INDIRECT("Results!" &amp; ADDRESS(ROUNDUP((ROW()-1)/10,0)+1, COLUMN()))</f>
        <v>O3_native</v>
      </c>
      <c r="E7197" cm="1">
        <f t="array" aca="1" ref="E7197" ca="1">INDIRECT("Results!" &amp; ADDRESS(ROUNDUP((ROW()-1)/10,0)+1, COLUMN()))</f>
        <v>56</v>
      </c>
      <c r="F7197" t="str" cm="1">
        <f t="array" aca="1" ref="F7197" ca="1">INDIRECT("Results!" &amp; ADDRESS(ROUNDUP((ROW()-1)/10,0)+1, COLUMN()))</f>
        <v>V9DockerSPMDO3_native56</v>
      </c>
      <c r="G7197">
        <f t="shared" ca="1" si="112"/>
        <v>51.94</v>
      </c>
    </row>
    <row r="7198" spans="1:7" x14ac:dyDescent="0.25">
      <c r="A7198" t="str" cm="1">
        <f t="array" aca="1" ref="A7198" ca="1">INDIRECT("Results!" &amp; ADDRESS(ROUNDUP((ROW()-1)/10,0)+1, COLUMN()))</f>
        <v>V9</v>
      </c>
      <c r="B7198" t="str" cm="1">
        <f t="array" aca="1" ref="B7198" ca="1">INDIRECT("Results!" &amp; ADDRESS(ROUNDUP((ROW()-1)/10,0)+1, COLUMN()))</f>
        <v>Docker</v>
      </c>
      <c r="C7198" t="str" cm="1">
        <f t="array" aca="1" ref="C7198" ca="1">INDIRECT("Results!" &amp; ADDRESS(ROUNDUP((ROW()-1)/10,0)+1, COLUMN()))</f>
        <v>SPMD</v>
      </c>
      <c r="D7198" t="str" cm="1">
        <f t="array" aca="1" ref="D7198" ca="1">INDIRECT("Results!" &amp; ADDRESS(ROUNDUP((ROW()-1)/10,0)+1, COLUMN()))</f>
        <v>O3_native</v>
      </c>
      <c r="E7198" cm="1">
        <f t="array" aca="1" ref="E7198" ca="1">INDIRECT("Results!" &amp; ADDRESS(ROUNDUP((ROW()-1)/10,0)+1, COLUMN()))</f>
        <v>56</v>
      </c>
      <c r="F7198" t="str" cm="1">
        <f t="array" aca="1" ref="F7198" ca="1">INDIRECT("Results!" &amp; ADDRESS(ROUNDUP((ROW()-1)/10,0)+1, COLUMN()))</f>
        <v>V9DockerSPMDO3_native56</v>
      </c>
      <c r="G7198">
        <f t="shared" ca="1" si="112"/>
        <v>51.95</v>
      </c>
    </row>
    <row r="7199" spans="1:7" x14ac:dyDescent="0.25">
      <c r="A7199" t="str" cm="1">
        <f t="array" aca="1" ref="A7199" ca="1">INDIRECT("Results!" &amp; ADDRESS(ROUNDUP((ROW()-1)/10,0)+1, COLUMN()))</f>
        <v>V9</v>
      </c>
      <c r="B7199" t="str" cm="1">
        <f t="array" aca="1" ref="B7199" ca="1">INDIRECT("Results!" &amp; ADDRESS(ROUNDUP((ROW()-1)/10,0)+1, COLUMN()))</f>
        <v>Docker</v>
      </c>
      <c r="C7199" t="str" cm="1">
        <f t="array" aca="1" ref="C7199" ca="1">INDIRECT("Results!" &amp; ADDRESS(ROUNDUP((ROW()-1)/10,0)+1, COLUMN()))</f>
        <v>SPMD</v>
      </c>
      <c r="D7199" t="str" cm="1">
        <f t="array" aca="1" ref="D7199" ca="1">INDIRECT("Results!" &amp; ADDRESS(ROUNDUP((ROW()-1)/10,0)+1, COLUMN()))</f>
        <v>O3_native</v>
      </c>
      <c r="E7199" cm="1">
        <f t="array" aca="1" ref="E7199" ca="1">INDIRECT("Results!" &amp; ADDRESS(ROUNDUP((ROW()-1)/10,0)+1, COLUMN()))</f>
        <v>56</v>
      </c>
      <c r="F7199" t="str" cm="1">
        <f t="array" aca="1" ref="F7199" ca="1">INDIRECT("Results!" &amp; ADDRESS(ROUNDUP((ROW()-1)/10,0)+1, COLUMN()))</f>
        <v>V9DockerSPMDO3_native56</v>
      </c>
      <c r="G7199">
        <f t="shared" ca="1" si="112"/>
        <v>51.96</v>
      </c>
    </row>
    <row r="7200" spans="1:7" x14ac:dyDescent="0.25">
      <c r="A7200" t="str" cm="1">
        <f t="array" aca="1" ref="A7200" ca="1">INDIRECT("Results!" &amp; ADDRESS(ROUNDUP((ROW()-1)/10,0)+1, COLUMN()))</f>
        <v>V9</v>
      </c>
      <c r="B7200" t="str" cm="1">
        <f t="array" aca="1" ref="B7200" ca="1">INDIRECT("Results!" &amp; ADDRESS(ROUNDUP((ROW()-1)/10,0)+1, COLUMN()))</f>
        <v>Docker</v>
      </c>
      <c r="C7200" t="str" cm="1">
        <f t="array" aca="1" ref="C7200" ca="1">INDIRECT("Results!" &amp; ADDRESS(ROUNDUP((ROW()-1)/10,0)+1, COLUMN()))</f>
        <v>SPMD</v>
      </c>
      <c r="D7200" t="str" cm="1">
        <f t="array" aca="1" ref="D7200" ca="1">INDIRECT("Results!" &amp; ADDRESS(ROUNDUP((ROW()-1)/10,0)+1, COLUMN()))</f>
        <v>O3_native</v>
      </c>
      <c r="E7200" cm="1">
        <f t="array" aca="1" ref="E7200" ca="1">INDIRECT("Results!" &amp; ADDRESS(ROUNDUP((ROW()-1)/10,0)+1, COLUMN()))</f>
        <v>56</v>
      </c>
      <c r="F7200" t="str" cm="1">
        <f t="array" aca="1" ref="F7200" ca="1">INDIRECT("Results!" &amp; ADDRESS(ROUNDUP((ROW()-1)/10,0)+1, COLUMN()))</f>
        <v>V9DockerSPMDO3_native56</v>
      </c>
      <c r="G7200">
        <f t="shared" ca="1" si="112"/>
        <v>52</v>
      </c>
    </row>
    <row r="7201" spans="1:7" x14ac:dyDescent="0.25">
      <c r="A7201" t="str" cm="1">
        <f t="array" aca="1" ref="A7201" ca="1">INDIRECT("Results!" &amp; ADDRESS(ROUNDUP((ROW()-1)/10,0)+1, COLUMN()))</f>
        <v>V9</v>
      </c>
      <c r="B7201" t="str" cm="1">
        <f t="array" aca="1" ref="B7201" ca="1">INDIRECT("Results!" &amp; ADDRESS(ROUNDUP((ROW()-1)/10,0)+1, COLUMN()))</f>
        <v>Docker</v>
      </c>
      <c r="C7201" t="str" cm="1">
        <f t="array" aca="1" ref="C7201" ca="1">INDIRECT("Results!" &amp; ADDRESS(ROUNDUP((ROW()-1)/10,0)+1, COLUMN()))</f>
        <v>SPMD</v>
      </c>
      <c r="D7201" t="str" cm="1">
        <f t="array" aca="1" ref="D7201" ca="1">INDIRECT("Results!" &amp; ADDRESS(ROUNDUP((ROW()-1)/10,0)+1, COLUMN()))</f>
        <v>O3_native</v>
      </c>
      <c r="E7201" cm="1">
        <f t="array" aca="1" ref="E7201" ca="1">INDIRECT("Results!" &amp; ADDRESS(ROUNDUP((ROW()-1)/10,0)+1, COLUMN()))</f>
        <v>56</v>
      </c>
      <c r="F7201" t="str" cm="1">
        <f t="array" aca="1" ref="F7201" ca="1">INDIRECT("Results!" &amp; ADDRESS(ROUNDUP((ROW()-1)/10,0)+1, COLUMN()))</f>
        <v>V9DockerSPMDO3_native56</v>
      </c>
      <c r="G7201">
        <f t="shared" ca="1" si="112"/>
        <v>52.1</v>
      </c>
    </row>
    <row r="7202" spans="1:7" x14ac:dyDescent="0.25">
      <c r="A7202" t="str" cm="1">
        <f t="array" aca="1" ref="A7202" ca="1">INDIRECT("Results!" &amp; ADDRESS(ROUNDUP((ROW()-1)/10,0)+1, COLUMN()))</f>
        <v>V9</v>
      </c>
      <c r="B7202" t="str" cm="1">
        <f t="array" aca="1" ref="B7202" ca="1">INDIRECT("Results!" &amp; ADDRESS(ROUNDUP((ROW()-1)/10,0)+1, COLUMN()))</f>
        <v>Docker</v>
      </c>
      <c r="C7202" t="str" cm="1">
        <f t="array" aca="1" ref="C7202" ca="1">INDIRECT("Results!" &amp; ADDRESS(ROUNDUP((ROW()-1)/10,0)+1, COLUMN()))</f>
        <v>SPMD</v>
      </c>
      <c r="D7202" t="str" cm="1">
        <f t="array" aca="1" ref="D7202" ca="1">INDIRECT("Results!" &amp; ADDRESS(ROUNDUP((ROW()-1)/10,0)+1, COLUMN()))</f>
        <v>O3_native</v>
      </c>
      <c r="E7202" cm="1">
        <f t="array" aca="1" ref="E7202" ca="1">INDIRECT("Results!" &amp; ADDRESS(ROUNDUP((ROW()-1)/10,0)+1, COLUMN()))</f>
        <v>60</v>
      </c>
      <c r="F7202" t="str" cm="1">
        <f t="array" aca="1" ref="F7202" ca="1">INDIRECT("Results!" &amp; ADDRESS(ROUNDUP((ROW()-1)/10,0)+1, COLUMN()))</f>
        <v>V9DockerSPMDO3_native60</v>
      </c>
      <c r="G7202">
        <f t="shared" ca="1" si="112"/>
        <v>49.95</v>
      </c>
    </row>
    <row r="7203" spans="1:7" x14ac:dyDescent="0.25">
      <c r="A7203" t="str" cm="1">
        <f t="array" aca="1" ref="A7203" ca="1">INDIRECT("Results!" &amp; ADDRESS(ROUNDUP((ROW()-1)/10,0)+1, COLUMN()))</f>
        <v>V9</v>
      </c>
      <c r="B7203" t="str" cm="1">
        <f t="array" aca="1" ref="B7203" ca="1">INDIRECT("Results!" &amp; ADDRESS(ROUNDUP((ROW()-1)/10,0)+1, COLUMN()))</f>
        <v>Docker</v>
      </c>
      <c r="C7203" t="str" cm="1">
        <f t="array" aca="1" ref="C7203" ca="1">INDIRECT("Results!" &amp; ADDRESS(ROUNDUP((ROW()-1)/10,0)+1, COLUMN()))</f>
        <v>SPMD</v>
      </c>
      <c r="D7203" t="str" cm="1">
        <f t="array" aca="1" ref="D7203" ca="1">INDIRECT("Results!" &amp; ADDRESS(ROUNDUP((ROW()-1)/10,0)+1, COLUMN()))</f>
        <v>O3_native</v>
      </c>
      <c r="E7203" cm="1">
        <f t="array" aca="1" ref="E7203" ca="1">INDIRECT("Results!" &amp; ADDRESS(ROUNDUP((ROW()-1)/10,0)+1, COLUMN()))</f>
        <v>60</v>
      </c>
      <c r="F7203" t="str" cm="1">
        <f t="array" aca="1" ref="F7203" ca="1">INDIRECT("Results!" &amp; ADDRESS(ROUNDUP((ROW()-1)/10,0)+1, COLUMN()))</f>
        <v>V9DockerSPMDO3_native60</v>
      </c>
      <c r="G7203">
        <f t="shared" ca="1" si="112"/>
        <v>50.3</v>
      </c>
    </row>
    <row r="7204" spans="1:7" x14ac:dyDescent="0.25">
      <c r="A7204" t="str" cm="1">
        <f t="array" aca="1" ref="A7204" ca="1">INDIRECT("Results!" &amp; ADDRESS(ROUNDUP((ROW()-1)/10,0)+1, COLUMN()))</f>
        <v>V9</v>
      </c>
      <c r="B7204" t="str" cm="1">
        <f t="array" aca="1" ref="B7204" ca="1">INDIRECT("Results!" &amp; ADDRESS(ROUNDUP((ROW()-1)/10,0)+1, COLUMN()))</f>
        <v>Docker</v>
      </c>
      <c r="C7204" t="str" cm="1">
        <f t="array" aca="1" ref="C7204" ca="1">INDIRECT("Results!" &amp; ADDRESS(ROUNDUP((ROW()-1)/10,0)+1, COLUMN()))</f>
        <v>SPMD</v>
      </c>
      <c r="D7204" t="str" cm="1">
        <f t="array" aca="1" ref="D7204" ca="1">INDIRECT("Results!" &amp; ADDRESS(ROUNDUP((ROW()-1)/10,0)+1, COLUMN()))</f>
        <v>O3_native</v>
      </c>
      <c r="E7204" cm="1">
        <f t="array" aca="1" ref="E7204" ca="1">INDIRECT("Results!" &amp; ADDRESS(ROUNDUP((ROW()-1)/10,0)+1, COLUMN()))</f>
        <v>60</v>
      </c>
      <c r="F7204" t="str" cm="1">
        <f t="array" aca="1" ref="F7204" ca="1">INDIRECT("Results!" &amp; ADDRESS(ROUNDUP((ROW()-1)/10,0)+1, COLUMN()))</f>
        <v>V9DockerSPMDO3_native60</v>
      </c>
      <c r="G7204">
        <f t="shared" ca="1" si="112"/>
        <v>50.4</v>
      </c>
    </row>
    <row r="7205" spans="1:7" x14ac:dyDescent="0.25">
      <c r="A7205" t="str" cm="1">
        <f t="array" aca="1" ref="A7205" ca="1">INDIRECT("Results!" &amp; ADDRESS(ROUNDUP((ROW()-1)/10,0)+1, COLUMN()))</f>
        <v>V9</v>
      </c>
      <c r="B7205" t="str" cm="1">
        <f t="array" aca="1" ref="B7205" ca="1">INDIRECT("Results!" &amp; ADDRESS(ROUNDUP((ROW()-1)/10,0)+1, COLUMN()))</f>
        <v>Docker</v>
      </c>
      <c r="C7205" t="str" cm="1">
        <f t="array" aca="1" ref="C7205" ca="1">INDIRECT("Results!" &amp; ADDRESS(ROUNDUP((ROW()-1)/10,0)+1, COLUMN()))</f>
        <v>SPMD</v>
      </c>
      <c r="D7205" t="str" cm="1">
        <f t="array" aca="1" ref="D7205" ca="1">INDIRECT("Results!" &amp; ADDRESS(ROUNDUP((ROW()-1)/10,0)+1, COLUMN()))</f>
        <v>O3_native</v>
      </c>
      <c r="E7205" cm="1">
        <f t="array" aca="1" ref="E7205" ca="1">INDIRECT("Results!" &amp; ADDRESS(ROUNDUP((ROW()-1)/10,0)+1, COLUMN()))</f>
        <v>60</v>
      </c>
      <c r="F7205" t="str" cm="1">
        <f t="array" aca="1" ref="F7205" ca="1">INDIRECT("Results!" &amp; ADDRESS(ROUNDUP((ROW()-1)/10,0)+1, COLUMN()))</f>
        <v>V9DockerSPMDO3_native60</v>
      </c>
      <c r="G7205">
        <f t="shared" ca="1" si="112"/>
        <v>50.51</v>
      </c>
    </row>
    <row r="7206" spans="1:7" x14ac:dyDescent="0.25">
      <c r="A7206" t="str" cm="1">
        <f t="array" aca="1" ref="A7206" ca="1">INDIRECT("Results!" &amp; ADDRESS(ROUNDUP((ROW()-1)/10,0)+1, COLUMN()))</f>
        <v>V9</v>
      </c>
      <c r="B7206" t="str" cm="1">
        <f t="array" aca="1" ref="B7206" ca="1">INDIRECT("Results!" &amp; ADDRESS(ROUNDUP((ROW()-1)/10,0)+1, COLUMN()))</f>
        <v>Docker</v>
      </c>
      <c r="C7206" t="str" cm="1">
        <f t="array" aca="1" ref="C7206" ca="1">INDIRECT("Results!" &amp; ADDRESS(ROUNDUP((ROW()-1)/10,0)+1, COLUMN()))</f>
        <v>SPMD</v>
      </c>
      <c r="D7206" t="str" cm="1">
        <f t="array" aca="1" ref="D7206" ca="1">INDIRECT("Results!" &amp; ADDRESS(ROUNDUP((ROW()-1)/10,0)+1, COLUMN()))</f>
        <v>O3_native</v>
      </c>
      <c r="E7206" cm="1">
        <f t="array" aca="1" ref="E7206" ca="1">INDIRECT("Results!" &amp; ADDRESS(ROUNDUP((ROW()-1)/10,0)+1, COLUMN()))</f>
        <v>60</v>
      </c>
      <c r="F7206" t="str" cm="1">
        <f t="array" aca="1" ref="F7206" ca="1">INDIRECT("Results!" &amp; ADDRESS(ROUNDUP((ROW()-1)/10,0)+1, COLUMN()))</f>
        <v>V9DockerSPMDO3_native60</v>
      </c>
      <c r="G7206">
        <f t="shared" ca="1" si="112"/>
        <v>50.65</v>
      </c>
    </row>
    <row r="7207" spans="1:7" x14ac:dyDescent="0.25">
      <c r="A7207" t="str" cm="1">
        <f t="array" aca="1" ref="A7207" ca="1">INDIRECT("Results!" &amp; ADDRESS(ROUNDUP((ROW()-1)/10,0)+1, COLUMN()))</f>
        <v>V9</v>
      </c>
      <c r="B7207" t="str" cm="1">
        <f t="array" aca="1" ref="B7207" ca="1">INDIRECT("Results!" &amp; ADDRESS(ROUNDUP((ROW()-1)/10,0)+1, COLUMN()))</f>
        <v>Docker</v>
      </c>
      <c r="C7207" t="str" cm="1">
        <f t="array" aca="1" ref="C7207" ca="1">INDIRECT("Results!" &amp; ADDRESS(ROUNDUP((ROW()-1)/10,0)+1, COLUMN()))</f>
        <v>SPMD</v>
      </c>
      <c r="D7207" t="str" cm="1">
        <f t="array" aca="1" ref="D7207" ca="1">INDIRECT("Results!" &amp; ADDRESS(ROUNDUP((ROW()-1)/10,0)+1, COLUMN()))</f>
        <v>O3_native</v>
      </c>
      <c r="E7207" cm="1">
        <f t="array" aca="1" ref="E7207" ca="1">INDIRECT("Results!" &amp; ADDRESS(ROUNDUP((ROW()-1)/10,0)+1, COLUMN()))</f>
        <v>60</v>
      </c>
      <c r="F7207" t="str" cm="1">
        <f t="array" aca="1" ref="F7207" ca="1">INDIRECT("Results!" &amp; ADDRESS(ROUNDUP((ROW()-1)/10,0)+1, COLUMN()))</f>
        <v>V9DockerSPMDO3_native60</v>
      </c>
      <c r="G7207">
        <f t="shared" ca="1" si="112"/>
        <v>50.93</v>
      </c>
    </row>
    <row r="7208" spans="1:7" x14ac:dyDescent="0.25">
      <c r="A7208" t="str" cm="1">
        <f t="array" aca="1" ref="A7208" ca="1">INDIRECT("Results!" &amp; ADDRESS(ROUNDUP((ROW()-1)/10,0)+1, COLUMN()))</f>
        <v>V9</v>
      </c>
      <c r="B7208" t="str" cm="1">
        <f t="array" aca="1" ref="B7208" ca="1">INDIRECT("Results!" &amp; ADDRESS(ROUNDUP((ROW()-1)/10,0)+1, COLUMN()))</f>
        <v>Docker</v>
      </c>
      <c r="C7208" t="str" cm="1">
        <f t="array" aca="1" ref="C7208" ca="1">INDIRECT("Results!" &amp; ADDRESS(ROUNDUP((ROW()-1)/10,0)+1, COLUMN()))</f>
        <v>SPMD</v>
      </c>
      <c r="D7208" t="str" cm="1">
        <f t="array" aca="1" ref="D7208" ca="1">INDIRECT("Results!" &amp; ADDRESS(ROUNDUP((ROW()-1)/10,0)+1, COLUMN()))</f>
        <v>O3_native</v>
      </c>
      <c r="E7208" cm="1">
        <f t="array" aca="1" ref="E7208" ca="1">INDIRECT("Results!" &amp; ADDRESS(ROUNDUP((ROW()-1)/10,0)+1, COLUMN()))</f>
        <v>60</v>
      </c>
      <c r="F7208" t="str" cm="1">
        <f t="array" aca="1" ref="F7208" ca="1">INDIRECT("Results!" &amp; ADDRESS(ROUNDUP((ROW()-1)/10,0)+1, COLUMN()))</f>
        <v>V9DockerSPMDO3_native60</v>
      </c>
      <c r="G7208">
        <f t="shared" ca="1" si="112"/>
        <v>51.54</v>
      </c>
    </row>
    <row r="7209" spans="1:7" x14ac:dyDescent="0.25">
      <c r="A7209" t="str" cm="1">
        <f t="array" aca="1" ref="A7209" ca="1">INDIRECT("Results!" &amp; ADDRESS(ROUNDUP((ROW()-1)/10,0)+1, COLUMN()))</f>
        <v>V9</v>
      </c>
      <c r="B7209" t="str" cm="1">
        <f t="array" aca="1" ref="B7209" ca="1">INDIRECT("Results!" &amp; ADDRESS(ROUNDUP((ROW()-1)/10,0)+1, COLUMN()))</f>
        <v>Docker</v>
      </c>
      <c r="C7209" t="str" cm="1">
        <f t="array" aca="1" ref="C7209" ca="1">INDIRECT("Results!" &amp; ADDRESS(ROUNDUP((ROW()-1)/10,0)+1, COLUMN()))</f>
        <v>SPMD</v>
      </c>
      <c r="D7209" t="str" cm="1">
        <f t="array" aca="1" ref="D7209" ca="1">INDIRECT("Results!" &amp; ADDRESS(ROUNDUP((ROW()-1)/10,0)+1, COLUMN()))</f>
        <v>O3_native</v>
      </c>
      <c r="E7209" cm="1">
        <f t="array" aca="1" ref="E7209" ca="1">INDIRECT("Results!" &amp; ADDRESS(ROUNDUP((ROW()-1)/10,0)+1, COLUMN()))</f>
        <v>60</v>
      </c>
      <c r="F7209" t="str" cm="1">
        <f t="array" aca="1" ref="F7209" ca="1">INDIRECT("Results!" &amp; ADDRESS(ROUNDUP((ROW()-1)/10,0)+1, COLUMN()))</f>
        <v>V9DockerSPMDO3_native60</v>
      </c>
      <c r="G7209">
        <f t="shared" ca="1" si="112"/>
        <v>51.58</v>
      </c>
    </row>
    <row r="7210" spans="1:7" x14ac:dyDescent="0.25">
      <c r="A7210" t="str" cm="1">
        <f t="array" aca="1" ref="A7210" ca="1">INDIRECT("Results!" &amp; ADDRESS(ROUNDUP((ROW()-1)/10,0)+1, COLUMN()))</f>
        <v>V9</v>
      </c>
      <c r="B7210" t="str" cm="1">
        <f t="array" aca="1" ref="B7210" ca="1">INDIRECT("Results!" &amp; ADDRESS(ROUNDUP((ROW()-1)/10,0)+1, COLUMN()))</f>
        <v>Docker</v>
      </c>
      <c r="C7210" t="str" cm="1">
        <f t="array" aca="1" ref="C7210" ca="1">INDIRECT("Results!" &amp; ADDRESS(ROUNDUP((ROW()-1)/10,0)+1, COLUMN()))</f>
        <v>SPMD</v>
      </c>
      <c r="D7210" t="str" cm="1">
        <f t="array" aca="1" ref="D7210" ca="1">INDIRECT("Results!" &amp; ADDRESS(ROUNDUP((ROW()-1)/10,0)+1, COLUMN()))</f>
        <v>O3_native</v>
      </c>
      <c r="E7210" cm="1">
        <f t="array" aca="1" ref="E7210" ca="1">INDIRECT("Results!" &amp; ADDRESS(ROUNDUP((ROW()-1)/10,0)+1, COLUMN()))</f>
        <v>60</v>
      </c>
      <c r="F7210" t="str" cm="1">
        <f t="array" aca="1" ref="F7210" ca="1">INDIRECT("Results!" &amp; ADDRESS(ROUNDUP((ROW()-1)/10,0)+1, COLUMN()))</f>
        <v>V9DockerSPMDO3_native60</v>
      </c>
      <c r="G7210">
        <f t="shared" ca="1" si="112"/>
        <v>51.61</v>
      </c>
    </row>
    <row r="7211" spans="1:7" x14ac:dyDescent="0.25">
      <c r="A7211" t="str" cm="1">
        <f t="array" aca="1" ref="A7211" ca="1">INDIRECT("Results!" &amp; ADDRESS(ROUNDUP((ROW()-1)/10,0)+1, COLUMN()))</f>
        <v>V9</v>
      </c>
      <c r="B7211" t="str" cm="1">
        <f t="array" aca="1" ref="B7211" ca="1">INDIRECT("Results!" &amp; ADDRESS(ROUNDUP((ROW()-1)/10,0)+1, COLUMN()))</f>
        <v>Docker</v>
      </c>
      <c r="C7211" t="str" cm="1">
        <f t="array" aca="1" ref="C7211" ca="1">INDIRECT("Results!" &amp; ADDRESS(ROUNDUP((ROW()-1)/10,0)+1, COLUMN()))</f>
        <v>SPMD</v>
      </c>
      <c r="D7211" t="str" cm="1">
        <f t="array" aca="1" ref="D7211" ca="1">INDIRECT("Results!" &amp; ADDRESS(ROUNDUP((ROW()-1)/10,0)+1, COLUMN()))</f>
        <v>O3_native</v>
      </c>
      <c r="E7211" cm="1">
        <f t="array" aca="1" ref="E7211" ca="1">INDIRECT("Results!" &amp; ADDRESS(ROUNDUP((ROW()-1)/10,0)+1, COLUMN()))</f>
        <v>60</v>
      </c>
      <c r="F7211" t="str" cm="1">
        <f t="array" aca="1" ref="F7211" ca="1">INDIRECT("Results!" &amp; ADDRESS(ROUNDUP((ROW()-1)/10,0)+1, COLUMN()))</f>
        <v>V9DockerSPMDO3_native60</v>
      </c>
      <c r="G7211">
        <f t="shared" ca="1" si="112"/>
        <v>51.87</v>
      </c>
    </row>
    <row r="7212" spans="1:7" x14ac:dyDescent="0.25">
      <c r="A7212" t="str" cm="1">
        <f t="array" aca="1" ref="A7212" ca="1">INDIRECT("Results!" &amp; ADDRESS(ROUNDUP((ROW()-1)/10,0)+1, COLUMN()))</f>
        <v>V9</v>
      </c>
      <c r="B7212" t="str" cm="1">
        <f t="array" aca="1" ref="B7212" ca="1">INDIRECT("Results!" &amp; ADDRESS(ROUNDUP((ROW()-1)/10,0)+1, COLUMN()))</f>
        <v>Docker</v>
      </c>
      <c r="C7212" t="str" cm="1">
        <f t="array" aca="1" ref="C7212" ca="1">INDIRECT("Results!" &amp; ADDRESS(ROUNDUP((ROW()-1)/10,0)+1, COLUMN()))</f>
        <v>SPMD</v>
      </c>
      <c r="D7212" t="str" cm="1">
        <f t="array" aca="1" ref="D7212" ca="1">INDIRECT("Results!" &amp; ADDRESS(ROUNDUP((ROW()-1)/10,0)+1, COLUMN()))</f>
        <v>O3_native</v>
      </c>
      <c r="E7212" cm="1">
        <f t="array" aca="1" ref="E7212" ca="1">INDIRECT("Results!" &amp; ADDRESS(ROUNDUP((ROW()-1)/10,0)+1, COLUMN()))</f>
        <v>64</v>
      </c>
      <c r="F7212" t="str" cm="1">
        <f t="array" aca="1" ref="F7212" ca="1">INDIRECT("Results!" &amp; ADDRESS(ROUNDUP((ROW()-1)/10,0)+1, COLUMN()))</f>
        <v>V9DockerSPMDO3_native64</v>
      </c>
      <c r="G7212">
        <f t="shared" ca="1" si="112"/>
        <v>46.79</v>
      </c>
    </row>
    <row r="7213" spans="1:7" x14ac:dyDescent="0.25">
      <c r="A7213" t="str" cm="1">
        <f t="array" aca="1" ref="A7213" ca="1">INDIRECT("Results!" &amp; ADDRESS(ROUNDUP((ROW()-1)/10,0)+1, COLUMN()))</f>
        <v>V9</v>
      </c>
      <c r="B7213" t="str" cm="1">
        <f t="array" aca="1" ref="B7213" ca="1">INDIRECT("Results!" &amp; ADDRESS(ROUNDUP((ROW()-1)/10,0)+1, COLUMN()))</f>
        <v>Docker</v>
      </c>
      <c r="C7213" t="str" cm="1">
        <f t="array" aca="1" ref="C7213" ca="1">INDIRECT("Results!" &amp; ADDRESS(ROUNDUP((ROW()-1)/10,0)+1, COLUMN()))</f>
        <v>SPMD</v>
      </c>
      <c r="D7213" t="str" cm="1">
        <f t="array" aca="1" ref="D7213" ca="1">INDIRECT("Results!" &amp; ADDRESS(ROUNDUP((ROW()-1)/10,0)+1, COLUMN()))</f>
        <v>O3_native</v>
      </c>
      <c r="E7213" cm="1">
        <f t="array" aca="1" ref="E7213" ca="1">INDIRECT("Results!" &amp; ADDRESS(ROUNDUP((ROW()-1)/10,0)+1, COLUMN()))</f>
        <v>64</v>
      </c>
      <c r="F7213" t="str" cm="1">
        <f t="array" aca="1" ref="F7213" ca="1">INDIRECT("Results!" &amp; ADDRESS(ROUNDUP((ROW()-1)/10,0)+1, COLUMN()))</f>
        <v>V9DockerSPMDO3_native64</v>
      </c>
      <c r="G7213">
        <f t="shared" ca="1" si="112"/>
        <v>46.81</v>
      </c>
    </row>
    <row r="7214" spans="1:7" x14ac:dyDescent="0.25">
      <c r="A7214" t="str" cm="1">
        <f t="array" aca="1" ref="A7214" ca="1">INDIRECT("Results!" &amp; ADDRESS(ROUNDUP((ROW()-1)/10,0)+1, COLUMN()))</f>
        <v>V9</v>
      </c>
      <c r="B7214" t="str" cm="1">
        <f t="array" aca="1" ref="B7214" ca="1">INDIRECT("Results!" &amp; ADDRESS(ROUNDUP((ROW()-1)/10,0)+1, COLUMN()))</f>
        <v>Docker</v>
      </c>
      <c r="C7214" t="str" cm="1">
        <f t="array" aca="1" ref="C7214" ca="1">INDIRECT("Results!" &amp; ADDRESS(ROUNDUP((ROW()-1)/10,0)+1, COLUMN()))</f>
        <v>SPMD</v>
      </c>
      <c r="D7214" t="str" cm="1">
        <f t="array" aca="1" ref="D7214" ca="1">INDIRECT("Results!" &amp; ADDRESS(ROUNDUP((ROW()-1)/10,0)+1, COLUMN()))</f>
        <v>O3_native</v>
      </c>
      <c r="E7214" cm="1">
        <f t="array" aca="1" ref="E7214" ca="1">INDIRECT("Results!" &amp; ADDRESS(ROUNDUP((ROW()-1)/10,0)+1, COLUMN()))</f>
        <v>64</v>
      </c>
      <c r="F7214" t="str" cm="1">
        <f t="array" aca="1" ref="F7214" ca="1">INDIRECT("Results!" &amp; ADDRESS(ROUNDUP((ROW()-1)/10,0)+1, COLUMN()))</f>
        <v>V9DockerSPMDO3_native64</v>
      </c>
      <c r="G7214">
        <f t="shared" ca="1" si="112"/>
        <v>46.85</v>
      </c>
    </row>
    <row r="7215" spans="1:7" x14ac:dyDescent="0.25">
      <c r="A7215" t="str" cm="1">
        <f t="array" aca="1" ref="A7215" ca="1">INDIRECT("Results!" &amp; ADDRESS(ROUNDUP((ROW()-1)/10,0)+1, COLUMN()))</f>
        <v>V9</v>
      </c>
      <c r="B7215" t="str" cm="1">
        <f t="array" aca="1" ref="B7215" ca="1">INDIRECT("Results!" &amp; ADDRESS(ROUNDUP((ROW()-1)/10,0)+1, COLUMN()))</f>
        <v>Docker</v>
      </c>
      <c r="C7215" t="str" cm="1">
        <f t="array" aca="1" ref="C7215" ca="1">INDIRECT("Results!" &amp; ADDRESS(ROUNDUP((ROW()-1)/10,0)+1, COLUMN()))</f>
        <v>SPMD</v>
      </c>
      <c r="D7215" t="str" cm="1">
        <f t="array" aca="1" ref="D7215" ca="1">INDIRECT("Results!" &amp; ADDRESS(ROUNDUP((ROW()-1)/10,0)+1, COLUMN()))</f>
        <v>O3_native</v>
      </c>
      <c r="E7215" cm="1">
        <f t="array" aca="1" ref="E7215" ca="1">INDIRECT("Results!" &amp; ADDRESS(ROUNDUP((ROW()-1)/10,0)+1, COLUMN()))</f>
        <v>64</v>
      </c>
      <c r="F7215" t="str" cm="1">
        <f t="array" aca="1" ref="F7215" ca="1">INDIRECT("Results!" &amp; ADDRESS(ROUNDUP((ROW()-1)/10,0)+1, COLUMN()))</f>
        <v>V9DockerSPMDO3_native64</v>
      </c>
      <c r="G7215">
        <f t="shared" ca="1" si="112"/>
        <v>46.86</v>
      </c>
    </row>
    <row r="7216" spans="1:7" x14ac:dyDescent="0.25">
      <c r="A7216" t="str" cm="1">
        <f t="array" aca="1" ref="A7216" ca="1">INDIRECT("Results!" &amp; ADDRESS(ROUNDUP((ROW()-1)/10,0)+1, COLUMN()))</f>
        <v>V9</v>
      </c>
      <c r="B7216" t="str" cm="1">
        <f t="array" aca="1" ref="B7216" ca="1">INDIRECT("Results!" &amp; ADDRESS(ROUNDUP((ROW()-1)/10,0)+1, COLUMN()))</f>
        <v>Docker</v>
      </c>
      <c r="C7216" t="str" cm="1">
        <f t="array" aca="1" ref="C7216" ca="1">INDIRECT("Results!" &amp; ADDRESS(ROUNDUP((ROW()-1)/10,0)+1, COLUMN()))</f>
        <v>SPMD</v>
      </c>
      <c r="D7216" t="str" cm="1">
        <f t="array" aca="1" ref="D7216" ca="1">INDIRECT("Results!" &amp; ADDRESS(ROUNDUP((ROW()-1)/10,0)+1, COLUMN()))</f>
        <v>O3_native</v>
      </c>
      <c r="E7216" cm="1">
        <f t="array" aca="1" ref="E7216" ca="1">INDIRECT("Results!" &amp; ADDRESS(ROUNDUP((ROW()-1)/10,0)+1, COLUMN()))</f>
        <v>64</v>
      </c>
      <c r="F7216" t="str" cm="1">
        <f t="array" aca="1" ref="F7216" ca="1">INDIRECT("Results!" &amp; ADDRESS(ROUNDUP((ROW()-1)/10,0)+1, COLUMN()))</f>
        <v>V9DockerSPMDO3_native64</v>
      </c>
      <c r="G7216">
        <f t="shared" ca="1" si="112"/>
        <v>46.87</v>
      </c>
    </row>
    <row r="7217" spans="1:7" x14ac:dyDescent="0.25">
      <c r="A7217" t="str" cm="1">
        <f t="array" aca="1" ref="A7217" ca="1">INDIRECT("Results!" &amp; ADDRESS(ROUNDUP((ROW()-1)/10,0)+1, COLUMN()))</f>
        <v>V9</v>
      </c>
      <c r="B7217" t="str" cm="1">
        <f t="array" aca="1" ref="B7217" ca="1">INDIRECT("Results!" &amp; ADDRESS(ROUNDUP((ROW()-1)/10,0)+1, COLUMN()))</f>
        <v>Docker</v>
      </c>
      <c r="C7217" t="str" cm="1">
        <f t="array" aca="1" ref="C7217" ca="1">INDIRECT("Results!" &amp; ADDRESS(ROUNDUP((ROW()-1)/10,0)+1, COLUMN()))</f>
        <v>SPMD</v>
      </c>
      <c r="D7217" t="str" cm="1">
        <f t="array" aca="1" ref="D7217" ca="1">INDIRECT("Results!" &amp; ADDRESS(ROUNDUP((ROW()-1)/10,0)+1, COLUMN()))</f>
        <v>O3_native</v>
      </c>
      <c r="E7217" cm="1">
        <f t="array" aca="1" ref="E7217" ca="1">INDIRECT("Results!" &amp; ADDRESS(ROUNDUP((ROW()-1)/10,0)+1, COLUMN()))</f>
        <v>64</v>
      </c>
      <c r="F7217" t="str" cm="1">
        <f t="array" aca="1" ref="F7217" ca="1">INDIRECT("Results!" &amp; ADDRESS(ROUNDUP((ROW()-1)/10,0)+1, COLUMN()))</f>
        <v>V9DockerSPMDO3_native64</v>
      </c>
      <c r="G7217">
        <f t="shared" ca="1" si="112"/>
        <v>46.87</v>
      </c>
    </row>
    <row r="7218" spans="1:7" x14ac:dyDescent="0.25">
      <c r="A7218" t="str" cm="1">
        <f t="array" aca="1" ref="A7218" ca="1">INDIRECT("Results!" &amp; ADDRESS(ROUNDUP((ROW()-1)/10,0)+1, COLUMN()))</f>
        <v>V9</v>
      </c>
      <c r="B7218" t="str" cm="1">
        <f t="array" aca="1" ref="B7218" ca="1">INDIRECT("Results!" &amp; ADDRESS(ROUNDUP((ROW()-1)/10,0)+1, COLUMN()))</f>
        <v>Docker</v>
      </c>
      <c r="C7218" t="str" cm="1">
        <f t="array" aca="1" ref="C7218" ca="1">INDIRECT("Results!" &amp; ADDRESS(ROUNDUP((ROW()-1)/10,0)+1, COLUMN()))</f>
        <v>SPMD</v>
      </c>
      <c r="D7218" t="str" cm="1">
        <f t="array" aca="1" ref="D7218" ca="1">INDIRECT("Results!" &amp; ADDRESS(ROUNDUP((ROW()-1)/10,0)+1, COLUMN()))</f>
        <v>O3_native</v>
      </c>
      <c r="E7218" cm="1">
        <f t="array" aca="1" ref="E7218" ca="1">INDIRECT("Results!" &amp; ADDRESS(ROUNDUP((ROW()-1)/10,0)+1, COLUMN()))</f>
        <v>64</v>
      </c>
      <c r="F7218" t="str" cm="1">
        <f t="array" aca="1" ref="F7218" ca="1">INDIRECT("Results!" &amp; ADDRESS(ROUNDUP((ROW()-1)/10,0)+1, COLUMN()))</f>
        <v>V9DockerSPMDO3_native64</v>
      </c>
      <c r="G7218">
        <f t="shared" ca="1" si="112"/>
        <v>46.87</v>
      </c>
    </row>
    <row r="7219" spans="1:7" x14ac:dyDescent="0.25">
      <c r="A7219" t="str" cm="1">
        <f t="array" aca="1" ref="A7219" ca="1">INDIRECT("Results!" &amp; ADDRESS(ROUNDUP((ROW()-1)/10,0)+1, COLUMN()))</f>
        <v>V9</v>
      </c>
      <c r="B7219" t="str" cm="1">
        <f t="array" aca="1" ref="B7219" ca="1">INDIRECT("Results!" &amp; ADDRESS(ROUNDUP((ROW()-1)/10,0)+1, COLUMN()))</f>
        <v>Docker</v>
      </c>
      <c r="C7219" t="str" cm="1">
        <f t="array" aca="1" ref="C7219" ca="1">INDIRECT("Results!" &amp; ADDRESS(ROUNDUP((ROW()-1)/10,0)+1, COLUMN()))</f>
        <v>SPMD</v>
      </c>
      <c r="D7219" t="str" cm="1">
        <f t="array" aca="1" ref="D7219" ca="1">INDIRECT("Results!" &amp; ADDRESS(ROUNDUP((ROW()-1)/10,0)+1, COLUMN()))</f>
        <v>O3_native</v>
      </c>
      <c r="E7219" cm="1">
        <f t="array" aca="1" ref="E7219" ca="1">INDIRECT("Results!" &amp; ADDRESS(ROUNDUP((ROW()-1)/10,0)+1, COLUMN()))</f>
        <v>64</v>
      </c>
      <c r="F7219" t="str" cm="1">
        <f t="array" aca="1" ref="F7219" ca="1">INDIRECT("Results!" &amp; ADDRESS(ROUNDUP((ROW()-1)/10,0)+1, COLUMN()))</f>
        <v>V9DockerSPMDO3_native64</v>
      </c>
      <c r="G7219">
        <f t="shared" ca="1" si="112"/>
        <v>46.87</v>
      </c>
    </row>
    <row r="7220" spans="1:7" x14ac:dyDescent="0.25">
      <c r="A7220" t="str" cm="1">
        <f t="array" aca="1" ref="A7220" ca="1">INDIRECT("Results!" &amp; ADDRESS(ROUNDUP((ROW()-1)/10,0)+1, COLUMN()))</f>
        <v>V9</v>
      </c>
      <c r="B7220" t="str" cm="1">
        <f t="array" aca="1" ref="B7220" ca="1">INDIRECT("Results!" &amp; ADDRESS(ROUNDUP((ROW()-1)/10,0)+1, COLUMN()))</f>
        <v>Docker</v>
      </c>
      <c r="C7220" t="str" cm="1">
        <f t="array" aca="1" ref="C7220" ca="1">INDIRECT("Results!" &amp; ADDRESS(ROUNDUP((ROW()-1)/10,0)+1, COLUMN()))</f>
        <v>SPMD</v>
      </c>
      <c r="D7220" t="str" cm="1">
        <f t="array" aca="1" ref="D7220" ca="1">INDIRECT("Results!" &amp; ADDRESS(ROUNDUP((ROW()-1)/10,0)+1, COLUMN()))</f>
        <v>O3_native</v>
      </c>
      <c r="E7220" cm="1">
        <f t="array" aca="1" ref="E7220" ca="1">INDIRECT("Results!" &amp; ADDRESS(ROUNDUP((ROW()-1)/10,0)+1, COLUMN()))</f>
        <v>64</v>
      </c>
      <c r="F7220" t="str" cm="1">
        <f t="array" aca="1" ref="F7220" ca="1">INDIRECT("Results!" &amp; ADDRESS(ROUNDUP((ROW()-1)/10,0)+1, COLUMN()))</f>
        <v>V9DockerSPMDO3_native64</v>
      </c>
      <c r="G7220">
        <f t="shared" ca="1" si="112"/>
        <v>46.9</v>
      </c>
    </row>
    <row r="7221" spans="1:7" x14ac:dyDescent="0.25">
      <c r="A7221" t="str" cm="1">
        <f t="array" aca="1" ref="A7221" ca="1">INDIRECT("Results!" &amp; ADDRESS(ROUNDUP((ROW()-1)/10,0)+1, COLUMN()))</f>
        <v>V9</v>
      </c>
      <c r="B7221" t="str" cm="1">
        <f t="array" aca="1" ref="B7221" ca="1">INDIRECT("Results!" &amp; ADDRESS(ROUNDUP((ROW()-1)/10,0)+1, COLUMN()))</f>
        <v>Docker</v>
      </c>
      <c r="C7221" t="str" cm="1">
        <f t="array" aca="1" ref="C7221" ca="1">INDIRECT("Results!" &amp; ADDRESS(ROUNDUP((ROW()-1)/10,0)+1, COLUMN()))</f>
        <v>SPMD</v>
      </c>
      <c r="D7221" t="str" cm="1">
        <f t="array" aca="1" ref="D7221" ca="1">INDIRECT("Results!" &amp; ADDRESS(ROUNDUP((ROW()-1)/10,0)+1, COLUMN()))</f>
        <v>O3_native</v>
      </c>
      <c r="E7221" cm="1">
        <f t="array" aca="1" ref="E7221" ca="1">INDIRECT("Results!" &amp; ADDRESS(ROUNDUP((ROW()-1)/10,0)+1, COLUMN()))</f>
        <v>64</v>
      </c>
      <c r="F7221" t="str" cm="1">
        <f t="array" aca="1" ref="F7221" ca="1">INDIRECT("Results!" &amp; ADDRESS(ROUNDUP((ROW()-1)/10,0)+1, COLUMN()))</f>
        <v>V9DockerSPMDO3_native64</v>
      </c>
      <c r="G7221">
        <f t="shared" ca="1" si="112"/>
        <v>46.91</v>
      </c>
    </row>
    <row r="7222" spans="1:7" x14ac:dyDescent="0.25">
      <c r="A7222" t="str" cm="1">
        <f t="array" aca="1" ref="A7222" ca="1">INDIRECT("Results!" &amp; ADDRESS(ROUNDUP((ROW()-1)/10,0)+1, COLUMN()))</f>
        <v>V9</v>
      </c>
      <c r="B7222" t="str" cm="1">
        <f t="array" aca="1" ref="B7222" ca="1">INDIRECT("Results!" &amp; ADDRESS(ROUNDUP((ROW()-1)/10,0)+1, COLUMN()))</f>
        <v>Docker</v>
      </c>
      <c r="C7222" t="str" cm="1">
        <f t="array" aca="1" ref="C7222" ca="1">INDIRECT("Results!" &amp; ADDRESS(ROUNDUP((ROW()-1)/10,0)+1, COLUMN()))</f>
        <v>SPMD</v>
      </c>
      <c r="D7222" t="str" cm="1">
        <f t="array" aca="1" ref="D7222" ca="1">INDIRECT("Results!" &amp; ADDRESS(ROUNDUP((ROW()-1)/10,0)+1, COLUMN()))</f>
        <v>O3_native</v>
      </c>
      <c r="E7222" cm="1">
        <f t="array" aca="1" ref="E7222" ca="1">INDIRECT("Results!" &amp; ADDRESS(ROUNDUP((ROW()-1)/10,0)+1, COLUMN()))</f>
        <v>128</v>
      </c>
      <c r="F7222" t="str" cm="1">
        <f t="array" aca="1" ref="F7222" ca="1">INDIRECT("Results!" &amp; ADDRESS(ROUNDUP((ROW()-1)/10,0)+1, COLUMN()))</f>
        <v>V9DockerSPMDO3_native128</v>
      </c>
      <c r="G7222">
        <f t="shared" ca="1" si="112"/>
        <v>36.799999999999997</v>
      </c>
    </row>
    <row r="7223" spans="1:7" x14ac:dyDescent="0.25">
      <c r="A7223" t="str" cm="1">
        <f t="array" aca="1" ref="A7223" ca="1">INDIRECT("Results!" &amp; ADDRESS(ROUNDUP((ROW()-1)/10,0)+1, COLUMN()))</f>
        <v>V9</v>
      </c>
      <c r="B7223" t="str" cm="1">
        <f t="array" aca="1" ref="B7223" ca="1">INDIRECT("Results!" &amp; ADDRESS(ROUNDUP((ROW()-1)/10,0)+1, COLUMN()))</f>
        <v>Docker</v>
      </c>
      <c r="C7223" t="str" cm="1">
        <f t="array" aca="1" ref="C7223" ca="1">INDIRECT("Results!" &amp; ADDRESS(ROUNDUP((ROW()-1)/10,0)+1, COLUMN()))</f>
        <v>SPMD</v>
      </c>
      <c r="D7223" t="str" cm="1">
        <f t="array" aca="1" ref="D7223" ca="1">INDIRECT("Results!" &amp; ADDRESS(ROUNDUP((ROW()-1)/10,0)+1, COLUMN()))</f>
        <v>O3_native</v>
      </c>
      <c r="E7223" cm="1">
        <f t="array" aca="1" ref="E7223" ca="1">INDIRECT("Results!" &amp; ADDRESS(ROUNDUP((ROW()-1)/10,0)+1, COLUMN()))</f>
        <v>128</v>
      </c>
      <c r="F7223" t="str" cm="1">
        <f t="array" aca="1" ref="F7223" ca="1">INDIRECT("Results!" &amp; ADDRESS(ROUNDUP((ROW()-1)/10,0)+1, COLUMN()))</f>
        <v>V9DockerSPMDO3_native128</v>
      </c>
      <c r="G7223">
        <f t="shared" ca="1" si="112"/>
        <v>37.619999999999997</v>
      </c>
    </row>
    <row r="7224" spans="1:7" x14ac:dyDescent="0.25">
      <c r="A7224" t="str" cm="1">
        <f t="array" aca="1" ref="A7224" ca="1">INDIRECT("Results!" &amp; ADDRESS(ROUNDUP((ROW()-1)/10,0)+1, COLUMN()))</f>
        <v>V9</v>
      </c>
      <c r="B7224" t="str" cm="1">
        <f t="array" aca="1" ref="B7224" ca="1">INDIRECT("Results!" &amp; ADDRESS(ROUNDUP((ROW()-1)/10,0)+1, COLUMN()))</f>
        <v>Docker</v>
      </c>
      <c r="C7224" t="str" cm="1">
        <f t="array" aca="1" ref="C7224" ca="1">INDIRECT("Results!" &amp; ADDRESS(ROUNDUP((ROW()-1)/10,0)+1, COLUMN()))</f>
        <v>SPMD</v>
      </c>
      <c r="D7224" t="str" cm="1">
        <f t="array" aca="1" ref="D7224" ca="1">INDIRECT("Results!" &amp; ADDRESS(ROUNDUP((ROW()-1)/10,0)+1, COLUMN()))</f>
        <v>O3_native</v>
      </c>
      <c r="E7224" cm="1">
        <f t="array" aca="1" ref="E7224" ca="1">INDIRECT("Results!" &amp; ADDRESS(ROUNDUP((ROW()-1)/10,0)+1, COLUMN()))</f>
        <v>128</v>
      </c>
      <c r="F7224" t="str" cm="1">
        <f t="array" aca="1" ref="F7224" ca="1">INDIRECT("Results!" &amp; ADDRESS(ROUNDUP((ROW()-1)/10,0)+1, COLUMN()))</f>
        <v>V9DockerSPMDO3_native128</v>
      </c>
      <c r="G7224">
        <f t="shared" ca="1" si="112"/>
        <v>37.729999999999997</v>
      </c>
    </row>
    <row r="7225" spans="1:7" x14ac:dyDescent="0.25">
      <c r="A7225" t="str" cm="1">
        <f t="array" aca="1" ref="A7225" ca="1">INDIRECT("Results!" &amp; ADDRESS(ROUNDUP((ROW()-1)/10,0)+1, COLUMN()))</f>
        <v>V9</v>
      </c>
      <c r="B7225" t="str" cm="1">
        <f t="array" aca="1" ref="B7225" ca="1">INDIRECT("Results!" &amp; ADDRESS(ROUNDUP((ROW()-1)/10,0)+1, COLUMN()))</f>
        <v>Docker</v>
      </c>
      <c r="C7225" t="str" cm="1">
        <f t="array" aca="1" ref="C7225" ca="1">INDIRECT("Results!" &amp; ADDRESS(ROUNDUP((ROW()-1)/10,0)+1, COLUMN()))</f>
        <v>SPMD</v>
      </c>
      <c r="D7225" t="str" cm="1">
        <f t="array" aca="1" ref="D7225" ca="1">INDIRECT("Results!" &amp; ADDRESS(ROUNDUP((ROW()-1)/10,0)+1, COLUMN()))</f>
        <v>O3_native</v>
      </c>
      <c r="E7225" cm="1">
        <f t="array" aca="1" ref="E7225" ca="1">INDIRECT("Results!" &amp; ADDRESS(ROUNDUP((ROW()-1)/10,0)+1, COLUMN()))</f>
        <v>128</v>
      </c>
      <c r="F7225" t="str" cm="1">
        <f t="array" aca="1" ref="F7225" ca="1">INDIRECT("Results!" &amp; ADDRESS(ROUNDUP((ROW()-1)/10,0)+1, COLUMN()))</f>
        <v>V9DockerSPMDO3_native128</v>
      </c>
      <c r="G7225">
        <f t="shared" ca="1" si="112"/>
        <v>38.65</v>
      </c>
    </row>
    <row r="7226" spans="1:7" x14ac:dyDescent="0.25">
      <c r="A7226" t="str" cm="1">
        <f t="array" aca="1" ref="A7226" ca="1">INDIRECT("Results!" &amp; ADDRESS(ROUNDUP((ROW()-1)/10,0)+1, COLUMN()))</f>
        <v>V9</v>
      </c>
      <c r="B7226" t="str" cm="1">
        <f t="array" aca="1" ref="B7226" ca="1">INDIRECT("Results!" &amp; ADDRESS(ROUNDUP((ROW()-1)/10,0)+1, COLUMN()))</f>
        <v>Docker</v>
      </c>
      <c r="C7226" t="str" cm="1">
        <f t="array" aca="1" ref="C7226" ca="1">INDIRECT("Results!" &amp; ADDRESS(ROUNDUP((ROW()-1)/10,0)+1, COLUMN()))</f>
        <v>SPMD</v>
      </c>
      <c r="D7226" t="str" cm="1">
        <f t="array" aca="1" ref="D7226" ca="1">INDIRECT("Results!" &amp; ADDRESS(ROUNDUP((ROW()-1)/10,0)+1, COLUMN()))</f>
        <v>O3_native</v>
      </c>
      <c r="E7226" cm="1">
        <f t="array" aca="1" ref="E7226" ca="1">INDIRECT("Results!" &amp; ADDRESS(ROUNDUP((ROW()-1)/10,0)+1, COLUMN()))</f>
        <v>128</v>
      </c>
      <c r="F7226" t="str" cm="1">
        <f t="array" aca="1" ref="F7226" ca="1">INDIRECT("Results!" &amp; ADDRESS(ROUNDUP((ROW()-1)/10,0)+1, COLUMN()))</f>
        <v>V9DockerSPMDO3_native128</v>
      </c>
      <c r="G7226">
        <f t="shared" ca="1" si="112"/>
        <v>38.729999999999997</v>
      </c>
    </row>
    <row r="7227" spans="1:7" x14ac:dyDescent="0.25">
      <c r="A7227" t="str" cm="1">
        <f t="array" aca="1" ref="A7227" ca="1">INDIRECT("Results!" &amp; ADDRESS(ROUNDUP((ROW()-1)/10,0)+1, COLUMN()))</f>
        <v>V9</v>
      </c>
      <c r="B7227" t="str" cm="1">
        <f t="array" aca="1" ref="B7227" ca="1">INDIRECT("Results!" &amp; ADDRESS(ROUNDUP((ROW()-1)/10,0)+1, COLUMN()))</f>
        <v>Docker</v>
      </c>
      <c r="C7227" t="str" cm="1">
        <f t="array" aca="1" ref="C7227" ca="1">INDIRECT("Results!" &amp; ADDRESS(ROUNDUP((ROW()-1)/10,0)+1, COLUMN()))</f>
        <v>SPMD</v>
      </c>
      <c r="D7227" t="str" cm="1">
        <f t="array" aca="1" ref="D7227" ca="1">INDIRECT("Results!" &amp; ADDRESS(ROUNDUP((ROW()-1)/10,0)+1, COLUMN()))</f>
        <v>O3_native</v>
      </c>
      <c r="E7227" cm="1">
        <f t="array" aca="1" ref="E7227" ca="1">INDIRECT("Results!" &amp; ADDRESS(ROUNDUP((ROW()-1)/10,0)+1, COLUMN()))</f>
        <v>128</v>
      </c>
      <c r="F7227" t="str" cm="1">
        <f t="array" aca="1" ref="F7227" ca="1">INDIRECT("Results!" &amp; ADDRESS(ROUNDUP((ROW()-1)/10,0)+1, COLUMN()))</f>
        <v>V9DockerSPMDO3_native128</v>
      </c>
      <c r="G7227">
        <f t="shared" ca="1" si="112"/>
        <v>38.99</v>
      </c>
    </row>
    <row r="7228" spans="1:7" x14ac:dyDescent="0.25">
      <c r="A7228" t="str" cm="1">
        <f t="array" aca="1" ref="A7228" ca="1">INDIRECT("Results!" &amp; ADDRESS(ROUNDUP((ROW()-1)/10,0)+1, COLUMN()))</f>
        <v>V9</v>
      </c>
      <c r="B7228" t="str" cm="1">
        <f t="array" aca="1" ref="B7228" ca="1">INDIRECT("Results!" &amp; ADDRESS(ROUNDUP((ROW()-1)/10,0)+1, COLUMN()))</f>
        <v>Docker</v>
      </c>
      <c r="C7228" t="str" cm="1">
        <f t="array" aca="1" ref="C7228" ca="1">INDIRECT("Results!" &amp; ADDRESS(ROUNDUP((ROW()-1)/10,0)+1, COLUMN()))</f>
        <v>SPMD</v>
      </c>
      <c r="D7228" t="str" cm="1">
        <f t="array" aca="1" ref="D7228" ca="1">INDIRECT("Results!" &amp; ADDRESS(ROUNDUP((ROW()-1)/10,0)+1, COLUMN()))</f>
        <v>O3_native</v>
      </c>
      <c r="E7228" cm="1">
        <f t="array" aca="1" ref="E7228" ca="1">INDIRECT("Results!" &amp; ADDRESS(ROUNDUP((ROW()-1)/10,0)+1, COLUMN()))</f>
        <v>128</v>
      </c>
      <c r="F7228" t="str" cm="1">
        <f t="array" aca="1" ref="F7228" ca="1">INDIRECT("Results!" &amp; ADDRESS(ROUNDUP((ROW()-1)/10,0)+1, COLUMN()))</f>
        <v>V9DockerSPMDO3_native128</v>
      </c>
      <c r="G7228">
        <f t="shared" ca="1" si="112"/>
        <v>39.299999999999997</v>
      </c>
    </row>
    <row r="7229" spans="1:7" x14ac:dyDescent="0.25">
      <c r="A7229" t="str" cm="1">
        <f t="array" aca="1" ref="A7229" ca="1">INDIRECT("Results!" &amp; ADDRESS(ROUNDUP((ROW()-1)/10,0)+1, COLUMN()))</f>
        <v>V9</v>
      </c>
      <c r="B7229" t="str" cm="1">
        <f t="array" aca="1" ref="B7229" ca="1">INDIRECT("Results!" &amp; ADDRESS(ROUNDUP((ROW()-1)/10,0)+1, COLUMN()))</f>
        <v>Docker</v>
      </c>
      <c r="C7229" t="str" cm="1">
        <f t="array" aca="1" ref="C7229" ca="1">INDIRECT("Results!" &amp; ADDRESS(ROUNDUP((ROW()-1)/10,0)+1, COLUMN()))</f>
        <v>SPMD</v>
      </c>
      <c r="D7229" t="str" cm="1">
        <f t="array" aca="1" ref="D7229" ca="1">INDIRECT("Results!" &amp; ADDRESS(ROUNDUP((ROW()-1)/10,0)+1, COLUMN()))</f>
        <v>O3_native</v>
      </c>
      <c r="E7229" cm="1">
        <f t="array" aca="1" ref="E7229" ca="1">INDIRECT("Results!" &amp; ADDRESS(ROUNDUP((ROW()-1)/10,0)+1, COLUMN()))</f>
        <v>128</v>
      </c>
      <c r="F7229" t="str" cm="1">
        <f t="array" aca="1" ref="F7229" ca="1">INDIRECT("Results!" &amp; ADDRESS(ROUNDUP((ROW()-1)/10,0)+1, COLUMN()))</f>
        <v>V9DockerSPMDO3_native128</v>
      </c>
      <c r="G7229">
        <f t="shared" ca="1" si="112"/>
        <v>39.35</v>
      </c>
    </row>
    <row r="7230" spans="1:7" x14ac:dyDescent="0.25">
      <c r="A7230" t="str" cm="1">
        <f t="array" aca="1" ref="A7230" ca="1">INDIRECT("Results!" &amp; ADDRESS(ROUNDUP((ROW()-1)/10,0)+1, COLUMN()))</f>
        <v>V9</v>
      </c>
      <c r="B7230" t="str" cm="1">
        <f t="array" aca="1" ref="B7230" ca="1">INDIRECT("Results!" &amp; ADDRESS(ROUNDUP((ROW()-1)/10,0)+1, COLUMN()))</f>
        <v>Docker</v>
      </c>
      <c r="C7230" t="str" cm="1">
        <f t="array" aca="1" ref="C7230" ca="1">INDIRECT("Results!" &amp; ADDRESS(ROUNDUP((ROW()-1)/10,0)+1, COLUMN()))</f>
        <v>SPMD</v>
      </c>
      <c r="D7230" t="str" cm="1">
        <f t="array" aca="1" ref="D7230" ca="1">INDIRECT("Results!" &amp; ADDRESS(ROUNDUP((ROW()-1)/10,0)+1, COLUMN()))</f>
        <v>O3_native</v>
      </c>
      <c r="E7230" cm="1">
        <f t="array" aca="1" ref="E7230" ca="1">INDIRECT("Results!" &amp; ADDRESS(ROUNDUP((ROW()-1)/10,0)+1, COLUMN()))</f>
        <v>128</v>
      </c>
      <c r="F7230" t="str" cm="1">
        <f t="array" aca="1" ref="F7230" ca="1">INDIRECT("Results!" &amp; ADDRESS(ROUNDUP((ROW()-1)/10,0)+1, COLUMN()))</f>
        <v>V9DockerSPMDO3_native128</v>
      </c>
      <c r="G7230">
        <f t="shared" ca="1" si="112"/>
        <v>39.53</v>
      </c>
    </row>
    <row r="7231" spans="1:7" x14ac:dyDescent="0.25">
      <c r="A7231" t="str" cm="1">
        <f t="array" aca="1" ref="A7231" ca="1">INDIRECT("Results!" &amp; ADDRESS(ROUNDUP((ROW()-1)/10,0)+1, COLUMN()))</f>
        <v>V9</v>
      </c>
      <c r="B7231" t="str" cm="1">
        <f t="array" aca="1" ref="B7231" ca="1">INDIRECT("Results!" &amp; ADDRESS(ROUNDUP((ROW()-1)/10,0)+1, COLUMN()))</f>
        <v>Docker</v>
      </c>
      <c r="C7231" t="str" cm="1">
        <f t="array" aca="1" ref="C7231" ca="1">INDIRECT("Results!" &amp; ADDRESS(ROUNDUP((ROW()-1)/10,0)+1, COLUMN()))</f>
        <v>SPMD</v>
      </c>
      <c r="D7231" t="str" cm="1">
        <f t="array" aca="1" ref="D7231" ca="1">INDIRECT("Results!" &amp; ADDRESS(ROUNDUP((ROW()-1)/10,0)+1, COLUMN()))</f>
        <v>O3_native</v>
      </c>
      <c r="E7231" cm="1">
        <f t="array" aca="1" ref="E7231" ca="1">INDIRECT("Results!" &amp; ADDRESS(ROUNDUP((ROW()-1)/10,0)+1, COLUMN()))</f>
        <v>128</v>
      </c>
      <c r="F7231" t="str" cm="1">
        <f t="array" aca="1" ref="F7231" ca="1">INDIRECT("Results!" &amp; ADDRESS(ROUNDUP((ROW()-1)/10,0)+1, COLUMN()))</f>
        <v>V9DockerSPMDO3_native128</v>
      </c>
      <c r="G7231">
        <f t="shared" ca="1" si="112"/>
        <v>39.54</v>
      </c>
    </row>
    <row r="7232" spans="1:7" x14ac:dyDescent="0.25">
      <c r="A7232" t="str" cm="1">
        <f t="array" aca="1" ref="A7232" ca="1">INDIRECT("Results!" &amp; ADDRESS(ROUNDUP((ROW()-1)/10,0)+1, COLUMN()))</f>
        <v>V9</v>
      </c>
      <c r="B7232" t="str" cm="1">
        <f t="array" aca="1" ref="B7232" ca="1">INDIRECT("Results!" &amp; ADDRESS(ROUNDUP((ROW()-1)/10,0)+1, COLUMN()))</f>
        <v>Docker</v>
      </c>
      <c r="C7232" t="str" cm="1">
        <f t="array" aca="1" ref="C7232" ca="1">INDIRECT("Results!" &amp; ADDRESS(ROUNDUP((ROW()-1)/10,0)+1, COLUMN()))</f>
        <v>SPMD</v>
      </c>
      <c r="D7232" t="str" cm="1">
        <f t="array" aca="1" ref="D7232" ca="1">INDIRECT("Results!" &amp; ADDRESS(ROUNDUP((ROW()-1)/10,0)+1, COLUMN()))</f>
        <v>O3_native</v>
      </c>
      <c r="E7232" cm="1">
        <f t="array" aca="1" ref="E7232" ca="1">INDIRECT("Results!" &amp; ADDRESS(ROUNDUP((ROW()-1)/10,0)+1, COLUMN()))</f>
        <v>256</v>
      </c>
      <c r="F7232" t="str" cm="1">
        <f t="array" aca="1" ref="F7232" ca="1">INDIRECT("Results!" &amp; ADDRESS(ROUNDUP((ROW()-1)/10,0)+1, COLUMN()))</f>
        <v>V9DockerSPMDO3_native256</v>
      </c>
      <c r="G7232">
        <f t="shared" ca="1" si="112"/>
        <v>107.83</v>
      </c>
    </row>
    <row r="7233" spans="1:7" x14ac:dyDescent="0.25">
      <c r="A7233" t="str" cm="1">
        <f t="array" aca="1" ref="A7233" ca="1">INDIRECT("Results!" &amp; ADDRESS(ROUNDUP((ROW()-1)/10,0)+1, COLUMN()))</f>
        <v>V9</v>
      </c>
      <c r="B7233" t="str" cm="1">
        <f t="array" aca="1" ref="B7233" ca="1">INDIRECT("Results!" &amp; ADDRESS(ROUNDUP((ROW()-1)/10,0)+1, COLUMN()))</f>
        <v>Docker</v>
      </c>
      <c r="C7233" t="str" cm="1">
        <f t="array" aca="1" ref="C7233" ca="1">INDIRECT("Results!" &amp; ADDRESS(ROUNDUP((ROW()-1)/10,0)+1, COLUMN()))</f>
        <v>SPMD</v>
      </c>
      <c r="D7233" t="str" cm="1">
        <f t="array" aca="1" ref="D7233" ca="1">INDIRECT("Results!" &amp; ADDRESS(ROUNDUP((ROW()-1)/10,0)+1, COLUMN()))</f>
        <v>O3_native</v>
      </c>
      <c r="E7233" cm="1">
        <f t="array" aca="1" ref="E7233" ca="1">INDIRECT("Results!" &amp; ADDRESS(ROUNDUP((ROW()-1)/10,0)+1, COLUMN()))</f>
        <v>256</v>
      </c>
      <c r="F7233" t="str" cm="1">
        <f t="array" aca="1" ref="F7233" ca="1">INDIRECT("Results!" &amp; ADDRESS(ROUNDUP((ROW()-1)/10,0)+1, COLUMN()))</f>
        <v>V9DockerSPMDO3_native256</v>
      </c>
      <c r="G7233">
        <f t="shared" ca="1" si="112"/>
        <v>108.36</v>
      </c>
    </row>
    <row r="7234" spans="1:7" x14ac:dyDescent="0.25">
      <c r="A7234" t="str" cm="1">
        <f t="array" aca="1" ref="A7234" ca="1">INDIRECT("Results!" &amp; ADDRESS(ROUNDUP((ROW()-1)/10,0)+1, COLUMN()))</f>
        <v>V9</v>
      </c>
      <c r="B7234" t="str" cm="1">
        <f t="array" aca="1" ref="B7234" ca="1">INDIRECT("Results!" &amp; ADDRESS(ROUNDUP((ROW()-1)/10,0)+1, COLUMN()))</f>
        <v>Docker</v>
      </c>
      <c r="C7234" t="str" cm="1">
        <f t="array" aca="1" ref="C7234" ca="1">INDIRECT("Results!" &amp; ADDRESS(ROUNDUP((ROW()-1)/10,0)+1, COLUMN()))</f>
        <v>SPMD</v>
      </c>
      <c r="D7234" t="str" cm="1">
        <f t="array" aca="1" ref="D7234" ca="1">INDIRECT("Results!" &amp; ADDRESS(ROUNDUP((ROW()-1)/10,0)+1, COLUMN()))</f>
        <v>O3_native</v>
      </c>
      <c r="E7234" cm="1">
        <f t="array" aca="1" ref="E7234" ca="1">INDIRECT("Results!" &amp; ADDRESS(ROUNDUP((ROW()-1)/10,0)+1, COLUMN()))</f>
        <v>256</v>
      </c>
      <c r="F7234" t="str" cm="1">
        <f t="array" aca="1" ref="F7234" ca="1">INDIRECT("Results!" &amp; ADDRESS(ROUNDUP((ROW()-1)/10,0)+1, COLUMN()))</f>
        <v>V9DockerSPMDO3_native256</v>
      </c>
      <c r="G7234">
        <f t="shared" ca="1" si="112"/>
        <v>108.58</v>
      </c>
    </row>
    <row r="7235" spans="1:7" x14ac:dyDescent="0.25">
      <c r="A7235" t="str" cm="1">
        <f t="array" aca="1" ref="A7235" ca="1">INDIRECT("Results!" &amp; ADDRESS(ROUNDUP((ROW()-1)/10,0)+1, COLUMN()))</f>
        <v>V9</v>
      </c>
      <c r="B7235" t="str" cm="1">
        <f t="array" aca="1" ref="B7235" ca="1">INDIRECT("Results!" &amp; ADDRESS(ROUNDUP((ROW()-1)/10,0)+1, COLUMN()))</f>
        <v>Docker</v>
      </c>
      <c r="C7235" t="str" cm="1">
        <f t="array" aca="1" ref="C7235" ca="1">INDIRECT("Results!" &amp; ADDRESS(ROUNDUP((ROW()-1)/10,0)+1, COLUMN()))</f>
        <v>SPMD</v>
      </c>
      <c r="D7235" t="str" cm="1">
        <f t="array" aca="1" ref="D7235" ca="1">INDIRECT("Results!" &amp; ADDRESS(ROUNDUP((ROW()-1)/10,0)+1, COLUMN()))</f>
        <v>O3_native</v>
      </c>
      <c r="E7235" cm="1">
        <f t="array" aca="1" ref="E7235" ca="1">INDIRECT("Results!" &amp; ADDRESS(ROUNDUP((ROW()-1)/10,0)+1, COLUMN()))</f>
        <v>256</v>
      </c>
      <c r="F7235" t="str" cm="1">
        <f t="array" aca="1" ref="F7235" ca="1">INDIRECT("Results!" &amp; ADDRESS(ROUNDUP((ROW()-1)/10,0)+1, COLUMN()))</f>
        <v>V9DockerSPMDO3_native256</v>
      </c>
      <c r="G7235">
        <f t="shared" ref="G7235:G7298" ca="1" si="113">IFERROR(SMALL(INDIRECT("Results!" &amp; ADDRESS(ROUNDUP((ROW()-1)/10,0)+1, COLUMN()+18) &amp; ":"  &amp; ADDRESS(ROUNDUP((ROW()-1)/10,0)+1, COLUMN()+47)),MOD((ROW()-2),10)+1),"")</f>
        <v>109.07</v>
      </c>
    </row>
    <row r="7236" spans="1:7" x14ac:dyDescent="0.25">
      <c r="A7236" t="str" cm="1">
        <f t="array" aca="1" ref="A7236" ca="1">INDIRECT("Results!" &amp; ADDRESS(ROUNDUP((ROW()-1)/10,0)+1, COLUMN()))</f>
        <v>V9</v>
      </c>
      <c r="B7236" t="str" cm="1">
        <f t="array" aca="1" ref="B7236" ca="1">INDIRECT("Results!" &amp; ADDRESS(ROUNDUP((ROW()-1)/10,0)+1, COLUMN()))</f>
        <v>Docker</v>
      </c>
      <c r="C7236" t="str" cm="1">
        <f t="array" aca="1" ref="C7236" ca="1">INDIRECT("Results!" &amp; ADDRESS(ROUNDUP((ROW()-1)/10,0)+1, COLUMN()))</f>
        <v>SPMD</v>
      </c>
      <c r="D7236" t="str" cm="1">
        <f t="array" aca="1" ref="D7236" ca="1">INDIRECT("Results!" &amp; ADDRESS(ROUNDUP((ROW()-1)/10,0)+1, COLUMN()))</f>
        <v>O3_native</v>
      </c>
      <c r="E7236" cm="1">
        <f t="array" aca="1" ref="E7236" ca="1">INDIRECT("Results!" &amp; ADDRESS(ROUNDUP((ROW()-1)/10,0)+1, COLUMN()))</f>
        <v>256</v>
      </c>
      <c r="F7236" t="str" cm="1">
        <f t="array" aca="1" ref="F7236" ca="1">INDIRECT("Results!" &amp; ADDRESS(ROUNDUP((ROW()-1)/10,0)+1, COLUMN()))</f>
        <v>V9DockerSPMDO3_native256</v>
      </c>
      <c r="G7236">
        <f t="shared" ca="1" si="113"/>
        <v>109.25999999999999</v>
      </c>
    </row>
    <row r="7237" spans="1:7" x14ac:dyDescent="0.25">
      <c r="A7237" t="str" cm="1">
        <f t="array" aca="1" ref="A7237" ca="1">INDIRECT("Results!" &amp; ADDRESS(ROUNDUP((ROW()-1)/10,0)+1, COLUMN()))</f>
        <v>V9</v>
      </c>
      <c r="B7237" t="str" cm="1">
        <f t="array" aca="1" ref="B7237" ca="1">INDIRECT("Results!" &amp; ADDRESS(ROUNDUP((ROW()-1)/10,0)+1, COLUMN()))</f>
        <v>Docker</v>
      </c>
      <c r="C7237" t="str" cm="1">
        <f t="array" aca="1" ref="C7237" ca="1">INDIRECT("Results!" &amp; ADDRESS(ROUNDUP((ROW()-1)/10,0)+1, COLUMN()))</f>
        <v>SPMD</v>
      </c>
      <c r="D7237" t="str" cm="1">
        <f t="array" aca="1" ref="D7237" ca="1">INDIRECT("Results!" &amp; ADDRESS(ROUNDUP((ROW()-1)/10,0)+1, COLUMN()))</f>
        <v>O3_native</v>
      </c>
      <c r="E7237" cm="1">
        <f t="array" aca="1" ref="E7237" ca="1">INDIRECT("Results!" &amp; ADDRESS(ROUNDUP((ROW()-1)/10,0)+1, COLUMN()))</f>
        <v>256</v>
      </c>
      <c r="F7237" t="str" cm="1">
        <f t="array" aca="1" ref="F7237" ca="1">INDIRECT("Results!" &amp; ADDRESS(ROUNDUP((ROW()-1)/10,0)+1, COLUMN()))</f>
        <v>V9DockerSPMDO3_native256</v>
      </c>
      <c r="G7237">
        <f t="shared" ca="1" si="113"/>
        <v>109.34</v>
      </c>
    </row>
    <row r="7238" spans="1:7" x14ac:dyDescent="0.25">
      <c r="A7238" t="str" cm="1">
        <f t="array" aca="1" ref="A7238" ca="1">INDIRECT("Results!" &amp; ADDRESS(ROUNDUP((ROW()-1)/10,0)+1, COLUMN()))</f>
        <v>V9</v>
      </c>
      <c r="B7238" t="str" cm="1">
        <f t="array" aca="1" ref="B7238" ca="1">INDIRECT("Results!" &amp; ADDRESS(ROUNDUP((ROW()-1)/10,0)+1, COLUMN()))</f>
        <v>Docker</v>
      </c>
      <c r="C7238" t="str" cm="1">
        <f t="array" aca="1" ref="C7238" ca="1">INDIRECT("Results!" &amp; ADDRESS(ROUNDUP((ROW()-1)/10,0)+1, COLUMN()))</f>
        <v>SPMD</v>
      </c>
      <c r="D7238" t="str" cm="1">
        <f t="array" aca="1" ref="D7238" ca="1">INDIRECT("Results!" &amp; ADDRESS(ROUNDUP((ROW()-1)/10,0)+1, COLUMN()))</f>
        <v>O3_native</v>
      </c>
      <c r="E7238" cm="1">
        <f t="array" aca="1" ref="E7238" ca="1">INDIRECT("Results!" &amp; ADDRESS(ROUNDUP((ROW()-1)/10,0)+1, COLUMN()))</f>
        <v>256</v>
      </c>
      <c r="F7238" t="str" cm="1">
        <f t="array" aca="1" ref="F7238" ca="1">INDIRECT("Results!" &amp; ADDRESS(ROUNDUP((ROW()-1)/10,0)+1, COLUMN()))</f>
        <v>V9DockerSPMDO3_native256</v>
      </c>
      <c r="G7238">
        <f t="shared" ca="1" si="113"/>
        <v>109.89</v>
      </c>
    </row>
    <row r="7239" spans="1:7" x14ac:dyDescent="0.25">
      <c r="A7239" t="str" cm="1">
        <f t="array" aca="1" ref="A7239" ca="1">INDIRECT("Results!" &amp; ADDRESS(ROUNDUP((ROW()-1)/10,0)+1, COLUMN()))</f>
        <v>V9</v>
      </c>
      <c r="B7239" t="str" cm="1">
        <f t="array" aca="1" ref="B7239" ca="1">INDIRECT("Results!" &amp; ADDRESS(ROUNDUP((ROW()-1)/10,0)+1, COLUMN()))</f>
        <v>Docker</v>
      </c>
      <c r="C7239" t="str" cm="1">
        <f t="array" aca="1" ref="C7239" ca="1">INDIRECT("Results!" &amp; ADDRESS(ROUNDUP((ROW()-1)/10,0)+1, COLUMN()))</f>
        <v>SPMD</v>
      </c>
      <c r="D7239" t="str" cm="1">
        <f t="array" aca="1" ref="D7239" ca="1">INDIRECT("Results!" &amp; ADDRESS(ROUNDUP((ROW()-1)/10,0)+1, COLUMN()))</f>
        <v>O3_native</v>
      </c>
      <c r="E7239" cm="1">
        <f t="array" aca="1" ref="E7239" ca="1">INDIRECT("Results!" &amp; ADDRESS(ROUNDUP((ROW()-1)/10,0)+1, COLUMN()))</f>
        <v>256</v>
      </c>
      <c r="F7239" t="str" cm="1">
        <f t="array" aca="1" ref="F7239" ca="1">INDIRECT("Results!" &amp; ADDRESS(ROUNDUP((ROW()-1)/10,0)+1, COLUMN()))</f>
        <v>V9DockerSPMDO3_native256</v>
      </c>
      <c r="G7239">
        <f t="shared" ca="1" si="113"/>
        <v>110.77</v>
      </c>
    </row>
    <row r="7240" spans="1:7" x14ac:dyDescent="0.25">
      <c r="A7240" t="str" cm="1">
        <f t="array" aca="1" ref="A7240" ca="1">INDIRECT("Results!" &amp; ADDRESS(ROUNDUP((ROW()-1)/10,0)+1, COLUMN()))</f>
        <v>V9</v>
      </c>
      <c r="B7240" t="str" cm="1">
        <f t="array" aca="1" ref="B7240" ca="1">INDIRECT("Results!" &amp; ADDRESS(ROUNDUP((ROW()-1)/10,0)+1, COLUMN()))</f>
        <v>Docker</v>
      </c>
      <c r="C7240" t="str" cm="1">
        <f t="array" aca="1" ref="C7240" ca="1">INDIRECT("Results!" &amp; ADDRESS(ROUNDUP((ROW()-1)/10,0)+1, COLUMN()))</f>
        <v>SPMD</v>
      </c>
      <c r="D7240" t="str" cm="1">
        <f t="array" aca="1" ref="D7240" ca="1">INDIRECT("Results!" &amp; ADDRESS(ROUNDUP((ROW()-1)/10,0)+1, COLUMN()))</f>
        <v>O3_native</v>
      </c>
      <c r="E7240" cm="1">
        <f t="array" aca="1" ref="E7240" ca="1">INDIRECT("Results!" &amp; ADDRESS(ROUNDUP((ROW()-1)/10,0)+1, COLUMN()))</f>
        <v>256</v>
      </c>
      <c r="F7240" t="str" cm="1">
        <f t="array" aca="1" ref="F7240" ca="1">INDIRECT("Results!" &amp; ADDRESS(ROUNDUP((ROW()-1)/10,0)+1, COLUMN()))</f>
        <v>V9DockerSPMDO3_native256</v>
      </c>
      <c r="G7240">
        <f t="shared" ca="1" si="113"/>
        <v>111.42</v>
      </c>
    </row>
    <row r="7241" spans="1:7" x14ac:dyDescent="0.25">
      <c r="A7241" t="str" cm="1">
        <f t="array" aca="1" ref="A7241" ca="1">INDIRECT("Results!" &amp; ADDRESS(ROUNDUP((ROW()-1)/10,0)+1, COLUMN()))</f>
        <v>V9</v>
      </c>
      <c r="B7241" t="str" cm="1">
        <f t="array" aca="1" ref="B7241" ca="1">INDIRECT("Results!" &amp; ADDRESS(ROUNDUP((ROW()-1)/10,0)+1, COLUMN()))</f>
        <v>Docker</v>
      </c>
      <c r="C7241" t="str" cm="1">
        <f t="array" aca="1" ref="C7241" ca="1">INDIRECT("Results!" &amp; ADDRESS(ROUNDUP((ROW()-1)/10,0)+1, COLUMN()))</f>
        <v>SPMD</v>
      </c>
      <c r="D7241" t="str" cm="1">
        <f t="array" aca="1" ref="D7241" ca="1">INDIRECT("Results!" &amp; ADDRESS(ROUNDUP((ROW()-1)/10,0)+1, COLUMN()))</f>
        <v>O3_native</v>
      </c>
      <c r="E7241" cm="1">
        <f t="array" aca="1" ref="E7241" ca="1">INDIRECT("Results!" &amp; ADDRESS(ROUNDUP((ROW()-1)/10,0)+1, COLUMN()))</f>
        <v>256</v>
      </c>
      <c r="F7241" t="str" cm="1">
        <f t="array" aca="1" ref="F7241" ca="1">INDIRECT("Results!" &amp; ADDRESS(ROUNDUP((ROW()-1)/10,0)+1, COLUMN()))</f>
        <v>V9DockerSPMDO3_native256</v>
      </c>
      <c r="G7241">
        <f t="shared" ca="1" si="113"/>
        <v>111.87</v>
      </c>
    </row>
    <row r="7242" spans="1:7" x14ac:dyDescent="0.25">
      <c r="A7242" t="str" cm="1">
        <f t="array" aca="1" ref="A7242" ca="1">INDIRECT("Results!" &amp; ADDRESS(ROUNDUP((ROW()-1)/10,0)+1, COLUMN()))</f>
        <v>V9</v>
      </c>
      <c r="B7242" t="str" cm="1">
        <f t="array" aca="1" ref="B7242" ca="1">INDIRECT("Results!" &amp; ADDRESS(ROUNDUP((ROW()-1)/10,0)+1, COLUMN()))</f>
        <v>Docker</v>
      </c>
      <c r="C7242" t="str" cm="1">
        <f t="array" aca="1" ref="C7242" ca="1">INDIRECT("Results!" &amp; ADDRESS(ROUNDUP((ROW()-1)/10,0)+1, COLUMN()))</f>
        <v>SPMD</v>
      </c>
      <c r="D7242" t="str" cm="1">
        <f t="array" aca="1" ref="D7242" ca="1">INDIRECT("Results!" &amp; ADDRESS(ROUNDUP((ROW()-1)/10,0)+1, COLUMN()))</f>
        <v>O3</v>
      </c>
      <c r="E7242" cm="1">
        <f t="array" aca="1" ref="E7242" ca="1">INDIRECT("Results!" &amp; ADDRESS(ROUNDUP((ROW()-1)/10,0)+1, COLUMN()))</f>
        <v>1</v>
      </c>
      <c r="F7242" t="str" cm="1">
        <f t="array" aca="1" ref="F7242" ca="1">INDIRECT("Results!" &amp; ADDRESS(ROUNDUP((ROW()-1)/10,0)+1, COLUMN()))</f>
        <v>V9DockerSPMDO31</v>
      </c>
      <c r="G7242">
        <f t="shared" ca="1" si="113"/>
        <v>2367.86</v>
      </c>
    </row>
    <row r="7243" spans="1:7" x14ac:dyDescent="0.25">
      <c r="A7243" t="str" cm="1">
        <f t="array" aca="1" ref="A7243" ca="1">INDIRECT("Results!" &amp; ADDRESS(ROUNDUP((ROW()-1)/10,0)+1, COLUMN()))</f>
        <v>V9</v>
      </c>
      <c r="B7243" t="str" cm="1">
        <f t="array" aca="1" ref="B7243" ca="1">INDIRECT("Results!" &amp; ADDRESS(ROUNDUP((ROW()-1)/10,0)+1, COLUMN()))</f>
        <v>Docker</v>
      </c>
      <c r="C7243" t="str" cm="1">
        <f t="array" aca="1" ref="C7243" ca="1">INDIRECT("Results!" &amp; ADDRESS(ROUNDUP((ROW()-1)/10,0)+1, COLUMN()))</f>
        <v>SPMD</v>
      </c>
      <c r="D7243" t="str" cm="1">
        <f t="array" aca="1" ref="D7243" ca="1">INDIRECT("Results!" &amp; ADDRESS(ROUNDUP((ROW()-1)/10,0)+1, COLUMN()))</f>
        <v>O3</v>
      </c>
      <c r="E7243" cm="1">
        <f t="array" aca="1" ref="E7243" ca="1">INDIRECT("Results!" &amp; ADDRESS(ROUNDUP((ROW()-1)/10,0)+1, COLUMN()))</f>
        <v>1</v>
      </c>
      <c r="F7243" t="str" cm="1">
        <f t="array" aca="1" ref="F7243" ca="1">INDIRECT("Results!" &amp; ADDRESS(ROUNDUP((ROW()-1)/10,0)+1, COLUMN()))</f>
        <v>V9DockerSPMDO31</v>
      </c>
      <c r="G7243">
        <f t="shared" ca="1" si="113"/>
        <v>2368.33</v>
      </c>
    </row>
    <row r="7244" spans="1:7" x14ac:dyDescent="0.25">
      <c r="A7244" t="str" cm="1">
        <f t="array" aca="1" ref="A7244" ca="1">INDIRECT("Results!" &amp; ADDRESS(ROUNDUP((ROW()-1)/10,0)+1, COLUMN()))</f>
        <v>V9</v>
      </c>
      <c r="B7244" t="str" cm="1">
        <f t="array" aca="1" ref="B7244" ca="1">INDIRECT("Results!" &amp; ADDRESS(ROUNDUP((ROW()-1)/10,0)+1, COLUMN()))</f>
        <v>Docker</v>
      </c>
      <c r="C7244" t="str" cm="1">
        <f t="array" aca="1" ref="C7244" ca="1">INDIRECT("Results!" &amp; ADDRESS(ROUNDUP((ROW()-1)/10,0)+1, COLUMN()))</f>
        <v>SPMD</v>
      </c>
      <c r="D7244" t="str" cm="1">
        <f t="array" aca="1" ref="D7244" ca="1">INDIRECT("Results!" &amp; ADDRESS(ROUNDUP((ROW()-1)/10,0)+1, COLUMN()))</f>
        <v>O3</v>
      </c>
      <c r="E7244" cm="1">
        <f t="array" aca="1" ref="E7244" ca="1">INDIRECT("Results!" &amp; ADDRESS(ROUNDUP((ROW()-1)/10,0)+1, COLUMN()))</f>
        <v>1</v>
      </c>
      <c r="F7244" t="str" cm="1">
        <f t="array" aca="1" ref="F7244" ca="1">INDIRECT("Results!" &amp; ADDRESS(ROUNDUP((ROW()-1)/10,0)+1, COLUMN()))</f>
        <v>V9DockerSPMDO31</v>
      </c>
      <c r="G7244">
        <f t="shared" ca="1" si="113"/>
        <v>2368.4299999999998</v>
      </c>
    </row>
    <row r="7245" spans="1:7" x14ac:dyDescent="0.25">
      <c r="A7245" t="str" cm="1">
        <f t="array" aca="1" ref="A7245" ca="1">INDIRECT("Results!" &amp; ADDRESS(ROUNDUP((ROW()-1)/10,0)+1, COLUMN()))</f>
        <v>V9</v>
      </c>
      <c r="B7245" t="str" cm="1">
        <f t="array" aca="1" ref="B7245" ca="1">INDIRECT("Results!" &amp; ADDRESS(ROUNDUP((ROW()-1)/10,0)+1, COLUMN()))</f>
        <v>Docker</v>
      </c>
      <c r="C7245" t="str" cm="1">
        <f t="array" aca="1" ref="C7245" ca="1">INDIRECT("Results!" &amp; ADDRESS(ROUNDUP((ROW()-1)/10,0)+1, COLUMN()))</f>
        <v>SPMD</v>
      </c>
      <c r="D7245" t="str" cm="1">
        <f t="array" aca="1" ref="D7245" ca="1">INDIRECT("Results!" &amp; ADDRESS(ROUNDUP((ROW()-1)/10,0)+1, COLUMN()))</f>
        <v>O3</v>
      </c>
      <c r="E7245" cm="1">
        <f t="array" aca="1" ref="E7245" ca="1">INDIRECT("Results!" &amp; ADDRESS(ROUNDUP((ROW()-1)/10,0)+1, COLUMN()))</f>
        <v>1</v>
      </c>
      <c r="F7245" t="str" cm="1">
        <f t="array" aca="1" ref="F7245" ca="1">INDIRECT("Results!" &amp; ADDRESS(ROUNDUP((ROW()-1)/10,0)+1, COLUMN()))</f>
        <v>V9DockerSPMDO31</v>
      </c>
      <c r="G7245">
        <f t="shared" ca="1" si="113"/>
        <v>2368.67</v>
      </c>
    </row>
    <row r="7246" spans="1:7" x14ac:dyDescent="0.25">
      <c r="A7246" t="str" cm="1">
        <f t="array" aca="1" ref="A7246" ca="1">INDIRECT("Results!" &amp; ADDRESS(ROUNDUP((ROW()-1)/10,0)+1, COLUMN()))</f>
        <v>V9</v>
      </c>
      <c r="B7246" t="str" cm="1">
        <f t="array" aca="1" ref="B7246" ca="1">INDIRECT("Results!" &amp; ADDRESS(ROUNDUP((ROW()-1)/10,0)+1, COLUMN()))</f>
        <v>Docker</v>
      </c>
      <c r="C7246" t="str" cm="1">
        <f t="array" aca="1" ref="C7246" ca="1">INDIRECT("Results!" &amp; ADDRESS(ROUNDUP((ROW()-1)/10,0)+1, COLUMN()))</f>
        <v>SPMD</v>
      </c>
      <c r="D7246" t="str" cm="1">
        <f t="array" aca="1" ref="D7246" ca="1">INDIRECT("Results!" &amp; ADDRESS(ROUNDUP((ROW()-1)/10,0)+1, COLUMN()))</f>
        <v>O3</v>
      </c>
      <c r="E7246" cm="1">
        <f t="array" aca="1" ref="E7246" ca="1">INDIRECT("Results!" &amp; ADDRESS(ROUNDUP((ROW()-1)/10,0)+1, COLUMN()))</f>
        <v>1</v>
      </c>
      <c r="F7246" t="str" cm="1">
        <f t="array" aca="1" ref="F7246" ca="1">INDIRECT("Results!" &amp; ADDRESS(ROUNDUP((ROW()-1)/10,0)+1, COLUMN()))</f>
        <v>V9DockerSPMDO31</v>
      </c>
      <c r="G7246">
        <f t="shared" ca="1" si="113"/>
        <v>2368.77</v>
      </c>
    </row>
    <row r="7247" spans="1:7" x14ac:dyDescent="0.25">
      <c r="A7247" t="str" cm="1">
        <f t="array" aca="1" ref="A7247" ca="1">INDIRECT("Results!" &amp; ADDRESS(ROUNDUP((ROW()-1)/10,0)+1, COLUMN()))</f>
        <v>V9</v>
      </c>
      <c r="B7247" t="str" cm="1">
        <f t="array" aca="1" ref="B7247" ca="1">INDIRECT("Results!" &amp; ADDRESS(ROUNDUP((ROW()-1)/10,0)+1, COLUMN()))</f>
        <v>Docker</v>
      </c>
      <c r="C7247" t="str" cm="1">
        <f t="array" aca="1" ref="C7247" ca="1">INDIRECT("Results!" &amp; ADDRESS(ROUNDUP((ROW()-1)/10,0)+1, COLUMN()))</f>
        <v>SPMD</v>
      </c>
      <c r="D7247" t="str" cm="1">
        <f t="array" aca="1" ref="D7247" ca="1">INDIRECT("Results!" &amp; ADDRESS(ROUNDUP((ROW()-1)/10,0)+1, COLUMN()))</f>
        <v>O3</v>
      </c>
      <c r="E7247" cm="1">
        <f t="array" aca="1" ref="E7247" ca="1">INDIRECT("Results!" &amp; ADDRESS(ROUNDUP((ROW()-1)/10,0)+1, COLUMN()))</f>
        <v>1</v>
      </c>
      <c r="F7247" t="str" cm="1">
        <f t="array" aca="1" ref="F7247" ca="1">INDIRECT("Results!" &amp; ADDRESS(ROUNDUP((ROW()-1)/10,0)+1, COLUMN()))</f>
        <v>V9DockerSPMDO31</v>
      </c>
      <c r="G7247">
        <f t="shared" ca="1" si="113"/>
        <v>2369.29</v>
      </c>
    </row>
    <row r="7248" spans="1:7" x14ac:dyDescent="0.25">
      <c r="A7248" t="str" cm="1">
        <f t="array" aca="1" ref="A7248" ca="1">INDIRECT("Results!" &amp; ADDRESS(ROUNDUP((ROW()-1)/10,0)+1, COLUMN()))</f>
        <v>V9</v>
      </c>
      <c r="B7248" t="str" cm="1">
        <f t="array" aca="1" ref="B7248" ca="1">INDIRECT("Results!" &amp; ADDRESS(ROUNDUP((ROW()-1)/10,0)+1, COLUMN()))</f>
        <v>Docker</v>
      </c>
      <c r="C7248" t="str" cm="1">
        <f t="array" aca="1" ref="C7248" ca="1">INDIRECT("Results!" &amp; ADDRESS(ROUNDUP((ROW()-1)/10,0)+1, COLUMN()))</f>
        <v>SPMD</v>
      </c>
      <c r="D7248" t="str" cm="1">
        <f t="array" aca="1" ref="D7248" ca="1">INDIRECT("Results!" &amp; ADDRESS(ROUNDUP((ROW()-1)/10,0)+1, COLUMN()))</f>
        <v>O3</v>
      </c>
      <c r="E7248" cm="1">
        <f t="array" aca="1" ref="E7248" ca="1">INDIRECT("Results!" &amp; ADDRESS(ROUNDUP((ROW()-1)/10,0)+1, COLUMN()))</f>
        <v>1</v>
      </c>
      <c r="F7248" t="str" cm="1">
        <f t="array" aca="1" ref="F7248" ca="1">INDIRECT("Results!" &amp; ADDRESS(ROUNDUP((ROW()-1)/10,0)+1, COLUMN()))</f>
        <v>V9DockerSPMDO31</v>
      </c>
      <c r="G7248">
        <f t="shared" ca="1" si="113"/>
        <v>2370.1</v>
      </c>
    </row>
    <row r="7249" spans="1:7" x14ac:dyDescent="0.25">
      <c r="A7249" t="str" cm="1">
        <f t="array" aca="1" ref="A7249" ca="1">INDIRECT("Results!" &amp; ADDRESS(ROUNDUP((ROW()-1)/10,0)+1, COLUMN()))</f>
        <v>V9</v>
      </c>
      <c r="B7249" t="str" cm="1">
        <f t="array" aca="1" ref="B7249" ca="1">INDIRECT("Results!" &amp; ADDRESS(ROUNDUP((ROW()-1)/10,0)+1, COLUMN()))</f>
        <v>Docker</v>
      </c>
      <c r="C7249" t="str" cm="1">
        <f t="array" aca="1" ref="C7249" ca="1">INDIRECT("Results!" &amp; ADDRESS(ROUNDUP((ROW()-1)/10,0)+1, COLUMN()))</f>
        <v>SPMD</v>
      </c>
      <c r="D7249" t="str" cm="1">
        <f t="array" aca="1" ref="D7249" ca="1">INDIRECT("Results!" &amp; ADDRESS(ROUNDUP((ROW()-1)/10,0)+1, COLUMN()))</f>
        <v>O3</v>
      </c>
      <c r="E7249" cm="1">
        <f t="array" aca="1" ref="E7249" ca="1">INDIRECT("Results!" &amp; ADDRESS(ROUNDUP((ROW()-1)/10,0)+1, COLUMN()))</f>
        <v>1</v>
      </c>
      <c r="F7249" t="str" cm="1">
        <f t="array" aca="1" ref="F7249" ca="1">INDIRECT("Results!" &amp; ADDRESS(ROUNDUP((ROW()-1)/10,0)+1, COLUMN()))</f>
        <v>V9DockerSPMDO31</v>
      </c>
      <c r="G7249">
        <f t="shared" ca="1" si="113"/>
        <v>2370.11</v>
      </c>
    </row>
    <row r="7250" spans="1:7" x14ac:dyDescent="0.25">
      <c r="A7250" t="str" cm="1">
        <f t="array" aca="1" ref="A7250" ca="1">INDIRECT("Results!" &amp; ADDRESS(ROUNDUP((ROW()-1)/10,0)+1, COLUMN()))</f>
        <v>V9</v>
      </c>
      <c r="B7250" t="str" cm="1">
        <f t="array" aca="1" ref="B7250" ca="1">INDIRECT("Results!" &amp; ADDRESS(ROUNDUP((ROW()-1)/10,0)+1, COLUMN()))</f>
        <v>Docker</v>
      </c>
      <c r="C7250" t="str" cm="1">
        <f t="array" aca="1" ref="C7250" ca="1">INDIRECT("Results!" &amp; ADDRESS(ROUNDUP((ROW()-1)/10,0)+1, COLUMN()))</f>
        <v>SPMD</v>
      </c>
      <c r="D7250" t="str" cm="1">
        <f t="array" aca="1" ref="D7250" ca="1">INDIRECT("Results!" &amp; ADDRESS(ROUNDUP((ROW()-1)/10,0)+1, COLUMN()))</f>
        <v>O3</v>
      </c>
      <c r="E7250" cm="1">
        <f t="array" aca="1" ref="E7250" ca="1">INDIRECT("Results!" &amp; ADDRESS(ROUNDUP((ROW()-1)/10,0)+1, COLUMN()))</f>
        <v>1</v>
      </c>
      <c r="F7250" t="str" cm="1">
        <f t="array" aca="1" ref="F7250" ca="1">INDIRECT("Results!" &amp; ADDRESS(ROUNDUP((ROW()-1)/10,0)+1, COLUMN()))</f>
        <v>V9DockerSPMDO31</v>
      </c>
      <c r="G7250">
        <f t="shared" ca="1" si="113"/>
        <v>2370.13</v>
      </c>
    </row>
    <row r="7251" spans="1:7" x14ac:dyDescent="0.25">
      <c r="A7251" t="str" cm="1">
        <f t="array" aca="1" ref="A7251" ca="1">INDIRECT("Results!" &amp; ADDRESS(ROUNDUP((ROW()-1)/10,0)+1, COLUMN()))</f>
        <v>V9</v>
      </c>
      <c r="B7251" t="str" cm="1">
        <f t="array" aca="1" ref="B7251" ca="1">INDIRECT("Results!" &amp; ADDRESS(ROUNDUP((ROW()-1)/10,0)+1, COLUMN()))</f>
        <v>Docker</v>
      </c>
      <c r="C7251" t="str" cm="1">
        <f t="array" aca="1" ref="C7251" ca="1">INDIRECT("Results!" &amp; ADDRESS(ROUNDUP((ROW()-1)/10,0)+1, COLUMN()))</f>
        <v>SPMD</v>
      </c>
      <c r="D7251" t="str" cm="1">
        <f t="array" aca="1" ref="D7251" ca="1">INDIRECT("Results!" &amp; ADDRESS(ROUNDUP((ROW()-1)/10,0)+1, COLUMN()))</f>
        <v>O3</v>
      </c>
      <c r="E7251" cm="1">
        <f t="array" aca="1" ref="E7251" ca="1">INDIRECT("Results!" &amp; ADDRESS(ROUNDUP((ROW()-1)/10,0)+1, COLUMN()))</f>
        <v>1</v>
      </c>
      <c r="F7251" t="str" cm="1">
        <f t="array" aca="1" ref="F7251" ca="1">INDIRECT("Results!" &amp; ADDRESS(ROUNDUP((ROW()-1)/10,0)+1, COLUMN()))</f>
        <v>V9DockerSPMDO31</v>
      </c>
      <c r="G7251">
        <f t="shared" ca="1" si="113"/>
        <v>2370.8000000000002</v>
      </c>
    </row>
    <row r="7252" spans="1:7" x14ac:dyDescent="0.25">
      <c r="A7252" t="str" cm="1">
        <f t="array" aca="1" ref="A7252" ca="1">INDIRECT("Results!" &amp; ADDRESS(ROUNDUP((ROW()-1)/10,0)+1, COLUMN()))</f>
        <v>V9</v>
      </c>
      <c r="B7252" t="str" cm="1">
        <f t="array" aca="1" ref="B7252" ca="1">INDIRECT("Results!" &amp; ADDRESS(ROUNDUP((ROW()-1)/10,0)+1, COLUMN()))</f>
        <v>Docker</v>
      </c>
      <c r="C7252" t="str" cm="1">
        <f t="array" aca="1" ref="C7252" ca="1">INDIRECT("Results!" &amp; ADDRESS(ROUNDUP((ROW()-1)/10,0)+1, COLUMN()))</f>
        <v>SPMD</v>
      </c>
      <c r="D7252" t="str" cm="1">
        <f t="array" aca="1" ref="D7252" ca="1">INDIRECT("Results!" &amp; ADDRESS(ROUNDUP((ROW()-1)/10,0)+1, COLUMN()))</f>
        <v>O3</v>
      </c>
      <c r="E7252" cm="1">
        <f t="array" aca="1" ref="E7252" ca="1">INDIRECT("Results!" &amp; ADDRESS(ROUNDUP((ROW()-1)/10,0)+1, COLUMN()))</f>
        <v>2</v>
      </c>
      <c r="F7252" t="str" cm="1">
        <f t="array" aca="1" ref="F7252" ca="1">INDIRECT("Results!" &amp; ADDRESS(ROUNDUP((ROW()-1)/10,0)+1, COLUMN()))</f>
        <v>V9DockerSPMDO32</v>
      </c>
      <c r="G7252">
        <f t="shared" ca="1" si="113"/>
        <v>1207.24</v>
      </c>
    </row>
    <row r="7253" spans="1:7" x14ac:dyDescent="0.25">
      <c r="A7253" t="str" cm="1">
        <f t="array" aca="1" ref="A7253" ca="1">INDIRECT("Results!" &amp; ADDRESS(ROUNDUP((ROW()-1)/10,0)+1, COLUMN()))</f>
        <v>V9</v>
      </c>
      <c r="B7253" t="str" cm="1">
        <f t="array" aca="1" ref="B7253" ca="1">INDIRECT("Results!" &amp; ADDRESS(ROUNDUP((ROW()-1)/10,0)+1, COLUMN()))</f>
        <v>Docker</v>
      </c>
      <c r="C7253" t="str" cm="1">
        <f t="array" aca="1" ref="C7253" ca="1">INDIRECT("Results!" &amp; ADDRESS(ROUNDUP((ROW()-1)/10,0)+1, COLUMN()))</f>
        <v>SPMD</v>
      </c>
      <c r="D7253" t="str" cm="1">
        <f t="array" aca="1" ref="D7253" ca="1">INDIRECT("Results!" &amp; ADDRESS(ROUNDUP((ROW()-1)/10,0)+1, COLUMN()))</f>
        <v>O3</v>
      </c>
      <c r="E7253" cm="1">
        <f t="array" aca="1" ref="E7253" ca="1">INDIRECT("Results!" &amp; ADDRESS(ROUNDUP((ROW()-1)/10,0)+1, COLUMN()))</f>
        <v>2</v>
      </c>
      <c r="F7253" t="str" cm="1">
        <f t="array" aca="1" ref="F7253" ca="1">INDIRECT("Results!" &amp; ADDRESS(ROUNDUP((ROW()-1)/10,0)+1, COLUMN()))</f>
        <v>V9DockerSPMDO32</v>
      </c>
      <c r="G7253">
        <f t="shared" ca="1" si="113"/>
        <v>1207.48</v>
      </c>
    </row>
    <row r="7254" spans="1:7" x14ac:dyDescent="0.25">
      <c r="A7254" t="str" cm="1">
        <f t="array" aca="1" ref="A7254" ca="1">INDIRECT("Results!" &amp; ADDRESS(ROUNDUP((ROW()-1)/10,0)+1, COLUMN()))</f>
        <v>V9</v>
      </c>
      <c r="B7254" t="str" cm="1">
        <f t="array" aca="1" ref="B7254" ca="1">INDIRECT("Results!" &amp; ADDRESS(ROUNDUP((ROW()-1)/10,0)+1, COLUMN()))</f>
        <v>Docker</v>
      </c>
      <c r="C7254" t="str" cm="1">
        <f t="array" aca="1" ref="C7254" ca="1">INDIRECT("Results!" &amp; ADDRESS(ROUNDUP((ROW()-1)/10,0)+1, COLUMN()))</f>
        <v>SPMD</v>
      </c>
      <c r="D7254" t="str" cm="1">
        <f t="array" aca="1" ref="D7254" ca="1">INDIRECT("Results!" &amp; ADDRESS(ROUNDUP((ROW()-1)/10,0)+1, COLUMN()))</f>
        <v>O3</v>
      </c>
      <c r="E7254" cm="1">
        <f t="array" aca="1" ref="E7254" ca="1">INDIRECT("Results!" &amp; ADDRESS(ROUNDUP((ROW()-1)/10,0)+1, COLUMN()))</f>
        <v>2</v>
      </c>
      <c r="F7254" t="str" cm="1">
        <f t="array" aca="1" ref="F7254" ca="1">INDIRECT("Results!" &amp; ADDRESS(ROUNDUP((ROW()-1)/10,0)+1, COLUMN()))</f>
        <v>V9DockerSPMDO32</v>
      </c>
      <c r="G7254">
        <f t="shared" ca="1" si="113"/>
        <v>1207.5899999999999</v>
      </c>
    </row>
    <row r="7255" spans="1:7" x14ac:dyDescent="0.25">
      <c r="A7255" t="str" cm="1">
        <f t="array" aca="1" ref="A7255" ca="1">INDIRECT("Results!" &amp; ADDRESS(ROUNDUP((ROW()-1)/10,0)+1, COLUMN()))</f>
        <v>V9</v>
      </c>
      <c r="B7255" t="str" cm="1">
        <f t="array" aca="1" ref="B7255" ca="1">INDIRECT("Results!" &amp; ADDRESS(ROUNDUP((ROW()-1)/10,0)+1, COLUMN()))</f>
        <v>Docker</v>
      </c>
      <c r="C7255" t="str" cm="1">
        <f t="array" aca="1" ref="C7255" ca="1">INDIRECT("Results!" &amp; ADDRESS(ROUNDUP((ROW()-1)/10,0)+1, COLUMN()))</f>
        <v>SPMD</v>
      </c>
      <c r="D7255" t="str" cm="1">
        <f t="array" aca="1" ref="D7255" ca="1">INDIRECT("Results!" &amp; ADDRESS(ROUNDUP((ROW()-1)/10,0)+1, COLUMN()))</f>
        <v>O3</v>
      </c>
      <c r="E7255" cm="1">
        <f t="array" aca="1" ref="E7255" ca="1">INDIRECT("Results!" &amp; ADDRESS(ROUNDUP((ROW()-1)/10,0)+1, COLUMN()))</f>
        <v>2</v>
      </c>
      <c r="F7255" t="str" cm="1">
        <f t="array" aca="1" ref="F7255" ca="1">INDIRECT("Results!" &amp; ADDRESS(ROUNDUP((ROW()-1)/10,0)+1, COLUMN()))</f>
        <v>V9DockerSPMDO32</v>
      </c>
      <c r="G7255">
        <f t="shared" ca="1" si="113"/>
        <v>1207.6099999999999</v>
      </c>
    </row>
    <row r="7256" spans="1:7" x14ac:dyDescent="0.25">
      <c r="A7256" t="str" cm="1">
        <f t="array" aca="1" ref="A7256" ca="1">INDIRECT("Results!" &amp; ADDRESS(ROUNDUP((ROW()-1)/10,0)+1, COLUMN()))</f>
        <v>V9</v>
      </c>
      <c r="B7256" t="str" cm="1">
        <f t="array" aca="1" ref="B7256" ca="1">INDIRECT("Results!" &amp; ADDRESS(ROUNDUP((ROW()-1)/10,0)+1, COLUMN()))</f>
        <v>Docker</v>
      </c>
      <c r="C7256" t="str" cm="1">
        <f t="array" aca="1" ref="C7256" ca="1">INDIRECT("Results!" &amp; ADDRESS(ROUNDUP((ROW()-1)/10,0)+1, COLUMN()))</f>
        <v>SPMD</v>
      </c>
      <c r="D7256" t="str" cm="1">
        <f t="array" aca="1" ref="D7256" ca="1">INDIRECT("Results!" &amp; ADDRESS(ROUNDUP((ROW()-1)/10,0)+1, COLUMN()))</f>
        <v>O3</v>
      </c>
      <c r="E7256" cm="1">
        <f t="array" aca="1" ref="E7256" ca="1">INDIRECT("Results!" &amp; ADDRESS(ROUNDUP((ROW()-1)/10,0)+1, COLUMN()))</f>
        <v>2</v>
      </c>
      <c r="F7256" t="str" cm="1">
        <f t="array" aca="1" ref="F7256" ca="1">INDIRECT("Results!" &amp; ADDRESS(ROUNDUP((ROW()-1)/10,0)+1, COLUMN()))</f>
        <v>V9DockerSPMDO32</v>
      </c>
      <c r="G7256">
        <f t="shared" ca="1" si="113"/>
        <v>1207.71</v>
      </c>
    </row>
    <row r="7257" spans="1:7" x14ac:dyDescent="0.25">
      <c r="A7257" t="str" cm="1">
        <f t="array" aca="1" ref="A7257" ca="1">INDIRECT("Results!" &amp; ADDRESS(ROUNDUP((ROW()-1)/10,0)+1, COLUMN()))</f>
        <v>V9</v>
      </c>
      <c r="B7257" t="str" cm="1">
        <f t="array" aca="1" ref="B7257" ca="1">INDIRECT("Results!" &amp; ADDRESS(ROUNDUP((ROW()-1)/10,0)+1, COLUMN()))</f>
        <v>Docker</v>
      </c>
      <c r="C7257" t="str" cm="1">
        <f t="array" aca="1" ref="C7257" ca="1">INDIRECT("Results!" &amp; ADDRESS(ROUNDUP((ROW()-1)/10,0)+1, COLUMN()))</f>
        <v>SPMD</v>
      </c>
      <c r="D7257" t="str" cm="1">
        <f t="array" aca="1" ref="D7257" ca="1">INDIRECT("Results!" &amp; ADDRESS(ROUNDUP((ROW()-1)/10,0)+1, COLUMN()))</f>
        <v>O3</v>
      </c>
      <c r="E7257" cm="1">
        <f t="array" aca="1" ref="E7257" ca="1">INDIRECT("Results!" &amp; ADDRESS(ROUNDUP((ROW()-1)/10,0)+1, COLUMN()))</f>
        <v>2</v>
      </c>
      <c r="F7257" t="str" cm="1">
        <f t="array" aca="1" ref="F7257" ca="1">INDIRECT("Results!" &amp; ADDRESS(ROUNDUP((ROW()-1)/10,0)+1, COLUMN()))</f>
        <v>V9DockerSPMDO32</v>
      </c>
      <c r="G7257">
        <f t="shared" ca="1" si="113"/>
        <v>1207.79</v>
      </c>
    </row>
    <row r="7258" spans="1:7" x14ac:dyDescent="0.25">
      <c r="A7258" t="str" cm="1">
        <f t="array" aca="1" ref="A7258" ca="1">INDIRECT("Results!" &amp; ADDRESS(ROUNDUP((ROW()-1)/10,0)+1, COLUMN()))</f>
        <v>V9</v>
      </c>
      <c r="B7258" t="str" cm="1">
        <f t="array" aca="1" ref="B7258" ca="1">INDIRECT("Results!" &amp; ADDRESS(ROUNDUP((ROW()-1)/10,0)+1, COLUMN()))</f>
        <v>Docker</v>
      </c>
      <c r="C7258" t="str" cm="1">
        <f t="array" aca="1" ref="C7258" ca="1">INDIRECT("Results!" &amp; ADDRESS(ROUNDUP((ROW()-1)/10,0)+1, COLUMN()))</f>
        <v>SPMD</v>
      </c>
      <c r="D7258" t="str" cm="1">
        <f t="array" aca="1" ref="D7258" ca="1">INDIRECT("Results!" &amp; ADDRESS(ROUNDUP((ROW()-1)/10,0)+1, COLUMN()))</f>
        <v>O3</v>
      </c>
      <c r="E7258" cm="1">
        <f t="array" aca="1" ref="E7258" ca="1">INDIRECT("Results!" &amp; ADDRESS(ROUNDUP((ROW()-1)/10,0)+1, COLUMN()))</f>
        <v>2</v>
      </c>
      <c r="F7258" t="str" cm="1">
        <f t="array" aca="1" ref="F7258" ca="1">INDIRECT("Results!" &amp; ADDRESS(ROUNDUP((ROW()-1)/10,0)+1, COLUMN()))</f>
        <v>V9DockerSPMDO32</v>
      </c>
      <c r="G7258">
        <f t="shared" ca="1" si="113"/>
        <v>1207.8499999999999</v>
      </c>
    </row>
    <row r="7259" spans="1:7" x14ac:dyDescent="0.25">
      <c r="A7259" t="str" cm="1">
        <f t="array" aca="1" ref="A7259" ca="1">INDIRECT("Results!" &amp; ADDRESS(ROUNDUP((ROW()-1)/10,0)+1, COLUMN()))</f>
        <v>V9</v>
      </c>
      <c r="B7259" t="str" cm="1">
        <f t="array" aca="1" ref="B7259" ca="1">INDIRECT("Results!" &amp; ADDRESS(ROUNDUP((ROW()-1)/10,0)+1, COLUMN()))</f>
        <v>Docker</v>
      </c>
      <c r="C7259" t="str" cm="1">
        <f t="array" aca="1" ref="C7259" ca="1">INDIRECT("Results!" &amp; ADDRESS(ROUNDUP((ROW()-1)/10,0)+1, COLUMN()))</f>
        <v>SPMD</v>
      </c>
      <c r="D7259" t="str" cm="1">
        <f t="array" aca="1" ref="D7259" ca="1">INDIRECT("Results!" &amp; ADDRESS(ROUNDUP((ROW()-1)/10,0)+1, COLUMN()))</f>
        <v>O3</v>
      </c>
      <c r="E7259" cm="1">
        <f t="array" aca="1" ref="E7259" ca="1">INDIRECT("Results!" &amp; ADDRESS(ROUNDUP((ROW()-1)/10,0)+1, COLUMN()))</f>
        <v>2</v>
      </c>
      <c r="F7259" t="str" cm="1">
        <f t="array" aca="1" ref="F7259" ca="1">INDIRECT("Results!" &amp; ADDRESS(ROUNDUP((ROW()-1)/10,0)+1, COLUMN()))</f>
        <v>V9DockerSPMDO32</v>
      </c>
      <c r="G7259">
        <f t="shared" ca="1" si="113"/>
        <v>1207.92</v>
      </c>
    </row>
    <row r="7260" spans="1:7" x14ac:dyDescent="0.25">
      <c r="A7260" t="str" cm="1">
        <f t="array" aca="1" ref="A7260" ca="1">INDIRECT("Results!" &amp; ADDRESS(ROUNDUP((ROW()-1)/10,0)+1, COLUMN()))</f>
        <v>V9</v>
      </c>
      <c r="B7260" t="str" cm="1">
        <f t="array" aca="1" ref="B7260" ca="1">INDIRECT("Results!" &amp; ADDRESS(ROUNDUP((ROW()-1)/10,0)+1, COLUMN()))</f>
        <v>Docker</v>
      </c>
      <c r="C7260" t="str" cm="1">
        <f t="array" aca="1" ref="C7260" ca="1">INDIRECT("Results!" &amp; ADDRESS(ROUNDUP((ROW()-1)/10,0)+1, COLUMN()))</f>
        <v>SPMD</v>
      </c>
      <c r="D7260" t="str" cm="1">
        <f t="array" aca="1" ref="D7260" ca="1">INDIRECT("Results!" &amp; ADDRESS(ROUNDUP((ROW()-1)/10,0)+1, COLUMN()))</f>
        <v>O3</v>
      </c>
      <c r="E7260" cm="1">
        <f t="array" aca="1" ref="E7260" ca="1">INDIRECT("Results!" &amp; ADDRESS(ROUNDUP((ROW()-1)/10,0)+1, COLUMN()))</f>
        <v>2</v>
      </c>
      <c r="F7260" t="str" cm="1">
        <f t="array" aca="1" ref="F7260" ca="1">INDIRECT("Results!" &amp; ADDRESS(ROUNDUP((ROW()-1)/10,0)+1, COLUMN()))</f>
        <v>V9DockerSPMDO32</v>
      </c>
      <c r="G7260">
        <f t="shared" ca="1" si="113"/>
        <v>1211.57</v>
      </c>
    </row>
    <row r="7261" spans="1:7" x14ac:dyDescent="0.25">
      <c r="A7261" t="str" cm="1">
        <f t="array" aca="1" ref="A7261" ca="1">INDIRECT("Results!" &amp; ADDRESS(ROUNDUP((ROW()-1)/10,0)+1, COLUMN()))</f>
        <v>V9</v>
      </c>
      <c r="B7261" t="str" cm="1">
        <f t="array" aca="1" ref="B7261" ca="1">INDIRECT("Results!" &amp; ADDRESS(ROUNDUP((ROW()-1)/10,0)+1, COLUMN()))</f>
        <v>Docker</v>
      </c>
      <c r="C7261" t="str" cm="1">
        <f t="array" aca="1" ref="C7261" ca="1">INDIRECT("Results!" &amp; ADDRESS(ROUNDUP((ROW()-1)/10,0)+1, COLUMN()))</f>
        <v>SPMD</v>
      </c>
      <c r="D7261" t="str" cm="1">
        <f t="array" aca="1" ref="D7261" ca="1">INDIRECT("Results!" &amp; ADDRESS(ROUNDUP((ROW()-1)/10,0)+1, COLUMN()))</f>
        <v>O3</v>
      </c>
      <c r="E7261" cm="1">
        <f t="array" aca="1" ref="E7261" ca="1">INDIRECT("Results!" &amp; ADDRESS(ROUNDUP((ROW()-1)/10,0)+1, COLUMN()))</f>
        <v>2</v>
      </c>
      <c r="F7261" t="str" cm="1">
        <f t="array" aca="1" ref="F7261" ca="1">INDIRECT("Results!" &amp; ADDRESS(ROUNDUP((ROW()-1)/10,0)+1, COLUMN()))</f>
        <v>V9DockerSPMDO32</v>
      </c>
      <c r="G7261">
        <f t="shared" ca="1" si="113"/>
        <v>1217.8499999999999</v>
      </c>
    </row>
    <row r="7262" spans="1:7" x14ac:dyDescent="0.25">
      <c r="A7262" t="str" cm="1">
        <f t="array" aca="1" ref="A7262" ca="1">INDIRECT("Results!" &amp; ADDRESS(ROUNDUP((ROW()-1)/10,0)+1, COLUMN()))</f>
        <v>V9</v>
      </c>
      <c r="B7262" t="str" cm="1">
        <f t="array" aca="1" ref="B7262" ca="1">INDIRECT("Results!" &amp; ADDRESS(ROUNDUP((ROW()-1)/10,0)+1, COLUMN()))</f>
        <v>Docker</v>
      </c>
      <c r="C7262" t="str" cm="1">
        <f t="array" aca="1" ref="C7262" ca="1">INDIRECT("Results!" &amp; ADDRESS(ROUNDUP((ROW()-1)/10,0)+1, COLUMN()))</f>
        <v>SPMD</v>
      </c>
      <c r="D7262" t="str" cm="1">
        <f t="array" aca="1" ref="D7262" ca="1">INDIRECT("Results!" &amp; ADDRESS(ROUNDUP((ROW()-1)/10,0)+1, COLUMN()))</f>
        <v>O3</v>
      </c>
      <c r="E7262" cm="1">
        <f t="array" aca="1" ref="E7262" ca="1">INDIRECT("Results!" &amp; ADDRESS(ROUNDUP((ROW()-1)/10,0)+1, COLUMN()))</f>
        <v>4</v>
      </c>
      <c r="F7262" t="str" cm="1">
        <f t="array" aca="1" ref="F7262" ca="1">INDIRECT("Results!" &amp; ADDRESS(ROUNDUP((ROW()-1)/10,0)+1, COLUMN()))</f>
        <v>V9DockerSPMDO34</v>
      </c>
      <c r="G7262">
        <f t="shared" ca="1" si="113"/>
        <v>618.04</v>
      </c>
    </row>
    <row r="7263" spans="1:7" x14ac:dyDescent="0.25">
      <c r="A7263" t="str" cm="1">
        <f t="array" aca="1" ref="A7263" ca="1">INDIRECT("Results!" &amp; ADDRESS(ROUNDUP((ROW()-1)/10,0)+1, COLUMN()))</f>
        <v>V9</v>
      </c>
      <c r="B7263" t="str" cm="1">
        <f t="array" aca="1" ref="B7263" ca="1">INDIRECT("Results!" &amp; ADDRESS(ROUNDUP((ROW()-1)/10,0)+1, COLUMN()))</f>
        <v>Docker</v>
      </c>
      <c r="C7263" t="str" cm="1">
        <f t="array" aca="1" ref="C7263" ca="1">INDIRECT("Results!" &amp; ADDRESS(ROUNDUP((ROW()-1)/10,0)+1, COLUMN()))</f>
        <v>SPMD</v>
      </c>
      <c r="D7263" t="str" cm="1">
        <f t="array" aca="1" ref="D7263" ca="1">INDIRECT("Results!" &amp; ADDRESS(ROUNDUP((ROW()-1)/10,0)+1, COLUMN()))</f>
        <v>O3</v>
      </c>
      <c r="E7263" cm="1">
        <f t="array" aca="1" ref="E7263" ca="1">INDIRECT("Results!" &amp; ADDRESS(ROUNDUP((ROW()-1)/10,0)+1, COLUMN()))</f>
        <v>4</v>
      </c>
      <c r="F7263" t="str" cm="1">
        <f t="array" aca="1" ref="F7263" ca="1">INDIRECT("Results!" &amp; ADDRESS(ROUNDUP((ROW()-1)/10,0)+1, COLUMN()))</f>
        <v>V9DockerSPMDO34</v>
      </c>
      <c r="G7263">
        <f t="shared" ca="1" si="113"/>
        <v>618.12</v>
      </c>
    </row>
    <row r="7264" spans="1:7" x14ac:dyDescent="0.25">
      <c r="A7264" t="str" cm="1">
        <f t="array" aca="1" ref="A7264" ca="1">INDIRECT("Results!" &amp; ADDRESS(ROUNDUP((ROW()-1)/10,0)+1, COLUMN()))</f>
        <v>V9</v>
      </c>
      <c r="B7264" t="str" cm="1">
        <f t="array" aca="1" ref="B7264" ca="1">INDIRECT("Results!" &amp; ADDRESS(ROUNDUP((ROW()-1)/10,0)+1, COLUMN()))</f>
        <v>Docker</v>
      </c>
      <c r="C7264" t="str" cm="1">
        <f t="array" aca="1" ref="C7264" ca="1">INDIRECT("Results!" &amp; ADDRESS(ROUNDUP((ROW()-1)/10,0)+1, COLUMN()))</f>
        <v>SPMD</v>
      </c>
      <c r="D7264" t="str" cm="1">
        <f t="array" aca="1" ref="D7264" ca="1">INDIRECT("Results!" &amp; ADDRESS(ROUNDUP((ROW()-1)/10,0)+1, COLUMN()))</f>
        <v>O3</v>
      </c>
      <c r="E7264" cm="1">
        <f t="array" aca="1" ref="E7264" ca="1">INDIRECT("Results!" &amp; ADDRESS(ROUNDUP((ROW()-1)/10,0)+1, COLUMN()))</f>
        <v>4</v>
      </c>
      <c r="F7264" t="str" cm="1">
        <f t="array" aca="1" ref="F7264" ca="1">INDIRECT("Results!" &amp; ADDRESS(ROUNDUP((ROW()-1)/10,0)+1, COLUMN()))</f>
        <v>V9DockerSPMDO34</v>
      </c>
      <c r="G7264">
        <f t="shared" ca="1" si="113"/>
        <v>618.13</v>
      </c>
    </row>
    <row r="7265" spans="1:7" x14ac:dyDescent="0.25">
      <c r="A7265" t="str" cm="1">
        <f t="array" aca="1" ref="A7265" ca="1">INDIRECT("Results!" &amp; ADDRESS(ROUNDUP((ROW()-1)/10,0)+1, COLUMN()))</f>
        <v>V9</v>
      </c>
      <c r="B7265" t="str" cm="1">
        <f t="array" aca="1" ref="B7265" ca="1">INDIRECT("Results!" &amp; ADDRESS(ROUNDUP((ROW()-1)/10,0)+1, COLUMN()))</f>
        <v>Docker</v>
      </c>
      <c r="C7265" t="str" cm="1">
        <f t="array" aca="1" ref="C7265" ca="1">INDIRECT("Results!" &amp; ADDRESS(ROUNDUP((ROW()-1)/10,0)+1, COLUMN()))</f>
        <v>SPMD</v>
      </c>
      <c r="D7265" t="str" cm="1">
        <f t="array" aca="1" ref="D7265" ca="1">INDIRECT("Results!" &amp; ADDRESS(ROUNDUP((ROW()-1)/10,0)+1, COLUMN()))</f>
        <v>O3</v>
      </c>
      <c r="E7265" cm="1">
        <f t="array" aca="1" ref="E7265" ca="1">INDIRECT("Results!" &amp; ADDRESS(ROUNDUP((ROW()-1)/10,0)+1, COLUMN()))</f>
        <v>4</v>
      </c>
      <c r="F7265" t="str" cm="1">
        <f t="array" aca="1" ref="F7265" ca="1">INDIRECT("Results!" &amp; ADDRESS(ROUNDUP((ROW()-1)/10,0)+1, COLUMN()))</f>
        <v>V9DockerSPMDO34</v>
      </c>
      <c r="G7265">
        <f t="shared" ca="1" si="113"/>
        <v>618.16</v>
      </c>
    </row>
    <row r="7266" spans="1:7" x14ac:dyDescent="0.25">
      <c r="A7266" t="str" cm="1">
        <f t="array" aca="1" ref="A7266" ca="1">INDIRECT("Results!" &amp; ADDRESS(ROUNDUP((ROW()-1)/10,0)+1, COLUMN()))</f>
        <v>V9</v>
      </c>
      <c r="B7266" t="str" cm="1">
        <f t="array" aca="1" ref="B7266" ca="1">INDIRECT("Results!" &amp; ADDRESS(ROUNDUP((ROW()-1)/10,0)+1, COLUMN()))</f>
        <v>Docker</v>
      </c>
      <c r="C7266" t="str" cm="1">
        <f t="array" aca="1" ref="C7266" ca="1">INDIRECT("Results!" &amp; ADDRESS(ROUNDUP((ROW()-1)/10,0)+1, COLUMN()))</f>
        <v>SPMD</v>
      </c>
      <c r="D7266" t="str" cm="1">
        <f t="array" aca="1" ref="D7266" ca="1">INDIRECT("Results!" &amp; ADDRESS(ROUNDUP((ROW()-1)/10,0)+1, COLUMN()))</f>
        <v>O3</v>
      </c>
      <c r="E7266" cm="1">
        <f t="array" aca="1" ref="E7266" ca="1">INDIRECT("Results!" &amp; ADDRESS(ROUNDUP((ROW()-1)/10,0)+1, COLUMN()))</f>
        <v>4</v>
      </c>
      <c r="F7266" t="str" cm="1">
        <f t="array" aca="1" ref="F7266" ca="1">INDIRECT("Results!" &amp; ADDRESS(ROUNDUP((ROW()-1)/10,0)+1, COLUMN()))</f>
        <v>V9DockerSPMDO34</v>
      </c>
      <c r="G7266">
        <f t="shared" ca="1" si="113"/>
        <v>618.19000000000005</v>
      </c>
    </row>
    <row r="7267" spans="1:7" x14ac:dyDescent="0.25">
      <c r="A7267" t="str" cm="1">
        <f t="array" aca="1" ref="A7267" ca="1">INDIRECT("Results!" &amp; ADDRESS(ROUNDUP((ROW()-1)/10,0)+1, COLUMN()))</f>
        <v>V9</v>
      </c>
      <c r="B7267" t="str" cm="1">
        <f t="array" aca="1" ref="B7267" ca="1">INDIRECT("Results!" &amp; ADDRESS(ROUNDUP((ROW()-1)/10,0)+1, COLUMN()))</f>
        <v>Docker</v>
      </c>
      <c r="C7267" t="str" cm="1">
        <f t="array" aca="1" ref="C7267" ca="1">INDIRECT("Results!" &amp; ADDRESS(ROUNDUP((ROW()-1)/10,0)+1, COLUMN()))</f>
        <v>SPMD</v>
      </c>
      <c r="D7267" t="str" cm="1">
        <f t="array" aca="1" ref="D7267" ca="1">INDIRECT("Results!" &amp; ADDRESS(ROUNDUP((ROW()-1)/10,0)+1, COLUMN()))</f>
        <v>O3</v>
      </c>
      <c r="E7267" cm="1">
        <f t="array" aca="1" ref="E7267" ca="1">INDIRECT("Results!" &amp; ADDRESS(ROUNDUP((ROW()-1)/10,0)+1, COLUMN()))</f>
        <v>4</v>
      </c>
      <c r="F7267" t="str" cm="1">
        <f t="array" aca="1" ref="F7267" ca="1">INDIRECT("Results!" &amp; ADDRESS(ROUNDUP((ROW()-1)/10,0)+1, COLUMN()))</f>
        <v>V9DockerSPMDO34</v>
      </c>
      <c r="G7267">
        <f t="shared" ca="1" si="113"/>
        <v>618.22</v>
      </c>
    </row>
    <row r="7268" spans="1:7" x14ac:dyDescent="0.25">
      <c r="A7268" t="str" cm="1">
        <f t="array" aca="1" ref="A7268" ca="1">INDIRECT("Results!" &amp; ADDRESS(ROUNDUP((ROW()-1)/10,0)+1, COLUMN()))</f>
        <v>V9</v>
      </c>
      <c r="B7268" t="str" cm="1">
        <f t="array" aca="1" ref="B7268" ca="1">INDIRECT("Results!" &amp; ADDRESS(ROUNDUP((ROW()-1)/10,0)+1, COLUMN()))</f>
        <v>Docker</v>
      </c>
      <c r="C7268" t="str" cm="1">
        <f t="array" aca="1" ref="C7268" ca="1">INDIRECT("Results!" &amp; ADDRESS(ROUNDUP((ROW()-1)/10,0)+1, COLUMN()))</f>
        <v>SPMD</v>
      </c>
      <c r="D7268" t="str" cm="1">
        <f t="array" aca="1" ref="D7268" ca="1">INDIRECT("Results!" &amp; ADDRESS(ROUNDUP((ROW()-1)/10,0)+1, COLUMN()))</f>
        <v>O3</v>
      </c>
      <c r="E7268" cm="1">
        <f t="array" aca="1" ref="E7268" ca="1">INDIRECT("Results!" &amp; ADDRESS(ROUNDUP((ROW()-1)/10,0)+1, COLUMN()))</f>
        <v>4</v>
      </c>
      <c r="F7268" t="str" cm="1">
        <f t="array" aca="1" ref="F7268" ca="1">INDIRECT("Results!" &amp; ADDRESS(ROUNDUP((ROW()-1)/10,0)+1, COLUMN()))</f>
        <v>V9DockerSPMDO34</v>
      </c>
      <c r="G7268">
        <f t="shared" ca="1" si="113"/>
        <v>618.30999999999995</v>
      </c>
    </row>
    <row r="7269" spans="1:7" x14ac:dyDescent="0.25">
      <c r="A7269" t="str" cm="1">
        <f t="array" aca="1" ref="A7269" ca="1">INDIRECT("Results!" &amp; ADDRESS(ROUNDUP((ROW()-1)/10,0)+1, COLUMN()))</f>
        <v>V9</v>
      </c>
      <c r="B7269" t="str" cm="1">
        <f t="array" aca="1" ref="B7269" ca="1">INDIRECT("Results!" &amp; ADDRESS(ROUNDUP((ROW()-1)/10,0)+1, COLUMN()))</f>
        <v>Docker</v>
      </c>
      <c r="C7269" t="str" cm="1">
        <f t="array" aca="1" ref="C7269" ca="1">INDIRECT("Results!" &amp; ADDRESS(ROUNDUP((ROW()-1)/10,0)+1, COLUMN()))</f>
        <v>SPMD</v>
      </c>
      <c r="D7269" t="str" cm="1">
        <f t="array" aca="1" ref="D7269" ca="1">INDIRECT("Results!" &amp; ADDRESS(ROUNDUP((ROW()-1)/10,0)+1, COLUMN()))</f>
        <v>O3</v>
      </c>
      <c r="E7269" cm="1">
        <f t="array" aca="1" ref="E7269" ca="1">INDIRECT("Results!" &amp; ADDRESS(ROUNDUP((ROW()-1)/10,0)+1, COLUMN()))</f>
        <v>4</v>
      </c>
      <c r="F7269" t="str" cm="1">
        <f t="array" aca="1" ref="F7269" ca="1">INDIRECT("Results!" &amp; ADDRESS(ROUNDUP((ROW()-1)/10,0)+1, COLUMN()))</f>
        <v>V9DockerSPMDO34</v>
      </c>
      <c r="G7269">
        <f t="shared" ca="1" si="113"/>
        <v>618.63</v>
      </c>
    </row>
    <row r="7270" spans="1:7" x14ac:dyDescent="0.25">
      <c r="A7270" t="str" cm="1">
        <f t="array" aca="1" ref="A7270" ca="1">INDIRECT("Results!" &amp; ADDRESS(ROUNDUP((ROW()-1)/10,0)+1, COLUMN()))</f>
        <v>V9</v>
      </c>
      <c r="B7270" t="str" cm="1">
        <f t="array" aca="1" ref="B7270" ca="1">INDIRECT("Results!" &amp; ADDRESS(ROUNDUP((ROW()-1)/10,0)+1, COLUMN()))</f>
        <v>Docker</v>
      </c>
      <c r="C7270" t="str" cm="1">
        <f t="array" aca="1" ref="C7270" ca="1">INDIRECT("Results!" &amp; ADDRESS(ROUNDUP((ROW()-1)/10,0)+1, COLUMN()))</f>
        <v>SPMD</v>
      </c>
      <c r="D7270" t="str" cm="1">
        <f t="array" aca="1" ref="D7270" ca="1">INDIRECT("Results!" &amp; ADDRESS(ROUNDUP((ROW()-1)/10,0)+1, COLUMN()))</f>
        <v>O3</v>
      </c>
      <c r="E7270" cm="1">
        <f t="array" aca="1" ref="E7270" ca="1">INDIRECT("Results!" &amp; ADDRESS(ROUNDUP((ROW()-1)/10,0)+1, COLUMN()))</f>
        <v>4</v>
      </c>
      <c r="F7270" t="str" cm="1">
        <f t="array" aca="1" ref="F7270" ca="1">INDIRECT("Results!" &amp; ADDRESS(ROUNDUP((ROW()-1)/10,0)+1, COLUMN()))</f>
        <v>V9DockerSPMDO34</v>
      </c>
      <c r="G7270">
        <f t="shared" ca="1" si="113"/>
        <v>620.07000000000005</v>
      </c>
    </row>
    <row r="7271" spans="1:7" x14ac:dyDescent="0.25">
      <c r="A7271" t="str" cm="1">
        <f t="array" aca="1" ref="A7271" ca="1">INDIRECT("Results!" &amp; ADDRESS(ROUNDUP((ROW()-1)/10,0)+1, COLUMN()))</f>
        <v>V9</v>
      </c>
      <c r="B7271" t="str" cm="1">
        <f t="array" aca="1" ref="B7271" ca="1">INDIRECT("Results!" &amp; ADDRESS(ROUNDUP((ROW()-1)/10,0)+1, COLUMN()))</f>
        <v>Docker</v>
      </c>
      <c r="C7271" t="str" cm="1">
        <f t="array" aca="1" ref="C7271" ca="1">INDIRECT("Results!" &amp; ADDRESS(ROUNDUP((ROW()-1)/10,0)+1, COLUMN()))</f>
        <v>SPMD</v>
      </c>
      <c r="D7271" t="str" cm="1">
        <f t="array" aca="1" ref="D7271" ca="1">INDIRECT("Results!" &amp; ADDRESS(ROUNDUP((ROW()-1)/10,0)+1, COLUMN()))</f>
        <v>O3</v>
      </c>
      <c r="E7271" cm="1">
        <f t="array" aca="1" ref="E7271" ca="1">INDIRECT("Results!" &amp; ADDRESS(ROUNDUP((ROW()-1)/10,0)+1, COLUMN()))</f>
        <v>4</v>
      </c>
      <c r="F7271" t="str" cm="1">
        <f t="array" aca="1" ref="F7271" ca="1">INDIRECT("Results!" &amp; ADDRESS(ROUNDUP((ROW()-1)/10,0)+1, COLUMN()))</f>
        <v>V9DockerSPMDO34</v>
      </c>
      <c r="G7271">
        <f t="shared" ca="1" si="113"/>
        <v>621.79</v>
      </c>
    </row>
    <row r="7272" spans="1:7" x14ac:dyDescent="0.25">
      <c r="A7272" t="str" cm="1">
        <f t="array" aca="1" ref="A7272" ca="1">INDIRECT("Results!" &amp; ADDRESS(ROUNDUP((ROW()-1)/10,0)+1, COLUMN()))</f>
        <v>V9</v>
      </c>
      <c r="B7272" t="str" cm="1">
        <f t="array" aca="1" ref="B7272" ca="1">INDIRECT("Results!" &amp; ADDRESS(ROUNDUP((ROW()-1)/10,0)+1, COLUMN()))</f>
        <v>Docker</v>
      </c>
      <c r="C7272" t="str" cm="1">
        <f t="array" aca="1" ref="C7272" ca="1">INDIRECT("Results!" &amp; ADDRESS(ROUNDUP((ROW()-1)/10,0)+1, COLUMN()))</f>
        <v>SPMD</v>
      </c>
      <c r="D7272" t="str" cm="1">
        <f t="array" aca="1" ref="D7272" ca="1">INDIRECT("Results!" &amp; ADDRESS(ROUNDUP((ROW()-1)/10,0)+1, COLUMN()))</f>
        <v>O3</v>
      </c>
      <c r="E7272" cm="1">
        <f t="array" aca="1" ref="E7272" ca="1">INDIRECT("Results!" &amp; ADDRESS(ROUNDUP((ROW()-1)/10,0)+1, COLUMN()))</f>
        <v>8</v>
      </c>
      <c r="F7272" t="str" cm="1">
        <f t="array" aca="1" ref="F7272" ca="1">INDIRECT("Results!" &amp; ADDRESS(ROUNDUP((ROW()-1)/10,0)+1, COLUMN()))</f>
        <v>V9DockerSPMDO38</v>
      </c>
      <c r="G7272">
        <f t="shared" ca="1" si="113"/>
        <v>316.36</v>
      </c>
    </row>
    <row r="7273" spans="1:7" x14ac:dyDescent="0.25">
      <c r="A7273" t="str" cm="1">
        <f t="array" aca="1" ref="A7273" ca="1">INDIRECT("Results!" &amp; ADDRESS(ROUNDUP((ROW()-1)/10,0)+1, COLUMN()))</f>
        <v>V9</v>
      </c>
      <c r="B7273" t="str" cm="1">
        <f t="array" aca="1" ref="B7273" ca="1">INDIRECT("Results!" &amp; ADDRESS(ROUNDUP((ROW()-1)/10,0)+1, COLUMN()))</f>
        <v>Docker</v>
      </c>
      <c r="C7273" t="str" cm="1">
        <f t="array" aca="1" ref="C7273" ca="1">INDIRECT("Results!" &amp; ADDRESS(ROUNDUP((ROW()-1)/10,0)+1, COLUMN()))</f>
        <v>SPMD</v>
      </c>
      <c r="D7273" t="str" cm="1">
        <f t="array" aca="1" ref="D7273" ca="1">INDIRECT("Results!" &amp; ADDRESS(ROUNDUP((ROW()-1)/10,0)+1, COLUMN()))</f>
        <v>O3</v>
      </c>
      <c r="E7273" cm="1">
        <f t="array" aca="1" ref="E7273" ca="1">INDIRECT("Results!" &amp; ADDRESS(ROUNDUP((ROW()-1)/10,0)+1, COLUMN()))</f>
        <v>8</v>
      </c>
      <c r="F7273" t="str" cm="1">
        <f t="array" aca="1" ref="F7273" ca="1">INDIRECT("Results!" &amp; ADDRESS(ROUNDUP((ROW()-1)/10,0)+1, COLUMN()))</f>
        <v>V9DockerSPMDO38</v>
      </c>
      <c r="G7273">
        <f t="shared" ca="1" si="113"/>
        <v>316.37</v>
      </c>
    </row>
    <row r="7274" spans="1:7" x14ac:dyDescent="0.25">
      <c r="A7274" t="str" cm="1">
        <f t="array" aca="1" ref="A7274" ca="1">INDIRECT("Results!" &amp; ADDRESS(ROUNDUP((ROW()-1)/10,0)+1, COLUMN()))</f>
        <v>V9</v>
      </c>
      <c r="B7274" t="str" cm="1">
        <f t="array" aca="1" ref="B7274" ca="1">INDIRECT("Results!" &amp; ADDRESS(ROUNDUP((ROW()-1)/10,0)+1, COLUMN()))</f>
        <v>Docker</v>
      </c>
      <c r="C7274" t="str" cm="1">
        <f t="array" aca="1" ref="C7274" ca="1">INDIRECT("Results!" &amp; ADDRESS(ROUNDUP((ROW()-1)/10,0)+1, COLUMN()))</f>
        <v>SPMD</v>
      </c>
      <c r="D7274" t="str" cm="1">
        <f t="array" aca="1" ref="D7274" ca="1">INDIRECT("Results!" &amp; ADDRESS(ROUNDUP((ROW()-1)/10,0)+1, COLUMN()))</f>
        <v>O3</v>
      </c>
      <c r="E7274" cm="1">
        <f t="array" aca="1" ref="E7274" ca="1">INDIRECT("Results!" &amp; ADDRESS(ROUNDUP((ROW()-1)/10,0)+1, COLUMN()))</f>
        <v>8</v>
      </c>
      <c r="F7274" t="str" cm="1">
        <f t="array" aca="1" ref="F7274" ca="1">INDIRECT("Results!" &amp; ADDRESS(ROUNDUP((ROW()-1)/10,0)+1, COLUMN()))</f>
        <v>V9DockerSPMDO38</v>
      </c>
      <c r="G7274">
        <f t="shared" ca="1" si="113"/>
        <v>316.38</v>
      </c>
    </row>
    <row r="7275" spans="1:7" x14ac:dyDescent="0.25">
      <c r="A7275" t="str" cm="1">
        <f t="array" aca="1" ref="A7275" ca="1">INDIRECT("Results!" &amp; ADDRESS(ROUNDUP((ROW()-1)/10,0)+1, COLUMN()))</f>
        <v>V9</v>
      </c>
      <c r="B7275" t="str" cm="1">
        <f t="array" aca="1" ref="B7275" ca="1">INDIRECT("Results!" &amp; ADDRESS(ROUNDUP((ROW()-1)/10,0)+1, COLUMN()))</f>
        <v>Docker</v>
      </c>
      <c r="C7275" t="str" cm="1">
        <f t="array" aca="1" ref="C7275" ca="1">INDIRECT("Results!" &amp; ADDRESS(ROUNDUP((ROW()-1)/10,0)+1, COLUMN()))</f>
        <v>SPMD</v>
      </c>
      <c r="D7275" t="str" cm="1">
        <f t="array" aca="1" ref="D7275" ca="1">INDIRECT("Results!" &amp; ADDRESS(ROUNDUP((ROW()-1)/10,0)+1, COLUMN()))</f>
        <v>O3</v>
      </c>
      <c r="E7275" cm="1">
        <f t="array" aca="1" ref="E7275" ca="1">INDIRECT("Results!" &amp; ADDRESS(ROUNDUP((ROW()-1)/10,0)+1, COLUMN()))</f>
        <v>8</v>
      </c>
      <c r="F7275" t="str" cm="1">
        <f t="array" aca="1" ref="F7275" ca="1">INDIRECT("Results!" &amp; ADDRESS(ROUNDUP((ROW()-1)/10,0)+1, COLUMN()))</f>
        <v>V9DockerSPMDO38</v>
      </c>
      <c r="G7275">
        <f t="shared" ca="1" si="113"/>
        <v>316.39</v>
      </c>
    </row>
    <row r="7276" spans="1:7" x14ac:dyDescent="0.25">
      <c r="A7276" t="str" cm="1">
        <f t="array" aca="1" ref="A7276" ca="1">INDIRECT("Results!" &amp; ADDRESS(ROUNDUP((ROW()-1)/10,0)+1, COLUMN()))</f>
        <v>V9</v>
      </c>
      <c r="B7276" t="str" cm="1">
        <f t="array" aca="1" ref="B7276" ca="1">INDIRECT("Results!" &amp; ADDRESS(ROUNDUP((ROW()-1)/10,0)+1, COLUMN()))</f>
        <v>Docker</v>
      </c>
      <c r="C7276" t="str" cm="1">
        <f t="array" aca="1" ref="C7276" ca="1">INDIRECT("Results!" &amp; ADDRESS(ROUNDUP((ROW()-1)/10,0)+1, COLUMN()))</f>
        <v>SPMD</v>
      </c>
      <c r="D7276" t="str" cm="1">
        <f t="array" aca="1" ref="D7276" ca="1">INDIRECT("Results!" &amp; ADDRESS(ROUNDUP((ROW()-1)/10,0)+1, COLUMN()))</f>
        <v>O3</v>
      </c>
      <c r="E7276" cm="1">
        <f t="array" aca="1" ref="E7276" ca="1">INDIRECT("Results!" &amp; ADDRESS(ROUNDUP((ROW()-1)/10,0)+1, COLUMN()))</f>
        <v>8</v>
      </c>
      <c r="F7276" t="str" cm="1">
        <f t="array" aca="1" ref="F7276" ca="1">INDIRECT("Results!" &amp; ADDRESS(ROUNDUP((ROW()-1)/10,0)+1, COLUMN()))</f>
        <v>V9DockerSPMDO38</v>
      </c>
      <c r="G7276">
        <f t="shared" ca="1" si="113"/>
        <v>316.41000000000003</v>
      </c>
    </row>
    <row r="7277" spans="1:7" x14ac:dyDescent="0.25">
      <c r="A7277" t="str" cm="1">
        <f t="array" aca="1" ref="A7277" ca="1">INDIRECT("Results!" &amp; ADDRESS(ROUNDUP((ROW()-1)/10,0)+1, COLUMN()))</f>
        <v>V9</v>
      </c>
      <c r="B7277" t="str" cm="1">
        <f t="array" aca="1" ref="B7277" ca="1">INDIRECT("Results!" &amp; ADDRESS(ROUNDUP((ROW()-1)/10,0)+1, COLUMN()))</f>
        <v>Docker</v>
      </c>
      <c r="C7277" t="str" cm="1">
        <f t="array" aca="1" ref="C7277" ca="1">INDIRECT("Results!" &amp; ADDRESS(ROUNDUP((ROW()-1)/10,0)+1, COLUMN()))</f>
        <v>SPMD</v>
      </c>
      <c r="D7277" t="str" cm="1">
        <f t="array" aca="1" ref="D7277" ca="1">INDIRECT("Results!" &amp; ADDRESS(ROUNDUP((ROW()-1)/10,0)+1, COLUMN()))</f>
        <v>O3</v>
      </c>
      <c r="E7277" cm="1">
        <f t="array" aca="1" ref="E7277" ca="1">INDIRECT("Results!" &amp; ADDRESS(ROUNDUP((ROW()-1)/10,0)+1, COLUMN()))</f>
        <v>8</v>
      </c>
      <c r="F7277" t="str" cm="1">
        <f t="array" aca="1" ref="F7277" ca="1">INDIRECT("Results!" &amp; ADDRESS(ROUNDUP((ROW()-1)/10,0)+1, COLUMN()))</f>
        <v>V9DockerSPMDO38</v>
      </c>
      <c r="G7277">
        <f t="shared" ca="1" si="113"/>
        <v>316.42</v>
      </c>
    </row>
    <row r="7278" spans="1:7" x14ac:dyDescent="0.25">
      <c r="A7278" t="str" cm="1">
        <f t="array" aca="1" ref="A7278" ca="1">INDIRECT("Results!" &amp; ADDRESS(ROUNDUP((ROW()-1)/10,0)+1, COLUMN()))</f>
        <v>V9</v>
      </c>
      <c r="B7278" t="str" cm="1">
        <f t="array" aca="1" ref="B7278" ca="1">INDIRECT("Results!" &amp; ADDRESS(ROUNDUP((ROW()-1)/10,0)+1, COLUMN()))</f>
        <v>Docker</v>
      </c>
      <c r="C7278" t="str" cm="1">
        <f t="array" aca="1" ref="C7278" ca="1">INDIRECT("Results!" &amp; ADDRESS(ROUNDUP((ROW()-1)/10,0)+1, COLUMN()))</f>
        <v>SPMD</v>
      </c>
      <c r="D7278" t="str" cm="1">
        <f t="array" aca="1" ref="D7278" ca="1">INDIRECT("Results!" &amp; ADDRESS(ROUNDUP((ROW()-1)/10,0)+1, COLUMN()))</f>
        <v>O3</v>
      </c>
      <c r="E7278" cm="1">
        <f t="array" aca="1" ref="E7278" ca="1">INDIRECT("Results!" &amp; ADDRESS(ROUNDUP((ROW()-1)/10,0)+1, COLUMN()))</f>
        <v>8</v>
      </c>
      <c r="F7278" t="str" cm="1">
        <f t="array" aca="1" ref="F7278" ca="1">INDIRECT("Results!" &amp; ADDRESS(ROUNDUP((ROW()-1)/10,0)+1, COLUMN()))</f>
        <v>V9DockerSPMDO38</v>
      </c>
      <c r="G7278">
        <f t="shared" ca="1" si="113"/>
        <v>316.43</v>
      </c>
    </row>
    <row r="7279" spans="1:7" x14ac:dyDescent="0.25">
      <c r="A7279" t="str" cm="1">
        <f t="array" aca="1" ref="A7279" ca="1">INDIRECT("Results!" &amp; ADDRESS(ROUNDUP((ROW()-1)/10,0)+1, COLUMN()))</f>
        <v>V9</v>
      </c>
      <c r="B7279" t="str" cm="1">
        <f t="array" aca="1" ref="B7279" ca="1">INDIRECT("Results!" &amp; ADDRESS(ROUNDUP((ROW()-1)/10,0)+1, COLUMN()))</f>
        <v>Docker</v>
      </c>
      <c r="C7279" t="str" cm="1">
        <f t="array" aca="1" ref="C7279" ca="1">INDIRECT("Results!" &amp; ADDRESS(ROUNDUP((ROW()-1)/10,0)+1, COLUMN()))</f>
        <v>SPMD</v>
      </c>
      <c r="D7279" t="str" cm="1">
        <f t="array" aca="1" ref="D7279" ca="1">INDIRECT("Results!" &amp; ADDRESS(ROUNDUP((ROW()-1)/10,0)+1, COLUMN()))</f>
        <v>O3</v>
      </c>
      <c r="E7279" cm="1">
        <f t="array" aca="1" ref="E7279" ca="1">INDIRECT("Results!" &amp; ADDRESS(ROUNDUP((ROW()-1)/10,0)+1, COLUMN()))</f>
        <v>8</v>
      </c>
      <c r="F7279" t="str" cm="1">
        <f t="array" aca="1" ref="F7279" ca="1">INDIRECT("Results!" &amp; ADDRESS(ROUNDUP((ROW()-1)/10,0)+1, COLUMN()))</f>
        <v>V9DockerSPMDO38</v>
      </c>
      <c r="G7279">
        <f t="shared" ca="1" si="113"/>
        <v>316.43</v>
      </c>
    </row>
    <row r="7280" spans="1:7" x14ac:dyDescent="0.25">
      <c r="A7280" t="str" cm="1">
        <f t="array" aca="1" ref="A7280" ca="1">INDIRECT("Results!" &amp; ADDRESS(ROUNDUP((ROW()-1)/10,0)+1, COLUMN()))</f>
        <v>V9</v>
      </c>
      <c r="B7280" t="str" cm="1">
        <f t="array" aca="1" ref="B7280" ca="1">INDIRECT("Results!" &amp; ADDRESS(ROUNDUP((ROW()-1)/10,0)+1, COLUMN()))</f>
        <v>Docker</v>
      </c>
      <c r="C7280" t="str" cm="1">
        <f t="array" aca="1" ref="C7280" ca="1">INDIRECT("Results!" &amp; ADDRESS(ROUNDUP((ROW()-1)/10,0)+1, COLUMN()))</f>
        <v>SPMD</v>
      </c>
      <c r="D7280" t="str" cm="1">
        <f t="array" aca="1" ref="D7280" ca="1">INDIRECT("Results!" &amp; ADDRESS(ROUNDUP((ROW()-1)/10,0)+1, COLUMN()))</f>
        <v>O3</v>
      </c>
      <c r="E7280" cm="1">
        <f t="array" aca="1" ref="E7280" ca="1">INDIRECT("Results!" &amp; ADDRESS(ROUNDUP((ROW()-1)/10,0)+1, COLUMN()))</f>
        <v>8</v>
      </c>
      <c r="F7280" t="str" cm="1">
        <f t="array" aca="1" ref="F7280" ca="1">INDIRECT("Results!" &amp; ADDRESS(ROUNDUP((ROW()-1)/10,0)+1, COLUMN()))</f>
        <v>V9DockerSPMDO38</v>
      </c>
      <c r="G7280">
        <f t="shared" ca="1" si="113"/>
        <v>316.47000000000003</v>
      </c>
    </row>
    <row r="7281" spans="1:7" x14ac:dyDescent="0.25">
      <c r="A7281" t="str" cm="1">
        <f t="array" aca="1" ref="A7281" ca="1">INDIRECT("Results!" &amp; ADDRESS(ROUNDUP((ROW()-1)/10,0)+1, COLUMN()))</f>
        <v>V9</v>
      </c>
      <c r="B7281" t="str" cm="1">
        <f t="array" aca="1" ref="B7281" ca="1">INDIRECT("Results!" &amp; ADDRESS(ROUNDUP((ROW()-1)/10,0)+1, COLUMN()))</f>
        <v>Docker</v>
      </c>
      <c r="C7281" t="str" cm="1">
        <f t="array" aca="1" ref="C7281" ca="1">INDIRECT("Results!" &amp; ADDRESS(ROUNDUP((ROW()-1)/10,0)+1, COLUMN()))</f>
        <v>SPMD</v>
      </c>
      <c r="D7281" t="str" cm="1">
        <f t="array" aca="1" ref="D7281" ca="1">INDIRECT("Results!" &amp; ADDRESS(ROUNDUP((ROW()-1)/10,0)+1, COLUMN()))</f>
        <v>O3</v>
      </c>
      <c r="E7281" cm="1">
        <f t="array" aca="1" ref="E7281" ca="1">INDIRECT("Results!" &amp; ADDRESS(ROUNDUP((ROW()-1)/10,0)+1, COLUMN()))</f>
        <v>8</v>
      </c>
      <c r="F7281" t="str" cm="1">
        <f t="array" aca="1" ref="F7281" ca="1">INDIRECT("Results!" &amp; ADDRESS(ROUNDUP((ROW()-1)/10,0)+1, COLUMN()))</f>
        <v>V9DockerSPMDO38</v>
      </c>
      <c r="G7281">
        <f t="shared" ca="1" si="113"/>
        <v>316.85000000000002</v>
      </c>
    </row>
    <row r="7282" spans="1:7" x14ac:dyDescent="0.25">
      <c r="A7282" t="str" cm="1">
        <f t="array" aca="1" ref="A7282" ca="1">INDIRECT("Results!" &amp; ADDRESS(ROUNDUP((ROW()-1)/10,0)+1, COLUMN()))</f>
        <v>V9</v>
      </c>
      <c r="B7282" t="str" cm="1">
        <f t="array" aca="1" ref="B7282" ca="1">INDIRECT("Results!" &amp; ADDRESS(ROUNDUP((ROW()-1)/10,0)+1, COLUMN()))</f>
        <v>Docker</v>
      </c>
      <c r="C7282" t="str" cm="1">
        <f t="array" aca="1" ref="C7282" ca="1">INDIRECT("Results!" &amp; ADDRESS(ROUNDUP((ROW()-1)/10,0)+1, COLUMN()))</f>
        <v>SPMD</v>
      </c>
      <c r="D7282" t="str" cm="1">
        <f t="array" aca="1" ref="D7282" ca="1">INDIRECT("Results!" &amp; ADDRESS(ROUNDUP((ROW()-1)/10,0)+1, COLUMN()))</f>
        <v>O3</v>
      </c>
      <c r="E7282" cm="1">
        <f t="array" aca="1" ref="E7282" ca="1">INDIRECT("Results!" &amp; ADDRESS(ROUNDUP((ROW()-1)/10,0)+1, COLUMN()))</f>
        <v>12</v>
      </c>
      <c r="F7282" t="str" cm="1">
        <f t="array" aca="1" ref="F7282" ca="1">INDIRECT("Results!" &amp; ADDRESS(ROUNDUP((ROW()-1)/10,0)+1, COLUMN()))</f>
        <v>V9DockerSPMDO312</v>
      </c>
      <c r="G7282">
        <f t="shared" ca="1" si="113"/>
        <v>217.72</v>
      </c>
    </row>
    <row r="7283" spans="1:7" x14ac:dyDescent="0.25">
      <c r="A7283" t="str" cm="1">
        <f t="array" aca="1" ref="A7283" ca="1">INDIRECT("Results!" &amp; ADDRESS(ROUNDUP((ROW()-1)/10,0)+1, COLUMN()))</f>
        <v>V9</v>
      </c>
      <c r="B7283" t="str" cm="1">
        <f t="array" aca="1" ref="B7283" ca="1">INDIRECT("Results!" &amp; ADDRESS(ROUNDUP((ROW()-1)/10,0)+1, COLUMN()))</f>
        <v>Docker</v>
      </c>
      <c r="C7283" t="str" cm="1">
        <f t="array" aca="1" ref="C7283" ca="1">INDIRECT("Results!" &amp; ADDRESS(ROUNDUP((ROW()-1)/10,0)+1, COLUMN()))</f>
        <v>SPMD</v>
      </c>
      <c r="D7283" t="str" cm="1">
        <f t="array" aca="1" ref="D7283" ca="1">INDIRECT("Results!" &amp; ADDRESS(ROUNDUP((ROW()-1)/10,0)+1, COLUMN()))</f>
        <v>O3</v>
      </c>
      <c r="E7283" cm="1">
        <f t="array" aca="1" ref="E7283" ca="1">INDIRECT("Results!" &amp; ADDRESS(ROUNDUP((ROW()-1)/10,0)+1, COLUMN()))</f>
        <v>12</v>
      </c>
      <c r="F7283" t="str" cm="1">
        <f t="array" aca="1" ref="F7283" ca="1">INDIRECT("Results!" &amp; ADDRESS(ROUNDUP((ROW()-1)/10,0)+1, COLUMN()))</f>
        <v>V9DockerSPMDO312</v>
      </c>
      <c r="G7283">
        <f t="shared" ca="1" si="113"/>
        <v>217.94</v>
      </c>
    </row>
    <row r="7284" spans="1:7" x14ac:dyDescent="0.25">
      <c r="A7284" t="str" cm="1">
        <f t="array" aca="1" ref="A7284" ca="1">INDIRECT("Results!" &amp; ADDRESS(ROUNDUP((ROW()-1)/10,0)+1, COLUMN()))</f>
        <v>V9</v>
      </c>
      <c r="B7284" t="str" cm="1">
        <f t="array" aca="1" ref="B7284" ca="1">INDIRECT("Results!" &amp; ADDRESS(ROUNDUP((ROW()-1)/10,0)+1, COLUMN()))</f>
        <v>Docker</v>
      </c>
      <c r="C7284" t="str" cm="1">
        <f t="array" aca="1" ref="C7284" ca="1">INDIRECT("Results!" &amp; ADDRESS(ROUNDUP((ROW()-1)/10,0)+1, COLUMN()))</f>
        <v>SPMD</v>
      </c>
      <c r="D7284" t="str" cm="1">
        <f t="array" aca="1" ref="D7284" ca="1">INDIRECT("Results!" &amp; ADDRESS(ROUNDUP((ROW()-1)/10,0)+1, COLUMN()))</f>
        <v>O3</v>
      </c>
      <c r="E7284" cm="1">
        <f t="array" aca="1" ref="E7284" ca="1">INDIRECT("Results!" &amp; ADDRESS(ROUNDUP((ROW()-1)/10,0)+1, COLUMN()))</f>
        <v>12</v>
      </c>
      <c r="F7284" t="str" cm="1">
        <f t="array" aca="1" ref="F7284" ca="1">INDIRECT("Results!" &amp; ADDRESS(ROUNDUP((ROW()-1)/10,0)+1, COLUMN()))</f>
        <v>V9DockerSPMDO312</v>
      </c>
      <c r="G7284">
        <f t="shared" ca="1" si="113"/>
        <v>217.97</v>
      </c>
    </row>
    <row r="7285" spans="1:7" x14ac:dyDescent="0.25">
      <c r="A7285" t="str" cm="1">
        <f t="array" aca="1" ref="A7285" ca="1">INDIRECT("Results!" &amp; ADDRESS(ROUNDUP((ROW()-1)/10,0)+1, COLUMN()))</f>
        <v>V9</v>
      </c>
      <c r="B7285" t="str" cm="1">
        <f t="array" aca="1" ref="B7285" ca="1">INDIRECT("Results!" &amp; ADDRESS(ROUNDUP((ROW()-1)/10,0)+1, COLUMN()))</f>
        <v>Docker</v>
      </c>
      <c r="C7285" t="str" cm="1">
        <f t="array" aca="1" ref="C7285" ca="1">INDIRECT("Results!" &amp; ADDRESS(ROUNDUP((ROW()-1)/10,0)+1, COLUMN()))</f>
        <v>SPMD</v>
      </c>
      <c r="D7285" t="str" cm="1">
        <f t="array" aca="1" ref="D7285" ca="1">INDIRECT("Results!" &amp; ADDRESS(ROUNDUP((ROW()-1)/10,0)+1, COLUMN()))</f>
        <v>O3</v>
      </c>
      <c r="E7285" cm="1">
        <f t="array" aca="1" ref="E7285" ca="1">INDIRECT("Results!" &amp; ADDRESS(ROUNDUP((ROW()-1)/10,0)+1, COLUMN()))</f>
        <v>12</v>
      </c>
      <c r="F7285" t="str" cm="1">
        <f t="array" aca="1" ref="F7285" ca="1">INDIRECT("Results!" &amp; ADDRESS(ROUNDUP((ROW()-1)/10,0)+1, COLUMN()))</f>
        <v>V9DockerSPMDO312</v>
      </c>
      <c r="G7285">
        <f t="shared" ca="1" si="113"/>
        <v>217.98</v>
      </c>
    </row>
    <row r="7286" spans="1:7" x14ac:dyDescent="0.25">
      <c r="A7286" t="str" cm="1">
        <f t="array" aca="1" ref="A7286" ca="1">INDIRECT("Results!" &amp; ADDRESS(ROUNDUP((ROW()-1)/10,0)+1, COLUMN()))</f>
        <v>V9</v>
      </c>
      <c r="B7286" t="str" cm="1">
        <f t="array" aca="1" ref="B7286" ca="1">INDIRECT("Results!" &amp; ADDRESS(ROUNDUP((ROW()-1)/10,0)+1, COLUMN()))</f>
        <v>Docker</v>
      </c>
      <c r="C7286" t="str" cm="1">
        <f t="array" aca="1" ref="C7286" ca="1">INDIRECT("Results!" &amp; ADDRESS(ROUNDUP((ROW()-1)/10,0)+1, COLUMN()))</f>
        <v>SPMD</v>
      </c>
      <c r="D7286" t="str" cm="1">
        <f t="array" aca="1" ref="D7286" ca="1">INDIRECT("Results!" &amp; ADDRESS(ROUNDUP((ROW()-1)/10,0)+1, COLUMN()))</f>
        <v>O3</v>
      </c>
      <c r="E7286" cm="1">
        <f t="array" aca="1" ref="E7286" ca="1">INDIRECT("Results!" &amp; ADDRESS(ROUNDUP((ROW()-1)/10,0)+1, COLUMN()))</f>
        <v>12</v>
      </c>
      <c r="F7286" t="str" cm="1">
        <f t="array" aca="1" ref="F7286" ca="1">INDIRECT("Results!" &amp; ADDRESS(ROUNDUP((ROW()-1)/10,0)+1, COLUMN()))</f>
        <v>V9DockerSPMDO312</v>
      </c>
      <c r="G7286">
        <f t="shared" ca="1" si="113"/>
        <v>218.14</v>
      </c>
    </row>
    <row r="7287" spans="1:7" x14ac:dyDescent="0.25">
      <c r="A7287" t="str" cm="1">
        <f t="array" aca="1" ref="A7287" ca="1">INDIRECT("Results!" &amp; ADDRESS(ROUNDUP((ROW()-1)/10,0)+1, COLUMN()))</f>
        <v>V9</v>
      </c>
      <c r="B7287" t="str" cm="1">
        <f t="array" aca="1" ref="B7287" ca="1">INDIRECT("Results!" &amp; ADDRESS(ROUNDUP((ROW()-1)/10,0)+1, COLUMN()))</f>
        <v>Docker</v>
      </c>
      <c r="C7287" t="str" cm="1">
        <f t="array" aca="1" ref="C7287" ca="1">INDIRECT("Results!" &amp; ADDRESS(ROUNDUP((ROW()-1)/10,0)+1, COLUMN()))</f>
        <v>SPMD</v>
      </c>
      <c r="D7287" t="str" cm="1">
        <f t="array" aca="1" ref="D7287" ca="1">INDIRECT("Results!" &amp; ADDRESS(ROUNDUP((ROW()-1)/10,0)+1, COLUMN()))</f>
        <v>O3</v>
      </c>
      <c r="E7287" cm="1">
        <f t="array" aca="1" ref="E7287" ca="1">INDIRECT("Results!" &amp; ADDRESS(ROUNDUP((ROW()-1)/10,0)+1, COLUMN()))</f>
        <v>12</v>
      </c>
      <c r="F7287" t="str" cm="1">
        <f t="array" aca="1" ref="F7287" ca="1">INDIRECT("Results!" &amp; ADDRESS(ROUNDUP((ROW()-1)/10,0)+1, COLUMN()))</f>
        <v>V9DockerSPMDO312</v>
      </c>
      <c r="G7287">
        <f t="shared" ca="1" si="113"/>
        <v>218.26</v>
      </c>
    </row>
    <row r="7288" spans="1:7" x14ac:dyDescent="0.25">
      <c r="A7288" t="str" cm="1">
        <f t="array" aca="1" ref="A7288" ca="1">INDIRECT("Results!" &amp; ADDRESS(ROUNDUP((ROW()-1)/10,0)+1, COLUMN()))</f>
        <v>V9</v>
      </c>
      <c r="B7288" t="str" cm="1">
        <f t="array" aca="1" ref="B7288" ca="1">INDIRECT("Results!" &amp; ADDRESS(ROUNDUP((ROW()-1)/10,0)+1, COLUMN()))</f>
        <v>Docker</v>
      </c>
      <c r="C7288" t="str" cm="1">
        <f t="array" aca="1" ref="C7288" ca="1">INDIRECT("Results!" &amp; ADDRESS(ROUNDUP((ROW()-1)/10,0)+1, COLUMN()))</f>
        <v>SPMD</v>
      </c>
      <c r="D7288" t="str" cm="1">
        <f t="array" aca="1" ref="D7288" ca="1">INDIRECT("Results!" &amp; ADDRESS(ROUNDUP((ROW()-1)/10,0)+1, COLUMN()))</f>
        <v>O3</v>
      </c>
      <c r="E7288" cm="1">
        <f t="array" aca="1" ref="E7288" ca="1">INDIRECT("Results!" &amp; ADDRESS(ROUNDUP((ROW()-1)/10,0)+1, COLUMN()))</f>
        <v>12</v>
      </c>
      <c r="F7288" t="str" cm="1">
        <f t="array" aca="1" ref="F7288" ca="1">INDIRECT("Results!" &amp; ADDRESS(ROUNDUP((ROW()-1)/10,0)+1, COLUMN()))</f>
        <v>V9DockerSPMDO312</v>
      </c>
      <c r="G7288">
        <f t="shared" ca="1" si="113"/>
        <v>218.26</v>
      </c>
    </row>
    <row r="7289" spans="1:7" x14ac:dyDescent="0.25">
      <c r="A7289" t="str" cm="1">
        <f t="array" aca="1" ref="A7289" ca="1">INDIRECT("Results!" &amp; ADDRESS(ROUNDUP((ROW()-1)/10,0)+1, COLUMN()))</f>
        <v>V9</v>
      </c>
      <c r="B7289" t="str" cm="1">
        <f t="array" aca="1" ref="B7289" ca="1">INDIRECT("Results!" &amp; ADDRESS(ROUNDUP((ROW()-1)/10,0)+1, COLUMN()))</f>
        <v>Docker</v>
      </c>
      <c r="C7289" t="str" cm="1">
        <f t="array" aca="1" ref="C7289" ca="1">INDIRECT("Results!" &amp; ADDRESS(ROUNDUP((ROW()-1)/10,0)+1, COLUMN()))</f>
        <v>SPMD</v>
      </c>
      <c r="D7289" t="str" cm="1">
        <f t="array" aca="1" ref="D7289" ca="1">INDIRECT("Results!" &amp; ADDRESS(ROUNDUP((ROW()-1)/10,0)+1, COLUMN()))</f>
        <v>O3</v>
      </c>
      <c r="E7289" cm="1">
        <f t="array" aca="1" ref="E7289" ca="1">INDIRECT("Results!" &amp; ADDRESS(ROUNDUP((ROW()-1)/10,0)+1, COLUMN()))</f>
        <v>12</v>
      </c>
      <c r="F7289" t="str" cm="1">
        <f t="array" aca="1" ref="F7289" ca="1">INDIRECT("Results!" &amp; ADDRESS(ROUNDUP((ROW()-1)/10,0)+1, COLUMN()))</f>
        <v>V9DockerSPMDO312</v>
      </c>
      <c r="G7289">
        <f t="shared" ca="1" si="113"/>
        <v>218.3</v>
      </c>
    </row>
    <row r="7290" spans="1:7" x14ac:dyDescent="0.25">
      <c r="A7290" t="str" cm="1">
        <f t="array" aca="1" ref="A7290" ca="1">INDIRECT("Results!" &amp; ADDRESS(ROUNDUP((ROW()-1)/10,0)+1, COLUMN()))</f>
        <v>V9</v>
      </c>
      <c r="B7290" t="str" cm="1">
        <f t="array" aca="1" ref="B7290" ca="1">INDIRECT("Results!" &amp; ADDRESS(ROUNDUP((ROW()-1)/10,0)+1, COLUMN()))</f>
        <v>Docker</v>
      </c>
      <c r="C7290" t="str" cm="1">
        <f t="array" aca="1" ref="C7290" ca="1">INDIRECT("Results!" &amp; ADDRESS(ROUNDUP((ROW()-1)/10,0)+1, COLUMN()))</f>
        <v>SPMD</v>
      </c>
      <c r="D7290" t="str" cm="1">
        <f t="array" aca="1" ref="D7290" ca="1">INDIRECT("Results!" &amp; ADDRESS(ROUNDUP((ROW()-1)/10,0)+1, COLUMN()))</f>
        <v>O3</v>
      </c>
      <c r="E7290" cm="1">
        <f t="array" aca="1" ref="E7290" ca="1">INDIRECT("Results!" &amp; ADDRESS(ROUNDUP((ROW()-1)/10,0)+1, COLUMN()))</f>
        <v>12</v>
      </c>
      <c r="F7290" t="str" cm="1">
        <f t="array" aca="1" ref="F7290" ca="1">INDIRECT("Results!" &amp; ADDRESS(ROUNDUP((ROW()-1)/10,0)+1, COLUMN()))</f>
        <v>V9DockerSPMDO312</v>
      </c>
      <c r="G7290">
        <f t="shared" ca="1" si="113"/>
        <v>218.39</v>
      </c>
    </row>
    <row r="7291" spans="1:7" x14ac:dyDescent="0.25">
      <c r="A7291" t="str" cm="1">
        <f t="array" aca="1" ref="A7291" ca="1">INDIRECT("Results!" &amp; ADDRESS(ROUNDUP((ROW()-1)/10,0)+1, COLUMN()))</f>
        <v>V9</v>
      </c>
      <c r="B7291" t="str" cm="1">
        <f t="array" aca="1" ref="B7291" ca="1">INDIRECT("Results!" &amp; ADDRESS(ROUNDUP((ROW()-1)/10,0)+1, COLUMN()))</f>
        <v>Docker</v>
      </c>
      <c r="C7291" t="str" cm="1">
        <f t="array" aca="1" ref="C7291" ca="1">INDIRECT("Results!" &amp; ADDRESS(ROUNDUP((ROW()-1)/10,0)+1, COLUMN()))</f>
        <v>SPMD</v>
      </c>
      <c r="D7291" t="str" cm="1">
        <f t="array" aca="1" ref="D7291" ca="1">INDIRECT("Results!" &amp; ADDRESS(ROUNDUP((ROW()-1)/10,0)+1, COLUMN()))</f>
        <v>O3</v>
      </c>
      <c r="E7291" cm="1">
        <f t="array" aca="1" ref="E7291" ca="1">INDIRECT("Results!" &amp; ADDRESS(ROUNDUP((ROW()-1)/10,0)+1, COLUMN()))</f>
        <v>12</v>
      </c>
      <c r="F7291" t="str" cm="1">
        <f t="array" aca="1" ref="F7291" ca="1">INDIRECT("Results!" &amp; ADDRESS(ROUNDUP((ROW()-1)/10,0)+1, COLUMN()))</f>
        <v>V9DockerSPMDO312</v>
      </c>
      <c r="G7291">
        <f t="shared" ca="1" si="113"/>
        <v>218.61</v>
      </c>
    </row>
    <row r="7292" spans="1:7" x14ac:dyDescent="0.25">
      <c r="A7292" t="str" cm="1">
        <f t="array" aca="1" ref="A7292" ca="1">INDIRECT("Results!" &amp; ADDRESS(ROUNDUP((ROW()-1)/10,0)+1, COLUMN()))</f>
        <v>V9</v>
      </c>
      <c r="B7292" t="str" cm="1">
        <f t="array" aca="1" ref="B7292" ca="1">INDIRECT("Results!" &amp; ADDRESS(ROUNDUP((ROW()-1)/10,0)+1, COLUMN()))</f>
        <v>Docker</v>
      </c>
      <c r="C7292" t="str" cm="1">
        <f t="array" aca="1" ref="C7292" ca="1">INDIRECT("Results!" &amp; ADDRESS(ROUNDUP((ROW()-1)/10,0)+1, COLUMN()))</f>
        <v>SPMD</v>
      </c>
      <c r="D7292" t="str" cm="1">
        <f t="array" aca="1" ref="D7292" ca="1">INDIRECT("Results!" &amp; ADDRESS(ROUNDUP((ROW()-1)/10,0)+1, COLUMN()))</f>
        <v>O3</v>
      </c>
      <c r="E7292" cm="1">
        <f t="array" aca="1" ref="E7292" ca="1">INDIRECT("Results!" &amp; ADDRESS(ROUNDUP((ROW()-1)/10,0)+1, COLUMN()))</f>
        <v>16</v>
      </c>
      <c r="F7292" t="str" cm="1">
        <f t="array" aca="1" ref="F7292" ca="1">INDIRECT("Results!" &amp; ADDRESS(ROUNDUP((ROW()-1)/10,0)+1, COLUMN()))</f>
        <v>V9DockerSPMDO316</v>
      </c>
      <c r="G7292">
        <f t="shared" ca="1" si="113"/>
        <v>168.09</v>
      </c>
    </row>
    <row r="7293" spans="1:7" x14ac:dyDescent="0.25">
      <c r="A7293" t="str" cm="1">
        <f t="array" aca="1" ref="A7293" ca="1">INDIRECT("Results!" &amp; ADDRESS(ROUNDUP((ROW()-1)/10,0)+1, COLUMN()))</f>
        <v>V9</v>
      </c>
      <c r="B7293" t="str" cm="1">
        <f t="array" aca="1" ref="B7293" ca="1">INDIRECT("Results!" &amp; ADDRESS(ROUNDUP((ROW()-1)/10,0)+1, COLUMN()))</f>
        <v>Docker</v>
      </c>
      <c r="C7293" t="str" cm="1">
        <f t="array" aca="1" ref="C7293" ca="1">INDIRECT("Results!" &amp; ADDRESS(ROUNDUP((ROW()-1)/10,0)+1, COLUMN()))</f>
        <v>SPMD</v>
      </c>
      <c r="D7293" t="str" cm="1">
        <f t="array" aca="1" ref="D7293" ca="1">INDIRECT("Results!" &amp; ADDRESS(ROUNDUP((ROW()-1)/10,0)+1, COLUMN()))</f>
        <v>O3</v>
      </c>
      <c r="E7293" cm="1">
        <f t="array" aca="1" ref="E7293" ca="1">INDIRECT("Results!" &amp; ADDRESS(ROUNDUP((ROW()-1)/10,0)+1, COLUMN()))</f>
        <v>16</v>
      </c>
      <c r="F7293" t="str" cm="1">
        <f t="array" aca="1" ref="F7293" ca="1">INDIRECT("Results!" &amp; ADDRESS(ROUNDUP((ROW()-1)/10,0)+1, COLUMN()))</f>
        <v>V9DockerSPMDO316</v>
      </c>
      <c r="G7293">
        <f t="shared" ca="1" si="113"/>
        <v>168.1</v>
      </c>
    </row>
    <row r="7294" spans="1:7" x14ac:dyDescent="0.25">
      <c r="A7294" t="str" cm="1">
        <f t="array" aca="1" ref="A7294" ca="1">INDIRECT("Results!" &amp; ADDRESS(ROUNDUP((ROW()-1)/10,0)+1, COLUMN()))</f>
        <v>V9</v>
      </c>
      <c r="B7294" t="str" cm="1">
        <f t="array" aca="1" ref="B7294" ca="1">INDIRECT("Results!" &amp; ADDRESS(ROUNDUP((ROW()-1)/10,0)+1, COLUMN()))</f>
        <v>Docker</v>
      </c>
      <c r="C7294" t="str" cm="1">
        <f t="array" aca="1" ref="C7294" ca="1">INDIRECT("Results!" &amp; ADDRESS(ROUNDUP((ROW()-1)/10,0)+1, COLUMN()))</f>
        <v>SPMD</v>
      </c>
      <c r="D7294" t="str" cm="1">
        <f t="array" aca="1" ref="D7294" ca="1">INDIRECT("Results!" &amp; ADDRESS(ROUNDUP((ROW()-1)/10,0)+1, COLUMN()))</f>
        <v>O3</v>
      </c>
      <c r="E7294" cm="1">
        <f t="array" aca="1" ref="E7294" ca="1">INDIRECT("Results!" &amp; ADDRESS(ROUNDUP((ROW()-1)/10,0)+1, COLUMN()))</f>
        <v>16</v>
      </c>
      <c r="F7294" t="str" cm="1">
        <f t="array" aca="1" ref="F7294" ca="1">INDIRECT("Results!" &amp; ADDRESS(ROUNDUP((ROW()-1)/10,0)+1, COLUMN()))</f>
        <v>V9DockerSPMDO316</v>
      </c>
      <c r="G7294">
        <f t="shared" ca="1" si="113"/>
        <v>168.16</v>
      </c>
    </row>
    <row r="7295" spans="1:7" x14ac:dyDescent="0.25">
      <c r="A7295" t="str" cm="1">
        <f t="array" aca="1" ref="A7295" ca="1">INDIRECT("Results!" &amp; ADDRESS(ROUNDUP((ROW()-1)/10,0)+1, COLUMN()))</f>
        <v>V9</v>
      </c>
      <c r="B7295" t="str" cm="1">
        <f t="array" aca="1" ref="B7295" ca="1">INDIRECT("Results!" &amp; ADDRESS(ROUNDUP((ROW()-1)/10,0)+1, COLUMN()))</f>
        <v>Docker</v>
      </c>
      <c r="C7295" t="str" cm="1">
        <f t="array" aca="1" ref="C7295" ca="1">INDIRECT("Results!" &amp; ADDRESS(ROUNDUP((ROW()-1)/10,0)+1, COLUMN()))</f>
        <v>SPMD</v>
      </c>
      <c r="D7295" t="str" cm="1">
        <f t="array" aca="1" ref="D7295" ca="1">INDIRECT("Results!" &amp; ADDRESS(ROUNDUP((ROW()-1)/10,0)+1, COLUMN()))</f>
        <v>O3</v>
      </c>
      <c r="E7295" cm="1">
        <f t="array" aca="1" ref="E7295" ca="1">INDIRECT("Results!" &amp; ADDRESS(ROUNDUP((ROW()-1)/10,0)+1, COLUMN()))</f>
        <v>16</v>
      </c>
      <c r="F7295" t="str" cm="1">
        <f t="array" aca="1" ref="F7295" ca="1">INDIRECT("Results!" &amp; ADDRESS(ROUNDUP((ROW()-1)/10,0)+1, COLUMN()))</f>
        <v>V9DockerSPMDO316</v>
      </c>
      <c r="G7295">
        <f t="shared" ca="1" si="113"/>
        <v>168.19</v>
      </c>
    </row>
    <row r="7296" spans="1:7" x14ac:dyDescent="0.25">
      <c r="A7296" t="str" cm="1">
        <f t="array" aca="1" ref="A7296" ca="1">INDIRECT("Results!" &amp; ADDRESS(ROUNDUP((ROW()-1)/10,0)+1, COLUMN()))</f>
        <v>V9</v>
      </c>
      <c r="B7296" t="str" cm="1">
        <f t="array" aca="1" ref="B7296" ca="1">INDIRECT("Results!" &amp; ADDRESS(ROUNDUP((ROW()-1)/10,0)+1, COLUMN()))</f>
        <v>Docker</v>
      </c>
      <c r="C7296" t="str" cm="1">
        <f t="array" aca="1" ref="C7296" ca="1">INDIRECT("Results!" &amp; ADDRESS(ROUNDUP((ROW()-1)/10,0)+1, COLUMN()))</f>
        <v>SPMD</v>
      </c>
      <c r="D7296" t="str" cm="1">
        <f t="array" aca="1" ref="D7296" ca="1">INDIRECT("Results!" &amp; ADDRESS(ROUNDUP((ROW()-1)/10,0)+1, COLUMN()))</f>
        <v>O3</v>
      </c>
      <c r="E7296" cm="1">
        <f t="array" aca="1" ref="E7296" ca="1">INDIRECT("Results!" &amp; ADDRESS(ROUNDUP((ROW()-1)/10,0)+1, COLUMN()))</f>
        <v>16</v>
      </c>
      <c r="F7296" t="str" cm="1">
        <f t="array" aca="1" ref="F7296" ca="1">INDIRECT("Results!" &amp; ADDRESS(ROUNDUP((ROW()-1)/10,0)+1, COLUMN()))</f>
        <v>V9DockerSPMDO316</v>
      </c>
      <c r="G7296">
        <f t="shared" ca="1" si="113"/>
        <v>168.22</v>
      </c>
    </row>
    <row r="7297" spans="1:7" x14ac:dyDescent="0.25">
      <c r="A7297" t="str" cm="1">
        <f t="array" aca="1" ref="A7297" ca="1">INDIRECT("Results!" &amp; ADDRESS(ROUNDUP((ROW()-1)/10,0)+1, COLUMN()))</f>
        <v>V9</v>
      </c>
      <c r="B7297" t="str" cm="1">
        <f t="array" aca="1" ref="B7297" ca="1">INDIRECT("Results!" &amp; ADDRESS(ROUNDUP((ROW()-1)/10,0)+1, COLUMN()))</f>
        <v>Docker</v>
      </c>
      <c r="C7297" t="str" cm="1">
        <f t="array" aca="1" ref="C7297" ca="1">INDIRECT("Results!" &amp; ADDRESS(ROUNDUP((ROW()-1)/10,0)+1, COLUMN()))</f>
        <v>SPMD</v>
      </c>
      <c r="D7297" t="str" cm="1">
        <f t="array" aca="1" ref="D7297" ca="1">INDIRECT("Results!" &amp; ADDRESS(ROUNDUP((ROW()-1)/10,0)+1, COLUMN()))</f>
        <v>O3</v>
      </c>
      <c r="E7297" cm="1">
        <f t="array" aca="1" ref="E7297" ca="1">INDIRECT("Results!" &amp; ADDRESS(ROUNDUP((ROW()-1)/10,0)+1, COLUMN()))</f>
        <v>16</v>
      </c>
      <c r="F7297" t="str" cm="1">
        <f t="array" aca="1" ref="F7297" ca="1">INDIRECT("Results!" &amp; ADDRESS(ROUNDUP((ROW()-1)/10,0)+1, COLUMN()))</f>
        <v>V9DockerSPMDO316</v>
      </c>
      <c r="G7297">
        <f t="shared" ca="1" si="113"/>
        <v>168.24</v>
      </c>
    </row>
    <row r="7298" spans="1:7" x14ac:dyDescent="0.25">
      <c r="A7298" t="str" cm="1">
        <f t="array" aca="1" ref="A7298" ca="1">INDIRECT("Results!" &amp; ADDRESS(ROUNDUP((ROW()-1)/10,0)+1, COLUMN()))</f>
        <v>V9</v>
      </c>
      <c r="B7298" t="str" cm="1">
        <f t="array" aca="1" ref="B7298" ca="1">INDIRECT("Results!" &amp; ADDRESS(ROUNDUP((ROW()-1)/10,0)+1, COLUMN()))</f>
        <v>Docker</v>
      </c>
      <c r="C7298" t="str" cm="1">
        <f t="array" aca="1" ref="C7298" ca="1">INDIRECT("Results!" &amp; ADDRESS(ROUNDUP((ROW()-1)/10,0)+1, COLUMN()))</f>
        <v>SPMD</v>
      </c>
      <c r="D7298" t="str" cm="1">
        <f t="array" aca="1" ref="D7298" ca="1">INDIRECT("Results!" &amp; ADDRESS(ROUNDUP((ROW()-1)/10,0)+1, COLUMN()))</f>
        <v>O3</v>
      </c>
      <c r="E7298" cm="1">
        <f t="array" aca="1" ref="E7298" ca="1">INDIRECT("Results!" &amp; ADDRESS(ROUNDUP((ROW()-1)/10,0)+1, COLUMN()))</f>
        <v>16</v>
      </c>
      <c r="F7298" t="str" cm="1">
        <f t="array" aca="1" ref="F7298" ca="1">INDIRECT("Results!" &amp; ADDRESS(ROUNDUP((ROW()-1)/10,0)+1, COLUMN()))</f>
        <v>V9DockerSPMDO316</v>
      </c>
      <c r="G7298">
        <f t="shared" ca="1" si="113"/>
        <v>168.32</v>
      </c>
    </row>
    <row r="7299" spans="1:7" x14ac:dyDescent="0.25">
      <c r="A7299" t="str" cm="1">
        <f t="array" aca="1" ref="A7299" ca="1">INDIRECT("Results!" &amp; ADDRESS(ROUNDUP((ROW()-1)/10,0)+1, COLUMN()))</f>
        <v>V9</v>
      </c>
      <c r="B7299" t="str" cm="1">
        <f t="array" aca="1" ref="B7299" ca="1">INDIRECT("Results!" &amp; ADDRESS(ROUNDUP((ROW()-1)/10,0)+1, COLUMN()))</f>
        <v>Docker</v>
      </c>
      <c r="C7299" t="str" cm="1">
        <f t="array" aca="1" ref="C7299" ca="1">INDIRECT("Results!" &amp; ADDRESS(ROUNDUP((ROW()-1)/10,0)+1, COLUMN()))</f>
        <v>SPMD</v>
      </c>
      <c r="D7299" t="str" cm="1">
        <f t="array" aca="1" ref="D7299" ca="1">INDIRECT("Results!" &amp; ADDRESS(ROUNDUP((ROW()-1)/10,0)+1, COLUMN()))</f>
        <v>O3</v>
      </c>
      <c r="E7299" cm="1">
        <f t="array" aca="1" ref="E7299" ca="1">INDIRECT("Results!" &amp; ADDRESS(ROUNDUP((ROW()-1)/10,0)+1, COLUMN()))</f>
        <v>16</v>
      </c>
      <c r="F7299" t="str" cm="1">
        <f t="array" aca="1" ref="F7299" ca="1">INDIRECT("Results!" &amp; ADDRESS(ROUNDUP((ROW()-1)/10,0)+1, COLUMN()))</f>
        <v>V9DockerSPMDO316</v>
      </c>
      <c r="G7299">
        <f t="shared" ref="G7299:G7362" ca="1" si="114">IFERROR(SMALL(INDIRECT("Results!" &amp; ADDRESS(ROUNDUP((ROW()-1)/10,0)+1, COLUMN()+18) &amp; ":"  &amp; ADDRESS(ROUNDUP((ROW()-1)/10,0)+1, COLUMN()+47)),MOD((ROW()-2),10)+1),"")</f>
        <v>168.41</v>
      </c>
    </row>
    <row r="7300" spans="1:7" x14ac:dyDescent="0.25">
      <c r="A7300" t="str" cm="1">
        <f t="array" aca="1" ref="A7300" ca="1">INDIRECT("Results!" &amp; ADDRESS(ROUNDUP((ROW()-1)/10,0)+1, COLUMN()))</f>
        <v>V9</v>
      </c>
      <c r="B7300" t="str" cm="1">
        <f t="array" aca="1" ref="B7300" ca="1">INDIRECT("Results!" &amp; ADDRESS(ROUNDUP((ROW()-1)/10,0)+1, COLUMN()))</f>
        <v>Docker</v>
      </c>
      <c r="C7300" t="str" cm="1">
        <f t="array" aca="1" ref="C7300" ca="1">INDIRECT("Results!" &amp; ADDRESS(ROUNDUP((ROW()-1)/10,0)+1, COLUMN()))</f>
        <v>SPMD</v>
      </c>
      <c r="D7300" t="str" cm="1">
        <f t="array" aca="1" ref="D7300" ca="1">INDIRECT("Results!" &amp; ADDRESS(ROUNDUP((ROW()-1)/10,0)+1, COLUMN()))</f>
        <v>O3</v>
      </c>
      <c r="E7300" cm="1">
        <f t="array" aca="1" ref="E7300" ca="1">INDIRECT("Results!" &amp; ADDRESS(ROUNDUP((ROW()-1)/10,0)+1, COLUMN()))</f>
        <v>16</v>
      </c>
      <c r="F7300" t="str" cm="1">
        <f t="array" aca="1" ref="F7300" ca="1">INDIRECT("Results!" &amp; ADDRESS(ROUNDUP((ROW()-1)/10,0)+1, COLUMN()))</f>
        <v>V9DockerSPMDO316</v>
      </c>
      <c r="G7300">
        <f t="shared" ca="1" si="114"/>
        <v>168.97</v>
      </c>
    </row>
    <row r="7301" spans="1:7" x14ac:dyDescent="0.25">
      <c r="A7301" t="str" cm="1">
        <f t="array" aca="1" ref="A7301" ca="1">INDIRECT("Results!" &amp; ADDRESS(ROUNDUP((ROW()-1)/10,0)+1, COLUMN()))</f>
        <v>V9</v>
      </c>
      <c r="B7301" t="str" cm="1">
        <f t="array" aca="1" ref="B7301" ca="1">INDIRECT("Results!" &amp; ADDRESS(ROUNDUP((ROW()-1)/10,0)+1, COLUMN()))</f>
        <v>Docker</v>
      </c>
      <c r="C7301" t="str" cm="1">
        <f t="array" aca="1" ref="C7301" ca="1">INDIRECT("Results!" &amp; ADDRESS(ROUNDUP((ROW()-1)/10,0)+1, COLUMN()))</f>
        <v>SPMD</v>
      </c>
      <c r="D7301" t="str" cm="1">
        <f t="array" aca="1" ref="D7301" ca="1">INDIRECT("Results!" &amp; ADDRESS(ROUNDUP((ROW()-1)/10,0)+1, COLUMN()))</f>
        <v>O3</v>
      </c>
      <c r="E7301" cm="1">
        <f t="array" aca="1" ref="E7301" ca="1">INDIRECT("Results!" &amp; ADDRESS(ROUNDUP((ROW()-1)/10,0)+1, COLUMN()))</f>
        <v>16</v>
      </c>
      <c r="F7301" t="str" cm="1">
        <f t="array" aca="1" ref="F7301" ca="1">INDIRECT("Results!" &amp; ADDRESS(ROUNDUP((ROW()-1)/10,0)+1, COLUMN()))</f>
        <v>V9DockerSPMDO316</v>
      </c>
      <c r="G7301">
        <f t="shared" ca="1" si="114"/>
        <v>171.01</v>
      </c>
    </row>
    <row r="7302" spans="1:7" x14ac:dyDescent="0.25">
      <c r="A7302" t="str" cm="1">
        <f t="array" aca="1" ref="A7302" ca="1">INDIRECT("Results!" &amp; ADDRESS(ROUNDUP((ROW()-1)/10,0)+1, COLUMN()))</f>
        <v>V9</v>
      </c>
      <c r="B7302" t="str" cm="1">
        <f t="array" aca="1" ref="B7302" ca="1">INDIRECT("Results!" &amp; ADDRESS(ROUNDUP((ROW()-1)/10,0)+1, COLUMN()))</f>
        <v>Docker</v>
      </c>
      <c r="C7302" t="str" cm="1">
        <f t="array" aca="1" ref="C7302" ca="1">INDIRECT("Results!" &amp; ADDRESS(ROUNDUP((ROW()-1)/10,0)+1, COLUMN()))</f>
        <v>SPMD</v>
      </c>
      <c r="D7302" t="str" cm="1">
        <f t="array" aca="1" ref="D7302" ca="1">INDIRECT("Results!" &amp; ADDRESS(ROUNDUP((ROW()-1)/10,0)+1, COLUMN()))</f>
        <v>O3</v>
      </c>
      <c r="E7302" cm="1">
        <f t="array" aca="1" ref="E7302" ca="1">INDIRECT("Results!" &amp; ADDRESS(ROUNDUP((ROW()-1)/10,0)+1, COLUMN()))</f>
        <v>20</v>
      </c>
      <c r="F7302" t="str" cm="1">
        <f t="array" aca="1" ref="F7302" ca="1">INDIRECT("Results!" &amp; ADDRESS(ROUNDUP((ROW()-1)/10,0)+1, COLUMN()))</f>
        <v>V9DockerSPMDO320</v>
      </c>
      <c r="G7302">
        <f t="shared" ca="1" si="114"/>
        <v>136.84</v>
      </c>
    </row>
    <row r="7303" spans="1:7" x14ac:dyDescent="0.25">
      <c r="A7303" t="str" cm="1">
        <f t="array" aca="1" ref="A7303" ca="1">INDIRECT("Results!" &amp; ADDRESS(ROUNDUP((ROW()-1)/10,0)+1, COLUMN()))</f>
        <v>V9</v>
      </c>
      <c r="B7303" t="str" cm="1">
        <f t="array" aca="1" ref="B7303" ca="1">INDIRECT("Results!" &amp; ADDRESS(ROUNDUP((ROW()-1)/10,0)+1, COLUMN()))</f>
        <v>Docker</v>
      </c>
      <c r="C7303" t="str" cm="1">
        <f t="array" aca="1" ref="C7303" ca="1">INDIRECT("Results!" &amp; ADDRESS(ROUNDUP((ROW()-1)/10,0)+1, COLUMN()))</f>
        <v>SPMD</v>
      </c>
      <c r="D7303" t="str" cm="1">
        <f t="array" aca="1" ref="D7303" ca="1">INDIRECT("Results!" &amp; ADDRESS(ROUNDUP((ROW()-1)/10,0)+1, COLUMN()))</f>
        <v>O3</v>
      </c>
      <c r="E7303" cm="1">
        <f t="array" aca="1" ref="E7303" ca="1">INDIRECT("Results!" &amp; ADDRESS(ROUNDUP((ROW()-1)/10,0)+1, COLUMN()))</f>
        <v>20</v>
      </c>
      <c r="F7303" t="str" cm="1">
        <f t="array" aca="1" ref="F7303" ca="1">INDIRECT("Results!" &amp; ADDRESS(ROUNDUP((ROW()-1)/10,0)+1, COLUMN()))</f>
        <v>V9DockerSPMDO320</v>
      </c>
      <c r="G7303">
        <f t="shared" ca="1" si="114"/>
        <v>137.13</v>
      </c>
    </row>
    <row r="7304" spans="1:7" x14ac:dyDescent="0.25">
      <c r="A7304" t="str" cm="1">
        <f t="array" aca="1" ref="A7304" ca="1">INDIRECT("Results!" &amp; ADDRESS(ROUNDUP((ROW()-1)/10,0)+1, COLUMN()))</f>
        <v>V9</v>
      </c>
      <c r="B7304" t="str" cm="1">
        <f t="array" aca="1" ref="B7304" ca="1">INDIRECT("Results!" &amp; ADDRESS(ROUNDUP((ROW()-1)/10,0)+1, COLUMN()))</f>
        <v>Docker</v>
      </c>
      <c r="C7304" t="str" cm="1">
        <f t="array" aca="1" ref="C7304" ca="1">INDIRECT("Results!" &amp; ADDRESS(ROUNDUP((ROW()-1)/10,0)+1, COLUMN()))</f>
        <v>SPMD</v>
      </c>
      <c r="D7304" t="str" cm="1">
        <f t="array" aca="1" ref="D7304" ca="1">INDIRECT("Results!" &amp; ADDRESS(ROUNDUP((ROW()-1)/10,0)+1, COLUMN()))</f>
        <v>O3</v>
      </c>
      <c r="E7304" cm="1">
        <f t="array" aca="1" ref="E7304" ca="1">INDIRECT("Results!" &amp; ADDRESS(ROUNDUP((ROW()-1)/10,0)+1, COLUMN()))</f>
        <v>20</v>
      </c>
      <c r="F7304" t="str" cm="1">
        <f t="array" aca="1" ref="F7304" ca="1">INDIRECT("Results!" &amp; ADDRESS(ROUNDUP((ROW()-1)/10,0)+1, COLUMN()))</f>
        <v>V9DockerSPMDO320</v>
      </c>
      <c r="G7304">
        <f t="shared" ca="1" si="114"/>
        <v>137.17000000000002</v>
      </c>
    </row>
    <row r="7305" spans="1:7" x14ac:dyDescent="0.25">
      <c r="A7305" t="str" cm="1">
        <f t="array" aca="1" ref="A7305" ca="1">INDIRECT("Results!" &amp; ADDRESS(ROUNDUP((ROW()-1)/10,0)+1, COLUMN()))</f>
        <v>V9</v>
      </c>
      <c r="B7305" t="str" cm="1">
        <f t="array" aca="1" ref="B7305" ca="1">INDIRECT("Results!" &amp; ADDRESS(ROUNDUP((ROW()-1)/10,0)+1, COLUMN()))</f>
        <v>Docker</v>
      </c>
      <c r="C7305" t="str" cm="1">
        <f t="array" aca="1" ref="C7305" ca="1">INDIRECT("Results!" &amp; ADDRESS(ROUNDUP((ROW()-1)/10,0)+1, COLUMN()))</f>
        <v>SPMD</v>
      </c>
      <c r="D7305" t="str" cm="1">
        <f t="array" aca="1" ref="D7305" ca="1">INDIRECT("Results!" &amp; ADDRESS(ROUNDUP((ROW()-1)/10,0)+1, COLUMN()))</f>
        <v>O3</v>
      </c>
      <c r="E7305" cm="1">
        <f t="array" aca="1" ref="E7305" ca="1">INDIRECT("Results!" &amp; ADDRESS(ROUNDUP((ROW()-1)/10,0)+1, COLUMN()))</f>
        <v>20</v>
      </c>
      <c r="F7305" t="str" cm="1">
        <f t="array" aca="1" ref="F7305" ca="1">INDIRECT("Results!" &amp; ADDRESS(ROUNDUP((ROW()-1)/10,0)+1, COLUMN()))</f>
        <v>V9DockerSPMDO320</v>
      </c>
      <c r="G7305">
        <f t="shared" ca="1" si="114"/>
        <v>137.27000000000001</v>
      </c>
    </row>
    <row r="7306" spans="1:7" x14ac:dyDescent="0.25">
      <c r="A7306" t="str" cm="1">
        <f t="array" aca="1" ref="A7306" ca="1">INDIRECT("Results!" &amp; ADDRESS(ROUNDUP((ROW()-1)/10,0)+1, COLUMN()))</f>
        <v>V9</v>
      </c>
      <c r="B7306" t="str" cm="1">
        <f t="array" aca="1" ref="B7306" ca="1">INDIRECT("Results!" &amp; ADDRESS(ROUNDUP((ROW()-1)/10,0)+1, COLUMN()))</f>
        <v>Docker</v>
      </c>
      <c r="C7306" t="str" cm="1">
        <f t="array" aca="1" ref="C7306" ca="1">INDIRECT("Results!" &amp; ADDRESS(ROUNDUP((ROW()-1)/10,0)+1, COLUMN()))</f>
        <v>SPMD</v>
      </c>
      <c r="D7306" t="str" cm="1">
        <f t="array" aca="1" ref="D7306" ca="1">INDIRECT("Results!" &amp; ADDRESS(ROUNDUP((ROW()-1)/10,0)+1, COLUMN()))</f>
        <v>O3</v>
      </c>
      <c r="E7306" cm="1">
        <f t="array" aca="1" ref="E7306" ca="1">INDIRECT("Results!" &amp; ADDRESS(ROUNDUP((ROW()-1)/10,0)+1, COLUMN()))</f>
        <v>20</v>
      </c>
      <c r="F7306" t="str" cm="1">
        <f t="array" aca="1" ref="F7306" ca="1">INDIRECT("Results!" &amp; ADDRESS(ROUNDUP((ROW()-1)/10,0)+1, COLUMN()))</f>
        <v>V9DockerSPMDO320</v>
      </c>
      <c r="G7306">
        <f t="shared" ca="1" si="114"/>
        <v>137.28</v>
      </c>
    </row>
    <row r="7307" spans="1:7" x14ac:dyDescent="0.25">
      <c r="A7307" t="str" cm="1">
        <f t="array" aca="1" ref="A7307" ca="1">INDIRECT("Results!" &amp; ADDRESS(ROUNDUP((ROW()-1)/10,0)+1, COLUMN()))</f>
        <v>V9</v>
      </c>
      <c r="B7307" t="str" cm="1">
        <f t="array" aca="1" ref="B7307" ca="1">INDIRECT("Results!" &amp; ADDRESS(ROUNDUP((ROW()-1)/10,0)+1, COLUMN()))</f>
        <v>Docker</v>
      </c>
      <c r="C7307" t="str" cm="1">
        <f t="array" aca="1" ref="C7307" ca="1">INDIRECT("Results!" &amp; ADDRESS(ROUNDUP((ROW()-1)/10,0)+1, COLUMN()))</f>
        <v>SPMD</v>
      </c>
      <c r="D7307" t="str" cm="1">
        <f t="array" aca="1" ref="D7307" ca="1">INDIRECT("Results!" &amp; ADDRESS(ROUNDUP((ROW()-1)/10,0)+1, COLUMN()))</f>
        <v>O3</v>
      </c>
      <c r="E7307" cm="1">
        <f t="array" aca="1" ref="E7307" ca="1">INDIRECT("Results!" &amp; ADDRESS(ROUNDUP((ROW()-1)/10,0)+1, COLUMN()))</f>
        <v>20</v>
      </c>
      <c r="F7307" t="str" cm="1">
        <f t="array" aca="1" ref="F7307" ca="1">INDIRECT("Results!" &amp; ADDRESS(ROUNDUP((ROW()-1)/10,0)+1, COLUMN()))</f>
        <v>V9DockerSPMDO320</v>
      </c>
      <c r="G7307">
        <f t="shared" ca="1" si="114"/>
        <v>137.36000000000001</v>
      </c>
    </row>
    <row r="7308" spans="1:7" x14ac:dyDescent="0.25">
      <c r="A7308" t="str" cm="1">
        <f t="array" aca="1" ref="A7308" ca="1">INDIRECT("Results!" &amp; ADDRESS(ROUNDUP((ROW()-1)/10,0)+1, COLUMN()))</f>
        <v>V9</v>
      </c>
      <c r="B7308" t="str" cm="1">
        <f t="array" aca="1" ref="B7308" ca="1">INDIRECT("Results!" &amp; ADDRESS(ROUNDUP((ROW()-1)/10,0)+1, COLUMN()))</f>
        <v>Docker</v>
      </c>
      <c r="C7308" t="str" cm="1">
        <f t="array" aca="1" ref="C7308" ca="1">INDIRECT("Results!" &amp; ADDRESS(ROUNDUP((ROW()-1)/10,0)+1, COLUMN()))</f>
        <v>SPMD</v>
      </c>
      <c r="D7308" t="str" cm="1">
        <f t="array" aca="1" ref="D7308" ca="1">INDIRECT("Results!" &amp; ADDRESS(ROUNDUP((ROW()-1)/10,0)+1, COLUMN()))</f>
        <v>O3</v>
      </c>
      <c r="E7308" cm="1">
        <f t="array" aca="1" ref="E7308" ca="1">INDIRECT("Results!" &amp; ADDRESS(ROUNDUP((ROW()-1)/10,0)+1, COLUMN()))</f>
        <v>20</v>
      </c>
      <c r="F7308" t="str" cm="1">
        <f t="array" aca="1" ref="F7308" ca="1">INDIRECT("Results!" &amp; ADDRESS(ROUNDUP((ROW()-1)/10,0)+1, COLUMN()))</f>
        <v>V9DockerSPMDO320</v>
      </c>
      <c r="G7308">
        <f t="shared" ca="1" si="114"/>
        <v>137.47</v>
      </c>
    </row>
    <row r="7309" spans="1:7" x14ac:dyDescent="0.25">
      <c r="A7309" t="str" cm="1">
        <f t="array" aca="1" ref="A7309" ca="1">INDIRECT("Results!" &amp; ADDRESS(ROUNDUP((ROW()-1)/10,0)+1, COLUMN()))</f>
        <v>V9</v>
      </c>
      <c r="B7309" t="str" cm="1">
        <f t="array" aca="1" ref="B7309" ca="1">INDIRECT("Results!" &amp; ADDRESS(ROUNDUP((ROW()-1)/10,0)+1, COLUMN()))</f>
        <v>Docker</v>
      </c>
      <c r="C7309" t="str" cm="1">
        <f t="array" aca="1" ref="C7309" ca="1">INDIRECT("Results!" &amp; ADDRESS(ROUNDUP((ROW()-1)/10,0)+1, COLUMN()))</f>
        <v>SPMD</v>
      </c>
      <c r="D7309" t="str" cm="1">
        <f t="array" aca="1" ref="D7309" ca="1">INDIRECT("Results!" &amp; ADDRESS(ROUNDUP((ROW()-1)/10,0)+1, COLUMN()))</f>
        <v>O3</v>
      </c>
      <c r="E7309" cm="1">
        <f t="array" aca="1" ref="E7309" ca="1">INDIRECT("Results!" &amp; ADDRESS(ROUNDUP((ROW()-1)/10,0)+1, COLUMN()))</f>
        <v>20</v>
      </c>
      <c r="F7309" t="str" cm="1">
        <f t="array" aca="1" ref="F7309" ca="1">INDIRECT("Results!" &amp; ADDRESS(ROUNDUP((ROW()-1)/10,0)+1, COLUMN()))</f>
        <v>V9DockerSPMDO320</v>
      </c>
      <c r="G7309">
        <f t="shared" ca="1" si="114"/>
        <v>137.47999999999999</v>
      </c>
    </row>
    <row r="7310" spans="1:7" x14ac:dyDescent="0.25">
      <c r="A7310" t="str" cm="1">
        <f t="array" aca="1" ref="A7310" ca="1">INDIRECT("Results!" &amp; ADDRESS(ROUNDUP((ROW()-1)/10,0)+1, COLUMN()))</f>
        <v>V9</v>
      </c>
      <c r="B7310" t="str" cm="1">
        <f t="array" aca="1" ref="B7310" ca="1">INDIRECT("Results!" &amp; ADDRESS(ROUNDUP((ROW()-1)/10,0)+1, COLUMN()))</f>
        <v>Docker</v>
      </c>
      <c r="C7310" t="str" cm="1">
        <f t="array" aca="1" ref="C7310" ca="1">INDIRECT("Results!" &amp; ADDRESS(ROUNDUP((ROW()-1)/10,0)+1, COLUMN()))</f>
        <v>SPMD</v>
      </c>
      <c r="D7310" t="str" cm="1">
        <f t="array" aca="1" ref="D7310" ca="1">INDIRECT("Results!" &amp; ADDRESS(ROUNDUP((ROW()-1)/10,0)+1, COLUMN()))</f>
        <v>O3</v>
      </c>
      <c r="E7310" cm="1">
        <f t="array" aca="1" ref="E7310" ca="1">INDIRECT("Results!" &amp; ADDRESS(ROUNDUP((ROW()-1)/10,0)+1, COLUMN()))</f>
        <v>20</v>
      </c>
      <c r="F7310" t="str" cm="1">
        <f t="array" aca="1" ref="F7310" ca="1">INDIRECT("Results!" &amp; ADDRESS(ROUNDUP((ROW()-1)/10,0)+1, COLUMN()))</f>
        <v>V9DockerSPMDO320</v>
      </c>
      <c r="G7310">
        <f t="shared" ca="1" si="114"/>
        <v>137.72</v>
      </c>
    </row>
    <row r="7311" spans="1:7" x14ac:dyDescent="0.25">
      <c r="A7311" t="str" cm="1">
        <f t="array" aca="1" ref="A7311" ca="1">INDIRECT("Results!" &amp; ADDRESS(ROUNDUP((ROW()-1)/10,0)+1, COLUMN()))</f>
        <v>V9</v>
      </c>
      <c r="B7311" t="str" cm="1">
        <f t="array" aca="1" ref="B7311" ca="1">INDIRECT("Results!" &amp; ADDRESS(ROUNDUP((ROW()-1)/10,0)+1, COLUMN()))</f>
        <v>Docker</v>
      </c>
      <c r="C7311" t="str" cm="1">
        <f t="array" aca="1" ref="C7311" ca="1">INDIRECT("Results!" &amp; ADDRESS(ROUNDUP((ROW()-1)/10,0)+1, COLUMN()))</f>
        <v>SPMD</v>
      </c>
      <c r="D7311" t="str" cm="1">
        <f t="array" aca="1" ref="D7311" ca="1">INDIRECT("Results!" &amp; ADDRESS(ROUNDUP((ROW()-1)/10,0)+1, COLUMN()))</f>
        <v>O3</v>
      </c>
      <c r="E7311" cm="1">
        <f t="array" aca="1" ref="E7311" ca="1">INDIRECT("Results!" &amp; ADDRESS(ROUNDUP((ROW()-1)/10,0)+1, COLUMN()))</f>
        <v>20</v>
      </c>
      <c r="F7311" t="str" cm="1">
        <f t="array" aca="1" ref="F7311" ca="1">INDIRECT("Results!" &amp; ADDRESS(ROUNDUP((ROW()-1)/10,0)+1, COLUMN()))</f>
        <v>V9DockerSPMDO320</v>
      </c>
      <c r="G7311">
        <f t="shared" ca="1" si="114"/>
        <v>137.97999999999999</v>
      </c>
    </row>
    <row r="7312" spans="1:7" x14ac:dyDescent="0.25">
      <c r="A7312" t="str" cm="1">
        <f t="array" aca="1" ref="A7312" ca="1">INDIRECT("Results!" &amp; ADDRESS(ROUNDUP((ROW()-1)/10,0)+1, COLUMN()))</f>
        <v>V9</v>
      </c>
      <c r="B7312" t="str" cm="1">
        <f t="array" aca="1" ref="B7312" ca="1">INDIRECT("Results!" &amp; ADDRESS(ROUNDUP((ROW()-1)/10,0)+1, COLUMN()))</f>
        <v>Docker</v>
      </c>
      <c r="C7312" t="str" cm="1">
        <f t="array" aca="1" ref="C7312" ca="1">INDIRECT("Results!" &amp; ADDRESS(ROUNDUP((ROW()-1)/10,0)+1, COLUMN()))</f>
        <v>SPMD</v>
      </c>
      <c r="D7312" t="str" cm="1">
        <f t="array" aca="1" ref="D7312" ca="1">INDIRECT("Results!" &amp; ADDRESS(ROUNDUP((ROW()-1)/10,0)+1, COLUMN()))</f>
        <v>O3</v>
      </c>
      <c r="E7312" cm="1">
        <f t="array" aca="1" ref="E7312" ca="1">INDIRECT("Results!" &amp; ADDRESS(ROUNDUP((ROW()-1)/10,0)+1, COLUMN()))</f>
        <v>24</v>
      </c>
      <c r="F7312" t="str" cm="1">
        <f t="array" aca="1" ref="F7312" ca="1">INDIRECT("Results!" &amp; ADDRESS(ROUNDUP((ROW()-1)/10,0)+1, COLUMN()))</f>
        <v>V9DockerSPMDO324</v>
      </c>
      <c r="G7312">
        <f t="shared" ca="1" si="114"/>
        <v>115.02000000000001</v>
      </c>
    </row>
    <row r="7313" spans="1:7" x14ac:dyDescent="0.25">
      <c r="A7313" t="str" cm="1">
        <f t="array" aca="1" ref="A7313" ca="1">INDIRECT("Results!" &amp; ADDRESS(ROUNDUP((ROW()-1)/10,0)+1, COLUMN()))</f>
        <v>V9</v>
      </c>
      <c r="B7313" t="str" cm="1">
        <f t="array" aca="1" ref="B7313" ca="1">INDIRECT("Results!" &amp; ADDRESS(ROUNDUP((ROW()-1)/10,0)+1, COLUMN()))</f>
        <v>Docker</v>
      </c>
      <c r="C7313" t="str" cm="1">
        <f t="array" aca="1" ref="C7313" ca="1">INDIRECT("Results!" &amp; ADDRESS(ROUNDUP((ROW()-1)/10,0)+1, COLUMN()))</f>
        <v>SPMD</v>
      </c>
      <c r="D7313" t="str" cm="1">
        <f t="array" aca="1" ref="D7313" ca="1">INDIRECT("Results!" &amp; ADDRESS(ROUNDUP((ROW()-1)/10,0)+1, COLUMN()))</f>
        <v>O3</v>
      </c>
      <c r="E7313" cm="1">
        <f t="array" aca="1" ref="E7313" ca="1">INDIRECT("Results!" &amp; ADDRESS(ROUNDUP((ROW()-1)/10,0)+1, COLUMN()))</f>
        <v>24</v>
      </c>
      <c r="F7313" t="str" cm="1">
        <f t="array" aca="1" ref="F7313" ca="1">INDIRECT("Results!" &amp; ADDRESS(ROUNDUP((ROW()-1)/10,0)+1, COLUMN()))</f>
        <v>V9DockerSPMDO324</v>
      </c>
      <c r="G7313">
        <f t="shared" ca="1" si="114"/>
        <v>115.13</v>
      </c>
    </row>
    <row r="7314" spans="1:7" x14ac:dyDescent="0.25">
      <c r="A7314" t="str" cm="1">
        <f t="array" aca="1" ref="A7314" ca="1">INDIRECT("Results!" &amp; ADDRESS(ROUNDUP((ROW()-1)/10,0)+1, COLUMN()))</f>
        <v>V9</v>
      </c>
      <c r="B7314" t="str" cm="1">
        <f t="array" aca="1" ref="B7314" ca="1">INDIRECT("Results!" &amp; ADDRESS(ROUNDUP((ROW()-1)/10,0)+1, COLUMN()))</f>
        <v>Docker</v>
      </c>
      <c r="C7314" t="str" cm="1">
        <f t="array" aca="1" ref="C7314" ca="1">INDIRECT("Results!" &amp; ADDRESS(ROUNDUP((ROW()-1)/10,0)+1, COLUMN()))</f>
        <v>SPMD</v>
      </c>
      <c r="D7314" t="str" cm="1">
        <f t="array" aca="1" ref="D7314" ca="1">INDIRECT("Results!" &amp; ADDRESS(ROUNDUP((ROW()-1)/10,0)+1, COLUMN()))</f>
        <v>O3</v>
      </c>
      <c r="E7314" cm="1">
        <f t="array" aca="1" ref="E7314" ca="1">INDIRECT("Results!" &amp; ADDRESS(ROUNDUP((ROW()-1)/10,0)+1, COLUMN()))</f>
        <v>24</v>
      </c>
      <c r="F7314" t="str" cm="1">
        <f t="array" aca="1" ref="F7314" ca="1">INDIRECT("Results!" &amp; ADDRESS(ROUNDUP((ROW()-1)/10,0)+1, COLUMN()))</f>
        <v>V9DockerSPMDO324</v>
      </c>
      <c r="G7314">
        <f t="shared" ca="1" si="114"/>
        <v>115.18</v>
      </c>
    </row>
    <row r="7315" spans="1:7" x14ac:dyDescent="0.25">
      <c r="A7315" t="str" cm="1">
        <f t="array" aca="1" ref="A7315" ca="1">INDIRECT("Results!" &amp; ADDRESS(ROUNDUP((ROW()-1)/10,0)+1, COLUMN()))</f>
        <v>V9</v>
      </c>
      <c r="B7315" t="str" cm="1">
        <f t="array" aca="1" ref="B7315" ca="1">INDIRECT("Results!" &amp; ADDRESS(ROUNDUP((ROW()-1)/10,0)+1, COLUMN()))</f>
        <v>Docker</v>
      </c>
      <c r="C7315" t="str" cm="1">
        <f t="array" aca="1" ref="C7315" ca="1">INDIRECT("Results!" &amp; ADDRESS(ROUNDUP((ROW()-1)/10,0)+1, COLUMN()))</f>
        <v>SPMD</v>
      </c>
      <c r="D7315" t="str" cm="1">
        <f t="array" aca="1" ref="D7315" ca="1">INDIRECT("Results!" &amp; ADDRESS(ROUNDUP((ROW()-1)/10,0)+1, COLUMN()))</f>
        <v>O3</v>
      </c>
      <c r="E7315" cm="1">
        <f t="array" aca="1" ref="E7315" ca="1">INDIRECT("Results!" &amp; ADDRESS(ROUNDUP((ROW()-1)/10,0)+1, COLUMN()))</f>
        <v>24</v>
      </c>
      <c r="F7315" t="str" cm="1">
        <f t="array" aca="1" ref="F7315" ca="1">INDIRECT("Results!" &amp; ADDRESS(ROUNDUP((ROW()-1)/10,0)+1, COLUMN()))</f>
        <v>V9DockerSPMDO324</v>
      </c>
      <c r="G7315">
        <f t="shared" ca="1" si="114"/>
        <v>115.19</v>
      </c>
    </row>
    <row r="7316" spans="1:7" x14ac:dyDescent="0.25">
      <c r="A7316" t="str" cm="1">
        <f t="array" aca="1" ref="A7316" ca="1">INDIRECT("Results!" &amp; ADDRESS(ROUNDUP((ROW()-1)/10,0)+1, COLUMN()))</f>
        <v>V9</v>
      </c>
      <c r="B7316" t="str" cm="1">
        <f t="array" aca="1" ref="B7316" ca="1">INDIRECT("Results!" &amp; ADDRESS(ROUNDUP((ROW()-1)/10,0)+1, COLUMN()))</f>
        <v>Docker</v>
      </c>
      <c r="C7316" t="str" cm="1">
        <f t="array" aca="1" ref="C7316" ca="1">INDIRECT("Results!" &amp; ADDRESS(ROUNDUP((ROW()-1)/10,0)+1, COLUMN()))</f>
        <v>SPMD</v>
      </c>
      <c r="D7316" t="str" cm="1">
        <f t="array" aca="1" ref="D7316" ca="1">INDIRECT("Results!" &amp; ADDRESS(ROUNDUP((ROW()-1)/10,0)+1, COLUMN()))</f>
        <v>O3</v>
      </c>
      <c r="E7316" cm="1">
        <f t="array" aca="1" ref="E7316" ca="1">INDIRECT("Results!" &amp; ADDRESS(ROUNDUP((ROW()-1)/10,0)+1, COLUMN()))</f>
        <v>24</v>
      </c>
      <c r="F7316" t="str" cm="1">
        <f t="array" aca="1" ref="F7316" ca="1">INDIRECT("Results!" &amp; ADDRESS(ROUNDUP((ROW()-1)/10,0)+1, COLUMN()))</f>
        <v>V9DockerSPMDO324</v>
      </c>
      <c r="G7316">
        <f t="shared" ca="1" si="114"/>
        <v>115.28</v>
      </c>
    </row>
    <row r="7317" spans="1:7" x14ac:dyDescent="0.25">
      <c r="A7317" t="str" cm="1">
        <f t="array" aca="1" ref="A7317" ca="1">INDIRECT("Results!" &amp; ADDRESS(ROUNDUP((ROW()-1)/10,0)+1, COLUMN()))</f>
        <v>V9</v>
      </c>
      <c r="B7317" t="str" cm="1">
        <f t="array" aca="1" ref="B7317" ca="1">INDIRECT("Results!" &amp; ADDRESS(ROUNDUP((ROW()-1)/10,0)+1, COLUMN()))</f>
        <v>Docker</v>
      </c>
      <c r="C7317" t="str" cm="1">
        <f t="array" aca="1" ref="C7317" ca="1">INDIRECT("Results!" &amp; ADDRESS(ROUNDUP((ROW()-1)/10,0)+1, COLUMN()))</f>
        <v>SPMD</v>
      </c>
      <c r="D7317" t="str" cm="1">
        <f t="array" aca="1" ref="D7317" ca="1">INDIRECT("Results!" &amp; ADDRESS(ROUNDUP((ROW()-1)/10,0)+1, COLUMN()))</f>
        <v>O3</v>
      </c>
      <c r="E7317" cm="1">
        <f t="array" aca="1" ref="E7317" ca="1">INDIRECT("Results!" &amp; ADDRESS(ROUNDUP((ROW()-1)/10,0)+1, COLUMN()))</f>
        <v>24</v>
      </c>
      <c r="F7317" t="str" cm="1">
        <f t="array" aca="1" ref="F7317" ca="1">INDIRECT("Results!" &amp; ADDRESS(ROUNDUP((ROW()-1)/10,0)+1, COLUMN()))</f>
        <v>V9DockerSPMDO324</v>
      </c>
      <c r="G7317">
        <f t="shared" ca="1" si="114"/>
        <v>115.35</v>
      </c>
    </row>
    <row r="7318" spans="1:7" x14ac:dyDescent="0.25">
      <c r="A7318" t="str" cm="1">
        <f t="array" aca="1" ref="A7318" ca="1">INDIRECT("Results!" &amp; ADDRESS(ROUNDUP((ROW()-1)/10,0)+1, COLUMN()))</f>
        <v>V9</v>
      </c>
      <c r="B7318" t="str" cm="1">
        <f t="array" aca="1" ref="B7318" ca="1">INDIRECT("Results!" &amp; ADDRESS(ROUNDUP((ROW()-1)/10,0)+1, COLUMN()))</f>
        <v>Docker</v>
      </c>
      <c r="C7318" t="str" cm="1">
        <f t="array" aca="1" ref="C7318" ca="1">INDIRECT("Results!" &amp; ADDRESS(ROUNDUP((ROW()-1)/10,0)+1, COLUMN()))</f>
        <v>SPMD</v>
      </c>
      <c r="D7318" t="str" cm="1">
        <f t="array" aca="1" ref="D7318" ca="1">INDIRECT("Results!" &amp; ADDRESS(ROUNDUP((ROW()-1)/10,0)+1, COLUMN()))</f>
        <v>O3</v>
      </c>
      <c r="E7318" cm="1">
        <f t="array" aca="1" ref="E7318" ca="1">INDIRECT("Results!" &amp; ADDRESS(ROUNDUP((ROW()-1)/10,0)+1, COLUMN()))</f>
        <v>24</v>
      </c>
      <c r="F7318" t="str" cm="1">
        <f t="array" aca="1" ref="F7318" ca="1">INDIRECT("Results!" &amp; ADDRESS(ROUNDUP((ROW()-1)/10,0)+1, COLUMN()))</f>
        <v>V9DockerSPMDO324</v>
      </c>
      <c r="G7318">
        <f t="shared" ca="1" si="114"/>
        <v>115.49000000000001</v>
      </c>
    </row>
    <row r="7319" spans="1:7" x14ac:dyDescent="0.25">
      <c r="A7319" t="str" cm="1">
        <f t="array" aca="1" ref="A7319" ca="1">INDIRECT("Results!" &amp; ADDRESS(ROUNDUP((ROW()-1)/10,0)+1, COLUMN()))</f>
        <v>V9</v>
      </c>
      <c r="B7319" t="str" cm="1">
        <f t="array" aca="1" ref="B7319" ca="1">INDIRECT("Results!" &amp; ADDRESS(ROUNDUP((ROW()-1)/10,0)+1, COLUMN()))</f>
        <v>Docker</v>
      </c>
      <c r="C7319" t="str" cm="1">
        <f t="array" aca="1" ref="C7319" ca="1">INDIRECT("Results!" &amp; ADDRESS(ROUNDUP((ROW()-1)/10,0)+1, COLUMN()))</f>
        <v>SPMD</v>
      </c>
      <c r="D7319" t="str" cm="1">
        <f t="array" aca="1" ref="D7319" ca="1">INDIRECT("Results!" &amp; ADDRESS(ROUNDUP((ROW()-1)/10,0)+1, COLUMN()))</f>
        <v>O3</v>
      </c>
      <c r="E7319" cm="1">
        <f t="array" aca="1" ref="E7319" ca="1">INDIRECT("Results!" &amp; ADDRESS(ROUNDUP((ROW()-1)/10,0)+1, COLUMN()))</f>
        <v>24</v>
      </c>
      <c r="F7319" t="str" cm="1">
        <f t="array" aca="1" ref="F7319" ca="1">INDIRECT("Results!" &amp; ADDRESS(ROUNDUP((ROW()-1)/10,0)+1, COLUMN()))</f>
        <v>V9DockerSPMDO324</v>
      </c>
      <c r="G7319">
        <f t="shared" ca="1" si="114"/>
        <v>115.53999999999999</v>
      </c>
    </row>
    <row r="7320" spans="1:7" x14ac:dyDescent="0.25">
      <c r="A7320" t="str" cm="1">
        <f t="array" aca="1" ref="A7320" ca="1">INDIRECT("Results!" &amp; ADDRESS(ROUNDUP((ROW()-1)/10,0)+1, COLUMN()))</f>
        <v>V9</v>
      </c>
      <c r="B7320" t="str" cm="1">
        <f t="array" aca="1" ref="B7320" ca="1">INDIRECT("Results!" &amp; ADDRESS(ROUNDUP((ROW()-1)/10,0)+1, COLUMN()))</f>
        <v>Docker</v>
      </c>
      <c r="C7320" t="str" cm="1">
        <f t="array" aca="1" ref="C7320" ca="1">INDIRECT("Results!" &amp; ADDRESS(ROUNDUP((ROW()-1)/10,0)+1, COLUMN()))</f>
        <v>SPMD</v>
      </c>
      <c r="D7320" t="str" cm="1">
        <f t="array" aca="1" ref="D7320" ca="1">INDIRECT("Results!" &amp; ADDRESS(ROUNDUP((ROW()-1)/10,0)+1, COLUMN()))</f>
        <v>O3</v>
      </c>
      <c r="E7320" cm="1">
        <f t="array" aca="1" ref="E7320" ca="1">INDIRECT("Results!" &amp; ADDRESS(ROUNDUP((ROW()-1)/10,0)+1, COLUMN()))</f>
        <v>24</v>
      </c>
      <c r="F7320" t="str" cm="1">
        <f t="array" aca="1" ref="F7320" ca="1">INDIRECT("Results!" &amp; ADDRESS(ROUNDUP((ROW()-1)/10,0)+1, COLUMN()))</f>
        <v>V9DockerSPMDO324</v>
      </c>
      <c r="G7320">
        <f t="shared" ca="1" si="114"/>
        <v>115.8</v>
      </c>
    </row>
    <row r="7321" spans="1:7" x14ac:dyDescent="0.25">
      <c r="A7321" t="str" cm="1">
        <f t="array" aca="1" ref="A7321" ca="1">INDIRECT("Results!" &amp; ADDRESS(ROUNDUP((ROW()-1)/10,0)+1, COLUMN()))</f>
        <v>V9</v>
      </c>
      <c r="B7321" t="str" cm="1">
        <f t="array" aca="1" ref="B7321" ca="1">INDIRECT("Results!" &amp; ADDRESS(ROUNDUP((ROW()-1)/10,0)+1, COLUMN()))</f>
        <v>Docker</v>
      </c>
      <c r="C7321" t="str" cm="1">
        <f t="array" aca="1" ref="C7321" ca="1">INDIRECT("Results!" &amp; ADDRESS(ROUNDUP((ROW()-1)/10,0)+1, COLUMN()))</f>
        <v>SPMD</v>
      </c>
      <c r="D7321" t="str" cm="1">
        <f t="array" aca="1" ref="D7321" ca="1">INDIRECT("Results!" &amp; ADDRESS(ROUNDUP((ROW()-1)/10,0)+1, COLUMN()))</f>
        <v>O3</v>
      </c>
      <c r="E7321" cm="1">
        <f t="array" aca="1" ref="E7321" ca="1">INDIRECT("Results!" &amp; ADDRESS(ROUNDUP((ROW()-1)/10,0)+1, COLUMN()))</f>
        <v>24</v>
      </c>
      <c r="F7321" t="str" cm="1">
        <f t="array" aca="1" ref="F7321" ca="1">INDIRECT("Results!" &amp; ADDRESS(ROUNDUP((ROW()-1)/10,0)+1, COLUMN()))</f>
        <v>V9DockerSPMDO324</v>
      </c>
      <c r="G7321">
        <f t="shared" ca="1" si="114"/>
        <v>116.37</v>
      </c>
    </row>
    <row r="7322" spans="1:7" x14ac:dyDescent="0.25">
      <c r="A7322" t="str" cm="1">
        <f t="array" aca="1" ref="A7322" ca="1">INDIRECT("Results!" &amp; ADDRESS(ROUNDUP((ROW()-1)/10,0)+1, COLUMN()))</f>
        <v>V9</v>
      </c>
      <c r="B7322" t="str" cm="1">
        <f t="array" aca="1" ref="B7322" ca="1">INDIRECT("Results!" &amp; ADDRESS(ROUNDUP((ROW()-1)/10,0)+1, COLUMN()))</f>
        <v>Docker</v>
      </c>
      <c r="C7322" t="str" cm="1">
        <f t="array" aca="1" ref="C7322" ca="1">INDIRECT("Results!" &amp; ADDRESS(ROUNDUP((ROW()-1)/10,0)+1, COLUMN()))</f>
        <v>SPMD</v>
      </c>
      <c r="D7322" t="str" cm="1">
        <f t="array" aca="1" ref="D7322" ca="1">INDIRECT("Results!" &amp; ADDRESS(ROUNDUP((ROW()-1)/10,0)+1, COLUMN()))</f>
        <v>O3</v>
      </c>
      <c r="E7322" cm="1">
        <f t="array" aca="1" ref="E7322" ca="1">INDIRECT("Results!" &amp; ADDRESS(ROUNDUP((ROW()-1)/10,0)+1, COLUMN()))</f>
        <v>28</v>
      </c>
      <c r="F7322" t="str" cm="1">
        <f t="array" aca="1" ref="F7322" ca="1">INDIRECT("Results!" &amp; ADDRESS(ROUNDUP((ROW()-1)/10,0)+1, COLUMN()))</f>
        <v>V9DockerSPMDO328</v>
      </c>
      <c r="G7322">
        <f t="shared" ca="1" si="114"/>
        <v>101.11</v>
      </c>
    </row>
    <row r="7323" spans="1:7" x14ac:dyDescent="0.25">
      <c r="A7323" t="str" cm="1">
        <f t="array" aca="1" ref="A7323" ca="1">INDIRECT("Results!" &amp; ADDRESS(ROUNDUP((ROW()-1)/10,0)+1, COLUMN()))</f>
        <v>V9</v>
      </c>
      <c r="B7323" t="str" cm="1">
        <f t="array" aca="1" ref="B7323" ca="1">INDIRECT("Results!" &amp; ADDRESS(ROUNDUP((ROW()-1)/10,0)+1, COLUMN()))</f>
        <v>Docker</v>
      </c>
      <c r="C7323" t="str" cm="1">
        <f t="array" aca="1" ref="C7323" ca="1">INDIRECT("Results!" &amp; ADDRESS(ROUNDUP((ROW()-1)/10,0)+1, COLUMN()))</f>
        <v>SPMD</v>
      </c>
      <c r="D7323" t="str" cm="1">
        <f t="array" aca="1" ref="D7323" ca="1">INDIRECT("Results!" &amp; ADDRESS(ROUNDUP((ROW()-1)/10,0)+1, COLUMN()))</f>
        <v>O3</v>
      </c>
      <c r="E7323" cm="1">
        <f t="array" aca="1" ref="E7323" ca="1">INDIRECT("Results!" &amp; ADDRESS(ROUNDUP((ROW()-1)/10,0)+1, COLUMN()))</f>
        <v>28</v>
      </c>
      <c r="F7323" t="str" cm="1">
        <f t="array" aca="1" ref="F7323" ca="1">INDIRECT("Results!" &amp; ADDRESS(ROUNDUP((ROW()-1)/10,0)+1, COLUMN()))</f>
        <v>V9DockerSPMDO328</v>
      </c>
      <c r="G7323">
        <f t="shared" ca="1" si="114"/>
        <v>101.22</v>
      </c>
    </row>
    <row r="7324" spans="1:7" x14ac:dyDescent="0.25">
      <c r="A7324" t="str" cm="1">
        <f t="array" aca="1" ref="A7324" ca="1">INDIRECT("Results!" &amp; ADDRESS(ROUNDUP((ROW()-1)/10,0)+1, COLUMN()))</f>
        <v>V9</v>
      </c>
      <c r="B7324" t="str" cm="1">
        <f t="array" aca="1" ref="B7324" ca="1">INDIRECT("Results!" &amp; ADDRESS(ROUNDUP((ROW()-1)/10,0)+1, COLUMN()))</f>
        <v>Docker</v>
      </c>
      <c r="C7324" t="str" cm="1">
        <f t="array" aca="1" ref="C7324" ca="1">INDIRECT("Results!" &amp; ADDRESS(ROUNDUP((ROW()-1)/10,0)+1, COLUMN()))</f>
        <v>SPMD</v>
      </c>
      <c r="D7324" t="str" cm="1">
        <f t="array" aca="1" ref="D7324" ca="1">INDIRECT("Results!" &amp; ADDRESS(ROUNDUP((ROW()-1)/10,0)+1, COLUMN()))</f>
        <v>O3</v>
      </c>
      <c r="E7324" cm="1">
        <f t="array" aca="1" ref="E7324" ca="1">INDIRECT("Results!" &amp; ADDRESS(ROUNDUP((ROW()-1)/10,0)+1, COLUMN()))</f>
        <v>28</v>
      </c>
      <c r="F7324" t="str" cm="1">
        <f t="array" aca="1" ref="F7324" ca="1">INDIRECT("Results!" &amp; ADDRESS(ROUNDUP((ROW()-1)/10,0)+1, COLUMN()))</f>
        <v>V9DockerSPMDO328</v>
      </c>
      <c r="G7324">
        <f t="shared" ca="1" si="114"/>
        <v>101.22999999999999</v>
      </c>
    </row>
    <row r="7325" spans="1:7" x14ac:dyDescent="0.25">
      <c r="A7325" t="str" cm="1">
        <f t="array" aca="1" ref="A7325" ca="1">INDIRECT("Results!" &amp; ADDRESS(ROUNDUP((ROW()-1)/10,0)+1, COLUMN()))</f>
        <v>V9</v>
      </c>
      <c r="B7325" t="str" cm="1">
        <f t="array" aca="1" ref="B7325" ca="1">INDIRECT("Results!" &amp; ADDRESS(ROUNDUP((ROW()-1)/10,0)+1, COLUMN()))</f>
        <v>Docker</v>
      </c>
      <c r="C7325" t="str" cm="1">
        <f t="array" aca="1" ref="C7325" ca="1">INDIRECT("Results!" &amp; ADDRESS(ROUNDUP((ROW()-1)/10,0)+1, COLUMN()))</f>
        <v>SPMD</v>
      </c>
      <c r="D7325" t="str" cm="1">
        <f t="array" aca="1" ref="D7325" ca="1">INDIRECT("Results!" &amp; ADDRESS(ROUNDUP((ROW()-1)/10,0)+1, COLUMN()))</f>
        <v>O3</v>
      </c>
      <c r="E7325" cm="1">
        <f t="array" aca="1" ref="E7325" ca="1">INDIRECT("Results!" &amp; ADDRESS(ROUNDUP((ROW()-1)/10,0)+1, COLUMN()))</f>
        <v>28</v>
      </c>
      <c r="F7325" t="str" cm="1">
        <f t="array" aca="1" ref="F7325" ca="1">INDIRECT("Results!" &amp; ADDRESS(ROUNDUP((ROW()-1)/10,0)+1, COLUMN()))</f>
        <v>V9DockerSPMDO328</v>
      </c>
      <c r="G7325">
        <f t="shared" ca="1" si="114"/>
        <v>101.25</v>
      </c>
    </row>
    <row r="7326" spans="1:7" x14ac:dyDescent="0.25">
      <c r="A7326" t="str" cm="1">
        <f t="array" aca="1" ref="A7326" ca="1">INDIRECT("Results!" &amp; ADDRESS(ROUNDUP((ROW()-1)/10,0)+1, COLUMN()))</f>
        <v>V9</v>
      </c>
      <c r="B7326" t="str" cm="1">
        <f t="array" aca="1" ref="B7326" ca="1">INDIRECT("Results!" &amp; ADDRESS(ROUNDUP((ROW()-1)/10,0)+1, COLUMN()))</f>
        <v>Docker</v>
      </c>
      <c r="C7326" t="str" cm="1">
        <f t="array" aca="1" ref="C7326" ca="1">INDIRECT("Results!" &amp; ADDRESS(ROUNDUP((ROW()-1)/10,0)+1, COLUMN()))</f>
        <v>SPMD</v>
      </c>
      <c r="D7326" t="str" cm="1">
        <f t="array" aca="1" ref="D7326" ca="1">INDIRECT("Results!" &amp; ADDRESS(ROUNDUP((ROW()-1)/10,0)+1, COLUMN()))</f>
        <v>O3</v>
      </c>
      <c r="E7326" cm="1">
        <f t="array" aca="1" ref="E7326" ca="1">INDIRECT("Results!" &amp; ADDRESS(ROUNDUP((ROW()-1)/10,0)+1, COLUMN()))</f>
        <v>28</v>
      </c>
      <c r="F7326" t="str" cm="1">
        <f t="array" aca="1" ref="F7326" ca="1">INDIRECT("Results!" &amp; ADDRESS(ROUNDUP((ROW()-1)/10,0)+1, COLUMN()))</f>
        <v>V9DockerSPMDO328</v>
      </c>
      <c r="G7326">
        <f t="shared" ca="1" si="114"/>
        <v>101.32</v>
      </c>
    </row>
    <row r="7327" spans="1:7" x14ac:dyDescent="0.25">
      <c r="A7327" t="str" cm="1">
        <f t="array" aca="1" ref="A7327" ca="1">INDIRECT("Results!" &amp; ADDRESS(ROUNDUP((ROW()-1)/10,0)+1, COLUMN()))</f>
        <v>V9</v>
      </c>
      <c r="B7327" t="str" cm="1">
        <f t="array" aca="1" ref="B7327" ca="1">INDIRECT("Results!" &amp; ADDRESS(ROUNDUP((ROW()-1)/10,0)+1, COLUMN()))</f>
        <v>Docker</v>
      </c>
      <c r="C7327" t="str" cm="1">
        <f t="array" aca="1" ref="C7327" ca="1">INDIRECT("Results!" &amp; ADDRESS(ROUNDUP((ROW()-1)/10,0)+1, COLUMN()))</f>
        <v>SPMD</v>
      </c>
      <c r="D7327" t="str" cm="1">
        <f t="array" aca="1" ref="D7327" ca="1">INDIRECT("Results!" &amp; ADDRESS(ROUNDUP((ROW()-1)/10,0)+1, COLUMN()))</f>
        <v>O3</v>
      </c>
      <c r="E7327" cm="1">
        <f t="array" aca="1" ref="E7327" ca="1">INDIRECT("Results!" &amp; ADDRESS(ROUNDUP((ROW()-1)/10,0)+1, COLUMN()))</f>
        <v>28</v>
      </c>
      <c r="F7327" t="str" cm="1">
        <f t="array" aca="1" ref="F7327" ca="1">INDIRECT("Results!" &amp; ADDRESS(ROUNDUP((ROW()-1)/10,0)+1, COLUMN()))</f>
        <v>V9DockerSPMDO328</v>
      </c>
      <c r="G7327">
        <f t="shared" ca="1" si="114"/>
        <v>101.43</v>
      </c>
    </row>
    <row r="7328" spans="1:7" x14ac:dyDescent="0.25">
      <c r="A7328" t="str" cm="1">
        <f t="array" aca="1" ref="A7328" ca="1">INDIRECT("Results!" &amp; ADDRESS(ROUNDUP((ROW()-1)/10,0)+1, COLUMN()))</f>
        <v>V9</v>
      </c>
      <c r="B7328" t="str" cm="1">
        <f t="array" aca="1" ref="B7328" ca="1">INDIRECT("Results!" &amp; ADDRESS(ROUNDUP((ROW()-1)/10,0)+1, COLUMN()))</f>
        <v>Docker</v>
      </c>
      <c r="C7328" t="str" cm="1">
        <f t="array" aca="1" ref="C7328" ca="1">INDIRECT("Results!" &amp; ADDRESS(ROUNDUP((ROW()-1)/10,0)+1, COLUMN()))</f>
        <v>SPMD</v>
      </c>
      <c r="D7328" t="str" cm="1">
        <f t="array" aca="1" ref="D7328" ca="1">INDIRECT("Results!" &amp; ADDRESS(ROUNDUP((ROW()-1)/10,0)+1, COLUMN()))</f>
        <v>O3</v>
      </c>
      <c r="E7328" cm="1">
        <f t="array" aca="1" ref="E7328" ca="1">INDIRECT("Results!" &amp; ADDRESS(ROUNDUP((ROW()-1)/10,0)+1, COLUMN()))</f>
        <v>28</v>
      </c>
      <c r="F7328" t="str" cm="1">
        <f t="array" aca="1" ref="F7328" ca="1">INDIRECT("Results!" &amp; ADDRESS(ROUNDUP((ROW()-1)/10,0)+1, COLUMN()))</f>
        <v>V9DockerSPMDO328</v>
      </c>
      <c r="G7328">
        <f t="shared" ca="1" si="114"/>
        <v>101.45</v>
      </c>
    </row>
    <row r="7329" spans="1:7" x14ac:dyDescent="0.25">
      <c r="A7329" t="str" cm="1">
        <f t="array" aca="1" ref="A7329" ca="1">INDIRECT("Results!" &amp; ADDRESS(ROUNDUP((ROW()-1)/10,0)+1, COLUMN()))</f>
        <v>V9</v>
      </c>
      <c r="B7329" t="str" cm="1">
        <f t="array" aca="1" ref="B7329" ca="1">INDIRECT("Results!" &amp; ADDRESS(ROUNDUP((ROW()-1)/10,0)+1, COLUMN()))</f>
        <v>Docker</v>
      </c>
      <c r="C7329" t="str" cm="1">
        <f t="array" aca="1" ref="C7329" ca="1">INDIRECT("Results!" &amp; ADDRESS(ROUNDUP((ROW()-1)/10,0)+1, COLUMN()))</f>
        <v>SPMD</v>
      </c>
      <c r="D7329" t="str" cm="1">
        <f t="array" aca="1" ref="D7329" ca="1">INDIRECT("Results!" &amp; ADDRESS(ROUNDUP((ROW()-1)/10,0)+1, COLUMN()))</f>
        <v>O3</v>
      </c>
      <c r="E7329" cm="1">
        <f t="array" aca="1" ref="E7329" ca="1">INDIRECT("Results!" &amp; ADDRESS(ROUNDUP((ROW()-1)/10,0)+1, COLUMN()))</f>
        <v>28</v>
      </c>
      <c r="F7329" t="str" cm="1">
        <f t="array" aca="1" ref="F7329" ca="1">INDIRECT("Results!" &amp; ADDRESS(ROUNDUP((ROW()-1)/10,0)+1, COLUMN()))</f>
        <v>V9DockerSPMDO328</v>
      </c>
      <c r="G7329">
        <f t="shared" ca="1" si="114"/>
        <v>101.46000000000001</v>
      </c>
    </row>
    <row r="7330" spans="1:7" x14ac:dyDescent="0.25">
      <c r="A7330" t="str" cm="1">
        <f t="array" aca="1" ref="A7330" ca="1">INDIRECT("Results!" &amp; ADDRESS(ROUNDUP((ROW()-1)/10,0)+1, COLUMN()))</f>
        <v>V9</v>
      </c>
      <c r="B7330" t="str" cm="1">
        <f t="array" aca="1" ref="B7330" ca="1">INDIRECT("Results!" &amp; ADDRESS(ROUNDUP((ROW()-1)/10,0)+1, COLUMN()))</f>
        <v>Docker</v>
      </c>
      <c r="C7330" t="str" cm="1">
        <f t="array" aca="1" ref="C7330" ca="1">INDIRECT("Results!" &amp; ADDRESS(ROUNDUP((ROW()-1)/10,0)+1, COLUMN()))</f>
        <v>SPMD</v>
      </c>
      <c r="D7330" t="str" cm="1">
        <f t="array" aca="1" ref="D7330" ca="1">INDIRECT("Results!" &amp; ADDRESS(ROUNDUP((ROW()-1)/10,0)+1, COLUMN()))</f>
        <v>O3</v>
      </c>
      <c r="E7330" cm="1">
        <f t="array" aca="1" ref="E7330" ca="1">INDIRECT("Results!" &amp; ADDRESS(ROUNDUP((ROW()-1)/10,0)+1, COLUMN()))</f>
        <v>28</v>
      </c>
      <c r="F7330" t="str" cm="1">
        <f t="array" aca="1" ref="F7330" ca="1">INDIRECT("Results!" &amp; ADDRESS(ROUNDUP((ROW()-1)/10,0)+1, COLUMN()))</f>
        <v>V9DockerSPMDO328</v>
      </c>
      <c r="G7330">
        <f t="shared" ca="1" si="114"/>
        <v>101.9</v>
      </c>
    </row>
    <row r="7331" spans="1:7" x14ac:dyDescent="0.25">
      <c r="A7331" t="str" cm="1">
        <f t="array" aca="1" ref="A7331" ca="1">INDIRECT("Results!" &amp; ADDRESS(ROUNDUP((ROW()-1)/10,0)+1, COLUMN()))</f>
        <v>V9</v>
      </c>
      <c r="B7331" t="str" cm="1">
        <f t="array" aca="1" ref="B7331" ca="1">INDIRECT("Results!" &amp; ADDRESS(ROUNDUP((ROW()-1)/10,0)+1, COLUMN()))</f>
        <v>Docker</v>
      </c>
      <c r="C7331" t="str" cm="1">
        <f t="array" aca="1" ref="C7331" ca="1">INDIRECT("Results!" &amp; ADDRESS(ROUNDUP((ROW()-1)/10,0)+1, COLUMN()))</f>
        <v>SPMD</v>
      </c>
      <c r="D7331" t="str" cm="1">
        <f t="array" aca="1" ref="D7331" ca="1">INDIRECT("Results!" &amp; ADDRESS(ROUNDUP((ROW()-1)/10,0)+1, COLUMN()))</f>
        <v>O3</v>
      </c>
      <c r="E7331" cm="1">
        <f t="array" aca="1" ref="E7331" ca="1">INDIRECT("Results!" &amp; ADDRESS(ROUNDUP((ROW()-1)/10,0)+1, COLUMN()))</f>
        <v>28</v>
      </c>
      <c r="F7331" t="str" cm="1">
        <f t="array" aca="1" ref="F7331" ca="1">INDIRECT("Results!" &amp; ADDRESS(ROUNDUP((ROW()-1)/10,0)+1, COLUMN()))</f>
        <v>V9DockerSPMDO328</v>
      </c>
      <c r="G7331">
        <f t="shared" ca="1" si="114"/>
        <v>102.38</v>
      </c>
    </row>
    <row r="7332" spans="1:7" x14ac:dyDescent="0.25">
      <c r="A7332" t="str" cm="1">
        <f t="array" aca="1" ref="A7332" ca="1">INDIRECT("Results!" &amp; ADDRESS(ROUNDUP((ROW()-1)/10,0)+1, COLUMN()))</f>
        <v>V9</v>
      </c>
      <c r="B7332" t="str" cm="1">
        <f t="array" aca="1" ref="B7332" ca="1">INDIRECT("Results!" &amp; ADDRESS(ROUNDUP((ROW()-1)/10,0)+1, COLUMN()))</f>
        <v>Docker</v>
      </c>
      <c r="C7332" t="str" cm="1">
        <f t="array" aca="1" ref="C7332" ca="1">INDIRECT("Results!" &amp; ADDRESS(ROUNDUP((ROW()-1)/10,0)+1, COLUMN()))</f>
        <v>SPMD</v>
      </c>
      <c r="D7332" t="str" cm="1">
        <f t="array" aca="1" ref="D7332" ca="1">INDIRECT("Results!" &amp; ADDRESS(ROUNDUP((ROW()-1)/10,0)+1, COLUMN()))</f>
        <v>O3</v>
      </c>
      <c r="E7332" cm="1">
        <f t="array" aca="1" ref="E7332" ca="1">INDIRECT("Results!" &amp; ADDRESS(ROUNDUP((ROW()-1)/10,0)+1, COLUMN()))</f>
        <v>32</v>
      </c>
      <c r="F7332" t="str" cm="1">
        <f t="array" aca="1" ref="F7332" ca="1">INDIRECT("Results!" &amp; ADDRESS(ROUNDUP((ROW()-1)/10,0)+1, COLUMN()))</f>
        <v>V9DockerSPMDO332</v>
      </c>
      <c r="G7332">
        <f t="shared" ca="1" si="114"/>
        <v>86.13</v>
      </c>
    </row>
    <row r="7333" spans="1:7" x14ac:dyDescent="0.25">
      <c r="A7333" t="str" cm="1">
        <f t="array" aca="1" ref="A7333" ca="1">INDIRECT("Results!" &amp; ADDRESS(ROUNDUP((ROW()-1)/10,0)+1, COLUMN()))</f>
        <v>V9</v>
      </c>
      <c r="B7333" t="str" cm="1">
        <f t="array" aca="1" ref="B7333" ca="1">INDIRECT("Results!" &amp; ADDRESS(ROUNDUP((ROW()-1)/10,0)+1, COLUMN()))</f>
        <v>Docker</v>
      </c>
      <c r="C7333" t="str" cm="1">
        <f t="array" aca="1" ref="C7333" ca="1">INDIRECT("Results!" &amp; ADDRESS(ROUNDUP((ROW()-1)/10,0)+1, COLUMN()))</f>
        <v>SPMD</v>
      </c>
      <c r="D7333" t="str" cm="1">
        <f t="array" aca="1" ref="D7333" ca="1">INDIRECT("Results!" &amp; ADDRESS(ROUNDUP((ROW()-1)/10,0)+1, COLUMN()))</f>
        <v>O3</v>
      </c>
      <c r="E7333" cm="1">
        <f t="array" aca="1" ref="E7333" ca="1">INDIRECT("Results!" &amp; ADDRESS(ROUNDUP((ROW()-1)/10,0)+1, COLUMN()))</f>
        <v>32</v>
      </c>
      <c r="F7333" t="str" cm="1">
        <f t="array" aca="1" ref="F7333" ca="1">INDIRECT("Results!" &amp; ADDRESS(ROUNDUP((ROW()-1)/10,0)+1, COLUMN()))</f>
        <v>V9DockerSPMDO332</v>
      </c>
      <c r="G7333">
        <f t="shared" ca="1" si="114"/>
        <v>86.210000000000008</v>
      </c>
    </row>
    <row r="7334" spans="1:7" x14ac:dyDescent="0.25">
      <c r="A7334" t="str" cm="1">
        <f t="array" aca="1" ref="A7334" ca="1">INDIRECT("Results!" &amp; ADDRESS(ROUNDUP((ROW()-1)/10,0)+1, COLUMN()))</f>
        <v>V9</v>
      </c>
      <c r="B7334" t="str" cm="1">
        <f t="array" aca="1" ref="B7334" ca="1">INDIRECT("Results!" &amp; ADDRESS(ROUNDUP((ROW()-1)/10,0)+1, COLUMN()))</f>
        <v>Docker</v>
      </c>
      <c r="C7334" t="str" cm="1">
        <f t="array" aca="1" ref="C7334" ca="1">INDIRECT("Results!" &amp; ADDRESS(ROUNDUP((ROW()-1)/10,0)+1, COLUMN()))</f>
        <v>SPMD</v>
      </c>
      <c r="D7334" t="str" cm="1">
        <f t="array" aca="1" ref="D7334" ca="1">INDIRECT("Results!" &amp; ADDRESS(ROUNDUP((ROW()-1)/10,0)+1, COLUMN()))</f>
        <v>O3</v>
      </c>
      <c r="E7334" cm="1">
        <f t="array" aca="1" ref="E7334" ca="1">INDIRECT("Results!" &amp; ADDRESS(ROUNDUP((ROW()-1)/10,0)+1, COLUMN()))</f>
        <v>32</v>
      </c>
      <c r="F7334" t="str" cm="1">
        <f t="array" aca="1" ref="F7334" ca="1">INDIRECT("Results!" &amp; ADDRESS(ROUNDUP((ROW()-1)/10,0)+1, COLUMN()))</f>
        <v>V9DockerSPMDO332</v>
      </c>
      <c r="G7334">
        <f t="shared" ca="1" si="114"/>
        <v>86.22</v>
      </c>
    </row>
    <row r="7335" spans="1:7" x14ac:dyDescent="0.25">
      <c r="A7335" t="str" cm="1">
        <f t="array" aca="1" ref="A7335" ca="1">INDIRECT("Results!" &amp; ADDRESS(ROUNDUP((ROW()-1)/10,0)+1, COLUMN()))</f>
        <v>V9</v>
      </c>
      <c r="B7335" t="str" cm="1">
        <f t="array" aca="1" ref="B7335" ca="1">INDIRECT("Results!" &amp; ADDRESS(ROUNDUP((ROW()-1)/10,0)+1, COLUMN()))</f>
        <v>Docker</v>
      </c>
      <c r="C7335" t="str" cm="1">
        <f t="array" aca="1" ref="C7335" ca="1">INDIRECT("Results!" &amp; ADDRESS(ROUNDUP((ROW()-1)/10,0)+1, COLUMN()))</f>
        <v>SPMD</v>
      </c>
      <c r="D7335" t="str" cm="1">
        <f t="array" aca="1" ref="D7335" ca="1">INDIRECT("Results!" &amp; ADDRESS(ROUNDUP((ROW()-1)/10,0)+1, COLUMN()))</f>
        <v>O3</v>
      </c>
      <c r="E7335" cm="1">
        <f t="array" aca="1" ref="E7335" ca="1">INDIRECT("Results!" &amp; ADDRESS(ROUNDUP((ROW()-1)/10,0)+1, COLUMN()))</f>
        <v>32</v>
      </c>
      <c r="F7335" t="str" cm="1">
        <f t="array" aca="1" ref="F7335" ca="1">INDIRECT("Results!" &amp; ADDRESS(ROUNDUP((ROW()-1)/10,0)+1, COLUMN()))</f>
        <v>V9DockerSPMDO332</v>
      </c>
      <c r="G7335">
        <f t="shared" ca="1" si="114"/>
        <v>86.26</v>
      </c>
    </row>
    <row r="7336" spans="1:7" x14ac:dyDescent="0.25">
      <c r="A7336" t="str" cm="1">
        <f t="array" aca="1" ref="A7336" ca="1">INDIRECT("Results!" &amp; ADDRESS(ROUNDUP((ROW()-1)/10,0)+1, COLUMN()))</f>
        <v>V9</v>
      </c>
      <c r="B7336" t="str" cm="1">
        <f t="array" aca="1" ref="B7336" ca="1">INDIRECT("Results!" &amp; ADDRESS(ROUNDUP((ROW()-1)/10,0)+1, COLUMN()))</f>
        <v>Docker</v>
      </c>
      <c r="C7336" t="str" cm="1">
        <f t="array" aca="1" ref="C7336" ca="1">INDIRECT("Results!" &amp; ADDRESS(ROUNDUP((ROW()-1)/10,0)+1, COLUMN()))</f>
        <v>SPMD</v>
      </c>
      <c r="D7336" t="str" cm="1">
        <f t="array" aca="1" ref="D7336" ca="1">INDIRECT("Results!" &amp; ADDRESS(ROUNDUP((ROW()-1)/10,0)+1, COLUMN()))</f>
        <v>O3</v>
      </c>
      <c r="E7336" cm="1">
        <f t="array" aca="1" ref="E7336" ca="1">INDIRECT("Results!" &amp; ADDRESS(ROUNDUP((ROW()-1)/10,0)+1, COLUMN()))</f>
        <v>32</v>
      </c>
      <c r="F7336" t="str" cm="1">
        <f t="array" aca="1" ref="F7336" ca="1">INDIRECT("Results!" &amp; ADDRESS(ROUNDUP((ROW()-1)/10,0)+1, COLUMN()))</f>
        <v>V9DockerSPMDO332</v>
      </c>
      <c r="G7336">
        <f t="shared" ca="1" si="114"/>
        <v>86.33</v>
      </c>
    </row>
    <row r="7337" spans="1:7" x14ac:dyDescent="0.25">
      <c r="A7337" t="str" cm="1">
        <f t="array" aca="1" ref="A7337" ca="1">INDIRECT("Results!" &amp; ADDRESS(ROUNDUP((ROW()-1)/10,0)+1, COLUMN()))</f>
        <v>V9</v>
      </c>
      <c r="B7337" t="str" cm="1">
        <f t="array" aca="1" ref="B7337" ca="1">INDIRECT("Results!" &amp; ADDRESS(ROUNDUP((ROW()-1)/10,0)+1, COLUMN()))</f>
        <v>Docker</v>
      </c>
      <c r="C7337" t="str" cm="1">
        <f t="array" aca="1" ref="C7337" ca="1">INDIRECT("Results!" &amp; ADDRESS(ROUNDUP((ROW()-1)/10,0)+1, COLUMN()))</f>
        <v>SPMD</v>
      </c>
      <c r="D7337" t="str" cm="1">
        <f t="array" aca="1" ref="D7337" ca="1">INDIRECT("Results!" &amp; ADDRESS(ROUNDUP((ROW()-1)/10,0)+1, COLUMN()))</f>
        <v>O3</v>
      </c>
      <c r="E7337" cm="1">
        <f t="array" aca="1" ref="E7337" ca="1">INDIRECT("Results!" &amp; ADDRESS(ROUNDUP((ROW()-1)/10,0)+1, COLUMN()))</f>
        <v>32</v>
      </c>
      <c r="F7337" t="str" cm="1">
        <f t="array" aca="1" ref="F7337" ca="1">INDIRECT("Results!" &amp; ADDRESS(ROUNDUP((ROW()-1)/10,0)+1, COLUMN()))</f>
        <v>V9DockerSPMDO332</v>
      </c>
      <c r="G7337">
        <f t="shared" ca="1" si="114"/>
        <v>86.36</v>
      </c>
    </row>
    <row r="7338" spans="1:7" x14ac:dyDescent="0.25">
      <c r="A7338" t="str" cm="1">
        <f t="array" aca="1" ref="A7338" ca="1">INDIRECT("Results!" &amp; ADDRESS(ROUNDUP((ROW()-1)/10,0)+1, COLUMN()))</f>
        <v>V9</v>
      </c>
      <c r="B7338" t="str" cm="1">
        <f t="array" aca="1" ref="B7338" ca="1">INDIRECT("Results!" &amp; ADDRESS(ROUNDUP((ROW()-1)/10,0)+1, COLUMN()))</f>
        <v>Docker</v>
      </c>
      <c r="C7338" t="str" cm="1">
        <f t="array" aca="1" ref="C7338" ca="1">INDIRECT("Results!" &amp; ADDRESS(ROUNDUP((ROW()-1)/10,0)+1, COLUMN()))</f>
        <v>SPMD</v>
      </c>
      <c r="D7338" t="str" cm="1">
        <f t="array" aca="1" ref="D7338" ca="1">INDIRECT("Results!" &amp; ADDRESS(ROUNDUP((ROW()-1)/10,0)+1, COLUMN()))</f>
        <v>O3</v>
      </c>
      <c r="E7338" cm="1">
        <f t="array" aca="1" ref="E7338" ca="1">INDIRECT("Results!" &amp; ADDRESS(ROUNDUP((ROW()-1)/10,0)+1, COLUMN()))</f>
        <v>32</v>
      </c>
      <c r="F7338" t="str" cm="1">
        <f t="array" aca="1" ref="F7338" ca="1">INDIRECT("Results!" &amp; ADDRESS(ROUNDUP((ROW()-1)/10,0)+1, COLUMN()))</f>
        <v>V9DockerSPMDO332</v>
      </c>
      <c r="G7338">
        <f t="shared" ca="1" si="114"/>
        <v>86.36</v>
      </c>
    </row>
    <row r="7339" spans="1:7" x14ac:dyDescent="0.25">
      <c r="A7339" t="str" cm="1">
        <f t="array" aca="1" ref="A7339" ca="1">INDIRECT("Results!" &amp; ADDRESS(ROUNDUP((ROW()-1)/10,0)+1, COLUMN()))</f>
        <v>V9</v>
      </c>
      <c r="B7339" t="str" cm="1">
        <f t="array" aca="1" ref="B7339" ca="1">INDIRECT("Results!" &amp; ADDRESS(ROUNDUP((ROW()-1)/10,0)+1, COLUMN()))</f>
        <v>Docker</v>
      </c>
      <c r="C7339" t="str" cm="1">
        <f t="array" aca="1" ref="C7339" ca="1">INDIRECT("Results!" &amp; ADDRESS(ROUNDUP((ROW()-1)/10,0)+1, COLUMN()))</f>
        <v>SPMD</v>
      </c>
      <c r="D7339" t="str" cm="1">
        <f t="array" aca="1" ref="D7339" ca="1">INDIRECT("Results!" &amp; ADDRESS(ROUNDUP((ROW()-1)/10,0)+1, COLUMN()))</f>
        <v>O3</v>
      </c>
      <c r="E7339" cm="1">
        <f t="array" aca="1" ref="E7339" ca="1">INDIRECT("Results!" &amp; ADDRESS(ROUNDUP((ROW()-1)/10,0)+1, COLUMN()))</f>
        <v>32</v>
      </c>
      <c r="F7339" t="str" cm="1">
        <f t="array" aca="1" ref="F7339" ca="1">INDIRECT("Results!" &amp; ADDRESS(ROUNDUP((ROW()-1)/10,0)+1, COLUMN()))</f>
        <v>V9DockerSPMDO332</v>
      </c>
      <c r="G7339">
        <f t="shared" ca="1" si="114"/>
        <v>86.41</v>
      </c>
    </row>
    <row r="7340" spans="1:7" x14ac:dyDescent="0.25">
      <c r="A7340" t="str" cm="1">
        <f t="array" aca="1" ref="A7340" ca="1">INDIRECT("Results!" &amp; ADDRESS(ROUNDUP((ROW()-1)/10,0)+1, COLUMN()))</f>
        <v>V9</v>
      </c>
      <c r="B7340" t="str" cm="1">
        <f t="array" aca="1" ref="B7340" ca="1">INDIRECT("Results!" &amp; ADDRESS(ROUNDUP((ROW()-1)/10,0)+1, COLUMN()))</f>
        <v>Docker</v>
      </c>
      <c r="C7340" t="str" cm="1">
        <f t="array" aca="1" ref="C7340" ca="1">INDIRECT("Results!" &amp; ADDRESS(ROUNDUP((ROW()-1)/10,0)+1, COLUMN()))</f>
        <v>SPMD</v>
      </c>
      <c r="D7340" t="str" cm="1">
        <f t="array" aca="1" ref="D7340" ca="1">INDIRECT("Results!" &amp; ADDRESS(ROUNDUP((ROW()-1)/10,0)+1, COLUMN()))</f>
        <v>O3</v>
      </c>
      <c r="E7340" cm="1">
        <f t="array" aca="1" ref="E7340" ca="1">INDIRECT("Results!" &amp; ADDRESS(ROUNDUP((ROW()-1)/10,0)+1, COLUMN()))</f>
        <v>32</v>
      </c>
      <c r="F7340" t="str" cm="1">
        <f t="array" aca="1" ref="F7340" ca="1">INDIRECT("Results!" &amp; ADDRESS(ROUNDUP((ROW()-1)/10,0)+1, COLUMN()))</f>
        <v>V9DockerSPMDO332</v>
      </c>
      <c r="G7340">
        <f t="shared" ca="1" si="114"/>
        <v>86.51</v>
      </c>
    </row>
    <row r="7341" spans="1:7" x14ac:dyDescent="0.25">
      <c r="A7341" t="str" cm="1">
        <f t="array" aca="1" ref="A7341" ca="1">INDIRECT("Results!" &amp; ADDRESS(ROUNDUP((ROW()-1)/10,0)+1, COLUMN()))</f>
        <v>V9</v>
      </c>
      <c r="B7341" t="str" cm="1">
        <f t="array" aca="1" ref="B7341" ca="1">INDIRECT("Results!" &amp; ADDRESS(ROUNDUP((ROW()-1)/10,0)+1, COLUMN()))</f>
        <v>Docker</v>
      </c>
      <c r="C7341" t="str" cm="1">
        <f t="array" aca="1" ref="C7341" ca="1">INDIRECT("Results!" &amp; ADDRESS(ROUNDUP((ROW()-1)/10,0)+1, COLUMN()))</f>
        <v>SPMD</v>
      </c>
      <c r="D7341" t="str" cm="1">
        <f t="array" aca="1" ref="D7341" ca="1">INDIRECT("Results!" &amp; ADDRESS(ROUNDUP((ROW()-1)/10,0)+1, COLUMN()))</f>
        <v>O3</v>
      </c>
      <c r="E7341" cm="1">
        <f t="array" aca="1" ref="E7341" ca="1">INDIRECT("Results!" &amp; ADDRESS(ROUNDUP((ROW()-1)/10,0)+1, COLUMN()))</f>
        <v>32</v>
      </c>
      <c r="F7341" t="str" cm="1">
        <f t="array" aca="1" ref="F7341" ca="1">INDIRECT("Results!" &amp; ADDRESS(ROUNDUP((ROW()-1)/10,0)+1, COLUMN()))</f>
        <v>V9DockerSPMDO332</v>
      </c>
      <c r="G7341">
        <f t="shared" ca="1" si="114"/>
        <v>103.34</v>
      </c>
    </row>
    <row r="7342" spans="1:7" x14ac:dyDescent="0.25">
      <c r="A7342" t="str" cm="1">
        <f t="array" aca="1" ref="A7342" ca="1">INDIRECT("Results!" &amp; ADDRESS(ROUNDUP((ROW()-1)/10,0)+1, COLUMN()))</f>
        <v>V9</v>
      </c>
      <c r="B7342" t="str" cm="1">
        <f t="array" aca="1" ref="B7342" ca="1">INDIRECT("Results!" &amp; ADDRESS(ROUNDUP((ROW()-1)/10,0)+1, COLUMN()))</f>
        <v>Docker</v>
      </c>
      <c r="C7342" t="str" cm="1">
        <f t="array" aca="1" ref="C7342" ca="1">INDIRECT("Results!" &amp; ADDRESS(ROUNDUP((ROW()-1)/10,0)+1, COLUMN()))</f>
        <v>SPMD</v>
      </c>
      <c r="D7342" t="str" cm="1">
        <f t="array" aca="1" ref="D7342" ca="1">INDIRECT("Results!" &amp; ADDRESS(ROUNDUP((ROW()-1)/10,0)+1, COLUMN()))</f>
        <v>O3</v>
      </c>
      <c r="E7342" cm="1">
        <f t="array" aca="1" ref="E7342" ca="1">INDIRECT("Results!" &amp; ADDRESS(ROUNDUP((ROW()-1)/10,0)+1, COLUMN()))</f>
        <v>36</v>
      </c>
      <c r="F7342" t="str" cm="1">
        <f t="array" aca="1" ref="F7342" ca="1">INDIRECT("Results!" &amp; ADDRESS(ROUNDUP((ROW()-1)/10,0)+1, COLUMN()))</f>
        <v>V9DockerSPMDO336</v>
      </c>
      <c r="G7342">
        <f t="shared" ca="1" si="114"/>
        <v>80.23</v>
      </c>
    </row>
    <row r="7343" spans="1:7" x14ac:dyDescent="0.25">
      <c r="A7343" t="str" cm="1">
        <f t="array" aca="1" ref="A7343" ca="1">INDIRECT("Results!" &amp; ADDRESS(ROUNDUP((ROW()-1)/10,0)+1, COLUMN()))</f>
        <v>V9</v>
      </c>
      <c r="B7343" t="str" cm="1">
        <f t="array" aca="1" ref="B7343" ca="1">INDIRECT("Results!" &amp; ADDRESS(ROUNDUP((ROW()-1)/10,0)+1, COLUMN()))</f>
        <v>Docker</v>
      </c>
      <c r="C7343" t="str" cm="1">
        <f t="array" aca="1" ref="C7343" ca="1">INDIRECT("Results!" &amp; ADDRESS(ROUNDUP((ROW()-1)/10,0)+1, COLUMN()))</f>
        <v>SPMD</v>
      </c>
      <c r="D7343" t="str" cm="1">
        <f t="array" aca="1" ref="D7343" ca="1">INDIRECT("Results!" &amp; ADDRESS(ROUNDUP((ROW()-1)/10,0)+1, COLUMN()))</f>
        <v>O3</v>
      </c>
      <c r="E7343" cm="1">
        <f t="array" aca="1" ref="E7343" ca="1">INDIRECT("Results!" &amp; ADDRESS(ROUNDUP((ROW()-1)/10,0)+1, COLUMN()))</f>
        <v>36</v>
      </c>
      <c r="F7343" t="str" cm="1">
        <f t="array" aca="1" ref="F7343" ca="1">INDIRECT("Results!" &amp; ADDRESS(ROUNDUP((ROW()-1)/10,0)+1, COLUMN()))</f>
        <v>V9DockerSPMDO336</v>
      </c>
      <c r="G7343">
        <f t="shared" ca="1" si="114"/>
        <v>80.260000000000005</v>
      </c>
    </row>
    <row r="7344" spans="1:7" x14ac:dyDescent="0.25">
      <c r="A7344" t="str" cm="1">
        <f t="array" aca="1" ref="A7344" ca="1">INDIRECT("Results!" &amp; ADDRESS(ROUNDUP((ROW()-1)/10,0)+1, COLUMN()))</f>
        <v>V9</v>
      </c>
      <c r="B7344" t="str" cm="1">
        <f t="array" aca="1" ref="B7344" ca="1">INDIRECT("Results!" &amp; ADDRESS(ROUNDUP((ROW()-1)/10,0)+1, COLUMN()))</f>
        <v>Docker</v>
      </c>
      <c r="C7344" t="str" cm="1">
        <f t="array" aca="1" ref="C7344" ca="1">INDIRECT("Results!" &amp; ADDRESS(ROUNDUP((ROW()-1)/10,0)+1, COLUMN()))</f>
        <v>SPMD</v>
      </c>
      <c r="D7344" t="str" cm="1">
        <f t="array" aca="1" ref="D7344" ca="1">INDIRECT("Results!" &amp; ADDRESS(ROUNDUP((ROW()-1)/10,0)+1, COLUMN()))</f>
        <v>O3</v>
      </c>
      <c r="E7344" cm="1">
        <f t="array" aca="1" ref="E7344" ca="1">INDIRECT("Results!" &amp; ADDRESS(ROUNDUP((ROW()-1)/10,0)+1, COLUMN()))</f>
        <v>36</v>
      </c>
      <c r="F7344" t="str" cm="1">
        <f t="array" aca="1" ref="F7344" ca="1">INDIRECT("Results!" &amp; ADDRESS(ROUNDUP((ROW()-1)/10,0)+1, COLUMN()))</f>
        <v>V9DockerSPMDO336</v>
      </c>
      <c r="G7344">
        <f t="shared" ca="1" si="114"/>
        <v>80.349999999999994</v>
      </c>
    </row>
    <row r="7345" spans="1:7" x14ac:dyDescent="0.25">
      <c r="A7345" t="str" cm="1">
        <f t="array" aca="1" ref="A7345" ca="1">INDIRECT("Results!" &amp; ADDRESS(ROUNDUP((ROW()-1)/10,0)+1, COLUMN()))</f>
        <v>V9</v>
      </c>
      <c r="B7345" t="str" cm="1">
        <f t="array" aca="1" ref="B7345" ca="1">INDIRECT("Results!" &amp; ADDRESS(ROUNDUP((ROW()-1)/10,0)+1, COLUMN()))</f>
        <v>Docker</v>
      </c>
      <c r="C7345" t="str" cm="1">
        <f t="array" aca="1" ref="C7345" ca="1">INDIRECT("Results!" &amp; ADDRESS(ROUNDUP((ROW()-1)/10,0)+1, COLUMN()))</f>
        <v>SPMD</v>
      </c>
      <c r="D7345" t="str" cm="1">
        <f t="array" aca="1" ref="D7345" ca="1">INDIRECT("Results!" &amp; ADDRESS(ROUNDUP((ROW()-1)/10,0)+1, COLUMN()))</f>
        <v>O3</v>
      </c>
      <c r="E7345" cm="1">
        <f t="array" aca="1" ref="E7345" ca="1">INDIRECT("Results!" &amp; ADDRESS(ROUNDUP((ROW()-1)/10,0)+1, COLUMN()))</f>
        <v>36</v>
      </c>
      <c r="F7345" t="str" cm="1">
        <f t="array" aca="1" ref="F7345" ca="1">INDIRECT("Results!" &amp; ADDRESS(ROUNDUP((ROW()-1)/10,0)+1, COLUMN()))</f>
        <v>V9DockerSPMDO336</v>
      </c>
      <c r="G7345">
        <f t="shared" ca="1" si="114"/>
        <v>80.349999999999994</v>
      </c>
    </row>
    <row r="7346" spans="1:7" x14ac:dyDescent="0.25">
      <c r="A7346" t="str" cm="1">
        <f t="array" aca="1" ref="A7346" ca="1">INDIRECT("Results!" &amp; ADDRESS(ROUNDUP((ROW()-1)/10,0)+1, COLUMN()))</f>
        <v>V9</v>
      </c>
      <c r="B7346" t="str" cm="1">
        <f t="array" aca="1" ref="B7346" ca="1">INDIRECT("Results!" &amp; ADDRESS(ROUNDUP((ROW()-1)/10,0)+1, COLUMN()))</f>
        <v>Docker</v>
      </c>
      <c r="C7346" t="str" cm="1">
        <f t="array" aca="1" ref="C7346" ca="1">INDIRECT("Results!" &amp; ADDRESS(ROUNDUP((ROW()-1)/10,0)+1, COLUMN()))</f>
        <v>SPMD</v>
      </c>
      <c r="D7346" t="str" cm="1">
        <f t="array" aca="1" ref="D7346" ca="1">INDIRECT("Results!" &amp; ADDRESS(ROUNDUP((ROW()-1)/10,0)+1, COLUMN()))</f>
        <v>O3</v>
      </c>
      <c r="E7346" cm="1">
        <f t="array" aca="1" ref="E7346" ca="1">INDIRECT("Results!" &amp; ADDRESS(ROUNDUP((ROW()-1)/10,0)+1, COLUMN()))</f>
        <v>36</v>
      </c>
      <c r="F7346" t="str" cm="1">
        <f t="array" aca="1" ref="F7346" ca="1">INDIRECT("Results!" &amp; ADDRESS(ROUNDUP((ROW()-1)/10,0)+1, COLUMN()))</f>
        <v>V9DockerSPMDO336</v>
      </c>
      <c r="G7346">
        <f t="shared" ca="1" si="114"/>
        <v>80.510000000000005</v>
      </c>
    </row>
    <row r="7347" spans="1:7" x14ac:dyDescent="0.25">
      <c r="A7347" t="str" cm="1">
        <f t="array" aca="1" ref="A7347" ca="1">INDIRECT("Results!" &amp; ADDRESS(ROUNDUP((ROW()-1)/10,0)+1, COLUMN()))</f>
        <v>V9</v>
      </c>
      <c r="B7347" t="str" cm="1">
        <f t="array" aca="1" ref="B7347" ca="1">INDIRECT("Results!" &amp; ADDRESS(ROUNDUP((ROW()-1)/10,0)+1, COLUMN()))</f>
        <v>Docker</v>
      </c>
      <c r="C7347" t="str" cm="1">
        <f t="array" aca="1" ref="C7347" ca="1">INDIRECT("Results!" &amp; ADDRESS(ROUNDUP((ROW()-1)/10,0)+1, COLUMN()))</f>
        <v>SPMD</v>
      </c>
      <c r="D7347" t="str" cm="1">
        <f t="array" aca="1" ref="D7347" ca="1">INDIRECT("Results!" &amp; ADDRESS(ROUNDUP((ROW()-1)/10,0)+1, COLUMN()))</f>
        <v>O3</v>
      </c>
      <c r="E7347" cm="1">
        <f t="array" aca="1" ref="E7347" ca="1">INDIRECT("Results!" &amp; ADDRESS(ROUNDUP((ROW()-1)/10,0)+1, COLUMN()))</f>
        <v>36</v>
      </c>
      <c r="F7347" t="str" cm="1">
        <f t="array" aca="1" ref="F7347" ca="1">INDIRECT("Results!" &amp; ADDRESS(ROUNDUP((ROW()-1)/10,0)+1, COLUMN()))</f>
        <v>V9DockerSPMDO336</v>
      </c>
      <c r="G7347">
        <f t="shared" ca="1" si="114"/>
        <v>80.72</v>
      </c>
    </row>
    <row r="7348" spans="1:7" x14ac:dyDescent="0.25">
      <c r="A7348" t="str" cm="1">
        <f t="array" aca="1" ref="A7348" ca="1">INDIRECT("Results!" &amp; ADDRESS(ROUNDUP((ROW()-1)/10,0)+1, COLUMN()))</f>
        <v>V9</v>
      </c>
      <c r="B7348" t="str" cm="1">
        <f t="array" aca="1" ref="B7348" ca="1">INDIRECT("Results!" &amp; ADDRESS(ROUNDUP((ROW()-1)/10,0)+1, COLUMN()))</f>
        <v>Docker</v>
      </c>
      <c r="C7348" t="str" cm="1">
        <f t="array" aca="1" ref="C7348" ca="1">INDIRECT("Results!" &amp; ADDRESS(ROUNDUP((ROW()-1)/10,0)+1, COLUMN()))</f>
        <v>SPMD</v>
      </c>
      <c r="D7348" t="str" cm="1">
        <f t="array" aca="1" ref="D7348" ca="1">INDIRECT("Results!" &amp; ADDRESS(ROUNDUP((ROW()-1)/10,0)+1, COLUMN()))</f>
        <v>O3</v>
      </c>
      <c r="E7348" cm="1">
        <f t="array" aca="1" ref="E7348" ca="1">INDIRECT("Results!" &amp; ADDRESS(ROUNDUP((ROW()-1)/10,0)+1, COLUMN()))</f>
        <v>36</v>
      </c>
      <c r="F7348" t="str" cm="1">
        <f t="array" aca="1" ref="F7348" ca="1">INDIRECT("Results!" &amp; ADDRESS(ROUNDUP((ROW()-1)/10,0)+1, COLUMN()))</f>
        <v>V9DockerSPMDO336</v>
      </c>
      <c r="G7348">
        <f t="shared" ca="1" si="114"/>
        <v>80.75</v>
      </c>
    </row>
    <row r="7349" spans="1:7" x14ac:dyDescent="0.25">
      <c r="A7349" t="str" cm="1">
        <f t="array" aca="1" ref="A7349" ca="1">INDIRECT("Results!" &amp; ADDRESS(ROUNDUP((ROW()-1)/10,0)+1, COLUMN()))</f>
        <v>V9</v>
      </c>
      <c r="B7349" t="str" cm="1">
        <f t="array" aca="1" ref="B7349" ca="1">INDIRECT("Results!" &amp; ADDRESS(ROUNDUP((ROW()-1)/10,0)+1, COLUMN()))</f>
        <v>Docker</v>
      </c>
      <c r="C7349" t="str" cm="1">
        <f t="array" aca="1" ref="C7349" ca="1">INDIRECT("Results!" &amp; ADDRESS(ROUNDUP((ROW()-1)/10,0)+1, COLUMN()))</f>
        <v>SPMD</v>
      </c>
      <c r="D7349" t="str" cm="1">
        <f t="array" aca="1" ref="D7349" ca="1">INDIRECT("Results!" &amp; ADDRESS(ROUNDUP((ROW()-1)/10,0)+1, COLUMN()))</f>
        <v>O3</v>
      </c>
      <c r="E7349" cm="1">
        <f t="array" aca="1" ref="E7349" ca="1">INDIRECT("Results!" &amp; ADDRESS(ROUNDUP((ROW()-1)/10,0)+1, COLUMN()))</f>
        <v>36</v>
      </c>
      <c r="F7349" t="str" cm="1">
        <f t="array" aca="1" ref="F7349" ca="1">INDIRECT("Results!" &amp; ADDRESS(ROUNDUP((ROW()-1)/10,0)+1, COLUMN()))</f>
        <v>V9DockerSPMDO336</v>
      </c>
      <c r="G7349">
        <f t="shared" ca="1" si="114"/>
        <v>80.84</v>
      </c>
    </row>
    <row r="7350" spans="1:7" x14ac:dyDescent="0.25">
      <c r="A7350" t="str" cm="1">
        <f t="array" aca="1" ref="A7350" ca="1">INDIRECT("Results!" &amp; ADDRESS(ROUNDUP((ROW()-1)/10,0)+1, COLUMN()))</f>
        <v>V9</v>
      </c>
      <c r="B7350" t="str" cm="1">
        <f t="array" aca="1" ref="B7350" ca="1">INDIRECT("Results!" &amp; ADDRESS(ROUNDUP((ROW()-1)/10,0)+1, COLUMN()))</f>
        <v>Docker</v>
      </c>
      <c r="C7350" t="str" cm="1">
        <f t="array" aca="1" ref="C7350" ca="1">INDIRECT("Results!" &amp; ADDRESS(ROUNDUP((ROW()-1)/10,0)+1, COLUMN()))</f>
        <v>SPMD</v>
      </c>
      <c r="D7350" t="str" cm="1">
        <f t="array" aca="1" ref="D7350" ca="1">INDIRECT("Results!" &amp; ADDRESS(ROUNDUP((ROW()-1)/10,0)+1, COLUMN()))</f>
        <v>O3</v>
      </c>
      <c r="E7350" cm="1">
        <f t="array" aca="1" ref="E7350" ca="1">INDIRECT("Results!" &amp; ADDRESS(ROUNDUP((ROW()-1)/10,0)+1, COLUMN()))</f>
        <v>36</v>
      </c>
      <c r="F7350" t="str" cm="1">
        <f t="array" aca="1" ref="F7350" ca="1">INDIRECT("Results!" &amp; ADDRESS(ROUNDUP((ROW()-1)/10,0)+1, COLUMN()))</f>
        <v>V9DockerSPMDO336</v>
      </c>
      <c r="G7350">
        <f t="shared" ca="1" si="114"/>
        <v>81.37</v>
      </c>
    </row>
    <row r="7351" spans="1:7" x14ac:dyDescent="0.25">
      <c r="A7351" t="str" cm="1">
        <f t="array" aca="1" ref="A7351" ca="1">INDIRECT("Results!" &amp; ADDRESS(ROUNDUP((ROW()-1)/10,0)+1, COLUMN()))</f>
        <v>V9</v>
      </c>
      <c r="B7351" t="str" cm="1">
        <f t="array" aca="1" ref="B7351" ca="1">INDIRECT("Results!" &amp; ADDRESS(ROUNDUP((ROW()-1)/10,0)+1, COLUMN()))</f>
        <v>Docker</v>
      </c>
      <c r="C7351" t="str" cm="1">
        <f t="array" aca="1" ref="C7351" ca="1">INDIRECT("Results!" &amp; ADDRESS(ROUNDUP((ROW()-1)/10,0)+1, COLUMN()))</f>
        <v>SPMD</v>
      </c>
      <c r="D7351" t="str" cm="1">
        <f t="array" aca="1" ref="D7351" ca="1">INDIRECT("Results!" &amp; ADDRESS(ROUNDUP((ROW()-1)/10,0)+1, COLUMN()))</f>
        <v>O3</v>
      </c>
      <c r="E7351" cm="1">
        <f t="array" aca="1" ref="E7351" ca="1">INDIRECT("Results!" &amp; ADDRESS(ROUNDUP((ROW()-1)/10,0)+1, COLUMN()))</f>
        <v>36</v>
      </c>
      <c r="F7351" t="str" cm="1">
        <f t="array" aca="1" ref="F7351" ca="1">INDIRECT("Results!" &amp; ADDRESS(ROUNDUP((ROW()-1)/10,0)+1, COLUMN()))</f>
        <v>V9DockerSPMDO336</v>
      </c>
      <c r="G7351">
        <f t="shared" ca="1" si="114"/>
        <v>82.65</v>
      </c>
    </row>
    <row r="7352" spans="1:7" x14ac:dyDescent="0.25">
      <c r="A7352" t="str" cm="1">
        <f t="array" aca="1" ref="A7352" ca="1">INDIRECT("Results!" &amp; ADDRESS(ROUNDUP((ROW()-1)/10,0)+1, COLUMN()))</f>
        <v>V9</v>
      </c>
      <c r="B7352" t="str" cm="1">
        <f t="array" aca="1" ref="B7352" ca="1">INDIRECT("Results!" &amp; ADDRESS(ROUNDUP((ROW()-1)/10,0)+1, COLUMN()))</f>
        <v>Docker</v>
      </c>
      <c r="C7352" t="str" cm="1">
        <f t="array" aca="1" ref="C7352" ca="1">INDIRECT("Results!" &amp; ADDRESS(ROUNDUP((ROW()-1)/10,0)+1, COLUMN()))</f>
        <v>SPMD</v>
      </c>
      <c r="D7352" t="str" cm="1">
        <f t="array" aca="1" ref="D7352" ca="1">INDIRECT("Results!" &amp; ADDRESS(ROUNDUP((ROW()-1)/10,0)+1, COLUMN()))</f>
        <v>O3</v>
      </c>
      <c r="E7352" cm="1">
        <f t="array" aca="1" ref="E7352" ca="1">INDIRECT("Results!" &amp; ADDRESS(ROUNDUP((ROW()-1)/10,0)+1, COLUMN()))</f>
        <v>40</v>
      </c>
      <c r="F7352" t="str" cm="1">
        <f t="array" aca="1" ref="F7352" ca="1">INDIRECT("Results!" &amp; ADDRESS(ROUNDUP((ROW()-1)/10,0)+1, COLUMN()))</f>
        <v>V9DockerSPMDO340</v>
      </c>
      <c r="G7352">
        <f t="shared" ca="1" si="114"/>
        <v>70.539999999999992</v>
      </c>
    </row>
    <row r="7353" spans="1:7" x14ac:dyDescent="0.25">
      <c r="A7353" t="str" cm="1">
        <f t="array" aca="1" ref="A7353" ca="1">INDIRECT("Results!" &amp; ADDRESS(ROUNDUP((ROW()-1)/10,0)+1, COLUMN()))</f>
        <v>V9</v>
      </c>
      <c r="B7353" t="str" cm="1">
        <f t="array" aca="1" ref="B7353" ca="1">INDIRECT("Results!" &amp; ADDRESS(ROUNDUP((ROW()-1)/10,0)+1, COLUMN()))</f>
        <v>Docker</v>
      </c>
      <c r="C7353" t="str" cm="1">
        <f t="array" aca="1" ref="C7353" ca="1">INDIRECT("Results!" &amp; ADDRESS(ROUNDUP((ROW()-1)/10,0)+1, COLUMN()))</f>
        <v>SPMD</v>
      </c>
      <c r="D7353" t="str" cm="1">
        <f t="array" aca="1" ref="D7353" ca="1">INDIRECT("Results!" &amp; ADDRESS(ROUNDUP((ROW()-1)/10,0)+1, COLUMN()))</f>
        <v>O3</v>
      </c>
      <c r="E7353" cm="1">
        <f t="array" aca="1" ref="E7353" ca="1">INDIRECT("Results!" &amp; ADDRESS(ROUNDUP((ROW()-1)/10,0)+1, COLUMN()))</f>
        <v>40</v>
      </c>
      <c r="F7353" t="str" cm="1">
        <f t="array" aca="1" ref="F7353" ca="1">INDIRECT("Results!" &amp; ADDRESS(ROUNDUP((ROW()-1)/10,0)+1, COLUMN()))</f>
        <v>V9DockerSPMDO340</v>
      </c>
      <c r="G7353">
        <f t="shared" ca="1" si="114"/>
        <v>70.55</v>
      </c>
    </row>
    <row r="7354" spans="1:7" x14ac:dyDescent="0.25">
      <c r="A7354" t="str" cm="1">
        <f t="array" aca="1" ref="A7354" ca="1">INDIRECT("Results!" &amp; ADDRESS(ROUNDUP((ROW()-1)/10,0)+1, COLUMN()))</f>
        <v>V9</v>
      </c>
      <c r="B7354" t="str" cm="1">
        <f t="array" aca="1" ref="B7354" ca="1">INDIRECT("Results!" &amp; ADDRESS(ROUNDUP((ROW()-1)/10,0)+1, COLUMN()))</f>
        <v>Docker</v>
      </c>
      <c r="C7354" t="str" cm="1">
        <f t="array" aca="1" ref="C7354" ca="1">INDIRECT("Results!" &amp; ADDRESS(ROUNDUP((ROW()-1)/10,0)+1, COLUMN()))</f>
        <v>SPMD</v>
      </c>
      <c r="D7354" t="str" cm="1">
        <f t="array" aca="1" ref="D7354" ca="1">INDIRECT("Results!" &amp; ADDRESS(ROUNDUP((ROW()-1)/10,0)+1, COLUMN()))</f>
        <v>O3</v>
      </c>
      <c r="E7354" cm="1">
        <f t="array" aca="1" ref="E7354" ca="1">INDIRECT("Results!" &amp; ADDRESS(ROUNDUP((ROW()-1)/10,0)+1, COLUMN()))</f>
        <v>40</v>
      </c>
      <c r="F7354" t="str" cm="1">
        <f t="array" aca="1" ref="F7354" ca="1">INDIRECT("Results!" &amp; ADDRESS(ROUNDUP((ROW()-1)/10,0)+1, COLUMN()))</f>
        <v>V9DockerSPMDO340</v>
      </c>
      <c r="G7354">
        <f t="shared" ca="1" si="114"/>
        <v>70.58</v>
      </c>
    </row>
    <row r="7355" spans="1:7" x14ac:dyDescent="0.25">
      <c r="A7355" t="str" cm="1">
        <f t="array" aca="1" ref="A7355" ca="1">INDIRECT("Results!" &amp; ADDRESS(ROUNDUP((ROW()-1)/10,0)+1, COLUMN()))</f>
        <v>V9</v>
      </c>
      <c r="B7355" t="str" cm="1">
        <f t="array" aca="1" ref="B7355" ca="1">INDIRECT("Results!" &amp; ADDRESS(ROUNDUP((ROW()-1)/10,0)+1, COLUMN()))</f>
        <v>Docker</v>
      </c>
      <c r="C7355" t="str" cm="1">
        <f t="array" aca="1" ref="C7355" ca="1">INDIRECT("Results!" &amp; ADDRESS(ROUNDUP((ROW()-1)/10,0)+1, COLUMN()))</f>
        <v>SPMD</v>
      </c>
      <c r="D7355" t="str" cm="1">
        <f t="array" aca="1" ref="D7355" ca="1">INDIRECT("Results!" &amp; ADDRESS(ROUNDUP((ROW()-1)/10,0)+1, COLUMN()))</f>
        <v>O3</v>
      </c>
      <c r="E7355" cm="1">
        <f t="array" aca="1" ref="E7355" ca="1">INDIRECT("Results!" &amp; ADDRESS(ROUNDUP((ROW()-1)/10,0)+1, COLUMN()))</f>
        <v>40</v>
      </c>
      <c r="F7355" t="str" cm="1">
        <f t="array" aca="1" ref="F7355" ca="1">INDIRECT("Results!" &amp; ADDRESS(ROUNDUP((ROW()-1)/10,0)+1, COLUMN()))</f>
        <v>V9DockerSPMDO340</v>
      </c>
      <c r="G7355">
        <f t="shared" ca="1" si="114"/>
        <v>70.58</v>
      </c>
    </row>
    <row r="7356" spans="1:7" x14ac:dyDescent="0.25">
      <c r="A7356" t="str" cm="1">
        <f t="array" aca="1" ref="A7356" ca="1">INDIRECT("Results!" &amp; ADDRESS(ROUNDUP((ROW()-1)/10,0)+1, COLUMN()))</f>
        <v>V9</v>
      </c>
      <c r="B7356" t="str" cm="1">
        <f t="array" aca="1" ref="B7356" ca="1">INDIRECT("Results!" &amp; ADDRESS(ROUNDUP((ROW()-1)/10,0)+1, COLUMN()))</f>
        <v>Docker</v>
      </c>
      <c r="C7356" t="str" cm="1">
        <f t="array" aca="1" ref="C7356" ca="1">INDIRECT("Results!" &amp; ADDRESS(ROUNDUP((ROW()-1)/10,0)+1, COLUMN()))</f>
        <v>SPMD</v>
      </c>
      <c r="D7356" t="str" cm="1">
        <f t="array" aca="1" ref="D7356" ca="1">INDIRECT("Results!" &amp; ADDRESS(ROUNDUP((ROW()-1)/10,0)+1, COLUMN()))</f>
        <v>O3</v>
      </c>
      <c r="E7356" cm="1">
        <f t="array" aca="1" ref="E7356" ca="1">INDIRECT("Results!" &amp; ADDRESS(ROUNDUP((ROW()-1)/10,0)+1, COLUMN()))</f>
        <v>40</v>
      </c>
      <c r="F7356" t="str" cm="1">
        <f t="array" aca="1" ref="F7356" ca="1">INDIRECT("Results!" &amp; ADDRESS(ROUNDUP((ROW()-1)/10,0)+1, COLUMN()))</f>
        <v>V9DockerSPMDO340</v>
      </c>
      <c r="G7356">
        <f t="shared" ca="1" si="114"/>
        <v>70.59</v>
      </c>
    </row>
    <row r="7357" spans="1:7" x14ac:dyDescent="0.25">
      <c r="A7357" t="str" cm="1">
        <f t="array" aca="1" ref="A7357" ca="1">INDIRECT("Results!" &amp; ADDRESS(ROUNDUP((ROW()-1)/10,0)+1, COLUMN()))</f>
        <v>V9</v>
      </c>
      <c r="B7357" t="str" cm="1">
        <f t="array" aca="1" ref="B7357" ca="1">INDIRECT("Results!" &amp; ADDRESS(ROUNDUP((ROW()-1)/10,0)+1, COLUMN()))</f>
        <v>Docker</v>
      </c>
      <c r="C7357" t="str" cm="1">
        <f t="array" aca="1" ref="C7357" ca="1">INDIRECT("Results!" &amp; ADDRESS(ROUNDUP((ROW()-1)/10,0)+1, COLUMN()))</f>
        <v>SPMD</v>
      </c>
      <c r="D7357" t="str" cm="1">
        <f t="array" aca="1" ref="D7357" ca="1">INDIRECT("Results!" &amp; ADDRESS(ROUNDUP((ROW()-1)/10,0)+1, COLUMN()))</f>
        <v>O3</v>
      </c>
      <c r="E7357" cm="1">
        <f t="array" aca="1" ref="E7357" ca="1">INDIRECT("Results!" &amp; ADDRESS(ROUNDUP((ROW()-1)/10,0)+1, COLUMN()))</f>
        <v>40</v>
      </c>
      <c r="F7357" t="str" cm="1">
        <f t="array" aca="1" ref="F7357" ca="1">INDIRECT("Results!" &amp; ADDRESS(ROUNDUP((ROW()-1)/10,0)+1, COLUMN()))</f>
        <v>V9DockerSPMDO340</v>
      </c>
      <c r="G7357">
        <f t="shared" ca="1" si="114"/>
        <v>70.63</v>
      </c>
    </row>
    <row r="7358" spans="1:7" x14ac:dyDescent="0.25">
      <c r="A7358" t="str" cm="1">
        <f t="array" aca="1" ref="A7358" ca="1">INDIRECT("Results!" &amp; ADDRESS(ROUNDUP((ROW()-1)/10,0)+1, COLUMN()))</f>
        <v>V9</v>
      </c>
      <c r="B7358" t="str" cm="1">
        <f t="array" aca="1" ref="B7358" ca="1">INDIRECT("Results!" &amp; ADDRESS(ROUNDUP((ROW()-1)/10,0)+1, COLUMN()))</f>
        <v>Docker</v>
      </c>
      <c r="C7358" t="str" cm="1">
        <f t="array" aca="1" ref="C7358" ca="1">INDIRECT("Results!" &amp; ADDRESS(ROUNDUP((ROW()-1)/10,0)+1, COLUMN()))</f>
        <v>SPMD</v>
      </c>
      <c r="D7358" t="str" cm="1">
        <f t="array" aca="1" ref="D7358" ca="1">INDIRECT("Results!" &amp; ADDRESS(ROUNDUP((ROW()-1)/10,0)+1, COLUMN()))</f>
        <v>O3</v>
      </c>
      <c r="E7358" cm="1">
        <f t="array" aca="1" ref="E7358" ca="1">INDIRECT("Results!" &amp; ADDRESS(ROUNDUP((ROW()-1)/10,0)+1, COLUMN()))</f>
        <v>40</v>
      </c>
      <c r="F7358" t="str" cm="1">
        <f t="array" aca="1" ref="F7358" ca="1">INDIRECT("Results!" &amp; ADDRESS(ROUNDUP((ROW()-1)/10,0)+1, COLUMN()))</f>
        <v>V9DockerSPMDO340</v>
      </c>
      <c r="G7358">
        <f t="shared" ca="1" si="114"/>
        <v>70.680000000000007</v>
      </c>
    </row>
    <row r="7359" spans="1:7" x14ac:dyDescent="0.25">
      <c r="A7359" t="str" cm="1">
        <f t="array" aca="1" ref="A7359" ca="1">INDIRECT("Results!" &amp; ADDRESS(ROUNDUP((ROW()-1)/10,0)+1, COLUMN()))</f>
        <v>V9</v>
      </c>
      <c r="B7359" t="str" cm="1">
        <f t="array" aca="1" ref="B7359" ca="1">INDIRECT("Results!" &amp; ADDRESS(ROUNDUP((ROW()-1)/10,0)+1, COLUMN()))</f>
        <v>Docker</v>
      </c>
      <c r="C7359" t="str" cm="1">
        <f t="array" aca="1" ref="C7359" ca="1">INDIRECT("Results!" &amp; ADDRESS(ROUNDUP((ROW()-1)/10,0)+1, COLUMN()))</f>
        <v>SPMD</v>
      </c>
      <c r="D7359" t="str" cm="1">
        <f t="array" aca="1" ref="D7359" ca="1">INDIRECT("Results!" &amp; ADDRESS(ROUNDUP((ROW()-1)/10,0)+1, COLUMN()))</f>
        <v>O3</v>
      </c>
      <c r="E7359" cm="1">
        <f t="array" aca="1" ref="E7359" ca="1">INDIRECT("Results!" &amp; ADDRESS(ROUNDUP((ROW()-1)/10,0)+1, COLUMN()))</f>
        <v>40</v>
      </c>
      <c r="F7359" t="str" cm="1">
        <f t="array" aca="1" ref="F7359" ca="1">INDIRECT("Results!" &amp; ADDRESS(ROUNDUP((ROW()-1)/10,0)+1, COLUMN()))</f>
        <v>V9DockerSPMDO340</v>
      </c>
      <c r="G7359">
        <f t="shared" ca="1" si="114"/>
        <v>70.710000000000008</v>
      </c>
    </row>
    <row r="7360" spans="1:7" x14ac:dyDescent="0.25">
      <c r="A7360" t="str" cm="1">
        <f t="array" aca="1" ref="A7360" ca="1">INDIRECT("Results!" &amp; ADDRESS(ROUNDUP((ROW()-1)/10,0)+1, COLUMN()))</f>
        <v>V9</v>
      </c>
      <c r="B7360" t="str" cm="1">
        <f t="array" aca="1" ref="B7360" ca="1">INDIRECT("Results!" &amp; ADDRESS(ROUNDUP((ROW()-1)/10,0)+1, COLUMN()))</f>
        <v>Docker</v>
      </c>
      <c r="C7360" t="str" cm="1">
        <f t="array" aca="1" ref="C7360" ca="1">INDIRECT("Results!" &amp; ADDRESS(ROUNDUP((ROW()-1)/10,0)+1, COLUMN()))</f>
        <v>SPMD</v>
      </c>
      <c r="D7360" t="str" cm="1">
        <f t="array" aca="1" ref="D7360" ca="1">INDIRECT("Results!" &amp; ADDRESS(ROUNDUP((ROW()-1)/10,0)+1, COLUMN()))</f>
        <v>O3</v>
      </c>
      <c r="E7360" cm="1">
        <f t="array" aca="1" ref="E7360" ca="1">INDIRECT("Results!" &amp; ADDRESS(ROUNDUP((ROW()-1)/10,0)+1, COLUMN()))</f>
        <v>40</v>
      </c>
      <c r="F7360" t="str" cm="1">
        <f t="array" aca="1" ref="F7360" ca="1">INDIRECT("Results!" &amp; ADDRESS(ROUNDUP((ROW()-1)/10,0)+1, COLUMN()))</f>
        <v>V9DockerSPMDO340</v>
      </c>
      <c r="G7360">
        <f t="shared" ca="1" si="114"/>
        <v>70.73</v>
      </c>
    </row>
    <row r="7361" spans="1:7" x14ac:dyDescent="0.25">
      <c r="A7361" t="str" cm="1">
        <f t="array" aca="1" ref="A7361" ca="1">INDIRECT("Results!" &amp; ADDRESS(ROUNDUP((ROW()-1)/10,0)+1, COLUMN()))</f>
        <v>V9</v>
      </c>
      <c r="B7361" t="str" cm="1">
        <f t="array" aca="1" ref="B7361" ca="1">INDIRECT("Results!" &amp; ADDRESS(ROUNDUP((ROW()-1)/10,0)+1, COLUMN()))</f>
        <v>Docker</v>
      </c>
      <c r="C7361" t="str" cm="1">
        <f t="array" aca="1" ref="C7361" ca="1">INDIRECT("Results!" &amp; ADDRESS(ROUNDUP((ROW()-1)/10,0)+1, COLUMN()))</f>
        <v>SPMD</v>
      </c>
      <c r="D7361" t="str" cm="1">
        <f t="array" aca="1" ref="D7361" ca="1">INDIRECT("Results!" &amp; ADDRESS(ROUNDUP((ROW()-1)/10,0)+1, COLUMN()))</f>
        <v>O3</v>
      </c>
      <c r="E7361" cm="1">
        <f t="array" aca="1" ref="E7361" ca="1">INDIRECT("Results!" &amp; ADDRESS(ROUNDUP((ROW()-1)/10,0)+1, COLUMN()))</f>
        <v>40</v>
      </c>
      <c r="F7361" t="str" cm="1">
        <f t="array" aca="1" ref="F7361" ca="1">INDIRECT("Results!" &amp; ADDRESS(ROUNDUP((ROW()-1)/10,0)+1, COLUMN()))</f>
        <v>V9DockerSPMDO340</v>
      </c>
      <c r="G7361">
        <f t="shared" ca="1" si="114"/>
        <v>70.75</v>
      </c>
    </row>
    <row r="7362" spans="1:7" x14ac:dyDescent="0.25">
      <c r="A7362" t="str" cm="1">
        <f t="array" aca="1" ref="A7362" ca="1">INDIRECT("Results!" &amp; ADDRESS(ROUNDUP((ROW()-1)/10,0)+1, COLUMN()))</f>
        <v>V9</v>
      </c>
      <c r="B7362" t="str" cm="1">
        <f t="array" aca="1" ref="B7362" ca="1">INDIRECT("Results!" &amp; ADDRESS(ROUNDUP((ROW()-1)/10,0)+1, COLUMN()))</f>
        <v>Docker</v>
      </c>
      <c r="C7362" t="str" cm="1">
        <f t="array" aca="1" ref="C7362" ca="1">INDIRECT("Results!" &amp; ADDRESS(ROUNDUP((ROW()-1)/10,0)+1, COLUMN()))</f>
        <v>SPMD</v>
      </c>
      <c r="D7362" t="str" cm="1">
        <f t="array" aca="1" ref="D7362" ca="1">INDIRECT("Results!" &amp; ADDRESS(ROUNDUP((ROW()-1)/10,0)+1, COLUMN()))</f>
        <v>O3</v>
      </c>
      <c r="E7362" cm="1">
        <f t="array" aca="1" ref="E7362" ca="1">INDIRECT("Results!" &amp; ADDRESS(ROUNDUP((ROW()-1)/10,0)+1, COLUMN()))</f>
        <v>44</v>
      </c>
      <c r="F7362" t="str" cm="1">
        <f t="array" aca="1" ref="F7362" ca="1">INDIRECT("Results!" &amp; ADDRESS(ROUNDUP((ROW()-1)/10,0)+1, COLUMN()))</f>
        <v>V9DockerSPMDO344</v>
      </c>
      <c r="G7362">
        <f t="shared" ca="1" si="114"/>
        <v>70.47</v>
      </c>
    </row>
    <row r="7363" spans="1:7" x14ac:dyDescent="0.25">
      <c r="A7363" t="str" cm="1">
        <f t="array" aca="1" ref="A7363" ca="1">INDIRECT("Results!" &amp; ADDRESS(ROUNDUP((ROW()-1)/10,0)+1, COLUMN()))</f>
        <v>V9</v>
      </c>
      <c r="B7363" t="str" cm="1">
        <f t="array" aca="1" ref="B7363" ca="1">INDIRECT("Results!" &amp; ADDRESS(ROUNDUP((ROW()-1)/10,0)+1, COLUMN()))</f>
        <v>Docker</v>
      </c>
      <c r="C7363" t="str" cm="1">
        <f t="array" aca="1" ref="C7363" ca="1">INDIRECT("Results!" &amp; ADDRESS(ROUNDUP((ROW()-1)/10,0)+1, COLUMN()))</f>
        <v>SPMD</v>
      </c>
      <c r="D7363" t="str" cm="1">
        <f t="array" aca="1" ref="D7363" ca="1">INDIRECT("Results!" &amp; ADDRESS(ROUNDUP((ROW()-1)/10,0)+1, COLUMN()))</f>
        <v>O3</v>
      </c>
      <c r="E7363" cm="1">
        <f t="array" aca="1" ref="E7363" ca="1">INDIRECT("Results!" &amp; ADDRESS(ROUNDUP((ROW()-1)/10,0)+1, COLUMN()))</f>
        <v>44</v>
      </c>
      <c r="F7363" t="str" cm="1">
        <f t="array" aca="1" ref="F7363" ca="1">INDIRECT("Results!" &amp; ADDRESS(ROUNDUP((ROW()-1)/10,0)+1, COLUMN()))</f>
        <v>V9DockerSPMDO344</v>
      </c>
      <c r="G7363">
        <f t="shared" ref="G7363:G7426" ca="1" si="115">IFERROR(SMALL(INDIRECT("Results!" &amp; ADDRESS(ROUNDUP((ROW()-1)/10,0)+1, COLUMN()+18) &amp; ":"  &amp; ADDRESS(ROUNDUP((ROW()-1)/10,0)+1, COLUMN()+47)),MOD((ROW()-2),10)+1),"")</f>
        <v>70.650000000000006</v>
      </c>
    </row>
    <row r="7364" spans="1:7" x14ac:dyDescent="0.25">
      <c r="A7364" t="str" cm="1">
        <f t="array" aca="1" ref="A7364" ca="1">INDIRECT("Results!" &amp; ADDRESS(ROUNDUP((ROW()-1)/10,0)+1, COLUMN()))</f>
        <v>V9</v>
      </c>
      <c r="B7364" t="str" cm="1">
        <f t="array" aca="1" ref="B7364" ca="1">INDIRECT("Results!" &amp; ADDRESS(ROUNDUP((ROW()-1)/10,0)+1, COLUMN()))</f>
        <v>Docker</v>
      </c>
      <c r="C7364" t="str" cm="1">
        <f t="array" aca="1" ref="C7364" ca="1">INDIRECT("Results!" &amp; ADDRESS(ROUNDUP((ROW()-1)/10,0)+1, COLUMN()))</f>
        <v>SPMD</v>
      </c>
      <c r="D7364" t="str" cm="1">
        <f t="array" aca="1" ref="D7364" ca="1">INDIRECT("Results!" &amp; ADDRESS(ROUNDUP((ROW()-1)/10,0)+1, COLUMN()))</f>
        <v>O3</v>
      </c>
      <c r="E7364" cm="1">
        <f t="array" aca="1" ref="E7364" ca="1">INDIRECT("Results!" &amp; ADDRESS(ROUNDUP((ROW()-1)/10,0)+1, COLUMN()))</f>
        <v>44</v>
      </c>
      <c r="F7364" t="str" cm="1">
        <f t="array" aca="1" ref="F7364" ca="1">INDIRECT("Results!" &amp; ADDRESS(ROUNDUP((ROW()-1)/10,0)+1, COLUMN()))</f>
        <v>V9DockerSPMDO344</v>
      </c>
      <c r="G7364">
        <f t="shared" ca="1" si="115"/>
        <v>70.91</v>
      </c>
    </row>
    <row r="7365" spans="1:7" x14ac:dyDescent="0.25">
      <c r="A7365" t="str" cm="1">
        <f t="array" aca="1" ref="A7365" ca="1">INDIRECT("Results!" &amp; ADDRESS(ROUNDUP((ROW()-1)/10,0)+1, COLUMN()))</f>
        <v>V9</v>
      </c>
      <c r="B7365" t="str" cm="1">
        <f t="array" aca="1" ref="B7365" ca="1">INDIRECT("Results!" &amp; ADDRESS(ROUNDUP((ROW()-1)/10,0)+1, COLUMN()))</f>
        <v>Docker</v>
      </c>
      <c r="C7365" t="str" cm="1">
        <f t="array" aca="1" ref="C7365" ca="1">INDIRECT("Results!" &amp; ADDRESS(ROUNDUP((ROW()-1)/10,0)+1, COLUMN()))</f>
        <v>SPMD</v>
      </c>
      <c r="D7365" t="str" cm="1">
        <f t="array" aca="1" ref="D7365" ca="1">INDIRECT("Results!" &amp; ADDRESS(ROUNDUP((ROW()-1)/10,0)+1, COLUMN()))</f>
        <v>O3</v>
      </c>
      <c r="E7365" cm="1">
        <f t="array" aca="1" ref="E7365" ca="1">INDIRECT("Results!" &amp; ADDRESS(ROUNDUP((ROW()-1)/10,0)+1, COLUMN()))</f>
        <v>44</v>
      </c>
      <c r="F7365" t="str" cm="1">
        <f t="array" aca="1" ref="F7365" ca="1">INDIRECT("Results!" &amp; ADDRESS(ROUNDUP((ROW()-1)/10,0)+1, COLUMN()))</f>
        <v>V9DockerSPMDO344</v>
      </c>
      <c r="G7365">
        <f t="shared" ca="1" si="115"/>
        <v>71.12</v>
      </c>
    </row>
    <row r="7366" spans="1:7" x14ac:dyDescent="0.25">
      <c r="A7366" t="str" cm="1">
        <f t="array" aca="1" ref="A7366" ca="1">INDIRECT("Results!" &amp; ADDRESS(ROUNDUP((ROW()-1)/10,0)+1, COLUMN()))</f>
        <v>V9</v>
      </c>
      <c r="B7366" t="str" cm="1">
        <f t="array" aca="1" ref="B7366" ca="1">INDIRECT("Results!" &amp; ADDRESS(ROUNDUP((ROW()-1)/10,0)+1, COLUMN()))</f>
        <v>Docker</v>
      </c>
      <c r="C7366" t="str" cm="1">
        <f t="array" aca="1" ref="C7366" ca="1">INDIRECT("Results!" &amp; ADDRESS(ROUNDUP((ROW()-1)/10,0)+1, COLUMN()))</f>
        <v>SPMD</v>
      </c>
      <c r="D7366" t="str" cm="1">
        <f t="array" aca="1" ref="D7366" ca="1">INDIRECT("Results!" &amp; ADDRESS(ROUNDUP((ROW()-1)/10,0)+1, COLUMN()))</f>
        <v>O3</v>
      </c>
      <c r="E7366" cm="1">
        <f t="array" aca="1" ref="E7366" ca="1">INDIRECT("Results!" &amp; ADDRESS(ROUNDUP((ROW()-1)/10,0)+1, COLUMN()))</f>
        <v>44</v>
      </c>
      <c r="F7366" t="str" cm="1">
        <f t="array" aca="1" ref="F7366" ca="1">INDIRECT("Results!" &amp; ADDRESS(ROUNDUP((ROW()-1)/10,0)+1, COLUMN()))</f>
        <v>V9DockerSPMDO344</v>
      </c>
      <c r="G7366">
        <f t="shared" ca="1" si="115"/>
        <v>71.23</v>
      </c>
    </row>
    <row r="7367" spans="1:7" x14ac:dyDescent="0.25">
      <c r="A7367" t="str" cm="1">
        <f t="array" aca="1" ref="A7367" ca="1">INDIRECT("Results!" &amp; ADDRESS(ROUNDUP((ROW()-1)/10,0)+1, COLUMN()))</f>
        <v>V9</v>
      </c>
      <c r="B7367" t="str" cm="1">
        <f t="array" aca="1" ref="B7367" ca="1">INDIRECT("Results!" &amp; ADDRESS(ROUNDUP((ROW()-1)/10,0)+1, COLUMN()))</f>
        <v>Docker</v>
      </c>
      <c r="C7367" t="str" cm="1">
        <f t="array" aca="1" ref="C7367" ca="1">INDIRECT("Results!" &amp; ADDRESS(ROUNDUP((ROW()-1)/10,0)+1, COLUMN()))</f>
        <v>SPMD</v>
      </c>
      <c r="D7367" t="str" cm="1">
        <f t="array" aca="1" ref="D7367" ca="1">INDIRECT("Results!" &amp; ADDRESS(ROUNDUP((ROW()-1)/10,0)+1, COLUMN()))</f>
        <v>O3</v>
      </c>
      <c r="E7367" cm="1">
        <f t="array" aca="1" ref="E7367" ca="1">INDIRECT("Results!" &amp; ADDRESS(ROUNDUP((ROW()-1)/10,0)+1, COLUMN()))</f>
        <v>44</v>
      </c>
      <c r="F7367" t="str" cm="1">
        <f t="array" aca="1" ref="F7367" ca="1">INDIRECT("Results!" &amp; ADDRESS(ROUNDUP((ROW()-1)/10,0)+1, COLUMN()))</f>
        <v>V9DockerSPMDO344</v>
      </c>
      <c r="G7367">
        <f t="shared" ca="1" si="115"/>
        <v>71.25</v>
      </c>
    </row>
    <row r="7368" spans="1:7" x14ac:dyDescent="0.25">
      <c r="A7368" t="str" cm="1">
        <f t="array" aca="1" ref="A7368" ca="1">INDIRECT("Results!" &amp; ADDRESS(ROUNDUP((ROW()-1)/10,0)+1, COLUMN()))</f>
        <v>V9</v>
      </c>
      <c r="B7368" t="str" cm="1">
        <f t="array" aca="1" ref="B7368" ca="1">INDIRECT("Results!" &amp; ADDRESS(ROUNDUP((ROW()-1)/10,0)+1, COLUMN()))</f>
        <v>Docker</v>
      </c>
      <c r="C7368" t="str" cm="1">
        <f t="array" aca="1" ref="C7368" ca="1">INDIRECT("Results!" &amp; ADDRESS(ROUNDUP((ROW()-1)/10,0)+1, COLUMN()))</f>
        <v>SPMD</v>
      </c>
      <c r="D7368" t="str" cm="1">
        <f t="array" aca="1" ref="D7368" ca="1">INDIRECT("Results!" &amp; ADDRESS(ROUNDUP((ROW()-1)/10,0)+1, COLUMN()))</f>
        <v>O3</v>
      </c>
      <c r="E7368" cm="1">
        <f t="array" aca="1" ref="E7368" ca="1">INDIRECT("Results!" &amp; ADDRESS(ROUNDUP((ROW()-1)/10,0)+1, COLUMN()))</f>
        <v>44</v>
      </c>
      <c r="F7368" t="str" cm="1">
        <f t="array" aca="1" ref="F7368" ca="1">INDIRECT("Results!" &amp; ADDRESS(ROUNDUP((ROW()-1)/10,0)+1, COLUMN()))</f>
        <v>V9DockerSPMDO344</v>
      </c>
      <c r="G7368">
        <f t="shared" ca="1" si="115"/>
        <v>71.400000000000006</v>
      </c>
    </row>
    <row r="7369" spans="1:7" x14ac:dyDescent="0.25">
      <c r="A7369" t="str" cm="1">
        <f t="array" aca="1" ref="A7369" ca="1">INDIRECT("Results!" &amp; ADDRESS(ROUNDUP((ROW()-1)/10,0)+1, COLUMN()))</f>
        <v>V9</v>
      </c>
      <c r="B7369" t="str" cm="1">
        <f t="array" aca="1" ref="B7369" ca="1">INDIRECT("Results!" &amp; ADDRESS(ROUNDUP((ROW()-1)/10,0)+1, COLUMN()))</f>
        <v>Docker</v>
      </c>
      <c r="C7369" t="str" cm="1">
        <f t="array" aca="1" ref="C7369" ca="1">INDIRECT("Results!" &amp; ADDRESS(ROUNDUP((ROW()-1)/10,0)+1, COLUMN()))</f>
        <v>SPMD</v>
      </c>
      <c r="D7369" t="str" cm="1">
        <f t="array" aca="1" ref="D7369" ca="1">INDIRECT("Results!" &amp; ADDRESS(ROUNDUP((ROW()-1)/10,0)+1, COLUMN()))</f>
        <v>O3</v>
      </c>
      <c r="E7369" cm="1">
        <f t="array" aca="1" ref="E7369" ca="1">INDIRECT("Results!" &amp; ADDRESS(ROUNDUP((ROW()-1)/10,0)+1, COLUMN()))</f>
        <v>44</v>
      </c>
      <c r="F7369" t="str" cm="1">
        <f t="array" aca="1" ref="F7369" ca="1">INDIRECT("Results!" &amp; ADDRESS(ROUNDUP((ROW()-1)/10,0)+1, COLUMN()))</f>
        <v>V9DockerSPMDO344</v>
      </c>
      <c r="G7369">
        <f t="shared" ca="1" si="115"/>
        <v>71.48</v>
      </c>
    </row>
    <row r="7370" spans="1:7" x14ac:dyDescent="0.25">
      <c r="A7370" t="str" cm="1">
        <f t="array" aca="1" ref="A7370" ca="1">INDIRECT("Results!" &amp; ADDRESS(ROUNDUP((ROW()-1)/10,0)+1, COLUMN()))</f>
        <v>V9</v>
      </c>
      <c r="B7370" t="str" cm="1">
        <f t="array" aca="1" ref="B7370" ca="1">INDIRECT("Results!" &amp; ADDRESS(ROUNDUP((ROW()-1)/10,0)+1, COLUMN()))</f>
        <v>Docker</v>
      </c>
      <c r="C7370" t="str" cm="1">
        <f t="array" aca="1" ref="C7370" ca="1">INDIRECT("Results!" &amp; ADDRESS(ROUNDUP((ROW()-1)/10,0)+1, COLUMN()))</f>
        <v>SPMD</v>
      </c>
      <c r="D7370" t="str" cm="1">
        <f t="array" aca="1" ref="D7370" ca="1">INDIRECT("Results!" &amp; ADDRESS(ROUNDUP((ROW()-1)/10,0)+1, COLUMN()))</f>
        <v>O3</v>
      </c>
      <c r="E7370" cm="1">
        <f t="array" aca="1" ref="E7370" ca="1">INDIRECT("Results!" &amp; ADDRESS(ROUNDUP((ROW()-1)/10,0)+1, COLUMN()))</f>
        <v>44</v>
      </c>
      <c r="F7370" t="str" cm="1">
        <f t="array" aca="1" ref="F7370" ca="1">INDIRECT("Results!" &amp; ADDRESS(ROUNDUP((ROW()-1)/10,0)+1, COLUMN()))</f>
        <v>V9DockerSPMDO344</v>
      </c>
      <c r="G7370">
        <f t="shared" ca="1" si="115"/>
        <v>71.83</v>
      </c>
    </row>
    <row r="7371" spans="1:7" x14ac:dyDescent="0.25">
      <c r="A7371" t="str" cm="1">
        <f t="array" aca="1" ref="A7371" ca="1">INDIRECT("Results!" &amp; ADDRESS(ROUNDUP((ROW()-1)/10,0)+1, COLUMN()))</f>
        <v>V9</v>
      </c>
      <c r="B7371" t="str" cm="1">
        <f t="array" aca="1" ref="B7371" ca="1">INDIRECT("Results!" &amp; ADDRESS(ROUNDUP((ROW()-1)/10,0)+1, COLUMN()))</f>
        <v>Docker</v>
      </c>
      <c r="C7371" t="str" cm="1">
        <f t="array" aca="1" ref="C7371" ca="1">INDIRECT("Results!" &amp; ADDRESS(ROUNDUP((ROW()-1)/10,0)+1, COLUMN()))</f>
        <v>SPMD</v>
      </c>
      <c r="D7371" t="str" cm="1">
        <f t="array" aca="1" ref="D7371" ca="1">INDIRECT("Results!" &amp; ADDRESS(ROUNDUP((ROW()-1)/10,0)+1, COLUMN()))</f>
        <v>O3</v>
      </c>
      <c r="E7371" cm="1">
        <f t="array" aca="1" ref="E7371" ca="1">INDIRECT("Results!" &amp; ADDRESS(ROUNDUP((ROW()-1)/10,0)+1, COLUMN()))</f>
        <v>44</v>
      </c>
      <c r="F7371" t="str" cm="1">
        <f t="array" aca="1" ref="F7371" ca="1">INDIRECT("Results!" &amp; ADDRESS(ROUNDUP((ROW()-1)/10,0)+1, COLUMN()))</f>
        <v>V9DockerSPMDO344</v>
      </c>
      <c r="G7371">
        <f t="shared" ca="1" si="115"/>
        <v>72.210000000000008</v>
      </c>
    </row>
    <row r="7372" spans="1:7" x14ac:dyDescent="0.25">
      <c r="A7372" t="str" cm="1">
        <f t="array" aca="1" ref="A7372" ca="1">INDIRECT("Results!" &amp; ADDRESS(ROUNDUP((ROW()-1)/10,0)+1, COLUMN()))</f>
        <v>V9</v>
      </c>
      <c r="B7372" t="str" cm="1">
        <f t="array" aca="1" ref="B7372" ca="1">INDIRECT("Results!" &amp; ADDRESS(ROUNDUP((ROW()-1)/10,0)+1, COLUMN()))</f>
        <v>Docker</v>
      </c>
      <c r="C7372" t="str" cm="1">
        <f t="array" aca="1" ref="C7372" ca="1">INDIRECT("Results!" &amp; ADDRESS(ROUNDUP((ROW()-1)/10,0)+1, COLUMN()))</f>
        <v>SPMD</v>
      </c>
      <c r="D7372" t="str" cm="1">
        <f t="array" aca="1" ref="D7372" ca="1">INDIRECT("Results!" &amp; ADDRESS(ROUNDUP((ROW()-1)/10,0)+1, COLUMN()))</f>
        <v>O3</v>
      </c>
      <c r="E7372" cm="1">
        <f t="array" aca="1" ref="E7372" ca="1">INDIRECT("Results!" &amp; ADDRESS(ROUNDUP((ROW()-1)/10,0)+1, COLUMN()))</f>
        <v>48</v>
      </c>
      <c r="F7372" t="str" cm="1">
        <f t="array" aca="1" ref="F7372" ca="1">INDIRECT("Results!" &amp; ADDRESS(ROUNDUP((ROW()-1)/10,0)+1, COLUMN()))</f>
        <v>V9DockerSPMDO348</v>
      </c>
      <c r="G7372">
        <f t="shared" ca="1" si="115"/>
        <v>59.84</v>
      </c>
    </row>
    <row r="7373" spans="1:7" x14ac:dyDescent="0.25">
      <c r="A7373" t="str" cm="1">
        <f t="array" aca="1" ref="A7373" ca="1">INDIRECT("Results!" &amp; ADDRESS(ROUNDUP((ROW()-1)/10,0)+1, COLUMN()))</f>
        <v>V9</v>
      </c>
      <c r="B7373" t="str" cm="1">
        <f t="array" aca="1" ref="B7373" ca="1">INDIRECT("Results!" &amp; ADDRESS(ROUNDUP((ROW()-1)/10,0)+1, COLUMN()))</f>
        <v>Docker</v>
      </c>
      <c r="C7373" t="str" cm="1">
        <f t="array" aca="1" ref="C7373" ca="1">INDIRECT("Results!" &amp; ADDRESS(ROUNDUP((ROW()-1)/10,0)+1, COLUMN()))</f>
        <v>SPMD</v>
      </c>
      <c r="D7373" t="str" cm="1">
        <f t="array" aca="1" ref="D7373" ca="1">INDIRECT("Results!" &amp; ADDRESS(ROUNDUP((ROW()-1)/10,0)+1, COLUMN()))</f>
        <v>O3</v>
      </c>
      <c r="E7373" cm="1">
        <f t="array" aca="1" ref="E7373" ca="1">INDIRECT("Results!" &amp; ADDRESS(ROUNDUP((ROW()-1)/10,0)+1, COLUMN()))</f>
        <v>48</v>
      </c>
      <c r="F7373" t="str" cm="1">
        <f t="array" aca="1" ref="F7373" ca="1">INDIRECT("Results!" &amp; ADDRESS(ROUNDUP((ROW()-1)/10,0)+1, COLUMN()))</f>
        <v>V9DockerSPMDO348</v>
      </c>
      <c r="G7373">
        <f t="shared" ca="1" si="115"/>
        <v>59.91</v>
      </c>
    </row>
    <row r="7374" spans="1:7" x14ac:dyDescent="0.25">
      <c r="A7374" t="str" cm="1">
        <f t="array" aca="1" ref="A7374" ca="1">INDIRECT("Results!" &amp; ADDRESS(ROUNDUP((ROW()-1)/10,0)+1, COLUMN()))</f>
        <v>V9</v>
      </c>
      <c r="B7374" t="str" cm="1">
        <f t="array" aca="1" ref="B7374" ca="1">INDIRECT("Results!" &amp; ADDRESS(ROUNDUP((ROW()-1)/10,0)+1, COLUMN()))</f>
        <v>Docker</v>
      </c>
      <c r="C7374" t="str" cm="1">
        <f t="array" aca="1" ref="C7374" ca="1">INDIRECT("Results!" &amp; ADDRESS(ROUNDUP((ROW()-1)/10,0)+1, COLUMN()))</f>
        <v>SPMD</v>
      </c>
      <c r="D7374" t="str" cm="1">
        <f t="array" aca="1" ref="D7374" ca="1">INDIRECT("Results!" &amp; ADDRESS(ROUNDUP((ROW()-1)/10,0)+1, COLUMN()))</f>
        <v>O3</v>
      </c>
      <c r="E7374" cm="1">
        <f t="array" aca="1" ref="E7374" ca="1">INDIRECT("Results!" &amp; ADDRESS(ROUNDUP((ROW()-1)/10,0)+1, COLUMN()))</f>
        <v>48</v>
      </c>
      <c r="F7374" t="str" cm="1">
        <f t="array" aca="1" ref="F7374" ca="1">INDIRECT("Results!" &amp; ADDRESS(ROUNDUP((ROW()-1)/10,0)+1, COLUMN()))</f>
        <v>V9DockerSPMDO348</v>
      </c>
      <c r="G7374">
        <f t="shared" ca="1" si="115"/>
        <v>59.91</v>
      </c>
    </row>
    <row r="7375" spans="1:7" x14ac:dyDescent="0.25">
      <c r="A7375" t="str" cm="1">
        <f t="array" aca="1" ref="A7375" ca="1">INDIRECT("Results!" &amp; ADDRESS(ROUNDUP((ROW()-1)/10,0)+1, COLUMN()))</f>
        <v>V9</v>
      </c>
      <c r="B7375" t="str" cm="1">
        <f t="array" aca="1" ref="B7375" ca="1">INDIRECT("Results!" &amp; ADDRESS(ROUNDUP((ROW()-1)/10,0)+1, COLUMN()))</f>
        <v>Docker</v>
      </c>
      <c r="C7375" t="str" cm="1">
        <f t="array" aca="1" ref="C7375" ca="1">INDIRECT("Results!" &amp; ADDRESS(ROUNDUP((ROW()-1)/10,0)+1, COLUMN()))</f>
        <v>SPMD</v>
      </c>
      <c r="D7375" t="str" cm="1">
        <f t="array" aca="1" ref="D7375" ca="1">INDIRECT("Results!" &amp; ADDRESS(ROUNDUP((ROW()-1)/10,0)+1, COLUMN()))</f>
        <v>O3</v>
      </c>
      <c r="E7375" cm="1">
        <f t="array" aca="1" ref="E7375" ca="1">INDIRECT("Results!" &amp; ADDRESS(ROUNDUP((ROW()-1)/10,0)+1, COLUMN()))</f>
        <v>48</v>
      </c>
      <c r="F7375" t="str" cm="1">
        <f t="array" aca="1" ref="F7375" ca="1">INDIRECT("Results!" &amp; ADDRESS(ROUNDUP((ROW()-1)/10,0)+1, COLUMN()))</f>
        <v>V9DockerSPMDO348</v>
      </c>
      <c r="G7375">
        <f t="shared" ca="1" si="115"/>
        <v>59.91</v>
      </c>
    </row>
    <row r="7376" spans="1:7" x14ac:dyDescent="0.25">
      <c r="A7376" t="str" cm="1">
        <f t="array" aca="1" ref="A7376" ca="1">INDIRECT("Results!" &amp; ADDRESS(ROUNDUP((ROW()-1)/10,0)+1, COLUMN()))</f>
        <v>V9</v>
      </c>
      <c r="B7376" t="str" cm="1">
        <f t="array" aca="1" ref="B7376" ca="1">INDIRECT("Results!" &amp; ADDRESS(ROUNDUP((ROW()-1)/10,0)+1, COLUMN()))</f>
        <v>Docker</v>
      </c>
      <c r="C7376" t="str" cm="1">
        <f t="array" aca="1" ref="C7376" ca="1">INDIRECT("Results!" &amp; ADDRESS(ROUNDUP((ROW()-1)/10,0)+1, COLUMN()))</f>
        <v>SPMD</v>
      </c>
      <c r="D7376" t="str" cm="1">
        <f t="array" aca="1" ref="D7376" ca="1">INDIRECT("Results!" &amp; ADDRESS(ROUNDUP((ROW()-1)/10,0)+1, COLUMN()))</f>
        <v>O3</v>
      </c>
      <c r="E7376" cm="1">
        <f t="array" aca="1" ref="E7376" ca="1">INDIRECT("Results!" &amp; ADDRESS(ROUNDUP((ROW()-1)/10,0)+1, COLUMN()))</f>
        <v>48</v>
      </c>
      <c r="F7376" t="str" cm="1">
        <f t="array" aca="1" ref="F7376" ca="1">INDIRECT("Results!" &amp; ADDRESS(ROUNDUP((ROW()-1)/10,0)+1, COLUMN()))</f>
        <v>V9DockerSPMDO348</v>
      </c>
      <c r="G7376">
        <f t="shared" ca="1" si="115"/>
        <v>59.92</v>
      </c>
    </row>
    <row r="7377" spans="1:7" x14ac:dyDescent="0.25">
      <c r="A7377" t="str" cm="1">
        <f t="array" aca="1" ref="A7377" ca="1">INDIRECT("Results!" &amp; ADDRESS(ROUNDUP((ROW()-1)/10,0)+1, COLUMN()))</f>
        <v>V9</v>
      </c>
      <c r="B7377" t="str" cm="1">
        <f t="array" aca="1" ref="B7377" ca="1">INDIRECT("Results!" &amp; ADDRESS(ROUNDUP((ROW()-1)/10,0)+1, COLUMN()))</f>
        <v>Docker</v>
      </c>
      <c r="C7377" t="str" cm="1">
        <f t="array" aca="1" ref="C7377" ca="1">INDIRECT("Results!" &amp; ADDRESS(ROUNDUP((ROW()-1)/10,0)+1, COLUMN()))</f>
        <v>SPMD</v>
      </c>
      <c r="D7377" t="str" cm="1">
        <f t="array" aca="1" ref="D7377" ca="1">INDIRECT("Results!" &amp; ADDRESS(ROUNDUP((ROW()-1)/10,0)+1, COLUMN()))</f>
        <v>O3</v>
      </c>
      <c r="E7377" cm="1">
        <f t="array" aca="1" ref="E7377" ca="1">INDIRECT("Results!" &amp; ADDRESS(ROUNDUP((ROW()-1)/10,0)+1, COLUMN()))</f>
        <v>48</v>
      </c>
      <c r="F7377" t="str" cm="1">
        <f t="array" aca="1" ref="F7377" ca="1">INDIRECT("Results!" &amp; ADDRESS(ROUNDUP((ROW()-1)/10,0)+1, COLUMN()))</f>
        <v>V9DockerSPMDO348</v>
      </c>
      <c r="G7377">
        <f t="shared" ca="1" si="115"/>
        <v>59.95</v>
      </c>
    </row>
    <row r="7378" spans="1:7" x14ac:dyDescent="0.25">
      <c r="A7378" t="str" cm="1">
        <f t="array" aca="1" ref="A7378" ca="1">INDIRECT("Results!" &amp; ADDRESS(ROUNDUP((ROW()-1)/10,0)+1, COLUMN()))</f>
        <v>V9</v>
      </c>
      <c r="B7378" t="str" cm="1">
        <f t="array" aca="1" ref="B7378" ca="1">INDIRECT("Results!" &amp; ADDRESS(ROUNDUP((ROW()-1)/10,0)+1, COLUMN()))</f>
        <v>Docker</v>
      </c>
      <c r="C7378" t="str" cm="1">
        <f t="array" aca="1" ref="C7378" ca="1">INDIRECT("Results!" &amp; ADDRESS(ROUNDUP((ROW()-1)/10,0)+1, COLUMN()))</f>
        <v>SPMD</v>
      </c>
      <c r="D7378" t="str" cm="1">
        <f t="array" aca="1" ref="D7378" ca="1">INDIRECT("Results!" &amp; ADDRESS(ROUNDUP((ROW()-1)/10,0)+1, COLUMN()))</f>
        <v>O3</v>
      </c>
      <c r="E7378" cm="1">
        <f t="array" aca="1" ref="E7378" ca="1">INDIRECT("Results!" &amp; ADDRESS(ROUNDUP((ROW()-1)/10,0)+1, COLUMN()))</f>
        <v>48</v>
      </c>
      <c r="F7378" t="str" cm="1">
        <f t="array" aca="1" ref="F7378" ca="1">INDIRECT("Results!" &amp; ADDRESS(ROUNDUP((ROW()-1)/10,0)+1, COLUMN()))</f>
        <v>V9DockerSPMDO348</v>
      </c>
      <c r="G7378">
        <f t="shared" ca="1" si="115"/>
        <v>60</v>
      </c>
    </row>
    <row r="7379" spans="1:7" x14ac:dyDescent="0.25">
      <c r="A7379" t="str" cm="1">
        <f t="array" aca="1" ref="A7379" ca="1">INDIRECT("Results!" &amp; ADDRESS(ROUNDUP((ROW()-1)/10,0)+1, COLUMN()))</f>
        <v>V9</v>
      </c>
      <c r="B7379" t="str" cm="1">
        <f t="array" aca="1" ref="B7379" ca="1">INDIRECT("Results!" &amp; ADDRESS(ROUNDUP((ROW()-1)/10,0)+1, COLUMN()))</f>
        <v>Docker</v>
      </c>
      <c r="C7379" t="str" cm="1">
        <f t="array" aca="1" ref="C7379" ca="1">INDIRECT("Results!" &amp; ADDRESS(ROUNDUP((ROW()-1)/10,0)+1, COLUMN()))</f>
        <v>SPMD</v>
      </c>
      <c r="D7379" t="str" cm="1">
        <f t="array" aca="1" ref="D7379" ca="1">INDIRECT("Results!" &amp; ADDRESS(ROUNDUP((ROW()-1)/10,0)+1, COLUMN()))</f>
        <v>O3</v>
      </c>
      <c r="E7379" cm="1">
        <f t="array" aca="1" ref="E7379" ca="1">INDIRECT("Results!" &amp; ADDRESS(ROUNDUP((ROW()-1)/10,0)+1, COLUMN()))</f>
        <v>48</v>
      </c>
      <c r="F7379" t="str" cm="1">
        <f t="array" aca="1" ref="F7379" ca="1">INDIRECT("Results!" &amp; ADDRESS(ROUNDUP((ROW()-1)/10,0)+1, COLUMN()))</f>
        <v>V9DockerSPMDO348</v>
      </c>
      <c r="G7379">
        <f t="shared" ca="1" si="115"/>
        <v>60.2</v>
      </c>
    </row>
    <row r="7380" spans="1:7" x14ac:dyDescent="0.25">
      <c r="A7380" t="str" cm="1">
        <f t="array" aca="1" ref="A7380" ca="1">INDIRECT("Results!" &amp; ADDRESS(ROUNDUP((ROW()-1)/10,0)+1, COLUMN()))</f>
        <v>V9</v>
      </c>
      <c r="B7380" t="str" cm="1">
        <f t="array" aca="1" ref="B7380" ca="1">INDIRECT("Results!" &amp; ADDRESS(ROUNDUP((ROW()-1)/10,0)+1, COLUMN()))</f>
        <v>Docker</v>
      </c>
      <c r="C7380" t="str" cm="1">
        <f t="array" aca="1" ref="C7380" ca="1">INDIRECT("Results!" &amp; ADDRESS(ROUNDUP((ROW()-1)/10,0)+1, COLUMN()))</f>
        <v>SPMD</v>
      </c>
      <c r="D7380" t="str" cm="1">
        <f t="array" aca="1" ref="D7380" ca="1">INDIRECT("Results!" &amp; ADDRESS(ROUNDUP((ROW()-1)/10,0)+1, COLUMN()))</f>
        <v>O3</v>
      </c>
      <c r="E7380" cm="1">
        <f t="array" aca="1" ref="E7380" ca="1">INDIRECT("Results!" &amp; ADDRESS(ROUNDUP((ROW()-1)/10,0)+1, COLUMN()))</f>
        <v>48</v>
      </c>
      <c r="F7380" t="str" cm="1">
        <f t="array" aca="1" ref="F7380" ca="1">INDIRECT("Results!" &amp; ADDRESS(ROUNDUP((ROW()-1)/10,0)+1, COLUMN()))</f>
        <v>V9DockerSPMDO348</v>
      </c>
      <c r="G7380">
        <f t="shared" ca="1" si="115"/>
        <v>60.21</v>
      </c>
    </row>
    <row r="7381" spans="1:7" x14ac:dyDescent="0.25">
      <c r="A7381" t="str" cm="1">
        <f t="array" aca="1" ref="A7381" ca="1">INDIRECT("Results!" &amp; ADDRESS(ROUNDUP((ROW()-1)/10,0)+1, COLUMN()))</f>
        <v>V9</v>
      </c>
      <c r="B7381" t="str" cm="1">
        <f t="array" aca="1" ref="B7381" ca="1">INDIRECT("Results!" &amp; ADDRESS(ROUNDUP((ROW()-1)/10,0)+1, COLUMN()))</f>
        <v>Docker</v>
      </c>
      <c r="C7381" t="str" cm="1">
        <f t="array" aca="1" ref="C7381" ca="1">INDIRECT("Results!" &amp; ADDRESS(ROUNDUP((ROW()-1)/10,0)+1, COLUMN()))</f>
        <v>SPMD</v>
      </c>
      <c r="D7381" t="str" cm="1">
        <f t="array" aca="1" ref="D7381" ca="1">INDIRECT("Results!" &amp; ADDRESS(ROUNDUP((ROW()-1)/10,0)+1, COLUMN()))</f>
        <v>O3</v>
      </c>
      <c r="E7381" cm="1">
        <f t="array" aca="1" ref="E7381" ca="1">INDIRECT("Results!" &amp; ADDRESS(ROUNDUP((ROW()-1)/10,0)+1, COLUMN()))</f>
        <v>48</v>
      </c>
      <c r="F7381" t="str" cm="1">
        <f t="array" aca="1" ref="F7381" ca="1">INDIRECT("Results!" &amp; ADDRESS(ROUNDUP((ROW()-1)/10,0)+1, COLUMN()))</f>
        <v>V9DockerSPMDO348</v>
      </c>
      <c r="G7381">
        <f t="shared" ca="1" si="115"/>
        <v>60.32</v>
      </c>
    </row>
    <row r="7382" spans="1:7" x14ac:dyDescent="0.25">
      <c r="A7382" t="str" cm="1">
        <f t="array" aca="1" ref="A7382" ca="1">INDIRECT("Results!" &amp; ADDRESS(ROUNDUP((ROW()-1)/10,0)+1, COLUMN()))</f>
        <v>V9</v>
      </c>
      <c r="B7382" t="str" cm="1">
        <f t="array" aca="1" ref="B7382" ca="1">INDIRECT("Results!" &amp; ADDRESS(ROUNDUP((ROW()-1)/10,0)+1, COLUMN()))</f>
        <v>Docker</v>
      </c>
      <c r="C7382" t="str" cm="1">
        <f t="array" aca="1" ref="C7382" ca="1">INDIRECT("Results!" &amp; ADDRESS(ROUNDUP((ROW()-1)/10,0)+1, COLUMN()))</f>
        <v>SPMD</v>
      </c>
      <c r="D7382" t="str" cm="1">
        <f t="array" aca="1" ref="D7382" ca="1">INDIRECT("Results!" &amp; ADDRESS(ROUNDUP((ROW()-1)/10,0)+1, COLUMN()))</f>
        <v>O3</v>
      </c>
      <c r="E7382" cm="1">
        <f t="array" aca="1" ref="E7382" ca="1">INDIRECT("Results!" &amp; ADDRESS(ROUNDUP((ROW()-1)/10,0)+1, COLUMN()))</f>
        <v>52</v>
      </c>
      <c r="F7382" t="str" cm="1">
        <f t="array" aca="1" ref="F7382" ca="1">INDIRECT("Results!" &amp; ADDRESS(ROUNDUP((ROW()-1)/10,0)+1, COLUMN()))</f>
        <v>V9DockerSPMDO352</v>
      </c>
      <c r="G7382">
        <f t="shared" ca="1" si="115"/>
        <v>62.4</v>
      </c>
    </row>
    <row r="7383" spans="1:7" x14ac:dyDescent="0.25">
      <c r="A7383" t="str" cm="1">
        <f t="array" aca="1" ref="A7383" ca="1">INDIRECT("Results!" &amp; ADDRESS(ROUNDUP((ROW()-1)/10,0)+1, COLUMN()))</f>
        <v>V9</v>
      </c>
      <c r="B7383" t="str" cm="1">
        <f t="array" aca="1" ref="B7383" ca="1">INDIRECT("Results!" &amp; ADDRESS(ROUNDUP((ROW()-1)/10,0)+1, COLUMN()))</f>
        <v>Docker</v>
      </c>
      <c r="C7383" t="str" cm="1">
        <f t="array" aca="1" ref="C7383" ca="1">INDIRECT("Results!" &amp; ADDRESS(ROUNDUP((ROW()-1)/10,0)+1, COLUMN()))</f>
        <v>SPMD</v>
      </c>
      <c r="D7383" t="str" cm="1">
        <f t="array" aca="1" ref="D7383" ca="1">INDIRECT("Results!" &amp; ADDRESS(ROUNDUP((ROW()-1)/10,0)+1, COLUMN()))</f>
        <v>O3</v>
      </c>
      <c r="E7383" cm="1">
        <f t="array" aca="1" ref="E7383" ca="1">INDIRECT("Results!" &amp; ADDRESS(ROUNDUP((ROW()-1)/10,0)+1, COLUMN()))</f>
        <v>52</v>
      </c>
      <c r="F7383" t="str" cm="1">
        <f t="array" aca="1" ref="F7383" ca="1">INDIRECT("Results!" &amp; ADDRESS(ROUNDUP((ROW()-1)/10,0)+1, COLUMN()))</f>
        <v>V9DockerSPMDO352</v>
      </c>
      <c r="G7383">
        <f t="shared" ca="1" si="115"/>
        <v>63.13</v>
      </c>
    </row>
    <row r="7384" spans="1:7" x14ac:dyDescent="0.25">
      <c r="A7384" t="str" cm="1">
        <f t="array" aca="1" ref="A7384" ca="1">INDIRECT("Results!" &amp; ADDRESS(ROUNDUP((ROW()-1)/10,0)+1, COLUMN()))</f>
        <v>V9</v>
      </c>
      <c r="B7384" t="str" cm="1">
        <f t="array" aca="1" ref="B7384" ca="1">INDIRECT("Results!" &amp; ADDRESS(ROUNDUP((ROW()-1)/10,0)+1, COLUMN()))</f>
        <v>Docker</v>
      </c>
      <c r="C7384" t="str" cm="1">
        <f t="array" aca="1" ref="C7384" ca="1">INDIRECT("Results!" &amp; ADDRESS(ROUNDUP((ROW()-1)/10,0)+1, COLUMN()))</f>
        <v>SPMD</v>
      </c>
      <c r="D7384" t="str" cm="1">
        <f t="array" aca="1" ref="D7384" ca="1">INDIRECT("Results!" &amp; ADDRESS(ROUNDUP((ROW()-1)/10,0)+1, COLUMN()))</f>
        <v>O3</v>
      </c>
      <c r="E7384" cm="1">
        <f t="array" aca="1" ref="E7384" ca="1">INDIRECT("Results!" &amp; ADDRESS(ROUNDUP((ROW()-1)/10,0)+1, COLUMN()))</f>
        <v>52</v>
      </c>
      <c r="F7384" t="str" cm="1">
        <f t="array" aca="1" ref="F7384" ca="1">INDIRECT("Results!" &amp; ADDRESS(ROUNDUP((ROW()-1)/10,0)+1, COLUMN()))</f>
        <v>V9DockerSPMDO352</v>
      </c>
      <c r="G7384">
        <f t="shared" ca="1" si="115"/>
        <v>63.2</v>
      </c>
    </row>
    <row r="7385" spans="1:7" x14ac:dyDescent="0.25">
      <c r="A7385" t="str" cm="1">
        <f t="array" aca="1" ref="A7385" ca="1">INDIRECT("Results!" &amp; ADDRESS(ROUNDUP((ROW()-1)/10,0)+1, COLUMN()))</f>
        <v>V9</v>
      </c>
      <c r="B7385" t="str" cm="1">
        <f t="array" aca="1" ref="B7385" ca="1">INDIRECT("Results!" &amp; ADDRESS(ROUNDUP((ROW()-1)/10,0)+1, COLUMN()))</f>
        <v>Docker</v>
      </c>
      <c r="C7385" t="str" cm="1">
        <f t="array" aca="1" ref="C7385" ca="1">INDIRECT("Results!" &amp; ADDRESS(ROUNDUP((ROW()-1)/10,0)+1, COLUMN()))</f>
        <v>SPMD</v>
      </c>
      <c r="D7385" t="str" cm="1">
        <f t="array" aca="1" ref="D7385" ca="1">INDIRECT("Results!" &amp; ADDRESS(ROUNDUP((ROW()-1)/10,0)+1, COLUMN()))</f>
        <v>O3</v>
      </c>
      <c r="E7385" cm="1">
        <f t="array" aca="1" ref="E7385" ca="1">INDIRECT("Results!" &amp; ADDRESS(ROUNDUP((ROW()-1)/10,0)+1, COLUMN()))</f>
        <v>52</v>
      </c>
      <c r="F7385" t="str" cm="1">
        <f t="array" aca="1" ref="F7385" ca="1">INDIRECT("Results!" &amp; ADDRESS(ROUNDUP((ROW()-1)/10,0)+1, COLUMN()))</f>
        <v>V9DockerSPMDO352</v>
      </c>
      <c r="G7385">
        <f t="shared" ca="1" si="115"/>
        <v>63.24</v>
      </c>
    </row>
    <row r="7386" spans="1:7" x14ac:dyDescent="0.25">
      <c r="A7386" t="str" cm="1">
        <f t="array" aca="1" ref="A7386" ca="1">INDIRECT("Results!" &amp; ADDRESS(ROUNDUP((ROW()-1)/10,0)+1, COLUMN()))</f>
        <v>V9</v>
      </c>
      <c r="B7386" t="str" cm="1">
        <f t="array" aca="1" ref="B7386" ca="1">INDIRECT("Results!" &amp; ADDRESS(ROUNDUP((ROW()-1)/10,0)+1, COLUMN()))</f>
        <v>Docker</v>
      </c>
      <c r="C7386" t="str" cm="1">
        <f t="array" aca="1" ref="C7386" ca="1">INDIRECT("Results!" &amp; ADDRESS(ROUNDUP((ROW()-1)/10,0)+1, COLUMN()))</f>
        <v>SPMD</v>
      </c>
      <c r="D7386" t="str" cm="1">
        <f t="array" aca="1" ref="D7386" ca="1">INDIRECT("Results!" &amp; ADDRESS(ROUNDUP((ROW()-1)/10,0)+1, COLUMN()))</f>
        <v>O3</v>
      </c>
      <c r="E7386" cm="1">
        <f t="array" aca="1" ref="E7386" ca="1">INDIRECT("Results!" &amp; ADDRESS(ROUNDUP((ROW()-1)/10,0)+1, COLUMN()))</f>
        <v>52</v>
      </c>
      <c r="F7386" t="str" cm="1">
        <f t="array" aca="1" ref="F7386" ca="1">INDIRECT("Results!" &amp; ADDRESS(ROUNDUP((ROW()-1)/10,0)+1, COLUMN()))</f>
        <v>V9DockerSPMDO352</v>
      </c>
      <c r="G7386">
        <f t="shared" ca="1" si="115"/>
        <v>63.5</v>
      </c>
    </row>
    <row r="7387" spans="1:7" x14ac:dyDescent="0.25">
      <c r="A7387" t="str" cm="1">
        <f t="array" aca="1" ref="A7387" ca="1">INDIRECT("Results!" &amp; ADDRESS(ROUNDUP((ROW()-1)/10,0)+1, COLUMN()))</f>
        <v>V9</v>
      </c>
      <c r="B7387" t="str" cm="1">
        <f t="array" aca="1" ref="B7387" ca="1">INDIRECT("Results!" &amp; ADDRESS(ROUNDUP((ROW()-1)/10,0)+1, COLUMN()))</f>
        <v>Docker</v>
      </c>
      <c r="C7387" t="str" cm="1">
        <f t="array" aca="1" ref="C7387" ca="1">INDIRECT("Results!" &amp; ADDRESS(ROUNDUP((ROW()-1)/10,0)+1, COLUMN()))</f>
        <v>SPMD</v>
      </c>
      <c r="D7387" t="str" cm="1">
        <f t="array" aca="1" ref="D7387" ca="1">INDIRECT("Results!" &amp; ADDRESS(ROUNDUP((ROW()-1)/10,0)+1, COLUMN()))</f>
        <v>O3</v>
      </c>
      <c r="E7387" cm="1">
        <f t="array" aca="1" ref="E7387" ca="1">INDIRECT("Results!" &amp; ADDRESS(ROUNDUP((ROW()-1)/10,0)+1, COLUMN()))</f>
        <v>52</v>
      </c>
      <c r="F7387" t="str" cm="1">
        <f t="array" aca="1" ref="F7387" ca="1">INDIRECT("Results!" &amp; ADDRESS(ROUNDUP((ROW()-1)/10,0)+1, COLUMN()))</f>
        <v>V9DockerSPMDO352</v>
      </c>
      <c r="G7387">
        <f t="shared" ca="1" si="115"/>
        <v>64.11</v>
      </c>
    </row>
    <row r="7388" spans="1:7" x14ac:dyDescent="0.25">
      <c r="A7388" t="str" cm="1">
        <f t="array" aca="1" ref="A7388" ca="1">INDIRECT("Results!" &amp; ADDRESS(ROUNDUP((ROW()-1)/10,0)+1, COLUMN()))</f>
        <v>V9</v>
      </c>
      <c r="B7388" t="str" cm="1">
        <f t="array" aca="1" ref="B7388" ca="1">INDIRECT("Results!" &amp; ADDRESS(ROUNDUP((ROW()-1)/10,0)+1, COLUMN()))</f>
        <v>Docker</v>
      </c>
      <c r="C7388" t="str" cm="1">
        <f t="array" aca="1" ref="C7388" ca="1">INDIRECT("Results!" &amp; ADDRESS(ROUNDUP((ROW()-1)/10,0)+1, COLUMN()))</f>
        <v>SPMD</v>
      </c>
      <c r="D7388" t="str" cm="1">
        <f t="array" aca="1" ref="D7388" ca="1">INDIRECT("Results!" &amp; ADDRESS(ROUNDUP((ROW()-1)/10,0)+1, COLUMN()))</f>
        <v>O3</v>
      </c>
      <c r="E7388" cm="1">
        <f t="array" aca="1" ref="E7388" ca="1">INDIRECT("Results!" &amp; ADDRESS(ROUNDUP((ROW()-1)/10,0)+1, COLUMN()))</f>
        <v>52</v>
      </c>
      <c r="F7388" t="str" cm="1">
        <f t="array" aca="1" ref="F7388" ca="1">INDIRECT("Results!" &amp; ADDRESS(ROUNDUP((ROW()-1)/10,0)+1, COLUMN()))</f>
        <v>V9DockerSPMDO352</v>
      </c>
      <c r="G7388">
        <f t="shared" ca="1" si="115"/>
        <v>64.22</v>
      </c>
    </row>
    <row r="7389" spans="1:7" x14ac:dyDescent="0.25">
      <c r="A7389" t="str" cm="1">
        <f t="array" aca="1" ref="A7389" ca="1">INDIRECT("Results!" &amp; ADDRESS(ROUNDUP((ROW()-1)/10,0)+1, COLUMN()))</f>
        <v>V9</v>
      </c>
      <c r="B7389" t="str" cm="1">
        <f t="array" aca="1" ref="B7389" ca="1">INDIRECT("Results!" &amp; ADDRESS(ROUNDUP((ROW()-1)/10,0)+1, COLUMN()))</f>
        <v>Docker</v>
      </c>
      <c r="C7389" t="str" cm="1">
        <f t="array" aca="1" ref="C7389" ca="1">INDIRECT("Results!" &amp; ADDRESS(ROUNDUP((ROW()-1)/10,0)+1, COLUMN()))</f>
        <v>SPMD</v>
      </c>
      <c r="D7389" t="str" cm="1">
        <f t="array" aca="1" ref="D7389" ca="1">INDIRECT("Results!" &amp; ADDRESS(ROUNDUP((ROW()-1)/10,0)+1, COLUMN()))</f>
        <v>O3</v>
      </c>
      <c r="E7389" cm="1">
        <f t="array" aca="1" ref="E7389" ca="1">INDIRECT("Results!" &amp; ADDRESS(ROUNDUP((ROW()-1)/10,0)+1, COLUMN()))</f>
        <v>52</v>
      </c>
      <c r="F7389" t="str" cm="1">
        <f t="array" aca="1" ref="F7389" ca="1">INDIRECT("Results!" &amp; ADDRESS(ROUNDUP((ROW()-1)/10,0)+1, COLUMN()))</f>
        <v>V9DockerSPMDO352</v>
      </c>
      <c r="G7389">
        <f t="shared" ca="1" si="115"/>
        <v>64.349999999999994</v>
      </c>
    </row>
    <row r="7390" spans="1:7" x14ac:dyDescent="0.25">
      <c r="A7390" t="str" cm="1">
        <f t="array" aca="1" ref="A7390" ca="1">INDIRECT("Results!" &amp; ADDRESS(ROUNDUP((ROW()-1)/10,0)+1, COLUMN()))</f>
        <v>V9</v>
      </c>
      <c r="B7390" t="str" cm="1">
        <f t="array" aca="1" ref="B7390" ca="1">INDIRECT("Results!" &amp; ADDRESS(ROUNDUP((ROW()-1)/10,0)+1, COLUMN()))</f>
        <v>Docker</v>
      </c>
      <c r="C7390" t="str" cm="1">
        <f t="array" aca="1" ref="C7390" ca="1">INDIRECT("Results!" &amp; ADDRESS(ROUNDUP((ROW()-1)/10,0)+1, COLUMN()))</f>
        <v>SPMD</v>
      </c>
      <c r="D7390" t="str" cm="1">
        <f t="array" aca="1" ref="D7390" ca="1">INDIRECT("Results!" &amp; ADDRESS(ROUNDUP((ROW()-1)/10,0)+1, COLUMN()))</f>
        <v>O3</v>
      </c>
      <c r="E7390" cm="1">
        <f t="array" aca="1" ref="E7390" ca="1">INDIRECT("Results!" &amp; ADDRESS(ROUNDUP((ROW()-1)/10,0)+1, COLUMN()))</f>
        <v>52</v>
      </c>
      <c r="F7390" t="str" cm="1">
        <f t="array" aca="1" ref="F7390" ca="1">INDIRECT("Results!" &amp; ADDRESS(ROUNDUP((ROW()-1)/10,0)+1, COLUMN()))</f>
        <v>V9DockerSPMDO352</v>
      </c>
      <c r="G7390">
        <f t="shared" ca="1" si="115"/>
        <v>64.489999999999995</v>
      </c>
    </row>
    <row r="7391" spans="1:7" x14ac:dyDescent="0.25">
      <c r="A7391" t="str" cm="1">
        <f t="array" aca="1" ref="A7391" ca="1">INDIRECT("Results!" &amp; ADDRESS(ROUNDUP((ROW()-1)/10,0)+1, COLUMN()))</f>
        <v>V9</v>
      </c>
      <c r="B7391" t="str" cm="1">
        <f t="array" aca="1" ref="B7391" ca="1">INDIRECT("Results!" &amp; ADDRESS(ROUNDUP((ROW()-1)/10,0)+1, COLUMN()))</f>
        <v>Docker</v>
      </c>
      <c r="C7391" t="str" cm="1">
        <f t="array" aca="1" ref="C7391" ca="1">INDIRECT("Results!" &amp; ADDRESS(ROUNDUP((ROW()-1)/10,0)+1, COLUMN()))</f>
        <v>SPMD</v>
      </c>
      <c r="D7391" t="str" cm="1">
        <f t="array" aca="1" ref="D7391" ca="1">INDIRECT("Results!" &amp; ADDRESS(ROUNDUP((ROW()-1)/10,0)+1, COLUMN()))</f>
        <v>O3</v>
      </c>
      <c r="E7391" cm="1">
        <f t="array" aca="1" ref="E7391" ca="1">INDIRECT("Results!" &amp; ADDRESS(ROUNDUP((ROW()-1)/10,0)+1, COLUMN()))</f>
        <v>52</v>
      </c>
      <c r="F7391" t="str" cm="1">
        <f t="array" aca="1" ref="F7391" ca="1">INDIRECT("Results!" &amp; ADDRESS(ROUNDUP((ROW()-1)/10,0)+1, COLUMN()))</f>
        <v>V9DockerSPMDO352</v>
      </c>
      <c r="G7391">
        <f t="shared" ca="1" si="115"/>
        <v>65.67</v>
      </c>
    </row>
    <row r="7392" spans="1:7" x14ac:dyDescent="0.25">
      <c r="A7392" t="str" cm="1">
        <f t="array" aca="1" ref="A7392" ca="1">INDIRECT("Results!" &amp; ADDRESS(ROUNDUP((ROW()-1)/10,0)+1, COLUMN()))</f>
        <v>V9</v>
      </c>
      <c r="B7392" t="str" cm="1">
        <f t="array" aca="1" ref="B7392" ca="1">INDIRECT("Results!" &amp; ADDRESS(ROUNDUP((ROW()-1)/10,0)+1, COLUMN()))</f>
        <v>Docker</v>
      </c>
      <c r="C7392" t="str" cm="1">
        <f t="array" aca="1" ref="C7392" ca="1">INDIRECT("Results!" &amp; ADDRESS(ROUNDUP((ROW()-1)/10,0)+1, COLUMN()))</f>
        <v>SPMD</v>
      </c>
      <c r="D7392" t="str" cm="1">
        <f t="array" aca="1" ref="D7392" ca="1">INDIRECT("Results!" &amp; ADDRESS(ROUNDUP((ROW()-1)/10,0)+1, COLUMN()))</f>
        <v>O3</v>
      </c>
      <c r="E7392" cm="1">
        <f t="array" aca="1" ref="E7392" ca="1">INDIRECT("Results!" &amp; ADDRESS(ROUNDUP((ROW()-1)/10,0)+1, COLUMN()))</f>
        <v>56</v>
      </c>
      <c r="F7392" t="str" cm="1">
        <f t="array" aca="1" ref="F7392" ca="1">INDIRECT("Results!" &amp; ADDRESS(ROUNDUP((ROW()-1)/10,0)+1, COLUMN()))</f>
        <v>V9DockerSPMDO356</v>
      </c>
      <c r="G7392">
        <f t="shared" ca="1" si="115"/>
        <v>52.05</v>
      </c>
    </row>
    <row r="7393" spans="1:7" x14ac:dyDescent="0.25">
      <c r="A7393" t="str" cm="1">
        <f t="array" aca="1" ref="A7393" ca="1">INDIRECT("Results!" &amp; ADDRESS(ROUNDUP((ROW()-1)/10,0)+1, COLUMN()))</f>
        <v>V9</v>
      </c>
      <c r="B7393" t="str" cm="1">
        <f t="array" aca="1" ref="B7393" ca="1">INDIRECT("Results!" &amp; ADDRESS(ROUNDUP((ROW()-1)/10,0)+1, COLUMN()))</f>
        <v>Docker</v>
      </c>
      <c r="C7393" t="str" cm="1">
        <f t="array" aca="1" ref="C7393" ca="1">INDIRECT("Results!" &amp; ADDRESS(ROUNDUP((ROW()-1)/10,0)+1, COLUMN()))</f>
        <v>SPMD</v>
      </c>
      <c r="D7393" t="str" cm="1">
        <f t="array" aca="1" ref="D7393" ca="1">INDIRECT("Results!" &amp; ADDRESS(ROUNDUP((ROW()-1)/10,0)+1, COLUMN()))</f>
        <v>O3</v>
      </c>
      <c r="E7393" cm="1">
        <f t="array" aca="1" ref="E7393" ca="1">INDIRECT("Results!" &amp; ADDRESS(ROUNDUP((ROW()-1)/10,0)+1, COLUMN()))</f>
        <v>56</v>
      </c>
      <c r="F7393" t="str" cm="1">
        <f t="array" aca="1" ref="F7393" ca="1">INDIRECT("Results!" &amp; ADDRESS(ROUNDUP((ROW()-1)/10,0)+1, COLUMN()))</f>
        <v>V9DockerSPMDO356</v>
      </c>
      <c r="G7393">
        <f t="shared" ca="1" si="115"/>
        <v>52.06</v>
      </c>
    </row>
    <row r="7394" spans="1:7" x14ac:dyDescent="0.25">
      <c r="A7394" t="str" cm="1">
        <f t="array" aca="1" ref="A7394" ca="1">INDIRECT("Results!" &amp; ADDRESS(ROUNDUP((ROW()-1)/10,0)+1, COLUMN()))</f>
        <v>V9</v>
      </c>
      <c r="B7394" t="str" cm="1">
        <f t="array" aca="1" ref="B7394" ca="1">INDIRECT("Results!" &amp; ADDRESS(ROUNDUP((ROW()-1)/10,0)+1, COLUMN()))</f>
        <v>Docker</v>
      </c>
      <c r="C7394" t="str" cm="1">
        <f t="array" aca="1" ref="C7394" ca="1">INDIRECT("Results!" &amp; ADDRESS(ROUNDUP((ROW()-1)/10,0)+1, COLUMN()))</f>
        <v>SPMD</v>
      </c>
      <c r="D7394" t="str" cm="1">
        <f t="array" aca="1" ref="D7394" ca="1">INDIRECT("Results!" &amp; ADDRESS(ROUNDUP((ROW()-1)/10,0)+1, COLUMN()))</f>
        <v>O3</v>
      </c>
      <c r="E7394" cm="1">
        <f t="array" aca="1" ref="E7394" ca="1">INDIRECT("Results!" &amp; ADDRESS(ROUNDUP((ROW()-1)/10,0)+1, COLUMN()))</f>
        <v>56</v>
      </c>
      <c r="F7394" t="str" cm="1">
        <f t="array" aca="1" ref="F7394" ca="1">INDIRECT("Results!" &amp; ADDRESS(ROUNDUP((ROW()-1)/10,0)+1, COLUMN()))</f>
        <v>V9DockerSPMDO356</v>
      </c>
      <c r="G7394">
        <f t="shared" ca="1" si="115"/>
        <v>52.06</v>
      </c>
    </row>
    <row r="7395" spans="1:7" x14ac:dyDescent="0.25">
      <c r="A7395" t="str" cm="1">
        <f t="array" aca="1" ref="A7395" ca="1">INDIRECT("Results!" &amp; ADDRESS(ROUNDUP((ROW()-1)/10,0)+1, COLUMN()))</f>
        <v>V9</v>
      </c>
      <c r="B7395" t="str" cm="1">
        <f t="array" aca="1" ref="B7395" ca="1">INDIRECT("Results!" &amp; ADDRESS(ROUNDUP((ROW()-1)/10,0)+1, COLUMN()))</f>
        <v>Docker</v>
      </c>
      <c r="C7395" t="str" cm="1">
        <f t="array" aca="1" ref="C7395" ca="1">INDIRECT("Results!" &amp; ADDRESS(ROUNDUP((ROW()-1)/10,0)+1, COLUMN()))</f>
        <v>SPMD</v>
      </c>
      <c r="D7395" t="str" cm="1">
        <f t="array" aca="1" ref="D7395" ca="1">INDIRECT("Results!" &amp; ADDRESS(ROUNDUP((ROW()-1)/10,0)+1, COLUMN()))</f>
        <v>O3</v>
      </c>
      <c r="E7395" cm="1">
        <f t="array" aca="1" ref="E7395" ca="1">INDIRECT("Results!" &amp; ADDRESS(ROUNDUP((ROW()-1)/10,0)+1, COLUMN()))</f>
        <v>56</v>
      </c>
      <c r="F7395" t="str" cm="1">
        <f t="array" aca="1" ref="F7395" ca="1">INDIRECT("Results!" &amp; ADDRESS(ROUNDUP((ROW()-1)/10,0)+1, COLUMN()))</f>
        <v>V9DockerSPMDO356</v>
      </c>
      <c r="G7395">
        <f t="shared" ca="1" si="115"/>
        <v>52.08</v>
      </c>
    </row>
    <row r="7396" spans="1:7" x14ac:dyDescent="0.25">
      <c r="A7396" t="str" cm="1">
        <f t="array" aca="1" ref="A7396" ca="1">INDIRECT("Results!" &amp; ADDRESS(ROUNDUP((ROW()-1)/10,0)+1, COLUMN()))</f>
        <v>V9</v>
      </c>
      <c r="B7396" t="str" cm="1">
        <f t="array" aca="1" ref="B7396" ca="1">INDIRECT("Results!" &amp; ADDRESS(ROUNDUP((ROW()-1)/10,0)+1, COLUMN()))</f>
        <v>Docker</v>
      </c>
      <c r="C7396" t="str" cm="1">
        <f t="array" aca="1" ref="C7396" ca="1">INDIRECT("Results!" &amp; ADDRESS(ROUNDUP((ROW()-1)/10,0)+1, COLUMN()))</f>
        <v>SPMD</v>
      </c>
      <c r="D7396" t="str" cm="1">
        <f t="array" aca="1" ref="D7396" ca="1">INDIRECT("Results!" &amp; ADDRESS(ROUNDUP((ROW()-1)/10,0)+1, COLUMN()))</f>
        <v>O3</v>
      </c>
      <c r="E7396" cm="1">
        <f t="array" aca="1" ref="E7396" ca="1">INDIRECT("Results!" &amp; ADDRESS(ROUNDUP((ROW()-1)/10,0)+1, COLUMN()))</f>
        <v>56</v>
      </c>
      <c r="F7396" t="str" cm="1">
        <f t="array" aca="1" ref="F7396" ca="1">INDIRECT("Results!" &amp; ADDRESS(ROUNDUP((ROW()-1)/10,0)+1, COLUMN()))</f>
        <v>V9DockerSPMDO356</v>
      </c>
      <c r="G7396">
        <f t="shared" ca="1" si="115"/>
        <v>52.08</v>
      </c>
    </row>
    <row r="7397" spans="1:7" x14ac:dyDescent="0.25">
      <c r="A7397" t="str" cm="1">
        <f t="array" aca="1" ref="A7397" ca="1">INDIRECT("Results!" &amp; ADDRESS(ROUNDUP((ROW()-1)/10,0)+1, COLUMN()))</f>
        <v>V9</v>
      </c>
      <c r="B7397" t="str" cm="1">
        <f t="array" aca="1" ref="B7397" ca="1">INDIRECT("Results!" &amp; ADDRESS(ROUNDUP((ROW()-1)/10,0)+1, COLUMN()))</f>
        <v>Docker</v>
      </c>
      <c r="C7397" t="str" cm="1">
        <f t="array" aca="1" ref="C7397" ca="1">INDIRECT("Results!" &amp; ADDRESS(ROUNDUP((ROW()-1)/10,0)+1, COLUMN()))</f>
        <v>SPMD</v>
      </c>
      <c r="D7397" t="str" cm="1">
        <f t="array" aca="1" ref="D7397" ca="1">INDIRECT("Results!" &amp; ADDRESS(ROUNDUP((ROW()-1)/10,0)+1, COLUMN()))</f>
        <v>O3</v>
      </c>
      <c r="E7397" cm="1">
        <f t="array" aca="1" ref="E7397" ca="1">INDIRECT("Results!" &amp; ADDRESS(ROUNDUP((ROW()-1)/10,0)+1, COLUMN()))</f>
        <v>56</v>
      </c>
      <c r="F7397" t="str" cm="1">
        <f t="array" aca="1" ref="F7397" ca="1">INDIRECT("Results!" &amp; ADDRESS(ROUNDUP((ROW()-1)/10,0)+1, COLUMN()))</f>
        <v>V9DockerSPMDO356</v>
      </c>
      <c r="G7397">
        <f t="shared" ca="1" si="115"/>
        <v>52.09</v>
      </c>
    </row>
    <row r="7398" spans="1:7" x14ac:dyDescent="0.25">
      <c r="A7398" t="str" cm="1">
        <f t="array" aca="1" ref="A7398" ca="1">INDIRECT("Results!" &amp; ADDRESS(ROUNDUP((ROW()-1)/10,0)+1, COLUMN()))</f>
        <v>V9</v>
      </c>
      <c r="B7398" t="str" cm="1">
        <f t="array" aca="1" ref="B7398" ca="1">INDIRECT("Results!" &amp; ADDRESS(ROUNDUP((ROW()-1)/10,0)+1, COLUMN()))</f>
        <v>Docker</v>
      </c>
      <c r="C7398" t="str" cm="1">
        <f t="array" aca="1" ref="C7398" ca="1">INDIRECT("Results!" &amp; ADDRESS(ROUNDUP((ROW()-1)/10,0)+1, COLUMN()))</f>
        <v>SPMD</v>
      </c>
      <c r="D7398" t="str" cm="1">
        <f t="array" aca="1" ref="D7398" ca="1">INDIRECT("Results!" &amp; ADDRESS(ROUNDUP((ROW()-1)/10,0)+1, COLUMN()))</f>
        <v>O3</v>
      </c>
      <c r="E7398" cm="1">
        <f t="array" aca="1" ref="E7398" ca="1">INDIRECT("Results!" &amp; ADDRESS(ROUNDUP((ROW()-1)/10,0)+1, COLUMN()))</f>
        <v>56</v>
      </c>
      <c r="F7398" t="str" cm="1">
        <f t="array" aca="1" ref="F7398" ca="1">INDIRECT("Results!" &amp; ADDRESS(ROUNDUP((ROW()-1)/10,0)+1, COLUMN()))</f>
        <v>V9DockerSPMDO356</v>
      </c>
      <c r="G7398">
        <f t="shared" ca="1" si="115"/>
        <v>52.11</v>
      </c>
    </row>
    <row r="7399" spans="1:7" x14ac:dyDescent="0.25">
      <c r="A7399" t="str" cm="1">
        <f t="array" aca="1" ref="A7399" ca="1">INDIRECT("Results!" &amp; ADDRESS(ROUNDUP((ROW()-1)/10,0)+1, COLUMN()))</f>
        <v>V9</v>
      </c>
      <c r="B7399" t="str" cm="1">
        <f t="array" aca="1" ref="B7399" ca="1">INDIRECT("Results!" &amp; ADDRESS(ROUNDUP((ROW()-1)/10,0)+1, COLUMN()))</f>
        <v>Docker</v>
      </c>
      <c r="C7399" t="str" cm="1">
        <f t="array" aca="1" ref="C7399" ca="1">INDIRECT("Results!" &amp; ADDRESS(ROUNDUP((ROW()-1)/10,0)+1, COLUMN()))</f>
        <v>SPMD</v>
      </c>
      <c r="D7399" t="str" cm="1">
        <f t="array" aca="1" ref="D7399" ca="1">INDIRECT("Results!" &amp; ADDRESS(ROUNDUP((ROW()-1)/10,0)+1, COLUMN()))</f>
        <v>O3</v>
      </c>
      <c r="E7399" cm="1">
        <f t="array" aca="1" ref="E7399" ca="1">INDIRECT("Results!" &amp; ADDRESS(ROUNDUP((ROW()-1)/10,0)+1, COLUMN()))</f>
        <v>56</v>
      </c>
      <c r="F7399" t="str" cm="1">
        <f t="array" aca="1" ref="F7399" ca="1">INDIRECT("Results!" &amp; ADDRESS(ROUNDUP((ROW()-1)/10,0)+1, COLUMN()))</f>
        <v>V9DockerSPMDO356</v>
      </c>
      <c r="G7399">
        <f t="shared" ca="1" si="115"/>
        <v>52.2</v>
      </c>
    </row>
    <row r="7400" spans="1:7" x14ac:dyDescent="0.25">
      <c r="A7400" t="str" cm="1">
        <f t="array" aca="1" ref="A7400" ca="1">INDIRECT("Results!" &amp; ADDRESS(ROUNDUP((ROW()-1)/10,0)+1, COLUMN()))</f>
        <v>V9</v>
      </c>
      <c r="B7400" t="str" cm="1">
        <f t="array" aca="1" ref="B7400" ca="1">INDIRECT("Results!" &amp; ADDRESS(ROUNDUP((ROW()-1)/10,0)+1, COLUMN()))</f>
        <v>Docker</v>
      </c>
      <c r="C7400" t="str" cm="1">
        <f t="array" aca="1" ref="C7400" ca="1">INDIRECT("Results!" &amp; ADDRESS(ROUNDUP((ROW()-1)/10,0)+1, COLUMN()))</f>
        <v>SPMD</v>
      </c>
      <c r="D7400" t="str" cm="1">
        <f t="array" aca="1" ref="D7400" ca="1">INDIRECT("Results!" &amp; ADDRESS(ROUNDUP((ROW()-1)/10,0)+1, COLUMN()))</f>
        <v>O3</v>
      </c>
      <c r="E7400" cm="1">
        <f t="array" aca="1" ref="E7400" ca="1">INDIRECT("Results!" &amp; ADDRESS(ROUNDUP((ROW()-1)/10,0)+1, COLUMN()))</f>
        <v>56</v>
      </c>
      <c r="F7400" t="str" cm="1">
        <f t="array" aca="1" ref="F7400" ca="1">INDIRECT("Results!" &amp; ADDRESS(ROUNDUP((ROW()-1)/10,0)+1, COLUMN()))</f>
        <v>V9DockerSPMDO356</v>
      </c>
      <c r="G7400">
        <f t="shared" ca="1" si="115"/>
        <v>52.29</v>
      </c>
    </row>
    <row r="7401" spans="1:7" x14ac:dyDescent="0.25">
      <c r="A7401" t="str" cm="1">
        <f t="array" aca="1" ref="A7401" ca="1">INDIRECT("Results!" &amp; ADDRESS(ROUNDUP((ROW()-1)/10,0)+1, COLUMN()))</f>
        <v>V9</v>
      </c>
      <c r="B7401" t="str" cm="1">
        <f t="array" aca="1" ref="B7401" ca="1">INDIRECT("Results!" &amp; ADDRESS(ROUNDUP((ROW()-1)/10,0)+1, COLUMN()))</f>
        <v>Docker</v>
      </c>
      <c r="C7401" t="str" cm="1">
        <f t="array" aca="1" ref="C7401" ca="1">INDIRECT("Results!" &amp; ADDRESS(ROUNDUP((ROW()-1)/10,0)+1, COLUMN()))</f>
        <v>SPMD</v>
      </c>
      <c r="D7401" t="str" cm="1">
        <f t="array" aca="1" ref="D7401" ca="1">INDIRECT("Results!" &amp; ADDRESS(ROUNDUP((ROW()-1)/10,0)+1, COLUMN()))</f>
        <v>O3</v>
      </c>
      <c r="E7401" cm="1">
        <f t="array" aca="1" ref="E7401" ca="1">INDIRECT("Results!" &amp; ADDRESS(ROUNDUP((ROW()-1)/10,0)+1, COLUMN()))</f>
        <v>56</v>
      </c>
      <c r="F7401" t="str" cm="1">
        <f t="array" aca="1" ref="F7401" ca="1">INDIRECT("Results!" &amp; ADDRESS(ROUNDUP((ROW()-1)/10,0)+1, COLUMN()))</f>
        <v>V9DockerSPMDO356</v>
      </c>
      <c r="G7401">
        <f t="shared" ca="1" si="115"/>
        <v>52.31</v>
      </c>
    </row>
    <row r="7402" spans="1:7" x14ac:dyDescent="0.25">
      <c r="A7402" t="str" cm="1">
        <f t="array" aca="1" ref="A7402" ca="1">INDIRECT("Results!" &amp; ADDRESS(ROUNDUP((ROW()-1)/10,0)+1, COLUMN()))</f>
        <v>V9</v>
      </c>
      <c r="B7402" t="str" cm="1">
        <f t="array" aca="1" ref="B7402" ca="1">INDIRECT("Results!" &amp; ADDRESS(ROUNDUP((ROW()-1)/10,0)+1, COLUMN()))</f>
        <v>Docker</v>
      </c>
      <c r="C7402" t="str" cm="1">
        <f t="array" aca="1" ref="C7402" ca="1">INDIRECT("Results!" &amp; ADDRESS(ROUNDUP((ROW()-1)/10,0)+1, COLUMN()))</f>
        <v>SPMD</v>
      </c>
      <c r="D7402" t="str" cm="1">
        <f t="array" aca="1" ref="D7402" ca="1">INDIRECT("Results!" &amp; ADDRESS(ROUNDUP((ROW()-1)/10,0)+1, COLUMN()))</f>
        <v>O3</v>
      </c>
      <c r="E7402" cm="1">
        <f t="array" aca="1" ref="E7402" ca="1">INDIRECT("Results!" &amp; ADDRESS(ROUNDUP((ROW()-1)/10,0)+1, COLUMN()))</f>
        <v>60</v>
      </c>
      <c r="F7402" t="str" cm="1">
        <f t="array" aca="1" ref="F7402" ca="1">INDIRECT("Results!" &amp; ADDRESS(ROUNDUP((ROW()-1)/10,0)+1, COLUMN()))</f>
        <v>V9DockerSPMDO360</v>
      </c>
      <c r="G7402">
        <f t="shared" ca="1" si="115"/>
        <v>50.59</v>
      </c>
    </row>
    <row r="7403" spans="1:7" x14ac:dyDescent="0.25">
      <c r="A7403" t="str" cm="1">
        <f t="array" aca="1" ref="A7403" ca="1">INDIRECT("Results!" &amp; ADDRESS(ROUNDUP((ROW()-1)/10,0)+1, COLUMN()))</f>
        <v>V9</v>
      </c>
      <c r="B7403" t="str" cm="1">
        <f t="array" aca="1" ref="B7403" ca="1">INDIRECT("Results!" &amp; ADDRESS(ROUNDUP((ROW()-1)/10,0)+1, COLUMN()))</f>
        <v>Docker</v>
      </c>
      <c r="C7403" t="str" cm="1">
        <f t="array" aca="1" ref="C7403" ca="1">INDIRECT("Results!" &amp; ADDRESS(ROUNDUP((ROW()-1)/10,0)+1, COLUMN()))</f>
        <v>SPMD</v>
      </c>
      <c r="D7403" t="str" cm="1">
        <f t="array" aca="1" ref="D7403" ca="1">INDIRECT("Results!" &amp; ADDRESS(ROUNDUP((ROW()-1)/10,0)+1, COLUMN()))</f>
        <v>O3</v>
      </c>
      <c r="E7403" cm="1">
        <f t="array" aca="1" ref="E7403" ca="1">INDIRECT("Results!" &amp; ADDRESS(ROUNDUP((ROW()-1)/10,0)+1, COLUMN()))</f>
        <v>60</v>
      </c>
      <c r="F7403" t="str" cm="1">
        <f t="array" aca="1" ref="F7403" ca="1">INDIRECT("Results!" &amp; ADDRESS(ROUNDUP((ROW()-1)/10,0)+1, COLUMN()))</f>
        <v>V9DockerSPMDO360</v>
      </c>
      <c r="G7403">
        <f t="shared" ca="1" si="115"/>
        <v>50.68</v>
      </c>
    </row>
    <row r="7404" spans="1:7" x14ac:dyDescent="0.25">
      <c r="A7404" t="str" cm="1">
        <f t="array" aca="1" ref="A7404" ca="1">INDIRECT("Results!" &amp; ADDRESS(ROUNDUP((ROW()-1)/10,0)+1, COLUMN()))</f>
        <v>V9</v>
      </c>
      <c r="B7404" t="str" cm="1">
        <f t="array" aca="1" ref="B7404" ca="1">INDIRECT("Results!" &amp; ADDRESS(ROUNDUP((ROW()-1)/10,0)+1, COLUMN()))</f>
        <v>Docker</v>
      </c>
      <c r="C7404" t="str" cm="1">
        <f t="array" aca="1" ref="C7404" ca="1">INDIRECT("Results!" &amp; ADDRESS(ROUNDUP((ROW()-1)/10,0)+1, COLUMN()))</f>
        <v>SPMD</v>
      </c>
      <c r="D7404" t="str" cm="1">
        <f t="array" aca="1" ref="D7404" ca="1">INDIRECT("Results!" &amp; ADDRESS(ROUNDUP((ROW()-1)/10,0)+1, COLUMN()))</f>
        <v>O3</v>
      </c>
      <c r="E7404" cm="1">
        <f t="array" aca="1" ref="E7404" ca="1">INDIRECT("Results!" &amp; ADDRESS(ROUNDUP((ROW()-1)/10,0)+1, COLUMN()))</f>
        <v>60</v>
      </c>
      <c r="F7404" t="str" cm="1">
        <f t="array" aca="1" ref="F7404" ca="1">INDIRECT("Results!" &amp; ADDRESS(ROUNDUP((ROW()-1)/10,0)+1, COLUMN()))</f>
        <v>V9DockerSPMDO360</v>
      </c>
      <c r="G7404">
        <f t="shared" ca="1" si="115"/>
        <v>50.7</v>
      </c>
    </row>
    <row r="7405" spans="1:7" x14ac:dyDescent="0.25">
      <c r="A7405" t="str" cm="1">
        <f t="array" aca="1" ref="A7405" ca="1">INDIRECT("Results!" &amp; ADDRESS(ROUNDUP((ROW()-1)/10,0)+1, COLUMN()))</f>
        <v>V9</v>
      </c>
      <c r="B7405" t="str" cm="1">
        <f t="array" aca="1" ref="B7405" ca="1">INDIRECT("Results!" &amp; ADDRESS(ROUNDUP((ROW()-1)/10,0)+1, COLUMN()))</f>
        <v>Docker</v>
      </c>
      <c r="C7405" t="str" cm="1">
        <f t="array" aca="1" ref="C7405" ca="1">INDIRECT("Results!" &amp; ADDRESS(ROUNDUP((ROW()-1)/10,0)+1, COLUMN()))</f>
        <v>SPMD</v>
      </c>
      <c r="D7405" t="str" cm="1">
        <f t="array" aca="1" ref="D7405" ca="1">INDIRECT("Results!" &amp; ADDRESS(ROUNDUP((ROW()-1)/10,0)+1, COLUMN()))</f>
        <v>O3</v>
      </c>
      <c r="E7405" cm="1">
        <f t="array" aca="1" ref="E7405" ca="1">INDIRECT("Results!" &amp; ADDRESS(ROUNDUP((ROW()-1)/10,0)+1, COLUMN()))</f>
        <v>60</v>
      </c>
      <c r="F7405" t="str" cm="1">
        <f t="array" aca="1" ref="F7405" ca="1">INDIRECT("Results!" &amp; ADDRESS(ROUNDUP((ROW()-1)/10,0)+1, COLUMN()))</f>
        <v>V9DockerSPMDO360</v>
      </c>
      <c r="G7405">
        <f t="shared" ca="1" si="115"/>
        <v>51.03</v>
      </c>
    </row>
    <row r="7406" spans="1:7" x14ac:dyDescent="0.25">
      <c r="A7406" t="str" cm="1">
        <f t="array" aca="1" ref="A7406" ca="1">INDIRECT("Results!" &amp; ADDRESS(ROUNDUP((ROW()-1)/10,0)+1, COLUMN()))</f>
        <v>V9</v>
      </c>
      <c r="B7406" t="str" cm="1">
        <f t="array" aca="1" ref="B7406" ca="1">INDIRECT("Results!" &amp; ADDRESS(ROUNDUP((ROW()-1)/10,0)+1, COLUMN()))</f>
        <v>Docker</v>
      </c>
      <c r="C7406" t="str" cm="1">
        <f t="array" aca="1" ref="C7406" ca="1">INDIRECT("Results!" &amp; ADDRESS(ROUNDUP((ROW()-1)/10,0)+1, COLUMN()))</f>
        <v>SPMD</v>
      </c>
      <c r="D7406" t="str" cm="1">
        <f t="array" aca="1" ref="D7406" ca="1">INDIRECT("Results!" &amp; ADDRESS(ROUNDUP((ROW()-1)/10,0)+1, COLUMN()))</f>
        <v>O3</v>
      </c>
      <c r="E7406" cm="1">
        <f t="array" aca="1" ref="E7406" ca="1">INDIRECT("Results!" &amp; ADDRESS(ROUNDUP((ROW()-1)/10,0)+1, COLUMN()))</f>
        <v>60</v>
      </c>
      <c r="F7406" t="str" cm="1">
        <f t="array" aca="1" ref="F7406" ca="1">INDIRECT("Results!" &amp; ADDRESS(ROUNDUP((ROW()-1)/10,0)+1, COLUMN()))</f>
        <v>V9DockerSPMDO360</v>
      </c>
      <c r="G7406">
        <f t="shared" ca="1" si="115"/>
        <v>51.05</v>
      </c>
    </row>
    <row r="7407" spans="1:7" x14ac:dyDescent="0.25">
      <c r="A7407" t="str" cm="1">
        <f t="array" aca="1" ref="A7407" ca="1">INDIRECT("Results!" &amp; ADDRESS(ROUNDUP((ROW()-1)/10,0)+1, COLUMN()))</f>
        <v>V9</v>
      </c>
      <c r="B7407" t="str" cm="1">
        <f t="array" aca="1" ref="B7407" ca="1">INDIRECT("Results!" &amp; ADDRESS(ROUNDUP((ROW()-1)/10,0)+1, COLUMN()))</f>
        <v>Docker</v>
      </c>
      <c r="C7407" t="str" cm="1">
        <f t="array" aca="1" ref="C7407" ca="1">INDIRECT("Results!" &amp; ADDRESS(ROUNDUP((ROW()-1)/10,0)+1, COLUMN()))</f>
        <v>SPMD</v>
      </c>
      <c r="D7407" t="str" cm="1">
        <f t="array" aca="1" ref="D7407" ca="1">INDIRECT("Results!" &amp; ADDRESS(ROUNDUP((ROW()-1)/10,0)+1, COLUMN()))</f>
        <v>O3</v>
      </c>
      <c r="E7407" cm="1">
        <f t="array" aca="1" ref="E7407" ca="1">INDIRECT("Results!" &amp; ADDRESS(ROUNDUP((ROW()-1)/10,0)+1, COLUMN()))</f>
        <v>60</v>
      </c>
      <c r="F7407" t="str" cm="1">
        <f t="array" aca="1" ref="F7407" ca="1">INDIRECT("Results!" &amp; ADDRESS(ROUNDUP((ROW()-1)/10,0)+1, COLUMN()))</f>
        <v>V9DockerSPMDO360</v>
      </c>
      <c r="G7407">
        <f t="shared" ca="1" si="115"/>
        <v>51.16</v>
      </c>
    </row>
    <row r="7408" spans="1:7" x14ac:dyDescent="0.25">
      <c r="A7408" t="str" cm="1">
        <f t="array" aca="1" ref="A7408" ca="1">INDIRECT("Results!" &amp; ADDRESS(ROUNDUP((ROW()-1)/10,0)+1, COLUMN()))</f>
        <v>V9</v>
      </c>
      <c r="B7408" t="str" cm="1">
        <f t="array" aca="1" ref="B7408" ca="1">INDIRECT("Results!" &amp; ADDRESS(ROUNDUP((ROW()-1)/10,0)+1, COLUMN()))</f>
        <v>Docker</v>
      </c>
      <c r="C7408" t="str" cm="1">
        <f t="array" aca="1" ref="C7408" ca="1">INDIRECT("Results!" &amp; ADDRESS(ROUNDUP((ROW()-1)/10,0)+1, COLUMN()))</f>
        <v>SPMD</v>
      </c>
      <c r="D7408" t="str" cm="1">
        <f t="array" aca="1" ref="D7408" ca="1">INDIRECT("Results!" &amp; ADDRESS(ROUNDUP((ROW()-1)/10,0)+1, COLUMN()))</f>
        <v>O3</v>
      </c>
      <c r="E7408" cm="1">
        <f t="array" aca="1" ref="E7408" ca="1">INDIRECT("Results!" &amp; ADDRESS(ROUNDUP((ROW()-1)/10,0)+1, COLUMN()))</f>
        <v>60</v>
      </c>
      <c r="F7408" t="str" cm="1">
        <f t="array" aca="1" ref="F7408" ca="1">INDIRECT("Results!" &amp; ADDRESS(ROUNDUP((ROW()-1)/10,0)+1, COLUMN()))</f>
        <v>V9DockerSPMDO360</v>
      </c>
      <c r="G7408">
        <f t="shared" ca="1" si="115"/>
        <v>51.41</v>
      </c>
    </row>
    <row r="7409" spans="1:7" x14ac:dyDescent="0.25">
      <c r="A7409" t="str" cm="1">
        <f t="array" aca="1" ref="A7409" ca="1">INDIRECT("Results!" &amp; ADDRESS(ROUNDUP((ROW()-1)/10,0)+1, COLUMN()))</f>
        <v>V9</v>
      </c>
      <c r="B7409" t="str" cm="1">
        <f t="array" aca="1" ref="B7409" ca="1">INDIRECT("Results!" &amp; ADDRESS(ROUNDUP((ROW()-1)/10,0)+1, COLUMN()))</f>
        <v>Docker</v>
      </c>
      <c r="C7409" t="str" cm="1">
        <f t="array" aca="1" ref="C7409" ca="1">INDIRECT("Results!" &amp; ADDRESS(ROUNDUP((ROW()-1)/10,0)+1, COLUMN()))</f>
        <v>SPMD</v>
      </c>
      <c r="D7409" t="str" cm="1">
        <f t="array" aca="1" ref="D7409" ca="1">INDIRECT("Results!" &amp; ADDRESS(ROUNDUP((ROW()-1)/10,0)+1, COLUMN()))</f>
        <v>O3</v>
      </c>
      <c r="E7409" cm="1">
        <f t="array" aca="1" ref="E7409" ca="1">INDIRECT("Results!" &amp; ADDRESS(ROUNDUP((ROW()-1)/10,0)+1, COLUMN()))</f>
        <v>60</v>
      </c>
      <c r="F7409" t="str" cm="1">
        <f t="array" aca="1" ref="F7409" ca="1">INDIRECT("Results!" &amp; ADDRESS(ROUNDUP((ROW()-1)/10,0)+1, COLUMN()))</f>
        <v>V9DockerSPMDO360</v>
      </c>
      <c r="G7409">
        <f t="shared" ca="1" si="115"/>
        <v>51.42</v>
      </c>
    </row>
    <row r="7410" spans="1:7" x14ac:dyDescent="0.25">
      <c r="A7410" t="str" cm="1">
        <f t="array" aca="1" ref="A7410" ca="1">INDIRECT("Results!" &amp; ADDRESS(ROUNDUP((ROW()-1)/10,0)+1, COLUMN()))</f>
        <v>V9</v>
      </c>
      <c r="B7410" t="str" cm="1">
        <f t="array" aca="1" ref="B7410" ca="1">INDIRECT("Results!" &amp; ADDRESS(ROUNDUP((ROW()-1)/10,0)+1, COLUMN()))</f>
        <v>Docker</v>
      </c>
      <c r="C7410" t="str" cm="1">
        <f t="array" aca="1" ref="C7410" ca="1">INDIRECT("Results!" &amp; ADDRESS(ROUNDUP((ROW()-1)/10,0)+1, COLUMN()))</f>
        <v>SPMD</v>
      </c>
      <c r="D7410" t="str" cm="1">
        <f t="array" aca="1" ref="D7410" ca="1">INDIRECT("Results!" &amp; ADDRESS(ROUNDUP((ROW()-1)/10,0)+1, COLUMN()))</f>
        <v>O3</v>
      </c>
      <c r="E7410" cm="1">
        <f t="array" aca="1" ref="E7410" ca="1">INDIRECT("Results!" &amp; ADDRESS(ROUNDUP((ROW()-1)/10,0)+1, COLUMN()))</f>
        <v>60</v>
      </c>
      <c r="F7410" t="str" cm="1">
        <f t="array" aca="1" ref="F7410" ca="1">INDIRECT("Results!" &amp; ADDRESS(ROUNDUP((ROW()-1)/10,0)+1, COLUMN()))</f>
        <v>V9DockerSPMDO360</v>
      </c>
      <c r="G7410">
        <f t="shared" ca="1" si="115"/>
        <v>51.86</v>
      </c>
    </row>
    <row r="7411" spans="1:7" x14ac:dyDescent="0.25">
      <c r="A7411" t="str" cm="1">
        <f t="array" aca="1" ref="A7411" ca="1">INDIRECT("Results!" &amp; ADDRESS(ROUNDUP((ROW()-1)/10,0)+1, COLUMN()))</f>
        <v>V9</v>
      </c>
      <c r="B7411" t="str" cm="1">
        <f t="array" aca="1" ref="B7411" ca="1">INDIRECT("Results!" &amp; ADDRESS(ROUNDUP((ROW()-1)/10,0)+1, COLUMN()))</f>
        <v>Docker</v>
      </c>
      <c r="C7411" t="str" cm="1">
        <f t="array" aca="1" ref="C7411" ca="1">INDIRECT("Results!" &amp; ADDRESS(ROUNDUP((ROW()-1)/10,0)+1, COLUMN()))</f>
        <v>SPMD</v>
      </c>
      <c r="D7411" t="str" cm="1">
        <f t="array" aca="1" ref="D7411" ca="1">INDIRECT("Results!" &amp; ADDRESS(ROUNDUP((ROW()-1)/10,0)+1, COLUMN()))</f>
        <v>O3</v>
      </c>
      <c r="E7411" cm="1">
        <f t="array" aca="1" ref="E7411" ca="1">INDIRECT("Results!" &amp; ADDRESS(ROUNDUP((ROW()-1)/10,0)+1, COLUMN()))</f>
        <v>60</v>
      </c>
      <c r="F7411" t="str" cm="1">
        <f t="array" aca="1" ref="F7411" ca="1">INDIRECT("Results!" &amp; ADDRESS(ROUNDUP((ROW()-1)/10,0)+1, COLUMN()))</f>
        <v>V9DockerSPMDO360</v>
      </c>
      <c r="G7411">
        <f t="shared" ca="1" si="115"/>
        <v>52.08</v>
      </c>
    </row>
    <row r="7412" spans="1:7" x14ac:dyDescent="0.25">
      <c r="A7412" t="str" cm="1">
        <f t="array" aca="1" ref="A7412" ca="1">INDIRECT("Results!" &amp; ADDRESS(ROUNDUP((ROW()-1)/10,0)+1, COLUMN()))</f>
        <v>V9</v>
      </c>
      <c r="B7412" t="str" cm="1">
        <f t="array" aca="1" ref="B7412" ca="1">INDIRECT("Results!" &amp; ADDRESS(ROUNDUP((ROW()-1)/10,0)+1, COLUMN()))</f>
        <v>Docker</v>
      </c>
      <c r="C7412" t="str" cm="1">
        <f t="array" aca="1" ref="C7412" ca="1">INDIRECT("Results!" &amp; ADDRESS(ROUNDUP((ROW()-1)/10,0)+1, COLUMN()))</f>
        <v>SPMD</v>
      </c>
      <c r="D7412" t="str" cm="1">
        <f t="array" aca="1" ref="D7412" ca="1">INDIRECT("Results!" &amp; ADDRESS(ROUNDUP((ROW()-1)/10,0)+1, COLUMN()))</f>
        <v>O3</v>
      </c>
      <c r="E7412" cm="1">
        <f t="array" aca="1" ref="E7412" ca="1">INDIRECT("Results!" &amp; ADDRESS(ROUNDUP((ROW()-1)/10,0)+1, COLUMN()))</f>
        <v>64</v>
      </c>
      <c r="F7412" t="str" cm="1">
        <f t="array" aca="1" ref="F7412" ca="1">INDIRECT("Results!" &amp; ADDRESS(ROUNDUP((ROW()-1)/10,0)+1, COLUMN()))</f>
        <v>V9DockerSPMDO364</v>
      </c>
      <c r="G7412">
        <f t="shared" ca="1" si="115"/>
        <v>46.95</v>
      </c>
    </row>
    <row r="7413" spans="1:7" x14ac:dyDescent="0.25">
      <c r="A7413" t="str" cm="1">
        <f t="array" aca="1" ref="A7413" ca="1">INDIRECT("Results!" &amp; ADDRESS(ROUNDUP((ROW()-1)/10,0)+1, COLUMN()))</f>
        <v>V9</v>
      </c>
      <c r="B7413" t="str" cm="1">
        <f t="array" aca="1" ref="B7413" ca="1">INDIRECT("Results!" &amp; ADDRESS(ROUNDUP((ROW()-1)/10,0)+1, COLUMN()))</f>
        <v>Docker</v>
      </c>
      <c r="C7413" t="str" cm="1">
        <f t="array" aca="1" ref="C7413" ca="1">INDIRECT("Results!" &amp; ADDRESS(ROUNDUP((ROW()-1)/10,0)+1, COLUMN()))</f>
        <v>SPMD</v>
      </c>
      <c r="D7413" t="str" cm="1">
        <f t="array" aca="1" ref="D7413" ca="1">INDIRECT("Results!" &amp; ADDRESS(ROUNDUP((ROW()-1)/10,0)+1, COLUMN()))</f>
        <v>O3</v>
      </c>
      <c r="E7413" cm="1">
        <f t="array" aca="1" ref="E7413" ca="1">INDIRECT("Results!" &amp; ADDRESS(ROUNDUP((ROW()-1)/10,0)+1, COLUMN()))</f>
        <v>64</v>
      </c>
      <c r="F7413" t="str" cm="1">
        <f t="array" aca="1" ref="F7413" ca="1">INDIRECT("Results!" &amp; ADDRESS(ROUNDUP((ROW()-1)/10,0)+1, COLUMN()))</f>
        <v>V9DockerSPMDO364</v>
      </c>
      <c r="G7413">
        <f t="shared" ca="1" si="115"/>
        <v>46.96</v>
      </c>
    </row>
    <row r="7414" spans="1:7" x14ac:dyDescent="0.25">
      <c r="A7414" t="str" cm="1">
        <f t="array" aca="1" ref="A7414" ca="1">INDIRECT("Results!" &amp; ADDRESS(ROUNDUP((ROW()-1)/10,0)+1, COLUMN()))</f>
        <v>V9</v>
      </c>
      <c r="B7414" t="str" cm="1">
        <f t="array" aca="1" ref="B7414" ca="1">INDIRECT("Results!" &amp; ADDRESS(ROUNDUP((ROW()-1)/10,0)+1, COLUMN()))</f>
        <v>Docker</v>
      </c>
      <c r="C7414" t="str" cm="1">
        <f t="array" aca="1" ref="C7414" ca="1">INDIRECT("Results!" &amp; ADDRESS(ROUNDUP((ROW()-1)/10,0)+1, COLUMN()))</f>
        <v>SPMD</v>
      </c>
      <c r="D7414" t="str" cm="1">
        <f t="array" aca="1" ref="D7414" ca="1">INDIRECT("Results!" &amp; ADDRESS(ROUNDUP((ROW()-1)/10,0)+1, COLUMN()))</f>
        <v>O3</v>
      </c>
      <c r="E7414" cm="1">
        <f t="array" aca="1" ref="E7414" ca="1">INDIRECT("Results!" &amp; ADDRESS(ROUNDUP((ROW()-1)/10,0)+1, COLUMN()))</f>
        <v>64</v>
      </c>
      <c r="F7414" t="str" cm="1">
        <f t="array" aca="1" ref="F7414" ca="1">INDIRECT("Results!" &amp; ADDRESS(ROUNDUP((ROW()-1)/10,0)+1, COLUMN()))</f>
        <v>V9DockerSPMDO364</v>
      </c>
      <c r="G7414">
        <f t="shared" ca="1" si="115"/>
        <v>46.97</v>
      </c>
    </row>
    <row r="7415" spans="1:7" x14ac:dyDescent="0.25">
      <c r="A7415" t="str" cm="1">
        <f t="array" aca="1" ref="A7415" ca="1">INDIRECT("Results!" &amp; ADDRESS(ROUNDUP((ROW()-1)/10,0)+1, COLUMN()))</f>
        <v>V9</v>
      </c>
      <c r="B7415" t="str" cm="1">
        <f t="array" aca="1" ref="B7415" ca="1">INDIRECT("Results!" &amp; ADDRESS(ROUNDUP((ROW()-1)/10,0)+1, COLUMN()))</f>
        <v>Docker</v>
      </c>
      <c r="C7415" t="str" cm="1">
        <f t="array" aca="1" ref="C7415" ca="1">INDIRECT("Results!" &amp; ADDRESS(ROUNDUP((ROW()-1)/10,0)+1, COLUMN()))</f>
        <v>SPMD</v>
      </c>
      <c r="D7415" t="str" cm="1">
        <f t="array" aca="1" ref="D7415" ca="1">INDIRECT("Results!" &amp; ADDRESS(ROUNDUP((ROW()-1)/10,0)+1, COLUMN()))</f>
        <v>O3</v>
      </c>
      <c r="E7415" cm="1">
        <f t="array" aca="1" ref="E7415" ca="1">INDIRECT("Results!" &amp; ADDRESS(ROUNDUP((ROW()-1)/10,0)+1, COLUMN()))</f>
        <v>64</v>
      </c>
      <c r="F7415" t="str" cm="1">
        <f t="array" aca="1" ref="F7415" ca="1">INDIRECT("Results!" &amp; ADDRESS(ROUNDUP((ROW()-1)/10,0)+1, COLUMN()))</f>
        <v>V9DockerSPMDO364</v>
      </c>
      <c r="G7415">
        <f t="shared" ca="1" si="115"/>
        <v>46.98</v>
      </c>
    </row>
    <row r="7416" spans="1:7" x14ac:dyDescent="0.25">
      <c r="A7416" t="str" cm="1">
        <f t="array" aca="1" ref="A7416" ca="1">INDIRECT("Results!" &amp; ADDRESS(ROUNDUP((ROW()-1)/10,0)+1, COLUMN()))</f>
        <v>V9</v>
      </c>
      <c r="B7416" t="str" cm="1">
        <f t="array" aca="1" ref="B7416" ca="1">INDIRECT("Results!" &amp; ADDRESS(ROUNDUP((ROW()-1)/10,0)+1, COLUMN()))</f>
        <v>Docker</v>
      </c>
      <c r="C7416" t="str" cm="1">
        <f t="array" aca="1" ref="C7416" ca="1">INDIRECT("Results!" &amp; ADDRESS(ROUNDUP((ROW()-1)/10,0)+1, COLUMN()))</f>
        <v>SPMD</v>
      </c>
      <c r="D7416" t="str" cm="1">
        <f t="array" aca="1" ref="D7416" ca="1">INDIRECT("Results!" &amp; ADDRESS(ROUNDUP((ROW()-1)/10,0)+1, COLUMN()))</f>
        <v>O3</v>
      </c>
      <c r="E7416" cm="1">
        <f t="array" aca="1" ref="E7416" ca="1">INDIRECT("Results!" &amp; ADDRESS(ROUNDUP((ROW()-1)/10,0)+1, COLUMN()))</f>
        <v>64</v>
      </c>
      <c r="F7416" t="str" cm="1">
        <f t="array" aca="1" ref="F7416" ca="1">INDIRECT("Results!" &amp; ADDRESS(ROUNDUP((ROW()-1)/10,0)+1, COLUMN()))</f>
        <v>V9DockerSPMDO364</v>
      </c>
      <c r="G7416">
        <f t="shared" ca="1" si="115"/>
        <v>46.99</v>
      </c>
    </row>
    <row r="7417" spans="1:7" x14ac:dyDescent="0.25">
      <c r="A7417" t="str" cm="1">
        <f t="array" aca="1" ref="A7417" ca="1">INDIRECT("Results!" &amp; ADDRESS(ROUNDUP((ROW()-1)/10,0)+1, COLUMN()))</f>
        <v>V9</v>
      </c>
      <c r="B7417" t="str" cm="1">
        <f t="array" aca="1" ref="B7417" ca="1">INDIRECT("Results!" &amp; ADDRESS(ROUNDUP((ROW()-1)/10,0)+1, COLUMN()))</f>
        <v>Docker</v>
      </c>
      <c r="C7417" t="str" cm="1">
        <f t="array" aca="1" ref="C7417" ca="1">INDIRECT("Results!" &amp; ADDRESS(ROUNDUP((ROW()-1)/10,0)+1, COLUMN()))</f>
        <v>SPMD</v>
      </c>
      <c r="D7417" t="str" cm="1">
        <f t="array" aca="1" ref="D7417" ca="1">INDIRECT("Results!" &amp; ADDRESS(ROUNDUP((ROW()-1)/10,0)+1, COLUMN()))</f>
        <v>O3</v>
      </c>
      <c r="E7417" cm="1">
        <f t="array" aca="1" ref="E7417" ca="1">INDIRECT("Results!" &amp; ADDRESS(ROUNDUP((ROW()-1)/10,0)+1, COLUMN()))</f>
        <v>64</v>
      </c>
      <c r="F7417" t="str" cm="1">
        <f t="array" aca="1" ref="F7417" ca="1">INDIRECT("Results!" &amp; ADDRESS(ROUNDUP((ROW()-1)/10,0)+1, COLUMN()))</f>
        <v>V9DockerSPMDO364</v>
      </c>
      <c r="G7417">
        <f t="shared" ca="1" si="115"/>
        <v>47</v>
      </c>
    </row>
    <row r="7418" spans="1:7" x14ac:dyDescent="0.25">
      <c r="A7418" t="str" cm="1">
        <f t="array" aca="1" ref="A7418" ca="1">INDIRECT("Results!" &amp; ADDRESS(ROUNDUP((ROW()-1)/10,0)+1, COLUMN()))</f>
        <v>V9</v>
      </c>
      <c r="B7418" t="str" cm="1">
        <f t="array" aca="1" ref="B7418" ca="1">INDIRECT("Results!" &amp; ADDRESS(ROUNDUP((ROW()-1)/10,0)+1, COLUMN()))</f>
        <v>Docker</v>
      </c>
      <c r="C7418" t="str" cm="1">
        <f t="array" aca="1" ref="C7418" ca="1">INDIRECT("Results!" &amp; ADDRESS(ROUNDUP((ROW()-1)/10,0)+1, COLUMN()))</f>
        <v>SPMD</v>
      </c>
      <c r="D7418" t="str" cm="1">
        <f t="array" aca="1" ref="D7418" ca="1">INDIRECT("Results!" &amp; ADDRESS(ROUNDUP((ROW()-1)/10,0)+1, COLUMN()))</f>
        <v>O3</v>
      </c>
      <c r="E7418" cm="1">
        <f t="array" aca="1" ref="E7418" ca="1">INDIRECT("Results!" &amp; ADDRESS(ROUNDUP((ROW()-1)/10,0)+1, COLUMN()))</f>
        <v>64</v>
      </c>
      <c r="F7418" t="str" cm="1">
        <f t="array" aca="1" ref="F7418" ca="1">INDIRECT("Results!" &amp; ADDRESS(ROUNDUP((ROW()-1)/10,0)+1, COLUMN()))</f>
        <v>V9DockerSPMDO364</v>
      </c>
      <c r="G7418">
        <f t="shared" ca="1" si="115"/>
        <v>47.02</v>
      </c>
    </row>
    <row r="7419" spans="1:7" x14ac:dyDescent="0.25">
      <c r="A7419" t="str" cm="1">
        <f t="array" aca="1" ref="A7419" ca="1">INDIRECT("Results!" &amp; ADDRESS(ROUNDUP((ROW()-1)/10,0)+1, COLUMN()))</f>
        <v>V9</v>
      </c>
      <c r="B7419" t="str" cm="1">
        <f t="array" aca="1" ref="B7419" ca="1">INDIRECT("Results!" &amp; ADDRESS(ROUNDUP((ROW()-1)/10,0)+1, COLUMN()))</f>
        <v>Docker</v>
      </c>
      <c r="C7419" t="str" cm="1">
        <f t="array" aca="1" ref="C7419" ca="1">INDIRECT("Results!" &amp; ADDRESS(ROUNDUP((ROW()-1)/10,0)+1, COLUMN()))</f>
        <v>SPMD</v>
      </c>
      <c r="D7419" t="str" cm="1">
        <f t="array" aca="1" ref="D7419" ca="1">INDIRECT("Results!" &amp; ADDRESS(ROUNDUP((ROW()-1)/10,0)+1, COLUMN()))</f>
        <v>O3</v>
      </c>
      <c r="E7419" cm="1">
        <f t="array" aca="1" ref="E7419" ca="1">INDIRECT("Results!" &amp; ADDRESS(ROUNDUP((ROW()-1)/10,0)+1, COLUMN()))</f>
        <v>64</v>
      </c>
      <c r="F7419" t="str" cm="1">
        <f t="array" aca="1" ref="F7419" ca="1">INDIRECT("Results!" &amp; ADDRESS(ROUNDUP((ROW()-1)/10,0)+1, COLUMN()))</f>
        <v>V9DockerSPMDO364</v>
      </c>
      <c r="G7419">
        <f t="shared" ca="1" si="115"/>
        <v>47.07</v>
      </c>
    </row>
    <row r="7420" spans="1:7" x14ac:dyDescent="0.25">
      <c r="A7420" t="str" cm="1">
        <f t="array" aca="1" ref="A7420" ca="1">INDIRECT("Results!" &amp; ADDRESS(ROUNDUP((ROW()-1)/10,0)+1, COLUMN()))</f>
        <v>V9</v>
      </c>
      <c r="B7420" t="str" cm="1">
        <f t="array" aca="1" ref="B7420" ca="1">INDIRECT("Results!" &amp; ADDRESS(ROUNDUP((ROW()-1)/10,0)+1, COLUMN()))</f>
        <v>Docker</v>
      </c>
      <c r="C7420" t="str" cm="1">
        <f t="array" aca="1" ref="C7420" ca="1">INDIRECT("Results!" &amp; ADDRESS(ROUNDUP((ROW()-1)/10,0)+1, COLUMN()))</f>
        <v>SPMD</v>
      </c>
      <c r="D7420" t="str" cm="1">
        <f t="array" aca="1" ref="D7420" ca="1">INDIRECT("Results!" &amp; ADDRESS(ROUNDUP((ROW()-1)/10,0)+1, COLUMN()))</f>
        <v>O3</v>
      </c>
      <c r="E7420" cm="1">
        <f t="array" aca="1" ref="E7420" ca="1">INDIRECT("Results!" &amp; ADDRESS(ROUNDUP((ROW()-1)/10,0)+1, COLUMN()))</f>
        <v>64</v>
      </c>
      <c r="F7420" t="str" cm="1">
        <f t="array" aca="1" ref="F7420" ca="1">INDIRECT("Results!" &amp; ADDRESS(ROUNDUP((ROW()-1)/10,0)+1, COLUMN()))</f>
        <v>V9DockerSPMDO364</v>
      </c>
      <c r="G7420">
        <f t="shared" ca="1" si="115"/>
        <v>47.59</v>
      </c>
    </row>
    <row r="7421" spans="1:7" x14ac:dyDescent="0.25">
      <c r="A7421" t="str" cm="1">
        <f t="array" aca="1" ref="A7421" ca="1">INDIRECT("Results!" &amp; ADDRESS(ROUNDUP((ROW()-1)/10,0)+1, COLUMN()))</f>
        <v>V9</v>
      </c>
      <c r="B7421" t="str" cm="1">
        <f t="array" aca="1" ref="B7421" ca="1">INDIRECT("Results!" &amp; ADDRESS(ROUNDUP((ROW()-1)/10,0)+1, COLUMN()))</f>
        <v>Docker</v>
      </c>
      <c r="C7421" t="str" cm="1">
        <f t="array" aca="1" ref="C7421" ca="1">INDIRECT("Results!" &amp; ADDRESS(ROUNDUP((ROW()-1)/10,0)+1, COLUMN()))</f>
        <v>SPMD</v>
      </c>
      <c r="D7421" t="str" cm="1">
        <f t="array" aca="1" ref="D7421" ca="1">INDIRECT("Results!" &amp; ADDRESS(ROUNDUP((ROW()-1)/10,0)+1, COLUMN()))</f>
        <v>O3</v>
      </c>
      <c r="E7421" cm="1">
        <f t="array" aca="1" ref="E7421" ca="1">INDIRECT("Results!" &amp; ADDRESS(ROUNDUP((ROW()-1)/10,0)+1, COLUMN()))</f>
        <v>64</v>
      </c>
      <c r="F7421" t="str" cm="1">
        <f t="array" aca="1" ref="F7421" ca="1">INDIRECT("Results!" &amp; ADDRESS(ROUNDUP((ROW()-1)/10,0)+1, COLUMN()))</f>
        <v>V9DockerSPMDO364</v>
      </c>
      <c r="G7421">
        <f t="shared" ca="1" si="115"/>
        <v>47.84</v>
      </c>
    </row>
    <row r="7422" spans="1:7" x14ac:dyDescent="0.25">
      <c r="A7422" t="str" cm="1">
        <f t="array" aca="1" ref="A7422" ca="1">INDIRECT("Results!" &amp; ADDRESS(ROUNDUP((ROW()-1)/10,0)+1, COLUMN()))</f>
        <v>V9</v>
      </c>
      <c r="B7422" t="str" cm="1">
        <f t="array" aca="1" ref="B7422" ca="1">INDIRECT("Results!" &amp; ADDRESS(ROUNDUP((ROW()-1)/10,0)+1, COLUMN()))</f>
        <v>Docker</v>
      </c>
      <c r="C7422" t="str" cm="1">
        <f t="array" aca="1" ref="C7422" ca="1">INDIRECT("Results!" &amp; ADDRESS(ROUNDUP((ROW()-1)/10,0)+1, COLUMN()))</f>
        <v>SPMD</v>
      </c>
      <c r="D7422" t="str" cm="1">
        <f t="array" aca="1" ref="D7422" ca="1">INDIRECT("Results!" &amp; ADDRESS(ROUNDUP((ROW()-1)/10,0)+1, COLUMN()))</f>
        <v>O3</v>
      </c>
      <c r="E7422" cm="1">
        <f t="array" aca="1" ref="E7422" ca="1">INDIRECT("Results!" &amp; ADDRESS(ROUNDUP((ROW()-1)/10,0)+1, COLUMN()))</f>
        <v>128</v>
      </c>
      <c r="F7422" t="str" cm="1">
        <f t="array" aca="1" ref="F7422" ca="1">INDIRECT("Results!" &amp; ADDRESS(ROUNDUP((ROW()-1)/10,0)+1, COLUMN()))</f>
        <v>V9DockerSPMDO3128</v>
      </c>
      <c r="G7422">
        <f t="shared" ca="1" si="115"/>
        <v>36.44</v>
      </c>
    </row>
    <row r="7423" spans="1:7" x14ac:dyDescent="0.25">
      <c r="A7423" t="str" cm="1">
        <f t="array" aca="1" ref="A7423" ca="1">INDIRECT("Results!" &amp; ADDRESS(ROUNDUP((ROW()-1)/10,0)+1, COLUMN()))</f>
        <v>V9</v>
      </c>
      <c r="B7423" t="str" cm="1">
        <f t="array" aca="1" ref="B7423" ca="1">INDIRECT("Results!" &amp; ADDRESS(ROUNDUP((ROW()-1)/10,0)+1, COLUMN()))</f>
        <v>Docker</v>
      </c>
      <c r="C7423" t="str" cm="1">
        <f t="array" aca="1" ref="C7423" ca="1">INDIRECT("Results!" &amp; ADDRESS(ROUNDUP((ROW()-1)/10,0)+1, COLUMN()))</f>
        <v>SPMD</v>
      </c>
      <c r="D7423" t="str" cm="1">
        <f t="array" aca="1" ref="D7423" ca="1">INDIRECT("Results!" &amp; ADDRESS(ROUNDUP((ROW()-1)/10,0)+1, COLUMN()))</f>
        <v>O3</v>
      </c>
      <c r="E7423" cm="1">
        <f t="array" aca="1" ref="E7423" ca="1">INDIRECT("Results!" &amp; ADDRESS(ROUNDUP((ROW()-1)/10,0)+1, COLUMN()))</f>
        <v>128</v>
      </c>
      <c r="F7423" t="str" cm="1">
        <f t="array" aca="1" ref="F7423" ca="1">INDIRECT("Results!" &amp; ADDRESS(ROUNDUP((ROW()-1)/10,0)+1, COLUMN()))</f>
        <v>V9DockerSPMDO3128</v>
      </c>
      <c r="G7423">
        <f t="shared" ca="1" si="115"/>
        <v>36.49</v>
      </c>
    </row>
    <row r="7424" spans="1:7" x14ac:dyDescent="0.25">
      <c r="A7424" t="str" cm="1">
        <f t="array" aca="1" ref="A7424" ca="1">INDIRECT("Results!" &amp; ADDRESS(ROUNDUP((ROW()-1)/10,0)+1, COLUMN()))</f>
        <v>V9</v>
      </c>
      <c r="B7424" t="str" cm="1">
        <f t="array" aca="1" ref="B7424" ca="1">INDIRECT("Results!" &amp; ADDRESS(ROUNDUP((ROW()-1)/10,0)+1, COLUMN()))</f>
        <v>Docker</v>
      </c>
      <c r="C7424" t="str" cm="1">
        <f t="array" aca="1" ref="C7424" ca="1">INDIRECT("Results!" &amp; ADDRESS(ROUNDUP((ROW()-1)/10,0)+1, COLUMN()))</f>
        <v>SPMD</v>
      </c>
      <c r="D7424" t="str" cm="1">
        <f t="array" aca="1" ref="D7424" ca="1">INDIRECT("Results!" &amp; ADDRESS(ROUNDUP((ROW()-1)/10,0)+1, COLUMN()))</f>
        <v>O3</v>
      </c>
      <c r="E7424" cm="1">
        <f t="array" aca="1" ref="E7424" ca="1">INDIRECT("Results!" &amp; ADDRESS(ROUNDUP((ROW()-1)/10,0)+1, COLUMN()))</f>
        <v>128</v>
      </c>
      <c r="F7424" t="str" cm="1">
        <f t="array" aca="1" ref="F7424" ca="1">INDIRECT("Results!" &amp; ADDRESS(ROUNDUP((ROW()-1)/10,0)+1, COLUMN()))</f>
        <v>V9DockerSPMDO3128</v>
      </c>
      <c r="G7424">
        <f t="shared" ca="1" si="115"/>
        <v>36.78</v>
      </c>
    </row>
    <row r="7425" spans="1:7" x14ac:dyDescent="0.25">
      <c r="A7425" t="str" cm="1">
        <f t="array" aca="1" ref="A7425" ca="1">INDIRECT("Results!" &amp; ADDRESS(ROUNDUP((ROW()-1)/10,0)+1, COLUMN()))</f>
        <v>V9</v>
      </c>
      <c r="B7425" t="str" cm="1">
        <f t="array" aca="1" ref="B7425" ca="1">INDIRECT("Results!" &amp; ADDRESS(ROUNDUP((ROW()-1)/10,0)+1, COLUMN()))</f>
        <v>Docker</v>
      </c>
      <c r="C7425" t="str" cm="1">
        <f t="array" aca="1" ref="C7425" ca="1">INDIRECT("Results!" &amp; ADDRESS(ROUNDUP((ROW()-1)/10,0)+1, COLUMN()))</f>
        <v>SPMD</v>
      </c>
      <c r="D7425" t="str" cm="1">
        <f t="array" aca="1" ref="D7425" ca="1">INDIRECT("Results!" &amp; ADDRESS(ROUNDUP((ROW()-1)/10,0)+1, COLUMN()))</f>
        <v>O3</v>
      </c>
      <c r="E7425" cm="1">
        <f t="array" aca="1" ref="E7425" ca="1">INDIRECT("Results!" &amp; ADDRESS(ROUNDUP((ROW()-1)/10,0)+1, COLUMN()))</f>
        <v>128</v>
      </c>
      <c r="F7425" t="str" cm="1">
        <f t="array" aca="1" ref="F7425" ca="1">INDIRECT("Results!" &amp; ADDRESS(ROUNDUP((ROW()-1)/10,0)+1, COLUMN()))</f>
        <v>V9DockerSPMDO3128</v>
      </c>
      <c r="G7425">
        <f t="shared" ca="1" si="115"/>
        <v>37.15</v>
      </c>
    </row>
    <row r="7426" spans="1:7" x14ac:dyDescent="0.25">
      <c r="A7426" t="str" cm="1">
        <f t="array" aca="1" ref="A7426" ca="1">INDIRECT("Results!" &amp; ADDRESS(ROUNDUP((ROW()-1)/10,0)+1, COLUMN()))</f>
        <v>V9</v>
      </c>
      <c r="B7426" t="str" cm="1">
        <f t="array" aca="1" ref="B7426" ca="1">INDIRECT("Results!" &amp; ADDRESS(ROUNDUP((ROW()-1)/10,0)+1, COLUMN()))</f>
        <v>Docker</v>
      </c>
      <c r="C7426" t="str" cm="1">
        <f t="array" aca="1" ref="C7426" ca="1">INDIRECT("Results!" &amp; ADDRESS(ROUNDUP((ROW()-1)/10,0)+1, COLUMN()))</f>
        <v>SPMD</v>
      </c>
      <c r="D7426" t="str" cm="1">
        <f t="array" aca="1" ref="D7426" ca="1">INDIRECT("Results!" &amp; ADDRESS(ROUNDUP((ROW()-1)/10,0)+1, COLUMN()))</f>
        <v>O3</v>
      </c>
      <c r="E7426" cm="1">
        <f t="array" aca="1" ref="E7426" ca="1">INDIRECT("Results!" &amp; ADDRESS(ROUNDUP((ROW()-1)/10,0)+1, COLUMN()))</f>
        <v>128</v>
      </c>
      <c r="F7426" t="str" cm="1">
        <f t="array" aca="1" ref="F7426" ca="1">INDIRECT("Results!" &amp; ADDRESS(ROUNDUP((ROW()-1)/10,0)+1, COLUMN()))</f>
        <v>V9DockerSPMDO3128</v>
      </c>
      <c r="G7426">
        <f t="shared" ca="1" si="115"/>
        <v>37.19</v>
      </c>
    </row>
    <row r="7427" spans="1:7" x14ac:dyDescent="0.25">
      <c r="A7427" t="str" cm="1">
        <f t="array" aca="1" ref="A7427" ca="1">INDIRECT("Results!" &amp; ADDRESS(ROUNDUP((ROW()-1)/10,0)+1, COLUMN()))</f>
        <v>V9</v>
      </c>
      <c r="B7427" t="str" cm="1">
        <f t="array" aca="1" ref="B7427" ca="1">INDIRECT("Results!" &amp; ADDRESS(ROUNDUP((ROW()-1)/10,0)+1, COLUMN()))</f>
        <v>Docker</v>
      </c>
      <c r="C7427" t="str" cm="1">
        <f t="array" aca="1" ref="C7427" ca="1">INDIRECT("Results!" &amp; ADDRESS(ROUNDUP((ROW()-1)/10,0)+1, COLUMN()))</f>
        <v>SPMD</v>
      </c>
      <c r="D7427" t="str" cm="1">
        <f t="array" aca="1" ref="D7427" ca="1">INDIRECT("Results!" &amp; ADDRESS(ROUNDUP((ROW()-1)/10,0)+1, COLUMN()))</f>
        <v>O3</v>
      </c>
      <c r="E7427" cm="1">
        <f t="array" aca="1" ref="E7427" ca="1">INDIRECT("Results!" &amp; ADDRESS(ROUNDUP((ROW()-1)/10,0)+1, COLUMN()))</f>
        <v>128</v>
      </c>
      <c r="F7427" t="str" cm="1">
        <f t="array" aca="1" ref="F7427" ca="1">INDIRECT("Results!" &amp; ADDRESS(ROUNDUP((ROW()-1)/10,0)+1, COLUMN()))</f>
        <v>V9DockerSPMDO3128</v>
      </c>
      <c r="G7427">
        <f t="shared" ref="G7427:G7490" ca="1" si="116">IFERROR(SMALL(INDIRECT("Results!" &amp; ADDRESS(ROUNDUP((ROW()-1)/10,0)+1, COLUMN()+18) &amp; ":"  &amp; ADDRESS(ROUNDUP((ROW()-1)/10,0)+1, COLUMN()+47)),MOD((ROW()-2),10)+1),"")</f>
        <v>37.57</v>
      </c>
    </row>
    <row r="7428" spans="1:7" x14ac:dyDescent="0.25">
      <c r="A7428" t="str" cm="1">
        <f t="array" aca="1" ref="A7428" ca="1">INDIRECT("Results!" &amp; ADDRESS(ROUNDUP((ROW()-1)/10,0)+1, COLUMN()))</f>
        <v>V9</v>
      </c>
      <c r="B7428" t="str" cm="1">
        <f t="array" aca="1" ref="B7428" ca="1">INDIRECT("Results!" &amp; ADDRESS(ROUNDUP((ROW()-1)/10,0)+1, COLUMN()))</f>
        <v>Docker</v>
      </c>
      <c r="C7428" t="str" cm="1">
        <f t="array" aca="1" ref="C7428" ca="1">INDIRECT("Results!" &amp; ADDRESS(ROUNDUP((ROW()-1)/10,0)+1, COLUMN()))</f>
        <v>SPMD</v>
      </c>
      <c r="D7428" t="str" cm="1">
        <f t="array" aca="1" ref="D7428" ca="1">INDIRECT("Results!" &amp; ADDRESS(ROUNDUP((ROW()-1)/10,0)+1, COLUMN()))</f>
        <v>O3</v>
      </c>
      <c r="E7428" cm="1">
        <f t="array" aca="1" ref="E7428" ca="1">INDIRECT("Results!" &amp; ADDRESS(ROUNDUP((ROW()-1)/10,0)+1, COLUMN()))</f>
        <v>128</v>
      </c>
      <c r="F7428" t="str" cm="1">
        <f t="array" aca="1" ref="F7428" ca="1">INDIRECT("Results!" &amp; ADDRESS(ROUNDUP((ROW()-1)/10,0)+1, COLUMN()))</f>
        <v>V9DockerSPMDO3128</v>
      </c>
      <c r="G7428">
        <f t="shared" ca="1" si="116"/>
        <v>38.549999999999997</v>
      </c>
    </row>
    <row r="7429" spans="1:7" x14ac:dyDescent="0.25">
      <c r="A7429" t="str" cm="1">
        <f t="array" aca="1" ref="A7429" ca="1">INDIRECT("Results!" &amp; ADDRESS(ROUNDUP((ROW()-1)/10,0)+1, COLUMN()))</f>
        <v>V9</v>
      </c>
      <c r="B7429" t="str" cm="1">
        <f t="array" aca="1" ref="B7429" ca="1">INDIRECT("Results!" &amp; ADDRESS(ROUNDUP((ROW()-1)/10,0)+1, COLUMN()))</f>
        <v>Docker</v>
      </c>
      <c r="C7429" t="str" cm="1">
        <f t="array" aca="1" ref="C7429" ca="1">INDIRECT("Results!" &amp; ADDRESS(ROUNDUP((ROW()-1)/10,0)+1, COLUMN()))</f>
        <v>SPMD</v>
      </c>
      <c r="D7429" t="str" cm="1">
        <f t="array" aca="1" ref="D7429" ca="1">INDIRECT("Results!" &amp; ADDRESS(ROUNDUP((ROW()-1)/10,0)+1, COLUMN()))</f>
        <v>O3</v>
      </c>
      <c r="E7429" cm="1">
        <f t="array" aca="1" ref="E7429" ca="1">INDIRECT("Results!" &amp; ADDRESS(ROUNDUP((ROW()-1)/10,0)+1, COLUMN()))</f>
        <v>128</v>
      </c>
      <c r="F7429" t="str" cm="1">
        <f t="array" aca="1" ref="F7429" ca="1">INDIRECT("Results!" &amp; ADDRESS(ROUNDUP((ROW()-1)/10,0)+1, COLUMN()))</f>
        <v>V9DockerSPMDO3128</v>
      </c>
      <c r="G7429">
        <f t="shared" ca="1" si="116"/>
        <v>39.090000000000003</v>
      </c>
    </row>
    <row r="7430" spans="1:7" x14ac:dyDescent="0.25">
      <c r="A7430" t="str" cm="1">
        <f t="array" aca="1" ref="A7430" ca="1">INDIRECT("Results!" &amp; ADDRESS(ROUNDUP((ROW()-1)/10,0)+1, COLUMN()))</f>
        <v>V9</v>
      </c>
      <c r="B7430" t="str" cm="1">
        <f t="array" aca="1" ref="B7430" ca="1">INDIRECT("Results!" &amp; ADDRESS(ROUNDUP((ROW()-1)/10,0)+1, COLUMN()))</f>
        <v>Docker</v>
      </c>
      <c r="C7430" t="str" cm="1">
        <f t="array" aca="1" ref="C7430" ca="1">INDIRECT("Results!" &amp; ADDRESS(ROUNDUP((ROW()-1)/10,0)+1, COLUMN()))</f>
        <v>SPMD</v>
      </c>
      <c r="D7430" t="str" cm="1">
        <f t="array" aca="1" ref="D7430" ca="1">INDIRECT("Results!" &amp; ADDRESS(ROUNDUP((ROW()-1)/10,0)+1, COLUMN()))</f>
        <v>O3</v>
      </c>
      <c r="E7430" cm="1">
        <f t="array" aca="1" ref="E7430" ca="1">INDIRECT("Results!" &amp; ADDRESS(ROUNDUP((ROW()-1)/10,0)+1, COLUMN()))</f>
        <v>128</v>
      </c>
      <c r="F7430" t="str" cm="1">
        <f t="array" aca="1" ref="F7430" ca="1">INDIRECT("Results!" &amp; ADDRESS(ROUNDUP((ROW()-1)/10,0)+1, COLUMN()))</f>
        <v>V9DockerSPMDO3128</v>
      </c>
      <c r="G7430">
        <f t="shared" ca="1" si="116"/>
        <v>39.31</v>
      </c>
    </row>
    <row r="7431" spans="1:7" x14ac:dyDescent="0.25">
      <c r="A7431" t="str" cm="1">
        <f t="array" aca="1" ref="A7431" ca="1">INDIRECT("Results!" &amp; ADDRESS(ROUNDUP((ROW()-1)/10,0)+1, COLUMN()))</f>
        <v>V9</v>
      </c>
      <c r="B7431" t="str" cm="1">
        <f t="array" aca="1" ref="B7431" ca="1">INDIRECT("Results!" &amp; ADDRESS(ROUNDUP((ROW()-1)/10,0)+1, COLUMN()))</f>
        <v>Docker</v>
      </c>
      <c r="C7431" t="str" cm="1">
        <f t="array" aca="1" ref="C7431" ca="1">INDIRECT("Results!" &amp; ADDRESS(ROUNDUP((ROW()-1)/10,0)+1, COLUMN()))</f>
        <v>SPMD</v>
      </c>
      <c r="D7431" t="str" cm="1">
        <f t="array" aca="1" ref="D7431" ca="1">INDIRECT("Results!" &amp; ADDRESS(ROUNDUP((ROW()-1)/10,0)+1, COLUMN()))</f>
        <v>O3</v>
      </c>
      <c r="E7431" cm="1">
        <f t="array" aca="1" ref="E7431" ca="1">INDIRECT("Results!" &amp; ADDRESS(ROUNDUP((ROW()-1)/10,0)+1, COLUMN()))</f>
        <v>128</v>
      </c>
      <c r="F7431" t="str" cm="1">
        <f t="array" aca="1" ref="F7431" ca="1">INDIRECT("Results!" &amp; ADDRESS(ROUNDUP((ROW()-1)/10,0)+1, COLUMN()))</f>
        <v>V9DockerSPMDO3128</v>
      </c>
      <c r="G7431">
        <f t="shared" ca="1" si="116"/>
        <v>39.770000000000003</v>
      </c>
    </row>
    <row r="7432" spans="1:7" x14ac:dyDescent="0.25">
      <c r="A7432" t="str" cm="1">
        <f t="array" aca="1" ref="A7432" ca="1">INDIRECT("Results!" &amp; ADDRESS(ROUNDUP((ROW()-1)/10,0)+1, COLUMN()))</f>
        <v>V9</v>
      </c>
      <c r="B7432" t="str" cm="1">
        <f t="array" aca="1" ref="B7432" ca="1">INDIRECT("Results!" &amp; ADDRESS(ROUNDUP((ROW()-1)/10,0)+1, COLUMN()))</f>
        <v>Docker</v>
      </c>
      <c r="C7432" t="str" cm="1">
        <f t="array" aca="1" ref="C7432" ca="1">INDIRECT("Results!" &amp; ADDRESS(ROUNDUP((ROW()-1)/10,0)+1, COLUMN()))</f>
        <v>SPMD</v>
      </c>
      <c r="D7432" t="str" cm="1">
        <f t="array" aca="1" ref="D7432" ca="1">INDIRECT("Results!" &amp; ADDRESS(ROUNDUP((ROW()-1)/10,0)+1, COLUMN()))</f>
        <v>O3</v>
      </c>
      <c r="E7432" cm="1">
        <f t="array" aca="1" ref="E7432" ca="1">INDIRECT("Results!" &amp; ADDRESS(ROUNDUP((ROW()-1)/10,0)+1, COLUMN()))</f>
        <v>256</v>
      </c>
      <c r="F7432" t="str" cm="1">
        <f t="array" aca="1" ref="F7432" ca="1">INDIRECT("Results!" &amp; ADDRESS(ROUNDUP((ROW()-1)/10,0)+1, COLUMN()))</f>
        <v>V9DockerSPMDO3256</v>
      </c>
      <c r="G7432">
        <f t="shared" ca="1" si="116"/>
        <v>106.46000000000001</v>
      </c>
    </row>
    <row r="7433" spans="1:7" x14ac:dyDescent="0.25">
      <c r="A7433" t="str" cm="1">
        <f t="array" aca="1" ref="A7433" ca="1">INDIRECT("Results!" &amp; ADDRESS(ROUNDUP((ROW()-1)/10,0)+1, COLUMN()))</f>
        <v>V9</v>
      </c>
      <c r="B7433" t="str" cm="1">
        <f t="array" aca="1" ref="B7433" ca="1">INDIRECT("Results!" &amp; ADDRESS(ROUNDUP((ROW()-1)/10,0)+1, COLUMN()))</f>
        <v>Docker</v>
      </c>
      <c r="C7433" t="str" cm="1">
        <f t="array" aca="1" ref="C7433" ca="1">INDIRECT("Results!" &amp; ADDRESS(ROUNDUP((ROW()-1)/10,0)+1, COLUMN()))</f>
        <v>SPMD</v>
      </c>
      <c r="D7433" t="str" cm="1">
        <f t="array" aca="1" ref="D7433" ca="1">INDIRECT("Results!" &amp; ADDRESS(ROUNDUP((ROW()-1)/10,0)+1, COLUMN()))</f>
        <v>O3</v>
      </c>
      <c r="E7433" cm="1">
        <f t="array" aca="1" ref="E7433" ca="1">INDIRECT("Results!" &amp; ADDRESS(ROUNDUP((ROW()-1)/10,0)+1, COLUMN()))</f>
        <v>256</v>
      </c>
      <c r="F7433" t="str" cm="1">
        <f t="array" aca="1" ref="F7433" ca="1">INDIRECT("Results!" &amp; ADDRESS(ROUNDUP((ROW()-1)/10,0)+1, COLUMN()))</f>
        <v>V9DockerSPMDO3256</v>
      </c>
      <c r="G7433">
        <f t="shared" ca="1" si="116"/>
        <v>107.4</v>
      </c>
    </row>
    <row r="7434" spans="1:7" x14ac:dyDescent="0.25">
      <c r="A7434" t="str" cm="1">
        <f t="array" aca="1" ref="A7434" ca="1">INDIRECT("Results!" &amp; ADDRESS(ROUNDUP((ROW()-1)/10,0)+1, COLUMN()))</f>
        <v>V9</v>
      </c>
      <c r="B7434" t="str" cm="1">
        <f t="array" aca="1" ref="B7434" ca="1">INDIRECT("Results!" &amp; ADDRESS(ROUNDUP((ROW()-1)/10,0)+1, COLUMN()))</f>
        <v>Docker</v>
      </c>
      <c r="C7434" t="str" cm="1">
        <f t="array" aca="1" ref="C7434" ca="1">INDIRECT("Results!" &amp; ADDRESS(ROUNDUP((ROW()-1)/10,0)+1, COLUMN()))</f>
        <v>SPMD</v>
      </c>
      <c r="D7434" t="str" cm="1">
        <f t="array" aca="1" ref="D7434" ca="1">INDIRECT("Results!" &amp; ADDRESS(ROUNDUP((ROW()-1)/10,0)+1, COLUMN()))</f>
        <v>O3</v>
      </c>
      <c r="E7434" cm="1">
        <f t="array" aca="1" ref="E7434" ca="1">INDIRECT("Results!" &amp; ADDRESS(ROUNDUP((ROW()-1)/10,0)+1, COLUMN()))</f>
        <v>256</v>
      </c>
      <c r="F7434" t="str" cm="1">
        <f t="array" aca="1" ref="F7434" ca="1">INDIRECT("Results!" &amp; ADDRESS(ROUNDUP((ROW()-1)/10,0)+1, COLUMN()))</f>
        <v>V9DockerSPMDO3256</v>
      </c>
      <c r="G7434">
        <f t="shared" ca="1" si="116"/>
        <v>108.12</v>
      </c>
    </row>
    <row r="7435" spans="1:7" x14ac:dyDescent="0.25">
      <c r="A7435" t="str" cm="1">
        <f t="array" aca="1" ref="A7435" ca="1">INDIRECT("Results!" &amp; ADDRESS(ROUNDUP((ROW()-1)/10,0)+1, COLUMN()))</f>
        <v>V9</v>
      </c>
      <c r="B7435" t="str" cm="1">
        <f t="array" aca="1" ref="B7435" ca="1">INDIRECT("Results!" &amp; ADDRESS(ROUNDUP((ROW()-1)/10,0)+1, COLUMN()))</f>
        <v>Docker</v>
      </c>
      <c r="C7435" t="str" cm="1">
        <f t="array" aca="1" ref="C7435" ca="1">INDIRECT("Results!" &amp; ADDRESS(ROUNDUP((ROW()-1)/10,0)+1, COLUMN()))</f>
        <v>SPMD</v>
      </c>
      <c r="D7435" t="str" cm="1">
        <f t="array" aca="1" ref="D7435" ca="1">INDIRECT("Results!" &amp; ADDRESS(ROUNDUP((ROW()-1)/10,0)+1, COLUMN()))</f>
        <v>O3</v>
      </c>
      <c r="E7435" cm="1">
        <f t="array" aca="1" ref="E7435" ca="1">INDIRECT("Results!" &amp; ADDRESS(ROUNDUP((ROW()-1)/10,0)+1, COLUMN()))</f>
        <v>256</v>
      </c>
      <c r="F7435" t="str" cm="1">
        <f t="array" aca="1" ref="F7435" ca="1">INDIRECT("Results!" &amp; ADDRESS(ROUNDUP((ROW()-1)/10,0)+1, COLUMN()))</f>
        <v>V9DockerSPMDO3256</v>
      </c>
      <c r="G7435">
        <f t="shared" ca="1" si="116"/>
        <v>108.74000000000001</v>
      </c>
    </row>
    <row r="7436" spans="1:7" x14ac:dyDescent="0.25">
      <c r="A7436" t="str" cm="1">
        <f t="array" aca="1" ref="A7436" ca="1">INDIRECT("Results!" &amp; ADDRESS(ROUNDUP((ROW()-1)/10,0)+1, COLUMN()))</f>
        <v>V9</v>
      </c>
      <c r="B7436" t="str" cm="1">
        <f t="array" aca="1" ref="B7436" ca="1">INDIRECT("Results!" &amp; ADDRESS(ROUNDUP((ROW()-1)/10,0)+1, COLUMN()))</f>
        <v>Docker</v>
      </c>
      <c r="C7436" t="str" cm="1">
        <f t="array" aca="1" ref="C7436" ca="1">INDIRECT("Results!" &amp; ADDRESS(ROUNDUP((ROW()-1)/10,0)+1, COLUMN()))</f>
        <v>SPMD</v>
      </c>
      <c r="D7436" t="str" cm="1">
        <f t="array" aca="1" ref="D7436" ca="1">INDIRECT("Results!" &amp; ADDRESS(ROUNDUP((ROW()-1)/10,0)+1, COLUMN()))</f>
        <v>O3</v>
      </c>
      <c r="E7436" cm="1">
        <f t="array" aca="1" ref="E7436" ca="1">INDIRECT("Results!" &amp; ADDRESS(ROUNDUP((ROW()-1)/10,0)+1, COLUMN()))</f>
        <v>256</v>
      </c>
      <c r="F7436" t="str" cm="1">
        <f t="array" aca="1" ref="F7436" ca="1">INDIRECT("Results!" &amp; ADDRESS(ROUNDUP((ROW()-1)/10,0)+1, COLUMN()))</f>
        <v>V9DockerSPMDO3256</v>
      </c>
      <c r="G7436">
        <f t="shared" ca="1" si="116"/>
        <v>109.02000000000001</v>
      </c>
    </row>
    <row r="7437" spans="1:7" x14ac:dyDescent="0.25">
      <c r="A7437" t="str" cm="1">
        <f t="array" aca="1" ref="A7437" ca="1">INDIRECT("Results!" &amp; ADDRESS(ROUNDUP((ROW()-1)/10,0)+1, COLUMN()))</f>
        <v>V9</v>
      </c>
      <c r="B7437" t="str" cm="1">
        <f t="array" aca="1" ref="B7437" ca="1">INDIRECT("Results!" &amp; ADDRESS(ROUNDUP((ROW()-1)/10,0)+1, COLUMN()))</f>
        <v>Docker</v>
      </c>
      <c r="C7437" t="str" cm="1">
        <f t="array" aca="1" ref="C7437" ca="1">INDIRECT("Results!" &amp; ADDRESS(ROUNDUP((ROW()-1)/10,0)+1, COLUMN()))</f>
        <v>SPMD</v>
      </c>
      <c r="D7437" t="str" cm="1">
        <f t="array" aca="1" ref="D7437" ca="1">INDIRECT("Results!" &amp; ADDRESS(ROUNDUP((ROW()-1)/10,0)+1, COLUMN()))</f>
        <v>O3</v>
      </c>
      <c r="E7437" cm="1">
        <f t="array" aca="1" ref="E7437" ca="1">INDIRECT("Results!" &amp; ADDRESS(ROUNDUP((ROW()-1)/10,0)+1, COLUMN()))</f>
        <v>256</v>
      </c>
      <c r="F7437" t="str" cm="1">
        <f t="array" aca="1" ref="F7437" ca="1">INDIRECT("Results!" &amp; ADDRESS(ROUNDUP((ROW()-1)/10,0)+1, COLUMN()))</f>
        <v>V9DockerSPMDO3256</v>
      </c>
      <c r="G7437">
        <f t="shared" ca="1" si="116"/>
        <v>109.9</v>
      </c>
    </row>
    <row r="7438" spans="1:7" x14ac:dyDescent="0.25">
      <c r="A7438" t="str" cm="1">
        <f t="array" aca="1" ref="A7438" ca="1">INDIRECT("Results!" &amp; ADDRESS(ROUNDUP((ROW()-1)/10,0)+1, COLUMN()))</f>
        <v>V9</v>
      </c>
      <c r="B7438" t="str" cm="1">
        <f t="array" aca="1" ref="B7438" ca="1">INDIRECT("Results!" &amp; ADDRESS(ROUNDUP((ROW()-1)/10,0)+1, COLUMN()))</f>
        <v>Docker</v>
      </c>
      <c r="C7438" t="str" cm="1">
        <f t="array" aca="1" ref="C7438" ca="1">INDIRECT("Results!" &amp; ADDRESS(ROUNDUP((ROW()-1)/10,0)+1, COLUMN()))</f>
        <v>SPMD</v>
      </c>
      <c r="D7438" t="str" cm="1">
        <f t="array" aca="1" ref="D7438" ca="1">INDIRECT("Results!" &amp; ADDRESS(ROUNDUP((ROW()-1)/10,0)+1, COLUMN()))</f>
        <v>O3</v>
      </c>
      <c r="E7438" cm="1">
        <f t="array" aca="1" ref="E7438" ca="1">INDIRECT("Results!" &amp; ADDRESS(ROUNDUP((ROW()-1)/10,0)+1, COLUMN()))</f>
        <v>256</v>
      </c>
      <c r="F7438" t="str" cm="1">
        <f t="array" aca="1" ref="F7438" ca="1">INDIRECT("Results!" &amp; ADDRESS(ROUNDUP((ROW()-1)/10,0)+1, COLUMN()))</f>
        <v>V9DockerSPMDO3256</v>
      </c>
      <c r="G7438">
        <f t="shared" ca="1" si="116"/>
        <v>110.03</v>
      </c>
    </row>
    <row r="7439" spans="1:7" x14ac:dyDescent="0.25">
      <c r="A7439" t="str" cm="1">
        <f t="array" aca="1" ref="A7439" ca="1">INDIRECT("Results!" &amp; ADDRESS(ROUNDUP((ROW()-1)/10,0)+1, COLUMN()))</f>
        <v>V9</v>
      </c>
      <c r="B7439" t="str" cm="1">
        <f t="array" aca="1" ref="B7439" ca="1">INDIRECT("Results!" &amp; ADDRESS(ROUNDUP((ROW()-1)/10,0)+1, COLUMN()))</f>
        <v>Docker</v>
      </c>
      <c r="C7439" t="str" cm="1">
        <f t="array" aca="1" ref="C7439" ca="1">INDIRECT("Results!" &amp; ADDRESS(ROUNDUP((ROW()-1)/10,0)+1, COLUMN()))</f>
        <v>SPMD</v>
      </c>
      <c r="D7439" t="str" cm="1">
        <f t="array" aca="1" ref="D7439" ca="1">INDIRECT("Results!" &amp; ADDRESS(ROUNDUP((ROW()-1)/10,0)+1, COLUMN()))</f>
        <v>O3</v>
      </c>
      <c r="E7439" cm="1">
        <f t="array" aca="1" ref="E7439" ca="1">INDIRECT("Results!" &amp; ADDRESS(ROUNDUP((ROW()-1)/10,0)+1, COLUMN()))</f>
        <v>256</v>
      </c>
      <c r="F7439" t="str" cm="1">
        <f t="array" aca="1" ref="F7439" ca="1">INDIRECT("Results!" &amp; ADDRESS(ROUNDUP((ROW()-1)/10,0)+1, COLUMN()))</f>
        <v>V9DockerSPMDO3256</v>
      </c>
      <c r="G7439">
        <f t="shared" ca="1" si="116"/>
        <v>110.06</v>
      </c>
    </row>
    <row r="7440" spans="1:7" x14ac:dyDescent="0.25">
      <c r="A7440" t="str" cm="1">
        <f t="array" aca="1" ref="A7440" ca="1">INDIRECT("Results!" &amp; ADDRESS(ROUNDUP((ROW()-1)/10,0)+1, COLUMN()))</f>
        <v>V9</v>
      </c>
      <c r="B7440" t="str" cm="1">
        <f t="array" aca="1" ref="B7440" ca="1">INDIRECT("Results!" &amp; ADDRESS(ROUNDUP((ROW()-1)/10,0)+1, COLUMN()))</f>
        <v>Docker</v>
      </c>
      <c r="C7440" t="str" cm="1">
        <f t="array" aca="1" ref="C7440" ca="1">INDIRECT("Results!" &amp; ADDRESS(ROUNDUP((ROW()-1)/10,0)+1, COLUMN()))</f>
        <v>SPMD</v>
      </c>
      <c r="D7440" t="str" cm="1">
        <f t="array" aca="1" ref="D7440" ca="1">INDIRECT("Results!" &amp; ADDRESS(ROUNDUP((ROW()-1)/10,0)+1, COLUMN()))</f>
        <v>O3</v>
      </c>
      <c r="E7440" cm="1">
        <f t="array" aca="1" ref="E7440" ca="1">INDIRECT("Results!" &amp; ADDRESS(ROUNDUP((ROW()-1)/10,0)+1, COLUMN()))</f>
        <v>256</v>
      </c>
      <c r="F7440" t="str" cm="1">
        <f t="array" aca="1" ref="F7440" ca="1">INDIRECT("Results!" &amp; ADDRESS(ROUNDUP((ROW()-1)/10,0)+1, COLUMN()))</f>
        <v>V9DockerSPMDO3256</v>
      </c>
      <c r="G7440">
        <f t="shared" ca="1" si="116"/>
        <v>110.07</v>
      </c>
    </row>
    <row r="7441" spans="1:7" x14ac:dyDescent="0.25">
      <c r="A7441" t="str" cm="1">
        <f t="array" aca="1" ref="A7441" ca="1">INDIRECT("Results!" &amp; ADDRESS(ROUNDUP((ROW()-1)/10,0)+1, COLUMN()))</f>
        <v>V9</v>
      </c>
      <c r="B7441" t="str" cm="1">
        <f t="array" aca="1" ref="B7441" ca="1">INDIRECT("Results!" &amp; ADDRESS(ROUNDUP((ROW()-1)/10,0)+1, COLUMN()))</f>
        <v>Docker</v>
      </c>
      <c r="C7441" t="str" cm="1">
        <f t="array" aca="1" ref="C7441" ca="1">INDIRECT("Results!" &amp; ADDRESS(ROUNDUP((ROW()-1)/10,0)+1, COLUMN()))</f>
        <v>SPMD</v>
      </c>
      <c r="D7441" t="str" cm="1">
        <f t="array" aca="1" ref="D7441" ca="1">INDIRECT("Results!" &amp; ADDRESS(ROUNDUP((ROW()-1)/10,0)+1, COLUMN()))</f>
        <v>O3</v>
      </c>
      <c r="E7441" cm="1">
        <f t="array" aca="1" ref="E7441" ca="1">INDIRECT("Results!" &amp; ADDRESS(ROUNDUP((ROW()-1)/10,0)+1, COLUMN()))</f>
        <v>256</v>
      </c>
      <c r="F7441" t="str" cm="1">
        <f t="array" aca="1" ref="F7441" ca="1">INDIRECT("Results!" &amp; ADDRESS(ROUNDUP((ROW()-1)/10,0)+1, COLUMN()))</f>
        <v>V9DockerSPMDO3256</v>
      </c>
      <c r="G7441">
        <f t="shared" ca="1" si="116"/>
        <v>110.16</v>
      </c>
    </row>
    <row r="7442" spans="1:7" x14ac:dyDescent="0.25">
      <c r="A7442" t="str" cm="1">
        <f t="array" aca="1" ref="A7442" ca="1">INDIRECT("Results!" &amp; ADDRESS(ROUNDUP((ROW()-1)/10,0)+1, COLUMN()))</f>
        <v>V9</v>
      </c>
      <c r="B7442" t="str" cm="1">
        <f t="array" aca="1" ref="B7442" ca="1">INDIRECT("Results!" &amp; ADDRESS(ROUNDUP((ROW()-1)/10,0)+1, COLUMN()))</f>
        <v>Docker</v>
      </c>
      <c r="C7442" t="str" cm="1">
        <f t="array" aca="1" ref="C7442" ca="1">INDIRECT("Results!" &amp; ADDRESS(ROUNDUP((ROW()-1)/10,0)+1, COLUMN()))</f>
        <v>SPMD</v>
      </c>
      <c r="D7442" t="str" cm="1">
        <f t="array" aca="1" ref="D7442" ca="1">INDIRECT("Results!" &amp; ADDRESS(ROUNDUP((ROW()-1)/10,0)+1, COLUMN()))</f>
        <v>O2</v>
      </c>
      <c r="E7442" cm="1">
        <f t="array" aca="1" ref="E7442" ca="1">INDIRECT("Results!" &amp; ADDRESS(ROUNDUP((ROW()-1)/10,0)+1, COLUMN()))</f>
        <v>1</v>
      </c>
      <c r="F7442" t="str" cm="1">
        <f t="array" aca="1" ref="F7442" ca="1">INDIRECT("Results!" &amp; ADDRESS(ROUNDUP((ROW()-1)/10,0)+1, COLUMN()))</f>
        <v>V9DockerSPMDO21</v>
      </c>
      <c r="G7442">
        <f t="shared" ca="1" si="116"/>
        <v>2380.1999999999998</v>
      </c>
    </row>
    <row r="7443" spans="1:7" x14ac:dyDescent="0.25">
      <c r="A7443" t="str" cm="1">
        <f t="array" aca="1" ref="A7443" ca="1">INDIRECT("Results!" &amp; ADDRESS(ROUNDUP((ROW()-1)/10,0)+1, COLUMN()))</f>
        <v>V9</v>
      </c>
      <c r="B7443" t="str" cm="1">
        <f t="array" aca="1" ref="B7443" ca="1">INDIRECT("Results!" &amp; ADDRESS(ROUNDUP((ROW()-1)/10,0)+1, COLUMN()))</f>
        <v>Docker</v>
      </c>
      <c r="C7443" t="str" cm="1">
        <f t="array" aca="1" ref="C7443" ca="1">INDIRECT("Results!" &amp; ADDRESS(ROUNDUP((ROW()-1)/10,0)+1, COLUMN()))</f>
        <v>SPMD</v>
      </c>
      <c r="D7443" t="str" cm="1">
        <f t="array" aca="1" ref="D7443" ca="1">INDIRECT("Results!" &amp; ADDRESS(ROUNDUP((ROW()-1)/10,0)+1, COLUMN()))</f>
        <v>O2</v>
      </c>
      <c r="E7443" cm="1">
        <f t="array" aca="1" ref="E7443" ca="1">INDIRECT("Results!" &amp; ADDRESS(ROUNDUP((ROW()-1)/10,0)+1, COLUMN()))</f>
        <v>1</v>
      </c>
      <c r="F7443" t="str" cm="1">
        <f t="array" aca="1" ref="F7443" ca="1">INDIRECT("Results!" &amp; ADDRESS(ROUNDUP((ROW()-1)/10,0)+1, COLUMN()))</f>
        <v>V9DockerSPMDO21</v>
      </c>
      <c r="G7443">
        <f t="shared" ca="1" si="116"/>
        <v>2380.21</v>
      </c>
    </row>
    <row r="7444" spans="1:7" x14ac:dyDescent="0.25">
      <c r="A7444" t="str" cm="1">
        <f t="array" aca="1" ref="A7444" ca="1">INDIRECT("Results!" &amp; ADDRESS(ROUNDUP((ROW()-1)/10,0)+1, COLUMN()))</f>
        <v>V9</v>
      </c>
      <c r="B7444" t="str" cm="1">
        <f t="array" aca="1" ref="B7444" ca="1">INDIRECT("Results!" &amp; ADDRESS(ROUNDUP((ROW()-1)/10,0)+1, COLUMN()))</f>
        <v>Docker</v>
      </c>
      <c r="C7444" t="str" cm="1">
        <f t="array" aca="1" ref="C7444" ca="1">INDIRECT("Results!" &amp; ADDRESS(ROUNDUP((ROW()-1)/10,0)+1, COLUMN()))</f>
        <v>SPMD</v>
      </c>
      <c r="D7444" t="str" cm="1">
        <f t="array" aca="1" ref="D7444" ca="1">INDIRECT("Results!" &amp; ADDRESS(ROUNDUP((ROW()-1)/10,0)+1, COLUMN()))</f>
        <v>O2</v>
      </c>
      <c r="E7444" cm="1">
        <f t="array" aca="1" ref="E7444" ca="1">INDIRECT("Results!" &amp; ADDRESS(ROUNDUP((ROW()-1)/10,0)+1, COLUMN()))</f>
        <v>1</v>
      </c>
      <c r="F7444" t="str" cm="1">
        <f t="array" aca="1" ref="F7444" ca="1">INDIRECT("Results!" &amp; ADDRESS(ROUNDUP((ROW()-1)/10,0)+1, COLUMN()))</f>
        <v>V9DockerSPMDO21</v>
      </c>
      <c r="G7444">
        <f t="shared" ca="1" si="116"/>
        <v>2380.36</v>
      </c>
    </row>
    <row r="7445" spans="1:7" x14ac:dyDescent="0.25">
      <c r="A7445" t="str" cm="1">
        <f t="array" aca="1" ref="A7445" ca="1">INDIRECT("Results!" &amp; ADDRESS(ROUNDUP((ROW()-1)/10,0)+1, COLUMN()))</f>
        <v>V9</v>
      </c>
      <c r="B7445" t="str" cm="1">
        <f t="array" aca="1" ref="B7445" ca="1">INDIRECT("Results!" &amp; ADDRESS(ROUNDUP((ROW()-1)/10,0)+1, COLUMN()))</f>
        <v>Docker</v>
      </c>
      <c r="C7445" t="str" cm="1">
        <f t="array" aca="1" ref="C7445" ca="1">INDIRECT("Results!" &amp; ADDRESS(ROUNDUP((ROW()-1)/10,0)+1, COLUMN()))</f>
        <v>SPMD</v>
      </c>
      <c r="D7445" t="str" cm="1">
        <f t="array" aca="1" ref="D7445" ca="1">INDIRECT("Results!" &amp; ADDRESS(ROUNDUP((ROW()-1)/10,0)+1, COLUMN()))</f>
        <v>O2</v>
      </c>
      <c r="E7445" cm="1">
        <f t="array" aca="1" ref="E7445" ca="1">INDIRECT("Results!" &amp; ADDRESS(ROUNDUP((ROW()-1)/10,0)+1, COLUMN()))</f>
        <v>1</v>
      </c>
      <c r="F7445" t="str" cm="1">
        <f t="array" aca="1" ref="F7445" ca="1">INDIRECT("Results!" &amp; ADDRESS(ROUNDUP((ROW()-1)/10,0)+1, COLUMN()))</f>
        <v>V9DockerSPMDO21</v>
      </c>
      <c r="G7445">
        <f t="shared" ca="1" si="116"/>
        <v>2380.4299999999998</v>
      </c>
    </row>
    <row r="7446" spans="1:7" x14ac:dyDescent="0.25">
      <c r="A7446" t="str" cm="1">
        <f t="array" aca="1" ref="A7446" ca="1">INDIRECT("Results!" &amp; ADDRESS(ROUNDUP((ROW()-1)/10,0)+1, COLUMN()))</f>
        <v>V9</v>
      </c>
      <c r="B7446" t="str" cm="1">
        <f t="array" aca="1" ref="B7446" ca="1">INDIRECT("Results!" &amp; ADDRESS(ROUNDUP((ROW()-1)/10,0)+1, COLUMN()))</f>
        <v>Docker</v>
      </c>
      <c r="C7446" t="str" cm="1">
        <f t="array" aca="1" ref="C7446" ca="1">INDIRECT("Results!" &amp; ADDRESS(ROUNDUP((ROW()-1)/10,0)+1, COLUMN()))</f>
        <v>SPMD</v>
      </c>
      <c r="D7446" t="str" cm="1">
        <f t="array" aca="1" ref="D7446" ca="1">INDIRECT("Results!" &amp; ADDRESS(ROUNDUP((ROW()-1)/10,0)+1, COLUMN()))</f>
        <v>O2</v>
      </c>
      <c r="E7446" cm="1">
        <f t="array" aca="1" ref="E7446" ca="1">INDIRECT("Results!" &amp; ADDRESS(ROUNDUP((ROW()-1)/10,0)+1, COLUMN()))</f>
        <v>1</v>
      </c>
      <c r="F7446" t="str" cm="1">
        <f t="array" aca="1" ref="F7446" ca="1">INDIRECT("Results!" &amp; ADDRESS(ROUNDUP((ROW()-1)/10,0)+1, COLUMN()))</f>
        <v>V9DockerSPMDO21</v>
      </c>
      <c r="G7446">
        <f t="shared" ca="1" si="116"/>
        <v>2380.4499999999998</v>
      </c>
    </row>
    <row r="7447" spans="1:7" x14ac:dyDescent="0.25">
      <c r="A7447" t="str" cm="1">
        <f t="array" aca="1" ref="A7447" ca="1">INDIRECT("Results!" &amp; ADDRESS(ROUNDUP((ROW()-1)/10,0)+1, COLUMN()))</f>
        <v>V9</v>
      </c>
      <c r="B7447" t="str" cm="1">
        <f t="array" aca="1" ref="B7447" ca="1">INDIRECT("Results!" &amp; ADDRESS(ROUNDUP((ROW()-1)/10,0)+1, COLUMN()))</f>
        <v>Docker</v>
      </c>
      <c r="C7447" t="str" cm="1">
        <f t="array" aca="1" ref="C7447" ca="1">INDIRECT("Results!" &amp; ADDRESS(ROUNDUP((ROW()-1)/10,0)+1, COLUMN()))</f>
        <v>SPMD</v>
      </c>
      <c r="D7447" t="str" cm="1">
        <f t="array" aca="1" ref="D7447" ca="1">INDIRECT("Results!" &amp; ADDRESS(ROUNDUP((ROW()-1)/10,0)+1, COLUMN()))</f>
        <v>O2</v>
      </c>
      <c r="E7447" cm="1">
        <f t="array" aca="1" ref="E7447" ca="1">INDIRECT("Results!" &amp; ADDRESS(ROUNDUP((ROW()-1)/10,0)+1, COLUMN()))</f>
        <v>1</v>
      </c>
      <c r="F7447" t="str" cm="1">
        <f t="array" aca="1" ref="F7447" ca="1">INDIRECT("Results!" &amp; ADDRESS(ROUNDUP((ROW()-1)/10,0)+1, COLUMN()))</f>
        <v>V9DockerSPMDO21</v>
      </c>
      <c r="G7447">
        <f t="shared" ca="1" si="116"/>
        <v>2380.6</v>
      </c>
    </row>
    <row r="7448" spans="1:7" x14ac:dyDescent="0.25">
      <c r="A7448" t="str" cm="1">
        <f t="array" aca="1" ref="A7448" ca="1">INDIRECT("Results!" &amp; ADDRESS(ROUNDUP((ROW()-1)/10,0)+1, COLUMN()))</f>
        <v>V9</v>
      </c>
      <c r="B7448" t="str" cm="1">
        <f t="array" aca="1" ref="B7448" ca="1">INDIRECT("Results!" &amp; ADDRESS(ROUNDUP((ROW()-1)/10,0)+1, COLUMN()))</f>
        <v>Docker</v>
      </c>
      <c r="C7448" t="str" cm="1">
        <f t="array" aca="1" ref="C7448" ca="1">INDIRECT("Results!" &amp; ADDRESS(ROUNDUP((ROW()-1)/10,0)+1, COLUMN()))</f>
        <v>SPMD</v>
      </c>
      <c r="D7448" t="str" cm="1">
        <f t="array" aca="1" ref="D7448" ca="1">INDIRECT("Results!" &amp; ADDRESS(ROUNDUP((ROW()-1)/10,0)+1, COLUMN()))</f>
        <v>O2</v>
      </c>
      <c r="E7448" cm="1">
        <f t="array" aca="1" ref="E7448" ca="1">INDIRECT("Results!" &amp; ADDRESS(ROUNDUP((ROW()-1)/10,0)+1, COLUMN()))</f>
        <v>1</v>
      </c>
      <c r="F7448" t="str" cm="1">
        <f t="array" aca="1" ref="F7448" ca="1">INDIRECT("Results!" &amp; ADDRESS(ROUNDUP((ROW()-1)/10,0)+1, COLUMN()))</f>
        <v>V9DockerSPMDO21</v>
      </c>
      <c r="G7448">
        <f t="shared" ca="1" si="116"/>
        <v>2380.92</v>
      </c>
    </row>
    <row r="7449" spans="1:7" x14ac:dyDescent="0.25">
      <c r="A7449" t="str" cm="1">
        <f t="array" aca="1" ref="A7449" ca="1">INDIRECT("Results!" &amp; ADDRESS(ROUNDUP((ROW()-1)/10,0)+1, COLUMN()))</f>
        <v>V9</v>
      </c>
      <c r="B7449" t="str" cm="1">
        <f t="array" aca="1" ref="B7449" ca="1">INDIRECT("Results!" &amp; ADDRESS(ROUNDUP((ROW()-1)/10,0)+1, COLUMN()))</f>
        <v>Docker</v>
      </c>
      <c r="C7449" t="str" cm="1">
        <f t="array" aca="1" ref="C7449" ca="1">INDIRECT("Results!" &amp; ADDRESS(ROUNDUP((ROW()-1)/10,0)+1, COLUMN()))</f>
        <v>SPMD</v>
      </c>
      <c r="D7449" t="str" cm="1">
        <f t="array" aca="1" ref="D7449" ca="1">INDIRECT("Results!" &amp; ADDRESS(ROUNDUP((ROW()-1)/10,0)+1, COLUMN()))</f>
        <v>O2</v>
      </c>
      <c r="E7449" cm="1">
        <f t="array" aca="1" ref="E7449" ca="1">INDIRECT("Results!" &amp; ADDRESS(ROUNDUP((ROW()-1)/10,0)+1, COLUMN()))</f>
        <v>1</v>
      </c>
      <c r="F7449" t="str" cm="1">
        <f t="array" aca="1" ref="F7449" ca="1">INDIRECT("Results!" &amp; ADDRESS(ROUNDUP((ROW()-1)/10,0)+1, COLUMN()))</f>
        <v>V9DockerSPMDO21</v>
      </c>
      <c r="G7449">
        <f t="shared" ca="1" si="116"/>
        <v>2381.08</v>
      </c>
    </row>
    <row r="7450" spans="1:7" x14ac:dyDescent="0.25">
      <c r="A7450" t="str" cm="1">
        <f t="array" aca="1" ref="A7450" ca="1">INDIRECT("Results!" &amp; ADDRESS(ROUNDUP((ROW()-1)/10,0)+1, COLUMN()))</f>
        <v>V9</v>
      </c>
      <c r="B7450" t="str" cm="1">
        <f t="array" aca="1" ref="B7450" ca="1">INDIRECT("Results!" &amp; ADDRESS(ROUNDUP((ROW()-1)/10,0)+1, COLUMN()))</f>
        <v>Docker</v>
      </c>
      <c r="C7450" t="str" cm="1">
        <f t="array" aca="1" ref="C7450" ca="1">INDIRECT("Results!" &amp; ADDRESS(ROUNDUP((ROW()-1)/10,0)+1, COLUMN()))</f>
        <v>SPMD</v>
      </c>
      <c r="D7450" t="str" cm="1">
        <f t="array" aca="1" ref="D7450" ca="1">INDIRECT("Results!" &amp; ADDRESS(ROUNDUP((ROW()-1)/10,0)+1, COLUMN()))</f>
        <v>O2</v>
      </c>
      <c r="E7450" cm="1">
        <f t="array" aca="1" ref="E7450" ca="1">INDIRECT("Results!" &amp; ADDRESS(ROUNDUP((ROW()-1)/10,0)+1, COLUMN()))</f>
        <v>1</v>
      </c>
      <c r="F7450" t="str" cm="1">
        <f t="array" aca="1" ref="F7450" ca="1">INDIRECT("Results!" &amp; ADDRESS(ROUNDUP((ROW()-1)/10,0)+1, COLUMN()))</f>
        <v>V9DockerSPMDO21</v>
      </c>
      <c r="G7450">
        <f t="shared" ca="1" si="116"/>
        <v>2381.2800000000002</v>
      </c>
    </row>
    <row r="7451" spans="1:7" x14ac:dyDescent="0.25">
      <c r="A7451" t="str" cm="1">
        <f t="array" aca="1" ref="A7451" ca="1">INDIRECT("Results!" &amp; ADDRESS(ROUNDUP((ROW()-1)/10,0)+1, COLUMN()))</f>
        <v>V9</v>
      </c>
      <c r="B7451" t="str" cm="1">
        <f t="array" aca="1" ref="B7451" ca="1">INDIRECT("Results!" &amp; ADDRESS(ROUNDUP((ROW()-1)/10,0)+1, COLUMN()))</f>
        <v>Docker</v>
      </c>
      <c r="C7451" t="str" cm="1">
        <f t="array" aca="1" ref="C7451" ca="1">INDIRECT("Results!" &amp; ADDRESS(ROUNDUP((ROW()-1)/10,0)+1, COLUMN()))</f>
        <v>SPMD</v>
      </c>
      <c r="D7451" t="str" cm="1">
        <f t="array" aca="1" ref="D7451" ca="1">INDIRECT("Results!" &amp; ADDRESS(ROUNDUP((ROW()-1)/10,0)+1, COLUMN()))</f>
        <v>O2</v>
      </c>
      <c r="E7451" cm="1">
        <f t="array" aca="1" ref="E7451" ca="1">INDIRECT("Results!" &amp; ADDRESS(ROUNDUP((ROW()-1)/10,0)+1, COLUMN()))</f>
        <v>1</v>
      </c>
      <c r="F7451" t="str" cm="1">
        <f t="array" aca="1" ref="F7451" ca="1">INDIRECT("Results!" &amp; ADDRESS(ROUNDUP((ROW()-1)/10,0)+1, COLUMN()))</f>
        <v>V9DockerSPMDO21</v>
      </c>
      <c r="G7451">
        <f t="shared" ca="1" si="116"/>
        <v>2381.3000000000002</v>
      </c>
    </row>
    <row r="7452" spans="1:7" x14ac:dyDescent="0.25">
      <c r="A7452" t="str" cm="1">
        <f t="array" aca="1" ref="A7452" ca="1">INDIRECT("Results!" &amp; ADDRESS(ROUNDUP((ROW()-1)/10,0)+1, COLUMN()))</f>
        <v>V9</v>
      </c>
      <c r="B7452" t="str" cm="1">
        <f t="array" aca="1" ref="B7452" ca="1">INDIRECT("Results!" &amp; ADDRESS(ROUNDUP((ROW()-1)/10,0)+1, COLUMN()))</f>
        <v>Docker</v>
      </c>
      <c r="C7452" t="str" cm="1">
        <f t="array" aca="1" ref="C7452" ca="1">INDIRECT("Results!" &amp; ADDRESS(ROUNDUP((ROW()-1)/10,0)+1, COLUMN()))</f>
        <v>SPMD</v>
      </c>
      <c r="D7452" t="str" cm="1">
        <f t="array" aca="1" ref="D7452" ca="1">INDIRECT("Results!" &amp; ADDRESS(ROUNDUP((ROW()-1)/10,0)+1, COLUMN()))</f>
        <v>O2</v>
      </c>
      <c r="E7452" cm="1">
        <f t="array" aca="1" ref="E7452" ca="1">INDIRECT("Results!" &amp; ADDRESS(ROUNDUP((ROW()-1)/10,0)+1, COLUMN()))</f>
        <v>2</v>
      </c>
      <c r="F7452" t="str" cm="1">
        <f t="array" aca="1" ref="F7452" ca="1">INDIRECT("Results!" &amp; ADDRESS(ROUNDUP((ROW()-1)/10,0)+1, COLUMN()))</f>
        <v>V9DockerSPMDO22</v>
      </c>
      <c r="G7452">
        <f t="shared" ca="1" si="116"/>
        <v>1215.1500000000001</v>
      </c>
    </row>
    <row r="7453" spans="1:7" x14ac:dyDescent="0.25">
      <c r="A7453" t="str" cm="1">
        <f t="array" aca="1" ref="A7453" ca="1">INDIRECT("Results!" &amp; ADDRESS(ROUNDUP((ROW()-1)/10,0)+1, COLUMN()))</f>
        <v>V9</v>
      </c>
      <c r="B7453" t="str" cm="1">
        <f t="array" aca="1" ref="B7453" ca="1">INDIRECT("Results!" &amp; ADDRESS(ROUNDUP((ROW()-1)/10,0)+1, COLUMN()))</f>
        <v>Docker</v>
      </c>
      <c r="C7453" t="str" cm="1">
        <f t="array" aca="1" ref="C7453" ca="1">INDIRECT("Results!" &amp; ADDRESS(ROUNDUP((ROW()-1)/10,0)+1, COLUMN()))</f>
        <v>SPMD</v>
      </c>
      <c r="D7453" t="str" cm="1">
        <f t="array" aca="1" ref="D7453" ca="1">INDIRECT("Results!" &amp; ADDRESS(ROUNDUP((ROW()-1)/10,0)+1, COLUMN()))</f>
        <v>O2</v>
      </c>
      <c r="E7453" cm="1">
        <f t="array" aca="1" ref="E7453" ca="1">INDIRECT("Results!" &amp; ADDRESS(ROUNDUP((ROW()-1)/10,0)+1, COLUMN()))</f>
        <v>2</v>
      </c>
      <c r="F7453" t="str" cm="1">
        <f t="array" aca="1" ref="F7453" ca="1">INDIRECT("Results!" &amp; ADDRESS(ROUNDUP((ROW()-1)/10,0)+1, COLUMN()))</f>
        <v>V9DockerSPMDO22</v>
      </c>
      <c r="G7453">
        <f t="shared" ca="1" si="116"/>
        <v>1215.18</v>
      </c>
    </row>
    <row r="7454" spans="1:7" x14ac:dyDescent="0.25">
      <c r="A7454" t="str" cm="1">
        <f t="array" aca="1" ref="A7454" ca="1">INDIRECT("Results!" &amp; ADDRESS(ROUNDUP((ROW()-1)/10,0)+1, COLUMN()))</f>
        <v>V9</v>
      </c>
      <c r="B7454" t="str" cm="1">
        <f t="array" aca="1" ref="B7454" ca="1">INDIRECT("Results!" &amp; ADDRESS(ROUNDUP((ROW()-1)/10,0)+1, COLUMN()))</f>
        <v>Docker</v>
      </c>
      <c r="C7454" t="str" cm="1">
        <f t="array" aca="1" ref="C7454" ca="1">INDIRECT("Results!" &amp; ADDRESS(ROUNDUP((ROW()-1)/10,0)+1, COLUMN()))</f>
        <v>SPMD</v>
      </c>
      <c r="D7454" t="str" cm="1">
        <f t="array" aca="1" ref="D7454" ca="1">INDIRECT("Results!" &amp; ADDRESS(ROUNDUP((ROW()-1)/10,0)+1, COLUMN()))</f>
        <v>O2</v>
      </c>
      <c r="E7454" cm="1">
        <f t="array" aca="1" ref="E7454" ca="1">INDIRECT("Results!" &amp; ADDRESS(ROUNDUP((ROW()-1)/10,0)+1, COLUMN()))</f>
        <v>2</v>
      </c>
      <c r="F7454" t="str" cm="1">
        <f t="array" aca="1" ref="F7454" ca="1">INDIRECT("Results!" &amp; ADDRESS(ROUNDUP((ROW()-1)/10,0)+1, COLUMN()))</f>
        <v>V9DockerSPMDO22</v>
      </c>
      <c r="G7454">
        <f t="shared" ca="1" si="116"/>
        <v>1215.21</v>
      </c>
    </row>
    <row r="7455" spans="1:7" x14ac:dyDescent="0.25">
      <c r="A7455" t="str" cm="1">
        <f t="array" aca="1" ref="A7455" ca="1">INDIRECT("Results!" &amp; ADDRESS(ROUNDUP((ROW()-1)/10,0)+1, COLUMN()))</f>
        <v>V9</v>
      </c>
      <c r="B7455" t="str" cm="1">
        <f t="array" aca="1" ref="B7455" ca="1">INDIRECT("Results!" &amp; ADDRESS(ROUNDUP((ROW()-1)/10,0)+1, COLUMN()))</f>
        <v>Docker</v>
      </c>
      <c r="C7455" t="str" cm="1">
        <f t="array" aca="1" ref="C7455" ca="1">INDIRECT("Results!" &amp; ADDRESS(ROUNDUP((ROW()-1)/10,0)+1, COLUMN()))</f>
        <v>SPMD</v>
      </c>
      <c r="D7455" t="str" cm="1">
        <f t="array" aca="1" ref="D7455" ca="1">INDIRECT("Results!" &amp; ADDRESS(ROUNDUP((ROW()-1)/10,0)+1, COLUMN()))</f>
        <v>O2</v>
      </c>
      <c r="E7455" cm="1">
        <f t="array" aca="1" ref="E7455" ca="1">INDIRECT("Results!" &amp; ADDRESS(ROUNDUP((ROW()-1)/10,0)+1, COLUMN()))</f>
        <v>2</v>
      </c>
      <c r="F7455" t="str" cm="1">
        <f t="array" aca="1" ref="F7455" ca="1">INDIRECT("Results!" &amp; ADDRESS(ROUNDUP((ROW()-1)/10,0)+1, COLUMN()))</f>
        <v>V9DockerSPMDO22</v>
      </c>
      <c r="G7455">
        <f t="shared" ca="1" si="116"/>
        <v>1215.23</v>
      </c>
    </row>
    <row r="7456" spans="1:7" x14ac:dyDescent="0.25">
      <c r="A7456" t="str" cm="1">
        <f t="array" aca="1" ref="A7456" ca="1">INDIRECT("Results!" &amp; ADDRESS(ROUNDUP((ROW()-1)/10,0)+1, COLUMN()))</f>
        <v>V9</v>
      </c>
      <c r="B7456" t="str" cm="1">
        <f t="array" aca="1" ref="B7456" ca="1">INDIRECT("Results!" &amp; ADDRESS(ROUNDUP((ROW()-1)/10,0)+1, COLUMN()))</f>
        <v>Docker</v>
      </c>
      <c r="C7456" t="str" cm="1">
        <f t="array" aca="1" ref="C7456" ca="1">INDIRECT("Results!" &amp; ADDRESS(ROUNDUP((ROW()-1)/10,0)+1, COLUMN()))</f>
        <v>SPMD</v>
      </c>
      <c r="D7456" t="str" cm="1">
        <f t="array" aca="1" ref="D7456" ca="1">INDIRECT("Results!" &amp; ADDRESS(ROUNDUP((ROW()-1)/10,0)+1, COLUMN()))</f>
        <v>O2</v>
      </c>
      <c r="E7456" cm="1">
        <f t="array" aca="1" ref="E7456" ca="1">INDIRECT("Results!" &amp; ADDRESS(ROUNDUP((ROW()-1)/10,0)+1, COLUMN()))</f>
        <v>2</v>
      </c>
      <c r="F7456" t="str" cm="1">
        <f t="array" aca="1" ref="F7456" ca="1">INDIRECT("Results!" &amp; ADDRESS(ROUNDUP((ROW()-1)/10,0)+1, COLUMN()))</f>
        <v>V9DockerSPMDO22</v>
      </c>
      <c r="G7456">
        <f t="shared" ca="1" si="116"/>
        <v>1215.24</v>
      </c>
    </row>
    <row r="7457" spans="1:7" x14ac:dyDescent="0.25">
      <c r="A7457" t="str" cm="1">
        <f t="array" aca="1" ref="A7457" ca="1">INDIRECT("Results!" &amp; ADDRESS(ROUNDUP((ROW()-1)/10,0)+1, COLUMN()))</f>
        <v>V9</v>
      </c>
      <c r="B7457" t="str" cm="1">
        <f t="array" aca="1" ref="B7457" ca="1">INDIRECT("Results!" &amp; ADDRESS(ROUNDUP((ROW()-1)/10,0)+1, COLUMN()))</f>
        <v>Docker</v>
      </c>
      <c r="C7457" t="str" cm="1">
        <f t="array" aca="1" ref="C7457" ca="1">INDIRECT("Results!" &amp; ADDRESS(ROUNDUP((ROW()-1)/10,0)+1, COLUMN()))</f>
        <v>SPMD</v>
      </c>
      <c r="D7457" t="str" cm="1">
        <f t="array" aca="1" ref="D7457" ca="1">INDIRECT("Results!" &amp; ADDRESS(ROUNDUP((ROW()-1)/10,0)+1, COLUMN()))</f>
        <v>O2</v>
      </c>
      <c r="E7457" cm="1">
        <f t="array" aca="1" ref="E7457" ca="1">INDIRECT("Results!" &amp; ADDRESS(ROUNDUP((ROW()-1)/10,0)+1, COLUMN()))</f>
        <v>2</v>
      </c>
      <c r="F7457" t="str" cm="1">
        <f t="array" aca="1" ref="F7457" ca="1">INDIRECT("Results!" &amp; ADDRESS(ROUNDUP((ROW()-1)/10,0)+1, COLUMN()))</f>
        <v>V9DockerSPMDO22</v>
      </c>
      <c r="G7457">
        <f t="shared" ca="1" si="116"/>
        <v>1215.24</v>
      </c>
    </row>
    <row r="7458" spans="1:7" x14ac:dyDescent="0.25">
      <c r="A7458" t="str" cm="1">
        <f t="array" aca="1" ref="A7458" ca="1">INDIRECT("Results!" &amp; ADDRESS(ROUNDUP((ROW()-1)/10,0)+1, COLUMN()))</f>
        <v>V9</v>
      </c>
      <c r="B7458" t="str" cm="1">
        <f t="array" aca="1" ref="B7458" ca="1">INDIRECT("Results!" &amp; ADDRESS(ROUNDUP((ROW()-1)/10,0)+1, COLUMN()))</f>
        <v>Docker</v>
      </c>
      <c r="C7458" t="str" cm="1">
        <f t="array" aca="1" ref="C7458" ca="1">INDIRECT("Results!" &amp; ADDRESS(ROUNDUP((ROW()-1)/10,0)+1, COLUMN()))</f>
        <v>SPMD</v>
      </c>
      <c r="D7458" t="str" cm="1">
        <f t="array" aca="1" ref="D7458" ca="1">INDIRECT("Results!" &amp; ADDRESS(ROUNDUP((ROW()-1)/10,0)+1, COLUMN()))</f>
        <v>O2</v>
      </c>
      <c r="E7458" cm="1">
        <f t="array" aca="1" ref="E7458" ca="1">INDIRECT("Results!" &amp; ADDRESS(ROUNDUP((ROW()-1)/10,0)+1, COLUMN()))</f>
        <v>2</v>
      </c>
      <c r="F7458" t="str" cm="1">
        <f t="array" aca="1" ref="F7458" ca="1">INDIRECT("Results!" &amp; ADDRESS(ROUNDUP((ROW()-1)/10,0)+1, COLUMN()))</f>
        <v>V9DockerSPMDO22</v>
      </c>
      <c r="G7458">
        <f t="shared" ca="1" si="116"/>
        <v>1215.25</v>
      </c>
    </row>
    <row r="7459" spans="1:7" x14ac:dyDescent="0.25">
      <c r="A7459" t="str" cm="1">
        <f t="array" aca="1" ref="A7459" ca="1">INDIRECT("Results!" &amp; ADDRESS(ROUNDUP((ROW()-1)/10,0)+1, COLUMN()))</f>
        <v>V9</v>
      </c>
      <c r="B7459" t="str" cm="1">
        <f t="array" aca="1" ref="B7459" ca="1">INDIRECT("Results!" &amp; ADDRESS(ROUNDUP((ROW()-1)/10,0)+1, COLUMN()))</f>
        <v>Docker</v>
      </c>
      <c r="C7459" t="str" cm="1">
        <f t="array" aca="1" ref="C7459" ca="1">INDIRECT("Results!" &amp; ADDRESS(ROUNDUP((ROW()-1)/10,0)+1, COLUMN()))</f>
        <v>SPMD</v>
      </c>
      <c r="D7459" t="str" cm="1">
        <f t="array" aca="1" ref="D7459" ca="1">INDIRECT("Results!" &amp; ADDRESS(ROUNDUP((ROW()-1)/10,0)+1, COLUMN()))</f>
        <v>O2</v>
      </c>
      <c r="E7459" cm="1">
        <f t="array" aca="1" ref="E7459" ca="1">INDIRECT("Results!" &amp; ADDRESS(ROUNDUP((ROW()-1)/10,0)+1, COLUMN()))</f>
        <v>2</v>
      </c>
      <c r="F7459" t="str" cm="1">
        <f t="array" aca="1" ref="F7459" ca="1">INDIRECT("Results!" &amp; ADDRESS(ROUNDUP((ROW()-1)/10,0)+1, COLUMN()))</f>
        <v>V9DockerSPMDO22</v>
      </c>
      <c r="G7459">
        <f t="shared" ca="1" si="116"/>
        <v>1215.4100000000001</v>
      </c>
    </row>
    <row r="7460" spans="1:7" x14ac:dyDescent="0.25">
      <c r="A7460" t="str" cm="1">
        <f t="array" aca="1" ref="A7460" ca="1">INDIRECT("Results!" &amp; ADDRESS(ROUNDUP((ROW()-1)/10,0)+1, COLUMN()))</f>
        <v>V9</v>
      </c>
      <c r="B7460" t="str" cm="1">
        <f t="array" aca="1" ref="B7460" ca="1">INDIRECT("Results!" &amp; ADDRESS(ROUNDUP((ROW()-1)/10,0)+1, COLUMN()))</f>
        <v>Docker</v>
      </c>
      <c r="C7460" t="str" cm="1">
        <f t="array" aca="1" ref="C7460" ca="1">INDIRECT("Results!" &amp; ADDRESS(ROUNDUP((ROW()-1)/10,0)+1, COLUMN()))</f>
        <v>SPMD</v>
      </c>
      <c r="D7460" t="str" cm="1">
        <f t="array" aca="1" ref="D7460" ca="1">INDIRECT("Results!" &amp; ADDRESS(ROUNDUP((ROW()-1)/10,0)+1, COLUMN()))</f>
        <v>O2</v>
      </c>
      <c r="E7460" cm="1">
        <f t="array" aca="1" ref="E7460" ca="1">INDIRECT("Results!" &amp; ADDRESS(ROUNDUP((ROW()-1)/10,0)+1, COLUMN()))</f>
        <v>2</v>
      </c>
      <c r="F7460" t="str" cm="1">
        <f t="array" aca="1" ref="F7460" ca="1">INDIRECT("Results!" &amp; ADDRESS(ROUNDUP((ROW()-1)/10,0)+1, COLUMN()))</f>
        <v>V9DockerSPMDO22</v>
      </c>
      <c r="G7460">
        <f t="shared" ca="1" si="116"/>
        <v>1215.43</v>
      </c>
    </row>
    <row r="7461" spans="1:7" x14ac:dyDescent="0.25">
      <c r="A7461" t="str" cm="1">
        <f t="array" aca="1" ref="A7461" ca="1">INDIRECT("Results!" &amp; ADDRESS(ROUNDUP((ROW()-1)/10,0)+1, COLUMN()))</f>
        <v>V9</v>
      </c>
      <c r="B7461" t="str" cm="1">
        <f t="array" aca="1" ref="B7461" ca="1">INDIRECT("Results!" &amp; ADDRESS(ROUNDUP((ROW()-1)/10,0)+1, COLUMN()))</f>
        <v>Docker</v>
      </c>
      <c r="C7461" t="str" cm="1">
        <f t="array" aca="1" ref="C7461" ca="1">INDIRECT("Results!" &amp; ADDRESS(ROUNDUP((ROW()-1)/10,0)+1, COLUMN()))</f>
        <v>SPMD</v>
      </c>
      <c r="D7461" t="str" cm="1">
        <f t="array" aca="1" ref="D7461" ca="1">INDIRECT("Results!" &amp; ADDRESS(ROUNDUP((ROW()-1)/10,0)+1, COLUMN()))</f>
        <v>O2</v>
      </c>
      <c r="E7461" cm="1">
        <f t="array" aca="1" ref="E7461" ca="1">INDIRECT("Results!" &amp; ADDRESS(ROUNDUP((ROW()-1)/10,0)+1, COLUMN()))</f>
        <v>2</v>
      </c>
      <c r="F7461" t="str" cm="1">
        <f t="array" aca="1" ref="F7461" ca="1">INDIRECT("Results!" &amp; ADDRESS(ROUNDUP((ROW()-1)/10,0)+1, COLUMN()))</f>
        <v>V9DockerSPMDO22</v>
      </c>
      <c r="G7461">
        <f t="shared" ca="1" si="116"/>
        <v>1215.8900000000001</v>
      </c>
    </row>
    <row r="7462" spans="1:7" x14ac:dyDescent="0.25">
      <c r="A7462" t="str" cm="1">
        <f t="array" aca="1" ref="A7462" ca="1">INDIRECT("Results!" &amp; ADDRESS(ROUNDUP((ROW()-1)/10,0)+1, COLUMN()))</f>
        <v>V9</v>
      </c>
      <c r="B7462" t="str" cm="1">
        <f t="array" aca="1" ref="B7462" ca="1">INDIRECT("Results!" &amp; ADDRESS(ROUNDUP((ROW()-1)/10,0)+1, COLUMN()))</f>
        <v>Docker</v>
      </c>
      <c r="C7462" t="str" cm="1">
        <f t="array" aca="1" ref="C7462" ca="1">INDIRECT("Results!" &amp; ADDRESS(ROUNDUP((ROW()-1)/10,0)+1, COLUMN()))</f>
        <v>SPMD</v>
      </c>
      <c r="D7462" t="str" cm="1">
        <f t="array" aca="1" ref="D7462" ca="1">INDIRECT("Results!" &amp; ADDRESS(ROUNDUP((ROW()-1)/10,0)+1, COLUMN()))</f>
        <v>O2</v>
      </c>
      <c r="E7462" cm="1">
        <f t="array" aca="1" ref="E7462" ca="1">INDIRECT("Results!" &amp; ADDRESS(ROUNDUP((ROW()-1)/10,0)+1, COLUMN()))</f>
        <v>4</v>
      </c>
      <c r="F7462" t="str" cm="1">
        <f t="array" aca="1" ref="F7462" ca="1">INDIRECT("Results!" &amp; ADDRESS(ROUNDUP((ROW()-1)/10,0)+1, COLUMN()))</f>
        <v>V9DockerSPMDO24</v>
      </c>
      <c r="G7462">
        <f t="shared" ca="1" si="116"/>
        <v>621.5</v>
      </c>
    </row>
    <row r="7463" spans="1:7" x14ac:dyDescent="0.25">
      <c r="A7463" t="str" cm="1">
        <f t="array" aca="1" ref="A7463" ca="1">INDIRECT("Results!" &amp; ADDRESS(ROUNDUP((ROW()-1)/10,0)+1, COLUMN()))</f>
        <v>V9</v>
      </c>
      <c r="B7463" t="str" cm="1">
        <f t="array" aca="1" ref="B7463" ca="1">INDIRECT("Results!" &amp; ADDRESS(ROUNDUP((ROW()-1)/10,0)+1, COLUMN()))</f>
        <v>Docker</v>
      </c>
      <c r="C7463" t="str" cm="1">
        <f t="array" aca="1" ref="C7463" ca="1">INDIRECT("Results!" &amp; ADDRESS(ROUNDUP((ROW()-1)/10,0)+1, COLUMN()))</f>
        <v>SPMD</v>
      </c>
      <c r="D7463" t="str" cm="1">
        <f t="array" aca="1" ref="D7463" ca="1">INDIRECT("Results!" &amp; ADDRESS(ROUNDUP((ROW()-1)/10,0)+1, COLUMN()))</f>
        <v>O2</v>
      </c>
      <c r="E7463" cm="1">
        <f t="array" aca="1" ref="E7463" ca="1">INDIRECT("Results!" &amp; ADDRESS(ROUNDUP((ROW()-1)/10,0)+1, COLUMN()))</f>
        <v>4</v>
      </c>
      <c r="F7463" t="str" cm="1">
        <f t="array" aca="1" ref="F7463" ca="1">INDIRECT("Results!" &amp; ADDRESS(ROUNDUP((ROW()-1)/10,0)+1, COLUMN()))</f>
        <v>V9DockerSPMDO24</v>
      </c>
      <c r="G7463">
        <f t="shared" ca="1" si="116"/>
        <v>621.52</v>
      </c>
    </row>
    <row r="7464" spans="1:7" x14ac:dyDescent="0.25">
      <c r="A7464" t="str" cm="1">
        <f t="array" aca="1" ref="A7464" ca="1">INDIRECT("Results!" &amp; ADDRESS(ROUNDUP((ROW()-1)/10,0)+1, COLUMN()))</f>
        <v>V9</v>
      </c>
      <c r="B7464" t="str" cm="1">
        <f t="array" aca="1" ref="B7464" ca="1">INDIRECT("Results!" &amp; ADDRESS(ROUNDUP((ROW()-1)/10,0)+1, COLUMN()))</f>
        <v>Docker</v>
      </c>
      <c r="C7464" t="str" cm="1">
        <f t="array" aca="1" ref="C7464" ca="1">INDIRECT("Results!" &amp; ADDRESS(ROUNDUP((ROW()-1)/10,0)+1, COLUMN()))</f>
        <v>SPMD</v>
      </c>
      <c r="D7464" t="str" cm="1">
        <f t="array" aca="1" ref="D7464" ca="1">INDIRECT("Results!" &amp; ADDRESS(ROUNDUP((ROW()-1)/10,0)+1, COLUMN()))</f>
        <v>O2</v>
      </c>
      <c r="E7464" cm="1">
        <f t="array" aca="1" ref="E7464" ca="1">INDIRECT("Results!" &amp; ADDRESS(ROUNDUP((ROW()-1)/10,0)+1, COLUMN()))</f>
        <v>4</v>
      </c>
      <c r="F7464" t="str" cm="1">
        <f t="array" aca="1" ref="F7464" ca="1">INDIRECT("Results!" &amp; ADDRESS(ROUNDUP((ROW()-1)/10,0)+1, COLUMN()))</f>
        <v>V9DockerSPMDO24</v>
      </c>
      <c r="G7464">
        <f t="shared" ca="1" si="116"/>
        <v>621.53</v>
      </c>
    </row>
    <row r="7465" spans="1:7" x14ac:dyDescent="0.25">
      <c r="A7465" t="str" cm="1">
        <f t="array" aca="1" ref="A7465" ca="1">INDIRECT("Results!" &amp; ADDRESS(ROUNDUP((ROW()-1)/10,0)+1, COLUMN()))</f>
        <v>V9</v>
      </c>
      <c r="B7465" t="str" cm="1">
        <f t="array" aca="1" ref="B7465" ca="1">INDIRECT("Results!" &amp; ADDRESS(ROUNDUP((ROW()-1)/10,0)+1, COLUMN()))</f>
        <v>Docker</v>
      </c>
      <c r="C7465" t="str" cm="1">
        <f t="array" aca="1" ref="C7465" ca="1">INDIRECT("Results!" &amp; ADDRESS(ROUNDUP((ROW()-1)/10,0)+1, COLUMN()))</f>
        <v>SPMD</v>
      </c>
      <c r="D7465" t="str" cm="1">
        <f t="array" aca="1" ref="D7465" ca="1">INDIRECT("Results!" &amp; ADDRESS(ROUNDUP((ROW()-1)/10,0)+1, COLUMN()))</f>
        <v>O2</v>
      </c>
      <c r="E7465" cm="1">
        <f t="array" aca="1" ref="E7465" ca="1">INDIRECT("Results!" &amp; ADDRESS(ROUNDUP((ROW()-1)/10,0)+1, COLUMN()))</f>
        <v>4</v>
      </c>
      <c r="F7465" t="str" cm="1">
        <f t="array" aca="1" ref="F7465" ca="1">INDIRECT("Results!" &amp; ADDRESS(ROUNDUP((ROW()-1)/10,0)+1, COLUMN()))</f>
        <v>V9DockerSPMDO24</v>
      </c>
      <c r="G7465">
        <f t="shared" ca="1" si="116"/>
        <v>621.54</v>
      </c>
    </row>
    <row r="7466" spans="1:7" x14ac:dyDescent="0.25">
      <c r="A7466" t="str" cm="1">
        <f t="array" aca="1" ref="A7466" ca="1">INDIRECT("Results!" &amp; ADDRESS(ROUNDUP((ROW()-1)/10,0)+1, COLUMN()))</f>
        <v>V9</v>
      </c>
      <c r="B7466" t="str" cm="1">
        <f t="array" aca="1" ref="B7466" ca="1">INDIRECT("Results!" &amp; ADDRESS(ROUNDUP((ROW()-1)/10,0)+1, COLUMN()))</f>
        <v>Docker</v>
      </c>
      <c r="C7466" t="str" cm="1">
        <f t="array" aca="1" ref="C7466" ca="1">INDIRECT("Results!" &amp; ADDRESS(ROUNDUP((ROW()-1)/10,0)+1, COLUMN()))</f>
        <v>SPMD</v>
      </c>
      <c r="D7466" t="str" cm="1">
        <f t="array" aca="1" ref="D7466" ca="1">INDIRECT("Results!" &amp; ADDRESS(ROUNDUP((ROW()-1)/10,0)+1, COLUMN()))</f>
        <v>O2</v>
      </c>
      <c r="E7466" cm="1">
        <f t="array" aca="1" ref="E7466" ca="1">INDIRECT("Results!" &amp; ADDRESS(ROUNDUP((ROW()-1)/10,0)+1, COLUMN()))</f>
        <v>4</v>
      </c>
      <c r="F7466" t="str" cm="1">
        <f t="array" aca="1" ref="F7466" ca="1">INDIRECT("Results!" &amp; ADDRESS(ROUNDUP((ROW()-1)/10,0)+1, COLUMN()))</f>
        <v>V9DockerSPMDO24</v>
      </c>
      <c r="G7466">
        <f t="shared" ca="1" si="116"/>
        <v>621.55999999999995</v>
      </c>
    </row>
    <row r="7467" spans="1:7" x14ac:dyDescent="0.25">
      <c r="A7467" t="str" cm="1">
        <f t="array" aca="1" ref="A7467" ca="1">INDIRECT("Results!" &amp; ADDRESS(ROUNDUP((ROW()-1)/10,0)+1, COLUMN()))</f>
        <v>V9</v>
      </c>
      <c r="B7467" t="str" cm="1">
        <f t="array" aca="1" ref="B7467" ca="1">INDIRECT("Results!" &amp; ADDRESS(ROUNDUP((ROW()-1)/10,0)+1, COLUMN()))</f>
        <v>Docker</v>
      </c>
      <c r="C7467" t="str" cm="1">
        <f t="array" aca="1" ref="C7467" ca="1">INDIRECT("Results!" &amp; ADDRESS(ROUNDUP((ROW()-1)/10,0)+1, COLUMN()))</f>
        <v>SPMD</v>
      </c>
      <c r="D7467" t="str" cm="1">
        <f t="array" aca="1" ref="D7467" ca="1">INDIRECT("Results!" &amp; ADDRESS(ROUNDUP((ROW()-1)/10,0)+1, COLUMN()))</f>
        <v>O2</v>
      </c>
      <c r="E7467" cm="1">
        <f t="array" aca="1" ref="E7467" ca="1">INDIRECT("Results!" &amp; ADDRESS(ROUNDUP((ROW()-1)/10,0)+1, COLUMN()))</f>
        <v>4</v>
      </c>
      <c r="F7467" t="str" cm="1">
        <f t="array" aca="1" ref="F7467" ca="1">INDIRECT("Results!" &amp; ADDRESS(ROUNDUP((ROW()-1)/10,0)+1, COLUMN()))</f>
        <v>V9DockerSPMDO24</v>
      </c>
      <c r="G7467">
        <f t="shared" ca="1" si="116"/>
        <v>621.55999999999995</v>
      </c>
    </row>
    <row r="7468" spans="1:7" x14ac:dyDescent="0.25">
      <c r="A7468" t="str" cm="1">
        <f t="array" aca="1" ref="A7468" ca="1">INDIRECT("Results!" &amp; ADDRESS(ROUNDUP((ROW()-1)/10,0)+1, COLUMN()))</f>
        <v>V9</v>
      </c>
      <c r="B7468" t="str" cm="1">
        <f t="array" aca="1" ref="B7468" ca="1">INDIRECT("Results!" &amp; ADDRESS(ROUNDUP((ROW()-1)/10,0)+1, COLUMN()))</f>
        <v>Docker</v>
      </c>
      <c r="C7468" t="str" cm="1">
        <f t="array" aca="1" ref="C7468" ca="1">INDIRECT("Results!" &amp; ADDRESS(ROUNDUP((ROW()-1)/10,0)+1, COLUMN()))</f>
        <v>SPMD</v>
      </c>
      <c r="D7468" t="str" cm="1">
        <f t="array" aca="1" ref="D7468" ca="1">INDIRECT("Results!" &amp; ADDRESS(ROUNDUP((ROW()-1)/10,0)+1, COLUMN()))</f>
        <v>O2</v>
      </c>
      <c r="E7468" cm="1">
        <f t="array" aca="1" ref="E7468" ca="1">INDIRECT("Results!" &amp; ADDRESS(ROUNDUP((ROW()-1)/10,0)+1, COLUMN()))</f>
        <v>4</v>
      </c>
      <c r="F7468" t="str" cm="1">
        <f t="array" aca="1" ref="F7468" ca="1">INDIRECT("Results!" &amp; ADDRESS(ROUNDUP((ROW()-1)/10,0)+1, COLUMN()))</f>
        <v>V9DockerSPMDO24</v>
      </c>
      <c r="G7468">
        <f t="shared" ca="1" si="116"/>
        <v>621.59</v>
      </c>
    </row>
    <row r="7469" spans="1:7" x14ac:dyDescent="0.25">
      <c r="A7469" t="str" cm="1">
        <f t="array" aca="1" ref="A7469" ca="1">INDIRECT("Results!" &amp; ADDRESS(ROUNDUP((ROW()-1)/10,0)+1, COLUMN()))</f>
        <v>V9</v>
      </c>
      <c r="B7469" t="str" cm="1">
        <f t="array" aca="1" ref="B7469" ca="1">INDIRECT("Results!" &amp; ADDRESS(ROUNDUP((ROW()-1)/10,0)+1, COLUMN()))</f>
        <v>Docker</v>
      </c>
      <c r="C7469" t="str" cm="1">
        <f t="array" aca="1" ref="C7469" ca="1">INDIRECT("Results!" &amp; ADDRESS(ROUNDUP((ROW()-1)/10,0)+1, COLUMN()))</f>
        <v>SPMD</v>
      </c>
      <c r="D7469" t="str" cm="1">
        <f t="array" aca="1" ref="D7469" ca="1">INDIRECT("Results!" &amp; ADDRESS(ROUNDUP((ROW()-1)/10,0)+1, COLUMN()))</f>
        <v>O2</v>
      </c>
      <c r="E7469" cm="1">
        <f t="array" aca="1" ref="E7469" ca="1">INDIRECT("Results!" &amp; ADDRESS(ROUNDUP((ROW()-1)/10,0)+1, COLUMN()))</f>
        <v>4</v>
      </c>
      <c r="F7469" t="str" cm="1">
        <f t="array" aca="1" ref="F7469" ca="1">INDIRECT("Results!" &amp; ADDRESS(ROUNDUP((ROW()-1)/10,0)+1, COLUMN()))</f>
        <v>V9DockerSPMDO24</v>
      </c>
      <c r="G7469">
        <f t="shared" ca="1" si="116"/>
        <v>621.6</v>
      </c>
    </row>
    <row r="7470" spans="1:7" x14ac:dyDescent="0.25">
      <c r="A7470" t="str" cm="1">
        <f t="array" aca="1" ref="A7470" ca="1">INDIRECT("Results!" &amp; ADDRESS(ROUNDUP((ROW()-1)/10,0)+1, COLUMN()))</f>
        <v>V9</v>
      </c>
      <c r="B7470" t="str" cm="1">
        <f t="array" aca="1" ref="B7470" ca="1">INDIRECT("Results!" &amp; ADDRESS(ROUNDUP((ROW()-1)/10,0)+1, COLUMN()))</f>
        <v>Docker</v>
      </c>
      <c r="C7470" t="str" cm="1">
        <f t="array" aca="1" ref="C7470" ca="1">INDIRECT("Results!" &amp; ADDRESS(ROUNDUP((ROW()-1)/10,0)+1, COLUMN()))</f>
        <v>SPMD</v>
      </c>
      <c r="D7470" t="str" cm="1">
        <f t="array" aca="1" ref="D7470" ca="1">INDIRECT("Results!" &amp; ADDRESS(ROUNDUP((ROW()-1)/10,0)+1, COLUMN()))</f>
        <v>O2</v>
      </c>
      <c r="E7470" cm="1">
        <f t="array" aca="1" ref="E7470" ca="1">INDIRECT("Results!" &amp; ADDRESS(ROUNDUP((ROW()-1)/10,0)+1, COLUMN()))</f>
        <v>4</v>
      </c>
      <c r="F7470" t="str" cm="1">
        <f t="array" aca="1" ref="F7470" ca="1">INDIRECT("Results!" &amp; ADDRESS(ROUNDUP((ROW()-1)/10,0)+1, COLUMN()))</f>
        <v>V9DockerSPMDO24</v>
      </c>
      <c r="G7470">
        <f t="shared" ca="1" si="116"/>
        <v>621.71</v>
      </c>
    </row>
    <row r="7471" spans="1:7" x14ac:dyDescent="0.25">
      <c r="A7471" t="str" cm="1">
        <f t="array" aca="1" ref="A7471" ca="1">INDIRECT("Results!" &amp; ADDRESS(ROUNDUP((ROW()-1)/10,0)+1, COLUMN()))</f>
        <v>V9</v>
      </c>
      <c r="B7471" t="str" cm="1">
        <f t="array" aca="1" ref="B7471" ca="1">INDIRECT("Results!" &amp; ADDRESS(ROUNDUP((ROW()-1)/10,0)+1, COLUMN()))</f>
        <v>Docker</v>
      </c>
      <c r="C7471" t="str" cm="1">
        <f t="array" aca="1" ref="C7471" ca="1">INDIRECT("Results!" &amp; ADDRESS(ROUNDUP((ROW()-1)/10,0)+1, COLUMN()))</f>
        <v>SPMD</v>
      </c>
      <c r="D7471" t="str" cm="1">
        <f t="array" aca="1" ref="D7471" ca="1">INDIRECT("Results!" &amp; ADDRESS(ROUNDUP((ROW()-1)/10,0)+1, COLUMN()))</f>
        <v>O2</v>
      </c>
      <c r="E7471" cm="1">
        <f t="array" aca="1" ref="E7471" ca="1">INDIRECT("Results!" &amp; ADDRESS(ROUNDUP((ROW()-1)/10,0)+1, COLUMN()))</f>
        <v>4</v>
      </c>
      <c r="F7471" t="str" cm="1">
        <f t="array" aca="1" ref="F7471" ca="1">INDIRECT("Results!" &amp; ADDRESS(ROUNDUP((ROW()-1)/10,0)+1, COLUMN()))</f>
        <v>V9DockerSPMDO24</v>
      </c>
      <c r="G7471">
        <f t="shared" ca="1" si="116"/>
        <v>621.78</v>
      </c>
    </row>
    <row r="7472" spans="1:7" x14ac:dyDescent="0.25">
      <c r="A7472" t="str" cm="1">
        <f t="array" aca="1" ref="A7472" ca="1">INDIRECT("Results!" &amp; ADDRESS(ROUNDUP((ROW()-1)/10,0)+1, COLUMN()))</f>
        <v>V9</v>
      </c>
      <c r="B7472" t="str" cm="1">
        <f t="array" aca="1" ref="B7472" ca="1">INDIRECT("Results!" &amp; ADDRESS(ROUNDUP((ROW()-1)/10,0)+1, COLUMN()))</f>
        <v>Docker</v>
      </c>
      <c r="C7472" t="str" cm="1">
        <f t="array" aca="1" ref="C7472" ca="1">INDIRECT("Results!" &amp; ADDRESS(ROUNDUP((ROW()-1)/10,0)+1, COLUMN()))</f>
        <v>SPMD</v>
      </c>
      <c r="D7472" t="str" cm="1">
        <f t="array" aca="1" ref="D7472" ca="1">INDIRECT("Results!" &amp; ADDRESS(ROUNDUP((ROW()-1)/10,0)+1, COLUMN()))</f>
        <v>O2</v>
      </c>
      <c r="E7472" cm="1">
        <f t="array" aca="1" ref="E7472" ca="1">INDIRECT("Results!" &amp; ADDRESS(ROUNDUP((ROW()-1)/10,0)+1, COLUMN()))</f>
        <v>8</v>
      </c>
      <c r="F7472" t="str" cm="1">
        <f t="array" aca="1" ref="F7472" ca="1">INDIRECT("Results!" &amp; ADDRESS(ROUNDUP((ROW()-1)/10,0)+1, COLUMN()))</f>
        <v>V9DockerSPMDO28</v>
      </c>
      <c r="G7472">
        <f t="shared" ca="1" si="116"/>
        <v>318.12</v>
      </c>
    </row>
    <row r="7473" spans="1:7" x14ac:dyDescent="0.25">
      <c r="A7473" t="str" cm="1">
        <f t="array" aca="1" ref="A7473" ca="1">INDIRECT("Results!" &amp; ADDRESS(ROUNDUP((ROW()-1)/10,0)+1, COLUMN()))</f>
        <v>V9</v>
      </c>
      <c r="B7473" t="str" cm="1">
        <f t="array" aca="1" ref="B7473" ca="1">INDIRECT("Results!" &amp; ADDRESS(ROUNDUP((ROW()-1)/10,0)+1, COLUMN()))</f>
        <v>Docker</v>
      </c>
      <c r="C7473" t="str" cm="1">
        <f t="array" aca="1" ref="C7473" ca="1">INDIRECT("Results!" &amp; ADDRESS(ROUNDUP((ROW()-1)/10,0)+1, COLUMN()))</f>
        <v>SPMD</v>
      </c>
      <c r="D7473" t="str" cm="1">
        <f t="array" aca="1" ref="D7473" ca="1">INDIRECT("Results!" &amp; ADDRESS(ROUNDUP((ROW()-1)/10,0)+1, COLUMN()))</f>
        <v>O2</v>
      </c>
      <c r="E7473" cm="1">
        <f t="array" aca="1" ref="E7473" ca="1">INDIRECT("Results!" &amp; ADDRESS(ROUNDUP((ROW()-1)/10,0)+1, COLUMN()))</f>
        <v>8</v>
      </c>
      <c r="F7473" t="str" cm="1">
        <f t="array" aca="1" ref="F7473" ca="1">INDIRECT("Results!" &amp; ADDRESS(ROUNDUP((ROW()-1)/10,0)+1, COLUMN()))</f>
        <v>V9DockerSPMDO28</v>
      </c>
      <c r="G7473">
        <f t="shared" ca="1" si="116"/>
        <v>318.13</v>
      </c>
    </row>
    <row r="7474" spans="1:7" x14ac:dyDescent="0.25">
      <c r="A7474" t="str" cm="1">
        <f t="array" aca="1" ref="A7474" ca="1">INDIRECT("Results!" &amp; ADDRESS(ROUNDUP((ROW()-1)/10,0)+1, COLUMN()))</f>
        <v>V9</v>
      </c>
      <c r="B7474" t="str" cm="1">
        <f t="array" aca="1" ref="B7474" ca="1">INDIRECT("Results!" &amp; ADDRESS(ROUNDUP((ROW()-1)/10,0)+1, COLUMN()))</f>
        <v>Docker</v>
      </c>
      <c r="C7474" t="str" cm="1">
        <f t="array" aca="1" ref="C7474" ca="1">INDIRECT("Results!" &amp; ADDRESS(ROUNDUP((ROW()-1)/10,0)+1, COLUMN()))</f>
        <v>SPMD</v>
      </c>
      <c r="D7474" t="str" cm="1">
        <f t="array" aca="1" ref="D7474" ca="1">INDIRECT("Results!" &amp; ADDRESS(ROUNDUP((ROW()-1)/10,0)+1, COLUMN()))</f>
        <v>O2</v>
      </c>
      <c r="E7474" cm="1">
        <f t="array" aca="1" ref="E7474" ca="1">INDIRECT("Results!" &amp; ADDRESS(ROUNDUP((ROW()-1)/10,0)+1, COLUMN()))</f>
        <v>8</v>
      </c>
      <c r="F7474" t="str" cm="1">
        <f t="array" aca="1" ref="F7474" ca="1">INDIRECT("Results!" &amp; ADDRESS(ROUNDUP((ROW()-1)/10,0)+1, COLUMN()))</f>
        <v>V9DockerSPMDO28</v>
      </c>
      <c r="G7474">
        <f t="shared" ca="1" si="116"/>
        <v>318.13</v>
      </c>
    </row>
    <row r="7475" spans="1:7" x14ac:dyDescent="0.25">
      <c r="A7475" t="str" cm="1">
        <f t="array" aca="1" ref="A7475" ca="1">INDIRECT("Results!" &amp; ADDRESS(ROUNDUP((ROW()-1)/10,0)+1, COLUMN()))</f>
        <v>V9</v>
      </c>
      <c r="B7475" t="str" cm="1">
        <f t="array" aca="1" ref="B7475" ca="1">INDIRECT("Results!" &amp; ADDRESS(ROUNDUP((ROW()-1)/10,0)+1, COLUMN()))</f>
        <v>Docker</v>
      </c>
      <c r="C7475" t="str" cm="1">
        <f t="array" aca="1" ref="C7475" ca="1">INDIRECT("Results!" &amp; ADDRESS(ROUNDUP((ROW()-1)/10,0)+1, COLUMN()))</f>
        <v>SPMD</v>
      </c>
      <c r="D7475" t="str" cm="1">
        <f t="array" aca="1" ref="D7475" ca="1">INDIRECT("Results!" &amp; ADDRESS(ROUNDUP((ROW()-1)/10,0)+1, COLUMN()))</f>
        <v>O2</v>
      </c>
      <c r="E7475" cm="1">
        <f t="array" aca="1" ref="E7475" ca="1">INDIRECT("Results!" &amp; ADDRESS(ROUNDUP((ROW()-1)/10,0)+1, COLUMN()))</f>
        <v>8</v>
      </c>
      <c r="F7475" t="str" cm="1">
        <f t="array" aca="1" ref="F7475" ca="1">INDIRECT("Results!" &amp; ADDRESS(ROUNDUP((ROW()-1)/10,0)+1, COLUMN()))</f>
        <v>V9DockerSPMDO28</v>
      </c>
      <c r="G7475">
        <f t="shared" ca="1" si="116"/>
        <v>318.14999999999998</v>
      </c>
    </row>
    <row r="7476" spans="1:7" x14ac:dyDescent="0.25">
      <c r="A7476" t="str" cm="1">
        <f t="array" aca="1" ref="A7476" ca="1">INDIRECT("Results!" &amp; ADDRESS(ROUNDUP((ROW()-1)/10,0)+1, COLUMN()))</f>
        <v>V9</v>
      </c>
      <c r="B7476" t="str" cm="1">
        <f t="array" aca="1" ref="B7476" ca="1">INDIRECT("Results!" &amp; ADDRESS(ROUNDUP((ROW()-1)/10,0)+1, COLUMN()))</f>
        <v>Docker</v>
      </c>
      <c r="C7476" t="str" cm="1">
        <f t="array" aca="1" ref="C7476" ca="1">INDIRECT("Results!" &amp; ADDRESS(ROUNDUP((ROW()-1)/10,0)+1, COLUMN()))</f>
        <v>SPMD</v>
      </c>
      <c r="D7476" t="str" cm="1">
        <f t="array" aca="1" ref="D7476" ca="1">INDIRECT("Results!" &amp; ADDRESS(ROUNDUP((ROW()-1)/10,0)+1, COLUMN()))</f>
        <v>O2</v>
      </c>
      <c r="E7476" cm="1">
        <f t="array" aca="1" ref="E7476" ca="1">INDIRECT("Results!" &amp; ADDRESS(ROUNDUP((ROW()-1)/10,0)+1, COLUMN()))</f>
        <v>8</v>
      </c>
      <c r="F7476" t="str" cm="1">
        <f t="array" aca="1" ref="F7476" ca="1">INDIRECT("Results!" &amp; ADDRESS(ROUNDUP((ROW()-1)/10,0)+1, COLUMN()))</f>
        <v>V9DockerSPMDO28</v>
      </c>
      <c r="G7476">
        <f t="shared" ca="1" si="116"/>
        <v>318.20999999999998</v>
      </c>
    </row>
    <row r="7477" spans="1:7" x14ac:dyDescent="0.25">
      <c r="A7477" t="str" cm="1">
        <f t="array" aca="1" ref="A7477" ca="1">INDIRECT("Results!" &amp; ADDRESS(ROUNDUP((ROW()-1)/10,0)+1, COLUMN()))</f>
        <v>V9</v>
      </c>
      <c r="B7477" t="str" cm="1">
        <f t="array" aca="1" ref="B7477" ca="1">INDIRECT("Results!" &amp; ADDRESS(ROUNDUP((ROW()-1)/10,0)+1, COLUMN()))</f>
        <v>Docker</v>
      </c>
      <c r="C7477" t="str" cm="1">
        <f t="array" aca="1" ref="C7477" ca="1">INDIRECT("Results!" &amp; ADDRESS(ROUNDUP((ROW()-1)/10,0)+1, COLUMN()))</f>
        <v>SPMD</v>
      </c>
      <c r="D7477" t="str" cm="1">
        <f t="array" aca="1" ref="D7477" ca="1">INDIRECT("Results!" &amp; ADDRESS(ROUNDUP((ROW()-1)/10,0)+1, COLUMN()))</f>
        <v>O2</v>
      </c>
      <c r="E7477" cm="1">
        <f t="array" aca="1" ref="E7477" ca="1">INDIRECT("Results!" &amp; ADDRESS(ROUNDUP((ROW()-1)/10,0)+1, COLUMN()))</f>
        <v>8</v>
      </c>
      <c r="F7477" t="str" cm="1">
        <f t="array" aca="1" ref="F7477" ca="1">INDIRECT("Results!" &amp; ADDRESS(ROUNDUP((ROW()-1)/10,0)+1, COLUMN()))</f>
        <v>V9DockerSPMDO28</v>
      </c>
      <c r="G7477">
        <f t="shared" ca="1" si="116"/>
        <v>318.22000000000003</v>
      </c>
    </row>
    <row r="7478" spans="1:7" x14ac:dyDescent="0.25">
      <c r="A7478" t="str" cm="1">
        <f t="array" aca="1" ref="A7478" ca="1">INDIRECT("Results!" &amp; ADDRESS(ROUNDUP((ROW()-1)/10,0)+1, COLUMN()))</f>
        <v>V9</v>
      </c>
      <c r="B7478" t="str" cm="1">
        <f t="array" aca="1" ref="B7478" ca="1">INDIRECT("Results!" &amp; ADDRESS(ROUNDUP((ROW()-1)/10,0)+1, COLUMN()))</f>
        <v>Docker</v>
      </c>
      <c r="C7478" t="str" cm="1">
        <f t="array" aca="1" ref="C7478" ca="1">INDIRECT("Results!" &amp; ADDRESS(ROUNDUP((ROW()-1)/10,0)+1, COLUMN()))</f>
        <v>SPMD</v>
      </c>
      <c r="D7478" t="str" cm="1">
        <f t="array" aca="1" ref="D7478" ca="1">INDIRECT("Results!" &amp; ADDRESS(ROUNDUP((ROW()-1)/10,0)+1, COLUMN()))</f>
        <v>O2</v>
      </c>
      <c r="E7478" cm="1">
        <f t="array" aca="1" ref="E7478" ca="1">INDIRECT("Results!" &amp; ADDRESS(ROUNDUP((ROW()-1)/10,0)+1, COLUMN()))</f>
        <v>8</v>
      </c>
      <c r="F7478" t="str" cm="1">
        <f t="array" aca="1" ref="F7478" ca="1">INDIRECT("Results!" &amp; ADDRESS(ROUNDUP((ROW()-1)/10,0)+1, COLUMN()))</f>
        <v>V9DockerSPMDO28</v>
      </c>
      <c r="G7478">
        <f t="shared" ca="1" si="116"/>
        <v>318.39999999999998</v>
      </c>
    </row>
    <row r="7479" spans="1:7" x14ac:dyDescent="0.25">
      <c r="A7479" t="str" cm="1">
        <f t="array" aca="1" ref="A7479" ca="1">INDIRECT("Results!" &amp; ADDRESS(ROUNDUP((ROW()-1)/10,0)+1, COLUMN()))</f>
        <v>V9</v>
      </c>
      <c r="B7479" t="str" cm="1">
        <f t="array" aca="1" ref="B7479" ca="1">INDIRECT("Results!" &amp; ADDRESS(ROUNDUP((ROW()-1)/10,0)+1, COLUMN()))</f>
        <v>Docker</v>
      </c>
      <c r="C7479" t="str" cm="1">
        <f t="array" aca="1" ref="C7479" ca="1">INDIRECT("Results!" &amp; ADDRESS(ROUNDUP((ROW()-1)/10,0)+1, COLUMN()))</f>
        <v>SPMD</v>
      </c>
      <c r="D7479" t="str" cm="1">
        <f t="array" aca="1" ref="D7479" ca="1">INDIRECT("Results!" &amp; ADDRESS(ROUNDUP((ROW()-1)/10,0)+1, COLUMN()))</f>
        <v>O2</v>
      </c>
      <c r="E7479" cm="1">
        <f t="array" aca="1" ref="E7479" ca="1">INDIRECT("Results!" &amp; ADDRESS(ROUNDUP((ROW()-1)/10,0)+1, COLUMN()))</f>
        <v>8</v>
      </c>
      <c r="F7479" t="str" cm="1">
        <f t="array" aca="1" ref="F7479" ca="1">INDIRECT("Results!" &amp; ADDRESS(ROUNDUP((ROW()-1)/10,0)+1, COLUMN()))</f>
        <v>V9DockerSPMDO28</v>
      </c>
      <c r="G7479">
        <f t="shared" ca="1" si="116"/>
        <v>318.8</v>
      </c>
    </row>
    <row r="7480" spans="1:7" x14ac:dyDescent="0.25">
      <c r="A7480" t="str" cm="1">
        <f t="array" aca="1" ref="A7480" ca="1">INDIRECT("Results!" &amp; ADDRESS(ROUNDUP((ROW()-1)/10,0)+1, COLUMN()))</f>
        <v>V9</v>
      </c>
      <c r="B7480" t="str" cm="1">
        <f t="array" aca="1" ref="B7480" ca="1">INDIRECT("Results!" &amp; ADDRESS(ROUNDUP((ROW()-1)/10,0)+1, COLUMN()))</f>
        <v>Docker</v>
      </c>
      <c r="C7480" t="str" cm="1">
        <f t="array" aca="1" ref="C7480" ca="1">INDIRECT("Results!" &amp; ADDRESS(ROUNDUP((ROW()-1)/10,0)+1, COLUMN()))</f>
        <v>SPMD</v>
      </c>
      <c r="D7480" t="str" cm="1">
        <f t="array" aca="1" ref="D7480" ca="1">INDIRECT("Results!" &amp; ADDRESS(ROUNDUP((ROW()-1)/10,0)+1, COLUMN()))</f>
        <v>O2</v>
      </c>
      <c r="E7480" cm="1">
        <f t="array" aca="1" ref="E7480" ca="1">INDIRECT("Results!" &amp; ADDRESS(ROUNDUP((ROW()-1)/10,0)+1, COLUMN()))</f>
        <v>8</v>
      </c>
      <c r="F7480" t="str" cm="1">
        <f t="array" aca="1" ref="F7480" ca="1">INDIRECT("Results!" &amp; ADDRESS(ROUNDUP((ROW()-1)/10,0)+1, COLUMN()))</f>
        <v>V9DockerSPMDO28</v>
      </c>
      <c r="G7480">
        <f t="shared" ca="1" si="116"/>
        <v>319.32</v>
      </c>
    </row>
    <row r="7481" spans="1:7" x14ac:dyDescent="0.25">
      <c r="A7481" t="str" cm="1">
        <f t="array" aca="1" ref="A7481" ca="1">INDIRECT("Results!" &amp; ADDRESS(ROUNDUP((ROW()-1)/10,0)+1, COLUMN()))</f>
        <v>V9</v>
      </c>
      <c r="B7481" t="str" cm="1">
        <f t="array" aca="1" ref="B7481" ca="1">INDIRECT("Results!" &amp; ADDRESS(ROUNDUP((ROW()-1)/10,0)+1, COLUMN()))</f>
        <v>Docker</v>
      </c>
      <c r="C7481" t="str" cm="1">
        <f t="array" aca="1" ref="C7481" ca="1">INDIRECT("Results!" &amp; ADDRESS(ROUNDUP((ROW()-1)/10,0)+1, COLUMN()))</f>
        <v>SPMD</v>
      </c>
      <c r="D7481" t="str" cm="1">
        <f t="array" aca="1" ref="D7481" ca="1">INDIRECT("Results!" &amp; ADDRESS(ROUNDUP((ROW()-1)/10,0)+1, COLUMN()))</f>
        <v>O2</v>
      </c>
      <c r="E7481" cm="1">
        <f t="array" aca="1" ref="E7481" ca="1">INDIRECT("Results!" &amp; ADDRESS(ROUNDUP((ROW()-1)/10,0)+1, COLUMN()))</f>
        <v>8</v>
      </c>
      <c r="F7481" t="str" cm="1">
        <f t="array" aca="1" ref="F7481" ca="1">INDIRECT("Results!" &amp; ADDRESS(ROUNDUP((ROW()-1)/10,0)+1, COLUMN()))</f>
        <v>V9DockerSPMDO28</v>
      </c>
      <c r="G7481">
        <f t="shared" ca="1" si="116"/>
        <v>320.67</v>
      </c>
    </row>
    <row r="7482" spans="1:7" x14ac:dyDescent="0.25">
      <c r="A7482" t="str" cm="1">
        <f t="array" aca="1" ref="A7482" ca="1">INDIRECT("Results!" &amp; ADDRESS(ROUNDUP((ROW()-1)/10,0)+1, COLUMN()))</f>
        <v>V9</v>
      </c>
      <c r="B7482" t="str" cm="1">
        <f t="array" aca="1" ref="B7482" ca="1">INDIRECT("Results!" &amp; ADDRESS(ROUNDUP((ROW()-1)/10,0)+1, COLUMN()))</f>
        <v>Docker</v>
      </c>
      <c r="C7482" t="str" cm="1">
        <f t="array" aca="1" ref="C7482" ca="1">INDIRECT("Results!" &amp; ADDRESS(ROUNDUP((ROW()-1)/10,0)+1, COLUMN()))</f>
        <v>SPMD</v>
      </c>
      <c r="D7482" t="str" cm="1">
        <f t="array" aca="1" ref="D7482" ca="1">INDIRECT("Results!" &amp; ADDRESS(ROUNDUP((ROW()-1)/10,0)+1, COLUMN()))</f>
        <v>O2</v>
      </c>
      <c r="E7482" cm="1">
        <f t="array" aca="1" ref="E7482" ca="1">INDIRECT("Results!" &amp; ADDRESS(ROUNDUP((ROW()-1)/10,0)+1, COLUMN()))</f>
        <v>12</v>
      </c>
      <c r="F7482" t="str" cm="1">
        <f t="array" aca="1" ref="F7482" ca="1">INDIRECT("Results!" &amp; ADDRESS(ROUNDUP((ROW()-1)/10,0)+1, COLUMN()))</f>
        <v>V9DockerSPMDO212</v>
      </c>
      <c r="G7482">
        <f t="shared" ca="1" si="116"/>
        <v>218.81</v>
      </c>
    </row>
    <row r="7483" spans="1:7" x14ac:dyDescent="0.25">
      <c r="A7483" t="str" cm="1">
        <f t="array" aca="1" ref="A7483" ca="1">INDIRECT("Results!" &amp; ADDRESS(ROUNDUP((ROW()-1)/10,0)+1, COLUMN()))</f>
        <v>V9</v>
      </c>
      <c r="B7483" t="str" cm="1">
        <f t="array" aca="1" ref="B7483" ca="1">INDIRECT("Results!" &amp; ADDRESS(ROUNDUP((ROW()-1)/10,0)+1, COLUMN()))</f>
        <v>Docker</v>
      </c>
      <c r="C7483" t="str" cm="1">
        <f t="array" aca="1" ref="C7483" ca="1">INDIRECT("Results!" &amp; ADDRESS(ROUNDUP((ROW()-1)/10,0)+1, COLUMN()))</f>
        <v>SPMD</v>
      </c>
      <c r="D7483" t="str" cm="1">
        <f t="array" aca="1" ref="D7483" ca="1">INDIRECT("Results!" &amp; ADDRESS(ROUNDUP((ROW()-1)/10,0)+1, COLUMN()))</f>
        <v>O2</v>
      </c>
      <c r="E7483" cm="1">
        <f t="array" aca="1" ref="E7483" ca="1">INDIRECT("Results!" &amp; ADDRESS(ROUNDUP((ROW()-1)/10,0)+1, COLUMN()))</f>
        <v>12</v>
      </c>
      <c r="F7483" t="str" cm="1">
        <f t="array" aca="1" ref="F7483" ca="1">INDIRECT("Results!" &amp; ADDRESS(ROUNDUP((ROW()-1)/10,0)+1, COLUMN()))</f>
        <v>V9DockerSPMDO212</v>
      </c>
      <c r="G7483">
        <f t="shared" ca="1" si="116"/>
        <v>218.95</v>
      </c>
    </row>
    <row r="7484" spans="1:7" x14ac:dyDescent="0.25">
      <c r="A7484" t="str" cm="1">
        <f t="array" aca="1" ref="A7484" ca="1">INDIRECT("Results!" &amp; ADDRESS(ROUNDUP((ROW()-1)/10,0)+1, COLUMN()))</f>
        <v>V9</v>
      </c>
      <c r="B7484" t="str" cm="1">
        <f t="array" aca="1" ref="B7484" ca="1">INDIRECT("Results!" &amp; ADDRESS(ROUNDUP((ROW()-1)/10,0)+1, COLUMN()))</f>
        <v>Docker</v>
      </c>
      <c r="C7484" t="str" cm="1">
        <f t="array" aca="1" ref="C7484" ca="1">INDIRECT("Results!" &amp; ADDRESS(ROUNDUP((ROW()-1)/10,0)+1, COLUMN()))</f>
        <v>SPMD</v>
      </c>
      <c r="D7484" t="str" cm="1">
        <f t="array" aca="1" ref="D7484" ca="1">INDIRECT("Results!" &amp; ADDRESS(ROUNDUP((ROW()-1)/10,0)+1, COLUMN()))</f>
        <v>O2</v>
      </c>
      <c r="E7484" cm="1">
        <f t="array" aca="1" ref="E7484" ca="1">INDIRECT("Results!" &amp; ADDRESS(ROUNDUP((ROW()-1)/10,0)+1, COLUMN()))</f>
        <v>12</v>
      </c>
      <c r="F7484" t="str" cm="1">
        <f t="array" aca="1" ref="F7484" ca="1">INDIRECT("Results!" &amp; ADDRESS(ROUNDUP((ROW()-1)/10,0)+1, COLUMN()))</f>
        <v>V9DockerSPMDO212</v>
      </c>
      <c r="G7484">
        <f t="shared" ca="1" si="116"/>
        <v>219.03</v>
      </c>
    </row>
    <row r="7485" spans="1:7" x14ac:dyDescent="0.25">
      <c r="A7485" t="str" cm="1">
        <f t="array" aca="1" ref="A7485" ca="1">INDIRECT("Results!" &amp; ADDRESS(ROUNDUP((ROW()-1)/10,0)+1, COLUMN()))</f>
        <v>V9</v>
      </c>
      <c r="B7485" t="str" cm="1">
        <f t="array" aca="1" ref="B7485" ca="1">INDIRECT("Results!" &amp; ADDRESS(ROUNDUP((ROW()-1)/10,0)+1, COLUMN()))</f>
        <v>Docker</v>
      </c>
      <c r="C7485" t="str" cm="1">
        <f t="array" aca="1" ref="C7485" ca="1">INDIRECT("Results!" &amp; ADDRESS(ROUNDUP((ROW()-1)/10,0)+1, COLUMN()))</f>
        <v>SPMD</v>
      </c>
      <c r="D7485" t="str" cm="1">
        <f t="array" aca="1" ref="D7485" ca="1">INDIRECT("Results!" &amp; ADDRESS(ROUNDUP((ROW()-1)/10,0)+1, COLUMN()))</f>
        <v>O2</v>
      </c>
      <c r="E7485" cm="1">
        <f t="array" aca="1" ref="E7485" ca="1">INDIRECT("Results!" &amp; ADDRESS(ROUNDUP((ROW()-1)/10,0)+1, COLUMN()))</f>
        <v>12</v>
      </c>
      <c r="F7485" t="str" cm="1">
        <f t="array" aca="1" ref="F7485" ca="1">INDIRECT("Results!" &amp; ADDRESS(ROUNDUP((ROW()-1)/10,0)+1, COLUMN()))</f>
        <v>V9DockerSPMDO212</v>
      </c>
      <c r="G7485">
        <f t="shared" ca="1" si="116"/>
        <v>219.07</v>
      </c>
    </row>
    <row r="7486" spans="1:7" x14ac:dyDescent="0.25">
      <c r="A7486" t="str" cm="1">
        <f t="array" aca="1" ref="A7486" ca="1">INDIRECT("Results!" &amp; ADDRESS(ROUNDUP((ROW()-1)/10,0)+1, COLUMN()))</f>
        <v>V9</v>
      </c>
      <c r="B7486" t="str" cm="1">
        <f t="array" aca="1" ref="B7486" ca="1">INDIRECT("Results!" &amp; ADDRESS(ROUNDUP((ROW()-1)/10,0)+1, COLUMN()))</f>
        <v>Docker</v>
      </c>
      <c r="C7486" t="str" cm="1">
        <f t="array" aca="1" ref="C7486" ca="1">INDIRECT("Results!" &amp; ADDRESS(ROUNDUP((ROW()-1)/10,0)+1, COLUMN()))</f>
        <v>SPMD</v>
      </c>
      <c r="D7486" t="str" cm="1">
        <f t="array" aca="1" ref="D7486" ca="1">INDIRECT("Results!" &amp; ADDRESS(ROUNDUP((ROW()-1)/10,0)+1, COLUMN()))</f>
        <v>O2</v>
      </c>
      <c r="E7486" cm="1">
        <f t="array" aca="1" ref="E7486" ca="1">INDIRECT("Results!" &amp; ADDRESS(ROUNDUP((ROW()-1)/10,0)+1, COLUMN()))</f>
        <v>12</v>
      </c>
      <c r="F7486" t="str" cm="1">
        <f t="array" aca="1" ref="F7486" ca="1">INDIRECT("Results!" &amp; ADDRESS(ROUNDUP((ROW()-1)/10,0)+1, COLUMN()))</f>
        <v>V9DockerSPMDO212</v>
      </c>
      <c r="G7486">
        <f t="shared" ca="1" si="116"/>
        <v>219.18</v>
      </c>
    </row>
    <row r="7487" spans="1:7" x14ac:dyDescent="0.25">
      <c r="A7487" t="str" cm="1">
        <f t="array" aca="1" ref="A7487" ca="1">INDIRECT("Results!" &amp; ADDRESS(ROUNDUP((ROW()-1)/10,0)+1, COLUMN()))</f>
        <v>V9</v>
      </c>
      <c r="B7487" t="str" cm="1">
        <f t="array" aca="1" ref="B7487" ca="1">INDIRECT("Results!" &amp; ADDRESS(ROUNDUP((ROW()-1)/10,0)+1, COLUMN()))</f>
        <v>Docker</v>
      </c>
      <c r="C7487" t="str" cm="1">
        <f t="array" aca="1" ref="C7487" ca="1">INDIRECT("Results!" &amp; ADDRESS(ROUNDUP((ROW()-1)/10,0)+1, COLUMN()))</f>
        <v>SPMD</v>
      </c>
      <c r="D7487" t="str" cm="1">
        <f t="array" aca="1" ref="D7487" ca="1">INDIRECT("Results!" &amp; ADDRESS(ROUNDUP((ROW()-1)/10,0)+1, COLUMN()))</f>
        <v>O2</v>
      </c>
      <c r="E7487" cm="1">
        <f t="array" aca="1" ref="E7487" ca="1">INDIRECT("Results!" &amp; ADDRESS(ROUNDUP((ROW()-1)/10,0)+1, COLUMN()))</f>
        <v>12</v>
      </c>
      <c r="F7487" t="str" cm="1">
        <f t="array" aca="1" ref="F7487" ca="1">INDIRECT("Results!" &amp; ADDRESS(ROUNDUP((ROW()-1)/10,0)+1, COLUMN()))</f>
        <v>V9DockerSPMDO212</v>
      </c>
      <c r="G7487">
        <f t="shared" ca="1" si="116"/>
        <v>219.39</v>
      </c>
    </row>
    <row r="7488" spans="1:7" x14ac:dyDescent="0.25">
      <c r="A7488" t="str" cm="1">
        <f t="array" aca="1" ref="A7488" ca="1">INDIRECT("Results!" &amp; ADDRESS(ROUNDUP((ROW()-1)/10,0)+1, COLUMN()))</f>
        <v>V9</v>
      </c>
      <c r="B7488" t="str" cm="1">
        <f t="array" aca="1" ref="B7488" ca="1">INDIRECT("Results!" &amp; ADDRESS(ROUNDUP((ROW()-1)/10,0)+1, COLUMN()))</f>
        <v>Docker</v>
      </c>
      <c r="C7488" t="str" cm="1">
        <f t="array" aca="1" ref="C7488" ca="1">INDIRECT("Results!" &amp; ADDRESS(ROUNDUP((ROW()-1)/10,0)+1, COLUMN()))</f>
        <v>SPMD</v>
      </c>
      <c r="D7488" t="str" cm="1">
        <f t="array" aca="1" ref="D7488" ca="1">INDIRECT("Results!" &amp; ADDRESS(ROUNDUP((ROW()-1)/10,0)+1, COLUMN()))</f>
        <v>O2</v>
      </c>
      <c r="E7488" cm="1">
        <f t="array" aca="1" ref="E7488" ca="1">INDIRECT("Results!" &amp; ADDRESS(ROUNDUP((ROW()-1)/10,0)+1, COLUMN()))</f>
        <v>12</v>
      </c>
      <c r="F7488" t="str" cm="1">
        <f t="array" aca="1" ref="F7488" ca="1">INDIRECT("Results!" &amp; ADDRESS(ROUNDUP((ROW()-1)/10,0)+1, COLUMN()))</f>
        <v>V9DockerSPMDO212</v>
      </c>
      <c r="G7488">
        <f t="shared" ca="1" si="116"/>
        <v>219.48</v>
      </c>
    </row>
    <row r="7489" spans="1:7" x14ac:dyDescent="0.25">
      <c r="A7489" t="str" cm="1">
        <f t="array" aca="1" ref="A7489" ca="1">INDIRECT("Results!" &amp; ADDRESS(ROUNDUP((ROW()-1)/10,0)+1, COLUMN()))</f>
        <v>V9</v>
      </c>
      <c r="B7489" t="str" cm="1">
        <f t="array" aca="1" ref="B7489" ca="1">INDIRECT("Results!" &amp; ADDRESS(ROUNDUP((ROW()-1)/10,0)+1, COLUMN()))</f>
        <v>Docker</v>
      </c>
      <c r="C7489" t="str" cm="1">
        <f t="array" aca="1" ref="C7489" ca="1">INDIRECT("Results!" &amp; ADDRESS(ROUNDUP((ROW()-1)/10,0)+1, COLUMN()))</f>
        <v>SPMD</v>
      </c>
      <c r="D7489" t="str" cm="1">
        <f t="array" aca="1" ref="D7489" ca="1">INDIRECT("Results!" &amp; ADDRESS(ROUNDUP((ROW()-1)/10,0)+1, COLUMN()))</f>
        <v>O2</v>
      </c>
      <c r="E7489" cm="1">
        <f t="array" aca="1" ref="E7489" ca="1">INDIRECT("Results!" &amp; ADDRESS(ROUNDUP((ROW()-1)/10,0)+1, COLUMN()))</f>
        <v>12</v>
      </c>
      <c r="F7489" t="str" cm="1">
        <f t="array" aca="1" ref="F7489" ca="1">INDIRECT("Results!" &amp; ADDRESS(ROUNDUP((ROW()-1)/10,0)+1, COLUMN()))</f>
        <v>V9DockerSPMDO212</v>
      </c>
      <c r="G7489">
        <f t="shared" ca="1" si="116"/>
        <v>219.52</v>
      </c>
    </row>
    <row r="7490" spans="1:7" x14ac:dyDescent="0.25">
      <c r="A7490" t="str" cm="1">
        <f t="array" aca="1" ref="A7490" ca="1">INDIRECT("Results!" &amp; ADDRESS(ROUNDUP((ROW()-1)/10,0)+1, COLUMN()))</f>
        <v>V9</v>
      </c>
      <c r="B7490" t="str" cm="1">
        <f t="array" aca="1" ref="B7490" ca="1">INDIRECT("Results!" &amp; ADDRESS(ROUNDUP((ROW()-1)/10,0)+1, COLUMN()))</f>
        <v>Docker</v>
      </c>
      <c r="C7490" t="str" cm="1">
        <f t="array" aca="1" ref="C7490" ca="1">INDIRECT("Results!" &amp; ADDRESS(ROUNDUP((ROW()-1)/10,0)+1, COLUMN()))</f>
        <v>SPMD</v>
      </c>
      <c r="D7490" t="str" cm="1">
        <f t="array" aca="1" ref="D7490" ca="1">INDIRECT("Results!" &amp; ADDRESS(ROUNDUP((ROW()-1)/10,0)+1, COLUMN()))</f>
        <v>O2</v>
      </c>
      <c r="E7490" cm="1">
        <f t="array" aca="1" ref="E7490" ca="1">INDIRECT("Results!" &amp; ADDRESS(ROUNDUP((ROW()-1)/10,0)+1, COLUMN()))</f>
        <v>12</v>
      </c>
      <c r="F7490" t="str" cm="1">
        <f t="array" aca="1" ref="F7490" ca="1">INDIRECT("Results!" &amp; ADDRESS(ROUNDUP((ROW()-1)/10,0)+1, COLUMN()))</f>
        <v>V9DockerSPMDO212</v>
      </c>
      <c r="G7490">
        <f t="shared" ca="1" si="116"/>
        <v>219.54</v>
      </c>
    </row>
    <row r="7491" spans="1:7" x14ac:dyDescent="0.25">
      <c r="A7491" t="str" cm="1">
        <f t="array" aca="1" ref="A7491" ca="1">INDIRECT("Results!" &amp; ADDRESS(ROUNDUP((ROW()-1)/10,0)+1, COLUMN()))</f>
        <v>V9</v>
      </c>
      <c r="B7491" t="str" cm="1">
        <f t="array" aca="1" ref="B7491" ca="1">INDIRECT("Results!" &amp; ADDRESS(ROUNDUP((ROW()-1)/10,0)+1, COLUMN()))</f>
        <v>Docker</v>
      </c>
      <c r="C7491" t="str" cm="1">
        <f t="array" aca="1" ref="C7491" ca="1">INDIRECT("Results!" &amp; ADDRESS(ROUNDUP((ROW()-1)/10,0)+1, COLUMN()))</f>
        <v>SPMD</v>
      </c>
      <c r="D7491" t="str" cm="1">
        <f t="array" aca="1" ref="D7491" ca="1">INDIRECT("Results!" &amp; ADDRESS(ROUNDUP((ROW()-1)/10,0)+1, COLUMN()))</f>
        <v>O2</v>
      </c>
      <c r="E7491" cm="1">
        <f t="array" aca="1" ref="E7491" ca="1">INDIRECT("Results!" &amp; ADDRESS(ROUNDUP((ROW()-1)/10,0)+1, COLUMN()))</f>
        <v>12</v>
      </c>
      <c r="F7491" t="str" cm="1">
        <f t="array" aca="1" ref="F7491" ca="1">INDIRECT("Results!" &amp; ADDRESS(ROUNDUP((ROW()-1)/10,0)+1, COLUMN()))</f>
        <v>V9DockerSPMDO212</v>
      </c>
      <c r="G7491">
        <f t="shared" ref="G7491:G7554" ca="1" si="117">IFERROR(SMALL(INDIRECT("Results!" &amp; ADDRESS(ROUNDUP((ROW()-1)/10,0)+1, COLUMN()+18) &amp; ":"  &amp; ADDRESS(ROUNDUP((ROW()-1)/10,0)+1, COLUMN()+47)),MOD((ROW()-2),10)+1),"")</f>
        <v>219.68</v>
      </c>
    </row>
    <row r="7492" spans="1:7" x14ac:dyDescent="0.25">
      <c r="A7492" t="str" cm="1">
        <f t="array" aca="1" ref="A7492" ca="1">INDIRECT("Results!" &amp; ADDRESS(ROUNDUP((ROW()-1)/10,0)+1, COLUMN()))</f>
        <v>V9</v>
      </c>
      <c r="B7492" t="str" cm="1">
        <f t="array" aca="1" ref="B7492" ca="1">INDIRECT("Results!" &amp; ADDRESS(ROUNDUP((ROW()-1)/10,0)+1, COLUMN()))</f>
        <v>Docker</v>
      </c>
      <c r="C7492" t="str" cm="1">
        <f t="array" aca="1" ref="C7492" ca="1">INDIRECT("Results!" &amp; ADDRESS(ROUNDUP((ROW()-1)/10,0)+1, COLUMN()))</f>
        <v>SPMD</v>
      </c>
      <c r="D7492" t="str" cm="1">
        <f t="array" aca="1" ref="D7492" ca="1">INDIRECT("Results!" &amp; ADDRESS(ROUNDUP((ROW()-1)/10,0)+1, COLUMN()))</f>
        <v>O2</v>
      </c>
      <c r="E7492" cm="1">
        <f t="array" aca="1" ref="E7492" ca="1">INDIRECT("Results!" &amp; ADDRESS(ROUNDUP((ROW()-1)/10,0)+1, COLUMN()))</f>
        <v>16</v>
      </c>
      <c r="F7492" t="str" cm="1">
        <f t="array" aca="1" ref="F7492" ca="1">INDIRECT("Results!" &amp; ADDRESS(ROUNDUP((ROW()-1)/10,0)+1, COLUMN()))</f>
        <v>V9DockerSPMDO216</v>
      </c>
      <c r="G7492">
        <f t="shared" ca="1" si="117"/>
        <v>168.34</v>
      </c>
    </row>
    <row r="7493" spans="1:7" x14ac:dyDescent="0.25">
      <c r="A7493" t="str" cm="1">
        <f t="array" aca="1" ref="A7493" ca="1">INDIRECT("Results!" &amp; ADDRESS(ROUNDUP((ROW()-1)/10,0)+1, COLUMN()))</f>
        <v>V9</v>
      </c>
      <c r="B7493" t="str" cm="1">
        <f t="array" aca="1" ref="B7493" ca="1">INDIRECT("Results!" &amp; ADDRESS(ROUNDUP((ROW()-1)/10,0)+1, COLUMN()))</f>
        <v>Docker</v>
      </c>
      <c r="C7493" t="str" cm="1">
        <f t="array" aca="1" ref="C7493" ca="1">INDIRECT("Results!" &amp; ADDRESS(ROUNDUP((ROW()-1)/10,0)+1, COLUMN()))</f>
        <v>SPMD</v>
      </c>
      <c r="D7493" t="str" cm="1">
        <f t="array" aca="1" ref="D7493" ca="1">INDIRECT("Results!" &amp; ADDRESS(ROUNDUP((ROW()-1)/10,0)+1, COLUMN()))</f>
        <v>O2</v>
      </c>
      <c r="E7493" cm="1">
        <f t="array" aca="1" ref="E7493" ca="1">INDIRECT("Results!" &amp; ADDRESS(ROUNDUP((ROW()-1)/10,0)+1, COLUMN()))</f>
        <v>16</v>
      </c>
      <c r="F7493" t="str" cm="1">
        <f t="array" aca="1" ref="F7493" ca="1">INDIRECT("Results!" &amp; ADDRESS(ROUNDUP((ROW()-1)/10,0)+1, COLUMN()))</f>
        <v>V9DockerSPMDO216</v>
      </c>
      <c r="G7493">
        <f t="shared" ca="1" si="117"/>
        <v>168.72</v>
      </c>
    </row>
    <row r="7494" spans="1:7" x14ac:dyDescent="0.25">
      <c r="A7494" t="str" cm="1">
        <f t="array" aca="1" ref="A7494" ca="1">INDIRECT("Results!" &amp; ADDRESS(ROUNDUP((ROW()-1)/10,0)+1, COLUMN()))</f>
        <v>V9</v>
      </c>
      <c r="B7494" t="str" cm="1">
        <f t="array" aca="1" ref="B7494" ca="1">INDIRECT("Results!" &amp; ADDRESS(ROUNDUP((ROW()-1)/10,0)+1, COLUMN()))</f>
        <v>Docker</v>
      </c>
      <c r="C7494" t="str" cm="1">
        <f t="array" aca="1" ref="C7494" ca="1">INDIRECT("Results!" &amp; ADDRESS(ROUNDUP((ROW()-1)/10,0)+1, COLUMN()))</f>
        <v>SPMD</v>
      </c>
      <c r="D7494" t="str" cm="1">
        <f t="array" aca="1" ref="D7494" ca="1">INDIRECT("Results!" &amp; ADDRESS(ROUNDUP((ROW()-1)/10,0)+1, COLUMN()))</f>
        <v>O2</v>
      </c>
      <c r="E7494" cm="1">
        <f t="array" aca="1" ref="E7494" ca="1">INDIRECT("Results!" &amp; ADDRESS(ROUNDUP((ROW()-1)/10,0)+1, COLUMN()))</f>
        <v>16</v>
      </c>
      <c r="F7494" t="str" cm="1">
        <f t="array" aca="1" ref="F7494" ca="1">INDIRECT("Results!" &amp; ADDRESS(ROUNDUP((ROW()-1)/10,0)+1, COLUMN()))</f>
        <v>V9DockerSPMDO216</v>
      </c>
      <c r="G7494">
        <f t="shared" ca="1" si="117"/>
        <v>168.76</v>
      </c>
    </row>
    <row r="7495" spans="1:7" x14ac:dyDescent="0.25">
      <c r="A7495" t="str" cm="1">
        <f t="array" aca="1" ref="A7495" ca="1">INDIRECT("Results!" &amp; ADDRESS(ROUNDUP((ROW()-1)/10,0)+1, COLUMN()))</f>
        <v>V9</v>
      </c>
      <c r="B7495" t="str" cm="1">
        <f t="array" aca="1" ref="B7495" ca="1">INDIRECT("Results!" &amp; ADDRESS(ROUNDUP((ROW()-1)/10,0)+1, COLUMN()))</f>
        <v>Docker</v>
      </c>
      <c r="C7495" t="str" cm="1">
        <f t="array" aca="1" ref="C7495" ca="1">INDIRECT("Results!" &amp; ADDRESS(ROUNDUP((ROW()-1)/10,0)+1, COLUMN()))</f>
        <v>SPMD</v>
      </c>
      <c r="D7495" t="str" cm="1">
        <f t="array" aca="1" ref="D7495" ca="1">INDIRECT("Results!" &amp; ADDRESS(ROUNDUP((ROW()-1)/10,0)+1, COLUMN()))</f>
        <v>O2</v>
      </c>
      <c r="E7495" cm="1">
        <f t="array" aca="1" ref="E7495" ca="1">INDIRECT("Results!" &amp; ADDRESS(ROUNDUP((ROW()-1)/10,0)+1, COLUMN()))</f>
        <v>16</v>
      </c>
      <c r="F7495" t="str" cm="1">
        <f t="array" aca="1" ref="F7495" ca="1">INDIRECT("Results!" &amp; ADDRESS(ROUNDUP((ROW()-1)/10,0)+1, COLUMN()))</f>
        <v>V9DockerSPMDO216</v>
      </c>
      <c r="G7495">
        <f t="shared" ca="1" si="117"/>
        <v>168.8</v>
      </c>
    </row>
    <row r="7496" spans="1:7" x14ac:dyDescent="0.25">
      <c r="A7496" t="str" cm="1">
        <f t="array" aca="1" ref="A7496" ca="1">INDIRECT("Results!" &amp; ADDRESS(ROUNDUP((ROW()-1)/10,0)+1, COLUMN()))</f>
        <v>V9</v>
      </c>
      <c r="B7496" t="str" cm="1">
        <f t="array" aca="1" ref="B7496" ca="1">INDIRECT("Results!" &amp; ADDRESS(ROUNDUP((ROW()-1)/10,0)+1, COLUMN()))</f>
        <v>Docker</v>
      </c>
      <c r="C7496" t="str" cm="1">
        <f t="array" aca="1" ref="C7496" ca="1">INDIRECT("Results!" &amp; ADDRESS(ROUNDUP((ROW()-1)/10,0)+1, COLUMN()))</f>
        <v>SPMD</v>
      </c>
      <c r="D7496" t="str" cm="1">
        <f t="array" aca="1" ref="D7496" ca="1">INDIRECT("Results!" &amp; ADDRESS(ROUNDUP((ROW()-1)/10,0)+1, COLUMN()))</f>
        <v>O2</v>
      </c>
      <c r="E7496" cm="1">
        <f t="array" aca="1" ref="E7496" ca="1">INDIRECT("Results!" &amp; ADDRESS(ROUNDUP((ROW()-1)/10,0)+1, COLUMN()))</f>
        <v>16</v>
      </c>
      <c r="F7496" t="str" cm="1">
        <f t="array" aca="1" ref="F7496" ca="1">INDIRECT("Results!" &amp; ADDRESS(ROUNDUP((ROW()-1)/10,0)+1, COLUMN()))</f>
        <v>V9DockerSPMDO216</v>
      </c>
      <c r="G7496">
        <f t="shared" ca="1" si="117"/>
        <v>168.85</v>
      </c>
    </row>
    <row r="7497" spans="1:7" x14ac:dyDescent="0.25">
      <c r="A7497" t="str" cm="1">
        <f t="array" aca="1" ref="A7497" ca="1">INDIRECT("Results!" &amp; ADDRESS(ROUNDUP((ROW()-1)/10,0)+1, COLUMN()))</f>
        <v>V9</v>
      </c>
      <c r="B7497" t="str" cm="1">
        <f t="array" aca="1" ref="B7497" ca="1">INDIRECT("Results!" &amp; ADDRESS(ROUNDUP((ROW()-1)/10,0)+1, COLUMN()))</f>
        <v>Docker</v>
      </c>
      <c r="C7497" t="str" cm="1">
        <f t="array" aca="1" ref="C7497" ca="1">INDIRECT("Results!" &amp; ADDRESS(ROUNDUP((ROW()-1)/10,0)+1, COLUMN()))</f>
        <v>SPMD</v>
      </c>
      <c r="D7497" t="str" cm="1">
        <f t="array" aca="1" ref="D7497" ca="1">INDIRECT("Results!" &amp; ADDRESS(ROUNDUP((ROW()-1)/10,0)+1, COLUMN()))</f>
        <v>O2</v>
      </c>
      <c r="E7497" cm="1">
        <f t="array" aca="1" ref="E7497" ca="1">INDIRECT("Results!" &amp; ADDRESS(ROUNDUP((ROW()-1)/10,0)+1, COLUMN()))</f>
        <v>16</v>
      </c>
      <c r="F7497" t="str" cm="1">
        <f t="array" aca="1" ref="F7497" ca="1">INDIRECT("Results!" &amp; ADDRESS(ROUNDUP((ROW()-1)/10,0)+1, COLUMN()))</f>
        <v>V9DockerSPMDO216</v>
      </c>
      <c r="G7497">
        <f t="shared" ca="1" si="117"/>
        <v>168.9</v>
      </c>
    </row>
    <row r="7498" spans="1:7" x14ac:dyDescent="0.25">
      <c r="A7498" t="str" cm="1">
        <f t="array" aca="1" ref="A7498" ca="1">INDIRECT("Results!" &amp; ADDRESS(ROUNDUP((ROW()-1)/10,0)+1, COLUMN()))</f>
        <v>V9</v>
      </c>
      <c r="B7498" t="str" cm="1">
        <f t="array" aca="1" ref="B7498" ca="1">INDIRECT("Results!" &amp; ADDRESS(ROUNDUP((ROW()-1)/10,0)+1, COLUMN()))</f>
        <v>Docker</v>
      </c>
      <c r="C7498" t="str" cm="1">
        <f t="array" aca="1" ref="C7498" ca="1">INDIRECT("Results!" &amp; ADDRESS(ROUNDUP((ROW()-1)/10,0)+1, COLUMN()))</f>
        <v>SPMD</v>
      </c>
      <c r="D7498" t="str" cm="1">
        <f t="array" aca="1" ref="D7498" ca="1">INDIRECT("Results!" &amp; ADDRESS(ROUNDUP((ROW()-1)/10,0)+1, COLUMN()))</f>
        <v>O2</v>
      </c>
      <c r="E7498" cm="1">
        <f t="array" aca="1" ref="E7498" ca="1">INDIRECT("Results!" &amp; ADDRESS(ROUNDUP((ROW()-1)/10,0)+1, COLUMN()))</f>
        <v>16</v>
      </c>
      <c r="F7498" t="str" cm="1">
        <f t="array" aca="1" ref="F7498" ca="1">INDIRECT("Results!" &amp; ADDRESS(ROUNDUP((ROW()-1)/10,0)+1, COLUMN()))</f>
        <v>V9DockerSPMDO216</v>
      </c>
      <c r="G7498">
        <f t="shared" ca="1" si="117"/>
        <v>168.93</v>
      </c>
    </row>
    <row r="7499" spans="1:7" x14ac:dyDescent="0.25">
      <c r="A7499" t="str" cm="1">
        <f t="array" aca="1" ref="A7499" ca="1">INDIRECT("Results!" &amp; ADDRESS(ROUNDUP((ROW()-1)/10,0)+1, COLUMN()))</f>
        <v>V9</v>
      </c>
      <c r="B7499" t="str" cm="1">
        <f t="array" aca="1" ref="B7499" ca="1">INDIRECT("Results!" &amp; ADDRESS(ROUNDUP((ROW()-1)/10,0)+1, COLUMN()))</f>
        <v>Docker</v>
      </c>
      <c r="C7499" t="str" cm="1">
        <f t="array" aca="1" ref="C7499" ca="1">INDIRECT("Results!" &amp; ADDRESS(ROUNDUP((ROW()-1)/10,0)+1, COLUMN()))</f>
        <v>SPMD</v>
      </c>
      <c r="D7499" t="str" cm="1">
        <f t="array" aca="1" ref="D7499" ca="1">INDIRECT("Results!" &amp; ADDRESS(ROUNDUP((ROW()-1)/10,0)+1, COLUMN()))</f>
        <v>O2</v>
      </c>
      <c r="E7499" cm="1">
        <f t="array" aca="1" ref="E7499" ca="1">INDIRECT("Results!" &amp; ADDRESS(ROUNDUP((ROW()-1)/10,0)+1, COLUMN()))</f>
        <v>16</v>
      </c>
      <c r="F7499" t="str" cm="1">
        <f t="array" aca="1" ref="F7499" ca="1">INDIRECT("Results!" &amp; ADDRESS(ROUNDUP((ROW()-1)/10,0)+1, COLUMN()))</f>
        <v>V9DockerSPMDO216</v>
      </c>
      <c r="G7499">
        <f t="shared" ca="1" si="117"/>
        <v>169.01</v>
      </c>
    </row>
    <row r="7500" spans="1:7" x14ac:dyDescent="0.25">
      <c r="A7500" t="str" cm="1">
        <f t="array" aca="1" ref="A7500" ca="1">INDIRECT("Results!" &amp; ADDRESS(ROUNDUP((ROW()-1)/10,0)+1, COLUMN()))</f>
        <v>V9</v>
      </c>
      <c r="B7500" t="str" cm="1">
        <f t="array" aca="1" ref="B7500" ca="1">INDIRECT("Results!" &amp; ADDRESS(ROUNDUP((ROW()-1)/10,0)+1, COLUMN()))</f>
        <v>Docker</v>
      </c>
      <c r="C7500" t="str" cm="1">
        <f t="array" aca="1" ref="C7500" ca="1">INDIRECT("Results!" &amp; ADDRESS(ROUNDUP((ROW()-1)/10,0)+1, COLUMN()))</f>
        <v>SPMD</v>
      </c>
      <c r="D7500" t="str" cm="1">
        <f t="array" aca="1" ref="D7500" ca="1">INDIRECT("Results!" &amp; ADDRESS(ROUNDUP((ROW()-1)/10,0)+1, COLUMN()))</f>
        <v>O2</v>
      </c>
      <c r="E7500" cm="1">
        <f t="array" aca="1" ref="E7500" ca="1">INDIRECT("Results!" &amp; ADDRESS(ROUNDUP((ROW()-1)/10,0)+1, COLUMN()))</f>
        <v>16</v>
      </c>
      <c r="F7500" t="str" cm="1">
        <f t="array" aca="1" ref="F7500" ca="1">INDIRECT("Results!" &amp; ADDRESS(ROUNDUP((ROW()-1)/10,0)+1, COLUMN()))</f>
        <v>V9DockerSPMDO216</v>
      </c>
      <c r="G7500">
        <f t="shared" ca="1" si="117"/>
        <v>169.51</v>
      </c>
    </row>
    <row r="7501" spans="1:7" x14ac:dyDescent="0.25">
      <c r="A7501" t="str" cm="1">
        <f t="array" aca="1" ref="A7501" ca="1">INDIRECT("Results!" &amp; ADDRESS(ROUNDUP((ROW()-1)/10,0)+1, COLUMN()))</f>
        <v>V9</v>
      </c>
      <c r="B7501" t="str" cm="1">
        <f t="array" aca="1" ref="B7501" ca="1">INDIRECT("Results!" &amp; ADDRESS(ROUNDUP((ROW()-1)/10,0)+1, COLUMN()))</f>
        <v>Docker</v>
      </c>
      <c r="C7501" t="str" cm="1">
        <f t="array" aca="1" ref="C7501" ca="1">INDIRECT("Results!" &amp; ADDRESS(ROUNDUP((ROW()-1)/10,0)+1, COLUMN()))</f>
        <v>SPMD</v>
      </c>
      <c r="D7501" t="str" cm="1">
        <f t="array" aca="1" ref="D7501" ca="1">INDIRECT("Results!" &amp; ADDRESS(ROUNDUP((ROW()-1)/10,0)+1, COLUMN()))</f>
        <v>O2</v>
      </c>
      <c r="E7501" cm="1">
        <f t="array" aca="1" ref="E7501" ca="1">INDIRECT("Results!" &amp; ADDRESS(ROUNDUP((ROW()-1)/10,0)+1, COLUMN()))</f>
        <v>16</v>
      </c>
      <c r="F7501" t="str" cm="1">
        <f t="array" aca="1" ref="F7501" ca="1">INDIRECT("Results!" &amp; ADDRESS(ROUNDUP((ROW()-1)/10,0)+1, COLUMN()))</f>
        <v>V9DockerSPMDO216</v>
      </c>
      <c r="G7501">
        <f t="shared" ca="1" si="117"/>
        <v>169.93</v>
      </c>
    </row>
    <row r="7502" spans="1:7" x14ac:dyDescent="0.25">
      <c r="A7502" t="str" cm="1">
        <f t="array" aca="1" ref="A7502" ca="1">INDIRECT("Results!" &amp; ADDRESS(ROUNDUP((ROW()-1)/10,0)+1, COLUMN()))</f>
        <v>V9</v>
      </c>
      <c r="B7502" t="str" cm="1">
        <f t="array" aca="1" ref="B7502" ca="1">INDIRECT("Results!" &amp; ADDRESS(ROUNDUP((ROW()-1)/10,0)+1, COLUMN()))</f>
        <v>Docker</v>
      </c>
      <c r="C7502" t="str" cm="1">
        <f t="array" aca="1" ref="C7502" ca="1">INDIRECT("Results!" &amp; ADDRESS(ROUNDUP((ROW()-1)/10,0)+1, COLUMN()))</f>
        <v>SPMD</v>
      </c>
      <c r="D7502" t="str" cm="1">
        <f t="array" aca="1" ref="D7502" ca="1">INDIRECT("Results!" &amp; ADDRESS(ROUNDUP((ROW()-1)/10,0)+1, COLUMN()))</f>
        <v>O2</v>
      </c>
      <c r="E7502" cm="1">
        <f t="array" aca="1" ref="E7502" ca="1">INDIRECT("Results!" &amp; ADDRESS(ROUNDUP((ROW()-1)/10,0)+1, COLUMN()))</f>
        <v>20</v>
      </c>
      <c r="F7502" t="str" cm="1">
        <f t="array" aca="1" ref="F7502" ca="1">INDIRECT("Results!" &amp; ADDRESS(ROUNDUP((ROW()-1)/10,0)+1, COLUMN()))</f>
        <v>V9DockerSPMDO220</v>
      </c>
      <c r="G7502">
        <f t="shared" ca="1" si="117"/>
        <v>137.79</v>
      </c>
    </row>
    <row r="7503" spans="1:7" x14ac:dyDescent="0.25">
      <c r="A7503" t="str" cm="1">
        <f t="array" aca="1" ref="A7503" ca="1">INDIRECT("Results!" &amp; ADDRESS(ROUNDUP((ROW()-1)/10,0)+1, COLUMN()))</f>
        <v>V9</v>
      </c>
      <c r="B7503" t="str" cm="1">
        <f t="array" aca="1" ref="B7503" ca="1">INDIRECT("Results!" &amp; ADDRESS(ROUNDUP((ROW()-1)/10,0)+1, COLUMN()))</f>
        <v>Docker</v>
      </c>
      <c r="C7503" t="str" cm="1">
        <f t="array" aca="1" ref="C7503" ca="1">INDIRECT("Results!" &amp; ADDRESS(ROUNDUP((ROW()-1)/10,0)+1, COLUMN()))</f>
        <v>SPMD</v>
      </c>
      <c r="D7503" t="str" cm="1">
        <f t="array" aca="1" ref="D7503" ca="1">INDIRECT("Results!" &amp; ADDRESS(ROUNDUP((ROW()-1)/10,0)+1, COLUMN()))</f>
        <v>O2</v>
      </c>
      <c r="E7503" cm="1">
        <f t="array" aca="1" ref="E7503" ca="1">INDIRECT("Results!" &amp; ADDRESS(ROUNDUP((ROW()-1)/10,0)+1, COLUMN()))</f>
        <v>20</v>
      </c>
      <c r="F7503" t="str" cm="1">
        <f t="array" aca="1" ref="F7503" ca="1">INDIRECT("Results!" &amp; ADDRESS(ROUNDUP((ROW()-1)/10,0)+1, COLUMN()))</f>
        <v>V9DockerSPMDO220</v>
      </c>
      <c r="G7503">
        <f t="shared" ca="1" si="117"/>
        <v>137.82999999999998</v>
      </c>
    </row>
    <row r="7504" spans="1:7" x14ac:dyDescent="0.25">
      <c r="A7504" t="str" cm="1">
        <f t="array" aca="1" ref="A7504" ca="1">INDIRECT("Results!" &amp; ADDRESS(ROUNDUP((ROW()-1)/10,0)+1, COLUMN()))</f>
        <v>V9</v>
      </c>
      <c r="B7504" t="str" cm="1">
        <f t="array" aca="1" ref="B7504" ca="1">INDIRECT("Results!" &amp; ADDRESS(ROUNDUP((ROW()-1)/10,0)+1, COLUMN()))</f>
        <v>Docker</v>
      </c>
      <c r="C7504" t="str" cm="1">
        <f t="array" aca="1" ref="C7504" ca="1">INDIRECT("Results!" &amp; ADDRESS(ROUNDUP((ROW()-1)/10,0)+1, COLUMN()))</f>
        <v>SPMD</v>
      </c>
      <c r="D7504" t="str" cm="1">
        <f t="array" aca="1" ref="D7504" ca="1">INDIRECT("Results!" &amp; ADDRESS(ROUNDUP((ROW()-1)/10,0)+1, COLUMN()))</f>
        <v>O2</v>
      </c>
      <c r="E7504" cm="1">
        <f t="array" aca="1" ref="E7504" ca="1">INDIRECT("Results!" &amp; ADDRESS(ROUNDUP((ROW()-1)/10,0)+1, COLUMN()))</f>
        <v>20</v>
      </c>
      <c r="F7504" t="str" cm="1">
        <f t="array" aca="1" ref="F7504" ca="1">INDIRECT("Results!" &amp; ADDRESS(ROUNDUP((ROW()-1)/10,0)+1, COLUMN()))</f>
        <v>V9DockerSPMDO220</v>
      </c>
      <c r="G7504">
        <f t="shared" ca="1" si="117"/>
        <v>137.82999999999998</v>
      </c>
    </row>
    <row r="7505" spans="1:7" x14ac:dyDescent="0.25">
      <c r="A7505" t="str" cm="1">
        <f t="array" aca="1" ref="A7505" ca="1">INDIRECT("Results!" &amp; ADDRESS(ROUNDUP((ROW()-1)/10,0)+1, COLUMN()))</f>
        <v>V9</v>
      </c>
      <c r="B7505" t="str" cm="1">
        <f t="array" aca="1" ref="B7505" ca="1">INDIRECT("Results!" &amp; ADDRESS(ROUNDUP((ROW()-1)/10,0)+1, COLUMN()))</f>
        <v>Docker</v>
      </c>
      <c r="C7505" t="str" cm="1">
        <f t="array" aca="1" ref="C7505" ca="1">INDIRECT("Results!" &amp; ADDRESS(ROUNDUP((ROW()-1)/10,0)+1, COLUMN()))</f>
        <v>SPMD</v>
      </c>
      <c r="D7505" t="str" cm="1">
        <f t="array" aca="1" ref="D7505" ca="1">INDIRECT("Results!" &amp; ADDRESS(ROUNDUP((ROW()-1)/10,0)+1, COLUMN()))</f>
        <v>O2</v>
      </c>
      <c r="E7505" cm="1">
        <f t="array" aca="1" ref="E7505" ca="1">INDIRECT("Results!" &amp; ADDRESS(ROUNDUP((ROW()-1)/10,0)+1, COLUMN()))</f>
        <v>20</v>
      </c>
      <c r="F7505" t="str" cm="1">
        <f t="array" aca="1" ref="F7505" ca="1">INDIRECT("Results!" &amp; ADDRESS(ROUNDUP((ROW()-1)/10,0)+1, COLUMN()))</f>
        <v>V9DockerSPMDO220</v>
      </c>
      <c r="G7505">
        <f t="shared" ca="1" si="117"/>
        <v>137.84</v>
      </c>
    </row>
    <row r="7506" spans="1:7" x14ac:dyDescent="0.25">
      <c r="A7506" t="str" cm="1">
        <f t="array" aca="1" ref="A7506" ca="1">INDIRECT("Results!" &amp; ADDRESS(ROUNDUP((ROW()-1)/10,0)+1, COLUMN()))</f>
        <v>V9</v>
      </c>
      <c r="B7506" t="str" cm="1">
        <f t="array" aca="1" ref="B7506" ca="1">INDIRECT("Results!" &amp; ADDRESS(ROUNDUP((ROW()-1)/10,0)+1, COLUMN()))</f>
        <v>Docker</v>
      </c>
      <c r="C7506" t="str" cm="1">
        <f t="array" aca="1" ref="C7506" ca="1">INDIRECT("Results!" &amp; ADDRESS(ROUNDUP((ROW()-1)/10,0)+1, COLUMN()))</f>
        <v>SPMD</v>
      </c>
      <c r="D7506" t="str" cm="1">
        <f t="array" aca="1" ref="D7506" ca="1">INDIRECT("Results!" &amp; ADDRESS(ROUNDUP((ROW()-1)/10,0)+1, COLUMN()))</f>
        <v>O2</v>
      </c>
      <c r="E7506" cm="1">
        <f t="array" aca="1" ref="E7506" ca="1">INDIRECT("Results!" &amp; ADDRESS(ROUNDUP((ROW()-1)/10,0)+1, COLUMN()))</f>
        <v>20</v>
      </c>
      <c r="F7506" t="str" cm="1">
        <f t="array" aca="1" ref="F7506" ca="1">INDIRECT("Results!" &amp; ADDRESS(ROUNDUP((ROW()-1)/10,0)+1, COLUMN()))</f>
        <v>V9DockerSPMDO220</v>
      </c>
      <c r="G7506">
        <f t="shared" ca="1" si="117"/>
        <v>137.86000000000001</v>
      </c>
    </row>
    <row r="7507" spans="1:7" x14ac:dyDescent="0.25">
      <c r="A7507" t="str" cm="1">
        <f t="array" aca="1" ref="A7507" ca="1">INDIRECT("Results!" &amp; ADDRESS(ROUNDUP((ROW()-1)/10,0)+1, COLUMN()))</f>
        <v>V9</v>
      </c>
      <c r="B7507" t="str" cm="1">
        <f t="array" aca="1" ref="B7507" ca="1">INDIRECT("Results!" &amp; ADDRESS(ROUNDUP((ROW()-1)/10,0)+1, COLUMN()))</f>
        <v>Docker</v>
      </c>
      <c r="C7507" t="str" cm="1">
        <f t="array" aca="1" ref="C7507" ca="1">INDIRECT("Results!" &amp; ADDRESS(ROUNDUP((ROW()-1)/10,0)+1, COLUMN()))</f>
        <v>SPMD</v>
      </c>
      <c r="D7507" t="str" cm="1">
        <f t="array" aca="1" ref="D7507" ca="1">INDIRECT("Results!" &amp; ADDRESS(ROUNDUP((ROW()-1)/10,0)+1, COLUMN()))</f>
        <v>O2</v>
      </c>
      <c r="E7507" cm="1">
        <f t="array" aca="1" ref="E7507" ca="1">INDIRECT("Results!" &amp; ADDRESS(ROUNDUP((ROW()-1)/10,0)+1, COLUMN()))</f>
        <v>20</v>
      </c>
      <c r="F7507" t="str" cm="1">
        <f t="array" aca="1" ref="F7507" ca="1">INDIRECT("Results!" &amp; ADDRESS(ROUNDUP((ROW()-1)/10,0)+1, COLUMN()))</f>
        <v>V9DockerSPMDO220</v>
      </c>
      <c r="G7507">
        <f t="shared" ca="1" si="117"/>
        <v>137.87</v>
      </c>
    </row>
    <row r="7508" spans="1:7" x14ac:dyDescent="0.25">
      <c r="A7508" t="str" cm="1">
        <f t="array" aca="1" ref="A7508" ca="1">INDIRECT("Results!" &amp; ADDRESS(ROUNDUP((ROW()-1)/10,0)+1, COLUMN()))</f>
        <v>V9</v>
      </c>
      <c r="B7508" t="str" cm="1">
        <f t="array" aca="1" ref="B7508" ca="1">INDIRECT("Results!" &amp; ADDRESS(ROUNDUP((ROW()-1)/10,0)+1, COLUMN()))</f>
        <v>Docker</v>
      </c>
      <c r="C7508" t="str" cm="1">
        <f t="array" aca="1" ref="C7508" ca="1">INDIRECT("Results!" &amp; ADDRESS(ROUNDUP((ROW()-1)/10,0)+1, COLUMN()))</f>
        <v>SPMD</v>
      </c>
      <c r="D7508" t="str" cm="1">
        <f t="array" aca="1" ref="D7508" ca="1">INDIRECT("Results!" &amp; ADDRESS(ROUNDUP((ROW()-1)/10,0)+1, COLUMN()))</f>
        <v>O2</v>
      </c>
      <c r="E7508" cm="1">
        <f t="array" aca="1" ref="E7508" ca="1">INDIRECT("Results!" &amp; ADDRESS(ROUNDUP((ROW()-1)/10,0)+1, COLUMN()))</f>
        <v>20</v>
      </c>
      <c r="F7508" t="str" cm="1">
        <f t="array" aca="1" ref="F7508" ca="1">INDIRECT("Results!" &amp; ADDRESS(ROUNDUP((ROW()-1)/10,0)+1, COLUMN()))</f>
        <v>V9DockerSPMDO220</v>
      </c>
      <c r="G7508">
        <f t="shared" ca="1" si="117"/>
        <v>137.88999999999999</v>
      </c>
    </row>
    <row r="7509" spans="1:7" x14ac:dyDescent="0.25">
      <c r="A7509" t="str" cm="1">
        <f t="array" aca="1" ref="A7509" ca="1">INDIRECT("Results!" &amp; ADDRESS(ROUNDUP((ROW()-1)/10,0)+1, COLUMN()))</f>
        <v>V9</v>
      </c>
      <c r="B7509" t="str" cm="1">
        <f t="array" aca="1" ref="B7509" ca="1">INDIRECT("Results!" &amp; ADDRESS(ROUNDUP((ROW()-1)/10,0)+1, COLUMN()))</f>
        <v>Docker</v>
      </c>
      <c r="C7509" t="str" cm="1">
        <f t="array" aca="1" ref="C7509" ca="1">INDIRECT("Results!" &amp; ADDRESS(ROUNDUP((ROW()-1)/10,0)+1, COLUMN()))</f>
        <v>SPMD</v>
      </c>
      <c r="D7509" t="str" cm="1">
        <f t="array" aca="1" ref="D7509" ca="1">INDIRECT("Results!" &amp; ADDRESS(ROUNDUP((ROW()-1)/10,0)+1, COLUMN()))</f>
        <v>O2</v>
      </c>
      <c r="E7509" cm="1">
        <f t="array" aca="1" ref="E7509" ca="1">INDIRECT("Results!" &amp; ADDRESS(ROUNDUP((ROW()-1)/10,0)+1, COLUMN()))</f>
        <v>20</v>
      </c>
      <c r="F7509" t="str" cm="1">
        <f t="array" aca="1" ref="F7509" ca="1">INDIRECT("Results!" &amp; ADDRESS(ROUNDUP((ROW()-1)/10,0)+1, COLUMN()))</f>
        <v>V9DockerSPMDO220</v>
      </c>
      <c r="G7509">
        <f t="shared" ca="1" si="117"/>
        <v>137.93</v>
      </c>
    </row>
    <row r="7510" spans="1:7" x14ac:dyDescent="0.25">
      <c r="A7510" t="str" cm="1">
        <f t="array" aca="1" ref="A7510" ca="1">INDIRECT("Results!" &amp; ADDRESS(ROUNDUP((ROW()-1)/10,0)+1, COLUMN()))</f>
        <v>V9</v>
      </c>
      <c r="B7510" t="str" cm="1">
        <f t="array" aca="1" ref="B7510" ca="1">INDIRECT("Results!" &amp; ADDRESS(ROUNDUP((ROW()-1)/10,0)+1, COLUMN()))</f>
        <v>Docker</v>
      </c>
      <c r="C7510" t="str" cm="1">
        <f t="array" aca="1" ref="C7510" ca="1">INDIRECT("Results!" &amp; ADDRESS(ROUNDUP((ROW()-1)/10,0)+1, COLUMN()))</f>
        <v>SPMD</v>
      </c>
      <c r="D7510" t="str" cm="1">
        <f t="array" aca="1" ref="D7510" ca="1">INDIRECT("Results!" &amp; ADDRESS(ROUNDUP((ROW()-1)/10,0)+1, COLUMN()))</f>
        <v>O2</v>
      </c>
      <c r="E7510" cm="1">
        <f t="array" aca="1" ref="E7510" ca="1">INDIRECT("Results!" &amp; ADDRESS(ROUNDUP((ROW()-1)/10,0)+1, COLUMN()))</f>
        <v>20</v>
      </c>
      <c r="F7510" t="str" cm="1">
        <f t="array" aca="1" ref="F7510" ca="1">INDIRECT("Results!" &amp; ADDRESS(ROUNDUP((ROW()-1)/10,0)+1, COLUMN()))</f>
        <v>V9DockerSPMDO220</v>
      </c>
      <c r="G7510">
        <f t="shared" ca="1" si="117"/>
        <v>138.36000000000001</v>
      </c>
    </row>
    <row r="7511" spans="1:7" x14ac:dyDescent="0.25">
      <c r="A7511" t="str" cm="1">
        <f t="array" aca="1" ref="A7511" ca="1">INDIRECT("Results!" &amp; ADDRESS(ROUNDUP((ROW()-1)/10,0)+1, COLUMN()))</f>
        <v>V9</v>
      </c>
      <c r="B7511" t="str" cm="1">
        <f t="array" aca="1" ref="B7511" ca="1">INDIRECT("Results!" &amp; ADDRESS(ROUNDUP((ROW()-1)/10,0)+1, COLUMN()))</f>
        <v>Docker</v>
      </c>
      <c r="C7511" t="str" cm="1">
        <f t="array" aca="1" ref="C7511" ca="1">INDIRECT("Results!" &amp; ADDRESS(ROUNDUP((ROW()-1)/10,0)+1, COLUMN()))</f>
        <v>SPMD</v>
      </c>
      <c r="D7511" t="str" cm="1">
        <f t="array" aca="1" ref="D7511" ca="1">INDIRECT("Results!" &amp; ADDRESS(ROUNDUP((ROW()-1)/10,0)+1, COLUMN()))</f>
        <v>O2</v>
      </c>
      <c r="E7511" cm="1">
        <f t="array" aca="1" ref="E7511" ca="1">INDIRECT("Results!" &amp; ADDRESS(ROUNDUP((ROW()-1)/10,0)+1, COLUMN()))</f>
        <v>20</v>
      </c>
      <c r="F7511" t="str" cm="1">
        <f t="array" aca="1" ref="F7511" ca="1">INDIRECT("Results!" &amp; ADDRESS(ROUNDUP((ROW()-1)/10,0)+1, COLUMN()))</f>
        <v>V9DockerSPMDO220</v>
      </c>
      <c r="G7511">
        <f t="shared" ca="1" si="117"/>
        <v>138.44</v>
      </c>
    </row>
    <row r="7512" spans="1:7" x14ac:dyDescent="0.25">
      <c r="A7512" t="str" cm="1">
        <f t="array" aca="1" ref="A7512" ca="1">INDIRECT("Results!" &amp; ADDRESS(ROUNDUP((ROW()-1)/10,0)+1, COLUMN()))</f>
        <v>V9</v>
      </c>
      <c r="B7512" t="str" cm="1">
        <f t="array" aca="1" ref="B7512" ca="1">INDIRECT("Results!" &amp; ADDRESS(ROUNDUP((ROW()-1)/10,0)+1, COLUMN()))</f>
        <v>Docker</v>
      </c>
      <c r="C7512" t="str" cm="1">
        <f t="array" aca="1" ref="C7512" ca="1">INDIRECT("Results!" &amp; ADDRESS(ROUNDUP((ROW()-1)/10,0)+1, COLUMN()))</f>
        <v>SPMD</v>
      </c>
      <c r="D7512" t="str" cm="1">
        <f t="array" aca="1" ref="D7512" ca="1">INDIRECT("Results!" &amp; ADDRESS(ROUNDUP((ROW()-1)/10,0)+1, COLUMN()))</f>
        <v>O2</v>
      </c>
      <c r="E7512" cm="1">
        <f t="array" aca="1" ref="E7512" ca="1">INDIRECT("Results!" &amp; ADDRESS(ROUNDUP((ROW()-1)/10,0)+1, COLUMN()))</f>
        <v>24</v>
      </c>
      <c r="F7512" t="str" cm="1">
        <f t="array" aca="1" ref="F7512" ca="1">INDIRECT("Results!" &amp; ADDRESS(ROUNDUP((ROW()-1)/10,0)+1, COLUMN()))</f>
        <v>V9DockerSPMDO224</v>
      </c>
      <c r="G7512">
        <f t="shared" ca="1" si="117"/>
        <v>115.49000000000001</v>
      </c>
    </row>
    <row r="7513" spans="1:7" x14ac:dyDescent="0.25">
      <c r="A7513" t="str" cm="1">
        <f t="array" aca="1" ref="A7513" ca="1">INDIRECT("Results!" &amp; ADDRESS(ROUNDUP((ROW()-1)/10,0)+1, COLUMN()))</f>
        <v>V9</v>
      </c>
      <c r="B7513" t="str" cm="1">
        <f t="array" aca="1" ref="B7513" ca="1">INDIRECT("Results!" &amp; ADDRESS(ROUNDUP((ROW()-1)/10,0)+1, COLUMN()))</f>
        <v>Docker</v>
      </c>
      <c r="C7513" t="str" cm="1">
        <f t="array" aca="1" ref="C7513" ca="1">INDIRECT("Results!" &amp; ADDRESS(ROUNDUP((ROW()-1)/10,0)+1, COLUMN()))</f>
        <v>SPMD</v>
      </c>
      <c r="D7513" t="str" cm="1">
        <f t="array" aca="1" ref="D7513" ca="1">INDIRECT("Results!" &amp; ADDRESS(ROUNDUP((ROW()-1)/10,0)+1, COLUMN()))</f>
        <v>O2</v>
      </c>
      <c r="E7513" cm="1">
        <f t="array" aca="1" ref="E7513" ca="1">INDIRECT("Results!" &amp; ADDRESS(ROUNDUP((ROW()-1)/10,0)+1, COLUMN()))</f>
        <v>24</v>
      </c>
      <c r="F7513" t="str" cm="1">
        <f t="array" aca="1" ref="F7513" ca="1">INDIRECT("Results!" &amp; ADDRESS(ROUNDUP((ROW()-1)/10,0)+1, COLUMN()))</f>
        <v>V9DockerSPMDO224</v>
      </c>
      <c r="G7513">
        <f t="shared" ca="1" si="117"/>
        <v>115.52000000000001</v>
      </c>
    </row>
    <row r="7514" spans="1:7" x14ac:dyDescent="0.25">
      <c r="A7514" t="str" cm="1">
        <f t="array" aca="1" ref="A7514" ca="1">INDIRECT("Results!" &amp; ADDRESS(ROUNDUP((ROW()-1)/10,0)+1, COLUMN()))</f>
        <v>V9</v>
      </c>
      <c r="B7514" t="str" cm="1">
        <f t="array" aca="1" ref="B7514" ca="1">INDIRECT("Results!" &amp; ADDRESS(ROUNDUP((ROW()-1)/10,0)+1, COLUMN()))</f>
        <v>Docker</v>
      </c>
      <c r="C7514" t="str" cm="1">
        <f t="array" aca="1" ref="C7514" ca="1">INDIRECT("Results!" &amp; ADDRESS(ROUNDUP((ROW()-1)/10,0)+1, COLUMN()))</f>
        <v>SPMD</v>
      </c>
      <c r="D7514" t="str" cm="1">
        <f t="array" aca="1" ref="D7514" ca="1">INDIRECT("Results!" &amp; ADDRESS(ROUNDUP((ROW()-1)/10,0)+1, COLUMN()))</f>
        <v>O2</v>
      </c>
      <c r="E7514" cm="1">
        <f t="array" aca="1" ref="E7514" ca="1">INDIRECT("Results!" &amp; ADDRESS(ROUNDUP((ROW()-1)/10,0)+1, COLUMN()))</f>
        <v>24</v>
      </c>
      <c r="F7514" t="str" cm="1">
        <f t="array" aca="1" ref="F7514" ca="1">INDIRECT("Results!" &amp; ADDRESS(ROUNDUP((ROW()-1)/10,0)+1, COLUMN()))</f>
        <v>V9DockerSPMDO224</v>
      </c>
      <c r="G7514">
        <f t="shared" ca="1" si="117"/>
        <v>115.57</v>
      </c>
    </row>
    <row r="7515" spans="1:7" x14ac:dyDescent="0.25">
      <c r="A7515" t="str" cm="1">
        <f t="array" aca="1" ref="A7515" ca="1">INDIRECT("Results!" &amp; ADDRESS(ROUNDUP((ROW()-1)/10,0)+1, COLUMN()))</f>
        <v>V9</v>
      </c>
      <c r="B7515" t="str" cm="1">
        <f t="array" aca="1" ref="B7515" ca="1">INDIRECT("Results!" &amp; ADDRESS(ROUNDUP((ROW()-1)/10,0)+1, COLUMN()))</f>
        <v>Docker</v>
      </c>
      <c r="C7515" t="str" cm="1">
        <f t="array" aca="1" ref="C7515" ca="1">INDIRECT("Results!" &amp; ADDRESS(ROUNDUP((ROW()-1)/10,0)+1, COLUMN()))</f>
        <v>SPMD</v>
      </c>
      <c r="D7515" t="str" cm="1">
        <f t="array" aca="1" ref="D7515" ca="1">INDIRECT("Results!" &amp; ADDRESS(ROUNDUP((ROW()-1)/10,0)+1, COLUMN()))</f>
        <v>O2</v>
      </c>
      <c r="E7515" cm="1">
        <f t="array" aca="1" ref="E7515" ca="1">INDIRECT("Results!" &amp; ADDRESS(ROUNDUP((ROW()-1)/10,0)+1, COLUMN()))</f>
        <v>24</v>
      </c>
      <c r="F7515" t="str" cm="1">
        <f t="array" aca="1" ref="F7515" ca="1">INDIRECT("Results!" &amp; ADDRESS(ROUNDUP((ROW()-1)/10,0)+1, COLUMN()))</f>
        <v>V9DockerSPMDO224</v>
      </c>
      <c r="G7515">
        <f t="shared" ca="1" si="117"/>
        <v>115.66</v>
      </c>
    </row>
    <row r="7516" spans="1:7" x14ac:dyDescent="0.25">
      <c r="A7516" t="str" cm="1">
        <f t="array" aca="1" ref="A7516" ca="1">INDIRECT("Results!" &amp; ADDRESS(ROUNDUP((ROW()-1)/10,0)+1, COLUMN()))</f>
        <v>V9</v>
      </c>
      <c r="B7516" t="str" cm="1">
        <f t="array" aca="1" ref="B7516" ca="1">INDIRECT("Results!" &amp; ADDRESS(ROUNDUP((ROW()-1)/10,0)+1, COLUMN()))</f>
        <v>Docker</v>
      </c>
      <c r="C7516" t="str" cm="1">
        <f t="array" aca="1" ref="C7516" ca="1">INDIRECT("Results!" &amp; ADDRESS(ROUNDUP((ROW()-1)/10,0)+1, COLUMN()))</f>
        <v>SPMD</v>
      </c>
      <c r="D7516" t="str" cm="1">
        <f t="array" aca="1" ref="D7516" ca="1">INDIRECT("Results!" &amp; ADDRESS(ROUNDUP((ROW()-1)/10,0)+1, COLUMN()))</f>
        <v>O2</v>
      </c>
      <c r="E7516" cm="1">
        <f t="array" aca="1" ref="E7516" ca="1">INDIRECT("Results!" &amp; ADDRESS(ROUNDUP((ROW()-1)/10,0)+1, COLUMN()))</f>
        <v>24</v>
      </c>
      <c r="F7516" t="str" cm="1">
        <f t="array" aca="1" ref="F7516" ca="1">INDIRECT("Results!" &amp; ADDRESS(ROUNDUP((ROW()-1)/10,0)+1, COLUMN()))</f>
        <v>V9DockerSPMDO224</v>
      </c>
      <c r="G7516">
        <f t="shared" ca="1" si="117"/>
        <v>115.83</v>
      </c>
    </row>
    <row r="7517" spans="1:7" x14ac:dyDescent="0.25">
      <c r="A7517" t="str" cm="1">
        <f t="array" aca="1" ref="A7517" ca="1">INDIRECT("Results!" &amp; ADDRESS(ROUNDUP((ROW()-1)/10,0)+1, COLUMN()))</f>
        <v>V9</v>
      </c>
      <c r="B7517" t="str" cm="1">
        <f t="array" aca="1" ref="B7517" ca="1">INDIRECT("Results!" &amp; ADDRESS(ROUNDUP((ROW()-1)/10,0)+1, COLUMN()))</f>
        <v>Docker</v>
      </c>
      <c r="C7517" t="str" cm="1">
        <f t="array" aca="1" ref="C7517" ca="1">INDIRECT("Results!" &amp; ADDRESS(ROUNDUP((ROW()-1)/10,0)+1, COLUMN()))</f>
        <v>SPMD</v>
      </c>
      <c r="D7517" t="str" cm="1">
        <f t="array" aca="1" ref="D7517" ca="1">INDIRECT("Results!" &amp; ADDRESS(ROUNDUP((ROW()-1)/10,0)+1, COLUMN()))</f>
        <v>O2</v>
      </c>
      <c r="E7517" cm="1">
        <f t="array" aca="1" ref="E7517" ca="1">INDIRECT("Results!" &amp; ADDRESS(ROUNDUP((ROW()-1)/10,0)+1, COLUMN()))</f>
        <v>24</v>
      </c>
      <c r="F7517" t="str" cm="1">
        <f t="array" aca="1" ref="F7517" ca="1">INDIRECT("Results!" &amp; ADDRESS(ROUNDUP((ROW()-1)/10,0)+1, COLUMN()))</f>
        <v>V9DockerSPMDO224</v>
      </c>
      <c r="G7517">
        <f t="shared" ca="1" si="117"/>
        <v>115.85</v>
      </c>
    </row>
    <row r="7518" spans="1:7" x14ac:dyDescent="0.25">
      <c r="A7518" t="str" cm="1">
        <f t="array" aca="1" ref="A7518" ca="1">INDIRECT("Results!" &amp; ADDRESS(ROUNDUP((ROW()-1)/10,0)+1, COLUMN()))</f>
        <v>V9</v>
      </c>
      <c r="B7518" t="str" cm="1">
        <f t="array" aca="1" ref="B7518" ca="1">INDIRECT("Results!" &amp; ADDRESS(ROUNDUP((ROW()-1)/10,0)+1, COLUMN()))</f>
        <v>Docker</v>
      </c>
      <c r="C7518" t="str" cm="1">
        <f t="array" aca="1" ref="C7518" ca="1">INDIRECT("Results!" &amp; ADDRESS(ROUNDUP((ROW()-1)/10,0)+1, COLUMN()))</f>
        <v>SPMD</v>
      </c>
      <c r="D7518" t="str" cm="1">
        <f t="array" aca="1" ref="D7518" ca="1">INDIRECT("Results!" &amp; ADDRESS(ROUNDUP((ROW()-1)/10,0)+1, COLUMN()))</f>
        <v>O2</v>
      </c>
      <c r="E7518" cm="1">
        <f t="array" aca="1" ref="E7518" ca="1">INDIRECT("Results!" &amp; ADDRESS(ROUNDUP((ROW()-1)/10,0)+1, COLUMN()))</f>
        <v>24</v>
      </c>
      <c r="F7518" t="str" cm="1">
        <f t="array" aca="1" ref="F7518" ca="1">INDIRECT("Results!" &amp; ADDRESS(ROUNDUP((ROW()-1)/10,0)+1, COLUMN()))</f>
        <v>V9DockerSPMDO224</v>
      </c>
      <c r="G7518">
        <f t="shared" ca="1" si="117"/>
        <v>115.9</v>
      </c>
    </row>
    <row r="7519" spans="1:7" x14ac:dyDescent="0.25">
      <c r="A7519" t="str" cm="1">
        <f t="array" aca="1" ref="A7519" ca="1">INDIRECT("Results!" &amp; ADDRESS(ROUNDUP((ROW()-1)/10,0)+1, COLUMN()))</f>
        <v>V9</v>
      </c>
      <c r="B7519" t="str" cm="1">
        <f t="array" aca="1" ref="B7519" ca="1">INDIRECT("Results!" &amp; ADDRESS(ROUNDUP((ROW()-1)/10,0)+1, COLUMN()))</f>
        <v>Docker</v>
      </c>
      <c r="C7519" t="str" cm="1">
        <f t="array" aca="1" ref="C7519" ca="1">INDIRECT("Results!" &amp; ADDRESS(ROUNDUP((ROW()-1)/10,0)+1, COLUMN()))</f>
        <v>SPMD</v>
      </c>
      <c r="D7519" t="str" cm="1">
        <f t="array" aca="1" ref="D7519" ca="1">INDIRECT("Results!" &amp; ADDRESS(ROUNDUP((ROW()-1)/10,0)+1, COLUMN()))</f>
        <v>O2</v>
      </c>
      <c r="E7519" cm="1">
        <f t="array" aca="1" ref="E7519" ca="1">INDIRECT("Results!" &amp; ADDRESS(ROUNDUP((ROW()-1)/10,0)+1, COLUMN()))</f>
        <v>24</v>
      </c>
      <c r="F7519" t="str" cm="1">
        <f t="array" aca="1" ref="F7519" ca="1">INDIRECT("Results!" &amp; ADDRESS(ROUNDUP((ROW()-1)/10,0)+1, COLUMN()))</f>
        <v>V9DockerSPMDO224</v>
      </c>
      <c r="G7519">
        <f t="shared" ca="1" si="117"/>
        <v>116.14</v>
      </c>
    </row>
    <row r="7520" spans="1:7" x14ac:dyDescent="0.25">
      <c r="A7520" t="str" cm="1">
        <f t="array" aca="1" ref="A7520" ca="1">INDIRECT("Results!" &amp; ADDRESS(ROUNDUP((ROW()-1)/10,0)+1, COLUMN()))</f>
        <v>V9</v>
      </c>
      <c r="B7520" t="str" cm="1">
        <f t="array" aca="1" ref="B7520" ca="1">INDIRECT("Results!" &amp; ADDRESS(ROUNDUP((ROW()-1)/10,0)+1, COLUMN()))</f>
        <v>Docker</v>
      </c>
      <c r="C7520" t="str" cm="1">
        <f t="array" aca="1" ref="C7520" ca="1">INDIRECT("Results!" &amp; ADDRESS(ROUNDUP((ROW()-1)/10,0)+1, COLUMN()))</f>
        <v>SPMD</v>
      </c>
      <c r="D7520" t="str" cm="1">
        <f t="array" aca="1" ref="D7520" ca="1">INDIRECT("Results!" &amp; ADDRESS(ROUNDUP((ROW()-1)/10,0)+1, COLUMN()))</f>
        <v>O2</v>
      </c>
      <c r="E7520" cm="1">
        <f t="array" aca="1" ref="E7520" ca="1">INDIRECT("Results!" &amp; ADDRESS(ROUNDUP((ROW()-1)/10,0)+1, COLUMN()))</f>
        <v>24</v>
      </c>
      <c r="F7520" t="str" cm="1">
        <f t="array" aca="1" ref="F7520" ca="1">INDIRECT("Results!" &amp; ADDRESS(ROUNDUP((ROW()-1)/10,0)+1, COLUMN()))</f>
        <v>V9DockerSPMDO224</v>
      </c>
      <c r="G7520">
        <f t="shared" ca="1" si="117"/>
        <v>116.68</v>
      </c>
    </row>
    <row r="7521" spans="1:7" x14ac:dyDescent="0.25">
      <c r="A7521" t="str" cm="1">
        <f t="array" aca="1" ref="A7521" ca="1">INDIRECT("Results!" &amp; ADDRESS(ROUNDUP((ROW()-1)/10,0)+1, COLUMN()))</f>
        <v>V9</v>
      </c>
      <c r="B7521" t="str" cm="1">
        <f t="array" aca="1" ref="B7521" ca="1">INDIRECT("Results!" &amp; ADDRESS(ROUNDUP((ROW()-1)/10,0)+1, COLUMN()))</f>
        <v>Docker</v>
      </c>
      <c r="C7521" t="str" cm="1">
        <f t="array" aca="1" ref="C7521" ca="1">INDIRECT("Results!" &amp; ADDRESS(ROUNDUP((ROW()-1)/10,0)+1, COLUMN()))</f>
        <v>SPMD</v>
      </c>
      <c r="D7521" t="str" cm="1">
        <f t="array" aca="1" ref="D7521" ca="1">INDIRECT("Results!" &amp; ADDRESS(ROUNDUP((ROW()-1)/10,0)+1, COLUMN()))</f>
        <v>O2</v>
      </c>
      <c r="E7521" cm="1">
        <f t="array" aca="1" ref="E7521" ca="1">INDIRECT("Results!" &amp; ADDRESS(ROUNDUP((ROW()-1)/10,0)+1, COLUMN()))</f>
        <v>24</v>
      </c>
      <c r="F7521" t="str" cm="1">
        <f t="array" aca="1" ref="F7521" ca="1">INDIRECT("Results!" &amp; ADDRESS(ROUNDUP((ROW()-1)/10,0)+1, COLUMN()))</f>
        <v>V9DockerSPMDO224</v>
      </c>
      <c r="G7521">
        <f t="shared" ca="1" si="117"/>
        <v>117.11</v>
      </c>
    </row>
    <row r="7522" spans="1:7" x14ac:dyDescent="0.25">
      <c r="A7522" t="str" cm="1">
        <f t="array" aca="1" ref="A7522" ca="1">INDIRECT("Results!" &amp; ADDRESS(ROUNDUP((ROW()-1)/10,0)+1, COLUMN()))</f>
        <v>V9</v>
      </c>
      <c r="B7522" t="str" cm="1">
        <f t="array" aca="1" ref="B7522" ca="1">INDIRECT("Results!" &amp; ADDRESS(ROUNDUP((ROW()-1)/10,0)+1, COLUMN()))</f>
        <v>Docker</v>
      </c>
      <c r="C7522" t="str" cm="1">
        <f t="array" aca="1" ref="C7522" ca="1">INDIRECT("Results!" &amp; ADDRESS(ROUNDUP((ROW()-1)/10,0)+1, COLUMN()))</f>
        <v>SPMD</v>
      </c>
      <c r="D7522" t="str" cm="1">
        <f t="array" aca="1" ref="D7522" ca="1">INDIRECT("Results!" &amp; ADDRESS(ROUNDUP((ROW()-1)/10,0)+1, COLUMN()))</f>
        <v>O2</v>
      </c>
      <c r="E7522" cm="1">
        <f t="array" aca="1" ref="E7522" ca="1">INDIRECT("Results!" &amp; ADDRESS(ROUNDUP((ROW()-1)/10,0)+1, COLUMN()))</f>
        <v>28</v>
      </c>
      <c r="F7522" t="str" cm="1">
        <f t="array" aca="1" ref="F7522" ca="1">INDIRECT("Results!" &amp; ADDRESS(ROUNDUP((ROW()-1)/10,0)+1, COLUMN()))</f>
        <v>V9DockerSPMDO228</v>
      </c>
      <c r="G7522">
        <f t="shared" ca="1" si="117"/>
        <v>101.61</v>
      </c>
    </row>
    <row r="7523" spans="1:7" x14ac:dyDescent="0.25">
      <c r="A7523" t="str" cm="1">
        <f t="array" aca="1" ref="A7523" ca="1">INDIRECT("Results!" &amp; ADDRESS(ROUNDUP((ROW()-1)/10,0)+1, COLUMN()))</f>
        <v>V9</v>
      </c>
      <c r="B7523" t="str" cm="1">
        <f t="array" aca="1" ref="B7523" ca="1">INDIRECT("Results!" &amp; ADDRESS(ROUNDUP((ROW()-1)/10,0)+1, COLUMN()))</f>
        <v>Docker</v>
      </c>
      <c r="C7523" t="str" cm="1">
        <f t="array" aca="1" ref="C7523" ca="1">INDIRECT("Results!" &amp; ADDRESS(ROUNDUP((ROW()-1)/10,0)+1, COLUMN()))</f>
        <v>SPMD</v>
      </c>
      <c r="D7523" t="str" cm="1">
        <f t="array" aca="1" ref="D7523" ca="1">INDIRECT("Results!" &amp; ADDRESS(ROUNDUP((ROW()-1)/10,0)+1, COLUMN()))</f>
        <v>O2</v>
      </c>
      <c r="E7523" cm="1">
        <f t="array" aca="1" ref="E7523" ca="1">INDIRECT("Results!" &amp; ADDRESS(ROUNDUP((ROW()-1)/10,0)+1, COLUMN()))</f>
        <v>28</v>
      </c>
      <c r="F7523" t="str" cm="1">
        <f t="array" aca="1" ref="F7523" ca="1">INDIRECT("Results!" &amp; ADDRESS(ROUNDUP((ROW()-1)/10,0)+1, COLUMN()))</f>
        <v>V9DockerSPMDO228</v>
      </c>
      <c r="G7523">
        <f t="shared" ca="1" si="117"/>
        <v>101.78999999999999</v>
      </c>
    </row>
    <row r="7524" spans="1:7" x14ac:dyDescent="0.25">
      <c r="A7524" t="str" cm="1">
        <f t="array" aca="1" ref="A7524" ca="1">INDIRECT("Results!" &amp; ADDRESS(ROUNDUP((ROW()-1)/10,0)+1, COLUMN()))</f>
        <v>V9</v>
      </c>
      <c r="B7524" t="str" cm="1">
        <f t="array" aca="1" ref="B7524" ca="1">INDIRECT("Results!" &amp; ADDRESS(ROUNDUP((ROW()-1)/10,0)+1, COLUMN()))</f>
        <v>Docker</v>
      </c>
      <c r="C7524" t="str" cm="1">
        <f t="array" aca="1" ref="C7524" ca="1">INDIRECT("Results!" &amp; ADDRESS(ROUNDUP((ROW()-1)/10,0)+1, COLUMN()))</f>
        <v>SPMD</v>
      </c>
      <c r="D7524" t="str" cm="1">
        <f t="array" aca="1" ref="D7524" ca="1">INDIRECT("Results!" &amp; ADDRESS(ROUNDUP((ROW()-1)/10,0)+1, COLUMN()))</f>
        <v>O2</v>
      </c>
      <c r="E7524" cm="1">
        <f t="array" aca="1" ref="E7524" ca="1">INDIRECT("Results!" &amp; ADDRESS(ROUNDUP((ROW()-1)/10,0)+1, COLUMN()))</f>
        <v>28</v>
      </c>
      <c r="F7524" t="str" cm="1">
        <f t="array" aca="1" ref="F7524" ca="1">INDIRECT("Results!" &amp; ADDRESS(ROUNDUP((ROW()-1)/10,0)+1, COLUMN()))</f>
        <v>V9DockerSPMDO228</v>
      </c>
      <c r="G7524">
        <f t="shared" ca="1" si="117"/>
        <v>101.82</v>
      </c>
    </row>
    <row r="7525" spans="1:7" x14ac:dyDescent="0.25">
      <c r="A7525" t="str" cm="1">
        <f t="array" aca="1" ref="A7525" ca="1">INDIRECT("Results!" &amp; ADDRESS(ROUNDUP((ROW()-1)/10,0)+1, COLUMN()))</f>
        <v>V9</v>
      </c>
      <c r="B7525" t="str" cm="1">
        <f t="array" aca="1" ref="B7525" ca="1">INDIRECT("Results!" &amp; ADDRESS(ROUNDUP((ROW()-1)/10,0)+1, COLUMN()))</f>
        <v>Docker</v>
      </c>
      <c r="C7525" t="str" cm="1">
        <f t="array" aca="1" ref="C7525" ca="1">INDIRECT("Results!" &amp; ADDRESS(ROUNDUP((ROW()-1)/10,0)+1, COLUMN()))</f>
        <v>SPMD</v>
      </c>
      <c r="D7525" t="str" cm="1">
        <f t="array" aca="1" ref="D7525" ca="1">INDIRECT("Results!" &amp; ADDRESS(ROUNDUP((ROW()-1)/10,0)+1, COLUMN()))</f>
        <v>O2</v>
      </c>
      <c r="E7525" cm="1">
        <f t="array" aca="1" ref="E7525" ca="1">INDIRECT("Results!" &amp; ADDRESS(ROUNDUP((ROW()-1)/10,0)+1, COLUMN()))</f>
        <v>28</v>
      </c>
      <c r="F7525" t="str" cm="1">
        <f t="array" aca="1" ref="F7525" ca="1">INDIRECT("Results!" &amp; ADDRESS(ROUNDUP((ROW()-1)/10,0)+1, COLUMN()))</f>
        <v>V9DockerSPMDO228</v>
      </c>
      <c r="G7525">
        <f t="shared" ca="1" si="117"/>
        <v>101.88</v>
      </c>
    </row>
    <row r="7526" spans="1:7" x14ac:dyDescent="0.25">
      <c r="A7526" t="str" cm="1">
        <f t="array" aca="1" ref="A7526" ca="1">INDIRECT("Results!" &amp; ADDRESS(ROUNDUP((ROW()-1)/10,0)+1, COLUMN()))</f>
        <v>V9</v>
      </c>
      <c r="B7526" t="str" cm="1">
        <f t="array" aca="1" ref="B7526" ca="1">INDIRECT("Results!" &amp; ADDRESS(ROUNDUP((ROW()-1)/10,0)+1, COLUMN()))</f>
        <v>Docker</v>
      </c>
      <c r="C7526" t="str" cm="1">
        <f t="array" aca="1" ref="C7526" ca="1">INDIRECT("Results!" &amp; ADDRESS(ROUNDUP((ROW()-1)/10,0)+1, COLUMN()))</f>
        <v>SPMD</v>
      </c>
      <c r="D7526" t="str" cm="1">
        <f t="array" aca="1" ref="D7526" ca="1">INDIRECT("Results!" &amp; ADDRESS(ROUNDUP((ROW()-1)/10,0)+1, COLUMN()))</f>
        <v>O2</v>
      </c>
      <c r="E7526" cm="1">
        <f t="array" aca="1" ref="E7526" ca="1">INDIRECT("Results!" &amp; ADDRESS(ROUNDUP((ROW()-1)/10,0)+1, COLUMN()))</f>
        <v>28</v>
      </c>
      <c r="F7526" t="str" cm="1">
        <f t="array" aca="1" ref="F7526" ca="1">INDIRECT("Results!" &amp; ADDRESS(ROUNDUP((ROW()-1)/10,0)+1, COLUMN()))</f>
        <v>V9DockerSPMDO228</v>
      </c>
      <c r="G7526">
        <f t="shared" ca="1" si="117"/>
        <v>101.93</v>
      </c>
    </row>
    <row r="7527" spans="1:7" x14ac:dyDescent="0.25">
      <c r="A7527" t="str" cm="1">
        <f t="array" aca="1" ref="A7527" ca="1">INDIRECT("Results!" &amp; ADDRESS(ROUNDUP((ROW()-1)/10,0)+1, COLUMN()))</f>
        <v>V9</v>
      </c>
      <c r="B7527" t="str" cm="1">
        <f t="array" aca="1" ref="B7527" ca="1">INDIRECT("Results!" &amp; ADDRESS(ROUNDUP((ROW()-1)/10,0)+1, COLUMN()))</f>
        <v>Docker</v>
      </c>
      <c r="C7527" t="str" cm="1">
        <f t="array" aca="1" ref="C7527" ca="1">INDIRECT("Results!" &amp; ADDRESS(ROUNDUP((ROW()-1)/10,0)+1, COLUMN()))</f>
        <v>SPMD</v>
      </c>
      <c r="D7527" t="str" cm="1">
        <f t="array" aca="1" ref="D7527" ca="1">INDIRECT("Results!" &amp; ADDRESS(ROUNDUP((ROW()-1)/10,0)+1, COLUMN()))</f>
        <v>O2</v>
      </c>
      <c r="E7527" cm="1">
        <f t="array" aca="1" ref="E7527" ca="1">INDIRECT("Results!" &amp; ADDRESS(ROUNDUP((ROW()-1)/10,0)+1, COLUMN()))</f>
        <v>28</v>
      </c>
      <c r="F7527" t="str" cm="1">
        <f t="array" aca="1" ref="F7527" ca="1">INDIRECT("Results!" &amp; ADDRESS(ROUNDUP((ROW()-1)/10,0)+1, COLUMN()))</f>
        <v>V9DockerSPMDO228</v>
      </c>
      <c r="G7527">
        <f t="shared" ca="1" si="117"/>
        <v>102.09</v>
      </c>
    </row>
    <row r="7528" spans="1:7" x14ac:dyDescent="0.25">
      <c r="A7528" t="str" cm="1">
        <f t="array" aca="1" ref="A7528" ca="1">INDIRECT("Results!" &amp; ADDRESS(ROUNDUP((ROW()-1)/10,0)+1, COLUMN()))</f>
        <v>V9</v>
      </c>
      <c r="B7528" t="str" cm="1">
        <f t="array" aca="1" ref="B7528" ca="1">INDIRECT("Results!" &amp; ADDRESS(ROUNDUP((ROW()-1)/10,0)+1, COLUMN()))</f>
        <v>Docker</v>
      </c>
      <c r="C7528" t="str" cm="1">
        <f t="array" aca="1" ref="C7528" ca="1">INDIRECT("Results!" &amp; ADDRESS(ROUNDUP((ROW()-1)/10,0)+1, COLUMN()))</f>
        <v>SPMD</v>
      </c>
      <c r="D7528" t="str" cm="1">
        <f t="array" aca="1" ref="D7528" ca="1">INDIRECT("Results!" &amp; ADDRESS(ROUNDUP((ROW()-1)/10,0)+1, COLUMN()))</f>
        <v>O2</v>
      </c>
      <c r="E7528" cm="1">
        <f t="array" aca="1" ref="E7528" ca="1">INDIRECT("Results!" &amp; ADDRESS(ROUNDUP((ROW()-1)/10,0)+1, COLUMN()))</f>
        <v>28</v>
      </c>
      <c r="F7528" t="str" cm="1">
        <f t="array" aca="1" ref="F7528" ca="1">INDIRECT("Results!" &amp; ADDRESS(ROUNDUP((ROW()-1)/10,0)+1, COLUMN()))</f>
        <v>V9DockerSPMDO228</v>
      </c>
      <c r="G7528">
        <f t="shared" ca="1" si="117"/>
        <v>102.18</v>
      </c>
    </row>
    <row r="7529" spans="1:7" x14ac:dyDescent="0.25">
      <c r="A7529" t="str" cm="1">
        <f t="array" aca="1" ref="A7529" ca="1">INDIRECT("Results!" &amp; ADDRESS(ROUNDUP((ROW()-1)/10,0)+1, COLUMN()))</f>
        <v>V9</v>
      </c>
      <c r="B7529" t="str" cm="1">
        <f t="array" aca="1" ref="B7529" ca="1">INDIRECT("Results!" &amp; ADDRESS(ROUNDUP((ROW()-1)/10,0)+1, COLUMN()))</f>
        <v>Docker</v>
      </c>
      <c r="C7529" t="str" cm="1">
        <f t="array" aca="1" ref="C7529" ca="1">INDIRECT("Results!" &amp; ADDRESS(ROUNDUP((ROW()-1)/10,0)+1, COLUMN()))</f>
        <v>SPMD</v>
      </c>
      <c r="D7529" t="str" cm="1">
        <f t="array" aca="1" ref="D7529" ca="1">INDIRECT("Results!" &amp; ADDRESS(ROUNDUP((ROW()-1)/10,0)+1, COLUMN()))</f>
        <v>O2</v>
      </c>
      <c r="E7529" cm="1">
        <f t="array" aca="1" ref="E7529" ca="1">INDIRECT("Results!" &amp; ADDRESS(ROUNDUP((ROW()-1)/10,0)+1, COLUMN()))</f>
        <v>28</v>
      </c>
      <c r="F7529" t="str" cm="1">
        <f t="array" aca="1" ref="F7529" ca="1">INDIRECT("Results!" &amp; ADDRESS(ROUNDUP((ROW()-1)/10,0)+1, COLUMN()))</f>
        <v>V9DockerSPMDO228</v>
      </c>
      <c r="G7529">
        <f t="shared" ca="1" si="117"/>
        <v>102.43</v>
      </c>
    </row>
    <row r="7530" spans="1:7" x14ac:dyDescent="0.25">
      <c r="A7530" t="str" cm="1">
        <f t="array" aca="1" ref="A7530" ca="1">INDIRECT("Results!" &amp; ADDRESS(ROUNDUP((ROW()-1)/10,0)+1, COLUMN()))</f>
        <v>V9</v>
      </c>
      <c r="B7530" t="str" cm="1">
        <f t="array" aca="1" ref="B7530" ca="1">INDIRECT("Results!" &amp; ADDRESS(ROUNDUP((ROW()-1)/10,0)+1, COLUMN()))</f>
        <v>Docker</v>
      </c>
      <c r="C7530" t="str" cm="1">
        <f t="array" aca="1" ref="C7530" ca="1">INDIRECT("Results!" &amp; ADDRESS(ROUNDUP((ROW()-1)/10,0)+1, COLUMN()))</f>
        <v>SPMD</v>
      </c>
      <c r="D7530" t="str" cm="1">
        <f t="array" aca="1" ref="D7530" ca="1">INDIRECT("Results!" &amp; ADDRESS(ROUNDUP((ROW()-1)/10,0)+1, COLUMN()))</f>
        <v>O2</v>
      </c>
      <c r="E7530" cm="1">
        <f t="array" aca="1" ref="E7530" ca="1">INDIRECT("Results!" &amp; ADDRESS(ROUNDUP((ROW()-1)/10,0)+1, COLUMN()))</f>
        <v>28</v>
      </c>
      <c r="F7530" t="str" cm="1">
        <f t="array" aca="1" ref="F7530" ca="1">INDIRECT("Results!" &amp; ADDRESS(ROUNDUP((ROW()-1)/10,0)+1, COLUMN()))</f>
        <v>V9DockerSPMDO228</v>
      </c>
      <c r="G7530">
        <f t="shared" ca="1" si="117"/>
        <v>102.72</v>
      </c>
    </row>
    <row r="7531" spans="1:7" x14ac:dyDescent="0.25">
      <c r="A7531" t="str" cm="1">
        <f t="array" aca="1" ref="A7531" ca="1">INDIRECT("Results!" &amp; ADDRESS(ROUNDUP((ROW()-1)/10,0)+1, COLUMN()))</f>
        <v>V9</v>
      </c>
      <c r="B7531" t="str" cm="1">
        <f t="array" aca="1" ref="B7531" ca="1">INDIRECT("Results!" &amp; ADDRESS(ROUNDUP((ROW()-1)/10,0)+1, COLUMN()))</f>
        <v>Docker</v>
      </c>
      <c r="C7531" t="str" cm="1">
        <f t="array" aca="1" ref="C7531" ca="1">INDIRECT("Results!" &amp; ADDRESS(ROUNDUP((ROW()-1)/10,0)+1, COLUMN()))</f>
        <v>SPMD</v>
      </c>
      <c r="D7531" t="str" cm="1">
        <f t="array" aca="1" ref="D7531" ca="1">INDIRECT("Results!" &amp; ADDRESS(ROUNDUP((ROW()-1)/10,0)+1, COLUMN()))</f>
        <v>O2</v>
      </c>
      <c r="E7531" cm="1">
        <f t="array" aca="1" ref="E7531" ca="1">INDIRECT("Results!" &amp; ADDRESS(ROUNDUP((ROW()-1)/10,0)+1, COLUMN()))</f>
        <v>28</v>
      </c>
      <c r="F7531" t="str" cm="1">
        <f t="array" aca="1" ref="F7531" ca="1">INDIRECT("Results!" &amp; ADDRESS(ROUNDUP((ROW()-1)/10,0)+1, COLUMN()))</f>
        <v>V9DockerSPMDO228</v>
      </c>
      <c r="G7531">
        <f t="shared" ca="1" si="117"/>
        <v>103.00999999999999</v>
      </c>
    </row>
    <row r="7532" spans="1:7" x14ac:dyDescent="0.25">
      <c r="A7532" t="str" cm="1">
        <f t="array" aca="1" ref="A7532" ca="1">INDIRECT("Results!" &amp; ADDRESS(ROUNDUP((ROW()-1)/10,0)+1, COLUMN()))</f>
        <v>V9</v>
      </c>
      <c r="B7532" t="str" cm="1">
        <f t="array" aca="1" ref="B7532" ca="1">INDIRECT("Results!" &amp; ADDRESS(ROUNDUP((ROW()-1)/10,0)+1, COLUMN()))</f>
        <v>Docker</v>
      </c>
      <c r="C7532" t="str" cm="1">
        <f t="array" aca="1" ref="C7532" ca="1">INDIRECT("Results!" &amp; ADDRESS(ROUNDUP((ROW()-1)/10,0)+1, COLUMN()))</f>
        <v>SPMD</v>
      </c>
      <c r="D7532" t="str" cm="1">
        <f t="array" aca="1" ref="D7532" ca="1">INDIRECT("Results!" &amp; ADDRESS(ROUNDUP((ROW()-1)/10,0)+1, COLUMN()))</f>
        <v>O2</v>
      </c>
      <c r="E7532" cm="1">
        <f t="array" aca="1" ref="E7532" ca="1">INDIRECT("Results!" &amp; ADDRESS(ROUNDUP((ROW()-1)/10,0)+1, COLUMN()))</f>
        <v>32</v>
      </c>
      <c r="F7532" t="str" cm="1">
        <f t="array" aca="1" ref="F7532" ca="1">INDIRECT("Results!" &amp; ADDRESS(ROUNDUP((ROW()-1)/10,0)+1, COLUMN()))</f>
        <v>V9DockerSPMDO232</v>
      </c>
      <c r="G7532">
        <f t="shared" ca="1" si="117"/>
        <v>86.45</v>
      </c>
    </row>
    <row r="7533" spans="1:7" x14ac:dyDescent="0.25">
      <c r="A7533" t="str" cm="1">
        <f t="array" aca="1" ref="A7533" ca="1">INDIRECT("Results!" &amp; ADDRESS(ROUNDUP((ROW()-1)/10,0)+1, COLUMN()))</f>
        <v>V9</v>
      </c>
      <c r="B7533" t="str" cm="1">
        <f t="array" aca="1" ref="B7533" ca="1">INDIRECT("Results!" &amp; ADDRESS(ROUNDUP((ROW()-1)/10,0)+1, COLUMN()))</f>
        <v>Docker</v>
      </c>
      <c r="C7533" t="str" cm="1">
        <f t="array" aca="1" ref="C7533" ca="1">INDIRECT("Results!" &amp; ADDRESS(ROUNDUP((ROW()-1)/10,0)+1, COLUMN()))</f>
        <v>SPMD</v>
      </c>
      <c r="D7533" t="str" cm="1">
        <f t="array" aca="1" ref="D7533" ca="1">INDIRECT("Results!" &amp; ADDRESS(ROUNDUP((ROW()-1)/10,0)+1, COLUMN()))</f>
        <v>O2</v>
      </c>
      <c r="E7533" cm="1">
        <f t="array" aca="1" ref="E7533" ca="1">INDIRECT("Results!" &amp; ADDRESS(ROUNDUP((ROW()-1)/10,0)+1, COLUMN()))</f>
        <v>32</v>
      </c>
      <c r="F7533" t="str" cm="1">
        <f t="array" aca="1" ref="F7533" ca="1">INDIRECT("Results!" &amp; ADDRESS(ROUNDUP((ROW()-1)/10,0)+1, COLUMN()))</f>
        <v>V9DockerSPMDO232</v>
      </c>
      <c r="G7533">
        <f t="shared" ca="1" si="117"/>
        <v>86.460000000000008</v>
      </c>
    </row>
    <row r="7534" spans="1:7" x14ac:dyDescent="0.25">
      <c r="A7534" t="str" cm="1">
        <f t="array" aca="1" ref="A7534" ca="1">INDIRECT("Results!" &amp; ADDRESS(ROUNDUP((ROW()-1)/10,0)+1, COLUMN()))</f>
        <v>V9</v>
      </c>
      <c r="B7534" t="str" cm="1">
        <f t="array" aca="1" ref="B7534" ca="1">INDIRECT("Results!" &amp; ADDRESS(ROUNDUP((ROW()-1)/10,0)+1, COLUMN()))</f>
        <v>Docker</v>
      </c>
      <c r="C7534" t="str" cm="1">
        <f t="array" aca="1" ref="C7534" ca="1">INDIRECT("Results!" &amp; ADDRESS(ROUNDUP((ROW()-1)/10,0)+1, COLUMN()))</f>
        <v>SPMD</v>
      </c>
      <c r="D7534" t="str" cm="1">
        <f t="array" aca="1" ref="D7534" ca="1">INDIRECT("Results!" &amp; ADDRESS(ROUNDUP((ROW()-1)/10,0)+1, COLUMN()))</f>
        <v>O2</v>
      </c>
      <c r="E7534" cm="1">
        <f t="array" aca="1" ref="E7534" ca="1">INDIRECT("Results!" &amp; ADDRESS(ROUNDUP((ROW()-1)/10,0)+1, COLUMN()))</f>
        <v>32</v>
      </c>
      <c r="F7534" t="str" cm="1">
        <f t="array" aca="1" ref="F7534" ca="1">INDIRECT("Results!" &amp; ADDRESS(ROUNDUP((ROW()-1)/10,0)+1, COLUMN()))</f>
        <v>V9DockerSPMDO232</v>
      </c>
      <c r="G7534">
        <f t="shared" ca="1" si="117"/>
        <v>86.48</v>
      </c>
    </row>
    <row r="7535" spans="1:7" x14ac:dyDescent="0.25">
      <c r="A7535" t="str" cm="1">
        <f t="array" aca="1" ref="A7535" ca="1">INDIRECT("Results!" &amp; ADDRESS(ROUNDUP((ROW()-1)/10,0)+1, COLUMN()))</f>
        <v>V9</v>
      </c>
      <c r="B7535" t="str" cm="1">
        <f t="array" aca="1" ref="B7535" ca="1">INDIRECT("Results!" &amp; ADDRESS(ROUNDUP((ROW()-1)/10,0)+1, COLUMN()))</f>
        <v>Docker</v>
      </c>
      <c r="C7535" t="str" cm="1">
        <f t="array" aca="1" ref="C7535" ca="1">INDIRECT("Results!" &amp; ADDRESS(ROUNDUP((ROW()-1)/10,0)+1, COLUMN()))</f>
        <v>SPMD</v>
      </c>
      <c r="D7535" t="str" cm="1">
        <f t="array" aca="1" ref="D7535" ca="1">INDIRECT("Results!" &amp; ADDRESS(ROUNDUP((ROW()-1)/10,0)+1, COLUMN()))</f>
        <v>O2</v>
      </c>
      <c r="E7535" cm="1">
        <f t="array" aca="1" ref="E7535" ca="1">INDIRECT("Results!" &amp; ADDRESS(ROUNDUP((ROW()-1)/10,0)+1, COLUMN()))</f>
        <v>32</v>
      </c>
      <c r="F7535" t="str" cm="1">
        <f t="array" aca="1" ref="F7535" ca="1">INDIRECT("Results!" &amp; ADDRESS(ROUNDUP((ROW()-1)/10,0)+1, COLUMN()))</f>
        <v>V9DockerSPMDO232</v>
      </c>
      <c r="G7535">
        <f t="shared" ca="1" si="117"/>
        <v>86.53</v>
      </c>
    </row>
    <row r="7536" spans="1:7" x14ac:dyDescent="0.25">
      <c r="A7536" t="str" cm="1">
        <f t="array" aca="1" ref="A7536" ca="1">INDIRECT("Results!" &amp; ADDRESS(ROUNDUP((ROW()-1)/10,0)+1, COLUMN()))</f>
        <v>V9</v>
      </c>
      <c r="B7536" t="str" cm="1">
        <f t="array" aca="1" ref="B7536" ca="1">INDIRECT("Results!" &amp; ADDRESS(ROUNDUP((ROW()-1)/10,0)+1, COLUMN()))</f>
        <v>Docker</v>
      </c>
      <c r="C7536" t="str" cm="1">
        <f t="array" aca="1" ref="C7536" ca="1">INDIRECT("Results!" &amp; ADDRESS(ROUNDUP((ROW()-1)/10,0)+1, COLUMN()))</f>
        <v>SPMD</v>
      </c>
      <c r="D7536" t="str" cm="1">
        <f t="array" aca="1" ref="D7536" ca="1">INDIRECT("Results!" &amp; ADDRESS(ROUNDUP((ROW()-1)/10,0)+1, COLUMN()))</f>
        <v>O2</v>
      </c>
      <c r="E7536" cm="1">
        <f t="array" aca="1" ref="E7536" ca="1">INDIRECT("Results!" &amp; ADDRESS(ROUNDUP((ROW()-1)/10,0)+1, COLUMN()))</f>
        <v>32</v>
      </c>
      <c r="F7536" t="str" cm="1">
        <f t="array" aca="1" ref="F7536" ca="1">INDIRECT("Results!" &amp; ADDRESS(ROUNDUP((ROW()-1)/10,0)+1, COLUMN()))</f>
        <v>V9DockerSPMDO232</v>
      </c>
      <c r="G7536">
        <f t="shared" ca="1" si="117"/>
        <v>86.55</v>
      </c>
    </row>
    <row r="7537" spans="1:7" x14ac:dyDescent="0.25">
      <c r="A7537" t="str" cm="1">
        <f t="array" aca="1" ref="A7537" ca="1">INDIRECT("Results!" &amp; ADDRESS(ROUNDUP((ROW()-1)/10,0)+1, COLUMN()))</f>
        <v>V9</v>
      </c>
      <c r="B7537" t="str" cm="1">
        <f t="array" aca="1" ref="B7537" ca="1">INDIRECT("Results!" &amp; ADDRESS(ROUNDUP((ROW()-1)/10,0)+1, COLUMN()))</f>
        <v>Docker</v>
      </c>
      <c r="C7537" t="str" cm="1">
        <f t="array" aca="1" ref="C7537" ca="1">INDIRECT("Results!" &amp; ADDRESS(ROUNDUP((ROW()-1)/10,0)+1, COLUMN()))</f>
        <v>SPMD</v>
      </c>
      <c r="D7537" t="str" cm="1">
        <f t="array" aca="1" ref="D7537" ca="1">INDIRECT("Results!" &amp; ADDRESS(ROUNDUP((ROW()-1)/10,0)+1, COLUMN()))</f>
        <v>O2</v>
      </c>
      <c r="E7537" cm="1">
        <f t="array" aca="1" ref="E7537" ca="1">INDIRECT("Results!" &amp; ADDRESS(ROUNDUP((ROW()-1)/10,0)+1, COLUMN()))</f>
        <v>32</v>
      </c>
      <c r="F7537" t="str" cm="1">
        <f t="array" aca="1" ref="F7537" ca="1">INDIRECT("Results!" &amp; ADDRESS(ROUNDUP((ROW()-1)/10,0)+1, COLUMN()))</f>
        <v>V9DockerSPMDO232</v>
      </c>
      <c r="G7537">
        <f t="shared" ca="1" si="117"/>
        <v>86.56</v>
      </c>
    </row>
    <row r="7538" spans="1:7" x14ac:dyDescent="0.25">
      <c r="A7538" t="str" cm="1">
        <f t="array" aca="1" ref="A7538" ca="1">INDIRECT("Results!" &amp; ADDRESS(ROUNDUP((ROW()-1)/10,0)+1, COLUMN()))</f>
        <v>V9</v>
      </c>
      <c r="B7538" t="str" cm="1">
        <f t="array" aca="1" ref="B7538" ca="1">INDIRECT("Results!" &amp; ADDRESS(ROUNDUP((ROW()-1)/10,0)+1, COLUMN()))</f>
        <v>Docker</v>
      </c>
      <c r="C7538" t="str" cm="1">
        <f t="array" aca="1" ref="C7538" ca="1">INDIRECT("Results!" &amp; ADDRESS(ROUNDUP((ROW()-1)/10,0)+1, COLUMN()))</f>
        <v>SPMD</v>
      </c>
      <c r="D7538" t="str" cm="1">
        <f t="array" aca="1" ref="D7538" ca="1">INDIRECT("Results!" &amp; ADDRESS(ROUNDUP((ROW()-1)/10,0)+1, COLUMN()))</f>
        <v>O2</v>
      </c>
      <c r="E7538" cm="1">
        <f t="array" aca="1" ref="E7538" ca="1">INDIRECT("Results!" &amp; ADDRESS(ROUNDUP((ROW()-1)/10,0)+1, COLUMN()))</f>
        <v>32</v>
      </c>
      <c r="F7538" t="str" cm="1">
        <f t="array" aca="1" ref="F7538" ca="1">INDIRECT("Results!" &amp; ADDRESS(ROUNDUP((ROW()-1)/10,0)+1, COLUMN()))</f>
        <v>V9DockerSPMDO232</v>
      </c>
      <c r="G7538">
        <f t="shared" ca="1" si="117"/>
        <v>86.59</v>
      </c>
    </row>
    <row r="7539" spans="1:7" x14ac:dyDescent="0.25">
      <c r="A7539" t="str" cm="1">
        <f t="array" aca="1" ref="A7539" ca="1">INDIRECT("Results!" &amp; ADDRESS(ROUNDUP((ROW()-1)/10,0)+1, COLUMN()))</f>
        <v>V9</v>
      </c>
      <c r="B7539" t="str" cm="1">
        <f t="array" aca="1" ref="B7539" ca="1">INDIRECT("Results!" &amp; ADDRESS(ROUNDUP((ROW()-1)/10,0)+1, COLUMN()))</f>
        <v>Docker</v>
      </c>
      <c r="C7539" t="str" cm="1">
        <f t="array" aca="1" ref="C7539" ca="1">INDIRECT("Results!" &amp; ADDRESS(ROUNDUP((ROW()-1)/10,0)+1, COLUMN()))</f>
        <v>SPMD</v>
      </c>
      <c r="D7539" t="str" cm="1">
        <f t="array" aca="1" ref="D7539" ca="1">INDIRECT("Results!" &amp; ADDRESS(ROUNDUP((ROW()-1)/10,0)+1, COLUMN()))</f>
        <v>O2</v>
      </c>
      <c r="E7539" cm="1">
        <f t="array" aca="1" ref="E7539" ca="1">INDIRECT("Results!" &amp; ADDRESS(ROUNDUP((ROW()-1)/10,0)+1, COLUMN()))</f>
        <v>32</v>
      </c>
      <c r="F7539" t="str" cm="1">
        <f t="array" aca="1" ref="F7539" ca="1">INDIRECT("Results!" &amp; ADDRESS(ROUNDUP((ROW()-1)/10,0)+1, COLUMN()))</f>
        <v>V9DockerSPMDO232</v>
      </c>
      <c r="G7539">
        <f t="shared" ca="1" si="117"/>
        <v>86.64</v>
      </c>
    </row>
    <row r="7540" spans="1:7" x14ac:dyDescent="0.25">
      <c r="A7540" t="str" cm="1">
        <f t="array" aca="1" ref="A7540" ca="1">INDIRECT("Results!" &amp; ADDRESS(ROUNDUP((ROW()-1)/10,0)+1, COLUMN()))</f>
        <v>V9</v>
      </c>
      <c r="B7540" t="str" cm="1">
        <f t="array" aca="1" ref="B7540" ca="1">INDIRECT("Results!" &amp; ADDRESS(ROUNDUP((ROW()-1)/10,0)+1, COLUMN()))</f>
        <v>Docker</v>
      </c>
      <c r="C7540" t="str" cm="1">
        <f t="array" aca="1" ref="C7540" ca="1">INDIRECT("Results!" &amp; ADDRESS(ROUNDUP((ROW()-1)/10,0)+1, COLUMN()))</f>
        <v>SPMD</v>
      </c>
      <c r="D7540" t="str" cm="1">
        <f t="array" aca="1" ref="D7540" ca="1">INDIRECT("Results!" &amp; ADDRESS(ROUNDUP((ROW()-1)/10,0)+1, COLUMN()))</f>
        <v>O2</v>
      </c>
      <c r="E7540" cm="1">
        <f t="array" aca="1" ref="E7540" ca="1">INDIRECT("Results!" &amp; ADDRESS(ROUNDUP((ROW()-1)/10,0)+1, COLUMN()))</f>
        <v>32</v>
      </c>
      <c r="F7540" t="str" cm="1">
        <f t="array" aca="1" ref="F7540" ca="1">INDIRECT("Results!" &amp; ADDRESS(ROUNDUP((ROW()-1)/10,0)+1, COLUMN()))</f>
        <v>V9DockerSPMDO232</v>
      </c>
      <c r="G7540">
        <f t="shared" ca="1" si="117"/>
        <v>86.68</v>
      </c>
    </row>
    <row r="7541" spans="1:7" x14ac:dyDescent="0.25">
      <c r="A7541" t="str" cm="1">
        <f t="array" aca="1" ref="A7541" ca="1">INDIRECT("Results!" &amp; ADDRESS(ROUNDUP((ROW()-1)/10,0)+1, COLUMN()))</f>
        <v>V9</v>
      </c>
      <c r="B7541" t="str" cm="1">
        <f t="array" aca="1" ref="B7541" ca="1">INDIRECT("Results!" &amp; ADDRESS(ROUNDUP((ROW()-1)/10,0)+1, COLUMN()))</f>
        <v>Docker</v>
      </c>
      <c r="C7541" t="str" cm="1">
        <f t="array" aca="1" ref="C7541" ca="1">INDIRECT("Results!" &amp; ADDRESS(ROUNDUP((ROW()-1)/10,0)+1, COLUMN()))</f>
        <v>SPMD</v>
      </c>
      <c r="D7541" t="str" cm="1">
        <f t="array" aca="1" ref="D7541" ca="1">INDIRECT("Results!" &amp; ADDRESS(ROUNDUP((ROW()-1)/10,0)+1, COLUMN()))</f>
        <v>O2</v>
      </c>
      <c r="E7541" cm="1">
        <f t="array" aca="1" ref="E7541" ca="1">INDIRECT("Results!" &amp; ADDRESS(ROUNDUP((ROW()-1)/10,0)+1, COLUMN()))</f>
        <v>32</v>
      </c>
      <c r="F7541" t="str" cm="1">
        <f t="array" aca="1" ref="F7541" ca="1">INDIRECT("Results!" &amp; ADDRESS(ROUNDUP((ROW()-1)/10,0)+1, COLUMN()))</f>
        <v>V9DockerSPMDO232</v>
      </c>
      <c r="G7541">
        <f t="shared" ca="1" si="117"/>
        <v>86.82</v>
      </c>
    </row>
    <row r="7542" spans="1:7" x14ac:dyDescent="0.25">
      <c r="A7542" t="str" cm="1">
        <f t="array" aca="1" ref="A7542" ca="1">INDIRECT("Results!" &amp; ADDRESS(ROUNDUP((ROW()-1)/10,0)+1, COLUMN()))</f>
        <v>V9</v>
      </c>
      <c r="B7542" t="str" cm="1">
        <f t="array" aca="1" ref="B7542" ca="1">INDIRECT("Results!" &amp; ADDRESS(ROUNDUP((ROW()-1)/10,0)+1, COLUMN()))</f>
        <v>Docker</v>
      </c>
      <c r="C7542" t="str" cm="1">
        <f t="array" aca="1" ref="C7542" ca="1">INDIRECT("Results!" &amp; ADDRESS(ROUNDUP((ROW()-1)/10,0)+1, COLUMN()))</f>
        <v>SPMD</v>
      </c>
      <c r="D7542" t="str" cm="1">
        <f t="array" aca="1" ref="D7542" ca="1">INDIRECT("Results!" &amp; ADDRESS(ROUNDUP((ROW()-1)/10,0)+1, COLUMN()))</f>
        <v>O2</v>
      </c>
      <c r="E7542" cm="1">
        <f t="array" aca="1" ref="E7542" ca="1">INDIRECT("Results!" &amp; ADDRESS(ROUNDUP((ROW()-1)/10,0)+1, COLUMN()))</f>
        <v>36</v>
      </c>
      <c r="F7542" t="str" cm="1">
        <f t="array" aca="1" ref="F7542" ca="1">INDIRECT("Results!" &amp; ADDRESS(ROUNDUP((ROW()-1)/10,0)+1, COLUMN()))</f>
        <v>V9DockerSPMDO236</v>
      </c>
      <c r="G7542">
        <f t="shared" ca="1" si="117"/>
        <v>80.59</v>
      </c>
    </row>
    <row r="7543" spans="1:7" x14ac:dyDescent="0.25">
      <c r="A7543" t="str" cm="1">
        <f t="array" aca="1" ref="A7543" ca="1">INDIRECT("Results!" &amp; ADDRESS(ROUNDUP((ROW()-1)/10,0)+1, COLUMN()))</f>
        <v>V9</v>
      </c>
      <c r="B7543" t="str" cm="1">
        <f t="array" aca="1" ref="B7543" ca="1">INDIRECT("Results!" &amp; ADDRESS(ROUNDUP((ROW()-1)/10,0)+1, COLUMN()))</f>
        <v>Docker</v>
      </c>
      <c r="C7543" t="str" cm="1">
        <f t="array" aca="1" ref="C7543" ca="1">INDIRECT("Results!" &amp; ADDRESS(ROUNDUP((ROW()-1)/10,0)+1, COLUMN()))</f>
        <v>SPMD</v>
      </c>
      <c r="D7543" t="str" cm="1">
        <f t="array" aca="1" ref="D7543" ca="1">INDIRECT("Results!" &amp; ADDRESS(ROUNDUP((ROW()-1)/10,0)+1, COLUMN()))</f>
        <v>O2</v>
      </c>
      <c r="E7543" cm="1">
        <f t="array" aca="1" ref="E7543" ca="1">INDIRECT("Results!" &amp; ADDRESS(ROUNDUP((ROW()-1)/10,0)+1, COLUMN()))</f>
        <v>36</v>
      </c>
      <c r="F7543" t="str" cm="1">
        <f t="array" aca="1" ref="F7543" ca="1">INDIRECT("Results!" &amp; ADDRESS(ROUNDUP((ROW()-1)/10,0)+1, COLUMN()))</f>
        <v>V9DockerSPMDO236</v>
      </c>
      <c r="G7543">
        <f t="shared" ca="1" si="117"/>
        <v>80.59</v>
      </c>
    </row>
    <row r="7544" spans="1:7" x14ac:dyDescent="0.25">
      <c r="A7544" t="str" cm="1">
        <f t="array" aca="1" ref="A7544" ca="1">INDIRECT("Results!" &amp; ADDRESS(ROUNDUP((ROW()-1)/10,0)+1, COLUMN()))</f>
        <v>V9</v>
      </c>
      <c r="B7544" t="str" cm="1">
        <f t="array" aca="1" ref="B7544" ca="1">INDIRECT("Results!" &amp; ADDRESS(ROUNDUP((ROW()-1)/10,0)+1, COLUMN()))</f>
        <v>Docker</v>
      </c>
      <c r="C7544" t="str" cm="1">
        <f t="array" aca="1" ref="C7544" ca="1">INDIRECT("Results!" &amp; ADDRESS(ROUNDUP((ROW()-1)/10,0)+1, COLUMN()))</f>
        <v>SPMD</v>
      </c>
      <c r="D7544" t="str" cm="1">
        <f t="array" aca="1" ref="D7544" ca="1">INDIRECT("Results!" &amp; ADDRESS(ROUNDUP((ROW()-1)/10,0)+1, COLUMN()))</f>
        <v>O2</v>
      </c>
      <c r="E7544" cm="1">
        <f t="array" aca="1" ref="E7544" ca="1">INDIRECT("Results!" &amp; ADDRESS(ROUNDUP((ROW()-1)/10,0)+1, COLUMN()))</f>
        <v>36</v>
      </c>
      <c r="F7544" t="str" cm="1">
        <f t="array" aca="1" ref="F7544" ca="1">INDIRECT("Results!" &amp; ADDRESS(ROUNDUP((ROW()-1)/10,0)+1, COLUMN()))</f>
        <v>V9DockerSPMDO236</v>
      </c>
      <c r="G7544">
        <f t="shared" ca="1" si="117"/>
        <v>80.819999999999993</v>
      </c>
    </row>
    <row r="7545" spans="1:7" x14ac:dyDescent="0.25">
      <c r="A7545" t="str" cm="1">
        <f t="array" aca="1" ref="A7545" ca="1">INDIRECT("Results!" &amp; ADDRESS(ROUNDUP((ROW()-1)/10,0)+1, COLUMN()))</f>
        <v>V9</v>
      </c>
      <c r="B7545" t="str" cm="1">
        <f t="array" aca="1" ref="B7545" ca="1">INDIRECT("Results!" &amp; ADDRESS(ROUNDUP((ROW()-1)/10,0)+1, COLUMN()))</f>
        <v>Docker</v>
      </c>
      <c r="C7545" t="str" cm="1">
        <f t="array" aca="1" ref="C7545" ca="1">INDIRECT("Results!" &amp; ADDRESS(ROUNDUP((ROW()-1)/10,0)+1, COLUMN()))</f>
        <v>SPMD</v>
      </c>
      <c r="D7545" t="str" cm="1">
        <f t="array" aca="1" ref="D7545" ca="1">INDIRECT("Results!" &amp; ADDRESS(ROUNDUP((ROW()-1)/10,0)+1, COLUMN()))</f>
        <v>O2</v>
      </c>
      <c r="E7545" cm="1">
        <f t="array" aca="1" ref="E7545" ca="1">INDIRECT("Results!" &amp; ADDRESS(ROUNDUP((ROW()-1)/10,0)+1, COLUMN()))</f>
        <v>36</v>
      </c>
      <c r="F7545" t="str" cm="1">
        <f t="array" aca="1" ref="F7545" ca="1">INDIRECT("Results!" &amp; ADDRESS(ROUNDUP((ROW()-1)/10,0)+1, COLUMN()))</f>
        <v>V9DockerSPMDO236</v>
      </c>
      <c r="G7545">
        <f t="shared" ca="1" si="117"/>
        <v>80.86</v>
      </c>
    </row>
    <row r="7546" spans="1:7" x14ac:dyDescent="0.25">
      <c r="A7546" t="str" cm="1">
        <f t="array" aca="1" ref="A7546" ca="1">INDIRECT("Results!" &amp; ADDRESS(ROUNDUP((ROW()-1)/10,0)+1, COLUMN()))</f>
        <v>V9</v>
      </c>
      <c r="B7546" t="str" cm="1">
        <f t="array" aca="1" ref="B7546" ca="1">INDIRECT("Results!" &amp; ADDRESS(ROUNDUP((ROW()-1)/10,0)+1, COLUMN()))</f>
        <v>Docker</v>
      </c>
      <c r="C7546" t="str" cm="1">
        <f t="array" aca="1" ref="C7546" ca="1">INDIRECT("Results!" &amp; ADDRESS(ROUNDUP((ROW()-1)/10,0)+1, COLUMN()))</f>
        <v>SPMD</v>
      </c>
      <c r="D7546" t="str" cm="1">
        <f t="array" aca="1" ref="D7546" ca="1">INDIRECT("Results!" &amp; ADDRESS(ROUNDUP((ROW()-1)/10,0)+1, COLUMN()))</f>
        <v>O2</v>
      </c>
      <c r="E7546" cm="1">
        <f t="array" aca="1" ref="E7546" ca="1">INDIRECT("Results!" &amp; ADDRESS(ROUNDUP((ROW()-1)/10,0)+1, COLUMN()))</f>
        <v>36</v>
      </c>
      <c r="F7546" t="str" cm="1">
        <f t="array" aca="1" ref="F7546" ca="1">INDIRECT("Results!" &amp; ADDRESS(ROUNDUP((ROW()-1)/10,0)+1, COLUMN()))</f>
        <v>V9DockerSPMDO236</v>
      </c>
      <c r="G7546">
        <f t="shared" ca="1" si="117"/>
        <v>80.88</v>
      </c>
    </row>
    <row r="7547" spans="1:7" x14ac:dyDescent="0.25">
      <c r="A7547" t="str" cm="1">
        <f t="array" aca="1" ref="A7547" ca="1">INDIRECT("Results!" &amp; ADDRESS(ROUNDUP((ROW()-1)/10,0)+1, COLUMN()))</f>
        <v>V9</v>
      </c>
      <c r="B7547" t="str" cm="1">
        <f t="array" aca="1" ref="B7547" ca="1">INDIRECT("Results!" &amp; ADDRESS(ROUNDUP((ROW()-1)/10,0)+1, COLUMN()))</f>
        <v>Docker</v>
      </c>
      <c r="C7547" t="str" cm="1">
        <f t="array" aca="1" ref="C7547" ca="1">INDIRECT("Results!" &amp; ADDRESS(ROUNDUP((ROW()-1)/10,0)+1, COLUMN()))</f>
        <v>SPMD</v>
      </c>
      <c r="D7547" t="str" cm="1">
        <f t="array" aca="1" ref="D7547" ca="1">INDIRECT("Results!" &amp; ADDRESS(ROUNDUP((ROW()-1)/10,0)+1, COLUMN()))</f>
        <v>O2</v>
      </c>
      <c r="E7547" cm="1">
        <f t="array" aca="1" ref="E7547" ca="1">INDIRECT("Results!" &amp; ADDRESS(ROUNDUP((ROW()-1)/10,0)+1, COLUMN()))</f>
        <v>36</v>
      </c>
      <c r="F7547" t="str" cm="1">
        <f t="array" aca="1" ref="F7547" ca="1">INDIRECT("Results!" &amp; ADDRESS(ROUNDUP((ROW()-1)/10,0)+1, COLUMN()))</f>
        <v>V9DockerSPMDO236</v>
      </c>
      <c r="G7547">
        <f t="shared" ca="1" si="117"/>
        <v>80.88</v>
      </c>
    </row>
    <row r="7548" spans="1:7" x14ac:dyDescent="0.25">
      <c r="A7548" t="str" cm="1">
        <f t="array" aca="1" ref="A7548" ca="1">INDIRECT("Results!" &amp; ADDRESS(ROUNDUP((ROW()-1)/10,0)+1, COLUMN()))</f>
        <v>V9</v>
      </c>
      <c r="B7548" t="str" cm="1">
        <f t="array" aca="1" ref="B7548" ca="1">INDIRECT("Results!" &amp; ADDRESS(ROUNDUP((ROW()-1)/10,0)+1, COLUMN()))</f>
        <v>Docker</v>
      </c>
      <c r="C7548" t="str" cm="1">
        <f t="array" aca="1" ref="C7548" ca="1">INDIRECT("Results!" &amp; ADDRESS(ROUNDUP((ROW()-1)/10,0)+1, COLUMN()))</f>
        <v>SPMD</v>
      </c>
      <c r="D7548" t="str" cm="1">
        <f t="array" aca="1" ref="D7548" ca="1">INDIRECT("Results!" &amp; ADDRESS(ROUNDUP((ROW()-1)/10,0)+1, COLUMN()))</f>
        <v>O2</v>
      </c>
      <c r="E7548" cm="1">
        <f t="array" aca="1" ref="E7548" ca="1">INDIRECT("Results!" &amp; ADDRESS(ROUNDUP((ROW()-1)/10,0)+1, COLUMN()))</f>
        <v>36</v>
      </c>
      <c r="F7548" t="str" cm="1">
        <f t="array" aca="1" ref="F7548" ca="1">INDIRECT("Results!" &amp; ADDRESS(ROUNDUP((ROW()-1)/10,0)+1, COLUMN()))</f>
        <v>V9DockerSPMDO236</v>
      </c>
      <c r="G7548">
        <f t="shared" ca="1" si="117"/>
        <v>81.06</v>
      </c>
    </row>
    <row r="7549" spans="1:7" x14ac:dyDescent="0.25">
      <c r="A7549" t="str" cm="1">
        <f t="array" aca="1" ref="A7549" ca="1">INDIRECT("Results!" &amp; ADDRESS(ROUNDUP((ROW()-1)/10,0)+1, COLUMN()))</f>
        <v>V9</v>
      </c>
      <c r="B7549" t="str" cm="1">
        <f t="array" aca="1" ref="B7549" ca="1">INDIRECT("Results!" &amp; ADDRESS(ROUNDUP((ROW()-1)/10,0)+1, COLUMN()))</f>
        <v>Docker</v>
      </c>
      <c r="C7549" t="str" cm="1">
        <f t="array" aca="1" ref="C7549" ca="1">INDIRECT("Results!" &amp; ADDRESS(ROUNDUP((ROW()-1)/10,0)+1, COLUMN()))</f>
        <v>SPMD</v>
      </c>
      <c r="D7549" t="str" cm="1">
        <f t="array" aca="1" ref="D7549" ca="1">INDIRECT("Results!" &amp; ADDRESS(ROUNDUP((ROW()-1)/10,0)+1, COLUMN()))</f>
        <v>O2</v>
      </c>
      <c r="E7549" cm="1">
        <f t="array" aca="1" ref="E7549" ca="1">INDIRECT("Results!" &amp; ADDRESS(ROUNDUP((ROW()-1)/10,0)+1, COLUMN()))</f>
        <v>36</v>
      </c>
      <c r="F7549" t="str" cm="1">
        <f t="array" aca="1" ref="F7549" ca="1">INDIRECT("Results!" &amp; ADDRESS(ROUNDUP((ROW()-1)/10,0)+1, COLUMN()))</f>
        <v>V9DockerSPMDO236</v>
      </c>
      <c r="G7549">
        <f t="shared" ca="1" si="117"/>
        <v>81.289999999999992</v>
      </c>
    </row>
    <row r="7550" spans="1:7" x14ac:dyDescent="0.25">
      <c r="A7550" t="str" cm="1">
        <f t="array" aca="1" ref="A7550" ca="1">INDIRECT("Results!" &amp; ADDRESS(ROUNDUP((ROW()-1)/10,0)+1, COLUMN()))</f>
        <v>V9</v>
      </c>
      <c r="B7550" t="str" cm="1">
        <f t="array" aca="1" ref="B7550" ca="1">INDIRECT("Results!" &amp; ADDRESS(ROUNDUP((ROW()-1)/10,0)+1, COLUMN()))</f>
        <v>Docker</v>
      </c>
      <c r="C7550" t="str" cm="1">
        <f t="array" aca="1" ref="C7550" ca="1">INDIRECT("Results!" &amp; ADDRESS(ROUNDUP((ROW()-1)/10,0)+1, COLUMN()))</f>
        <v>SPMD</v>
      </c>
      <c r="D7550" t="str" cm="1">
        <f t="array" aca="1" ref="D7550" ca="1">INDIRECT("Results!" &amp; ADDRESS(ROUNDUP((ROW()-1)/10,0)+1, COLUMN()))</f>
        <v>O2</v>
      </c>
      <c r="E7550" cm="1">
        <f t="array" aca="1" ref="E7550" ca="1">INDIRECT("Results!" &amp; ADDRESS(ROUNDUP((ROW()-1)/10,0)+1, COLUMN()))</f>
        <v>36</v>
      </c>
      <c r="F7550" t="str" cm="1">
        <f t="array" aca="1" ref="F7550" ca="1">INDIRECT("Results!" &amp; ADDRESS(ROUNDUP((ROW()-1)/10,0)+1, COLUMN()))</f>
        <v>V9DockerSPMDO236</v>
      </c>
      <c r="G7550">
        <f t="shared" ca="1" si="117"/>
        <v>81.349999999999994</v>
      </c>
    </row>
    <row r="7551" spans="1:7" x14ac:dyDescent="0.25">
      <c r="A7551" t="str" cm="1">
        <f t="array" aca="1" ref="A7551" ca="1">INDIRECT("Results!" &amp; ADDRESS(ROUNDUP((ROW()-1)/10,0)+1, COLUMN()))</f>
        <v>V9</v>
      </c>
      <c r="B7551" t="str" cm="1">
        <f t="array" aca="1" ref="B7551" ca="1">INDIRECT("Results!" &amp; ADDRESS(ROUNDUP((ROW()-1)/10,0)+1, COLUMN()))</f>
        <v>Docker</v>
      </c>
      <c r="C7551" t="str" cm="1">
        <f t="array" aca="1" ref="C7551" ca="1">INDIRECT("Results!" &amp; ADDRESS(ROUNDUP((ROW()-1)/10,0)+1, COLUMN()))</f>
        <v>SPMD</v>
      </c>
      <c r="D7551" t="str" cm="1">
        <f t="array" aca="1" ref="D7551" ca="1">INDIRECT("Results!" &amp; ADDRESS(ROUNDUP((ROW()-1)/10,0)+1, COLUMN()))</f>
        <v>O2</v>
      </c>
      <c r="E7551" cm="1">
        <f t="array" aca="1" ref="E7551" ca="1">INDIRECT("Results!" &amp; ADDRESS(ROUNDUP((ROW()-1)/10,0)+1, COLUMN()))</f>
        <v>36</v>
      </c>
      <c r="F7551" t="str" cm="1">
        <f t="array" aca="1" ref="F7551" ca="1">INDIRECT("Results!" &amp; ADDRESS(ROUNDUP((ROW()-1)/10,0)+1, COLUMN()))</f>
        <v>V9DockerSPMDO236</v>
      </c>
      <c r="G7551">
        <f t="shared" ca="1" si="117"/>
        <v>81.69</v>
      </c>
    </row>
    <row r="7552" spans="1:7" x14ac:dyDescent="0.25">
      <c r="A7552" t="str" cm="1">
        <f t="array" aca="1" ref="A7552" ca="1">INDIRECT("Results!" &amp; ADDRESS(ROUNDUP((ROW()-1)/10,0)+1, COLUMN()))</f>
        <v>V9</v>
      </c>
      <c r="B7552" t="str" cm="1">
        <f t="array" aca="1" ref="B7552" ca="1">INDIRECT("Results!" &amp; ADDRESS(ROUNDUP((ROW()-1)/10,0)+1, COLUMN()))</f>
        <v>Docker</v>
      </c>
      <c r="C7552" t="str" cm="1">
        <f t="array" aca="1" ref="C7552" ca="1">INDIRECT("Results!" &amp; ADDRESS(ROUNDUP((ROW()-1)/10,0)+1, COLUMN()))</f>
        <v>SPMD</v>
      </c>
      <c r="D7552" t="str" cm="1">
        <f t="array" aca="1" ref="D7552" ca="1">INDIRECT("Results!" &amp; ADDRESS(ROUNDUP((ROW()-1)/10,0)+1, COLUMN()))</f>
        <v>O2</v>
      </c>
      <c r="E7552" cm="1">
        <f t="array" aca="1" ref="E7552" ca="1">INDIRECT("Results!" &amp; ADDRESS(ROUNDUP((ROW()-1)/10,0)+1, COLUMN()))</f>
        <v>40</v>
      </c>
      <c r="F7552" t="str" cm="1">
        <f t="array" aca="1" ref="F7552" ca="1">INDIRECT("Results!" &amp; ADDRESS(ROUNDUP((ROW()-1)/10,0)+1, COLUMN()))</f>
        <v>V9DockerSPMDO240</v>
      </c>
      <c r="G7552">
        <f t="shared" ca="1" si="117"/>
        <v>70.8</v>
      </c>
    </row>
    <row r="7553" spans="1:7" x14ac:dyDescent="0.25">
      <c r="A7553" t="str" cm="1">
        <f t="array" aca="1" ref="A7553" ca="1">INDIRECT("Results!" &amp; ADDRESS(ROUNDUP((ROW()-1)/10,0)+1, COLUMN()))</f>
        <v>V9</v>
      </c>
      <c r="B7553" t="str" cm="1">
        <f t="array" aca="1" ref="B7553" ca="1">INDIRECT("Results!" &amp; ADDRESS(ROUNDUP((ROW()-1)/10,0)+1, COLUMN()))</f>
        <v>Docker</v>
      </c>
      <c r="C7553" t="str" cm="1">
        <f t="array" aca="1" ref="C7553" ca="1">INDIRECT("Results!" &amp; ADDRESS(ROUNDUP((ROW()-1)/10,0)+1, COLUMN()))</f>
        <v>SPMD</v>
      </c>
      <c r="D7553" t="str" cm="1">
        <f t="array" aca="1" ref="D7553" ca="1">INDIRECT("Results!" &amp; ADDRESS(ROUNDUP((ROW()-1)/10,0)+1, COLUMN()))</f>
        <v>O2</v>
      </c>
      <c r="E7553" cm="1">
        <f t="array" aca="1" ref="E7553" ca="1">INDIRECT("Results!" &amp; ADDRESS(ROUNDUP((ROW()-1)/10,0)+1, COLUMN()))</f>
        <v>40</v>
      </c>
      <c r="F7553" t="str" cm="1">
        <f t="array" aca="1" ref="F7553" ca="1">INDIRECT("Results!" &amp; ADDRESS(ROUNDUP((ROW()-1)/10,0)+1, COLUMN()))</f>
        <v>V9DockerSPMDO240</v>
      </c>
      <c r="G7553">
        <f t="shared" ca="1" si="117"/>
        <v>70.8</v>
      </c>
    </row>
    <row r="7554" spans="1:7" x14ac:dyDescent="0.25">
      <c r="A7554" t="str" cm="1">
        <f t="array" aca="1" ref="A7554" ca="1">INDIRECT("Results!" &amp; ADDRESS(ROUNDUP((ROW()-1)/10,0)+1, COLUMN()))</f>
        <v>V9</v>
      </c>
      <c r="B7554" t="str" cm="1">
        <f t="array" aca="1" ref="B7554" ca="1">INDIRECT("Results!" &amp; ADDRESS(ROUNDUP((ROW()-1)/10,0)+1, COLUMN()))</f>
        <v>Docker</v>
      </c>
      <c r="C7554" t="str" cm="1">
        <f t="array" aca="1" ref="C7554" ca="1">INDIRECT("Results!" &amp; ADDRESS(ROUNDUP((ROW()-1)/10,0)+1, COLUMN()))</f>
        <v>SPMD</v>
      </c>
      <c r="D7554" t="str" cm="1">
        <f t="array" aca="1" ref="D7554" ca="1">INDIRECT("Results!" &amp; ADDRESS(ROUNDUP((ROW()-1)/10,0)+1, COLUMN()))</f>
        <v>O2</v>
      </c>
      <c r="E7554" cm="1">
        <f t="array" aca="1" ref="E7554" ca="1">INDIRECT("Results!" &amp; ADDRESS(ROUNDUP((ROW()-1)/10,0)+1, COLUMN()))</f>
        <v>40</v>
      </c>
      <c r="F7554" t="str" cm="1">
        <f t="array" aca="1" ref="F7554" ca="1">INDIRECT("Results!" &amp; ADDRESS(ROUNDUP((ROW()-1)/10,0)+1, COLUMN()))</f>
        <v>V9DockerSPMDO240</v>
      </c>
      <c r="G7554">
        <f t="shared" ca="1" si="117"/>
        <v>70.81</v>
      </c>
    </row>
    <row r="7555" spans="1:7" x14ac:dyDescent="0.25">
      <c r="A7555" t="str" cm="1">
        <f t="array" aca="1" ref="A7555" ca="1">INDIRECT("Results!" &amp; ADDRESS(ROUNDUP((ROW()-1)/10,0)+1, COLUMN()))</f>
        <v>V9</v>
      </c>
      <c r="B7555" t="str" cm="1">
        <f t="array" aca="1" ref="B7555" ca="1">INDIRECT("Results!" &amp; ADDRESS(ROUNDUP((ROW()-1)/10,0)+1, COLUMN()))</f>
        <v>Docker</v>
      </c>
      <c r="C7555" t="str" cm="1">
        <f t="array" aca="1" ref="C7555" ca="1">INDIRECT("Results!" &amp; ADDRESS(ROUNDUP((ROW()-1)/10,0)+1, COLUMN()))</f>
        <v>SPMD</v>
      </c>
      <c r="D7555" t="str" cm="1">
        <f t="array" aca="1" ref="D7555" ca="1">INDIRECT("Results!" &amp; ADDRESS(ROUNDUP((ROW()-1)/10,0)+1, COLUMN()))</f>
        <v>O2</v>
      </c>
      <c r="E7555" cm="1">
        <f t="array" aca="1" ref="E7555" ca="1">INDIRECT("Results!" &amp; ADDRESS(ROUNDUP((ROW()-1)/10,0)+1, COLUMN()))</f>
        <v>40</v>
      </c>
      <c r="F7555" t="str" cm="1">
        <f t="array" aca="1" ref="F7555" ca="1">INDIRECT("Results!" &amp; ADDRESS(ROUNDUP((ROW()-1)/10,0)+1, COLUMN()))</f>
        <v>V9DockerSPMDO240</v>
      </c>
      <c r="G7555">
        <f t="shared" ref="G7555:G7618" ca="1" si="118">IFERROR(SMALL(INDIRECT("Results!" &amp; ADDRESS(ROUNDUP((ROW()-1)/10,0)+1, COLUMN()+18) &amp; ":"  &amp; ADDRESS(ROUNDUP((ROW()-1)/10,0)+1, COLUMN()+47)),MOD((ROW()-2),10)+1),"")</f>
        <v>70.819999999999993</v>
      </c>
    </row>
    <row r="7556" spans="1:7" x14ac:dyDescent="0.25">
      <c r="A7556" t="str" cm="1">
        <f t="array" aca="1" ref="A7556" ca="1">INDIRECT("Results!" &amp; ADDRESS(ROUNDUP((ROW()-1)/10,0)+1, COLUMN()))</f>
        <v>V9</v>
      </c>
      <c r="B7556" t="str" cm="1">
        <f t="array" aca="1" ref="B7556" ca="1">INDIRECT("Results!" &amp; ADDRESS(ROUNDUP((ROW()-1)/10,0)+1, COLUMN()))</f>
        <v>Docker</v>
      </c>
      <c r="C7556" t="str" cm="1">
        <f t="array" aca="1" ref="C7556" ca="1">INDIRECT("Results!" &amp; ADDRESS(ROUNDUP((ROW()-1)/10,0)+1, COLUMN()))</f>
        <v>SPMD</v>
      </c>
      <c r="D7556" t="str" cm="1">
        <f t="array" aca="1" ref="D7556" ca="1">INDIRECT("Results!" &amp; ADDRESS(ROUNDUP((ROW()-1)/10,0)+1, COLUMN()))</f>
        <v>O2</v>
      </c>
      <c r="E7556" cm="1">
        <f t="array" aca="1" ref="E7556" ca="1">INDIRECT("Results!" &amp; ADDRESS(ROUNDUP((ROW()-1)/10,0)+1, COLUMN()))</f>
        <v>40</v>
      </c>
      <c r="F7556" t="str" cm="1">
        <f t="array" aca="1" ref="F7556" ca="1">INDIRECT("Results!" &amp; ADDRESS(ROUNDUP((ROW()-1)/10,0)+1, COLUMN()))</f>
        <v>V9DockerSPMDO240</v>
      </c>
      <c r="G7556">
        <f t="shared" ca="1" si="118"/>
        <v>70.849999999999994</v>
      </c>
    </row>
    <row r="7557" spans="1:7" x14ac:dyDescent="0.25">
      <c r="A7557" t="str" cm="1">
        <f t="array" aca="1" ref="A7557" ca="1">INDIRECT("Results!" &amp; ADDRESS(ROUNDUP((ROW()-1)/10,0)+1, COLUMN()))</f>
        <v>V9</v>
      </c>
      <c r="B7557" t="str" cm="1">
        <f t="array" aca="1" ref="B7557" ca="1">INDIRECT("Results!" &amp; ADDRESS(ROUNDUP((ROW()-1)/10,0)+1, COLUMN()))</f>
        <v>Docker</v>
      </c>
      <c r="C7557" t="str" cm="1">
        <f t="array" aca="1" ref="C7557" ca="1">INDIRECT("Results!" &amp; ADDRESS(ROUNDUP((ROW()-1)/10,0)+1, COLUMN()))</f>
        <v>SPMD</v>
      </c>
      <c r="D7557" t="str" cm="1">
        <f t="array" aca="1" ref="D7557" ca="1">INDIRECT("Results!" &amp; ADDRESS(ROUNDUP((ROW()-1)/10,0)+1, COLUMN()))</f>
        <v>O2</v>
      </c>
      <c r="E7557" cm="1">
        <f t="array" aca="1" ref="E7557" ca="1">INDIRECT("Results!" &amp; ADDRESS(ROUNDUP((ROW()-1)/10,0)+1, COLUMN()))</f>
        <v>40</v>
      </c>
      <c r="F7557" t="str" cm="1">
        <f t="array" aca="1" ref="F7557" ca="1">INDIRECT("Results!" &amp; ADDRESS(ROUNDUP((ROW()-1)/10,0)+1, COLUMN()))</f>
        <v>V9DockerSPMDO240</v>
      </c>
      <c r="G7557">
        <f t="shared" ca="1" si="118"/>
        <v>70.849999999999994</v>
      </c>
    </row>
    <row r="7558" spans="1:7" x14ac:dyDescent="0.25">
      <c r="A7558" t="str" cm="1">
        <f t="array" aca="1" ref="A7558" ca="1">INDIRECT("Results!" &amp; ADDRESS(ROUNDUP((ROW()-1)/10,0)+1, COLUMN()))</f>
        <v>V9</v>
      </c>
      <c r="B7558" t="str" cm="1">
        <f t="array" aca="1" ref="B7558" ca="1">INDIRECT("Results!" &amp; ADDRESS(ROUNDUP((ROW()-1)/10,0)+1, COLUMN()))</f>
        <v>Docker</v>
      </c>
      <c r="C7558" t="str" cm="1">
        <f t="array" aca="1" ref="C7558" ca="1">INDIRECT("Results!" &amp; ADDRESS(ROUNDUP((ROW()-1)/10,0)+1, COLUMN()))</f>
        <v>SPMD</v>
      </c>
      <c r="D7558" t="str" cm="1">
        <f t="array" aca="1" ref="D7558" ca="1">INDIRECT("Results!" &amp; ADDRESS(ROUNDUP((ROW()-1)/10,0)+1, COLUMN()))</f>
        <v>O2</v>
      </c>
      <c r="E7558" cm="1">
        <f t="array" aca="1" ref="E7558" ca="1">INDIRECT("Results!" &amp; ADDRESS(ROUNDUP((ROW()-1)/10,0)+1, COLUMN()))</f>
        <v>40</v>
      </c>
      <c r="F7558" t="str" cm="1">
        <f t="array" aca="1" ref="F7558" ca="1">INDIRECT("Results!" &amp; ADDRESS(ROUNDUP((ROW()-1)/10,0)+1, COLUMN()))</f>
        <v>V9DockerSPMDO240</v>
      </c>
      <c r="G7558">
        <f t="shared" ca="1" si="118"/>
        <v>70.86</v>
      </c>
    </row>
    <row r="7559" spans="1:7" x14ac:dyDescent="0.25">
      <c r="A7559" t="str" cm="1">
        <f t="array" aca="1" ref="A7559" ca="1">INDIRECT("Results!" &amp; ADDRESS(ROUNDUP((ROW()-1)/10,0)+1, COLUMN()))</f>
        <v>V9</v>
      </c>
      <c r="B7559" t="str" cm="1">
        <f t="array" aca="1" ref="B7559" ca="1">INDIRECT("Results!" &amp; ADDRESS(ROUNDUP((ROW()-1)/10,0)+1, COLUMN()))</f>
        <v>Docker</v>
      </c>
      <c r="C7559" t="str" cm="1">
        <f t="array" aca="1" ref="C7559" ca="1">INDIRECT("Results!" &amp; ADDRESS(ROUNDUP((ROW()-1)/10,0)+1, COLUMN()))</f>
        <v>SPMD</v>
      </c>
      <c r="D7559" t="str" cm="1">
        <f t="array" aca="1" ref="D7559" ca="1">INDIRECT("Results!" &amp; ADDRESS(ROUNDUP((ROW()-1)/10,0)+1, COLUMN()))</f>
        <v>O2</v>
      </c>
      <c r="E7559" cm="1">
        <f t="array" aca="1" ref="E7559" ca="1">INDIRECT("Results!" &amp; ADDRESS(ROUNDUP((ROW()-1)/10,0)+1, COLUMN()))</f>
        <v>40</v>
      </c>
      <c r="F7559" t="str" cm="1">
        <f t="array" aca="1" ref="F7559" ca="1">INDIRECT("Results!" &amp; ADDRESS(ROUNDUP((ROW()-1)/10,0)+1, COLUMN()))</f>
        <v>V9DockerSPMDO240</v>
      </c>
      <c r="G7559">
        <f t="shared" ca="1" si="118"/>
        <v>70.95</v>
      </c>
    </row>
    <row r="7560" spans="1:7" x14ac:dyDescent="0.25">
      <c r="A7560" t="str" cm="1">
        <f t="array" aca="1" ref="A7560" ca="1">INDIRECT("Results!" &amp; ADDRESS(ROUNDUP((ROW()-1)/10,0)+1, COLUMN()))</f>
        <v>V9</v>
      </c>
      <c r="B7560" t="str" cm="1">
        <f t="array" aca="1" ref="B7560" ca="1">INDIRECT("Results!" &amp; ADDRESS(ROUNDUP((ROW()-1)/10,0)+1, COLUMN()))</f>
        <v>Docker</v>
      </c>
      <c r="C7560" t="str" cm="1">
        <f t="array" aca="1" ref="C7560" ca="1">INDIRECT("Results!" &amp; ADDRESS(ROUNDUP((ROW()-1)/10,0)+1, COLUMN()))</f>
        <v>SPMD</v>
      </c>
      <c r="D7560" t="str" cm="1">
        <f t="array" aca="1" ref="D7560" ca="1">INDIRECT("Results!" &amp; ADDRESS(ROUNDUP((ROW()-1)/10,0)+1, COLUMN()))</f>
        <v>O2</v>
      </c>
      <c r="E7560" cm="1">
        <f t="array" aca="1" ref="E7560" ca="1">INDIRECT("Results!" &amp; ADDRESS(ROUNDUP((ROW()-1)/10,0)+1, COLUMN()))</f>
        <v>40</v>
      </c>
      <c r="F7560" t="str" cm="1">
        <f t="array" aca="1" ref="F7560" ca="1">INDIRECT("Results!" &amp; ADDRESS(ROUNDUP((ROW()-1)/10,0)+1, COLUMN()))</f>
        <v>V9DockerSPMDO240</v>
      </c>
      <c r="G7560">
        <f t="shared" ca="1" si="118"/>
        <v>70.98</v>
      </c>
    </row>
    <row r="7561" spans="1:7" x14ac:dyDescent="0.25">
      <c r="A7561" t="str" cm="1">
        <f t="array" aca="1" ref="A7561" ca="1">INDIRECT("Results!" &amp; ADDRESS(ROUNDUP((ROW()-1)/10,0)+1, COLUMN()))</f>
        <v>V9</v>
      </c>
      <c r="B7561" t="str" cm="1">
        <f t="array" aca="1" ref="B7561" ca="1">INDIRECT("Results!" &amp; ADDRESS(ROUNDUP((ROW()-1)/10,0)+1, COLUMN()))</f>
        <v>Docker</v>
      </c>
      <c r="C7561" t="str" cm="1">
        <f t="array" aca="1" ref="C7561" ca="1">INDIRECT("Results!" &amp; ADDRESS(ROUNDUP((ROW()-1)/10,0)+1, COLUMN()))</f>
        <v>SPMD</v>
      </c>
      <c r="D7561" t="str" cm="1">
        <f t="array" aca="1" ref="D7561" ca="1">INDIRECT("Results!" &amp; ADDRESS(ROUNDUP((ROW()-1)/10,0)+1, COLUMN()))</f>
        <v>O2</v>
      </c>
      <c r="E7561" cm="1">
        <f t="array" aca="1" ref="E7561" ca="1">INDIRECT("Results!" &amp; ADDRESS(ROUNDUP((ROW()-1)/10,0)+1, COLUMN()))</f>
        <v>40</v>
      </c>
      <c r="F7561" t="str" cm="1">
        <f t="array" aca="1" ref="F7561" ca="1">INDIRECT("Results!" &amp; ADDRESS(ROUNDUP((ROW()-1)/10,0)+1, COLUMN()))</f>
        <v>V9DockerSPMDO240</v>
      </c>
      <c r="G7561">
        <f t="shared" ca="1" si="118"/>
        <v>71.02</v>
      </c>
    </row>
    <row r="7562" spans="1:7" x14ac:dyDescent="0.25">
      <c r="A7562" t="str" cm="1">
        <f t="array" aca="1" ref="A7562" ca="1">INDIRECT("Results!" &amp; ADDRESS(ROUNDUP((ROW()-1)/10,0)+1, COLUMN()))</f>
        <v>V9</v>
      </c>
      <c r="B7562" t="str" cm="1">
        <f t="array" aca="1" ref="B7562" ca="1">INDIRECT("Results!" &amp; ADDRESS(ROUNDUP((ROW()-1)/10,0)+1, COLUMN()))</f>
        <v>Docker</v>
      </c>
      <c r="C7562" t="str" cm="1">
        <f t="array" aca="1" ref="C7562" ca="1">INDIRECT("Results!" &amp; ADDRESS(ROUNDUP((ROW()-1)/10,0)+1, COLUMN()))</f>
        <v>SPMD</v>
      </c>
      <c r="D7562" t="str" cm="1">
        <f t="array" aca="1" ref="D7562" ca="1">INDIRECT("Results!" &amp; ADDRESS(ROUNDUP((ROW()-1)/10,0)+1, COLUMN()))</f>
        <v>O2</v>
      </c>
      <c r="E7562" cm="1">
        <f t="array" aca="1" ref="E7562" ca="1">INDIRECT("Results!" &amp; ADDRESS(ROUNDUP((ROW()-1)/10,0)+1, COLUMN()))</f>
        <v>44</v>
      </c>
      <c r="F7562" t="str" cm="1">
        <f t="array" aca="1" ref="F7562" ca="1">INDIRECT("Results!" &amp; ADDRESS(ROUNDUP((ROW()-1)/10,0)+1, COLUMN()))</f>
        <v>V9DockerSPMDO244</v>
      </c>
      <c r="G7562">
        <f t="shared" ca="1" si="118"/>
        <v>70.539999999999992</v>
      </c>
    </row>
    <row r="7563" spans="1:7" x14ac:dyDescent="0.25">
      <c r="A7563" t="str" cm="1">
        <f t="array" aca="1" ref="A7563" ca="1">INDIRECT("Results!" &amp; ADDRESS(ROUNDUP((ROW()-1)/10,0)+1, COLUMN()))</f>
        <v>V9</v>
      </c>
      <c r="B7563" t="str" cm="1">
        <f t="array" aca="1" ref="B7563" ca="1">INDIRECT("Results!" &amp; ADDRESS(ROUNDUP((ROW()-1)/10,0)+1, COLUMN()))</f>
        <v>Docker</v>
      </c>
      <c r="C7563" t="str" cm="1">
        <f t="array" aca="1" ref="C7563" ca="1">INDIRECT("Results!" &amp; ADDRESS(ROUNDUP((ROW()-1)/10,0)+1, COLUMN()))</f>
        <v>SPMD</v>
      </c>
      <c r="D7563" t="str" cm="1">
        <f t="array" aca="1" ref="D7563" ca="1">INDIRECT("Results!" &amp; ADDRESS(ROUNDUP((ROW()-1)/10,0)+1, COLUMN()))</f>
        <v>O2</v>
      </c>
      <c r="E7563" cm="1">
        <f t="array" aca="1" ref="E7563" ca="1">INDIRECT("Results!" &amp; ADDRESS(ROUNDUP((ROW()-1)/10,0)+1, COLUMN()))</f>
        <v>44</v>
      </c>
      <c r="F7563" t="str" cm="1">
        <f t="array" aca="1" ref="F7563" ca="1">INDIRECT("Results!" &amp; ADDRESS(ROUNDUP((ROW()-1)/10,0)+1, COLUMN()))</f>
        <v>V9DockerSPMDO244</v>
      </c>
      <c r="G7563">
        <f t="shared" ca="1" si="118"/>
        <v>70.650000000000006</v>
      </c>
    </row>
    <row r="7564" spans="1:7" x14ac:dyDescent="0.25">
      <c r="A7564" t="str" cm="1">
        <f t="array" aca="1" ref="A7564" ca="1">INDIRECT("Results!" &amp; ADDRESS(ROUNDUP((ROW()-1)/10,0)+1, COLUMN()))</f>
        <v>V9</v>
      </c>
      <c r="B7564" t="str" cm="1">
        <f t="array" aca="1" ref="B7564" ca="1">INDIRECT("Results!" &amp; ADDRESS(ROUNDUP((ROW()-1)/10,0)+1, COLUMN()))</f>
        <v>Docker</v>
      </c>
      <c r="C7564" t="str" cm="1">
        <f t="array" aca="1" ref="C7564" ca="1">INDIRECT("Results!" &amp; ADDRESS(ROUNDUP((ROW()-1)/10,0)+1, COLUMN()))</f>
        <v>SPMD</v>
      </c>
      <c r="D7564" t="str" cm="1">
        <f t="array" aca="1" ref="D7564" ca="1">INDIRECT("Results!" &amp; ADDRESS(ROUNDUP((ROW()-1)/10,0)+1, COLUMN()))</f>
        <v>O2</v>
      </c>
      <c r="E7564" cm="1">
        <f t="array" aca="1" ref="E7564" ca="1">INDIRECT("Results!" &amp; ADDRESS(ROUNDUP((ROW()-1)/10,0)+1, COLUMN()))</f>
        <v>44</v>
      </c>
      <c r="F7564" t="str" cm="1">
        <f t="array" aca="1" ref="F7564" ca="1">INDIRECT("Results!" &amp; ADDRESS(ROUNDUP((ROW()-1)/10,0)+1, COLUMN()))</f>
        <v>V9DockerSPMDO244</v>
      </c>
      <c r="G7564">
        <f t="shared" ca="1" si="118"/>
        <v>70.989999999999995</v>
      </c>
    </row>
    <row r="7565" spans="1:7" x14ac:dyDescent="0.25">
      <c r="A7565" t="str" cm="1">
        <f t="array" aca="1" ref="A7565" ca="1">INDIRECT("Results!" &amp; ADDRESS(ROUNDUP((ROW()-1)/10,0)+1, COLUMN()))</f>
        <v>V9</v>
      </c>
      <c r="B7565" t="str" cm="1">
        <f t="array" aca="1" ref="B7565" ca="1">INDIRECT("Results!" &amp; ADDRESS(ROUNDUP((ROW()-1)/10,0)+1, COLUMN()))</f>
        <v>Docker</v>
      </c>
      <c r="C7565" t="str" cm="1">
        <f t="array" aca="1" ref="C7565" ca="1">INDIRECT("Results!" &amp; ADDRESS(ROUNDUP((ROW()-1)/10,0)+1, COLUMN()))</f>
        <v>SPMD</v>
      </c>
      <c r="D7565" t="str" cm="1">
        <f t="array" aca="1" ref="D7565" ca="1">INDIRECT("Results!" &amp; ADDRESS(ROUNDUP((ROW()-1)/10,0)+1, COLUMN()))</f>
        <v>O2</v>
      </c>
      <c r="E7565" cm="1">
        <f t="array" aca="1" ref="E7565" ca="1">INDIRECT("Results!" &amp; ADDRESS(ROUNDUP((ROW()-1)/10,0)+1, COLUMN()))</f>
        <v>44</v>
      </c>
      <c r="F7565" t="str" cm="1">
        <f t="array" aca="1" ref="F7565" ca="1">INDIRECT("Results!" &amp; ADDRESS(ROUNDUP((ROW()-1)/10,0)+1, COLUMN()))</f>
        <v>V9DockerSPMDO244</v>
      </c>
      <c r="G7565">
        <f t="shared" ca="1" si="118"/>
        <v>71.2</v>
      </c>
    </row>
    <row r="7566" spans="1:7" x14ac:dyDescent="0.25">
      <c r="A7566" t="str" cm="1">
        <f t="array" aca="1" ref="A7566" ca="1">INDIRECT("Results!" &amp; ADDRESS(ROUNDUP((ROW()-1)/10,0)+1, COLUMN()))</f>
        <v>V9</v>
      </c>
      <c r="B7566" t="str" cm="1">
        <f t="array" aca="1" ref="B7566" ca="1">INDIRECT("Results!" &amp; ADDRESS(ROUNDUP((ROW()-1)/10,0)+1, COLUMN()))</f>
        <v>Docker</v>
      </c>
      <c r="C7566" t="str" cm="1">
        <f t="array" aca="1" ref="C7566" ca="1">INDIRECT("Results!" &amp; ADDRESS(ROUNDUP((ROW()-1)/10,0)+1, COLUMN()))</f>
        <v>SPMD</v>
      </c>
      <c r="D7566" t="str" cm="1">
        <f t="array" aca="1" ref="D7566" ca="1">INDIRECT("Results!" &amp; ADDRESS(ROUNDUP((ROW()-1)/10,0)+1, COLUMN()))</f>
        <v>O2</v>
      </c>
      <c r="E7566" cm="1">
        <f t="array" aca="1" ref="E7566" ca="1">INDIRECT("Results!" &amp; ADDRESS(ROUNDUP((ROW()-1)/10,0)+1, COLUMN()))</f>
        <v>44</v>
      </c>
      <c r="F7566" t="str" cm="1">
        <f t="array" aca="1" ref="F7566" ca="1">INDIRECT("Results!" &amp; ADDRESS(ROUNDUP((ROW()-1)/10,0)+1, COLUMN()))</f>
        <v>V9DockerSPMDO244</v>
      </c>
      <c r="G7566">
        <f t="shared" ca="1" si="118"/>
        <v>71.22</v>
      </c>
    </row>
    <row r="7567" spans="1:7" x14ac:dyDescent="0.25">
      <c r="A7567" t="str" cm="1">
        <f t="array" aca="1" ref="A7567" ca="1">INDIRECT("Results!" &amp; ADDRESS(ROUNDUP((ROW()-1)/10,0)+1, COLUMN()))</f>
        <v>V9</v>
      </c>
      <c r="B7567" t="str" cm="1">
        <f t="array" aca="1" ref="B7567" ca="1">INDIRECT("Results!" &amp; ADDRESS(ROUNDUP((ROW()-1)/10,0)+1, COLUMN()))</f>
        <v>Docker</v>
      </c>
      <c r="C7567" t="str" cm="1">
        <f t="array" aca="1" ref="C7567" ca="1">INDIRECT("Results!" &amp; ADDRESS(ROUNDUP((ROW()-1)/10,0)+1, COLUMN()))</f>
        <v>SPMD</v>
      </c>
      <c r="D7567" t="str" cm="1">
        <f t="array" aca="1" ref="D7567" ca="1">INDIRECT("Results!" &amp; ADDRESS(ROUNDUP((ROW()-1)/10,0)+1, COLUMN()))</f>
        <v>O2</v>
      </c>
      <c r="E7567" cm="1">
        <f t="array" aca="1" ref="E7567" ca="1">INDIRECT("Results!" &amp; ADDRESS(ROUNDUP((ROW()-1)/10,0)+1, COLUMN()))</f>
        <v>44</v>
      </c>
      <c r="F7567" t="str" cm="1">
        <f t="array" aca="1" ref="F7567" ca="1">INDIRECT("Results!" &amp; ADDRESS(ROUNDUP((ROW()-1)/10,0)+1, COLUMN()))</f>
        <v>V9DockerSPMDO244</v>
      </c>
      <c r="G7567">
        <f t="shared" ca="1" si="118"/>
        <v>71.42</v>
      </c>
    </row>
    <row r="7568" spans="1:7" x14ac:dyDescent="0.25">
      <c r="A7568" t="str" cm="1">
        <f t="array" aca="1" ref="A7568" ca="1">INDIRECT("Results!" &amp; ADDRESS(ROUNDUP((ROW()-1)/10,0)+1, COLUMN()))</f>
        <v>V9</v>
      </c>
      <c r="B7568" t="str" cm="1">
        <f t="array" aca="1" ref="B7568" ca="1">INDIRECT("Results!" &amp; ADDRESS(ROUNDUP((ROW()-1)/10,0)+1, COLUMN()))</f>
        <v>Docker</v>
      </c>
      <c r="C7568" t="str" cm="1">
        <f t="array" aca="1" ref="C7568" ca="1">INDIRECT("Results!" &amp; ADDRESS(ROUNDUP((ROW()-1)/10,0)+1, COLUMN()))</f>
        <v>SPMD</v>
      </c>
      <c r="D7568" t="str" cm="1">
        <f t="array" aca="1" ref="D7568" ca="1">INDIRECT("Results!" &amp; ADDRESS(ROUNDUP((ROW()-1)/10,0)+1, COLUMN()))</f>
        <v>O2</v>
      </c>
      <c r="E7568" cm="1">
        <f t="array" aca="1" ref="E7568" ca="1">INDIRECT("Results!" &amp; ADDRESS(ROUNDUP((ROW()-1)/10,0)+1, COLUMN()))</f>
        <v>44</v>
      </c>
      <c r="F7568" t="str" cm="1">
        <f t="array" aca="1" ref="F7568" ca="1">INDIRECT("Results!" &amp; ADDRESS(ROUNDUP((ROW()-1)/10,0)+1, COLUMN()))</f>
        <v>V9DockerSPMDO244</v>
      </c>
      <c r="G7568">
        <f t="shared" ca="1" si="118"/>
        <v>71.430000000000007</v>
      </c>
    </row>
    <row r="7569" spans="1:7" x14ac:dyDescent="0.25">
      <c r="A7569" t="str" cm="1">
        <f t="array" aca="1" ref="A7569" ca="1">INDIRECT("Results!" &amp; ADDRESS(ROUNDUP((ROW()-1)/10,0)+1, COLUMN()))</f>
        <v>V9</v>
      </c>
      <c r="B7569" t="str" cm="1">
        <f t="array" aca="1" ref="B7569" ca="1">INDIRECT("Results!" &amp; ADDRESS(ROUNDUP((ROW()-1)/10,0)+1, COLUMN()))</f>
        <v>Docker</v>
      </c>
      <c r="C7569" t="str" cm="1">
        <f t="array" aca="1" ref="C7569" ca="1">INDIRECT("Results!" &amp; ADDRESS(ROUNDUP((ROW()-1)/10,0)+1, COLUMN()))</f>
        <v>SPMD</v>
      </c>
      <c r="D7569" t="str" cm="1">
        <f t="array" aca="1" ref="D7569" ca="1">INDIRECT("Results!" &amp; ADDRESS(ROUNDUP((ROW()-1)/10,0)+1, COLUMN()))</f>
        <v>O2</v>
      </c>
      <c r="E7569" cm="1">
        <f t="array" aca="1" ref="E7569" ca="1">INDIRECT("Results!" &amp; ADDRESS(ROUNDUP((ROW()-1)/10,0)+1, COLUMN()))</f>
        <v>44</v>
      </c>
      <c r="F7569" t="str" cm="1">
        <f t="array" aca="1" ref="F7569" ca="1">INDIRECT("Results!" &amp; ADDRESS(ROUNDUP((ROW()-1)/10,0)+1, COLUMN()))</f>
        <v>V9DockerSPMDO244</v>
      </c>
      <c r="G7569">
        <f t="shared" ca="1" si="118"/>
        <v>71.45</v>
      </c>
    </row>
    <row r="7570" spans="1:7" x14ac:dyDescent="0.25">
      <c r="A7570" t="str" cm="1">
        <f t="array" aca="1" ref="A7570" ca="1">INDIRECT("Results!" &amp; ADDRESS(ROUNDUP((ROW()-1)/10,0)+1, COLUMN()))</f>
        <v>V9</v>
      </c>
      <c r="B7570" t="str" cm="1">
        <f t="array" aca="1" ref="B7570" ca="1">INDIRECT("Results!" &amp; ADDRESS(ROUNDUP((ROW()-1)/10,0)+1, COLUMN()))</f>
        <v>Docker</v>
      </c>
      <c r="C7570" t="str" cm="1">
        <f t="array" aca="1" ref="C7570" ca="1">INDIRECT("Results!" &amp; ADDRESS(ROUNDUP((ROW()-1)/10,0)+1, COLUMN()))</f>
        <v>SPMD</v>
      </c>
      <c r="D7570" t="str" cm="1">
        <f t="array" aca="1" ref="D7570" ca="1">INDIRECT("Results!" &amp; ADDRESS(ROUNDUP((ROW()-1)/10,0)+1, COLUMN()))</f>
        <v>O2</v>
      </c>
      <c r="E7570" cm="1">
        <f t="array" aca="1" ref="E7570" ca="1">INDIRECT("Results!" &amp; ADDRESS(ROUNDUP((ROW()-1)/10,0)+1, COLUMN()))</f>
        <v>44</v>
      </c>
      <c r="F7570" t="str" cm="1">
        <f t="array" aca="1" ref="F7570" ca="1">INDIRECT("Results!" &amp; ADDRESS(ROUNDUP((ROW()-1)/10,0)+1, COLUMN()))</f>
        <v>V9DockerSPMDO244</v>
      </c>
      <c r="G7570">
        <f t="shared" ca="1" si="118"/>
        <v>71.819999999999993</v>
      </c>
    </row>
    <row r="7571" spans="1:7" x14ac:dyDescent="0.25">
      <c r="A7571" t="str" cm="1">
        <f t="array" aca="1" ref="A7571" ca="1">INDIRECT("Results!" &amp; ADDRESS(ROUNDUP((ROW()-1)/10,0)+1, COLUMN()))</f>
        <v>V9</v>
      </c>
      <c r="B7571" t="str" cm="1">
        <f t="array" aca="1" ref="B7571" ca="1">INDIRECT("Results!" &amp; ADDRESS(ROUNDUP((ROW()-1)/10,0)+1, COLUMN()))</f>
        <v>Docker</v>
      </c>
      <c r="C7571" t="str" cm="1">
        <f t="array" aca="1" ref="C7571" ca="1">INDIRECT("Results!" &amp; ADDRESS(ROUNDUP((ROW()-1)/10,0)+1, COLUMN()))</f>
        <v>SPMD</v>
      </c>
      <c r="D7571" t="str" cm="1">
        <f t="array" aca="1" ref="D7571" ca="1">INDIRECT("Results!" &amp; ADDRESS(ROUNDUP((ROW()-1)/10,0)+1, COLUMN()))</f>
        <v>O2</v>
      </c>
      <c r="E7571" cm="1">
        <f t="array" aca="1" ref="E7571" ca="1">INDIRECT("Results!" &amp; ADDRESS(ROUNDUP((ROW()-1)/10,0)+1, COLUMN()))</f>
        <v>44</v>
      </c>
      <c r="F7571" t="str" cm="1">
        <f t="array" aca="1" ref="F7571" ca="1">INDIRECT("Results!" &amp; ADDRESS(ROUNDUP((ROW()-1)/10,0)+1, COLUMN()))</f>
        <v>V9DockerSPMDO244</v>
      </c>
      <c r="G7571">
        <f t="shared" ca="1" si="118"/>
        <v>71.86</v>
      </c>
    </row>
    <row r="7572" spans="1:7" x14ac:dyDescent="0.25">
      <c r="A7572" t="str" cm="1">
        <f t="array" aca="1" ref="A7572" ca="1">INDIRECT("Results!" &amp; ADDRESS(ROUNDUP((ROW()-1)/10,0)+1, COLUMN()))</f>
        <v>V9</v>
      </c>
      <c r="B7572" t="str" cm="1">
        <f t="array" aca="1" ref="B7572" ca="1">INDIRECT("Results!" &amp; ADDRESS(ROUNDUP((ROW()-1)/10,0)+1, COLUMN()))</f>
        <v>Docker</v>
      </c>
      <c r="C7572" t="str" cm="1">
        <f t="array" aca="1" ref="C7572" ca="1">INDIRECT("Results!" &amp; ADDRESS(ROUNDUP((ROW()-1)/10,0)+1, COLUMN()))</f>
        <v>SPMD</v>
      </c>
      <c r="D7572" t="str" cm="1">
        <f t="array" aca="1" ref="D7572" ca="1">INDIRECT("Results!" &amp; ADDRESS(ROUNDUP((ROW()-1)/10,0)+1, COLUMN()))</f>
        <v>O2</v>
      </c>
      <c r="E7572" cm="1">
        <f t="array" aca="1" ref="E7572" ca="1">INDIRECT("Results!" &amp; ADDRESS(ROUNDUP((ROW()-1)/10,0)+1, COLUMN()))</f>
        <v>48</v>
      </c>
      <c r="F7572" t="str" cm="1">
        <f t="array" aca="1" ref="F7572" ca="1">INDIRECT("Results!" &amp; ADDRESS(ROUNDUP((ROW()-1)/10,0)+1, COLUMN()))</f>
        <v>V9DockerSPMDO248</v>
      </c>
      <c r="G7572">
        <f t="shared" ca="1" si="118"/>
        <v>60</v>
      </c>
    </row>
    <row r="7573" spans="1:7" x14ac:dyDescent="0.25">
      <c r="A7573" t="str" cm="1">
        <f t="array" aca="1" ref="A7573" ca="1">INDIRECT("Results!" &amp; ADDRESS(ROUNDUP((ROW()-1)/10,0)+1, COLUMN()))</f>
        <v>V9</v>
      </c>
      <c r="B7573" t="str" cm="1">
        <f t="array" aca="1" ref="B7573" ca="1">INDIRECT("Results!" &amp; ADDRESS(ROUNDUP((ROW()-1)/10,0)+1, COLUMN()))</f>
        <v>Docker</v>
      </c>
      <c r="C7573" t="str" cm="1">
        <f t="array" aca="1" ref="C7573" ca="1">INDIRECT("Results!" &amp; ADDRESS(ROUNDUP((ROW()-1)/10,0)+1, COLUMN()))</f>
        <v>SPMD</v>
      </c>
      <c r="D7573" t="str" cm="1">
        <f t="array" aca="1" ref="D7573" ca="1">INDIRECT("Results!" &amp; ADDRESS(ROUNDUP((ROW()-1)/10,0)+1, COLUMN()))</f>
        <v>O2</v>
      </c>
      <c r="E7573" cm="1">
        <f t="array" aca="1" ref="E7573" ca="1">INDIRECT("Results!" &amp; ADDRESS(ROUNDUP((ROW()-1)/10,0)+1, COLUMN()))</f>
        <v>48</v>
      </c>
      <c r="F7573" t="str" cm="1">
        <f t="array" aca="1" ref="F7573" ca="1">INDIRECT("Results!" &amp; ADDRESS(ROUNDUP((ROW()-1)/10,0)+1, COLUMN()))</f>
        <v>V9DockerSPMDO248</v>
      </c>
      <c r="G7573">
        <f t="shared" ca="1" si="118"/>
        <v>60.03</v>
      </c>
    </row>
    <row r="7574" spans="1:7" x14ac:dyDescent="0.25">
      <c r="A7574" t="str" cm="1">
        <f t="array" aca="1" ref="A7574" ca="1">INDIRECT("Results!" &amp; ADDRESS(ROUNDUP((ROW()-1)/10,0)+1, COLUMN()))</f>
        <v>V9</v>
      </c>
      <c r="B7574" t="str" cm="1">
        <f t="array" aca="1" ref="B7574" ca="1">INDIRECT("Results!" &amp; ADDRESS(ROUNDUP((ROW()-1)/10,0)+1, COLUMN()))</f>
        <v>Docker</v>
      </c>
      <c r="C7574" t="str" cm="1">
        <f t="array" aca="1" ref="C7574" ca="1">INDIRECT("Results!" &amp; ADDRESS(ROUNDUP((ROW()-1)/10,0)+1, COLUMN()))</f>
        <v>SPMD</v>
      </c>
      <c r="D7574" t="str" cm="1">
        <f t="array" aca="1" ref="D7574" ca="1">INDIRECT("Results!" &amp; ADDRESS(ROUNDUP((ROW()-1)/10,0)+1, COLUMN()))</f>
        <v>O2</v>
      </c>
      <c r="E7574" cm="1">
        <f t="array" aca="1" ref="E7574" ca="1">INDIRECT("Results!" &amp; ADDRESS(ROUNDUP((ROW()-1)/10,0)+1, COLUMN()))</f>
        <v>48</v>
      </c>
      <c r="F7574" t="str" cm="1">
        <f t="array" aca="1" ref="F7574" ca="1">INDIRECT("Results!" &amp; ADDRESS(ROUNDUP((ROW()-1)/10,0)+1, COLUMN()))</f>
        <v>V9DockerSPMDO248</v>
      </c>
      <c r="G7574">
        <f t="shared" ca="1" si="118"/>
        <v>60.09</v>
      </c>
    </row>
    <row r="7575" spans="1:7" x14ac:dyDescent="0.25">
      <c r="A7575" t="str" cm="1">
        <f t="array" aca="1" ref="A7575" ca="1">INDIRECT("Results!" &amp; ADDRESS(ROUNDUP((ROW()-1)/10,0)+1, COLUMN()))</f>
        <v>V9</v>
      </c>
      <c r="B7575" t="str" cm="1">
        <f t="array" aca="1" ref="B7575" ca="1">INDIRECT("Results!" &amp; ADDRESS(ROUNDUP((ROW()-1)/10,0)+1, COLUMN()))</f>
        <v>Docker</v>
      </c>
      <c r="C7575" t="str" cm="1">
        <f t="array" aca="1" ref="C7575" ca="1">INDIRECT("Results!" &amp; ADDRESS(ROUNDUP((ROW()-1)/10,0)+1, COLUMN()))</f>
        <v>SPMD</v>
      </c>
      <c r="D7575" t="str" cm="1">
        <f t="array" aca="1" ref="D7575" ca="1">INDIRECT("Results!" &amp; ADDRESS(ROUNDUP((ROW()-1)/10,0)+1, COLUMN()))</f>
        <v>O2</v>
      </c>
      <c r="E7575" cm="1">
        <f t="array" aca="1" ref="E7575" ca="1">INDIRECT("Results!" &amp; ADDRESS(ROUNDUP((ROW()-1)/10,0)+1, COLUMN()))</f>
        <v>48</v>
      </c>
      <c r="F7575" t="str" cm="1">
        <f t="array" aca="1" ref="F7575" ca="1">INDIRECT("Results!" &amp; ADDRESS(ROUNDUP((ROW()-1)/10,0)+1, COLUMN()))</f>
        <v>V9DockerSPMDO248</v>
      </c>
      <c r="G7575">
        <f t="shared" ca="1" si="118"/>
        <v>60.11</v>
      </c>
    </row>
    <row r="7576" spans="1:7" x14ac:dyDescent="0.25">
      <c r="A7576" t="str" cm="1">
        <f t="array" aca="1" ref="A7576" ca="1">INDIRECT("Results!" &amp; ADDRESS(ROUNDUP((ROW()-1)/10,0)+1, COLUMN()))</f>
        <v>V9</v>
      </c>
      <c r="B7576" t="str" cm="1">
        <f t="array" aca="1" ref="B7576" ca="1">INDIRECT("Results!" &amp; ADDRESS(ROUNDUP((ROW()-1)/10,0)+1, COLUMN()))</f>
        <v>Docker</v>
      </c>
      <c r="C7576" t="str" cm="1">
        <f t="array" aca="1" ref="C7576" ca="1">INDIRECT("Results!" &amp; ADDRESS(ROUNDUP((ROW()-1)/10,0)+1, COLUMN()))</f>
        <v>SPMD</v>
      </c>
      <c r="D7576" t="str" cm="1">
        <f t="array" aca="1" ref="D7576" ca="1">INDIRECT("Results!" &amp; ADDRESS(ROUNDUP((ROW()-1)/10,0)+1, COLUMN()))</f>
        <v>O2</v>
      </c>
      <c r="E7576" cm="1">
        <f t="array" aca="1" ref="E7576" ca="1">INDIRECT("Results!" &amp; ADDRESS(ROUNDUP((ROW()-1)/10,0)+1, COLUMN()))</f>
        <v>48</v>
      </c>
      <c r="F7576" t="str" cm="1">
        <f t="array" aca="1" ref="F7576" ca="1">INDIRECT("Results!" &amp; ADDRESS(ROUNDUP((ROW()-1)/10,0)+1, COLUMN()))</f>
        <v>V9DockerSPMDO248</v>
      </c>
      <c r="G7576">
        <f t="shared" ca="1" si="118"/>
        <v>60.12</v>
      </c>
    </row>
    <row r="7577" spans="1:7" x14ac:dyDescent="0.25">
      <c r="A7577" t="str" cm="1">
        <f t="array" aca="1" ref="A7577" ca="1">INDIRECT("Results!" &amp; ADDRESS(ROUNDUP((ROW()-1)/10,0)+1, COLUMN()))</f>
        <v>V9</v>
      </c>
      <c r="B7577" t="str" cm="1">
        <f t="array" aca="1" ref="B7577" ca="1">INDIRECT("Results!" &amp; ADDRESS(ROUNDUP((ROW()-1)/10,0)+1, COLUMN()))</f>
        <v>Docker</v>
      </c>
      <c r="C7577" t="str" cm="1">
        <f t="array" aca="1" ref="C7577" ca="1">INDIRECT("Results!" &amp; ADDRESS(ROUNDUP((ROW()-1)/10,0)+1, COLUMN()))</f>
        <v>SPMD</v>
      </c>
      <c r="D7577" t="str" cm="1">
        <f t="array" aca="1" ref="D7577" ca="1">INDIRECT("Results!" &amp; ADDRESS(ROUNDUP((ROW()-1)/10,0)+1, COLUMN()))</f>
        <v>O2</v>
      </c>
      <c r="E7577" cm="1">
        <f t="array" aca="1" ref="E7577" ca="1">INDIRECT("Results!" &amp; ADDRESS(ROUNDUP((ROW()-1)/10,0)+1, COLUMN()))</f>
        <v>48</v>
      </c>
      <c r="F7577" t="str" cm="1">
        <f t="array" aca="1" ref="F7577" ca="1">INDIRECT("Results!" &amp; ADDRESS(ROUNDUP((ROW()-1)/10,0)+1, COLUMN()))</f>
        <v>V9DockerSPMDO248</v>
      </c>
      <c r="G7577">
        <f t="shared" ca="1" si="118"/>
        <v>60.13</v>
      </c>
    </row>
    <row r="7578" spans="1:7" x14ac:dyDescent="0.25">
      <c r="A7578" t="str" cm="1">
        <f t="array" aca="1" ref="A7578" ca="1">INDIRECT("Results!" &amp; ADDRESS(ROUNDUP((ROW()-1)/10,0)+1, COLUMN()))</f>
        <v>V9</v>
      </c>
      <c r="B7578" t="str" cm="1">
        <f t="array" aca="1" ref="B7578" ca="1">INDIRECT("Results!" &amp; ADDRESS(ROUNDUP((ROW()-1)/10,0)+1, COLUMN()))</f>
        <v>Docker</v>
      </c>
      <c r="C7578" t="str" cm="1">
        <f t="array" aca="1" ref="C7578" ca="1">INDIRECT("Results!" &amp; ADDRESS(ROUNDUP((ROW()-1)/10,0)+1, COLUMN()))</f>
        <v>SPMD</v>
      </c>
      <c r="D7578" t="str" cm="1">
        <f t="array" aca="1" ref="D7578" ca="1">INDIRECT("Results!" &amp; ADDRESS(ROUNDUP((ROW()-1)/10,0)+1, COLUMN()))</f>
        <v>O2</v>
      </c>
      <c r="E7578" cm="1">
        <f t="array" aca="1" ref="E7578" ca="1">INDIRECT("Results!" &amp; ADDRESS(ROUNDUP((ROW()-1)/10,0)+1, COLUMN()))</f>
        <v>48</v>
      </c>
      <c r="F7578" t="str" cm="1">
        <f t="array" aca="1" ref="F7578" ca="1">INDIRECT("Results!" &amp; ADDRESS(ROUNDUP((ROW()-1)/10,0)+1, COLUMN()))</f>
        <v>V9DockerSPMDO248</v>
      </c>
      <c r="G7578">
        <f t="shared" ca="1" si="118"/>
        <v>60.29</v>
      </c>
    </row>
    <row r="7579" spans="1:7" x14ac:dyDescent="0.25">
      <c r="A7579" t="str" cm="1">
        <f t="array" aca="1" ref="A7579" ca="1">INDIRECT("Results!" &amp; ADDRESS(ROUNDUP((ROW()-1)/10,0)+1, COLUMN()))</f>
        <v>V9</v>
      </c>
      <c r="B7579" t="str" cm="1">
        <f t="array" aca="1" ref="B7579" ca="1">INDIRECT("Results!" &amp; ADDRESS(ROUNDUP((ROW()-1)/10,0)+1, COLUMN()))</f>
        <v>Docker</v>
      </c>
      <c r="C7579" t="str" cm="1">
        <f t="array" aca="1" ref="C7579" ca="1">INDIRECT("Results!" &amp; ADDRESS(ROUNDUP((ROW()-1)/10,0)+1, COLUMN()))</f>
        <v>SPMD</v>
      </c>
      <c r="D7579" t="str" cm="1">
        <f t="array" aca="1" ref="D7579" ca="1">INDIRECT("Results!" &amp; ADDRESS(ROUNDUP((ROW()-1)/10,0)+1, COLUMN()))</f>
        <v>O2</v>
      </c>
      <c r="E7579" cm="1">
        <f t="array" aca="1" ref="E7579" ca="1">INDIRECT("Results!" &amp; ADDRESS(ROUNDUP((ROW()-1)/10,0)+1, COLUMN()))</f>
        <v>48</v>
      </c>
      <c r="F7579" t="str" cm="1">
        <f t="array" aca="1" ref="F7579" ca="1">INDIRECT("Results!" &amp; ADDRESS(ROUNDUP((ROW()-1)/10,0)+1, COLUMN()))</f>
        <v>V9DockerSPMDO248</v>
      </c>
      <c r="G7579">
        <f t="shared" ca="1" si="118"/>
        <v>60.33</v>
      </c>
    </row>
    <row r="7580" spans="1:7" x14ac:dyDescent="0.25">
      <c r="A7580" t="str" cm="1">
        <f t="array" aca="1" ref="A7580" ca="1">INDIRECT("Results!" &amp; ADDRESS(ROUNDUP((ROW()-1)/10,0)+1, COLUMN()))</f>
        <v>V9</v>
      </c>
      <c r="B7580" t="str" cm="1">
        <f t="array" aca="1" ref="B7580" ca="1">INDIRECT("Results!" &amp; ADDRESS(ROUNDUP((ROW()-1)/10,0)+1, COLUMN()))</f>
        <v>Docker</v>
      </c>
      <c r="C7580" t="str" cm="1">
        <f t="array" aca="1" ref="C7580" ca="1">INDIRECT("Results!" &amp; ADDRESS(ROUNDUP((ROW()-1)/10,0)+1, COLUMN()))</f>
        <v>SPMD</v>
      </c>
      <c r="D7580" t="str" cm="1">
        <f t="array" aca="1" ref="D7580" ca="1">INDIRECT("Results!" &amp; ADDRESS(ROUNDUP((ROW()-1)/10,0)+1, COLUMN()))</f>
        <v>O2</v>
      </c>
      <c r="E7580" cm="1">
        <f t="array" aca="1" ref="E7580" ca="1">INDIRECT("Results!" &amp; ADDRESS(ROUNDUP((ROW()-1)/10,0)+1, COLUMN()))</f>
        <v>48</v>
      </c>
      <c r="F7580" t="str" cm="1">
        <f t="array" aca="1" ref="F7580" ca="1">INDIRECT("Results!" &amp; ADDRESS(ROUNDUP((ROW()-1)/10,0)+1, COLUMN()))</f>
        <v>V9DockerSPMDO248</v>
      </c>
      <c r="G7580">
        <f t="shared" ca="1" si="118"/>
        <v>60.39</v>
      </c>
    </row>
    <row r="7581" spans="1:7" x14ac:dyDescent="0.25">
      <c r="A7581" t="str" cm="1">
        <f t="array" aca="1" ref="A7581" ca="1">INDIRECT("Results!" &amp; ADDRESS(ROUNDUP((ROW()-1)/10,0)+1, COLUMN()))</f>
        <v>V9</v>
      </c>
      <c r="B7581" t="str" cm="1">
        <f t="array" aca="1" ref="B7581" ca="1">INDIRECT("Results!" &amp; ADDRESS(ROUNDUP((ROW()-1)/10,0)+1, COLUMN()))</f>
        <v>Docker</v>
      </c>
      <c r="C7581" t="str" cm="1">
        <f t="array" aca="1" ref="C7581" ca="1">INDIRECT("Results!" &amp; ADDRESS(ROUNDUP((ROW()-1)/10,0)+1, COLUMN()))</f>
        <v>SPMD</v>
      </c>
      <c r="D7581" t="str" cm="1">
        <f t="array" aca="1" ref="D7581" ca="1">INDIRECT("Results!" &amp; ADDRESS(ROUNDUP((ROW()-1)/10,0)+1, COLUMN()))</f>
        <v>O2</v>
      </c>
      <c r="E7581" cm="1">
        <f t="array" aca="1" ref="E7581" ca="1">INDIRECT("Results!" &amp; ADDRESS(ROUNDUP((ROW()-1)/10,0)+1, COLUMN()))</f>
        <v>48</v>
      </c>
      <c r="F7581" t="str" cm="1">
        <f t="array" aca="1" ref="F7581" ca="1">INDIRECT("Results!" &amp; ADDRESS(ROUNDUP((ROW()-1)/10,0)+1, COLUMN()))</f>
        <v>V9DockerSPMDO248</v>
      </c>
      <c r="G7581">
        <f t="shared" ca="1" si="118"/>
        <v>62.16</v>
      </c>
    </row>
    <row r="7582" spans="1:7" x14ac:dyDescent="0.25">
      <c r="A7582" t="str" cm="1">
        <f t="array" aca="1" ref="A7582" ca="1">INDIRECT("Results!" &amp; ADDRESS(ROUNDUP((ROW()-1)/10,0)+1, COLUMN()))</f>
        <v>V9</v>
      </c>
      <c r="B7582" t="str" cm="1">
        <f t="array" aca="1" ref="B7582" ca="1">INDIRECT("Results!" &amp; ADDRESS(ROUNDUP((ROW()-1)/10,0)+1, COLUMN()))</f>
        <v>Docker</v>
      </c>
      <c r="C7582" t="str" cm="1">
        <f t="array" aca="1" ref="C7582" ca="1">INDIRECT("Results!" &amp; ADDRESS(ROUNDUP((ROW()-1)/10,0)+1, COLUMN()))</f>
        <v>SPMD</v>
      </c>
      <c r="D7582" t="str" cm="1">
        <f t="array" aca="1" ref="D7582" ca="1">INDIRECT("Results!" &amp; ADDRESS(ROUNDUP((ROW()-1)/10,0)+1, COLUMN()))</f>
        <v>O2</v>
      </c>
      <c r="E7582" cm="1">
        <f t="array" aca="1" ref="E7582" ca="1">INDIRECT("Results!" &amp; ADDRESS(ROUNDUP((ROW()-1)/10,0)+1, COLUMN()))</f>
        <v>52</v>
      </c>
      <c r="F7582" t="str" cm="1">
        <f t="array" aca="1" ref="F7582" ca="1">INDIRECT("Results!" &amp; ADDRESS(ROUNDUP((ROW()-1)/10,0)+1, COLUMN()))</f>
        <v>V9DockerSPMDO252</v>
      </c>
      <c r="G7582">
        <f t="shared" ca="1" si="118"/>
        <v>62.88</v>
      </c>
    </row>
    <row r="7583" spans="1:7" x14ac:dyDescent="0.25">
      <c r="A7583" t="str" cm="1">
        <f t="array" aca="1" ref="A7583" ca="1">INDIRECT("Results!" &amp; ADDRESS(ROUNDUP((ROW()-1)/10,0)+1, COLUMN()))</f>
        <v>V9</v>
      </c>
      <c r="B7583" t="str" cm="1">
        <f t="array" aca="1" ref="B7583" ca="1">INDIRECT("Results!" &amp; ADDRESS(ROUNDUP((ROW()-1)/10,0)+1, COLUMN()))</f>
        <v>Docker</v>
      </c>
      <c r="C7583" t="str" cm="1">
        <f t="array" aca="1" ref="C7583" ca="1">INDIRECT("Results!" &amp; ADDRESS(ROUNDUP((ROW()-1)/10,0)+1, COLUMN()))</f>
        <v>SPMD</v>
      </c>
      <c r="D7583" t="str" cm="1">
        <f t="array" aca="1" ref="D7583" ca="1">INDIRECT("Results!" &amp; ADDRESS(ROUNDUP((ROW()-1)/10,0)+1, COLUMN()))</f>
        <v>O2</v>
      </c>
      <c r="E7583" cm="1">
        <f t="array" aca="1" ref="E7583" ca="1">INDIRECT("Results!" &amp; ADDRESS(ROUNDUP((ROW()-1)/10,0)+1, COLUMN()))</f>
        <v>52</v>
      </c>
      <c r="F7583" t="str" cm="1">
        <f t="array" aca="1" ref="F7583" ca="1">INDIRECT("Results!" &amp; ADDRESS(ROUNDUP((ROW()-1)/10,0)+1, COLUMN()))</f>
        <v>V9DockerSPMDO252</v>
      </c>
      <c r="G7583">
        <f t="shared" ca="1" si="118"/>
        <v>63.05</v>
      </c>
    </row>
    <row r="7584" spans="1:7" x14ac:dyDescent="0.25">
      <c r="A7584" t="str" cm="1">
        <f t="array" aca="1" ref="A7584" ca="1">INDIRECT("Results!" &amp; ADDRESS(ROUNDUP((ROW()-1)/10,0)+1, COLUMN()))</f>
        <v>V9</v>
      </c>
      <c r="B7584" t="str" cm="1">
        <f t="array" aca="1" ref="B7584" ca="1">INDIRECT("Results!" &amp; ADDRESS(ROUNDUP((ROW()-1)/10,0)+1, COLUMN()))</f>
        <v>Docker</v>
      </c>
      <c r="C7584" t="str" cm="1">
        <f t="array" aca="1" ref="C7584" ca="1">INDIRECT("Results!" &amp; ADDRESS(ROUNDUP((ROW()-1)/10,0)+1, COLUMN()))</f>
        <v>SPMD</v>
      </c>
      <c r="D7584" t="str" cm="1">
        <f t="array" aca="1" ref="D7584" ca="1">INDIRECT("Results!" &amp; ADDRESS(ROUNDUP((ROW()-1)/10,0)+1, COLUMN()))</f>
        <v>O2</v>
      </c>
      <c r="E7584" cm="1">
        <f t="array" aca="1" ref="E7584" ca="1">INDIRECT("Results!" &amp; ADDRESS(ROUNDUP((ROW()-1)/10,0)+1, COLUMN()))</f>
        <v>52</v>
      </c>
      <c r="F7584" t="str" cm="1">
        <f t="array" aca="1" ref="F7584" ca="1">INDIRECT("Results!" &amp; ADDRESS(ROUNDUP((ROW()-1)/10,0)+1, COLUMN()))</f>
        <v>V9DockerSPMDO252</v>
      </c>
      <c r="G7584">
        <f t="shared" ca="1" si="118"/>
        <v>63.62</v>
      </c>
    </row>
    <row r="7585" spans="1:7" x14ac:dyDescent="0.25">
      <c r="A7585" t="str" cm="1">
        <f t="array" aca="1" ref="A7585" ca="1">INDIRECT("Results!" &amp; ADDRESS(ROUNDUP((ROW()-1)/10,0)+1, COLUMN()))</f>
        <v>V9</v>
      </c>
      <c r="B7585" t="str" cm="1">
        <f t="array" aca="1" ref="B7585" ca="1">INDIRECT("Results!" &amp; ADDRESS(ROUNDUP((ROW()-1)/10,0)+1, COLUMN()))</f>
        <v>Docker</v>
      </c>
      <c r="C7585" t="str" cm="1">
        <f t="array" aca="1" ref="C7585" ca="1">INDIRECT("Results!" &amp; ADDRESS(ROUNDUP((ROW()-1)/10,0)+1, COLUMN()))</f>
        <v>SPMD</v>
      </c>
      <c r="D7585" t="str" cm="1">
        <f t="array" aca="1" ref="D7585" ca="1">INDIRECT("Results!" &amp; ADDRESS(ROUNDUP((ROW()-1)/10,0)+1, COLUMN()))</f>
        <v>O2</v>
      </c>
      <c r="E7585" cm="1">
        <f t="array" aca="1" ref="E7585" ca="1">INDIRECT("Results!" &amp; ADDRESS(ROUNDUP((ROW()-1)/10,0)+1, COLUMN()))</f>
        <v>52</v>
      </c>
      <c r="F7585" t="str" cm="1">
        <f t="array" aca="1" ref="F7585" ca="1">INDIRECT("Results!" &amp; ADDRESS(ROUNDUP((ROW()-1)/10,0)+1, COLUMN()))</f>
        <v>V9DockerSPMDO252</v>
      </c>
      <c r="G7585">
        <f t="shared" ca="1" si="118"/>
        <v>63.68</v>
      </c>
    </row>
    <row r="7586" spans="1:7" x14ac:dyDescent="0.25">
      <c r="A7586" t="str" cm="1">
        <f t="array" aca="1" ref="A7586" ca="1">INDIRECT("Results!" &amp; ADDRESS(ROUNDUP((ROW()-1)/10,0)+1, COLUMN()))</f>
        <v>V9</v>
      </c>
      <c r="B7586" t="str" cm="1">
        <f t="array" aca="1" ref="B7586" ca="1">INDIRECT("Results!" &amp; ADDRESS(ROUNDUP((ROW()-1)/10,0)+1, COLUMN()))</f>
        <v>Docker</v>
      </c>
      <c r="C7586" t="str" cm="1">
        <f t="array" aca="1" ref="C7586" ca="1">INDIRECT("Results!" &amp; ADDRESS(ROUNDUP((ROW()-1)/10,0)+1, COLUMN()))</f>
        <v>SPMD</v>
      </c>
      <c r="D7586" t="str" cm="1">
        <f t="array" aca="1" ref="D7586" ca="1">INDIRECT("Results!" &amp; ADDRESS(ROUNDUP((ROW()-1)/10,0)+1, COLUMN()))</f>
        <v>O2</v>
      </c>
      <c r="E7586" cm="1">
        <f t="array" aca="1" ref="E7586" ca="1">INDIRECT("Results!" &amp; ADDRESS(ROUNDUP((ROW()-1)/10,0)+1, COLUMN()))</f>
        <v>52</v>
      </c>
      <c r="F7586" t="str" cm="1">
        <f t="array" aca="1" ref="F7586" ca="1">INDIRECT("Results!" &amp; ADDRESS(ROUNDUP((ROW()-1)/10,0)+1, COLUMN()))</f>
        <v>V9DockerSPMDO252</v>
      </c>
      <c r="G7586">
        <f t="shared" ca="1" si="118"/>
        <v>64.099999999999994</v>
      </c>
    </row>
    <row r="7587" spans="1:7" x14ac:dyDescent="0.25">
      <c r="A7587" t="str" cm="1">
        <f t="array" aca="1" ref="A7587" ca="1">INDIRECT("Results!" &amp; ADDRESS(ROUNDUP((ROW()-1)/10,0)+1, COLUMN()))</f>
        <v>V9</v>
      </c>
      <c r="B7587" t="str" cm="1">
        <f t="array" aca="1" ref="B7587" ca="1">INDIRECT("Results!" &amp; ADDRESS(ROUNDUP((ROW()-1)/10,0)+1, COLUMN()))</f>
        <v>Docker</v>
      </c>
      <c r="C7587" t="str" cm="1">
        <f t="array" aca="1" ref="C7587" ca="1">INDIRECT("Results!" &amp; ADDRESS(ROUNDUP((ROW()-1)/10,0)+1, COLUMN()))</f>
        <v>SPMD</v>
      </c>
      <c r="D7587" t="str" cm="1">
        <f t="array" aca="1" ref="D7587" ca="1">INDIRECT("Results!" &amp; ADDRESS(ROUNDUP((ROW()-1)/10,0)+1, COLUMN()))</f>
        <v>O2</v>
      </c>
      <c r="E7587" cm="1">
        <f t="array" aca="1" ref="E7587" ca="1">INDIRECT("Results!" &amp; ADDRESS(ROUNDUP((ROW()-1)/10,0)+1, COLUMN()))</f>
        <v>52</v>
      </c>
      <c r="F7587" t="str" cm="1">
        <f t="array" aca="1" ref="F7587" ca="1">INDIRECT("Results!" &amp; ADDRESS(ROUNDUP((ROW()-1)/10,0)+1, COLUMN()))</f>
        <v>V9DockerSPMDO252</v>
      </c>
      <c r="G7587">
        <f t="shared" ca="1" si="118"/>
        <v>64.319999999999993</v>
      </c>
    </row>
    <row r="7588" spans="1:7" x14ac:dyDescent="0.25">
      <c r="A7588" t="str" cm="1">
        <f t="array" aca="1" ref="A7588" ca="1">INDIRECT("Results!" &amp; ADDRESS(ROUNDUP((ROW()-1)/10,0)+1, COLUMN()))</f>
        <v>V9</v>
      </c>
      <c r="B7588" t="str" cm="1">
        <f t="array" aca="1" ref="B7588" ca="1">INDIRECT("Results!" &amp; ADDRESS(ROUNDUP((ROW()-1)/10,0)+1, COLUMN()))</f>
        <v>Docker</v>
      </c>
      <c r="C7588" t="str" cm="1">
        <f t="array" aca="1" ref="C7588" ca="1">INDIRECT("Results!" &amp; ADDRESS(ROUNDUP((ROW()-1)/10,0)+1, COLUMN()))</f>
        <v>SPMD</v>
      </c>
      <c r="D7588" t="str" cm="1">
        <f t="array" aca="1" ref="D7588" ca="1">INDIRECT("Results!" &amp; ADDRESS(ROUNDUP((ROW()-1)/10,0)+1, COLUMN()))</f>
        <v>O2</v>
      </c>
      <c r="E7588" cm="1">
        <f t="array" aca="1" ref="E7588" ca="1">INDIRECT("Results!" &amp; ADDRESS(ROUNDUP((ROW()-1)/10,0)+1, COLUMN()))</f>
        <v>52</v>
      </c>
      <c r="F7588" t="str" cm="1">
        <f t="array" aca="1" ref="F7588" ca="1">INDIRECT("Results!" &amp; ADDRESS(ROUNDUP((ROW()-1)/10,0)+1, COLUMN()))</f>
        <v>V9DockerSPMDO252</v>
      </c>
      <c r="G7588">
        <f t="shared" ca="1" si="118"/>
        <v>64.569999999999993</v>
      </c>
    </row>
    <row r="7589" spans="1:7" x14ac:dyDescent="0.25">
      <c r="A7589" t="str" cm="1">
        <f t="array" aca="1" ref="A7589" ca="1">INDIRECT("Results!" &amp; ADDRESS(ROUNDUP((ROW()-1)/10,0)+1, COLUMN()))</f>
        <v>V9</v>
      </c>
      <c r="B7589" t="str" cm="1">
        <f t="array" aca="1" ref="B7589" ca="1">INDIRECT("Results!" &amp; ADDRESS(ROUNDUP((ROW()-1)/10,0)+1, COLUMN()))</f>
        <v>Docker</v>
      </c>
      <c r="C7589" t="str" cm="1">
        <f t="array" aca="1" ref="C7589" ca="1">INDIRECT("Results!" &amp; ADDRESS(ROUNDUP((ROW()-1)/10,0)+1, COLUMN()))</f>
        <v>SPMD</v>
      </c>
      <c r="D7589" t="str" cm="1">
        <f t="array" aca="1" ref="D7589" ca="1">INDIRECT("Results!" &amp; ADDRESS(ROUNDUP((ROW()-1)/10,0)+1, COLUMN()))</f>
        <v>O2</v>
      </c>
      <c r="E7589" cm="1">
        <f t="array" aca="1" ref="E7589" ca="1">INDIRECT("Results!" &amp; ADDRESS(ROUNDUP((ROW()-1)/10,0)+1, COLUMN()))</f>
        <v>52</v>
      </c>
      <c r="F7589" t="str" cm="1">
        <f t="array" aca="1" ref="F7589" ca="1">INDIRECT("Results!" &amp; ADDRESS(ROUNDUP((ROW()-1)/10,0)+1, COLUMN()))</f>
        <v>V9DockerSPMDO252</v>
      </c>
      <c r="G7589">
        <f t="shared" ca="1" si="118"/>
        <v>64.86</v>
      </c>
    </row>
    <row r="7590" spans="1:7" x14ac:dyDescent="0.25">
      <c r="A7590" t="str" cm="1">
        <f t="array" aca="1" ref="A7590" ca="1">INDIRECT("Results!" &amp; ADDRESS(ROUNDUP((ROW()-1)/10,0)+1, COLUMN()))</f>
        <v>V9</v>
      </c>
      <c r="B7590" t="str" cm="1">
        <f t="array" aca="1" ref="B7590" ca="1">INDIRECT("Results!" &amp; ADDRESS(ROUNDUP((ROW()-1)/10,0)+1, COLUMN()))</f>
        <v>Docker</v>
      </c>
      <c r="C7590" t="str" cm="1">
        <f t="array" aca="1" ref="C7590" ca="1">INDIRECT("Results!" &amp; ADDRESS(ROUNDUP((ROW()-1)/10,0)+1, COLUMN()))</f>
        <v>SPMD</v>
      </c>
      <c r="D7590" t="str" cm="1">
        <f t="array" aca="1" ref="D7590" ca="1">INDIRECT("Results!" &amp; ADDRESS(ROUNDUP((ROW()-1)/10,0)+1, COLUMN()))</f>
        <v>O2</v>
      </c>
      <c r="E7590" cm="1">
        <f t="array" aca="1" ref="E7590" ca="1">INDIRECT("Results!" &amp; ADDRESS(ROUNDUP((ROW()-1)/10,0)+1, COLUMN()))</f>
        <v>52</v>
      </c>
      <c r="F7590" t="str" cm="1">
        <f t="array" aca="1" ref="F7590" ca="1">INDIRECT("Results!" &amp; ADDRESS(ROUNDUP((ROW()-1)/10,0)+1, COLUMN()))</f>
        <v>V9DockerSPMDO252</v>
      </c>
      <c r="G7590">
        <f t="shared" ca="1" si="118"/>
        <v>65.69</v>
      </c>
    </row>
    <row r="7591" spans="1:7" x14ac:dyDescent="0.25">
      <c r="A7591" t="str" cm="1">
        <f t="array" aca="1" ref="A7591" ca="1">INDIRECT("Results!" &amp; ADDRESS(ROUNDUP((ROW()-1)/10,0)+1, COLUMN()))</f>
        <v>V9</v>
      </c>
      <c r="B7591" t="str" cm="1">
        <f t="array" aca="1" ref="B7591" ca="1">INDIRECT("Results!" &amp; ADDRESS(ROUNDUP((ROW()-1)/10,0)+1, COLUMN()))</f>
        <v>Docker</v>
      </c>
      <c r="C7591" t="str" cm="1">
        <f t="array" aca="1" ref="C7591" ca="1">INDIRECT("Results!" &amp; ADDRESS(ROUNDUP((ROW()-1)/10,0)+1, COLUMN()))</f>
        <v>SPMD</v>
      </c>
      <c r="D7591" t="str" cm="1">
        <f t="array" aca="1" ref="D7591" ca="1">INDIRECT("Results!" &amp; ADDRESS(ROUNDUP((ROW()-1)/10,0)+1, COLUMN()))</f>
        <v>O2</v>
      </c>
      <c r="E7591" cm="1">
        <f t="array" aca="1" ref="E7591" ca="1">INDIRECT("Results!" &amp; ADDRESS(ROUNDUP((ROW()-1)/10,0)+1, COLUMN()))</f>
        <v>52</v>
      </c>
      <c r="F7591" t="str" cm="1">
        <f t="array" aca="1" ref="F7591" ca="1">INDIRECT("Results!" &amp; ADDRESS(ROUNDUP((ROW()-1)/10,0)+1, COLUMN()))</f>
        <v>V9DockerSPMDO252</v>
      </c>
      <c r="G7591">
        <f t="shared" ca="1" si="118"/>
        <v>66.36</v>
      </c>
    </row>
    <row r="7592" spans="1:7" x14ac:dyDescent="0.25">
      <c r="A7592" t="str" cm="1">
        <f t="array" aca="1" ref="A7592" ca="1">INDIRECT("Results!" &amp; ADDRESS(ROUNDUP((ROW()-1)/10,0)+1, COLUMN()))</f>
        <v>V9</v>
      </c>
      <c r="B7592" t="str" cm="1">
        <f t="array" aca="1" ref="B7592" ca="1">INDIRECT("Results!" &amp; ADDRESS(ROUNDUP((ROW()-1)/10,0)+1, COLUMN()))</f>
        <v>Docker</v>
      </c>
      <c r="C7592" t="str" cm="1">
        <f t="array" aca="1" ref="C7592" ca="1">INDIRECT("Results!" &amp; ADDRESS(ROUNDUP((ROW()-1)/10,0)+1, COLUMN()))</f>
        <v>SPMD</v>
      </c>
      <c r="D7592" t="str" cm="1">
        <f t="array" aca="1" ref="D7592" ca="1">INDIRECT("Results!" &amp; ADDRESS(ROUNDUP((ROW()-1)/10,0)+1, COLUMN()))</f>
        <v>O2</v>
      </c>
      <c r="E7592" cm="1">
        <f t="array" aca="1" ref="E7592" ca="1">INDIRECT("Results!" &amp; ADDRESS(ROUNDUP((ROW()-1)/10,0)+1, COLUMN()))</f>
        <v>56</v>
      </c>
      <c r="F7592" t="str" cm="1">
        <f t="array" aca="1" ref="F7592" ca="1">INDIRECT("Results!" &amp; ADDRESS(ROUNDUP((ROW()-1)/10,0)+1, COLUMN()))</f>
        <v>V9DockerSPMDO256</v>
      </c>
      <c r="G7592">
        <f t="shared" ca="1" si="118"/>
        <v>52.22</v>
      </c>
    </row>
    <row r="7593" spans="1:7" x14ac:dyDescent="0.25">
      <c r="A7593" t="str" cm="1">
        <f t="array" aca="1" ref="A7593" ca="1">INDIRECT("Results!" &amp; ADDRESS(ROUNDUP((ROW()-1)/10,0)+1, COLUMN()))</f>
        <v>V9</v>
      </c>
      <c r="B7593" t="str" cm="1">
        <f t="array" aca="1" ref="B7593" ca="1">INDIRECT("Results!" &amp; ADDRESS(ROUNDUP((ROW()-1)/10,0)+1, COLUMN()))</f>
        <v>Docker</v>
      </c>
      <c r="C7593" t="str" cm="1">
        <f t="array" aca="1" ref="C7593" ca="1">INDIRECT("Results!" &amp; ADDRESS(ROUNDUP((ROW()-1)/10,0)+1, COLUMN()))</f>
        <v>SPMD</v>
      </c>
      <c r="D7593" t="str" cm="1">
        <f t="array" aca="1" ref="D7593" ca="1">INDIRECT("Results!" &amp; ADDRESS(ROUNDUP((ROW()-1)/10,0)+1, COLUMN()))</f>
        <v>O2</v>
      </c>
      <c r="E7593" cm="1">
        <f t="array" aca="1" ref="E7593" ca="1">INDIRECT("Results!" &amp; ADDRESS(ROUNDUP((ROW()-1)/10,0)+1, COLUMN()))</f>
        <v>56</v>
      </c>
      <c r="F7593" t="str" cm="1">
        <f t="array" aca="1" ref="F7593" ca="1">INDIRECT("Results!" &amp; ADDRESS(ROUNDUP((ROW()-1)/10,0)+1, COLUMN()))</f>
        <v>V9DockerSPMDO256</v>
      </c>
      <c r="G7593">
        <f t="shared" ca="1" si="118"/>
        <v>52.24</v>
      </c>
    </row>
    <row r="7594" spans="1:7" x14ac:dyDescent="0.25">
      <c r="A7594" t="str" cm="1">
        <f t="array" aca="1" ref="A7594" ca="1">INDIRECT("Results!" &amp; ADDRESS(ROUNDUP((ROW()-1)/10,0)+1, COLUMN()))</f>
        <v>V9</v>
      </c>
      <c r="B7594" t="str" cm="1">
        <f t="array" aca="1" ref="B7594" ca="1">INDIRECT("Results!" &amp; ADDRESS(ROUNDUP((ROW()-1)/10,0)+1, COLUMN()))</f>
        <v>Docker</v>
      </c>
      <c r="C7594" t="str" cm="1">
        <f t="array" aca="1" ref="C7594" ca="1">INDIRECT("Results!" &amp; ADDRESS(ROUNDUP((ROW()-1)/10,0)+1, COLUMN()))</f>
        <v>SPMD</v>
      </c>
      <c r="D7594" t="str" cm="1">
        <f t="array" aca="1" ref="D7594" ca="1">INDIRECT("Results!" &amp; ADDRESS(ROUNDUP((ROW()-1)/10,0)+1, COLUMN()))</f>
        <v>O2</v>
      </c>
      <c r="E7594" cm="1">
        <f t="array" aca="1" ref="E7594" ca="1">INDIRECT("Results!" &amp; ADDRESS(ROUNDUP((ROW()-1)/10,0)+1, COLUMN()))</f>
        <v>56</v>
      </c>
      <c r="F7594" t="str" cm="1">
        <f t="array" aca="1" ref="F7594" ca="1">INDIRECT("Results!" &amp; ADDRESS(ROUNDUP((ROW()-1)/10,0)+1, COLUMN()))</f>
        <v>V9DockerSPMDO256</v>
      </c>
      <c r="G7594">
        <f t="shared" ca="1" si="118"/>
        <v>52.24</v>
      </c>
    </row>
    <row r="7595" spans="1:7" x14ac:dyDescent="0.25">
      <c r="A7595" t="str" cm="1">
        <f t="array" aca="1" ref="A7595" ca="1">INDIRECT("Results!" &amp; ADDRESS(ROUNDUP((ROW()-1)/10,0)+1, COLUMN()))</f>
        <v>V9</v>
      </c>
      <c r="B7595" t="str" cm="1">
        <f t="array" aca="1" ref="B7595" ca="1">INDIRECT("Results!" &amp; ADDRESS(ROUNDUP((ROW()-1)/10,0)+1, COLUMN()))</f>
        <v>Docker</v>
      </c>
      <c r="C7595" t="str" cm="1">
        <f t="array" aca="1" ref="C7595" ca="1">INDIRECT("Results!" &amp; ADDRESS(ROUNDUP((ROW()-1)/10,0)+1, COLUMN()))</f>
        <v>SPMD</v>
      </c>
      <c r="D7595" t="str" cm="1">
        <f t="array" aca="1" ref="D7595" ca="1">INDIRECT("Results!" &amp; ADDRESS(ROUNDUP((ROW()-1)/10,0)+1, COLUMN()))</f>
        <v>O2</v>
      </c>
      <c r="E7595" cm="1">
        <f t="array" aca="1" ref="E7595" ca="1">INDIRECT("Results!" &amp; ADDRESS(ROUNDUP((ROW()-1)/10,0)+1, COLUMN()))</f>
        <v>56</v>
      </c>
      <c r="F7595" t="str" cm="1">
        <f t="array" aca="1" ref="F7595" ca="1">INDIRECT("Results!" &amp; ADDRESS(ROUNDUP((ROW()-1)/10,0)+1, COLUMN()))</f>
        <v>V9DockerSPMDO256</v>
      </c>
      <c r="G7595">
        <f t="shared" ca="1" si="118"/>
        <v>52.25</v>
      </c>
    </row>
    <row r="7596" spans="1:7" x14ac:dyDescent="0.25">
      <c r="A7596" t="str" cm="1">
        <f t="array" aca="1" ref="A7596" ca="1">INDIRECT("Results!" &amp; ADDRESS(ROUNDUP((ROW()-1)/10,0)+1, COLUMN()))</f>
        <v>V9</v>
      </c>
      <c r="B7596" t="str" cm="1">
        <f t="array" aca="1" ref="B7596" ca="1">INDIRECT("Results!" &amp; ADDRESS(ROUNDUP((ROW()-1)/10,0)+1, COLUMN()))</f>
        <v>Docker</v>
      </c>
      <c r="C7596" t="str" cm="1">
        <f t="array" aca="1" ref="C7596" ca="1">INDIRECT("Results!" &amp; ADDRESS(ROUNDUP((ROW()-1)/10,0)+1, COLUMN()))</f>
        <v>SPMD</v>
      </c>
      <c r="D7596" t="str" cm="1">
        <f t="array" aca="1" ref="D7596" ca="1">INDIRECT("Results!" &amp; ADDRESS(ROUNDUP((ROW()-1)/10,0)+1, COLUMN()))</f>
        <v>O2</v>
      </c>
      <c r="E7596" cm="1">
        <f t="array" aca="1" ref="E7596" ca="1">INDIRECT("Results!" &amp; ADDRESS(ROUNDUP((ROW()-1)/10,0)+1, COLUMN()))</f>
        <v>56</v>
      </c>
      <c r="F7596" t="str" cm="1">
        <f t="array" aca="1" ref="F7596" ca="1">INDIRECT("Results!" &amp; ADDRESS(ROUNDUP((ROW()-1)/10,0)+1, COLUMN()))</f>
        <v>V9DockerSPMDO256</v>
      </c>
      <c r="G7596">
        <f t="shared" ca="1" si="118"/>
        <v>52.26</v>
      </c>
    </row>
    <row r="7597" spans="1:7" x14ac:dyDescent="0.25">
      <c r="A7597" t="str" cm="1">
        <f t="array" aca="1" ref="A7597" ca="1">INDIRECT("Results!" &amp; ADDRESS(ROUNDUP((ROW()-1)/10,0)+1, COLUMN()))</f>
        <v>V9</v>
      </c>
      <c r="B7597" t="str" cm="1">
        <f t="array" aca="1" ref="B7597" ca="1">INDIRECT("Results!" &amp; ADDRESS(ROUNDUP((ROW()-1)/10,0)+1, COLUMN()))</f>
        <v>Docker</v>
      </c>
      <c r="C7597" t="str" cm="1">
        <f t="array" aca="1" ref="C7597" ca="1">INDIRECT("Results!" &amp; ADDRESS(ROUNDUP((ROW()-1)/10,0)+1, COLUMN()))</f>
        <v>SPMD</v>
      </c>
      <c r="D7597" t="str" cm="1">
        <f t="array" aca="1" ref="D7597" ca="1">INDIRECT("Results!" &amp; ADDRESS(ROUNDUP((ROW()-1)/10,0)+1, COLUMN()))</f>
        <v>O2</v>
      </c>
      <c r="E7597" cm="1">
        <f t="array" aca="1" ref="E7597" ca="1">INDIRECT("Results!" &amp; ADDRESS(ROUNDUP((ROW()-1)/10,0)+1, COLUMN()))</f>
        <v>56</v>
      </c>
      <c r="F7597" t="str" cm="1">
        <f t="array" aca="1" ref="F7597" ca="1">INDIRECT("Results!" &amp; ADDRESS(ROUNDUP((ROW()-1)/10,0)+1, COLUMN()))</f>
        <v>V9DockerSPMDO256</v>
      </c>
      <c r="G7597">
        <f t="shared" ca="1" si="118"/>
        <v>52.28</v>
      </c>
    </row>
    <row r="7598" spans="1:7" x14ac:dyDescent="0.25">
      <c r="A7598" t="str" cm="1">
        <f t="array" aca="1" ref="A7598" ca="1">INDIRECT("Results!" &amp; ADDRESS(ROUNDUP((ROW()-1)/10,0)+1, COLUMN()))</f>
        <v>V9</v>
      </c>
      <c r="B7598" t="str" cm="1">
        <f t="array" aca="1" ref="B7598" ca="1">INDIRECT("Results!" &amp; ADDRESS(ROUNDUP((ROW()-1)/10,0)+1, COLUMN()))</f>
        <v>Docker</v>
      </c>
      <c r="C7598" t="str" cm="1">
        <f t="array" aca="1" ref="C7598" ca="1">INDIRECT("Results!" &amp; ADDRESS(ROUNDUP((ROW()-1)/10,0)+1, COLUMN()))</f>
        <v>SPMD</v>
      </c>
      <c r="D7598" t="str" cm="1">
        <f t="array" aca="1" ref="D7598" ca="1">INDIRECT("Results!" &amp; ADDRESS(ROUNDUP((ROW()-1)/10,0)+1, COLUMN()))</f>
        <v>O2</v>
      </c>
      <c r="E7598" cm="1">
        <f t="array" aca="1" ref="E7598" ca="1">INDIRECT("Results!" &amp; ADDRESS(ROUNDUP((ROW()-1)/10,0)+1, COLUMN()))</f>
        <v>56</v>
      </c>
      <c r="F7598" t="str" cm="1">
        <f t="array" aca="1" ref="F7598" ca="1">INDIRECT("Results!" &amp; ADDRESS(ROUNDUP((ROW()-1)/10,0)+1, COLUMN()))</f>
        <v>V9DockerSPMDO256</v>
      </c>
      <c r="G7598">
        <f t="shared" ca="1" si="118"/>
        <v>52.3</v>
      </c>
    </row>
    <row r="7599" spans="1:7" x14ac:dyDescent="0.25">
      <c r="A7599" t="str" cm="1">
        <f t="array" aca="1" ref="A7599" ca="1">INDIRECT("Results!" &amp; ADDRESS(ROUNDUP((ROW()-1)/10,0)+1, COLUMN()))</f>
        <v>V9</v>
      </c>
      <c r="B7599" t="str" cm="1">
        <f t="array" aca="1" ref="B7599" ca="1">INDIRECT("Results!" &amp; ADDRESS(ROUNDUP((ROW()-1)/10,0)+1, COLUMN()))</f>
        <v>Docker</v>
      </c>
      <c r="C7599" t="str" cm="1">
        <f t="array" aca="1" ref="C7599" ca="1">INDIRECT("Results!" &amp; ADDRESS(ROUNDUP((ROW()-1)/10,0)+1, COLUMN()))</f>
        <v>SPMD</v>
      </c>
      <c r="D7599" t="str" cm="1">
        <f t="array" aca="1" ref="D7599" ca="1">INDIRECT("Results!" &amp; ADDRESS(ROUNDUP((ROW()-1)/10,0)+1, COLUMN()))</f>
        <v>O2</v>
      </c>
      <c r="E7599" cm="1">
        <f t="array" aca="1" ref="E7599" ca="1">INDIRECT("Results!" &amp; ADDRESS(ROUNDUP((ROW()-1)/10,0)+1, COLUMN()))</f>
        <v>56</v>
      </c>
      <c r="F7599" t="str" cm="1">
        <f t="array" aca="1" ref="F7599" ca="1">INDIRECT("Results!" &amp; ADDRESS(ROUNDUP((ROW()-1)/10,0)+1, COLUMN()))</f>
        <v>V9DockerSPMDO256</v>
      </c>
      <c r="G7599">
        <f t="shared" ca="1" si="118"/>
        <v>52.3</v>
      </c>
    </row>
    <row r="7600" spans="1:7" x14ac:dyDescent="0.25">
      <c r="A7600" t="str" cm="1">
        <f t="array" aca="1" ref="A7600" ca="1">INDIRECT("Results!" &amp; ADDRESS(ROUNDUP((ROW()-1)/10,0)+1, COLUMN()))</f>
        <v>V9</v>
      </c>
      <c r="B7600" t="str" cm="1">
        <f t="array" aca="1" ref="B7600" ca="1">INDIRECT("Results!" &amp; ADDRESS(ROUNDUP((ROW()-1)/10,0)+1, COLUMN()))</f>
        <v>Docker</v>
      </c>
      <c r="C7600" t="str" cm="1">
        <f t="array" aca="1" ref="C7600" ca="1">INDIRECT("Results!" &amp; ADDRESS(ROUNDUP((ROW()-1)/10,0)+1, COLUMN()))</f>
        <v>SPMD</v>
      </c>
      <c r="D7600" t="str" cm="1">
        <f t="array" aca="1" ref="D7600" ca="1">INDIRECT("Results!" &amp; ADDRESS(ROUNDUP((ROW()-1)/10,0)+1, COLUMN()))</f>
        <v>O2</v>
      </c>
      <c r="E7600" cm="1">
        <f t="array" aca="1" ref="E7600" ca="1">INDIRECT("Results!" &amp; ADDRESS(ROUNDUP((ROW()-1)/10,0)+1, COLUMN()))</f>
        <v>56</v>
      </c>
      <c r="F7600" t="str" cm="1">
        <f t="array" aca="1" ref="F7600" ca="1">INDIRECT("Results!" &amp; ADDRESS(ROUNDUP((ROW()-1)/10,0)+1, COLUMN()))</f>
        <v>V9DockerSPMDO256</v>
      </c>
      <c r="G7600">
        <f t="shared" ca="1" si="118"/>
        <v>52.31</v>
      </c>
    </row>
    <row r="7601" spans="1:7" x14ac:dyDescent="0.25">
      <c r="A7601" t="str" cm="1">
        <f t="array" aca="1" ref="A7601" ca="1">INDIRECT("Results!" &amp; ADDRESS(ROUNDUP((ROW()-1)/10,0)+1, COLUMN()))</f>
        <v>V9</v>
      </c>
      <c r="B7601" t="str" cm="1">
        <f t="array" aca="1" ref="B7601" ca="1">INDIRECT("Results!" &amp; ADDRESS(ROUNDUP((ROW()-1)/10,0)+1, COLUMN()))</f>
        <v>Docker</v>
      </c>
      <c r="C7601" t="str" cm="1">
        <f t="array" aca="1" ref="C7601" ca="1">INDIRECT("Results!" &amp; ADDRESS(ROUNDUP((ROW()-1)/10,0)+1, COLUMN()))</f>
        <v>SPMD</v>
      </c>
      <c r="D7601" t="str" cm="1">
        <f t="array" aca="1" ref="D7601" ca="1">INDIRECT("Results!" &amp; ADDRESS(ROUNDUP((ROW()-1)/10,0)+1, COLUMN()))</f>
        <v>O2</v>
      </c>
      <c r="E7601" cm="1">
        <f t="array" aca="1" ref="E7601" ca="1">INDIRECT("Results!" &amp; ADDRESS(ROUNDUP((ROW()-1)/10,0)+1, COLUMN()))</f>
        <v>56</v>
      </c>
      <c r="F7601" t="str" cm="1">
        <f t="array" aca="1" ref="F7601" ca="1">INDIRECT("Results!" &amp; ADDRESS(ROUNDUP((ROW()-1)/10,0)+1, COLUMN()))</f>
        <v>V9DockerSPMDO256</v>
      </c>
      <c r="G7601">
        <f t="shared" ca="1" si="118"/>
        <v>52.33</v>
      </c>
    </row>
    <row r="7602" spans="1:7" x14ac:dyDescent="0.25">
      <c r="A7602" t="str" cm="1">
        <f t="array" aca="1" ref="A7602" ca="1">INDIRECT("Results!" &amp; ADDRESS(ROUNDUP((ROW()-1)/10,0)+1, COLUMN()))</f>
        <v>V9</v>
      </c>
      <c r="B7602" t="str" cm="1">
        <f t="array" aca="1" ref="B7602" ca="1">INDIRECT("Results!" &amp; ADDRESS(ROUNDUP((ROW()-1)/10,0)+1, COLUMN()))</f>
        <v>Docker</v>
      </c>
      <c r="C7602" t="str" cm="1">
        <f t="array" aca="1" ref="C7602" ca="1">INDIRECT("Results!" &amp; ADDRESS(ROUNDUP((ROW()-1)/10,0)+1, COLUMN()))</f>
        <v>SPMD</v>
      </c>
      <c r="D7602" t="str" cm="1">
        <f t="array" aca="1" ref="D7602" ca="1">INDIRECT("Results!" &amp; ADDRESS(ROUNDUP((ROW()-1)/10,0)+1, COLUMN()))</f>
        <v>O2</v>
      </c>
      <c r="E7602" cm="1">
        <f t="array" aca="1" ref="E7602" ca="1">INDIRECT("Results!" &amp; ADDRESS(ROUNDUP((ROW()-1)/10,0)+1, COLUMN()))</f>
        <v>60</v>
      </c>
      <c r="F7602" t="str" cm="1">
        <f t="array" aca="1" ref="F7602" ca="1">INDIRECT("Results!" &amp; ADDRESS(ROUNDUP((ROW()-1)/10,0)+1, COLUMN()))</f>
        <v>V9DockerSPMDO260</v>
      </c>
      <c r="G7602">
        <f t="shared" ca="1" si="118"/>
        <v>50.75</v>
      </c>
    </row>
    <row r="7603" spans="1:7" x14ac:dyDescent="0.25">
      <c r="A7603" t="str" cm="1">
        <f t="array" aca="1" ref="A7603" ca="1">INDIRECT("Results!" &amp; ADDRESS(ROUNDUP((ROW()-1)/10,0)+1, COLUMN()))</f>
        <v>V9</v>
      </c>
      <c r="B7603" t="str" cm="1">
        <f t="array" aca="1" ref="B7603" ca="1">INDIRECT("Results!" &amp; ADDRESS(ROUNDUP((ROW()-1)/10,0)+1, COLUMN()))</f>
        <v>Docker</v>
      </c>
      <c r="C7603" t="str" cm="1">
        <f t="array" aca="1" ref="C7603" ca="1">INDIRECT("Results!" &amp; ADDRESS(ROUNDUP((ROW()-1)/10,0)+1, COLUMN()))</f>
        <v>SPMD</v>
      </c>
      <c r="D7603" t="str" cm="1">
        <f t="array" aca="1" ref="D7603" ca="1">INDIRECT("Results!" &amp; ADDRESS(ROUNDUP((ROW()-1)/10,0)+1, COLUMN()))</f>
        <v>O2</v>
      </c>
      <c r="E7603" cm="1">
        <f t="array" aca="1" ref="E7603" ca="1">INDIRECT("Results!" &amp; ADDRESS(ROUNDUP((ROW()-1)/10,0)+1, COLUMN()))</f>
        <v>60</v>
      </c>
      <c r="F7603" t="str" cm="1">
        <f t="array" aca="1" ref="F7603" ca="1">INDIRECT("Results!" &amp; ADDRESS(ROUNDUP((ROW()-1)/10,0)+1, COLUMN()))</f>
        <v>V9DockerSPMDO260</v>
      </c>
      <c r="G7603">
        <f t="shared" ca="1" si="118"/>
        <v>50.81</v>
      </c>
    </row>
    <row r="7604" spans="1:7" x14ac:dyDescent="0.25">
      <c r="A7604" t="str" cm="1">
        <f t="array" aca="1" ref="A7604" ca="1">INDIRECT("Results!" &amp; ADDRESS(ROUNDUP((ROW()-1)/10,0)+1, COLUMN()))</f>
        <v>V9</v>
      </c>
      <c r="B7604" t="str" cm="1">
        <f t="array" aca="1" ref="B7604" ca="1">INDIRECT("Results!" &amp; ADDRESS(ROUNDUP((ROW()-1)/10,0)+1, COLUMN()))</f>
        <v>Docker</v>
      </c>
      <c r="C7604" t="str" cm="1">
        <f t="array" aca="1" ref="C7604" ca="1">INDIRECT("Results!" &amp; ADDRESS(ROUNDUP((ROW()-1)/10,0)+1, COLUMN()))</f>
        <v>SPMD</v>
      </c>
      <c r="D7604" t="str" cm="1">
        <f t="array" aca="1" ref="D7604" ca="1">INDIRECT("Results!" &amp; ADDRESS(ROUNDUP((ROW()-1)/10,0)+1, COLUMN()))</f>
        <v>O2</v>
      </c>
      <c r="E7604" cm="1">
        <f t="array" aca="1" ref="E7604" ca="1">INDIRECT("Results!" &amp; ADDRESS(ROUNDUP((ROW()-1)/10,0)+1, COLUMN()))</f>
        <v>60</v>
      </c>
      <c r="F7604" t="str" cm="1">
        <f t="array" aca="1" ref="F7604" ca="1">INDIRECT("Results!" &amp; ADDRESS(ROUNDUP((ROW()-1)/10,0)+1, COLUMN()))</f>
        <v>V9DockerSPMDO260</v>
      </c>
      <c r="G7604">
        <f t="shared" ca="1" si="118"/>
        <v>50.99</v>
      </c>
    </row>
    <row r="7605" spans="1:7" x14ac:dyDescent="0.25">
      <c r="A7605" t="str" cm="1">
        <f t="array" aca="1" ref="A7605" ca="1">INDIRECT("Results!" &amp; ADDRESS(ROUNDUP((ROW()-1)/10,0)+1, COLUMN()))</f>
        <v>V9</v>
      </c>
      <c r="B7605" t="str" cm="1">
        <f t="array" aca="1" ref="B7605" ca="1">INDIRECT("Results!" &amp; ADDRESS(ROUNDUP((ROW()-1)/10,0)+1, COLUMN()))</f>
        <v>Docker</v>
      </c>
      <c r="C7605" t="str" cm="1">
        <f t="array" aca="1" ref="C7605" ca="1">INDIRECT("Results!" &amp; ADDRESS(ROUNDUP((ROW()-1)/10,0)+1, COLUMN()))</f>
        <v>SPMD</v>
      </c>
      <c r="D7605" t="str" cm="1">
        <f t="array" aca="1" ref="D7605" ca="1">INDIRECT("Results!" &amp; ADDRESS(ROUNDUP((ROW()-1)/10,0)+1, COLUMN()))</f>
        <v>O2</v>
      </c>
      <c r="E7605" cm="1">
        <f t="array" aca="1" ref="E7605" ca="1">INDIRECT("Results!" &amp; ADDRESS(ROUNDUP((ROW()-1)/10,0)+1, COLUMN()))</f>
        <v>60</v>
      </c>
      <c r="F7605" t="str" cm="1">
        <f t="array" aca="1" ref="F7605" ca="1">INDIRECT("Results!" &amp; ADDRESS(ROUNDUP((ROW()-1)/10,0)+1, COLUMN()))</f>
        <v>V9DockerSPMDO260</v>
      </c>
      <c r="G7605">
        <f t="shared" ca="1" si="118"/>
        <v>51.14</v>
      </c>
    </row>
    <row r="7606" spans="1:7" x14ac:dyDescent="0.25">
      <c r="A7606" t="str" cm="1">
        <f t="array" aca="1" ref="A7606" ca="1">INDIRECT("Results!" &amp; ADDRESS(ROUNDUP((ROW()-1)/10,0)+1, COLUMN()))</f>
        <v>V9</v>
      </c>
      <c r="B7606" t="str" cm="1">
        <f t="array" aca="1" ref="B7606" ca="1">INDIRECT("Results!" &amp; ADDRESS(ROUNDUP((ROW()-1)/10,0)+1, COLUMN()))</f>
        <v>Docker</v>
      </c>
      <c r="C7606" t="str" cm="1">
        <f t="array" aca="1" ref="C7606" ca="1">INDIRECT("Results!" &amp; ADDRESS(ROUNDUP((ROW()-1)/10,0)+1, COLUMN()))</f>
        <v>SPMD</v>
      </c>
      <c r="D7606" t="str" cm="1">
        <f t="array" aca="1" ref="D7606" ca="1">INDIRECT("Results!" &amp; ADDRESS(ROUNDUP((ROW()-1)/10,0)+1, COLUMN()))</f>
        <v>O2</v>
      </c>
      <c r="E7606" cm="1">
        <f t="array" aca="1" ref="E7606" ca="1">INDIRECT("Results!" &amp; ADDRESS(ROUNDUP((ROW()-1)/10,0)+1, COLUMN()))</f>
        <v>60</v>
      </c>
      <c r="F7606" t="str" cm="1">
        <f t="array" aca="1" ref="F7606" ca="1">INDIRECT("Results!" &amp; ADDRESS(ROUNDUP((ROW()-1)/10,0)+1, COLUMN()))</f>
        <v>V9DockerSPMDO260</v>
      </c>
      <c r="G7606">
        <f t="shared" ca="1" si="118"/>
        <v>51.21</v>
      </c>
    </row>
    <row r="7607" spans="1:7" x14ac:dyDescent="0.25">
      <c r="A7607" t="str" cm="1">
        <f t="array" aca="1" ref="A7607" ca="1">INDIRECT("Results!" &amp; ADDRESS(ROUNDUP((ROW()-1)/10,0)+1, COLUMN()))</f>
        <v>V9</v>
      </c>
      <c r="B7607" t="str" cm="1">
        <f t="array" aca="1" ref="B7607" ca="1">INDIRECT("Results!" &amp; ADDRESS(ROUNDUP((ROW()-1)/10,0)+1, COLUMN()))</f>
        <v>Docker</v>
      </c>
      <c r="C7607" t="str" cm="1">
        <f t="array" aca="1" ref="C7607" ca="1">INDIRECT("Results!" &amp; ADDRESS(ROUNDUP((ROW()-1)/10,0)+1, COLUMN()))</f>
        <v>SPMD</v>
      </c>
      <c r="D7607" t="str" cm="1">
        <f t="array" aca="1" ref="D7607" ca="1">INDIRECT("Results!" &amp; ADDRESS(ROUNDUP((ROW()-1)/10,0)+1, COLUMN()))</f>
        <v>O2</v>
      </c>
      <c r="E7607" cm="1">
        <f t="array" aca="1" ref="E7607" ca="1">INDIRECT("Results!" &amp; ADDRESS(ROUNDUP((ROW()-1)/10,0)+1, COLUMN()))</f>
        <v>60</v>
      </c>
      <c r="F7607" t="str" cm="1">
        <f t="array" aca="1" ref="F7607" ca="1">INDIRECT("Results!" &amp; ADDRESS(ROUNDUP((ROW()-1)/10,0)+1, COLUMN()))</f>
        <v>V9DockerSPMDO260</v>
      </c>
      <c r="G7607">
        <f t="shared" ca="1" si="118"/>
        <v>51.23</v>
      </c>
    </row>
    <row r="7608" spans="1:7" x14ac:dyDescent="0.25">
      <c r="A7608" t="str" cm="1">
        <f t="array" aca="1" ref="A7608" ca="1">INDIRECT("Results!" &amp; ADDRESS(ROUNDUP((ROW()-1)/10,0)+1, COLUMN()))</f>
        <v>V9</v>
      </c>
      <c r="B7608" t="str" cm="1">
        <f t="array" aca="1" ref="B7608" ca="1">INDIRECT("Results!" &amp; ADDRESS(ROUNDUP((ROW()-1)/10,0)+1, COLUMN()))</f>
        <v>Docker</v>
      </c>
      <c r="C7608" t="str" cm="1">
        <f t="array" aca="1" ref="C7608" ca="1">INDIRECT("Results!" &amp; ADDRESS(ROUNDUP((ROW()-1)/10,0)+1, COLUMN()))</f>
        <v>SPMD</v>
      </c>
      <c r="D7608" t="str" cm="1">
        <f t="array" aca="1" ref="D7608" ca="1">INDIRECT("Results!" &amp; ADDRESS(ROUNDUP((ROW()-1)/10,0)+1, COLUMN()))</f>
        <v>O2</v>
      </c>
      <c r="E7608" cm="1">
        <f t="array" aca="1" ref="E7608" ca="1">INDIRECT("Results!" &amp; ADDRESS(ROUNDUP((ROW()-1)/10,0)+1, COLUMN()))</f>
        <v>60</v>
      </c>
      <c r="F7608" t="str" cm="1">
        <f t="array" aca="1" ref="F7608" ca="1">INDIRECT("Results!" &amp; ADDRESS(ROUNDUP((ROW()-1)/10,0)+1, COLUMN()))</f>
        <v>V9DockerSPMDO260</v>
      </c>
      <c r="G7608">
        <f t="shared" ca="1" si="118"/>
        <v>51.4</v>
      </c>
    </row>
    <row r="7609" spans="1:7" x14ac:dyDescent="0.25">
      <c r="A7609" t="str" cm="1">
        <f t="array" aca="1" ref="A7609" ca="1">INDIRECT("Results!" &amp; ADDRESS(ROUNDUP((ROW()-1)/10,0)+1, COLUMN()))</f>
        <v>V9</v>
      </c>
      <c r="B7609" t="str" cm="1">
        <f t="array" aca="1" ref="B7609" ca="1">INDIRECT("Results!" &amp; ADDRESS(ROUNDUP((ROW()-1)/10,0)+1, COLUMN()))</f>
        <v>Docker</v>
      </c>
      <c r="C7609" t="str" cm="1">
        <f t="array" aca="1" ref="C7609" ca="1">INDIRECT("Results!" &amp; ADDRESS(ROUNDUP((ROW()-1)/10,0)+1, COLUMN()))</f>
        <v>SPMD</v>
      </c>
      <c r="D7609" t="str" cm="1">
        <f t="array" aca="1" ref="D7609" ca="1">INDIRECT("Results!" &amp; ADDRESS(ROUNDUP((ROW()-1)/10,0)+1, COLUMN()))</f>
        <v>O2</v>
      </c>
      <c r="E7609" cm="1">
        <f t="array" aca="1" ref="E7609" ca="1">INDIRECT("Results!" &amp; ADDRESS(ROUNDUP((ROW()-1)/10,0)+1, COLUMN()))</f>
        <v>60</v>
      </c>
      <c r="F7609" t="str" cm="1">
        <f t="array" aca="1" ref="F7609" ca="1">INDIRECT("Results!" &amp; ADDRESS(ROUNDUP((ROW()-1)/10,0)+1, COLUMN()))</f>
        <v>V9DockerSPMDO260</v>
      </c>
      <c r="G7609">
        <f t="shared" ca="1" si="118"/>
        <v>51.59</v>
      </c>
    </row>
    <row r="7610" spans="1:7" x14ac:dyDescent="0.25">
      <c r="A7610" t="str" cm="1">
        <f t="array" aca="1" ref="A7610" ca="1">INDIRECT("Results!" &amp; ADDRESS(ROUNDUP((ROW()-1)/10,0)+1, COLUMN()))</f>
        <v>V9</v>
      </c>
      <c r="B7610" t="str" cm="1">
        <f t="array" aca="1" ref="B7610" ca="1">INDIRECT("Results!" &amp; ADDRESS(ROUNDUP((ROW()-1)/10,0)+1, COLUMN()))</f>
        <v>Docker</v>
      </c>
      <c r="C7610" t="str" cm="1">
        <f t="array" aca="1" ref="C7610" ca="1">INDIRECT("Results!" &amp; ADDRESS(ROUNDUP((ROW()-1)/10,0)+1, COLUMN()))</f>
        <v>SPMD</v>
      </c>
      <c r="D7610" t="str" cm="1">
        <f t="array" aca="1" ref="D7610" ca="1">INDIRECT("Results!" &amp; ADDRESS(ROUNDUP((ROW()-1)/10,0)+1, COLUMN()))</f>
        <v>O2</v>
      </c>
      <c r="E7610" cm="1">
        <f t="array" aca="1" ref="E7610" ca="1">INDIRECT("Results!" &amp; ADDRESS(ROUNDUP((ROW()-1)/10,0)+1, COLUMN()))</f>
        <v>60</v>
      </c>
      <c r="F7610" t="str" cm="1">
        <f t="array" aca="1" ref="F7610" ca="1">INDIRECT("Results!" &amp; ADDRESS(ROUNDUP((ROW()-1)/10,0)+1, COLUMN()))</f>
        <v>V9DockerSPMDO260</v>
      </c>
      <c r="G7610">
        <f t="shared" ca="1" si="118"/>
        <v>51.77</v>
      </c>
    </row>
    <row r="7611" spans="1:7" x14ac:dyDescent="0.25">
      <c r="A7611" t="str" cm="1">
        <f t="array" aca="1" ref="A7611" ca="1">INDIRECT("Results!" &amp; ADDRESS(ROUNDUP((ROW()-1)/10,0)+1, COLUMN()))</f>
        <v>V9</v>
      </c>
      <c r="B7611" t="str" cm="1">
        <f t="array" aca="1" ref="B7611" ca="1">INDIRECT("Results!" &amp; ADDRESS(ROUNDUP((ROW()-1)/10,0)+1, COLUMN()))</f>
        <v>Docker</v>
      </c>
      <c r="C7611" t="str" cm="1">
        <f t="array" aca="1" ref="C7611" ca="1">INDIRECT("Results!" &amp; ADDRESS(ROUNDUP((ROW()-1)/10,0)+1, COLUMN()))</f>
        <v>SPMD</v>
      </c>
      <c r="D7611" t="str" cm="1">
        <f t="array" aca="1" ref="D7611" ca="1">INDIRECT("Results!" &amp; ADDRESS(ROUNDUP((ROW()-1)/10,0)+1, COLUMN()))</f>
        <v>O2</v>
      </c>
      <c r="E7611" cm="1">
        <f t="array" aca="1" ref="E7611" ca="1">INDIRECT("Results!" &amp; ADDRESS(ROUNDUP((ROW()-1)/10,0)+1, COLUMN()))</f>
        <v>60</v>
      </c>
      <c r="F7611" t="str" cm="1">
        <f t="array" aca="1" ref="F7611" ca="1">INDIRECT("Results!" &amp; ADDRESS(ROUNDUP((ROW()-1)/10,0)+1, COLUMN()))</f>
        <v>V9DockerSPMDO260</v>
      </c>
      <c r="G7611">
        <f t="shared" ca="1" si="118"/>
        <v>51.87</v>
      </c>
    </row>
    <row r="7612" spans="1:7" x14ac:dyDescent="0.25">
      <c r="A7612" t="str" cm="1">
        <f t="array" aca="1" ref="A7612" ca="1">INDIRECT("Results!" &amp; ADDRESS(ROUNDUP((ROW()-1)/10,0)+1, COLUMN()))</f>
        <v>V9</v>
      </c>
      <c r="B7612" t="str" cm="1">
        <f t="array" aca="1" ref="B7612" ca="1">INDIRECT("Results!" &amp; ADDRESS(ROUNDUP((ROW()-1)/10,0)+1, COLUMN()))</f>
        <v>Docker</v>
      </c>
      <c r="C7612" t="str" cm="1">
        <f t="array" aca="1" ref="C7612" ca="1">INDIRECT("Results!" &amp; ADDRESS(ROUNDUP((ROW()-1)/10,0)+1, COLUMN()))</f>
        <v>SPMD</v>
      </c>
      <c r="D7612" t="str" cm="1">
        <f t="array" aca="1" ref="D7612" ca="1">INDIRECT("Results!" &amp; ADDRESS(ROUNDUP((ROW()-1)/10,0)+1, COLUMN()))</f>
        <v>O2</v>
      </c>
      <c r="E7612" cm="1">
        <f t="array" aca="1" ref="E7612" ca="1">INDIRECT("Results!" &amp; ADDRESS(ROUNDUP((ROW()-1)/10,0)+1, COLUMN()))</f>
        <v>64</v>
      </c>
      <c r="F7612" t="str" cm="1">
        <f t="array" aca="1" ref="F7612" ca="1">INDIRECT("Results!" &amp; ADDRESS(ROUNDUP((ROW()-1)/10,0)+1, COLUMN()))</f>
        <v>V9DockerSPMDO264</v>
      </c>
      <c r="G7612">
        <f t="shared" ca="1" si="118"/>
        <v>47.09</v>
      </c>
    </row>
    <row r="7613" spans="1:7" x14ac:dyDescent="0.25">
      <c r="A7613" t="str" cm="1">
        <f t="array" aca="1" ref="A7613" ca="1">INDIRECT("Results!" &amp; ADDRESS(ROUNDUP((ROW()-1)/10,0)+1, COLUMN()))</f>
        <v>V9</v>
      </c>
      <c r="B7613" t="str" cm="1">
        <f t="array" aca="1" ref="B7613" ca="1">INDIRECT("Results!" &amp; ADDRESS(ROUNDUP((ROW()-1)/10,0)+1, COLUMN()))</f>
        <v>Docker</v>
      </c>
      <c r="C7613" t="str" cm="1">
        <f t="array" aca="1" ref="C7613" ca="1">INDIRECT("Results!" &amp; ADDRESS(ROUNDUP((ROW()-1)/10,0)+1, COLUMN()))</f>
        <v>SPMD</v>
      </c>
      <c r="D7613" t="str" cm="1">
        <f t="array" aca="1" ref="D7613" ca="1">INDIRECT("Results!" &amp; ADDRESS(ROUNDUP((ROW()-1)/10,0)+1, COLUMN()))</f>
        <v>O2</v>
      </c>
      <c r="E7613" cm="1">
        <f t="array" aca="1" ref="E7613" ca="1">INDIRECT("Results!" &amp; ADDRESS(ROUNDUP((ROW()-1)/10,0)+1, COLUMN()))</f>
        <v>64</v>
      </c>
      <c r="F7613" t="str" cm="1">
        <f t="array" aca="1" ref="F7613" ca="1">INDIRECT("Results!" &amp; ADDRESS(ROUNDUP((ROW()-1)/10,0)+1, COLUMN()))</f>
        <v>V9DockerSPMDO264</v>
      </c>
      <c r="G7613">
        <f t="shared" ca="1" si="118"/>
        <v>47.1</v>
      </c>
    </row>
    <row r="7614" spans="1:7" x14ac:dyDescent="0.25">
      <c r="A7614" t="str" cm="1">
        <f t="array" aca="1" ref="A7614" ca="1">INDIRECT("Results!" &amp; ADDRESS(ROUNDUP((ROW()-1)/10,0)+1, COLUMN()))</f>
        <v>V9</v>
      </c>
      <c r="B7614" t="str" cm="1">
        <f t="array" aca="1" ref="B7614" ca="1">INDIRECT("Results!" &amp; ADDRESS(ROUNDUP((ROW()-1)/10,0)+1, COLUMN()))</f>
        <v>Docker</v>
      </c>
      <c r="C7614" t="str" cm="1">
        <f t="array" aca="1" ref="C7614" ca="1">INDIRECT("Results!" &amp; ADDRESS(ROUNDUP((ROW()-1)/10,0)+1, COLUMN()))</f>
        <v>SPMD</v>
      </c>
      <c r="D7614" t="str" cm="1">
        <f t="array" aca="1" ref="D7614" ca="1">INDIRECT("Results!" &amp; ADDRESS(ROUNDUP((ROW()-1)/10,0)+1, COLUMN()))</f>
        <v>O2</v>
      </c>
      <c r="E7614" cm="1">
        <f t="array" aca="1" ref="E7614" ca="1">INDIRECT("Results!" &amp; ADDRESS(ROUNDUP((ROW()-1)/10,0)+1, COLUMN()))</f>
        <v>64</v>
      </c>
      <c r="F7614" t="str" cm="1">
        <f t="array" aca="1" ref="F7614" ca="1">INDIRECT("Results!" &amp; ADDRESS(ROUNDUP((ROW()-1)/10,0)+1, COLUMN()))</f>
        <v>V9DockerSPMDO264</v>
      </c>
      <c r="G7614">
        <f t="shared" ca="1" si="118"/>
        <v>47.11</v>
      </c>
    </row>
    <row r="7615" spans="1:7" x14ac:dyDescent="0.25">
      <c r="A7615" t="str" cm="1">
        <f t="array" aca="1" ref="A7615" ca="1">INDIRECT("Results!" &amp; ADDRESS(ROUNDUP((ROW()-1)/10,0)+1, COLUMN()))</f>
        <v>V9</v>
      </c>
      <c r="B7615" t="str" cm="1">
        <f t="array" aca="1" ref="B7615" ca="1">INDIRECT("Results!" &amp; ADDRESS(ROUNDUP((ROW()-1)/10,0)+1, COLUMN()))</f>
        <v>Docker</v>
      </c>
      <c r="C7615" t="str" cm="1">
        <f t="array" aca="1" ref="C7615" ca="1">INDIRECT("Results!" &amp; ADDRESS(ROUNDUP((ROW()-1)/10,0)+1, COLUMN()))</f>
        <v>SPMD</v>
      </c>
      <c r="D7615" t="str" cm="1">
        <f t="array" aca="1" ref="D7615" ca="1">INDIRECT("Results!" &amp; ADDRESS(ROUNDUP((ROW()-1)/10,0)+1, COLUMN()))</f>
        <v>O2</v>
      </c>
      <c r="E7615" cm="1">
        <f t="array" aca="1" ref="E7615" ca="1">INDIRECT("Results!" &amp; ADDRESS(ROUNDUP((ROW()-1)/10,0)+1, COLUMN()))</f>
        <v>64</v>
      </c>
      <c r="F7615" t="str" cm="1">
        <f t="array" aca="1" ref="F7615" ca="1">INDIRECT("Results!" &amp; ADDRESS(ROUNDUP((ROW()-1)/10,0)+1, COLUMN()))</f>
        <v>V9DockerSPMDO264</v>
      </c>
      <c r="G7615">
        <f t="shared" ca="1" si="118"/>
        <v>47.11</v>
      </c>
    </row>
    <row r="7616" spans="1:7" x14ac:dyDescent="0.25">
      <c r="A7616" t="str" cm="1">
        <f t="array" aca="1" ref="A7616" ca="1">INDIRECT("Results!" &amp; ADDRESS(ROUNDUP((ROW()-1)/10,0)+1, COLUMN()))</f>
        <v>V9</v>
      </c>
      <c r="B7616" t="str" cm="1">
        <f t="array" aca="1" ref="B7616" ca="1">INDIRECT("Results!" &amp; ADDRESS(ROUNDUP((ROW()-1)/10,0)+1, COLUMN()))</f>
        <v>Docker</v>
      </c>
      <c r="C7616" t="str" cm="1">
        <f t="array" aca="1" ref="C7616" ca="1">INDIRECT("Results!" &amp; ADDRESS(ROUNDUP((ROW()-1)/10,0)+1, COLUMN()))</f>
        <v>SPMD</v>
      </c>
      <c r="D7616" t="str" cm="1">
        <f t="array" aca="1" ref="D7616" ca="1">INDIRECT("Results!" &amp; ADDRESS(ROUNDUP((ROW()-1)/10,0)+1, COLUMN()))</f>
        <v>O2</v>
      </c>
      <c r="E7616" cm="1">
        <f t="array" aca="1" ref="E7616" ca="1">INDIRECT("Results!" &amp; ADDRESS(ROUNDUP((ROW()-1)/10,0)+1, COLUMN()))</f>
        <v>64</v>
      </c>
      <c r="F7616" t="str" cm="1">
        <f t="array" aca="1" ref="F7616" ca="1">INDIRECT("Results!" &amp; ADDRESS(ROUNDUP((ROW()-1)/10,0)+1, COLUMN()))</f>
        <v>V9DockerSPMDO264</v>
      </c>
      <c r="G7616">
        <f t="shared" ca="1" si="118"/>
        <v>47.15</v>
      </c>
    </row>
    <row r="7617" spans="1:7" x14ac:dyDescent="0.25">
      <c r="A7617" t="str" cm="1">
        <f t="array" aca="1" ref="A7617" ca="1">INDIRECT("Results!" &amp; ADDRESS(ROUNDUP((ROW()-1)/10,0)+1, COLUMN()))</f>
        <v>V9</v>
      </c>
      <c r="B7617" t="str" cm="1">
        <f t="array" aca="1" ref="B7617" ca="1">INDIRECT("Results!" &amp; ADDRESS(ROUNDUP((ROW()-1)/10,0)+1, COLUMN()))</f>
        <v>Docker</v>
      </c>
      <c r="C7617" t="str" cm="1">
        <f t="array" aca="1" ref="C7617" ca="1">INDIRECT("Results!" &amp; ADDRESS(ROUNDUP((ROW()-1)/10,0)+1, COLUMN()))</f>
        <v>SPMD</v>
      </c>
      <c r="D7617" t="str" cm="1">
        <f t="array" aca="1" ref="D7617" ca="1">INDIRECT("Results!" &amp; ADDRESS(ROUNDUP((ROW()-1)/10,0)+1, COLUMN()))</f>
        <v>O2</v>
      </c>
      <c r="E7617" cm="1">
        <f t="array" aca="1" ref="E7617" ca="1">INDIRECT("Results!" &amp; ADDRESS(ROUNDUP((ROW()-1)/10,0)+1, COLUMN()))</f>
        <v>64</v>
      </c>
      <c r="F7617" t="str" cm="1">
        <f t="array" aca="1" ref="F7617" ca="1">INDIRECT("Results!" &amp; ADDRESS(ROUNDUP((ROW()-1)/10,0)+1, COLUMN()))</f>
        <v>V9DockerSPMDO264</v>
      </c>
      <c r="G7617">
        <f t="shared" ca="1" si="118"/>
        <v>47.16</v>
      </c>
    </row>
    <row r="7618" spans="1:7" x14ac:dyDescent="0.25">
      <c r="A7618" t="str" cm="1">
        <f t="array" aca="1" ref="A7618" ca="1">INDIRECT("Results!" &amp; ADDRESS(ROUNDUP((ROW()-1)/10,0)+1, COLUMN()))</f>
        <v>V9</v>
      </c>
      <c r="B7618" t="str" cm="1">
        <f t="array" aca="1" ref="B7618" ca="1">INDIRECT("Results!" &amp; ADDRESS(ROUNDUP((ROW()-1)/10,0)+1, COLUMN()))</f>
        <v>Docker</v>
      </c>
      <c r="C7618" t="str" cm="1">
        <f t="array" aca="1" ref="C7618" ca="1">INDIRECT("Results!" &amp; ADDRESS(ROUNDUP((ROW()-1)/10,0)+1, COLUMN()))</f>
        <v>SPMD</v>
      </c>
      <c r="D7618" t="str" cm="1">
        <f t="array" aca="1" ref="D7618" ca="1">INDIRECT("Results!" &amp; ADDRESS(ROUNDUP((ROW()-1)/10,0)+1, COLUMN()))</f>
        <v>O2</v>
      </c>
      <c r="E7618" cm="1">
        <f t="array" aca="1" ref="E7618" ca="1">INDIRECT("Results!" &amp; ADDRESS(ROUNDUP((ROW()-1)/10,0)+1, COLUMN()))</f>
        <v>64</v>
      </c>
      <c r="F7618" t="str" cm="1">
        <f t="array" aca="1" ref="F7618" ca="1">INDIRECT("Results!" &amp; ADDRESS(ROUNDUP((ROW()-1)/10,0)+1, COLUMN()))</f>
        <v>V9DockerSPMDO264</v>
      </c>
      <c r="G7618">
        <f t="shared" ca="1" si="118"/>
        <v>47.17</v>
      </c>
    </row>
    <row r="7619" spans="1:7" x14ac:dyDescent="0.25">
      <c r="A7619" t="str" cm="1">
        <f t="array" aca="1" ref="A7619" ca="1">INDIRECT("Results!" &amp; ADDRESS(ROUNDUP((ROW()-1)/10,0)+1, COLUMN()))</f>
        <v>V9</v>
      </c>
      <c r="B7619" t="str" cm="1">
        <f t="array" aca="1" ref="B7619" ca="1">INDIRECT("Results!" &amp; ADDRESS(ROUNDUP((ROW()-1)/10,0)+1, COLUMN()))</f>
        <v>Docker</v>
      </c>
      <c r="C7619" t="str" cm="1">
        <f t="array" aca="1" ref="C7619" ca="1">INDIRECT("Results!" &amp; ADDRESS(ROUNDUP((ROW()-1)/10,0)+1, COLUMN()))</f>
        <v>SPMD</v>
      </c>
      <c r="D7619" t="str" cm="1">
        <f t="array" aca="1" ref="D7619" ca="1">INDIRECT("Results!" &amp; ADDRESS(ROUNDUP((ROW()-1)/10,0)+1, COLUMN()))</f>
        <v>O2</v>
      </c>
      <c r="E7619" cm="1">
        <f t="array" aca="1" ref="E7619" ca="1">INDIRECT("Results!" &amp; ADDRESS(ROUNDUP((ROW()-1)/10,0)+1, COLUMN()))</f>
        <v>64</v>
      </c>
      <c r="F7619" t="str" cm="1">
        <f t="array" aca="1" ref="F7619" ca="1">INDIRECT("Results!" &amp; ADDRESS(ROUNDUP((ROW()-1)/10,0)+1, COLUMN()))</f>
        <v>V9DockerSPMDO264</v>
      </c>
      <c r="G7619">
        <f t="shared" ref="G7619:G7682" ca="1" si="119">IFERROR(SMALL(INDIRECT("Results!" &amp; ADDRESS(ROUNDUP((ROW()-1)/10,0)+1, COLUMN()+18) &amp; ":"  &amp; ADDRESS(ROUNDUP((ROW()-1)/10,0)+1, COLUMN()+47)),MOD((ROW()-2),10)+1),"")</f>
        <v>47.33</v>
      </c>
    </row>
    <row r="7620" spans="1:7" x14ac:dyDescent="0.25">
      <c r="A7620" t="str" cm="1">
        <f t="array" aca="1" ref="A7620" ca="1">INDIRECT("Results!" &amp; ADDRESS(ROUNDUP((ROW()-1)/10,0)+1, COLUMN()))</f>
        <v>V9</v>
      </c>
      <c r="B7620" t="str" cm="1">
        <f t="array" aca="1" ref="B7620" ca="1">INDIRECT("Results!" &amp; ADDRESS(ROUNDUP((ROW()-1)/10,0)+1, COLUMN()))</f>
        <v>Docker</v>
      </c>
      <c r="C7620" t="str" cm="1">
        <f t="array" aca="1" ref="C7620" ca="1">INDIRECT("Results!" &amp; ADDRESS(ROUNDUP((ROW()-1)/10,0)+1, COLUMN()))</f>
        <v>SPMD</v>
      </c>
      <c r="D7620" t="str" cm="1">
        <f t="array" aca="1" ref="D7620" ca="1">INDIRECT("Results!" &amp; ADDRESS(ROUNDUP((ROW()-1)/10,0)+1, COLUMN()))</f>
        <v>O2</v>
      </c>
      <c r="E7620" cm="1">
        <f t="array" aca="1" ref="E7620" ca="1">INDIRECT("Results!" &amp; ADDRESS(ROUNDUP((ROW()-1)/10,0)+1, COLUMN()))</f>
        <v>64</v>
      </c>
      <c r="F7620" t="str" cm="1">
        <f t="array" aca="1" ref="F7620" ca="1">INDIRECT("Results!" &amp; ADDRESS(ROUNDUP((ROW()-1)/10,0)+1, COLUMN()))</f>
        <v>V9DockerSPMDO264</v>
      </c>
      <c r="G7620">
        <f t="shared" ca="1" si="119"/>
        <v>47.68</v>
      </c>
    </row>
    <row r="7621" spans="1:7" x14ac:dyDescent="0.25">
      <c r="A7621" t="str" cm="1">
        <f t="array" aca="1" ref="A7621" ca="1">INDIRECT("Results!" &amp; ADDRESS(ROUNDUP((ROW()-1)/10,0)+1, COLUMN()))</f>
        <v>V9</v>
      </c>
      <c r="B7621" t="str" cm="1">
        <f t="array" aca="1" ref="B7621" ca="1">INDIRECT("Results!" &amp; ADDRESS(ROUNDUP((ROW()-1)/10,0)+1, COLUMN()))</f>
        <v>Docker</v>
      </c>
      <c r="C7621" t="str" cm="1">
        <f t="array" aca="1" ref="C7621" ca="1">INDIRECT("Results!" &amp; ADDRESS(ROUNDUP((ROW()-1)/10,0)+1, COLUMN()))</f>
        <v>SPMD</v>
      </c>
      <c r="D7621" t="str" cm="1">
        <f t="array" aca="1" ref="D7621" ca="1">INDIRECT("Results!" &amp; ADDRESS(ROUNDUP((ROW()-1)/10,0)+1, COLUMN()))</f>
        <v>O2</v>
      </c>
      <c r="E7621" cm="1">
        <f t="array" aca="1" ref="E7621" ca="1">INDIRECT("Results!" &amp; ADDRESS(ROUNDUP((ROW()-1)/10,0)+1, COLUMN()))</f>
        <v>64</v>
      </c>
      <c r="F7621" t="str" cm="1">
        <f t="array" aca="1" ref="F7621" ca="1">INDIRECT("Results!" &amp; ADDRESS(ROUNDUP((ROW()-1)/10,0)+1, COLUMN()))</f>
        <v>V9DockerSPMDO264</v>
      </c>
      <c r="G7621">
        <f t="shared" ca="1" si="119"/>
        <v>48.72</v>
      </c>
    </row>
    <row r="7622" spans="1:7" x14ac:dyDescent="0.25">
      <c r="A7622" t="str" cm="1">
        <f t="array" aca="1" ref="A7622" ca="1">INDIRECT("Results!" &amp; ADDRESS(ROUNDUP((ROW()-1)/10,0)+1, COLUMN()))</f>
        <v>V9</v>
      </c>
      <c r="B7622" t="str" cm="1">
        <f t="array" aca="1" ref="B7622" ca="1">INDIRECT("Results!" &amp; ADDRESS(ROUNDUP((ROW()-1)/10,0)+1, COLUMN()))</f>
        <v>Docker</v>
      </c>
      <c r="C7622" t="str" cm="1">
        <f t="array" aca="1" ref="C7622" ca="1">INDIRECT("Results!" &amp; ADDRESS(ROUNDUP((ROW()-1)/10,0)+1, COLUMN()))</f>
        <v>SPMD</v>
      </c>
      <c r="D7622" t="str" cm="1">
        <f t="array" aca="1" ref="D7622" ca="1">INDIRECT("Results!" &amp; ADDRESS(ROUNDUP((ROW()-1)/10,0)+1, COLUMN()))</f>
        <v>O2</v>
      </c>
      <c r="E7622" cm="1">
        <f t="array" aca="1" ref="E7622" ca="1">INDIRECT("Results!" &amp; ADDRESS(ROUNDUP((ROW()-1)/10,0)+1, COLUMN()))</f>
        <v>128</v>
      </c>
      <c r="F7622" t="str" cm="1">
        <f t="array" aca="1" ref="F7622" ca="1">INDIRECT("Results!" &amp; ADDRESS(ROUNDUP((ROW()-1)/10,0)+1, COLUMN()))</f>
        <v>V9DockerSPMDO2128</v>
      </c>
      <c r="G7622">
        <f t="shared" ca="1" si="119"/>
        <v>37.79</v>
      </c>
    </row>
    <row r="7623" spans="1:7" x14ac:dyDescent="0.25">
      <c r="A7623" t="str" cm="1">
        <f t="array" aca="1" ref="A7623" ca="1">INDIRECT("Results!" &amp; ADDRESS(ROUNDUP((ROW()-1)/10,0)+1, COLUMN()))</f>
        <v>V9</v>
      </c>
      <c r="B7623" t="str" cm="1">
        <f t="array" aca="1" ref="B7623" ca="1">INDIRECT("Results!" &amp; ADDRESS(ROUNDUP((ROW()-1)/10,0)+1, COLUMN()))</f>
        <v>Docker</v>
      </c>
      <c r="C7623" t="str" cm="1">
        <f t="array" aca="1" ref="C7623" ca="1">INDIRECT("Results!" &amp; ADDRESS(ROUNDUP((ROW()-1)/10,0)+1, COLUMN()))</f>
        <v>SPMD</v>
      </c>
      <c r="D7623" t="str" cm="1">
        <f t="array" aca="1" ref="D7623" ca="1">INDIRECT("Results!" &amp; ADDRESS(ROUNDUP((ROW()-1)/10,0)+1, COLUMN()))</f>
        <v>O2</v>
      </c>
      <c r="E7623" cm="1">
        <f t="array" aca="1" ref="E7623" ca="1">INDIRECT("Results!" &amp; ADDRESS(ROUNDUP((ROW()-1)/10,0)+1, COLUMN()))</f>
        <v>128</v>
      </c>
      <c r="F7623" t="str" cm="1">
        <f t="array" aca="1" ref="F7623" ca="1">INDIRECT("Results!" &amp; ADDRESS(ROUNDUP((ROW()-1)/10,0)+1, COLUMN()))</f>
        <v>V9DockerSPMDO2128</v>
      </c>
      <c r="G7623">
        <f t="shared" ca="1" si="119"/>
        <v>38.049999999999997</v>
      </c>
    </row>
    <row r="7624" spans="1:7" x14ac:dyDescent="0.25">
      <c r="A7624" t="str" cm="1">
        <f t="array" aca="1" ref="A7624" ca="1">INDIRECT("Results!" &amp; ADDRESS(ROUNDUP((ROW()-1)/10,0)+1, COLUMN()))</f>
        <v>V9</v>
      </c>
      <c r="B7624" t="str" cm="1">
        <f t="array" aca="1" ref="B7624" ca="1">INDIRECT("Results!" &amp; ADDRESS(ROUNDUP((ROW()-1)/10,0)+1, COLUMN()))</f>
        <v>Docker</v>
      </c>
      <c r="C7624" t="str" cm="1">
        <f t="array" aca="1" ref="C7624" ca="1">INDIRECT("Results!" &amp; ADDRESS(ROUNDUP((ROW()-1)/10,0)+1, COLUMN()))</f>
        <v>SPMD</v>
      </c>
      <c r="D7624" t="str" cm="1">
        <f t="array" aca="1" ref="D7624" ca="1">INDIRECT("Results!" &amp; ADDRESS(ROUNDUP((ROW()-1)/10,0)+1, COLUMN()))</f>
        <v>O2</v>
      </c>
      <c r="E7624" cm="1">
        <f t="array" aca="1" ref="E7624" ca="1">INDIRECT("Results!" &amp; ADDRESS(ROUNDUP((ROW()-1)/10,0)+1, COLUMN()))</f>
        <v>128</v>
      </c>
      <c r="F7624" t="str" cm="1">
        <f t="array" aca="1" ref="F7624" ca="1">INDIRECT("Results!" &amp; ADDRESS(ROUNDUP((ROW()-1)/10,0)+1, COLUMN()))</f>
        <v>V9DockerSPMDO2128</v>
      </c>
      <c r="G7624">
        <f t="shared" ca="1" si="119"/>
        <v>38.4</v>
      </c>
    </row>
    <row r="7625" spans="1:7" x14ac:dyDescent="0.25">
      <c r="A7625" t="str" cm="1">
        <f t="array" aca="1" ref="A7625" ca="1">INDIRECT("Results!" &amp; ADDRESS(ROUNDUP((ROW()-1)/10,0)+1, COLUMN()))</f>
        <v>V9</v>
      </c>
      <c r="B7625" t="str" cm="1">
        <f t="array" aca="1" ref="B7625" ca="1">INDIRECT("Results!" &amp; ADDRESS(ROUNDUP((ROW()-1)/10,0)+1, COLUMN()))</f>
        <v>Docker</v>
      </c>
      <c r="C7625" t="str" cm="1">
        <f t="array" aca="1" ref="C7625" ca="1">INDIRECT("Results!" &amp; ADDRESS(ROUNDUP((ROW()-1)/10,0)+1, COLUMN()))</f>
        <v>SPMD</v>
      </c>
      <c r="D7625" t="str" cm="1">
        <f t="array" aca="1" ref="D7625" ca="1">INDIRECT("Results!" &amp; ADDRESS(ROUNDUP((ROW()-1)/10,0)+1, COLUMN()))</f>
        <v>O2</v>
      </c>
      <c r="E7625" cm="1">
        <f t="array" aca="1" ref="E7625" ca="1">INDIRECT("Results!" &amp; ADDRESS(ROUNDUP((ROW()-1)/10,0)+1, COLUMN()))</f>
        <v>128</v>
      </c>
      <c r="F7625" t="str" cm="1">
        <f t="array" aca="1" ref="F7625" ca="1">INDIRECT("Results!" &amp; ADDRESS(ROUNDUP((ROW()-1)/10,0)+1, COLUMN()))</f>
        <v>V9DockerSPMDO2128</v>
      </c>
      <c r="G7625">
        <f t="shared" ca="1" si="119"/>
        <v>38.47</v>
      </c>
    </row>
    <row r="7626" spans="1:7" x14ac:dyDescent="0.25">
      <c r="A7626" t="str" cm="1">
        <f t="array" aca="1" ref="A7626" ca="1">INDIRECT("Results!" &amp; ADDRESS(ROUNDUP((ROW()-1)/10,0)+1, COLUMN()))</f>
        <v>V9</v>
      </c>
      <c r="B7626" t="str" cm="1">
        <f t="array" aca="1" ref="B7626" ca="1">INDIRECT("Results!" &amp; ADDRESS(ROUNDUP((ROW()-1)/10,0)+1, COLUMN()))</f>
        <v>Docker</v>
      </c>
      <c r="C7626" t="str" cm="1">
        <f t="array" aca="1" ref="C7626" ca="1">INDIRECT("Results!" &amp; ADDRESS(ROUNDUP((ROW()-1)/10,0)+1, COLUMN()))</f>
        <v>SPMD</v>
      </c>
      <c r="D7626" t="str" cm="1">
        <f t="array" aca="1" ref="D7626" ca="1">INDIRECT("Results!" &amp; ADDRESS(ROUNDUP((ROW()-1)/10,0)+1, COLUMN()))</f>
        <v>O2</v>
      </c>
      <c r="E7626" cm="1">
        <f t="array" aca="1" ref="E7626" ca="1">INDIRECT("Results!" &amp; ADDRESS(ROUNDUP((ROW()-1)/10,0)+1, COLUMN()))</f>
        <v>128</v>
      </c>
      <c r="F7626" t="str" cm="1">
        <f t="array" aca="1" ref="F7626" ca="1">INDIRECT("Results!" &amp; ADDRESS(ROUNDUP((ROW()-1)/10,0)+1, COLUMN()))</f>
        <v>V9DockerSPMDO2128</v>
      </c>
      <c r="G7626">
        <f t="shared" ca="1" si="119"/>
        <v>38.659999999999997</v>
      </c>
    </row>
    <row r="7627" spans="1:7" x14ac:dyDescent="0.25">
      <c r="A7627" t="str" cm="1">
        <f t="array" aca="1" ref="A7627" ca="1">INDIRECT("Results!" &amp; ADDRESS(ROUNDUP((ROW()-1)/10,0)+1, COLUMN()))</f>
        <v>V9</v>
      </c>
      <c r="B7627" t="str" cm="1">
        <f t="array" aca="1" ref="B7627" ca="1">INDIRECT("Results!" &amp; ADDRESS(ROUNDUP((ROW()-1)/10,0)+1, COLUMN()))</f>
        <v>Docker</v>
      </c>
      <c r="C7627" t="str" cm="1">
        <f t="array" aca="1" ref="C7627" ca="1">INDIRECT("Results!" &amp; ADDRESS(ROUNDUP((ROW()-1)/10,0)+1, COLUMN()))</f>
        <v>SPMD</v>
      </c>
      <c r="D7627" t="str" cm="1">
        <f t="array" aca="1" ref="D7627" ca="1">INDIRECT("Results!" &amp; ADDRESS(ROUNDUP((ROW()-1)/10,0)+1, COLUMN()))</f>
        <v>O2</v>
      </c>
      <c r="E7627" cm="1">
        <f t="array" aca="1" ref="E7627" ca="1">INDIRECT("Results!" &amp; ADDRESS(ROUNDUP((ROW()-1)/10,0)+1, COLUMN()))</f>
        <v>128</v>
      </c>
      <c r="F7627" t="str" cm="1">
        <f t="array" aca="1" ref="F7627" ca="1">INDIRECT("Results!" &amp; ADDRESS(ROUNDUP((ROW()-1)/10,0)+1, COLUMN()))</f>
        <v>V9DockerSPMDO2128</v>
      </c>
      <c r="G7627">
        <f t="shared" ca="1" si="119"/>
        <v>38.93</v>
      </c>
    </row>
    <row r="7628" spans="1:7" x14ac:dyDescent="0.25">
      <c r="A7628" t="str" cm="1">
        <f t="array" aca="1" ref="A7628" ca="1">INDIRECT("Results!" &amp; ADDRESS(ROUNDUP((ROW()-1)/10,0)+1, COLUMN()))</f>
        <v>V9</v>
      </c>
      <c r="B7628" t="str" cm="1">
        <f t="array" aca="1" ref="B7628" ca="1">INDIRECT("Results!" &amp; ADDRESS(ROUNDUP((ROW()-1)/10,0)+1, COLUMN()))</f>
        <v>Docker</v>
      </c>
      <c r="C7628" t="str" cm="1">
        <f t="array" aca="1" ref="C7628" ca="1">INDIRECT("Results!" &amp; ADDRESS(ROUNDUP((ROW()-1)/10,0)+1, COLUMN()))</f>
        <v>SPMD</v>
      </c>
      <c r="D7628" t="str" cm="1">
        <f t="array" aca="1" ref="D7628" ca="1">INDIRECT("Results!" &amp; ADDRESS(ROUNDUP((ROW()-1)/10,0)+1, COLUMN()))</f>
        <v>O2</v>
      </c>
      <c r="E7628" cm="1">
        <f t="array" aca="1" ref="E7628" ca="1">INDIRECT("Results!" &amp; ADDRESS(ROUNDUP((ROW()-1)/10,0)+1, COLUMN()))</f>
        <v>128</v>
      </c>
      <c r="F7628" t="str" cm="1">
        <f t="array" aca="1" ref="F7628" ca="1">INDIRECT("Results!" &amp; ADDRESS(ROUNDUP((ROW()-1)/10,0)+1, COLUMN()))</f>
        <v>V9DockerSPMDO2128</v>
      </c>
      <c r="G7628">
        <f t="shared" ca="1" si="119"/>
        <v>39.130000000000003</v>
      </c>
    </row>
    <row r="7629" spans="1:7" x14ac:dyDescent="0.25">
      <c r="A7629" t="str" cm="1">
        <f t="array" aca="1" ref="A7629" ca="1">INDIRECT("Results!" &amp; ADDRESS(ROUNDUP((ROW()-1)/10,0)+1, COLUMN()))</f>
        <v>V9</v>
      </c>
      <c r="B7629" t="str" cm="1">
        <f t="array" aca="1" ref="B7629" ca="1">INDIRECT("Results!" &amp; ADDRESS(ROUNDUP((ROW()-1)/10,0)+1, COLUMN()))</f>
        <v>Docker</v>
      </c>
      <c r="C7629" t="str" cm="1">
        <f t="array" aca="1" ref="C7629" ca="1">INDIRECT("Results!" &amp; ADDRESS(ROUNDUP((ROW()-1)/10,0)+1, COLUMN()))</f>
        <v>SPMD</v>
      </c>
      <c r="D7629" t="str" cm="1">
        <f t="array" aca="1" ref="D7629" ca="1">INDIRECT("Results!" &amp; ADDRESS(ROUNDUP((ROW()-1)/10,0)+1, COLUMN()))</f>
        <v>O2</v>
      </c>
      <c r="E7629" cm="1">
        <f t="array" aca="1" ref="E7629" ca="1">INDIRECT("Results!" &amp; ADDRESS(ROUNDUP((ROW()-1)/10,0)+1, COLUMN()))</f>
        <v>128</v>
      </c>
      <c r="F7629" t="str" cm="1">
        <f t="array" aca="1" ref="F7629" ca="1">INDIRECT("Results!" &amp; ADDRESS(ROUNDUP((ROW()-1)/10,0)+1, COLUMN()))</f>
        <v>V9DockerSPMDO2128</v>
      </c>
      <c r="G7629">
        <f t="shared" ca="1" si="119"/>
        <v>39.299999999999997</v>
      </c>
    </row>
    <row r="7630" spans="1:7" x14ac:dyDescent="0.25">
      <c r="A7630" t="str" cm="1">
        <f t="array" aca="1" ref="A7630" ca="1">INDIRECT("Results!" &amp; ADDRESS(ROUNDUP((ROW()-1)/10,0)+1, COLUMN()))</f>
        <v>V9</v>
      </c>
      <c r="B7630" t="str" cm="1">
        <f t="array" aca="1" ref="B7630" ca="1">INDIRECT("Results!" &amp; ADDRESS(ROUNDUP((ROW()-1)/10,0)+1, COLUMN()))</f>
        <v>Docker</v>
      </c>
      <c r="C7630" t="str" cm="1">
        <f t="array" aca="1" ref="C7630" ca="1">INDIRECT("Results!" &amp; ADDRESS(ROUNDUP((ROW()-1)/10,0)+1, COLUMN()))</f>
        <v>SPMD</v>
      </c>
      <c r="D7630" t="str" cm="1">
        <f t="array" aca="1" ref="D7630" ca="1">INDIRECT("Results!" &amp; ADDRESS(ROUNDUP((ROW()-1)/10,0)+1, COLUMN()))</f>
        <v>O2</v>
      </c>
      <c r="E7630" cm="1">
        <f t="array" aca="1" ref="E7630" ca="1">INDIRECT("Results!" &amp; ADDRESS(ROUNDUP((ROW()-1)/10,0)+1, COLUMN()))</f>
        <v>128</v>
      </c>
      <c r="F7630" t="str" cm="1">
        <f t="array" aca="1" ref="F7630" ca="1">INDIRECT("Results!" &amp; ADDRESS(ROUNDUP((ROW()-1)/10,0)+1, COLUMN()))</f>
        <v>V9DockerSPMDO2128</v>
      </c>
      <c r="G7630">
        <f t="shared" ca="1" si="119"/>
        <v>39.36</v>
      </c>
    </row>
    <row r="7631" spans="1:7" x14ac:dyDescent="0.25">
      <c r="A7631" t="str" cm="1">
        <f t="array" aca="1" ref="A7631" ca="1">INDIRECT("Results!" &amp; ADDRESS(ROUNDUP((ROW()-1)/10,0)+1, COLUMN()))</f>
        <v>V9</v>
      </c>
      <c r="B7631" t="str" cm="1">
        <f t="array" aca="1" ref="B7631" ca="1">INDIRECT("Results!" &amp; ADDRESS(ROUNDUP((ROW()-1)/10,0)+1, COLUMN()))</f>
        <v>Docker</v>
      </c>
      <c r="C7631" t="str" cm="1">
        <f t="array" aca="1" ref="C7631" ca="1">INDIRECT("Results!" &amp; ADDRESS(ROUNDUP((ROW()-1)/10,0)+1, COLUMN()))</f>
        <v>SPMD</v>
      </c>
      <c r="D7631" t="str" cm="1">
        <f t="array" aca="1" ref="D7631" ca="1">INDIRECT("Results!" &amp; ADDRESS(ROUNDUP((ROW()-1)/10,0)+1, COLUMN()))</f>
        <v>O2</v>
      </c>
      <c r="E7631" cm="1">
        <f t="array" aca="1" ref="E7631" ca="1">INDIRECT("Results!" &amp; ADDRESS(ROUNDUP((ROW()-1)/10,0)+1, COLUMN()))</f>
        <v>128</v>
      </c>
      <c r="F7631" t="str" cm="1">
        <f t="array" aca="1" ref="F7631" ca="1">INDIRECT("Results!" &amp; ADDRESS(ROUNDUP((ROW()-1)/10,0)+1, COLUMN()))</f>
        <v>V9DockerSPMDO2128</v>
      </c>
      <c r="G7631">
        <f t="shared" ca="1" si="119"/>
        <v>39.83</v>
      </c>
    </row>
    <row r="7632" spans="1:7" x14ac:dyDescent="0.25">
      <c r="A7632" t="str" cm="1">
        <f t="array" aca="1" ref="A7632" ca="1">INDIRECT("Results!" &amp; ADDRESS(ROUNDUP((ROW()-1)/10,0)+1, COLUMN()))</f>
        <v>V9</v>
      </c>
      <c r="B7632" t="str" cm="1">
        <f t="array" aca="1" ref="B7632" ca="1">INDIRECT("Results!" &amp; ADDRESS(ROUNDUP((ROW()-1)/10,0)+1, COLUMN()))</f>
        <v>Docker</v>
      </c>
      <c r="C7632" t="str" cm="1">
        <f t="array" aca="1" ref="C7632" ca="1">INDIRECT("Results!" &amp; ADDRESS(ROUNDUP((ROW()-1)/10,0)+1, COLUMN()))</f>
        <v>SPMD</v>
      </c>
      <c r="D7632" t="str" cm="1">
        <f t="array" aca="1" ref="D7632" ca="1">INDIRECT("Results!" &amp; ADDRESS(ROUNDUP((ROW()-1)/10,0)+1, COLUMN()))</f>
        <v>O2</v>
      </c>
      <c r="E7632" cm="1">
        <f t="array" aca="1" ref="E7632" ca="1">INDIRECT("Results!" &amp; ADDRESS(ROUNDUP((ROW()-1)/10,0)+1, COLUMN()))</f>
        <v>256</v>
      </c>
      <c r="F7632" t="str" cm="1">
        <f t="array" aca="1" ref="F7632" ca="1">INDIRECT("Results!" &amp; ADDRESS(ROUNDUP((ROW()-1)/10,0)+1, COLUMN()))</f>
        <v>V9DockerSPMDO2256</v>
      </c>
      <c r="G7632">
        <f t="shared" ca="1" si="119"/>
        <v>107.06</v>
      </c>
    </row>
    <row r="7633" spans="1:7" x14ac:dyDescent="0.25">
      <c r="A7633" t="str" cm="1">
        <f t="array" aca="1" ref="A7633" ca="1">INDIRECT("Results!" &amp; ADDRESS(ROUNDUP((ROW()-1)/10,0)+1, COLUMN()))</f>
        <v>V9</v>
      </c>
      <c r="B7633" t="str" cm="1">
        <f t="array" aca="1" ref="B7633" ca="1">INDIRECT("Results!" &amp; ADDRESS(ROUNDUP((ROW()-1)/10,0)+1, COLUMN()))</f>
        <v>Docker</v>
      </c>
      <c r="C7633" t="str" cm="1">
        <f t="array" aca="1" ref="C7633" ca="1">INDIRECT("Results!" &amp; ADDRESS(ROUNDUP((ROW()-1)/10,0)+1, COLUMN()))</f>
        <v>SPMD</v>
      </c>
      <c r="D7633" t="str" cm="1">
        <f t="array" aca="1" ref="D7633" ca="1">INDIRECT("Results!" &amp; ADDRESS(ROUNDUP((ROW()-1)/10,0)+1, COLUMN()))</f>
        <v>O2</v>
      </c>
      <c r="E7633" cm="1">
        <f t="array" aca="1" ref="E7633" ca="1">INDIRECT("Results!" &amp; ADDRESS(ROUNDUP((ROW()-1)/10,0)+1, COLUMN()))</f>
        <v>256</v>
      </c>
      <c r="F7633" t="str" cm="1">
        <f t="array" aca="1" ref="F7633" ca="1">INDIRECT("Results!" &amp; ADDRESS(ROUNDUP((ROW()-1)/10,0)+1, COLUMN()))</f>
        <v>V9DockerSPMDO2256</v>
      </c>
      <c r="G7633">
        <f t="shared" ca="1" si="119"/>
        <v>107.49000000000001</v>
      </c>
    </row>
    <row r="7634" spans="1:7" x14ac:dyDescent="0.25">
      <c r="A7634" t="str" cm="1">
        <f t="array" aca="1" ref="A7634" ca="1">INDIRECT("Results!" &amp; ADDRESS(ROUNDUP((ROW()-1)/10,0)+1, COLUMN()))</f>
        <v>V9</v>
      </c>
      <c r="B7634" t="str" cm="1">
        <f t="array" aca="1" ref="B7634" ca="1">INDIRECT("Results!" &amp; ADDRESS(ROUNDUP((ROW()-1)/10,0)+1, COLUMN()))</f>
        <v>Docker</v>
      </c>
      <c r="C7634" t="str" cm="1">
        <f t="array" aca="1" ref="C7634" ca="1">INDIRECT("Results!" &amp; ADDRESS(ROUNDUP((ROW()-1)/10,0)+1, COLUMN()))</f>
        <v>SPMD</v>
      </c>
      <c r="D7634" t="str" cm="1">
        <f t="array" aca="1" ref="D7634" ca="1">INDIRECT("Results!" &amp; ADDRESS(ROUNDUP((ROW()-1)/10,0)+1, COLUMN()))</f>
        <v>O2</v>
      </c>
      <c r="E7634" cm="1">
        <f t="array" aca="1" ref="E7634" ca="1">INDIRECT("Results!" &amp; ADDRESS(ROUNDUP((ROW()-1)/10,0)+1, COLUMN()))</f>
        <v>256</v>
      </c>
      <c r="F7634" t="str" cm="1">
        <f t="array" aca="1" ref="F7634" ca="1">INDIRECT("Results!" &amp; ADDRESS(ROUNDUP((ROW()-1)/10,0)+1, COLUMN()))</f>
        <v>V9DockerSPMDO2256</v>
      </c>
      <c r="G7634">
        <f t="shared" ca="1" si="119"/>
        <v>107.96000000000001</v>
      </c>
    </row>
    <row r="7635" spans="1:7" x14ac:dyDescent="0.25">
      <c r="A7635" t="str" cm="1">
        <f t="array" aca="1" ref="A7635" ca="1">INDIRECT("Results!" &amp; ADDRESS(ROUNDUP((ROW()-1)/10,0)+1, COLUMN()))</f>
        <v>V9</v>
      </c>
      <c r="B7635" t="str" cm="1">
        <f t="array" aca="1" ref="B7635" ca="1">INDIRECT("Results!" &amp; ADDRESS(ROUNDUP((ROW()-1)/10,0)+1, COLUMN()))</f>
        <v>Docker</v>
      </c>
      <c r="C7635" t="str" cm="1">
        <f t="array" aca="1" ref="C7635" ca="1">INDIRECT("Results!" &amp; ADDRESS(ROUNDUP((ROW()-1)/10,0)+1, COLUMN()))</f>
        <v>SPMD</v>
      </c>
      <c r="D7635" t="str" cm="1">
        <f t="array" aca="1" ref="D7635" ca="1">INDIRECT("Results!" &amp; ADDRESS(ROUNDUP((ROW()-1)/10,0)+1, COLUMN()))</f>
        <v>O2</v>
      </c>
      <c r="E7635" cm="1">
        <f t="array" aca="1" ref="E7635" ca="1">INDIRECT("Results!" &amp; ADDRESS(ROUNDUP((ROW()-1)/10,0)+1, COLUMN()))</f>
        <v>256</v>
      </c>
      <c r="F7635" t="str" cm="1">
        <f t="array" aca="1" ref="F7635" ca="1">INDIRECT("Results!" &amp; ADDRESS(ROUNDUP((ROW()-1)/10,0)+1, COLUMN()))</f>
        <v>V9DockerSPMDO2256</v>
      </c>
      <c r="G7635">
        <f t="shared" ca="1" si="119"/>
        <v>108</v>
      </c>
    </row>
    <row r="7636" spans="1:7" x14ac:dyDescent="0.25">
      <c r="A7636" t="str" cm="1">
        <f t="array" aca="1" ref="A7636" ca="1">INDIRECT("Results!" &amp; ADDRESS(ROUNDUP((ROW()-1)/10,0)+1, COLUMN()))</f>
        <v>V9</v>
      </c>
      <c r="B7636" t="str" cm="1">
        <f t="array" aca="1" ref="B7636" ca="1">INDIRECT("Results!" &amp; ADDRESS(ROUNDUP((ROW()-1)/10,0)+1, COLUMN()))</f>
        <v>Docker</v>
      </c>
      <c r="C7636" t="str" cm="1">
        <f t="array" aca="1" ref="C7636" ca="1">INDIRECT("Results!" &amp; ADDRESS(ROUNDUP((ROW()-1)/10,0)+1, COLUMN()))</f>
        <v>SPMD</v>
      </c>
      <c r="D7636" t="str" cm="1">
        <f t="array" aca="1" ref="D7636" ca="1">INDIRECT("Results!" &amp; ADDRESS(ROUNDUP((ROW()-1)/10,0)+1, COLUMN()))</f>
        <v>O2</v>
      </c>
      <c r="E7636" cm="1">
        <f t="array" aca="1" ref="E7636" ca="1">INDIRECT("Results!" &amp; ADDRESS(ROUNDUP((ROW()-1)/10,0)+1, COLUMN()))</f>
        <v>256</v>
      </c>
      <c r="F7636" t="str" cm="1">
        <f t="array" aca="1" ref="F7636" ca="1">INDIRECT("Results!" &amp; ADDRESS(ROUNDUP((ROW()-1)/10,0)+1, COLUMN()))</f>
        <v>V9DockerSPMDO2256</v>
      </c>
      <c r="G7636">
        <f t="shared" ca="1" si="119"/>
        <v>108.07</v>
      </c>
    </row>
    <row r="7637" spans="1:7" x14ac:dyDescent="0.25">
      <c r="A7637" t="str" cm="1">
        <f t="array" aca="1" ref="A7637" ca="1">INDIRECT("Results!" &amp; ADDRESS(ROUNDUP((ROW()-1)/10,0)+1, COLUMN()))</f>
        <v>V9</v>
      </c>
      <c r="B7637" t="str" cm="1">
        <f t="array" aca="1" ref="B7637" ca="1">INDIRECT("Results!" &amp; ADDRESS(ROUNDUP((ROW()-1)/10,0)+1, COLUMN()))</f>
        <v>Docker</v>
      </c>
      <c r="C7637" t="str" cm="1">
        <f t="array" aca="1" ref="C7637" ca="1">INDIRECT("Results!" &amp; ADDRESS(ROUNDUP((ROW()-1)/10,0)+1, COLUMN()))</f>
        <v>SPMD</v>
      </c>
      <c r="D7637" t="str" cm="1">
        <f t="array" aca="1" ref="D7637" ca="1">INDIRECT("Results!" &amp; ADDRESS(ROUNDUP((ROW()-1)/10,0)+1, COLUMN()))</f>
        <v>O2</v>
      </c>
      <c r="E7637" cm="1">
        <f t="array" aca="1" ref="E7637" ca="1">INDIRECT("Results!" &amp; ADDRESS(ROUNDUP((ROW()-1)/10,0)+1, COLUMN()))</f>
        <v>256</v>
      </c>
      <c r="F7637" t="str" cm="1">
        <f t="array" aca="1" ref="F7637" ca="1">INDIRECT("Results!" &amp; ADDRESS(ROUNDUP((ROW()-1)/10,0)+1, COLUMN()))</f>
        <v>V9DockerSPMDO2256</v>
      </c>
      <c r="G7637">
        <f t="shared" ca="1" si="119"/>
        <v>108.19</v>
      </c>
    </row>
    <row r="7638" spans="1:7" x14ac:dyDescent="0.25">
      <c r="A7638" t="str" cm="1">
        <f t="array" aca="1" ref="A7638" ca="1">INDIRECT("Results!" &amp; ADDRESS(ROUNDUP((ROW()-1)/10,0)+1, COLUMN()))</f>
        <v>V9</v>
      </c>
      <c r="B7638" t="str" cm="1">
        <f t="array" aca="1" ref="B7638" ca="1">INDIRECT("Results!" &amp; ADDRESS(ROUNDUP((ROW()-1)/10,0)+1, COLUMN()))</f>
        <v>Docker</v>
      </c>
      <c r="C7638" t="str" cm="1">
        <f t="array" aca="1" ref="C7638" ca="1">INDIRECT("Results!" &amp; ADDRESS(ROUNDUP((ROW()-1)/10,0)+1, COLUMN()))</f>
        <v>SPMD</v>
      </c>
      <c r="D7638" t="str" cm="1">
        <f t="array" aca="1" ref="D7638" ca="1">INDIRECT("Results!" &amp; ADDRESS(ROUNDUP((ROW()-1)/10,0)+1, COLUMN()))</f>
        <v>O2</v>
      </c>
      <c r="E7638" cm="1">
        <f t="array" aca="1" ref="E7638" ca="1">INDIRECT("Results!" &amp; ADDRESS(ROUNDUP((ROW()-1)/10,0)+1, COLUMN()))</f>
        <v>256</v>
      </c>
      <c r="F7638" t="str" cm="1">
        <f t="array" aca="1" ref="F7638" ca="1">INDIRECT("Results!" &amp; ADDRESS(ROUNDUP((ROW()-1)/10,0)+1, COLUMN()))</f>
        <v>V9DockerSPMDO2256</v>
      </c>
      <c r="G7638">
        <f t="shared" ca="1" si="119"/>
        <v>109.2</v>
      </c>
    </row>
    <row r="7639" spans="1:7" x14ac:dyDescent="0.25">
      <c r="A7639" t="str" cm="1">
        <f t="array" aca="1" ref="A7639" ca="1">INDIRECT("Results!" &amp; ADDRESS(ROUNDUP((ROW()-1)/10,0)+1, COLUMN()))</f>
        <v>V9</v>
      </c>
      <c r="B7639" t="str" cm="1">
        <f t="array" aca="1" ref="B7639" ca="1">INDIRECT("Results!" &amp; ADDRESS(ROUNDUP((ROW()-1)/10,0)+1, COLUMN()))</f>
        <v>Docker</v>
      </c>
      <c r="C7639" t="str" cm="1">
        <f t="array" aca="1" ref="C7639" ca="1">INDIRECT("Results!" &amp; ADDRESS(ROUNDUP((ROW()-1)/10,0)+1, COLUMN()))</f>
        <v>SPMD</v>
      </c>
      <c r="D7639" t="str" cm="1">
        <f t="array" aca="1" ref="D7639" ca="1">INDIRECT("Results!" &amp; ADDRESS(ROUNDUP((ROW()-1)/10,0)+1, COLUMN()))</f>
        <v>O2</v>
      </c>
      <c r="E7639" cm="1">
        <f t="array" aca="1" ref="E7639" ca="1">INDIRECT("Results!" &amp; ADDRESS(ROUNDUP((ROW()-1)/10,0)+1, COLUMN()))</f>
        <v>256</v>
      </c>
      <c r="F7639" t="str" cm="1">
        <f t="array" aca="1" ref="F7639" ca="1">INDIRECT("Results!" &amp; ADDRESS(ROUNDUP((ROW()-1)/10,0)+1, COLUMN()))</f>
        <v>V9DockerSPMDO2256</v>
      </c>
      <c r="G7639">
        <f t="shared" ca="1" si="119"/>
        <v>109.69</v>
      </c>
    </row>
    <row r="7640" spans="1:7" x14ac:dyDescent="0.25">
      <c r="A7640" t="str" cm="1">
        <f t="array" aca="1" ref="A7640" ca="1">INDIRECT("Results!" &amp; ADDRESS(ROUNDUP((ROW()-1)/10,0)+1, COLUMN()))</f>
        <v>V9</v>
      </c>
      <c r="B7640" t="str" cm="1">
        <f t="array" aca="1" ref="B7640" ca="1">INDIRECT("Results!" &amp; ADDRESS(ROUNDUP((ROW()-1)/10,0)+1, COLUMN()))</f>
        <v>Docker</v>
      </c>
      <c r="C7640" t="str" cm="1">
        <f t="array" aca="1" ref="C7640" ca="1">INDIRECT("Results!" &amp; ADDRESS(ROUNDUP((ROW()-1)/10,0)+1, COLUMN()))</f>
        <v>SPMD</v>
      </c>
      <c r="D7640" t="str" cm="1">
        <f t="array" aca="1" ref="D7640" ca="1">INDIRECT("Results!" &amp; ADDRESS(ROUNDUP((ROW()-1)/10,0)+1, COLUMN()))</f>
        <v>O2</v>
      </c>
      <c r="E7640" cm="1">
        <f t="array" aca="1" ref="E7640" ca="1">INDIRECT("Results!" &amp; ADDRESS(ROUNDUP((ROW()-1)/10,0)+1, COLUMN()))</f>
        <v>256</v>
      </c>
      <c r="F7640" t="str" cm="1">
        <f t="array" aca="1" ref="F7640" ca="1">INDIRECT("Results!" &amp; ADDRESS(ROUNDUP((ROW()-1)/10,0)+1, COLUMN()))</f>
        <v>V9DockerSPMDO2256</v>
      </c>
      <c r="G7640">
        <f t="shared" ca="1" si="119"/>
        <v>109.78</v>
      </c>
    </row>
    <row r="7641" spans="1:7" x14ac:dyDescent="0.25">
      <c r="A7641" t="str" cm="1">
        <f t="array" aca="1" ref="A7641" ca="1">INDIRECT("Results!" &amp; ADDRESS(ROUNDUP((ROW()-1)/10,0)+1, COLUMN()))</f>
        <v>V9</v>
      </c>
      <c r="B7641" t="str" cm="1">
        <f t="array" aca="1" ref="B7641" ca="1">INDIRECT("Results!" &amp; ADDRESS(ROUNDUP((ROW()-1)/10,0)+1, COLUMN()))</f>
        <v>Docker</v>
      </c>
      <c r="C7641" t="str" cm="1">
        <f t="array" aca="1" ref="C7641" ca="1">INDIRECT("Results!" &amp; ADDRESS(ROUNDUP((ROW()-1)/10,0)+1, COLUMN()))</f>
        <v>SPMD</v>
      </c>
      <c r="D7641" t="str" cm="1">
        <f t="array" aca="1" ref="D7641" ca="1">INDIRECT("Results!" &amp; ADDRESS(ROUNDUP((ROW()-1)/10,0)+1, COLUMN()))</f>
        <v>O2</v>
      </c>
      <c r="E7641" cm="1">
        <f t="array" aca="1" ref="E7641" ca="1">INDIRECT("Results!" &amp; ADDRESS(ROUNDUP((ROW()-1)/10,0)+1, COLUMN()))</f>
        <v>256</v>
      </c>
      <c r="F7641" t="str" cm="1">
        <f t="array" aca="1" ref="F7641" ca="1">INDIRECT("Results!" &amp; ADDRESS(ROUNDUP((ROW()-1)/10,0)+1, COLUMN()))</f>
        <v>V9DockerSPMDO2256</v>
      </c>
      <c r="G7641">
        <f t="shared" ca="1" si="119"/>
        <v>109.78999999999999</v>
      </c>
    </row>
    <row r="7642" spans="1:7" x14ac:dyDescent="0.25">
      <c r="A7642" t="str" cm="1">
        <f t="array" aca="1" ref="A7642" ca="1">INDIRECT("Results!" &amp; ADDRESS(ROUNDUP((ROW()-1)/10,0)+1, COLUMN()))</f>
        <v>V9</v>
      </c>
      <c r="B7642" t="str" cm="1">
        <f t="array" aca="1" ref="B7642" ca="1">INDIRECT("Results!" &amp; ADDRESS(ROUNDUP((ROW()-1)/10,0)+1, COLUMN()))</f>
        <v>Docker</v>
      </c>
      <c r="C7642" t="str" cm="1">
        <f t="array" aca="1" ref="C7642" ca="1">INDIRECT("Results!" &amp; ADDRESS(ROUNDUP((ROW()-1)/10,0)+1, COLUMN()))</f>
        <v>SPMD</v>
      </c>
      <c r="D7642" t="str" cm="1">
        <f t="array" aca="1" ref="D7642" ca="1">INDIRECT("Results!" &amp; ADDRESS(ROUNDUP((ROW()-1)/10,0)+1, COLUMN()))</f>
        <v>no parameter</v>
      </c>
      <c r="E7642" cm="1">
        <f t="array" aca="1" ref="E7642" ca="1">INDIRECT("Results!" &amp; ADDRESS(ROUNDUP((ROW()-1)/10,0)+1, COLUMN()))</f>
        <v>1</v>
      </c>
      <c r="F7642" t="str" cm="1">
        <f t="array" aca="1" ref="F7642" ca="1">INDIRECT("Results!" &amp; ADDRESS(ROUNDUP((ROW()-1)/10,0)+1, COLUMN()))</f>
        <v>V9DockerSPMDno parameter1</v>
      </c>
      <c r="G7642">
        <f t="shared" ca="1" si="119"/>
        <v>73466</v>
      </c>
    </row>
    <row r="7643" spans="1:7" x14ac:dyDescent="0.25">
      <c r="A7643" t="str" cm="1">
        <f t="array" aca="1" ref="A7643" ca="1">INDIRECT("Results!" &amp; ADDRESS(ROUNDUP((ROW()-1)/10,0)+1, COLUMN()))</f>
        <v>V9</v>
      </c>
      <c r="B7643" t="str" cm="1">
        <f t="array" aca="1" ref="B7643" ca="1">INDIRECT("Results!" &amp; ADDRESS(ROUNDUP((ROW()-1)/10,0)+1, COLUMN()))</f>
        <v>Docker</v>
      </c>
      <c r="C7643" t="str" cm="1">
        <f t="array" aca="1" ref="C7643" ca="1">INDIRECT("Results!" &amp; ADDRESS(ROUNDUP((ROW()-1)/10,0)+1, COLUMN()))</f>
        <v>SPMD</v>
      </c>
      <c r="D7643" t="str" cm="1">
        <f t="array" aca="1" ref="D7643" ca="1">INDIRECT("Results!" &amp; ADDRESS(ROUNDUP((ROW()-1)/10,0)+1, COLUMN()))</f>
        <v>no parameter</v>
      </c>
      <c r="E7643" cm="1">
        <f t="array" aca="1" ref="E7643" ca="1">INDIRECT("Results!" &amp; ADDRESS(ROUNDUP((ROW()-1)/10,0)+1, COLUMN()))</f>
        <v>1</v>
      </c>
      <c r="F7643" t="str" cm="1">
        <f t="array" aca="1" ref="F7643" ca="1">INDIRECT("Results!" &amp; ADDRESS(ROUNDUP((ROW()-1)/10,0)+1, COLUMN()))</f>
        <v>V9DockerSPMDno parameter1</v>
      </c>
      <c r="G7643">
        <f t="shared" ca="1" si="119"/>
        <v>73475</v>
      </c>
    </row>
    <row r="7644" spans="1:7" x14ac:dyDescent="0.25">
      <c r="A7644" t="str" cm="1">
        <f t="array" aca="1" ref="A7644" ca="1">INDIRECT("Results!" &amp; ADDRESS(ROUNDUP((ROW()-1)/10,0)+1, COLUMN()))</f>
        <v>V9</v>
      </c>
      <c r="B7644" t="str" cm="1">
        <f t="array" aca="1" ref="B7644" ca="1">INDIRECT("Results!" &amp; ADDRESS(ROUNDUP((ROW()-1)/10,0)+1, COLUMN()))</f>
        <v>Docker</v>
      </c>
      <c r="C7644" t="str" cm="1">
        <f t="array" aca="1" ref="C7644" ca="1">INDIRECT("Results!" &amp; ADDRESS(ROUNDUP((ROW()-1)/10,0)+1, COLUMN()))</f>
        <v>SPMD</v>
      </c>
      <c r="D7644" t="str" cm="1">
        <f t="array" aca="1" ref="D7644" ca="1">INDIRECT("Results!" &amp; ADDRESS(ROUNDUP((ROW()-1)/10,0)+1, COLUMN()))</f>
        <v>no parameter</v>
      </c>
      <c r="E7644" cm="1">
        <f t="array" aca="1" ref="E7644" ca="1">INDIRECT("Results!" &amp; ADDRESS(ROUNDUP((ROW()-1)/10,0)+1, COLUMN()))</f>
        <v>1</v>
      </c>
      <c r="F7644" t="str" cm="1">
        <f t="array" aca="1" ref="F7644" ca="1">INDIRECT("Results!" &amp; ADDRESS(ROUNDUP((ROW()-1)/10,0)+1, COLUMN()))</f>
        <v>V9DockerSPMDno parameter1</v>
      </c>
      <c r="G7644">
        <f t="shared" ca="1" si="119"/>
        <v>73476</v>
      </c>
    </row>
    <row r="7645" spans="1:7" x14ac:dyDescent="0.25">
      <c r="A7645" t="str" cm="1">
        <f t="array" aca="1" ref="A7645" ca="1">INDIRECT("Results!" &amp; ADDRESS(ROUNDUP((ROW()-1)/10,0)+1, COLUMN()))</f>
        <v>V9</v>
      </c>
      <c r="B7645" t="str" cm="1">
        <f t="array" aca="1" ref="B7645" ca="1">INDIRECT("Results!" &amp; ADDRESS(ROUNDUP((ROW()-1)/10,0)+1, COLUMN()))</f>
        <v>Docker</v>
      </c>
      <c r="C7645" t="str" cm="1">
        <f t="array" aca="1" ref="C7645" ca="1">INDIRECT("Results!" &amp; ADDRESS(ROUNDUP((ROW()-1)/10,0)+1, COLUMN()))</f>
        <v>SPMD</v>
      </c>
      <c r="D7645" t="str" cm="1">
        <f t="array" aca="1" ref="D7645" ca="1">INDIRECT("Results!" &amp; ADDRESS(ROUNDUP((ROW()-1)/10,0)+1, COLUMN()))</f>
        <v>no parameter</v>
      </c>
      <c r="E7645" cm="1">
        <f t="array" aca="1" ref="E7645" ca="1">INDIRECT("Results!" &amp; ADDRESS(ROUNDUP((ROW()-1)/10,0)+1, COLUMN()))</f>
        <v>1</v>
      </c>
      <c r="F7645" t="str" cm="1">
        <f t="array" aca="1" ref="F7645" ca="1">INDIRECT("Results!" &amp; ADDRESS(ROUNDUP((ROW()-1)/10,0)+1, COLUMN()))</f>
        <v>V9DockerSPMDno parameter1</v>
      </c>
      <c r="G7645">
        <f t="shared" ca="1" si="119"/>
        <v>73480</v>
      </c>
    </row>
    <row r="7646" spans="1:7" x14ac:dyDescent="0.25">
      <c r="A7646" t="str" cm="1">
        <f t="array" aca="1" ref="A7646" ca="1">INDIRECT("Results!" &amp; ADDRESS(ROUNDUP((ROW()-1)/10,0)+1, COLUMN()))</f>
        <v>V9</v>
      </c>
      <c r="B7646" t="str" cm="1">
        <f t="array" aca="1" ref="B7646" ca="1">INDIRECT("Results!" &amp; ADDRESS(ROUNDUP((ROW()-1)/10,0)+1, COLUMN()))</f>
        <v>Docker</v>
      </c>
      <c r="C7646" t="str" cm="1">
        <f t="array" aca="1" ref="C7646" ca="1">INDIRECT("Results!" &amp; ADDRESS(ROUNDUP((ROW()-1)/10,0)+1, COLUMN()))</f>
        <v>SPMD</v>
      </c>
      <c r="D7646" t="str" cm="1">
        <f t="array" aca="1" ref="D7646" ca="1">INDIRECT("Results!" &amp; ADDRESS(ROUNDUP((ROW()-1)/10,0)+1, COLUMN()))</f>
        <v>no parameter</v>
      </c>
      <c r="E7646" cm="1">
        <f t="array" aca="1" ref="E7646" ca="1">INDIRECT("Results!" &amp; ADDRESS(ROUNDUP((ROW()-1)/10,0)+1, COLUMN()))</f>
        <v>1</v>
      </c>
      <c r="F7646" t="str" cm="1">
        <f t="array" aca="1" ref="F7646" ca="1">INDIRECT("Results!" &amp; ADDRESS(ROUNDUP((ROW()-1)/10,0)+1, COLUMN()))</f>
        <v>V9DockerSPMDno parameter1</v>
      </c>
      <c r="G7646">
        <f t="shared" ca="1" si="119"/>
        <v>73481</v>
      </c>
    </row>
    <row r="7647" spans="1:7" x14ac:dyDescent="0.25">
      <c r="A7647" t="str" cm="1">
        <f t="array" aca="1" ref="A7647" ca="1">INDIRECT("Results!" &amp; ADDRESS(ROUNDUP((ROW()-1)/10,0)+1, COLUMN()))</f>
        <v>V9</v>
      </c>
      <c r="B7647" t="str" cm="1">
        <f t="array" aca="1" ref="B7647" ca="1">INDIRECT("Results!" &amp; ADDRESS(ROUNDUP((ROW()-1)/10,0)+1, COLUMN()))</f>
        <v>Docker</v>
      </c>
      <c r="C7647" t="str" cm="1">
        <f t="array" aca="1" ref="C7647" ca="1">INDIRECT("Results!" &amp; ADDRESS(ROUNDUP((ROW()-1)/10,0)+1, COLUMN()))</f>
        <v>SPMD</v>
      </c>
      <c r="D7647" t="str" cm="1">
        <f t="array" aca="1" ref="D7647" ca="1">INDIRECT("Results!" &amp; ADDRESS(ROUNDUP((ROW()-1)/10,0)+1, COLUMN()))</f>
        <v>no parameter</v>
      </c>
      <c r="E7647" cm="1">
        <f t="array" aca="1" ref="E7647" ca="1">INDIRECT("Results!" &amp; ADDRESS(ROUNDUP((ROW()-1)/10,0)+1, COLUMN()))</f>
        <v>1</v>
      </c>
      <c r="F7647" t="str" cm="1">
        <f t="array" aca="1" ref="F7647" ca="1">INDIRECT("Results!" &amp; ADDRESS(ROUNDUP((ROW()-1)/10,0)+1, COLUMN()))</f>
        <v>V9DockerSPMDno parameter1</v>
      </c>
      <c r="G7647">
        <f t="shared" ca="1" si="119"/>
        <v>73483</v>
      </c>
    </row>
    <row r="7648" spans="1:7" x14ac:dyDescent="0.25">
      <c r="A7648" t="str" cm="1">
        <f t="array" aca="1" ref="A7648" ca="1">INDIRECT("Results!" &amp; ADDRESS(ROUNDUP((ROW()-1)/10,0)+1, COLUMN()))</f>
        <v>V9</v>
      </c>
      <c r="B7648" t="str" cm="1">
        <f t="array" aca="1" ref="B7648" ca="1">INDIRECT("Results!" &amp; ADDRESS(ROUNDUP((ROW()-1)/10,0)+1, COLUMN()))</f>
        <v>Docker</v>
      </c>
      <c r="C7648" t="str" cm="1">
        <f t="array" aca="1" ref="C7648" ca="1">INDIRECT("Results!" &amp; ADDRESS(ROUNDUP((ROW()-1)/10,0)+1, COLUMN()))</f>
        <v>SPMD</v>
      </c>
      <c r="D7648" t="str" cm="1">
        <f t="array" aca="1" ref="D7648" ca="1">INDIRECT("Results!" &amp; ADDRESS(ROUNDUP((ROW()-1)/10,0)+1, COLUMN()))</f>
        <v>no parameter</v>
      </c>
      <c r="E7648" cm="1">
        <f t="array" aca="1" ref="E7648" ca="1">INDIRECT("Results!" &amp; ADDRESS(ROUNDUP((ROW()-1)/10,0)+1, COLUMN()))</f>
        <v>1</v>
      </c>
      <c r="F7648" t="str" cm="1">
        <f t="array" aca="1" ref="F7648" ca="1">INDIRECT("Results!" &amp; ADDRESS(ROUNDUP((ROW()-1)/10,0)+1, COLUMN()))</f>
        <v>V9DockerSPMDno parameter1</v>
      </c>
      <c r="G7648">
        <f t="shared" ca="1" si="119"/>
        <v>73485</v>
      </c>
    </row>
    <row r="7649" spans="1:7" x14ac:dyDescent="0.25">
      <c r="A7649" t="str" cm="1">
        <f t="array" aca="1" ref="A7649" ca="1">INDIRECT("Results!" &amp; ADDRESS(ROUNDUP((ROW()-1)/10,0)+1, COLUMN()))</f>
        <v>V9</v>
      </c>
      <c r="B7649" t="str" cm="1">
        <f t="array" aca="1" ref="B7649" ca="1">INDIRECT("Results!" &amp; ADDRESS(ROUNDUP((ROW()-1)/10,0)+1, COLUMN()))</f>
        <v>Docker</v>
      </c>
      <c r="C7649" t="str" cm="1">
        <f t="array" aca="1" ref="C7649" ca="1">INDIRECT("Results!" &amp; ADDRESS(ROUNDUP((ROW()-1)/10,0)+1, COLUMN()))</f>
        <v>SPMD</v>
      </c>
      <c r="D7649" t="str" cm="1">
        <f t="array" aca="1" ref="D7649" ca="1">INDIRECT("Results!" &amp; ADDRESS(ROUNDUP((ROW()-1)/10,0)+1, COLUMN()))</f>
        <v>no parameter</v>
      </c>
      <c r="E7649" cm="1">
        <f t="array" aca="1" ref="E7649" ca="1">INDIRECT("Results!" &amp; ADDRESS(ROUNDUP((ROW()-1)/10,0)+1, COLUMN()))</f>
        <v>1</v>
      </c>
      <c r="F7649" t="str" cm="1">
        <f t="array" aca="1" ref="F7649" ca="1">INDIRECT("Results!" &amp; ADDRESS(ROUNDUP((ROW()-1)/10,0)+1, COLUMN()))</f>
        <v>V9DockerSPMDno parameter1</v>
      </c>
      <c r="G7649">
        <f t="shared" ca="1" si="119"/>
        <v>73487</v>
      </c>
    </row>
    <row r="7650" spans="1:7" x14ac:dyDescent="0.25">
      <c r="A7650" t="str" cm="1">
        <f t="array" aca="1" ref="A7650" ca="1">INDIRECT("Results!" &amp; ADDRESS(ROUNDUP((ROW()-1)/10,0)+1, COLUMN()))</f>
        <v>V9</v>
      </c>
      <c r="B7650" t="str" cm="1">
        <f t="array" aca="1" ref="B7650" ca="1">INDIRECT("Results!" &amp; ADDRESS(ROUNDUP((ROW()-1)/10,0)+1, COLUMN()))</f>
        <v>Docker</v>
      </c>
      <c r="C7650" t="str" cm="1">
        <f t="array" aca="1" ref="C7650" ca="1">INDIRECT("Results!" &amp; ADDRESS(ROUNDUP((ROW()-1)/10,0)+1, COLUMN()))</f>
        <v>SPMD</v>
      </c>
      <c r="D7650" t="str" cm="1">
        <f t="array" aca="1" ref="D7650" ca="1">INDIRECT("Results!" &amp; ADDRESS(ROUNDUP((ROW()-1)/10,0)+1, COLUMN()))</f>
        <v>no parameter</v>
      </c>
      <c r="E7650" cm="1">
        <f t="array" aca="1" ref="E7650" ca="1">INDIRECT("Results!" &amp; ADDRESS(ROUNDUP((ROW()-1)/10,0)+1, COLUMN()))</f>
        <v>1</v>
      </c>
      <c r="F7650" t="str" cm="1">
        <f t="array" aca="1" ref="F7650" ca="1">INDIRECT("Results!" &amp; ADDRESS(ROUNDUP((ROW()-1)/10,0)+1, COLUMN()))</f>
        <v>V9DockerSPMDno parameter1</v>
      </c>
      <c r="G7650">
        <f t="shared" ca="1" si="119"/>
        <v>73487</v>
      </c>
    </row>
    <row r="7651" spans="1:7" x14ac:dyDescent="0.25">
      <c r="A7651" t="str" cm="1">
        <f t="array" aca="1" ref="A7651" ca="1">INDIRECT("Results!" &amp; ADDRESS(ROUNDUP((ROW()-1)/10,0)+1, COLUMN()))</f>
        <v>V9</v>
      </c>
      <c r="B7651" t="str" cm="1">
        <f t="array" aca="1" ref="B7651" ca="1">INDIRECT("Results!" &amp; ADDRESS(ROUNDUP((ROW()-1)/10,0)+1, COLUMN()))</f>
        <v>Docker</v>
      </c>
      <c r="C7651" t="str" cm="1">
        <f t="array" aca="1" ref="C7651" ca="1">INDIRECT("Results!" &amp; ADDRESS(ROUNDUP((ROW()-1)/10,0)+1, COLUMN()))</f>
        <v>SPMD</v>
      </c>
      <c r="D7651" t="str" cm="1">
        <f t="array" aca="1" ref="D7651" ca="1">INDIRECT("Results!" &amp; ADDRESS(ROUNDUP((ROW()-1)/10,0)+1, COLUMN()))</f>
        <v>no parameter</v>
      </c>
      <c r="E7651" cm="1">
        <f t="array" aca="1" ref="E7651" ca="1">INDIRECT("Results!" &amp; ADDRESS(ROUNDUP((ROW()-1)/10,0)+1, COLUMN()))</f>
        <v>1</v>
      </c>
      <c r="F7651" t="str" cm="1">
        <f t="array" aca="1" ref="F7651" ca="1">INDIRECT("Results!" &amp; ADDRESS(ROUNDUP((ROW()-1)/10,0)+1, COLUMN()))</f>
        <v>V9DockerSPMDno parameter1</v>
      </c>
      <c r="G7651">
        <f t="shared" ca="1" si="119"/>
        <v>73489</v>
      </c>
    </row>
    <row r="7652" spans="1:7" x14ac:dyDescent="0.25">
      <c r="A7652" t="str" cm="1">
        <f t="array" aca="1" ref="A7652" ca="1">INDIRECT("Results!" &amp; ADDRESS(ROUNDUP((ROW()-1)/10,0)+1, COLUMN()))</f>
        <v>V9</v>
      </c>
      <c r="B7652" t="str" cm="1">
        <f t="array" aca="1" ref="B7652" ca="1">INDIRECT("Results!" &amp; ADDRESS(ROUNDUP((ROW()-1)/10,0)+1, COLUMN()))</f>
        <v>Docker</v>
      </c>
      <c r="C7652" t="str" cm="1">
        <f t="array" aca="1" ref="C7652" ca="1">INDIRECT("Results!" &amp; ADDRESS(ROUNDUP((ROW()-1)/10,0)+1, COLUMN()))</f>
        <v>SPMD</v>
      </c>
      <c r="D7652" t="str" cm="1">
        <f t="array" aca="1" ref="D7652" ca="1">INDIRECT("Results!" &amp; ADDRESS(ROUNDUP((ROW()-1)/10,0)+1, COLUMN()))</f>
        <v>no parameter</v>
      </c>
      <c r="E7652" cm="1">
        <f t="array" aca="1" ref="E7652" ca="1">INDIRECT("Results!" &amp; ADDRESS(ROUNDUP((ROW()-1)/10,0)+1, COLUMN()))</f>
        <v>2</v>
      </c>
      <c r="F7652" t="str" cm="1">
        <f t="array" aca="1" ref="F7652" ca="1">INDIRECT("Results!" &amp; ADDRESS(ROUNDUP((ROW()-1)/10,0)+1, COLUMN()))</f>
        <v>V9DockerSPMDno parameter2</v>
      </c>
      <c r="G7652">
        <f t="shared" ca="1" si="119"/>
        <v>37501</v>
      </c>
    </row>
    <row r="7653" spans="1:7" x14ac:dyDescent="0.25">
      <c r="A7653" t="str" cm="1">
        <f t="array" aca="1" ref="A7653" ca="1">INDIRECT("Results!" &amp; ADDRESS(ROUNDUP((ROW()-1)/10,0)+1, COLUMN()))</f>
        <v>V9</v>
      </c>
      <c r="B7653" t="str" cm="1">
        <f t="array" aca="1" ref="B7653" ca="1">INDIRECT("Results!" &amp; ADDRESS(ROUNDUP((ROW()-1)/10,0)+1, COLUMN()))</f>
        <v>Docker</v>
      </c>
      <c r="C7653" t="str" cm="1">
        <f t="array" aca="1" ref="C7653" ca="1">INDIRECT("Results!" &amp; ADDRESS(ROUNDUP((ROW()-1)/10,0)+1, COLUMN()))</f>
        <v>SPMD</v>
      </c>
      <c r="D7653" t="str" cm="1">
        <f t="array" aca="1" ref="D7653" ca="1">INDIRECT("Results!" &amp; ADDRESS(ROUNDUP((ROW()-1)/10,0)+1, COLUMN()))</f>
        <v>no parameter</v>
      </c>
      <c r="E7653" cm="1">
        <f t="array" aca="1" ref="E7653" ca="1">INDIRECT("Results!" &amp; ADDRESS(ROUNDUP((ROW()-1)/10,0)+1, COLUMN()))</f>
        <v>2</v>
      </c>
      <c r="F7653" t="str" cm="1">
        <f t="array" aca="1" ref="F7653" ca="1">INDIRECT("Results!" &amp; ADDRESS(ROUNDUP((ROW()-1)/10,0)+1, COLUMN()))</f>
        <v>V9DockerSPMDno parameter2</v>
      </c>
      <c r="G7653">
        <f t="shared" ca="1" si="119"/>
        <v>37506</v>
      </c>
    </row>
    <row r="7654" spans="1:7" x14ac:dyDescent="0.25">
      <c r="A7654" t="str" cm="1">
        <f t="array" aca="1" ref="A7654" ca="1">INDIRECT("Results!" &amp; ADDRESS(ROUNDUP((ROW()-1)/10,0)+1, COLUMN()))</f>
        <v>V9</v>
      </c>
      <c r="B7654" t="str" cm="1">
        <f t="array" aca="1" ref="B7654" ca="1">INDIRECT("Results!" &amp; ADDRESS(ROUNDUP((ROW()-1)/10,0)+1, COLUMN()))</f>
        <v>Docker</v>
      </c>
      <c r="C7654" t="str" cm="1">
        <f t="array" aca="1" ref="C7654" ca="1">INDIRECT("Results!" &amp; ADDRESS(ROUNDUP((ROW()-1)/10,0)+1, COLUMN()))</f>
        <v>SPMD</v>
      </c>
      <c r="D7654" t="str" cm="1">
        <f t="array" aca="1" ref="D7654" ca="1">INDIRECT("Results!" &amp; ADDRESS(ROUNDUP((ROW()-1)/10,0)+1, COLUMN()))</f>
        <v>no parameter</v>
      </c>
      <c r="E7654" cm="1">
        <f t="array" aca="1" ref="E7654" ca="1">INDIRECT("Results!" &amp; ADDRESS(ROUNDUP((ROW()-1)/10,0)+1, COLUMN()))</f>
        <v>2</v>
      </c>
      <c r="F7654" t="str" cm="1">
        <f t="array" aca="1" ref="F7654" ca="1">INDIRECT("Results!" &amp; ADDRESS(ROUNDUP((ROW()-1)/10,0)+1, COLUMN()))</f>
        <v>V9DockerSPMDno parameter2</v>
      </c>
      <c r="G7654">
        <f t="shared" ca="1" si="119"/>
        <v>37508</v>
      </c>
    </row>
    <row r="7655" spans="1:7" x14ac:dyDescent="0.25">
      <c r="A7655" t="str" cm="1">
        <f t="array" aca="1" ref="A7655" ca="1">INDIRECT("Results!" &amp; ADDRESS(ROUNDUP((ROW()-1)/10,0)+1, COLUMN()))</f>
        <v>V9</v>
      </c>
      <c r="B7655" t="str" cm="1">
        <f t="array" aca="1" ref="B7655" ca="1">INDIRECT("Results!" &amp; ADDRESS(ROUNDUP((ROW()-1)/10,0)+1, COLUMN()))</f>
        <v>Docker</v>
      </c>
      <c r="C7655" t="str" cm="1">
        <f t="array" aca="1" ref="C7655" ca="1">INDIRECT("Results!" &amp; ADDRESS(ROUNDUP((ROW()-1)/10,0)+1, COLUMN()))</f>
        <v>SPMD</v>
      </c>
      <c r="D7655" t="str" cm="1">
        <f t="array" aca="1" ref="D7655" ca="1">INDIRECT("Results!" &amp; ADDRESS(ROUNDUP((ROW()-1)/10,0)+1, COLUMN()))</f>
        <v>no parameter</v>
      </c>
      <c r="E7655" cm="1">
        <f t="array" aca="1" ref="E7655" ca="1">INDIRECT("Results!" &amp; ADDRESS(ROUNDUP((ROW()-1)/10,0)+1, COLUMN()))</f>
        <v>2</v>
      </c>
      <c r="F7655" t="str" cm="1">
        <f t="array" aca="1" ref="F7655" ca="1">INDIRECT("Results!" &amp; ADDRESS(ROUNDUP((ROW()-1)/10,0)+1, COLUMN()))</f>
        <v>V9DockerSPMDno parameter2</v>
      </c>
      <c r="G7655">
        <f t="shared" ca="1" si="119"/>
        <v>37519</v>
      </c>
    </row>
    <row r="7656" spans="1:7" x14ac:dyDescent="0.25">
      <c r="A7656" t="str" cm="1">
        <f t="array" aca="1" ref="A7656" ca="1">INDIRECT("Results!" &amp; ADDRESS(ROUNDUP((ROW()-1)/10,0)+1, COLUMN()))</f>
        <v>V9</v>
      </c>
      <c r="B7656" t="str" cm="1">
        <f t="array" aca="1" ref="B7656" ca="1">INDIRECT("Results!" &amp; ADDRESS(ROUNDUP((ROW()-1)/10,0)+1, COLUMN()))</f>
        <v>Docker</v>
      </c>
      <c r="C7656" t="str" cm="1">
        <f t="array" aca="1" ref="C7656" ca="1">INDIRECT("Results!" &amp; ADDRESS(ROUNDUP((ROW()-1)/10,0)+1, COLUMN()))</f>
        <v>SPMD</v>
      </c>
      <c r="D7656" t="str" cm="1">
        <f t="array" aca="1" ref="D7656" ca="1">INDIRECT("Results!" &amp; ADDRESS(ROUNDUP((ROW()-1)/10,0)+1, COLUMN()))</f>
        <v>no parameter</v>
      </c>
      <c r="E7656" cm="1">
        <f t="array" aca="1" ref="E7656" ca="1">INDIRECT("Results!" &amp; ADDRESS(ROUNDUP((ROW()-1)/10,0)+1, COLUMN()))</f>
        <v>2</v>
      </c>
      <c r="F7656" t="str" cm="1">
        <f t="array" aca="1" ref="F7656" ca="1">INDIRECT("Results!" &amp; ADDRESS(ROUNDUP((ROW()-1)/10,0)+1, COLUMN()))</f>
        <v>V9DockerSPMDno parameter2</v>
      </c>
      <c r="G7656">
        <f t="shared" ca="1" si="119"/>
        <v>37524</v>
      </c>
    </row>
    <row r="7657" spans="1:7" x14ac:dyDescent="0.25">
      <c r="A7657" t="str" cm="1">
        <f t="array" aca="1" ref="A7657" ca="1">INDIRECT("Results!" &amp; ADDRESS(ROUNDUP((ROW()-1)/10,0)+1, COLUMN()))</f>
        <v>V9</v>
      </c>
      <c r="B7657" t="str" cm="1">
        <f t="array" aca="1" ref="B7657" ca="1">INDIRECT("Results!" &amp; ADDRESS(ROUNDUP((ROW()-1)/10,0)+1, COLUMN()))</f>
        <v>Docker</v>
      </c>
      <c r="C7657" t="str" cm="1">
        <f t="array" aca="1" ref="C7657" ca="1">INDIRECT("Results!" &amp; ADDRESS(ROUNDUP((ROW()-1)/10,0)+1, COLUMN()))</f>
        <v>SPMD</v>
      </c>
      <c r="D7657" t="str" cm="1">
        <f t="array" aca="1" ref="D7657" ca="1">INDIRECT("Results!" &amp; ADDRESS(ROUNDUP((ROW()-1)/10,0)+1, COLUMN()))</f>
        <v>no parameter</v>
      </c>
      <c r="E7657" cm="1">
        <f t="array" aca="1" ref="E7657" ca="1">INDIRECT("Results!" &amp; ADDRESS(ROUNDUP((ROW()-1)/10,0)+1, COLUMN()))</f>
        <v>2</v>
      </c>
      <c r="F7657" t="str" cm="1">
        <f t="array" aca="1" ref="F7657" ca="1">INDIRECT("Results!" &amp; ADDRESS(ROUNDUP((ROW()-1)/10,0)+1, COLUMN()))</f>
        <v>V9DockerSPMDno parameter2</v>
      </c>
      <c r="G7657">
        <f t="shared" ca="1" si="119"/>
        <v>37525</v>
      </c>
    </row>
    <row r="7658" spans="1:7" x14ac:dyDescent="0.25">
      <c r="A7658" t="str" cm="1">
        <f t="array" aca="1" ref="A7658" ca="1">INDIRECT("Results!" &amp; ADDRESS(ROUNDUP((ROW()-1)/10,0)+1, COLUMN()))</f>
        <v>V9</v>
      </c>
      <c r="B7658" t="str" cm="1">
        <f t="array" aca="1" ref="B7658" ca="1">INDIRECT("Results!" &amp; ADDRESS(ROUNDUP((ROW()-1)/10,0)+1, COLUMN()))</f>
        <v>Docker</v>
      </c>
      <c r="C7658" t="str" cm="1">
        <f t="array" aca="1" ref="C7658" ca="1">INDIRECT("Results!" &amp; ADDRESS(ROUNDUP((ROW()-1)/10,0)+1, COLUMN()))</f>
        <v>SPMD</v>
      </c>
      <c r="D7658" t="str" cm="1">
        <f t="array" aca="1" ref="D7658" ca="1">INDIRECT("Results!" &amp; ADDRESS(ROUNDUP((ROW()-1)/10,0)+1, COLUMN()))</f>
        <v>no parameter</v>
      </c>
      <c r="E7658" cm="1">
        <f t="array" aca="1" ref="E7658" ca="1">INDIRECT("Results!" &amp; ADDRESS(ROUNDUP((ROW()-1)/10,0)+1, COLUMN()))</f>
        <v>2</v>
      </c>
      <c r="F7658" t="str" cm="1">
        <f t="array" aca="1" ref="F7658" ca="1">INDIRECT("Results!" &amp; ADDRESS(ROUNDUP((ROW()-1)/10,0)+1, COLUMN()))</f>
        <v>V9DockerSPMDno parameter2</v>
      </c>
      <c r="G7658">
        <f t="shared" ca="1" si="119"/>
        <v>37537</v>
      </c>
    </row>
    <row r="7659" spans="1:7" x14ac:dyDescent="0.25">
      <c r="A7659" t="str" cm="1">
        <f t="array" aca="1" ref="A7659" ca="1">INDIRECT("Results!" &amp; ADDRESS(ROUNDUP((ROW()-1)/10,0)+1, COLUMN()))</f>
        <v>V9</v>
      </c>
      <c r="B7659" t="str" cm="1">
        <f t="array" aca="1" ref="B7659" ca="1">INDIRECT("Results!" &amp; ADDRESS(ROUNDUP((ROW()-1)/10,0)+1, COLUMN()))</f>
        <v>Docker</v>
      </c>
      <c r="C7659" t="str" cm="1">
        <f t="array" aca="1" ref="C7659" ca="1">INDIRECT("Results!" &amp; ADDRESS(ROUNDUP((ROW()-1)/10,0)+1, COLUMN()))</f>
        <v>SPMD</v>
      </c>
      <c r="D7659" t="str" cm="1">
        <f t="array" aca="1" ref="D7659" ca="1">INDIRECT("Results!" &amp; ADDRESS(ROUNDUP((ROW()-1)/10,0)+1, COLUMN()))</f>
        <v>no parameter</v>
      </c>
      <c r="E7659" cm="1">
        <f t="array" aca="1" ref="E7659" ca="1">INDIRECT("Results!" &amp; ADDRESS(ROUNDUP((ROW()-1)/10,0)+1, COLUMN()))</f>
        <v>2</v>
      </c>
      <c r="F7659" t="str" cm="1">
        <f t="array" aca="1" ref="F7659" ca="1">INDIRECT("Results!" &amp; ADDRESS(ROUNDUP((ROW()-1)/10,0)+1, COLUMN()))</f>
        <v>V9DockerSPMDno parameter2</v>
      </c>
      <c r="G7659">
        <f t="shared" ca="1" si="119"/>
        <v>37574</v>
      </c>
    </row>
    <row r="7660" spans="1:7" x14ac:dyDescent="0.25">
      <c r="A7660" t="str" cm="1">
        <f t="array" aca="1" ref="A7660" ca="1">INDIRECT("Results!" &amp; ADDRESS(ROUNDUP((ROW()-1)/10,0)+1, COLUMN()))</f>
        <v>V9</v>
      </c>
      <c r="B7660" t="str" cm="1">
        <f t="array" aca="1" ref="B7660" ca="1">INDIRECT("Results!" &amp; ADDRESS(ROUNDUP((ROW()-1)/10,0)+1, COLUMN()))</f>
        <v>Docker</v>
      </c>
      <c r="C7660" t="str" cm="1">
        <f t="array" aca="1" ref="C7660" ca="1">INDIRECT("Results!" &amp; ADDRESS(ROUNDUP((ROW()-1)/10,0)+1, COLUMN()))</f>
        <v>SPMD</v>
      </c>
      <c r="D7660" t="str" cm="1">
        <f t="array" aca="1" ref="D7660" ca="1">INDIRECT("Results!" &amp; ADDRESS(ROUNDUP((ROW()-1)/10,0)+1, COLUMN()))</f>
        <v>no parameter</v>
      </c>
      <c r="E7660" cm="1">
        <f t="array" aca="1" ref="E7660" ca="1">INDIRECT("Results!" &amp; ADDRESS(ROUNDUP((ROW()-1)/10,0)+1, COLUMN()))</f>
        <v>2</v>
      </c>
      <c r="F7660" t="str" cm="1">
        <f t="array" aca="1" ref="F7660" ca="1">INDIRECT("Results!" &amp; ADDRESS(ROUNDUP((ROW()-1)/10,0)+1, COLUMN()))</f>
        <v>V9DockerSPMDno parameter2</v>
      </c>
      <c r="G7660">
        <f t="shared" ca="1" si="119"/>
        <v>37741</v>
      </c>
    </row>
    <row r="7661" spans="1:7" x14ac:dyDescent="0.25">
      <c r="A7661" t="str" cm="1">
        <f t="array" aca="1" ref="A7661" ca="1">INDIRECT("Results!" &amp; ADDRESS(ROUNDUP((ROW()-1)/10,0)+1, COLUMN()))</f>
        <v>V9</v>
      </c>
      <c r="B7661" t="str" cm="1">
        <f t="array" aca="1" ref="B7661" ca="1">INDIRECT("Results!" &amp; ADDRESS(ROUNDUP((ROW()-1)/10,0)+1, COLUMN()))</f>
        <v>Docker</v>
      </c>
      <c r="C7661" t="str" cm="1">
        <f t="array" aca="1" ref="C7661" ca="1">INDIRECT("Results!" &amp; ADDRESS(ROUNDUP((ROW()-1)/10,0)+1, COLUMN()))</f>
        <v>SPMD</v>
      </c>
      <c r="D7661" t="str" cm="1">
        <f t="array" aca="1" ref="D7661" ca="1">INDIRECT("Results!" &amp; ADDRESS(ROUNDUP((ROW()-1)/10,0)+1, COLUMN()))</f>
        <v>no parameter</v>
      </c>
      <c r="E7661" cm="1">
        <f t="array" aca="1" ref="E7661" ca="1">INDIRECT("Results!" &amp; ADDRESS(ROUNDUP((ROW()-1)/10,0)+1, COLUMN()))</f>
        <v>2</v>
      </c>
      <c r="F7661" t="str" cm="1">
        <f t="array" aca="1" ref="F7661" ca="1">INDIRECT("Results!" &amp; ADDRESS(ROUNDUP((ROW()-1)/10,0)+1, COLUMN()))</f>
        <v>V9DockerSPMDno parameter2</v>
      </c>
      <c r="G7661">
        <f t="shared" ca="1" si="119"/>
        <v>41273</v>
      </c>
    </row>
    <row r="7662" spans="1:7" x14ac:dyDescent="0.25">
      <c r="A7662" t="str" cm="1">
        <f t="array" aca="1" ref="A7662" ca="1">INDIRECT("Results!" &amp; ADDRESS(ROUNDUP((ROW()-1)/10,0)+1, COLUMN()))</f>
        <v>V9</v>
      </c>
      <c r="B7662" t="str" cm="1">
        <f t="array" aca="1" ref="B7662" ca="1">INDIRECT("Results!" &amp; ADDRESS(ROUNDUP((ROW()-1)/10,0)+1, COLUMN()))</f>
        <v>Docker</v>
      </c>
      <c r="C7662" t="str" cm="1">
        <f t="array" aca="1" ref="C7662" ca="1">INDIRECT("Results!" &amp; ADDRESS(ROUNDUP((ROW()-1)/10,0)+1, COLUMN()))</f>
        <v>SPMD</v>
      </c>
      <c r="D7662" t="str" cm="1">
        <f t="array" aca="1" ref="D7662" ca="1">INDIRECT("Results!" &amp; ADDRESS(ROUNDUP((ROW()-1)/10,0)+1, COLUMN()))</f>
        <v>no parameter</v>
      </c>
      <c r="E7662" cm="1">
        <f t="array" aca="1" ref="E7662" ca="1">INDIRECT("Results!" &amp; ADDRESS(ROUNDUP((ROW()-1)/10,0)+1, COLUMN()))</f>
        <v>4</v>
      </c>
      <c r="F7662" t="str" cm="1">
        <f t="array" aca="1" ref="F7662" ca="1">INDIRECT("Results!" &amp; ADDRESS(ROUNDUP((ROW()-1)/10,0)+1, COLUMN()))</f>
        <v>V9DockerSPMDno parameter4</v>
      </c>
      <c r="G7662">
        <f t="shared" ca="1" si="119"/>
        <v>19214</v>
      </c>
    </row>
    <row r="7663" spans="1:7" x14ac:dyDescent="0.25">
      <c r="A7663" t="str" cm="1">
        <f t="array" aca="1" ref="A7663" ca="1">INDIRECT("Results!" &amp; ADDRESS(ROUNDUP((ROW()-1)/10,0)+1, COLUMN()))</f>
        <v>V9</v>
      </c>
      <c r="B7663" t="str" cm="1">
        <f t="array" aca="1" ref="B7663" ca="1">INDIRECT("Results!" &amp; ADDRESS(ROUNDUP((ROW()-1)/10,0)+1, COLUMN()))</f>
        <v>Docker</v>
      </c>
      <c r="C7663" t="str" cm="1">
        <f t="array" aca="1" ref="C7663" ca="1">INDIRECT("Results!" &amp; ADDRESS(ROUNDUP((ROW()-1)/10,0)+1, COLUMN()))</f>
        <v>SPMD</v>
      </c>
      <c r="D7663" t="str" cm="1">
        <f t="array" aca="1" ref="D7663" ca="1">INDIRECT("Results!" &amp; ADDRESS(ROUNDUP((ROW()-1)/10,0)+1, COLUMN()))</f>
        <v>no parameter</v>
      </c>
      <c r="E7663" cm="1">
        <f t="array" aca="1" ref="E7663" ca="1">INDIRECT("Results!" &amp; ADDRESS(ROUNDUP((ROW()-1)/10,0)+1, COLUMN()))</f>
        <v>4</v>
      </c>
      <c r="F7663" t="str" cm="1">
        <f t="array" aca="1" ref="F7663" ca="1">INDIRECT("Results!" &amp; ADDRESS(ROUNDUP((ROW()-1)/10,0)+1, COLUMN()))</f>
        <v>V9DockerSPMDno parameter4</v>
      </c>
      <c r="G7663">
        <f t="shared" ca="1" si="119"/>
        <v>19214</v>
      </c>
    </row>
    <row r="7664" spans="1:7" x14ac:dyDescent="0.25">
      <c r="A7664" t="str" cm="1">
        <f t="array" aca="1" ref="A7664" ca="1">INDIRECT("Results!" &amp; ADDRESS(ROUNDUP((ROW()-1)/10,0)+1, COLUMN()))</f>
        <v>V9</v>
      </c>
      <c r="B7664" t="str" cm="1">
        <f t="array" aca="1" ref="B7664" ca="1">INDIRECT("Results!" &amp; ADDRESS(ROUNDUP((ROW()-1)/10,0)+1, COLUMN()))</f>
        <v>Docker</v>
      </c>
      <c r="C7664" t="str" cm="1">
        <f t="array" aca="1" ref="C7664" ca="1">INDIRECT("Results!" &amp; ADDRESS(ROUNDUP((ROW()-1)/10,0)+1, COLUMN()))</f>
        <v>SPMD</v>
      </c>
      <c r="D7664" t="str" cm="1">
        <f t="array" aca="1" ref="D7664" ca="1">INDIRECT("Results!" &amp; ADDRESS(ROUNDUP((ROW()-1)/10,0)+1, COLUMN()))</f>
        <v>no parameter</v>
      </c>
      <c r="E7664" cm="1">
        <f t="array" aca="1" ref="E7664" ca="1">INDIRECT("Results!" &amp; ADDRESS(ROUNDUP((ROW()-1)/10,0)+1, COLUMN()))</f>
        <v>4</v>
      </c>
      <c r="F7664" t="str" cm="1">
        <f t="array" aca="1" ref="F7664" ca="1">INDIRECT("Results!" &amp; ADDRESS(ROUNDUP((ROW()-1)/10,0)+1, COLUMN()))</f>
        <v>V9DockerSPMDno parameter4</v>
      </c>
      <c r="G7664">
        <f t="shared" ca="1" si="119"/>
        <v>19214</v>
      </c>
    </row>
    <row r="7665" spans="1:7" x14ac:dyDescent="0.25">
      <c r="A7665" t="str" cm="1">
        <f t="array" aca="1" ref="A7665" ca="1">INDIRECT("Results!" &amp; ADDRESS(ROUNDUP((ROW()-1)/10,0)+1, COLUMN()))</f>
        <v>V9</v>
      </c>
      <c r="B7665" t="str" cm="1">
        <f t="array" aca="1" ref="B7665" ca="1">INDIRECT("Results!" &amp; ADDRESS(ROUNDUP((ROW()-1)/10,0)+1, COLUMN()))</f>
        <v>Docker</v>
      </c>
      <c r="C7665" t="str" cm="1">
        <f t="array" aca="1" ref="C7665" ca="1">INDIRECT("Results!" &amp; ADDRESS(ROUNDUP((ROW()-1)/10,0)+1, COLUMN()))</f>
        <v>SPMD</v>
      </c>
      <c r="D7665" t="str" cm="1">
        <f t="array" aca="1" ref="D7665" ca="1">INDIRECT("Results!" &amp; ADDRESS(ROUNDUP((ROW()-1)/10,0)+1, COLUMN()))</f>
        <v>no parameter</v>
      </c>
      <c r="E7665" cm="1">
        <f t="array" aca="1" ref="E7665" ca="1">INDIRECT("Results!" &amp; ADDRESS(ROUNDUP((ROW()-1)/10,0)+1, COLUMN()))</f>
        <v>4</v>
      </c>
      <c r="F7665" t="str" cm="1">
        <f t="array" aca="1" ref="F7665" ca="1">INDIRECT("Results!" &amp; ADDRESS(ROUNDUP((ROW()-1)/10,0)+1, COLUMN()))</f>
        <v>V9DockerSPMDno parameter4</v>
      </c>
      <c r="G7665">
        <f t="shared" ca="1" si="119"/>
        <v>19214</v>
      </c>
    </row>
    <row r="7666" spans="1:7" x14ac:dyDescent="0.25">
      <c r="A7666" t="str" cm="1">
        <f t="array" aca="1" ref="A7666" ca="1">INDIRECT("Results!" &amp; ADDRESS(ROUNDUP((ROW()-1)/10,0)+1, COLUMN()))</f>
        <v>V9</v>
      </c>
      <c r="B7666" t="str" cm="1">
        <f t="array" aca="1" ref="B7666" ca="1">INDIRECT("Results!" &amp; ADDRESS(ROUNDUP((ROW()-1)/10,0)+1, COLUMN()))</f>
        <v>Docker</v>
      </c>
      <c r="C7666" t="str" cm="1">
        <f t="array" aca="1" ref="C7666" ca="1">INDIRECT("Results!" &amp; ADDRESS(ROUNDUP((ROW()-1)/10,0)+1, COLUMN()))</f>
        <v>SPMD</v>
      </c>
      <c r="D7666" t="str" cm="1">
        <f t="array" aca="1" ref="D7666" ca="1">INDIRECT("Results!" &amp; ADDRESS(ROUNDUP((ROW()-1)/10,0)+1, COLUMN()))</f>
        <v>no parameter</v>
      </c>
      <c r="E7666" cm="1">
        <f t="array" aca="1" ref="E7666" ca="1">INDIRECT("Results!" &amp; ADDRESS(ROUNDUP((ROW()-1)/10,0)+1, COLUMN()))</f>
        <v>4</v>
      </c>
      <c r="F7666" t="str" cm="1">
        <f t="array" aca="1" ref="F7666" ca="1">INDIRECT("Results!" &amp; ADDRESS(ROUNDUP((ROW()-1)/10,0)+1, COLUMN()))</f>
        <v>V9DockerSPMDno parameter4</v>
      </c>
      <c r="G7666">
        <f t="shared" ca="1" si="119"/>
        <v>19215</v>
      </c>
    </row>
    <row r="7667" spans="1:7" x14ac:dyDescent="0.25">
      <c r="A7667" t="str" cm="1">
        <f t="array" aca="1" ref="A7667" ca="1">INDIRECT("Results!" &amp; ADDRESS(ROUNDUP((ROW()-1)/10,0)+1, COLUMN()))</f>
        <v>V9</v>
      </c>
      <c r="B7667" t="str" cm="1">
        <f t="array" aca="1" ref="B7667" ca="1">INDIRECT("Results!" &amp; ADDRESS(ROUNDUP((ROW()-1)/10,0)+1, COLUMN()))</f>
        <v>Docker</v>
      </c>
      <c r="C7667" t="str" cm="1">
        <f t="array" aca="1" ref="C7667" ca="1">INDIRECT("Results!" &amp; ADDRESS(ROUNDUP((ROW()-1)/10,0)+1, COLUMN()))</f>
        <v>SPMD</v>
      </c>
      <c r="D7667" t="str" cm="1">
        <f t="array" aca="1" ref="D7667" ca="1">INDIRECT("Results!" &amp; ADDRESS(ROUNDUP((ROW()-1)/10,0)+1, COLUMN()))</f>
        <v>no parameter</v>
      </c>
      <c r="E7667" cm="1">
        <f t="array" aca="1" ref="E7667" ca="1">INDIRECT("Results!" &amp; ADDRESS(ROUNDUP((ROW()-1)/10,0)+1, COLUMN()))</f>
        <v>4</v>
      </c>
      <c r="F7667" t="str" cm="1">
        <f t="array" aca="1" ref="F7667" ca="1">INDIRECT("Results!" &amp; ADDRESS(ROUNDUP((ROW()-1)/10,0)+1, COLUMN()))</f>
        <v>V9DockerSPMDno parameter4</v>
      </c>
      <c r="G7667">
        <f t="shared" ca="1" si="119"/>
        <v>19215</v>
      </c>
    </row>
    <row r="7668" spans="1:7" x14ac:dyDescent="0.25">
      <c r="A7668" t="str" cm="1">
        <f t="array" aca="1" ref="A7668" ca="1">INDIRECT("Results!" &amp; ADDRESS(ROUNDUP((ROW()-1)/10,0)+1, COLUMN()))</f>
        <v>V9</v>
      </c>
      <c r="B7668" t="str" cm="1">
        <f t="array" aca="1" ref="B7668" ca="1">INDIRECT("Results!" &amp; ADDRESS(ROUNDUP((ROW()-1)/10,0)+1, COLUMN()))</f>
        <v>Docker</v>
      </c>
      <c r="C7668" t="str" cm="1">
        <f t="array" aca="1" ref="C7668" ca="1">INDIRECT("Results!" &amp; ADDRESS(ROUNDUP((ROW()-1)/10,0)+1, COLUMN()))</f>
        <v>SPMD</v>
      </c>
      <c r="D7668" t="str" cm="1">
        <f t="array" aca="1" ref="D7668" ca="1">INDIRECT("Results!" &amp; ADDRESS(ROUNDUP((ROW()-1)/10,0)+1, COLUMN()))</f>
        <v>no parameter</v>
      </c>
      <c r="E7668" cm="1">
        <f t="array" aca="1" ref="E7668" ca="1">INDIRECT("Results!" &amp; ADDRESS(ROUNDUP((ROW()-1)/10,0)+1, COLUMN()))</f>
        <v>4</v>
      </c>
      <c r="F7668" t="str" cm="1">
        <f t="array" aca="1" ref="F7668" ca="1">INDIRECT("Results!" &amp; ADDRESS(ROUNDUP((ROW()-1)/10,0)+1, COLUMN()))</f>
        <v>V9DockerSPMDno parameter4</v>
      </c>
      <c r="G7668">
        <f t="shared" ca="1" si="119"/>
        <v>19215</v>
      </c>
    </row>
    <row r="7669" spans="1:7" x14ac:dyDescent="0.25">
      <c r="A7669" t="str" cm="1">
        <f t="array" aca="1" ref="A7669" ca="1">INDIRECT("Results!" &amp; ADDRESS(ROUNDUP((ROW()-1)/10,0)+1, COLUMN()))</f>
        <v>V9</v>
      </c>
      <c r="B7669" t="str" cm="1">
        <f t="array" aca="1" ref="B7669" ca="1">INDIRECT("Results!" &amp; ADDRESS(ROUNDUP((ROW()-1)/10,0)+1, COLUMN()))</f>
        <v>Docker</v>
      </c>
      <c r="C7669" t="str" cm="1">
        <f t="array" aca="1" ref="C7669" ca="1">INDIRECT("Results!" &amp; ADDRESS(ROUNDUP((ROW()-1)/10,0)+1, COLUMN()))</f>
        <v>SPMD</v>
      </c>
      <c r="D7669" t="str" cm="1">
        <f t="array" aca="1" ref="D7669" ca="1">INDIRECT("Results!" &amp; ADDRESS(ROUNDUP((ROW()-1)/10,0)+1, COLUMN()))</f>
        <v>no parameter</v>
      </c>
      <c r="E7669" cm="1">
        <f t="array" aca="1" ref="E7669" ca="1">INDIRECT("Results!" &amp; ADDRESS(ROUNDUP((ROW()-1)/10,0)+1, COLUMN()))</f>
        <v>4</v>
      </c>
      <c r="F7669" t="str" cm="1">
        <f t="array" aca="1" ref="F7669" ca="1">INDIRECT("Results!" &amp; ADDRESS(ROUNDUP((ROW()-1)/10,0)+1, COLUMN()))</f>
        <v>V9DockerSPMDno parameter4</v>
      </c>
      <c r="G7669">
        <f t="shared" ca="1" si="119"/>
        <v>19215</v>
      </c>
    </row>
    <row r="7670" spans="1:7" x14ac:dyDescent="0.25">
      <c r="A7670" t="str" cm="1">
        <f t="array" aca="1" ref="A7670" ca="1">INDIRECT("Results!" &amp; ADDRESS(ROUNDUP((ROW()-1)/10,0)+1, COLUMN()))</f>
        <v>V9</v>
      </c>
      <c r="B7670" t="str" cm="1">
        <f t="array" aca="1" ref="B7670" ca="1">INDIRECT("Results!" &amp; ADDRESS(ROUNDUP((ROW()-1)/10,0)+1, COLUMN()))</f>
        <v>Docker</v>
      </c>
      <c r="C7670" t="str" cm="1">
        <f t="array" aca="1" ref="C7670" ca="1">INDIRECT("Results!" &amp; ADDRESS(ROUNDUP((ROW()-1)/10,0)+1, COLUMN()))</f>
        <v>SPMD</v>
      </c>
      <c r="D7670" t="str" cm="1">
        <f t="array" aca="1" ref="D7670" ca="1">INDIRECT("Results!" &amp; ADDRESS(ROUNDUP((ROW()-1)/10,0)+1, COLUMN()))</f>
        <v>no parameter</v>
      </c>
      <c r="E7670" cm="1">
        <f t="array" aca="1" ref="E7670" ca="1">INDIRECT("Results!" &amp; ADDRESS(ROUNDUP((ROW()-1)/10,0)+1, COLUMN()))</f>
        <v>4</v>
      </c>
      <c r="F7670" t="str" cm="1">
        <f t="array" aca="1" ref="F7670" ca="1">INDIRECT("Results!" &amp; ADDRESS(ROUNDUP((ROW()-1)/10,0)+1, COLUMN()))</f>
        <v>V9DockerSPMDno parameter4</v>
      </c>
      <c r="G7670">
        <f t="shared" ca="1" si="119"/>
        <v>19215</v>
      </c>
    </row>
    <row r="7671" spans="1:7" x14ac:dyDescent="0.25">
      <c r="A7671" t="str" cm="1">
        <f t="array" aca="1" ref="A7671" ca="1">INDIRECT("Results!" &amp; ADDRESS(ROUNDUP((ROW()-1)/10,0)+1, COLUMN()))</f>
        <v>V9</v>
      </c>
      <c r="B7671" t="str" cm="1">
        <f t="array" aca="1" ref="B7671" ca="1">INDIRECT("Results!" &amp; ADDRESS(ROUNDUP((ROW()-1)/10,0)+1, COLUMN()))</f>
        <v>Docker</v>
      </c>
      <c r="C7671" t="str" cm="1">
        <f t="array" aca="1" ref="C7671" ca="1">INDIRECT("Results!" &amp; ADDRESS(ROUNDUP((ROW()-1)/10,0)+1, COLUMN()))</f>
        <v>SPMD</v>
      </c>
      <c r="D7671" t="str" cm="1">
        <f t="array" aca="1" ref="D7671" ca="1">INDIRECT("Results!" &amp; ADDRESS(ROUNDUP((ROW()-1)/10,0)+1, COLUMN()))</f>
        <v>no parameter</v>
      </c>
      <c r="E7671" cm="1">
        <f t="array" aca="1" ref="E7671" ca="1">INDIRECT("Results!" &amp; ADDRESS(ROUNDUP((ROW()-1)/10,0)+1, COLUMN()))</f>
        <v>4</v>
      </c>
      <c r="F7671" t="str" cm="1">
        <f t="array" aca="1" ref="F7671" ca="1">INDIRECT("Results!" &amp; ADDRESS(ROUNDUP((ROW()-1)/10,0)+1, COLUMN()))</f>
        <v>V9DockerSPMDno parameter4</v>
      </c>
      <c r="G7671">
        <f t="shared" ca="1" si="119"/>
        <v>19216</v>
      </c>
    </row>
    <row r="7672" spans="1:7" x14ac:dyDescent="0.25">
      <c r="A7672" t="str" cm="1">
        <f t="array" aca="1" ref="A7672" ca="1">INDIRECT("Results!" &amp; ADDRESS(ROUNDUP((ROW()-1)/10,0)+1, COLUMN()))</f>
        <v>V9</v>
      </c>
      <c r="B7672" t="str" cm="1">
        <f t="array" aca="1" ref="B7672" ca="1">INDIRECT("Results!" &amp; ADDRESS(ROUNDUP((ROW()-1)/10,0)+1, COLUMN()))</f>
        <v>Docker</v>
      </c>
      <c r="C7672" t="str" cm="1">
        <f t="array" aca="1" ref="C7672" ca="1">INDIRECT("Results!" &amp; ADDRESS(ROUNDUP((ROW()-1)/10,0)+1, COLUMN()))</f>
        <v>SPMD</v>
      </c>
      <c r="D7672" t="str" cm="1">
        <f t="array" aca="1" ref="D7672" ca="1">INDIRECT("Results!" &amp; ADDRESS(ROUNDUP((ROW()-1)/10,0)+1, COLUMN()))</f>
        <v>no parameter</v>
      </c>
      <c r="E7672" cm="1">
        <f t="array" aca="1" ref="E7672" ca="1">INDIRECT("Results!" &amp; ADDRESS(ROUNDUP((ROW()-1)/10,0)+1, COLUMN()))</f>
        <v>8</v>
      </c>
      <c r="F7672" t="str" cm="1">
        <f t="array" aca="1" ref="F7672" ca="1">INDIRECT("Results!" &amp; ADDRESS(ROUNDUP((ROW()-1)/10,0)+1, COLUMN()))</f>
        <v>V9DockerSPMDno parameter8</v>
      </c>
      <c r="G7672">
        <f t="shared" ca="1" si="119"/>
        <v>9615</v>
      </c>
    </row>
    <row r="7673" spans="1:7" x14ac:dyDescent="0.25">
      <c r="A7673" t="str" cm="1">
        <f t="array" aca="1" ref="A7673" ca="1">INDIRECT("Results!" &amp; ADDRESS(ROUNDUP((ROW()-1)/10,0)+1, COLUMN()))</f>
        <v>V9</v>
      </c>
      <c r="B7673" t="str" cm="1">
        <f t="array" aca="1" ref="B7673" ca="1">INDIRECT("Results!" &amp; ADDRESS(ROUNDUP((ROW()-1)/10,0)+1, COLUMN()))</f>
        <v>Docker</v>
      </c>
      <c r="C7673" t="str" cm="1">
        <f t="array" aca="1" ref="C7673" ca="1">INDIRECT("Results!" &amp; ADDRESS(ROUNDUP((ROW()-1)/10,0)+1, COLUMN()))</f>
        <v>SPMD</v>
      </c>
      <c r="D7673" t="str" cm="1">
        <f t="array" aca="1" ref="D7673" ca="1">INDIRECT("Results!" &amp; ADDRESS(ROUNDUP((ROW()-1)/10,0)+1, COLUMN()))</f>
        <v>no parameter</v>
      </c>
      <c r="E7673" cm="1">
        <f t="array" aca="1" ref="E7673" ca="1">INDIRECT("Results!" &amp; ADDRESS(ROUNDUP((ROW()-1)/10,0)+1, COLUMN()))</f>
        <v>8</v>
      </c>
      <c r="F7673" t="str" cm="1">
        <f t="array" aca="1" ref="F7673" ca="1">INDIRECT("Results!" &amp; ADDRESS(ROUNDUP((ROW()-1)/10,0)+1, COLUMN()))</f>
        <v>V9DockerSPMDno parameter8</v>
      </c>
      <c r="G7673">
        <f t="shared" ca="1" si="119"/>
        <v>12041</v>
      </c>
    </row>
    <row r="7674" spans="1:7" x14ac:dyDescent="0.25">
      <c r="A7674" t="str" cm="1">
        <f t="array" aca="1" ref="A7674" ca="1">INDIRECT("Results!" &amp; ADDRESS(ROUNDUP((ROW()-1)/10,0)+1, COLUMN()))</f>
        <v>V9</v>
      </c>
      <c r="B7674" t="str" cm="1">
        <f t="array" aca="1" ref="B7674" ca="1">INDIRECT("Results!" &amp; ADDRESS(ROUNDUP((ROW()-1)/10,0)+1, COLUMN()))</f>
        <v>Docker</v>
      </c>
      <c r="C7674" t="str" cm="1">
        <f t="array" aca="1" ref="C7674" ca="1">INDIRECT("Results!" &amp; ADDRESS(ROUNDUP((ROW()-1)/10,0)+1, COLUMN()))</f>
        <v>SPMD</v>
      </c>
      <c r="D7674" t="str" cm="1">
        <f t="array" aca="1" ref="D7674" ca="1">INDIRECT("Results!" &amp; ADDRESS(ROUNDUP((ROW()-1)/10,0)+1, COLUMN()))</f>
        <v>no parameter</v>
      </c>
      <c r="E7674" cm="1">
        <f t="array" aca="1" ref="E7674" ca="1">INDIRECT("Results!" &amp; ADDRESS(ROUNDUP((ROW()-1)/10,0)+1, COLUMN()))</f>
        <v>8</v>
      </c>
      <c r="F7674" t="str" cm="1">
        <f t="array" aca="1" ref="F7674" ca="1">INDIRECT("Results!" &amp; ADDRESS(ROUNDUP((ROW()-1)/10,0)+1, COLUMN()))</f>
        <v>V9DockerSPMDno parameter8</v>
      </c>
      <c r="G7674">
        <f t="shared" ca="1" si="119"/>
        <v>15291</v>
      </c>
    </row>
    <row r="7675" spans="1:7" x14ac:dyDescent="0.25">
      <c r="A7675" t="str" cm="1">
        <f t="array" aca="1" ref="A7675" ca="1">INDIRECT("Results!" &amp; ADDRESS(ROUNDUP((ROW()-1)/10,0)+1, COLUMN()))</f>
        <v>V9</v>
      </c>
      <c r="B7675" t="str" cm="1">
        <f t="array" aca="1" ref="B7675" ca="1">INDIRECT("Results!" &amp; ADDRESS(ROUNDUP((ROW()-1)/10,0)+1, COLUMN()))</f>
        <v>Docker</v>
      </c>
      <c r="C7675" t="str" cm="1">
        <f t="array" aca="1" ref="C7675" ca="1">INDIRECT("Results!" &amp; ADDRESS(ROUNDUP((ROW()-1)/10,0)+1, COLUMN()))</f>
        <v>SPMD</v>
      </c>
      <c r="D7675" t="str" cm="1">
        <f t="array" aca="1" ref="D7675" ca="1">INDIRECT("Results!" &amp; ADDRESS(ROUNDUP((ROW()-1)/10,0)+1, COLUMN()))</f>
        <v>no parameter</v>
      </c>
      <c r="E7675" cm="1">
        <f t="array" aca="1" ref="E7675" ca="1">INDIRECT("Results!" &amp; ADDRESS(ROUNDUP((ROW()-1)/10,0)+1, COLUMN()))</f>
        <v>8</v>
      </c>
      <c r="F7675" t="str" cm="1">
        <f t="array" aca="1" ref="F7675" ca="1">INDIRECT("Results!" &amp; ADDRESS(ROUNDUP((ROW()-1)/10,0)+1, COLUMN()))</f>
        <v>V9DockerSPMDno parameter8</v>
      </c>
      <c r="G7675">
        <f t="shared" ca="1" si="119"/>
        <v>15568</v>
      </c>
    </row>
    <row r="7676" spans="1:7" x14ac:dyDescent="0.25">
      <c r="A7676" t="str" cm="1">
        <f t="array" aca="1" ref="A7676" ca="1">INDIRECT("Results!" &amp; ADDRESS(ROUNDUP((ROW()-1)/10,0)+1, COLUMN()))</f>
        <v>V9</v>
      </c>
      <c r="B7676" t="str" cm="1">
        <f t="array" aca="1" ref="B7676" ca="1">INDIRECT("Results!" &amp; ADDRESS(ROUNDUP((ROW()-1)/10,0)+1, COLUMN()))</f>
        <v>Docker</v>
      </c>
      <c r="C7676" t="str" cm="1">
        <f t="array" aca="1" ref="C7676" ca="1">INDIRECT("Results!" &amp; ADDRESS(ROUNDUP((ROW()-1)/10,0)+1, COLUMN()))</f>
        <v>SPMD</v>
      </c>
      <c r="D7676" t="str" cm="1">
        <f t="array" aca="1" ref="D7676" ca="1">INDIRECT("Results!" &amp; ADDRESS(ROUNDUP((ROW()-1)/10,0)+1, COLUMN()))</f>
        <v>no parameter</v>
      </c>
      <c r="E7676" cm="1">
        <f t="array" aca="1" ref="E7676" ca="1">INDIRECT("Results!" &amp; ADDRESS(ROUNDUP((ROW()-1)/10,0)+1, COLUMN()))</f>
        <v>8</v>
      </c>
      <c r="F7676" t="str" cm="1">
        <f t="array" aca="1" ref="F7676" ca="1">INDIRECT("Results!" &amp; ADDRESS(ROUNDUP((ROW()-1)/10,0)+1, COLUMN()))</f>
        <v>V9DockerSPMDno parameter8</v>
      </c>
      <c r="G7676">
        <f t="shared" ca="1" si="119"/>
        <v>16021</v>
      </c>
    </row>
    <row r="7677" spans="1:7" x14ac:dyDescent="0.25">
      <c r="A7677" t="str" cm="1">
        <f t="array" aca="1" ref="A7677" ca="1">INDIRECT("Results!" &amp; ADDRESS(ROUNDUP((ROW()-1)/10,0)+1, COLUMN()))</f>
        <v>V9</v>
      </c>
      <c r="B7677" t="str" cm="1">
        <f t="array" aca="1" ref="B7677" ca="1">INDIRECT("Results!" &amp; ADDRESS(ROUNDUP((ROW()-1)/10,0)+1, COLUMN()))</f>
        <v>Docker</v>
      </c>
      <c r="C7677" t="str" cm="1">
        <f t="array" aca="1" ref="C7677" ca="1">INDIRECT("Results!" &amp; ADDRESS(ROUNDUP((ROW()-1)/10,0)+1, COLUMN()))</f>
        <v>SPMD</v>
      </c>
      <c r="D7677" t="str" cm="1">
        <f t="array" aca="1" ref="D7677" ca="1">INDIRECT("Results!" &amp; ADDRESS(ROUNDUP((ROW()-1)/10,0)+1, COLUMN()))</f>
        <v>no parameter</v>
      </c>
      <c r="E7677" cm="1">
        <f t="array" aca="1" ref="E7677" ca="1">INDIRECT("Results!" &amp; ADDRESS(ROUNDUP((ROW()-1)/10,0)+1, COLUMN()))</f>
        <v>8</v>
      </c>
      <c r="F7677" t="str" cm="1">
        <f t="array" aca="1" ref="F7677" ca="1">INDIRECT("Results!" &amp; ADDRESS(ROUNDUP((ROW()-1)/10,0)+1, COLUMN()))</f>
        <v>V9DockerSPMDno parameter8</v>
      </c>
      <c r="G7677">
        <f t="shared" ca="1" si="119"/>
        <v>16049</v>
      </c>
    </row>
    <row r="7678" spans="1:7" x14ac:dyDescent="0.25">
      <c r="A7678" t="str" cm="1">
        <f t="array" aca="1" ref="A7678" ca="1">INDIRECT("Results!" &amp; ADDRESS(ROUNDUP((ROW()-1)/10,0)+1, COLUMN()))</f>
        <v>V9</v>
      </c>
      <c r="B7678" t="str" cm="1">
        <f t="array" aca="1" ref="B7678" ca="1">INDIRECT("Results!" &amp; ADDRESS(ROUNDUP((ROW()-1)/10,0)+1, COLUMN()))</f>
        <v>Docker</v>
      </c>
      <c r="C7678" t="str" cm="1">
        <f t="array" aca="1" ref="C7678" ca="1">INDIRECT("Results!" &amp; ADDRESS(ROUNDUP((ROW()-1)/10,0)+1, COLUMN()))</f>
        <v>SPMD</v>
      </c>
      <c r="D7678" t="str" cm="1">
        <f t="array" aca="1" ref="D7678" ca="1">INDIRECT("Results!" &amp; ADDRESS(ROUNDUP((ROW()-1)/10,0)+1, COLUMN()))</f>
        <v>no parameter</v>
      </c>
      <c r="E7678" cm="1">
        <f t="array" aca="1" ref="E7678" ca="1">INDIRECT("Results!" &amp; ADDRESS(ROUNDUP((ROW()-1)/10,0)+1, COLUMN()))</f>
        <v>8</v>
      </c>
      <c r="F7678" t="str" cm="1">
        <f t="array" aca="1" ref="F7678" ca="1">INDIRECT("Results!" &amp; ADDRESS(ROUNDUP((ROW()-1)/10,0)+1, COLUMN()))</f>
        <v>V9DockerSPMDno parameter8</v>
      </c>
      <c r="G7678">
        <f t="shared" ca="1" si="119"/>
        <v>16071</v>
      </c>
    </row>
    <row r="7679" spans="1:7" x14ac:dyDescent="0.25">
      <c r="A7679" t="str" cm="1">
        <f t="array" aca="1" ref="A7679" ca="1">INDIRECT("Results!" &amp; ADDRESS(ROUNDUP((ROW()-1)/10,0)+1, COLUMN()))</f>
        <v>V9</v>
      </c>
      <c r="B7679" t="str" cm="1">
        <f t="array" aca="1" ref="B7679" ca="1">INDIRECT("Results!" &amp; ADDRESS(ROUNDUP((ROW()-1)/10,0)+1, COLUMN()))</f>
        <v>Docker</v>
      </c>
      <c r="C7679" t="str" cm="1">
        <f t="array" aca="1" ref="C7679" ca="1">INDIRECT("Results!" &amp; ADDRESS(ROUNDUP((ROW()-1)/10,0)+1, COLUMN()))</f>
        <v>SPMD</v>
      </c>
      <c r="D7679" t="str" cm="1">
        <f t="array" aca="1" ref="D7679" ca="1">INDIRECT("Results!" &amp; ADDRESS(ROUNDUP((ROW()-1)/10,0)+1, COLUMN()))</f>
        <v>no parameter</v>
      </c>
      <c r="E7679" cm="1">
        <f t="array" aca="1" ref="E7679" ca="1">INDIRECT("Results!" &amp; ADDRESS(ROUNDUP((ROW()-1)/10,0)+1, COLUMN()))</f>
        <v>8</v>
      </c>
      <c r="F7679" t="str" cm="1">
        <f t="array" aca="1" ref="F7679" ca="1">INDIRECT("Results!" &amp; ADDRESS(ROUNDUP((ROW()-1)/10,0)+1, COLUMN()))</f>
        <v>V9DockerSPMDno parameter8</v>
      </c>
      <c r="G7679">
        <f t="shared" ca="1" si="119"/>
        <v>16192</v>
      </c>
    </row>
    <row r="7680" spans="1:7" x14ac:dyDescent="0.25">
      <c r="A7680" t="str" cm="1">
        <f t="array" aca="1" ref="A7680" ca="1">INDIRECT("Results!" &amp; ADDRESS(ROUNDUP((ROW()-1)/10,0)+1, COLUMN()))</f>
        <v>V9</v>
      </c>
      <c r="B7680" t="str" cm="1">
        <f t="array" aca="1" ref="B7680" ca="1">INDIRECT("Results!" &amp; ADDRESS(ROUNDUP((ROW()-1)/10,0)+1, COLUMN()))</f>
        <v>Docker</v>
      </c>
      <c r="C7680" t="str" cm="1">
        <f t="array" aca="1" ref="C7680" ca="1">INDIRECT("Results!" &amp; ADDRESS(ROUNDUP((ROW()-1)/10,0)+1, COLUMN()))</f>
        <v>SPMD</v>
      </c>
      <c r="D7680" t="str" cm="1">
        <f t="array" aca="1" ref="D7680" ca="1">INDIRECT("Results!" &amp; ADDRESS(ROUNDUP((ROW()-1)/10,0)+1, COLUMN()))</f>
        <v>no parameter</v>
      </c>
      <c r="E7680" cm="1">
        <f t="array" aca="1" ref="E7680" ca="1">INDIRECT("Results!" &amp; ADDRESS(ROUNDUP((ROW()-1)/10,0)+1, COLUMN()))</f>
        <v>8</v>
      </c>
      <c r="F7680" t="str" cm="1">
        <f t="array" aca="1" ref="F7680" ca="1">INDIRECT("Results!" &amp; ADDRESS(ROUNDUP((ROW()-1)/10,0)+1, COLUMN()))</f>
        <v>V9DockerSPMDno parameter8</v>
      </c>
      <c r="G7680">
        <f t="shared" ca="1" si="119"/>
        <v>17023</v>
      </c>
    </row>
    <row r="7681" spans="1:7" x14ac:dyDescent="0.25">
      <c r="A7681" t="str" cm="1">
        <f t="array" aca="1" ref="A7681" ca="1">INDIRECT("Results!" &amp; ADDRESS(ROUNDUP((ROW()-1)/10,0)+1, COLUMN()))</f>
        <v>V9</v>
      </c>
      <c r="B7681" t="str" cm="1">
        <f t="array" aca="1" ref="B7681" ca="1">INDIRECT("Results!" &amp; ADDRESS(ROUNDUP((ROW()-1)/10,0)+1, COLUMN()))</f>
        <v>Docker</v>
      </c>
      <c r="C7681" t="str" cm="1">
        <f t="array" aca="1" ref="C7681" ca="1">INDIRECT("Results!" &amp; ADDRESS(ROUNDUP((ROW()-1)/10,0)+1, COLUMN()))</f>
        <v>SPMD</v>
      </c>
      <c r="D7681" t="str" cm="1">
        <f t="array" aca="1" ref="D7681" ca="1">INDIRECT("Results!" &amp; ADDRESS(ROUNDUP((ROW()-1)/10,0)+1, COLUMN()))</f>
        <v>no parameter</v>
      </c>
      <c r="E7681" cm="1">
        <f t="array" aca="1" ref="E7681" ca="1">INDIRECT("Results!" &amp; ADDRESS(ROUNDUP((ROW()-1)/10,0)+1, COLUMN()))</f>
        <v>8</v>
      </c>
      <c r="F7681" t="str" cm="1">
        <f t="array" aca="1" ref="F7681" ca="1">INDIRECT("Results!" &amp; ADDRESS(ROUNDUP((ROW()-1)/10,0)+1, COLUMN()))</f>
        <v>V9DockerSPMDno parameter8</v>
      </c>
      <c r="G7681">
        <f t="shared" ca="1" si="119"/>
        <v>17064</v>
      </c>
    </row>
    <row r="7682" spans="1:7" x14ac:dyDescent="0.25">
      <c r="A7682" t="str" cm="1">
        <f t="array" aca="1" ref="A7682" ca="1">INDIRECT("Results!" &amp; ADDRESS(ROUNDUP((ROW()-1)/10,0)+1, COLUMN()))</f>
        <v>V9</v>
      </c>
      <c r="B7682" t="str" cm="1">
        <f t="array" aca="1" ref="B7682" ca="1">INDIRECT("Results!" &amp; ADDRESS(ROUNDUP((ROW()-1)/10,0)+1, COLUMN()))</f>
        <v>Docker</v>
      </c>
      <c r="C7682" t="str" cm="1">
        <f t="array" aca="1" ref="C7682" ca="1">INDIRECT("Results!" &amp; ADDRESS(ROUNDUP((ROW()-1)/10,0)+1, COLUMN()))</f>
        <v>SPMD</v>
      </c>
      <c r="D7682" t="str" cm="1">
        <f t="array" aca="1" ref="D7682" ca="1">INDIRECT("Results!" &amp; ADDRESS(ROUNDUP((ROW()-1)/10,0)+1, COLUMN()))</f>
        <v>no parameter</v>
      </c>
      <c r="E7682" cm="1">
        <f t="array" aca="1" ref="E7682" ca="1">INDIRECT("Results!" &amp; ADDRESS(ROUNDUP((ROW()-1)/10,0)+1, COLUMN()))</f>
        <v>12</v>
      </c>
      <c r="F7682" t="str" cm="1">
        <f t="array" aca="1" ref="F7682" ca="1">INDIRECT("Results!" &amp; ADDRESS(ROUNDUP((ROW()-1)/10,0)+1, COLUMN()))</f>
        <v>V9DockerSPMDno parameter12</v>
      </c>
      <c r="G7682">
        <f t="shared" ca="1" si="119"/>
        <v>6400</v>
      </c>
    </row>
    <row r="7683" spans="1:7" x14ac:dyDescent="0.25">
      <c r="A7683" t="str" cm="1">
        <f t="array" aca="1" ref="A7683" ca="1">INDIRECT("Results!" &amp; ADDRESS(ROUNDUP((ROW()-1)/10,0)+1, COLUMN()))</f>
        <v>V9</v>
      </c>
      <c r="B7683" t="str" cm="1">
        <f t="array" aca="1" ref="B7683" ca="1">INDIRECT("Results!" &amp; ADDRESS(ROUNDUP((ROW()-1)/10,0)+1, COLUMN()))</f>
        <v>Docker</v>
      </c>
      <c r="C7683" t="str" cm="1">
        <f t="array" aca="1" ref="C7683" ca="1">INDIRECT("Results!" &amp; ADDRESS(ROUNDUP((ROW()-1)/10,0)+1, COLUMN()))</f>
        <v>SPMD</v>
      </c>
      <c r="D7683" t="str" cm="1">
        <f t="array" aca="1" ref="D7683" ca="1">INDIRECT("Results!" &amp; ADDRESS(ROUNDUP((ROW()-1)/10,0)+1, COLUMN()))</f>
        <v>no parameter</v>
      </c>
      <c r="E7683" cm="1">
        <f t="array" aca="1" ref="E7683" ca="1">INDIRECT("Results!" &amp; ADDRESS(ROUNDUP((ROW()-1)/10,0)+1, COLUMN()))</f>
        <v>12</v>
      </c>
      <c r="F7683" t="str" cm="1">
        <f t="array" aca="1" ref="F7683" ca="1">INDIRECT("Results!" &amp; ADDRESS(ROUNDUP((ROW()-1)/10,0)+1, COLUMN()))</f>
        <v>V9DockerSPMDno parameter12</v>
      </c>
      <c r="G7683">
        <f t="shared" ref="G7683:G7746" ca="1" si="120">IFERROR(SMALL(INDIRECT("Results!" &amp; ADDRESS(ROUNDUP((ROW()-1)/10,0)+1, COLUMN()+18) &amp; ":"  &amp; ADDRESS(ROUNDUP((ROW()-1)/10,0)+1, COLUMN()+47)),MOD((ROW()-2),10)+1),"")</f>
        <v>6403</v>
      </c>
    </row>
    <row r="7684" spans="1:7" x14ac:dyDescent="0.25">
      <c r="A7684" t="str" cm="1">
        <f t="array" aca="1" ref="A7684" ca="1">INDIRECT("Results!" &amp; ADDRESS(ROUNDUP((ROW()-1)/10,0)+1, COLUMN()))</f>
        <v>V9</v>
      </c>
      <c r="B7684" t="str" cm="1">
        <f t="array" aca="1" ref="B7684" ca="1">INDIRECT("Results!" &amp; ADDRESS(ROUNDUP((ROW()-1)/10,0)+1, COLUMN()))</f>
        <v>Docker</v>
      </c>
      <c r="C7684" t="str" cm="1">
        <f t="array" aca="1" ref="C7684" ca="1">INDIRECT("Results!" &amp; ADDRESS(ROUNDUP((ROW()-1)/10,0)+1, COLUMN()))</f>
        <v>SPMD</v>
      </c>
      <c r="D7684" t="str" cm="1">
        <f t="array" aca="1" ref="D7684" ca="1">INDIRECT("Results!" &amp; ADDRESS(ROUNDUP((ROW()-1)/10,0)+1, COLUMN()))</f>
        <v>no parameter</v>
      </c>
      <c r="E7684" cm="1">
        <f t="array" aca="1" ref="E7684" ca="1">INDIRECT("Results!" &amp; ADDRESS(ROUNDUP((ROW()-1)/10,0)+1, COLUMN()))</f>
        <v>12</v>
      </c>
      <c r="F7684" t="str" cm="1">
        <f t="array" aca="1" ref="F7684" ca="1">INDIRECT("Results!" &amp; ADDRESS(ROUNDUP((ROW()-1)/10,0)+1, COLUMN()))</f>
        <v>V9DockerSPMDno parameter12</v>
      </c>
      <c r="G7684">
        <f t="shared" ca="1" si="120"/>
        <v>6403</v>
      </c>
    </row>
    <row r="7685" spans="1:7" x14ac:dyDescent="0.25">
      <c r="A7685" t="str" cm="1">
        <f t="array" aca="1" ref="A7685" ca="1">INDIRECT("Results!" &amp; ADDRESS(ROUNDUP((ROW()-1)/10,0)+1, COLUMN()))</f>
        <v>V9</v>
      </c>
      <c r="B7685" t="str" cm="1">
        <f t="array" aca="1" ref="B7685" ca="1">INDIRECT("Results!" &amp; ADDRESS(ROUNDUP((ROW()-1)/10,0)+1, COLUMN()))</f>
        <v>Docker</v>
      </c>
      <c r="C7685" t="str" cm="1">
        <f t="array" aca="1" ref="C7685" ca="1">INDIRECT("Results!" &amp; ADDRESS(ROUNDUP((ROW()-1)/10,0)+1, COLUMN()))</f>
        <v>SPMD</v>
      </c>
      <c r="D7685" t="str" cm="1">
        <f t="array" aca="1" ref="D7685" ca="1">INDIRECT("Results!" &amp; ADDRESS(ROUNDUP((ROW()-1)/10,0)+1, COLUMN()))</f>
        <v>no parameter</v>
      </c>
      <c r="E7685" cm="1">
        <f t="array" aca="1" ref="E7685" ca="1">INDIRECT("Results!" &amp; ADDRESS(ROUNDUP((ROW()-1)/10,0)+1, COLUMN()))</f>
        <v>12</v>
      </c>
      <c r="F7685" t="str" cm="1">
        <f t="array" aca="1" ref="F7685" ca="1">INDIRECT("Results!" &amp; ADDRESS(ROUNDUP((ROW()-1)/10,0)+1, COLUMN()))</f>
        <v>V9DockerSPMDno parameter12</v>
      </c>
      <c r="G7685">
        <f t="shared" ca="1" si="120"/>
        <v>6403</v>
      </c>
    </row>
    <row r="7686" spans="1:7" x14ac:dyDescent="0.25">
      <c r="A7686" t="str" cm="1">
        <f t="array" aca="1" ref="A7686" ca="1">INDIRECT("Results!" &amp; ADDRESS(ROUNDUP((ROW()-1)/10,0)+1, COLUMN()))</f>
        <v>V9</v>
      </c>
      <c r="B7686" t="str" cm="1">
        <f t="array" aca="1" ref="B7686" ca="1">INDIRECT("Results!" &amp; ADDRESS(ROUNDUP((ROW()-1)/10,0)+1, COLUMN()))</f>
        <v>Docker</v>
      </c>
      <c r="C7686" t="str" cm="1">
        <f t="array" aca="1" ref="C7686" ca="1">INDIRECT("Results!" &amp; ADDRESS(ROUNDUP((ROW()-1)/10,0)+1, COLUMN()))</f>
        <v>SPMD</v>
      </c>
      <c r="D7686" t="str" cm="1">
        <f t="array" aca="1" ref="D7686" ca="1">INDIRECT("Results!" &amp; ADDRESS(ROUNDUP((ROW()-1)/10,0)+1, COLUMN()))</f>
        <v>no parameter</v>
      </c>
      <c r="E7686" cm="1">
        <f t="array" aca="1" ref="E7686" ca="1">INDIRECT("Results!" &amp; ADDRESS(ROUNDUP((ROW()-1)/10,0)+1, COLUMN()))</f>
        <v>12</v>
      </c>
      <c r="F7686" t="str" cm="1">
        <f t="array" aca="1" ref="F7686" ca="1">INDIRECT("Results!" &amp; ADDRESS(ROUNDUP((ROW()-1)/10,0)+1, COLUMN()))</f>
        <v>V9DockerSPMDno parameter12</v>
      </c>
      <c r="G7686">
        <f t="shared" ca="1" si="120"/>
        <v>6436</v>
      </c>
    </row>
    <row r="7687" spans="1:7" x14ac:dyDescent="0.25">
      <c r="A7687" t="str" cm="1">
        <f t="array" aca="1" ref="A7687" ca="1">INDIRECT("Results!" &amp; ADDRESS(ROUNDUP((ROW()-1)/10,0)+1, COLUMN()))</f>
        <v>V9</v>
      </c>
      <c r="B7687" t="str" cm="1">
        <f t="array" aca="1" ref="B7687" ca="1">INDIRECT("Results!" &amp; ADDRESS(ROUNDUP((ROW()-1)/10,0)+1, COLUMN()))</f>
        <v>Docker</v>
      </c>
      <c r="C7687" t="str" cm="1">
        <f t="array" aca="1" ref="C7687" ca="1">INDIRECT("Results!" &amp; ADDRESS(ROUNDUP((ROW()-1)/10,0)+1, COLUMN()))</f>
        <v>SPMD</v>
      </c>
      <c r="D7687" t="str" cm="1">
        <f t="array" aca="1" ref="D7687" ca="1">INDIRECT("Results!" &amp; ADDRESS(ROUNDUP((ROW()-1)/10,0)+1, COLUMN()))</f>
        <v>no parameter</v>
      </c>
      <c r="E7687" cm="1">
        <f t="array" aca="1" ref="E7687" ca="1">INDIRECT("Results!" &amp; ADDRESS(ROUNDUP((ROW()-1)/10,0)+1, COLUMN()))</f>
        <v>12</v>
      </c>
      <c r="F7687" t="str" cm="1">
        <f t="array" aca="1" ref="F7687" ca="1">INDIRECT("Results!" &amp; ADDRESS(ROUNDUP((ROW()-1)/10,0)+1, COLUMN()))</f>
        <v>V9DockerSPMDno parameter12</v>
      </c>
      <c r="G7687">
        <f t="shared" ca="1" si="120"/>
        <v>6490</v>
      </c>
    </row>
    <row r="7688" spans="1:7" x14ac:dyDescent="0.25">
      <c r="A7688" t="str" cm="1">
        <f t="array" aca="1" ref="A7688" ca="1">INDIRECT("Results!" &amp; ADDRESS(ROUNDUP((ROW()-1)/10,0)+1, COLUMN()))</f>
        <v>V9</v>
      </c>
      <c r="B7688" t="str" cm="1">
        <f t="array" aca="1" ref="B7688" ca="1">INDIRECT("Results!" &amp; ADDRESS(ROUNDUP((ROW()-1)/10,0)+1, COLUMN()))</f>
        <v>Docker</v>
      </c>
      <c r="C7688" t="str" cm="1">
        <f t="array" aca="1" ref="C7688" ca="1">INDIRECT("Results!" &amp; ADDRESS(ROUNDUP((ROW()-1)/10,0)+1, COLUMN()))</f>
        <v>SPMD</v>
      </c>
      <c r="D7688" t="str" cm="1">
        <f t="array" aca="1" ref="D7688" ca="1">INDIRECT("Results!" &amp; ADDRESS(ROUNDUP((ROW()-1)/10,0)+1, COLUMN()))</f>
        <v>no parameter</v>
      </c>
      <c r="E7688" cm="1">
        <f t="array" aca="1" ref="E7688" ca="1">INDIRECT("Results!" &amp; ADDRESS(ROUNDUP((ROW()-1)/10,0)+1, COLUMN()))</f>
        <v>12</v>
      </c>
      <c r="F7688" t="str" cm="1">
        <f t="array" aca="1" ref="F7688" ca="1">INDIRECT("Results!" &amp; ADDRESS(ROUNDUP((ROW()-1)/10,0)+1, COLUMN()))</f>
        <v>V9DockerSPMDno parameter12</v>
      </c>
      <c r="G7688">
        <f t="shared" ca="1" si="120"/>
        <v>6980</v>
      </c>
    </row>
    <row r="7689" spans="1:7" x14ac:dyDescent="0.25">
      <c r="A7689" t="str" cm="1">
        <f t="array" aca="1" ref="A7689" ca="1">INDIRECT("Results!" &amp; ADDRESS(ROUNDUP((ROW()-1)/10,0)+1, COLUMN()))</f>
        <v>V9</v>
      </c>
      <c r="B7689" t="str" cm="1">
        <f t="array" aca="1" ref="B7689" ca="1">INDIRECT("Results!" &amp; ADDRESS(ROUNDUP((ROW()-1)/10,0)+1, COLUMN()))</f>
        <v>Docker</v>
      </c>
      <c r="C7689" t="str" cm="1">
        <f t="array" aca="1" ref="C7689" ca="1">INDIRECT("Results!" &amp; ADDRESS(ROUNDUP((ROW()-1)/10,0)+1, COLUMN()))</f>
        <v>SPMD</v>
      </c>
      <c r="D7689" t="str" cm="1">
        <f t="array" aca="1" ref="D7689" ca="1">INDIRECT("Results!" &amp; ADDRESS(ROUNDUP((ROW()-1)/10,0)+1, COLUMN()))</f>
        <v>no parameter</v>
      </c>
      <c r="E7689" cm="1">
        <f t="array" aca="1" ref="E7689" ca="1">INDIRECT("Results!" &amp; ADDRESS(ROUNDUP((ROW()-1)/10,0)+1, COLUMN()))</f>
        <v>12</v>
      </c>
      <c r="F7689" t="str" cm="1">
        <f t="array" aca="1" ref="F7689" ca="1">INDIRECT("Results!" &amp; ADDRESS(ROUNDUP((ROW()-1)/10,0)+1, COLUMN()))</f>
        <v>V9DockerSPMDno parameter12</v>
      </c>
      <c r="G7689">
        <f t="shared" ca="1" si="120"/>
        <v>7018</v>
      </c>
    </row>
    <row r="7690" spans="1:7" x14ac:dyDescent="0.25">
      <c r="A7690" t="str" cm="1">
        <f t="array" aca="1" ref="A7690" ca="1">INDIRECT("Results!" &amp; ADDRESS(ROUNDUP((ROW()-1)/10,0)+1, COLUMN()))</f>
        <v>V9</v>
      </c>
      <c r="B7690" t="str" cm="1">
        <f t="array" aca="1" ref="B7690" ca="1">INDIRECT("Results!" &amp; ADDRESS(ROUNDUP((ROW()-1)/10,0)+1, COLUMN()))</f>
        <v>Docker</v>
      </c>
      <c r="C7690" t="str" cm="1">
        <f t="array" aca="1" ref="C7690" ca="1">INDIRECT("Results!" &amp; ADDRESS(ROUNDUP((ROW()-1)/10,0)+1, COLUMN()))</f>
        <v>SPMD</v>
      </c>
      <c r="D7690" t="str" cm="1">
        <f t="array" aca="1" ref="D7690" ca="1">INDIRECT("Results!" &amp; ADDRESS(ROUNDUP((ROW()-1)/10,0)+1, COLUMN()))</f>
        <v>no parameter</v>
      </c>
      <c r="E7690" cm="1">
        <f t="array" aca="1" ref="E7690" ca="1">INDIRECT("Results!" &amp; ADDRESS(ROUNDUP((ROW()-1)/10,0)+1, COLUMN()))</f>
        <v>12</v>
      </c>
      <c r="F7690" t="str" cm="1">
        <f t="array" aca="1" ref="F7690" ca="1">INDIRECT("Results!" &amp; ADDRESS(ROUNDUP((ROW()-1)/10,0)+1, COLUMN()))</f>
        <v>V9DockerSPMDno parameter12</v>
      </c>
      <c r="G7690">
        <f t="shared" ca="1" si="120"/>
        <v>7041</v>
      </c>
    </row>
    <row r="7691" spans="1:7" x14ac:dyDescent="0.25">
      <c r="A7691" t="str" cm="1">
        <f t="array" aca="1" ref="A7691" ca="1">INDIRECT("Results!" &amp; ADDRESS(ROUNDUP((ROW()-1)/10,0)+1, COLUMN()))</f>
        <v>V9</v>
      </c>
      <c r="B7691" t="str" cm="1">
        <f t="array" aca="1" ref="B7691" ca="1">INDIRECT("Results!" &amp; ADDRESS(ROUNDUP((ROW()-1)/10,0)+1, COLUMN()))</f>
        <v>Docker</v>
      </c>
      <c r="C7691" t="str" cm="1">
        <f t="array" aca="1" ref="C7691" ca="1">INDIRECT("Results!" &amp; ADDRESS(ROUNDUP((ROW()-1)/10,0)+1, COLUMN()))</f>
        <v>SPMD</v>
      </c>
      <c r="D7691" t="str" cm="1">
        <f t="array" aca="1" ref="D7691" ca="1">INDIRECT("Results!" &amp; ADDRESS(ROUNDUP((ROW()-1)/10,0)+1, COLUMN()))</f>
        <v>no parameter</v>
      </c>
      <c r="E7691" cm="1">
        <f t="array" aca="1" ref="E7691" ca="1">INDIRECT("Results!" &amp; ADDRESS(ROUNDUP((ROW()-1)/10,0)+1, COLUMN()))</f>
        <v>12</v>
      </c>
      <c r="F7691" t="str" cm="1">
        <f t="array" aca="1" ref="F7691" ca="1">INDIRECT("Results!" &amp; ADDRESS(ROUNDUP((ROW()-1)/10,0)+1, COLUMN()))</f>
        <v>V9DockerSPMDno parameter12</v>
      </c>
      <c r="G7691">
        <f t="shared" ca="1" si="120"/>
        <v>7924</v>
      </c>
    </row>
    <row r="7692" spans="1:7" x14ac:dyDescent="0.25">
      <c r="A7692" t="str" cm="1">
        <f t="array" aca="1" ref="A7692" ca="1">INDIRECT("Results!" &amp; ADDRESS(ROUNDUP((ROW()-1)/10,0)+1, COLUMN()))</f>
        <v>V9</v>
      </c>
      <c r="B7692" t="str" cm="1">
        <f t="array" aca="1" ref="B7692" ca="1">INDIRECT("Results!" &amp; ADDRESS(ROUNDUP((ROW()-1)/10,0)+1, COLUMN()))</f>
        <v>Docker</v>
      </c>
      <c r="C7692" t="str" cm="1">
        <f t="array" aca="1" ref="C7692" ca="1">INDIRECT("Results!" &amp; ADDRESS(ROUNDUP((ROW()-1)/10,0)+1, COLUMN()))</f>
        <v>SPMD</v>
      </c>
      <c r="D7692" t="str" cm="1">
        <f t="array" aca="1" ref="D7692" ca="1">INDIRECT("Results!" &amp; ADDRESS(ROUNDUP((ROW()-1)/10,0)+1, COLUMN()))</f>
        <v>no parameter</v>
      </c>
      <c r="E7692" cm="1">
        <f t="array" aca="1" ref="E7692" ca="1">INDIRECT("Results!" &amp; ADDRESS(ROUNDUP((ROW()-1)/10,0)+1, COLUMN()))</f>
        <v>16</v>
      </c>
      <c r="F7692" t="str" cm="1">
        <f t="array" aca="1" ref="F7692" ca="1">INDIRECT("Results!" &amp; ADDRESS(ROUNDUP((ROW()-1)/10,0)+1, COLUMN()))</f>
        <v>V9DockerSPMDno parameter16</v>
      </c>
      <c r="G7692">
        <f t="shared" ca="1" si="120"/>
        <v>4818</v>
      </c>
    </row>
    <row r="7693" spans="1:7" x14ac:dyDescent="0.25">
      <c r="A7693" t="str" cm="1">
        <f t="array" aca="1" ref="A7693" ca="1">INDIRECT("Results!" &amp; ADDRESS(ROUNDUP((ROW()-1)/10,0)+1, COLUMN()))</f>
        <v>V9</v>
      </c>
      <c r="B7693" t="str" cm="1">
        <f t="array" aca="1" ref="B7693" ca="1">INDIRECT("Results!" &amp; ADDRESS(ROUNDUP((ROW()-1)/10,0)+1, COLUMN()))</f>
        <v>Docker</v>
      </c>
      <c r="C7693" t="str" cm="1">
        <f t="array" aca="1" ref="C7693" ca="1">INDIRECT("Results!" &amp; ADDRESS(ROUNDUP((ROW()-1)/10,0)+1, COLUMN()))</f>
        <v>SPMD</v>
      </c>
      <c r="D7693" t="str" cm="1">
        <f t="array" aca="1" ref="D7693" ca="1">INDIRECT("Results!" &amp; ADDRESS(ROUNDUP((ROW()-1)/10,0)+1, COLUMN()))</f>
        <v>no parameter</v>
      </c>
      <c r="E7693" cm="1">
        <f t="array" aca="1" ref="E7693" ca="1">INDIRECT("Results!" &amp; ADDRESS(ROUNDUP((ROW()-1)/10,0)+1, COLUMN()))</f>
        <v>16</v>
      </c>
      <c r="F7693" t="str" cm="1">
        <f t="array" aca="1" ref="F7693" ca="1">INDIRECT("Results!" &amp; ADDRESS(ROUNDUP((ROW()-1)/10,0)+1, COLUMN()))</f>
        <v>V9DockerSPMDno parameter16</v>
      </c>
      <c r="G7693">
        <f t="shared" ca="1" si="120"/>
        <v>4818</v>
      </c>
    </row>
    <row r="7694" spans="1:7" x14ac:dyDescent="0.25">
      <c r="A7694" t="str" cm="1">
        <f t="array" aca="1" ref="A7694" ca="1">INDIRECT("Results!" &amp; ADDRESS(ROUNDUP((ROW()-1)/10,0)+1, COLUMN()))</f>
        <v>V9</v>
      </c>
      <c r="B7694" t="str" cm="1">
        <f t="array" aca="1" ref="B7694" ca="1">INDIRECT("Results!" &amp; ADDRESS(ROUNDUP((ROW()-1)/10,0)+1, COLUMN()))</f>
        <v>Docker</v>
      </c>
      <c r="C7694" t="str" cm="1">
        <f t="array" aca="1" ref="C7694" ca="1">INDIRECT("Results!" &amp; ADDRESS(ROUNDUP((ROW()-1)/10,0)+1, COLUMN()))</f>
        <v>SPMD</v>
      </c>
      <c r="D7694" t="str" cm="1">
        <f t="array" aca="1" ref="D7694" ca="1">INDIRECT("Results!" &amp; ADDRESS(ROUNDUP((ROW()-1)/10,0)+1, COLUMN()))</f>
        <v>no parameter</v>
      </c>
      <c r="E7694" cm="1">
        <f t="array" aca="1" ref="E7694" ca="1">INDIRECT("Results!" &amp; ADDRESS(ROUNDUP((ROW()-1)/10,0)+1, COLUMN()))</f>
        <v>16</v>
      </c>
      <c r="F7694" t="str" cm="1">
        <f t="array" aca="1" ref="F7694" ca="1">INDIRECT("Results!" &amp; ADDRESS(ROUNDUP((ROW()-1)/10,0)+1, COLUMN()))</f>
        <v>V9DockerSPMDno parameter16</v>
      </c>
      <c r="G7694">
        <f t="shared" ca="1" si="120"/>
        <v>4818</v>
      </c>
    </row>
    <row r="7695" spans="1:7" x14ac:dyDescent="0.25">
      <c r="A7695" t="str" cm="1">
        <f t="array" aca="1" ref="A7695" ca="1">INDIRECT("Results!" &amp; ADDRESS(ROUNDUP((ROW()-1)/10,0)+1, COLUMN()))</f>
        <v>V9</v>
      </c>
      <c r="B7695" t="str" cm="1">
        <f t="array" aca="1" ref="B7695" ca="1">INDIRECT("Results!" &amp; ADDRESS(ROUNDUP((ROW()-1)/10,0)+1, COLUMN()))</f>
        <v>Docker</v>
      </c>
      <c r="C7695" t="str" cm="1">
        <f t="array" aca="1" ref="C7695" ca="1">INDIRECT("Results!" &amp; ADDRESS(ROUNDUP((ROW()-1)/10,0)+1, COLUMN()))</f>
        <v>SPMD</v>
      </c>
      <c r="D7695" t="str" cm="1">
        <f t="array" aca="1" ref="D7695" ca="1">INDIRECT("Results!" &amp; ADDRESS(ROUNDUP((ROW()-1)/10,0)+1, COLUMN()))</f>
        <v>no parameter</v>
      </c>
      <c r="E7695" cm="1">
        <f t="array" aca="1" ref="E7695" ca="1">INDIRECT("Results!" &amp; ADDRESS(ROUNDUP((ROW()-1)/10,0)+1, COLUMN()))</f>
        <v>16</v>
      </c>
      <c r="F7695" t="str" cm="1">
        <f t="array" aca="1" ref="F7695" ca="1">INDIRECT("Results!" &amp; ADDRESS(ROUNDUP((ROW()-1)/10,0)+1, COLUMN()))</f>
        <v>V9DockerSPMDno parameter16</v>
      </c>
      <c r="G7695">
        <f t="shared" ca="1" si="120"/>
        <v>4818</v>
      </c>
    </row>
    <row r="7696" spans="1:7" x14ac:dyDescent="0.25">
      <c r="A7696" t="str" cm="1">
        <f t="array" aca="1" ref="A7696" ca="1">INDIRECT("Results!" &amp; ADDRESS(ROUNDUP((ROW()-1)/10,0)+1, COLUMN()))</f>
        <v>V9</v>
      </c>
      <c r="B7696" t="str" cm="1">
        <f t="array" aca="1" ref="B7696" ca="1">INDIRECT("Results!" &amp; ADDRESS(ROUNDUP((ROW()-1)/10,0)+1, COLUMN()))</f>
        <v>Docker</v>
      </c>
      <c r="C7696" t="str" cm="1">
        <f t="array" aca="1" ref="C7696" ca="1">INDIRECT("Results!" &amp; ADDRESS(ROUNDUP((ROW()-1)/10,0)+1, COLUMN()))</f>
        <v>SPMD</v>
      </c>
      <c r="D7696" t="str" cm="1">
        <f t="array" aca="1" ref="D7696" ca="1">INDIRECT("Results!" &amp; ADDRESS(ROUNDUP((ROW()-1)/10,0)+1, COLUMN()))</f>
        <v>no parameter</v>
      </c>
      <c r="E7696" cm="1">
        <f t="array" aca="1" ref="E7696" ca="1">INDIRECT("Results!" &amp; ADDRESS(ROUNDUP((ROW()-1)/10,0)+1, COLUMN()))</f>
        <v>16</v>
      </c>
      <c r="F7696" t="str" cm="1">
        <f t="array" aca="1" ref="F7696" ca="1">INDIRECT("Results!" &amp; ADDRESS(ROUNDUP((ROW()-1)/10,0)+1, COLUMN()))</f>
        <v>V9DockerSPMDno parameter16</v>
      </c>
      <c r="G7696">
        <f t="shared" ca="1" si="120"/>
        <v>4818</v>
      </c>
    </row>
    <row r="7697" spans="1:7" x14ac:dyDescent="0.25">
      <c r="A7697" t="str" cm="1">
        <f t="array" aca="1" ref="A7697" ca="1">INDIRECT("Results!" &amp; ADDRESS(ROUNDUP((ROW()-1)/10,0)+1, COLUMN()))</f>
        <v>V9</v>
      </c>
      <c r="B7697" t="str" cm="1">
        <f t="array" aca="1" ref="B7697" ca="1">INDIRECT("Results!" &amp; ADDRESS(ROUNDUP((ROW()-1)/10,0)+1, COLUMN()))</f>
        <v>Docker</v>
      </c>
      <c r="C7697" t="str" cm="1">
        <f t="array" aca="1" ref="C7697" ca="1">INDIRECT("Results!" &amp; ADDRESS(ROUNDUP((ROW()-1)/10,0)+1, COLUMN()))</f>
        <v>SPMD</v>
      </c>
      <c r="D7697" t="str" cm="1">
        <f t="array" aca="1" ref="D7697" ca="1">INDIRECT("Results!" &amp; ADDRESS(ROUNDUP((ROW()-1)/10,0)+1, COLUMN()))</f>
        <v>no parameter</v>
      </c>
      <c r="E7697" cm="1">
        <f t="array" aca="1" ref="E7697" ca="1">INDIRECT("Results!" &amp; ADDRESS(ROUNDUP((ROW()-1)/10,0)+1, COLUMN()))</f>
        <v>16</v>
      </c>
      <c r="F7697" t="str" cm="1">
        <f t="array" aca="1" ref="F7697" ca="1">INDIRECT("Results!" &amp; ADDRESS(ROUNDUP((ROW()-1)/10,0)+1, COLUMN()))</f>
        <v>V9DockerSPMDno parameter16</v>
      </c>
      <c r="G7697">
        <f t="shared" ca="1" si="120"/>
        <v>4819</v>
      </c>
    </row>
    <row r="7698" spans="1:7" x14ac:dyDescent="0.25">
      <c r="A7698" t="str" cm="1">
        <f t="array" aca="1" ref="A7698" ca="1">INDIRECT("Results!" &amp; ADDRESS(ROUNDUP((ROW()-1)/10,0)+1, COLUMN()))</f>
        <v>V9</v>
      </c>
      <c r="B7698" t="str" cm="1">
        <f t="array" aca="1" ref="B7698" ca="1">INDIRECT("Results!" &amp; ADDRESS(ROUNDUP((ROW()-1)/10,0)+1, COLUMN()))</f>
        <v>Docker</v>
      </c>
      <c r="C7698" t="str" cm="1">
        <f t="array" aca="1" ref="C7698" ca="1">INDIRECT("Results!" &amp; ADDRESS(ROUNDUP((ROW()-1)/10,0)+1, COLUMN()))</f>
        <v>SPMD</v>
      </c>
      <c r="D7698" t="str" cm="1">
        <f t="array" aca="1" ref="D7698" ca="1">INDIRECT("Results!" &amp; ADDRESS(ROUNDUP((ROW()-1)/10,0)+1, COLUMN()))</f>
        <v>no parameter</v>
      </c>
      <c r="E7698" cm="1">
        <f t="array" aca="1" ref="E7698" ca="1">INDIRECT("Results!" &amp; ADDRESS(ROUNDUP((ROW()-1)/10,0)+1, COLUMN()))</f>
        <v>16</v>
      </c>
      <c r="F7698" t="str" cm="1">
        <f t="array" aca="1" ref="F7698" ca="1">INDIRECT("Results!" &amp; ADDRESS(ROUNDUP((ROW()-1)/10,0)+1, COLUMN()))</f>
        <v>V9DockerSPMDno parameter16</v>
      </c>
      <c r="G7698">
        <f t="shared" ca="1" si="120"/>
        <v>5255</v>
      </c>
    </row>
    <row r="7699" spans="1:7" x14ac:dyDescent="0.25">
      <c r="A7699" t="str" cm="1">
        <f t="array" aca="1" ref="A7699" ca="1">INDIRECT("Results!" &amp; ADDRESS(ROUNDUP((ROW()-1)/10,0)+1, COLUMN()))</f>
        <v>V9</v>
      </c>
      <c r="B7699" t="str" cm="1">
        <f t="array" aca="1" ref="B7699" ca="1">INDIRECT("Results!" &amp; ADDRESS(ROUNDUP((ROW()-1)/10,0)+1, COLUMN()))</f>
        <v>Docker</v>
      </c>
      <c r="C7699" t="str" cm="1">
        <f t="array" aca="1" ref="C7699" ca="1">INDIRECT("Results!" &amp; ADDRESS(ROUNDUP((ROW()-1)/10,0)+1, COLUMN()))</f>
        <v>SPMD</v>
      </c>
      <c r="D7699" t="str" cm="1">
        <f t="array" aca="1" ref="D7699" ca="1">INDIRECT("Results!" &amp; ADDRESS(ROUNDUP((ROW()-1)/10,0)+1, COLUMN()))</f>
        <v>no parameter</v>
      </c>
      <c r="E7699" cm="1">
        <f t="array" aca="1" ref="E7699" ca="1">INDIRECT("Results!" &amp; ADDRESS(ROUNDUP((ROW()-1)/10,0)+1, COLUMN()))</f>
        <v>16</v>
      </c>
      <c r="F7699" t="str" cm="1">
        <f t="array" aca="1" ref="F7699" ca="1">INDIRECT("Results!" &amp; ADDRESS(ROUNDUP((ROW()-1)/10,0)+1, COLUMN()))</f>
        <v>V9DockerSPMDno parameter16</v>
      </c>
      <c r="G7699">
        <f t="shared" ca="1" si="120"/>
        <v>5558</v>
      </c>
    </row>
    <row r="7700" spans="1:7" x14ac:dyDescent="0.25">
      <c r="A7700" t="str" cm="1">
        <f t="array" aca="1" ref="A7700" ca="1">INDIRECT("Results!" &amp; ADDRESS(ROUNDUP((ROW()-1)/10,0)+1, COLUMN()))</f>
        <v>V9</v>
      </c>
      <c r="B7700" t="str" cm="1">
        <f t="array" aca="1" ref="B7700" ca="1">INDIRECT("Results!" &amp; ADDRESS(ROUNDUP((ROW()-1)/10,0)+1, COLUMN()))</f>
        <v>Docker</v>
      </c>
      <c r="C7700" t="str" cm="1">
        <f t="array" aca="1" ref="C7700" ca="1">INDIRECT("Results!" &amp; ADDRESS(ROUNDUP((ROW()-1)/10,0)+1, COLUMN()))</f>
        <v>SPMD</v>
      </c>
      <c r="D7700" t="str" cm="1">
        <f t="array" aca="1" ref="D7700" ca="1">INDIRECT("Results!" &amp; ADDRESS(ROUNDUP((ROW()-1)/10,0)+1, COLUMN()))</f>
        <v>no parameter</v>
      </c>
      <c r="E7700" cm="1">
        <f t="array" aca="1" ref="E7700" ca="1">INDIRECT("Results!" &amp; ADDRESS(ROUNDUP((ROW()-1)/10,0)+1, COLUMN()))</f>
        <v>16</v>
      </c>
      <c r="F7700" t="str" cm="1">
        <f t="array" aca="1" ref="F7700" ca="1">INDIRECT("Results!" &amp; ADDRESS(ROUNDUP((ROW()-1)/10,0)+1, COLUMN()))</f>
        <v>V9DockerSPMDno parameter16</v>
      </c>
      <c r="G7700">
        <f t="shared" ca="1" si="120"/>
        <v>5956</v>
      </c>
    </row>
    <row r="7701" spans="1:7" x14ac:dyDescent="0.25">
      <c r="A7701" t="str" cm="1">
        <f t="array" aca="1" ref="A7701" ca="1">INDIRECT("Results!" &amp; ADDRESS(ROUNDUP((ROW()-1)/10,0)+1, COLUMN()))</f>
        <v>V9</v>
      </c>
      <c r="B7701" t="str" cm="1">
        <f t="array" aca="1" ref="B7701" ca="1">INDIRECT("Results!" &amp; ADDRESS(ROUNDUP((ROW()-1)/10,0)+1, COLUMN()))</f>
        <v>Docker</v>
      </c>
      <c r="C7701" t="str" cm="1">
        <f t="array" aca="1" ref="C7701" ca="1">INDIRECT("Results!" &amp; ADDRESS(ROUNDUP((ROW()-1)/10,0)+1, COLUMN()))</f>
        <v>SPMD</v>
      </c>
      <c r="D7701" t="str" cm="1">
        <f t="array" aca="1" ref="D7701" ca="1">INDIRECT("Results!" &amp; ADDRESS(ROUNDUP((ROW()-1)/10,0)+1, COLUMN()))</f>
        <v>no parameter</v>
      </c>
      <c r="E7701" cm="1">
        <f t="array" aca="1" ref="E7701" ca="1">INDIRECT("Results!" &amp; ADDRESS(ROUNDUP((ROW()-1)/10,0)+1, COLUMN()))</f>
        <v>16</v>
      </c>
      <c r="F7701" t="str" cm="1">
        <f t="array" aca="1" ref="F7701" ca="1">INDIRECT("Results!" &amp; ADDRESS(ROUNDUP((ROW()-1)/10,0)+1, COLUMN()))</f>
        <v>V9DockerSPMDno parameter16</v>
      </c>
      <c r="G7701">
        <f t="shared" ca="1" si="120"/>
        <v>5958</v>
      </c>
    </row>
    <row r="7702" spans="1:7" x14ac:dyDescent="0.25">
      <c r="A7702" t="str" cm="1">
        <f t="array" aca="1" ref="A7702" ca="1">INDIRECT("Results!" &amp; ADDRESS(ROUNDUP((ROW()-1)/10,0)+1, COLUMN()))</f>
        <v>V9</v>
      </c>
      <c r="B7702" t="str" cm="1">
        <f t="array" aca="1" ref="B7702" ca="1">INDIRECT("Results!" &amp; ADDRESS(ROUNDUP((ROW()-1)/10,0)+1, COLUMN()))</f>
        <v>Docker</v>
      </c>
      <c r="C7702" t="str" cm="1">
        <f t="array" aca="1" ref="C7702" ca="1">INDIRECT("Results!" &amp; ADDRESS(ROUNDUP((ROW()-1)/10,0)+1, COLUMN()))</f>
        <v>SPMD</v>
      </c>
      <c r="D7702" t="str" cm="1">
        <f t="array" aca="1" ref="D7702" ca="1">INDIRECT("Results!" &amp; ADDRESS(ROUNDUP((ROW()-1)/10,0)+1, COLUMN()))</f>
        <v>no parameter</v>
      </c>
      <c r="E7702" cm="1">
        <f t="array" aca="1" ref="E7702" ca="1">INDIRECT("Results!" &amp; ADDRESS(ROUNDUP((ROW()-1)/10,0)+1, COLUMN()))</f>
        <v>20</v>
      </c>
      <c r="F7702" t="str" cm="1">
        <f t="array" aca="1" ref="F7702" ca="1">INDIRECT("Results!" &amp; ADDRESS(ROUNDUP((ROW()-1)/10,0)+1, COLUMN()))</f>
        <v>V9DockerSPMDno parameter20</v>
      </c>
      <c r="G7702">
        <f t="shared" ca="1" si="120"/>
        <v>3857</v>
      </c>
    </row>
    <row r="7703" spans="1:7" x14ac:dyDescent="0.25">
      <c r="A7703" t="str" cm="1">
        <f t="array" aca="1" ref="A7703" ca="1">INDIRECT("Results!" &amp; ADDRESS(ROUNDUP((ROW()-1)/10,0)+1, COLUMN()))</f>
        <v>V9</v>
      </c>
      <c r="B7703" t="str" cm="1">
        <f t="array" aca="1" ref="B7703" ca="1">INDIRECT("Results!" &amp; ADDRESS(ROUNDUP((ROW()-1)/10,0)+1, COLUMN()))</f>
        <v>Docker</v>
      </c>
      <c r="C7703" t="str" cm="1">
        <f t="array" aca="1" ref="C7703" ca="1">INDIRECT("Results!" &amp; ADDRESS(ROUNDUP((ROW()-1)/10,0)+1, COLUMN()))</f>
        <v>SPMD</v>
      </c>
      <c r="D7703" t="str" cm="1">
        <f t="array" aca="1" ref="D7703" ca="1">INDIRECT("Results!" &amp; ADDRESS(ROUNDUP((ROW()-1)/10,0)+1, COLUMN()))</f>
        <v>no parameter</v>
      </c>
      <c r="E7703" cm="1">
        <f t="array" aca="1" ref="E7703" ca="1">INDIRECT("Results!" &amp; ADDRESS(ROUNDUP((ROW()-1)/10,0)+1, COLUMN()))</f>
        <v>20</v>
      </c>
      <c r="F7703" t="str" cm="1">
        <f t="array" aca="1" ref="F7703" ca="1">INDIRECT("Results!" &amp; ADDRESS(ROUNDUP((ROW()-1)/10,0)+1, COLUMN()))</f>
        <v>V9DockerSPMDno parameter20</v>
      </c>
      <c r="G7703">
        <f t="shared" ca="1" si="120"/>
        <v>3858</v>
      </c>
    </row>
    <row r="7704" spans="1:7" x14ac:dyDescent="0.25">
      <c r="A7704" t="str" cm="1">
        <f t="array" aca="1" ref="A7704" ca="1">INDIRECT("Results!" &amp; ADDRESS(ROUNDUP((ROW()-1)/10,0)+1, COLUMN()))</f>
        <v>V9</v>
      </c>
      <c r="B7704" t="str" cm="1">
        <f t="array" aca="1" ref="B7704" ca="1">INDIRECT("Results!" &amp; ADDRESS(ROUNDUP((ROW()-1)/10,0)+1, COLUMN()))</f>
        <v>Docker</v>
      </c>
      <c r="C7704" t="str" cm="1">
        <f t="array" aca="1" ref="C7704" ca="1">INDIRECT("Results!" &amp; ADDRESS(ROUNDUP((ROW()-1)/10,0)+1, COLUMN()))</f>
        <v>SPMD</v>
      </c>
      <c r="D7704" t="str" cm="1">
        <f t="array" aca="1" ref="D7704" ca="1">INDIRECT("Results!" &amp; ADDRESS(ROUNDUP((ROW()-1)/10,0)+1, COLUMN()))</f>
        <v>no parameter</v>
      </c>
      <c r="E7704" cm="1">
        <f t="array" aca="1" ref="E7704" ca="1">INDIRECT("Results!" &amp; ADDRESS(ROUNDUP((ROW()-1)/10,0)+1, COLUMN()))</f>
        <v>20</v>
      </c>
      <c r="F7704" t="str" cm="1">
        <f t="array" aca="1" ref="F7704" ca="1">INDIRECT("Results!" &amp; ADDRESS(ROUNDUP((ROW()-1)/10,0)+1, COLUMN()))</f>
        <v>V9DockerSPMDno parameter20</v>
      </c>
      <c r="G7704">
        <f t="shared" ca="1" si="120"/>
        <v>3868</v>
      </c>
    </row>
    <row r="7705" spans="1:7" x14ac:dyDescent="0.25">
      <c r="A7705" t="str" cm="1">
        <f t="array" aca="1" ref="A7705" ca="1">INDIRECT("Results!" &amp; ADDRESS(ROUNDUP((ROW()-1)/10,0)+1, COLUMN()))</f>
        <v>V9</v>
      </c>
      <c r="B7705" t="str" cm="1">
        <f t="array" aca="1" ref="B7705" ca="1">INDIRECT("Results!" &amp; ADDRESS(ROUNDUP((ROW()-1)/10,0)+1, COLUMN()))</f>
        <v>Docker</v>
      </c>
      <c r="C7705" t="str" cm="1">
        <f t="array" aca="1" ref="C7705" ca="1">INDIRECT("Results!" &amp; ADDRESS(ROUNDUP((ROW()-1)/10,0)+1, COLUMN()))</f>
        <v>SPMD</v>
      </c>
      <c r="D7705" t="str" cm="1">
        <f t="array" aca="1" ref="D7705" ca="1">INDIRECT("Results!" &amp; ADDRESS(ROUNDUP((ROW()-1)/10,0)+1, COLUMN()))</f>
        <v>no parameter</v>
      </c>
      <c r="E7705" cm="1">
        <f t="array" aca="1" ref="E7705" ca="1">INDIRECT("Results!" &amp; ADDRESS(ROUNDUP((ROW()-1)/10,0)+1, COLUMN()))</f>
        <v>20</v>
      </c>
      <c r="F7705" t="str" cm="1">
        <f t="array" aca="1" ref="F7705" ca="1">INDIRECT("Results!" &amp; ADDRESS(ROUNDUP((ROW()-1)/10,0)+1, COLUMN()))</f>
        <v>V9DockerSPMDno parameter20</v>
      </c>
      <c r="G7705">
        <f t="shared" ca="1" si="120"/>
        <v>3870</v>
      </c>
    </row>
    <row r="7706" spans="1:7" x14ac:dyDescent="0.25">
      <c r="A7706" t="str" cm="1">
        <f t="array" aca="1" ref="A7706" ca="1">INDIRECT("Results!" &amp; ADDRESS(ROUNDUP((ROW()-1)/10,0)+1, COLUMN()))</f>
        <v>V9</v>
      </c>
      <c r="B7706" t="str" cm="1">
        <f t="array" aca="1" ref="B7706" ca="1">INDIRECT("Results!" &amp; ADDRESS(ROUNDUP((ROW()-1)/10,0)+1, COLUMN()))</f>
        <v>Docker</v>
      </c>
      <c r="C7706" t="str" cm="1">
        <f t="array" aca="1" ref="C7706" ca="1">INDIRECT("Results!" &amp; ADDRESS(ROUNDUP((ROW()-1)/10,0)+1, COLUMN()))</f>
        <v>SPMD</v>
      </c>
      <c r="D7706" t="str" cm="1">
        <f t="array" aca="1" ref="D7706" ca="1">INDIRECT("Results!" &amp; ADDRESS(ROUNDUP((ROW()-1)/10,0)+1, COLUMN()))</f>
        <v>no parameter</v>
      </c>
      <c r="E7706" cm="1">
        <f t="array" aca="1" ref="E7706" ca="1">INDIRECT("Results!" &amp; ADDRESS(ROUNDUP((ROW()-1)/10,0)+1, COLUMN()))</f>
        <v>20</v>
      </c>
      <c r="F7706" t="str" cm="1">
        <f t="array" aca="1" ref="F7706" ca="1">INDIRECT("Results!" &amp; ADDRESS(ROUNDUP((ROW()-1)/10,0)+1, COLUMN()))</f>
        <v>V9DockerSPMDno parameter20</v>
      </c>
      <c r="G7706">
        <f t="shared" ca="1" si="120"/>
        <v>3872</v>
      </c>
    </row>
    <row r="7707" spans="1:7" x14ac:dyDescent="0.25">
      <c r="A7707" t="str" cm="1">
        <f t="array" aca="1" ref="A7707" ca="1">INDIRECT("Results!" &amp; ADDRESS(ROUNDUP((ROW()-1)/10,0)+1, COLUMN()))</f>
        <v>V9</v>
      </c>
      <c r="B7707" t="str" cm="1">
        <f t="array" aca="1" ref="B7707" ca="1">INDIRECT("Results!" &amp; ADDRESS(ROUNDUP((ROW()-1)/10,0)+1, COLUMN()))</f>
        <v>Docker</v>
      </c>
      <c r="C7707" t="str" cm="1">
        <f t="array" aca="1" ref="C7707" ca="1">INDIRECT("Results!" &amp; ADDRESS(ROUNDUP((ROW()-1)/10,0)+1, COLUMN()))</f>
        <v>SPMD</v>
      </c>
      <c r="D7707" t="str" cm="1">
        <f t="array" aca="1" ref="D7707" ca="1">INDIRECT("Results!" &amp; ADDRESS(ROUNDUP((ROW()-1)/10,0)+1, COLUMN()))</f>
        <v>no parameter</v>
      </c>
      <c r="E7707" cm="1">
        <f t="array" aca="1" ref="E7707" ca="1">INDIRECT("Results!" &amp; ADDRESS(ROUNDUP((ROW()-1)/10,0)+1, COLUMN()))</f>
        <v>20</v>
      </c>
      <c r="F7707" t="str" cm="1">
        <f t="array" aca="1" ref="F7707" ca="1">INDIRECT("Results!" &amp; ADDRESS(ROUNDUP((ROW()-1)/10,0)+1, COLUMN()))</f>
        <v>V9DockerSPMDno parameter20</v>
      </c>
      <c r="G7707">
        <f t="shared" ca="1" si="120"/>
        <v>3872</v>
      </c>
    </row>
    <row r="7708" spans="1:7" x14ac:dyDescent="0.25">
      <c r="A7708" t="str" cm="1">
        <f t="array" aca="1" ref="A7708" ca="1">INDIRECT("Results!" &amp; ADDRESS(ROUNDUP((ROW()-1)/10,0)+1, COLUMN()))</f>
        <v>V9</v>
      </c>
      <c r="B7708" t="str" cm="1">
        <f t="array" aca="1" ref="B7708" ca="1">INDIRECT("Results!" &amp; ADDRESS(ROUNDUP((ROW()-1)/10,0)+1, COLUMN()))</f>
        <v>Docker</v>
      </c>
      <c r="C7708" t="str" cm="1">
        <f t="array" aca="1" ref="C7708" ca="1">INDIRECT("Results!" &amp; ADDRESS(ROUNDUP((ROW()-1)/10,0)+1, COLUMN()))</f>
        <v>SPMD</v>
      </c>
      <c r="D7708" t="str" cm="1">
        <f t="array" aca="1" ref="D7708" ca="1">INDIRECT("Results!" &amp; ADDRESS(ROUNDUP((ROW()-1)/10,0)+1, COLUMN()))</f>
        <v>no parameter</v>
      </c>
      <c r="E7708" cm="1">
        <f t="array" aca="1" ref="E7708" ca="1">INDIRECT("Results!" &amp; ADDRESS(ROUNDUP((ROW()-1)/10,0)+1, COLUMN()))</f>
        <v>20</v>
      </c>
      <c r="F7708" t="str" cm="1">
        <f t="array" aca="1" ref="F7708" ca="1">INDIRECT("Results!" &amp; ADDRESS(ROUNDUP((ROW()-1)/10,0)+1, COLUMN()))</f>
        <v>V9DockerSPMDno parameter20</v>
      </c>
      <c r="G7708">
        <f t="shared" ca="1" si="120"/>
        <v>3873</v>
      </c>
    </row>
    <row r="7709" spans="1:7" x14ac:dyDescent="0.25">
      <c r="A7709" t="str" cm="1">
        <f t="array" aca="1" ref="A7709" ca="1">INDIRECT("Results!" &amp; ADDRESS(ROUNDUP((ROW()-1)/10,0)+1, COLUMN()))</f>
        <v>V9</v>
      </c>
      <c r="B7709" t="str" cm="1">
        <f t="array" aca="1" ref="B7709" ca="1">INDIRECT("Results!" &amp; ADDRESS(ROUNDUP((ROW()-1)/10,0)+1, COLUMN()))</f>
        <v>Docker</v>
      </c>
      <c r="C7709" t="str" cm="1">
        <f t="array" aca="1" ref="C7709" ca="1">INDIRECT("Results!" &amp; ADDRESS(ROUNDUP((ROW()-1)/10,0)+1, COLUMN()))</f>
        <v>SPMD</v>
      </c>
      <c r="D7709" t="str" cm="1">
        <f t="array" aca="1" ref="D7709" ca="1">INDIRECT("Results!" &amp; ADDRESS(ROUNDUP((ROW()-1)/10,0)+1, COLUMN()))</f>
        <v>no parameter</v>
      </c>
      <c r="E7709" cm="1">
        <f t="array" aca="1" ref="E7709" ca="1">INDIRECT("Results!" &amp; ADDRESS(ROUNDUP((ROW()-1)/10,0)+1, COLUMN()))</f>
        <v>20</v>
      </c>
      <c r="F7709" t="str" cm="1">
        <f t="array" aca="1" ref="F7709" ca="1">INDIRECT("Results!" &amp; ADDRESS(ROUNDUP((ROW()-1)/10,0)+1, COLUMN()))</f>
        <v>V9DockerSPMDno parameter20</v>
      </c>
      <c r="G7709">
        <f t="shared" ca="1" si="120"/>
        <v>4206</v>
      </c>
    </row>
    <row r="7710" spans="1:7" x14ac:dyDescent="0.25">
      <c r="A7710" t="str" cm="1">
        <f t="array" aca="1" ref="A7710" ca="1">INDIRECT("Results!" &amp; ADDRESS(ROUNDUP((ROW()-1)/10,0)+1, COLUMN()))</f>
        <v>V9</v>
      </c>
      <c r="B7710" t="str" cm="1">
        <f t="array" aca="1" ref="B7710" ca="1">INDIRECT("Results!" &amp; ADDRESS(ROUNDUP((ROW()-1)/10,0)+1, COLUMN()))</f>
        <v>Docker</v>
      </c>
      <c r="C7710" t="str" cm="1">
        <f t="array" aca="1" ref="C7710" ca="1">INDIRECT("Results!" &amp; ADDRESS(ROUNDUP((ROW()-1)/10,0)+1, COLUMN()))</f>
        <v>SPMD</v>
      </c>
      <c r="D7710" t="str" cm="1">
        <f t="array" aca="1" ref="D7710" ca="1">INDIRECT("Results!" &amp; ADDRESS(ROUNDUP((ROW()-1)/10,0)+1, COLUMN()))</f>
        <v>no parameter</v>
      </c>
      <c r="E7710" cm="1">
        <f t="array" aca="1" ref="E7710" ca="1">INDIRECT("Results!" &amp; ADDRESS(ROUNDUP((ROW()-1)/10,0)+1, COLUMN()))</f>
        <v>20</v>
      </c>
      <c r="F7710" t="str" cm="1">
        <f t="array" aca="1" ref="F7710" ca="1">INDIRECT("Results!" &amp; ADDRESS(ROUNDUP((ROW()-1)/10,0)+1, COLUMN()))</f>
        <v>V9DockerSPMDno parameter20</v>
      </c>
      <c r="G7710">
        <f t="shared" ca="1" si="120"/>
        <v>4444</v>
      </c>
    </row>
    <row r="7711" spans="1:7" x14ac:dyDescent="0.25">
      <c r="A7711" t="str" cm="1">
        <f t="array" aca="1" ref="A7711" ca="1">INDIRECT("Results!" &amp; ADDRESS(ROUNDUP((ROW()-1)/10,0)+1, COLUMN()))</f>
        <v>V9</v>
      </c>
      <c r="B7711" t="str" cm="1">
        <f t="array" aca="1" ref="B7711" ca="1">INDIRECT("Results!" &amp; ADDRESS(ROUNDUP((ROW()-1)/10,0)+1, COLUMN()))</f>
        <v>Docker</v>
      </c>
      <c r="C7711" t="str" cm="1">
        <f t="array" aca="1" ref="C7711" ca="1">INDIRECT("Results!" &amp; ADDRESS(ROUNDUP((ROW()-1)/10,0)+1, COLUMN()))</f>
        <v>SPMD</v>
      </c>
      <c r="D7711" t="str" cm="1">
        <f t="array" aca="1" ref="D7711" ca="1">INDIRECT("Results!" &amp; ADDRESS(ROUNDUP((ROW()-1)/10,0)+1, COLUMN()))</f>
        <v>no parameter</v>
      </c>
      <c r="E7711" cm="1">
        <f t="array" aca="1" ref="E7711" ca="1">INDIRECT("Results!" &amp; ADDRESS(ROUNDUP((ROW()-1)/10,0)+1, COLUMN()))</f>
        <v>20</v>
      </c>
      <c r="F7711" t="str" cm="1">
        <f t="array" aca="1" ref="F7711" ca="1">INDIRECT("Results!" &amp; ADDRESS(ROUNDUP((ROW()-1)/10,0)+1, COLUMN()))</f>
        <v>V9DockerSPMDno parameter20</v>
      </c>
      <c r="G7711">
        <f t="shared" ca="1" si="120"/>
        <v>8828</v>
      </c>
    </row>
    <row r="7712" spans="1:7" x14ac:dyDescent="0.25">
      <c r="A7712" t="str" cm="1">
        <f t="array" aca="1" ref="A7712" ca="1">INDIRECT("Results!" &amp; ADDRESS(ROUNDUP((ROW()-1)/10,0)+1, COLUMN()))</f>
        <v>V9</v>
      </c>
      <c r="B7712" t="str" cm="1">
        <f t="array" aca="1" ref="B7712" ca="1">INDIRECT("Results!" &amp; ADDRESS(ROUNDUP((ROW()-1)/10,0)+1, COLUMN()))</f>
        <v>Docker</v>
      </c>
      <c r="C7712" t="str" cm="1">
        <f t="array" aca="1" ref="C7712" ca="1">INDIRECT("Results!" &amp; ADDRESS(ROUNDUP((ROW()-1)/10,0)+1, COLUMN()))</f>
        <v>SPMD</v>
      </c>
      <c r="D7712" t="str" cm="1">
        <f t="array" aca="1" ref="D7712" ca="1">INDIRECT("Results!" &amp; ADDRESS(ROUNDUP((ROW()-1)/10,0)+1, COLUMN()))</f>
        <v>no parameter</v>
      </c>
      <c r="E7712" cm="1">
        <f t="array" aca="1" ref="E7712" ca="1">INDIRECT("Results!" &amp; ADDRESS(ROUNDUP((ROW()-1)/10,0)+1, COLUMN()))</f>
        <v>24</v>
      </c>
      <c r="F7712" t="str" cm="1">
        <f t="array" aca="1" ref="F7712" ca="1">INDIRECT("Results!" &amp; ADDRESS(ROUNDUP((ROW()-1)/10,0)+1, COLUMN()))</f>
        <v>V9DockerSPMDno parameter24</v>
      </c>
      <c r="G7712">
        <f t="shared" ca="1" si="120"/>
        <v>3207.58</v>
      </c>
    </row>
    <row r="7713" spans="1:7" x14ac:dyDescent="0.25">
      <c r="A7713" t="str" cm="1">
        <f t="array" aca="1" ref="A7713" ca="1">INDIRECT("Results!" &amp; ADDRESS(ROUNDUP((ROW()-1)/10,0)+1, COLUMN()))</f>
        <v>V9</v>
      </c>
      <c r="B7713" t="str" cm="1">
        <f t="array" aca="1" ref="B7713" ca="1">INDIRECT("Results!" &amp; ADDRESS(ROUNDUP((ROW()-1)/10,0)+1, COLUMN()))</f>
        <v>Docker</v>
      </c>
      <c r="C7713" t="str" cm="1">
        <f t="array" aca="1" ref="C7713" ca="1">INDIRECT("Results!" &amp; ADDRESS(ROUNDUP((ROW()-1)/10,0)+1, COLUMN()))</f>
        <v>SPMD</v>
      </c>
      <c r="D7713" t="str" cm="1">
        <f t="array" aca="1" ref="D7713" ca="1">INDIRECT("Results!" &amp; ADDRESS(ROUNDUP((ROW()-1)/10,0)+1, COLUMN()))</f>
        <v>no parameter</v>
      </c>
      <c r="E7713" cm="1">
        <f t="array" aca="1" ref="E7713" ca="1">INDIRECT("Results!" &amp; ADDRESS(ROUNDUP((ROW()-1)/10,0)+1, COLUMN()))</f>
        <v>24</v>
      </c>
      <c r="F7713" t="str" cm="1">
        <f t="array" aca="1" ref="F7713" ca="1">INDIRECT("Results!" &amp; ADDRESS(ROUNDUP((ROW()-1)/10,0)+1, COLUMN()))</f>
        <v>V9DockerSPMDno parameter24</v>
      </c>
      <c r="G7713">
        <f t="shared" ca="1" si="120"/>
        <v>3207.75</v>
      </c>
    </row>
    <row r="7714" spans="1:7" x14ac:dyDescent="0.25">
      <c r="A7714" t="str" cm="1">
        <f t="array" aca="1" ref="A7714" ca="1">INDIRECT("Results!" &amp; ADDRESS(ROUNDUP((ROW()-1)/10,0)+1, COLUMN()))</f>
        <v>V9</v>
      </c>
      <c r="B7714" t="str" cm="1">
        <f t="array" aca="1" ref="B7714" ca="1">INDIRECT("Results!" &amp; ADDRESS(ROUNDUP((ROW()-1)/10,0)+1, COLUMN()))</f>
        <v>Docker</v>
      </c>
      <c r="C7714" t="str" cm="1">
        <f t="array" aca="1" ref="C7714" ca="1">INDIRECT("Results!" &amp; ADDRESS(ROUNDUP((ROW()-1)/10,0)+1, COLUMN()))</f>
        <v>SPMD</v>
      </c>
      <c r="D7714" t="str" cm="1">
        <f t="array" aca="1" ref="D7714" ca="1">INDIRECT("Results!" &amp; ADDRESS(ROUNDUP((ROW()-1)/10,0)+1, COLUMN()))</f>
        <v>no parameter</v>
      </c>
      <c r="E7714" cm="1">
        <f t="array" aca="1" ref="E7714" ca="1">INDIRECT("Results!" &amp; ADDRESS(ROUNDUP((ROW()-1)/10,0)+1, COLUMN()))</f>
        <v>24</v>
      </c>
      <c r="F7714" t="str" cm="1">
        <f t="array" aca="1" ref="F7714" ca="1">INDIRECT("Results!" &amp; ADDRESS(ROUNDUP((ROW()-1)/10,0)+1, COLUMN()))</f>
        <v>V9DockerSPMDno parameter24</v>
      </c>
      <c r="G7714">
        <f t="shared" ca="1" si="120"/>
        <v>3208.88</v>
      </c>
    </row>
    <row r="7715" spans="1:7" x14ac:dyDescent="0.25">
      <c r="A7715" t="str" cm="1">
        <f t="array" aca="1" ref="A7715" ca="1">INDIRECT("Results!" &amp; ADDRESS(ROUNDUP((ROW()-1)/10,0)+1, COLUMN()))</f>
        <v>V9</v>
      </c>
      <c r="B7715" t="str" cm="1">
        <f t="array" aca="1" ref="B7715" ca="1">INDIRECT("Results!" &amp; ADDRESS(ROUNDUP((ROW()-1)/10,0)+1, COLUMN()))</f>
        <v>Docker</v>
      </c>
      <c r="C7715" t="str" cm="1">
        <f t="array" aca="1" ref="C7715" ca="1">INDIRECT("Results!" &amp; ADDRESS(ROUNDUP((ROW()-1)/10,0)+1, COLUMN()))</f>
        <v>SPMD</v>
      </c>
      <c r="D7715" t="str" cm="1">
        <f t="array" aca="1" ref="D7715" ca="1">INDIRECT("Results!" &amp; ADDRESS(ROUNDUP((ROW()-1)/10,0)+1, COLUMN()))</f>
        <v>no parameter</v>
      </c>
      <c r="E7715" cm="1">
        <f t="array" aca="1" ref="E7715" ca="1">INDIRECT("Results!" &amp; ADDRESS(ROUNDUP((ROW()-1)/10,0)+1, COLUMN()))</f>
        <v>24</v>
      </c>
      <c r="F7715" t="str" cm="1">
        <f t="array" aca="1" ref="F7715" ca="1">INDIRECT("Results!" &amp; ADDRESS(ROUNDUP((ROW()-1)/10,0)+1, COLUMN()))</f>
        <v>V9DockerSPMDno parameter24</v>
      </c>
      <c r="G7715">
        <f t="shared" ca="1" si="120"/>
        <v>3209.34</v>
      </c>
    </row>
    <row r="7716" spans="1:7" x14ac:dyDescent="0.25">
      <c r="A7716" t="str" cm="1">
        <f t="array" aca="1" ref="A7716" ca="1">INDIRECT("Results!" &amp; ADDRESS(ROUNDUP((ROW()-1)/10,0)+1, COLUMN()))</f>
        <v>V9</v>
      </c>
      <c r="B7716" t="str" cm="1">
        <f t="array" aca="1" ref="B7716" ca="1">INDIRECT("Results!" &amp; ADDRESS(ROUNDUP((ROW()-1)/10,0)+1, COLUMN()))</f>
        <v>Docker</v>
      </c>
      <c r="C7716" t="str" cm="1">
        <f t="array" aca="1" ref="C7716" ca="1">INDIRECT("Results!" &amp; ADDRESS(ROUNDUP((ROW()-1)/10,0)+1, COLUMN()))</f>
        <v>SPMD</v>
      </c>
      <c r="D7716" t="str" cm="1">
        <f t="array" aca="1" ref="D7716" ca="1">INDIRECT("Results!" &amp; ADDRESS(ROUNDUP((ROW()-1)/10,0)+1, COLUMN()))</f>
        <v>no parameter</v>
      </c>
      <c r="E7716" cm="1">
        <f t="array" aca="1" ref="E7716" ca="1">INDIRECT("Results!" &amp; ADDRESS(ROUNDUP((ROW()-1)/10,0)+1, COLUMN()))</f>
        <v>24</v>
      </c>
      <c r="F7716" t="str" cm="1">
        <f t="array" aca="1" ref="F7716" ca="1">INDIRECT("Results!" &amp; ADDRESS(ROUNDUP((ROW()-1)/10,0)+1, COLUMN()))</f>
        <v>V9DockerSPMDno parameter24</v>
      </c>
      <c r="G7716">
        <f t="shared" ca="1" si="120"/>
        <v>3218.71</v>
      </c>
    </row>
    <row r="7717" spans="1:7" x14ac:dyDescent="0.25">
      <c r="A7717" t="str" cm="1">
        <f t="array" aca="1" ref="A7717" ca="1">INDIRECT("Results!" &amp; ADDRESS(ROUNDUP((ROW()-1)/10,0)+1, COLUMN()))</f>
        <v>V9</v>
      </c>
      <c r="B7717" t="str" cm="1">
        <f t="array" aca="1" ref="B7717" ca="1">INDIRECT("Results!" &amp; ADDRESS(ROUNDUP((ROW()-1)/10,0)+1, COLUMN()))</f>
        <v>Docker</v>
      </c>
      <c r="C7717" t="str" cm="1">
        <f t="array" aca="1" ref="C7717" ca="1">INDIRECT("Results!" &amp; ADDRESS(ROUNDUP((ROW()-1)/10,0)+1, COLUMN()))</f>
        <v>SPMD</v>
      </c>
      <c r="D7717" t="str" cm="1">
        <f t="array" aca="1" ref="D7717" ca="1">INDIRECT("Results!" &amp; ADDRESS(ROUNDUP((ROW()-1)/10,0)+1, COLUMN()))</f>
        <v>no parameter</v>
      </c>
      <c r="E7717" cm="1">
        <f t="array" aca="1" ref="E7717" ca="1">INDIRECT("Results!" &amp; ADDRESS(ROUNDUP((ROW()-1)/10,0)+1, COLUMN()))</f>
        <v>24</v>
      </c>
      <c r="F7717" t="str" cm="1">
        <f t="array" aca="1" ref="F7717" ca="1">INDIRECT("Results!" &amp; ADDRESS(ROUNDUP((ROW()-1)/10,0)+1, COLUMN()))</f>
        <v>V9DockerSPMDno parameter24</v>
      </c>
      <c r="G7717">
        <f t="shared" ca="1" si="120"/>
        <v>3219.16</v>
      </c>
    </row>
    <row r="7718" spans="1:7" x14ac:dyDescent="0.25">
      <c r="A7718" t="str" cm="1">
        <f t="array" aca="1" ref="A7718" ca="1">INDIRECT("Results!" &amp; ADDRESS(ROUNDUP((ROW()-1)/10,0)+1, COLUMN()))</f>
        <v>V9</v>
      </c>
      <c r="B7718" t="str" cm="1">
        <f t="array" aca="1" ref="B7718" ca="1">INDIRECT("Results!" &amp; ADDRESS(ROUNDUP((ROW()-1)/10,0)+1, COLUMN()))</f>
        <v>Docker</v>
      </c>
      <c r="C7718" t="str" cm="1">
        <f t="array" aca="1" ref="C7718" ca="1">INDIRECT("Results!" &amp; ADDRESS(ROUNDUP((ROW()-1)/10,0)+1, COLUMN()))</f>
        <v>SPMD</v>
      </c>
      <c r="D7718" t="str" cm="1">
        <f t="array" aca="1" ref="D7718" ca="1">INDIRECT("Results!" &amp; ADDRESS(ROUNDUP((ROW()-1)/10,0)+1, COLUMN()))</f>
        <v>no parameter</v>
      </c>
      <c r="E7718" cm="1">
        <f t="array" aca="1" ref="E7718" ca="1">INDIRECT("Results!" &amp; ADDRESS(ROUNDUP((ROW()-1)/10,0)+1, COLUMN()))</f>
        <v>24</v>
      </c>
      <c r="F7718" t="str" cm="1">
        <f t="array" aca="1" ref="F7718" ca="1">INDIRECT("Results!" &amp; ADDRESS(ROUNDUP((ROW()-1)/10,0)+1, COLUMN()))</f>
        <v>V9DockerSPMDno parameter24</v>
      </c>
      <c r="G7718">
        <f t="shared" ca="1" si="120"/>
        <v>3223.28</v>
      </c>
    </row>
    <row r="7719" spans="1:7" x14ac:dyDescent="0.25">
      <c r="A7719" t="str" cm="1">
        <f t="array" aca="1" ref="A7719" ca="1">INDIRECT("Results!" &amp; ADDRESS(ROUNDUP((ROW()-1)/10,0)+1, COLUMN()))</f>
        <v>V9</v>
      </c>
      <c r="B7719" t="str" cm="1">
        <f t="array" aca="1" ref="B7719" ca="1">INDIRECT("Results!" &amp; ADDRESS(ROUNDUP((ROW()-1)/10,0)+1, COLUMN()))</f>
        <v>Docker</v>
      </c>
      <c r="C7719" t="str" cm="1">
        <f t="array" aca="1" ref="C7719" ca="1">INDIRECT("Results!" &amp; ADDRESS(ROUNDUP((ROW()-1)/10,0)+1, COLUMN()))</f>
        <v>SPMD</v>
      </c>
      <c r="D7719" t="str" cm="1">
        <f t="array" aca="1" ref="D7719" ca="1">INDIRECT("Results!" &amp; ADDRESS(ROUNDUP((ROW()-1)/10,0)+1, COLUMN()))</f>
        <v>no parameter</v>
      </c>
      <c r="E7719" cm="1">
        <f t="array" aca="1" ref="E7719" ca="1">INDIRECT("Results!" &amp; ADDRESS(ROUNDUP((ROW()-1)/10,0)+1, COLUMN()))</f>
        <v>24</v>
      </c>
      <c r="F7719" t="str" cm="1">
        <f t="array" aca="1" ref="F7719" ca="1">INDIRECT("Results!" &amp; ADDRESS(ROUNDUP((ROW()-1)/10,0)+1, COLUMN()))</f>
        <v>V9DockerSPMDno parameter24</v>
      </c>
      <c r="G7719">
        <f t="shared" ca="1" si="120"/>
        <v>3496.16</v>
      </c>
    </row>
    <row r="7720" spans="1:7" x14ac:dyDescent="0.25">
      <c r="A7720" t="str" cm="1">
        <f t="array" aca="1" ref="A7720" ca="1">INDIRECT("Results!" &amp; ADDRESS(ROUNDUP((ROW()-1)/10,0)+1, COLUMN()))</f>
        <v>V9</v>
      </c>
      <c r="B7720" t="str" cm="1">
        <f t="array" aca="1" ref="B7720" ca="1">INDIRECT("Results!" &amp; ADDRESS(ROUNDUP((ROW()-1)/10,0)+1, COLUMN()))</f>
        <v>Docker</v>
      </c>
      <c r="C7720" t="str" cm="1">
        <f t="array" aca="1" ref="C7720" ca="1">INDIRECT("Results!" &amp; ADDRESS(ROUNDUP((ROW()-1)/10,0)+1, COLUMN()))</f>
        <v>SPMD</v>
      </c>
      <c r="D7720" t="str" cm="1">
        <f t="array" aca="1" ref="D7720" ca="1">INDIRECT("Results!" &amp; ADDRESS(ROUNDUP((ROW()-1)/10,0)+1, COLUMN()))</f>
        <v>no parameter</v>
      </c>
      <c r="E7720" cm="1">
        <f t="array" aca="1" ref="E7720" ca="1">INDIRECT("Results!" &amp; ADDRESS(ROUNDUP((ROW()-1)/10,0)+1, COLUMN()))</f>
        <v>24</v>
      </c>
      <c r="F7720" t="str" cm="1">
        <f t="array" aca="1" ref="F7720" ca="1">INDIRECT("Results!" &amp; ADDRESS(ROUNDUP((ROW()-1)/10,0)+1, COLUMN()))</f>
        <v>V9DockerSPMDno parameter24</v>
      </c>
      <c r="G7720">
        <f t="shared" ca="1" si="120"/>
        <v>3962</v>
      </c>
    </row>
    <row r="7721" spans="1:7" x14ac:dyDescent="0.25">
      <c r="A7721" t="str" cm="1">
        <f t="array" aca="1" ref="A7721" ca="1">INDIRECT("Results!" &amp; ADDRESS(ROUNDUP((ROW()-1)/10,0)+1, COLUMN()))</f>
        <v>V9</v>
      </c>
      <c r="B7721" t="str" cm="1">
        <f t="array" aca="1" ref="B7721" ca="1">INDIRECT("Results!" &amp; ADDRESS(ROUNDUP((ROW()-1)/10,0)+1, COLUMN()))</f>
        <v>Docker</v>
      </c>
      <c r="C7721" t="str" cm="1">
        <f t="array" aca="1" ref="C7721" ca="1">INDIRECT("Results!" &amp; ADDRESS(ROUNDUP((ROW()-1)/10,0)+1, COLUMN()))</f>
        <v>SPMD</v>
      </c>
      <c r="D7721" t="str" cm="1">
        <f t="array" aca="1" ref="D7721" ca="1">INDIRECT("Results!" &amp; ADDRESS(ROUNDUP((ROW()-1)/10,0)+1, COLUMN()))</f>
        <v>no parameter</v>
      </c>
      <c r="E7721" cm="1">
        <f t="array" aca="1" ref="E7721" ca="1">INDIRECT("Results!" &amp; ADDRESS(ROUNDUP((ROW()-1)/10,0)+1, COLUMN()))</f>
        <v>24</v>
      </c>
      <c r="F7721" t="str" cm="1">
        <f t="array" aca="1" ref="F7721" ca="1">INDIRECT("Results!" &amp; ADDRESS(ROUNDUP((ROW()-1)/10,0)+1, COLUMN()))</f>
        <v>V9DockerSPMDno parameter24</v>
      </c>
      <c r="G7721">
        <f t="shared" ca="1" si="120"/>
        <v>10573</v>
      </c>
    </row>
    <row r="7722" spans="1:7" x14ac:dyDescent="0.25">
      <c r="A7722" t="str" cm="1">
        <f t="array" aca="1" ref="A7722" ca="1">INDIRECT("Results!" &amp; ADDRESS(ROUNDUP((ROW()-1)/10,0)+1, COLUMN()))</f>
        <v>V9</v>
      </c>
      <c r="B7722" t="str" cm="1">
        <f t="array" aca="1" ref="B7722" ca="1">INDIRECT("Results!" &amp; ADDRESS(ROUNDUP((ROW()-1)/10,0)+1, COLUMN()))</f>
        <v>Docker</v>
      </c>
      <c r="C7722" t="str" cm="1">
        <f t="array" aca="1" ref="C7722" ca="1">INDIRECT("Results!" &amp; ADDRESS(ROUNDUP((ROW()-1)/10,0)+1, COLUMN()))</f>
        <v>SPMD</v>
      </c>
      <c r="D7722" t="str" cm="1">
        <f t="array" aca="1" ref="D7722" ca="1">INDIRECT("Results!" &amp; ADDRESS(ROUNDUP((ROW()-1)/10,0)+1, COLUMN()))</f>
        <v>no parameter</v>
      </c>
      <c r="E7722" cm="1">
        <f t="array" aca="1" ref="E7722" ca="1">INDIRECT("Results!" &amp; ADDRESS(ROUNDUP((ROW()-1)/10,0)+1, COLUMN()))</f>
        <v>28</v>
      </c>
      <c r="F7722" t="str" cm="1">
        <f t="array" aca="1" ref="F7722" ca="1">INDIRECT("Results!" &amp; ADDRESS(ROUNDUP((ROW()-1)/10,0)+1, COLUMN()))</f>
        <v>V9DockerSPMDno parameter28</v>
      </c>
      <c r="G7722">
        <f t="shared" ca="1" si="120"/>
        <v>2736.69</v>
      </c>
    </row>
    <row r="7723" spans="1:7" x14ac:dyDescent="0.25">
      <c r="A7723" t="str" cm="1">
        <f t="array" aca="1" ref="A7723" ca="1">INDIRECT("Results!" &amp; ADDRESS(ROUNDUP((ROW()-1)/10,0)+1, COLUMN()))</f>
        <v>V9</v>
      </c>
      <c r="B7723" t="str" cm="1">
        <f t="array" aca="1" ref="B7723" ca="1">INDIRECT("Results!" &amp; ADDRESS(ROUNDUP((ROW()-1)/10,0)+1, COLUMN()))</f>
        <v>Docker</v>
      </c>
      <c r="C7723" t="str" cm="1">
        <f t="array" aca="1" ref="C7723" ca="1">INDIRECT("Results!" &amp; ADDRESS(ROUNDUP((ROW()-1)/10,0)+1, COLUMN()))</f>
        <v>SPMD</v>
      </c>
      <c r="D7723" t="str" cm="1">
        <f t="array" aca="1" ref="D7723" ca="1">INDIRECT("Results!" &amp; ADDRESS(ROUNDUP((ROW()-1)/10,0)+1, COLUMN()))</f>
        <v>no parameter</v>
      </c>
      <c r="E7723" cm="1">
        <f t="array" aca="1" ref="E7723" ca="1">INDIRECT("Results!" &amp; ADDRESS(ROUNDUP((ROW()-1)/10,0)+1, COLUMN()))</f>
        <v>28</v>
      </c>
      <c r="F7723" t="str" cm="1">
        <f t="array" aca="1" ref="F7723" ca="1">INDIRECT("Results!" &amp; ADDRESS(ROUNDUP((ROW()-1)/10,0)+1, COLUMN()))</f>
        <v>V9DockerSPMDno parameter28</v>
      </c>
      <c r="G7723">
        <f t="shared" ca="1" si="120"/>
        <v>2737.48</v>
      </c>
    </row>
    <row r="7724" spans="1:7" x14ac:dyDescent="0.25">
      <c r="A7724" t="str" cm="1">
        <f t="array" aca="1" ref="A7724" ca="1">INDIRECT("Results!" &amp; ADDRESS(ROUNDUP((ROW()-1)/10,0)+1, COLUMN()))</f>
        <v>V9</v>
      </c>
      <c r="B7724" t="str" cm="1">
        <f t="array" aca="1" ref="B7724" ca="1">INDIRECT("Results!" &amp; ADDRESS(ROUNDUP((ROW()-1)/10,0)+1, COLUMN()))</f>
        <v>Docker</v>
      </c>
      <c r="C7724" t="str" cm="1">
        <f t="array" aca="1" ref="C7724" ca="1">INDIRECT("Results!" &amp; ADDRESS(ROUNDUP((ROW()-1)/10,0)+1, COLUMN()))</f>
        <v>SPMD</v>
      </c>
      <c r="D7724" t="str" cm="1">
        <f t="array" aca="1" ref="D7724" ca="1">INDIRECT("Results!" &amp; ADDRESS(ROUNDUP((ROW()-1)/10,0)+1, COLUMN()))</f>
        <v>no parameter</v>
      </c>
      <c r="E7724" cm="1">
        <f t="array" aca="1" ref="E7724" ca="1">INDIRECT("Results!" &amp; ADDRESS(ROUNDUP((ROW()-1)/10,0)+1, COLUMN()))</f>
        <v>28</v>
      </c>
      <c r="F7724" t="str" cm="1">
        <f t="array" aca="1" ref="F7724" ca="1">INDIRECT("Results!" &amp; ADDRESS(ROUNDUP((ROW()-1)/10,0)+1, COLUMN()))</f>
        <v>V9DockerSPMDno parameter28</v>
      </c>
      <c r="G7724">
        <f t="shared" ca="1" si="120"/>
        <v>2737.5</v>
      </c>
    </row>
    <row r="7725" spans="1:7" x14ac:dyDescent="0.25">
      <c r="A7725" t="str" cm="1">
        <f t="array" aca="1" ref="A7725" ca="1">INDIRECT("Results!" &amp; ADDRESS(ROUNDUP((ROW()-1)/10,0)+1, COLUMN()))</f>
        <v>V9</v>
      </c>
      <c r="B7725" t="str" cm="1">
        <f t="array" aca="1" ref="B7725" ca="1">INDIRECT("Results!" &amp; ADDRESS(ROUNDUP((ROW()-1)/10,0)+1, COLUMN()))</f>
        <v>Docker</v>
      </c>
      <c r="C7725" t="str" cm="1">
        <f t="array" aca="1" ref="C7725" ca="1">INDIRECT("Results!" &amp; ADDRESS(ROUNDUP((ROW()-1)/10,0)+1, COLUMN()))</f>
        <v>SPMD</v>
      </c>
      <c r="D7725" t="str" cm="1">
        <f t="array" aca="1" ref="D7725" ca="1">INDIRECT("Results!" &amp; ADDRESS(ROUNDUP((ROW()-1)/10,0)+1, COLUMN()))</f>
        <v>no parameter</v>
      </c>
      <c r="E7725" cm="1">
        <f t="array" aca="1" ref="E7725" ca="1">INDIRECT("Results!" &amp; ADDRESS(ROUNDUP((ROW()-1)/10,0)+1, COLUMN()))</f>
        <v>28</v>
      </c>
      <c r="F7725" t="str" cm="1">
        <f t="array" aca="1" ref="F7725" ca="1">INDIRECT("Results!" &amp; ADDRESS(ROUNDUP((ROW()-1)/10,0)+1, COLUMN()))</f>
        <v>V9DockerSPMDno parameter28</v>
      </c>
      <c r="G7725">
        <f t="shared" ca="1" si="120"/>
        <v>2737.72</v>
      </c>
    </row>
    <row r="7726" spans="1:7" x14ac:dyDescent="0.25">
      <c r="A7726" t="str" cm="1">
        <f t="array" aca="1" ref="A7726" ca="1">INDIRECT("Results!" &amp; ADDRESS(ROUNDUP((ROW()-1)/10,0)+1, COLUMN()))</f>
        <v>V9</v>
      </c>
      <c r="B7726" t="str" cm="1">
        <f t="array" aca="1" ref="B7726" ca="1">INDIRECT("Results!" &amp; ADDRESS(ROUNDUP((ROW()-1)/10,0)+1, COLUMN()))</f>
        <v>Docker</v>
      </c>
      <c r="C7726" t="str" cm="1">
        <f t="array" aca="1" ref="C7726" ca="1">INDIRECT("Results!" &amp; ADDRESS(ROUNDUP((ROW()-1)/10,0)+1, COLUMN()))</f>
        <v>SPMD</v>
      </c>
      <c r="D7726" t="str" cm="1">
        <f t="array" aca="1" ref="D7726" ca="1">INDIRECT("Results!" &amp; ADDRESS(ROUNDUP((ROW()-1)/10,0)+1, COLUMN()))</f>
        <v>no parameter</v>
      </c>
      <c r="E7726" cm="1">
        <f t="array" aca="1" ref="E7726" ca="1">INDIRECT("Results!" &amp; ADDRESS(ROUNDUP((ROW()-1)/10,0)+1, COLUMN()))</f>
        <v>28</v>
      </c>
      <c r="F7726" t="str" cm="1">
        <f t="array" aca="1" ref="F7726" ca="1">INDIRECT("Results!" &amp; ADDRESS(ROUNDUP((ROW()-1)/10,0)+1, COLUMN()))</f>
        <v>V9DockerSPMDno parameter28</v>
      </c>
      <c r="G7726">
        <f t="shared" ca="1" si="120"/>
        <v>2750.15</v>
      </c>
    </row>
    <row r="7727" spans="1:7" x14ac:dyDescent="0.25">
      <c r="A7727" t="str" cm="1">
        <f t="array" aca="1" ref="A7727" ca="1">INDIRECT("Results!" &amp; ADDRESS(ROUNDUP((ROW()-1)/10,0)+1, COLUMN()))</f>
        <v>V9</v>
      </c>
      <c r="B7727" t="str" cm="1">
        <f t="array" aca="1" ref="B7727" ca="1">INDIRECT("Results!" &amp; ADDRESS(ROUNDUP((ROW()-1)/10,0)+1, COLUMN()))</f>
        <v>Docker</v>
      </c>
      <c r="C7727" t="str" cm="1">
        <f t="array" aca="1" ref="C7727" ca="1">INDIRECT("Results!" &amp; ADDRESS(ROUNDUP((ROW()-1)/10,0)+1, COLUMN()))</f>
        <v>SPMD</v>
      </c>
      <c r="D7727" t="str" cm="1">
        <f t="array" aca="1" ref="D7727" ca="1">INDIRECT("Results!" &amp; ADDRESS(ROUNDUP((ROW()-1)/10,0)+1, COLUMN()))</f>
        <v>no parameter</v>
      </c>
      <c r="E7727" cm="1">
        <f t="array" aca="1" ref="E7727" ca="1">INDIRECT("Results!" &amp; ADDRESS(ROUNDUP((ROW()-1)/10,0)+1, COLUMN()))</f>
        <v>28</v>
      </c>
      <c r="F7727" t="str" cm="1">
        <f t="array" aca="1" ref="F7727" ca="1">INDIRECT("Results!" &amp; ADDRESS(ROUNDUP((ROW()-1)/10,0)+1, COLUMN()))</f>
        <v>V9DockerSPMDno parameter28</v>
      </c>
      <c r="G7727">
        <f t="shared" ca="1" si="120"/>
        <v>2750.27</v>
      </c>
    </row>
    <row r="7728" spans="1:7" x14ac:dyDescent="0.25">
      <c r="A7728" t="str" cm="1">
        <f t="array" aca="1" ref="A7728" ca="1">INDIRECT("Results!" &amp; ADDRESS(ROUNDUP((ROW()-1)/10,0)+1, COLUMN()))</f>
        <v>V9</v>
      </c>
      <c r="B7728" t="str" cm="1">
        <f t="array" aca="1" ref="B7728" ca="1">INDIRECT("Results!" &amp; ADDRESS(ROUNDUP((ROW()-1)/10,0)+1, COLUMN()))</f>
        <v>Docker</v>
      </c>
      <c r="C7728" t="str" cm="1">
        <f t="array" aca="1" ref="C7728" ca="1">INDIRECT("Results!" &amp; ADDRESS(ROUNDUP((ROW()-1)/10,0)+1, COLUMN()))</f>
        <v>SPMD</v>
      </c>
      <c r="D7728" t="str" cm="1">
        <f t="array" aca="1" ref="D7728" ca="1">INDIRECT("Results!" &amp; ADDRESS(ROUNDUP((ROW()-1)/10,0)+1, COLUMN()))</f>
        <v>no parameter</v>
      </c>
      <c r="E7728" cm="1">
        <f t="array" aca="1" ref="E7728" ca="1">INDIRECT("Results!" &amp; ADDRESS(ROUNDUP((ROW()-1)/10,0)+1, COLUMN()))</f>
        <v>28</v>
      </c>
      <c r="F7728" t="str" cm="1">
        <f t="array" aca="1" ref="F7728" ca="1">INDIRECT("Results!" &amp; ADDRESS(ROUNDUP((ROW()-1)/10,0)+1, COLUMN()))</f>
        <v>V9DockerSPMDno parameter28</v>
      </c>
      <c r="G7728">
        <f t="shared" ca="1" si="120"/>
        <v>2764.14</v>
      </c>
    </row>
    <row r="7729" spans="1:7" x14ac:dyDescent="0.25">
      <c r="A7729" t="str" cm="1">
        <f t="array" aca="1" ref="A7729" ca="1">INDIRECT("Results!" &amp; ADDRESS(ROUNDUP((ROW()-1)/10,0)+1, COLUMN()))</f>
        <v>V9</v>
      </c>
      <c r="B7729" t="str" cm="1">
        <f t="array" aca="1" ref="B7729" ca="1">INDIRECT("Results!" &amp; ADDRESS(ROUNDUP((ROW()-1)/10,0)+1, COLUMN()))</f>
        <v>Docker</v>
      </c>
      <c r="C7729" t="str" cm="1">
        <f t="array" aca="1" ref="C7729" ca="1">INDIRECT("Results!" &amp; ADDRESS(ROUNDUP((ROW()-1)/10,0)+1, COLUMN()))</f>
        <v>SPMD</v>
      </c>
      <c r="D7729" t="str" cm="1">
        <f t="array" aca="1" ref="D7729" ca="1">INDIRECT("Results!" &amp; ADDRESS(ROUNDUP((ROW()-1)/10,0)+1, COLUMN()))</f>
        <v>no parameter</v>
      </c>
      <c r="E7729" cm="1">
        <f t="array" aca="1" ref="E7729" ca="1">INDIRECT("Results!" &amp; ADDRESS(ROUNDUP((ROW()-1)/10,0)+1, COLUMN()))</f>
        <v>28</v>
      </c>
      <c r="F7729" t="str" cm="1">
        <f t="array" aca="1" ref="F7729" ca="1">INDIRECT("Results!" &amp; ADDRESS(ROUNDUP((ROW()-1)/10,0)+1, COLUMN()))</f>
        <v>V9DockerSPMDno parameter28</v>
      </c>
      <c r="G7729">
        <f t="shared" ca="1" si="120"/>
        <v>2978.16</v>
      </c>
    </row>
    <row r="7730" spans="1:7" x14ac:dyDescent="0.25">
      <c r="A7730" t="str" cm="1">
        <f t="array" aca="1" ref="A7730" ca="1">INDIRECT("Results!" &amp; ADDRESS(ROUNDUP((ROW()-1)/10,0)+1, COLUMN()))</f>
        <v>V9</v>
      </c>
      <c r="B7730" t="str" cm="1">
        <f t="array" aca="1" ref="B7730" ca="1">INDIRECT("Results!" &amp; ADDRESS(ROUNDUP((ROW()-1)/10,0)+1, COLUMN()))</f>
        <v>Docker</v>
      </c>
      <c r="C7730" t="str" cm="1">
        <f t="array" aca="1" ref="C7730" ca="1">INDIRECT("Results!" &amp; ADDRESS(ROUNDUP((ROW()-1)/10,0)+1, COLUMN()))</f>
        <v>SPMD</v>
      </c>
      <c r="D7730" t="str" cm="1">
        <f t="array" aca="1" ref="D7730" ca="1">INDIRECT("Results!" &amp; ADDRESS(ROUNDUP((ROW()-1)/10,0)+1, COLUMN()))</f>
        <v>no parameter</v>
      </c>
      <c r="E7730" cm="1">
        <f t="array" aca="1" ref="E7730" ca="1">INDIRECT("Results!" &amp; ADDRESS(ROUNDUP((ROW()-1)/10,0)+1, COLUMN()))</f>
        <v>28</v>
      </c>
      <c r="F7730" t="str" cm="1">
        <f t="array" aca="1" ref="F7730" ca="1">INDIRECT("Results!" &amp; ADDRESS(ROUNDUP((ROW()-1)/10,0)+1, COLUMN()))</f>
        <v>V9DockerSPMDno parameter28</v>
      </c>
      <c r="G7730">
        <f t="shared" ca="1" si="120"/>
        <v>3154.84</v>
      </c>
    </row>
    <row r="7731" spans="1:7" x14ac:dyDescent="0.25">
      <c r="A7731" t="str" cm="1">
        <f t="array" aca="1" ref="A7731" ca="1">INDIRECT("Results!" &amp; ADDRESS(ROUNDUP((ROW()-1)/10,0)+1, COLUMN()))</f>
        <v>V9</v>
      </c>
      <c r="B7731" t="str" cm="1">
        <f t="array" aca="1" ref="B7731" ca="1">INDIRECT("Results!" &amp; ADDRESS(ROUNDUP((ROW()-1)/10,0)+1, COLUMN()))</f>
        <v>Docker</v>
      </c>
      <c r="C7731" t="str" cm="1">
        <f t="array" aca="1" ref="C7731" ca="1">INDIRECT("Results!" &amp; ADDRESS(ROUNDUP((ROW()-1)/10,0)+1, COLUMN()))</f>
        <v>SPMD</v>
      </c>
      <c r="D7731" t="str" cm="1">
        <f t="array" aca="1" ref="D7731" ca="1">INDIRECT("Results!" &amp; ADDRESS(ROUNDUP((ROW()-1)/10,0)+1, COLUMN()))</f>
        <v>no parameter</v>
      </c>
      <c r="E7731" cm="1">
        <f t="array" aca="1" ref="E7731" ca="1">INDIRECT("Results!" &amp; ADDRESS(ROUNDUP((ROW()-1)/10,0)+1, COLUMN()))</f>
        <v>28</v>
      </c>
      <c r="F7731" t="str" cm="1">
        <f t="array" aca="1" ref="F7731" ca="1">INDIRECT("Results!" &amp; ADDRESS(ROUNDUP((ROW()-1)/10,0)+1, COLUMN()))</f>
        <v>V9DockerSPMDno parameter28</v>
      </c>
      <c r="G7731">
        <f t="shared" ca="1" si="120"/>
        <v>3385.4</v>
      </c>
    </row>
    <row r="7732" spans="1:7" x14ac:dyDescent="0.25">
      <c r="A7732" t="str" cm="1">
        <f t="array" aca="1" ref="A7732" ca="1">INDIRECT("Results!" &amp; ADDRESS(ROUNDUP((ROW()-1)/10,0)+1, COLUMN()))</f>
        <v>V9</v>
      </c>
      <c r="B7732" t="str" cm="1">
        <f t="array" aca="1" ref="B7732" ca="1">INDIRECT("Results!" &amp; ADDRESS(ROUNDUP((ROW()-1)/10,0)+1, COLUMN()))</f>
        <v>Docker</v>
      </c>
      <c r="C7732" t="str" cm="1">
        <f t="array" aca="1" ref="C7732" ca="1">INDIRECT("Results!" &amp; ADDRESS(ROUNDUP((ROW()-1)/10,0)+1, COLUMN()))</f>
        <v>SPMD</v>
      </c>
      <c r="D7732" t="str" cm="1">
        <f t="array" aca="1" ref="D7732" ca="1">INDIRECT("Results!" &amp; ADDRESS(ROUNDUP((ROW()-1)/10,0)+1, COLUMN()))</f>
        <v>no parameter</v>
      </c>
      <c r="E7732" cm="1">
        <f t="array" aca="1" ref="E7732" ca="1">INDIRECT("Results!" &amp; ADDRESS(ROUNDUP((ROW()-1)/10,0)+1, COLUMN()))</f>
        <v>32</v>
      </c>
      <c r="F7732" t="str" cm="1">
        <f t="array" aca="1" ref="F7732" ca="1">INDIRECT("Results!" &amp; ADDRESS(ROUNDUP((ROW()-1)/10,0)+1, COLUMN()))</f>
        <v>V9DockerSPMDno parameter32</v>
      </c>
      <c r="G7732">
        <f t="shared" ca="1" si="120"/>
        <v>2411.79</v>
      </c>
    </row>
    <row r="7733" spans="1:7" x14ac:dyDescent="0.25">
      <c r="A7733" t="str" cm="1">
        <f t="array" aca="1" ref="A7733" ca="1">INDIRECT("Results!" &amp; ADDRESS(ROUNDUP((ROW()-1)/10,0)+1, COLUMN()))</f>
        <v>V9</v>
      </c>
      <c r="B7733" t="str" cm="1">
        <f t="array" aca="1" ref="B7733" ca="1">INDIRECT("Results!" &amp; ADDRESS(ROUNDUP((ROW()-1)/10,0)+1, COLUMN()))</f>
        <v>Docker</v>
      </c>
      <c r="C7733" t="str" cm="1">
        <f t="array" aca="1" ref="C7733" ca="1">INDIRECT("Results!" &amp; ADDRESS(ROUNDUP((ROW()-1)/10,0)+1, COLUMN()))</f>
        <v>SPMD</v>
      </c>
      <c r="D7733" t="str" cm="1">
        <f t="array" aca="1" ref="D7733" ca="1">INDIRECT("Results!" &amp; ADDRESS(ROUNDUP((ROW()-1)/10,0)+1, COLUMN()))</f>
        <v>no parameter</v>
      </c>
      <c r="E7733" cm="1">
        <f t="array" aca="1" ref="E7733" ca="1">INDIRECT("Results!" &amp; ADDRESS(ROUNDUP((ROW()-1)/10,0)+1, COLUMN()))</f>
        <v>32</v>
      </c>
      <c r="F7733" t="str" cm="1">
        <f t="array" aca="1" ref="F7733" ca="1">INDIRECT("Results!" &amp; ADDRESS(ROUNDUP((ROW()-1)/10,0)+1, COLUMN()))</f>
        <v>V9DockerSPMDno parameter32</v>
      </c>
      <c r="G7733">
        <f t="shared" ca="1" si="120"/>
        <v>2413.08</v>
      </c>
    </row>
    <row r="7734" spans="1:7" x14ac:dyDescent="0.25">
      <c r="A7734" t="str" cm="1">
        <f t="array" aca="1" ref="A7734" ca="1">INDIRECT("Results!" &amp; ADDRESS(ROUNDUP((ROW()-1)/10,0)+1, COLUMN()))</f>
        <v>V9</v>
      </c>
      <c r="B7734" t="str" cm="1">
        <f t="array" aca="1" ref="B7734" ca="1">INDIRECT("Results!" &amp; ADDRESS(ROUNDUP((ROW()-1)/10,0)+1, COLUMN()))</f>
        <v>Docker</v>
      </c>
      <c r="C7734" t="str" cm="1">
        <f t="array" aca="1" ref="C7734" ca="1">INDIRECT("Results!" &amp; ADDRESS(ROUNDUP((ROW()-1)/10,0)+1, COLUMN()))</f>
        <v>SPMD</v>
      </c>
      <c r="D7734" t="str" cm="1">
        <f t="array" aca="1" ref="D7734" ca="1">INDIRECT("Results!" &amp; ADDRESS(ROUNDUP((ROW()-1)/10,0)+1, COLUMN()))</f>
        <v>no parameter</v>
      </c>
      <c r="E7734" cm="1">
        <f t="array" aca="1" ref="E7734" ca="1">INDIRECT("Results!" &amp; ADDRESS(ROUNDUP((ROW()-1)/10,0)+1, COLUMN()))</f>
        <v>32</v>
      </c>
      <c r="F7734" t="str" cm="1">
        <f t="array" aca="1" ref="F7734" ca="1">INDIRECT("Results!" &amp; ADDRESS(ROUNDUP((ROW()-1)/10,0)+1, COLUMN()))</f>
        <v>V9DockerSPMDno parameter32</v>
      </c>
      <c r="G7734">
        <f t="shared" ca="1" si="120"/>
        <v>2419.7399999999998</v>
      </c>
    </row>
    <row r="7735" spans="1:7" x14ac:dyDescent="0.25">
      <c r="A7735" t="str" cm="1">
        <f t="array" aca="1" ref="A7735" ca="1">INDIRECT("Results!" &amp; ADDRESS(ROUNDUP((ROW()-1)/10,0)+1, COLUMN()))</f>
        <v>V9</v>
      </c>
      <c r="B7735" t="str" cm="1">
        <f t="array" aca="1" ref="B7735" ca="1">INDIRECT("Results!" &amp; ADDRESS(ROUNDUP((ROW()-1)/10,0)+1, COLUMN()))</f>
        <v>Docker</v>
      </c>
      <c r="C7735" t="str" cm="1">
        <f t="array" aca="1" ref="C7735" ca="1">INDIRECT("Results!" &amp; ADDRESS(ROUNDUP((ROW()-1)/10,0)+1, COLUMN()))</f>
        <v>SPMD</v>
      </c>
      <c r="D7735" t="str" cm="1">
        <f t="array" aca="1" ref="D7735" ca="1">INDIRECT("Results!" &amp; ADDRESS(ROUNDUP((ROW()-1)/10,0)+1, COLUMN()))</f>
        <v>no parameter</v>
      </c>
      <c r="E7735" cm="1">
        <f t="array" aca="1" ref="E7735" ca="1">INDIRECT("Results!" &amp; ADDRESS(ROUNDUP((ROW()-1)/10,0)+1, COLUMN()))</f>
        <v>32</v>
      </c>
      <c r="F7735" t="str" cm="1">
        <f t="array" aca="1" ref="F7735" ca="1">INDIRECT("Results!" &amp; ADDRESS(ROUNDUP((ROW()-1)/10,0)+1, COLUMN()))</f>
        <v>V9DockerSPMDno parameter32</v>
      </c>
      <c r="G7735">
        <f t="shared" ca="1" si="120"/>
        <v>2422.6</v>
      </c>
    </row>
    <row r="7736" spans="1:7" x14ac:dyDescent="0.25">
      <c r="A7736" t="str" cm="1">
        <f t="array" aca="1" ref="A7736" ca="1">INDIRECT("Results!" &amp; ADDRESS(ROUNDUP((ROW()-1)/10,0)+1, COLUMN()))</f>
        <v>V9</v>
      </c>
      <c r="B7736" t="str" cm="1">
        <f t="array" aca="1" ref="B7736" ca="1">INDIRECT("Results!" &amp; ADDRESS(ROUNDUP((ROW()-1)/10,0)+1, COLUMN()))</f>
        <v>Docker</v>
      </c>
      <c r="C7736" t="str" cm="1">
        <f t="array" aca="1" ref="C7736" ca="1">INDIRECT("Results!" &amp; ADDRESS(ROUNDUP((ROW()-1)/10,0)+1, COLUMN()))</f>
        <v>SPMD</v>
      </c>
      <c r="D7736" t="str" cm="1">
        <f t="array" aca="1" ref="D7736" ca="1">INDIRECT("Results!" &amp; ADDRESS(ROUNDUP((ROW()-1)/10,0)+1, COLUMN()))</f>
        <v>no parameter</v>
      </c>
      <c r="E7736" cm="1">
        <f t="array" aca="1" ref="E7736" ca="1">INDIRECT("Results!" &amp; ADDRESS(ROUNDUP((ROW()-1)/10,0)+1, COLUMN()))</f>
        <v>32</v>
      </c>
      <c r="F7736" t="str" cm="1">
        <f t="array" aca="1" ref="F7736" ca="1">INDIRECT("Results!" &amp; ADDRESS(ROUNDUP((ROW()-1)/10,0)+1, COLUMN()))</f>
        <v>V9DockerSPMDno parameter32</v>
      </c>
      <c r="G7736">
        <f t="shared" ca="1" si="120"/>
        <v>2434.1</v>
      </c>
    </row>
    <row r="7737" spans="1:7" x14ac:dyDescent="0.25">
      <c r="A7737" t="str" cm="1">
        <f t="array" aca="1" ref="A7737" ca="1">INDIRECT("Results!" &amp; ADDRESS(ROUNDUP((ROW()-1)/10,0)+1, COLUMN()))</f>
        <v>V9</v>
      </c>
      <c r="B7737" t="str" cm="1">
        <f t="array" aca="1" ref="B7737" ca="1">INDIRECT("Results!" &amp; ADDRESS(ROUNDUP((ROW()-1)/10,0)+1, COLUMN()))</f>
        <v>Docker</v>
      </c>
      <c r="C7737" t="str" cm="1">
        <f t="array" aca="1" ref="C7737" ca="1">INDIRECT("Results!" &amp; ADDRESS(ROUNDUP((ROW()-1)/10,0)+1, COLUMN()))</f>
        <v>SPMD</v>
      </c>
      <c r="D7737" t="str" cm="1">
        <f t="array" aca="1" ref="D7737" ca="1">INDIRECT("Results!" &amp; ADDRESS(ROUNDUP((ROW()-1)/10,0)+1, COLUMN()))</f>
        <v>no parameter</v>
      </c>
      <c r="E7737" cm="1">
        <f t="array" aca="1" ref="E7737" ca="1">INDIRECT("Results!" &amp; ADDRESS(ROUNDUP((ROW()-1)/10,0)+1, COLUMN()))</f>
        <v>32</v>
      </c>
      <c r="F7737" t="str" cm="1">
        <f t="array" aca="1" ref="F7737" ca="1">INDIRECT("Results!" &amp; ADDRESS(ROUNDUP((ROW()-1)/10,0)+1, COLUMN()))</f>
        <v>V9DockerSPMDno parameter32</v>
      </c>
      <c r="G7737">
        <f t="shared" ca="1" si="120"/>
        <v>2557.92</v>
      </c>
    </row>
    <row r="7738" spans="1:7" x14ac:dyDescent="0.25">
      <c r="A7738" t="str" cm="1">
        <f t="array" aca="1" ref="A7738" ca="1">INDIRECT("Results!" &amp; ADDRESS(ROUNDUP((ROW()-1)/10,0)+1, COLUMN()))</f>
        <v>V9</v>
      </c>
      <c r="B7738" t="str" cm="1">
        <f t="array" aca="1" ref="B7738" ca="1">INDIRECT("Results!" &amp; ADDRESS(ROUNDUP((ROW()-1)/10,0)+1, COLUMN()))</f>
        <v>Docker</v>
      </c>
      <c r="C7738" t="str" cm="1">
        <f t="array" aca="1" ref="C7738" ca="1">INDIRECT("Results!" &amp; ADDRESS(ROUNDUP((ROW()-1)/10,0)+1, COLUMN()))</f>
        <v>SPMD</v>
      </c>
      <c r="D7738" t="str" cm="1">
        <f t="array" aca="1" ref="D7738" ca="1">INDIRECT("Results!" &amp; ADDRESS(ROUNDUP((ROW()-1)/10,0)+1, COLUMN()))</f>
        <v>no parameter</v>
      </c>
      <c r="E7738" cm="1">
        <f t="array" aca="1" ref="E7738" ca="1">INDIRECT("Results!" &amp; ADDRESS(ROUNDUP((ROW()-1)/10,0)+1, COLUMN()))</f>
        <v>32</v>
      </c>
      <c r="F7738" t="str" cm="1">
        <f t="array" aca="1" ref="F7738" ca="1">INDIRECT("Results!" &amp; ADDRESS(ROUNDUP((ROW()-1)/10,0)+1, COLUMN()))</f>
        <v>V9DockerSPMDno parameter32</v>
      </c>
      <c r="G7738">
        <f t="shared" ca="1" si="120"/>
        <v>2628.32</v>
      </c>
    </row>
    <row r="7739" spans="1:7" x14ac:dyDescent="0.25">
      <c r="A7739" t="str" cm="1">
        <f t="array" aca="1" ref="A7739" ca="1">INDIRECT("Results!" &amp; ADDRESS(ROUNDUP((ROW()-1)/10,0)+1, COLUMN()))</f>
        <v>V9</v>
      </c>
      <c r="B7739" t="str" cm="1">
        <f t="array" aca="1" ref="B7739" ca="1">INDIRECT("Results!" &amp; ADDRESS(ROUNDUP((ROW()-1)/10,0)+1, COLUMN()))</f>
        <v>Docker</v>
      </c>
      <c r="C7739" t="str" cm="1">
        <f t="array" aca="1" ref="C7739" ca="1">INDIRECT("Results!" &amp; ADDRESS(ROUNDUP((ROW()-1)/10,0)+1, COLUMN()))</f>
        <v>SPMD</v>
      </c>
      <c r="D7739" t="str" cm="1">
        <f t="array" aca="1" ref="D7739" ca="1">INDIRECT("Results!" &amp; ADDRESS(ROUNDUP((ROW()-1)/10,0)+1, COLUMN()))</f>
        <v>no parameter</v>
      </c>
      <c r="E7739" cm="1">
        <f t="array" aca="1" ref="E7739" ca="1">INDIRECT("Results!" &amp; ADDRESS(ROUNDUP((ROW()-1)/10,0)+1, COLUMN()))</f>
        <v>32</v>
      </c>
      <c r="F7739" t="str" cm="1">
        <f t="array" aca="1" ref="F7739" ca="1">INDIRECT("Results!" &amp; ADDRESS(ROUNDUP((ROW()-1)/10,0)+1, COLUMN()))</f>
        <v>V9DockerSPMDno parameter32</v>
      </c>
      <c r="G7739">
        <f t="shared" ca="1" si="120"/>
        <v>2650.64</v>
      </c>
    </row>
    <row r="7740" spans="1:7" x14ac:dyDescent="0.25">
      <c r="A7740" t="str" cm="1">
        <f t="array" aca="1" ref="A7740" ca="1">INDIRECT("Results!" &amp; ADDRESS(ROUNDUP((ROW()-1)/10,0)+1, COLUMN()))</f>
        <v>V9</v>
      </c>
      <c r="B7740" t="str" cm="1">
        <f t="array" aca="1" ref="B7740" ca="1">INDIRECT("Results!" &amp; ADDRESS(ROUNDUP((ROW()-1)/10,0)+1, COLUMN()))</f>
        <v>Docker</v>
      </c>
      <c r="C7740" t="str" cm="1">
        <f t="array" aca="1" ref="C7740" ca="1">INDIRECT("Results!" &amp; ADDRESS(ROUNDUP((ROW()-1)/10,0)+1, COLUMN()))</f>
        <v>SPMD</v>
      </c>
      <c r="D7740" t="str" cm="1">
        <f t="array" aca="1" ref="D7740" ca="1">INDIRECT("Results!" &amp; ADDRESS(ROUNDUP((ROW()-1)/10,0)+1, COLUMN()))</f>
        <v>no parameter</v>
      </c>
      <c r="E7740" cm="1">
        <f t="array" aca="1" ref="E7740" ca="1">INDIRECT("Results!" &amp; ADDRESS(ROUNDUP((ROW()-1)/10,0)+1, COLUMN()))</f>
        <v>32</v>
      </c>
      <c r="F7740" t="str" cm="1">
        <f t="array" aca="1" ref="F7740" ca="1">INDIRECT("Results!" &amp; ADDRESS(ROUNDUP((ROW()-1)/10,0)+1, COLUMN()))</f>
        <v>V9DockerSPMDno parameter32</v>
      </c>
      <c r="G7740">
        <f t="shared" ca="1" si="120"/>
        <v>2757.64</v>
      </c>
    </row>
    <row r="7741" spans="1:7" x14ac:dyDescent="0.25">
      <c r="A7741" t="str" cm="1">
        <f t="array" aca="1" ref="A7741" ca="1">INDIRECT("Results!" &amp; ADDRESS(ROUNDUP((ROW()-1)/10,0)+1, COLUMN()))</f>
        <v>V9</v>
      </c>
      <c r="B7741" t="str" cm="1">
        <f t="array" aca="1" ref="B7741" ca="1">INDIRECT("Results!" &amp; ADDRESS(ROUNDUP((ROW()-1)/10,0)+1, COLUMN()))</f>
        <v>Docker</v>
      </c>
      <c r="C7741" t="str" cm="1">
        <f t="array" aca="1" ref="C7741" ca="1">INDIRECT("Results!" &amp; ADDRESS(ROUNDUP((ROW()-1)/10,0)+1, COLUMN()))</f>
        <v>SPMD</v>
      </c>
      <c r="D7741" t="str" cm="1">
        <f t="array" aca="1" ref="D7741" ca="1">INDIRECT("Results!" &amp; ADDRESS(ROUNDUP((ROW()-1)/10,0)+1, COLUMN()))</f>
        <v>no parameter</v>
      </c>
      <c r="E7741" cm="1">
        <f t="array" aca="1" ref="E7741" ca="1">INDIRECT("Results!" &amp; ADDRESS(ROUNDUP((ROW()-1)/10,0)+1, COLUMN()))</f>
        <v>32</v>
      </c>
      <c r="F7741" t="str" cm="1">
        <f t="array" aca="1" ref="F7741" ca="1">INDIRECT("Results!" &amp; ADDRESS(ROUNDUP((ROW()-1)/10,0)+1, COLUMN()))</f>
        <v>V9DockerSPMDno parameter32</v>
      </c>
      <c r="G7741">
        <f t="shared" ca="1" si="120"/>
        <v>5613</v>
      </c>
    </row>
    <row r="7742" spans="1:7" x14ac:dyDescent="0.25">
      <c r="A7742" t="str" cm="1">
        <f t="array" aca="1" ref="A7742" ca="1">INDIRECT("Results!" &amp; ADDRESS(ROUNDUP((ROW()-1)/10,0)+1, COLUMN()))</f>
        <v>V9</v>
      </c>
      <c r="B7742" t="str" cm="1">
        <f t="array" aca="1" ref="B7742" ca="1">INDIRECT("Results!" &amp; ADDRESS(ROUNDUP((ROW()-1)/10,0)+1, COLUMN()))</f>
        <v>Docker</v>
      </c>
      <c r="C7742" t="str" cm="1">
        <f t="array" aca="1" ref="C7742" ca="1">INDIRECT("Results!" &amp; ADDRESS(ROUNDUP((ROW()-1)/10,0)+1, COLUMN()))</f>
        <v>SPMD</v>
      </c>
      <c r="D7742" t="str" cm="1">
        <f t="array" aca="1" ref="D7742" ca="1">INDIRECT("Results!" &amp; ADDRESS(ROUNDUP((ROW()-1)/10,0)+1, COLUMN()))</f>
        <v>no parameter</v>
      </c>
      <c r="E7742" cm="1">
        <f t="array" aca="1" ref="E7742" ca="1">INDIRECT("Results!" &amp; ADDRESS(ROUNDUP((ROW()-1)/10,0)+1, COLUMN()))</f>
        <v>36</v>
      </c>
      <c r="F7742" t="str" cm="1">
        <f t="array" aca="1" ref="F7742" ca="1">INDIRECT("Results!" &amp; ADDRESS(ROUNDUP((ROW()-1)/10,0)+1, COLUMN()))</f>
        <v>V9DockerSPMDno parameter36</v>
      </c>
      <c r="G7742">
        <f t="shared" ca="1" si="120"/>
        <v>2143.88</v>
      </c>
    </row>
    <row r="7743" spans="1:7" x14ac:dyDescent="0.25">
      <c r="A7743" t="str" cm="1">
        <f t="array" aca="1" ref="A7743" ca="1">INDIRECT("Results!" &amp; ADDRESS(ROUNDUP((ROW()-1)/10,0)+1, COLUMN()))</f>
        <v>V9</v>
      </c>
      <c r="B7743" t="str" cm="1">
        <f t="array" aca="1" ref="B7743" ca="1">INDIRECT("Results!" &amp; ADDRESS(ROUNDUP((ROW()-1)/10,0)+1, COLUMN()))</f>
        <v>Docker</v>
      </c>
      <c r="C7743" t="str" cm="1">
        <f t="array" aca="1" ref="C7743" ca="1">INDIRECT("Results!" &amp; ADDRESS(ROUNDUP((ROW()-1)/10,0)+1, COLUMN()))</f>
        <v>SPMD</v>
      </c>
      <c r="D7743" t="str" cm="1">
        <f t="array" aca="1" ref="D7743" ca="1">INDIRECT("Results!" &amp; ADDRESS(ROUNDUP((ROW()-1)/10,0)+1, COLUMN()))</f>
        <v>no parameter</v>
      </c>
      <c r="E7743" cm="1">
        <f t="array" aca="1" ref="E7743" ca="1">INDIRECT("Results!" &amp; ADDRESS(ROUNDUP((ROW()-1)/10,0)+1, COLUMN()))</f>
        <v>36</v>
      </c>
      <c r="F7743" t="str" cm="1">
        <f t="array" aca="1" ref="F7743" ca="1">INDIRECT("Results!" &amp; ADDRESS(ROUNDUP((ROW()-1)/10,0)+1, COLUMN()))</f>
        <v>V9DockerSPMDno parameter36</v>
      </c>
      <c r="G7743">
        <f t="shared" ca="1" si="120"/>
        <v>2147.36</v>
      </c>
    </row>
    <row r="7744" spans="1:7" x14ac:dyDescent="0.25">
      <c r="A7744" t="str" cm="1">
        <f t="array" aca="1" ref="A7744" ca="1">INDIRECT("Results!" &amp; ADDRESS(ROUNDUP((ROW()-1)/10,0)+1, COLUMN()))</f>
        <v>V9</v>
      </c>
      <c r="B7744" t="str" cm="1">
        <f t="array" aca="1" ref="B7744" ca="1">INDIRECT("Results!" &amp; ADDRESS(ROUNDUP((ROW()-1)/10,0)+1, COLUMN()))</f>
        <v>Docker</v>
      </c>
      <c r="C7744" t="str" cm="1">
        <f t="array" aca="1" ref="C7744" ca="1">INDIRECT("Results!" &amp; ADDRESS(ROUNDUP((ROW()-1)/10,0)+1, COLUMN()))</f>
        <v>SPMD</v>
      </c>
      <c r="D7744" t="str" cm="1">
        <f t="array" aca="1" ref="D7744" ca="1">INDIRECT("Results!" &amp; ADDRESS(ROUNDUP((ROW()-1)/10,0)+1, COLUMN()))</f>
        <v>no parameter</v>
      </c>
      <c r="E7744" cm="1">
        <f t="array" aca="1" ref="E7744" ca="1">INDIRECT("Results!" &amp; ADDRESS(ROUNDUP((ROW()-1)/10,0)+1, COLUMN()))</f>
        <v>36</v>
      </c>
      <c r="F7744" t="str" cm="1">
        <f t="array" aca="1" ref="F7744" ca="1">INDIRECT("Results!" &amp; ADDRESS(ROUNDUP((ROW()-1)/10,0)+1, COLUMN()))</f>
        <v>V9DockerSPMDno parameter36</v>
      </c>
      <c r="G7744">
        <f t="shared" ca="1" si="120"/>
        <v>2148.94</v>
      </c>
    </row>
    <row r="7745" spans="1:7" x14ac:dyDescent="0.25">
      <c r="A7745" t="str" cm="1">
        <f t="array" aca="1" ref="A7745" ca="1">INDIRECT("Results!" &amp; ADDRESS(ROUNDUP((ROW()-1)/10,0)+1, COLUMN()))</f>
        <v>V9</v>
      </c>
      <c r="B7745" t="str" cm="1">
        <f t="array" aca="1" ref="B7745" ca="1">INDIRECT("Results!" &amp; ADDRESS(ROUNDUP((ROW()-1)/10,0)+1, COLUMN()))</f>
        <v>Docker</v>
      </c>
      <c r="C7745" t="str" cm="1">
        <f t="array" aca="1" ref="C7745" ca="1">INDIRECT("Results!" &amp; ADDRESS(ROUNDUP((ROW()-1)/10,0)+1, COLUMN()))</f>
        <v>SPMD</v>
      </c>
      <c r="D7745" t="str" cm="1">
        <f t="array" aca="1" ref="D7745" ca="1">INDIRECT("Results!" &amp; ADDRESS(ROUNDUP((ROW()-1)/10,0)+1, COLUMN()))</f>
        <v>no parameter</v>
      </c>
      <c r="E7745" cm="1">
        <f t="array" aca="1" ref="E7745" ca="1">INDIRECT("Results!" &amp; ADDRESS(ROUNDUP((ROW()-1)/10,0)+1, COLUMN()))</f>
        <v>36</v>
      </c>
      <c r="F7745" t="str" cm="1">
        <f t="array" aca="1" ref="F7745" ca="1">INDIRECT("Results!" &amp; ADDRESS(ROUNDUP((ROW()-1)/10,0)+1, COLUMN()))</f>
        <v>V9DockerSPMDno parameter36</v>
      </c>
      <c r="G7745">
        <f t="shared" ca="1" si="120"/>
        <v>2151</v>
      </c>
    </row>
    <row r="7746" spans="1:7" x14ac:dyDescent="0.25">
      <c r="A7746" t="str" cm="1">
        <f t="array" aca="1" ref="A7746" ca="1">INDIRECT("Results!" &amp; ADDRESS(ROUNDUP((ROW()-1)/10,0)+1, COLUMN()))</f>
        <v>V9</v>
      </c>
      <c r="B7746" t="str" cm="1">
        <f t="array" aca="1" ref="B7746" ca="1">INDIRECT("Results!" &amp; ADDRESS(ROUNDUP((ROW()-1)/10,0)+1, COLUMN()))</f>
        <v>Docker</v>
      </c>
      <c r="C7746" t="str" cm="1">
        <f t="array" aca="1" ref="C7746" ca="1">INDIRECT("Results!" &amp; ADDRESS(ROUNDUP((ROW()-1)/10,0)+1, COLUMN()))</f>
        <v>SPMD</v>
      </c>
      <c r="D7746" t="str" cm="1">
        <f t="array" aca="1" ref="D7746" ca="1">INDIRECT("Results!" &amp; ADDRESS(ROUNDUP((ROW()-1)/10,0)+1, COLUMN()))</f>
        <v>no parameter</v>
      </c>
      <c r="E7746" cm="1">
        <f t="array" aca="1" ref="E7746" ca="1">INDIRECT("Results!" &amp; ADDRESS(ROUNDUP((ROW()-1)/10,0)+1, COLUMN()))</f>
        <v>36</v>
      </c>
      <c r="F7746" t="str" cm="1">
        <f t="array" aca="1" ref="F7746" ca="1">INDIRECT("Results!" &amp; ADDRESS(ROUNDUP((ROW()-1)/10,0)+1, COLUMN()))</f>
        <v>V9DockerSPMDno parameter36</v>
      </c>
      <c r="G7746">
        <f t="shared" ca="1" si="120"/>
        <v>2159.9</v>
      </c>
    </row>
    <row r="7747" spans="1:7" x14ac:dyDescent="0.25">
      <c r="A7747" t="str" cm="1">
        <f t="array" aca="1" ref="A7747" ca="1">INDIRECT("Results!" &amp; ADDRESS(ROUNDUP((ROW()-1)/10,0)+1, COLUMN()))</f>
        <v>V9</v>
      </c>
      <c r="B7747" t="str" cm="1">
        <f t="array" aca="1" ref="B7747" ca="1">INDIRECT("Results!" &amp; ADDRESS(ROUNDUP((ROW()-1)/10,0)+1, COLUMN()))</f>
        <v>Docker</v>
      </c>
      <c r="C7747" t="str" cm="1">
        <f t="array" aca="1" ref="C7747" ca="1">INDIRECT("Results!" &amp; ADDRESS(ROUNDUP((ROW()-1)/10,0)+1, COLUMN()))</f>
        <v>SPMD</v>
      </c>
      <c r="D7747" t="str" cm="1">
        <f t="array" aca="1" ref="D7747" ca="1">INDIRECT("Results!" &amp; ADDRESS(ROUNDUP((ROW()-1)/10,0)+1, COLUMN()))</f>
        <v>no parameter</v>
      </c>
      <c r="E7747" cm="1">
        <f t="array" aca="1" ref="E7747" ca="1">INDIRECT("Results!" &amp; ADDRESS(ROUNDUP((ROW()-1)/10,0)+1, COLUMN()))</f>
        <v>36</v>
      </c>
      <c r="F7747" t="str" cm="1">
        <f t="array" aca="1" ref="F7747" ca="1">INDIRECT("Results!" &amp; ADDRESS(ROUNDUP((ROW()-1)/10,0)+1, COLUMN()))</f>
        <v>V9DockerSPMDno parameter36</v>
      </c>
      <c r="G7747">
        <f t="shared" ref="G7747:G7810" ca="1" si="121">IFERROR(SMALL(INDIRECT("Results!" &amp; ADDRESS(ROUNDUP((ROW()-1)/10,0)+1, COLUMN()+18) &amp; ":"  &amp; ADDRESS(ROUNDUP((ROW()-1)/10,0)+1, COLUMN()+47)),MOD((ROW()-2),10)+1),"")</f>
        <v>2466.92</v>
      </c>
    </row>
    <row r="7748" spans="1:7" x14ac:dyDescent="0.25">
      <c r="A7748" t="str" cm="1">
        <f t="array" aca="1" ref="A7748" ca="1">INDIRECT("Results!" &amp; ADDRESS(ROUNDUP((ROW()-1)/10,0)+1, COLUMN()))</f>
        <v>V9</v>
      </c>
      <c r="B7748" t="str" cm="1">
        <f t="array" aca="1" ref="B7748" ca="1">INDIRECT("Results!" &amp; ADDRESS(ROUNDUP((ROW()-1)/10,0)+1, COLUMN()))</f>
        <v>Docker</v>
      </c>
      <c r="C7748" t="str" cm="1">
        <f t="array" aca="1" ref="C7748" ca="1">INDIRECT("Results!" &amp; ADDRESS(ROUNDUP((ROW()-1)/10,0)+1, COLUMN()))</f>
        <v>SPMD</v>
      </c>
      <c r="D7748" t="str" cm="1">
        <f t="array" aca="1" ref="D7748" ca="1">INDIRECT("Results!" &amp; ADDRESS(ROUNDUP((ROW()-1)/10,0)+1, COLUMN()))</f>
        <v>no parameter</v>
      </c>
      <c r="E7748" cm="1">
        <f t="array" aca="1" ref="E7748" ca="1">INDIRECT("Results!" &amp; ADDRESS(ROUNDUP((ROW()-1)/10,0)+1, COLUMN()))</f>
        <v>36</v>
      </c>
      <c r="F7748" t="str" cm="1">
        <f t="array" aca="1" ref="F7748" ca="1">INDIRECT("Results!" &amp; ADDRESS(ROUNDUP((ROW()-1)/10,0)+1, COLUMN()))</f>
        <v>V9DockerSPMDno parameter36</v>
      </c>
      <c r="G7748">
        <f t="shared" ca="1" si="121"/>
        <v>2468.15</v>
      </c>
    </row>
    <row r="7749" spans="1:7" x14ac:dyDescent="0.25">
      <c r="A7749" t="str" cm="1">
        <f t="array" aca="1" ref="A7749" ca="1">INDIRECT("Results!" &amp; ADDRESS(ROUNDUP((ROW()-1)/10,0)+1, COLUMN()))</f>
        <v>V9</v>
      </c>
      <c r="B7749" t="str" cm="1">
        <f t="array" aca="1" ref="B7749" ca="1">INDIRECT("Results!" &amp; ADDRESS(ROUNDUP((ROW()-1)/10,0)+1, COLUMN()))</f>
        <v>Docker</v>
      </c>
      <c r="C7749" t="str" cm="1">
        <f t="array" aca="1" ref="C7749" ca="1">INDIRECT("Results!" &amp; ADDRESS(ROUNDUP((ROW()-1)/10,0)+1, COLUMN()))</f>
        <v>SPMD</v>
      </c>
      <c r="D7749" t="str" cm="1">
        <f t="array" aca="1" ref="D7749" ca="1">INDIRECT("Results!" &amp; ADDRESS(ROUNDUP((ROW()-1)/10,0)+1, COLUMN()))</f>
        <v>no parameter</v>
      </c>
      <c r="E7749" cm="1">
        <f t="array" aca="1" ref="E7749" ca="1">INDIRECT("Results!" &amp; ADDRESS(ROUNDUP((ROW()-1)/10,0)+1, COLUMN()))</f>
        <v>36</v>
      </c>
      <c r="F7749" t="str" cm="1">
        <f t="array" aca="1" ref="F7749" ca="1">INDIRECT("Results!" &amp; ADDRESS(ROUNDUP((ROW()-1)/10,0)+1, COLUMN()))</f>
        <v>V9DockerSPMDno parameter36</v>
      </c>
      <c r="G7749">
        <f t="shared" ca="1" si="121"/>
        <v>2645.46</v>
      </c>
    </row>
    <row r="7750" spans="1:7" x14ac:dyDescent="0.25">
      <c r="A7750" t="str" cm="1">
        <f t="array" aca="1" ref="A7750" ca="1">INDIRECT("Results!" &amp; ADDRESS(ROUNDUP((ROW()-1)/10,0)+1, COLUMN()))</f>
        <v>V9</v>
      </c>
      <c r="B7750" t="str" cm="1">
        <f t="array" aca="1" ref="B7750" ca="1">INDIRECT("Results!" &amp; ADDRESS(ROUNDUP((ROW()-1)/10,0)+1, COLUMN()))</f>
        <v>Docker</v>
      </c>
      <c r="C7750" t="str" cm="1">
        <f t="array" aca="1" ref="C7750" ca="1">INDIRECT("Results!" &amp; ADDRESS(ROUNDUP((ROW()-1)/10,0)+1, COLUMN()))</f>
        <v>SPMD</v>
      </c>
      <c r="D7750" t="str" cm="1">
        <f t="array" aca="1" ref="D7750" ca="1">INDIRECT("Results!" &amp; ADDRESS(ROUNDUP((ROW()-1)/10,0)+1, COLUMN()))</f>
        <v>no parameter</v>
      </c>
      <c r="E7750" cm="1">
        <f t="array" aca="1" ref="E7750" ca="1">INDIRECT("Results!" &amp; ADDRESS(ROUNDUP((ROW()-1)/10,0)+1, COLUMN()))</f>
        <v>36</v>
      </c>
      <c r="F7750" t="str" cm="1">
        <f t="array" aca="1" ref="F7750" ca="1">INDIRECT("Results!" &amp; ADDRESS(ROUNDUP((ROW()-1)/10,0)+1, COLUMN()))</f>
        <v>V9DockerSPMDno parameter36</v>
      </c>
      <c r="G7750">
        <f t="shared" ca="1" si="121"/>
        <v>2646.28</v>
      </c>
    </row>
    <row r="7751" spans="1:7" x14ac:dyDescent="0.25">
      <c r="A7751" t="str" cm="1">
        <f t="array" aca="1" ref="A7751" ca="1">INDIRECT("Results!" &amp; ADDRESS(ROUNDUP((ROW()-1)/10,0)+1, COLUMN()))</f>
        <v>V9</v>
      </c>
      <c r="B7751" t="str" cm="1">
        <f t="array" aca="1" ref="B7751" ca="1">INDIRECT("Results!" &amp; ADDRESS(ROUNDUP((ROW()-1)/10,0)+1, COLUMN()))</f>
        <v>Docker</v>
      </c>
      <c r="C7751" t="str" cm="1">
        <f t="array" aca="1" ref="C7751" ca="1">INDIRECT("Results!" &amp; ADDRESS(ROUNDUP((ROW()-1)/10,0)+1, COLUMN()))</f>
        <v>SPMD</v>
      </c>
      <c r="D7751" t="str" cm="1">
        <f t="array" aca="1" ref="D7751" ca="1">INDIRECT("Results!" &amp; ADDRESS(ROUNDUP((ROW()-1)/10,0)+1, COLUMN()))</f>
        <v>no parameter</v>
      </c>
      <c r="E7751" cm="1">
        <f t="array" aca="1" ref="E7751" ca="1">INDIRECT("Results!" &amp; ADDRESS(ROUNDUP((ROW()-1)/10,0)+1, COLUMN()))</f>
        <v>36</v>
      </c>
      <c r="F7751" t="str" cm="1">
        <f t="array" aca="1" ref="F7751" ca="1">INDIRECT("Results!" &amp; ADDRESS(ROUNDUP((ROW()-1)/10,0)+1, COLUMN()))</f>
        <v>V9DockerSPMDno parameter36</v>
      </c>
      <c r="G7751">
        <f t="shared" ca="1" si="121"/>
        <v>2649.28</v>
      </c>
    </row>
    <row r="7752" spans="1:7" x14ac:dyDescent="0.25">
      <c r="A7752" t="str" cm="1">
        <f t="array" aca="1" ref="A7752" ca="1">INDIRECT("Results!" &amp; ADDRESS(ROUNDUP((ROW()-1)/10,0)+1, COLUMN()))</f>
        <v>V9</v>
      </c>
      <c r="B7752" t="str" cm="1">
        <f t="array" aca="1" ref="B7752" ca="1">INDIRECT("Results!" &amp; ADDRESS(ROUNDUP((ROW()-1)/10,0)+1, COLUMN()))</f>
        <v>Docker</v>
      </c>
      <c r="C7752" t="str" cm="1">
        <f t="array" aca="1" ref="C7752" ca="1">INDIRECT("Results!" &amp; ADDRESS(ROUNDUP((ROW()-1)/10,0)+1, COLUMN()))</f>
        <v>SPMD</v>
      </c>
      <c r="D7752" t="str" cm="1">
        <f t="array" aca="1" ref="D7752" ca="1">INDIRECT("Results!" &amp; ADDRESS(ROUNDUP((ROW()-1)/10,0)+1, COLUMN()))</f>
        <v>no parameter</v>
      </c>
      <c r="E7752" cm="1">
        <f t="array" aca="1" ref="E7752" ca="1">INDIRECT("Results!" &amp; ADDRESS(ROUNDUP((ROW()-1)/10,0)+1, COLUMN()))</f>
        <v>40</v>
      </c>
      <c r="F7752" t="str" cm="1">
        <f t="array" aca="1" ref="F7752" ca="1">INDIRECT("Results!" &amp; ADDRESS(ROUNDUP((ROW()-1)/10,0)+1, COLUMN()))</f>
        <v>V9DockerSPMDno parameter40</v>
      </c>
      <c r="G7752">
        <f t="shared" ca="1" si="121"/>
        <v>1934.68</v>
      </c>
    </row>
    <row r="7753" spans="1:7" x14ac:dyDescent="0.25">
      <c r="A7753" t="str" cm="1">
        <f t="array" aca="1" ref="A7753" ca="1">INDIRECT("Results!" &amp; ADDRESS(ROUNDUP((ROW()-1)/10,0)+1, COLUMN()))</f>
        <v>V9</v>
      </c>
      <c r="B7753" t="str" cm="1">
        <f t="array" aca="1" ref="B7753" ca="1">INDIRECT("Results!" &amp; ADDRESS(ROUNDUP((ROW()-1)/10,0)+1, COLUMN()))</f>
        <v>Docker</v>
      </c>
      <c r="C7753" t="str" cm="1">
        <f t="array" aca="1" ref="C7753" ca="1">INDIRECT("Results!" &amp; ADDRESS(ROUNDUP((ROW()-1)/10,0)+1, COLUMN()))</f>
        <v>SPMD</v>
      </c>
      <c r="D7753" t="str" cm="1">
        <f t="array" aca="1" ref="D7753" ca="1">INDIRECT("Results!" &amp; ADDRESS(ROUNDUP((ROW()-1)/10,0)+1, COLUMN()))</f>
        <v>no parameter</v>
      </c>
      <c r="E7753" cm="1">
        <f t="array" aca="1" ref="E7753" ca="1">INDIRECT("Results!" &amp; ADDRESS(ROUNDUP((ROW()-1)/10,0)+1, COLUMN()))</f>
        <v>40</v>
      </c>
      <c r="F7753" t="str" cm="1">
        <f t="array" aca="1" ref="F7753" ca="1">INDIRECT("Results!" &amp; ADDRESS(ROUNDUP((ROW()-1)/10,0)+1, COLUMN()))</f>
        <v>V9DockerSPMDno parameter40</v>
      </c>
      <c r="G7753">
        <f t="shared" ca="1" si="121"/>
        <v>1940.62</v>
      </c>
    </row>
    <row r="7754" spans="1:7" x14ac:dyDescent="0.25">
      <c r="A7754" t="str" cm="1">
        <f t="array" aca="1" ref="A7754" ca="1">INDIRECT("Results!" &amp; ADDRESS(ROUNDUP((ROW()-1)/10,0)+1, COLUMN()))</f>
        <v>V9</v>
      </c>
      <c r="B7754" t="str" cm="1">
        <f t="array" aca="1" ref="B7754" ca="1">INDIRECT("Results!" &amp; ADDRESS(ROUNDUP((ROW()-1)/10,0)+1, COLUMN()))</f>
        <v>Docker</v>
      </c>
      <c r="C7754" t="str" cm="1">
        <f t="array" aca="1" ref="C7754" ca="1">INDIRECT("Results!" &amp; ADDRESS(ROUNDUP((ROW()-1)/10,0)+1, COLUMN()))</f>
        <v>SPMD</v>
      </c>
      <c r="D7754" t="str" cm="1">
        <f t="array" aca="1" ref="D7754" ca="1">INDIRECT("Results!" &amp; ADDRESS(ROUNDUP((ROW()-1)/10,0)+1, COLUMN()))</f>
        <v>no parameter</v>
      </c>
      <c r="E7754" cm="1">
        <f t="array" aca="1" ref="E7754" ca="1">INDIRECT("Results!" &amp; ADDRESS(ROUNDUP((ROW()-1)/10,0)+1, COLUMN()))</f>
        <v>40</v>
      </c>
      <c r="F7754" t="str" cm="1">
        <f t="array" aca="1" ref="F7754" ca="1">INDIRECT("Results!" &amp; ADDRESS(ROUNDUP((ROW()-1)/10,0)+1, COLUMN()))</f>
        <v>V9DockerSPMDno parameter40</v>
      </c>
      <c r="G7754">
        <f t="shared" ca="1" si="121"/>
        <v>2051.3000000000002</v>
      </c>
    </row>
    <row r="7755" spans="1:7" x14ac:dyDescent="0.25">
      <c r="A7755" t="str" cm="1">
        <f t="array" aca="1" ref="A7755" ca="1">INDIRECT("Results!" &amp; ADDRESS(ROUNDUP((ROW()-1)/10,0)+1, COLUMN()))</f>
        <v>V9</v>
      </c>
      <c r="B7755" t="str" cm="1">
        <f t="array" aca="1" ref="B7755" ca="1">INDIRECT("Results!" &amp; ADDRESS(ROUNDUP((ROW()-1)/10,0)+1, COLUMN()))</f>
        <v>Docker</v>
      </c>
      <c r="C7755" t="str" cm="1">
        <f t="array" aca="1" ref="C7755" ca="1">INDIRECT("Results!" &amp; ADDRESS(ROUNDUP((ROW()-1)/10,0)+1, COLUMN()))</f>
        <v>SPMD</v>
      </c>
      <c r="D7755" t="str" cm="1">
        <f t="array" aca="1" ref="D7755" ca="1">INDIRECT("Results!" &amp; ADDRESS(ROUNDUP((ROW()-1)/10,0)+1, COLUMN()))</f>
        <v>no parameter</v>
      </c>
      <c r="E7755" cm="1">
        <f t="array" aca="1" ref="E7755" ca="1">INDIRECT("Results!" &amp; ADDRESS(ROUNDUP((ROW()-1)/10,0)+1, COLUMN()))</f>
        <v>40</v>
      </c>
      <c r="F7755" t="str" cm="1">
        <f t="array" aca="1" ref="F7755" ca="1">INDIRECT("Results!" &amp; ADDRESS(ROUNDUP((ROW()-1)/10,0)+1, COLUMN()))</f>
        <v>V9DockerSPMDno parameter40</v>
      </c>
      <c r="G7755">
        <f t="shared" ca="1" si="121"/>
        <v>2102.83</v>
      </c>
    </row>
    <row r="7756" spans="1:7" x14ac:dyDescent="0.25">
      <c r="A7756" t="str" cm="1">
        <f t="array" aca="1" ref="A7756" ca="1">INDIRECT("Results!" &amp; ADDRESS(ROUNDUP((ROW()-1)/10,0)+1, COLUMN()))</f>
        <v>V9</v>
      </c>
      <c r="B7756" t="str" cm="1">
        <f t="array" aca="1" ref="B7756" ca="1">INDIRECT("Results!" &amp; ADDRESS(ROUNDUP((ROW()-1)/10,0)+1, COLUMN()))</f>
        <v>Docker</v>
      </c>
      <c r="C7756" t="str" cm="1">
        <f t="array" aca="1" ref="C7756" ca="1">INDIRECT("Results!" &amp; ADDRESS(ROUNDUP((ROW()-1)/10,0)+1, COLUMN()))</f>
        <v>SPMD</v>
      </c>
      <c r="D7756" t="str" cm="1">
        <f t="array" aca="1" ref="D7756" ca="1">INDIRECT("Results!" &amp; ADDRESS(ROUNDUP((ROW()-1)/10,0)+1, COLUMN()))</f>
        <v>no parameter</v>
      </c>
      <c r="E7756" cm="1">
        <f t="array" aca="1" ref="E7756" ca="1">INDIRECT("Results!" &amp; ADDRESS(ROUNDUP((ROW()-1)/10,0)+1, COLUMN()))</f>
        <v>40</v>
      </c>
      <c r="F7756" t="str" cm="1">
        <f t="array" aca="1" ref="F7756" ca="1">INDIRECT("Results!" &amp; ADDRESS(ROUNDUP((ROW()-1)/10,0)+1, COLUMN()))</f>
        <v>V9DockerSPMDno parameter40</v>
      </c>
      <c r="G7756">
        <f t="shared" ca="1" si="121"/>
        <v>2103.5</v>
      </c>
    </row>
    <row r="7757" spans="1:7" x14ac:dyDescent="0.25">
      <c r="A7757" t="str" cm="1">
        <f t="array" aca="1" ref="A7757" ca="1">INDIRECT("Results!" &amp; ADDRESS(ROUNDUP((ROW()-1)/10,0)+1, COLUMN()))</f>
        <v>V9</v>
      </c>
      <c r="B7757" t="str" cm="1">
        <f t="array" aca="1" ref="B7757" ca="1">INDIRECT("Results!" &amp; ADDRESS(ROUNDUP((ROW()-1)/10,0)+1, COLUMN()))</f>
        <v>Docker</v>
      </c>
      <c r="C7757" t="str" cm="1">
        <f t="array" aca="1" ref="C7757" ca="1">INDIRECT("Results!" &amp; ADDRESS(ROUNDUP((ROW()-1)/10,0)+1, COLUMN()))</f>
        <v>SPMD</v>
      </c>
      <c r="D7757" t="str" cm="1">
        <f t="array" aca="1" ref="D7757" ca="1">INDIRECT("Results!" &amp; ADDRESS(ROUNDUP((ROW()-1)/10,0)+1, COLUMN()))</f>
        <v>no parameter</v>
      </c>
      <c r="E7757" cm="1">
        <f t="array" aca="1" ref="E7757" ca="1">INDIRECT("Results!" &amp; ADDRESS(ROUNDUP((ROW()-1)/10,0)+1, COLUMN()))</f>
        <v>40</v>
      </c>
      <c r="F7757" t="str" cm="1">
        <f t="array" aca="1" ref="F7757" ca="1">INDIRECT("Results!" &amp; ADDRESS(ROUNDUP((ROW()-1)/10,0)+1, COLUMN()))</f>
        <v>V9DockerSPMDno parameter40</v>
      </c>
      <c r="G7757">
        <f t="shared" ca="1" si="121"/>
        <v>2104.39</v>
      </c>
    </row>
    <row r="7758" spans="1:7" x14ac:dyDescent="0.25">
      <c r="A7758" t="str" cm="1">
        <f t="array" aca="1" ref="A7758" ca="1">INDIRECT("Results!" &amp; ADDRESS(ROUNDUP((ROW()-1)/10,0)+1, COLUMN()))</f>
        <v>V9</v>
      </c>
      <c r="B7758" t="str" cm="1">
        <f t="array" aca="1" ref="B7758" ca="1">INDIRECT("Results!" &amp; ADDRESS(ROUNDUP((ROW()-1)/10,0)+1, COLUMN()))</f>
        <v>Docker</v>
      </c>
      <c r="C7758" t="str" cm="1">
        <f t="array" aca="1" ref="C7758" ca="1">INDIRECT("Results!" &amp; ADDRESS(ROUNDUP((ROW()-1)/10,0)+1, COLUMN()))</f>
        <v>SPMD</v>
      </c>
      <c r="D7758" t="str" cm="1">
        <f t="array" aca="1" ref="D7758" ca="1">INDIRECT("Results!" &amp; ADDRESS(ROUNDUP((ROW()-1)/10,0)+1, COLUMN()))</f>
        <v>no parameter</v>
      </c>
      <c r="E7758" cm="1">
        <f t="array" aca="1" ref="E7758" ca="1">INDIRECT("Results!" &amp; ADDRESS(ROUNDUP((ROW()-1)/10,0)+1, COLUMN()))</f>
        <v>40</v>
      </c>
      <c r="F7758" t="str" cm="1">
        <f t="array" aca="1" ref="F7758" ca="1">INDIRECT("Results!" &amp; ADDRESS(ROUNDUP((ROW()-1)/10,0)+1, COLUMN()))</f>
        <v>V9DockerSPMDno parameter40</v>
      </c>
      <c r="G7758">
        <f t="shared" ca="1" si="121"/>
        <v>2120.4499999999998</v>
      </c>
    </row>
    <row r="7759" spans="1:7" x14ac:dyDescent="0.25">
      <c r="A7759" t="str" cm="1">
        <f t="array" aca="1" ref="A7759" ca="1">INDIRECT("Results!" &amp; ADDRESS(ROUNDUP((ROW()-1)/10,0)+1, COLUMN()))</f>
        <v>V9</v>
      </c>
      <c r="B7759" t="str" cm="1">
        <f t="array" aca="1" ref="B7759" ca="1">INDIRECT("Results!" &amp; ADDRESS(ROUNDUP((ROW()-1)/10,0)+1, COLUMN()))</f>
        <v>Docker</v>
      </c>
      <c r="C7759" t="str" cm="1">
        <f t="array" aca="1" ref="C7759" ca="1">INDIRECT("Results!" &amp; ADDRESS(ROUNDUP((ROW()-1)/10,0)+1, COLUMN()))</f>
        <v>SPMD</v>
      </c>
      <c r="D7759" t="str" cm="1">
        <f t="array" aca="1" ref="D7759" ca="1">INDIRECT("Results!" &amp; ADDRESS(ROUNDUP((ROW()-1)/10,0)+1, COLUMN()))</f>
        <v>no parameter</v>
      </c>
      <c r="E7759" cm="1">
        <f t="array" aca="1" ref="E7759" ca="1">INDIRECT("Results!" &amp; ADDRESS(ROUNDUP((ROW()-1)/10,0)+1, COLUMN()))</f>
        <v>40</v>
      </c>
      <c r="F7759" t="str" cm="1">
        <f t="array" aca="1" ref="F7759" ca="1">INDIRECT("Results!" &amp; ADDRESS(ROUNDUP((ROW()-1)/10,0)+1, COLUMN()))</f>
        <v>V9DockerSPMDno parameter40</v>
      </c>
      <c r="G7759">
        <f t="shared" ca="1" si="121"/>
        <v>2207.4299999999998</v>
      </c>
    </row>
    <row r="7760" spans="1:7" x14ac:dyDescent="0.25">
      <c r="A7760" t="str" cm="1">
        <f t="array" aca="1" ref="A7760" ca="1">INDIRECT("Results!" &amp; ADDRESS(ROUNDUP((ROW()-1)/10,0)+1, COLUMN()))</f>
        <v>V9</v>
      </c>
      <c r="B7760" t="str" cm="1">
        <f t="array" aca="1" ref="B7760" ca="1">INDIRECT("Results!" &amp; ADDRESS(ROUNDUP((ROW()-1)/10,0)+1, COLUMN()))</f>
        <v>Docker</v>
      </c>
      <c r="C7760" t="str" cm="1">
        <f t="array" aca="1" ref="C7760" ca="1">INDIRECT("Results!" &amp; ADDRESS(ROUNDUP((ROW()-1)/10,0)+1, COLUMN()))</f>
        <v>SPMD</v>
      </c>
      <c r="D7760" t="str" cm="1">
        <f t="array" aca="1" ref="D7760" ca="1">INDIRECT("Results!" &amp; ADDRESS(ROUNDUP((ROW()-1)/10,0)+1, COLUMN()))</f>
        <v>no parameter</v>
      </c>
      <c r="E7760" cm="1">
        <f t="array" aca="1" ref="E7760" ca="1">INDIRECT("Results!" &amp; ADDRESS(ROUNDUP((ROW()-1)/10,0)+1, COLUMN()))</f>
        <v>40</v>
      </c>
      <c r="F7760" t="str" cm="1">
        <f t="array" aca="1" ref="F7760" ca="1">INDIRECT("Results!" &amp; ADDRESS(ROUNDUP((ROW()-1)/10,0)+1, COLUMN()))</f>
        <v>V9DockerSPMDno parameter40</v>
      </c>
      <c r="G7760">
        <f t="shared" ca="1" si="121"/>
        <v>2209.31</v>
      </c>
    </row>
    <row r="7761" spans="1:7" x14ac:dyDescent="0.25">
      <c r="A7761" t="str" cm="1">
        <f t="array" aca="1" ref="A7761" ca="1">INDIRECT("Results!" &amp; ADDRESS(ROUNDUP((ROW()-1)/10,0)+1, COLUMN()))</f>
        <v>V9</v>
      </c>
      <c r="B7761" t="str" cm="1">
        <f t="array" aca="1" ref="B7761" ca="1">INDIRECT("Results!" &amp; ADDRESS(ROUNDUP((ROW()-1)/10,0)+1, COLUMN()))</f>
        <v>Docker</v>
      </c>
      <c r="C7761" t="str" cm="1">
        <f t="array" aca="1" ref="C7761" ca="1">INDIRECT("Results!" &amp; ADDRESS(ROUNDUP((ROW()-1)/10,0)+1, COLUMN()))</f>
        <v>SPMD</v>
      </c>
      <c r="D7761" t="str" cm="1">
        <f t="array" aca="1" ref="D7761" ca="1">INDIRECT("Results!" &amp; ADDRESS(ROUNDUP((ROW()-1)/10,0)+1, COLUMN()))</f>
        <v>no parameter</v>
      </c>
      <c r="E7761" cm="1">
        <f t="array" aca="1" ref="E7761" ca="1">INDIRECT("Results!" &amp; ADDRESS(ROUNDUP((ROW()-1)/10,0)+1, COLUMN()))</f>
        <v>40</v>
      </c>
      <c r="F7761" t="str" cm="1">
        <f t="array" aca="1" ref="F7761" ca="1">INDIRECT("Results!" &amp; ADDRESS(ROUNDUP((ROW()-1)/10,0)+1, COLUMN()))</f>
        <v>V9DockerSPMDno parameter40</v>
      </c>
      <c r="G7761">
        <f t="shared" ca="1" si="121"/>
        <v>2226.65</v>
      </c>
    </row>
    <row r="7762" spans="1:7" x14ac:dyDescent="0.25">
      <c r="A7762" t="str" cm="1">
        <f t="array" aca="1" ref="A7762" ca="1">INDIRECT("Results!" &amp; ADDRESS(ROUNDUP((ROW()-1)/10,0)+1, COLUMN()))</f>
        <v>V9</v>
      </c>
      <c r="B7762" t="str" cm="1">
        <f t="array" aca="1" ref="B7762" ca="1">INDIRECT("Results!" &amp; ADDRESS(ROUNDUP((ROW()-1)/10,0)+1, COLUMN()))</f>
        <v>Docker</v>
      </c>
      <c r="C7762" t="str" cm="1">
        <f t="array" aca="1" ref="C7762" ca="1">INDIRECT("Results!" &amp; ADDRESS(ROUNDUP((ROW()-1)/10,0)+1, COLUMN()))</f>
        <v>SPMD</v>
      </c>
      <c r="D7762" t="str" cm="1">
        <f t="array" aca="1" ref="D7762" ca="1">INDIRECT("Results!" &amp; ADDRESS(ROUNDUP((ROW()-1)/10,0)+1, COLUMN()))</f>
        <v>no parameter</v>
      </c>
      <c r="E7762" cm="1">
        <f t="array" aca="1" ref="E7762" ca="1">INDIRECT("Results!" &amp; ADDRESS(ROUNDUP((ROW()-1)/10,0)+1, COLUMN()))</f>
        <v>44</v>
      </c>
      <c r="F7762" t="str" cm="1">
        <f t="array" aca="1" ref="F7762" ca="1">INDIRECT("Results!" &amp; ADDRESS(ROUNDUP((ROW()-1)/10,0)+1, COLUMN()))</f>
        <v>V9DockerSPMDno parameter44</v>
      </c>
      <c r="G7762">
        <f t="shared" ca="1" si="121"/>
        <v>1744.32</v>
      </c>
    </row>
    <row r="7763" spans="1:7" x14ac:dyDescent="0.25">
      <c r="A7763" t="str" cm="1">
        <f t="array" aca="1" ref="A7763" ca="1">INDIRECT("Results!" &amp; ADDRESS(ROUNDUP((ROW()-1)/10,0)+1, COLUMN()))</f>
        <v>V9</v>
      </c>
      <c r="B7763" t="str" cm="1">
        <f t="array" aca="1" ref="B7763" ca="1">INDIRECT("Results!" &amp; ADDRESS(ROUNDUP((ROW()-1)/10,0)+1, COLUMN()))</f>
        <v>Docker</v>
      </c>
      <c r="C7763" t="str" cm="1">
        <f t="array" aca="1" ref="C7763" ca="1">INDIRECT("Results!" &amp; ADDRESS(ROUNDUP((ROW()-1)/10,0)+1, COLUMN()))</f>
        <v>SPMD</v>
      </c>
      <c r="D7763" t="str" cm="1">
        <f t="array" aca="1" ref="D7763" ca="1">INDIRECT("Results!" &amp; ADDRESS(ROUNDUP((ROW()-1)/10,0)+1, COLUMN()))</f>
        <v>no parameter</v>
      </c>
      <c r="E7763" cm="1">
        <f t="array" aca="1" ref="E7763" ca="1">INDIRECT("Results!" &amp; ADDRESS(ROUNDUP((ROW()-1)/10,0)+1, COLUMN()))</f>
        <v>44</v>
      </c>
      <c r="F7763" t="str" cm="1">
        <f t="array" aca="1" ref="F7763" ca="1">INDIRECT("Results!" &amp; ADDRESS(ROUNDUP((ROW()-1)/10,0)+1, COLUMN()))</f>
        <v>V9DockerSPMDno parameter44</v>
      </c>
      <c r="G7763">
        <f t="shared" ca="1" si="121"/>
        <v>1744.73</v>
      </c>
    </row>
    <row r="7764" spans="1:7" x14ac:dyDescent="0.25">
      <c r="A7764" t="str" cm="1">
        <f t="array" aca="1" ref="A7764" ca="1">INDIRECT("Results!" &amp; ADDRESS(ROUNDUP((ROW()-1)/10,0)+1, COLUMN()))</f>
        <v>V9</v>
      </c>
      <c r="B7764" t="str" cm="1">
        <f t="array" aca="1" ref="B7764" ca="1">INDIRECT("Results!" &amp; ADDRESS(ROUNDUP((ROW()-1)/10,0)+1, COLUMN()))</f>
        <v>Docker</v>
      </c>
      <c r="C7764" t="str" cm="1">
        <f t="array" aca="1" ref="C7764" ca="1">INDIRECT("Results!" &amp; ADDRESS(ROUNDUP((ROW()-1)/10,0)+1, COLUMN()))</f>
        <v>SPMD</v>
      </c>
      <c r="D7764" t="str" cm="1">
        <f t="array" aca="1" ref="D7764" ca="1">INDIRECT("Results!" &amp; ADDRESS(ROUNDUP((ROW()-1)/10,0)+1, COLUMN()))</f>
        <v>no parameter</v>
      </c>
      <c r="E7764" cm="1">
        <f t="array" aca="1" ref="E7764" ca="1">INDIRECT("Results!" &amp; ADDRESS(ROUNDUP((ROW()-1)/10,0)+1, COLUMN()))</f>
        <v>44</v>
      </c>
      <c r="F7764" t="str" cm="1">
        <f t="array" aca="1" ref="F7764" ca="1">INDIRECT("Results!" &amp; ADDRESS(ROUNDUP((ROW()-1)/10,0)+1, COLUMN()))</f>
        <v>V9DockerSPMDno parameter44</v>
      </c>
      <c r="G7764">
        <f t="shared" ca="1" si="121"/>
        <v>1746.39</v>
      </c>
    </row>
    <row r="7765" spans="1:7" x14ac:dyDescent="0.25">
      <c r="A7765" t="str" cm="1">
        <f t="array" aca="1" ref="A7765" ca="1">INDIRECT("Results!" &amp; ADDRESS(ROUNDUP((ROW()-1)/10,0)+1, COLUMN()))</f>
        <v>V9</v>
      </c>
      <c r="B7765" t="str" cm="1">
        <f t="array" aca="1" ref="B7765" ca="1">INDIRECT("Results!" &amp; ADDRESS(ROUNDUP((ROW()-1)/10,0)+1, COLUMN()))</f>
        <v>Docker</v>
      </c>
      <c r="C7765" t="str" cm="1">
        <f t="array" aca="1" ref="C7765" ca="1">INDIRECT("Results!" &amp; ADDRESS(ROUNDUP((ROW()-1)/10,0)+1, COLUMN()))</f>
        <v>SPMD</v>
      </c>
      <c r="D7765" t="str" cm="1">
        <f t="array" aca="1" ref="D7765" ca="1">INDIRECT("Results!" &amp; ADDRESS(ROUNDUP((ROW()-1)/10,0)+1, COLUMN()))</f>
        <v>no parameter</v>
      </c>
      <c r="E7765" cm="1">
        <f t="array" aca="1" ref="E7765" ca="1">INDIRECT("Results!" &amp; ADDRESS(ROUNDUP((ROW()-1)/10,0)+1, COLUMN()))</f>
        <v>44</v>
      </c>
      <c r="F7765" t="str" cm="1">
        <f t="array" aca="1" ref="F7765" ca="1">INDIRECT("Results!" &amp; ADDRESS(ROUNDUP((ROW()-1)/10,0)+1, COLUMN()))</f>
        <v>V9DockerSPMDno parameter44</v>
      </c>
      <c r="G7765">
        <f t="shared" ca="1" si="121"/>
        <v>1749.47</v>
      </c>
    </row>
    <row r="7766" spans="1:7" x14ac:dyDescent="0.25">
      <c r="A7766" t="str" cm="1">
        <f t="array" aca="1" ref="A7766" ca="1">INDIRECT("Results!" &amp; ADDRESS(ROUNDUP((ROW()-1)/10,0)+1, COLUMN()))</f>
        <v>V9</v>
      </c>
      <c r="B7766" t="str" cm="1">
        <f t="array" aca="1" ref="B7766" ca="1">INDIRECT("Results!" &amp; ADDRESS(ROUNDUP((ROW()-1)/10,0)+1, COLUMN()))</f>
        <v>Docker</v>
      </c>
      <c r="C7766" t="str" cm="1">
        <f t="array" aca="1" ref="C7766" ca="1">INDIRECT("Results!" &amp; ADDRESS(ROUNDUP((ROW()-1)/10,0)+1, COLUMN()))</f>
        <v>SPMD</v>
      </c>
      <c r="D7766" t="str" cm="1">
        <f t="array" aca="1" ref="D7766" ca="1">INDIRECT("Results!" &amp; ADDRESS(ROUNDUP((ROW()-1)/10,0)+1, COLUMN()))</f>
        <v>no parameter</v>
      </c>
      <c r="E7766" cm="1">
        <f t="array" aca="1" ref="E7766" ca="1">INDIRECT("Results!" &amp; ADDRESS(ROUNDUP((ROW()-1)/10,0)+1, COLUMN()))</f>
        <v>44</v>
      </c>
      <c r="F7766" t="str" cm="1">
        <f t="array" aca="1" ref="F7766" ca="1">INDIRECT("Results!" &amp; ADDRESS(ROUNDUP((ROW()-1)/10,0)+1, COLUMN()))</f>
        <v>V9DockerSPMDno parameter44</v>
      </c>
      <c r="G7766">
        <f t="shared" ca="1" si="121"/>
        <v>1755.57</v>
      </c>
    </row>
    <row r="7767" spans="1:7" x14ac:dyDescent="0.25">
      <c r="A7767" t="str" cm="1">
        <f t="array" aca="1" ref="A7767" ca="1">INDIRECT("Results!" &amp; ADDRESS(ROUNDUP((ROW()-1)/10,0)+1, COLUMN()))</f>
        <v>V9</v>
      </c>
      <c r="B7767" t="str" cm="1">
        <f t="array" aca="1" ref="B7767" ca="1">INDIRECT("Results!" &amp; ADDRESS(ROUNDUP((ROW()-1)/10,0)+1, COLUMN()))</f>
        <v>Docker</v>
      </c>
      <c r="C7767" t="str" cm="1">
        <f t="array" aca="1" ref="C7767" ca="1">INDIRECT("Results!" &amp; ADDRESS(ROUNDUP((ROW()-1)/10,0)+1, COLUMN()))</f>
        <v>SPMD</v>
      </c>
      <c r="D7767" t="str" cm="1">
        <f t="array" aca="1" ref="D7767" ca="1">INDIRECT("Results!" &amp; ADDRESS(ROUNDUP((ROW()-1)/10,0)+1, COLUMN()))</f>
        <v>no parameter</v>
      </c>
      <c r="E7767" cm="1">
        <f t="array" aca="1" ref="E7767" ca="1">INDIRECT("Results!" &amp; ADDRESS(ROUNDUP((ROW()-1)/10,0)+1, COLUMN()))</f>
        <v>44</v>
      </c>
      <c r="F7767" t="str" cm="1">
        <f t="array" aca="1" ref="F7767" ca="1">INDIRECT("Results!" &amp; ADDRESS(ROUNDUP((ROW()-1)/10,0)+1, COLUMN()))</f>
        <v>V9DockerSPMDno parameter44</v>
      </c>
      <c r="G7767">
        <f t="shared" ca="1" si="121"/>
        <v>1899.08</v>
      </c>
    </row>
    <row r="7768" spans="1:7" x14ac:dyDescent="0.25">
      <c r="A7768" t="str" cm="1">
        <f t="array" aca="1" ref="A7768" ca="1">INDIRECT("Results!" &amp; ADDRESS(ROUNDUP((ROW()-1)/10,0)+1, COLUMN()))</f>
        <v>V9</v>
      </c>
      <c r="B7768" t="str" cm="1">
        <f t="array" aca="1" ref="B7768" ca="1">INDIRECT("Results!" &amp; ADDRESS(ROUNDUP((ROW()-1)/10,0)+1, COLUMN()))</f>
        <v>Docker</v>
      </c>
      <c r="C7768" t="str" cm="1">
        <f t="array" aca="1" ref="C7768" ca="1">INDIRECT("Results!" &amp; ADDRESS(ROUNDUP((ROW()-1)/10,0)+1, COLUMN()))</f>
        <v>SPMD</v>
      </c>
      <c r="D7768" t="str" cm="1">
        <f t="array" aca="1" ref="D7768" ca="1">INDIRECT("Results!" &amp; ADDRESS(ROUNDUP((ROW()-1)/10,0)+1, COLUMN()))</f>
        <v>no parameter</v>
      </c>
      <c r="E7768" cm="1">
        <f t="array" aca="1" ref="E7768" ca="1">INDIRECT("Results!" &amp; ADDRESS(ROUNDUP((ROW()-1)/10,0)+1, COLUMN()))</f>
        <v>44</v>
      </c>
      <c r="F7768" t="str" cm="1">
        <f t="array" aca="1" ref="F7768" ca="1">INDIRECT("Results!" &amp; ADDRESS(ROUNDUP((ROW()-1)/10,0)+1, COLUMN()))</f>
        <v>V9DockerSPMDno parameter44</v>
      </c>
      <c r="G7768">
        <f t="shared" ca="1" si="121"/>
        <v>1900.84</v>
      </c>
    </row>
    <row r="7769" spans="1:7" x14ac:dyDescent="0.25">
      <c r="A7769" t="str" cm="1">
        <f t="array" aca="1" ref="A7769" ca="1">INDIRECT("Results!" &amp; ADDRESS(ROUNDUP((ROW()-1)/10,0)+1, COLUMN()))</f>
        <v>V9</v>
      </c>
      <c r="B7769" t="str" cm="1">
        <f t="array" aca="1" ref="B7769" ca="1">INDIRECT("Results!" &amp; ADDRESS(ROUNDUP((ROW()-1)/10,0)+1, COLUMN()))</f>
        <v>Docker</v>
      </c>
      <c r="C7769" t="str" cm="1">
        <f t="array" aca="1" ref="C7769" ca="1">INDIRECT("Results!" &amp; ADDRESS(ROUNDUP((ROW()-1)/10,0)+1, COLUMN()))</f>
        <v>SPMD</v>
      </c>
      <c r="D7769" t="str" cm="1">
        <f t="array" aca="1" ref="D7769" ca="1">INDIRECT("Results!" &amp; ADDRESS(ROUNDUP((ROW()-1)/10,0)+1, COLUMN()))</f>
        <v>no parameter</v>
      </c>
      <c r="E7769" cm="1">
        <f t="array" aca="1" ref="E7769" ca="1">INDIRECT("Results!" &amp; ADDRESS(ROUNDUP((ROW()-1)/10,0)+1, COLUMN()))</f>
        <v>44</v>
      </c>
      <c r="F7769" t="str" cm="1">
        <f t="array" aca="1" ref="F7769" ca="1">INDIRECT("Results!" &amp; ADDRESS(ROUNDUP((ROW()-1)/10,0)+1, COLUMN()))</f>
        <v>V9DockerSPMDno parameter44</v>
      </c>
      <c r="G7769">
        <f t="shared" ca="1" si="121"/>
        <v>1915.01</v>
      </c>
    </row>
    <row r="7770" spans="1:7" x14ac:dyDescent="0.25">
      <c r="A7770" t="str" cm="1">
        <f t="array" aca="1" ref="A7770" ca="1">INDIRECT("Results!" &amp; ADDRESS(ROUNDUP((ROW()-1)/10,0)+1, COLUMN()))</f>
        <v>V9</v>
      </c>
      <c r="B7770" t="str" cm="1">
        <f t="array" aca="1" ref="B7770" ca="1">INDIRECT("Results!" &amp; ADDRESS(ROUNDUP((ROW()-1)/10,0)+1, COLUMN()))</f>
        <v>Docker</v>
      </c>
      <c r="C7770" t="str" cm="1">
        <f t="array" aca="1" ref="C7770" ca="1">INDIRECT("Results!" &amp; ADDRESS(ROUNDUP((ROW()-1)/10,0)+1, COLUMN()))</f>
        <v>SPMD</v>
      </c>
      <c r="D7770" t="str" cm="1">
        <f t="array" aca="1" ref="D7770" ca="1">INDIRECT("Results!" &amp; ADDRESS(ROUNDUP((ROW()-1)/10,0)+1, COLUMN()))</f>
        <v>no parameter</v>
      </c>
      <c r="E7770" cm="1">
        <f t="array" aca="1" ref="E7770" ca="1">INDIRECT("Results!" &amp; ADDRESS(ROUNDUP((ROW()-1)/10,0)+1, COLUMN()))</f>
        <v>44</v>
      </c>
      <c r="F7770" t="str" cm="1">
        <f t="array" aca="1" ref="F7770" ca="1">INDIRECT("Results!" &amp; ADDRESS(ROUNDUP((ROW()-1)/10,0)+1, COLUMN()))</f>
        <v>V9DockerSPMDno parameter44</v>
      </c>
      <c r="G7770">
        <f t="shared" ca="1" si="121"/>
        <v>1956.61</v>
      </c>
    </row>
    <row r="7771" spans="1:7" x14ac:dyDescent="0.25">
      <c r="A7771" t="str" cm="1">
        <f t="array" aca="1" ref="A7771" ca="1">INDIRECT("Results!" &amp; ADDRESS(ROUNDUP((ROW()-1)/10,0)+1, COLUMN()))</f>
        <v>V9</v>
      </c>
      <c r="B7771" t="str" cm="1">
        <f t="array" aca="1" ref="B7771" ca="1">INDIRECT("Results!" &amp; ADDRESS(ROUNDUP((ROW()-1)/10,0)+1, COLUMN()))</f>
        <v>Docker</v>
      </c>
      <c r="C7771" t="str" cm="1">
        <f t="array" aca="1" ref="C7771" ca="1">INDIRECT("Results!" &amp; ADDRESS(ROUNDUP((ROW()-1)/10,0)+1, COLUMN()))</f>
        <v>SPMD</v>
      </c>
      <c r="D7771" t="str" cm="1">
        <f t="array" aca="1" ref="D7771" ca="1">INDIRECT("Results!" &amp; ADDRESS(ROUNDUP((ROW()-1)/10,0)+1, COLUMN()))</f>
        <v>no parameter</v>
      </c>
      <c r="E7771" cm="1">
        <f t="array" aca="1" ref="E7771" ca="1">INDIRECT("Results!" &amp; ADDRESS(ROUNDUP((ROW()-1)/10,0)+1, COLUMN()))</f>
        <v>44</v>
      </c>
      <c r="F7771" t="str" cm="1">
        <f t="array" aca="1" ref="F7771" ca="1">INDIRECT("Results!" &amp; ADDRESS(ROUNDUP((ROW()-1)/10,0)+1, COLUMN()))</f>
        <v>V9DockerSPMDno parameter44</v>
      </c>
      <c r="G7771">
        <f t="shared" ca="1" si="121"/>
        <v>1997.41</v>
      </c>
    </row>
    <row r="7772" spans="1:7" x14ac:dyDescent="0.25">
      <c r="A7772" t="str" cm="1">
        <f t="array" aca="1" ref="A7772" ca="1">INDIRECT("Results!" &amp; ADDRESS(ROUNDUP((ROW()-1)/10,0)+1, COLUMN()))</f>
        <v>V9</v>
      </c>
      <c r="B7772" t="str" cm="1">
        <f t="array" aca="1" ref="B7772" ca="1">INDIRECT("Results!" &amp; ADDRESS(ROUNDUP((ROW()-1)/10,0)+1, COLUMN()))</f>
        <v>Docker</v>
      </c>
      <c r="C7772" t="str" cm="1">
        <f t="array" aca="1" ref="C7772" ca="1">INDIRECT("Results!" &amp; ADDRESS(ROUNDUP((ROW()-1)/10,0)+1, COLUMN()))</f>
        <v>SPMD</v>
      </c>
      <c r="D7772" t="str" cm="1">
        <f t="array" aca="1" ref="D7772" ca="1">INDIRECT("Results!" &amp; ADDRESS(ROUNDUP((ROW()-1)/10,0)+1, COLUMN()))</f>
        <v>no parameter</v>
      </c>
      <c r="E7772" cm="1">
        <f t="array" aca="1" ref="E7772" ca="1">INDIRECT("Results!" &amp; ADDRESS(ROUNDUP((ROW()-1)/10,0)+1, COLUMN()))</f>
        <v>48</v>
      </c>
      <c r="F7772" t="str" cm="1">
        <f t="array" aca="1" ref="F7772" ca="1">INDIRECT("Results!" &amp; ADDRESS(ROUNDUP((ROW()-1)/10,0)+1, COLUMN()))</f>
        <v>V9DockerSPMDno parameter48</v>
      </c>
      <c r="G7772">
        <f t="shared" ca="1" si="121"/>
        <v>1663.04</v>
      </c>
    </row>
    <row r="7773" spans="1:7" x14ac:dyDescent="0.25">
      <c r="A7773" t="str" cm="1">
        <f t="array" aca="1" ref="A7773" ca="1">INDIRECT("Results!" &amp; ADDRESS(ROUNDUP((ROW()-1)/10,0)+1, COLUMN()))</f>
        <v>V9</v>
      </c>
      <c r="B7773" t="str" cm="1">
        <f t="array" aca="1" ref="B7773" ca="1">INDIRECT("Results!" &amp; ADDRESS(ROUNDUP((ROW()-1)/10,0)+1, COLUMN()))</f>
        <v>Docker</v>
      </c>
      <c r="C7773" t="str" cm="1">
        <f t="array" aca="1" ref="C7773" ca="1">INDIRECT("Results!" &amp; ADDRESS(ROUNDUP((ROW()-1)/10,0)+1, COLUMN()))</f>
        <v>SPMD</v>
      </c>
      <c r="D7773" t="str" cm="1">
        <f t="array" aca="1" ref="D7773" ca="1">INDIRECT("Results!" &amp; ADDRESS(ROUNDUP((ROW()-1)/10,0)+1, COLUMN()))</f>
        <v>no parameter</v>
      </c>
      <c r="E7773" cm="1">
        <f t="array" aca="1" ref="E7773" ca="1">INDIRECT("Results!" &amp; ADDRESS(ROUNDUP((ROW()-1)/10,0)+1, COLUMN()))</f>
        <v>48</v>
      </c>
      <c r="F7773" t="str" cm="1">
        <f t="array" aca="1" ref="F7773" ca="1">INDIRECT("Results!" &amp; ADDRESS(ROUNDUP((ROW()-1)/10,0)+1, COLUMN()))</f>
        <v>V9DockerSPMDno parameter48</v>
      </c>
      <c r="G7773">
        <f t="shared" ca="1" si="121"/>
        <v>1668.08</v>
      </c>
    </row>
    <row r="7774" spans="1:7" x14ac:dyDescent="0.25">
      <c r="A7774" t="str" cm="1">
        <f t="array" aca="1" ref="A7774" ca="1">INDIRECT("Results!" &amp; ADDRESS(ROUNDUP((ROW()-1)/10,0)+1, COLUMN()))</f>
        <v>V9</v>
      </c>
      <c r="B7774" t="str" cm="1">
        <f t="array" aca="1" ref="B7774" ca="1">INDIRECT("Results!" &amp; ADDRESS(ROUNDUP((ROW()-1)/10,0)+1, COLUMN()))</f>
        <v>Docker</v>
      </c>
      <c r="C7774" t="str" cm="1">
        <f t="array" aca="1" ref="C7774" ca="1">INDIRECT("Results!" &amp; ADDRESS(ROUNDUP((ROW()-1)/10,0)+1, COLUMN()))</f>
        <v>SPMD</v>
      </c>
      <c r="D7774" t="str" cm="1">
        <f t="array" aca="1" ref="D7774" ca="1">INDIRECT("Results!" &amp; ADDRESS(ROUNDUP((ROW()-1)/10,0)+1, COLUMN()))</f>
        <v>no parameter</v>
      </c>
      <c r="E7774" cm="1">
        <f t="array" aca="1" ref="E7774" ca="1">INDIRECT("Results!" &amp; ADDRESS(ROUNDUP((ROW()-1)/10,0)+1, COLUMN()))</f>
        <v>48</v>
      </c>
      <c r="F7774" t="str" cm="1">
        <f t="array" aca="1" ref="F7774" ca="1">INDIRECT("Results!" &amp; ADDRESS(ROUNDUP((ROW()-1)/10,0)+1, COLUMN()))</f>
        <v>V9DockerSPMDno parameter48</v>
      </c>
      <c r="G7774">
        <f t="shared" ca="1" si="121"/>
        <v>1709.95</v>
      </c>
    </row>
    <row r="7775" spans="1:7" x14ac:dyDescent="0.25">
      <c r="A7775" t="str" cm="1">
        <f t="array" aca="1" ref="A7775" ca="1">INDIRECT("Results!" &amp; ADDRESS(ROUNDUP((ROW()-1)/10,0)+1, COLUMN()))</f>
        <v>V9</v>
      </c>
      <c r="B7775" t="str" cm="1">
        <f t="array" aca="1" ref="B7775" ca="1">INDIRECT("Results!" &amp; ADDRESS(ROUNDUP((ROW()-1)/10,0)+1, COLUMN()))</f>
        <v>Docker</v>
      </c>
      <c r="C7775" t="str" cm="1">
        <f t="array" aca="1" ref="C7775" ca="1">INDIRECT("Results!" &amp; ADDRESS(ROUNDUP((ROW()-1)/10,0)+1, COLUMN()))</f>
        <v>SPMD</v>
      </c>
      <c r="D7775" t="str" cm="1">
        <f t="array" aca="1" ref="D7775" ca="1">INDIRECT("Results!" &amp; ADDRESS(ROUNDUP((ROW()-1)/10,0)+1, COLUMN()))</f>
        <v>no parameter</v>
      </c>
      <c r="E7775" cm="1">
        <f t="array" aca="1" ref="E7775" ca="1">INDIRECT("Results!" &amp; ADDRESS(ROUNDUP((ROW()-1)/10,0)+1, COLUMN()))</f>
        <v>48</v>
      </c>
      <c r="F7775" t="str" cm="1">
        <f t="array" aca="1" ref="F7775" ca="1">INDIRECT("Results!" &amp; ADDRESS(ROUNDUP((ROW()-1)/10,0)+1, COLUMN()))</f>
        <v>V9DockerSPMDno parameter48</v>
      </c>
      <c r="G7775">
        <f t="shared" ca="1" si="121"/>
        <v>1753.97</v>
      </c>
    </row>
    <row r="7776" spans="1:7" x14ac:dyDescent="0.25">
      <c r="A7776" t="str" cm="1">
        <f t="array" aca="1" ref="A7776" ca="1">INDIRECT("Results!" &amp; ADDRESS(ROUNDUP((ROW()-1)/10,0)+1, COLUMN()))</f>
        <v>V9</v>
      </c>
      <c r="B7776" t="str" cm="1">
        <f t="array" aca="1" ref="B7776" ca="1">INDIRECT("Results!" &amp; ADDRESS(ROUNDUP((ROW()-1)/10,0)+1, COLUMN()))</f>
        <v>Docker</v>
      </c>
      <c r="C7776" t="str" cm="1">
        <f t="array" aca="1" ref="C7776" ca="1">INDIRECT("Results!" &amp; ADDRESS(ROUNDUP((ROW()-1)/10,0)+1, COLUMN()))</f>
        <v>SPMD</v>
      </c>
      <c r="D7776" t="str" cm="1">
        <f t="array" aca="1" ref="D7776" ca="1">INDIRECT("Results!" &amp; ADDRESS(ROUNDUP((ROW()-1)/10,0)+1, COLUMN()))</f>
        <v>no parameter</v>
      </c>
      <c r="E7776" cm="1">
        <f t="array" aca="1" ref="E7776" ca="1">INDIRECT("Results!" &amp; ADDRESS(ROUNDUP((ROW()-1)/10,0)+1, COLUMN()))</f>
        <v>48</v>
      </c>
      <c r="F7776" t="str" cm="1">
        <f t="array" aca="1" ref="F7776" ca="1">INDIRECT("Results!" &amp; ADDRESS(ROUNDUP((ROW()-1)/10,0)+1, COLUMN()))</f>
        <v>V9DockerSPMDno parameter48</v>
      </c>
      <c r="G7776">
        <f t="shared" ca="1" si="121"/>
        <v>1754.13</v>
      </c>
    </row>
    <row r="7777" spans="1:7" x14ac:dyDescent="0.25">
      <c r="A7777" t="str" cm="1">
        <f t="array" aca="1" ref="A7777" ca="1">INDIRECT("Results!" &amp; ADDRESS(ROUNDUP((ROW()-1)/10,0)+1, COLUMN()))</f>
        <v>V9</v>
      </c>
      <c r="B7777" t="str" cm="1">
        <f t="array" aca="1" ref="B7777" ca="1">INDIRECT("Results!" &amp; ADDRESS(ROUNDUP((ROW()-1)/10,0)+1, COLUMN()))</f>
        <v>Docker</v>
      </c>
      <c r="C7777" t="str" cm="1">
        <f t="array" aca="1" ref="C7777" ca="1">INDIRECT("Results!" &amp; ADDRESS(ROUNDUP((ROW()-1)/10,0)+1, COLUMN()))</f>
        <v>SPMD</v>
      </c>
      <c r="D7777" t="str" cm="1">
        <f t="array" aca="1" ref="D7777" ca="1">INDIRECT("Results!" &amp; ADDRESS(ROUNDUP((ROW()-1)/10,0)+1, COLUMN()))</f>
        <v>no parameter</v>
      </c>
      <c r="E7777" cm="1">
        <f t="array" aca="1" ref="E7777" ca="1">INDIRECT("Results!" &amp; ADDRESS(ROUNDUP((ROW()-1)/10,0)+1, COLUMN()))</f>
        <v>48</v>
      </c>
      <c r="F7777" t="str" cm="1">
        <f t="array" aca="1" ref="F7777" ca="1">INDIRECT("Results!" &amp; ADDRESS(ROUNDUP((ROW()-1)/10,0)+1, COLUMN()))</f>
        <v>V9DockerSPMDno parameter48</v>
      </c>
      <c r="G7777">
        <f t="shared" ca="1" si="121"/>
        <v>1754.18</v>
      </c>
    </row>
    <row r="7778" spans="1:7" x14ac:dyDescent="0.25">
      <c r="A7778" t="str" cm="1">
        <f t="array" aca="1" ref="A7778" ca="1">INDIRECT("Results!" &amp; ADDRESS(ROUNDUP((ROW()-1)/10,0)+1, COLUMN()))</f>
        <v>V9</v>
      </c>
      <c r="B7778" t="str" cm="1">
        <f t="array" aca="1" ref="B7778" ca="1">INDIRECT("Results!" &amp; ADDRESS(ROUNDUP((ROW()-1)/10,0)+1, COLUMN()))</f>
        <v>Docker</v>
      </c>
      <c r="C7778" t="str" cm="1">
        <f t="array" aca="1" ref="C7778" ca="1">INDIRECT("Results!" &amp; ADDRESS(ROUNDUP((ROW()-1)/10,0)+1, COLUMN()))</f>
        <v>SPMD</v>
      </c>
      <c r="D7778" t="str" cm="1">
        <f t="array" aca="1" ref="D7778" ca="1">INDIRECT("Results!" &amp; ADDRESS(ROUNDUP((ROW()-1)/10,0)+1, COLUMN()))</f>
        <v>no parameter</v>
      </c>
      <c r="E7778" cm="1">
        <f t="array" aca="1" ref="E7778" ca="1">INDIRECT("Results!" &amp; ADDRESS(ROUNDUP((ROW()-1)/10,0)+1, COLUMN()))</f>
        <v>48</v>
      </c>
      <c r="F7778" t="str" cm="1">
        <f t="array" aca="1" ref="F7778" ca="1">INDIRECT("Results!" &amp; ADDRESS(ROUNDUP((ROW()-1)/10,0)+1, COLUMN()))</f>
        <v>V9DockerSPMDno parameter48</v>
      </c>
      <c r="G7778">
        <f t="shared" ca="1" si="121"/>
        <v>1755.23</v>
      </c>
    </row>
    <row r="7779" spans="1:7" x14ac:dyDescent="0.25">
      <c r="A7779" t="str" cm="1">
        <f t="array" aca="1" ref="A7779" ca="1">INDIRECT("Results!" &amp; ADDRESS(ROUNDUP((ROW()-1)/10,0)+1, COLUMN()))</f>
        <v>V9</v>
      </c>
      <c r="B7779" t="str" cm="1">
        <f t="array" aca="1" ref="B7779" ca="1">INDIRECT("Results!" &amp; ADDRESS(ROUNDUP((ROW()-1)/10,0)+1, COLUMN()))</f>
        <v>Docker</v>
      </c>
      <c r="C7779" t="str" cm="1">
        <f t="array" aca="1" ref="C7779" ca="1">INDIRECT("Results!" &amp; ADDRESS(ROUNDUP((ROW()-1)/10,0)+1, COLUMN()))</f>
        <v>SPMD</v>
      </c>
      <c r="D7779" t="str" cm="1">
        <f t="array" aca="1" ref="D7779" ca="1">INDIRECT("Results!" &amp; ADDRESS(ROUNDUP((ROW()-1)/10,0)+1, COLUMN()))</f>
        <v>no parameter</v>
      </c>
      <c r="E7779" cm="1">
        <f t="array" aca="1" ref="E7779" ca="1">INDIRECT("Results!" &amp; ADDRESS(ROUNDUP((ROW()-1)/10,0)+1, COLUMN()))</f>
        <v>48</v>
      </c>
      <c r="F7779" t="str" cm="1">
        <f t="array" aca="1" ref="F7779" ca="1">INDIRECT("Results!" &amp; ADDRESS(ROUNDUP((ROW()-1)/10,0)+1, COLUMN()))</f>
        <v>V9DockerSPMDno parameter48</v>
      </c>
      <c r="G7779">
        <f t="shared" ca="1" si="121"/>
        <v>1768.1</v>
      </c>
    </row>
    <row r="7780" spans="1:7" x14ac:dyDescent="0.25">
      <c r="A7780" t="str" cm="1">
        <f t="array" aca="1" ref="A7780" ca="1">INDIRECT("Results!" &amp; ADDRESS(ROUNDUP((ROW()-1)/10,0)+1, COLUMN()))</f>
        <v>V9</v>
      </c>
      <c r="B7780" t="str" cm="1">
        <f t="array" aca="1" ref="B7780" ca="1">INDIRECT("Results!" &amp; ADDRESS(ROUNDUP((ROW()-1)/10,0)+1, COLUMN()))</f>
        <v>Docker</v>
      </c>
      <c r="C7780" t="str" cm="1">
        <f t="array" aca="1" ref="C7780" ca="1">INDIRECT("Results!" &amp; ADDRESS(ROUNDUP((ROW()-1)/10,0)+1, COLUMN()))</f>
        <v>SPMD</v>
      </c>
      <c r="D7780" t="str" cm="1">
        <f t="array" aca="1" ref="D7780" ca="1">INDIRECT("Results!" &amp; ADDRESS(ROUNDUP((ROW()-1)/10,0)+1, COLUMN()))</f>
        <v>no parameter</v>
      </c>
      <c r="E7780" cm="1">
        <f t="array" aca="1" ref="E7780" ca="1">INDIRECT("Results!" &amp; ADDRESS(ROUNDUP((ROW()-1)/10,0)+1, COLUMN()))</f>
        <v>48</v>
      </c>
      <c r="F7780" t="str" cm="1">
        <f t="array" aca="1" ref="F7780" ca="1">INDIRECT("Results!" &amp; ADDRESS(ROUNDUP((ROW()-1)/10,0)+1, COLUMN()))</f>
        <v>V9DockerSPMDno parameter48</v>
      </c>
      <c r="G7780">
        <f t="shared" ca="1" si="121"/>
        <v>1842.16</v>
      </c>
    </row>
    <row r="7781" spans="1:7" x14ac:dyDescent="0.25">
      <c r="A7781" t="str" cm="1">
        <f t="array" aca="1" ref="A7781" ca="1">INDIRECT("Results!" &amp; ADDRESS(ROUNDUP((ROW()-1)/10,0)+1, COLUMN()))</f>
        <v>V9</v>
      </c>
      <c r="B7781" t="str" cm="1">
        <f t="array" aca="1" ref="B7781" ca="1">INDIRECT("Results!" &amp; ADDRESS(ROUNDUP((ROW()-1)/10,0)+1, COLUMN()))</f>
        <v>Docker</v>
      </c>
      <c r="C7781" t="str" cm="1">
        <f t="array" aca="1" ref="C7781" ca="1">INDIRECT("Results!" &amp; ADDRESS(ROUNDUP((ROW()-1)/10,0)+1, COLUMN()))</f>
        <v>SPMD</v>
      </c>
      <c r="D7781" t="str" cm="1">
        <f t="array" aca="1" ref="D7781" ca="1">INDIRECT("Results!" &amp; ADDRESS(ROUNDUP((ROW()-1)/10,0)+1, COLUMN()))</f>
        <v>no parameter</v>
      </c>
      <c r="E7781" cm="1">
        <f t="array" aca="1" ref="E7781" ca="1">INDIRECT("Results!" &amp; ADDRESS(ROUNDUP((ROW()-1)/10,0)+1, COLUMN()))</f>
        <v>48</v>
      </c>
      <c r="F7781" t="str" cm="1">
        <f t="array" aca="1" ref="F7781" ca="1">INDIRECT("Results!" &amp; ADDRESS(ROUNDUP((ROW()-1)/10,0)+1, COLUMN()))</f>
        <v>V9DockerSPMDno parameter48</v>
      </c>
      <c r="G7781">
        <f t="shared" ca="1" si="121"/>
        <v>1987.33</v>
      </c>
    </row>
    <row r="7782" spans="1:7" x14ac:dyDescent="0.25">
      <c r="A7782" t="str" cm="1">
        <f t="array" aca="1" ref="A7782" ca="1">INDIRECT("Results!" &amp; ADDRESS(ROUNDUP((ROW()-1)/10,0)+1, COLUMN()))</f>
        <v>V9</v>
      </c>
      <c r="B7782" t="str" cm="1">
        <f t="array" aca="1" ref="B7782" ca="1">INDIRECT("Results!" &amp; ADDRESS(ROUNDUP((ROW()-1)/10,0)+1, COLUMN()))</f>
        <v>Docker</v>
      </c>
      <c r="C7782" t="str" cm="1">
        <f t="array" aca="1" ref="C7782" ca="1">INDIRECT("Results!" &amp; ADDRESS(ROUNDUP((ROW()-1)/10,0)+1, COLUMN()))</f>
        <v>SPMD</v>
      </c>
      <c r="D7782" t="str" cm="1">
        <f t="array" aca="1" ref="D7782" ca="1">INDIRECT("Results!" &amp; ADDRESS(ROUNDUP((ROW()-1)/10,0)+1, COLUMN()))</f>
        <v>no parameter</v>
      </c>
      <c r="E7782" cm="1">
        <f t="array" aca="1" ref="E7782" ca="1">INDIRECT("Results!" &amp; ADDRESS(ROUNDUP((ROW()-1)/10,0)+1, COLUMN()))</f>
        <v>52</v>
      </c>
      <c r="F7782" t="str" cm="1">
        <f t="array" aca="1" ref="F7782" ca="1">INDIRECT("Results!" &amp; ADDRESS(ROUNDUP((ROW()-1)/10,0)+1, COLUMN()))</f>
        <v>V9DockerSPMDno parameter52</v>
      </c>
      <c r="G7782">
        <f t="shared" ca="1" si="121"/>
        <v>1535.12</v>
      </c>
    </row>
    <row r="7783" spans="1:7" x14ac:dyDescent="0.25">
      <c r="A7783" t="str" cm="1">
        <f t="array" aca="1" ref="A7783" ca="1">INDIRECT("Results!" &amp; ADDRESS(ROUNDUP((ROW()-1)/10,0)+1, COLUMN()))</f>
        <v>V9</v>
      </c>
      <c r="B7783" t="str" cm="1">
        <f t="array" aca="1" ref="B7783" ca="1">INDIRECT("Results!" &amp; ADDRESS(ROUNDUP((ROW()-1)/10,0)+1, COLUMN()))</f>
        <v>Docker</v>
      </c>
      <c r="C7783" t="str" cm="1">
        <f t="array" aca="1" ref="C7783" ca="1">INDIRECT("Results!" &amp; ADDRESS(ROUNDUP((ROW()-1)/10,0)+1, COLUMN()))</f>
        <v>SPMD</v>
      </c>
      <c r="D7783" t="str" cm="1">
        <f t="array" aca="1" ref="D7783" ca="1">INDIRECT("Results!" &amp; ADDRESS(ROUNDUP((ROW()-1)/10,0)+1, COLUMN()))</f>
        <v>no parameter</v>
      </c>
      <c r="E7783" cm="1">
        <f t="array" aca="1" ref="E7783" ca="1">INDIRECT("Results!" &amp; ADDRESS(ROUNDUP((ROW()-1)/10,0)+1, COLUMN()))</f>
        <v>52</v>
      </c>
      <c r="F7783" t="str" cm="1">
        <f t="array" aca="1" ref="F7783" ca="1">INDIRECT("Results!" &amp; ADDRESS(ROUNDUP((ROW()-1)/10,0)+1, COLUMN()))</f>
        <v>V9DockerSPMDno parameter52</v>
      </c>
      <c r="G7783">
        <f t="shared" ca="1" si="121"/>
        <v>1535.19</v>
      </c>
    </row>
    <row r="7784" spans="1:7" x14ac:dyDescent="0.25">
      <c r="A7784" t="str" cm="1">
        <f t="array" aca="1" ref="A7784" ca="1">INDIRECT("Results!" &amp; ADDRESS(ROUNDUP((ROW()-1)/10,0)+1, COLUMN()))</f>
        <v>V9</v>
      </c>
      <c r="B7784" t="str" cm="1">
        <f t="array" aca="1" ref="B7784" ca="1">INDIRECT("Results!" &amp; ADDRESS(ROUNDUP((ROW()-1)/10,0)+1, COLUMN()))</f>
        <v>Docker</v>
      </c>
      <c r="C7784" t="str" cm="1">
        <f t="array" aca="1" ref="C7784" ca="1">INDIRECT("Results!" &amp; ADDRESS(ROUNDUP((ROW()-1)/10,0)+1, COLUMN()))</f>
        <v>SPMD</v>
      </c>
      <c r="D7784" t="str" cm="1">
        <f t="array" aca="1" ref="D7784" ca="1">INDIRECT("Results!" &amp; ADDRESS(ROUNDUP((ROW()-1)/10,0)+1, COLUMN()))</f>
        <v>no parameter</v>
      </c>
      <c r="E7784" cm="1">
        <f t="array" aca="1" ref="E7784" ca="1">INDIRECT("Results!" &amp; ADDRESS(ROUNDUP((ROW()-1)/10,0)+1, COLUMN()))</f>
        <v>52</v>
      </c>
      <c r="F7784" t="str" cm="1">
        <f t="array" aca="1" ref="F7784" ca="1">INDIRECT("Results!" &amp; ADDRESS(ROUNDUP((ROW()-1)/10,0)+1, COLUMN()))</f>
        <v>V9DockerSPMDno parameter52</v>
      </c>
      <c r="G7784">
        <f t="shared" ca="1" si="121"/>
        <v>1633.69</v>
      </c>
    </row>
    <row r="7785" spans="1:7" x14ac:dyDescent="0.25">
      <c r="A7785" t="str" cm="1">
        <f t="array" aca="1" ref="A7785" ca="1">INDIRECT("Results!" &amp; ADDRESS(ROUNDUP((ROW()-1)/10,0)+1, COLUMN()))</f>
        <v>V9</v>
      </c>
      <c r="B7785" t="str" cm="1">
        <f t="array" aca="1" ref="B7785" ca="1">INDIRECT("Results!" &amp; ADDRESS(ROUNDUP((ROW()-1)/10,0)+1, COLUMN()))</f>
        <v>Docker</v>
      </c>
      <c r="C7785" t="str" cm="1">
        <f t="array" aca="1" ref="C7785" ca="1">INDIRECT("Results!" &amp; ADDRESS(ROUNDUP((ROW()-1)/10,0)+1, COLUMN()))</f>
        <v>SPMD</v>
      </c>
      <c r="D7785" t="str" cm="1">
        <f t="array" aca="1" ref="D7785" ca="1">INDIRECT("Results!" &amp; ADDRESS(ROUNDUP((ROW()-1)/10,0)+1, COLUMN()))</f>
        <v>no parameter</v>
      </c>
      <c r="E7785" cm="1">
        <f t="array" aca="1" ref="E7785" ca="1">INDIRECT("Results!" &amp; ADDRESS(ROUNDUP((ROW()-1)/10,0)+1, COLUMN()))</f>
        <v>52</v>
      </c>
      <c r="F7785" t="str" cm="1">
        <f t="array" aca="1" ref="F7785" ca="1">INDIRECT("Results!" &amp; ADDRESS(ROUNDUP((ROW()-1)/10,0)+1, COLUMN()))</f>
        <v>V9DockerSPMDno parameter52</v>
      </c>
      <c r="G7785">
        <f t="shared" ca="1" si="121"/>
        <v>1642.85</v>
      </c>
    </row>
    <row r="7786" spans="1:7" x14ac:dyDescent="0.25">
      <c r="A7786" t="str" cm="1">
        <f t="array" aca="1" ref="A7786" ca="1">INDIRECT("Results!" &amp; ADDRESS(ROUNDUP((ROW()-1)/10,0)+1, COLUMN()))</f>
        <v>V9</v>
      </c>
      <c r="B7786" t="str" cm="1">
        <f t="array" aca="1" ref="B7786" ca="1">INDIRECT("Results!" &amp; ADDRESS(ROUNDUP((ROW()-1)/10,0)+1, COLUMN()))</f>
        <v>Docker</v>
      </c>
      <c r="C7786" t="str" cm="1">
        <f t="array" aca="1" ref="C7786" ca="1">INDIRECT("Results!" &amp; ADDRESS(ROUNDUP((ROW()-1)/10,0)+1, COLUMN()))</f>
        <v>SPMD</v>
      </c>
      <c r="D7786" t="str" cm="1">
        <f t="array" aca="1" ref="D7786" ca="1">INDIRECT("Results!" &amp; ADDRESS(ROUNDUP((ROW()-1)/10,0)+1, COLUMN()))</f>
        <v>no parameter</v>
      </c>
      <c r="E7786" cm="1">
        <f t="array" aca="1" ref="E7786" ca="1">INDIRECT("Results!" &amp; ADDRESS(ROUNDUP((ROW()-1)/10,0)+1, COLUMN()))</f>
        <v>52</v>
      </c>
      <c r="F7786" t="str" cm="1">
        <f t="array" aca="1" ref="F7786" ca="1">INDIRECT("Results!" &amp; ADDRESS(ROUNDUP((ROW()-1)/10,0)+1, COLUMN()))</f>
        <v>V9DockerSPMDno parameter52</v>
      </c>
      <c r="G7786">
        <f t="shared" ca="1" si="121"/>
        <v>1663.36</v>
      </c>
    </row>
    <row r="7787" spans="1:7" x14ac:dyDescent="0.25">
      <c r="A7787" t="str" cm="1">
        <f t="array" aca="1" ref="A7787" ca="1">INDIRECT("Results!" &amp; ADDRESS(ROUNDUP((ROW()-1)/10,0)+1, COLUMN()))</f>
        <v>V9</v>
      </c>
      <c r="B7787" t="str" cm="1">
        <f t="array" aca="1" ref="B7787" ca="1">INDIRECT("Results!" &amp; ADDRESS(ROUNDUP((ROW()-1)/10,0)+1, COLUMN()))</f>
        <v>Docker</v>
      </c>
      <c r="C7787" t="str" cm="1">
        <f t="array" aca="1" ref="C7787" ca="1">INDIRECT("Results!" &amp; ADDRESS(ROUNDUP((ROW()-1)/10,0)+1, COLUMN()))</f>
        <v>SPMD</v>
      </c>
      <c r="D7787" t="str" cm="1">
        <f t="array" aca="1" ref="D7787" ca="1">INDIRECT("Results!" &amp; ADDRESS(ROUNDUP((ROW()-1)/10,0)+1, COLUMN()))</f>
        <v>no parameter</v>
      </c>
      <c r="E7787" cm="1">
        <f t="array" aca="1" ref="E7787" ca="1">INDIRECT("Results!" &amp; ADDRESS(ROUNDUP((ROW()-1)/10,0)+1, COLUMN()))</f>
        <v>52</v>
      </c>
      <c r="F7787" t="str" cm="1">
        <f t="array" aca="1" ref="F7787" ca="1">INDIRECT("Results!" &amp; ADDRESS(ROUNDUP((ROW()-1)/10,0)+1, COLUMN()))</f>
        <v>V9DockerSPMDno parameter52</v>
      </c>
      <c r="G7787">
        <f t="shared" ca="1" si="121"/>
        <v>1713.56</v>
      </c>
    </row>
    <row r="7788" spans="1:7" x14ac:dyDescent="0.25">
      <c r="A7788" t="str" cm="1">
        <f t="array" aca="1" ref="A7788" ca="1">INDIRECT("Results!" &amp; ADDRESS(ROUNDUP((ROW()-1)/10,0)+1, COLUMN()))</f>
        <v>V9</v>
      </c>
      <c r="B7788" t="str" cm="1">
        <f t="array" aca="1" ref="B7788" ca="1">INDIRECT("Results!" &amp; ADDRESS(ROUNDUP((ROW()-1)/10,0)+1, COLUMN()))</f>
        <v>Docker</v>
      </c>
      <c r="C7788" t="str" cm="1">
        <f t="array" aca="1" ref="C7788" ca="1">INDIRECT("Results!" &amp; ADDRESS(ROUNDUP((ROW()-1)/10,0)+1, COLUMN()))</f>
        <v>SPMD</v>
      </c>
      <c r="D7788" t="str" cm="1">
        <f t="array" aca="1" ref="D7788" ca="1">INDIRECT("Results!" &amp; ADDRESS(ROUNDUP((ROW()-1)/10,0)+1, COLUMN()))</f>
        <v>no parameter</v>
      </c>
      <c r="E7788" cm="1">
        <f t="array" aca="1" ref="E7788" ca="1">INDIRECT("Results!" &amp; ADDRESS(ROUNDUP((ROW()-1)/10,0)+1, COLUMN()))</f>
        <v>52</v>
      </c>
      <c r="F7788" t="str" cm="1">
        <f t="array" aca="1" ref="F7788" ca="1">INDIRECT("Results!" &amp; ADDRESS(ROUNDUP((ROW()-1)/10,0)+1, COLUMN()))</f>
        <v>V9DockerSPMDno parameter52</v>
      </c>
      <c r="G7788">
        <f t="shared" ca="1" si="121"/>
        <v>1713.94</v>
      </c>
    </row>
    <row r="7789" spans="1:7" x14ac:dyDescent="0.25">
      <c r="A7789" t="str" cm="1">
        <f t="array" aca="1" ref="A7789" ca="1">INDIRECT("Results!" &amp; ADDRESS(ROUNDUP((ROW()-1)/10,0)+1, COLUMN()))</f>
        <v>V9</v>
      </c>
      <c r="B7789" t="str" cm="1">
        <f t="array" aca="1" ref="B7789" ca="1">INDIRECT("Results!" &amp; ADDRESS(ROUNDUP((ROW()-1)/10,0)+1, COLUMN()))</f>
        <v>Docker</v>
      </c>
      <c r="C7789" t="str" cm="1">
        <f t="array" aca="1" ref="C7789" ca="1">INDIRECT("Results!" &amp; ADDRESS(ROUNDUP((ROW()-1)/10,0)+1, COLUMN()))</f>
        <v>SPMD</v>
      </c>
      <c r="D7789" t="str" cm="1">
        <f t="array" aca="1" ref="D7789" ca="1">INDIRECT("Results!" &amp; ADDRESS(ROUNDUP((ROW()-1)/10,0)+1, COLUMN()))</f>
        <v>no parameter</v>
      </c>
      <c r="E7789" cm="1">
        <f t="array" aca="1" ref="E7789" ca="1">INDIRECT("Results!" &amp; ADDRESS(ROUNDUP((ROW()-1)/10,0)+1, COLUMN()))</f>
        <v>52</v>
      </c>
      <c r="F7789" t="str" cm="1">
        <f t="array" aca="1" ref="F7789" ca="1">INDIRECT("Results!" &amp; ADDRESS(ROUNDUP((ROW()-1)/10,0)+1, COLUMN()))</f>
        <v>V9DockerSPMDno parameter52</v>
      </c>
      <c r="G7789">
        <f t="shared" ca="1" si="121"/>
        <v>1714.89</v>
      </c>
    </row>
    <row r="7790" spans="1:7" x14ac:dyDescent="0.25">
      <c r="A7790" t="str" cm="1">
        <f t="array" aca="1" ref="A7790" ca="1">INDIRECT("Results!" &amp; ADDRESS(ROUNDUP((ROW()-1)/10,0)+1, COLUMN()))</f>
        <v>V9</v>
      </c>
      <c r="B7790" t="str" cm="1">
        <f t="array" aca="1" ref="B7790" ca="1">INDIRECT("Results!" &amp; ADDRESS(ROUNDUP((ROW()-1)/10,0)+1, COLUMN()))</f>
        <v>Docker</v>
      </c>
      <c r="C7790" t="str" cm="1">
        <f t="array" aca="1" ref="C7790" ca="1">INDIRECT("Results!" &amp; ADDRESS(ROUNDUP((ROW()-1)/10,0)+1, COLUMN()))</f>
        <v>SPMD</v>
      </c>
      <c r="D7790" t="str" cm="1">
        <f t="array" aca="1" ref="D7790" ca="1">INDIRECT("Results!" &amp; ADDRESS(ROUNDUP((ROW()-1)/10,0)+1, COLUMN()))</f>
        <v>no parameter</v>
      </c>
      <c r="E7790" cm="1">
        <f t="array" aca="1" ref="E7790" ca="1">INDIRECT("Results!" &amp; ADDRESS(ROUNDUP((ROW()-1)/10,0)+1, COLUMN()))</f>
        <v>52</v>
      </c>
      <c r="F7790" t="str" cm="1">
        <f t="array" aca="1" ref="F7790" ca="1">INDIRECT("Results!" &amp; ADDRESS(ROUNDUP((ROW()-1)/10,0)+1, COLUMN()))</f>
        <v>V9DockerSPMDno parameter52</v>
      </c>
      <c r="G7790">
        <f t="shared" ca="1" si="121"/>
        <v>1715</v>
      </c>
    </row>
    <row r="7791" spans="1:7" x14ac:dyDescent="0.25">
      <c r="A7791" t="str" cm="1">
        <f t="array" aca="1" ref="A7791" ca="1">INDIRECT("Results!" &amp; ADDRESS(ROUNDUP((ROW()-1)/10,0)+1, COLUMN()))</f>
        <v>V9</v>
      </c>
      <c r="B7791" t="str" cm="1">
        <f t="array" aca="1" ref="B7791" ca="1">INDIRECT("Results!" &amp; ADDRESS(ROUNDUP((ROW()-1)/10,0)+1, COLUMN()))</f>
        <v>Docker</v>
      </c>
      <c r="C7791" t="str" cm="1">
        <f t="array" aca="1" ref="C7791" ca="1">INDIRECT("Results!" &amp; ADDRESS(ROUNDUP((ROW()-1)/10,0)+1, COLUMN()))</f>
        <v>SPMD</v>
      </c>
      <c r="D7791" t="str" cm="1">
        <f t="array" aca="1" ref="D7791" ca="1">INDIRECT("Results!" &amp; ADDRESS(ROUNDUP((ROW()-1)/10,0)+1, COLUMN()))</f>
        <v>no parameter</v>
      </c>
      <c r="E7791" cm="1">
        <f t="array" aca="1" ref="E7791" ca="1">INDIRECT("Results!" &amp; ADDRESS(ROUNDUP((ROW()-1)/10,0)+1, COLUMN()))</f>
        <v>52</v>
      </c>
      <c r="F7791" t="str" cm="1">
        <f t="array" aca="1" ref="F7791" ca="1">INDIRECT("Results!" &amp; ADDRESS(ROUNDUP((ROW()-1)/10,0)+1, COLUMN()))</f>
        <v>V9DockerSPMDno parameter52</v>
      </c>
      <c r="G7791">
        <f t="shared" ca="1" si="121"/>
        <v>1837.9</v>
      </c>
    </row>
    <row r="7792" spans="1:7" x14ac:dyDescent="0.25">
      <c r="A7792" t="str" cm="1">
        <f t="array" aca="1" ref="A7792" ca="1">INDIRECT("Results!" &amp; ADDRESS(ROUNDUP((ROW()-1)/10,0)+1, COLUMN()))</f>
        <v>V9</v>
      </c>
      <c r="B7792" t="str" cm="1">
        <f t="array" aca="1" ref="B7792" ca="1">INDIRECT("Results!" &amp; ADDRESS(ROUNDUP((ROW()-1)/10,0)+1, COLUMN()))</f>
        <v>Docker</v>
      </c>
      <c r="C7792" t="str" cm="1">
        <f t="array" aca="1" ref="C7792" ca="1">INDIRECT("Results!" &amp; ADDRESS(ROUNDUP((ROW()-1)/10,0)+1, COLUMN()))</f>
        <v>SPMD</v>
      </c>
      <c r="D7792" t="str" cm="1">
        <f t="array" aca="1" ref="D7792" ca="1">INDIRECT("Results!" &amp; ADDRESS(ROUNDUP((ROW()-1)/10,0)+1, COLUMN()))</f>
        <v>no parameter</v>
      </c>
      <c r="E7792" cm="1">
        <f t="array" aca="1" ref="E7792" ca="1">INDIRECT("Results!" &amp; ADDRESS(ROUNDUP((ROW()-1)/10,0)+1, COLUMN()))</f>
        <v>56</v>
      </c>
      <c r="F7792" t="str" cm="1">
        <f t="array" aca="1" ref="F7792" ca="1">INDIRECT("Results!" &amp; ADDRESS(ROUNDUP((ROW()-1)/10,0)+1, COLUMN()))</f>
        <v>V9DockerSPMDno parameter56</v>
      </c>
      <c r="G7792">
        <f t="shared" ca="1" si="121"/>
        <v>1381.87</v>
      </c>
    </row>
    <row r="7793" spans="1:7" x14ac:dyDescent="0.25">
      <c r="A7793" t="str" cm="1">
        <f t="array" aca="1" ref="A7793" ca="1">INDIRECT("Results!" &amp; ADDRESS(ROUNDUP((ROW()-1)/10,0)+1, COLUMN()))</f>
        <v>V9</v>
      </c>
      <c r="B7793" t="str" cm="1">
        <f t="array" aca="1" ref="B7793" ca="1">INDIRECT("Results!" &amp; ADDRESS(ROUNDUP((ROW()-1)/10,0)+1, COLUMN()))</f>
        <v>Docker</v>
      </c>
      <c r="C7793" t="str" cm="1">
        <f t="array" aca="1" ref="C7793" ca="1">INDIRECT("Results!" &amp; ADDRESS(ROUNDUP((ROW()-1)/10,0)+1, COLUMN()))</f>
        <v>SPMD</v>
      </c>
      <c r="D7793" t="str" cm="1">
        <f t="array" aca="1" ref="D7793" ca="1">INDIRECT("Results!" &amp; ADDRESS(ROUNDUP((ROW()-1)/10,0)+1, COLUMN()))</f>
        <v>no parameter</v>
      </c>
      <c r="E7793" cm="1">
        <f t="array" aca="1" ref="E7793" ca="1">INDIRECT("Results!" &amp; ADDRESS(ROUNDUP((ROW()-1)/10,0)+1, COLUMN()))</f>
        <v>56</v>
      </c>
      <c r="F7793" t="str" cm="1">
        <f t="array" aca="1" ref="F7793" ca="1">INDIRECT("Results!" &amp; ADDRESS(ROUNDUP((ROW()-1)/10,0)+1, COLUMN()))</f>
        <v>V9DockerSPMDno parameter56</v>
      </c>
      <c r="G7793">
        <f t="shared" ca="1" si="121"/>
        <v>1384.3</v>
      </c>
    </row>
    <row r="7794" spans="1:7" x14ac:dyDescent="0.25">
      <c r="A7794" t="str" cm="1">
        <f t="array" aca="1" ref="A7794" ca="1">INDIRECT("Results!" &amp; ADDRESS(ROUNDUP((ROW()-1)/10,0)+1, COLUMN()))</f>
        <v>V9</v>
      </c>
      <c r="B7794" t="str" cm="1">
        <f t="array" aca="1" ref="B7794" ca="1">INDIRECT("Results!" &amp; ADDRESS(ROUNDUP((ROW()-1)/10,0)+1, COLUMN()))</f>
        <v>Docker</v>
      </c>
      <c r="C7794" t="str" cm="1">
        <f t="array" aca="1" ref="C7794" ca="1">INDIRECT("Results!" &amp; ADDRESS(ROUNDUP((ROW()-1)/10,0)+1, COLUMN()))</f>
        <v>SPMD</v>
      </c>
      <c r="D7794" t="str" cm="1">
        <f t="array" aca="1" ref="D7794" ca="1">INDIRECT("Results!" &amp; ADDRESS(ROUNDUP((ROW()-1)/10,0)+1, COLUMN()))</f>
        <v>no parameter</v>
      </c>
      <c r="E7794" cm="1">
        <f t="array" aca="1" ref="E7794" ca="1">INDIRECT("Results!" &amp; ADDRESS(ROUNDUP((ROW()-1)/10,0)+1, COLUMN()))</f>
        <v>56</v>
      </c>
      <c r="F7794" t="str" cm="1">
        <f t="array" aca="1" ref="F7794" ca="1">INDIRECT("Results!" &amp; ADDRESS(ROUNDUP((ROW()-1)/10,0)+1, COLUMN()))</f>
        <v>V9DockerSPMDno parameter56</v>
      </c>
      <c r="G7794">
        <f t="shared" ca="1" si="121"/>
        <v>1417.68</v>
      </c>
    </row>
    <row r="7795" spans="1:7" x14ac:dyDescent="0.25">
      <c r="A7795" t="str" cm="1">
        <f t="array" aca="1" ref="A7795" ca="1">INDIRECT("Results!" &amp; ADDRESS(ROUNDUP((ROW()-1)/10,0)+1, COLUMN()))</f>
        <v>V9</v>
      </c>
      <c r="B7795" t="str" cm="1">
        <f t="array" aca="1" ref="B7795" ca="1">INDIRECT("Results!" &amp; ADDRESS(ROUNDUP((ROW()-1)/10,0)+1, COLUMN()))</f>
        <v>Docker</v>
      </c>
      <c r="C7795" t="str" cm="1">
        <f t="array" aca="1" ref="C7795" ca="1">INDIRECT("Results!" &amp; ADDRESS(ROUNDUP((ROW()-1)/10,0)+1, COLUMN()))</f>
        <v>SPMD</v>
      </c>
      <c r="D7795" t="str" cm="1">
        <f t="array" aca="1" ref="D7795" ca="1">INDIRECT("Results!" &amp; ADDRESS(ROUNDUP((ROW()-1)/10,0)+1, COLUMN()))</f>
        <v>no parameter</v>
      </c>
      <c r="E7795" cm="1">
        <f t="array" aca="1" ref="E7795" ca="1">INDIRECT("Results!" &amp; ADDRESS(ROUNDUP((ROW()-1)/10,0)+1, COLUMN()))</f>
        <v>56</v>
      </c>
      <c r="F7795" t="str" cm="1">
        <f t="array" aca="1" ref="F7795" ca="1">INDIRECT("Results!" &amp; ADDRESS(ROUNDUP((ROW()-1)/10,0)+1, COLUMN()))</f>
        <v>V9DockerSPMDno parameter56</v>
      </c>
      <c r="G7795">
        <f t="shared" ca="1" si="121"/>
        <v>1453.28</v>
      </c>
    </row>
    <row r="7796" spans="1:7" x14ac:dyDescent="0.25">
      <c r="A7796" t="str" cm="1">
        <f t="array" aca="1" ref="A7796" ca="1">INDIRECT("Results!" &amp; ADDRESS(ROUNDUP((ROW()-1)/10,0)+1, COLUMN()))</f>
        <v>V9</v>
      </c>
      <c r="B7796" t="str" cm="1">
        <f t="array" aca="1" ref="B7796" ca="1">INDIRECT("Results!" &amp; ADDRESS(ROUNDUP((ROW()-1)/10,0)+1, COLUMN()))</f>
        <v>Docker</v>
      </c>
      <c r="C7796" t="str" cm="1">
        <f t="array" aca="1" ref="C7796" ca="1">INDIRECT("Results!" &amp; ADDRESS(ROUNDUP((ROW()-1)/10,0)+1, COLUMN()))</f>
        <v>SPMD</v>
      </c>
      <c r="D7796" t="str" cm="1">
        <f t="array" aca="1" ref="D7796" ca="1">INDIRECT("Results!" &amp; ADDRESS(ROUNDUP((ROW()-1)/10,0)+1, COLUMN()))</f>
        <v>no parameter</v>
      </c>
      <c r="E7796" cm="1">
        <f t="array" aca="1" ref="E7796" ca="1">INDIRECT("Results!" &amp; ADDRESS(ROUNDUP((ROW()-1)/10,0)+1, COLUMN()))</f>
        <v>56</v>
      </c>
      <c r="F7796" t="str" cm="1">
        <f t="array" aca="1" ref="F7796" ca="1">INDIRECT("Results!" &amp; ADDRESS(ROUNDUP((ROW()-1)/10,0)+1, COLUMN()))</f>
        <v>V9DockerSPMDno parameter56</v>
      </c>
      <c r="G7796">
        <f t="shared" ca="1" si="121"/>
        <v>1490.77</v>
      </c>
    </row>
    <row r="7797" spans="1:7" x14ac:dyDescent="0.25">
      <c r="A7797" t="str" cm="1">
        <f t="array" aca="1" ref="A7797" ca="1">INDIRECT("Results!" &amp; ADDRESS(ROUNDUP((ROW()-1)/10,0)+1, COLUMN()))</f>
        <v>V9</v>
      </c>
      <c r="B7797" t="str" cm="1">
        <f t="array" aca="1" ref="B7797" ca="1">INDIRECT("Results!" &amp; ADDRESS(ROUNDUP((ROW()-1)/10,0)+1, COLUMN()))</f>
        <v>Docker</v>
      </c>
      <c r="C7797" t="str" cm="1">
        <f t="array" aca="1" ref="C7797" ca="1">INDIRECT("Results!" &amp; ADDRESS(ROUNDUP((ROW()-1)/10,0)+1, COLUMN()))</f>
        <v>SPMD</v>
      </c>
      <c r="D7797" t="str" cm="1">
        <f t="array" aca="1" ref="D7797" ca="1">INDIRECT("Results!" &amp; ADDRESS(ROUNDUP((ROW()-1)/10,0)+1, COLUMN()))</f>
        <v>no parameter</v>
      </c>
      <c r="E7797" cm="1">
        <f t="array" aca="1" ref="E7797" ca="1">INDIRECT("Results!" &amp; ADDRESS(ROUNDUP((ROW()-1)/10,0)+1, COLUMN()))</f>
        <v>56</v>
      </c>
      <c r="F7797" t="str" cm="1">
        <f t="array" aca="1" ref="F7797" ca="1">INDIRECT("Results!" &amp; ADDRESS(ROUNDUP((ROW()-1)/10,0)+1, COLUMN()))</f>
        <v>V9DockerSPMDno parameter56</v>
      </c>
      <c r="G7797">
        <f t="shared" ca="1" si="121"/>
        <v>1493.76</v>
      </c>
    </row>
    <row r="7798" spans="1:7" x14ac:dyDescent="0.25">
      <c r="A7798" t="str" cm="1">
        <f t="array" aca="1" ref="A7798" ca="1">INDIRECT("Results!" &amp; ADDRESS(ROUNDUP((ROW()-1)/10,0)+1, COLUMN()))</f>
        <v>V9</v>
      </c>
      <c r="B7798" t="str" cm="1">
        <f t="array" aca="1" ref="B7798" ca="1">INDIRECT("Results!" &amp; ADDRESS(ROUNDUP((ROW()-1)/10,0)+1, COLUMN()))</f>
        <v>Docker</v>
      </c>
      <c r="C7798" t="str" cm="1">
        <f t="array" aca="1" ref="C7798" ca="1">INDIRECT("Results!" &amp; ADDRESS(ROUNDUP((ROW()-1)/10,0)+1, COLUMN()))</f>
        <v>SPMD</v>
      </c>
      <c r="D7798" t="str" cm="1">
        <f t="array" aca="1" ref="D7798" ca="1">INDIRECT("Results!" &amp; ADDRESS(ROUNDUP((ROW()-1)/10,0)+1, COLUMN()))</f>
        <v>no parameter</v>
      </c>
      <c r="E7798" cm="1">
        <f t="array" aca="1" ref="E7798" ca="1">INDIRECT("Results!" &amp; ADDRESS(ROUNDUP((ROW()-1)/10,0)+1, COLUMN()))</f>
        <v>56</v>
      </c>
      <c r="F7798" t="str" cm="1">
        <f t="array" aca="1" ref="F7798" ca="1">INDIRECT("Results!" &amp; ADDRESS(ROUNDUP((ROW()-1)/10,0)+1, COLUMN()))</f>
        <v>V9DockerSPMDno parameter56</v>
      </c>
      <c r="G7798">
        <f t="shared" ca="1" si="121"/>
        <v>1565.03</v>
      </c>
    </row>
    <row r="7799" spans="1:7" x14ac:dyDescent="0.25">
      <c r="A7799" t="str" cm="1">
        <f t="array" aca="1" ref="A7799" ca="1">INDIRECT("Results!" &amp; ADDRESS(ROUNDUP((ROW()-1)/10,0)+1, COLUMN()))</f>
        <v>V9</v>
      </c>
      <c r="B7799" t="str" cm="1">
        <f t="array" aca="1" ref="B7799" ca="1">INDIRECT("Results!" &amp; ADDRESS(ROUNDUP((ROW()-1)/10,0)+1, COLUMN()))</f>
        <v>Docker</v>
      </c>
      <c r="C7799" t="str" cm="1">
        <f t="array" aca="1" ref="C7799" ca="1">INDIRECT("Results!" &amp; ADDRESS(ROUNDUP((ROW()-1)/10,0)+1, COLUMN()))</f>
        <v>SPMD</v>
      </c>
      <c r="D7799" t="str" cm="1">
        <f t="array" aca="1" ref="D7799" ca="1">INDIRECT("Results!" &amp; ADDRESS(ROUNDUP((ROW()-1)/10,0)+1, COLUMN()))</f>
        <v>no parameter</v>
      </c>
      <c r="E7799" cm="1">
        <f t="array" aca="1" ref="E7799" ca="1">INDIRECT("Results!" &amp; ADDRESS(ROUNDUP((ROW()-1)/10,0)+1, COLUMN()))</f>
        <v>56</v>
      </c>
      <c r="F7799" t="str" cm="1">
        <f t="array" aca="1" ref="F7799" ca="1">INDIRECT("Results!" &amp; ADDRESS(ROUNDUP((ROW()-1)/10,0)+1, COLUMN()))</f>
        <v>V9DockerSPMDno parameter56</v>
      </c>
      <c r="G7799">
        <f t="shared" ca="1" si="121"/>
        <v>1567.08</v>
      </c>
    </row>
    <row r="7800" spans="1:7" x14ac:dyDescent="0.25">
      <c r="A7800" t="str" cm="1">
        <f t="array" aca="1" ref="A7800" ca="1">INDIRECT("Results!" &amp; ADDRESS(ROUNDUP((ROW()-1)/10,0)+1, COLUMN()))</f>
        <v>V9</v>
      </c>
      <c r="B7800" t="str" cm="1">
        <f t="array" aca="1" ref="B7800" ca="1">INDIRECT("Results!" &amp; ADDRESS(ROUNDUP((ROW()-1)/10,0)+1, COLUMN()))</f>
        <v>Docker</v>
      </c>
      <c r="C7800" t="str" cm="1">
        <f t="array" aca="1" ref="C7800" ca="1">INDIRECT("Results!" &amp; ADDRESS(ROUNDUP((ROW()-1)/10,0)+1, COLUMN()))</f>
        <v>SPMD</v>
      </c>
      <c r="D7800" t="str" cm="1">
        <f t="array" aca="1" ref="D7800" ca="1">INDIRECT("Results!" &amp; ADDRESS(ROUNDUP((ROW()-1)/10,0)+1, COLUMN()))</f>
        <v>no parameter</v>
      </c>
      <c r="E7800" cm="1">
        <f t="array" aca="1" ref="E7800" ca="1">INDIRECT("Results!" &amp; ADDRESS(ROUNDUP((ROW()-1)/10,0)+1, COLUMN()))</f>
        <v>56</v>
      </c>
      <c r="F7800" t="str" cm="1">
        <f t="array" aca="1" ref="F7800" ca="1">INDIRECT("Results!" &amp; ADDRESS(ROUNDUP((ROW()-1)/10,0)+1, COLUMN()))</f>
        <v>V9DockerSPMDno parameter56</v>
      </c>
      <c r="G7800">
        <f t="shared" ca="1" si="121"/>
        <v>1567.21</v>
      </c>
    </row>
    <row r="7801" spans="1:7" x14ac:dyDescent="0.25">
      <c r="A7801" t="str" cm="1">
        <f t="array" aca="1" ref="A7801" ca="1">INDIRECT("Results!" &amp; ADDRESS(ROUNDUP((ROW()-1)/10,0)+1, COLUMN()))</f>
        <v>V9</v>
      </c>
      <c r="B7801" t="str" cm="1">
        <f t="array" aca="1" ref="B7801" ca="1">INDIRECT("Results!" &amp; ADDRESS(ROUNDUP((ROW()-1)/10,0)+1, COLUMN()))</f>
        <v>Docker</v>
      </c>
      <c r="C7801" t="str" cm="1">
        <f t="array" aca="1" ref="C7801" ca="1">INDIRECT("Results!" &amp; ADDRESS(ROUNDUP((ROW()-1)/10,0)+1, COLUMN()))</f>
        <v>SPMD</v>
      </c>
      <c r="D7801" t="str" cm="1">
        <f t="array" aca="1" ref="D7801" ca="1">INDIRECT("Results!" &amp; ADDRESS(ROUNDUP((ROW()-1)/10,0)+1, COLUMN()))</f>
        <v>no parameter</v>
      </c>
      <c r="E7801" cm="1">
        <f t="array" aca="1" ref="E7801" ca="1">INDIRECT("Results!" &amp; ADDRESS(ROUNDUP((ROW()-1)/10,0)+1, COLUMN()))</f>
        <v>56</v>
      </c>
      <c r="F7801" t="str" cm="1">
        <f t="array" aca="1" ref="F7801" ca="1">INDIRECT("Results!" &amp; ADDRESS(ROUNDUP((ROW()-1)/10,0)+1, COLUMN()))</f>
        <v>V9DockerSPMDno parameter56</v>
      </c>
      <c r="G7801">
        <f t="shared" ca="1" si="121"/>
        <v>1694.58</v>
      </c>
    </row>
    <row r="7802" spans="1:7" x14ac:dyDescent="0.25">
      <c r="A7802" t="str" cm="1">
        <f t="array" aca="1" ref="A7802" ca="1">INDIRECT("Results!" &amp; ADDRESS(ROUNDUP((ROW()-1)/10,0)+1, COLUMN()))</f>
        <v>V9</v>
      </c>
      <c r="B7802" t="str" cm="1">
        <f t="array" aca="1" ref="B7802" ca="1">INDIRECT("Results!" &amp; ADDRESS(ROUNDUP((ROW()-1)/10,0)+1, COLUMN()))</f>
        <v>Docker</v>
      </c>
      <c r="C7802" t="str" cm="1">
        <f t="array" aca="1" ref="C7802" ca="1">INDIRECT("Results!" &amp; ADDRESS(ROUNDUP((ROW()-1)/10,0)+1, COLUMN()))</f>
        <v>SPMD</v>
      </c>
      <c r="D7802" t="str" cm="1">
        <f t="array" aca="1" ref="D7802" ca="1">INDIRECT("Results!" &amp; ADDRESS(ROUNDUP((ROW()-1)/10,0)+1, COLUMN()))</f>
        <v>no parameter</v>
      </c>
      <c r="E7802" cm="1">
        <f t="array" aca="1" ref="E7802" ca="1">INDIRECT("Results!" &amp; ADDRESS(ROUNDUP((ROW()-1)/10,0)+1, COLUMN()))</f>
        <v>60</v>
      </c>
      <c r="F7802" t="str" cm="1">
        <f t="array" aca="1" ref="F7802" ca="1">INDIRECT("Results!" &amp; ADDRESS(ROUNDUP((ROW()-1)/10,0)+1, COLUMN()))</f>
        <v>V9DockerSPMDno parameter60</v>
      </c>
      <c r="G7802">
        <f t="shared" ca="1" si="121"/>
        <v>1291.95</v>
      </c>
    </row>
    <row r="7803" spans="1:7" x14ac:dyDescent="0.25">
      <c r="A7803" t="str" cm="1">
        <f t="array" aca="1" ref="A7803" ca="1">INDIRECT("Results!" &amp; ADDRESS(ROUNDUP((ROW()-1)/10,0)+1, COLUMN()))</f>
        <v>V9</v>
      </c>
      <c r="B7803" t="str" cm="1">
        <f t="array" aca="1" ref="B7803" ca="1">INDIRECT("Results!" &amp; ADDRESS(ROUNDUP((ROW()-1)/10,0)+1, COLUMN()))</f>
        <v>Docker</v>
      </c>
      <c r="C7803" t="str" cm="1">
        <f t="array" aca="1" ref="C7803" ca="1">INDIRECT("Results!" &amp; ADDRESS(ROUNDUP((ROW()-1)/10,0)+1, COLUMN()))</f>
        <v>SPMD</v>
      </c>
      <c r="D7803" t="str" cm="1">
        <f t="array" aca="1" ref="D7803" ca="1">INDIRECT("Results!" &amp; ADDRESS(ROUNDUP((ROW()-1)/10,0)+1, COLUMN()))</f>
        <v>no parameter</v>
      </c>
      <c r="E7803" cm="1">
        <f t="array" aca="1" ref="E7803" ca="1">INDIRECT("Results!" &amp; ADDRESS(ROUNDUP((ROW()-1)/10,0)+1, COLUMN()))</f>
        <v>60</v>
      </c>
      <c r="F7803" t="str" cm="1">
        <f t="array" aca="1" ref="F7803" ca="1">INDIRECT("Results!" &amp; ADDRESS(ROUNDUP((ROW()-1)/10,0)+1, COLUMN()))</f>
        <v>V9DockerSPMDno parameter60</v>
      </c>
      <c r="G7803">
        <f t="shared" ca="1" si="121"/>
        <v>1293.3599999999999</v>
      </c>
    </row>
    <row r="7804" spans="1:7" x14ac:dyDescent="0.25">
      <c r="A7804" t="str" cm="1">
        <f t="array" aca="1" ref="A7804" ca="1">INDIRECT("Results!" &amp; ADDRESS(ROUNDUP((ROW()-1)/10,0)+1, COLUMN()))</f>
        <v>V9</v>
      </c>
      <c r="B7804" t="str" cm="1">
        <f t="array" aca="1" ref="B7804" ca="1">INDIRECT("Results!" &amp; ADDRESS(ROUNDUP((ROW()-1)/10,0)+1, COLUMN()))</f>
        <v>Docker</v>
      </c>
      <c r="C7804" t="str" cm="1">
        <f t="array" aca="1" ref="C7804" ca="1">INDIRECT("Results!" &amp; ADDRESS(ROUNDUP((ROW()-1)/10,0)+1, COLUMN()))</f>
        <v>SPMD</v>
      </c>
      <c r="D7804" t="str" cm="1">
        <f t="array" aca="1" ref="D7804" ca="1">INDIRECT("Results!" &amp; ADDRESS(ROUNDUP((ROW()-1)/10,0)+1, COLUMN()))</f>
        <v>no parameter</v>
      </c>
      <c r="E7804" cm="1">
        <f t="array" aca="1" ref="E7804" ca="1">INDIRECT("Results!" &amp; ADDRESS(ROUNDUP((ROW()-1)/10,0)+1, COLUMN()))</f>
        <v>60</v>
      </c>
      <c r="F7804" t="str" cm="1">
        <f t="array" aca="1" ref="F7804" ca="1">INDIRECT("Results!" &amp; ADDRESS(ROUNDUP((ROW()-1)/10,0)+1, COLUMN()))</f>
        <v>V9DockerSPMDno parameter60</v>
      </c>
      <c r="G7804">
        <f t="shared" ca="1" si="121"/>
        <v>1295.32</v>
      </c>
    </row>
    <row r="7805" spans="1:7" x14ac:dyDescent="0.25">
      <c r="A7805" t="str" cm="1">
        <f t="array" aca="1" ref="A7805" ca="1">INDIRECT("Results!" &amp; ADDRESS(ROUNDUP((ROW()-1)/10,0)+1, COLUMN()))</f>
        <v>V9</v>
      </c>
      <c r="B7805" t="str" cm="1">
        <f t="array" aca="1" ref="B7805" ca="1">INDIRECT("Results!" &amp; ADDRESS(ROUNDUP((ROW()-1)/10,0)+1, COLUMN()))</f>
        <v>Docker</v>
      </c>
      <c r="C7805" t="str" cm="1">
        <f t="array" aca="1" ref="C7805" ca="1">INDIRECT("Results!" &amp; ADDRESS(ROUNDUP((ROW()-1)/10,0)+1, COLUMN()))</f>
        <v>SPMD</v>
      </c>
      <c r="D7805" t="str" cm="1">
        <f t="array" aca="1" ref="D7805" ca="1">INDIRECT("Results!" &amp; ADDRESS(ROUNDUP((ROW()-1)/10,0)+1, COLUMN()))</f>
        <v>no parameter</v>
      </c>
      <c r="E7805" cm="1">
        <f t="array" aca="1" ref="E7805" ca="1">INDIRECT("Results!" &amp; ADDRESS(ROUNDUP((ROW()-1)/10,0)+1, COLUMN()))</f>
        <v>60</v>
      </c>
      <c r="F7805" t="str" cm="1">
        <f t="array" aca="1" ref="F7805" ca="1">INDIRECT("Results!" &amp; ADDRESS(ROUNDUP((ROW()-1)/10,0)+1, COLUMN()))</f>
        <v>V9DockerSPMDno parameter60</v>
      </c>
      <c r="G7805">
        <f t="shared" ca="1" si="121"/>
        <v>1296.42</v>
      </c>
    </row>
    <row r="7806" spans="1:7" x14ac:dyDescent="0.25">
      <c r="A7806" t="str" cm="1">
        <f t="array" aca="1" ref="A7806" ca="1">INDIRECT("Results!" &amp; ADDRESS(ROUNDUP((ROW()-1)/10,0)+1, COLUMN()))</f>
        <v>V9</v>
      </c>
      <c r="B7806" t="str" cm="1">
        <f t="array" aca="1" ref="B7806" ca="1">INDIRECT("Results!" &amp; ADDRESS(ROUNDUP((ROW()-1)/10,0)+1, COLUMN()))</f>
        <v>Docker</v>
      </c>
      <c r="C7806" t="str" cm="1">
        <f t="array" aca="1" ref="C7806" ca="1">INDIRECT("Results!" &amp; ADDRESS(ROUNDUP((ROW()-1)/10,0)+1, COLUMN()))</f>
        <v>SPMD</v>
      </c>
      <c r="D7806" t="str" cm="1">
        <f t="array" aca="1" ref="D7806" ca="1">INDIRECT("Results!" &amp; ADDRESS(ROUNDUP((ROW()-1)/10,0)+1, COLUMN()))</f>
        <v>no parameter</v>
      </c>
      <c r="E7806" cm="1">
        <f t="array" aca="1" ref="E7806" ca="1">INDIRECT("Results!" &amp; ADDRESS(ROUNDUP((ROW()-1)/10,0)+1, COLUMN()))</f>
        <v>60</v>
      </c>
      <c r="F7806" t="str" cm="1">
        <f t="array" aca="1" ref="F7806" ca="1">INDIRECT("Results!" &amp; ADDRESS(ROUNDUP((ROW()-1)/10,0)+1, COLUMN()))</f>
        <v>V9DockerSPMDno parameter60</v>
      </c>
      <c r="G7806">
        <f t="shared" ca="1" si="121"/>
        <v>1299.25</v>
      </c>
    </row>
    <row r="7807" spans="1:7" x14ac:dyDescent="0.25">
      <c r="A7807" t="str" cm="1">
        <f t="array" aca="1" ref="A7807" ca="1">INDIRECT("Results!" &amp; ADDRESS(ROUNDUP((ROW()-1)/10,0)+1, COLUMN()))</f>
        <v>V9</v>
      </c>
      <c r="B7807" t="str" cm="1">
        <f t="array" aca="1" ref="B7807" ca="1">INDIRECT("Results!" &amp; ADDRESS(ROUNDUP((ROW()-1)/10,0)+1, COLUMN()))</f>
        <v>Docker</v>
      </c>
      <c r="C7807" t="str" cm="1">
        <f t="array" aca="1" ref="C7807" ca="1">INDIRECT("Results!" &amp; ADDRESS(ROUNDUP((ROW()-1)/10,0)+1, COLUMN()))</f>
        <v>SPMD</v>
      </c>
      <c r="D7807" t="str" cm="1">
        <f t="array" aca="1" ref="D7807" ca="1">INDIRECT("Results!" &amp; ADDRESS(ROUNDUP((ROW()-1)/10,0)+1, COLUMN()))</f>
        <v>no parameter</v>
      </c>
      <c r="E7807" cm="1">
        <f t="array" aca="1" ref="E7807" ca="1">INDIRECT("Results!" &amp; ADDRESS(ROUNDUP((ROW()-1)/10,0)+1, COLUMN()))</f>
        <v>60</v>
      </c>
      <c r="F7807" t="str" cm="1">
        <f t="array" aca="1" ref="F7807" ca="1">INDIRECT("Results!" &amp; ADDRESS(ROUNDUP((ROW()-1)/10,0)+1, COLUMN()))</f>
        <v>V9DockerSPMDno parameter60</v>
      </c>
      <c r="G7807">
        <f t="shared" ca="1" si="121"/>
        <v>1418.11</v>
      </c>
    </row>
    <row r="7808" spans="1:7" x14ac:dyDescent="0.25">
      <c r="A7808" t="str" cm="1">
        <f t="array" aca="1" ref="A7808" ca="1">INDIRECT("Results!" &amp; ADDRESS(ROUNDUP((ROW()-1)/10,0)+1, COLUMN()))</f>
        <v>V9</v>
      </c>
      <c r="B7808" t="str" cm="1">
        <f t="array" aca="1" ref="B7808" ca="1">INDIRECT("Results!" &amp; ADDRESS(ROUNDUP((ROW()-1)/10,0)+1, COLUMN()))</f>
        <v>Docker</v>
      </c>
      <c r="C7808" t="str" cm="1">
        <f t="array" aca="1" ref="C7808" ca="1">INDIRECT("Results!" &amp; ADDRESS(ROUNDUP((ROW()-1)/10,0)+1, COLUMN()))</f>
        <v>SPMD</v>
      </c>
      <c r="D7808" t="str" cm="1">
        <f t="array" aca="1" ref="D7808" ca="1">INDIRECT("Results!" &amp; ADDRESS(ROUNDUP((ROW()-1)/10,0)+1, COLUMN()))</f>
        <v>no parameter</v>
      </c>
      <c r="E7808" cm="1">
        <f t="array" aca="1" ref="E7808" ca="1">INDIRECT("Results!" &amp; ADDRESS(ROUNDUP((ROW()-1)/10,0)+1, COLUMN()))</f>
        <v>60</v>
      </c>
      <c r="F7808" t="str" cm="1">
        <f t="array" aca="1" ref="F7808" ca="1">INDIRECT("Results!" &amp; ADDRESS(ROUNDUP((ROW()-1)/10,0)+1, COLUMN()))</f>
        <v>V9DockerSPMDno parameter60</v>
      </c>
      <c r="G7808">
        <f t="shared" ca="1" si="121"/>
        <v>1473.56</v>
      </c>
    </row>
    <row r="7809" spans="1:7" x14ac:dyDescent="0.25">
      <c r="A7809" t="str" cm="1">
        <f t="array" aca="1" ref="A7809" ca="1">INDIRECT("Results!" &amp; ADDRESS(ROUNDUP((ROW()-1)/10,0)+1, COLUMN()))</f>
        <v>V9</v>
      </c>
      <c r="B7809" t="str" cm="1">
        <f t="array" aca="1" ref="B7809" ca="1">INDIRECT("Results!" &amp; ADDRESS(ROUNDUP((ROW()-1)/10,0)+1, COLUMN()))</f>
        <v>Docker</v>
      </c>
      <c r="C7809" t="str" cm="1">
        <f t="array" aca="1" ref="C7809" ca="1">INDIRECT("Results!" &amp; ADDRESS(ROUNDUP((ROW()-1)/10,0)+1, COLUMN()))</f>
        <v>SPMD</v>
      </c>
      <c r="D7809" t="str" cm="1">
        <f t="array" aca="1" ref="D7809" ca="1">INDIRECT("Results!" &amp; ADDRESS(ROUNDUP((ROW()-1)/10,0)+1, COLUMN()))</f>
        <v>no parameter</v>
      </c>
      <c r="E7809" cm="1">
        <f t="array" aca="1" ref="E7809" ca="1">INDIRECT("Results!" &amp; ADDRESS(ROUNDUP((ROW()-1)/10,0)+1, COLUMN()))</f>
        <v>60</v>
      </c>
      <c r="F7809" t="str" cm="1">
        <f t="array" aca="1" ref="F7809" ca="1">INDIRECT("Results!" &amp; ADDRESS(ROUNDUP((ROW()-1)/10,0)+1, COLUMN()))</f>
        <v>V9DockerSPMDno parameter60</v>
      </c>
      <c r="G7809">
        <f t="shared" ca="1" si="121"/>
        <v>1484.31</v>
      </c>
    </row>
    <row r="7810" spans="1:7" x14ac:dyDescent="0.25">
      <c r="A7810" t="str" cm="1">
        <f t="array" aca="1" ref="A7810" ca="1">INDIRECT("Results!" &amp; ADDRESS(ROUNDUP((ROW()-1)/10,0)+1, COLUMN()))</f>
        <v>V9</v>
      </c>
      <c r="B7810" t="str" cm="1">
        <f t="array" aca="1" ref="B7810" ca="1">INDIRECT("Results!" &amp; ADDRESS(ROUNDUP((ROW()-1)/10,0)+1, COLUMN()))</f>
        <v>Docker</v>
      </c>
      <c r="C7810" t="str" cm="1">
        <f t="array" aca="1" ref="C7810" ca="1">INDIRECT("Results!" &amp; ADDRESS(ROUNDUP((ROW()-1)/10,0)+1, COLUMN()))</f>
        <v>SPMD</v>
      </c>
      <c r="D7810" t="str" cm="1">
        <f t="array" aca="1" ref="D7810" ca="1">INDIRECT("Results!" &amp; ADDRESS(ROUNDUP((ROW()-1)/10,0)+1, COLUMN()))</f>
        <v>no parameter</v>
      </c>
      <c r="E7810" cm="1">
        <f t="array" aca="1" ref="E7810" ca="1">INDIRECT("Results!" &amp; ADDRESS(ROUNDUP((ROW()-1)/10,0)+1, COLUMN()))</f>
        <v>60</v>
      </c>
      <c r="F7810" t="str" cm="1">
        <f t="array" aca="1" ref="F7810" ca="1">INDIRECT("Results!" &amp; ADDRESS(ROUNDUP((ROW()-1)/10,0)+1, COLUMN()))</f>
        <v>V9DockerSPMDno parameter60</v>
      </c>
      <c r="G7810">
        <f t="shared" ca="1" si="121"/>
        <v>1485.61</v>
      </c>
    </row>
    <row r="7811" spans="1:7" x14ac:dyDescent="0.25">
      <c r="A7811" t="str" cm="1">
        <f t="array" aca="1" ref="A7811" ca="1">INDIRECT("Results!" &amp; ADDRESS(ROUNDUP((ROW()-1)/10,0)+1, COLUMN()))</f>
        <v>V9</v>
      </c>
      <c r="B7811" t="str" cm="1">
        <f t="array" aca="1" ref="B7811" ca="1">INDIRECT("Results!" &amp; ADDRESS(ROUNDUP((ROW()-1)/10,0)+1, COLUMN()))</f>
        <v>Docker</v>
      </c>
      <c r="C7811" t="str" cm="1">
        <f t="array" aca="1" ref="C7811" ca="1">INDIRECT("Results!" &amp; ADDRESS(ROUNDUP((ROW()-1)/10,0)+1, COLUMN()))</f>
        <v>SPMD</v>
      </c>
      <c r="D7811" t="str" cm="1">
        <f t="array" aca="1" ref="D7811" ca="1">INDIRECT("Results!" &amp; ADDRESS(ROUNDUP((ROW()-1)/10,0)+1, COLUMN()))</f>
        <v>no parameter</v>
      </c>
      <c r="E7811" cm="1">
        <f t="array" aca="1" ref="E7811" ca="1">INDIRECT("Results!" &amp; ADDRESS(ROUNDUP((ROW()-1)/10,0)+1, COLUMN()))</f>
        <v>60</v>
      </c>
      <c r="F7811" t="str" cm="1">
        <f t="array" aca="1" ref="F7811" ca="1">INDIRECT("Results!" &amp; ADDRESS(ROUNDUP((ROW()-1)/10,0)+1, COLUMN()))</f>
        <v>V9DockerSPMDno parameter60</v>
      </c>
      <c r="G7811">
        <f t="shared" ref="G7811:G7841" ca="1" si="122">IFERROR(SMALL(INDIRECT("Results!" &amp; ADDRESS(ROUNDUP((ROW()-1)/10,0)+1, COLUMN()+18) &amp; ":"  &amp; ADDRESS(ROUNDUP((ROW()-1)/10,0)+1, COLUMN()+47)),MOD((ROW()-2),10)+1),"")</f>
        <v>1592.9</v>
      </c>
    </row>
    <row r="7812" spans="1:7" x14ac:dyDescent="0.25">
      <c r="A7812" t="str" cm="1">
        <f t="array" aca="1" ref="A7812" ca="1">INDIRECT("Results!" &amp; ADDRESS(ROUNDUP((ROW()-1)/10,0)+1, COLUMN()))</f>
        <v>V9</v>
      </c>
      <c r="B7812" t="str" cm="1">
        <f t="array" aca="1" ref="B7812" ca="1">INDIRECT("Results!" &amp; ADDRESS(ROUNDUP((ROW()-1)/10,0)+1, COLUMN()))</f>
        <v>Docker</v>
      </c>
      <c r="C7812" t="str" cm="1">
        <f t="array" aca="1" ref="C7812" ca="1">INDIRECT("Results!" &amp; ADDRESS(ROUNDUP((ROW()-1)/10,0)+1, COLUMN()))</f>
        <v>SPMD</v>
      </c>
      <c r="D7812" t="str" cm="1">
        <f t="array" aca="1" ref="D7812" ca="1">INDIRECT("Results!" &amp; ADDRESS(ROUNDUP((ROW()-1)/10,0)+1, COLUMN()))</f>
        <v>no parameter</v>
      </c>
      <c r="E7812" cm="1">
        <f t="array" aca="1" ref="E7812" ca="1">INDIRECT("Results!" &amp; ADDRESS(ROUNDUP((ROW()-1)/10,0)+1, COLUMN()))</f>
        <v>64</v>
      </c>
      <c r="F7812" t="str" cm="1">
        <f t="array" aca="1" ref="F7812" ca="1">INDIRECT("Results!" &amp; ADDRESS(ROUNDUP((ROW()-1)/10,0)+1, COLUMN()))</f>
        <v>V9DockerSPMDno parameter64</v>
      </c>
      <c r="G7812">
        <f t="shared" ca="1" si="122"/>
        <v>1318.71</v>
      </c>
    </row>
    <row r="7813" spans="1:7" x14ac:dyDescent="0.25">
      <c r="A7813" t="str" cm="1">
        <f t="array" aca="1" ref="A7813" ca="1">INDIRECT("Results!" &amp; ADDRESS(ROUNDUP((ROW()-1)/10,0)+1, COLUMN()))</f>
        <v>V9</v>
      </c>
      <c r="B7813" t="str" cm="1">
        <f t="array" aca="1" ref="B7813" ca="1">INDIRECT("Results!" &amp; ADDRESS(ROUNDUP((ROW()-1)/10,0)+1, COLUMN()))</f>
        <v>Docker</v>
      </c>
      <c r="C7813" t="str" cm="1">
        <f t="array" aca="1" ref="C7813" ca="1">INDIRECT("Results!" &amp; ADDRESS(ROUNDUP((ROW()-1)/10,0)+1, COLUMN()))</f>
        <v>SPMD</v>
      </c>
      <c r="D7813" t="str" cm="1">
        <f t="array" aca="1" ref="D7813" ca="1">INDIRECT("Results!" &amp; ADDRESS(ROUNDUP((ROW()-1)/10,0)+1, COLUMN()))</f>
        <v>no parameter</v>
      </c>
      <c r="E7813" cm="1">
        <f t="array" aca="1" ref="E7813" ca="1">INDIRECT("Results!" &amp; ADDRESS(ROUNDUP((ROW()-1)/10,0)+1, COLUMN()))</f>
        <v>64</v>
      </c>
      <c r="F7813" t="str" cm="1">
        <f t="array" aca="1" ref="F7813" ca="1">INDIRECT("Results!" &amp; ADDRESS(ROUNDUP((ROW()-1)/10,0)+1, COLUMN()))</f>
        <v>V9DockerSPMDno parameter64</v>
      </c>
      <c r="G7813">
        <f t="shared" ca="1" si="122"/>
        <v>1324.51</v>
      </c>
    </row>
    <row r="7814" spans="1:7" x14ac:dyDescent="0.25">
      <c r="A7814" t="str" cm="1">
        <f t="array" aca="1" ref="A7814" ca="1">INDIRECT("Results!" &amp; ADDRESS(ROUNDUP((ROW()-1)/10,0)+1, COLUMN()))</f>
        <v>V9</v>
      </c>
      <c r="B7814" t="str" cm="1">
        <f t="array" aca="1" ref="B7814" ca="1">INDIRECT("Results!" &amp; ADDRESS(ROUNDUP((ROW()-1)/10,0)+1, COLUMN()))</f>
        <v>Docker</v>
      </c>
      <c r="C7814" t="str" cm="1">
        <f t="array" aca="1" ref="C7814" ca="1">INDIRECT("Results!" &amp; ADDRESS(ROUNDUP((ROW()-1)/10,0)+1, COLUMN()))</f>
        <v>SPMD</v>
      </c>
      <c r="D7814" t="str" cm="1">
        <f t="array" aca="1" ref="D7814" ca="1">INDIRECT("Results!" &amp; ADDRESS(ROUNDUP((ROW()-1)/10,0)+1, COLUMN()))</f>
        <v>no parameter</v>
      </c>
      <c r="E7814" cm="1">
        <f t="array" aca="1" ref="E7814" ca="1">INDIRECT("Results!" &amp; ADDRESS(ROUNDUP((ROW()-1)/10,0)+1, COLUMN()))</f>
        <v>64</v>
      </c>
      <c r="F7814" t="str" cm="1">
        <f t="array" aca="1" ref="F7814" ca="1">INDIRECT("Results!" &amp; ADDRESS(ROUNDUP((ROW()-1)/10,0)+1, COLUMN()))</f>
        <v>V9DockerSPMDno parameter64</v>
      </c>
      <c r="G7814">
        <f t="shared" ca="1" si="122"/>
        <v>1328.54</v>
      </c>
    </row>
    <row r="7815" spans="1:7" x14ac:dyDescent="0.25">
      <c r="A7815" t="str" cm="1">
        <f t="array" aca="1" ref="A7815" ca="1">INDIRECT("Results!" &amp; ADDRESS(ROUNDUP((ROW()-1)/10,0)+1, COLUMN()))</f>
        <v>V9</v>
      </c>
      <c r="B7815" t="str" cm="1">
        <f t="array" aca="1" ref="B7815" ca="1">INDIRECT("Results!" &amp; ADDRESS(ROUNDUP((ROW()-1)/10,0)+1, COLUMN()))</f>
        <v>Docker</v>
      </c>
      <c r="C7815" t="str" cm="1">
        <f t="array" aca="1" ref="C7815" ca="1">INDIRECT("Results!" &amp; ADDRESS(ROUNDUP((ROW()-1)/10,0)+1, COLUMN()))</f>
        <v>SPMD</v>
      </c>
      <c r="D7815" t="str" cm="1">
        <f t="array" aca="1" ref="D7815" ca="1">INDIRECT("Results!" &amp; ADDRESS(ROUNDUP((ROW()-1)/10,0)+1, COLUMN()))</f>
        <v>no parameter</v>
      </c>
      <c r="E7815" cm="1">
        <f t="array" aca="1" ref="E7815" ca="1">INDIRECT("Results!" &amp; ADDRESS(ROUNDUP((ROW()-1)/10,0)+1, COLUMN()))</f>
        <v>64</v>
      </c>
      <c r="F7815" t="str" cm="1">
        <f t="array" aca="1" ref="F7815" ca="1">INDIRECT("Results!" &amp; ADDRESS(ROUNDUP((ROW()-1)/10,0)+1, COLUMN()))</f>
        <v>V9DockerSPMDno parameter64</v>
      </c>
      <c r="G7815">
        <f t="shared" ca="1" si="122"/>
        <v>1329.39</v>
      </c>
    </row>
    <row r="7816" spans="1:7" x14ac:dyDescent="0.25">
      <c r="A7816" t="str" cm="1">
        <f t="array" aca="1" ref="A7816" ca="1">INDIRECT("Results!" &amp; ADDRESS(ROUNDUP((ROW()-1)/10,0)+1, COLUMN()))</f>
        <v>V9</v>
      </c>
      <c r="B7816" t="str" cm="1">
        <f t="array" aca="1" ref="B7816" ca="1">INDIRECT("Results!" &amp; ADDRESS(ROUNDUP((ROW()-1)/10,0)+1, COLUMN()))</f>
        <v>Docker</v>
      </c>
      <c r="C7816" t="str" cm="1">
        <f t="array" aca="1" ref="C7816" ca="1">INDIRECT("Results!" &amp; ADDRESS(ROUNDUP((ROW()-1)/10,0)+1, COLUMN()))</f>
        <v>SPMD</v>
      </c>
      <c r="D7816" t="str" cm="1">
        <f t="array" aca="1" ref="D7816" ca="1">INDIRECT("Results!" &amp; ADDRESS(ROUNDUP((ROW()-1)/10,0)+1, COLUMN()))</f>
        <v>no parameter</v>
      </c>
      <c r="E7816" cm="1">
        <f t="array" aca="1" ref="E7816" ca="1">INDIRECT("Results!" &amp; ADDRESS(ROUNDUP((ROW()-1)/10,0)+1, COLUMN()))</f>
        <v>64</v>
      </c>
      <c r="F7816" t="str" cm="1">
        <f t="array" aca="1" ref="F7816" ca="1">INDIRECT("Results!" &amp; ADDRESS(ROUNDUP((ROW()-1)/10,0)+1, COLUMN()))</f>
        <v>V9DockerSPMDno parameter64</v>
      </c>
      <c r="G7816">
        <f t="shared" ca="1" si="122"/>
        <v>1329.76</v>
      </c>
    </row>
    <row r="7817" spans="1:7" x14ac:dyDescent="0.25">
      <c r="A7817" t="str" cm="1">
        <f t="array" aca="1" ref="A7817" ca="1">INDIRECT("Results!" &amp; ADDRESS(ROUNDUP((ROW()-1)/10,0)+1, COLUMN()))</f>
        <v>V9</v>
      </c>
      <c r="B7817" t="str" cm="1">
        <f t="array" aca="1" ref="B7817" ca="1">INDIRECT("Results!" &amp; ADDRESS(ROUNDUP((ROW()-1)/10,0)+1, COLUMN()))</f>
        <v>Docker</v>
      </c>
      <c r="C7817" t="str" cm="1">
        <f t="array" aca="1" ref="C7817" ca="1">INDIRECT("Results!" &amp; ADDRESS(ROUNDUP((ROW()-1)/10,0)+1, COLUMN()))</f>
        <v>SPMD</v>
      </c>
      <c r="D7817" t="str" cm="1">
        <f t="array" aca="1" ref="D7817" ca="1">INDIRECT("Results!" &amp; ADDRESS(ROUNDUP((ROW()-1)/10,0)+1, COLUMN()))</f>
        <v>no parameter</v>
      </c>
      <c r="E7817" cm="1">
        <f t="array" aca="1" ref="E7817" ca="1">INDIRECT("Results!" &amp; ADDRESS(ROUNDUP((ROW()-1)/10,0)+1, COLUMN()))</f>
        <v>64</v>
      </c>
      <c r="F7817" t="str" cm="1">
        <f t="array" aca="1" ref="F7817" ca="1">INDIRECT("Results!" &amp; ADDRESS(ROUNDUP((ROW()-1)/10,0)+1, COLUMN()))</f>
        <v>V9DockerSPMDno parameter64</v>
      </c>
      <c r="G7817">
        <f t="shared" ca="1" si="122"/>
        <v>1385.35</v>
      </c>
    </row>
    <row r="7818" spans="1:7" x14ac:dyDescent="0.25">
      <c r="A7818" t="str" cm="1">
        <f t="array" aca="1" ref="A7818" ca="1">INDIRECT("Results!" &amp; ADDRESS(ROUNDUP((ROW()-1)/10,0)+1, COLUMN()))</f>
        <v>V9</v>
      </c>
      <c r="B7818" t="str" cm="1">
        <f t="array" aca="1" ref="B7818" ca="1">INDIRECT("Results!" &amp; ADDRESS(ROUNDUP((ROW()-1)/10,0)+1, COLUMN()))</f>
        <v>Docker</v>
      </c>
      <c r="C7818" t="str" cm="1">
        <f t="array" aca="1" ref="C7818" ca="1">INDIRECT("Results!" &amp; ADDRESS(ROUNDUP((ROW()-1)/10,0)+1, COLUMN()))</f>
        <v>SPMD</v>
      </c>
      <c r="D7818" t="str" cm="1">
        <f t="array" aca="1" ref="D7818" ca="1">INDIRECT("Results!" &amp; ADDRESS(ROUNDUP((ROW()-1)/10,0)+1, COLUMN()))</f>
        <v>no parameter</v>
      </c>
      <c r="E7818" cm="1">
        <f t="array" aca="1" ref="E7818" ca="1">INDIRECT("Results!" &amp; ADDRESS(ROUNDUP((ROW()-1)/10,0)+1, COLUMN()))</f>
        <v>64</v>
      </c>
      <c r="F7818" t="str" cm="1">
        <f t="array" aca="1" ref="F7818" ca="1">INDIRECT("Results!" &amp; ADDRESS(ROUNDUP((ROW()-1)/10,0)+1, COLUMN()))</f>
        <v>V9DockerSPMDno parameter64</v>
      </c>
      <c r="G7818">
        <f t="shared" ca="1" si="122"/>
        <v>1392.07</v>
      </c>
    </row>
    <row r="7819" spans="1:7" x14ac:dyDescent="0.25">
      <c r="A7819" t="str" cm="1">
        <f t="array" aca="1" ref="A7819" ca="1">INDIRECT("Results!" &amp; ADDRESS(ROUNDUP((ROW()-1)/10,0)+1, COLUMN()))</f>
        <v>V9</v>
      </c>
      <c r="B7819" t="str" cm="1">
        <f t="array" aca="1" ref="B7819" ca="1">INDIRECT("Results!" &amp; ADDRESS(ROUNDUP((ROW()-1)/10,0)+1, COLUMN()))</f>
        <v>Docker</v>
      </c>
      <c r="C7819" t="str" cm="1">
        <f t="array" aca="1" ref="C7819" ca="1">INDIRECT("Results!" &amp; ADDRESS(ROUNDUP((ROW()-1)/10,0)+1, COLUMN()))</f>
        <v>SPMD</v>
      </c>
      <c r="D7819" t="str" cm="1">
        <f t="array" aca="1" ref="D7819" ca="1">INDIRECT("Results!" &amp; ADDRESS(ROUNDUP((ROW()-1)/10,0)+1, COLUMN()))</f>
        <v>no parameter</v>
      </c>
      <c r="E7819" cm="1">
        <f t="array" aca="1" ref="E7819" ca="1">INDIRECT("Results!" &amp; ADDRESS(ROUNDUP((ROW()-1)/10,0)+1, COLUMN()))</f>
        <v>64</v>
      </c>
      <c r="F7819" t="str" cm="1">
        <f t="array" aca="1" ref="F7819" ca="1">INDIRECT("Results!" &amp; ADDRESS(ROUNDUP((ROW()-1)/10,0)+1, COLUMN()))</f>
        <v>V9DockerSPMDno parameter64</v>
      </c>
      <c r="G7819">
        <f t="shared" ca="1" si="122"/>
        <v>1392.85</v>
      </c>
    </row>
    <row r="7820" spans="1:7" x14ac:dyDescent="0.25">
      <c r="A7820" t="str" cm="1">
        <f t="array" aca="1" ref="A7820" ca="1">INDIRECT("Results!" &amp; ADDRESS(ROUNDUP((ROW()-1)/10,0)+1, COLUMN()))</f>
        <v>V9</v>
      </c>
      <c r="B7820" t="str" cm="1">
        <f t="array" aca="1" ref="B7820" ca="1">INDIRECT("Results!" &amp; ADDRESS(ROUNDUP((ROW()-1)/10,0)+1, COLUMN()))</f>
        <v>Docker</v>
      </c>
      <c r="C7820" t="str" cm="1">
        <f t="array" aca="1" ref="C7820" ca="1">INDIRECT("Results!" &amp; ADDRESS(ROUNDUP((ROW()-1)/10,0)+1, COLUMN()))</f>
        <v>SPMD</v>
      </c>
      <c r="D7820" t="str" cm="1">
        <f t="array" aca="1" ref="D7820" ca="1">INDIRECT("Results!" &amp; ADDRESS(ROUNDUP((ROW()-1)/10,0)+1, COLUMN()))</f>
        <v>no parameter</v>
      </c>
      <c r="E7820" cm="1">
        <f t="array" aca="1" ref="E7820" ca="1">INDIRECT("Results!" &amp; ADDRESS(ROUNDUP((ROW()-1)/10,0)+1, COLUMN()))</f>
        <v>64</v>
      </c>
      <c r="F7820" t="str" cm="1">
        <f t="array" aca="1" ref="F7820" ca="1">INDIRECT("Results!" &amp; ADDRESS(ROUNDUP((ROW()-1)/10,0)+1, COLUMN()))</f>
        <v>V9DockerSPMDno parameter64</v>
      </c>
      <c r="G7820">
        <f t="shared" ca="1" si="122"/>
        <v>1493.46</v>
      </c>
    </row>
    <row r="7821" spans="1:7" x14ac:dyDescent="0.25">
      <c r="A7821" t="str" cm="1">
        <f t="array" aca="1" ref="A7821" ca="1">INDIRECT("Results!" &amp; ADDRESS(ROUNDUP((ROW()-1)/10,0)+1, COLUMN()))</f>
        <v>V9</v>
      </c>
      <c r="B7821" t="str" cm="1">
        <f t="array" aca="1" ref="B7821" ca="1">INDIRECT("Results!" &amp; ADDRESS(ROUNDUP((ROW()-1)/10,0)+1, COLUMN()))</f>
        <v>Docker</v>
      </c>
      <c r="C7821" t="str" cm="1">
        <f t="array" aca="1" ref="C7821" ca="1">INDIRECT("Results!" &amp; ADDRESS(ROUNDUP((ROW()-1)/10,0)+1, COLUMN()))</f>
        <v>SPMD</v>
      </c>
      <c r="D7821" t="str" cm="1">
        <f t="array" aca="1" ref="D7821" ca="1">INDIRECT("Results!" &amp; ADDRESS(ROUNDUP((ROW()-1)/10,0)+1, COLUMN()))</f>
        <v>no parameter</v>
      </c>
      <c r="E7821" cm="1">
        <f t="array" aca="1" ref="E7821" ca="1">INDIRECT("Results!" &amp; ADDRESS(ROUNDUP((ROW()-1)/10,0)+1, COLUMN()))</f>
        <v>64</v>
      </c>
      <c r="F7821" t="str" cm="1">
        <f t="array" aca="1" ref="F7821" ca="1">INDIRECT("Results!" &amp; ADDRESS(ROUNDUP((ROW()-1)/10,0)+1, COLUMN()))</f>
        <v>V9DockerSPMDno parameter64</v>
      </c>
      <c r="G7821">
        <f t="shared" ca="1" si="122"/>
        <v>1534.58</v>
      </c>
    </row>
    <row r="7822" spans="1:7" x14ac:dyDescent="0.25">
      <c r="A7822" t="str" cm="1">
        <f t="array" aca="1" ref="A7822" ca="1">INDIRECT("Results!" &amp; ADDRESS(ROUNDUP((ROW()-1)/10,0)+1, COLUMN()))</f>
        <v>V9</v>
      </c>
      <c r="B7822" t="str" cm="1">
        <f t="array" aca="1" ref="B7822" ca="1">INDIRECT("Results!" &amp; ADDRESS(ROUNDUP((ROW()-1)/10,0)+1, COLUMN()))</f>
        <v>Docker</v>
      </c>
      <c r="C7822" t="str" cm="1">
        <f t="array" aca="1" ref="C7822" ca="1">INDIRECT("Results!" &amp; ADDRESS(ROUNDUP((ROW()-1)/10,0)+1, COLUMN()))</f>
        <v>SPMD</v>
      </c>
      <c r="D7822" t="str" cm="1">
        <f t="array" aca="1" ref="D7822" ca="1">INDIRECT("Results!" &amp; ADDRESS(ROUNDUP((ROW()-1)/10,0)+1, COLUMN()))</f>
        <v>no parameter</v>
      </c>
      <c r="E7822" cm="1">
        <f t="array" aca="1" ref="E7822" ca="1">INDIRECT("Results!" &amp; ADDRESS(ROUNDUP((ROW()-1)/10,0)+1, COLUMN()))</f>
        <v>128</v>
      </c>
      <c r="F7822" t="str" cm="1">
        <f t="array" aca="1" ref="F7822" ca="1">INDIRECT("Results!" &amp; ADDRESS(ROUNDUP((ROW()-1)/10,0)+1, COLUMN()))</f>
        <v>V9DockerSPMDno parameter128</v>
      </c>
      <c r="G7822">
        <f t="shared" ca="1" si="122"/>
        <v>1091.43</v>
      </c>
    </row>
    <row r="7823" spans="1:7" x14ac:dyDescent="0.25">
      <c r="A7823" t="str" cm="1">
        <f t="array" aca="1" ref="A7823" ca="1">INDIRECT("Results!" &amp; ADDRESS(ROUNDUP((ROW()-1)/10,0)+1, COLUMN()))</f>
        <v>V9</v>
      </c>
      <c r="B7823" t="str" cm="1">
        <f t="array" aca="1" ref="B7823" ca="1">INDIRECT("Results!" &amp; ADDRESS(ROUNDUP((ROW()-1)/10,0)+1, COLUMN()))</f>
        <v>Docker</v>
      </c>
      <c r="C7823" t="str" cm="1">
        <f t="array" aca="1" ref="C7823" ca="1">INDIRECT("Results!" &amp; ADDRESS(ROUNDUP((ROW()-1)/10,0)+1, COLUMN()))</f>
        <v>SPMD</v>
      </c>
      <c r="D7823" t="str" cm="1">
        <f t="array" aca="1" ref="D7823" ca="1">INDIRECT("Results!" &amp; ADDRESS(ROUNDUP((ROW()-1)/10,0)+1, COLUMN()))</f>
        <v>no parameter</v>
      </c>
      <c r="E7823" cm="1">
        <f t="array" aca="1" ref="E7823" ca="1">INDIRECT("Results!" &amp; ADDRESS(ROUNDUP((ROW()-1)/10,0)+1, COLUMN()))</f>
        <v>128</v>
      </c>
      <c r="F7823" t="str" cm="1">
        <f t="array" aca="1" ref="F7823" ca="1">INDIRECT("Results!" &amp; ADDRESS(ROUNDUP((ROW()-1)/10,0)+1, COLUMN()))</f>
        <v>V9DockerSPMDno parameter128</v>
      </c>
      <c r="G7823">
        <f t="shared" ca="1" si="122"/>
        <v>1091.8900000000001</v>
      </c>
    </row>
    <row r="7824" spans="1:7" x14ac:dyDescent="0.25">
      <c r="A7824" t="str" cm="1">
        <f t="array" aca="1" ref="A7824" ca="1">INDIRECT("Results!" &amp; ADDRESS(ROUNDUP((ROW()-1)/10,0)+1, COLUMN()))</f>
        <v>V9</v>
      </c>
      <c r="B7824" t="str" cm="1">
        <f t="array" aca="1" ref="B7824" ca="1">INDIRECT("Results!" &amp; ADDRESS(ROUNDUP((ROW()-1)/10,0)+1, COLUMN()))</f>
        <v>Docker</v>
      </c>
      <c r="C7824" t="str" cm="1">
        <f t="array" aca="1" ref="C7824" ca="1">INDIRECT("Results!" &amp; ADDRESS(ROUNDUP((ROW()-1)/10,0)+1, COLUMN()))</f>
        <v>SPMD</v>
      </c>
      <c r="D7824" t="str" cm="1">
        <f t="array" aca="1" ref="D7824" ca="1">INDIRECT("Results!" &amp; ADDRESS(ROUNDUP((ROW()-1)/10,0)+1, COLUMN()))</f>
        <v>no parameter</v>
      </c>
      <c r="E7824" cm="1">
        <f t="array" aca="1" ref="E7824" ca="1">INDIRECT("Results!" &amp; ADDRESS(ROUNDUP((ROW()-1)/10,0)+1, COLUMN()))</f>
        <v>128</v>
      </c>
      <c r="F7824" t="str" cm="1">
        <f t="array" aca="1" ref="F7824" ca="1">INDIRECT("Results!" &amp; ADDRESS(ROUNDUP((ROW()-1)/10,0)+1, COLUMN()))</f>
        <v>V9DockerSPMDno parameter128</v>
      </c>
      <c r="G7824">
        <f t="shared" ca="1" si="122"/>
        <v>1129.1300000000001</v>
      </c>
    </row>
    <row r="7825" spans="1:7" x14ac:dyDescent="0.25">
      <c r="A7825" t="str" cm="1">
        <f t="array" aca="1" ref="A7825" ca="1">INDIRECT("Results!" &amp; ADDRESS(ROUNDUP((ROW()-1)/10,0)+1, COLUMN()))</f>
        <v>V9</v>
      </c>
      <c r="B7825" t="str" cm="1">
        <f t="array" aca="1" ref="B7825" ca="1">INDIRECT("Results!" &amp; ADDRESS(ROUNDUP((ROW()-1)/10,0)+1, COLUMN()))</f>
        <v>Docker</v>
      </c>
      <c r="C7825" t="str" cm="1">
        <f t="array" aca="1" ref="C7825" ca="1">INDIRECT("Results!" &amp; ADDRESS(ROUNDUP((ROW()-1)/10,0)+1, COLUMN()))</f>
        <v>SPMD</v>
      </c>
      <c r="D7825" t="str" cm="1">
        <f t="array" aca="1" ref="D7825" ca="1">INDIRECT("Results!" &amp; ADDRESS(ROUNDUP((ROW()-1)/10,0)+1, COLUMN()))</f>
        <v>no parameter</v>
      </c>
      <c r="E7825" cm="1">
        <f t="array" aca="1" ref="E7825" ca="1">INDIRECT("Results!" &amp; ADDRESS(ROUNDUP((ROW()-1)/10,0)+1, COLUMN()))</f>
        <v>128</v>
      </c>
      <c r="F7825" t="str" cm="1">
        <f t="array" aca="1" ref="F7825" ca="1">INDIRECT("Results!" &amp; ADDRESS(ROUNDUP((ROW()-1)/10,0)+1, COLUMN()))</f>
        <v>V9DockerSPMDno parameter128</v>
      </c>
      <c r="G7825">
        <f t="shared" ca="1" si="122"/>
        <v>1139.76</v>
      </c>
    </row>
    <row r="7826" spans="1:7" x14ac:dyDescent="0.25">
      <c r="A7826" t="str" cm="1">
        <f t="array" aca="1" ref="A7826" ca="1">INDIRECT("Results!" &amp; ADDRESS(ROUNDUP((ROW()-1)/10,0)+1, COLUMN()))</f>
        <v>V9</v>
      </c>
      <c r="B7826" t="str" cm="1">
        <f t="array" aca="1" ref="B7826" ca="1">INDIRECT("Results!" &amp; ADDRESS(ROUNDUP((ROW()-1)/10,0)+1, COLUMN()))</f>
        <v>Docker</v>
      </c>
      <c r="C7826" t="str" cm="1">
        <f t="array" aca="1" ref="C7826" ca="1">INDIRECT("Results!" &amp; ADDRESS(ROUNDUP((ROW()-1)/10,0)+1, COLUMN()))</f>
        <v>SPMD</v>
      </c>
      <c r="D7826" t="str" cm="1">
        <f t="array" aca="1" ref="D7826" ca="1">INDIRECT("Results!" &amp; ADDRESS(ROUNDUP((ROW()-1)/10,0)+1, COLUMN()))</f>
        <v>no parameter</v>
      </c>
      <c r="E7826" cm="1">
        <f t="array" aca="1" ref="E7826" ca="1">INDIRECT("Results!" &amp; ADDRESS(ROUNDUP((ROW()-1)/10,0)+1, COLUMN()))</f>
        <v>128</v>
      </c>
      <c r="F7826" t="str" cm="1">
        <f t="array" aca="1" ref="F7826" ca="1">INDIRECT("Results!" &amp; ADDRESS(ROUNDUP((ROW()-1)/10,0)+1, COLUMN()))</f>
        <v>V9DockerSPMDno parameter128</v>
      </c>
      <c r="G7826">
        <f t="shared" ca="1" si="122"/>
        <v>1142.05</v>
      </c>
    </row>
    <row r="7827" spans="1:7" x14ac:dyDescent="0.25">
      <c r="A7827" t="str" cm="1">
        <f t="array" aca="1" ref="A7827" ca="1">INDIRECT("Results!" &amp; ADDRESS(ROUNDUP((ROW()-1)/10,0)+1, COLUMN()))</f>
        <v>V9</v>
      </c>
      <c r="B7827" t="str" cm="1">
        <f t="array" aca="1" ref="B7827" ca="1">INDIRECT("Results!" &amp; ADDRESS(ROUNDUP((ROW()-1)/10,0)+1, COLUMN()))</f>
        <v>Docker</v>
      </c>
      <c r="C7827" t="str" cm="1">
        <f t="array" aca="1" ref="C7827" ca="1">INDIRECT("Results!" &amp; ADDRESS(ROUNDUP((ROW()-1)/10,0)+1, COLUMN()))</f>
        <v>SPMD</v>
      </c>
      <c r="D7827" t="str" cm="1">
        <f t="array" aca="1" ref="D7827" ca="1">INDIRECT("Results!" &amp; ADDRESS(ROUNDUP((ROW()-1)/10,0)+1, COLUMN()))</f>
        <v>no parameter</v>
      </c>
      <c r="E7827" cm="1">
        <f t="array" aca="1" ref="E7827" ca="1">INDIRECT("Results!" &amp; ADDRESS(ROUNDUP((ROW()-1)/10,0)+1, COLUMN()))</f>
        <v>128</v>
      </c>
      <c r="F7827" t="str" cm="1">
        <f t="array" aca="1" ref="F7827" ca="1">INDIRECT("Results!" &amp; ADDRESS(ROUNDUP((ROW()-1)/10,0)+1, COLUMN()))</f>
        <v>V9DockerSPMDno parameter128</v>
      </c>
      <c r="G7827">
        <f t="shared" ca="1" si="122"/>
        <v>1143.22</v>
      </c>
    </row>
    <row r="7828" spans="1:7" x14ac:dyDescent="0.25">
      <c r="A7828" t="str" cm="1">
        <f t="array" aca="1" ref="A7828" ca="1">INDIRECT("Results!" &amp; ADDRESS(ROUNDUP((ROW()-1)/10,0)+1, COLUMN()))</f>
        <v>V9</v>
      </c>
      <c r="B7828" t="str" cm="1">
        <f t="array" aca="1" ref="B7828" ca="1">INDIRECT("Results!" &amp; ADDRESS(ROUNDUP((ROW()-1)/10,0)+1, COLUMN()))</f>
        <v>Docker</v>
      </c>
      <c r="C7828" t="str" cm="1">
        <f t="array" aca="1" ref="C7828" ca="1">INDIRECT("Results!" &amp; ADDRESS(ROUNDUP((ROW()-1)/10,0)+1, COLUMN()))</f>
        <v>SPMD</v>
      </c>
      <c r="D7828" t="str" cm="1">
        <f t="array" aca="1" ref="D7828" ca="1">INDIRECT("Results!" &amp; ADDRESS(ROUNDUP((ROW()-1)/10,0)+1, COLUMN()))</f>
        <v>no parameter</v>
      </c>
      <c r="E7828" cm="1">
        <f t="array" aca="1" ref="E7828" ca="1">INDIRECT("Results!" &amp; ADDRESS(ROUNDUP((ROW()-1)/10,0)+1, COLUMN()))</f>
        <v>128</v>
      </c>
      <c r="F7828" t="str" cm="1">
        <f t="array" aca="1" ref="F7828" ca="1">INDIRECT("Results!" &amp; ADDRESS(ROUNDUP((ROW()-1)/10,0)+1, COLUMN()))</f>
        <v>V9DockerSPMDno parameter128</v>
      </c>
      <c r="G7828">
        <f t="shared" ca="1" si="122"/>
        <v>1145.25</v>
      </c>
    </row>
    <row r="7829" spans="1:7" x14ac:dyDescent="0.25">
      <c r="A7829" t="str" cm="1">
        <f t="array" aca="1" ref="A7829" ca="1">INDIRECT("Results!" &amp; ADDRESS(ROUNDUP((ROW()-1)/10,0)+1, COLUMN()))</f>
        <v>V9</v>
      </c>
      <c r="B7829" t="str" cm="1">
        <f t="array" aca="1" ref="B7829" ca="1">INDIRECT("Results!" &amp; ADDRESS(ROUNDUP((ROW()-1)/10,0)+1, COLUMN()))</f>
        <v>Docker</v>
      </c>
      <c r="C7829" t="str" cm="1">
        <f t="array" aca="1" ref="C7829" ca="1">INDIRECT("Results!" &amp; ADDRESS(ROUNDUP((ROW()-1)/10,0)+1, COLUMN()))</f>
        <v>SPMD</v>
      </c>
      <c r="D7829" t="str" cm="1">
        <f t="array" aca="1" ref="D7829" ca="1">INDIRECT("Results!" &amp; ADDRESS(ROUNDUP((ROW()-1)/10,0)+1, COLUMN()))</f>
        <v>no parameter</v>
      </c>
      <c r="E7829" cm="1">
        <f t="array" aca="1" ref="E7829" ca="1">INDIRECT("Results!" &amp; ADDRESS(ROUNDUP((ROW()-1)/10,0)+1, COLUMN()))</f>
        <v>128</v>
      </c>
      <c r="F7829" t="str" cm="1">
        <f t="array" aca="1" ref="F7829" ca="1">INDIRECT("Results!" &amp; ADDRESS(ROUNDUP((ROW()-1)/10,0)+1, COLUMN()))</f>
        <v>V9DockerSPMDno parameter128</v>
      </c>
      <c r="G7829">
        <f t="shared" ca="1" si="122"/>
        <v>1148.58</v>
      </c>
    </row>
    <row r="7830" spans="1:7" x14ac:dyDescent="0.25">
      <c r="A7830" t="str" cm="1">
        <f t="array" aca="1" ref="A7830" ca="1">INDIRECT("Results!" &amp; ADDRESS(ROUNDUP((ROW()-1)/10,0)+1, COLUMN()))</f>
        <v>V9</v>
      </c>
      <c r="B7830" t="str" cm="1">
        <f t="array" aca="1" ref="B7830" ca="1">INDIRECT("Results!" &amp; ADDRESS(ROUNDUP((ROW()-1)/10,0)+1, COLUMN()))</f>
        <v>Docker</v>
      </c>
      <c r="C7830" t="str" cm="1">
        <f t="array" aca="1" ref="C7830" ca="1">INDIRECT("Results!" &amp; ADDRESS(ROUNDUP((ROW()-1)/10,0)+1, COLUMN()))</f>
        <v>SPMD</v>
      </c>
      <c r="D7830" t="str" cm="1">
        <f t="array" aca="1" ref="D7830" ca="1">INDIRECT("Results!" &amp; ADDRESS(ROUNDUP((ROW()-1)/10,0)+1, COLUMN()))</f>
        <v>no parameter</v>
      </c>
      <c r="E7830" cm="1">
        <f t="array" aca="1" ref="E7830" ca="1">INDIRECT("Results!" &amp; ADDRESS(ROUNDUP((ROW()-1)/10,0)+1, COLUMN()))</f>
        <v>128</v>
      </c>
      <c r="F7830" t="str" cm="1">
        <f t="array" aca="1" ref="F7830" ca="1">INDIRECT("Results!" &amp; ADDRESS(ROUNDUP((ROW()-1)/10,0)+1, COLUMN()))</f>
        <v>V9DockerSPMDno parameter128</v>
      </c>
      <c r="G7830">
        <f t="shared" ca="1" si="122"/>
        <v>1160.3499999999999</v>
      </c>
    </row>
    <row r="7831" spans="1:7" x14ac:dyDescent="0.25">
      <c r="A7831" t="str" cm="1">
        <f t="array" aca="1" ref="A7831" ca="1">INDIRECT("Results!" &amp; ADDRESS(ROUNDUP((ROW()-1)/10,0)+1, COLUMN()))</f>
        <v>V9</v>
      </c>
      <c r="B7831" t="str" cm="1">
        <f t="array" aca="1" ref="B7831" ca="1">INDIRECT("Results!" &amp; ADDRESS(ROUNDUP((ROW()-1)/10,0)+1, COLUMN()))</f>
        <v>Docker</v>
      </c>
      <c r="C7831" t="str" cm="1">
        <f t="array" aca="1" ref="C7831" ca="1">INDIRECT("Results!" &amp; ADDRESS(ROUNDUP((ROW()-1)/10,0)+1, COLUMN()))</f>
        <v>SPMD</v>
      </c>
      <c r="D7831" t="str" cm="1">
        <f t="array" aca="1" ref="D7831" ca="1">INDIRECT("Results!" &amp; ADDRESS(ROUNDUP((ROW()-1)/10,0)+1, COLUMN()))</f>
        <v>no parameter</v>
      </c>
      <c r="E7831" cm="1">
        <f t="array" aca="1" ref="E7831" ca="1">INDIRECT("Results!" &amp; ADDRESS(ROUNDUP((ROW()-1)/10,0)+1, COLUMN()))</f>
        <v>128</v>
      </c>
      <c r="F7831" t="str" cm="1">
        <f t="array" aca="1" ref="F7831" ca="1">INDIRECT("Results!" &amp; ADDRESS(ROUNDUP((ROW()-1)/10,0)+1, COLUMN()))</f>
        <v>V9DockerSPMDno parameter128</v>
      </c>
      <c r="G7831">
        <f t="shared" ca="1" si="122"/>
        <v>1164.58</v>
      </c>
    </row>
    <row r="7832" spans="1:7" x14ac:dyDescent="0.25">
      <c r="A7832" t="str" cm="1">
        <f t="array" aca="1" ref="A7832" ca="1">INDIRECT("Results!" &amp; ADDRESS(ROUNDUP((ROW()-1)/10,0)+1, COLUMN()))</f>
        <v>V9</v>
      </c>
      <c r="B7832" t="str" cm="1">
        <f t="array" aca="1" ref="B7832" ca="1">INDIRECT("Results!" &amp; ADDRESS(ROUNDUP((ROW()-1)/10,0)+1, COLUMN()))</f>
        <v>Docker</v>
      </c>
      <c r="C7832" t="str" cm="1">
        <f t="array" aca="1" ref="C7832" ca="1">INDIRECT("Results!" &amp; ADDRESS(ROUNDUP((ROW()-1)/10,0)+1, COLUMN()))</f>
        <v>SPMD</v>
      </c>
      <c r="D7832" t="str" cm="1">
        <f t="array" aca="1" ref="D7832" ca="1">INDIRECT("Results!" &amp; ADDRESS(ROUNDUP((ROW()-1)/10,0)+1, COLUMN()))</f>
        <v>no parameter</v>
      </c>
      <c r="E7832" cm="1">
        <f t="array" aca="1" ref="E7832" ca="1">INDIRECT("Results!" &amp; ADDRESS(ROUNDUP((ROW()-1)/10,0)+1, COLUMN()))</f>
        <v>256</v>
      </c>
      <c r="F7832" t="str" cm="1">
        <f t="array" aca="1" ref="F7832" ca="1">INDIRECT("Results!" &amp; ADDRESS(ROUNDUP((ROW()-1)/10,0)+1, COLUMN()))</f>
        <v>V9DockerSPMDno parameter256</v>
      </c>
      <c r="G7832">
        <f t="shared" ca="1" si="122"/>
        <v>1229.8699999999999</v>
      </c>
    </row>
    <row r="7833" spans="1:7" x14ac:dyDescent="0.25">
      <c r="A7833" t="str" cm="1">
        <f t="array" aca="1" ref="A7833" ca="1">INDIRECT("Results!" &amp; ADDRESS(ROUNDUP((ROW()-1)/10,0)+1, COLUMN()))</f>
        <v>V9</v>
      </c>
      <c r="B7833" t="str" cm="1">
        <f t="array" aca="1" ref="B7833" ca="1">INDIRECT("Results!" &amp; ADDRESS(ROUNDUP((ROW()-1)/10,0)+1, COLUMN()))</f>
        <v>Docker</v>
      </c>
      <c r="C7833" t="str" cm="1">
        <f t="array" aca="1" ref="C7833" ca="1">INDIRECT("Results!" &amp; ADDRESS(ROUNDUP((ROW()-1)/10,0)+1, COLUMN()))</f>
        <v>SPMD</v>
      </c>
      <c r="D7833" t="str" cm="1">
        <f t="array" aca="1" ref="D7833" ca="1">INDIRECT("Results!" &amp; ADDRESS(ROUNDUP((ROW()-1)/10,0)+1, COLUMN()))</f>
        <v>no parameter</v>
      </c>
      <c r="E7833" cm="1">
        <f t="array" aca="1" ref="E7833" ca="1">INDIRECT("Results!" &amp; ADDRESS(ROUNDUP((ROW()-1)/10,0)+1, COLUMN()))</f>
        <v>256</v>
      </c>
      <c r="F7833" t="str" cm="1">
        <f t="array" aca="1" ref="F7833" ca="1">INDIRECT("Results!" &amp; ADDRESS(ROUNDUP((ROW()-1)/10,0)+1, COLUMN()))</f>
        <v>V9DockerSPMDno parameter256</v>
      </c>
      <c r="G7833">
        <f t="shared" ca="1" si="122"/>
        <v>1232.07</v>
      </c>
    </row>
    <row r="7834" spans="1:7" x14ac:dyDescent="0.25">
      <c r="A7834" t="str" cm="1">
        <f t="array" aca="1" ref="A7834" ca="1">INDIRECT("Results!" &amp; ADDRESS(ROUNDUP((ROW()-1)/10,0)+1, COLUMN()))</f>
        <v>V9</v>
      </c>
      <c r="B7834" t="str" cm="1">
        <f t="array" aca="1" ref="B7834" ca="1">INDIRECT("Results!" &amp; ADDRESS(ROUNDUP((ROW()-1)/10,0)+1, COLUMN()))</f>
        <v>Docker</v>
      </c>
      <c r="C7834" t="str" cm="1">
        <f t="array" aca="1" ref="C7834" ca="1">INDIRECT("Results!" &amp; ADDRESS(ROUNDUP((ROW()-1)/10,0)+1, COLUMN()))</f>
        <v>SPMD</v>
      </c>
      <c r="D7834" t="str" cm="1">
        <f t="array" aca="1" ref="D7834" ca="1">INDIRECT("Results!" &amp; ADDRESS(ROUNDUP((ROW()-1)/10,0)+1, COLUMN()))</f>
        <v>no parameter</v>
      </c>
      <c r="E7834" cm="1">
        <f t="array" aca="1" ref="E7834" ca="1">INDIRECT("Results!" &amp; ADDRESS(ROUNDUP((ROW()-1)/10,0)+1, COLUMN()))</f>
        <v>256</v>
      </c>
      <c r="F7834" t="str" cm="1">
        <f t="array" aca="1" ref="F7834" ca="1">INDIRECT("Results!" &amp; ADDRESS(ROUNDUP((ROW()-1)/10,0)+1, COLUMN()))</f>
        <v>V9DockerSPMDno parameter256</v>
      </c>
      <c r="G7834">
        <f t="shared" ca="1" si="122"/>
        <v>1233.21</v>
      </c>
    </row>
    <row r="7835" spans="1:7" x14ac:dyDescent="0.25">
      <c r="A7835" t="str" cm="1">
        <f t="array" aca="1" ref="A7835" ca="1">INDIRECT("Results!" &amp; ADDRESS(ROUNDUP((ROW()-1)/10,0)+1, COLUMN()))</f>
        <v>V9</v>
      </c>
      <c r="B7835" t="str" cm="1">
        <f t="array" aca="1" ref="B7835" ca="1">INDIRECT("Results!" &amp; ADDRESS(ROUNDUP((ROW()-1)/10,0)+1, COLUMN()))</f>
        <v>Docker</v>
      </c>
      <c r="C7835" t="str" cm="1">
        <f t="array" aca="1" ref="C7835" ca="1">INDIRECT("Results!" &amp; ADDRESS(ROUNDUP((ROW()-1)/10,0)+1, COLUMN()))</f>
        <v>SPMD</v>
      </c>
      <c r="D7835" t="str" cm="1">
        <f t="array" aca="1" ref="D7835" ca="1">INDIRECT("Results!" &amp; ADDRESS(ROUNDUP((ROW()-1)/10,0)+1, COLUMN()))</f>
        <v>no parameter</v>
      </c>
      <c r="E7835" cm="1">
        <f t="array" aca="1" ref="E7835" ca="1">INDIRECT("Results!" &amp; ADDRESS(ROUNDUP((ROW()-1)/10,0)+1, COLUMN()))</f>
        <v>256</v>
      </c>
      <c r="F7835" t="str" cm="1">
        <f t="array" aca="1" ref="F7835" ca="1">INDIRECT("Results!" &amp; ADDRESS(ROUNDUP((ROW()-1)/10,0)+1, COLUMN()))</f>
        <v>V9DockerSPMDno parameter256</v>
      </c>
      <c r="G7835">
        <f t="shared" ca="1" si="122"/>
        <v>1236.3699999999999</v>
      </c>
    </row>
    <row r="7836" spans="1:7" x14ac:dyDescent="0.25">
      <c r="A7836" t="str" cm="1">
        <f t="array" aca="1" ref="A7836" ca="1">INDIRECT("Results!" &amp; ADDRESS(ROUNDUP((ROW()-1)/10,0)+1, COLUMN()))</f>
        <v>V9</v>
      </c>
      <c r="B7836" t="str" cm="1">
        <f t="array" aca="1" ref="B7836" ca="1">INDIRECT("Results!" &amp; ADDRESS(ROUNDUP((ROW()-1)/10,0)+1, COLUMN()))</f>
        <v>Docker</v>
      </c>
      <c r="C7836" t="str" cm="1">
        <f t="array" aca="1" ref="C7836" ca="1">INDIRECT("Results!" &amp; ADDRESS(ROUNDUP((ROW()-1)/10,0)+1, COLUMN()))</f>
        <v>SPMD</v>
      </c>
      <c r="D7836" t="str" cm="1">
        <f t="array" aca="1" ref="D7836" ca="1">INDIRECT("Results!" &amp; ADDRESS(ROUNDUP((ROW()-1)/10,0)+1, COLUMN()))</f>
        <v>no parameter</v>
      </c>
      <c r="E7836" cm="1">
        <f t="array" aca="1" ref="E7836" ca="1">INDIRECT("Results!" &amp; ADDRESS(ROUNDUP((ROW()-1)/10,0)+1, COLUMN()))</f>
        <v>256</v>
      </c>
      <c r="F7836" t="str" cm="1">
        <f t="array" aca="1" ref="F7836" ca="1">INDIRECT("Results!" &amp; ADDRESS(ROUNDUP((ROW()-1)/10,0)+1, COLUMN()))</f>
        <v>V9DockerSPMDno parameter256</v>
      </c>
      <c r="G7836">
        <f t="shared" ca="1" si="122"/>
        <v>1242.8900000000001</v>
      </c>
    </row>
    <row r="7837" spans="1:7" x14ac:dyDescent="0.25">
      <c r="A7837" t="str" cm="1">
        <f t="array" aca="1" ref="A7837" ca="1">INDIRECT("Results!" &amp; ADDRESS(ROUNDUP((ROW()-1)/10,0)+1, COLUMN()))</f>
        <v>V9</v>
      </c>
      <c r="B7837" t="str" cm="1">
        <f t="array" aca="1" ref="B7837" ca="1">INDIRECT("Results!" &amp; ADDRESS(ROUNDUP((ROW()-1)/10,0)+1, COLUMN()))</f>
        <v>Docker</v>
      </c>
      <c r="C7837" t="str" cm="1">
        <f t="array" aca="1" ref="C7837" ca="1">INDIRECT("Results!" &amp; ADDRESS(ROUNDUP((ROW()-1)/10,0)+1, COLUMN()))</f>
        <v>SPMD</v>
      </c>
      <c r="D7837" t="str" cm="1">
        <f t="array" aca="1" ref="D7837" ca="1">INDIRECT("Results!" &amp; ADDRESS(ROUNDUP((ROW()-1)/10,0)+1, COLUMN()))</f>
        <v>no parameter</v>
      </c>
      <c r="E7837" cm="1">
        <f t="array" aca="1" ref="E7837" ca="1">INDIRECT("Results!" &amp; ADDRESS(ROUNDUP((ROW()-1)/10,0)+1, COLUMN()))</f>
        <v>256</v>
      </c>
      <c r="F7837" t="str" cm="1">
        <f t="array" aca="1" ref="F7837" ca="1">INDIRECT("Results!" &amp; ADDRESS(ROUNDUP((ROW()-1)/10,0)+1, COLUMN()))</f>
        <v>V9DockerSPMDno parameter256</v>
      </c>
      <c r="G7837">
        <f t="shared" ca="1" si="122"/>
        <v>1243.95</v>
      </c>
    </row>
    <row r="7838" spans="1:7" x14ac:dyDescent="0.25">
      <c r="A7838" t="str" cm="1">
        <f t="array" aca="1" ref="A7838" ca="1">INDIRECT("Results!" &amp; ADDRESS(ROUNDUP((ROW()-1)/10,0)+1, COLUMN()))</f>
        <v>V9</v>
      </c>
      <c r="B7838" t="str" cm="1">
        <f t="array" aca="1" ref="B7838" ca="1">INDIRECT("Results!" &amp; ADDRESS(ROUNDUP((ROW()-1)/10,0)+1, COLUMN()))</f>
        <v>Docker</v>
      </c>
      <c r="C7838" t="str" cm="1">
        <f t="array" aca="1" ref="C7838" ca="1">INDIRECT("Results!" &amp; ADDRESS(ROUNDUP((ROW()-1)/10,0)+1, COLUMN()))</f>
        <v>SPMD</v>
      </c>
      <c r="D7838" t="str" cm="1">
        <f t="array" aca="1" ref="D7838" ca="1">INDIRECT("Results!" &amp; ADDRESS(ROUNDUP((ROW()-1)/10,0)+1, COLUMN()))</f>
        <v>no parameter</v>
      </c>
      <c r="E7838" cm="1">
        <f t="array" aca="1" ref="E7838" ca="1">INDIRECT("Results!" &amp; ADDRESS(ROUNDUP((ROW()-1)/10,0)+1, COLUMN()))</f>
        <v>256</v>
      </c>
      <c r="F7838" t="str" cm="1">
        <f t="array" aca="1" ref="F7838" ca="1">INDIRECT("Results!" &amp; ADDRESS(ROUNDUP((ROW()-1)/10,0)+1, COLUMN()))</f>
        <v>V9DockerSPMDno parameter256</v>
      </c>
      <c r="G7838">
        <f t="shared" ca="1" si="122"/>
        <v>1250.01</v>
      </c>
    </row>
    <row r="7839" spans="1:7" x14ac:dyDescent="0.25">
      <c r="A7839" t="str" cm="1">
        <f t="array" aca="1" ref="A7839" ca="1">INDIRECT("Results!" &amp; ADDRESS(ROUNDUP((ROW()-1)/10,0)+1, COLUMN()))</f>
        <v>V9</v>
      </c>
      <c r="B7839" t="str" cm="1">
        <f t="array" aca="1" ref="B7839" ca="1">INDIRECT("Results!" &amp; ADDRESS(ROUNDUP((ROW()-1)/10,0)+1, COLUMN()))</f>
        <v>Docker</v>
      </c>
      <c r="C7839" t="str" cm="1">
        <f t="array" aca="1" ref="C7839" ca="1">INDIRECT("Results!" &amp; ADDRESS(ROUNDUP((ROW()-1)/10,0)+1, COLUMN()))</f>
        <v>SPMD</v>
      </c>
      <c r="D7839" t="str" cm="1">
        <f t="array" aca="1" ref="D7839" ca="1">INDIRECT("Results!" &amp; ADDRESS(ROUNDUP((ROW()-1)/10,0)+1, COLUMN()))</f>
        <v>no parameter</v>
      </c>
      <c r="E7839" cm="1">
        <f t="array" aca="1" ref="E7839" ca="1">INDIRECT("Results!" &amp; ADDRESS(ROUNDUP((ROW()-1)/10,0)+1, COLUMN()))</f>
        <v>256</v>
      </c>
      <c r="F7839" t="str" cm="1">
        <f t="array" aca="1" ref="F7839" ca="1">INDIRECT("Results!" &amp; ADDRESS(ROUNDUP((ROW()-1)/10,0)+1, COLUMN()))</f>
        <v>V9DockerSPMDno parameter256</v>
      </c>
      <c r="G7839">
        <f t="shared" ca="1" si="122"/>
        <v>1251.26</v>
      </c>
    </row>
    <row r="7840" spans="1:7" x14ac:dyDescent="0.25">
      <c r="A7840" t="str" cm="1">
        <f t="array" aca="1" ref="A7840" ca="1">INDIRECT("Results!" &amp; ADDRESS(ROUNDUP((ROW()-1)/10,0)+1, COLUMN()))</f>
        <v>V9</v>
      </c>
      <c r="B7840" t="str" cm="1">
        <f t="array" aca="1" ref="B7840" ca="1">INDIRECT("Results!" &amp; ADDRESS(ROUNDUP((ROW()-1)/10,0)+1, COLUMN()))</f>
        <v>Docker</v>
      </c>
      <c r="C7840" t="str" cm="1">
        <f t="array" aca="1" ref="C7840" ca="1">INDIRECT("Results!" &amp; ADDRESS(ROUNDUP((ROW()-1)/10,0)+1, COLUMN()))</f>
        <v>SPMD</v>
      </c>
      <c r="D7840" t="str" cm="1">
        <f t="array" aca="1" ref="D7840" ca="1">INDIRECT("Results!" &amp; ADDRESS(ROUNDUP((ROW()-1)/10,0)+1, COLUMN()))</f>
        <v>no parameter</v>
      </c>
      <c r="E7840" cm="1">
        <f t="array" aca="1" ref="E7840" ca="1">INDIRECT("Results!" &amp; ADDRESS(ROUNDUP((ROW()-1)/10,0)+1, COLUMN()))</f>
        <v>256</v>
      </c>
      <c r="F7840" t="str" cm="1">
        <f t="array" aca="1" ref="F7840" ca="1">INDIRECT("Results!" &amp; ADDRESS(ROUNDUP((ROW()-1)/10,0)+1, COLUMN()))</f>
        <v>V9DockerSPMDno parameter256</v>
      </c>
      <c r="G7840">
        <f t="shared" ca="1" si="122"/>
        <v>1253.29</v>
      </c>
    </row>
    <row r="7841" spans="1:7" x14ac:dyDescent="0.25">
      <c r="A7841" t="str" cm="1">
        <f t="array" aca="1" ref="A7841" ca="1">INDIRECT("Results!" &amp; ADDRESS(ROUNDUP((ROW()-1)/10,0)+1, COLUMN()))</f>
        <v>V9</v>
      </c>
      <c r="B7841" t="str" cm="1">
        <f t="array" aca="1" ref="B7841" ca="1">INDIRECT("Results!" &amp; ADDRESS(ROUNDUP((ROW()-1)/10,0)+1, COLUMN()))</f>
        <v>Docker</v>
      </c>
      <c r="C7841" t="str" cm="1">
        <f t="array" aca="1" ref="C7841" ca="1">INDIRECT("Results!" &amp; ADDRESS(ROUNDUP((ROW()-1)/10,0)+1, COLUMN()))</f>
        <v>SPMD</v>
      </c>
      <c r="D7841" t="str" cm="1">
        <f t="array" aca="1" ref="D7841" ca="1">INDIRECT("Results!" &amp; ADDRESS(ROUNDUP((ROW()-1)/10,0)+1, COLUMN()))</f>
        <v>no parameter</v>
      </c>
      <c r="E7841" cm="1">
        <f t="array" aca="1" ref="E7841" ca="1">INDIRECT("Results!" &amp; ADDRESS(ROUNDUP((ROW()-1)/10,0)+1, COLUMN()))</f>
        <v>256</v>
      </c>
      <c r="F7841" t="str" cm="1">
        <f t="array" aca="1" ref="F7841" ca="1">INDIRECT("Results!" &amp; ADDRESS(ROUNDUP((ROW()-1)/10,0)+1, COLUMN()))</f>
        <v>V9DockerSPMDno parameter256</v>
      </c>
      <c r="G7841">
        <f t="shared" ca="1" si="122"/>
        <v>1255.75</v>
      </c>
    </row>
  </sheetData>
  <autoFilter ref="A1:G23521" xr:uid="{3396D241-1EBB-4545-810B-F690F15609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AFB9-2CBB-4380-8E8A-9AC4BB3A6C97}">
  <dimension ref="B1:AF393"/>
  <sheetViews>
    <sheetView topLeftCell="O25" zoomScale="70" zoomScaleNormal="70" workbookViewId="0">
      <selection activeCell="AE52" sqref="AE52"/>
    </sheetView>
  </sheetViews>
  <sheetFormatPr defaultRowHeight="15" x14ac:dyDescent="0.25"/>
  <cols>
    <col min="2" max="2" width="24.7109375" bestFit="1" customWidth="1"/>
    <col min="3" max="3" width="16.28515625" bestFit="1" customWidth="1"/>
    <col min="4" max="4" width="7.42578125" bestFit="1" customWidth="1"/>
    <col min="5" max="5" width="11.140625" bestFit="1" customWidth="1"/>
    <col min="6" max="6" width="16.5703125" bestFit="1" customWidth="1"/>
    <col min="16" max="16" width="24.7109375" bestFit="1" customWidth="1"/>
    <col min="17" max="17" width="16.28515625" bestFit="1" customWidth="1"/>
    <col min="18" max="18" width="9.5703125" bestFit="1" customWidth="1"/>
    <col min="19" max="19" width="11.140625" bestFit="1" customWidth="1"/>
    <col min="20" max="20" width="16.5703125" bestFit="1" customWidth="1"/>
    <col min="30" max="30" width="24.7109375" bestFit="1" customWidth="1"/>
    <col min="31" max="31" width="16.28515625" bestFit="1" customWidth="1"/>
    <col min="32" max="32" width="7.42578125" bestFit="1" customWidth="1"/>
    <col min="33" max="36" width="6.42578125" bestFit="1" customWidth="1"/>
    <col min="37" max="38" width="7.42578125" bestFit="1" customWidth="1"/>
    <col min="39" max="39" width="12" bestFit="1" customWidth="1"/>
    <col min="40" max="40" width="7.42578125" bestFit="1" customWidth="1"/>
    <col min="41" max="41" width="5.42578125" bestFit="1" customWidth="1"/>
    <col min="42" max="42" width="7.42578125" bestFit="1" customWidth="1"/>
    <col min="43" max="43" width="6.42578125" bestFit="1" customWidth="1"/>
    <col min="44" max="44" width="7.42578125" bestFit="1" customWidth="1"/>
    <col min="45" max="45" width="6.42578125" bestFit="1" customWidth="1"/>
    <col min="46" max="46" width="8.5703125" bestFit="1" customWidth="1"/>
    <col min="47" max="47" width="7.42578125" bestFit="1" customWidth="1"/>
    <col min="48" max="48" width="9.85546875" bestFit="1" customWidth="1"/>
  </cols>
  <sheetData>
    <row r="1" spans="2:32" x14ac:dyDescent="0.25">
      <c r="B1" s="3" t="s">
        <v>19</v>
      </c>
      <c r="C1" t="s">
        <v>10</v>
      </c>
      <c r="P1" s="3" t="s">
        <v>19</v>
      </c>
      <c r="Q1" t="s">
        <v>10</v>
      </c>
      <c r="AD1" s="3" t="s">
        <v>19</v>
      </c>
      <c r="AE1" t="s">
        <v>10</v>
      </c>
    </row>
    <row r="2" spans="2:32" x14ac:dyDescent="0.25">
      <c r="B2" s="3" t="s">
        <v>0</v>
      </c>
      <c r="C2" t="s">
        <v>7</v>
      </c>
      <c r="P2" s="3" t="s">
        <v>0</v>
      </c>
      <c r="Q2" t="s">
        <v>7</v>
      </c>
      <c r="AD2" s="3" t="s">
        <v>0</v>
      </c>
      <c r="AE2" t="s">
        <v>7</v>
      </c>
    </row>
    <row r="3" spans="2:32" x14ac:dyDescent="0.25">
      <c r="B3" s="3" t="s">
        <v>14</v>
      </c>
      <c r="C3" t="s">
        <v>4</v>
      </c>
      <c r="P3" s="3" t="s">
        <v>14</v>
      </c>
      <c r="Q3" t="s">
        <v>3</v>
      </c>
      <c r="AD3" s="3" t="s">
        <v>14</v>
      </c>
      <c r="AE3" t="s">
        <v>2</v>
      </c>
    </row>
    <row r="5" spans="2:32" x14ac:dyDescent="0.25">
      <c r="B5" s="3" t="s">
        <v>52</v>
      </c>
      <c r="C5" s="3" t="s">
        <v>16</v>
      </c>
      <c r="P5" s="3" t="s">
        <v>52</v>
      </c>
      <c r="Q5" s="3" t="s">
        <v>16</v>
      </c>
      <c r="AD5" s="3" t="s">
        <v>52</v>
      </c>
      <c r="AE5" s="3" t="s">
        <v>16</v>
      </c>
    </row>
    <row r="6" spans="2:32" x14ac:dyDescent="0.25">
      <c r="B6" s="3" t="s">
        <v>15</v>
      </c>
      <c r="C6" t="s">
        <v>9</v>
      </c>
      <c r="D6" t="s">
        <v>6</v>
      </c>
      <c r="P6" s="3" t="s">
        <v>15</v>
      </c>
      <c r="Q6" t="s">
        <v>9</v>
      </c>
      <c r="R6" t="s">
        <v>6</v>
      </c>
      <c r="AD6" s="3" t="s">
        <v>15</v>
      </c>
      <c r="AE6" t="s">
        <v>9</v>
      </c>
      <c r="AF6" t="s">
        <v>6</v>
      </c>
    </row>
    <row r="7" spans="2:32" x14ac:dyDescent="0.25">
      <c r="B7" s="4">
        <v>2</v>
      </c>
      <c r="C7">
        <v>267.60000000000002</v>
      </c>
      <c r="D7">
        <v>267.65999999999997</v>
      </c>
      <c r="P7" s="4">
        <v>2</v>
      </c>
      <c r="Q7">
        <v>267.64999999999998</v>
      </c>
      <c r="R7">
        <v>267.79000000000002</v>
      </c>
      <c r="AD7" s="4">
        <v>2</v>
      </c>
      <c r="AE7">
        <v>305.7</v>
      </c>
      <c r="AF7">
        <v>305.91000000000003</v>
      </c>
    </row>
    <row r="8" spans="2:32" x14ac:dyDescent="0.25">
      <c r="B8" s="4">
        <v>4</v>
      </c>
      <c r="C8">
        <v>137.005</v>
      </c>
      <c r="D8">
        <v>137.28</v>
      </c>
      <c r="P8" s="4">
        <v>4</v>
      </c>
      <c r="Q8">
        <v>137.04</v>
      </c>
      <c r="R8">
        <v>137.315</v>
      </c>
      <c r="AD8" s="4">
        <v>4</v>
      </c>
      <c r="AE8">
        <v>156.49</v>
      </c>
      <c r="AF8">
        <v>156.78</v>
      </c>
    </row>
    <row r="9" spans="2:32" x14ac:dyDescent="0.25">
      <c r="B9" s="4">
        <v>8</v>
      </c>
      <c r="C9">
        <v>69.099999999999994</v>
      </c>
      <c r="D9">
        <v>69.175000000000011</v>
      </c>
      <c r="P9" s="4">
        <v>8</v>
      </c>
      <c r="Q9">
        <v>69.13</v>
      </c>
      <c r="R9">
        <v>69.205000000000013</v>
      </c>
      <c r="AD9" s="4">
        <v>8</v>
      </c>
      <c r="AE9">
        <v>78.849999999999994</v>
      </c>
      <c r="AF9">
        <v>78.930000000000007</v>
      </c>
    </row>
    <row r="10" spans="2:32" x14ac:dyDescent="0.25">
      <c r="B10" s="4">
        <v>16</v>
      </c>
      <c r="C10">
        <v>34.93</v>
      </c>
      <c r="D10">
        <v>35.06</v>
      </c>
      <c r="P10" s="4">
        <v>16</v>
      </c>
      <c r="Q10">
        <v>34.93</v>
      </c>
      <c r="R10">
        <v>35.04</v>
      </c>
      <c r="AD10" s="4">
        <v>16</v>
      </c>
      <c r="AE10">
        <v>39.81</v>
      </c>
      <c r="AF10">
        <v>39.92</v>
      </c>
    </row>
    <row r="11" spans="2:32" x14ac:dyDescent="0.25">
      <c r="B11" s="4">
        <v>32</v>
      </c>
      <c r="C11">
        <v>18.18</v>
      </c>
      <c r="D11">
        <v>18.005000000000003</v>
      </c>
      <c r="P11" s="4">
        <v>32</v>
      </c>
      <c r="Q11">
        <v>18.18</v>
      </c>
      <c r="R11">
        <v>18.010000000000002</v>
      </c>
      <c r="AD11" s="4">
        <v>32</v>
      </c>
      <c r="AE11">
        <v>20.615000000000002</v>
      </c>
      <c r="AF11">
        <v>20.45</v>
      </c>
    </row>
    <row r="12" spans="2:32" x14ac:dyDescent="0.25">
      <c r="B12" s="4">
        <v>64</v>
      </c>
      <c r="C12">
        <v>10.220000000000001</v>
      </c>
      <c r="D12">
        <v>9.56</v>
      </c>
      <c r="P12" s="4">
        <v>64</v>
      </c>
      <c r="Q12">
        <v>10.225000000000001</v>
      </c>
      <c r="R12">
        <v>9.58</v>
      </c>
      <c r="AD12" s="4">
        <v>64</v>
      </c>
      <c r="AE12">
        <v>11.45</v>
      </c>
      <c r="AF12">
        <v>10.79</v>
      </c>
    </row>
    <row r="13" spans="2:32" x14ac:dyDescent="0.25">
      <c r="B13" s="4">
        <v>128</v>
      </c>
      <c r="C13">
        <v>10.955</v>
      </c>
      <c r="D13">
        <v>9.7794999999999987</v>
      </c>
      <c r="P13" s="4">
        <v>128</v>
      </c>
      <c r="Q13">
        <v>10.984999999999999</v>
      </c>
      <c r="R13">
        <v>9.7970000000000006</v>
      </c>
      <c r="AD13" s="4">
        <v>128</v>
      </c>
      <c r="AE13">
        <v>9.5749999999999993</v>
      </c>
      <c r="AF13">
        <v>9.86</v>
      </c>
    </row>
    <row r="14" spans="2:32" x14ac:dyDescent="0.25">
      <c r="B14" s="4">
        <v>256</v>
      </c>
      <c r="C14">
        <v>10.73</v>
      </c>
      <c r="D14">
        <v>9.4715000000000007</v>
      </c>
      <c r="P14" s="4">
        <v>256</v>
      </c>
      <c r="Q14">
        <v>10.7</v>
      </c>
      <c r="R14">
        <v>9.4074999999999989</v>
      </c>
      <c r="AD14" s="4">
        <v>256</v>
      </c>
      <c r="AE14">
        <v>10.904999999999999</v>
      </c>
      <c r="AF14">
        <v>9.4154999999999998</v>
      </c>
    </row>
    <row r="17" spans="2:32" x14ac:dyDescent="0.25">
      <c r="B17" s="4"/>
    </row>
    <row r="18" spans="2:32" x14ac:dyDescent="0.25">
      <c r="B18" s="4"/>
    </row>
    <row r="19" spans="2:32" x14ac:dyDescent="0.25">
      <c r="B19" s="4"/>
    </row>
    <row r="20" spans="2:32" x14ac:dyDescent="0.25">
      <c r="B20" s="4"/>
    </row>
    <row r="21" spans="2:32" x14ac:dyDescent="0.25">
      <c r="B21" s="4"/>
    </row>
    <row r="22" spans="2:32" x14ac:dyDescent="0.25">
      <c r="B22" s="3" t="s">
        <v>19</v>
      </c>
      <c r="C22" t="s">
        <v>10</v>
      </c>
      <c r="P22" s="3" t="s">
        <v>19</v>
      </c>
      <c r="Q22" t="s">
        <v>10</v>
      </c>
      <c r="AD22" s="3" t="s">
        <v>19</v>
      </c>
      <c r="AE22" t="s">
        <v>10</v>
      </c>
    </row>
    <row r="23" spans="2:32" x14ac:dyDescent="0.25">
      <c r="B23" s="3" t="s">
        <v>0</v>
      </c>
      <c r="C23" t="s">
        <v>8</v>
      </c>
      <c r="P23" s="3" t="s">
        <v>0</v>
      </c>
      <c r="Q23" t="s">
        <v>8</v>
      </c>
      <c r="AD23" s="3" t="s">
        <v>0</v>
      </c>
      <c r="AE23" t="s">
        <v>8</v>
      </c>
    </row>
    <row r="24" spans="2:32" x14ac:dyDescent="0.25">
      <c r="B24" s="3" t="s">
        <v>14</v>
      </c>
      <c r="C24" t="s">
        <v>4</v>
      </c>
      <c r="P24" s="3" t="s">
        <v>14</v>
      </c>
      <c r="Q24" t="s">
        <v>3</v>
      </c>
      <c r="AD24" s="3" t="s">
        <v>14</v>
      </c>
      <c r="AE24" t="s">
        <v>2</v>
      </c>
    </row>
    <row r="26" spans="2:32" x14ac:dyDescent="0.25">
      <c r="B26" s="3" t="s">
        <v>52</v>
      </c>
      <c r="C26" s="3" t="s">
        <v>16</v>
      </c>
      <c r="P26" s="3" t="s">
        <v>52</v>
      </c>
      <c r="Q26" s="3" t="s">
        <v>16</v>
      </c>
      <c r="AD26" s="3" t="s">
        <v>52</v>
      </c>
      <c r="AE26" s="3" t="s">
        <v>16</v>
      </c>
    </row>
    <row r="27" spans="2:32" x14ac:dyDescent="0.25">
      <c r="B27" s="3" t="s">
        <v>15</v>
      </c>
      <c r="C27" t="s">
        <v>9</v>
      </c>
      <c r="D27" t="s">
        <v>6</v>
      </c>
      <c r="P27" s="3" t="s">
        <v>15</v>
      </c>
      <c r="Q27" t="s">
        <v>9</v>
      </c>
      <c r="R27" t="s">
        <v>6</v>
      </c>
      <c r="AD27" s="3" t="s">
        <v>15</v>
      </c>
      <c r="AE27" t="s">
        <v>9</v>
      </c>
      <c r="AF27" t="s">
        <v>6</v>
      </c>
    </row>
    <row r="28" spans="2:32" x14ac:dyDescent="0.25">
      <c r="B28" s="4">
        <v>2</v>
      </c>
      <c r="C28">
        <v>295.35500000000002</v>
      </c>
      <c r="D28">
        <v>288.87350000000004</v>
      </c>
      <c r="P28" s="4">
        <v>2</v>
      </c>
      <c r="Q28">
        <v>295.34000000000003</v>
      </c>
      <c r="R28">
        <v>288.77049999999997</v>
      </c>
      <c r="AD28" s="4">
        <v>2</v>
      </c>
      <c r="AE28">
        <v>280.91499999999996</v>
      </c>
      <c r="AF28">
        <v>280.90199999999999</v>
      </c>
    </row>
    <row r="29" spans="2:32" x14ac:dyDescent="0.25">
      <c r="B29" s="4">
        <v>4</v>
      </c>
      <c r="C29">
        <v>151.73500000000001</v>
      </c>
      <c r="D29">
        <v>149.45749999999998</v>
      </c>
      <c r="P29" s="4">
        <v>4</v>
      </c>
      <c r="Q29">
        <v>151.73500000000001</v>
      </c>
      <c r="R29">
        <v>149.43</v>
      </c>
      <c r="AD29" s="4">
        <v>4</v>
      </c>
      <c r="AE29">
        <v>144.18</v>
      </c>
      <c r="AF29">
        <v>144.22200000000001</v>
      </c>
    </row>
    <row r="30" spans="2:32" x14ac:dyDescent="0.25">
      <c r="B30" s="4">
        <v>8</v>
      </c>
      <c r="C30">
        <v>76.59</v>
      </c>
      <c r="D30">
        <v>75.212999999999994</v>
      </c>
      <c r="P30" s="4">
        <v>8</v>
      </c>
      <c r="Q30">
        <v>76.59</v>
      </c>
      <c r="R30">
        <v>75.269000000000005</v>
      </c>
      <c r="AD30" s="4">
        <v>8</v>
      </c>
      <c r="AE30">
        <v>72.86</v>
      </c>
      <c r="AF30">
        <v>72.933999999999997</v>
      </c>
    </row>
    <row r="31" spans="2:32" x14ac:dyDescent="0.25">
      <c r="B31" s="4">
        <v>16</v>
      </c>
      <c r="C31">
        <v>38.82</v>
      </c>
      <c r="D31">
        <v>38.210999999999999</v>
      </c>
      <c r="P31" s="4">
        <v>16</v>
      </c>
      <c r="Q31">
        <v>38.840000000000003</v>
      </c>
      <c r="R31">
        <v>38.218999999999994</v>
      </c>
      <c r="AD31" s="4">
        <v>16</v>
      </c>
      <c r="AE31">
        <v>36.950000000000003</v>
      </c>
      <c r="AF31">
        <v>36.985999999999997</v>
      </c>
    </row>
    <row r="32" spans="2:32" x14ac:dyDescent="0.25">
      <c r="B32" s="4">
        <v>32</v>
      </c>
      <c r="C32">
        <v>20.215</v>
      </c>
      <c r="D32">
        <v>19.971</v>
      </c>
      <c r="P32" s="4">
        <v>32</v>
      </c>
      <c r="Q32">
        <v>20.21</v>
      </c>
      <c r="R32">
        <v>19.946000000000002</v>
      </c>
      <c r="AD32" s="4">
        <v>32</v>
      </c>
      <c r="AE32">
        <v>19.274999999999999</v>
      </c>
      <c r="AF32">
        <v>19.149999999999999</v>
      </c>
    </row>
    <row r="33" spans="2:32" x14ac:dyDescent="0.25">
      <c r="B33" s="4">
        <v>64</v>
      </c>
      <c r="C33">
        <v>11.78</v>
      </c>
      <c r="D33">
        <v>10.862</v>
      </c>
      <c r="P33" s="4">
        <v>64</v>
      </c>
      <c r="Q33">
        <v>12.425000000000001</v>
      </c>
      <c r="R33">
        <v>11.474</v>
      </c>
      <c r="AD33" s="4">
        <v>64</v>
      </c>
      <c r="AE33">
        <v>11.274999999999999</v>
      </c>
      <c r="AF33">
        <v>10.4795</v>
      </c>
    </row>
    <row r="34" spans="2:32" x14ac:dyDescent="0.25">
      <c r="B34" s="4">
        <v>128</v>
      </c>
      <c r="C34">
        <v>12.295</v>
      </c>
      <c r="D34">
        <v>11.5695</v>
      </c>
      <c r="P34" s="4">
        <v>128</v>
      </c>
      <c r="Q34">
        <v>12.274999999999999</v>
      </c>
      <c r="R34">
        <v>11.5495</v>
      </c>
      <c r="AD34" s="4">
        <v>128</v>
      </c>
      <c r="AE34">
        <v>12.035</v>
      </c>
      <c r="AF34">
        <v>11.2925</v>
      </c>
    </row>
    <row r="35" spans="2:32" x14ac:dyDescent="0.25">
      <c r="B35" s="4">
        <v>256</v>
      </c>
      <c r="C35">
        <v>14.67</v>
      </c>
      <c r="D35">
        <v>13.094000000000001</v>
      </c>
      <c r="P35" s="4">
        <v>256</v>
      </c>
      <c r="Q35">
        <v>14.605</v>
      </c>
      <c r="R35">
        <v>13.0215</v>
      </c>
      <c r="AD35" s="4">
        <v>256</v>
      </c>
      <c r="AE35">
        <v>14.52</v>
      </c>
      <c r="AF35">
        <v>12.833500000000001</v>
      </c>
    </row>
    <row r="43" spans="2:32" x14ac:dyDescent="0.25">
      <c r="B43" s="3" t="s">
        <v>19</v>
      </c>
      <c r="C43" t="s">
        <v>10</v>
      </c>
      <c r="P43" s="3" t="s">
        <v>19</v>
      </c>
      <c r="Q43" t="s">
        <v>10</v>
      </c>
      <c r="AD43" s="3" t="s">
        <v>19</v>
      </c>
      <c r="AE43" t="s">
        <v>10</v>
      </c>
    </row>
    <row r="44" spans="2:32" x14ac:dyDescent="0.25">
      <c r="B44" s="3" t="s">
        <v>0</v>
      </c>
      <c r="C44" t="s">
        <v>1</v>
      </c>
      <c r="P44" s="3" t="s">
        <v>0</v>
      </c>
      <c r="Q44" t="s">
        <v>1</v>
      </c>
      <c r="AD44" s="3" t="s">
        <v>0</v>
      </c>
      <c r="AE44" t="s">
        <v>1</v>
      </c>
    </row>
    <row r="45" spans="2:32" x14ac:dyDescent="0.25">
      <c r="B45" s="3" t="s">
        <v>14</v>
      </c>
      <c r="C45" t="s">
        <v>4</v>
      </c>
      <c r="P45" s="3" t="s">
        <v>14</v>
      </c>
      <c r="Q45" t="s">
        <v>3</v>
      </c>
      <c r="AD45" s="3" t="s">
        <v>14</v>
      </c>
      <c r="AE45" t="s">
        <v>2</v>
      </c>
    </row>
    <row r="47" spans="2:32" x14ac:dyDescent="0.25">
      <c r="B47" s="3" t="s">
        <v>52</v>
      </c>
      <c r="C47" s="3" t="s">
        <v>16</v>
      </c>
      <c r="P47" s="3" t="s">
        <v>52</v>
      </c>
      <c r="Q47" s="3" t="s">
        <v>16</v>
      </c>
      <c r="AD47" s="3" t="s">
        <v>52</v>
      </c>
      <c r="AE47" s="3" t="s">
        <v>16</v>
      </c>
    </row>
    <row r="48" spans="2:32" x14ac:dyDescent="0.25">
      <c r="B48" s="3" t="s">
        <v>15</v>
      </c>
      <c r="C48" t="s">
        <v>9</v>
      </c>
      <c r="D48" t="s">
        <v>6</v>
      </c>
      <c r="P48" s="3" t="s">
        <v>15</v>
      </c>
      <c r="Q48" t="s">
        <v>9</v>
      </c>
      <c r="R48" t="s">
        <v>6</v>
      </c>
      <c r="AD48" s="3" t="s">
        <v>15</v>
      </c>
      <c r="AE48" t="s">
        <v>9</v>
      </c>
      <c r="AF48" t="s">
        <v>6</v>
      </c>
    </row>
    <row r="49" spans="2:32" x14ac:dyDescent="0.25">
      <c r="B49" s="4">
        <v>2</v>
      </c>
      <c r="C49">
        <v>1215.24</v>
      </c>
      <c r="D49">
        <v>1206.615</v>
      </c>
      <c r="P49" s="4">
        <v>2</v>
      </c>
      <c r="Q49">
        <v>1207.75</v>
      </c>
      <c r="R49">
        <v>1205.2750000000001</v>
      </c>
      <c r="AD49" s="4">
        <v>2</v>
      </c>
      <c r="AE49">
        <v>1206.6750000000002</v>
      </c>
      <c r="AF49">
        <v>1204.9349999999999</v>
      </c>
    </row>
    <row r="50" spans="2:32" x14ac:dyDescent="0.25">
      <c r="B50" s="4">
        <v>4</v>
      </c>
      <c r="C50">
        <v>621.55999999999995</v>
      </c>
      <c r="D50">
        <v>618.34</v>
      </c>
      <c r="P50" s="4">
        <v>4</v>
      </c>
      <c r="Q50">
        <v>618.20500000000004</v>
      </c>
      <c r="R50">
        <v>617.69499999999994</v>
      </c>
      <c r="AD50" s="4">
        <v>4</v>
      </c>
      <c r="AE50">
        <v>617.45500000000004</v>
      </c>
      <c r="AF50">
        <v>617.44500000000005</v>
      </c>
    </row>
    <row r="51" spans="2:32" x14ac:dyDescent="0.25">
      <c r="B51" s="4">
        <v>8</v>
      </c>
      <c r="C51">
        <v>318.21500000000003</v>
      </c>
      <c r="D51">
        <v>317.70049999999998</v>
      </c>
      <c r="P51" s="4">
        <v>8</v>
      </c>
      <c r="Q51">
        <v>316.41500000000002</v>
      </c>
      <c r="R51">
        <v>317.31550000000004</v>
      </c>
      <c r="AD51" s="4">
        <v>8</v>
      </c>
      <c r="AE51">
        <v>316.03999999999996</v>
      </c>
      <c r="AF51">
        <v>317.18549999999999</v>
      </c>
    </row>
    <row r="52" spans="2:32" x14ac:dyDescent="0.25">
      <c r="B52" s="4">
        <v>16</v>
      </c>
      <c r="C52">
        <v>168.875</v>
      </c>
      <c r="D52">
        <v>169.03199999999998</v>
      </c>
      <c r="P52" s="4">
        <v>16</v>
      </c>
      <c r="Q52">
        <v>168.23000000000002</v>
      </c>
      <c r="R52">
        <v>168.9195</v>
      </c>
      <c r="AD52" s="4">
        <v>16</v>
      </c>
      <c r="AE52">
        <v>167.77500000000001</v>
      </c>
      <c r="AF52">
        <v>168.80250000000001</v>
      </c>
    </row>
    <row r="53" spans="2:32" x14ac:dyDescent="0.25">
      <c r="B53" s="4">
        <v>32</v>
      </c>
      <c r="C53">
        <v>86.555000000000007</v>
      </c>
      <c r="D53">
        <v>86.47</v>
      </c>
      <c r="P53" s="4">
        <v>32</v>
      </c>
      <c r="Q53">
        <v>86.344999999999999</v>
      </c>
      <c r="R53">
        <v>86.399000000000001</v>
      </c>
      <c r="AD53" s="4">
        <v>32</v>
      </c>
      <c r="AE53">
        <v>86.034999999999997</v>
      </c>
      <c r="AF53">
        <v>86.377499999999998</v>
      </c>
    </row>
    <row r="54" spans="2:32" x14ac:dyDescent="0.25">
      <c r="B54" s="4">
        <v>64</v>
      </c>
      <c r="C54">
        <v>47.155000000000001</v>
      </c>
      <c r="D54">
        <v>46.722499999999997</v>
      </c>
      <c r="P54" s="4">
        <v>64</v>
      </c>
      <c r="Q54">
        <v>46.995000000000005</v>
      </c>
      <c r="R54">
        <v>46.701999999999998</v>
      </c>
      <c r="AD54" s="4">
        <v>64</v>
      </c>
      <c r="AE54">
        <v>46.87</v>
      </c>
      <c r="AF54">
        <v>46.731499999999997</v>
      </c>
    </row>
    <row r="55" spans="2:32" x14ac:dyDescent="0.25">
      <c r="B55" s="4">
        <v>128</v>
      </c>
      <c r="C55">
        <v>38.795000000000002</v>
      </c>
      <c r="D55">
        <v>33.322000000000003</v>
      </c>
      <c r="P55" s="4">
        <v>128</v>
      </c>
      <c r="Q55">
        <v>37.379999999999995</v>
      </c>
      <c r="R55">
        <v>34.411500000000004</v>
      </c>
      <c r="AD55" s="4">
        <v>128</v>
      </c>
      <c r="AE55">
        <v>38.86</v>
      </c>
      <c r="AF55">
        <v>33.703499999999998</v>
      </c>
    </row>
    <row r="56" spans="2:32" x14ac:dyDescent="0.25">
      <c r="B56" s="4">
        <v>256</v>
      </c>
      <c r="C56">
        <v>108.13</v>
      </c>
      <c r="D56">
        <v>108.843</v>
      </c>
      <c r="P56" s="4">
        <v>256</v>
      </c>
      <c r="Q56">
        <v>109.46000000000001</v>
      </c>
      <c r="R56">
        <v>108.4055</v>
      </c>
      <c r="AD56" s="4">
        <v>256</v>
      </c>
      <c r="AE56">
        <v>109.3</v>
      </c>
      <c r="AF56">
        <v>108.84949999999999</v>
      </c>
    </row>
    <row r="72" spans="2:4" x14ac:dyDescent="0.25">
      <c r="B72" s="3" t="s">
        <v>52</v>
      </c>
      <c r="C72" s="3" t="s">
        <v>16</v>
      </c>
    </row>
    <row r="73" spans="2:4" x14ac:dyDescent="0.25">
      <c r="B73" s="3" t="s">
        <v>15</v>
      </c>
      <c r="C73" t="s">
        <v>9</v>
      </c>
      <c r="D73" t="s">
        <v>6</v>
      </c>
    </row>
    <row r="74" spans="2:4" x14ac:dyDescent="0.25">
      <c r="B74" s="4" t="s">
        <v>5</v>
      </c>
      <c r="C74">
        <v>25493.859999999993</v>
      </c>
      <c r="D74">
        <v>7583.3499999999995</v>
      </c>
    </row>
    <row r="75" spans="2:4" x14ac:dyDescent="0.25">
      <c r="B75" s="5" t="s">
        <v>7</v>
      </c>
      <c r="C75">
        <v>3657.3600000000006</v>
      </c>
      <c r="D75">
        <v>3547.025000000001</v>
      </c>
    </row>
    <row r="76" spans="2:4" x14ac:dyDescent="0.25">
      <c r="B76" s="8" t="s">
        <v>4</v>
      </c>
      <c r="C76">
        <v>1300.96</v>
      </c>
      <c r="D76">
        <v>1276.4900000000002</v>
      </c>
    </row>
    <row r="77" spans="2:4" x14ac:dyDescent="0.25">
      <c r="B77" s="9">
        <v>1</v>
      </c>
      <c r="C77">
        <v>630.92499999999995</v>
      </c>
      <c r="D77">
        <v>630.97</v>
      </c>
    </row>
    <row r="78" spans="2:4" x14ac:dyDescent="0.25">
      <c r="B78" s="9">
        <v>2</v>
      </c>
      <c r="C78">
        <v>322.39499999999998</v>
      </c>
      <c r="D78">
        <v>322.55</v>
      </c>
    </row>
    <row r="79" spans="2:4" x14ac:dyDescent="0.25">
      <c r="B79" s="9">
        <v>4</v>
      </c>
      <c r="C79">
        <v>165.03</v>
      </c>
      <c r="D79">
        <v>165.23500000000001</v>
      </c>
    </row>
    <row r="80" spans="2:4" x14ac:dyDescent="0.25">
      <c r="B80" s="9">
        <v>8</v>
      </c>
      <c r="C80">
        <v>83.1</v>
      </c>
      <c r="D80">
        <v>83.17</v>
      </c>
    </row>
    <row r="81" spans="2:4" x14ac:dyDescent="0.25">
      <c r="B81" s="9">
        <v>16</v>
      </c>
      <c r="C81">
        <v>41.92</v>
      </c>
      <c r="D81">
        <v>41.95</v>
      </c>
    </row>
    <row r="82" spans="2:4" x14ac:dyDescent="0.25">
      <c r="B82" s="9">
        <v>32</v>
      </c>
      <c r="C82">
        <v>21.615000000000002</v>
      </c>
      <c r="D82">
        <v>21.39</v>
      </c>
    </row>
    <row r="83" spans="2:4" x14ac:dyDescent="0.25">
      <c r="B83" s="9">
        <v>64</v>
      </c>
      <c r="C83">
        <v>11.92</v>
      </c>
      <c r="D83">
        <v>11.225000000000001</v>
      </c>
    </row>
    <row r="84" spans="2:4" x14ac:dyDescent="0.25">
      <c r="B84" s="9">
        <v>128</v>
      </c>
      <c r="C84">
        <v>11.074999999999999</v>
      </c>
      <c r="D84">
        <v>0</v>
      </c>
    </row>
    <row r="85" spans="2:4" x14ac:dyDescent="0.25">
      <c r="B85" s="9">
        <v>256</v>
      </c>
      <c r="C85">
        <v>12.98</v>
      </c>
      <c r="D85">
        <v>0</v>
      </c>
    </row>
    <row r="86" spans="2:4" x14ac:dyDescent="0.25">
      <c r="B86" s="8" t="s">
        <v>3</v>
      </c>
      <c r="C86">
        <v>1102.0249999999999</v>
      </c>
      <c r="D86">
        <v>1060.17</v>
      </c>
    </row>
    <row r="87" spans="2:4" x14ac:dyDescent="0.25">
      <c r="B87" s="9">
        <v>1</v>
      </c>
      <c r="C87">
        <v>523.68000000000006</v>
      </c>
      <c r="D87">
        <v>523.68000000000006</v>
      </c>
    </row>
    <row r="88" spans="2:4" x14ac:dyDescent="0.25">
      <c r="B88" s="9">
        <v>2</v>
      </c>
      <c r="C88">
        <v>267.58999999999997</v>
      </c>
      <c r="D88">
        <v>267.79500000000002</v>
      </c>
    </row>
    <row r="89" spans="2:4" x14ac:dyDescent="0.25">
      <c r="B89" s="9">
        <v>4</v>
      </c>
      <c r="C89">
        <v>136.99</v>
      </c>
      <c r="D89">
        <v>137.26</v>
      </c>
    </row>
    <row r="90" spans="2:4" x14ac:dyDescent="0.25">
      <c r="B90" s="9">
        <v>8</v>
      </c>
      <c r="C90">
        <v>69.099999999999994</v>
      </c>
      <c r="D90">
        <v>69.12</v>
      </c>
    </row>
    <row r="91" spans="2:4" x14ac:dyDescent="0.25">
      <c r="B91" s="9">
        <v>16</v>
      </c>
      <c r="C91">
        <v>34.909999999999997</v>
      </c>
      <c r="D91">
        <v>34.96</v>
      </c>
    </row>
    <row r="92" spans="2:4" x14ac:dyDescent="0.25">
      <c r="B92" s="9">
        <v>32</v>
      </c>
      <c r="C92">
        <v>18.11</v>
      </c>
      <c r="D92">
        <v>17.89</v>
      </c>
    </row>
    <row r="93" spans="2:4" x14ac:dyDescent="0.25">
      <c r="B93" s="9">
        <v>64</v>
      </c>
      <c r="C93">
        <v>10.164999999999999</v>
      </c>
      <c r="D93">
        <v>9.4649999999999999</v>
      </c>
    </row>
    <row r="94" spans="2:4" x14ac:dyDescent="0.25">
      <c r="B94" s="9">
        <v>128</v>
      </c>
      <c r="C94">
        <v>19.770000000000003</v>
      </c>
      <c r="D94">
        <v>0</v>
      </c>
    </row>
    <row r="95" spans="2:4" x14ac:dyDescent="0.25">
      <c r="B95" s="9">
        <v>256</v>
      </c>
      <c r="C95">
        <v>21.71</v>
      </c>
      <c r="D95">
        <v>0</v>
      </c>
    </row>
    <row r="96" spans="2:4" x14ac:dyDescent="0.25">
      <c r="B96" s="8" t="s">
        <v>2</v>
      </c>
      <c r="C96">
        <v>1254.375</v>
      </c>
      <c r="D96">
        <v>1210.3649999999998</v>
      </c>
    </row>
    <row r="97" spans="2:4" x14ac:dyDescent="0.25">
      <c r="B97" s="9">
        <v>1</v>
      </c>
      <c r="C97">
        <v>598.21</v>
      </c>
      <c r="D97">
        <v>598.15</v>
      </c>
    </row>
    <row r="98" spans="2:4" x14ac:dyDescent="0.25">
      <c r="B98" s="9">
        <v>2</v>
      </c>
      <c r="C98">
        <v>305.71500000000003</v>
      </c>
      <c r="D98">
        <v>305.84500000000003</v>
      </c>
    </row>
    <row r="99" spans="2:4" x14ac:dyDescent="0.25">
      <c r="B99" s="9">
        <v>4</v>
      </c>
      <c r="C99">
        <v>156.47999999999999</v>
      </c>
      <c r="D99">
        <v>156.67500000000001</v>
      </c>
    </row>
    <row r="100" spans="2:4" x14ac:dyDescent="0.25">
      <c r="B100" s="9">
        <v>8</v>
      </c>
      <c r="C100">
        <v>78.8</v>
      </c>
      <c r="D100">
        <v>78.819999999999993</v>
      </c>
    </row>
    <row r="101" spans="2:4" x14ac:dyDescent="0.25">
      <c r="B101" s="9">
        <v>16</v>
      </c>
      <c r="C101">
        <v>39.805</v>
      </c>
      <c r="D101">
        <v>39.840000000000003</v>
      </c>
    </row>
    <row r="102" spans="2:4" x14ac:dyDescent="0.25">
      <c r="B102" s="9">
        <v>32</v>
      </c>
      <c r="C102">
        <v>20.53</v>
      </c>
      <c r="D102">
        <v>20.37</v>
      </c>
    </row>
    <row r="103" spans="2:4" x14ac:dyDescent="0.25">
      <c r="B103" s="9">
        <v>64</v>
      </c>
      <c r="C103">
        <v>11.395</v>
      </c>
      <c r="D103">
        <v>10.664999999999999</v>
      </c>
    </row>
    <row r="104" spans="2:4" x14ac:dyDescent="0.25">
      <c r="B104" s="9">
        <v>128</v>
      </c>
      <c r="C104">
        <v>18.23</v>
      </c>
      <c r="D104">
        <v>0</v>
      </c>
    </row>
    <row r="105" spans="2:4" x14ac:dyDescent="0.25">
      <c r="B105" s="9">
        <v>256</v>
      </c>
      <c r="C105">
        <v>25.21</v>
      </c>
      <c r="D105">
        <v>0</v>
      </c>
    </row>
    <row r="106" spans="2:4" x14ac:dyDescent="0.25">
      <c r="B106" s="5" t="s">
        <v>8</v>
      </c>
      <c r="C106">
        <v>4053.0600000000004</v>
      </c>
      <c r="D106">
        <v>4036.3250000000016</v>
      </c>
    </row>
    <row r="107" spans="2:4" x14ac:dyDescent="0.25">
      <c r="B107" s="8" t="s">
        <v>4</v>
      </c>
      <c r="C107">
        <v>1356.3699999999997</v>
      </c>
      <c r="D107">
        <v>1350.6400000000003</v>
      </c>
    </row>
    <row r="108" spans="2:4" x14ac:dyDescent="0.25">
      <c r="B108" s="9">
        <v>1</v>
      </c>
      <c r="C108">
        <v>556.79999999999995</v>
      </c>
      <c r="D108">
        <v>556.23500000000001</v>
      </c>
    </row>
    <row r="109" spans="2:4" x14ac:dyDescent="0.25">
      <c r="B109" s="9">
        <v>2</v>
      </c>
      <c r="C109">
        <v>284.78499999999997</v>
      </c>
      <c r="D109">
        <v>284.69499999999999</v>
      </c>
    </row>
    <row r="110" spans="2:4" x14ac:dyDescent="0.25">
      <c r="B110" s="9">
        <v>4</v>
      </c>
      <c r="C110">
        <v>146.17500000000001</v>
      </c>
      <c r="D110">
        <v>146.14499999999998</v>
      </c>
    </row>
    <row r="111" spans="2:4" x14ac:dyDescent="0.25">
      <c r="B111" s="9">
        <v>8</v>
      </c>
      <c r="C111">
        <v>73.83</v>
      </c>
      <c r="D111">
        <v>73.824999999999989</v>
      </c>
    </row>
    <row r="112" spans="2:4" x14ac:dyDescent="0.25">
      <c r="B112" s="9">
        <v>12</v>
      </c>
      <c r="C112">
        <v>49.724999999999994</v>
      </c>
      <c r="D112">
        <v>49.74</v>
      </c>
    </row>
    <row r="113" spans="2:4" x14ac:dyDescent="0.25">
      <c r="B113" s="9">
        <v>16</v>
      </c>
      <c r="C113">
        <v>37.355000000000004</v>
      </c>
      <c r="D113">
        <v>37.325000000000003</v>
      </c>
    </row>
    <row r="114" spans="2:4" x14ac:dyDescent="0.25">
      <c r="B114" s="9">
        <v>20</v>
      </c>
      <c r="C114">
        <v>30.02</v>
      </c>
      <c r="D114">
        <v>29.89</v>
      </c>
    </row>
    <row r="115" spans="2:4" x14ac:dyDescent="0.25">
      <c r="B115" s="9">
        <v>24</v>
      </c>
      <c r="C115">
        <v>25.81</v>
      </c>
      <c r="D115">
        <v>25.689999999999998</v>
      </c>
    </row>
    <row r="116" spans="2:4" x14ac:dyDescent="0.25">
      <c r="B116" s="9">
        <v>28</v>
      </c>
      <c r="C116">
        <v>21.81</v>
      </c>
      <c r="D116">
        <v>21.625</v>
      </c>
    </row>
    <row r="117" spans="2:4" x14ac:dyDescent="0.25">
      <c r="B117" s="9">
        <v>32</v>
      </c>
      <c r="C117">
        <v>19.350000000000001</v>
      </c>
      <c r="D117">
        <v>19.175000000000001</v>
      </c>
    </row>
    <row r="118" spans="2:4" x14ac:dyDescent="0.25">
      <c r="B118" s="9">
        <v>36</v>
      </c>
      <c r="C118">
        <v>17.734999999999999</v>
      </c>
      <c r="D118">
        <v>17.450000000000003</v>
      </c>
    </row>
    <row r="119" spans="2:4" x14ac:dyDescent="0.25">
      <c r="B119" s="9">
        <v>40</v>
      </c>
      <c r="C119">
        <v>16.190000000000001</v>
      </c>
      <c r="D119">
        <v>15.82</v>
      </c>
    </row>
    <row r="120" spans="2:4" x14ac:dyDescent="0.25">
      <c r="B120" s="9">
        <v>44</v>
      </c>
      <c r="C120">
        <v>14.684999999999999</v>
      </c>
      <c r="D120">
        <v>14.254999999999999</v>
      </c>
    </row>
    <row r="121" spans="2:4" x14ac:dyDescent="0.25">
      <c r="B121" s="9">
        <v>48</v>
      </c>
      <c r="C121">
        <v>13.875</v>
      </c>
      <c r="D121">
        <v>13.37</v>
      </c>
    </row>
    <row r="122" spans="2:4" x14ac:dyDescent="0.25">
      <c r="B122" s="9">
        <v>52</v>
      </c>
      <c r="C122">
        <v>13.114999999999998</v>
      </c>
      <c r="D122">
        <v>12.504999999999999</v>
      </c>
    </row>
    <row r="123" spans="2:4" x14ac:dyDescent="0.25">
      <c r="B123" s="9">
        <v>56</v>
      </c>
      <c r="C123">
        <v>12.364999999999998</v>
      </c>
      <c r="D123">
        <v>11.73</v>
      </c>
    </row>
    <row r="124" spans="2:4" x14ac:dyDescent="0.25">
      <c r="B124" s="9">
        <v>60</v>
      </c>
      <c r="C124">
        <v>11.68</v>
      </c>
      <c r="D124">
        <v>10.955</v>
      </c>
    </row>
    <row r="125" spans="2:4" x14ac:dyDescent="0.25">
      <c r="B125" s="9">
        <v>64</v>
      </c>
      <c r="C125">
        <v>11.065000000000001</v>
      </c>
      <c r="D125">
        <v>10.210000000000001</v>
      </c>
    </row>
    <row r="126" spans="2:4" x14ac:dyDescent="0.25">
      <c r="B126" s="9">
        <v>128</v>
      </c>
      <c r="C126">
        <v>0</v>
      </c>
      <c r="D126">
        <v>0</v>
      </c>
    </row>
    <row r="127" spans="2:4" x14ac:dyDescent="0.25">
      <c r="B127" s="9">
        <v>256</v>
      </c>
      <c r="C127">
        <v>0</v>
      </c>
      <c r="D127">
        <v>0</v>
      </c>
    </row>
    <row r="128" spans="2:4" x14ac:dyDescent="0.25">
      <c r="B128" s="8" t="s">
        <v>3</v>
      </c>
      <c r="C128">
        <v>1356.8499999999997</v>
      </c>
      <c r="D128">
        <v>1351.415</v>
      </c>
    </row>
    <row r="129" spans="2:4" x14ac:dyDescent="0.25">
      <c r="B129" s="9">
        <v>1</v>
      </c>
      <c r="C129">
        <v>556.45500000000004</v>
      </c>
      <c r="D129">
        <v>556.26</v>
      </c>
    </row>
    <row r="130" spans="2:4" x14ac:dyDescent="0.25">
      <c r="B130" s="9">
        <v>2</v>
      </c>
      <c r="C130">
        <v>284.76499999999999</v>
      </c>
      <c r="D130">
        <v>284.71000000000004</v>
      </c>
    </row>
    <row r="131" spans="2:4" x14ac:dyDescent="0.25">
      <c r="B131" s="9">
        <v>4</v>
      </c>
      <c r="C131">
        <v>146.255</v>
      </c>
      <c r="D131">
        <v>146.15</v>
      </c>
    </row>
    <row r="132" spans="2:4" x14ac:dyDescent="0.25">
      <c r="B132" s="9">
        <v>8</v>
      </c>
      <c r="C132">
        <v>73.844999999999999</v>
      </c>
      <c r="D132">
        <v>73.84</v>
      </c>
    </row>
    <row r="133" spans="2:4" x14ac:dyDescent="0.25">
      <c r="B133" s="9">
        <v>12</v>
      </c>
      <c r="C133">
        <v>49.74</v>
      </c>
      <c r="D133">
        <v>49.745000000000005</v>
      </c>
    </row>
    <row r="134" spans="2:4" x14ac:dyDescent="0.25">
      <c r="B134" s="9">
        <v>16</v>
      </c>
      <c r="C134">
        <v>37.36</v>
      </c>
      <c r="D134">
        <v>37.32</v>
      </c>
    </row>
    <row r="135" spans="2:4" x14ac:dyDescent="0.25">
      <c r="B135" s="9">
        <v>20</v>
      </c>
      <c r="C135">
        <v>30.01</v>
      </c>
      <c r="D135">
        <v>29.9</v>
      </c>
    </row>
    <row r="136" spans="2:4" x14ac:dyDescent="0.25">
      <c r="B136" s="9">
        <v>24</v>
      </c>
      <c r="C136">
        <v>25.805</v>
      </c>
      <c r="D136">
        <v>25.695</v>
      </c>
    </row>
    <row r="137" spans="2:4" x14ac:dyDescent="0.25">
      <c r="B137" s="9">
        <v>28</v>
      </c>
      <c r="C137">
        <v>21.805</v>
      </c>
      <c r="D137">
        <v>21.67</v>
      </c>
    </row>
    <row r="138" spans="2:4" x14ac:dyDescent="0.25">
      <c r="B138" s="9">
        <v>32</v>
      </c>
      <c r="C138">
        <v>19.36</v>
      </c>
      <c r="D138">
        <v>19.164999999999999</v>
      </c>
    </row>
    <row r="139" spans="2:4" x14ac:dyDescent="0.25">
      <c r="B139" s="9">
        <v>36</v>
      </c>
      <c r="C139">
        <v>17.739999999999998</v>
      </c>
      <c r="D139">
        <v>17.48</v>
      </c>
    </row>
    <row r="140" spans="2:4" x14ac:dyDescent="0.25">
      <c r="B140" s="9">
        <v>40</v>
      </c>
      <c r="C140">
        <v>16.195</v>
      </c>
      <c r="D140">
        <v>15.815000000000001</v>
      </c>
    </row>
    <row r="141" spans="2:4" x14ac:dyDescent="0.25">
      <c r="B141" s="9">
        <v>44</v>
      </c>
      <c r="C141">
        <v>14.695</v>
      </c>
      <c r="D141">
        <v>14.22</v>
      </c>
    </row>
    <row r="142" spans="2:4" x14ac:dyDescent="0.25">
      <c r="B142" s="9">
        <v>48</v>
      </c>
      <c r="C142">
        <v>13.879999999999999</v>
      </c>
      <c r="D142">
        <v>13.395</v>
      </c>
    </row>
    <row r="143" spans="2:4" x14ac:dyDescent="0.25">
      <c r="B143" s="9">
        <v>52</v>
      </c>
      <c r="C143">
        <v>13.11</v>
      </c>
      <c r="D143">
        <v>12.51</v>
      </c>
    </row>
    <row r="144" spans="2:4" x14ac:dyDescent="0.25">
      <c r="B144" s="9">
        <v>56</v>
      </c>
      <c r="C144">
        <v>12.375</v>
      </c>
      <c r="D144">
        <v>11.715</v>
      </c>
    </row>
    <row r="145" spans="2:4" x14ac:dyDescent="0.25">
      <c r="B145" s="9">
        <v>60</v>
      </c>
      <c r="C145">
        <v>11.675000000000001</v>
      </c>
      <c r="D145">
        <v>10.9</v>
      </c>
    </row>
    <row r="146" spans="2:4" x14ac:dyDescent="0.25">
      <c r="B146" s="9">
        <v>64</v>
      </c>
      <c r="C146">
        <v>11.78</v>
      </c>
      <c r="D146">
        <v>10.925000000000001</v>
      </c>
    </row>
    <row r="147" spans="2:4" x14ac:dyDescent="0.25">
      <c r="B147" s="9">
        <v>128</v>
      </c>
      <c r="C147">
        <v>0</v>
      </c>
      <c r="D147">
        <v>0</v>
      </c>
    </row>
    <row r="148" spans="2:4" x14ac:dyDescent="0.25">
      <c r="B148" s="9">
        <v>256</v>
      </c>
      <c r="C148">
        <v>0</v>
      </c>
      <c r="D148">
        <v>0</v>
      </c>
    </row>
    <row r="149" spans="2:4" x14ac:dyDescent="0.25">
      <c r="B149" s="8" t="s">
        <v>2</v>
      </c>
      <c r="C149">
        <v>1339.8400000000001</v>
      </c>
      <c r="D149">
        <v>1334.2700000000004</v>
      </c>
    </row>
    <row r="150" spans="2:4" x14ac:dyDescent="0.25">
      <c r="B150" s="9">
        <v>1</v>
      </c>
      <c r="C150">
        <v>549.73500000000001</v>
      </c>
      <c r="D150">
        <v>549.38499999999999</v>
      </c>
    </row>
    <row r="151" spans="2:4" x14ac:dyDescent="0.25">
      <c r="B151" s="9">
        <v>2</v>
      </c>
      <c r="C151">
        <v>281.34500000000003</v>
      </c>
      <c r="D151">
        <v>281.29999999999995</v>
      </c>
    </row>
    <row r="152" spans="2:4" x14ac:dyDescent="0.25">
      <c r="B152" s="9">
        <v>4</v>
      </c>
      <c r="C152">
        <v>144.38499999999999</v>
      </c>
      <c r="D152">
        <v>144.36000000000001</v>
      </c>
    </row>
    <row r="153" spans="2:4" x14ac:dyDescent="0.25">
      <c r="B153" s="9">
        <v>8</v>
      </c>
      <c r="C153">
        <v>72.930000000000007</v>
      </c>
      <c r="D153">
        <v>72.925000000000011</v>
      </c>
    </row>
    <row r="154" spans="2:4" x14ac:dyDescent="0.25">
      <c r="B154" s="9">
        <v>12</v>
      </c>
      <c r="C154">
        <v>49.129999999999995</v>
      </c>
      <c r="D154">
        <v>49.155000000000001</v>
      </c>
    </row>
    <row r="155" spans="2:4" x14ac:dyDescent="0.25">
      <c r="B155" s="9">
        <v>16</v>
      </c>
      <c r="C155">
        <v>36.894999999999996</v>
      </c>
      <c r="D155">
        <v>36.864999999999995</v>
      </c>
    </row>
    <row r="156" spans="2:4" x14ac:dyDescent="0.25">
      <c r="B156" s="9">
        <v>20</v>
      </c>
      <c r="C156">
        <v>29.66</v>
      </c>
      <c r="D156">
        <v>29.545000000000002</v>
      </c>
    </row>
    <row r="157" spans="2:4" x14ac:dyDescent="0.25">
      <c r="B157" s="9">
        <v>24</v>
      </c>
      <c r="C157">
        <v>25.5</v>
      </c>
      <c r="D157">
        <v>25.39</v>
      </c>
    </row>
    <row r="158" spans="2:4" x14ac:dyDescent="0.25">
      <c r="B158" s="9">
        <v>28</v>
      </c>
      <c r="C158">
        <v>21.58</v>
      </c>
      <c r="D158">
        <v>21.369999999999997</v>
      </c>
    </row>
    <row r="159" spans="2:4" x14ac:dyDescent="0.25">
      <c r="B159" s="9">
        <v>32</v>
      </c>
      <c r="C159">
        <v>19.134999999999998</v>
      </c>
      <c r="D159">
        <v>18.920000000000002</v>
      </c>
    </row>
    <row r="160" spans="2:4" x14ac:dyDescent="0.25">
      <c r="B160" s="9">
        <v>36</v>
      </c>
      <c r="C160">
        <v>17.53</v>
      </c>
      <c r="D160">
        <v>17.28</v>
      </c>
    </row>
    <row r="161" spans="2:4" x14ac:dyDescent="0.25">
      <c r="B161" s="9">
        <v>40</v>
      </c>
      <c r="C161">
        <v>16</v>
      </c>
      <c r="D161">
        <v>15.675000000000001</v>
      </c>
    </row>
    <row r="162" spans="2:4" x14ac:dyDescent="0.25">
      <c r="B162" s="9">
        <v>44</v>
      </c>
      <c r="C162">
        <v>14.524999999999999</v>
      </c>
      <c r="D162">
        <v>14.094999999999999</v>
      </c>
    </row>
    <row r="163" spans="2:4" x14ac:dyDescent="0.25">
      <c r="B163" s="9">
        <v>48</v>
      </c>
      <c r="C163">
        <v>13.73</v>
      </c>
      <c r="D163">
        <v>13.17</v>
      </c>
    </row>
    <row r="164" spans="2:4" x14ac:dyDescent="0.25">
      <c r="B164" s="9">
        <v>52</v>
      </c>
      <c r="C164">
        <v>12.98</v>
      </c>
      <c r="D164">
        <v>12.39</v>
      </c>
    </row>
    <row r="165" spans="2:4" x14ac:dyDescent="0.25">
      <c r="B165" s="9">
        <v>56</v>
      </c>
      <c r="C165">
        <v>12.24</v>
      </c>
      <c r="D165">
        <v>11.585000000000001</v>
      </c>
    </row>
    <row r="166" spans="2:4" x14ac:dyDescent="0.25">
      <c r="B166" s="9">
        <v>60</v>
      </c>
      <c r="C166">
        <v>11.545</v>
      </c>
      <c r="D166">
        <v>10.805</v>
      </c>
    </row>
    <row r="167" spans="2:4" x14ac:dyDescent="0.25">
      <c r="B167" s="9">
        <v>64</v>
      </c>
      <c r="C167">
        <v>10.995000000000001</v>
      </c>
      <c r="D167">
        <v>10.055</v>
      </c>
    </row>
    <row r="168" spans="2:4" x14ac:dyDescent="0.25">
      <c r="B168" s="9">
        <v>128</v>
      </c>
      <c r="C168">
        <v>0</v>
      </c>
      <c r="D168">
        <v>0</v>
      </c>
    </row>
    <row r="169" spans="2:4" x14ac:dyDescent="0.25">
      <c r="B169" s="9">
        <v>256</v>
      </c>
      <c r="C169">
        <v>0</v>
      </c>
      <c r="D169">
        <v>0</v>
      </c>
    </row>
    <row r="170" spans="2:4" x14ac:dyDescent="0.25">
      <c r="B170" s="5" t="s">
        <v>1</v>
      </c>
      <c r="C170">
        <v>17783.439999999995</v>
      </c>
      <c r="D170">
        <v>0</v>
      </c>
    </row>
    <row r="171" spans="2:4" x14ac:dyDescent="0.25">
      <c r="B171" s="8" t="s">
        <v>4</v>
      </c>
      <c r="C171">
        <v>6030.425000000002</v>
      </c>
      <c r="D171">
        <v>0</v>
      </c>
    </row>
    <row r="172" spans="2:4" x14ac:dyDescent="0.25">
      <c r="B172" s="9">
        <v>1</v>
      </c>
      <c r="C172">
        <v>2388.1999999999998</v>
      </c>
      <c r="D172">
        <v>0</v>
      </c>
    </row>
    <row r="173" spans="2:4" x14ac:dyDescent="0.25">
      <c r="B173" s="9">
        <v>2</v>
      </c>
      <c r="C173">
        <v>1218.0749999999998</v>
      </c>
      <c r="D173">
        <v>0</v>
      </c>
    </row>
    <row r="174" spans="2:4" x14ac:dyDescent="0.25">
      <c r="B174" s="9">
        <v>4</v>
      </c>
      <c r="C174">
        <v>622.47500000000002</v>
      </c>
      <c r="D174">
        <v>0</v>
      </c>
    </row>
    <row r="175" spans="2:4" x14ac:dyDescent="0.25">
      <c r="B175" s="9">
        <v>8</v>
      </c>
      <c r="C175">
        <v>318.64499999999998</v>
      </c>
      <c r="D175">
        <v>0</v>
      </c>
    </row>
    <row r="176" spans="2:4" x14ac:dyDescent="0.25">
      <c r="B176" s="9">
        <v>12</v>
      </c>
      <c r="C176">
        <v>219.77499999999998</v>
      </c>
      <c r="D176">
        <v>0</v>
      </c>
    </row>
    <row r="177" spans="2:4" x14ac:dyDescent="0.25">
      <c r="B177" s="9">
        <v>16</v>
      </c>
      <c r="C177">
        <v>205.22</v>
      </c>
      <c r="D177">
        <v>0</v>
      </c>
    </row>
    <row r="178" spans="2:4" x14ac:dyDescent="0.25">
      <c r="B178" s="9">
        <v>20</v>
      </c>
      <c r="C178">
        <v>167.06</v>
      </c>
      <c r="D178">
        <v>0</v>
      </c>
    </row>
    <row r="179" spans="2:4" x14ac:dyDescent="0.25">
      <c r="B179" s="9">
        <v>24</v>
      </c>
      <c r="C179">
        <v>139.01499999999999</v>
      </c>
      <c r="D179">
        <v>0</v>
      </c>
    </row>
    <row r="180" spans="2:4" x14ac:dyDescent="0.25">
      <c r="B180" s="9">
        <v>28</v>
      </c>
      <c r="C180">
        <v>102.19</v>
      </c>
      <c r="D180">
        <v>0</v>
      </c>
    </row>
    <row r="181" spans="2:4" x14ac:dyDescent="0.25">
      <c r="B181" s="9">
        <v>32</v>
      </c>
      <c r="C181">
        <v>86.64</v>
      </c>
      <c r="D181">
        <v>0</v>
      </c>
    </row>
    <row r="182" spans="2:4" x14ac:dyDescent="0.25">
      <c r="B182" s="9">
        <v>36</v>
      </c>
      <c r="C182">
        <v>81.05</v>
      </c>
      <c r="D182">
        <v>0</v>
      </c>
    </row>
    <row r="183" spans="2:4" x14ac:dyDescent="0.25">
      <c r="B183" s="9">
        <v>40</v>
      </c>
      <c r="C183">
        <v>83.15</v>
      </c>
      <c r="D183">
        <v>0</v>
      </c>
    </row>
    <row r="184" spans="2:4" x14ac:dyDescent="0.25">
      <c r="B184" s="9">
        <v>44</v>
      </c>
      <c r="C184">
        <v>79.349999999999994</v>
      </c>
      <c r="D184">
        <v>0</v>
      </c>
    </row>
    <row r="185" spans="2:4" x14ac:dyDescent="0.25">
      <c r="B185" s="9">
        <v>48</v>
      </c>
      <c r="C185">
        <v>68.265000000000001</v>
      </c>
      <c r="D185">
        <v>0</v>
      </c>
    </row>
    <row r="186" spans="2:4" x14ac:dyDescent="0.25">
      <c r="B186" s="9">
        <v>52</v>
      </c>
      <c r="C186">
        <v>73.47999999999999</v>
      </c>
      <c r="D186">
        <v>0</v>
      </c>
    </row>
    <row r="187" spans="2:4" x14ac:dyDescent="0.25">
      <c r="B187" s="9">
        <v>56</v>
      </c>
      <c r="C187">
        <v>62.225000000000001</v>
      </c>
      <c r="D187">
        <v>0</v>
      </c>
    </row>
    <row r="188" spans="2:4" x14ac:dyDescent="0.25">
      <c r="B188" s="9">
        <v>60</v>
      </c>
      <c r="C188">
        <v>59.76</v>
      </c>
      <c r="D188">
        <v>0</v>
      </c>
    </row>
    <row r="189" spans="2:4" x14ac:dyDescent="0.25">
      <c r="B189" s="9">
        <v>64</v>
      </c>
      <c r="C189">
        <v>55.85</v>
      </c>
      <c r="D189">
        <v>0</v>
      </c>
    </row>
    <row r="190" spans="2:4" x14ac:dyDescent="0.25">
      <c r="B190" s="9">
        <v>128</v>
      </c>
      <c r="C190">
        <v>0</v>
      </c>
      <c r="D190">
        <v>0</v>
      </c>
    </row>
    <row r="191" spans="2:4" x14ac:dyDescent="0.25">
      <c r="B191" s="9">
        <v>256</v>
      </c>
      <c r="C191">
        <v>0</v>
      </c>
      <c r="D191">
        <v>0</v>
      </c>
    </row>
    <row r="192" spans="2:4" x14ac:dyDescent="0.25">
      <c r="B192" s="8" t="s">
        <v>3</v>
      </c>
      <c r="C192">
        <v>5871.15</v>
      </c>
      <c r="D192">
        <v>0</v>
      </c>
    </row>
    <row r="193" spans="2:4" x14ac:dyDescent="0.25">
      <c r="B193" s="9">
        <v>1</v>
      </c>
      <c r="C193">
        <v>2381.54</v>
      </c>
      <c r="D193">
        <v>0</v>
      </c>
    </row>
    <row r="194" spans="2:4" x14ac:dyDescent="0.25">
      <c r="B194" s="9">
        <v>2</v>
      </c>
      <c r="C194">
        <v>1213.72</v>
      </c>
      <c r="D194">
        <v>0</v>
      </c>
    </row>
    <row r="195" spans="2:4" x14ac:dyDescent="0.25">
      <c r="B195" s="9">
        <v>4</v>
      </c>
      <c r="C195">
        <v>620.79</v>
      </c>
      <c r="D195">
        <v>0</v>
      </c>
    </row>
    <row r="196" spans="2:4" x14ac:dyDescent="0.25">
      <c r="B196" s="9">
        <v>8</v>
      </c>
      <c r="C196">
        <v>317.75</v>
      </c>
      <c r="D196">
        <v>0</v>
      </c>
    </row>
    <row r="197" spans="2:4" x14ac:dyDescent="0.25">
      <c r="B197" s="9">
        <v>12</v>
      </c>
      <c r="C197">
        <v>218.96</v>
      </c>
      <c r="D197">
        <v>0</v>
      </c>
    </row>
    <row r="198" spans="2:4" x14ac:dyDescent="0.25">
      <c r="B198" s="9">
        <v>16</v>
      </c>
      <c r="C198">
        <v>168.65</v>
      </c>
      <c r="D198">
        <v>0</v>
      </c>
    </row>
    <row r="199" spans="2:4" x14ac:dyDescent="0.25">
      <c r="B199" s="9">
        <v>20</v>
      </c>
      <c r="C199">
        <v>137.63</v>
      </c>
      <c r="D199">
        <v>0</v>
      </c>
    </row>
    <row r="200" spans="2:4" x14ac:dyDescent="0.25">
      <c r="B200" s="9">
        <v>24</v>
      </c>
      <c r="C200">
        <v>115.795</v>
      </c>
      <c r="D200">
        <v>0</v>
      </c>
    </row>
    <row r="201" spans="2:4" x14ac:dyDescent="0.25">
      <c r="B201" s="9">
        <v>28</v>
      </c>
      <c r="C201">
        <v>101.84</v>
      </c>
      <c r="D201">
        <v>0</v>
      </c>
    </row>
    <row r="202" spans="2:4" x14ac:dyDescent="0.25">
      <c r="B202" s="9">
        <v>32</v>
      </c>
      <c r="C202">
        <v>86.56</v>
      </c>
      <c r="D202">
        <v>0</v>
      </c>
    </row>
    <row r="203" spans="2:4" x14ac:dyDescent="0.25">
      <c r="B203" s="9">
        <v>36</v>
      </c>
      <c r="C203">
        <v>80.855000000000004</v>
      </c>
      <c r="D203">
        <v>0</v>
      </c>
    </row>
    <row r="204" spans="2:4" x14ac:dyDescent="0.25">
      <c r="B204" s="9">
        <v>40</v>
      </c>
      <c r="C204">
        <v>70.760000000000005</v>
      </c>
      <c r="D204">
        <v>0</v>
      </c>
    </row>
    <row r="205" spans="2:4" x14ac:dyDescent="0.25">
      <c r="B205" s="9">
        <v>44</v>
      </c>
      <c r="C205">
        <v>70.564999999999998</v>
      </c>
      <c r="D205">
        <v>0</v>
      </c>
    </row>
    <row r="206" spans="2:4" x14ac:dyDescent="0.25">
      <c r="B206" s="9">
        <v>48</v>
      </c>
      <c r="C206">
        <v>60.034999999999997</v>
      </c>
      <c r="D206">
        <v>0</v>
      </c>
    </row>
    <row r="207" spans="2:4" x14ac:dyDescent="0.25">
      <c r="B207" s="9">
        <v>52</v>
      </c>
      <c r="C207">
        <v>63.085000000000001</v>
      </c>
      <c r="D207">
        <v>0</v>
      </c>
    </row>
    <row r="208" spans="2:4" x14ac:dyDescent="0.25">
      <c r="B208" s="9">
        <v>56</v>
      </c>
      <c r="C208">
        <v>52.215000000000003</v>
      </c>
      <c r="D208">
        <v>0</v>
      </c>
    </row>
    <row r="209" spans="2:4" x14ac:dyDescent="0.25">
      <c r="B209" s="9">
        <v>60</v>
      </c>
      <c r="C209">
        <v>56.564999999999998</v>
      </c>
      <c r="D209">
        <v>0</v>
      </c>
    </row>
    <row r="210" spans="2:4" x14ac:dyDescent="0.25">
      <c r="B210" s="9">
        <v>64</v>
      </c>
      <c r="C210">
        <v>53.835000000000001</v>
      </c>
      <c r="D210">
        <v>0</v>
      </c>
    </row>
    <row r="211" spans="2:4" x14ac:dyDescent="0.25">
      <c r="B211" s="9">
        <v>128</v>
      </c>
      <c r="C211">
        <v>0</v>
      </c>
      <c r="D211">
        <v>0</v>
      </c>
    </row>
    <row r="212" spans="2:4" x14ac:dyDescent="0.25">
      <c r="B212" s="9">
        <v>256</v>
      </c>
      <c r="C212">
        <v>0</v>
      </c>
      <c r="D212">
        <v>0</v>
      </c>
    </row>
    <row r="213" spans="2:4" x14ac:dyDescent="0.25">
      <c r="B213" s="8" t="s">
        <v>2</v>
      </c>
      <c r="C213">
        <v>5881.8649999999998</v>
      </c>
      <c r="D213">
        <v>0</v>
      </c>
    </row>
    <row r="214" spans="2:4" x14ac:dyDescent="0.25">
      <c r="B214" s="9">
        <v>1</v>
      </c>
      <c r="C214">
        <v>2390.4300000000003</v>
      </c>
      <c r="D214">
        <v>0</v>
      </c>
    </row>
    <row r="215" spans="2:4" x14ac:dyDescent="0.25">
      <c r="B215" s="9">
        <v>2</v>
      </c>
      <c r="C215">
        <v>1218.835</v>
      </c>
      <c r="D215">
        <v>0</v>
      </c>
    </row>
    <row r="216" spans="2:4" x14ac:dyDescent="0.25">
      <c r="B216" s="9">
        <v>4</v>
      </c>
      <c r="C216">
        <v>623.07999999999993</v>
      </c>
      <c r="D216">
        <v>0</v>
      </c>
    </row>
    <row r="217" spans="2:4" x14ac:dyDescent="0.25">
      <c r="B217" s="9">
        <v>8</v>
      </c>
      <c r="C217">
        <v>319.7</v>
      </c>
      <c r="D217">
        <v>0</v>
      </c>
    </row>
    <row r="218" spans="2:4" x14ac:dyDescent="0.25">
      <c r="B218" s="9">
        <v>12</v>
      </c>
      <c r="C218">
        <v>219.69499999999999</v>
      </c>
      <c r="D218">
        <v>0</v>
      </c>
    </row>
    <row r="219" spans="2:4" x14ac:dyDescent="0.25">
      <c r="B219" s="9">
        <v>16</v>
      </c>
      <c r="C219">
        <v>169.54500000000002</v>
      </c>
      <c r="D219">
        <v>0</v>
      </c>
    </row>
    <row r="220" spans="2:4" x14ac:dyDescent="0.25">
      <c r="B220" s="9">
        <v>20</v>
      </c>
      <c r="C220">
        <v>138.4</v>
      </c>
      <c r="D220">
        <v>0</v>
      </c>
    </row>
    <row r="221" spans="2:4" x14ac:dyDescent="0.25">
      <c r="B221" s="9">
        <v>24</v>
      </c>
      <c r="C221">
        <v>116.08500000000001</v>
      </c>
      <c r="D221">
        <v>0</v>
      </c>
    </row>
    <row r="222" spans="2:4" x14ac:dyDescent="0.25">
      <c r="B222" s="9">
        <v>28</v>
      </c>
      <c r="C222">
        <v>102.33</v>
      </c>
      <c r="D222">
        <v>0</v>
      </c>
    </row>
    <row r="223" spans="2:4" x14ac:dyDescent="0.25">
      <c r="B223" s="9">
        <v>32</v>
      </c>
      <c r="C223">
        <v>86.855000000000004</v>
      </c>
      <c r="D223">
        <v>0</v>
      </c>
    </row>
    <row r="224" spans="2:4" x14ac:dyDescent="0.25">
      <c r="B224" s="9">
        <v>36</v>
      </c>
      <c r="C224">
        <v>81.17</v>
      </c>
      <c r="D224">
        <v>0</v>
      </c>
    </row>
    <row r="225" spans="2:4" x14ac:dyDescent="0.25">
      <c r="B225" s="9">
        <v>40</v>
      </c>
      <c r="C225">
        <v>70.960000000000008</v>
      </c>
      <c r="D225">
        <v>0</v>
      </c>
    </row>
    <row r="226" spans="2:4" x14ac:dyDescent="0.25">
      <c r="B226" s="9">
        <v>44</v>
      </c>
      <c r="C226">
        <v>70.754999999999995</v>
      </c>
      <c r="D226">
        <v>0</v>
      </c>
    </row>
    <row r="227" spans="2:4" x14ac:dyDescent="0.25">
      <c r="B227" s="9">
        <v>48</v>
      </c>
      <c r="C227">
        <v>60.28</v>
      </c>
      <c r="D227">
        <v>0</v>
      </c>
    </row>
    <row r="228" spans="2:4" x14ac:dyDescent="0.25">
      <c r="B228" s="9">
        <v>52</v>
      </c>
      <c r="C228">
        <v>62.974999999999994</v>
      </c>
      <c r="D228">
        <v>0</v>
      </c>
    </row>
    <row r="229" spans="2:4" x14ac:dyDescent="0.25">
      <c r="B229" s="9">
        <v>56</v>
      </c>
      <c r="C229">
        <v>52.32</v>
      </c>
      <c r="D229">
        <v>0</v>
      </c>
    </row>
    <row r="230" spans="2:4" x14ac:dyDescent="0.25">
      <c r="B230" s="9">
        <v>60</v>
      </c>
      <c r="C230">
        <v>51.265000000000001</v>
      </c>
      <c r="D230">
        <v>0</v>
      </c>
    </row>
    <row r="231" spans="2:4" x14ac:dyDescent="0.25">
      <c r="B231" s="9">
        <v>64</v>
      </c>
      <c r="C231">
        <v>47.185000000000002</v>
      </c>
      <c r="D231">
        <v>0</v>
      </c>
    </row>
    <row r="232" spans="2:4" x14ac:dyDescent="0.25">
      <c r="B232" s="9">
        <v>128</v>
      </c>
      <c r="C232">
        <v>0</v>
      </c>
      <c r="D232">
        <v>0</v>
      </c>
    </row>
    <row r="233" spans="2:4" x14ac:dyDescent="0.25">
      <c r="B233" s="9">
        <v>256</v>
      </c>
      <c r="C233">
        <v>0</v>
      </c>
      <c r="D233">
        <v>0</v>
      </c>
    </row>
    <row r="234" spans="2:4" x14ac:dyDescent="0.25">
      <c r="B234" s="4" t="s">
        <v>10</v>
      </c>
      <c r="C234">
        <v>25601.180000000008</v>
      </c>
      <c r="D234">
        <v>25447.028500000008</v>
      </c>
    </row>
    <row r="235" spans="2:4" x14ac:dyDescent="0.25">
      <c r="B235" s="5" t="s">
        <v>7</v>
      </c>
      <c r="C235">
        <v>3394.6049999999991</v>
      </c>
      <c r="D235">
        <v>3389.1610000000005</v>
      </c>
    </row>
    <row r="236" spans="2:4" x14ac:dyDescent="0.25">
      <c r="B236" s="8" t="s">
        <v>4</v>
      </c>
      <c r="C236">
        <v>1080.74</v>
      </c>
      <c r="D236">
        <v>1078.8560000000002</v>
      </c>
    </row>
    <row r="237" spans="2:4" x14ac:dyDescent="0.25">
      <c r="B237" s="9">
        <v>1</v>
      </c>
      <c r="C237">
        <v>522.02</v>
      </c>
      <c r="D237">
        <v>522.86500000000001</v>
      </c>
    </row>
    <row r="238" spans="2:4" x14ac:dyDescent="0.25">
      <c r="B238" s="9">
        <v>2</v>
      </c>
      <c r="C238">
        <v>267.60000000000002</v>
      </c>
      <c r="D238">
        <v>267.65999999999997</v>
      </c>
    </row>
    <row r="239" spans="2:4" x14ac:dyDescent="0.25">
      <c r="B239" s="9">
        <v>4</v>
      </c>
      <c r="C239">
        <v>137.005</v>
      </c>
      <c r="D239">
        <v>137.28</v>
      </c>
    </row>
    <row r="240" spans="2:4" x14ac:dyDescent="0.25">
      <c r="B240" s="9">
        <v>8</v>
      </c>
      <c r="C240">
        <v>69.099999999999994</v>
      </c>
      <c r="D240">
        <v>69.175000000000011</v>
      </c>
    </row>
    <row r="241" spans="2:4" x14ac:dyDescent="0.25">
      <c r="B241" s="9">
        <v>16</v>
      </c>
      <c r="C241">
        <v>34.93</v>
      </c>
      <c r="D241">
        <v>35.06</v>
      </c>
    </row>
    <row r="242" spans="2:4" x14ac:dyDescent="0.25">
      <c r="B242" s="9">
        <v>32</v>
      </c>
      <c r="C242">
        <v>18.18</v>
      </c>
      <c r="D242">
        <v>18.005000000000003</v>
      </c>
    </row>
    <row r="243" spans="2:4" x14ac:dyDescent="0.25">
      <c r="B243" s="9">
        <v>64</v>
      </c>
      <c r="C243">
        <v>10.220000000000001</v>
      </c>
      <c r="D243">
        <v>9.56</v>
      </c>
    </row>
    <row r="244" spans="2:4" x14ac:dyDescent="0.25">
      <c r="B244" s="9">
        <v>128</v>
      </c>
      <c r="C244">
        <v>10.955</v>
      </c>
      <c r="D244">
        <v>9.7794999999999987</v>
      </c>
    </row>
    <row r="245" spans="2:4" x14ac:dyDescent="0.25">
      <c r="B245" s="9">
        <v>256</v>
      </c>
      <c r="C245">
        <v>10.73</v>
      </c>
      <c r="D245">
        <v>9.4715000000000007</v>
      </c>
    </row>
    <row r="246" spans="2:4" x14ac:dyDescent="0.25">
      <c r="B246" s="8" t="s">
        <v>3</v>
      </c>
      <c r="C246">
        <v>1082.3599999999999</v>
      </c>
      <c r="D246">
        <v>1079.9695000000002</v>
      </c>
    </row>
    <row r="247" spans="2:4" x14ac:dyDescent="0.25">
      <c r="B247" s="9">
        <v>1</v>
      </c>
      <c r="C247">
        <v>523.52</v>
      </c>
      <c r="D247">
        <v>523.82500000000005</v>
      </c>
    </row>
    <row r="248" spans="2:4" x14ac:dyDescent="0.25">
      <c r="B248" s="9">
        <v>2</v>
      </c>
      <c r="C248">
        <v>267.64999999999998</v>
      </c>
      <c r="D248">
        <v>267.79000000000002</v>
      </c>
    </row>
    <row r="249" spans="2:4" x14ac:dyDescent="0.25">
      <c r="B249" s="9">
        <v>4</v>
      </c>
      <c r="C249">
        <v>137.04</v>
      </c>
      <c r="D249">
        <v>137.315</v>
      </c>
    </row>
    <row r="250" spans="2:4" x14ac:dyDescent="0.25">
      <c r="B250" s="9">
        <v>8</v>
      </c>
      <c r="C250">
        <v>69.13</v>
      </c>
      <c r="D250">
        <v>69.205000000000013</v>
      </c>
    </row>
    <row r="251" spans="2:4" x14ac:dyDescent="0.25">
      <c r="B251" s="9">
        <v>16</v>
      </c>
      <c r="C251">
        <v>34.93</v>
      </c>
      <c r="D251">
        <v>35.04</v>
      </c>
    </row>
    <row r="252" spans="2:4" x14ac:dyDescent="0.25">
      <c r="B252" s="9">
        <v>32</v>
      </c>
      <c r="C252">
        <v>18.18</v>
      </c>
      <c r="D252">
        <v>18.010000000000002</v>
      </c>
    </row>
    <row r="253" spans="2:4" x14ac:dyDescent="0.25">
      <c r="B253" s="9">
        <v>64</v>
      </c>
      <c r="C253">
        <v>10.225000000000001</v>
      </c>
      <c r="D253">
        <v>9.58</v>
      </c>
    </row>
    <row r="254" spans="2:4" x14ac:dyDescent="0.25">
      <c r="B254" s="9">
        <v>128</v>
      </c>
      <c r="C254">
        <v>10.984999999999999</v>
      </c>
      <c r="D254">
        <v>9.7970000000000006</v>
      </c>
    </row>
    <row r="255" spans="2:4" x14ac:dyDescent="0.25">
      <c r="B255" s="9">
        <v>256</v>
      </c>
      <c r="C255">
        <v>10.7</v>
      </c>
      <c r="D255">
        <v>9.4074999999999989</v>
      </c>
    </row>
    <row r="256" spans="2:4" x14ac:dyDescent="0.25">
      <c r="B256" s="8" t="s">
        <v>2</v>
      </c>
      <c r="C256">
        <v>1231.5049999999999</v>
      </c>
      <c r="D256">
        <v>1230.3355000000001</v>
      </c>
    </row>
    <row r="257" spans="2:4" x14ac:dyDescent="0.25">
      <c r="B257" s="9">
        <v>1</v>
      </c>
      <c r="C257">
        <v>598.11</v>
      </c>
      <c r="D257">
        <v>598.28</v>
      </c>
    </row>
    <row r="258" spans="2:4" x14ac:dyDescent="0.25">
      <c r="B258" s="9">
        <v>2</v>
      </c>
      <c r="C258">
        <v>305.7</v>
      </c>
      <c r="D258">
        <v>305.91000000000003</v>
      </c>
    </row>
    <row r="259" spans="2:4" x14ac:dyDescent="0.25">
      <c r="B259" s="9">
        <v>4</v>
      </c>
      <c r="C259">
        <v>156.49</v>
      </c>
      <c r="D259">
        <v>156.78</v>
      </c>
    </row>
    <row r="260" spans="2:4" x14ac:dyDescent="0.25">
      <c r="B260" s="9">
        <v>8</v>
      </c>
      <c r="C260">
        <v>78.849999999999994</v>
      </c>
      <c r="D260">
        <v>78.930000000000007</v>
      </c>
    </row>
    <row r="261" spans="2:4" x14ac:dyDescent="0.25">
      <c r="B261" s="9">
        <v>16</v>
      </c>
      <c r="C261">
        <v>39.81</v>
      </c>
      <c r="D261">
        <v>39.92</v>
      </c>
    </row>
    <row r="262" spans="2:4" x14ac:dyDescent="0.25">
      <c r="B262" s="9">
        <v>32</v>
      </c>
      <c r="C262">
        <v>20.615000000000002</v>
      </c>
      <c r="D262">
        <v>20.45</v>
      </c>
    </row>
    <row r="263" spans="2:4" x14ac:dyDescent="0.25">
      <c r="B263" s="9">
        <v>64</v>
      </c>
      <c r="C263">
        <v>11.45</v>
      </c>
      <c r="D263">
        <v>10.79</v>
      </c>
    </row>
    <row r="264" spans="2:4" x14ac:dyDescent="0.25">
      <c r="B264" s="9">
        <v>128</v>
      </c>
      <c r="C264">
        <v>9.5749999999999993</v>
      </c>
      <c r="D264">
        <v>9.86</v>
      </c>
    </row>
    <row r="265" spans="2:4" x14ac:dyDescent="0.25">
      <c r="B265" s="9">
        <v>256</v>
      </c>
      <c r="C265">
        <v>10.904999999999999</v>
      </c>
      <c r="D265">
        <v>9.4154999999999998</v>
      </c>
    </row>
    <row r="266" spans="2:4" x14ac:dyDescent="0.25">
      <c r="B266" s="5" t="s">
        <v>8</v>
      </c>
      <c r="C266">
        <v>4238.76</v>
      </c>
      <c r="D266">
        <v>4165.1594999999988</v>
      </c>
    </row>
    <row r="267" spans="2:4" x14ac:dyDescent="0.25">
      <c r="B267" s="8" t="s">
        <v>4</v>
      </c>
      <c r="C267">
        <v>1435.6149999999998</v>
      </c>
      <c r="D267">
        <v>1402.4095000000004</v>
      </c>
    </row>
    <row r="268" spans="2:4" x14ac:dyDescent="0.25">
      <c r="B268" s="9">
        <v>1</v>
      </c>
      <c r="C268">
        <v>577.20499999999993</v>
      </c>
      <c r="D268">
        <v>564.61</v>
      </c>
    </row>
    <row r="269" spans="2:4" x14ac:dyDescent="0.25">
      <c r="B269" s="9">
        <v>2</v>
      </c>
      <c r="C269">
        <v>295.35500000000002</v>
      </c>
      <c r="D269">
        <v>288.87350000000004</v>
      </c>
    </row>
    <row r="270" spans="2:4" x14ac:dyDescent="0.25">
      <c r="B270" s="9">
        <v>4</v>
      </c>
      <c r="C270">
        <v>151.73500000000001</v>
      </c>
      <c r="D270">
        <v>149.45749999999998</v>
      </c>
    </row>
    <row r="271" spans="2:4" x14ac:dyDescent="0.25">
      <c r="B271" s="9">
        <v>8</v>
      </c>
      <c r="C271">
        <v>76.59</v>
      </c>
      <c r="D271">
        <v>75.212999999999994</v>
      </c>
    </row>
    <row r="272" spans="2:4" x14ac:dyDescent="0.25">
      <c r="B272" s="9">
        <v>12</v>
      </c>
      <c r="C272">
        <v>51.61</v>
      </c>
      <c r="D272">
        <v>50.68</v>
      </c>
    </row>
    <row r="273" spans="2:4" x14ac:dyDescent="0.25">
      <c r="B273" s="9">
        <v>16</v>
      </c>
      <c r="C273">
        <v>38.82</v>
      </c>
      <c r="D273">
        <v>38.210999999999999</v>
      </c>
    </row>
    <row r="274" spans="2:4" x14ac:dyDescent="0.25">
      <c r="B274" s="9">
        <v>20</v>
      </c>
      <c r="C274">
        <v>31.25</v>
      </c>
      <c r="D274">
        <v>31.185499999999998</v>
      </c>
    </row>
    <row r="275" spans="2:4" x14ac:dyDescent="0.25">
      <c r="B275" s="9">
        <v>24</v>
      </c>
      <c r="C275">
        <v>26.875</v>
      </c>
      <c r="D275">
        <v>26.167000000000002</v>
      </c>
    </row>
    <row r="276" spans="2:4" x14ac:dyDescent="0.25">
      <c r="B276" s="9">
        <v>28</v>
      </c>
      <c r="C276">
        <v>22.81</v>
      </c>
      <c r="D276">
        <v>22.676499999999997</v>
      </c>
    </row>
    <row r="277" spans="2:4" x14ac:dyDescent="0.25">
      <c r="B277" s="9">
        <v>32</v>
      </c>
      <c r="C277">
        <v>20.215</v>
      </c>
      <c r="D277">
        <v>19.971</v>
      </c>
    </row>
    <row r="278" spans="2:4" x14ac:dyDescent="0.25">
      <c r="B278" s="9">
        <v>36</v>
      </c>
      <c r="C278">
        <v>18.505000000000003</v>
      </c>
      <c r="D278">
        <v>17.945</v>
      </c>
    </row>
    <row r="279" spans="2:4" x14ac:dyDescent="0.25">
      <c r="B279" s="9">
        <v>40</v>
      </c>
      <c r="C279">
        <v>16.914999999999999</v>
      </c>
      <c r="D279">
        <v>16.3325</v>
      </c>
    </row>
    <row r="280" spans="2:4" x14ac:dyDescent="0.25">
      <c r="B280" s="9">
        <v>44</v>
      </c>
      <c r="C280">
        <v>15.465</v>
      </c>
      <c r="D280">
        <v>14.977</v>
      </c>
    </row>
    <row r="281" spans="2:4" x14ac:dyDescent="0.25">
      <c r="B281" s="9">
        <v>48</v>
      </c>
      <c r="C281">
        <v>14.535</v>
      </c>
      <c r="D281">
        <v>13.893000000000001</v>
      </c>
    </row>
    <row r="282" spans="2:4" x14ac:dyDescent="0.25">
      <c r="B282" s="9">
        <v>52</v>
      </c>
      <c r="C282">
        <v>13.715</v>
      </c>
      <c r="D282">
        <v>13.027000000000001</v>
      </c>
    </row>
    <row r="283" spans="2:4" x14ac:dyDescent="0.25">
      <c r="B283" s="9">
        <v>56</v>
      </c>
      <c r="C283">
        <v>12.97</v>
      </c>
      <c r="D283">
        <v>12.19</v>
      </c>
    </row>
    <row r="284" spans="2:4" x14ac:dyDescent="0.25">
      <c r="B284" s="9">
        <v>60</v>
      </c>
      <c r="C284">
        <v>12.3</v>
      </c>
      <c r="D284">
        <v>11.474500000000001</v>
      </c>
    </row>
    <row r="285" spans="2:4" x14ac:dyDescent="0.25">
      <c r="B285" s="9">
        <v>64</v>
      </c>
      <c r="C285">
        <v>11.78</v>
      </c>
      <c r="D285">
        <v>10.862</v>
      </c>
    </row>
    <row r="286" spans="2:4" x14ac:dyDescent="0.25">
      <c r="B286" s="9">
        <v>128</v>
      </c>
      <c r="C286">
        <v>12.295</v>
      </c>
      <c r="D286">
        <v>11.5695</v>
      </c>
    </row>
    <row r="287" spans="2:4" x14ac:dyDescent="0.25">
      <c r="B287" s="9">
        <v>256</v>
      </c>
      <c r="C287">
        <v>14.67</v>
      </c>
      <c r="D287">
        <v>13.094000000000001</v>
      </c>
    </row>
    <row r="288" spans="2:4" x14ac:dyDescent="0.25">
      <c r="B288" s="8" t="s">
        <v>3</v>
      </c>
      <c r="C288">
        <v>1436.36</v>
      </c>
      <c r="D288">
        <v>1402.511</v>
      </c>
    </row>
    <row r="289" spans="2:4" x14ac:dyDescent="0.25">
      <c r="B289" s="9">
        <v>1</v>
      </c>
      <c r="C289">
        <v>577.27500000000009</v>
      </c>
      <c r="D289">
        <v>564.35400000000004</v>
      </c>
    </row>
    <row r="290" spans="2:4" x14ac:dyDescent="0.25">
      <c r="B290" s="9">
        <v>2</v>
      </c>
      <c r="C290">
        <v>295.34000000000003</v>
      </c>
      <c r="D290">
        <v>288.77049999999997</v>
      </c>
    </row>
    <row r="291" spans="2:4" x14ac:dyDescent="0.25">
      <c r="B291" s="9">
        <v>4</v>
      </c>
      <c r="C291">
        <v>151.73500000000001</v>
      </c>
      <c r="D291">
        <v>149.43</v>
      </c>
    </row>
    <row r="292" spans="2:4" x14ac:dyDescent="0.25">
      <c r="B292" s="9">
        <v>8</v>
      </c>
      <c r="C292">
        <v>76.59</v>
      </c>
      <c r="D292">
        <v>75.269000000000005</v>
      </c>
    </row>
    <row r="293" spans="2:4" x14ac:dyDescent="0.25">
      <c r="B293" s="9">
        <v>12</v>
      </c>
      <c r="C293">
        <v>51.61</v>
      </c>
      <c r="D293">
        <v>50.662999999999997</v>
      </c>
    </row>
    <row r="294" spans="2:4" x14ac:dyDescent="0.25">
      <c r="B294" s="9">
        <v>16</v>
      </c>
      <c r="C294">
        <v>38.840000000000003</v>
      </c>
      <c r="D294">
        <v>38.218999999999994</v>
      </c>
    </row>
    <row r="295" spans="2:4" x14ac:dyDescent="0.25">
      <c r="B295" s="9">
        <v>20</v>
      </c>
      <c r="C295">
        <v>31.324999999999999</v>
      </c>
      <c r="D295">
        <v>31.157</v>
      </c>
    </row>
    <row r="296" spans="2:4" x14ac:dyDescent="0.25">
      <c r="B296" s="9">
        <v>24</v>
      </c>
      <c r="C296">
        <v>26.875</v>
      </c>
      <c r="D296">
        <v>26.1555</v>
      </c>
    </row>
    <row r="297" spans="2:4" x14ac:dyDescent="0.25">
      <c r="B297" s="9">
        <v>28</v>
      </c>
      <c r="C297">
        <v>22.795000000000002</v>
      </c>
      <c r="D297">
        <v>22.649000000000001</v>
      </c>
    </row>
    <row r="298" spans="2:4" x14ac:dyDescent="0.25">
      <c r="B298" s="9">
        <v>32</v>
      </c>
      <c r="C298">
        <v>20.21</v>
      </c>
      <c r="D298">
        <v>19.946000000000002</v>
      </c>
    </row>
    <row r="299" spans="2:4" x14ac:dyDescent="0.25">
      <c r="B299" s="9">
        <v>36</v>
      </c>
      <c r="C299">
        <v>18.510000000000002</v>
      </c>
      <c r="D299">
        <v>17.983499999999999</v>
      </c>
    </row>
    <row r="300" spans="2:4" x14ac:dyDescent="0.25">
      <c r="B300" s="9">
        <v>40</v>
      </c>
      <c r="C300">
        <v>16.91</v>
      </c>
      <c r="D300">
        <v>16.331499999999998</v>
      </c>
    </row>
    <row r="301" spans="2:4" x14ac:dyDescent="0.25">
      <c r="B301" s="9">
        <v>44</v>
      </c>
      <c r="C301">
        <v>15.465</v>
      </c>
      <c r="D301">
        <v>14.9665</v>
      </c>
    </row>
    <row r="302" spans="2:4" x14ac:dyDescent="0.25">
      <c r="B302" s="9">
        <v>48</v>
      </c>
      <c r="C302">
        <v>14.57</v>
      </c>
      <c r="D302">
        <v>13.914</v>
      </c>
    </row>
    <row r="303" spans="2:4" x14ac:dyDescent="0.25">
      <c r="B303" s="9">
        <v>52</v>
      </c>
      <c r="C303">
        <v>13.725000000000001</v>
      </c>
      <c r="D303">
        <v>13.002000000000001</v>
      </c>
    </row>
    <row r="304" spans="2:4" x14ac:dyDescent="0.25">
      <c r="B304" s="9">
        <v>56</v>
      </c>
      <c r="C304">
        <v>12.97</v>
      </c>
      <c r="D304">
        <v>12.195499999999999</v>
      </c>
    </row>
    <row r="305" spans="2:4" x14ac:dyDescent="0.25">
      <c r="B305" s="9">
        <v>60</v>
      </c>
      <c r="C305">
        <v>12.31</v>
      </c>
      <c r="D305">
        <v>11.46</v>
      </c>
    </row>
    <row r="306" spans="2:4" x14ac:dyDescent="0.25">
      <c r="B306" s="9">
        <v>64</v>
      </c>
      <c r="C306">
        <v>12.425000000000001</v>
      </c>
      <c r="D306">
        <v>11.474</v>
      </c>
    </row>
    <row r="307" spans="2:4" x14ac:dyDescent="0.25">
      <c r="B307" s="9">
        <v>128</v>
      </c>
      <c r="C307">
        <v>12.274999999999999</v>
      </c>
      <c r="D307">
        <v>11.5495</v>
      </c>
    </row>
    <row r="308" spans="2:4" x14ac:dyDescent="0.25">
      <c r="B308" s="9">
        <v>256</v>
      </c>
      <c r="C308">
        <v>14.605</v>
      </c>
      <c r="D308">
        <v>13.0215</v>
      </c>
    </row>
    <row r="309" spans="2:4" x14ac:dyDescent="0.25">
      <c r="B309" s="8" t="s">
        <v>2</v>
      </c>
      <c r="C309">
        <v>1366.7850000000005</v>
      </c>
      <c r="D309">
        <v>1360.239</v>
      </c>
    </row>
    <row r="310" spans="2:4" x14ac:dyDescent="0.25">
      <c r="B310" s="9">
        <v>1</v>
      </c>
      <c r="C310">
        <v>548.79500000000007</v>
      </c>
      <c r="D310">
        <v>548.98950000000002</v>
      </c>
    </row>
    <row r="311" spans="2:4" x14ac:dyDescent="0.25">
      <c r="B311" s="9">
        <v>2</v>
      </c>
      <c r="C311">
        <v>280.91499999999996</v>
      </c>
      <c r="D311">
        <v>280.90199999999999</v>
      </c>
    </row>
    <row r="312" spans="2:4" x14ac:dyDescent="0.25">
      <c r="B312" s="9">
        <v>4</v>
      </c>
      <c r="C312">
        <v>144.18</v>
      </c>
      <c r="D312">
        <v>144.22200000000001</v>
      </c>
    </row>
    <row r="313" spans="2:4" x14ac:dyDescent="0.25">
      <c r="B313" s="9">
        <v>8</v>
      </c>
      <c r="C313">
        <v>72.86</v>
      </c>
      <c r="D313">
        <v>72.933999999999997</v>
      </c>
    </row>
    <row r="314" spans="2:4" x14ac:dyDescent="0.25">
      <c r="B314" s="9">
        <v>12</v>
      </c>
      <c r="C314">
        <v>49.09</v>
      </c>
      <c r="D314">
        <v>49.201999999999998</v>
      </c>
    </row>
    <row r="315" spans="2:4" x14ac:dyDescent="0.25">
      <c r="B315" s="9">
        <v>16</v>
      </c>
      <c r="C315">
        <v>36.950000000000003</v>
      </c>
      <c r="D315">
        <v>36.985999999999997</v>
      </c>
    </row>
    <row r="316" spans="2:4" x14ac:dyDescent="0.25">
      <c r="B316" s="9">
        <v>20</v>
      </c>
      <c r="C316">
        <v>29.765000000000001</v>
      </c>
      <c r="D316">
        <v>29.686</v>
      </c>
    </row>
    <row r="317" spans="2:4" x14ac:dyDescent="0.25">
      <c r="B317" s="9">
        <v>24</v>
      </c>
      <c r="C317">
        <v>25.585000000000001</v>
      </c>
      <c r="D317">
        <v>25.466999999999999</v>
      </c>
    </row>
    <row r="318" spans="2:4" x14ac:dyDescent="0.25">
      <c r="B318" s="9">
        <v>28</v>
      </c>
      <c r="C318">
        <v>21.715</v>
      </c>
      <c r="D318">
        <v>21.602</v>
      </c>
    </row>
    <row r="319" spans="2:4" x14ac:dyDescent="0.25">
      <c r="B319" s="9">
        <v>32</v>
      </c>
      <c r="C319">
        <v>19.274999999999999</v>
      </c>
      <c r="D319">
        <v>19.149999999999999</v>
      </c>
    </row>
    <row r="320" spans="2:4" x14ac:dyDescent="0.25">
      <c r="B320" s="9">
        <v>36</v>
      </c>
      <c r="C320">
        <v>17.66</v>
      </c>
      <c r="D320">
        <v>17.39</v>
      </c>
    </row>
    <row r="321" spans="2:4" x14ac:dyDescent="0.25">
      <c r="B321" s="9">
        <v>40</v>
      </c>
      <c r="C321">
        <v>16.16</v>
      </c>
      <c r="D321">
        <v>15.798</v>
      </c>
    </row>
    <row r="322" spans="2:4" x14ac:dyDescent="0.25">
      <c r="B322" s="9">
        <v>44</v>
      </c>
      <c r="C322">
        <v>14.78</v>
      </c>
      <c r="D322">
        <v>14.366</v>
      </c>
    </row>
    <row r="323" spans="2:4" x14ac:dyDescent="0.25">
      <c r="B323" s="9">
        <v>48</v>
      </c>
      <c r="C323">
        <v>13.89</v>
      </c>
      <c r="D323">
        <v>13.465999999999999</v>
      </c>
    </row>
    <row r="324" spans="2:4" x14ac:dyDescent="0.25">
      <c r="B324" s="9">
        <v>52</v>
      </c>
      <c r="C324">
        <v>13.135000000000002</v>
      </c>
      <c r="D324">
        <v>12.577999999999999</v>
      </c>
    </row>
    <row r="325" spans="2:4" x14ac:dyDescent="0.25">
      <c r="B325" s="9">
        <v>56</v>
      </c>
      <c r="C325">
        <v>12.41</v>
      </c>
      <c r="D325">
        <v>11.785</v>
      </c>
    </row>
    <row r="326" spans="2:4" x14ac:dyDescent="0.25">
      <c r="B326" s="9">
        <v>60</v>
      </c>
      <c r="C326">
        <v>11.79</v>
      </c>
      <c r="D326">
        <v>11.11</v>
      </c>
    </row>
    <row r="327" spans="2:4" x14ac:dyDescent="0.25">
      <c r="B327" s="9">
        <v>64</v>
      </c>
      <c r="C327">
        <v>11.274999999999999</v>
      </c>
      <c r="D327">
        <v>10.4795</v>
      </c>
    </row>
    <row r="328" spans="2:4" x14ac:dyDescent="0.25">
      <c r="B328" s="9">
        <v>128</v>
      </c>
      <c r="C328">
        <v>12.035</v>
      </c>
      <c r="D328">
        <v>11.2925</v>
      </c>
    </row>
    <row r="329" spans="2:4" x14ac:dyDescent="0.25">
      <c r="B329" s="9">
        <v>256</v>
      </c>
      <c r="C329">
        <v>14.52</v>
      </c>
      <c r="D329">
        <v>12.833500000000001</v>
      </c>
    </row>
    <row r="330" spans="2:4" x14ac:dyDescent="0.25">
      <c r="B330" s="5" t="s">
        <v>1</v>
      </c>
      <c r="C330">
        <v>17967.815000000002</v>
      </c>
      <c r="D330">
        <v>17892.708000000002</v>
      </c>
    </row>
    <row r="331" spans="2:4" x14ac:dyDescent="0.25">
      <c r="B331" s="8" t="s">
        <v>4</v>
      </c>
      <c r="C331">
        <v>6010.9250000000002</v>
      </c>
      <c r="D331">
        <v>5969.1145000000006</v>
      </c>
    </row>
    <row r="332" spans="2:4" x14ac:dyDescent="0.25">
      <c r="B332" s="9">
        <v>1</v>
      </c>
      <c r="C332">
        <v>2380.5249999999996</v>
      </c>
      <c r="D332">
        <v>2361.605</v>
      </c>
    </row>
    <row r="333" spans="2:4" x14ac:dyDescent="0.25">
      <c r="B333" s="9">
        <v>2</v>
      </c>
      <c r="C333">
        <v>1215.24</v>
      </c>
      <c r="D333">
        <v>1206.615</v>
      </c>
    </row>
    <row r="334" spans="2:4" x14ac:dyDescent="0.25">
      <c r="B334" s="9">
        <v>4</v>
      </c>
      <c r="C334">
        <v>621.55999999999995</v>
      </c>
      <c r="D334">
        <v>618.34</v>
      </c>
    </row>
    <row r="335" spans="2:4" x14ac:dyDescent="0.25">
      <c r="B335" s="9">
        <v>8</v>
      </c>
      <c r="C335">
        <v>318.21500000000003</v>
      </c>
      <c r="D335">
        <v>317.70049999999998</v>
      </c>
    </row>
    <row r="336" spans="2:4" x14ac:dyDescent="0.25">
      <c r="B336" s="9">
        <v>12</v>
      </c>
      <c r="C336">
        <v>219.285</v>
      </c>
      <c r="D336">
        <v>219</v>
      </c>
    </row>
    <row r="337" spans="2:4" x14ac:dyDescent="0.25">
      <c r="B337" s="9">
        <v>16</v>
      </c>
      <c r="C337">
        <v>168.875</v>
      </c>
      <c r="D337">
        <v>169.03199999999998</v>
      </c>
    </row>
    <row r="338" spans="2:4" x14ac:dyDescent="0.25">
      <c r="B338" s="9">
        <v>20</v>
      </c>
      <c r="C338">
        <v>137.86500000000001</v>
      </c>
      <c r="D338">
        <v>138.06549999999999</v>
      </c>
    </row>
    <row r="339" spans="2:4" x14ac:dyDescent="0.25">
      <c r="B339" s="9">
        <v>24</v>
      </c>
      <c r="C339">
        <v>115.84</v>
      </c>
      <c r="D339">
        <v>115.00450000000001</v>
      </c>
    </row>
    <row r="340" spans="2:4" x14ac:dyDescent="0.25">
      <c r="B340" s="9">
        <v>28</v>
      </c>
      <c r="C340">
        <v>102.01</v>
      </c>
      <c r="D340">
        <v>102.4165</v>
      </c>
    </row>
    <row r="341" spans="2:4" x14ac:dyDescent="0.25">
      <c r="B341" s="9">
        <v>32</v>
      </c>
      <c r="C341">
        <v>86.555000000000007</v>
      </c>
      <c r="D341">
        <v>86.47</v>
      </c>
    </row>
    <row r="342" spans="2:4" x14ac:dyDescent="0.25">
      <c r="B342" s="9">
        <v>36</v>
      </c>
      <c r="C342">
        <v>80.88</v>
      </c>
      <c r="D342">
        <v>80.179500000000004</v>
      </c>
    </row>
    <row r="343" spans="2:4" x14ac:dyDescent="0.25">
      <c r="B343" s="9">
        <v>40</v>
      </c>
      <c r="C343">
        <v>70.849999999999994</v>
      </c>
      <c r="D343">
        <v>70.885999999999996</v>
      </c>
    </row>
    <row r="344" spans="2:4" x14ac:dyDescent="0.25">
      <c r="B344" s="9">
        <v>44</v>
      </c>
      <c r="C344">
        <v>71.319999999999993</v>
      </c>
      <c r="D344">
        <v>70.740000000000009</v>
      </c>
    </row>
    <row r="345" spans="2:4" x14ac:dyDescent="0.25">
      <c r="B345" s="9">
        <v>48</v>
      </c>
      <c r="C345">
        <v>60.125</v>
      </c>
      <c r="D345">
        <v>60.063500000000005</v>
      </c>
    </row>
    <row r="346" spans="2:4" x14ac:dyDescent="0.25">
      <c r="B346" s="9">
        <v>52</v>
      </c>
      <c r="C346">
        <v>64.209999999999994</v>
      </c>
      <c r="D346">
        <v>62.21</v>
      </c>
    </row>
    <row r="347" spans="2:4" x14ac:dyDescent="0.25">
      <c r="B347" s="9">
        <v>56</v>
      </c>
      <c r="C347">
        <v>52.269999999999996</v>
      </c>
      <c r="D347">
        <v>52.057500000000005</v>
      </c>
    </row>
    <row r="348" spans="2:4" x14ac:dyDescent="0.25">
      <c r="B348" s="9">
        <v>60</v>
      </c>
      <c r="C348">
        <v>51.22</v>
      </c>
      <c r="D348">
        <v>49.841499999999996</v>
      </c>
    </row>
    <row r="349" spans="2:4" x14ac:dyDescent="0.25">
      <c r="B349" s="9">
        <v>64</v>
      </c>
      <c r="C349">
        <v>47.155000000000001</v>
      </c>
      <c r="D349">
        <v>46.722499999999997</v>
      </c>
    </row>
    <row r="350" spans="2:4" x14ac:dyDescent="0.25">
      <c r="B350" s="9">
        <v>128</v>
      </c>
      <c r="C350">
        <v>38.795000000000002</v>
      </c>
      <c r="D350">
        <v>33.322000000000003</v>
      </c>
    </row>
    <row r="351" spans="2:4" x14ac:dyDescent="0.25">
      <c r="B351" s="9">
        <v>256</v>
      </c>
      <c r="C351">
        <v>108.13</v>
      </c>
      <c r="D351">
        <v>108.843</v>
      </c>
    </row>
    <row r="352" spans="2:4" x14ac:dyDescent="0.25">
      <c r="B352" s="8" t="s">
        <v>3</v>
      </c>
      <c r="C352">
        <v>5981.4149999999991</v>
      </c>
      <c r="D352">
        <v>5963.3465000000015</v>
      </c>
    </row>
    <row r="353" spans="2:4" x14ac:dyDescent="0.25">
      <c r="B353" s="9">
        <v>1</v>
      </c>
      <c r="C353">
        <v>2369.0299999999997</v>
      </c>
      <c r="D353">
        <v>2358.88</v>
      </c>
    </row>
    <row r="354" spans="2:4" x14ac:dyDescent="0.25">
      <c r="B354" s="9">
        <v>2</v>
      </c>
      <c r="C354">
        <v>1207.75</v>
      </c>
      <c r="D354">
        <v>1205.2750000000001</v>
      </c>
    </row>
    <row r="355" spans="2:4" x14ac:dyDescent="0.25">
      <c r="B355" s="9">
        <v>4</v>
      </c>
      <c r="C355">
        <v>618.20500000000004</v>
      </c>
      <c r="D355">
        <v>617.69499999999994</v>
      </c>
    </row>
    <row r="356" spans="2:4" x14ac:dyDescent="0.25">
      <c r="B356" s="9">
        <v>8</v>
      </c>
      <c r="C356">
        <v>316.41500000000002</v>
      </c>
      <c r="D356">
        <v>317.31550000000004</v>
      </c>
    </row>
    <row r="357" spans="2:4" x14ac:dyDescent="0.25">
      <c r="B357" s="9">
        <v>12</v>
      </c>
      <c r="C357">
        <v>218.2</v>
      </c>
      <c r="D357">
        <v>218.6155</v>
      </c>
    </row>
    <row r="358" spans="2:4" x14ac:dyDescent="0.25">
      <c r="B358" s="9">
        <v>16</v>
      </c>
      <c r="C358">
        <v>168.23000000000002</v>
      </c>
      <c r="D358">
        <v>168.9195</v>
      </c>
    </row>
    <row r="359" spans="2:4" x14ac:dyDescent="0.25">
      <c r="B359" s="9">
        <v>20</v>
      </c>
      <c r="C359">
        <v>137.32</v>
      </c>
      <c r="D359">
        <v>137.958</v>
      </c>
    </row>
    <row r="360" spans="2:4" x14ac:dyDescent="0.25">
      <c r="B360" s="9">
        <v>24</v>
      </c>
      <c r="C360">
        <v>115.315</v>
      </c>
      <c r="D360">
        <v>114.72550000000001</v>
      </c>
    </row>
    <row r="361" spans="2:4" x14ac:dyDescent="0.25">
      <c r="B361" s="9">
        <v>28</v>
      </c>
      <c r="C361">
        <v>101.375</v>
      </c>
      <c r="D361">
        <v>102.375</v>
      </c>
    </row>
    <row r="362" spans="2:4" x14ac:dyDescent="0.25">
      <c r="B362" s="9">
        <v>32</v>
      </c>
      <c r="C362">
        <v>86.344999999999999</v>
      </c>
      <c r="D362">
        <v>86.399000000000001</v>
      </c>
    </row>
    <row r="363" spans="2:4" x14ac:dyDescent="0.25">
      <c r="B363" s="9">
        <v>36</v>
      </c>
      <c r="C363">
        <v>80.615000000000009</v>
      </c>
      <c r="D363">
        <v>80.016999999999996</v>
      </c>
    </row>
    <row r="364" spans="2:4" x14ac:dyDescent="0.25">
      <c r="B364" s="9">
        <v>40</v>
      </c>
      <c r="C364">
        <v>70.61</v>
      </c>
      <c r="D364">
        <v>70.881</v>
      </c>
    </row>
    <row r="365" spans="2:4" x14ac:dyDescent="0.25">
      <c r="B365" s="9">
        <v>44</v>
      </c>
      <c r="C365">
        <v>71.240000000000009</v>
      </c>
      <c r="D365">
        <v>70.733000000000004</v>
      </c>
    </row>
    <row r="366" spans="2:4" x14ac:dyDescent="0.25">
      <c r="B366" s="9">
        <v>48</v>
      </c>
      <c r="C366">
        <v>59.935000000000002</v>
      </c>
      <c r="D366">
        <v>60.012</v>
      </c>
    </row>
    <row r="367" spans="2:4" x14ac:dyDescent="0.25">
      <c r="B367" s="9">
        <v>52</v>
      </c>
      <c r="C367">
        <v>63.805</v>
      </c>
      <c r="D367">
        <v>62.234000000000002</v>
      </c>
    </row>
    <row r="368" spans="2:4" x14ac:dyDescent="0.25">
      <c r="B368" s="9">
        <v>56</v>
      </c>
      <c r="C368">
        <v>52.085000000000001</v>
      </c>
      <c r="D368">
        <v>52.0015</v>
      </c>
    </row>
    <row r="369" spans="2:4" x14ac:dyDescent="0.25">
      <c r="B369" s="9">
        <v>60</v>
      </c>
      <c r="C369">
        <v>51.104999999999997</v>
      </c>
      <c r="D369">
        <v>49.790999999999997</v>
      </c>
    </row>
    <row r="370" spans="2:4" x14ac:dyDescent="0.25">
      <c r="B370" s="9">
        <v>64</v>
      </c>
      <c r="C370">
        <v>46.995000000000005</v>
      </c>
      <c r="D370">
        <v>46.701999999999998</v>
      </c>
    </row>
    <row r="371" spans="2:4" x14ac:dyDescent="0.25">
      <c r="B371" s="9">
        <v>128</v>
      </c>
      <c r="C371">
        <v>37.379999999999995</v>
      </c>
      <c r="D371">
        <v>34.411500000000004</v>
      </c>
    </row>
    <row r="372" spans="2:4" x14ac:dyDescent="0.25">
      <c r="B372" s="9">
        <v>256</v>
      </c>
      <c r="C372">
        <v>109.46000000000001</v>
      </c>
      <c r="D372">
        <v>108.4055</v>
      </c>
    </row>
    <row r="373" spans="2:4" x14ac:dyDescent="0.25">
      <c r="B373" s="8" t="s">
        <v>2</v>
      </c>
      <c r="C373">
        <v>5975.4749999999985</v>
      </c>
      <c r="D373">
        <v>5960.2469999999994</v>
      </c>
    </row>
    <row r="374" spans="2:4" x14ac:dyDescent="0.25">
      <c r="B374" s="9">
        <v>1</v>
      </c>
      <c r="C374">
        <v>2367.0500000000002</v>
      </c>
      <c r="D374">
        <v>2357.34</v>
      </c>
    </row>
    <row r="375" spans="2:4" x14ac:dyDescent="0.25">
      <c r="B375" s="9">
        <v>2</v>
      </c>
      <c r="C375">
        <v>1206.6750000000002</v>
      </c>
      <c r="D375">
        <v>1204.9349999999999</v>
      </c>
    </row>
    <row r="376" spans="2:4" x14ac:dyDescent="0.25">
      <c r="B376" s="9">
        <v>4</v>
      </c>
      <c r="C376">
        <v>617.45500000000004</v>
      </c>
      <c r="D376">
        <v>617.44500000000005</v>
      </c>
    </row>
    <row r="377" spans="2:4" x14ac:dyDescent="0.25">
      <c r="B377" s="9">
        <v>8</v>
      </c>
      <c r="C377">
        <v>316.03999999999996</v>
      </c>
      <c r="D377">
        <v>317.18549999999999</v>
      </c>
    </row>
    <row r="378" spans="2:4" x14ac:dyDescent="0.25">
      <c r="B378" s="9">
        <v>12</v>
      </c>
      <c r="C378">
        <v>217.61</v>
      </c>
      <c r="D378">
        <v>218.476</v>
      </c>
    </row>
    <row r="379" spans="2:4" x14ac:dyDescent="0.25">
      <c r="B379" s="9">
        <v>16</v>
      </c>
      <c r="C379">
        <v>167.77500000000001</v>
      </c>
      <c r="D379">
        <v>168.80250000000001</v>
      </c>
    </row>
    <row r="380" spans="2:4" x14ac:dyDescent="0.25">
      <c r="B380" s="9">
        <v>20</v>
      </c>
      <c r="C380">
        <v>136.905</v>
      </c>
      <c r="D380">
        <v>137.8135</v>
      </c>
    </row>
    <row r="381" spans="2:4" x14ac:dyDescent="0.25">
      <c r="B381" s="9">
        <v>24</v>
      </c>
      <c r="C381">
        <v>114.93</v>
      </c>
      <c r="D381">
        <v>114.9135</v>
      </c>
    </row>
    <row r="382" spans="2:4" x14ac:dyDescent="0.25">
      <c r="B382" s="9">
        <v>28</v>
      </c>
      <c r="C382">
        <v>101.10499999999999</v>
      </c>
      <c r="D382">
        <v>102.3095</v>
      </c>
    </row>
    <row r="383" spans="2:4" x14ac:dyDescent="0.25">
      <c r="B383" s="9">
        <v>32</v>
      </c>
      <c r="C383">
        <v>86.034999999999997</v>
      </c>
      <c r="D383">
        <v>86.377499999999998</v>
      </c>
    </row>
    <row r="384" spans="2:4" x14ac:dyDescent="0.25">
      <c r="B384" s="9">
        <v>36</v>
      </c>
      <c r="C384">
        <v>80.84</v>
      </c>
      <c r="D384">
        <v>80.011499999999998</v>
      </c>
    </row>
    <row r="385" spans="2:4" x14ac:dyDescent="0.25">
      <c r="B385" s="9">
        <v>40</v>
      </c>
      <c r="C385">
        <v>70.41</v>
      </c>
      <c r="D385">
        <v>70.845500000000001</v>
      </c>
    </row>
    <row r="386" spans="2:4" x14ac:dyDescent="0.25">
      <c r="B386" s="9">
        <v>44</v>
      </c>
      <c r="C386">
        <v>70.900000000000006</v>
      </c>
      <c r="D386">
        <v>70.657499999999999</v>
      </c>
    </row>
    <row r="387" spans="2:4" x14ac:dyDescent="0.25">
      <c r="B387" s="9">
        <v>48</v>
      </c>
      <c r="C387">
        <v>59.825000000000003</v>
      </c>
      <c r="D387">
        <v>59.951000000000001</v>
      </c>
    </row>
    <row r="388" spans="2:4" x14ac:dyDescent="0.25">
      <c r="B388" s="9">
        <v>52</v>
      </c>
      <c r="C388">
        <v>64.165000000000006</v>
      </c>
      <c r="D388">
        <v>62.113500000000002</v>
      </c>
    </row>
    <row r="389" spans="2:4" x14ac:dyDescent="0.25">
      <c r="B389" s="9">
        <v>56</v>
      </c>
      <c r="C389">
        <v>51.935000000000002</v>
      </c>
      <c r="D389">
        <v>52.017499999999998</v>
      </c>
    </row>
    <row r="390" spans="2:4" x14ac:dyDescent="0.25">
      <c r="B390" s="9">
        <v>60</v>
      </c>
      <c r="C390">
        <v>50.79</v>
      </c>
      <c r="D390">
        <v>49.768000000000001</v>
      </c>
    </row>
    <row r="391" spans="2:4" x14ac:dyDescent="0.25">
      <c r="B391" s="9">
        <v>64</v>
      </c>
      <c r="C391">
        <v>46.87</v>
      </c>
      <c r="D391">
        <v>46.731499999999997</v>
      </c>
    </row>
    <row r="392" spans="2:4" x14ac:dyDescent="0.25">
      <c r="B392" s="9">
        <v>128</v>
      </c>
      <c r="C392">
        <v>38.86</v>
      </c>
      <c r="D392">
        <v>33.703499999999998</v>
      </c>
    </row>
    <row r="393" spans="2:4" x14ac:dyDescent="0.25">
      <c r="B393" s="9">
        <v>256</v>
      </c>
      <c r="C393">
        <v>109.3</v>
      </c>
      <c r="D393">
        <v>108.84949999999999</v>
      </c>
    </row>
  </sheetData>
  <pageMargins left="0.7" right="0.7" top="0.75" bottom="0.75" header="0.3" footer="0.3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3650-488B-4005-B4CC-C93B0E471DE8}">
  <dimension ref="A1:O42"/>
  <sheetViews>
    <sheetView topLeftCell="A34" workbookViewId="0">
      <selection activeCell="H70" sqref="H70"/>
    </sheetView>
  </sheetViews>
  <sheetFormatPr defaultRowHeight="15" x14ac:dyDescent="0.25"/>
  <cols>
    <col min="1" max="1" width="24.7109375" bestFit="1" customWidth="1"/>
    <col min="2" max="2" width="11" bestFit="1" customWidth="1"/>
    <col min="3" max="3" width="22.42578125" bestFit="1" customWidth="1"/>
    <col min="4" max="4" width="6.5703125" bestFit="1" customWidth="1"/>
    <col min="5" max="10" width="5.5703125" bestFit="1" customWidth="1"/>
    <col min="11" max="11" width="6.5703125" bestFit="1" customWidth="1"/>
    <col min="12" max="21" width="5.5703125" bestFit="1" customWidth="1"/>
    <col min="22" max="22" width="6.5703125" bestFit="1" customWidth="1"/>
    <col min="23" max="23" width="11.28515625" bestFit="1" customWidth="1"/>
  </cols>
  <sheetData>
    <row r="1" spans="1:15" x14ac:dyDescent="0.25">
      <c r="L1" t="s">
        <v>57</v>
      </c>
      <c r="M1" t="s">
        <v>58</v>
      </c>
      <c r="N1" t="s">
        <v>59</v>
      </c>
      <c r="O1" t="s">
        <v>60</v>
      </c>
    </row>
    <row r="2" spans="1:15" x14ac:dyDescent="0.25">
      <c r="A2" s="3" t="s">
        <v>19</v>
      </c>
      <c r="B2" t="s">
        <v>10</v>
      </c>
    </row>
    <row r="3" spans="1:15" x14ac:dyDescent="0.25">
      <c r="A3" s="3" t="s">
        <v>0</v>
      </c>
      <c r="B3" t="s">
        <v>7</v>
      </c>
    </row>
    <row r="5" spans="1:15" x14ac:dyDescent="0.25">
      <c r="A5" s="3" t="s">
        <v>52</v>
      </c>
      <c r="C5" s="3" t="s">
        <v>20</v>
      </c>
    </row>
    <row r="6" spans="1:15" x14ac:dyDescent="0.25">
      <c r="A6" s="3" t="s">
        <v>14</v>
      </c>
      <c r="B6" s="3" t="s">
        <v>17</v>
      </c>
      <c r="C6">
        <v>2</v>
      </c>
      <c r="D6">
        <v>4</v>
      </c>
      <c r="E6">
        <v>8</v>
      </c>
      <c r="F6">
        <v>16</v>
      </c>
      <c r="G6">
        <v>32</v>
      </c>
      <c r="H6">
        <v>64</v>
      </c>
      <c r="I6">
        <v>128</v>
      </c>
      <c r="J6">
        <v>256</v>
      </c>
    </row>
    <row r="7" spans="1:15" x14ac:dyDescent="0.25">
      <c r="A7" t="s">
        <v>4</v>
      </c>
      <c r="B7" t="s">
        <v>9</v>
      </c>
      <c r="C7" s="7">
        <v>267.60000000000002</v>
      </c>
      <c r="D7" s="7">
        <v>137.005</v>
      </c>
      <c r="E7" s="7">
        <v>69.099999999999994</v>
      </c>
      <c r="F7" s="7">
        <v>34.93</v>
      </c>
      <c r="G7" s="7">
        <v>18.18</v>
      </c>
      <c r="H7" s="7">
        <v>10.220000000000001</v>
      </c>
      <c r="I7" s="7">
        <v>10.955</v>
      </c>
      <c r="J7" s="7">
        <v>10.73</v>
      </c>
      <c r="L7" t="str">
        <f>$L$1 &amp; "{" &amp; A7 &amp; "}" &amp; " &amp; " &amp; B7 &amp; " &amp; " &amp; C7 &amp; " &amp; " &amp; D7 &amp; " &amp; " &amp; E7 &amp; " &amp; " &amp; F7 &amp; " &amp; " &amp; G7 &amp; " &amp; " &amp; H7 &amp; " &amp; " &amp; I7 &amp; " &amp; " &amp; J7 &amp; $M$1</f>
        <v>\multirow{2}{*}{O2} &amp; Docker &amp; 267,6 &amp; 137,005 &amp; 69,1 &amp; 34,93 &amp; 18,18 &amp; 10,22 &amp; 10,955 &amp; 10,73 \\ \cline{2-10}</v>
      </c>
    </row>
    <row r="8" spans="1:15" x14ac:dyDescent="0.25">
      <c r="A8" t="s">
        <v>4</v>
      </c>
      <c r="B8" t="s">
        <v>6</v>
      </c>
      <c r="C8" s="7">
        <v>267.65999999999997</v>
      </c>
      <c r="D8" s="7">
        <v>137.28</v>
      </c>
      <c r="E8" s="7">
        <v>69.175000000000011</v>
      </c>
      <c r="F8" s="7">
        <v>35.06</v>
      </c>
      <c r="G8" s="7">
        <v>18.005000000000003</v>
      </c>
      <c r="H8" s="7">
        <v>9.56</v>
      </c>
      <c r="I8" s="7">
        <v>9.7794999999999987</v>
      </c>
      <c r="J8" s="7">
        <v>9.4715000000000007</v>
      </c>
      <c r="L8" t="str">
        <f>"&amp; " &amp; B8 &amp; " &amp; " &amp; C8 &amp; " &amp; " &amp; D8 &amp; " &amp; " &amp; E8 &amp; " &amp; " &amp; F8 &amp; " &amp; " &amp; G8 &amp; " &amp; " &amp; H8 &amp; " &amp; " &amp; I8 &amp; " &amp; " &amp; J8 &amp; $N$1</f>
        <v>&amp; Host &amp; 267,66 &amp; 137,28 &amp; 69,175 &amp; 35,06 &amp; 18,005 &amp; 9,56 &amp; 9,7795 &amp; 9,4715 \\ \hhline{=========}</v>
      </c>
    </row>
    <row r="9" spans="1:15" x14ac:dyDescent="0.25">
      <c r="A9" t="s">
        <v>3</v>
      </c>
      <c r="B9" t="s">
        <v>9</v>
      </c>
      <c r="C9" s="7">
        <v>267.64999999999998</v>
      </c>
      <c r="D9" s="7">
        <v>137.04</v>
      </c>
      <c r="E9" s="7">
        <v>69.13</v>
      </c>
      <c r="F9" s="7">
        <v>34.93</v>
      </c>
      <c r="G9" s="7">
        <v>18.18</v>
      </c>
      <c r="H9" s="7">
        <v>10.225000000000001</v>
      </c>
      <c r="I9" s="7">
        <v>10.984999999999999</v>
      </c>
      <c r="J9" s="7">
        <v>10.7</v>
      </c>
      <c r="L9" t="str">
        <f>$L$1 &amp; "{" &amp; A9 &amp; "}" &amp; " &amp; " &amp; B9 &amp; " &amp; " &amp; C9 &amp; " &amp; " &amp; D9 &amp; " &amp; " &amp; E9 &amp; " &amp; " &amp; F9 &amp; " &amp; " &amp; G9 &amp; " &amp; " &amp; H9 &amp; " &amp; " &amp; I9 &amp; " &amp; " &amp; J9 &amp; $M$1</f>
        <v>\multirow{2}{*}{O3} &amp; Docker &amp; 267,65 &amp; 137,04 &amp; 69,13 &amp; 34,93 &amp; 18,18 &amp; 10,225 &amp; 10,985 &amp; 10,7 \\ \cline{2-10}</v>
      </c>
    </row>
    <row r="10" spans="1:15" x14ac:dyDescent="0.25">
      <c r="A10" t="s">
        <v>3</v>
      </c>
      <c r="B10" t="s">
        <v>6</v>
      </c>
      <c r="C10" s="7">
        <v>267.79000000000002</v>
      </c>
      <c r="D10" s="7">
        <v>137.315</v>
      </c>
      <c r="E10" s="7">
        <v>69.205000000000013</v>
      </c>
      <c r="F10" s="7">
        <v>35.04</v>
      </c>
      <c r="G10" s="7">
        <v>18.010000000000002</v>
      </c>
      <c r="H10" s="7">
        <v>9.58</v>
      </c>
      <c r="I10" s="7">
        <v>9.7970000000000006</v>
      </c>
      <c r="J10" s="7">
        <v>9.4074999999999989</v>
      </c>
      <c r="L10" t="str">
        <f>"&amp; " &amp; B10 &amp; " &amp; " &amp; C10 &amp; " &amp; " &amp; D10 &amp; " &amp; " &amp; E10 &amp; " &amp; " &amp; F10 &amp; " &amp; " &amp; G10 &amp; " &amp; " &amp; H10 &amp; " &amp; " &amp; I10 &amp; " &amp; " &amp; J10 &amp; $N$1</f>
        <v>&amp; Host &amp; 267,79 &amp; 137,315 &amp; 69,205 &amp; 35,04 &amp; 18,01 &amp; 9,58 &amp; 9,797 &amp; 9,4075 \\ \hhline{=========}</v>
      </c>
    </row>
    <row r="11" spans="1:15" x14ac:dyDescent="0.25">
      <c r="A11" t="s">
        <v>2</v>
      </c>
      <c r="B11" t="s">
        <v>9</v>
      </c>
      <c r="C11" s="7">
        <v>305.7</v>
      </c>
      <c r="D11" s="7">
        <v>156.49</v>
      </c>
      <c r="E11" s="7">
        <v>78.849999999999994</v>
      </c>
      <c r="F11" s="7">
        <v>39.81</v>
      </c>
      <c r="G11" s="7">
        <v>20.615000000000002</v>
      </c>
      <c r="H11" s="7">
        <v>11.45</v>
      </c>
      <c r="I11" s="7">
        <v>9.5749999999999993</v>
      </c>
      <c r="J11" s="7">
        <v>10.904999999999999</v>
      </c>
      <c r="L11" t="str">
        <f>$L$1 &amp; "{" &amp; A11 &amp; "}" &amp; " &amp; " &amp; B11 &amp; " &amp; " &amp; C11 &amp; " &amp; " &amp; D11 &amp; " &amp; " &amp; E11 &amp; " &amp; " &amp; F11 &amp; " &amp; " &amp; G11 &amp; " &amp; " &amp; H11 &amp; " &amp; " &amp; I11 &amp; " &amp; " &amp; J11 &amp; $M$1</f>
        <v>\multirow{2}{*}{O3_native} &amp; Docker &amp; 305,7 &amp; 156,49 &amp; 78,85 &amp; 39,81 &amp; 20,615 &amp; 11,45 &amp; 9,575 &amp; 10,905 \\ \cline{2-10}</v>
      </c>
    </row>
    <row r="12" spans="1:15" x14ac:dyDescent="0.25">
      <c r="A12" t="s">
        <v>2</v>
      </c>
      <c r="B12" t="s">
        <v>6</v>
      </c>
      <c r="C12" s="7">
        <v>305.91000000000003</v>
      </c>
      <c r="D12" s="7">
        <v>156.78</v>
      </c>
      <c r="E12" s="7">
        <v>78.930000000000007</v>
      </c>
      <c r="F12" s="7">
        <v>39.92</v>
      </c>
      <c r="G12" s="7">
        <v>20.45</v>
      </c>
      <c r="H12" s="7">
        <v>10.79</v>
      </c>
      <c r="I12" s="7">
        <v>9.86</v>
      </c>
      <c r="J12" s="7">
        <v>9.4154999999999998</v>
      </c>
      <c r="L12" t="str">
        <f>"&amp; " &amp; B12 &amp; " &amp; " &amp; C12 &amp; " &amp; " &amp; D12 &amp; " &amp; " &amp; E12 &amp; " &amp; " &amp; F12 &amp; " &amp; " &amp; G12 &amp; " &amp; " &amp; H12 &amp; " &amp; " &amp; I12 &amp; " &amp; " &amp; J12 &amp; $O$1</f>
        <v>&amp; Host &amp; 305,91 &amp; 156,78 &amp; 78,93 &amp; 39,92 &amp; 20,45 &amp; 10,79 &amp; 9,86 &amp; 9,4155 \\ \hline</v>
      </c>
    </row>
    <row r="17" spans="1:12" x14ac:dyDescent="0.25">
      <c r="A17" s="3" t="s">
        <v>19</v>
      </c>
      <c r="B17" t="s">
        <v>10</v>
      </c>
    </row>
    <row r="18" spans="1:12" x14ac:dyDescent="0.25">
      <c r="A18" s="3" t="s">
        <v>0</v>
      </c>
      <c r="B18" t="s">
        <v>8</v>
      </c>
    </row>
    <row r="20" spans="1:12" x14ac:dyDescent="0.25">
      <c r="A20" s="3" t="s">
        <v>52</v>
      </c>
      <c r="C20" s="3" t="s">
        <v>20</v>
      </c>
    </row>
    <row r="21" spans="1:12" x14ac:dyDescent="0.25">
      <c r="A21" s="3" t="s">
        <v>14</v>
      </c>
      <c r="B21" s="3" t="s">
        <v>17</v>
      </c>
      <c r="C21">
        <v>2</v>
      </c>
      <c r="D21">
        <v>4</v>
      </c>
      <c r="E21">
        <v>8</v>
      </c>
      <c r="F21">
        <v>16</v>
      </c>
      <c r="G21">
        <v>32</v>
      </c>
      <c r="H21">
        <v>64</v>
      </c>
      <c r="I21">
        <v>128</v>
      </c>
      <c r="J21">
        <v>256</v>
      </c>
    </row>
    <row r="22" spans="1:12" x14ac:dyDescent="0.25">
      <c r="A22" t="s">
        <v>4</v>
      </c>
      <c r="B22" t="s">
        <v>9</v>
      </c>
      <c r="C22" s="7">
        <v>295.35500000000002</v>
      </c>
      <c r="D22" s="7">
        <v>151.73500000000001</v>
      </c>
      <c r="E22" s="7">
        <v>76.59</v>
      </c>
      <c r="F22" s="7">
        <v>38.82</v>
      </c>
      <c r="G22" s="7">
        <v>20.215</v>
      </c>
      <c r="H22" s="7">
        <v>11.78</v>
      </c>
      <c r="I22" s="7">
        <v>12.295</v>
      </c>
      <c r="J22" s="7">
        <v>14.67</v>
      </c>
      <c r="L22" t="str">
        <f>$L$1 &amp; "{" &amp; A22 &amp; "}" &amp; " &amp; " &amp; B22 &amp; " &amp; " &amp; C22 &amp; " &amp; " &amp; D22 &amp; " &amp; " &amp; E22 &amp; " &amp; " &amp; F22 &amp; " &amp; " &amp; G22 &amp; " &amp; " &amp; H22 &amp; " &amp; " &amp; I22 &amp; " &amp; " &amp; J22 &amp; $M$1</f>
        <v>\multirow{2}{*}{O2} &amp; Docker &amp; 295,355 &amp; 151,735 &amp; 76,59 &amp; 38,82 &amp; 20,215 &amp; 11,78 &amp; 12,295 &amp; 14,67 \\ \cline{2-10}</v>
      </c>
    </row>
    <row r="23" spans="1:12" x14ac:dyDescent="0.25">
      <c r="A23" t="s">
        <v>4</v>
      </c>
      <c r="B23" t="s">
        <v>6</v>
      </c>
      <c r="C23" s="7">
        <v>288.87350000000004</v>
      </c>
      <c r="D23" s="7">
        <v>149.45749999999998</v>
      </c>
      <c r="E23" s="7">
        <v>75.212999999999994</v>
      </c>
      <c r="F23" s="7">
        <v>38.210999999999999</v>
      </c>
      <c r="G23" s="7">
        <v>19.971</v>
      </c>
      <c r="H23" s="7">
        <v>10.862</v>
      </c>
      <c r="I23" s="7">
        <v>11.5695</v>
      </c>
      <c r="J23" s="7">
        <v>13.094000000000001</v>
      </c>
      <c r="L23" t="str">
        <f>"&amp; " &amp; B23 &amp; " &amp; " &amp; C23 &amp; " &amp; " &amp; D23 &amp; " &amp; " &amp; E23 &amp; " &amp; " &amp; F23 &amp; " &amp; " &amp; G23 &amp; " &amp; " &amp; H23 &amp; " &amp; " &amp; I23 &amp; " &amp; " &amp; J23 &amp; $N$1</f>
        <v>&amp; Host &amp; 288,8735 &amp; 149,4575 &amp; 75,213 &amp; 38,211 &amp; 19,971 &amp; 10,862 &amp; 11,5695 &amp; 13,094 \\ \hhline{=========}</v>
      </c>
    </row>
    <row r="24" spans="1:12" x14ac:dyDescent="0.25">
      <c r="A24" t="s">
        <v>3</v>
      </c>
      <c r="B24" t="s">
        <v>9</v>
      </c>
      <c r="C24" s="7">
        <v>295.34000000000003</v>
      </c>
      <c r="D24" s="7">
        <v>151.73500000000001</v>
      </c>
      <c r="E24" s="7">
        <v>76.59</v>
      </c>
      <c r="F24" s="7">
        <v>38.840000000000003</v>
      </c>
      <c r="G24" s="7">
        <v>20.21</v>
      </c>
      <c r="H24" s="7">
        <v>12.425000000000001</v>
      </c>
      <c r="I24" s="7">
        <v>12.274999999999999</v>
      </c>
      <c r="J24" s="7">
        <v>14.605</v>
      </c>
      <c r="L24" t="str">
        <f t="shared" ref="L24:L26" si="0">$L$1 &amp; "{" &amp; A24 &amp; "}" &amp; " &amp; " &amp; B24 &amp; " &amp; " &amp; C24 &amp; " &amp; " &amp; D24 &amp; " &amp; " &amp; E24 &amp; " &amp; " &amp; F24 &amp; " &amp; " &amp; G24 &amp; " &amp; " &amp; H24 &amp; " &amp; " &amp; I24 &amp; " &amp; " &amp; J24 &amp; $M$1</f>
        <v>\multirow{2}{*}{O3} &amp; Docker &amp; 295,34 &amp; 151,735 &amp; 76,59 &amp; 38,84 &amp; 20,21 &amp; 12,425 &amp; 12,275 &amp; 14,605 \\ \cline{2-10}</v>
      </c>
    </row>
    <row r="25" spans="1:12" x14ac:dyDescent="0.25">
      <c r="A25" t="s">
        <v>3</v>
      </c>
      <c r="B25" t="s">
        <v>6</v>
      </c>
      <c r="C25" s="7">
        <v>288.77049999999997</v>
      </c>
      <c r="D25" s="7">
        <v>149.43</v>
      </c>
      <c r="E25" s="7">
        <v>75.269000000000005</v>
      </c>
      <c r="F25" s="7">
        <v>38.218999999999994</v>
      </c>
      <c r="G25" s="7">
        <v>19.946000000000002</v>
      </c>
      <c r="H25" s="7">
        <v>11.474</v>
      </c>
      <c r="I25" s="7">
        <v>11.5495</v>
      </c>
      <c r="J25" s="7">
        <v>13.0215</v>
      </c>
      <c r="L25" t="str">
        <f>"&amp; " &amp; B25 &amp; " &amp; " &amp; C25 &amp; " &amp; " &amp; D25 &amp; " &amp; " &amp; E25 &amp; " &amp; " &amp; F25 &amp; " &amp; " &amp; G25 &amp; " &amp; " &amp; H25 &amp; " &amp; " &amp; I25 &amp; " &amp; " &amp; J25 &amp; $N$1</f>
        <v>&amp; Host &amp; 288,7705 &amp; 149,43 &amp; 75,269 &amp; 38,219 &amp; 19,946 &amp; 11,474 &amp; 11,5495 &amp; 13,0215 \\ \hhline{=========}</v>
      </c>
    </row>
    <row r="26" spans="1:12" x14ac:dyDescent="0.25">
      <c r="A26" t="s">
        <v>2</v>
      </c>
      <c r="B26" t="s">
        <v>9</v>
      </c>
      <c r="C26" s="7">
        <v>280.91499999999996</v>
      </c>
      <c r="D26" s="7">
        <v>144.18</v>
      </c>
      <c r="E26" s="7">
        <v>72.86</v>
      </c>
      <c r="F26" s="7">
        <v>36.950000000000003</v>
      </c>
      <c r="G26" s="7">
        <v>19.274999999999999</v>
      </c>
      <c r="H26" s="7">
        <v>11.274999999999999</v>
      </c>
      <c r="I26" s="7">
        <v>12.035</v>
      </c>
      <c r="J26" s="7">
        <v>14.52</v>
      </c>
      <c r="L26" t="str">
        <f t="shared" si="0"/>
        <v>\multirow{2}{*}{O3_native} &amp; Docker &amp; 280,915 &amp; 144,18 &amp; 72,86 &amp; 36,95 &amp; 19,275 &amp; 11,275 &amp; 12,035 &amp; 14,52 \\ \cline{2-10}</v>
      </c>
    </row>
    <row r="27" spans="1:12" x14ac:dyDescent="0.25">
      <c r="A27" t="s">
        <v>2</v>
      </c>
      <c r="B27" t="s">
        <v>6</v>
      </c>
      <c r="C27" s="7">
        <v>280.90199999999999</v>
      </c>
      <c r="D27" s="7">
        <v>144.22200000000001</v>
      </c>
      <c r="E27" s="7">
        <v>72.933999999999997</v>
      </c>
      <c r="F27" s="7">
        <v>36.985999999999997</v>
      </c>
      <c r="G27" s="7">
        <v>19.149999999999999</v>
      </c>
      <c r="H27" s="7">
        <v>10.4795</v>
      </c>
      <c r="I27" s="7">
        <v>11.2925</v>
      </c>
      <c r="J27" s="7">
        <v>12.833500000000001</v>
      </c>
      <c r="L27" t="str">
        <f>"&amp; " &amp; B27 &amp; " &amp; " &amp; C27 &amp; " &amp; " &amp; D27 &amp; " &amp; " &amp; E27 &amp; " &amp; " &amp; F27 &amp; " &amp; " &amp; G27 &amp; " &amp; " &amp; H27 &amp; " &amp; " &amp; I27 &amp; " &amp; " &amp; J27 &amp; $O$1</f>
        <v>&amp; Host &amp; 280,902 &amp; 144,222 &amp; 72,934 &amp; 36,986 &amp; 19,15 &amp; 10,4795 &amp; 11,2925 &amp; 12,8335 \\ \hline</v>
      </c>
    </row>
    <row r="32" spans="1:12" x14ac:dyDescent="0.25">
      <c r="A32" s="3" t="s">
        <v>19</v>
      </c>
      <c r="B32" t="s">
        <v>10</v>
      </c>
    </row>
    <row r="33" spans="1:12" x14ac:dyDescent="0.25">
      <c r="A33" s="3" t="s">
        <v>0</v>
      </c>
      <c r="B33" t="s">
        <v>1</v>
      </c>
    </row>
    <row r="35" spans="1:12" x14ac:dyDescent="0.25">
      <c r="A35" s="3" t="s">
        <v>52</v>
      </c>
      <c r="C35" s="3" t="s">
        <v>20</v>
      </c>
    </row>
    <row r="36" spans="1:12" x14ac:dyDescent="0.25">
      <c r="A36" s="3" t="s">
        <v>14</v>
      </c>
      <c r="B36" s="3" t="s">
        <v>17</v>
      </c>
      <c r="C36">
        <v>2</v>
      </c>
      <c r="D36">
        <v>4</v>
      </c>
      <c r="E36">
        <v>8</v>
      </c>
      <c r="F36">
        <v>16</v>
      </c>
      <c r="G36">
        <v>32</v>
      </c>
      <c r="H36">
        <v>64</v>
      </c>
      <c r="I36">
        <v>128</v>
      </c>
      <c r="J36">
        <v>256</v>
      </c>
    </row>
    <row r="37" spans="1:12" x14ac:dyDescent="0.25">
      <c r="A37" t="s">
        <v>4</v>
      </c>
      <c r="B37" t="s">
        <v>9</v>
      </c>
      <c r="C37" s="7">
        <v>1215.24</v>
      </c>
      <c r="D37" s="7">
        <v>621.55999999999995</v>
      </c>
      <c r="E37" s="7">
        <v>318.21500000000003</v>
      </c>
      <c r="F37" s="7">
        <v>168.875</v>
      </c>
      <c r="G37" s="7">
        <v>86.555000000000007</v>
      </c>
      <c r="H37" s="7">
        <v>47.155000000000001</v>
      </c>
      <c r="I37" s="7">
        <v>38.795000000000002</v>
      </c>
      <c r="J37" s="7">
        <v>108.13</v>
      </c>
      <c r="L37" t="str">
        <f>$L$1 &amp; "{" &amp; A37 &amp; "}" &amp; " &amp; " &amp; B37 &amp; " &amp; " &amp; C37 &amp; " &amp; " &amp; D37 &amp; " &amp; " &amp; E37 &amp; " &amp; " &amp; F37 &amp; " &amp; " &amp; G37 &amp; " &amp; " &amp; H37 &amp; " &amp; " &amp; I37 &amp; " &amp; " &amp; J37 &amp; $M$1</f>
        <v>\multirow{2}{*}{O2} &amp; Docker &amp; 1215,24 &amp; 621,56 &amp; 318,215 &amp; 168,875 &amp; 86,555 &amp; 47,155 &amp; 38,795 &amp; 108,13 \\ \cline{2-10}</v>
      </c>
    </row>
    <row r="38" spans="1:12" x14ac:dyDescent="0.25">
      <c r="A38" t="s">
        <v>4</v>
      </c>
      <c r="B38" t="s">
        <v>6</v>
      </c>
      <c r="C38" s="7">
        <v>1206.615</v>
      </c>
      <c r="D38" s="7">
        <v>618.34</v>
      </c>
      <c r="E38" s="7">
        <v>317.70049999999998</v>
      </c>
      <c r="F38" s="7">
        <v>169.03199999999998</v>
      </c>
      <c r="G38" s="7">
        <v>86.47</v>
      </c>
      <c r="H38" s="7">
        <v>46.722499999999997</v>
      </c>
      <c r="I38" s="7">
        <v>33.322000000000003</v>
      </c>
      <c r="J38" s="7">
        <v>108.843</v>
      </c>
      <c r="L38" t="str">
        <f>"&amp; " &amp; B38 &amp; " &amp; " &amp; C38 &amp; " &amp; " &amp; D38 &amp; " &amp; " &amp; E38 &amp; " &amp; " &amp; F38 &amp; " &amp; " &amp; G38 &amp; " &amp; " &amp; H38 &amp; " &amp; " &amp; I38 &amp; " &amp; " &amp; J38 &amp; $N$1</f>
        <v>&amp; Host &amp; 1206,615 &amp; 618,34 &amp; 317,7005 &amp; 169,032 &amp; 86,47 &amp; 46,7225 &amp; 33,322 &amp; 108,843 \\ \hhline{=========}</v>
      </c>
    </row>
    <row r="39" spans="1:12" x14ac:dyDescent="0.25">
      <c r="A39" t="s">
        <v>3</v>
      </c>
      <c r="B39" t="s">
        <v>9</v>
      </c>
      <c r="C39" s="7">
        <v>1207.75</v>
      </c>
      <c r="D39" s="7">
        <v>618.20500000000004</v>
      </c>
      <c r="E39" s="7">
        <v>316.41500000000002</v>
      </c>
      <c r="F39" s="7">
        <v>168.23000000000002</v>
      </c>
      <c r="G39" s="7">
        <v>86.344999999999999</v>
      </c>
      <c r="H39" s="7">
        <v>46.995000000000005</v>
      </c>
      <c r="I39" s="7">
        <v>37.379999999999995</v>
      </c>
      <c r="J39" s="7">
        <v>109.46000000000001</v>
      </c>
      <c r="L39" t="str">
        <f t="shared" ref="L39:L41" si="1">$L$1 &amp; "{" &amp; A39 &amp; "}" &amp; " &amp; " &amp; B39 &amp; " &amp; " &amp; C39 &amp; " &amp; " &amp; D39 &amp; " &amp; " &amp; E39 &amp; " &amp; " &amp; F39 &amp; " &amp; " &amp; G39 &amp; " &amp; " &amp; H39 &amp; " &amp; " &amp; I39 &amp; " &amp; " &amp; J39 &amp; $M$1</f>
        <v>\multirow{2}{*}{O3} &amp; Docker &amp; 1207,75 &amp; 618,205 &amp; 316,415 &amp; 168,23 &amp; 86,345 &amp; 46,995 &amp; 37,38 &amp; 109,46 \\ \cline{2-10}</v>
      </c>
    </row>
    <row r="40" spans="1:12" x14ac:dyDescent="0.25">
      <c r="A40" t="s">
        <v>3</v>
      </c>
      <c r="B40" t="s">
        <v>6</v>
      </c>
      <c r="C40" s="7">
        <v>1205.2750000000001</v>
      </c>
      <c r="D40" s="7">
        <v>617.69499999999994</v>
      </c>
      <c r="E40" s="7">
        <v>317.31550000000004</v>
      </c>
      <c r="F40" s="7">
        <v>168.9195</v>
      </c>
      <c r="G40" s="7">
        <v>86.399000000000001</v>
      </c>
      <c r="H40" s="7">
        <v>46.701999999999998</v>
      </c>
      <c r="I40" s="7">
        <v>34.411500000000004</v>
      </c>
      <c r="J40" s="7">
        <v>108.4055</v>
      </c>
      <c r="L40" t="str">
        <f>"&amp; " &amp; B40 &amp; " &amp; " &amp; C40 &amp; " &amp; " &amp; D40 &amp; " &amp; " &amp; E40 &amp; " &amp; " &amp; F40 &amp; " &amp; " &amp; G40 &amp; " &amp; " &amp; H40 &amp; " &amp; " &amp; I40 &amp; " &amp; " &amp; J40 &amp; $N$1</f>
        <v>&amp; Host &amp; 1205,275 &amp; 617,695 &amp; 317,3155 &amp; 168,9195 &amp; 86,399 &amp; 46,702 &amp; 34,4115 &amp; 108,4055 \\ \hhline{=========}</v>
      </c>
    </row>
    <row r="41" spans="1:12" x14ac:dyDescent="0.25">
      <c r="A41" t="s">
        <v>2</v>
      </c>
      <c r="B41" t="s">
        <v>9</v>
      </c>
      <c r="C41" s="7">
        <v>1206.6750000000002</v>
      </c>
      <c r="D41" s="7">
        <v>617.45500000000004</v>
      </c>
      <c r="E41" s="7">
        <v>316.03999999999996</v>
      </c>
      <c r="F41" s="7">
        <v>167.77500000000001</v>
      </c>
      <c r="G41" s="7">
        <v>86.034999999999997</v>
      </c>
      <c r="H41" s="7">
        <v>46.87</v>
      </c>
      <c r="I41" s="7">
        <v>38.86</v>
      </c>
      <c r="J41" s="7">
        <v>109.3</v>
      </c>
      <c r="L41" t="str">
        <f t="shared" si="1"/>
        <v>\multirow{2}{*}{O3_native} &amp; Docker &amp; 1206,675 &amp; 617,455 &amp; 316,04 &amp; 167,775 &amp; 86,035 &amp; 46,87 &amp; 38,86 &amp; 109,3 \\ \cline{2-10}</v>
      </c>
    </row>
    <row r="42" spans="1:12" x14ac:dyDescent="0.25">
      <c r="A42" t="s">
        <v>2</v>
      </c>
      <c r="B42" t="s">
        <v>6</v>
      </c>
      <c r="C42" s="7">
        <v>1204.9349999999999</v>
      </c>
      <c r="D42" s="7">
        <v>617.44500000000005</v>
      </c>
      <c r="E42" s="7">
        <v>317.18549999999999</v>
      </c>
      <c r="F42" s="7">
        <v>168.80250000000001</v>
      </c>
      <c r="G42" s="7">
        <v>86.377499999999998</v>
      </c>
      <c r="H42" s="7">
        <v>46.731499999999997</v>
      </c>
      <c r="I42" s="7">
        <v>33.703499999999998</v>
      </c>
      <c r="J42" s="7">
        <v>108.84949999999999</v>
      </c>
      <c r="L42" t="str">
        <f>"&amp; " &amp; B42 &amp; " &amp; " &amp; C42 &amp; " &amp; " &amp; D42 &amp; " &amp; " &amp; E42 &amp; " &amp; " &amp; F42 &amp; " &amp; " &amp; G42 &amp; " &amp; " &amp; H42 &amp; " &amp; " &amp; I42 &amp; " &amp; " &amp; J42 &amp; $O$1</f>
        <v>&amp; Host &amp; 1204,935 &amp; 617,445 &amp; 317,1855 &amp; 168,8025 &amp; 86,3775 &amp; 46,7315 &amp; 33,7035 &amp; 108,8495 \\ \hline</v>
      </c>
    </row>
  </sheetData>
  <pageMargins left="0.7" right="0.7" top="0.75" bottom="0.75" header="0.3" footer="0.3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8CCBB-A34A-40D5-BF53-002E21A643CE}">
  <dimension ref="A2:AJ106"/>
  <sheetViews>
    <sheetView tabSelected="1" zoomScale="85" zoomScaleNormal="85" workbookViewId="0">
      <selection activeCell="A17" sqref="A17"/>
    </sheetView>
  </sheetViews>
  <sheetFormatPr defaultRowHeight="15" x14ac:dyDescent="0.25"/>
  <cols>
    <col min="1" max="1" width="20.140625" bestFit="1" customWidth="1"/>
    <col min="2" max="2" width="12.85546875" bestFit="1" customWidth="1"/>
    <col min="3" max="3" width="14.7109375" bestFit="1" customWidth="1"/>
    <col min="6" max="6" width="12.140625" bestFit="1" customWidth="1"/>
  </cols>
  <sheetData>
    <row r="2" spans="1:36" x14ac:dyDescent="0.25">
      <c r="A2" t="s">
        <v>20</v>
      </c>
      <c r="B2">
        <v>1</v>
      </c>
      <c r="D2" t="s">
        <v>61</v>
      </c>
      <c r="H2" t="s">
        <v>61</v>
      </c>
      <c r="L2" t="s">
        <v>61</v>
      </c>
      <c r="P2" t="s">
        <v>62</v>
      </c>
      <c r="T2" t="s">
        <v>62</v>
      </c>
      <c r="X2" t="s">
        <v>61</v>
      </c>
      <c r="AB2" t="s">
        <v>62</v>
      </c>
      <c r="AF2" t="s">
        <v>62</v>
      </c>
      <c r="AJ2" t="s">
        <v>62</v>
      </c>
    </row>
    <row r="3" spans="1:36" x14ac:dyDescent="0.25">
      <c r="B3">
        <v>2</v>
      </c>
      <c r="D3" t="s">
        <v>61</v>
      </c>
      <c r="H3" t="s">
        <v>61</v>
      </c>
      <c r="L3" t="s">
        <v>61</v>
      </c>
      <c r="P3" t="s">
        <v>62</v>
      </c>
      <c r="T3" t="s">
        <v>62</v>
      </c>
      <c r="X3" t="s">
        <v>62</v>
      </c>
      <c r="AB3" t="s">
        <v>62</v>
      </c>
      <c r="AF3" t="s">
        <v>62</v>
      </c>
      <c r="AJ3" t="s">
        <v>62</v>
      </c>
    </row>
    <row r="4" spans="1:36" x14ac:dyDescent="0.25">
      <c r="B4">
        <v>4</v>
      </c>
      <c r="D4" t="s">
        <v>61</v>
      </c>
      <c r="H4" t="s">
        <v>61</v>
      </c>
      <c r="L4" t="s">
        <v>61</v>
      </c>
      <c r="P4" t="s">
        <v>62</v>
      </c>
      <c r="T4" t="s">
        <v>62</v>
      </c>
      <c r="X4" t="s">
        <v>61</v>
      </c>
      <c r="AB4" t="s">
        <v>62</v>
      </c>
      <c r="AF4" t="s">
        <v>62</v>
      </c>
      <c r="AJ4" t="s">
        <v>62</v>
      </c>
    </row>
    <row r="5" spans="1:36" x14ac:dyDescent="0.25">
      <c r="B5">
        <v>8</v>
      </c>
      <c r="D5" t="s">
        <v>61</v>
      </c>
      <c r="H5" t="s">
        <v>61</v>
      </c>
      <c r="L5" t="s">
        <v>61</v>
      </c>
      <c r="P5" t="s">
        <v>62</v>
      </c>
      <c r="T5" t="s">
        <v>62</v>
      </c>
      <c r="X5" t="s">
        <v>61</v>
      </c>
      <c r="AB5" t="s">
        <v>62</v>
      </c>
      <c r="AF5" t="s">
        <v>61</v>
      </c>
      <c r="AJ5" t="s">
        <v>61</v>
      </c>
    </row>
    <row r="6" spans="1:36" x14ac:dyDescent="0.25">
      <c r="B6">
        <v>16</v>
      </c>
      <c r="D6" t="s">
        <v>61</v>
      </c>
      <c r="H6" t="s">
        <v>61</v>
      </c>
      <c r="L6" t="s">
        <v>61</v>
      </c>
      <c r="P6" t="s">
        <v>62</v>
      </c>
      <c r="T6" t="s">
        <v>62</v>
      </c>
      <c r="X6" t="s">
        <v>61</v>
      </c>
      <c r="AB6" t="s">
        <v>61</v>
      </c>
      <c r="AF6" t="s">
        <v>61</v>
      </c>
      <c r="AJ6" t="s">
        <v>61</v>
      </c>
    </row>
    <row r="7" spans="1:36" x14ac:dyDescent="0.25">
      <c r="B7">
        <v>32</v>
      </c>
      <c r="D7" t="s">
        <v>62</v>
      </c>
      <c r="H7" t="s">
        <v>62</v>
      </c>
      <c r="L7" t="s">
        <v>62</v>
      </c>
      <c r="P7" t="s">
        <v>62</v>
      </c>
      <c r="T7" t="s">
        <v>62</v>
      </c>
      <c r="X7" t="s">
        <v>62</v>
      </c>
      <c r="AB7" t="s">
        <v>62</v>
      </c>
      <c r="AF7" t="s">
        <v>61</v>
      </c>
      <c r="AJ7" t="s">
        <v>61</v>
      </c>
    </row>
    <row r="8" spans="1:36" x14ac:dyDescent="0.25">
      <c r="B8">
        <v>64</v>
      </c>
      <c r="D8" t="s">
        <v>62</v>
      </c>
      <c r="H8" t="s">
        <v>62</v>
      </c>
      <c r="L8" t="s">
        <v>62</v>
      </c>
      <c r="P8" t="s">
        <v>62</v>
      </c>
      <c r="T8" t="s">
        <v>62</v>
      </c>
      <c r="X8" t="s">
        <v>62</v>
      </c>
      <c r="AB8" t="s">
        <v>62</v>
      </c>
      <c r="AF8" t="s">
        <v>62</v>
      </c>
      <c r="AJ8" t="s">
        <v>62</v>
      </c>
    </row>
    <row r="9" spans="1:36" x14ac:dyDescent="0.25">
      <c r="B9">
        <v>128</v>
      </c>
      <c r="D9" t="s">
        <v>62</v>
      </c>
      <c r="H9" t="s">
        <v>62</v>
      </c>
      <c r="L9" t="s">
        <v>61</v>
      </c>
      <c r="P9" t="s">
        <v>62</v>
      </c>
      <c r="T9" t="s">
        <v>62</v>
      </c>
      <c r="X9" t="s">
        <v>62</v>
      </c>
      <c r="AB9" t="s">
        <v>62</v>
      </c>
      <c r="AF9" t="s">
        <v>62</v>
      </c>
      <c r="AJ9" t="s">
        <v>62</v>
      </c>
    </row>
    <row r="10" spans="1:36" x14ac:dyDescent="0.25">
      <c r="B10">
        <v>256</v>
      </c>
      <c r="D10" t="s">
        <v>62</v>
      </c>
      <c r="H10" t="s">
        <v>62</v>
      </c>
      <c r="L10" t="s">
        <v>62</v>
      </c>
      <c r="P10" t="s">
        <v>62</v>
      </c>
      <c r="T10" t="s">
        <v>62</v>
      </c>
      <c r="X10" t="s">
        <v>62</v>
      </c>
      <c r="AB10" t="s">
        <v>61</v>
      </c>
      <c r="AF10" t="s">
        <v>62</v>
      </c>
      <c r="AJ10" t="s">
        <v>62</v>
      </c>
    </row>
    <row r="11" spans="1:36" x14ac:dyDescent="0.25">
      <c r="A11" t="s">
        <v>19</v>
      </c>
      <c r="B11" t="s">
        <v>10</v>
      </c>
      <c r="F11" t="s">
        <v>10</v>
      </c>
      <c r="J11" t="s">
        <v>10</v>
      </c>
      <c r="N11" t="s">
        <v>10</v>
      </c>
      <c r="R11" t="s">
        <v>10</v>
      </c>
      <c r="V11" t="s">
        <v>10</v>
      </c>
      <c r="Z11" t="s">
        <v>10</v>
      </c>
      <c r="AD11" t="s">
        <v>10</v>
      </c>
      <c r="AH11" t="s">
        <v>10</v>
      </c>
    </row>
    <row r="12" spans="1:36" x14ac:dyDescent="0.25">
      <c r="A12" t="s">
        <v>0</v>
      </c>
      <c r="B12" t="s">
        <v>7</v>
      </c>
      <c r="F12" t="s">
        <v>7</v>
      </c>
      <c r="J12" t="s">
        <v>7</v>
      </c>
      <c r="N12" t="s">
        <v>8</v>
      </c>
      <c r="R12" t="s">
        <v>8</v>
      </c>
      <c r="V12" t="s">
        <v>8</v>
      </c>
      <c r="Z12" t="s">
        <v>1</v>
      </c>
      <c r="AD12" t="s">
        <v>1</v>
      </c>
      <c r="AH12" t="s">
        <v>1</v>
      </c>
    </row>
    <row r="13" spans="1:36" x14ac:dyDescent="0.25">
      <c r="A13" t="s">
        <v>14</v>
      </c>
      <c r="B13" t="s">
        <v>4</v>
      </c>
      <c r="F13" t="s">
        <v>3</v>
      </c>
      <c r="J13" t="s">
        <v>2</v>
      </c>
      <c r="N13" t="s">
        <v>4</v>
      </c>
      <c r="R13" t="s">
        <v>3</v>
      </c>
      <c r="V13" t="s">
        <v>2</v>
      </c>
      <c r="Z13" t="s">
        <v>4</v>
      </c>
      <c r="AD13" t="s">
        <v>3</v>
      </c>
      <c r="AH13" t="s">
        <v>2</v>
      </c>
    </row>
    <row r="16" spans="1:36" x14ac:dyDescent="0.25">
      <c r="B16" t="s">
        <v>9</v>
      </c>
      <c r="C16" t="s">
        <v>6</v>
      </c>
      <c r="D16" t="s">
        <v>63</v>
      </c>
      <c r="F16" t="s">
        <v>9</v>
      </c>
      <c r="G16" t="s">
        <v>6</v>
      </c>
      <c r="H16" t="s">
        <v>63</v>
      </c>
      <c r="J16" t="s">
        <v>9</v>
      </c>
      <c r="K16" t="s">
        <v>6</v>
      </c>
      <c r="L16" t="s">
        <v>63</v>
      </c>
      <c r="N16" t="s">
        <v>9</v>
      </c>
      <c r="O16" t="s">
        <v>6</v>
      </c>
      <c r="P16" t="s">
        <v>63</v>
      </c>
      <c r="R16" t="s">
        <v>9</v>
      </c>
      <c r="S16" t="s">
        <v>6</v>
      </c>
      <c r="T16" t="s">
        <v>63</v>
      </c>
      <c r="V16" t="s">
        <v>9</v>
      </c>
      <c r="W16" t="s">
        <v>6</v>
      </c>
      <c r="X16" t="s">
        <v>63</v>
      </c>
      <c r="Z16" t="s">
        <v>9</v>
      </c>
      <c r="AA16" t="s">
        <v>6</v>
      </c>
      <c r="AB16" t="s">
        <v>63</v>
      </c>
      <c r="AD16" t="s">
        <v>9</v>
      </c>
      <c r="AE16" t="s">
        <v>6</v>
      </c>
      <c r="AF16" t="s">
        <v>63</v>
      </c>
      <c r="AH16" t="s">
        <v>9</v>
      </c>
      <c r="AI16" t="s">
        <v>6</v>
      </c>
      <c r="AJ16" t="s">
        <v>63</v>
      </c>
    </row>
    <row r="17" spans="1:36" x14ac:dyDescent="0.25">
      <c r="A17" cm="1">
        <f t="array" aca="1" ref="A17:B106" ca="1">_xlfn._xlws.FILTER(_xlfn._xlws.FILTER('Results - Vertical'!$A:$G,('Results - Vertical'!$A:$A=B11)*('Results - Vertical'!$B:$B=B16)*('Results - Vertical'!$C:$C=B12)*('Results - Vertical'!$D:$D=B13)*ISNUMBER(MATCH('Results - Vertical'!$E:$E,$B2:$B10,0))),('Results - Vertical'!$A1:$G1="Computing processes") + ('Results - Vertical'!$A1:$G1="Result"))</f>
        <v>1</v>
      </c>
      <c r="B17">
        <f ca="1"/>
        <v>521.89</v>
      </c>
      <c r="C17" cm="1">
        <f t="array" aca="1" ref="C17:C106" ca="1">_xlfn._xlws.FILTER(_xlfn._xlws.FILTER('Results - Vertical'!$A:$G,('Results - Vertical'!$A:$A=B11)*('Results - Vertical'!$B:$B=C16)*('Results - Vertical'!$C:$C=B12)*('Results - Vertical'!$D:$D=B13)*ISNUMBER(MATCH('Results - Vertical'!$E:$E,$B2:$B10,0))),('Results - Vertical'!$A1:$G1="Result"))</f>
        <v>522.45000000000005</v>
      </c>
      <c r="D17">
        <f ca="1">IF(VLOOKUP(A17,$B$2:$AJ$10,COLUMN()-1,FALSE)="D",B17,C17)</f>
        <v>521.89</v>
      </c>
      <c r="E17" cm="1">
        <f t="array" aca="1" ref="E17:F106" ca="1">_xlfn._xlws.FILTER(_xlfn._xlws.FILTER('Results - Vertical'!$A:$G,('Results - Vertical'!$A:$A=F11)*('Results - Vertical'!$B:$B=F16)*('Results - Vertical'!$C:$C=F12)*('Results - Vertical'!$D:$D=F13)*ISNUMBER(MATCH('Results - Vertical'!$E:$E,$B2:$B10,0))),('Results - Vertical'!$A1:$G1="Computing processes") + ('Results - Vertical'!$A1:$G1="Result"))</f>
        <v>1</v>
      </c>
      <c r="F17">
        <f ca="1"/>
        <v>523.49</v>
      </c>
      <c r="G17" cm="1">
        <f t="array" aca="1" ref="G17:G106" ca="1">_xlfn._xlws.FILTER(_xlfn._xlws.FILTER('Results - Vertical'!$A:$G,('Results - Vertical'!$A:$A=F11)*('Results - Vertical'!$B:$B=G16)*('Results - Vertical'!$C:$C=F12)*('Results - Vertical'!$D:$D=F13)*ISNUMBER(MATCH('Results - Vertical'!$E:$E,$B2:$B10,0))),('Results - Vertical'!$A1:$G1="Result"))</f>
        <v>523.65</v>
      </c>
      <c r="H17">
        <f ca="1">IF(VLOOKUP(E17,$B$2:$AJ$10,COLUMN()-1,FALSE)="D",F17,G17)</f>
        <v>523.49</v>
      </c>
      <c r="I17" cm="1">
        <f t="array" aca="1" ref="I17:J106" ca="1">_xlfn._xlws.FILTER(_xlfn._xlws.FILTER('Results - Vertical'!$A:$G,('Results - Vertical'!$A:$A=J11)*('Results - Vertical'!$B:$B=J16)*('Results - Vertical'!$C:$C=J12)*('Results - Vertical'!$D:$D=J13)*ISNUMBER(MATCH('Results - Vertical'!$E:$E,$B2:$B10,0))),('Results - Vertical'!$A1:$G1="Computing processes") + ('Results - Vertical'!$A1:$G1="Result"))</f>
        <v>1</v>
      </c>
      <c r="J17">
        <f ca="1"/>
        <v>598.04</v>
      </c>
      <c r="K17" cm="1">
        <f t="array" aca="1" ref="K17:K106" ca="1">_xlfn._xlws.FILTER(_xlfn._xlws.FILTER('Results - Vertical'!$A:$G,('Results - Vertical'!$A:$A=J11)*('Results - Vertical'!$B:$B=K16)*('Results - Vertical'!$C:$C=J12)*('Results - Vertical'!$D:$D=J13)*ISNUMBER(MATCH('Results - Vertical'!$E:$E,$B2:$B10,0))),('Results - Vertical'!$A1:$G1="Result"))</f>
        <v>598.19000000000005</v>
      </c>
      <c r="L17">
        <f ca="1">IF(VLOOKUP(I17,$B$2:$AJ$10,COLUMN()-1,FALSE)="D",J17,K17)</f>
        <v>598.04</v>
      </c>
      <c r="M17" cm="1">
        <f t="array" aca="1" ref="M17:N106" ca="1">_xlfn._xlws.FILTER(_xlfn._xlws.FILTER('Results - Vertical'!$A:$G,('Results - Vertical'!$A:$A=N11)*('Results - Vertical'!$B:$B=N16)*('Results - Vertical'!$C:$C=N12)*('Results - Vertical'!$D:$D=N13)*ISNUMBER(MATCH('Results - Vertical'!$E:$E,$B2:$B10,0))),('Results - Vertical'!$A1:$G1="Computing processes") + ('Results - Vertical'!$A1:$G1="Result"))</f>
        <v>1</v>
      </c>
      <c r="N17">
        <f ca="1"/>
        <v>576.78</v>
      </c>
      <c r="O17" cm="1">
        <f t="array" aca="1" ref="O17:O106" ca="1">_xlfn._xlws.FILTER(_xlfn._xlws.FILTER('Results - Vertical'!$A:$G,('Results - Vertical'!$A:$A=N11)*('Results - Vertical'!$B:$B=O16)*('Results - Vertical'!$C:$C=N12)*('Results - Vertical'!$D:$D=N13)*ISNUMBER(MATCH('Results - Vertical'!$E:$E,$B2:$B10,0))),('Results - Vertical'!$A1:$G1="Result"))</f>
        <v>563.89400000000001</v>
      </c>
      <c r="P17">
        <f ca="1">IF(VLOOKUP(M17,$B$2:$AJ$10,COLUMN()-1,FALSE)="D",N17,O17)</f>
        <v>563.89400000000001</v>
      </c>
      <c r="Q17" cm="1">
        <f t="array" aca="1" ref="Q17:R106" ca="1">_xlfn._xlws.FILTER(_xlfn._xlws.FILTER('Results - Vertical'!$A:$G,('Results - Vertical'!$A:$A=R11)*('Results - Vertical'!$B:$B=R16)*('Results - Vertical'!$C:$C=R12)*('Results - Vertical'!$D:$D=R13)*ISNUMBER(MATCH('Results - Vertical'!$E:$E,$B2:$B10,0))),('Results - Vertical'!$A1:$G1="Computing processes") + ('Results - Vertical'!$A1:$G1="Result"))</f>
        <v>1</v>
      </c>
      <c r="R17">
        <f ca="1"/>
        <v>576.88</v>
      </c>
      <c r="S17" cm="1">
        <f t="array" aca="1" ref="S17:S106" ca="1">_xlfn._xlws.FILTER(_xlfn._xlws.FILTER('Results - Vertical'!$A:$G,('Results - Vertical'!$A:$A=R11)*('Results - Vertical'!$B:$B=S16)*('Results - Vertical'!$C:$C=R12)*('Results - Vertical'!$D:$D=R13)*ISNUMBER(MATCH('Results - Vertical'!$E:$E,$B2:$B10,0))),('Results - Vertical'!$A1:$G1="Result"))</f>
        <v>564.03200000000004</v>
      </c>
      <c r="T17">
        <f ca="1">IF(VLOOKUP(Q17,$B$2:$AJ$10,COLUMN()-1,FALSE)="D",R17,S17)</f>
        <v>564.03200000000004</v>
      </c>
      <c r="U17" cm="1">
        <f t="array" aca="1" ref="U17:V106" ca="1">_xlfn._xlws.FILTER(_xlfn._xlws.FILTER('Results - Vertical'!$A:$G,('Results - Vertical'!$A:$A=V11)*('Results - Vertical'!$B:$B=V16)*('Results - Vertical'!$C:$C=V12)*('Results - Vertical'!$D:$D=V13)*ISNUMBER(MATCH('Results - Vertical'!$E:$E,$B2:$B10,0))),('Results - Vertical'!$A1:$G1="Computing processes") + ('Results - Vertical'!$A1:$G1="Result"))</f>
        <v>1</v>
      </c>
      <c r="V17">
        <f ca="1"/>
        <v>548.59</v>
      </c>
      <c r="W17" cm="1">
        <f t="array" aca="1" ref="W17:W106" ca="1">_xlfn._xlws.FILTER(_xlfn._xlws.FILTER('Results - Vertical'!$A:$G,('Results - Vertical'!$A:$A=V11)*('Results - Vertical'!$B:$B=W16)*('Results - Vertical'!$C:$C=V12)*('Results - Vertical'!$D:$D=V13)*ISNUMBER(MATCH('Results - Vertical'!$E:$E,$B2:$B10,0))),('Results - Vertical'!$A1:$G1="Result"))</f>
        <v>548.65200000000004</v>
      </c>
      <c r="X17">
        <f ca="1">IF(VLOOKUP(U17,$B$2:$AJ$10,COLUMN()-1,FALSE)="D",V17,W17)</f>
        <v>548.59</v>
      </c>
      <c r="Y17" cm="1">
        <f t="array" aca="1" ref="Y17:Z106" ca="1">_xlfn._xlws.FILTER(_xlfn._xlws.FILTER('Results - Vertical'!$A:$G,('Results - Vertical'!$A:$A=Z11)*('Results - Vertical'!$B:$B=Z16)*('Results - Vertical'!$C:$C=Z12)*('Results - Vertical'!$D:$D=Z13)*ISNUMBER(MATCH('Results - Vertical'!$E:$E,$B2:$B10,0))),('Results - Vertical'!$A1:$G1="Computing processes") + ('Results - Vertical'!$A1:$G1="Result"))</f>
        <v>1</v>
      </c>
      <c r="Z17">
        <f ca="1"/>
        <v>2380.1999999999998</v>
      </c>
      <c r="AA17" cm="1">
        <f t="array" aca="1" ref="AA17:AA106" ca="1">_xlfn._xlws.FILTER(_xlfn._xlws.FILTER('Results - Vertical'!$A:$G,('Results - Vertical'!$A:$A=Z11)*('Results - Vertical'!$B:$B=AA16)*('Results - Vertical'!$C:$C=Z12)*('Results - Vertical'!$D:$D=Z13)*ISNUMBER(MATCH('Results - Vertical'!$E:$E,$B2:$B10,0))),('Results - Vertical'!$A1:$G1="Result"))</f>
        <v>2356.19</v>
      </c>
      <c r="AB17">
        <f ca="1">IF(VLOOKUP(Y17,$B$2:$AJ$10,COLUMN()-1,FALSE)="D",Z17,AA17)</f>
        <v>2356.19</v>
      </c>
      <c r="AC17" cm="1">
        <f t="array" aca="1" ref="AC17:AD106" ca="1">_xlfn._xlws.FILTER(_xlfn._xlws.FILTER('Results - Vertical'!$A:$G,('Results - Vertical'!$A:$A=AD11)*('Results - Vertical'!$B:$B=AD16)*('Results - Vertical'!$C:$C=AD12)*('Results - Vertical'!$D:$D=AD13)*ISNUMBER(MATCH('Results - Vertical'!$E:$E,$B2:$B10,0))),('Results - Vertical'!$A1:$G1="Computing processes") + ('Results - Vertical'!$A1:$G1="Result"))</f>
        <v>1</v>
      </c>
      <c r="AD17">
        <f ca="1"/>
        <v>2367.86</v>
      </c>
      <c r="AE17" cm="1">
        <f t="array" aca="1" ref="AE17:AE106" ca="1">_xlfn._xlws.FILTER(_xlfn._xlws.FILTER('Results - Vertical'!$A:$G,('Results - Vertical'!$A:$A=AD11)*('Results - Vertical'!$B:$B=AE16)*('Results - Vertical'!$C:$C=AD12)*('Results - Vertical'!$D:$D=AD13)*ISNUMBER(MATCH('Results - Vertical'!$E:$E,$B2:$B10,0))),('Results - Vertical'!$A1:$G1="Result"))</f>
        <v>2353.4899999999998</v>
      </c>
      <c r="AF17">
        <f ca="1">IF(VLOOKUP(AC17,$B$2:$AJ$10,COLUMN()-1,FALSE)="D",AD17,AE17)</f>
        <v>2353.4899999999998</v>
      </c>
      <c r="AG17" cm="1">
        <f t="array" aca="1" ref="AG17:AH106" ca="1">_xlfn._xlws.FILTER(_xlfn._xlws.FILTER('Results - Vertical'!$A:$G,('Results - Vertical'!$A:$A=AH11)*('Results - Vertical'!$B:$B=AH16)*('Results - Vertical'!$C:$C=AH12)*('Results - Vertical'!$D:$D=AH13)*ISNUMBER(MATCH('Results - Vertical'!$E:$E,$B2:$B10,0))),('Results - Vertical'!$A1:$G1="Computing processes") + ('Results - Vertical'!$A1:$G1="Result"))</f>
        <v>1</v>
      </c>
      <c r="AH17">
        <f ca="1"/>
        <v>2366.25</v>
      </c>
      <c r="AI17" cm="1">
        <f t="array" aca="1" ref="AI17:AI106" ca="1">_xlfn._xlws.FILTER(_xlfn._xlws.FILTER('Results - Vertical'!$A:$G,('Results - Vertical'!$A:$A=AH11)*('Results - Vertical'!$B:$B=AI16)*('Results - Vertical'!$C:$C=AH12)*('Results - Vertical'!$D:$D=AH13)*ISNUMBER(MATCH('Results - Vertical'!$E:$E,$B2:$B10,0))),('Results - Vertical'!$A1:$G1="Result"))</f>
        <v>2352.64</v>
      </c>
      <c r="AJ17">
        <f ca="1">IF(VLOOKUP(AG17,$B$2:$AJ$10,COLUMN()-1,FALSE)="D",AH17,AI17)</f>
        <v>2352.64</v>
      </c>
    </row>
    <row r="18" spans="1:36" x14ac:dyDescent="0.25">
      <c r="A18">
        <f ca="1"/>
        <v>1</v>
      </c>
      <c r="B18">
        <f ca="1"/>
        <v>521.92999999999995</v>
      </c>
      <c r="C18">
        <f ca="1"/>
        <v>522.57000000000005</v>
      </c>
      <c r="D18">
        <f t="shared" ref="D18:D81" ca="1" si="0">IF(VLOOKUP(A18,$B$2:$AJ$10,COLUMN()-1,FALSE)="D",B18,C18)</f>
        <v>521.92999999999995</v>
      </c>
      <c r="E18">
        <f ca="1"/>
        <v>1</v>
      </c>
      <c r="F18">
        <f ca="1"/>
        <v>523.49</v>
      </c>
      <c r="G18">
        <f ca="1"/>
        <v>523.74</v>
      </c>
      <c r="H18">
        <f t="shared" ref="H18:H81" ca="1" si="1">IF(VLOOKUP(E18,$B$2:$AJ$10,COLUMN()-1,FALSE)="D",F18,G18)</f>
        <v>523.49</v>
      </c>
      <c r="I18">
        <f ca="1"/>
        <v>1</v>
      </c>
      <c r="J18">
        <f ca="1"/>
        <v>598.04999999999995</v>
      </c>
      <c r="K18">
        <f ca="1"/>
        <v>598.23</v>
      </c>
      <c r="L18">
        <f t="shared" ref="L18:L81" ca="1" si="2">IF(VLOOKUP(I18,$B$2:$AJ$10,COLUMN()-1,FALSE)="D",J18,K18)</f>
        <v>598.04999999999995</v>
      </c>
      <c r="M18">
        <f ca="1"/>
        <v>1</v>
      </c>
      <c r="N18">
        <f ca="1"/>
        <v>577.04</v>
      </c>
      <c r="O18">
        <f ca="1"/>
        <v>564.00900000000001</v>
      </c>
      <c r="P18">
        <f t="shared" ref="P18:P81" ca="1" si="3">IF(VLOOKUP(M18,$B$2:$AJ$10,COLUMN()-1,FALSE)="D",N18,O18)</f>
        <v>564.00900000000001</v>
      </c>
      <c r="Q18">
        <f ca="1"/>
        <v>1</v>
      </c>
      <c r="R18">
        <f ca="1"/>
        <v>576.98</v>
      </c>
      <c r="S18">
        <f ca="1"/>
        <v>564.12</v>
      </c>
      <c r="T18">
        <f t="shared" ref="T18:T81" ca="1" si="4">IF(VLOOKUP(Q18,$B$2:$AJ$10,COLUMN()-1,FALSE)="D",R18,S18)</f>
        <v>564.12</v>
      </c>
      <c r="U18">
        <f ca="1"/>
        <v>1</v>
      </c>
      <c r="V18">
        <f ca="1"/>
        <v>548.66999999999996</v>
      </c>
      <c r="W18">
        <f ca="1"/>
        <v>548.66600000000005</v>
      </c>
      <c r="X18">
        <f t="shared" ref="X18:X81" ca="1" si="5">IF(VLOOKUP(U18,$B$2:$AJ$10,COLUMN()-1,FALSE)="D",V18,W18)</f>
        <v>548.66999999999996</v>
      </c>
      <c r="Y18">
        <f ca="1"/>
        <v>1</v>
      </c>
      <c r="Z18">
        <f ca="1"/>
        <v>2380.21</v>
      </c>
      <c r="AA18">
        <f ca="1"/>
        <v>2356.84</v>
      </c>
      <c r="AB18">
        <f t="shared" ref="AB18:AB81" ca="1" si="6">IF(VLOOKUP(Y18,$B$2:$AJ$10,COLUMN()-1,FALSE)="D",Z18,AA18)</f>
        <v>2356.84</v>
      </c>
      <c r="AC18">
        <f ca="1"/>
        <v>1</v>
      </c>
      <c r="AD18">
        <f ca="1"/>
        <v>2368.33</v>
      </c>
      <c r="AE18">
        <f ca="1"/>
        <v>2354.94</v>
      </c>
      <c r="AF18">
        <f t="shared" ref="AF18:AF81" ca="1" si="7">IF(VLOOKUP(AC18,$B$2:$AJ$10,COLUMN()-1,FALSE)="D",AD18,AE18)</f>
        <v>2354.94</v>
      </c>
      <c r="AG18">
        <f ca="1"/>
        <v>1</v>
      </c>
      <c r="AH18">
        <f ca="1"/>
        <v>2366.63</v>
      </c>
      <c r="AI18">
        <f ca="1"/>
        <v>2353.81</v>
      </c>
      <c r="AJ18">
        <f t="shared" ref="AJ18:AJ81" ca="1" si="8">IF(VLOOKUP(AG18,$B$2:$AJ$10,COLUMN()-1,FALSE)="D",AH18,AI18)</f>
        <v>2353.81</v>
      </c>
    </row>
    <row r="19" spans="1:36" x14ac:dyDescent="0.25">
      <c r="A19">
        <f ca="1"/>
        <v>1</v>
      </c>
      <c r="B19">
        <f ca="1"/>
        <v>521.97</v>
      </c>
      <c r="C19">
        <f ca="1"/>
        <v>522.69000000000005</v>
      </c>
      <c r="D19">
        <f t="shared" ca="1" si="0"/>
        <v>521.97</v>
      </c>
      <c r="E19">
        <f ca="1"/>
        <v>1</v>
      </c>
      <c r="F19">
        <f ca="1"/>
        <v>523.49</v>
      </c>
      <c r="G19">
        <f ca="1"/>
        <v>523.75</v>
      </c>
      <c r="H19">
        <f t="shared" ca="1" si="1"/>
        <v>523.49</v>
      </c>
      <c r="I19">
        <f ca="1"/>
        <v>1</v>
      </c>
      <c r="J19">
        <f ca="1"/>
        <v>598.05999999999995</v>
      </c>
      <c r="K19">
        <f ca="1"/>
        <v>598.25</v>
      </c>
      <c r="L19">
        <f t="shared" ca="1" si="2"/>
        <v>598.05999999999995</v>
      </c>
      <c r="M19">
        <f ca="1"/>
        <v>1</v>
      </c>
      <c r="N19">
        <f ca="1"/>
        <v>577.08000000000004</v>
      </c>
      <c r="O19">
        <f ca="1"/>
        <v>564.12199999999996</v>
      </c>
      <c r="P19">
        <f t="shared" ca="1" si="3"/>
        <v>564.12199999999996</v>
      </c>
      <c r="Q19">
        <f ca="1"/>
        <v>1</v>
      </c>
      <c r="R19">
        <f ca="1"/>
        <v>577.07000000000005</v>
      </c>
      <c r="S19">
        <f ca="1"/>
        <v>564.20899999999995</v>
      </c>
      <c r="T19">
        <f t="shared" ca="1" si="4"/>
        <v>564.20899999999995</v>
      </c>
      <c r="U19">
        <f ca="1"/>
        <v>1</v>
      </c>
      <c r="V19">
        <f ca="1"/>
        <v>548.66999999999996</v>
      </c>
      <c r="W19">
        <f ca="1"/>
        <v>548.73800000000006</v>
      </c>
      <c r="X19">
        <f t="shared" ca="1" si="5"/>
        <v>548.66999999999996</v>
      </c>
      <c r="Y19">
        <f ca="1"/>
        <v>1</v>
      </c>
      <c r="Z19">
        <f ca="1"/>
        <v>2380.36</v>
      </c>
      <c r="AA19">
        <f ca="1"/>
        <v>2361.0100000000002</v>
      </c>
      <c r="AB19">
        <f t="shared" ca="1" si="6"/>
        <v>2361.0100000000002</v>
      </c>
      <c r="AC19">
        <f ca="1"/>
        <v>1</v>
      </c>
      <c r="AD19">
        <f ca="1"/>
        <v>2368.4299999999998</v>
      </c>
      <c r="AE19">
        <f ca="1"/>
        <v>2358.35</v>
      </c>
      <c r="AF19">
        <f t="shared" ca="1" si="7"/>
        <v>2358.35</v>
      </c>
      <c r="AG19">
        <f ca="1"/>
        <v>1</v>
      </c>
      <c r="AH19">
        <f ca="1"/>
        <v>2366.88</v>
      </c>
      <c r="AI19">
        <f ca="1"/>
        <v>2356.9699999999998</v>
      </c>
      <c r="AJ19">
        <f t="shared" ca="1" si="8"/>
        <v>2356.9699999999998</v>
      </c>
    </row>
    <row r="20" spans="1:36" x14ac:dyDescent="0.25">
      <c r="A20">
        <f ca="1"/>
        <v>1</v>
      </c>
      <c r="B20">
        <f ca="1"/>
        <v>521.97</v>
      </c>
      <c r="C20">
        <f ca="1"/>
        <v>522.69000000000005</v>
      </c>
      <c r="D20">
        <f t="shared" ca="1" si="0"/>
        <v>521.97</v>
      </c>
      <c r="E20">
        <f ca="1"/>
        <v>1</v>
      </c>
      <c r="F20">
        <f ca="1"/>
        <v>523.5</v>
      </c>
      <c r="G20">
        <f ca="1"/>
        <v>523.75</v>
      </c>
      <c r="H20">
        <f t="shared" ca="1" si="1"/>
        <v>523.5</v>
      </c>
      <c r="I20">
        <f ca="1"/>
        <v>1</v>
      </c>
      <c r="J20">
        <f ca="1"/>
        <v>598.08000000000004</v>
      </c>
      <c r="K20">
        <f ca="1"/>
        <v>598.26</v>
      </c>
      <c r="L20">
        <f t="shared" ca="1" si="2"/>
        <v>598.08000000000004</v>
      </c>
      <c r="M20">
        <f ca="1"/>
        <v>1</v>
      </c>
      <c r="N20">
        <f ca="1"/>
        <v>577.09</v>
      </c>
      <c r="O20">
        <f ca="1"/>
        <v>564.35900000000004</v>
      </c>
      <c r="P20">
        <f t="shared" ca="1" si="3"/>
        <v>564.35900000000004</v>
      </c>
      <c r="Q20">
        <f ca="1"/>
        <v>1</v>
      </c>
      <c r="R20">
        <f ca="1"/>
        <v>577.15</v>
      </c>
      <c r="S20">
        <f ca="1"/>
        <v>564.27200000000005</v>
      </c>
      <c r="T20">
        <f t="shared" ca="1" si="4"/>
        <v>564.27200000000005</v>
      </c>
      <c r="U20">
        <f ca="1"/>
        <v>1</v>
      </c>
      <c r="V20">
        <f ca="1"/>
        <v>548.67999999999995</v>
      </c>
      <c r="W20">
        <f ca="1"/>
        <v>548.91700000000003</v>
      </c>
      <c r="X20">
        <f t="shared" ca="1" si="5"/>
        <v>548.67999999999995</v>
      </c>
      <c r="Y20">
        <f ca="1"/>
        <v>1</v>
      </c>
      <c r="Z20">
        <f ca="1"/>
        <v>2380.4299999999998</v>
      </c>
      <c r="AA20">
        <f ca="1"/>
        <v>2361.5700000000002</v>
      </c>
      <c r="AB20">
        <f t="shared" ca="1" si="6"/>
        <v>2361.5700000000002</v>
      </c>
      <c r="AC20">
        <f ca="1"/>
        <v>1</v>
      </c>
      <c r="AD20">
        <f ca="1"/>
        <v>2368.67</v>
      </c>
      <c r="AE20">
        <f ca="1"/>
        <v>2358.7199999999998</v>
      </c>
      <c r="AF20">
        <f t="shared" ca="1" si="7"/>
        <v>2358.7199999999998</v>
      </c>
      <c r="AG20">
        <f ca="1"/>
        <v>1</v>
      </c>
      <c r="AH20">
        <f ca="1"/>
        <v>2366.94</v>
      </c>
      <c r="AI20">
        <f ca="1"/>
        <v>2357.06</v>
      </c>
      <c r="AJ20">
        <f t="shared" ca="1" si="8"/>
        <v>2357.06</v>
      </c>
    </row>
    <row r="21" spans="1:36" x14ac:dyDescent="0.25">
      <c r="A21">
        <f ca="1"/>
        <v>1</v>
      </c>
      <c r="B21">
        <f ca="1"/>
        <v>521.99</v>
      </c>
      <c r="C21">
        <f ca="1"/>
        <v>522.84</v>
      </c>
      <c r="D21">
        <f t="shared" ca="1" si="0"/>
        <v>521.99</v>
      </c>
      <c r="E21">
        <f ca="1"/>
        <v>1</v>
      </c>
      <c r="F21">
        <f ca="1"/>
        <v>523.51</v>
      </c>
      <c r="G21">
        <f ca="1"/>
        <v>523.80999999999995</v>
      </c>
      <c r="H21">
        <f t="shared" ca="1" si="1"/>
        <v>523.51</v>
      </c>
      <c r="I21">
        <f ca="1"/>
        <v>1</v>
      </c>
      <c r="J21">
        <f ca="1"/>
        <v>598.09</v>
      </c>
      <c r="K21">
        <f ca="1"/>
        <v>598.27</v>
      </c>
      <c r="L21">
        <f t="shared" ca="1" si="2"/>
        <v>598.09</v>
      </c>
      <c r="M21">
        <f ca="1"/>
        <v>1</v>
      </c>
      <c r="N21">
        <f ca="1"/>
        <v>577.15</v>
      </c>
      <c r="O21">
        <f ca="1"/>
        <v>564.6</v>
      </c>
      <c r="P21">
        <f t="shared" ca="1" si="3"/>
        <v>564.6</v>
      </c>
      <c r="Q21">
        <f ca="1"/>
        <v>1</v>
      </c>
      <c r="R21">
        <f ca="1"/>
        <v>577.22</v>
      </c>
      <c r="S21">
        <f ca="1"/>
        <v>564.33199999999999</v>
      </c>
      <c r="T21">
        <f t="shared" ca="1" si="4"/>
        <v>564.33199999999999</v>
      </c>
      <c r="U21">
        <f ca="1"/>
        <v>1</v>
      </c>
      <c r="V21">
        <f ca="1"/>
        <v>548.74</v>
      </c>
      <c r="W21">
        <f ca="1"/>
        <v>548.95000000000005</v>
      </c>
      <c r="X21">
        <f t="shared" ca="1" si="5"/>
        <v>548.74</v>
      </c>
      <c r="Y21">
        <f ca="1"/>
        <v>1</v>
      </c>
      <c r="Z21">
        <f ca="1"/>
        <v>2380.4499999999998</v>
      </c>
      <c r="AA21">
        <f ca="1"/>
        <v>2361.59</v>
      </c>
      <c r="AB21">
        <f t="shared" ca="1" si="6"/>
        <v>2361.59</v>
      </c>
      <c r="AC21">
        <f ca="1"/>
        <v>1</v>
      </c>
      <c r="AD21">
        <f ca="1"/>
        <v>2368.77</v>
      </c>
      <c r="AE21">
        <f ca="1"/>
        <v>2358.84</v>
      </c>
      <c r="AF21">
        <f t="shared" ca="1" si="7"/>
        <v>2358.84</v>
      </c>
      <c r="AG21">
        <f ca="1"/>
        <v>1</v>
      </c>
      <c r="AH21">
        <f ca="1"/>
        <v>2366.94</v>
      </c>
      <c r="AI21">
        <f ca="1"/>
        <v>2357.3200000000002</v>
      </c>
      <c r="AJ21">
        <f t="shared" ca="1" si="8"/>
        <v>2357.3200000000002</v>
      </c>
    </row>
    <row r="22" spans="1:36" x14ac:dyDescent="0.25">
      <c r="A22">
        <f ca="1"/>
        <v>1</v>
      </c>
      <c r="B22">
        <f ca="1"/>
        <v>522.04999999999995</v>
      </c>
      <c r="C22">
        <f ca="1"/>
        <v>522.89</v>
      </c>
      <c r="D22">
        <f t="shared" ca="1" si="0"/>
        <v>522.04999999999995</v>
      </c>
      <c r="E22">
        <f ca="1"/>
        <v>1</v>
      </c>
      <c r="F22">
        <f ca="1"/>
        <v>523.53</v>
      </c>
      <c r="G22">
        <f ca="1"/>
        <v>523.84</v>
      </c>
      <c r="H22">
        <f t="shared" ca="1" si="1"/>
        <v>523.53</v>
      </c>
      <c r="I22">
        <f ca="1"/>
        <v>1</v>
      </c>
      <c r="J22">
        <f ca="1"/>
        <v>598.13</v>
      </c>
      <c r="K22">
        <f ca="1"/>
        <v>598.29</v>
      </c>
      <c r="L22">
        <f t="shared" ca="1" si="2"/>
        <v>598.13</v>
      </c>
      <c r="M22">
        <f ca="1"/>
        <v>1</v>
      </c>
      <c r="N22">
        <f ca="1"/>
        <v>577.26</v>
      </c>
      <c r="O22">
        <f ca="1"/>
        <v>564.62</v>
      </c>
      <c r="P22">
        <f t="shared" ca="1" si="3"/>
        <v>564.62</v>
      </c>
      <c r="Q22">
        <f ca="1"/>
        <v>1</v>
      </c>
      <c r="R22">
        <f ca="1"/>
        <v>577.33000000000004</v>
      </c>
      <c r="S22">
        <f ca="1"/>
        <v>564.37599999999998</v>
      </c>
      <c r="T22">
        <f t="shared" ca="1" si="4"/>
        <v>564.37599999999998</v>
      </c>
      <c r="U22">
        <f ca="1"/>
        <v>1</v>
      </c>
      <c r="V22">
        <f ca="1"/>
        <v>548.85</v>
      </c>
      <c r="W22">
        <f ca="1"/>
        <v>549.029</v>
      </c>
      <c r="X22">
        <f t="shared" ca="1" si="5"/>
        <v>548.85</v>
      </c>
      <c r="Y22">
        <f ca="1"/>
        <v>1</v>
      </c>
      <c r="Z22">
        <f ca="1"/>
        <v>2380.6</v>
      </c>
      <c r="AA22">
        <f ca="1"/>
        <v>2361.62</v>
      </c>
      <c r="AB22">
        <f t="shared" ca="1" si="6"/>
        <v>2361.62</v>
      </c>
      <c r="AC22">
        <f ca="1"/>
        <v>1</v>
      </c>
      <c r="AD22">
        <f ca="1"/>
        <v>2369.29</v>
      </c>
      <c r="AE22">
        <f ca="1"/>
        <v>2358.92</v>
      </c>
      <c r="AF22">
        <f t="shared" ca="1" si="7"/>
        <v>2358.92</v>
      </c>
      <c r="AG22">
        <f ca="1"/>
        <v>1</v>
      </c>
      <c r="AH22">
        <f ca="1"/>
        <v>2367.16</v>
      </c>
      <c r="AI22">
        <f ca="1"/>
        <v>2357.36</v>
      </c>
      <c r="AJ22">
        <f t="shared" ca="1" si="8"/>
        <v>2357.36</v>
      </c>
    </row>
    <row r="23" spans="1:36" x14ac:dyDescent="0.25">
      <c r="A23">
        <f ca="1"/>
        <v>1</v>
      </c>
      <c r="B23">
        <f ca="1"/>
        <v>522.12</v>
      </c>
      <c r="C23">
        <f ca="1"/>
        <v>523.16999999999996</v>
      </c>
      <c r="D23">
        <f t="shared" ca="1" si="0"/>
        <v>522.12</v>
      </c>
      <c r="E23">
        <f ca="1"/>
        <v>1</v>
      </c>
      <c r="F23">
        <f ca="1"/>
        <v>523.54</v>
      </c>
      <c r="G23">
        <f ca="1"/>
        <v>523.86</v>
      </c>
      <c r="H23">
        <f t="shared" ca="1" si="1"/>
        <v>523.54</v>
      </c>
      <c r="I23">
        <f ca="1"/>
        <v>1</v>
      </c>
      <c r="J23">
        <f ca="1"/>
        <v>598.16</v>
      </c>
      <c r="K23">
        <f ca="1"/>
        <v>598.32000000000005</v>
      </c>
      <c r="L23">
        <f t="shared" ca="1" si="2"/>
        <v>598.16</v>
      </c>
      <c r="M23">
        <f ca="1"/>
        <v>1</v>
      </c>
      <c r="N23">
        <f ca="1"/>
        <v>577.26</v>
      </c>
      <c r="O23">
        <f ca="1"/>
        <v>564.68100000000004</v>
      </c>
      <c r="P23">
        <f t="shared" ca="1" si="3"/>
        <v>564.68100000000004</v>
      </c>
      <c r="Q23">
        <f ca="1"/>
        <v>1</v>
      </c>
      <c r="R23">
        <f ca="1"/>
        <v>577.33000000000004</v>
      </c>
      <c r="S23">
        <f ca="1"/>
        <v>564.48099999999999</v>
      </c>
      <c r="T23">
        <f t="shared" ca="1" si="4"/>
        <v>564.48099999999999</v>
      </c>
      <c r="U23">
        <f ca="1"/>
        <v>1</v>
      </c>
      <c r="V23">
        <f ca="1"/>
        <v>548.86</v>
      </c>
      <c r="W23">
        <f ca="1"/>
        <v>549.18399999999997</v>
      </c>
      <c r="X23">
        <f t="shared" ca="1" si="5"/>
        <v>548.86</v>
      </c>
      <c r="Y23">
        <f ca="1"/>
        <v>1</v>
      </c>
      <c r="Z23">
        <f ca="1"/>
        <v>2380.92</v>
      </c>
      <c r="AA23">
        <f ca="1"/>
        <v>2361.66</v>
      </c>
      <c r="AB23">
        <f t="shared" ca="1" si="6"/>
        <v>2361.66</v>
      </c>
      <c r="AC23">
        <f ca="1"/>
        <v>1</v>
      </c>
      <c r="AD23">
        <f ca="1"/>
        <v>2370.1</v>
      </c>
      <c r="AE23">
        <f ca="1"/>
        <v>2359</v>
      </c>
      <c r="AF23">
        <f t="shared" ca="1" si="7"/>
        <v>2359</v>
      </c>
      <c r="AG23">
        <f ca="1"/>
        <v>1</v>
      </c>
      <c r="AH23">
        <f ca="1"/>
        <v>2367.48</v>
      </c>
      <c r="AI23">
        <f ca="1"/>
        <v>2357.38</v>
      </c>
      <c r="AJ23">
        <f t="shared" ca="1" si="8"/>
        <v>2357.38</v>
      </c>
    </row>
    <row r="24" spans="1:36" x14ac:dyDescent="0.25">
      <c r="A24">
        <f ca="1"/>
        <v>1</v>
      </c>
      <c r="B24">
        <f ca="1"/>
        <v>522.16</v>
      </c>
      <c r="C24">
        <f ca="1"/>
        <v>523.19000000000005</v>
      </c>
      <c r="D24">
        <f t="shared" ca="1" si="0"/>
        <v>522.16</v>
      </c>
      <c r="E24">
        <f ca="1"/>
        <v>1</v>
      </c>
      <c r="F24">
        <f ca="1"/>
        <v>523.55999999999995</v>
      </c>
      <c r="G24">
        <f ca="1"/>
        <v>523.87</v>
      </c>
      <c r="H24">
        <f t="shared" ca="1" si="1"/>
        <v>523.55999999999995</v>
      </c>
      <c r="I24">
        <f ca="1"/>
        <v>1</v>
      </c>
      <c r="J24">
        <f ca="1"/>
        <v>598.17999999999995</v>
      </c>
      <c r="K24">
        <f ca="1"/>
        <v>598.59</v>
      </c>
      <c r="L24">
        <f t="shared" ca="1" si="2"/>
        <v>598.17999999999995</v>
      </c>
      <c r="M24">
        <f ca="1"/>
        <v>1</v>
      </c>
      <c r="N24">
        <f ca="1"/>
        <v>577.27</v>
      </c>
      <c r="O24">
        <f ca="1"/>
        <v>564.70500000000004</v>
      </c>
      <c r="P24">
        <f t="shared" ca="1" si="3"/>
        <v>564.70500000000004</v>
      </c>
      <c r="Q24">
        <f ca="1"/>
        <v>1</v>
      </c>
      <c r="R24">
        <f ca="1"/>
        <v>577.42999999999995</v>
      </c>
      <c r="S24">
        <f ca="1"/>
        <v>564.71199999999999</v>
      </c>
      <c r="T24">
        <f t="shared" ca="1" si="4"/>
        <v>564.71199999999999</v>
      </c>
      <c r="U24">
        <f ca="1"/>
        <v>1</v>
      </c>
      <c r="V24">
        <f ca="1"/>
        <v>548.91</v>
      </c>
      <c r="W24">
        <f ca="1"/>
        <v>549.21199999999999</v>
      </c>
      <c r="X24">
        <f t="shared" ca="1" si="5"/>
        <v>548.91</v>
      </c>
      <c r="Y24">
        <f ca="1"/>
        <v>1</v>
      </c>
      <c r="Z24">
        <f ca="1"/>
        <v>2381.08</v>
      </c>
      <c r="AA24">
        <f ca="1"/>
        <v>2361.81</v>
      </c>
      <c r="AB24">
        <f t="shared" ca="1" si="6"/>
        <v>2361.81</v>
      </c>
      <c r="AC24">
        <f ca="1"/>
        <v>1</v>
      </c>
      <c r="AD24">
        <f ca="1"/>
        <v>2370.11</v>
      </c>
      <c r="AE24">
        <f ca="1"/>
        <v>2359.41</v>
      </c>
      <c r="AF24">
        <f t="shared" ca="1" si="7"/>
        <v>2359.41</v>
      </c>
      <c r="AG24">
        <f ca="1"/>
        <v>1</v>
      </c>
      <c r="AH24">
        <f ca="1"/>
        <v>2367.89</v>
      </c>
      <c r="AI24">
        <f ca="1"/>
        <v>2358.04</v>
      </c>
      <c r="AJ24">
        <f t="shared" ca="1" si="8"/>
        <v>2358.04</v>
      </c>
    </row>
    <row r="25" spans="1:36" x14ac:dyDescent="0.25">
      <c r="A25">
        <f ca="1"/>
        <v>1</v>
      </c>
      <c r="B25">
        <f ca="1"/>
        <v>522.16999999999996</v>
      </c>
      <c r="C25">
        <f ca="1"/>
        <v>523.28</v>
      </c>
      <c r="D25">
        <f t="shared" ca="1" si="0"/>
        <v>522.16999999999996</v>
      </c>
      <c r="E25">
        <f ca="1"/>
        <v>1</v>
      </c>
      <c r="F25">
        <f ca="1"/>
        <v>523.59</v>
      </c>
      <c r="G25">
        <f ca="1"/>
        <v>523.97</v>
      </c>
      <c r="H25">
        <f t="shared" ca="1" si="1"/>
        <v>523.59</v>
      </c>
      <c r="I25">
        <f ca="1"/>
        <v>1</v>
      </c>
      <c r="J25">
        <f ca="1"/>
        <v>598.19000000000005</v>
      </c>
      <c r="K25">
        <f ca="1"/>
        <v>598.86</v>
      </c>
      <c r="L25">
        <f t="shared" ca="1" si="2"/>
        <v>598.19000000000005</v>
      </c>
      <c r="M25">
        <f ca="1"/>
        <v>1</v>
      </c>
      <c r="N25">
        <f ca="1"/>
        <v>577.36</v>
      </c>
      <c r="O25">
        <f ca="1"/>
        <v>564.76099999999997</v>
      </c>
      <c r="P25">
        <f t="shared" ca="1" si="3"/>
        <v>564.76099999999997</v>
      </c>
      <c r="Q25">
        <f ca="1"/>
        <v>1</v>
      </c>
      <c r="R25">
        <f ca="1"/>
        <v>577.5</v>
      </c>
      <c r="S25">
        <f ca="1"/>
        <v>564.88800000000003</v>
      </c>
      <c r="T25">
        <f t="shared" ca="1" si="4"/>
        <v>564.88800000000003</v>
      </c>
      <c r="U25">
        <f ca="1"/>
        <v>1</v>
      </c>
      <c r="V25">
        <f ca="1"/>
        <v>549.01</v>
      </c>
      <c r="W25">
        <f ca="1"/>
        <v>549.40700000000004</v>
      </c>
      <c r="X25">
        <f t="shared" ca="1" si="5"/>
        <v>549.01</v>
      </c>
      <c r="Y25">
        <f ca="1"/>
        <v>1</v>
      </c>
      <c r="Z25">
        <f ca="1"/>
        <v>2381.2800000000002</v>
      </c>
      <c r="AA25">
        <f ca="1"/>
        <v>2361.83</v>
      </c>
      <c r="AB25">
        <f t="shared" ca="1" si="6"/>
        <v>2361.83</v>
      </c>
      <c r="AC25">
        <f ca="1"/>
        <v>1</v>
      </c>
      <c r="AD25">
        <f ca="1"/>
        <v>2370.13</v>
      </c>
      <c r="AE25">
        <f ca="1"/>
        <v>2359.65</v>
      </c>
      <c r="AF25">
        <f t="shared" ca="1" si="7"/>
        <v>2359.65</v>
      </c>
      <c r="AG25">
        <f ca="1"/>
        <v>1</v>
      </c>
      <c r="AH25">
        <f ca="1"/>
        <v>2368.0100000000002</v>
      </c>
      <c r="AI25">
        <f ca="1"/>
        <v>2358.3000000000002</v>
      </c>
      <c r="AJ25">
        <f t="shared" ca="1" si="8"/>
        <v>2358.3000000000002</v>
      </c>
    </row>
    <row r="26" spans="1:36" x14ac:dyDescent="0.25">
      <c r="A26">
        <f ca="1"/>
        <v>1</v>
      </c>
      <c r="B26">
        <f ca="1"/>
        <v>522.39</v>
      </c>
      <c r="C26">
        <f ca="1"/>
        <v>523.39</v>
      </c>
      <c r="D26">
        <f t="shared" ca="1" si="0"/>
        <v>522.39</v>
      </c>
      <c r="E26">
        <f ca="1"/>
        <v>1</v>
      </c>
      <c r="F26">
        <f ca="1"/>
        <v>523.6</v>
      </c>
      <c r="G26">
        <f ca="1"/>
        <v>524.01</v>
      </c>
      <c r="H26">
        <f t="shared" ca="1" si="1"/>
        <v>523.6</v>
      </c>
      <c r="I26">
        <f ca="1"/>
        <v>1</v>
      </c>
      <c r="J26">
        <f ca="1"/>
        <v>598.21</v>
      </c>
      <c r="K26">
        <f ca="1"/>
        <v>598.87</v>
      </c>
      <c r="L26">
        <f t="shared" ca="1" si="2"/>
        <v>598.21</v>
      </c>
      <c r="M26">
        <f ca="1"/>
        <v>1</v>
      </c>
      <c r="N26">
        <f ca="1"/>
        <v>577.38</v>
      </c>
      <c r="O26">
        <f ca="1"/>
        <v>564.88499999999999</v>
      </c>
      <c r="P26">
        <f t="shared" ca="1" si="3"/>
        <v>564.88499999999999</v>
      </c>
      <c r="Q26">
        <f ca="1"/>
        <v>1</v>
      </c>
      <c r="R26">
        <f ca="1"/>
        <v>577.65</v>
      </c>
      <c r="S26">
        <f ca="1"/>
        <v>565.15599999999995</v>
      </c>
      <c r="T26">
        <f t="shared" ca="1" si="4"/>
        <v>565.15599999999995</v>
      </c>
      <c r="U26">
        <f ca="1"/>
        <v>1</v>
      </c>
      <c r="V26">
        <f ca="1"/>
        <v>549.01</v>
      </c>
      <c r="W26">
        <f ca="1"/>
        <v>549.49800000000005</v>
      </c>
      <c r="X26">
        <f t="shared" ca="1" si="5"/>
        <v>549.01</v>
      </c>
      <c r="Y26">
        <f ca="1"/>
        <v>1</v>
      </c>
      <c r="Z26">
        <f ca="1"/>
        <v>2381.3000000000002</v>
      </c>
      <c r="AA26">
        <f ca="1"/>
        <v>2362.0300000000002</v>
      </c>
      <c r="AB26">
        <f t="shared" ca="1" si="6"/>
        <v>2362.0300000000002</v>
      </c>
      <c r="AC26">
        <f ca="1"/>
        <v>1</v>
      </c>
      <c r="AD26">
        <f ca="1"/>
        <v>2370.8000000000002</v>
      </c>
      <c r="AE26">
        <f ca="1"/>
        <v>2359.7600000000002</v>
      </c>
      <c r="AF26">
        <f t="shared" ca="1" si="7"/>
        <v>2359.7600000000002</v>
      </c>
      <c r="AG26">
        <f ca="1"/>
        <v>1</v>
      </c>
      <c r="AH26">
        <f ca="1"/>
        <v>2382.7199999999998</v>
      </c>
      <c r="AI26">
        <f ca="1"/>
        <v>2358.48</v>
      </c>
      <c r="AJ26">
        <f t="shared" ca="1" si="8"/>
        <v>2358.48</v>
      </c>
    </row>
    <row r="27" spans="1:36" x14ac:dyDescent="0.25">
      <c r="A27">
        <f ca="1"/>
        <v>2</v>
      </c>
      <c r="B27">
        <f ca="1"/>
        <v>267.29000000000002</v>
      </c>
      <c r="C27">
        <f ca="1"/>
        <v>266.81</v>
      </c>
      <c r="D27">
        <f t="shared" ca="1" si="0"/>
        <v>267.29000000000002</v>
      </c>
      <c r="E27">
        <f ca="1"/>
        <v>2</v>
      </c>
      <c r="F27">
        <f ca="1"/>
        <v>267.63</v>
      </c>
      <c r="G27">
        <f ca="1"/>
        <v>267.79000000000002</v>
      </c>
      <c r="H27">
        <f t="shared" ca="1" si="1"/>
        <v>267.63</v>
      </c>
      <c r="I27">
        <f ca="1"/>
        <v>2</v>
      </c>
      <c r="J27">
        <f ca="1"/>
        <v>305.66000000000003</v>
      </c>
      <c r="K27">
        <f ca="1"/>
        <v>305.83</v>
      </c>
      <c r="L27">
        <f t="shared" ca="1" si="2"/>
        <v>305.66000000000003</v>
      </c>
      <c r="M27">
        <f ca="1"/>
        <v>2</v>
      </c>
      <c r="N27">
        <f ca="1"/>
        <v>295.29000000000002</v>
      </c>
      <c r="O27">
        <f ca="1"/>
        <v>288.642</v>
      </c>
      <c r="P27">
        <f t="shared" ca="1" si="3"/>
        <v>288.642</v>
      </c>
      <c r="Q27">
        <f ca="1"/>
        <v>2</v>
      </c>
      <c r="R27">
        <f ca="1"/>
        <v>295.27999999999997</v>
      </c>
      <c r="S27">
        <f ca="1"/>
        <v>288.35000000000002</v>
      </c>
      <c r="T27">
        <f t="shared" ca="1" si="4"/>
        <v>288.35000000000002</v>
      </c>
      <c r="U27">
        <f ca="1"/>
        <v>2</v>
      </c>
      <c r="V27">
        <f ca="1"/>
        <v>280.82</v>
      </c>
      <c r="W27">
        <f ca="1"/>
        <v>280.87700000000001</v>
      </c>
      <c r="X27">
        <f t="shared" ca="1" si="5"/>
        <v>280.87700000000001</v>
      </c>
      <c r="Y27">
        <f ca="1"/>
        <v>2</v>
      </c>
      <c r="Z27">
        <f ca="1"/>
        <v>1215.1500000000001</v>
      </c>
      <c r="AA27">
        <f ca="1"/>
        <v>1206.22</v>
      </c>
      <c r="AB27">
        <f t="shared" ca="1" si="6"/>
        <v>1206.22</v>
      </c>
      <c r="AC27">
        <f ca="1"/>
        <v>2</v>
      </c>
      <c r="AD27">
        <f ca="1"/>
        <v>1207.24</v>
      </c>
      <c r="AE27">
        <f ca="1"/>
        <v>1204.79</v>
      </c>
      <c r="AF27">
        <f t="shared" ca="1" si="7"/>
        <v>1204.79</v>
      </c>
      <c r="AG27">
        <f ca="1"/>
        <v>2</v>
      </c>
      <c r="AH27">
        <f ca="1"/>
        <v>1206.56</v>
      </c>
      <c r="AI27">
        <f ca="1"/>
        <v>1204.3</v>
      </c>
      <c r="AJ27">
        <f t="shared" ca="1" si="8"/>
        <v>1204.3</v>
      </c>
    </row>
    <row r="28" spans="1:36" x14ac:dyDescent="0.25">
      <c r="A28">
        <f ca="1"/>
        <v>2</v>
      </c>
      <c r="B28">
        <f ca="1"/>
        <v>267.37</v>
      </c>
      <c r="C28">
        <f ca="1"/>
        <v>267.48</v>
      </c>
      <c r="D28">
        <f t="shared" ca="1" si="0"/>
        <v>267.37</v>
      </c>
      <c r="E28">
        <f ca="1"/>
        <v>2</v>
      </c>
      <c r="F28">
        <f ca="1"/>
        <v>267.64</v>
      </c>
      <c r="G28">
        <f ca="1"/>
        <v>267.79000000000002</v>
      </c>
      <c r="H28">
        <f t="shared" ca="1" si="1"/>
        <v>267.64</v>
      </c>
      <c r="I28">
        <f ca="1"/>
        <v>2</v>
      </c>
      <c r="J28">
        <f ca="1"/>
        <v>305.67</v>
      </c>
      <c r="K28">
        <f ca="1"/>
        <v>305.83</v>
      </c>
      <c r="L28">
        <f t="shared" ca="1" si="2"/>
        <v>305.67</v>
      </c>
      <c r="M28">
        <f ca="1"/>
        <v>2</v>
      </c>
      <c r="N28">
        <f ca="1"/>
        <v>295.29000000000002</v>
      </c>
      <c r="O28">
        <f ca="1"/>
        <v>288.65199999999999</v>
      </c>
      <c r="P28">
        <f t="shared" ca="1" si="3"/>
        <v>288.65199999999999</v>
      </c>
      <c r="Q28">
        <f ca="1"/>
        <v>2</v>
      </c>
      <c r="R28">
        <f ca="1"/>
        <v>295.31</v>
      </c>
      <c r="S28">
        <f ca="1"/>
        <v>288.35199999999998</v>
      </c>
      <c r="T28">
        <f t="shared" ca="1" si="4"/>
        <v>288.35199999999998</v>
      </c>
      <c r="U28">
        <f ca="1"/>
        <v>2</v>
      </c>
      <c r="V28">
        <f ca="1"/>
        <v>280.86</v>
      </c>
      <c r="W28">
        <f ca="1"/>
        <v>280.87700000000001</v>
      </c>
      <c r="X28">
        <f t="shared" ca="1" si="5"/>
        <v>280.87700000000001</v>
      </c>
      <c r="Y28">
        <f ca="1"/>
        <v>2</v>
      </c>
      <c r="Z28">
        <f ca="1"/>
        <v>1215.18</v>
      </c>
      <c r="AA28">
        <f ca="1"/>
        <v>1206.25</v>
      </c>
      <c r="AB28">
        <f t="shared" ca="1" si="6"/>
        <v>1206.25</v>
      </c>
      <c r="AC28">
        <f ca="1"/>
        <v>2</v>
      </c>
      <c r="AD28">
        <f ca="1"/>
        <v>1207.48</v>
      </c>
      <c r="AE28">
        <f ca="1"/>
        <v>1204.93</v>
      </c>
      <c r="AF28">
        <f t="shared" ca="1" si="7"/>
        <v>1204.93</v>
      </c>
      <c r="AG28">
        <f ca="1"/>
        <v>2</v>
      </c>
      <c r="AH28">
        <f ca="1"/>
        <v>1206.5899999999999</v>
      </c>
      <c r="AI28">
        <f ca="1"/>
        <v>1204.52</v>
      </c>
      <c r="AJ28">
        <f t="shared" ca="1" si="8"/>
        <v>1204.52</v>
      </c>
    </row>
    <row r="29" spans="1:36" x14ac:dyDescent="0.25">
      <c r="A29">
        <f ca="1"/>
        <v>2</v>
      </c>
      <c r="B29">
        <f ca="1"/>
        <v>267.39</v>
      </c>
      <c r="C29">
        <f ca="1"/>
        <v>267.49</v>
      </c>
      <c r="D29">
        <f t="shared" ca="1" si="0"/>
        <v>267.39</v>
      </c>
      <c r="E29">
        <f ca="1"/>
        <v>2</v>
      </c>
      <c r="F29">
        <f ca="1"/>
        <v>267.64</v>
      </c>
      <c r="G29">
        <f ca="1"/>
        <v>267.79000000000002</v>
      </c>
      <c r="H29">
        <f t="shared" ca="1" si="1"/>
        <v>267.64</v>
      </c>
      <c r="I29">
        <f ca="1"/>
        <v>2</v>
      </c>
      <c r="J29">
        <f ca="1"/>
        <v>305.69</v>
      </c>
      <c r="K29">
        <f ca="1"/>
        <v>305.87</v>
      </c>
      <c r="L29">
        <f t="shared" ca="1" si="2"/>
        <v>305.69</v>
      </c>
      <c r="M29">
        <f ca="1"/>
        <v>2</v>
      </c>
      <c r="N29">
        <f ca="1"/>
        <v>295.29000000000002</v>
      </c>
      <c r="O29">
        <f ca="1"/>
        <v>288.69299999999998</v>
      </c>
      <c r="P29">
        <f t="shared" ca="1" si="3"/>
        <v>288.69299999999998</v>
      </c>
      <c r="Q29">
        <f ca="1"/>
        <v>2</v>
      </c>
      <c r="R29">
        <f ca="1"/>
        <v>295.31</v>
      </c>
      <c r="S29">
        <f ca="1"/>
        <v>288.51299999999998</v>
      </c>
      <c r="T29">
        <f t="shared" ca="1" si="4"/>
        <v>288.51299999999998</v>
      </c>
      <c r="U29">
        <f ca="1"/>
        <v>2</v>
      </c>
      <c r="V29">
        <f ca="1"/>
        <v>280.86</v>
      </c>
      <c r="W29">
        <f ca="1"/>
        <v>280.88900000000001</v>
      </c>
      <c r="X29">
        <f t="shared" ca="1" si="5"/>
        <v>280.88900000000001</v>
      </c>
      <c r="Y29">
        <f ca="1"/>
        <v>2</v>
      </c>
      <c r="Z29">
        <f ca="1"/>
        <v>1215.21</v>
      </c>
      <c r="AA29">
        <f ca="1"/>
        <v>1206.48</v>
      </c>
      <c r="AB29">
        <f t="shared" ca="1" si="6"/>
        <v>1206.48</v>
      </c>
      <c r="AC29">
        <f ca="1"/>
        <v>2</v>
      </c>
      <c r="AD29">
        <f ca="1"/>
        <v>1207.5899999999999</v>
      </c>
      <c r="AE29">
        <f ca="1"/>
        <v>1205.1199999999999</v>
      </c>
      <c r="AF29">
        <f t="shared" ca="1" si="7"/>
        <v>1205.1199999999999</v>
      </c>
      <c r="AG29">
        <f ca="1"/>
        <v>2</v>
      </c>
      <c r="AH29">
        <f ca="1"/>
        <v>1206.6099999999999</v>
      </c>
      <c r="AI29">
        <f ca="1"/>
        <v>1204.7</v>
      </c>
      <c r="AJ29">
        <f t="shared" ca="1" si="8"/>
        <v>1204.7</v>
      </c>
    </row>
    <row r="30" spans="1:36" x14ac:dyDescent="0.25">
      <c r="A30">
        <f ca="1"/>
        <v>2</v>
      </c>
      <c r="B30">
        <f ca="1"/>
        <v>267.41000000000003</v>
      </c>
      <c r="C30">
        <f ca="1"/>
        <v>267.5</v>
      </c>
      <c r="D30">
        <f t="shared" ca="1" si="0"/>
        <v>267.41000000000003</v>
      </c>
      <c r="E30">
        <f ca="1"/>
        <v>2</v>
      </c>
      <c r="F30">
        <f ca="1"/>
        <v>267.64</v>
      </c>
      <c r="G30">
        <f ca="1"/>
        <v>267.79000000000002</v>
      </c>
      <c r="H30">
        <f t="shared" ca="1" si="1"/>
        <v>267.64</v>
      </c>
      <c r="I30">
        <f ca="1"/>
        <v>2</v>
      </c>
      <c r="J30">
        <f ca="1"/>
        <v>305.7</v>
      </c>
      <c r="K30">
        <f ca="1"/>
        <v>305.87</v>
      </c>
      <c r="L30">
        <f t="shared" ca="1" si="2"/>
        <v>305.7</v>
      </c>
      <c r="M30">
        <f ca="1"/>
        <v>2</v>
      </c>
      <c r="N30">
        <f ca="1"/>
        <v>295.32</v>
      </c>
      <c r="O30">
        <f ca="1"/>
        <v>288.709</v>
      </c>
      <c r="P30">
        <f t="shared" ca="1" si="3"/>
        <v>288.709</v>
      </c>
      <c r="Q30">
        <f ca="1"/>
        <v>2</v>
      </c>
      <c r="R30">
        <f ca="1"/>
        <v>295.33</v>
      </c>
      <c r="S30">
        <f ca="1"/>
        <v>288.60399999999998</v>
      </c>
      <c r="T30">
        <f t="shared" ca="1" si="4"/>
        <v>288.60399999999998</v>
      </c>
      <c r="U30">
        <f ca="1"/>
        <v>2</v>
      </c>
      <c r="V30">
        <f ca="1"/>
        <v>280.89999999999998</v>
      </c>
      <c r="W30">
        <f ca="1"/>
        <v>280.88900000000001</v>
      </c>
      <c r="X30">
        <f t="shared" ca="1" si="5"/>
        <v>280.88900000000001</v>
      </c>
      <c r="Y30">
        <f ca="1"/>
        <v>2</v>
      </c>
      <c r="Z30">
        <f ca="1"/>
        <v>1215.23</v>
      </c>
      <c r="AA30">
        <f ca="1"/>
        <v>1206.51</v>
      </c>
      <c r="AB30">
        <f t="shared" ca="1" si="6"/>
        <v>1206.51</v>
      </c>
      <c r="AC30">
        <f ca="1"/>
        <v>2</v>
      </c>
      <c r="AD30">
        <f ca="1"/>
        <v>1207.6099999999999</v>
      </c>
      <c r="AE30">
        <f ca="1"/>
        <v>1205.19</v>
      </c>
      <c r="AF30">
        <f t="shared" ca="1" si="7"/>
        <v>1205.19</v>
      </c>
      <c r="AG30">
        <f ca="1"/>
        <v>2</v>
      </c>
      <c r="AH30">
        <f ca="1"/>
        <v>1206.6400000000001</v>
      </c>
      <c r="AI30">
        <f ca="1"/>
        <v>1204.71</v>
      </c>
      <c r="AJ30">
        <f t="shared" ca="1" si="8"/>
        <v>1204.71</v>
      </c>
    </row>
    <row r="31" spans="1:36" x14ac:dyDescent="0.25">
      <c r="A31">
        <f ca="1"/>
        <v>2</v>
      </c>
      <c r="B31">
        <f ca="1"/>
        <v>267.58999999999997</v>
      </c>
      <c r="C31">
        <f ca="1"/>
        <v>267.62</v>
      </c>
      <c r="D31">
        <f t="shared" ca="1" si="0"/>
        <v>267.58999999999997</v>
      </c>
      <c r="E31">
        <f ca="1"/>
        <v>2</v>
      </c>
      <c r="F31">
        <f ca="1"/>
        <v>267.64999999999998</v>
      </c>
      <c r="G31">
        <f ca="1"/>
        <v>267.79000000000002</v>
      </c>
      <c r="H31">
        <f t="shared" ca="1" si="1"/>
        <v>267.64999999999998</v>
      </c>
      <c r="I31">
        <f ca="1"/>
        <v>2</v>
      </c>
      <c r="J31">
        <f ca="1"/>
        <v>305.7</v>
      </c>
      <c r="K31">
        <f ca="1"/>
        <v>305.91000000000003</v>
      </c>
      <c r="L31">
        <f t="shared" ca="1" si="2"/>
        <v>305.7</v>
      </c>
      <c r="M31">
        <f ca="1"/>
        <v>2</v>
      </c>
      <c r="N31">
        <f ca="1"/>
        <v>295.35000000000002</v>
      </c>
      <c r="O31">
        <f ca="1"/>
        <v>288.82499999999999</v>
      </c>
      <c r="P31">
        <f t="shared" ca="1" si="3"/>
        <v>288.82499999999999</v>
      </c>
      <c r="Q31">
        <f ca="1"/>
        <v>2</v>
      </c>
      <c r="R31">
        <f ca="1"/>
        <v>295.33</v>
      </c>
      <c r="S31">
        <f ca="1"/>
        <v>288.68099999999998</v>
      </c>
      <c r="T31">
        <f t="shared" ca="1" si="4"/>
        <v>288.68099999999998</v>
      </c>
      <c r="U31">
        <f ca="1"/>
        <v>2</v>
      </c>
      <c r="V31">
        <f ca="1"/>
        <v>280.90999999999997</v>
      </c>
      <c r="W31">
        <f ca="1"/>
        <v>280.90199999999999</v>
      </c>
      <c r="X31">
        <f t="shared" ca="1" si="5"/>
        <v>280.90199999999999</v>
      </c>
      <c r="Y31">
        <f ca="1"/>
        <v>2</v>
      </c>
      <c r="Z31">
        <f ca="1"/>
        <v>1215.24</v>
      </c>
      <c r="AA31">
        <f ca="1"/>
        <v>1206.52</v>
      </c>
      <c r="AB31">
        <f t="shared" ca="1" si="6"/>
        <v>1206.52</v>
      </c>
      <c r="AC31">
        <f ca="1"/>
        <v>2</v>
      </c>
      <c r="AD31">
        <f ca="1"/>
        <v>1207.71</v>
      </c>
      <c r="AE31">
        <f ca="1"/>
        <v>1205.25</v>
      </c>
      <c r="AF31">
        <f t="shared" ca="1" si="7"/>
        <v>1205.25</v>
      </c>
      <c r="AG31">
        <f ca="1"/>
        <v>2</v>
      </c>
      <c r="AH31">
        <f ca="1"/>
        <v>1206.6500000000001</v>
      </c>
      <c r="AI31">
        <f ca="1"/>
        <v>1204.93</v>
      </c>
      <c r="AJ31">
        <f t="shared" ca="1" si="8"/>
        <v>1204.93</v>
      </c>
    </row>
    <row r="32" spans="1:36" x14ac:dyDescent="0.25">
      <c r="A32">
        <f ca="1"/>
        <v>2</v>
      </c>
      <c r="B32">
        <f ca="1"/>
        <v>267.61</v>
      </c>
      <c r="C32">
        <f ca="1"/>
        <v>267.7</v>
      </c>
      <c r="D32">
        <f t="shared" ca="1" si="0"/>
        <v>267.61</v>
      </c>
      <c r="E32">
        <f ca="1"/>
        <v>2</v>
      </c>
      <c r="F32">
        <f ca="1"/>
        <v>267.64999999999998</v>
      </c>
      <c r="G32">
        <f ca="1"/>
        <v>267.79000000000002</v>
      </c>
      <c r="H32">
        <f t="shared" ca="1" si="1"/>
        <v>267.64999999999998</v>
      </c>
      <c r="I32">
        <f ca="1"/>
        <v>2</v>
      </c>
      <c r="J32">
        <f ca="1"/>
        <v>305.7</v>
      </c>
      <c r="K32">
        <f ca="1"/>
        <v>305.91000000000003</v>
      </c>
      <c r="L32">
        <f t="shared" ca="1" si="2"/>
        <v>305.7</v>
      </c>
      <c r="M32">
        <f ca="1"/>
        <v>2</v>
      </c>
      <c r="N32">
        <f ca="1"/>
        <v>295.36</v>
      </c>
      <c r="O32">
        <f ca="1"/>
        <v>288.92200000000003</v>
      </c>
      <c r="P32">
        <f t="shared" ca="1" si="3"/>
        <v>288.92200000000003</v>
      </c>
      <c r="Q32">
        <f ca="1"/>
        <v>2</v>
      </c>
      <c r="R32">
        <f ca="1"/>
        <v>295.35000000000002</v>
      </c>
      <c r="S32">
        <f ca="1"/>
        <v>288.86</v>
      </c>
      <c r="T32">
        <f t="shared" ca="1" si="4"/>
        <v>288.86</v>
      </c>
      <c r="U32">
        <f ca="1"/>
        <v>2</v>
      </c>
      <c r="V32">
        <f ca="1"/>
        <v>280.92</v>
      </c>
      <c r="W32">
        <f ca="1"/>
        <v>280.90199999999999</v>
      </c>
      <c r="X32">
        <f t="shared" ca="1" si="5"/>
        <v>280.90199999999999</v>
      </c>
      <c r="Y32">
        <f ca="1"/>
        <v>2</v>
      </c>
      <c r="Z32">
        <f ca="1"/>
        <v>1215.24</v>
      </c>
      <c r="AA32">
        <f ca="1"/>
        <v>1206.71</v>
      </c>
      <c r="AB32">
        <f t="shared" ca="1" si="6"/>
        <v>1206.71</v>
      </c>
      <c r="AC32">
        <f ca="1"/>
        <v>2</v>
      </c>
      <c r="AD32">
        <f ca="1"/>
        <v>1207.79</v>
      </c>
      <c r="AE32">
        <f ca="1"/>
        <v>1205.3</v>
      </c>
      <c r="AF32">
        <f t="shared" ca="1" si="7"/>
        <v>1205.3</v>
      </c>
      <c r="AG32">
        <f ca="1"/>
        <v>2</v>
      </c>
      <c r="AH32">
        <f ca="1"/>
        <v>1206.7</v>
      </c>
      <c r="AI32">
        <f ca="1"/>
        <v>1204.94</v>
      </c>
      <c r="AJ32">
        <f t="shared" ca="1" si="8"/>
        <v>1204.94</v>
      </c>
    </row>
    <row r="33" spans="1:36" x14ac:dyDescent="0.25">
      <c r="A33">
        <f ca="1"/>
        <v>2</v>
      </c>
      <c r="B33">
        <f ca="1"/>
        <v>267.63</v>
      </c>
      <c r="C33">
        <f ca="1"/>
        <v>267.8</v>
      </c>
      <c r="D33">
        <f t="shared" ca="1" si="0"/>
        <v>267.63</v>
      </c>
      <c r="E33">
        <f ca="1"/>
        <v>2</v>
      </c>
      <c r="F33">
        <f ca="1"/>
        <v>267.66000000000003</v>
      </c>
      <c r="G33">
        <f ca="1"/>
        <v>267.79000000000002</v>
      </c>
      <c r="H33">
        <f t="shared" ca="1" si="1"/>
        <v>267.66000000000003</v>
      </c>
      <c r="I33">
        <f ca="1"/>
        <v>2</v>
      </c>
      <c r="J33">
        <f ca="1"/>
        <v>305.7</v>
      </c>
      <c r="K33">
        <f ca="1"/>
        <v>305.92</v>
      </c>
      <c r="L33">
        <f t="shared" ca="1" si="2"/>
        <v>305.7</v>
      </c>
      <c r="M33">
        <f ca="1"/>
        <v>2</v>
      </c>
      <c r="N33">
        <f ca="1"/>
        <v>295.37</v>
      </c>
      <c r="O33">
        <f ca="1"/>
        <v>288.92200000000003</v>
      </c>
      <c r="P33">
        <f t="shared" ca="1" si="3"/>
        <v>288.92200000000003</v>
      </c>
      <c r="Q33">
        <f ca="1"/>
        <v>2</v>
      </c>
      <c r="R33">
        <f ca="1"/>
        <v>295.35000000000002</v>
      </c>
      <c r="S33">
        <f ca="1"/>
        <v>288.99599999999998</v>
      </c>
      <c r="T33">
        <f t="shared" ca="1" si="4"/>
        <v>288.99599999999998</v>
      </c>
      <c r="U33">
        <f ca="1"/>
        <v>2</v>
      </c>
      <c r="V33">
        <f ca="1"/>
        <v>280.92</v>
      </c>
      <c r="W33">
        <f ca="1"/>
        <v>280.91300000000001</v>
      </c>
      <c r="X33">
        <f t="shared" ca="1" si="5"/>
        <v>280.91300000000001</v>
      </c>
      <c r="Y33">
        <f ca="1"/>
        <v>2</v>
      </c>
      <c r="Z33">
        <f ca="1"/>
        <v>1215.25</v>
      </c>
      <c r="AA33">
        <f ca="1"/>
        <v>1206.75</v>
      </c>
      <c r="AB33">
        <f t="shared" ca="1" si="6"/>
        <v>1206.75</v>
      </c>
      <c r="AC33">
        <f ca="1"/>
        <v>2</v>
      </c>
      <c r="AD33">
        <f ca="1"/>
        <v>1207.8499999999999</v>
      </c>
      <c r="AE33">
        <f ca="1"/>
        <v>1205.3</v>
      </c>
      <c r="AF33">
        <f t="shared" ca="1" si="7"/>
        <v>1205.3</v>
      </c>
      <c r="AG33">
        <f ca="1"/>
        <v>2</v>
      </c>
      <c r="AH33">
        <f ca="1"/>
        <v>1206.79</v>
      </c>
      <c r="AI33">
        <f ca="1"/>
        <v>1204.96</v>
      </c>
      <c r="AJ33">
        <f t="shared" ca="1" si="8"/>
        <v>1204.96</v>
      </c>
    </row>
    <row r="34" spans="1:36" x14ac:dyDescent="0.25">
      <c r="A34">
        <f ca="1"/>
        <v>2</v>
      </c>
      <c r="B34">
        <f ca="1"/>
        <v>267.63</v>
      </c>
      <c r="C34">
        <f ca="1"/>
        <v>267.8</v>
      </c>
      <c r="D34">
        <f t="shared" ca="1" si="0"/>
        <v>267.63</v>
      </c>
      <c r="E34">
        <f ca="1"/>
        <v>2</v>
      </c>
      <c r="F34">
        <f ca="1"/>
        <v>267.66000000000003</v>
      </c>
      <c r="G34">
        <f ca="1"/>
        <v>267.79000000000002</v>
      </c>
      <c r="H34">
        <f t="shared" ca="1" si="1"/>
        <v>267.66000000000003</v>
      </c>
      <c r="I34">
        <f ca="1"/>
        <v>2</v>
      </c>
      <c r="J34">
        <f ca="1"/>
        <v>305.70999999999998</v>
      </c>
      <c r="K34">
        <f ca="1"/>
        <v>305.95999999999998</v>
      </c>
      <c r="L34">
        <f t="shared" ca="1" si="2"/>
        <v>305.70999999999998</v>
      </c>
      <c r="M34">
        <f ca="1"/>
        <v>2</v>
      </c>
      <c r="N34">
        <f ca="1"/>
        <v>295.39</v>
      </c>
      <c r="O34">
        <f ca="1"/>
        <v>289.10500000000002</v>
      </c>
      <c r="P34">
        <f t="shared" ca="1" si="3"/>
        <v>289.10500000000002</v>
      </c>
      <c r="Q34">
        <f ca="1"/>
        <v>2</v>
      </c>
      <c r="R34">
        <f ca="1"/>
        <v>295.35000000000002</v>
      </c>
      <c r="S34">
        <f ca="1"/>
        <v>289.14999999999998</v>
      </c>
      <c r="T34">
        <f t="shared" ca="1" si="4"/>
        <v>289.14999999999998</v>
      </c>
      <c r="U34">
        <f ca="1"/>
        <v>2</v>
      </c>
      <c r="V34">
        <f ca="1"/>
        <v>280.92</v>
      </c>
      <c r="W34">
        <f ca="1"/>
        <v>280.91300000000001</v>
      </c>
      <c r="X34">
        <f t="shared" ca="1" si="5"/>
        <v>280.91300000000001</v>
      </c>
      <c r="Y34">
        <f ca="1"/>
        <v>2</v>
      </c>
      <c r="Z34">
        <f ca="1"/>
        <v>1215.4100000000001</v>
      </c>
      <c r="AA34">
        <f ca="1"/>
        <v>1206.76</v>
      </c>
      <c r="AB34">
        <f t="shared" ca="1" si="6"/>
        <v>1206.76</v>
      </c>
      <c r="AC34">
        <f ca="1"/>
        <v>2</v>
      </c>
      <c r="AD34">
        <f ca="1"/>
        <v>1207.92</v>
      </c>
      <c r="AE34">
        <f ca="1"/>
        <v>1205.3599999999999</v>
      </c>
      <c r="AF34">
        <f t="shared" ca="1" si="7"/>
        <v>1205.3599999999999</v>
      </c>
      <c r="AG34">
        <f ca="1"/>
        <v>2</v>
      </c>
      <c r="AH34">
        <f ca="1"/>
        <v>1206.95</v>
      </c>
      <c r="AI34">
        <f ca="1"/>
        <v>1205.02</v>
      </c>
      <c r="AJ34">
        <f t="shared" ca="1" si="8"/>
        <v>1205.02</v>
      </c>
    </row>
    <row r="35" spans="1:36" x14ac:dyDescent="0.25">
      <c r="A35">
        <f ca="1"/>
        <v>2</v>
      </c>
      <c r="B35">
        <f ca="1"/>
        <v>267.64</v>
      </c>
      <c r="C35">
        <f ca="1"/>
        <v>267.8</v>
      </c>
      <c r="D35">
        <f t="shared" ca="1" si="0"/>
        <v>267.64</v>
      </c>
      <c r="E35">
        <f ca="1"/>
        <v>2</v>
      </c>
      <c r="F35">
        <f ca="1"/>
        <v>267.66000000000003</v>
      </c>
      <c r="G35">
        <f ca="1"/>
        <v>267.8</v>
      </c>
      <c r="H35">
        <f t="shared" ca="1" si="1"/>
        <v>267.66000000000003</v>
      </c>
      <c r="I35">
        <f ca="1"/>
        <v>2</v>
      </c>
      <c r="J35">
        <f ca="1"/>
        <v>305.72000000000003</v>
      </c>
      <c r="K35">
        <f ca="1"/>
        <v>305.95999999999998</v>
      </c>
      <c r="L35">
        <f t="shared" ca="1" si="2"/>
        <v>305.72000000000003</v>
      </c>
      <c r="M35">
        <f ca="1"/>
        <v>2</v>
      </c>
      <c r="N35">
        <f ca="1"/>
        <v>295.40999999999997</v>
      </c>
      <c r="O35">
        <f ca="1"/>
        <v>289.63799999999998</v>
      </c>
      <c r="P35">
        <f t="shared" ca="1" si="3"/>
        <v>289.63799999999998</v>
      </c>
      <c r="Q35">
        <f ca="1"/>
        <v>2</v>
      </c>
      <c r="R35">
        <f ca="1"/>
        <v>295.36</v>
      </c>
      <c r="S35">
        <f ca="1"/>
        <v>289.14999999999998</v>
      </c>
      <c r="T35">
        <f t="shared" ca="1" si="4"/>
        <v>289.14999999999998</v>
      </c>
      <c r="U35">
        <f ca="1"/>
        <v>2</v>
      </c>
      <c r="V35">
        <f ca="1"/>
        <v>280.93</v>
      </c>
      <c r="W35">
        <f ca="1"/>
        <v>280.91700000000003</v>
      </c>
      <c r="X35">
        <f t="shared" ca="1" si="5"/>
        <v>280.91700000000003</v>
      </c>
      <c r="Y35">
        <f ca="1"/>
        <v>2</v>
      </c>
      <c r="Z35">
        <f ca="1"/>
        <v>1215.43</v>
      </c>
      <c r="AA35">
        <f ca="1"/>
        <v>1206.77</v>
      </c>
      <c r="AB35">
        <f t="shared" ca="1" si="6"/>
        <v>1206.77</v>
      </c>
      <c r="AC35">
        <f ca="1"/>
        <v>2</v>
      </c>
      <c r="AD35">
        <f ca="1"/>
        <v>1211.57</v>
      </c>
      <c r="AE35">
        <f ca="1"/>
        <v>1205.3800000000001</v>
      </c>
      <c r="AF35">
        <f t="shared" ca="1" si="7"/>
        <v>1205.3800000000001</v>
      </c>
      <c r="AG35">
        <f ca="1"/>
        <v>2</v>
      </c>
      <c r="AH35">
        <f ca="1"/>
        <v>1206.97</v>
      </c>
      <c r="AI35">
        <f ca="1"/>
        <v>1205.0899999999999</v>
      </c>
      <c r="AJ35">
        <f t="shared" ca="1" si="8"/>
        <v>1205.0899999999999</v>
      </c>
    </row>
    <row r="36" spans="1:36" x14ac:dyDescent="0.25">
      <c r="A36">
        <f ca="1"/>
        <v>2</v>
      </c>
      <c r="B36">
        <f ca="1"/>
        <v>267.64</v>
      </c>
      <c r="C36">
        <f ca="1"/>
        <v>267.8</v>
      </c>
      <c r="D36">
        <f t="shared" ca="1" si="0"/>
        <v>267.64</v>
      </c>
      <c r="E36">
        <f ca="1"/>
        <v>2</v>
      </c>
      <c r="F36">
        <f ca="1"/>
        <v>267.66000000000003</v>
      </c>
      <c r="G36">
        <f ca="1"/>
        <v>267.8</v>
      </c>
      <c r="H36">
        <f t="shared" ca="1" si="1"/>
        <v>267.66000000000003</v>
      </c>
      <c r="I36">
        <f ca="1"/>
        <v>2</v>
      </c>
      <c r="J36">
        <f ca="1"/>
        <v>305.73</v>
      </c>
      <c r="K36">
        <f ca="1"/>
        <v>305.97000000000003</v>
      </c>
      <c r="L36">
        <f t="shared" ca="1" si="2"/>
        <v>305.73</v>
      </c>
      <c r="M36">
        <f ca="1"/>
        <v>2</v>
      </c>
      <c r="N36">
        <f ca="1"/>
        <v>295.42</v>
      </c>
      <c r="O36">
        <f ca="1"/>
        <v>289.63799999999998</v>
      </c>
      <c r="P36">
        <f t="shared" ca="1" si="3"/>
        <v>289.63799999999998</v>
      </c>
      <c r="Q36">
        <f ca="1"/>
        <v>2</v>
      </c>
      <c r="R36">
        <f ca="1"/>
        <v>295.37</v>
      </c>
      <c r="S36">
        <f ca="1"/>
        <v>289.19799999999998</v>
      </c>
      <c r="T36">
        <f t="shared" ca="1" si="4"/>
        <v>289.19799999999998</v>
      </c>
      <c r="U36">
        <f ca="1"/>
        <v>2</v>
      </c>
      <c r="V36">
        <f ca="1"/>
        <v>280.94</v>
      </c>
      <c r="W36">
        <f ca="1"/>
        <v>280.91700000000003</v>
      </c>
      <c r="X36">
        <f t="shared" ca="1" si="5"/>
        <v>280.91700000000003</v>
      </c>
      <c r="Y36">
        <f ca="1"/>
        <v>2</v>
      </c>
      <c r="Z36">
        <f ca="1"/>
        <v>1215.8900000000001</v>
      </c>
      <c r="AA36">
        <f ca="1"/>
        <v>1206.8699999999999</v>
      </c>
      <c r="AB36">
        <f t="shared" ca="1" si="6"/>
        <v>1206.8699999999999</v>
      </c>
      <c r="AC36">
        <f ca="1"/>
        <v>2</v>
      </c>
      <c r="AD36">
        <f ca="1"/>
        <v>1217.8499999999999</v>
      </c>
      <c r="AE36">
        <f ca="1"/>
        <v>1205.42</v>
      </c>
      <c r="AF36">
        <f t="shared" ca="1" si="7"/>
        <v>1205.42</v>
      </c>
      <c r="AG36">
        <f ca="1"/>
        <v>2</v>
      </c>
      <c r="AH36">
        <f ca="1"/>
        <v>1209.5</v>
      </c>
      <c r="AI36">
        <f ca="1"/>
        <v>1205.0999999999999</v>
      </c>
      <c r="AJ36">
        <f t="shared" ca="1" si="8"/>
        <v>1205.0999999999999</v>
      </c>
    </row>
    <row r="37" spans="1:36" x14ac:dyDescent="0.25">
      <c r="A37">
        <f ca="1"/>
        <v>4</v>
      </c>
      <c r="B37">
        <f ca="1"/>
        <v>136.82999999999998</v>
      </c>
      <c r="C37">
        <f ca="1"/>
        <v>136.94999999999999</v>
      </c>
      <c r="D37">
        <f t="shared" ca="1" si="0"/>
        <v>136.82999999999998</v>
      </c>
      <c r="E37">
        <f ca="1"/>
        <v>4</v>
      </c>
      <c r="F37">
        <f ca="1"/>
        <v>137.01</v>
      </c>
      <c r="G37">
        <f ca="1"/>
        <v>137.29</v>
      </c>
      <c r="H37">
        <f t="shared" ca="1" si="1"/>
        <v>137.01</v>
      </c>
      <c r="I37">
        <f ca="1"/>
        <v>4</v>
      </c>
      <c r="J37">
        <f ca="1"/>
        <v>156.47999999999999</v>
      </c>
      <c r="K37">
        <f ca="1"/>
        <v>156.77000000000001</v>
      </c>
      <c r="L37">
        <f t="shared" ca="1" si="2"/>
        <v>156.47999999999999</v>
      </c>
      <c r="M37">
        <f ca="1"/>
        <v>4</v>
      </c>
      <c r="N37">
        <f ca="1"/>
        <v>151.69999999999999</v>
      </c>
      <c r="O37">
        <f ca="1"/>
        <v>149.40899999999999</v>
      </c>
      <c r="P37">
        <f t="shared" ca="1" si="3"/>
        <v>149.40899999999999</v>
      </c>
      <c r="Q37">
        <f ca="1"/>
        <v>4</v>
      </c>
      <c r="R37">
        <f ca="1"/>
        <v>151.66</v>
      </c>
      <c r="S37">
        <f ca="1"/>
        <v>149.34299999999999</v>
      </c>
      <c r="T37">
        <f t="shared" ca="1" si="4"/>
        <v>149.34299999999999</v>
      </c>
      <c r="U37">
        <f ca="1"/>
        <v>4</v>
      </c>
      <c r="V37">
        <f ca="1"/>
        <v>144.16</v>
      </c>
      <c r="W37">
        <f ca="1"/>
        <v>144.21</v>
      </c>
      <c r="X37">
        <f t="shared" ca="1" si="5"/>
        <v>144.16</v>
      </c>
      <c r="Y37">
        <f ca="1"/>
        <v>4</v>
      </c>
      <c r="Z37">
        <f ca="1"/>
        <v>621.5</v>
      </c>
      <c r="AA37">
        <f ca="1"/>
        <v>618.25</v>
      </c>
      <c r="AB37">
        <f t="shared" ca="1" si="6"/>
        <v>618.25</v>
      </c>
      <c r="AC37">
        <f ca="1"/>
        <v>4</v>
      </c>
      <c r="AD37">
        <f ca="1"/>
        <v>618.04</v>
      </c>
      <c r="AE37">
        <f ca="1"/>
        <v>617.64</v>
      </c>
      <c r="AF37">
        <f t="shared" ca="1" si="7"/>
        <v>617.64</v>
      </c>
      <c r="AG37">
        <f ca="1"/>
        <v>4</v>
      </c>
      <c r="AH37">
        <f ca="1"/>
        <v>617.41</v>
      </c>
      <c r="AI37">
        <f ca="1"/>
        <v>617.36</v>
      </c>
      <c r="AJ37">
        <f t="shared" ca="1" si="8"/>
        <v>617.36</v>
      </c>
    </row>
    <row r="38" spans="1:36" x14ac:dyDescent="0.25">
      <c r="A38">
        <f ca="1"/>
        <v>4</v>
      </c>
      <c r="B38">
        <f ca="1"/>
        <v>136.88999999999999</v>
      </c>
      <c r="C38">
        <f ca="1"/>
        <v>137.22999999999999</v>
      </c>
      <c r="D38">
        <f t="shared" ca="1" si="0"/>
        <v>136.88999999999999</v>
      </c>
      <c r="E38">
        <f ca="1"/>
        <v>4</v>
      </c>
      <c r="F38">
        <f ca="1"/>
        <v>137.01</v>
      </c>
      <c r="G38">
        <f ca="1"/>
        <v>137.30000000000001</v>
      </c>
      <c r="H38">
        <f t="shared" ca="1" si="1"/>
        <v>137.01</v>
      </c>
      <c r="I38">
        <f ca="1"/>
        <v>4</v>
      </c>
      <c r="J38">
        <f ca="1"/>
        <v>156.47999999999999</v>
      </c>
      <c r="K38">
        <f ca="1"/>
        <v>156.77000000000001</v>
      </c>
      <c r="L38">
        <f t="shared" ca="1" si="2"/>
        <v>156.47999999999999</v>
      </c>
      <c r="M38">
        <f ca="1"/>
        <v>4</v>
      </c>
      <c r="N38">
        <f ca="1"/>
        <v>151.69999999999999</v>
      </c>
      <c r="O38">
        <f ca="1"/>
        <v>149.43</v>
      </c>
      <c r="P38">
        <f t="shared" ca="1" si="3"/>
        <v>149.43</v>
      </c>
      <c r="Q38">
        <f ca="1"/>
        <v>4</v>
      </c>
      <c r="R38">
        <f ca="1"/>
        <v>151.71</v>
      </c>
      <c r="S38">
        <f ca="1"/>
        <v>149.34299999999999</v>
      </c>
      <c r="T38">
        <f t="shared" ca="1" si="4"/>
        <v>149.34299999999999</v>
      </c>
      <c r="U38">
        <f ca="1"/>
        <v>4</v>
      </c>
      <c r="V38">
        <f ca="1"/>
        <v>144.16</v>
      </c>
      <c r="W38">
        <f ca="1"/>
        <v>144.21</v>
      </c>
      <c r="X38">
        <f t="shared" ca="1" si="5"/>
        <v>144.16</v>
      </c>
      <c r="Y38">
        <f ca="1"/>
        <v>4</v>
      </c>
      <c r="Z38">
        <f ca="1"/>
        <v>621.52</v>
      </c>
      <c r="AA38">
        <f ca="1"/>
        <v>618.29999999999995</v>
      </c>
      <c r="AB38">
        <f t="shared" ca="1" si="6"/>
        <v>618.29999999999995</v>
      </c>
      <c r="AC38">
        <f ca="1"/>
        <v>4</v>
      </c>
      <c r="AD38">
        <f ca="1"/>
        <v>618.12</v>
      </c>
      <c r="AE38">
        <f ca="1"/>
        <v>617.66</v>
      </c>
      <c r="AF38">
        <f t="shared" ca="1" si="7"/>
        <v>617.66</v>
      </c>
      <c r="AG38">
        <f ca="1"/>
        <v>4</v>
      </c>
      <c r="AH38">
        <f ca="1"/>
        <v>617.41999999999996</v>
      </c>
      <c r="AI38">
        <f ca="1"/>
        <v>617.39</v>
      </c>
      <c r="AJ38">
        <f t="shared" ca="1" si="8"/>
        <v>617.39</v>
      </c>
    </row>
    <row r="39" spans="1:36" x14ac:dyDescent="0.25">
      <c r="A39">
        <f ca="1"/>
        <v>4</v>
      </c>
      <c r="B39">
        <f ca="1"/>
        <v>136.97</v>
      </c>
      <c r="C39">
        <f ca="1"/>
        <v>137.22999999999999</v>
      </c>
      <c r="D39">
        <f t="shared" ca="1" si="0"/>
        <v>136.97</v>
      </c>
      <c r="E39">
        <f ca="1"/>
        <v>4</v>
      </c>
      <c r="F39">
        <f ca="1"/>
        <v>137.04</v>
      </c>
      <c r="G39">
        <f ca="1"/>
        <v>137.30000000000001</v>
      </c>
      <c r="H39">
        <f t="shared" ca="1" si="1"/>
        <v>137.04</v>
      </c>
      <c r="I39">
        <f ca="1"/>
        <v>4</v>
      </c>
      <c r="J39">
        <f ca="1"/>
        <v>156.49</v>
      </c>
      <c r="K39">
        <f ca="1"/>
        <v>156.77000000000001</v>
      </c>
      <c r="L39">
        <f t="shared" ca="1" si="2"/>
        <v>156.49</v>
      </c>
      <c r="M39">
        <f ca="1"/>
        <v>4</v>
      </c>
      <c r="N39">
        <f ca="1"/>
        <v>151.71</v>
      </c>
      <c r="O39">
        <f ca="1"/>
        <v>149.43299999999999</v>
      </c>
      <c r="P39">
        <f t="shared" ca="1" si="3"/>
        <v>149.43299999999999</v>
      </c>
      <c r="Q39">
        <f ca="1"/>
        <v>4</v>
      </c>
      <c r="R39">
        <f ca="1"/>
        <v>151.72</v>
      </c>
      <c r="S39">
        <f ca="1"/>
        <v>149.42699999999999</v>
      </c>
      <c r="T39">
        <f t="shared" ca="1" si="4"/>
        <v>149.42699999999999</v>
      </c>
      <c r="U39">
        <f ca="1"/>
        <v>4</v>
      </c>
      <c r="V39">
        <f ca="1"/>
        <v>144.18</v>
      </c>
      <c r="W39">
        <f ca="1"/>
        <v>144.221</v>
      </c>
      <c r="X39">
        <f t="shared" ca="1" si="5"/>
        <v>144.18</v>
      </c>
      <c r="Y39">
        <f ca="1"/>
        <v>4</v>
      </c>
      <c r="Z39">
        <f ca="1"/>
        <v>621.53</v>
      </c>
      <c r="AA39">
        <f ca="1"/>
        <v>618.29999999999995</v>
      </c>
      <c r="AB39">
        <f t="shared" ca="1" si="6"/>
        <v>618.29999999999995</v>
      </c>
      <c r="AC39">
        <f ca="1"/>
        <v>4</v>
      </c>
      <c r="AD39">
        <f ca="1"/>
        <v>618.13</v>
      </c>
      <c r="AE39">
        <f ca="1"/>
        <v>617.66</v>
      </c>
      <c r="AF39">
        <f t="shared" ca="1" si="7"/>
        <v>617.66</v>
      </c>
      <c r="AG39">
        <f ca="1"/>
        <v>4</v>
      </c>
      <c r="AH39">
        <f ca="1"/>
        <v>617.45000000000005</v>
      </c>
      <c r="AI39">
        <f ca="1"/>
        <v>617.41999999999996</v>
      </c>
      <c r="AJ39">
        <f t="shared" ca="1" si="8"/>
        <v>617.41999999999996</v>
      </c>
    </row>
    <row r="40" spans="1:36" x14ac:dyDescent="0.25">
      <c r="A40">
        <f ca="1"/>
        <v>4</v>
      </c>
      <c r="B40">
        <f ca="1"/>
        <v>136.99</v>
      </c>
      <c r="C40">
        <f ca="1"/>
        <v>137.27000000000001</v>
      </c>
      <c r="D40">
        <f t="shared" ca="1" si="0"/>
        <v>136.99</v>
      </c>
      <c r="E40">
        <f ca="1"/>
        <v>4</v>
      </c>
      <c r="F40">
        <f ca="1"/>
        <v>137.04</v>
      </c>
      <c r="G40">
        <f ca="1"/>
        <v>137.30000000000001</v>
      </c>
      <c r="H40">
        <f t="shared" ca="1" si="1"/>
        <v>137.04</v>
      </c>
      <c r="I40">
        <f ca="1"/>
        <v>4</v>
      </c>
      <c r="J40">
        <f ca="1"/>
        <v>156.49</v>
      </c>
      <c r="K40">
        <f ca="1"/>
        <v>156.78</v>
      </c>
      <c r="L40">
        <f t="shared" ca="1" si="2"/>
        <v>156.49</v>
      </c>
      <c r="M40">
        <f ca="1"/>
        <v>4</v>
      </c>
      <c r="N40">
        <f ca="1"/>
        <v>151.72</v>
      </c>
      <c r="O40">
        <f ca="1"/>
        <v>149.441</v>
      </c>
      <c r="P40">
        <f t="shared" ca="1" si="3"/>
        <v>149.441</v>
      </c>
      <c r="Q40">
        <f ca="1"/>
        <v>4</v>
      </c>
      <c r="R40">
        <f ca="1"/>
        <v>151.72999999999999</v>
      </c>
      <c r="S40">
        <f ca="1"/>
        <v>149.42699999999999</v>
      </c>
      <c r="T40">
        <f t="shared" ca="1" si="4"/>
        <v>149.42699999999999</v>
      </c>
      <c r="U40">
        <f ca="1"/>
        <v>4</v>
      </c>
      <c r="V40">
        <f ca="1"/>
        <v>144.18</v>
      </c>
      <c r="W40">
        <f ca="1"/>
        <v>144.221</v>
      </c>
      <c r="X40">
        <f t="shared" ca="1" si="5"/>
        <v>144.18</v>
      </c>
      <c r="Y40">
        <f ca="1"/>
        <v>4</v>
      </c>
      <c r="Z40">
        <f ca="1"/>
        <v>621.54</v>
      </c>
      <c r="AA40">
        <f ca="1"/>
        <v>618.33000000000004</v>
      </c>
      <c r="AB40">
        <f t="shared" ca="1" si="6"/>
        <v>618.33000000000004</v>
      </c>
      <c r="AC40">
        <f ca="1"/>
        <v>4</v>
      </c>
      <c r="AD40">
        <f ca="1"/>
        <v>618.16</v>
      </c>
      <c r="AE40">
        <f ca="1"/>
        <v>617.66999999999996</v>
      </c>
      <c r="AF40">
        <f t="shared" ca="1" si="7"/>
        <v>617.66999999999996</v>
      </c>
      <c r="AG40">
        <f ca="1"/>
        <v>4</v>
      </c>
      <c r="AH40">
        <f ca="1"/>
        <v>617.45000000000005</v>
      </c>
      <c r="AI40">
        <f ca="1"/>
        <v>617.44000000000005</v>
      </c>
      <c r="AJ40">
        <f t="shared" ca="1" si="8"/>
        <v>617.44000000000005</v>
      </c>
    </row>
    <row r="41" spans="1:36" x14ac:dyDescent="0.25">
      <c r="A41">
        <f ca="1"/>
        <v>4</v>
      </c>
      <c r="B41">
        <f ca="1"/>
        <v>137</v>
      </c>
      <c r="C41">
        <f ca="1"/>
        <v>137.28</v>
      </c>
      <c r="D41">
        <f t="shared" ca="1" si="0"/>
        <v>137</v>
      </c>
      <c r="E41">
        <f ca="1"/>
        <v>4</v>
      </c>
      <c r="F41">
        <f ca="1"/>
        <v>137.04</v>
      </c>
      <c r="G41">
        <f ca="1"/>
        <v>137.31</v>
      </c>
      <c r="H41">
        <f t="shared" ca="1" si="1"/>
        <v>137.04</v>
      </c>
      <c r="I41">
        <f ca="1"/>
        <v>4</v>
      </c>
      <c r="J41">
        <f ca="1"/>
        <v>156.49</v>
      </c>
      <c r="K41">
        <f ca="1"/>
        <v>156.78</v>
      </c>
      <c r="L41">
        <f t="shared" ca="1" si="2"/>
        <v>156.49</v>
      </c>
      <c r="M41">
        <f ca="1"/>
        <v>4</v>
      </c>
      <c r="N41">
        <f ca="1"/>
        <v>151.72999999999999</v>
      </c>
      <c r="O41">
        <f ca="1"/>
        <v>149.441</v>
      </c>
      <c r="P41">
        <f t="shared" ca="1" si="3"/>
        <v>149.441</v>
      </c>
      <c r="Q41">
        <f ca="1"/>
        <v>4</v>
      </c>
      <c r="R41">
        <f ca="1"/>
        <v>151.72999999999999</v>
      </c>
      <c r="S41">
        <f ca="1"/>
        <v>149.43</v>
      </c>
      <c r="T41">
        <f t="shared" ca="1" si="4"/>
        <v>149.43</v>
      </c>
      <c r="U41">
        <f ca="1"/>
        <v>4</v>
      </c>
      <c r="V41">
        <f ca="1"/>
        <v>144.18</v>
      </c>
      <c r="W41">
        <f ca="1"/>
        <v>144.22200000000001</v>
      </c>
      <c r="X41">
        <f t="shared" ca="1" si="5"/>
        <v>144.18</v>
      </c>
      <c r="Y41">
        <f ca="1"/>
        <v>4</v>
      </c>
      <c r="Z41">
        <f ca="1"/>
        <v>621.55999999999995</v>
      </c>
      <c r="AA41">
        <f ca="1"/>
        <v>618.33000000000004</v>
      </c>
      <c r="AB41">
        <f t="shared" ca="1" si="6"/>
        <v>618.33000000000004</v>
      </c>
      <c r="AC41">
        <f ca="1"/>
        <v>4</v>
      </c>
      <c r="AD41">
        <f ca="1"/>
        <v>618.19000000000005</v>
      </c>
      <c r="AE41">
        <f ca="1"/>
        <v>617.67999999999995</v>
      </c>
      <c r="AF41">
        <f t="shared" ca="1" si="7"/>
        <v>617.67999999999995</v>
      </c>
      <c r="AG41">
        <f ca="1"/>
        <v>4</v>
      </c>
      <c r="AH41">
        <f ca="1"/>
        <v>617.45000000000005</v>
      </c>
      <c r="AI41">
        <f ca="1"/>
        <v>617.44000000000005</v>
      </c>
      <c r="AJ41">
        <f t="shared" ca="1" si="8"/>
        <v>617.44000000000005</v>
      </c>
    </row>
    <row r="42" spans="1:36" x14ac:dyDescent="0.25">
      <c r="A42">
        <f ca="1"/>
        <v>4</v>
      </c>
      <c r="B42">
        <f ca="1"/>
        <v>137.01</v>
      </c>
      <c r="C42">
        <f ca="1"/>
        <v>137.28</v>
      </c>
      <c r="D42">
        <f t="shared" ca="1" si="0"/>
        <v>137.01</v>
      </c>
      <c r="E42">
        <f ca="1"/>
        <v>4</v>
      </c>
      <c r="F42">
        <f ca="1"/>
        <v>137.04</v>
      </c>
      <c r="G42">
        <f ca="1"/>
        <v>137.32</v>
      </c>
      <c r="H42">
        <f t="shared" ca="1" si="1"/>
        <v>137.04</v>
      </c>
      <c r="I42">
        <f ca="1"/>
        <v>4</v>
      </c>
      <c r="J42">
        <f ca="1"/>
        <v>156.49</v>
      </c>
      <c r="K42">
        <f ca="1"/>
        <v>156.78</v>
      </c>
      <c r="L42">
        <f t="shared" ca="1" si="2"/>
        <v>156.49</v>
      </c>
      <c r="M42">
        <f ca="1"/>
        <v>4</v>
      </c>
      <c r="N42">
        <f ca="1"/>
        <v>151.74</v>
      </c>
      <c r="O42">
        <f ca="1"/>
        <v>149.47399999999999</v>
      </c>
      <c r="P42">
        <f t="shared" ca="1" si="3"/>
        <v>149.47399999999999</v>
      </c>
      <c r="Q42">
        <f ca="1"/>
        <v>4</v>
      </c>
      <c r="R42">
        <f ca="1"/>
        <v>151.74</v>
      </c>
      <c r="S42">
        <f ca="1"/>
        <v>149.43</v>
      </c>
      <c r="T42">
        <f t="shared" ca="1" si="4"/>
        <v>149.43</v>
      </c>
      <c r="U42">
        <f ca="1"/>
        <v>4</v>
      </c>
      <c r="V42">
        <f ca="1"/>
        <v>144.18</v>
      </c>
      <c r="W42">
        <f ca="1"/>
        <v>144.22200000000001</v>
      </c>
      <c r="X42">
        <f t="shared" ca="1" si="5"/>
        <v>144.18</v>
      </c>
      <c r="Y42">
        <f ca="1"/>
        <v>4</v>
      </c>
      <c r="Z42">
        <f ca="1"/>
        <v>621.55999999999995</v>
      </c>
      <c r="AA42">
        <f ca="1"/>
        <v>618.35</v>
      </c>
      <c r="AB42">
        <f t="shared" ca="1" si="6"/>
        <v>618.35</v>
      </c>
      <c r="AC42">
        <f ca="1"/>
        <v>4</v>
      </c>
      <c r="AD42">
        <f ca="1"/>
        <v>618.22</v>
      </c>
      <c r="AE42">
        <f ca="1"/>
        <v>617.71</v>
      </c>
      <c r="AF42">
        <f t="shared" ca="1" si="7"/>
        <v>617.71</v>
      </c>
      <c r="AG42">
        <f ca="1"/>
        <v>4</v>
      </c>
      <c r="AH42">
        <f ca="1"/>
        <v>617.46</v>
      </c>
      <c r="AI42">
        <f ca="1"/>
        <v>617.45000000000005</v>
      </c>
      <c r="AJ42">
        <f t="shared" ca="1" si="8"/>
        <v>617.45000000000005</v>
      </c>
    </row>
    <row r="43" spans="1:36" x14ac:dyDescent="0.25">
      <c r="A43">
        <f ca="1"/>
        <v>4</v>
      </c>
      <c r="B43">
        <f ca="1"/>
        <v>137.01</v>
      </c>
      <c r="C43">
        <f ca="1"/>
        <v>137.28</v>
      </c>
      <c r="D43">
        <f t="shared" ca="1" si="0"/>
        <v>137.01</v>
      </c>
      <c r="E43">
        <f ca="1"/>
        <v>4</v>
      </c>
      <c r="F43">
        <f ca="1"/>
        <v>137.05000000000001</v>
      </c>
      <c r="G43">
        <f ca="1"/>
        <v>137.32</v>
      </c>
      <c r="H43">
        <f t="shared" ca="1" si="1"/>
        <v>137.05000000000001</v>
      </c>
      <c r="I43">
        <f ca="1"/>
        <v>4</v>
      </c>
      <c r="J43">
        <f ca="1"/>
        <v>156.5</v>
      </c>
      <c r="K43">
        <f ca="1"/>
        <v>156.79</v>
      </c>
      <c r="L43">
        <f t="shared" ca="1" si="2"/>
        <v>156.5</v>
      </c>
      <c r="M43">
        <f ca="1"/>
        <v>4</v>
      </c>
      <c r="N43">
        <f ca="1"/>
        <v>151.74</v>
      </c>
      <c r="O43">
        <f ca="1"/>
        <v>149.47399999999999</v>
      </c>
      <c r="P43">
        <f t="shared" ca="1" si="3"/>
        <v>149.47399999999999</v>
      </c>
      <c r="Q43">
        <f ca="1"/>
        <v>4</v>
      </c>
      <c r="R43">
        <f ca="1"/>
        <v>151.75</v>
      </c>
      <c r="S43">
        <f ca="1"/>
        <v>149.45699999999999</v>
      </c>
      <c r="T43">
        <f t="shared" ca="1" si="4"/>
        <v>149.45699999999999</v>
      </c>
      <c r="U43">
        <f ca="1"/>
        <v>4</v>
      </c>
      <c r="V43">
        <f ca="1"/>
        <v>144.19</v>
      </c>
      <c r="W43">
        <f ca="1"/>
        <v>144.226</v>
      </c>
      <c r="X43">
        <f t="shared" ca="1" si="5"/>
        <v>144.19</v>
      </c>
      <c r="Y43">
        <f ca="1"/>
        <v>4</v>
      </c>
      <c r="Z43">
        <f ca="1"/>
        <v>621.59</v>
      </c>
      <c r="AA43">
        <f ca="1"/>
        <v>618.36</v>
      </c>
      <c r="AB43">
        <f t="shared" ca="1" si="6"/>
        <v>618.36</v>
      </c>
      <c r="AC43">
        <f ca="1"/>
        <v>4</v>
      </c>
      <c r="AD43">
        <f ca="1"/>
        <v>618.30999999999995</v>
      </c>
      <c r="AE43">
        <f ca="1"/>
        <v>617.77</v>
      </c>
      <c r="AF43">
        <f t="shared" ca="1" si="7"/>
        <v>617.77</v>
      </c>
      <c r="AG43">
        <f ca="1"/>
        <v>4</v>
      </c>
      <c r="AH43">
        <f ca="1"/>
        <v>617.46</v>
      </c>
      <c r="AI43">
        <f ca="1"/>
        <v>617.45000000000005</v>
      </c>
      <c r="AJ43">
        <f t="shared" ca="1" si="8"/>
        <v>617.45000000000005</v>
      </c>
    </row>
    <row r="44" spans="1:36" x14ac:dyDescent="0.25">
      <c r="A44">
        <f ca="1"/>
        <v>4</v>
      </c>
      <c r="B44">
        <f ca="1"/>
        <v>137.01</v>
      </c>
      <c r="C44">
        <f ca="1"/>
        <v>137.30000000000001</v>
      </c>
      <c r="D44">
        <f t="shared" ca="1" si="0"/>
        <v>137.01</v>
      </c>
      <c r="E44">
        <f ca="1"/>
        <v>4</v>
      </c>
      <c r="F44">
        <f ca="1"/>
        <v>137.05000000000001</v>
      </c>
      <c r="G44">
        <f ca="1"/>
        <v>137.32999999999998</v>
      </c>
      <c r="H44">
        <f t="shared" ca="1" si="1"/>
        <v>137.05000000000001</v>
      </c>
      <c r="I44">
        <f ca="1"/>
        <v>4</v>
      </c>
      <c r="J44">
        <f ca="1"/>
        <v>156.51</v>
      </c>
      <c r="K44">
        <f ca="1"/>
        <v>156.79</v>
      </c>
      <c r="L44">
        <f t="shared" ca="1" si="2"/>
        <v>156.51</v>
      </c>
      <c r="M44">
        <f ca="1"/>
        <v>4</v>
      </c>
      <c r="N44">
        <f ca="1"/>
        <v>151.75</v>
      </c>
      <c r="O44">
        <f ca="1"/>
        <v>149.494</v>
      </c>
      <c r="P44">
        <f t="shared" ca="1" si="3"/>
        <v>149.494</v>
      </c>
      <c r="Q44">
        <f ca="1"/>
        <v>4</v>
      </c>
      <c r="R44">
        <f ca="1"/>
        <v>151.75</v>
      </c>
      <c r="S44">
        <f ca="1"/>
        <v>149.46600000000001</v>
      </c>
      <c r="T44">
        <f t="shared" ca="1" si="4"/>
        <v>149.46600000000001</v>
      </c>
      <c r="U44">
        <f ca="1"/>
        <v>4</v>
      </c>
      <c r="V44">
        <f ca="1"/>
        <v>144.19</v>
      </c>
      <c r="W44">
        <f ca="1"/>
        <v>144.226</v>
      </c>
      <c r="X44">
        <f t="shared" ca="1" si="5"/>
        <v>144.19</v>
      </c>
      <c r="Y44">
        <f ca="1"/>
        <v>4</v>
      </c>
      <c r="Z44">
        <f ca="1"/>
        <v>621.6</v>
      </c>
      <c r="AA44">
        <f ca="1"/>
        <v>618.37</v>
      </c>
      <c r="AB44">
        <f t="shared" ca="1" si="6"/>
        <v>618.37</v>
      </c>
      <c r="AC44">
        <f ca="1"/>
        <v>4</v>
      </c>
      <c r="AD44">
        <f ca="1"/>
        <v>618.63</v>
      </c>
      <c r="AE44">
        <f ca="1"/>
        <v>617.79</v>
      </c>
      <c r="AF44">
        <f t="shared" ca="1" si="7"/>
        <v>617.79</v>
      </c>
      <c r="AG44">
        <f ca="1"/>
        <v>4</v>
      </c>
      <c r="AH44">
        <f ca="1"/>
        <v>617.46</v>
      </c>
      <c r="AI44">
        <f ca="1"/>
        <v>617.46</v>
      </c>
      <c r="AJ44">
        <f t="shared" ca="1" si="8"/>
        <v>617.46</v>
      </c>
    </row>
    <row r="45" spans="1:36" x14ac:dyDescent="0.25">
      <c r="A45">
        <f ca="1"/>
        <v>4</v>
      </c>
      <c r="B45">
        <f ca="1"/>
        <v>137.02000000000001</v>
      </c>
      <c r="C45">
        <f ca="1"/>
        <v>137.30000000000001</v>
      </c>
      <c r="D45">
        <f t="shared" ca="1" si="0"/>
        <v>137.02000000000001</v>
      </c>
      <c r="E45">
        <f ca="1"/>
        <v>4</v>
      </c>
      <c r="F45">
        <f ca="1"/>
        <v>137.05000000000001</v>
      </c>
      <c r="G45">
        <f ca="1"/>
        <v>137.32999999999998</v>
      </c>
      <c r="H45">
        <f t="shared" ca="1" si="1"/>
        <v>137.05000000000001</v>
      </c>
      <c r="I45">
        <f ca="1"/>
        <v>4</v>
      </c>
      <c r="J45">
        <f ca="1"/>
        <v>156.52000000000001</v>
      </c>
      <c r="K45">
        <f ca="1"/>
        <v>156.80000000000001</v>
      </c>
      <c r="L45">
        <f t="shared" ca="1" si="2"/>
        <v>156.52000000000001</v>
      </c>
      <c r="M45">
        <f ca="1"/>
        <v>4</v>
      </c>
      <c r="N45">
        <f ca="1"/>
        <v>151.75</v>
      </c>
      <c r="O45">
        <f ca="1"/>
        <v>149.494</v>
      </c>
      <c r="P45">
        <f t="shared" ca="1" si="3"/>
        <v>149.494</v>
      </c>
      <c r="Q45">
        <f ca="1"/>
        <v>4</v>
      </c>
      <c r="R45">
        <f ca="1"/>
        <v>151.76</v>
      </c>
      <c r="S45">
        <f ca="1"/>
        <v>149.46600000000001</v>
      </c>
      <c r="T45">
        <f t="shared" ca="1" si="4"/>
        <v>149.46600000000001</v>
      </c>
      <c r="U45">
        <f ca="1"/>
        <v>4</v>
      </c>
      <c r="V45">
        <f ca="1"/>
        <v>144.19999999999999</v>
      </c>
      <c r="W45">
        <f ca="1"/>
        <v>144.23599999999999</v>
      </c>
      <c r="X45">
        <f t="shared" ca="1" si="5"/>
        <v>144.19999999999999</v>
      </c>
      <c r="Y45">
        <f ca="1"/>
        <v>4</v>
      </c>
      <c r="Z45">
        <f ca="1"/>
        <v>621.71</v>
      </c>
      <c r="AA45">
        <f ca="1"/>
        <v>618.38</v>
      </c>
      <c r="AB45">
        <f t="shared" ca="1" si="6"/>
        <v>618.38</v>
      </c>
      <c r="AC45">
        <f ca="1"/>
        <v>4</v>
      </c>
      <c r="AD45">
        <f ca="1"/>
        <v>620.07000000000005</v>
      </c>
      <c r="AE45">
        <f ca="1"/>
        <v>617.79</v>
      </c>
      <c r="AF45">
        <f t="shared" ca="1" si="7"/>
        <v>617.79</v>
      </c>
      <c r="AG45">
        <f ca="1"/>
        <v>4</v>
      </c>
      <c r="AH45">
        <f ca="1"/>
        <v>617.52</v>
      </c>
      <c r="AI45">
        <f ca="1"/>
        <v>617.52</v>
      </c>
      <c r="AJ45">
        <f t="shared" ca="1" si="8"/>
        <v>617.52</v>
      </c>
    </row>
    <row r="46" spans="1:36" x14ac:dyDescent="0.25">
      <c r="A46">
        <f ca="1"/>
        <v>4</v>
      </c>
      <c r="B46">
        <f ca="1"/>
        <v>137.02000000000001</v>
      </c>
      <c r="C46">
        <f ca="1"/>
        <v>137.30000000000001</v>
      </c>
      <c r="D46">
        <f t="shared" ca="1" si="0"/>
        <v>137.02000000000001</v>
      </c>
      <c r="E46">
        <f ca="1"/>
        <v>4</v>
      </c>
      <c r="F46">
        <f ca="1"/>
        <v>137.05000000000001</v>
      </c>
      <c r="G46">
        <f ca="1"/>
        <v>137.32999999999998</v>
      </c>
      <c r="H46">
        <f t="shared" ca="1" si="1"/>
        <v>137.05000000000001</v>
      </c>
      <c r="I46">
        <f ca="1"/>
        <v>4</v>
      </c>
      <c r="J46">
        <f ca="1"/>
        <v>156.52000000000001</v>
      </c>
      <c r="K46">
        <f ca="1"/>
        <v>156.80000000000001</v>
      </c>
      <c r="L46">
        <f t="shared" ca="1" si="2"/>
        <v>156.52000000000001</v>
      </c>
      <c r="M46">
        <f ca="1"/>
        <v>4</v>
      </c>
      <c r="N46">
        <f ca="1"/>
        <v>151.75</v>
      </c>
      <c r="O46">
        <f ca="1"/>
        <v>149.51300000000001</v>
      </c>
      <c r="P46">
        <f t="shared" ca="1" si="3"/>
        <v>149.51300000000001</v>
      </c>
      <c r="Q46">
        <f ca="1"/>
        <v>4</v>
      </c>
      <c r="R46">
        <f ca="1"/>
        <v>151.76</v>
      </c>
      <c r="S46">
        <f ca="1"/>
        <v>149.47300000000001</v>
      </c>
      <c r="T46">
        <f t="shared" ca="1" si="4"/>
        <v>149.47300000000001</v>
      </c>
      <c r="U46">
        <f ca="1"/>
        <v>4</v>
      </c>
      <c r="V46">
        <f ca="1"/>
        <v>144.19999999999999</v>
      </c>
      <c r="W46">
        <f ca="1"/>
        <v>144.239</v>
      </c>
      <c r="X46">
        <f t="shared" ca="1" si="5"/>
        <v>144.19999999999999</v>
      </c>
      <c r="Y46">
        <f ca="1"/>
        <v>4</v>
      </c>
      <c r="Z46">
        <f ca="1"/>
        <v>621.78</v>
      </c>
      <c r="AA46">
        <f ca="1"/>
        <v>618.41</v>
      </c>
      <c r="AB46">
        <f t="shared" ca="1" si="6"/>
        <v>618.41</v>
      </c>
      <c r="AC46">
        <f ca="1"/>
        <v>4</v>
      </c>
      <c r="AD46">
        <f ca="1"/>
        <v>621.79</v>
      </c>
      <c r="AE46">
        <f ca="1"/>
        <v>617.83000000000004</v>
      </c>
      <c r="AF46">
        <f t="shared" ca="1" si="7"/>
        <v>617.83000000000004</v>
      </c>
      <c r="AG46">
        <f ca="1"/>
        <v>4</v>
      </c>
      <c r="AH46">
        <f ca="1"/>
        <v>617.84</v>
      </c>
      <c r="AI46">
        <f ca="1"/>
        <v>617.54</v>
      </c>
      <c r="AJ46">
        <f t="shared" ca="1" si="8"/>
        <v>617.54</v>
      </c>
    </row>
    <row r="47" spans="1:36" x14ac:dyDescent="0.25">
      <c r="A47">
        <f ca="1"/>
        <v>8</v>
      </c>
      <c r="B47">
        <f ca="1"/>
        <v>69.09</v>
      </c>
      <c r="C47">
        <f ca="1"/>
        <v>69.13</v>
      </c>
      <c r="D47">
        <f t="shared" ca="1" si="0"/>
        <v>69.09</v>
      </c>
      <c r="E47">
        <f ca="1"/>
        <v>8</v>
      </c>
      <c r="F47">
        <f ca="1"/>
        <v>69.099999999999994</v>
      </c>
      <c r="G47">
        <f ca="1"/>
        <v>69.180000000000007</v>
      </c>
      <c r="H47">
        <f t="shared" ca="1" si="1"/>
        <v>69.099999999999994</v>
      </c>
      <c r="I47">
        <f ca="1"/>
        <v>8</v>
      </c>
      <c r="J47">
        <f ca="1"/>
        <v>78.84</v>
      </c>
      <c r="K47">
        <f ca="1"/>
        <v>78.900000000000006</v>
      </c>
      <c r="L47">
        <f t="shared" ca="1" si="2"/>
        <v>78.84</v>
      </c>
      <c r="M47">
        <f ca="1"/>
        <v>8</v>
      </c>
      <c r="N47">
        <f ca="1"/>
        <v>76.56</v>
      </c>
      <c r="O47">
        <f ca="1"/>
        <v>75.153000000000006</v>
      </c>
      <c r="P47">
        <f t="shared" ca="1" si="3"/>
        <v>75.153000000000006</v>
      </c>
      <c r="Q47">
        <f ca="1"/>
        <v>8</v>
      </c>
      <c r="R47">
        <f ca="1"/>
        <v>76.56</v>
      </c>
      <c r="S47">
        <f ca="1"/>
        <v>75.147999999999996</v>
      </c>
      <c r="T47">
        <f t="shared" ca="1" si="4"/>
        <v>75.147999999999996</v>
      </c>
      <c r="U47">
        <f ca="1"/>
        <v>8</v>
      </c>
      <c r="V47">
        <f ca="1"/>
        <v>72.84</v>
      </c>
      <c r="W47">
        <f ca="1"/>
        <v>72.897000000000006</v>
      </c>
      <c r="X47">
        <f t="shared" ca="1" si="5"/>
        <v>72.84</v>
      </c>
      <c r="Y47">
        <f ca="1"/>
        <v>8</v>
      </c>
      <c r="Z47">
        <f ca="1"/>
        <v>318.12</v>
      </c>
      <c r="AA47">
        <f ca="1"/>
        <v>317.57299999999998</v>
      </c>
      <c r="AB47">
        <f t="shared" ca="1" si="6"/>
        <v>317.57299999999998</v>
      </c>
      <c r="AC47">
        <f ca="1"/>
        <v>8</v>
      </c>
      <c r="AD47">
        <f ca="1"/>
        <v>316.36</v>
      </c>
      <c r="AE47">
        <f ca="1"/>
        <v>317.23700000000002</v>
      </c>
      <c r="AF47">
        <f t="shared" ca="1" si="7"/>
        <v>316.36</v>
      </c>
      <c r="AG47">
        <f ca="1"/>
        <v>8</v>
      </c>
      <c r="AH47">
        <f ca="1"/>
        <v>315.98</v>
      </c>
      <c r="AI47">
        <f ca="1"/>
        <v>317.13</v>
      </c>
      <c r="AJ47">
        <f t="shared" ca="1" si="8"/>
        <v>315.98</v>
      </c>
    </row>
    <row r="48" spans="1:36" x14ac:dyDescent="0.25">
      <c r="A48">
        <f ca="1"/>
        <v>8</v>
      </c>
      <c r="B48">
        <f ca="1"/>
        <v>69.09</v>
      </c>
      <c r="C48">
        <f ca="1"/>
        <v>69.16</v>
      </c>
      <c r="D48">
        <f t="shared" ca="1" si="0"/>
        <v>69.09</v>
      </c>
      <c r="E48">
        <f ca="1"/>
        <v>8</v>
      </c>
      <c r="F48">
        <f ca="1"/>
        <v>69.12</v>
      </c>
      <c r="G48">
        <f ca="1"/>
        <v>69.180000000000007</v>
      </c>
      <c r="H48">
        <f t="shared" ca="1" si="1"/>
        <v>69.12</v>
      </c>
      <c r="I48">
        <f ca="1"/>
        <v>8</v>
      </c>
      <c r="J48">
        <f ca="1"/>
        <v>78.84</v>
      </c>
      <c r="K48">
        <f ca="1"/>
        <v>78.900000000000006</v>
      </c>
      <c r="L48">
        <f t="shared" ca="1" si="2"/>
        <v>78.84</v>
      </c>
      <c r="M48">
        <f ca="1"/>
        <v>8</v>
      </c>
      <c r="N48">
        <f ca="1"/>
        <v>76.569999999999993</v>
      </c>
      <c r="O48">
        <f ca="1"/>
        <v>75.153000000000006</v>
      </c>
      <c r="P48">
        <f t="shared" ca="1" si="3"/>
        <v>75.153000000000006</v>
      </c>
      <c r="Q48">
        <f ca="1"/>
        <v>8</v>
      </c>
      <c r="R48">
        <f ca="1"/>
        <v>76.56</v>
      </c>
      <c r="S48">
        <f ca="1"/>
        <v>75.216999999999999</v>
      </c>
      <c r="T48">
        <f t="shared" ca="1" si="4"/>
        <v>75.216999999999999</v>
      </c>
      <c r="U48">
        <f ca="1"/>
        <v>8</v>
      </c>
      <c r="V48">
        <f ca="1"/>
        <v>72.84</v>
      </c>
      <c r="W48">
        <f ca="1"/>
        <v>72.897000000000006</v>
      </c>
      <c r="X48">
        <f t="shared" ca="1" si="5"/>
        <v>72.84</v>
      </c>
      <c r="Y48">
        <f ca="1"/>
        <v>8</v>
      </c>
      <c r="Z48">
        <f ca="1"/>
        <v>318.13</v>
      </c>
      <c r="AA48">
        <f ca="1"/>
        <v>317.625</v>
      </c>
      <c r="AB48">
        <f t="shared" ca="1" si="6"/>
        <v>317.625</v>
      </c>
      <c r="AC48">
        <f ca="1"/>
        <v>8</v>
      </c>
      <c r="AD48">
        <f ca="1"/>
        <v>316.37</v>
      </c>
      <c r="AE48">
        <f ca="1"/>
        <v>317.24200000000002</v>
      </c>
      <c r="AF48">
        <f t="shared" ca="1" si="7"/>
        <v>316.37</v>
      </c>
      <c r="AG48">
        <f ca="1"/>
        <v>8</v>
      </c>
      <c r="AH48">
        <f ca="1"/>
        <v>315.99</v>
      </c>
      <c r="AI48">
        <f ca="1"/>
        <v>317.15899999999999</v>
      </c>
      <c r="AJ48">
        <f t="shared" ca="1" si="8"/>
        <v>315.99</v>
      </c>
    </row>
    <row r="49" spans="1:36" x14ac:dyDescent="0.25">
      <c r="A49">
        <f ca="1"/>
        <v>8</v>
      </c>
      <c r="B49">
        <f ca="1"/>
        <v>69.09</v>
      </c>
      <c r="C49">
        <f ca="1"/>
        <v>69.16</v>
      </c>
      <c r="D49">
        <f t="shared" ca="1" si="0"/>
        <v>69.09</v>
      </c>
      <c r="E49">
        <f ca="1"/>
        <v>8</v>
      </c>
      <c r="F49">
        <f ca="1"/>
        <v>69.12</v>
      </c>
      <c r="G49">
        <f ca="1"/>
        <v>69.19</v>
      </c>
      <c r="H49">
        <f t="shared" ca="1" si="1"/>
        <v>69.12</v>
      </c>
      <c r="I49">
        <f ca="1"/>
        <v>8</v>
      </c>
      <c r="J49">
        <f ca="1"/>
        <v>78.84</v>
      </c>
      <c r="K49">
        <f ca="1"/>
        <v>78.92</v>
      </c>
      <c r="L49">
        <f t="shared" ca="1" si="2"/>
        <v>78.84</v>
      </c>
      <c r="M49">
        <f ca="1"/>
        <v>8</v>
      </c>
      <c r="N49">
        <f ca="1"/>
        <v>76.58</v>
      </c>
      <c r="O49">
        <f ca="1"/>
        <v>75.156999999999996</v>
      </c>
      <c r="P49">
        <f t="shared" ca="1" si="3"/>
        <v>75.156999999999996</v>
      </c>
      <c r="Q49">
        <f ca="1"/>
        <v>8</v>
      </c>
      <c r="R49">
        <f ca="1"/>
        <v>76.569999999999993</v>
      </c>
      <c r="S49">
        <f ca="1"/>
        <v>75.216999999999999</v>
      </c>
      <c r="T49">
        <f t="shared" ca="1" si="4"/>
        <v>75.216999999999999</v>
      </c>
      <c r="U49">
        <f ca="1"/>
        <v>8</v>
      </c>
      <c r="V49">
        <f ca="1"/>
        <v>72.84</v>
      </c>
      <c r="W49">
        <f ca="1"/>
        <v>72.909000000000006</v>
      </c>
      <c r="X49">
        <f t="shared" ca="1" si="5"/>
        <v>72.84</v>
      </c>
      <c r="Y49">
        <f ca="1"/>
        <v>8</v>
      </c>
      <c r="Z49">
        <f ca="1"/>
        <v>318.13</v>
      </c>
      <c r="AA49">
        <f ca="1"/>
        <v>317.63299999999998</v>
      </c>
      <c r="AB49">
        <f t="shared" ca="1" si="6"/>
        <v>317.63299999999998</v>
      </c>
      <c r="AC49">
        <f ca="1"/>
        <v>8</v>
      </c>
      <c r="AD49">
        <f ca="1"/>
        <v>316.38</v>
      </c>
      <c r="AE49">
        <f ca="1"/>
        <v>317.30599999999998</v>
      </c>
      <c r="AF49">
        <f t="shared" ca="1" si="7"/>
        <v>316.38</v>
      </c>
      <c r="AG49">
        <f ca="1"/>
        <v>8</v>
      </c>
      <c r="AH49">
        <f ca="1"/>
        <v>316.01</v>
      </c>
      <c r="AI49">
        <f ca="1"/>
        <v>317.17399999999998</v>
      </c>
      <c r="AJ49">
        <f t="shared" ca="1" si="8"/>
        <v>316.01</v>
      </c>
    </row>
    <row r="50" spans="1:36" x14ac:dyDescent="0.25">
      <c r="A50">
        <f ca="1"/>
        <v>8</v>
      </c>
      <c r="B50">
        <f ca="1"/>
        <v>69.099999999999994</v>
      </c>
      <c r="C50">
        <f ca="1"/>
        <v>69.17</v>
      </c>
      <c r="D50">
        <f t="shared" ca="1" si="0"/>
        <v>69.099999999999994</v>
      </c>
      <c r="E50">
        <f ca="1"/>
        <v>8</v>
      </c>
      <c r="F50">
        <f ca="1"/>
        <v>69.12</v>
      </c>
      <c r="G50">
        <f ca="1"/>
        <v>69.19</v>
      </c>
      <c r="H50">
        <f t="shared" ca="1" si="1"/>
        <v>69.12</v>
      </c>
      <c r="I50">
        <f ca="1"/>
        <v>8</v>
      </c>
      <c r="J50">
        <f ca="1"/>
        <v>78.849999999999994</v>
      </c>
      <c r="K50">
        <f ca="1"/>
        <v>78.92</v>
      </c>
      <c r="L50">
        <f t="shared" ca="1" si="2"/>
        <v>78.849999999999994</v>
      </c>
      <c r="M50">
        <f ca="1"/>
        <v>8</v>
      </c>
      <c r="N50">
        <f ca="1"/>
        <v>76.59</v>
      </c>
      <c r="O50">
        <f ca="1"/>
        <v>75.156999999999996</v>
      </c>
      <c r="P50">
        <f t="shared" ca="1" si="3"/>
        <v>75.156999999999996</v>
      </c>
      <c r="Q50">
        <f ca="1"/>
        <v>8</v>
      </c>
      <c r="R50">
        <f ca="1"/>
        <v>76.569999999999993</v>
      </c>
      <c r="S50">
        <f ca="1"/>
        <v>75.228999999999999</v>
      </c>
      <c r="T50">
        <f t="shared" ca="1" si="4"/>
        <v>75.228999999999999</v>
      </c>
      <c r="U50">
        <f ca="1"/>
        <v>8</v>
      </c>
      <c r="V50">
        <f ca="1"/>
        <v>72.849999999999994</v>
      </c>
      <c r="W50">
        <f ca="1"/>
        <v>72.909000000000006</v>
      </c>
      <c r="X50">
        <f t="shared" ca="1" si="5"/>
        <v>72.849999999999994</v>
      </c>
      <c r="Y50">
        <f ca="1"/>
        <v>8</v>
      </c>
      <c r="Z50">
        <f ca="1"/>
        <v>318.14999999999998</v>
      </c>
      <c r="AA50">
        <f ca="1"/>
        <v>317.67399999999998</v>
      </c>
      <c r="AB50">
        <f t="shared" ca="1" si="6"/>
        <v>317.67399999999998</v>
      </c>
      <c r="AC50">
        <f ca="1"/>
        <v>8</v>
      </c>
      <c r="AD50">
        <f ca="1"/>
        <v>316.39</v>
      </c>
      <c r="AE50">
        <f ca="1"/>
        <v>317.31400000000002</v>
      </c>
      <c r="AF50">
        <f t="shared" ca="1" si="7"/>
        <v>316.39</v>
      </c>
      <c r="AG50">
        <f ca="1"/>
        <v>8</v>
      </c>
      <c r="AH50">
        <f ca="1"/>
        <v>316.02999999999997</v>
      </c>
      <c r="AI50">
        <f ca="1"/>
        <v>317.18299999999999</v>
      </c>
      <c r="AJ50">
        <f t="shared" ca="1" si="8"/>
        <v>316.02999999999997</v>
      </c>
    </row>
    <row r="51" spans="1:36" x14ac:dyDescent="0.25">
      <c r="A51">
        <f ca="1"/>
        <v>8</v>
      </c>
      <c r="B51">
        <f ca="1"/>
        <v>69.099999999999994</v>
      </c>
      <c r="C51">
        <f ca="1"/>
        <v>69.17</v>
      </c>
      <c r="D51">
        <f t="shared" ca="1" si="0"/>
        <v>69.099999999999994</v>
      </c>
      <c r="E51">
        <f ca="1"/>
        <v>8</v>
      </c>
      <c r="F51">
        <f ca="1"/>
        <v>69.13</v>
      </c>
      <c r="G51">
        <f ca="1"/>
        <v>69.2</v>
      </c>
      <c r="H51">
        <f t="shared" ca="1" si="1"/>
        <v>69.13</v>
      </c>
      <c r="I51">
        <f ca="1"/>
        <v>8</v>
      </c>
      <c r="J51">
        <f ca="1"/>
        <v>78.849999999999994</v>
      </c>
      <c r="K51">
        <f ca="1"/>
        <v>78.930000000000007</v>
      </c>
      <c r="L51">
        <f t="shared" ca="1" si="2"/>
        <v>78.849999999999994</v>
      </c>
      <c r="M51">
        <f ca="1"/>
        <v>8</v>
      </c>
      <c r="N51">
        <f ca="1"/>
        <v>76.59</v>
      </c>
      <c r="O51">
        <f ca="1"/>
        <v>75.212999999999994</v>
      </c>
      <c r="P51">
        <f t="shared" ca="1" si="3"/>
        <v>75.212999999999994</v>
      </c>
      <c r="Q51">
        <f ca="1"/>
        <v>8</v>
      </c>
      <c r="R51">
        <f ca="1"/>
        <v>76.59</v>
      </c>
      <c r="S51">
        <f ca="1"/>
        <v>75.269000000000005</v>
      </c>
      <c r="T51">
        <f t="shared" ca="1" si="4"/>
        <v>75.269000000000005</v>
      </c>
      <c r="U51">
        <f ca="1"/>
        <v>8</v>
      </c>
      <c r="V51">
        <f ca="1"/>
        <v>72.86</v>
      </c>
      <c r="W51">
        <f ca="1"/>
        <v>72.933999999999997</v>
      </c>
      <c r="X51">
        <f t="shared" ca="1" si="5"/>
        <v>72.86</v>
      </c>
      <c r="Y51">
        <f ca="1"/>
        <v>8</v>
      </c>
      <c r="Z51">
        <f ca="1"/>
        <v>318.20999999999998</v>
      </c>
      <c r="AA51">
        <f ca="1"/>
        <v>317.69799999999998</v>
      </c>
      <c r="AB51">
        <f t="shared" ca="1" si="6"/>
        <v>317.69799999999998</v>
      </c>
      <c r="AC51">
        <f ca="1"/>
        <v>8</v>
      </c>
      <c r="AD51">
        <f ca="1"/>
        <v>316.41000000000003</v>
      </c>
      <c r="AE51">
        <f ca="1"/>
        <v>317.31400000000002</v>
      </c>
      <c r="AF51">
        <f t="shared" ca="1" si="7"/>
        <v>316.41000000000003</v>
      </c>
      <c r="AG51">
        <f ca="1"/>
        <v>8</v>
      </c>
      <c r="AH51">
        <f ca="1"/>
        <v>316.02999999999997</v>
      </c>
      <c r="AI51">
        <f ca="1"/>
        <v>317.185</v>
      </c>
      <c r="AJ51">
        <f t="shared" ca="1" si="8"/>
        <v>316.02999999999997</v>
      </c>
    </row>
    <row r="52" spans="1:36" x14ac:dyDescent="0.25">
      <c r="A52">
        <f ca="1"/>
        <v>8</v>
      </c>
      <c r="B52">
        <f ca="1"/>
        <v>69.099999999999994</v>
      </c>
      <c r="C52">
        <f ca="1"/>
        <v>69.180000000000007</v>
      </c>
      <c r="D52">
        <f t="shared" ca="1" si="0"/>
        <v>69.099999999999994</v>
      </c>
      <c r="E52">
        <f ca="1"/>
        <v>8</v>
      </c>
      <c r="F52">
        <f ca="1"/>
        <v>69.13</v>
      </c>
      <c r="G52">
        <f ca="1"/>
        <v>69.210000000000008</v>
      </c>
      <c r="H52">
        <f t="shared" ca="1" si="1"/>
        <v>69.13</v>
      </c>
      <c r="I52">
        <f ca="1"/>
        <v>8</v>
      </c>
      <c r="J52">
        <f ca="1"/>
        <v>78.849999999999994</v>
      </c>
      <c r="K52">
        <f ca="1"/>
        <v>78.930000000000007</v>
      </c>
      <c r="L52">
        <f t="shared" ca="1" si="2"/>
        <v>78.849999999999994</v>
      </c>
      <c r="M52">
        <f ca="1"/>
        <v>8</v>
      </c>
      <c r="N52">
        <f ca="1"/>
        <v>76.59</v>
      </c>
      <c r="O52">
        <f ca="1"/>
        <v>75.212999999999994</v>
      </c>
      <c r="P52">
        <f t="shared" ca="1" si="3"/>
        <v>75.212999999999994</v>
      </c>
      <c r="Q52">
        <f ca="1"/>
        <v>8</v>
      </c>
      <c r="R52">
        <f ca="1"/>
        <v>76.59</v>
      </c>
      <c r="S52">
        <f ca="1"/>
        <v>75.269000000000005</v>
      </c>
      <c r="T52">
        <f t="shared" ca="1" si="4"/>
        <v>75.269000000000005</v>
      </c>
      <c r="U52">
        <f ca="1"/>
        <v>8</v>
      </c>
      <c r="V52">
        <f ca="1"/>
        <v>72.86</v>
      </c>
      <c r="W52">
        <f ca="1"/>
        <v>72.933999999999997</v>
      </c>
      <c r="X52">
        <f t="shared" ca="1" si="5"/>
        <v>72.86</v>
      </c>
      <c r="Y52">
        <f ca="1"/>
        <v>8</v>
      </c>
      <c r="Z52">
        <f ca="1"/>
        <v>318.22000000000003</v>
      </c>
      <c r="AA52">
        <f ca="1"/>
        <v>317.70299999999997</v>
      </c>
      <c r="AB52">
        <f t="shared" ca="1" si="6"/>
        <v>317.70299999999997</v>
      </c>
      <c r="AC52">
        <f ca="1"/>
        <v>8</v>
      </c>
      <c r="AD52">
        <f ca="1"/>
        <v>316.42</v>
      </c>
      <c r="AE52">
        <f ca="1"/>
        <v>317.31700000000001</v>
      </c>
      <c r="AF52">
        <f t="shared" ca="1" si="7"/>
        <v>316.42</v>
      </c>
      <c r="AG52">
        <f ca="1"/>
        <v>8</v>
      </c>
      <c r="AH52">
        <f ca="1"/>
        <v>316.05</v>
      </c>
      <c r="AI52">
        <f ca="1"/>
        <v>317.18599999999998</v>
      </c>
      <c r="AJ52">
        <f t="shared" ca="1" si="8"/>
        <v>316.05</v>
      </c>
    </row>
    <row r="53" spans="1:36" x14ac:dyDescent="0.25">
      <c r="A53">
        <f ca="1"/>
        <v>8</v>
      </c>
      <c r="B53">
        <f ca="1"/>
        <v>69.11</v>
      </c>
      <c r="C53">
        <f ca="1"/>
        <v>69.19</v>
      </c>
      <c r="D53">
        <f t="shared" ca="1" si="0"/>
        <v>69.11</v>
      </c>
      <c r="E53">
        <f ca="1"/>
        <v>8</v>
      </c>
      <c r="F53">
        <f ca="1"/>
        <v>69.13</v>
      </c>
      <c r="G53">
        <f ca="1"/>
        <v>69.210000000000008</v>
      </c>
      <c r="H53">
        <f t="shared" ca="1" si="1"/>
        <v>69.13</v>
      </c>
      <c r="I53">
        <f ca="1"/>
        <v>8</v>
      </c>
      <c r="J53">
        <f ca="1"/>
        <v>78.86</v>
      </c>
      <c r="K53">
        <f ca="1"/>
        <v>78.95</v>
      </c>
      <c r="L53">
        <f t="shared" ca="1" si="2"/>
        <v>78.86</v>
      </c>
      <c r="M53">
        <f ca="1"/>
        <v>8</v>
      </c>
      <c r="N53">
        <f ca="1"/>
        <v>76.59</v>
      </c>
      <c r="O53">
        <f ca="1"/>
        <v>75.227000000000004</v>
      </c>
      <c r="P53">
        <f t="shared" ca="1" si="3"/>
        <v>75.227000000000004</v>
      </c>
      <c r="Q53">
        <f ca="1"/>
        <v>8</v>
      </c>
      <c r="R53">
        <f ca="1"/>
        <v>76.59</v>
      </c>
      <c r="S53">
        <f ca="1"/>
        <v>75.293999999999997</v>
      </c>
      <c r="T53">
        <f t="shared" ca="1" si="4"/>
        <v>75.293999999999997</v>
      </c>
      <c r="U53">
        <f ca="1"/>
        <v>8</v>
      </c>
      <c r="V53">
        <f ca="1"/>
        <v>72.86</v>
      </c>
      <c r="W53">
        <f ca="1"/>
        <v>72.936999999999998</v>
      </c>
      <c r="X53">
        <f t="shared" ca="1" si="5"/>
        <v>72.86</v>
      </c>
      <c r="Y53">
        <f ca="1"/>
        <v>8</v>
      </c>
      <c r="Z53">
        <f ca="1"/>
        <v>318.39999999999998</v>
      </c>
      <c r="AA53">
        <f ca="1"/>
        <v>317.726</v>
      </c>
      <c r="AB53">
        <f t="shared" ca="1" si="6"/>
        <v>317.726</v>
      </c>
      <c r="AC53">
        <f ca="1"/>
        <v>8</v>
      </c>
      <c r="AD53">
        <f ca="1"/>
        <v>316.43</v>
      </c>
      <c r="AE53">
        <f ca="1"/>
        <v>317.334</v>
      </c>
      <c r="AF53">
        <f t="shared" ca="1" si="7"/>
        <v>316.43</v>
      </c>
      <c r="AG53">
        <f ca="1"/>
        <v>8</v>
      </c>
      <c r="AH53">
        <f ca="1"/>
        <v>316.08</v>
      </c>
      <c r="AI53">
        <f ca="1"/>
        <v>317.197</v>
      </c>
      <c r="AJ53">
        <f t="shared" ca="1" si="8"/>
        <v>316.08</v>
      </c>
    </row>
    <row r="54" spans="1:36" x14ac:dyDescent="0.25">
      <c r="A54">
        <f ca="1"/>
        <v>8</v>
      </c>
      <c r="B54">
        <f ca="1"/>
        <v>69.11</v>
      </c>
      <c r="C54">
        <f ca="1"/>
        <v>69.19</v>
      </c>
      <c r="D54">
        <f t="shared" ca="1" si="0"/>
        <v>69.11</v>
      </c>
      <c r="E54">
        <f ca="1"/>
        <v>8</v>
      </c>
      <c r="F54">
        <f ca="1"/>
        <v>69.13</v>
      </c>
      <c r="G54">
        <f ca="1"/>
        <v>69.210000000000008</v>
      </c>
      <c r="H54">
        <f t="shared" ca="1" si="1"/>
        <v>69.13</v>
      </c>
      <c r="I54">
        <f ca="1"/>
        <v>8</v>
      </c>
      <c r="J54">
        <f ca="1"/>
        <v>78.86</v>
      </c>
      <c r="K54">
        <f ca="1"/>
        <v>78.95</v>
      </c>
      <c r="L54">
        <f t="shared" ca="1" si="2"/>
        <v>78.86</v>
      </c>
      <c r="M54">
        <f ca="1"/>
        <v>8</v>
      </c>
      <c r="N54">
        <f ca="1"/>
        <v>76.61</v>
      </c>
      <c r="O54">
        <f ca="1"/>
        <v>75.227000000000004</v>
      </c>
      <c r="P54">
        <f t="shared" ca="1" si="3"/>
        <v>75.227000000000004</v>
      </c>
      <c r="Q54">
        <f ca="1"/>
        <v>8</v>
      </c>
      <c r="R54">
        <f ca="1"/>
        <v>76.61</v>
      </c>
      <c r="S54">
        <f ca="1"/>
        <v>75.293999999999997</v>
      </c>
      <c r="T54">
        <f t="shared" ca="1" si="4"/>
        <v>75.293999999999997</v>
      </c>
      <c r="U54">
        <f ca="1"/>
        <v>8</v>
      </c>
      <c r="V54">
        <f ca="1"/>
        <v>72.86</v>
      </c>
      <c r="W54">
        <f ca="1"/>
        <v>72.936999999999998</v>
      </c>
      <c r="X54">
        <f t="shared" ca="1" si="5"/>
        <v>72.86</v>
      </c>
      <c r="Y54">
        <f ca="1"/>
        <v>8</v>
      </c>
      <c r="Z54">
        <f ca="1"/>
        <v>318.8</v>
      </c>
      <c r="AA54">
        <f ca="1"/>
        <v>317.74900000000002</v>
      </c>
      <c r="AB54">
        <f t="shared" ca="1" si="6"/>
        <v>317.74900000000002</v>
      </c>
      <c r="AC54">
        <f ca="1"/>
        <v>8</v>
      </c>
      <c r="AD54">
        <f ca="1"/>
        <v>316.43</v>
      </c>
      <c r="AE54">
        <f ca="1"/>
        <v>317.37700000000001</v>
      </c>
      <c r="AF54">
        <f t="shared" ca="1" si="7"/>
        <v>316.43</v>
      </c>
      <c r="AG54">
        <f ca="1"/>
        <v>8</v>
      </c>
      <c r="AH54">
        <f ca="1"/>
        <v>316.08</v>
      </c>
      <c r="AI54">
        <f ca="1"/>
        <v>317.245</v>
      </c>
      <c r="AJ54">
        <f t="shared" ca="1" si="8"/>
        <v>316.08</v>
      </c>
    </row>
    <row r="55" spans="1:36" x14ac:dyDescent="0.25">
      <c r="A55">
        <f ca="1"/>
        <v>8</v>
      </c>
      <c r="B55">
        <f ca="1"/>
        <v>69.11</v>
      </c>
      <c r="C55">
        <f ca="1"/>
        <v>69.2</v>
      </c>
      <c r="D55">
        <f t="shared" ca="1" si="0"/>
        <v>69.11</v>
      </c>
      <c r="E55">
        <f ca="1"/>
        <v>8</v>
      </c>
      <c r="F55">
        <f ca="1"/>
        <v>69.13</v>
      </c>
      <c r="G55">
        <f ca="1"/>
        <v>69.22</v>
      </c>
      <c r="H55">
        <f t="shared" ca="1" si="1"/>
        <v>69.13</v>
      </c>
      <c r="I55">
        <f ca="1"/>
        <v>8</v>
      </c>
      <c r="J55">
        <f ca="1"/>
        <v>78.87</v>
      </c>
      <c r="K55">
        <f ca="1"/>
        <v>78.960000000000008</v>
      </c>
      <c r="L55">
        <f t="shared" ca="1" si="2"/>
        <v>78.87</v>
      </c>
      <c r="M55">
        <f ca="1"/>
        <v>8</v>
      </c>
      <c r="N55">
        <f ca="1"/>
        <v>76.62</v>
      </c>
      <c r="O55">
        <f ca="1"/>
        <v>75.242999999999995</v>
      </c>
      <c r="P55">
        <f t="shared" ca="1" si="3"/>
        <v>75.242999999999995</v>
      </c>
      <c r="Q55">
        <f ca="1"/>
        <v>8</v>
      </c>
      <c r="R55">
        <f ca="1"/>
        <v>76.61</v>
      </c>
      <c r="S55">
        <f ca="1"/>
        <v>75.304000000000002</v>
      </c>
      <c r="T55">
        <f t="shared" ca="1" si="4"/>
        <v>75.304000000000002</v>
      </c>
      <c r="U55">
        <f ca="1"/>
        <v>8</v>
      </c>
      <c r="V55">
        <f ca="1"/>
        <v>72.87</v>
      </c>
      <c r="W55">
        <f ca="1"/>
        <v>72.947000000000003</v>
      </c>
      <c r="X55">
        <f t="shared" ca="1" si="5"/>
        <v>72.87</v>
      </c>
      <c r="Y55">
        <f ca="1"/>
        <v>8</v>
      </c>
      <c r="Z55">
        <f ca="1"/>
        <v>319.32</v>
      </c>
      <c r="AA55">
        <f ca="1"/>
        <v>317.97000000000003</v>
      </c>
      <c r="AB55">
        <f t="shared" ca="1" si="6"/>
        <v>317.97000000000003</v>
      </c>
      <c r="AC55">
        <f ca="1"/>
        <v>8</v>
      </c>
      <c r="AD55">
        <f ca="1"/>
        <v>316.47000000000003</v>
      </c>
      <c r="AE55">
        <f ca="1"/>
        <v>317.43400000000003</v>
      </c>
      <c r="AF55">
        <f t="shared" ca="1" si="7"/>
        <v>316.47000000000003</v>
      </c>
      <c r="AG55">
        <f ca="1"/>
        <v>8</v>
      </c>
      <c r="AH55">
        <f ca="1"/>
        <v>316.58999999999997</v>
      </c>
      <c r="AI55">
        <f ca="1"/>
        <v>317.358</v>
      </c>
      <c r="AJ55">
        <f t="shared" ca="1" si="8"/>
        <v>316.58999999999997</v>
      </c>
    </row>
    <row r="56" spans="1:36" x14ac:dyDescent="0.25">
      <c r="A56">
        <f ca="1"/>
        <v>8</v>
      </c>
      <c r="B56">
        <f ca="1"/>
        <v>69.11</v>
      </c>
      <c r="C56">
        <f ca="1"/>
        <v>69.2</v>
      </c>
      <c r="D56">
        <f t="shared" ca="1" si="0"/>
        <v>69.11</v>
      </c>
      <c r="E56">
        <f ca="1"/>
        <v>8</v>
      </c>
      <c r="F56">
        <f ca="1"/>
        <v>69.14</v>
      </c>
      <c r="G56">
        <f ca="1"/>
        <v>69.22</v>
      </c>
      <c r="H56">
        <f t="shared" ca="1" si="1"/>
        <v>69.14</v>
      </c>
      <c r="I56">
        <f ca="1"/>
        <v>8</v>
      </c>
      <c r="J56">
        <f ca="1"/>
        <v>78.87</v>
      </c>
      <c r="K56">
        <f ca="1"/>
        <v>78.960000000000008</v>
      </c>
      <c r="L56">
        <f t="shared" ca="1" si="2"/>
        <v>78.87</v>
      </c>
      <c r="M56">
        <f ca="1"/>
        <v>8</v>
      </c>
      <c r="N56">
        <f ca="1"/>
        <v>76.62</v>
      </c>
      <c r="O56">
        <f ca="1"/>
        <v>75.242999999999995</v>
      </c>
      <c r="P56">
        <f t="shared" ca="1" si="3"/>
        <v>75.242999999999995</v>
      </c>
      <c r="Q56">
        <f ca="1"/>
        <v>8</v>
      </c>
      <c r="R56">
        <f ca="1"/>
        <v>76.62</v>
      </c>
      <c r="S56">
        <f ca="1"/>
        <v>75.307000000000002</v>
      </c>
      <c r="T56">
        <f t="shared" ca="1" si="4"/>
        <v>75.307000000000002</v>
      </c>
      <c r="U56">
        <f ca="1"/>
        <v>8</v>
      </c>
      <c r="V56">
        <f ca="1"/>
        <v>72.87</v>
      </c>
      <c r="W56">
        <f ca="1"/>
        <v>72.947000000000003</v>
      </c>
      <c r="X56">
        <f t="shared" ca="1" si="5"/>
        <v>72.87</v>
      </c>
      <c r="Y56">
        <f ca="1"/>
        <v>8</v>
      </c>
      <c r="Z56">
        <f ca="1"/>
        <v>320.67</v>
      </c>
      <c r="AA56">
        <f ca="1"/>
        <v>319.202</v>
      </c>
      <c r="AB56">
        <f t="shared" ca="1" si="6"/>
        <v>319.202</v>
      </c>
      <c r="AC56">
        <f ca="1"/>
        <v>8</v>
      </c>
      <c r="AD56">
        <f ca="1"/>
        <v>316.85000000000002</v>
      </c>
      <c r="AE56">
        <f ca="1"/>
        <v>317.48599999999999</v>
      </c>
      <c r="AF56">
        <f t="shared" ca="1" si="7"/>
        <v>316.85000000000002</v>
      </c>
      <c r="AG56">
        <f ca="1"/>
        <v>8</v>
      </c>
      <c r="AH56">
        <f ca="1"/>
        <v>316.67</v>
      </c>
      <c r="AI56">
        <f ca="1"/>
        <v>317.41700000000003</v>
      </c>
      <c r="AJ56">
        <f t="shared" ca="1" si="8"/>
        <v>316.67</v>
      </c>
    </row>
    <row r="57" spans="1:36" x14ac:dyDescent="0.25">
      <c r="A57">
        <f ca="1"/>
        <v>16</v>
      </c>
      <c r="B57">
        <f ca="1"/>
        <v>34.909999999999997</v>
      </c>
      <c r="C57">
        <f ca="1"/>
        <v>35.01</v>
      </c>
      <c r="D57">
        <f t="shared" ca="1" si="0"/>
        <v>34.909999999999997</v>
      </c>
      <c r="E57">
        <f ca="1"/>
        <v>16</v>
      </c>
      <c r="F57">
        <f ca="1"/>
        <v>34.92</v>
      </c>
      <c r="G57">
        <f ca="1"/>
        <v>35.020000000000003</v>
      </c>
      <c r="H57">
        <f t="shared" ca="1" si="1"/>
        <v>34.92</v>
      </c>
      <c r="I57">
        <f ca="1"/>
        <v>16</v>
      </c>
      <c r="J57">
        <f ca="1"/>
        <v>39.78</v>
      </c>
      <c r="K57">
        <f ca="1"/>
        <v>39.9</v>
      </c>
      <c r="L57">
        <f t="shared" ca="1" si="2"/>
        <v>39.78</v>
      </c>
      <c r="M57">
        <f ca="1"/>
        <v>16</v>
      </c>
      <c r="N57">
        <f ca="1"/>
        <v>38.799999999999997</v>
      </c>
      <c r="O57">
        <f ca="1"/>
        <v>38.161000000000001</v>
      </c>
      <c r="P57">
        <f t="shared" ca="1" si="3"/>
        <v>38.161000000000001</v>
      </c>
      <c r="Q57">
        <f ca="1"/>
        <v>16</v>
      </c>
      <c r="R57">
        <f ca="1"/>
        <v>38.799999999999997</v>
      </c>
      <c r="S57">
        <f ca="1"/>
        <v>38.161000000000001</v>
      </c>
      <c r="T57">
        <f t="shared" ca="1" si="4"/>
        <v>38.161000000000001</v>
      </c>
      <c r="U57">
        <f ca="1"/>
        <v>16</v>
      </c>
      <c r="V57">
        <f ca="1"/>
        <v>36.909999999999997</v>
      </c>
      <c r="W57">
        <f ca="1"/>
        <v>36.969000000000001</v>
      </c>
      <c r="X57">
        <f t="shared" ca="1" si="5"/>
        <v>36.909999999999997</v>
      </c>
      <c r="Y57">
        <f ca="1"/>
        <v>16</v>
      </c>
      <c r="Z57">
        <f ca="1"/>
        <v>168.34</v>
      </c>
      <c r="AA57">
        <f ca="1"/>
        <v>168.90199999999999</v>
      </c>
      <c r="AB57">
        <f t="shared" ca="1" si="6"/>
        <v>168.34</v>
      </c>
      <c r="AC57">
        <f ca="1"/>
        <v>16</v>
      </c>
      <c r="AD57">
        <f ca="1"/>
        <v>168.09</v>
      </c>
      <c r="AE57">
        <f ca="1"/>
        <v>168.423</v>
      </c>
      <c r="AF57">
        <f t="shared" ca="1" si="7"/>
        <v>168.09</v>
      </c>
      <c r="AG57">
        <f ca="1"/>
        <v>16</v>
      </c>
      <c r="AH57">
        <f ca="1"/>
        <v>167.52</v>
      </c>
      <c r="AI57">
        <f ca="1"/>
        <v>168.61699999999999</v>
      </c>
      <c r="AJ57">
        <f t="shared" ca="1" si="8"/>
        <v>167.52</v>
      </c>
    </row>
    <row r="58" spans="1:36" x14ac:dyDescent="0.25">
      <c r="A58">
        <f ca="1"/>
        <v>16</v>
      </c>
      <c r="B58">
        <f ca="1"/>
        <v>34.909999999999997</v>
      </c>
      <c r="C58">
        <f ca="1"/>
        <v>35.03</v>
      </c>
      <c r="D58">
        <f t="shared" ca="1" si="0"/>
        <v>34.909999999999997</v>
      </c>
      <c r="E58">
        <f ca="1"/>
        <v>16</v>
      </c>
      <c r="F58">
        <f ca="1"/>
        <v>34.92</v>
      </c>
      <c r="G58">
        <f ca="1"/>
        <v>35.020000000000003</v>
      </c>
      <c r="H58">
        <f t="shared" ca="1" si="1"/>
        <v>34.92</v>
      </c>
      <c r="I58">
        <f ca="1"/>
        <v>16</v>
      </c>
      <c r="J58">
        <f ca="1"/>
        <v>39.799999999999997</v>
      </c>
      <c r="K58">
        <f ca="1"/>
        <v>39.9</v>
      </c>
      <c r="L58">
        <f t="shared" ca="1" si="2"/>
        <v>39.799999999999997</v>
      </c>
      <c r="M58">
        <f ca="1"/>
        <v>16</v>
      </c>
      <c r="N58">
        <f ca="1"/>
        <v>38.81</v>
      </c>
      <c r="O58">
        <f ca="1"/>
        <v>38.161000000000001</v>
      </c>
      <c r="P58">
        <f t="shared" ca="1" si="3"/>
        <v>38.161000000000001</v>
      </c>
      <c r="Q58">
        <f ca="1"/>
        <v>16</v>
      </c>
      <c r="R58">
        <f ca="1"/>
        <v>38.81</v>
      </c>
      <c r="S58">
        <f ca="1"/>
        <v>38.165999999999997</v>
      </c>
      <c r="T58">
        <f t="shared" ca="1" si="4"/>
        <v>38.165999999999997</v>
      </c>
      <c r="U58">
        <f ca="1"/>
        <v>16</v>
      </c>
      <c r="V58">
        <f ca="1"/>
        <v>36.92</v>
      </c>
      <c r="W58">
        <f ca="1"/>
        <v>36.969000000000001</v>
      </c>
      <c r="X58">
        <f t="shared" ca="1" si="5"/>
        <v>36.92</v>
      </c>
      <c r="Y58">
        <f ca="1"/>
        <v>16</v>
      </c>
      <c r="Z58">
        <f ca="1"/>
        <v>168.72</v>
      </c>
      <c r="AA58">
        <f ca="1"/>
        <v>168.934</v>
      </c>
      <c r="AB58">
        <f t="shared" ca="1" si="6"/>
        <v>168.72</v>
      </c>
      <c r="AC58">
        <f ca="1"/>
        <v>16</v>
      </c>
      <c r="AD58">
        <f ca="1"/>
        <v>168.1</v>
      </c>
      <c r="AE58">
        <f ca="1"/>
        <v>168.75800000000001</v>
      </c>
      <c r="AF58">
        <f t="shared" ca="1" si="7"/>
        <v>168.1</v>
      </c>
      <c r="AG58">
        <f ca="1"/>
        <v>16</v>
      </c>
      <c r="AH58">
        <f ca="1"/>
        <v>167.65</v>
      </c>
      <c r="AI58">
        <f ca="1"/>
        <v>168.72200000000001</v>
      </c>
      <c r="AJ58">
        <f t="shared" ca="1" si="8"/>
        <v>167.65</v>
      </c>
    </row>
    <row r="59" spans="1:36" x14ac:dyDescent="0.25">
      <c r="A59">
        <f ca="1"/>
        <v>16</v>
      </c>
      <c r="B59">
        <f ca="1"/>
        <v>34.92</v>
      </c>
      <c r="C59">
        <f ca="1"/>
        <v>35.03</v>
      </c>
      <c r="D59">
        <f t="shared" ca="1" si="0"/>
        <v>34.92</v>
      </c>
      <c r="E59">
        <f ca="1"/>
        <v>16</v>
      </c>
      <c r="F59">
        <f ca="1"/>
        <v>34.92</v>
      </c>
      <c r="G59">
        <f ca="1"/>
        <v>35.020000000000003</v>
      </c>
      <c r="H59">
        <f t="shared" ca="1" si="1"/>
        <v>34.92</v>
      </c>
      <c r="I59">
        <f ca="1"/>
        <v>16</v>
      </c>
      <c r="J59">
        <f ca="1"/>
        <v>39.799999999999997</v>
      </c>
      <c r="K59">
        <f ca="1"/>
        <v>39.909999999999997</v>
      </c>
      <c r="L59">
        <f t="shared" ca="1" si="2"/>
        <v>39.799999999999997</v>
      </c>
      <c r="M59">
        <f ca="1"/>
        <v>16</v>
      </c>
      <c r="N59">
        <f ca="1"/>
        <v>38.81</v>
      </c>
      <c r="O59">
        <f ca="1"/>
        <v>38.177999999999997</v>
      </c>
      <c r="P59">
        <f t="shared" ca="1" si="3"/>
        <v>38.177999999999997</v>
      </c>
      <c r="Q59">
        <f ca="1"/>
        <v>16</v>
      </c>
      <c r="R59">
        <f ca="1"/>
        <v>38.82</v>
      </c>
      <c r="S59">
        <f ca="1"/>
        <v>38.165999999999997</v>
      </c>
      <c r="T59">
        <f t="shared" ca="1" si="4"/>
        <v>38.165999999999997</v>
      </c>
      <c r="U59">
        <f ca="1"/>
        <v>16</v>
      </c>
      <c r="V59">
        <f ca="1"/>
        <v>36.94</v>
      </c>
      <c r="W59">
        <f ca="1"/>
        <v>36.981999999999999</v>
      </c>
      <c r="X59">
        <f t="shared" ca="1" si="5"/>
        <v>36.94</v>
      </c>
      <c r="Y59">
        <f ca="1"/>
        <v>16</v>
      </c>
      <c r="Z59">
        <f ca="1"/>
        <v>168.76</v>
      </c>
      <c r="AA59">
        <f ca="1"/>
        <v>168.958</v>
      </c>
      <c r="AB59">
        <f t="shared" ca="1" si="6"/>
        <v>168.76</v>
      </c>
      <c r="AC59">
        <f ca="1"/>
        <v>16</v>
      </c>
      <c r="AD59">
        <f ca="1"/>
        <v>168.16</v>
      </c>
      <c r="AE59">
        <f ca="1"/>
        <v>168.81700000000001</v>
      </c>
      <c r="AF59">
        <f t="shared" ca="1" si="7"/>
        <v>168.16</v>
      </c>
      <c r="AG59">
        <f ca="1"/>
        <v>16</v>
      </c>
      <c r="AH59">
        <f ca="1"/>
        <v>167.66</v>
      </c>
      <c r="AI59">
        <f ca="1"/>
        <v>168.78899999999999</v>
      </c>
      <c r="AJ59">
        <f t="shared" ca="1" si="8"/>
        <v>167.66</v>
      </c>
    </row>
    <row r="60" spans="1:36" x14ac:dyDescent="0.25">
      <c r="A60">
        <f ca="1"/>
        <v>16</v>
      </c>
      <c r="B60">
        <f ca="1"/>
        <v>34.92</v>
      </c>
      <c r="C60">
        <f ca="1"/>
        <v>35.049999999999997</v>
      </c>
      <c r="D60">
        <f t="shared" ca="1" si="0"/>
        <v>34.92</v>
      </c>
      <c r="E60">
        <f ca="1"/>
        <v>16</v>
      </c>
      <c r="F60">
        <f ca="1"/>
        <v>34.93</v>
      </c>
      <c r="G60">
        <f ca="1"/>
        <v>35.03</v>
      </c>
      <c r="H60">
        <f t="shared" ca="1" si="1"/>
        <v>34.93</v>
      </c>
      <c r="I60">
        <f ca="1"/>
        <v>16</v>
      </c>
      <c r="J60">
        <f ca="1"/>
        <v>39.799999999999997</v>
      </c>
      <c r="K60">
        <f ca="1"/>
        <v>39.92</v>
      </c>
      <c r="L60">
        <f t="shared" ca="1" si="2"/>
        <v>39.799999999999997</v>
      </c>
      <c r="M60">
        <f ca="1"/>
        <v>16</v>
      </c>
      <c r="N60">
        <f ca="1"/>
        <v>38.82</v>
      </c>
      <c r="O60">
        <f ca="1"/>
        <v>38.177999999999997</v>
      </c>
      <c r="P60">
        <f t="shared" ca="1" si="3"/>
        <v>38.177999999999997</v>
      </c>
      <c r="Q60">
        <f ca="1"/>
        <v>16</v>
      </c>
      <c r="R60">
        <f ca="1"/>
        <v>38.840000000000003</v>
      </c>
      <c r="S60">
        <f ca="1"/>
        <v>38.183999999999997</v>
      </c>
      <c r="T60">
        <f t="shared" ca="1" si="4"/>
        <v>38.183999999999997</v>
      </c>
      <c r="U60">
        <f ca="1"/>
        <v>16</v>
      </c>
      <c r="V60">
        <f ca="1"/>
        <v>36.94</v>
      </c>
      <c r="W60">
        <f ca="1"/>
        <v>36.981999999999999</v>
      </c>
      <c r="X60">
        <f t="shared" ca="1" si="5"/>
        <v>36.94</v>
      </c>
      <c r="Y60">
        <f ca="1"/>
        <v>16</v>
      </c>
      <c r="Z60">
        <f ca="1"/>
        <v>168.8</v>
      </c>
      <c r="AA60">
        <f ca="1"/>
        <v>168.989</v>
      </c>
      <c r="AB60">
        <f t="shared" ca="1" si="6"/>
        <v>168.8</v>
      </c>
      <c r="AC60">
        <f ca="1"/>
        <v>16</v>
      </c>
      <c r="AD60">
        <f ca="1"/>
        <v>168.19</v>
      </c>
      <c r="AE60">
        <f ca="1"/>
        <v>168.893</v>
      </c>
      <c r="AF60">
        <f t="shared" ca="1" si="7"/>
        <v>168.19</v>
      </c>
      <c r="AG60">
        <f ca="1"/>
        <v>16</v>
      </c>
      <c r="AH60">
        <f ca="1"/>
        <v>167.72</v>
      </c>
      <c r="AI60">
        <f ca="1"/>
        <v>168.797</v>
      </c>
      <c r="AJ60">
        <f t="shared" ca="1" si="8"/>
        <v>167.72</v>
      </c>
    </row>
    <row r="61" spans="1:36" x14ac:dyDescent="0.25">
      <c r="A61">
        <f ca="1"/>
        <v>16</v>
      </c>
      <c r="B61">
        <f ca="1"/>
        <v>34.93</v>
      </c>
      <c r="C61">
        <f ca="1"/>
        <v>35.06</v>
      </c>
      <c r="D61">
        <f t="shared" ca="1" si="0"/>
        <v>34.93</v>
      </c>
      <c r="E61">
        <f ca="1"/>
        <v>16</v>
      </c>
      <c r="F61">
        <f ca="1"/>
        <v>34.93</v>
      </c>
      <c r="G61">
        <f ca="1"/>
        <v>35.03</v>
      </c>
      <c r="H61">
        <f t="shared" ca="1" si="1"/>
        <v>34.93</v>
      </c>
      <c r="I61">
        <f ca="1"/>
        <v>16</v>
      </c>
      <c r="J61">
        <f ca="1"/>
        <v>39.81</v>
      </c>
      <c r="K61">
        <f ca="1"/>
        <v>39.92</v>
      </c>
      <c r="L61">
        <f t="shared" ca="1" si="2"/>
        <v>39.81</v>
      </c>
      <c r="M61">
        <f ca="1"/>
        <v>16</v>
      </c>
      <c r="N61">
        <f ca="1"/>
        <v>38.82</v>
      </c>
      <c r="O61">
        <f ca="1"/>
        <v>38.204999999999998</v>
      </c>
      <c r="P61">
        <f t="shared" ca="1" si="3"/>
        <v>38.204999999999998</v>
      </c>
      <c r="Q61">
        <f ca="1"/>
        <v>16</v>
      </c>
      <c r="R61">
        <f ca="1"/>
        <v>38.840000000000003</v>
      </c>
      <c r="S61">
        <f ca="1"/>
        <v>38.216999999999999</v>
      </c>
      <c r="T61">
        <f t="shared" ca="1" si="4"/>
        <v>38.216999999999999</v>
      </c>
      <c r="U61">
        <f ca="1"/>
        <v>16</v>
      </c>
      <c r="V61">
        <f ca="1"/>
        <v>36.950000000000003</v>
      </c>
      <c r="W61">
        <f ca="1"/>
        <v>36.985999999999997</v>
      </c>
      <c r="X61">
        <f t="shared" ca="1" si="5"/>
        <v>36.950000000000003</v>
      </c>
      <c r="Y61">
        <f ca="1"/>
        <v>16</v>
      </c>
      <c r="Z61">
        <f ca="1"/>
        <v>168.85</v>
      </c>
      <c r="AA61">
        <f ca="1"/>
        <v>169.02199999999999</v>
      </c>
      <c r="AB61">
        <f t="shared" ca="1" si="6"/>
        <v>168.85</v>
      </c>
      <c r="AC61">
        <f ca="1"/>
        <v>16</v>
      </c>
      <c r="AD61">
        <f ca="1"/>
        <v>168.22</v>
      </c>
      <c r="AE61">
        <f ca="1"/>
        <v>168.91300000000001</v>
      </c>
      <c r="AF61">
        <f t="shared" ca="1" si="7"/>
        <v>168.22</v>
      </c>
      <c r="AG61">
        <f ca="1"/>
        <v>16</v>
      </c>
      <c r="AH61">
        <f ca="1"/>
        <v>167.75</v>
      </c>
      <c r="AI61">
        <f ca="1"/>
        <v>168.79900000000001</v>
      </c>
      <c r="AJ61">
        <f t="shared" ca="1" si="8"/>
        <v>167.75</v>
      </c>
    </row>
    <row r="62" spans="1:36" x14ac:dyDescent="0.25">
      <c r="A62">
        <f ca="1"/>
        <v>16</v>
      </c>
      <c r="B62">
        <f ca="1"/>
        <v>34.93</v>
      </c>
      <c r="C62">
        <f ca="1"/>
        <v>35.06</v>
      </c>
      <c r="D62">
        <f t="shared" ca="1" si="0"/>
        <v>34.93</v>
      </c>
      <c r="E62">
        <f ca="1"/>
        <v>16</v>
      </c>
      <c r="F62">
        <f ca="1"/>
        <v>34.93</v>
      </c>
      <c r="G62">
        <f ca="1"/>
        <v>35.049999999999997</v>
      </c>
      <c r="H62">
        <f t="shared" ca="1" si="1"/>
        <v>34.93</v>
      </c>
      <c r="I62">
        <f ca="1"/>
        <v>16</v>
      </c>
      <c r="J62">
        <f ca="1"/>
        <v>39.81</v>
      </c>
      <c r="K62">
        <f ca="1"/>
        <v>39.92</v>
      </c>
      <c r="L62">
        <f t="shared" ca="1" si="2"/>
        <v>39.81</v>
      </c>
      <c r="M62">
        <f ca="1"/>
        <v>16</v>
      </c>
      <c r="N62">
        <f ca="1"/>
        <v>38.82</v>
      </c>
      <c r="O62">
        <f ca="1"/>
        <v>38.216999999999999</v>
      </c>
      <c r="P62">
        <f t="shared" ca="1" si="3"/>
        <v>38.216999999999999</v>
      </c>
      <c r="Q62">
        <f ca="1"/>
        <v>16</v>
      </c>
      <c r="R62">
        <f ca="1"/>
        <v>38.840000000000003</v>
      </c>
      <c r="S62">
        <f ca="1"/>
        <v>38.220999999999997</v>
      </c>
      <c r="T62">
        <f t="shared" ca="1" si="4"/>
        <v>38.220999999999997</v>
      </c>
      <c r="U62">
        <f ca="1"/>
        <v>16</v>
      </c>
      <c r="V62">
        <f ca="1"/>
        <v>36.950000000000003</v>
      </c>
      <c r="W62">
        <f ca="1"/>
        <v>36.985999999999997</v>
      </c>
      <c r="X62">
        <f t="shared" ca="1" si="5"/>
        <v>36.950000000000003</v>
      </c>
      <c r="Y62">
        <f ca="1"/>
        <v>16</v>
      </c>
      <c r="Z62">
        <f ca="1"/>
        <v>168.9</v>
      </c>
      <c r="AA62">
        <f ca="1"/>
        <v>169.042</v>
      </c>
      <c r="AB62">
        <f t="shared" ca="1" si="6"/>
        <v>168.9</v>
      </c>
      <c r="AC62">
        <f ca="1"/>
        <v>16</v>
      </c>
      <c r="AD62">
        <f ca="1"/>
        <v>168.24</v>
      </c>
      <c r="AE62">
        <f ca="1"/>
        <v>168.92599999999999</v>
      </c>
      <c r="AF62">
        <f t="shared" ca="1" si="7"/>
        <v>168.24</v>
      </c>
      <c r="AG62">
        <f ca="1"/>
        <v>16</v>
      </c>
      <c r="AH62">
        <f ca="1"/>
        <v>167.8</v>
      </c>
      <c r="AI62">
        <f ca="1"/>
        <v>168.80599999999998</v>
      </c>
      <c r="AJ62">
        <f t="shared" ca="1" si="8"/>
        <v>167.8</v>
      </c>
    </row>
    <row r="63" spans="1:36" x14ac:dyDescent="0.25">
      <c r="A63">
        <f ca="1"/>
        <v>16</v>
      </c>
      <c r="B63">
        <f ca="1"/>
        <v>34.93</v>
      </c>
      <c r="C63">
        <f ca="1"/>
        <v>35.06</v>
      </c>
      <c r="D63">
        <f t="shared" ca="1" si="0"/>
        <v>34.93</v>
      </c>
      <c r="E63">
        <f ca="1"/>
        <v>16</v>
      </c>
      <c r="F63">
        <f ca="1"/>
        <v>34.94</v>
      </c>
      <c r="G63">
        <f ca="1"/>
        <v>35.049999999999997</v>
      </c>
      <c r="H63">
        <f t="shared" ca="1" si="1"/>
        <v>34.94</v>
      </c>
      <c r="I63">
        <f ca="1"/>
        <v>16</v>
      </c>
      <c r="J63">
        <f ca="1"/>
        <v>39.82</v>
      </c>
      <c r="K63">
        <f ca="1"/>
        <v>39.92</v>
      </c>
      <c r="L63">
        <f t="shared" ca="1" si="2"/>
        <v>39.82</v>
      </c>
      <c r="M63">
        <f ca="1"/>
        <v>16</v>
      </c>
      <c r="N63">
        <f ca="1"/>
        <v>38.83</v>
      </c>
      <c r="O63">
        <f ca="1"/>
        <v>38.232999999999997</v>
      </c>
      <c r="P63">
        <f t="shared" ca="1" si="3"/>
        <v>38.232999999999997</v>
      </c>
      <c r="Q63">
        <f ca="1"/>
        <v>16</v>
      </c>
      <c r="R63">
        <f ca="1"/>
        <v>38.840000000000003</v>
      </c>
      <c r="S63">
        <f ca="1"/>
        <v>38.256999999999998</v>
      </c>
      <c r="T63">
        <f t="shared" ca="1" si="4"/>
        <v>38.256999999999998</v>
      </c>
      <c r="U63">
        <f ca="1"/>
        <v>16</v>
      </c>
      <c r="V63">
        <f ca="1"/>
        <v>36.950000000000003</v>
      </c>
      <c r="W63">
        <f ca="1"/>
        <v>37.009</v>
      </c>
      <c r="X63">
        <f t="shared" ca="1" si="5"/>
        <v>36.950000000000003</v>
      </c>
      <c r="Y63">
        <f ca="1"/>
        <v>16</v>
      </c>
      <c r="Z63">
        <f ca="1"/>
        <v>168.93</v>
      </c>
      <c r="AA63">
        <f ca="1"/>
        <v>169.07300000000001</v>
      </c>
      <c r="AB63">
        <f t="shared" ca="1" si="6"/>
        <v>168.93</v>
      </c>
      <c r="AC63">
        <f ca="1"/>
        <v>16</v>
      </c>
      <c r="AD63">
        <f ca="1"/>
        <v>168.32</v>
      </c>
      <c r="AE63">
        <f ca="1"/>
        <v>169.00700000000001</v>
      </c>
      <c r="AF63">
        <f t="shared" ca="1" si="7"/>
        <v>168.32</v>
      </c>
      <c r="AG63">
        <f ca="1"/>
        <v>16</v>
      </c>
      <c r="AH63">
        <f ca="1"/>
        <v>167.81</v>
      </c>
      <c r="AI63">
        <f ca="1"/>
        <v>168.87799999999999</v>
      </c>
      <c r="AJ63">
        <f t="shared" ca="1" si="8"/>
        <v>167.81</v>
      </c>
    </row>
    <row r="64" spans="1:36" x14ac:dyDescent="0.25">
      <c r="A64">
        <f ca="1"/>
        <v>16</v>
      </c>
      <c r="B64">
        <f ca="1"/>
        <v>34.93</v>
      </c>
      <c r="C64">
        <f ca="1"/>
        <v>35.07</v>
      </c>
      <c r="D64">
        <f t="shared" ca="1" si="0"/>
        <v>34.93</v>
      </c>
      <c r="E64">
        <f ca="1"/>
        <v>16</v>
      </c>
      <c r="F64">
        <f ca="1"/>
        <v>34.94</v>
      </c>
      <c r="G64">
        <f ca="1"/>
        <v>35.049999999999997</v>
      </c>
      <c r="H64">
        <f t="shared" ca="1" si="1"/>
        <v>34.94</v>
      </c>
      <c r="I64">
        <f ca="1"/>
        <v>16</v>
      </c>
      <c r="J64">
        <f ca="1"/>
        <v>39.82</v>
      </c>
      <c r="K64">
        <f ca="1"/>
        <v>39.92</v>
      </c>
      <c r="L64">
        <f t="shared" ca="1" si="2"/>
        <v>39.82</v>
      </c>
      <c r="M64">
        <f ca="1"/>
        <v>16</v>
      </c>
      <c r="N64">
        <f ca="1"/>
        <v>38.840000000000003</v>
      </c>
      <c r="O64">
        <f ca="1"/>
        <v>38.232999999999997</v>
      </c>
      <c r="P64">
        <f t="shared" ca="1" si="3"/>
        <v>38.232999999999997</v>
      </c>
      <c r="Q64">
        <f ca="1"/>
        <v>16</v>
      </c>
      <c r="R64">
        <f ca="1"/>
        <v>38.840000000000003</v>
      </c>
      <c r="S64">
        <f ca="1"/>
        <v>38.271000000000001</v>
      </c>
      <c r="T64">
        <f t="shared" ca="1" si="4"/>
        <v>38.271000000000001</v>
      </c>
      <c r="U64">
        <f ca="1"/>
        <v>16</v>
      </c>
      <c r="V64">
        <f ca="1"/>
        <v>36.96</v>
      </c>
      <c r="W64">
        <f ca="1"/>
        <v>37.01</v>
      </c>
      <c r="X64">
        <f t="shared" ca="1" si="5"/>
        <v>36.96</v>
      </c>
      <c r="Y64">
        <f ca="1"/>
        <v>16</v>
      </c>
      <c r="Z64">
        <f ca="1"/>
        <v>169.01</v>
      </c>
      <c r="AA64">
        <f ca="1"/>
        <v>169.09800000000001</v>
      </c>
      <c r="AB64">
        <f t="shared" ca="1" si="6"/>
        <v>169.01</v>
      </c>
      <c r="AC64">
        <f ca="1"/>
        <v>16</v>
      </c>
      <c r="AD64">
        <f ca="1"/>
        <v>168.41</v>
      </c>
      <c r="AE64">
        <f ca="1"/>
        <v>169.03399999999999</v>
      </c>
      <c r="AF64">
        <f t="shared" ca="1" si="7"/>
        <v>168.41</v>
      </c>
      <c r="AG64">
        <f ca="1"/>
        <v>16</v>
      </c>
      <c r="AH64">
        <f ca="1"/>
        <v>167.85</v>
      </c>
      <c r="AI64">
        <f ca="1"/>
        <v>168.93799999999999</v>
      </c>
      <c r="AJ64">
        <f t="shared" ca="1" si="8"/>
        <v>167.85</v>
      </c>
    </row>
    <row r="65" spans="1:36" x14ac:dyDescent="0.25">
      <c r="A65">
        <f ca="1"/>
        <v>16</v>
      </c>
      <c r="B65">
        <f ca="1"/>
        <v>34.93</v>
      </c>
      <c r="C65">
        <f ca="1"/>
        <v>35.07</v>
      </c>
      <c r="D65">
        <f t="shared" ca="1" si="0"/>
        <v>34.93</v>
      </c>
      <c r="E65">
        <f ca="1"/>
        <v>16</v>
      </c>
      <c r="F65">
        <f ca="1"/>
        <v>34.94</v>
      </c>
      <c r="G65">
        <f ca="1"/>
        <v>35.049999999999997</v>
      </c>
      <c r="H65">
        <f t="shared" ca="1" si="1"/>
        <v>34.94</v>
      </c>
      <c r="I65">
        <f ca="1"/>
        <v>16</v>
      </c>
      <c r="J65">
        <f ca="1"/>
        <v>39.82</v>
      </c>
      <c r="K65">
        <f ca="1"/>
        <v>39.92</v>
      </c>
      <c r="L65">
        <f t="shared" ca="1" si="2"/>
        <v>39.82</v>
      </c>
      <c r="M65">
        <f ca="1"/>
        <v>16</v>
      </c>
      <c r="N65">
        <f ca="1"/>
        <v>38.840000000000003</v>
      </c>
      <c r="O65">
        <f ca="1"/>
        <v>38.268999999999998</v>
      </c>
      <c r="P65">
        <f t="shared" ca="1" si="3"/>
        <v>38.268999999999998</v>
      </c>
      <c r="Q65">
        <f ca="1"/>
        <v>16</v>
      </c>
      <c r="R65">
        <f ca="1"/>
        <v>38.840000000000003</v>
      </c>
      <c r="S65">
        <f ca="1"/>
        <v>38.271000000000001</v>
      </c>
      <c r="T65">
        <f t="shared" ca="1" si="4"/>
        <v>38.271000000000001</v>
      </c>
      <c r="U65">
        <f ca="1"/>
        <v>16</v>
      </c>
      <c r="V65">
        <f ca="1"/>
        <v>36.96</v>
      </c>
      <c r="W65">
        <f ca="1"/>
        <v>37.01</v>
      </c>
      <c r="X65">
        <f t="shared" ca="1" si="5"/>
        <v>36.96</v>
      </c>
      <c r="Y65">
        <f ca="1"/>
        <v>16</v>
      </c>
      <c r="Z65">
        <f ca="1"/>
        <v>169.51</v>
      </c>
      <c r="AA65">
        <f ca="1"/>
        <v>169.154</v>
      </c>
      <c r="AB65">
        <f t="shared" ca="1" si="6"/>
        <v>169.51</v>
      </c>
      <c r="AC65">
        <f ca="1"/>
        <v>16</v>
      </c>
      <c r="AD65">
        <f ca="1"/>
        <v>168.97</v>
      </c>
      <c r="AE65">
        <f ca="1"/>
        <v>169.20099999999999</v>
      </c>
      <c r="AF65">
        <f t="shared" ca="1" si="7"/>
        <v>168.97</v>
      </c>
      <c r="AG65">
        <f ca="1"/>
        <v>16</v>
      </c>
      <c r="AH65">
        <f ca="1"/>
        <v>167.86</v>
      </c>
      <c r="AI65">
        <f ca="1"/>
        <v>168.96899999999999</v>
      </c>
      <c r="AJ65">
        <f t="shared" ca="1" si="8"/>
        <v>167.86</v>
      </c>
    </row>
    <row r="66" spans="1:36" x14ac:dyDescent="0.25">
      <c r="A66">
        <f ca="1"/>
        <v>16</v>
      </c>
      <c r="B66">
        <f ca="1"/>
        <v>34.94</v>
      </c>
      <c r="C66">
        <f ca="1"/>
        <v>35.07</v>
      </c>
      <c r="D66">
        <f t="shared" ca="1" si="0"/>
        <v>34.94</v>
      </c>
      <c r="E66">
        <f ca="1"/>
        <v>16</v>
      </c>
      <c r="F66">
        <f ca="1"/>
        <v>34.94</v>
      </c>
      <c r="G66">
        <f ca="1"/>
        <v>35.049999999999997</v>
      </c>
      <c r="H66">
        <f t="shared" ca="1" si="1"/>
        <v>34.94</v>
      </c>
      <c r="I66">
        <f ca="1"/>
        <v>16</v>
      </c>
      <c r="J66">
        <f ca="1"/>
        <v>39.83</v>
      </c>
      <c r="K66">
        <f ca="1"/>
        <v>39.93</v>
      </c>
      <c r="L66">
        <f t="shared" ca="1" si="2"/>
        <v>39.83</v>
      </c>
      <c r="M66">
        <f ca="1"/>
        <v>16</v>
      </c>
      <c r="N66">
        <f ca="1"/>
        <v>38.85</v>
      </c>
      <c r="O66">
        <f ca="1"/>
        <v>38.279000000000003</v>
      </c>
      <c r="P66">
        <f t="shared" ca="1" si="3"/>
        <v>38.279000000000003</v>
      </c>
      <c r="Q66">
        <f ca="1"/>
        <v>16</v>
      </c>
      <c r="R66">
        <f ca="1"/>
        <v>38.85</v>
      </c>
      <c r="S66">
        <f ca="1"/>
        <v>38.286000000000001</v>
      </c>
      <c r="T66">
        <f t="shared" ca="1" si="4"/>
        <v>38.286000000000001</v>
      </c>
      <c r="U66">
        <f ca="1"/>
        <v>16</v>
      </c>
      <c r="V66">
        <f ca="1"/>
        <v>36.96</v>
      </c>
      <c r="W66">
        <f ca="1"/>
        <v>37.012999999999998</v>
      </c>
      <c r="X66">
        <f t="shared" ca="1" si="5"/>
        <v>36.96</v>
      </c>
      <c r="Y66">
        <f ca="1"/>
        <v>16</v>
      </c>
      <c r="Z66">
        <f ca="1"/>
        <v>169.93</v>
      </c>
      <c r="AA66">
        <f ca="1"/>
        <v>169.601</v>
      </c>
      <c r="AB66">
        <f t="shared" ca="1" si="6"/>
        <v>169.93</v>
      </c>
      <c r="AC66">
        <f ca="1"/>
        <v>16</v>
      </c>
      <c r="AD66">
        <f ca="1"/>
        <v>171.01</v>
      </c>
      <c r="AE66">
        <f ca="1"/>
        <v>169.27500000000001</v>
      </c>
      <c r="AF66">
        <f t="shared" ca="1" si="7"/>
        <v>171.01</v>
      </c>
      <c r="AG66">
        <f ca="1"/>
        <v>16</v>
      </c>
      <c r="AH66">
        <f ca="1"/>
        <v>168.57999999999998</v>
      </c>
      <c r="AI66">
        <f ca="1"/>
        <v>169.25399999999999</v>
      </c>
      <c r="AJ66">
        <f t="shared" ca="1" si="8"/>
        <v>168.57999999999998</v>
      </c>
    </row>
    <row r="67" spans="1:36" x14ac:dyDescent="0.25">
      <c r="A67">
        <f ca="1"/>
        <v>32</v>
      </c>
      <c r="B67">
        <f ca="1"/>
        <v>18.07</v>
      </c>
      <c r="C67">
        <f ca="1"/>
        <v>17.96</v>
      </c>
      <c r="D67">
        <f t="shared" ca="1" si="0"/>
        <v>17.96</v>
      </c>
      <c r="E67">
        <f ca="1"/>
        <v>32</v>
      </c>
      <c r="F67">
        <f ca="1"/>
        <v>18.100000000000001</v>
      </c>
      <c r="G67">
        <f ca="1"/>
        <v>18</v>
      </c>
      <c r="H67">
        <f t="shared" ca="1" si="1"/>
        <v>18</v>
      </c>
      <c r="I67">
        <f ca="1"/>
        <v>32</v>
      </c>
      <c r="J67">
        <f ca="1"/>
        <v>20.51</v>
      </c>
      <c r="K67">
        <f ca="1"/>
        <v>20.37</v>
      </c>
      <c r="L67">
        <f t="shared" ca="1" si="2"/>
        <v>20.37</v>
      </c>
      <c r="M67">
        <f ca="1"/>
        <v>32</v>
      </c>
      <c r="N67">
        <f ca="1"/>
        <v>20.190000000000001</v>
      </c>
      <c r="O67">
        <f ca="1"/>
        <v>19.95</v>
      </c>
      <c r="P67">
        <f t="shared" ca="1" si="3"/>
        <v>19.95</v>
      </c>
      <c r="Q67">
        <f ca="1"/>
        <v>32</v>
      </c>
      <c r="R67">
        <f ca="1"/>
        <v>20.190000000000001</v>
      </c>
      <c r="S67">
        <f ca="1"/>
        <v>19.937999999999999</v>
      </c>
      <c r="T67">
        <f t="shared" ca="1" si="4"/>
        <v>19.937999999999999</v>
      </c>
      <c r="U67">
        <f ca="1"/>
        <v>32</v>
      </c>
      <c r="V67">
        <f ca="1"/>
        <v>19.239999999999998</v>
      </c>
      <c r="W67">
        <f ca="1"/>
        <v>19.132999999999999</v>
      </c>
      <c r="X67">
        <f t="shared" ca="1" si="5"/>
        <v>19.132999999999999</v>
      </c>
      <c r="Y67">
        <f ca="1"/>
        <v>32</v>
      </c>
      <c r="Z67">
        <f ca="1"/>
        <v>86.45</v>
      </c>
      <c r="AA67">
        <f ca="1"/>
        <v>86.406000000000006</v>
      </c>
      <c r="AB67">
        <f t="shared" ca="1" si="6"/>
        <v>86.406000000000006</v>
      </c>
      <c r="AC67">
        <f ca="1"/>
        <v>32</v>
      </c>
      <c r="AD67">
        <f ca="1"/>
        <v>86.13</v>
      </c>
      <c r="AE67">
        <f ca="1"/>
        <v>86.313999999999993</v>
      </c>
      <c r="AF67">
        <f t="shared" ca="1" si="7"/>
        <v>86.13</v>
      </c>
      <c r="AG67">
        <f ca="1"/>
        <v>32</v>
      </c>
      <c r="AH67">
        <f ca="1"/>
        <v>85.94</v>
      </c>
      <c r="AI67">
        <f ca="1"/>
        <v>86.320999999999998</v>
      </c>
      <c r="AJ67">
        <f t="shared" ca="1" si="8"/>
        <v>85.94</v>
      </c>
    </row>
    <row r="68" spans="1:36" x14ac:dyDescent="0.25">
      <c r="A68">
        <f ca="1"/>
        <v>32</v>
      </c>
      <c r="B68">
        <f ca="1"/>
        <v>18.07</v>
      </c>
      <c r="C68">
        <f ca="1"/>
        <v>17.96</v>
      </c>
      <c r="D68">
        <f t="shared" ca="1" si="0"/>
        <v>17.96</v>
      </c>
      <c r="E68">
        <f ca="1"/>
        <v>32</v>
      </c>
      <c r="F68">
        <f ca="1"/>
        <v>18.170000000000002</v>
      </c>
      <c r="G68">
        <f ca="1"/>
        <v>18</v>
      </c>
      <c r="H68">
        <f t="shared" ca="1" si="1"/>
        <v>18</v>
      </c>
      <c r="I68">
        <f ca="1"/>
        <v>32</v>
      </c>
      <c r="J68">
        <f ca="1"/>
        <v>20.59</v>
      </c>
      <c r="K68">
        <f ca="1"/>
        <v>20.43</v>
      </c>
      <c r="L68">
        <f t="shared" ca="1" si="2"/>
        <v>20.43</v>
      </c>
      <c r="M68">
        <f ca="1"/>
        <v>32</v>
      </c>
      <c r="N68">
        <f ca="1"/>
        <v>20.190000000000001</v>
      </c>
      <c r="O68">
        <f ca="1"/>
        <v>19.95</v>
      </c>
      <c r="P68">
        <f t="shared" ca="1" si="3"/>
        <v>19.95</v>
      </c>
      <c r="Q68">
        <f ca="1"/>
        <v>32</v>
      </c>
      <c r="R68">
        <f ca="1"/>
        <v>20.2</v>
      </c>
      <c r="S68">
        <f ca="1"/>
        <v>19.937999999999999</v>
      </c>
      <c r="T68">
        <f t="shared" ca="1" si="4"/>
        <v>19.937999999999999</v>
      </c>
      <c r="U68">
        <f ca="1"/>
        <v>32</v>
      </c>
      <c r="V68">
        <f ca="1"/>
        <v>19.25</v>
      </c>
      <c r="W68">
        <f ca="1"/>
        <v>19.132999999999999</v>
      </c>
      <c r="X68">
        <f t="shared" ca="1" si="5"/>
        <v>19.132999999999999</v>
      </c>
      <c r="Y68">
        <f ca="1"/>
        <v>32</v>
      </c>
      <c r="Z68">
        <f ca="1"/>
        <v>86.460000000000008</v>
      </c>
      <c r="AA68">
        <f ca="1"/>
        <v>86.420999999999992</v>
      </c>
      <c r="AB68">
        <f t="shared" ca="1" si="6"/>
        <v>86.420999999999992</v>
      </c>
      <c r="AC68">
        <f ca="1"/>
        <v>32</v>
      </c>
      <c r="AD68">
        <f ca="1"/>
        <v>86.210000000000008</v>
      </c>
      <c r="AE68">
        <f ca="1"/>
        <v>86.353999999999999</v>
      </c>
      <c r="AF68">
        <f t="shared" ca="1" si="7"/>
        <v>86.210000000000008</v>
      </c>
      <c r="AG68">
        <f ca="1"/>
        <v>32</v>
      </c>
      <c r="AH68">
        <f ca="1"/>
        <v>85.94</v>
      </c>
      <c r="AI68">
        <f ca="1"/>
        <v>86.358000000000004</v>
      </c>
      <c r="AJ68">
        <f t="shared" ca="1" si="8"/>
        <v>85.94</v>
      </c>
    </row>
    <row r="69" spans="1:36" x14ac:dyDescent="0.25">
      <c r="A69">
        <f ca="1"/>
        <v>32</v>
      </c>
      <c r="B69">
        <f ca="1"/>
        <v>18.149999999999999</v>
      </c>
      <c r="C69">
        <f ca="1"/>
        <v>17.97</v>
      </c>
      <c r="D69">
        <f t="shared" ca="1" si="0"/>
        <v>17.97</v>
      </c>
      <c r="E69">
        <f ca="1"/>
        <v>32</v>
      </c>
      <c r="F69">
        <f ca="1"/>
        <v>18.18</v>
      </c>
      <c r="G69">
        <f ca="1"/>
        <v>18.010000000000002</v>
      </c>
      <c r="H69">
        <f t="shared" ca="1" si="1"/>
        <v>18.010000000000002</v>
      </c>
      <c r="I69">
        <f ca="1"/>
        <v>32</v>
      </c>
      <c r="J69">
        <f ca="1"/>
        <v>20.61</v>
      </c>
      <c r="K69">
        <f ca="1"/>
        <v>20.43</v>
      </c>
      <c r="L69">
        <f t="shared" ca="1" si="2"/>
        <v>20.43</v>
      </c>
      <c r="M69">
        <f ca="1"/>
        <v>32</v>
      </c>
      <c r="N69">
        <f ca="1"/>
        <v>20.190000000000001</v>
      </c>
      <c r="O69">
        <f ca="1"/>
        <v>19.954000000000001</v>
      </c>
      <c r="P69">
        <f t="shared" ca="1" si="3"/>
        <v>19.954000000000001</v>
      </c>
      <c r="Q69">
        <f ca="1"/>
        <v>32</v>
      </c>
      <c r="R69">
        <f ca="1"/>
        <v>20.2</v>
      </c>
      <c r="S69">
        <f ca="1"/>
        <v>19.946000000000002</v>
      </c>
      <c r="T69">
        <f t="shared" ca="1" si="4"/>
        <v>19.946000000000002</v>
      </c>
      <c r="U69">
        <f ca="1"/>
        <v>32</v>
      </c>
      <c r="V69">
        <f ca="1"/>
        <v>19.25</v>
      </c>
      <c r="W69">
        <f ca="1"/>
        <v>19.146000000000001</v>
      </c>
      <c r="X69">
        <f t="shared" ca="1" si="5"/>
        <v>19.146000000000001</v>
      </c>
      <c r="Y69">
        <f ca="1"/>
        <v>32</v>
      </c>
      <c r="Z69">
        <f ca="1"/>
        <v>86.48</v>
      </c>
      <c r="AA69">
        <f ca="1"/>
        <v>86.421999999999997</v>
      </c>
      <c r="AB69">
        <f t="shared" ca="1" si="6"/>
        <v>86.421999999999997</v>
      </c>
      <c r="AC69">
        <f ca="1"/>
        <v>32</v>
      </c>
      <c r="AD69">
        <f ca="1"/>
        <v>86.22</v>
      </c>
      <c r="AE69">
        <f ca="1"/>
        <v>86.358000000000004</v>
      </c>
      <c r="AF69">
        <f t="shared" ca="1" si="7"/>
        <v>86.22</v>
      </c>
      <c r="AG69">
        <f ca="1"/>
        <v>32</v>
      </c>
      <c r="AH69">
        <f ca="1"/>
        <v>85.960000000000008</v>
      </c>
      <c r="AI69">
        <f ca="1"/>
        <v>86.358000000000004</v>
      </c>
      <c r="AJ69">
        <f t="shared" ca="1" si="8"/>
        <v>85.960000000000008</v>
      </c>
    </row>
    <row r="70" spans="1:36" x14ac:dyDescent="0.25">
      <c r="A70">
        <f ca="1"/>
        <v>32</v>
      </c>
      <c r="B70">
        <f ca="1"/>
        <v>18.16</v>
      </c>
      <c r="C70">
        <f ca="1"/>
        <v>17.97</v>
      </c>
      <c r="D70">
        <f t="shared" ca="1" si="0"/>
        <v>17.97</v>
      </c>
      <c r="E70">
        <f ca="1"/>
        <v>32</v>
      </c>
      <c r="F70">
        <f ca="1"/>
        <v>18.18</v>
      </c>
      <c r="G70">
        <f ca="1"/>
        <v>18.010000000000002</v>
      </c>
      <c r="H70">
        <f t="shared" ca="1" si="1"/>
        <v>18.010000000000002</v>
      </c>
      <c r="I70">
        <f ca="1"/>
        <v>32</v>
      </c>
      <c r="J70">
        <f ca="1"/>
        <v>20.61</v>
      </c>
      <c r="K70">
        <f ca="1"/>
        <v>20.440000000000001</v>
      </c>
      <c r="L70">
        <f t="shared" ca="1" si="2"/>
        <v>20.440000000000001</v>
      </c>
      <c r="M70">
        <f ca="1"/>
        <v>32</v>
      </c>
      <c r="N70">
        <f ca="1"/>
        <v>20.21</v>
      </c>
      <c r="O70">
        <f ca="1"/>
        <v>19.954000000000001</v>
      </c>
      <c r="P70">
        <f t="shared" ca="1" si="3"/>
        <v>19.954000000000001</v>
      </c>
      <c r="Q70">
        <f ca="1"/>
        <v>32</v>
      </c>
      <c r="R70">
        <f ca="1"/>
        <v>20.2</v>
      </c>
      <c r="S70">
        <f ca="1"/>
        <v>19.946000000000002</v>
      </c>
      <c r="T70">
        <f t="shared" ca="1" si="4"/>
        <v>19.946000000000002</v>
      </c>
      <c r="U70">
        <f ca="1"/>
        <v>32</v>
      </c>
      <c r="V70">
        <f ca="1"/>
        <v>19.27</v>
      </c>
      <c r="W70">
        <f ca="1"/>
        <v>19.146000000000001</v>
      </c>
      <c r="X70">
        <f t="shared" ca="1" si="5"/>
        <v>19.146000000000001</v>
      </c>
      <c r="Y70">
        <f ca="1"/>
        <v>32</v>
      </c>
      <c r="Z70">
        <f ca="1"/>
        <v>86.53</v>
      </c>
      <c r="AA70">
        <f ca="1"/>
        <v>86.426000000000002</v>
      </c>
      <c r="AB70">
        <f t="shared" ca="1" si="6"/>
        <v>86.426000000000002</v>
      </c>
      <c r="AC70">
        <f ca="1"/>
        <v>32</v>
      </c>
      <c r="AD70">
        <f ca="1"/>
        <v>86.26</v>
      </c>
      <c r="AE70">
        <f ca="1"/>
        <v>86.381</v>
      </c>
      <c r="AF70">
        <f t="shared" ca="1" si="7"/>
        <v>86.26</v>
      </c>
      <c r="AG70">
        <f ca="1"/>
        <v>32</v>
      </c>
      <c r="AH70">
        <f ca="1"/>
        <v>85.98</v>
      </c>
      <c r="AI70">
        <f ca="1"/>
        <v>86.366</v>
      </c>
      <c r="AJ70">
        <f t="shared" ca="1" si="8"/>
        <v>85.98</v>
      </c>
    </row>
    <row r="71" spans="1:36" x14ac:dyDescent="0.25">
      <c r="A71">
        <f ca="1"/>
        <v>32</v>
      </c>
      <c r="B71">
        <f ca="1"/>
        <v>18.18</v>
      </c>
      <c r="C71">
        <f ca="1"/>
        <v>18</v>
      </c>
      <c r="D71">
        <f t="shared" ca="1" si="0"/>
        <v>18</v>
      </c>
      <c r="E71">
        <f ca="1"/>
        <v>32</v>
      </c>
      <c r="F71">
        <f ca="1"/>
        <v>18.18</v>
      </c>
      <c r="G71">
        <f ca="1"/>
        <v>18.010000000000002</v>
      </c>
      <c r="H71">
        <f t="shared" ca="1" si="1"/>
        <v>18.010000000000002</v>
      </c>
      <c r="I71">
        <f ca="1"/>
        <v>32</v>
      </c>
      <c r="J71">
        <f ca="1"/>
        <v>20.61</v>
      </c>
      <c r="K71">
        <f ca="1"/>
        <v>20.45</v>
      </c>
      <c r="L71">
        <f t="shared" ca="1" si="2"/>
        <v>20.45</v>
      </c>
      <c r="M71">
        <f ca="1"/>
        <v>32</v>
      </c>
      <c r="N71">
        <f ca="1"/>
        <v>20.21</v>
      </c>
      <c r="O71">
        <f ca="1"/>
        <v>19.965</v>
      </c>
      <c r="P71">
        <f t="shared" ca="1" si="3"/>
        <v>19.965</v>
      </c>
      <c r="Q71">
        <f ca="1"/>
        <v>32</v>
      </c>
      <c r="R71">
        <f ca="1"/>
        <v>20.21</v>
      </c>
      <c r="S71">
        <f ca="1"/>
        <v>19.946000000000002</v>
      </c>
      <c r="T71">
        <f t="shared" ca="1" si="4"/>
        <v>19.946000000000002</v>
      </c>
      <c r="U71">
        <f ca="1"/>
        <v>32</v>
      </c>
      <c r="V71">
        <f ca="1"/>
        <v>19.27</v>
      </c>
      <c r="W71">
        <f ca="1"/>
        <v>19.149999999999999</v>
      </c>
      <c r="X71">
        <f t="shared" ca="1" si="5"/>
        <v>19.149999999999999</v>
      </c>
      <c r="Y71">
        <f ca="1"/>
        <v>32</v>
      </c>
      <c r="Z71">
        <f ca="1"/>
        <v>86.55</v>
      </c>
      <c r="AA71">
        <f ca="1"/>
        <v>86.442000000000007</v>
      </c>
      <c r="AB71">
        <f t="shared" ca="1" si="6"/>
        <v>86.442000000000007</v>
      </c>
      <c r="AC71">
        <f ca="1"/>
        <v>32</v>
      </c>
      <c r="AD71">
        <f ca="1"/>
        <v>86.33</v>
      </c>
      <c r="AE71">
        <f ca="1"/>
        <v>86.396999999999991</v>
      </c>
      <c r="AF71">
        <f t="shared" ca="1" si="7"/>
        <v>86.33</v>
      </c>
      <c r="AG71">
        <f ca="1"/>
        <v>32</v>
      </c>
      <c r="AH71">
        <f ca="1"/>
        <v>85.98</v>
      </c>
      <c r="AI71">
        <f ca="1"/>
        <v>86.373999999999995</v>
      </c>
      <c r="AJ71">
        <f t="shared" ca="1" si="8"/>
        <v>85.98</v>
      </c>
    </row>
    <row r="72" spans="1:36" x14ac:dyDescent="0.25">
      <c r="A72">
        <f ca="1"/>
        <v>32</v>
      </c>
      <c r="B72">
        <f ca="1"/>
        <v>18.18</v>
      </c>
      <c r="C72">
        <f ca="1"/>
        <v>18.010000000000002</v>
      </c>
      <c r="D72">
        <f t="shared" ca="1" si="0"/>
        <v>18.010000000000002</v>
      </c>
      <c r="E72">
        <f ca="1"/>
        <v>32</v>
      </c>
      <c r="F72">
        <f ca="1"/>
        <v>18.18</v>
      </c>
      <c r="G72">
        <f ca="1"/>
        <v>18.010000000000002</v>
      </c>
      <c r="H72">
        <f t="shared" ca="1" si="1"/>
        <v>18.010000000000002</v>
      </c>
      <c r="I72">
        <f ca="1"/>
        <v>32</v>
      </c>
      <c r="J72">
        <f ca="1"/>
        <v>20.62</v>
      </c>
      <c r="K72">
        <f ca="1"/>
        <v>20.45</v>
      </c>
      <c r="L72">
        <f t="shared" ca="1" si="2"/>
        <v>20.45</v>
      </c>
      <c r="M72">
        <f ca="1"/>
        <v>32</v>
      </c>
      <c r="N72">
        <f ca="1"/>
        <v>20.22</v>
      </c>
      <c r="O72">
        <f ca="1"/>
        <v>19.977</v>
      </c>
      <c r="P72">
        <f t="shared" ca="1" si="3"/>
        <v>19.977</v>
      </c>
      <c r="Q72">
        <f ca="1"/>
        <v>32</v>
      </c>
      <c r="R72">
        <f ca="1"/>
        <v>20.21</v>
      </c>
      <c r="S72">
        <f ca="1"/>
        <v>19.946000000000002</v>
      </c>
      <c r="T72">
        <f t="shared" ca="1" si="4"/>
        <v>19.946000000000002</v>
      </c>
      <c r="U72">
        <f ca="1"/>
        <v>32</v>
      </c>
      <c r="V72">
        <f ca="1"/>
        <v>19.28</v>
      </c>
      <c r="W72">
        <f ca="1"/>
        <v>19.149999999999999</v>
      </c>
      <c r="X72">
        <f t="shared" ca="1" si="5"/>
        <v>19.149999999999999</v>
      </c>
      <c r="Y72">
        <f ca="1"/>
        <v>32</v>
      </c>
      <c r="Z72">
        <f ca="1"/>
        <v>86.56</v>
      </c>
      <c r="AA72">
        <f ca="1"/>
        <v>86.498000000000005</v>
      </c>
      <c r="AB72">
        <f t="shared" ca="1" si="6"/>
        <v>86.498000000000005</v>
      </c>
      <c r="AC72">
        <f ca="1"/>
        <v>32</v>
      </c>
      <c r="AD72">
        <f ca="1"/>
        <v>86.36</v>
      </c>
      <c r="AE72">
        <f ca="1"/>
        <v>86.400999999999996</v>
      </c>
      <c r="AF72">
        <f t="shared" ca="1" si="7"/>
        <v>86.36</v>
      </c>
      <c r="AG72">
        <f ca="1"/>
        <v>32</v>
      </c>
      <c r="AH72">
        <f ca="1"/>
        <v>86.09</v>
      </c>
      <c r="AI72">
        <f ca="1"/>
        <v>86.381</v>
      </c>
      <c r="AJ72">
        <f t="shared" ca="1" si="8"/>
        <v>86.09</v>
      </c>
    </row>
    <row r="73" spans="1:36" x14ac:dyDescent="0.25">
      <c r="A73">
        <f ca="1"/>
        <v>32</v>
      </c>
      <c r="B73">
        <f ca="1"/>
        <v>18.18</v>
      </c>
      <c r="C73">
        <f ca="1"/>
        <v>18.02</v>
      </c>
      <c r="D73">
        <f t="shared" ca="1" si="0"/>
        <v>18.02</v>
      </c>
      <c r="E73">
        <f ca="1"/>
        <v>32</v>
      </c>
      <c r="F73">
        <f ca="1"/>
        <v>18.18</v>
      </c>
      <c r="G73">
        <f ca="1"/>
        <v>18.02</v>
      </c>
      <c r="H73">
        <f t="shared" ca="1" si="1"/>
        <v>18.02</v>
      </c>
      <c r="I73">
        <f ca="1"/>
        <v>32</v>
      </c>
      <c r="J73">
        <f ca="1"/>
        <v>20.62</v>
      </c>
      <c r="K73">
        <f ca="1"/>
        <v>20.46</v>
      </c>
      <c r="L73">
        <f t="shared" ca="1" si="2"/>
        <v>20.46</v>
      </c>
      <c r="M73">
        <f ca="1"/>
        <v>32</v>
      </c>
      <c r="N73">
        <f ca="1"/>
        <v>20.22</v>
      </c>
      <c r="O73">
        <f ca="1"/>
        <v>19.977</v>
      </c>
      <c r="P73">
        <f t="shared" ca="1" si="3"/>
        <v>19.977</v>
      </c>
      <c r="Q73">
        <f ca="1"/>
        <v>32</v>
      </c>
      <c r="R73">
        <f ca="1"/>
        <v>20.22</v>
      </c>
      <c r="S73">
        <f ca="1"/>
        <v>19.966000000000001</v>
      </c>
      <c r="T73">
        <f t="shared" ca="1" si="4"/>
        <v>19.966000000000001</v>
      </c>
      <c r="U73">
        <f ca="1"/>
        <v>32</v>
      </c>
      <c r="V73">
        <f ca="1"/>
        <v>19.28</v>
      </c>
      <c r="W73">
        <f ca="1"/>
        <v>19.155999999999999</v>
      </c>
      <c r="X73">
        <f t="shared" ca="1" si="5"/>
        <v>19.155999999999999</v>
      </c>
      <c r="Y73">
        <f ca="1"/>
        <v>32</v>
      </c>
      <c r="Z73">
        <f ca="1"/>
        <v>86.59</v>
      </c>
      <c r="AA73">
        <f ca="1"/>
        <v>86.557000000000002</v>
      </c>
      <c r="AB73">
        <f t="shared" ca="1" si="6"/>
        <v>86.557000000000002</v>
      </c>
      <c r="AC73">
        <f ca="1"/>
        <v>32</v>
      </c>
      <c r="AD73">
        <f ca="1"/>
        <v>86.36</v>
      </c>
      <c r="AE73">
        <f ca="1"/>
        <v>86.521999999999991</v>
      </c>
      <c r="AF73">
        <f t="shared" ca="1" si="7"/>
        <v>86.36</v>
      </c>
      <c r="AG73">
        <f ca="1"/>
        <v>32</v>
      </c>
      <c r="AH73">
        <f ca="1"/>
        <v>86.14</v>
      </c>
      <c r="AI73">
        <f ca="1"/>
        <v>86.385000000000005</v>
      </c>
      <c r="AJ73">
        <f t="shared" ca="1" si="8"/>
        <v>86.14</v>
      </c>
    </row>
    <row r="74" spans="1:36" x14ac:dyDescent="0.25">
      <c r="A74">
        <f ca="1"/>
        <v>32</v>
      </c>
      <c r="B74">
        <f ca="1"/>
        <v>18.190000000000001</v>
      </c>
      <c r="C74">
        <f ca="1"/>
        <v>18.02</v>
      </c>
      <c r="D74">
        <f t="shared" ca="1" si="0"/>
        <v>18.02</v>
      </c>
      <c r="E74">
        <f ca="1"/>
        <v>32</v>
      </c>
      <c r="F74">
        <f ca="1"/>
        <v>18.190000000000001</v>
      </c>
      <c r="G74">
        <f ca="1"/>
        <v>18.02</v>
      </c>
      <c r="H74">
        <f t="shared" ca="1" si="1"/>
        <v>18.02</v>
      </c>
      <c r="I74">
        <f ca="1"/>
        <v>32</v>
      </c>
      <c r="J74">
        <f ca="1"/>
        <v>20.63</v>
      </c>
      <c r="K74">
        <f ca="1"/>
        <v>20.46</v>
      </c>
      <c r="L74">
        <f t="shared" ca="1" si="2"/>
        <v>20.46</v>
      </c>
      <c r="M74">
        <f ca="1"/>
        <v>32</v>
      </c>
      <c r="N74">
        <f ca="1"/>
        <v>20.22</v>
      </c>
      <c r="O74">
        <f ca="1"/>
        <v>19.984999999999999</v>
      </c>
      <c r="P74">
        <f t="shared" ca="1" si="3"/>
        <v>19.984999999999999</v>
      </c>
      <c r="Q74">
        <f ca="1"/>
        <v>32</v>
      </c>
      <c r="R74">
        <f ca="1"/>
        <v>20.23</v>
      </c>
      <c r="S74">
        <f ca="1"/>
        <v>19.966000000000001</v>
      </c>
      <c r="T74">
        <f t="shared" ca="1" si="4"/>
        <v>19.966000000000001</v>
      </c>
      <c r="U74">
        <f ca="1"/>
        <v>32</v>
      </c>
      <c r="V74">
        <f ca="1"/>
        <v>19.28</v>
      </c>
      <c r="W74">
        <f ca="1"/>
        <v>19.158000000000001</v>
      </c>
      <c r="X74">
        <f t="shared" ca="1" si="5"/>
        <v>19.158000000000001</v>
      </c>
      <c r="Y74">
        <f ca="1"/>
        <v>32</v>
      </c>
      <c r="Z74">
        <f ca="1"/>
        <v>86.64</v>
      </c>
      <c r="AA74">
        <f ca="1"/>
        <v>86.614000000000004</v>
      </c>
      <c r="AB74">
        <f t="shared" ca="1" si="6"/>
        <v>86.614000000000004</v>
      </c>
      <c r="AC74">
        <f ca="1"/>
        <v>32</v>
      </c>
      <c r="AD74">
        <f ca="1"/>
        <v>86.41</v>
      </c>
      <c r="AE74">
        <f ca="1"/>
        <v>86.557000000000002</v>
      </c>
      <c r="AF74">
        <f t="shared" ca="1" si="7"/>
        <v>86.41</v>
      </c>
      <c r="AG74">
        <f ca="1"/>
        <v>32</v>
      </c>
      <c r="AH74">
        <f ca="1"/>
        <v>86.2</v>
      </c>
      <c r="AI74">
        <f ca="1"/>
        <v>86.394000000000005</v>
      </c>
      <c r="AJ74">
        <f t="shared" ca="1" si="8"/>
        <v>86.2</v>
      </c>
    </row>
    <row r="75" spans="1:36" x14ac:dyDescent="0.25">
      <c r="A75">
        <f ca="1"/>
        <v>32</v>
      </c>
      <c r="B75">
        <f ca="1"/>
        <v>18.190000000000001</v>
      </c>
      <c r="C75">
        <f ca="1"/>
        <v>18.03</v>
      </c>
      <c r="D75">
        <f t="shared" ca="1" si="0"/>
        <v>18.03</v>
      </c>
      <c r="E75">
        <f ca="1"/>
        <v>32</v>
      </c>
      <c r="F75">
        <f ca="1"/>
        <v>18.190000000000001</v>
      </c>
      <c r="G75">
        <f ca="1"/>
        <v>18.02</v>
      </c>
      <c r="H75">
        <f t="shared" ca="1" si="1"/>
        <v>18.02</v>
      </c>
      <c r="I75">
        <f ca="1"/>
        <v>32</v>
      </c>
      <c r="J75">
        <f ca="1"/>
        <v>20.63</v>
      </c>
      <c r="K75">
        <f ca="1"/>
        <v>20.46</v>
      </c>
      <c r="L75">
        <f t="shared" ca="1" si="2"/>
        <v>20.46</v>
      </c>
      <c r="M75">
        <f ca="1"/>
        <v>32</v>
      </c>
      <c r="N75">
        <f ca="1"/>
        <v>20.23</v>
      </c>
      <c r="O75">
        <f ca="1"/>
        <v>19.984999999999999</v>
      </c>
      <c r="P75">
        <f t="shared" ca="1" si="3"/>
        <v>19.984999999999999</v>
      </c>
      <c r="Q75">
        <f ca="1"/>
        <v>32</v>
      </c>
      <c r="R75">
        <f ca="1"/>
        <v>20.239999999999998</v>
      </c>
      <c r="S75">
        <f ca="1"/>
        <v>19.986000000000001</v>
      </c>
      <c r="T75">
        <f t="shared" ca="1" si="4"/>
        <v>19.986000000000001</v>
      </c>
      <c r="U75">
        <f ca="1"/>
        <v>32</v>
      </c>
      <c r="V75">
        <f ca="1"/>
        <v>19.29</v>
      </c>
      <c r="W75">
        <f ca="1"/>
        <v>19.158000000000001</v>
      </c>
      <c r="X75">
        <f t="shared" ca="1" si="5"/>
        <v>19.158000000000001</v>
      </c>
      <c r="Y75">
        <f ca="1"/>
        <v>32</v>
      </c>
      <c r="Z75">
        <f ca="1"/>
        <v>86.68</v>
      </c>
      <c r="AA75">
        <f ca="1"/>
        <v>86.634</v>
      </c>
      <c r="AB75">
        <f t="shared" ca="1" si="6"/>
        <v>86.634</v>
      </c>
      <c r="AC75">
        <f ca="1"/>
        <v>32</v>
      </c>
      <c r="AD75">
        <f ca="1"/>
        <v>86.51</v>
      </c>
      <c r="AE75">
        <f ca="1"/>
        <v>86.966000000000008</v>
      </c>
      <c r="AF75">
        <f t="shared" ca="1" si="7"/>
        <v>86.51</v>
      </c>
      <c r="AG75">
        <f ca="1"/>
        <v>32</v>
      </c>
      <c r="AH75">
        <f ca="1"/>
        <v>86.24</v>
      </c>
      <c r="AI75">
        <f ca="1"/>
        <v>86.429000000000002</v>
      </c>
      <c r="AJ75">
        <f t="shared" ca="1" si="8"/>
        <v>86.24</v>
      </c>
    </row>
    <row r="76" spans="1:36" x14ac:dyDescent="0.25">
      <c r="A76">
        <f ca="1"/>
        <v>32</v>
      </c>
      <c r="B76">
        <f ca="1"/>
        <v>18.190000000000001</v>
      </c>
      <c r="C76">
        <f ca="1"/>
        <v>18.03</v>
      </c>
      <c r="D76">
        <f t="shared" ca="1" si="0"/>
        <v>18.03</v>
      </c>
      <c r="E76">
        <f ca="1"/>
        <v>32</v>
      </c>
      <c r="F76">
        <f ca="1"/>
        <v>18.2</v>
      </c>
      <c r="G76">
        <f ca="1"/>
        <v>18.03</v>
      </c>
      <c r="H76">
        <f t="shared" ca="1" si="1"/>
        <v>18.03</v>
      </c>
      <c r="I76">
        <f ca="1"/>
        <v>32</v>
      </c>
      <c r="J76">
        <f ca="1"/>
        <v>20.63</v>
      </c>
      <c r="K76">
        <f ca="1"/>
        <v>20.47</v>
      </c>
      <c r="L76">
        <f t="shared" ca="1" si="2"/>
        <v>20.47</v>
      </c>
      <c r="M76">
        <f ca="1"/>
        <v>32</v>
      </c>
      <c r="N76">
        <f ca="1"/>
        <v>20.23</v>
      </c>
      <c r="O76">
        <f ca="1"/>
        <v>19.986000000000001</v>
      </c>
      <c r="P76">
        <f t="shared" ca="1" si="3"/>
        <v>19.986000000000001</v>
      </c>
      <c r="Q76">
        <f ca="1"/>
        <v>32</v>
      </c>
      <c r="R76">
        <f ca="1"/>
        <v>20.260000000000002</v>
      </c>
      <c r="S76">
        <f ca="1"/>
        <v>19.986000000000001</v>
      </c>
      <c r="T76">
        <f t="shared" ca="1" si="4"/>
        <v>19.986000000000001</v>
      </c>
      <c r="U76">
        <f ca="1"/>
        <v>32</v>
      </c>
      <c r="V76">
        <f ca="1"/>
        <v>19.29</v>
      </c>
      <c r="W76">
        <f ca="1"/>
        <v>19.166</v>
      </c>
      <c r="X76">
        <f t="shared" ca="1" si="5"/>
        <v>19.166</v>
      </c>
      <c r="Y76">
        <f ca="1"/>
        <v>32</v>
      </c>
      <c r="Z76">
        <f ca="1"/>
        <v>86.82</v>
      </c>
      <c r="AA76">
        <f ca="1"/>
        <v>87.197000000000003</v>
      </c>
      <c r="AB76">
        <f t="shared" ca="1" si="6"/>
        <v>87.197000000000003</v>
      </c>
      <c r="AC76">
        <f ca="1"/>
        <v>32</v>
      </c>
      <c r="AD76">
        <f ca="1"/>
        <v>103.34</v>
      </c>
      <c r="AE76">
        <f ca="1"/>
        <v>87.143000000000001</v>
      </c>
      <c r="AF76">
        <f t="shared" ca="1" si="7"/>
        <v>103.34</v>
      </c>
      <c r="AG76">
        <f ca="1"/>
        <v>32</v>
      </c>
      <c r="AH76">
        <f ca="1"/>
        <v>86.83</v>
      </c>
      <c r="AI76">
        <f ca="1"/>
        <v>86.968999999999994</v>
      </c>
      <c r="AJ76">
        <f t="shared" ca="1" si="8"/>
        <v>86.83</v>
      </c>
    </row>
    <row r="77" spans="1:36" x14ac:dyDescent="0.25">
      <c r="A77">
        <f ca="1"/>
        <v>64</v>
      </c>
      <c r="B77">
        <f ca="1"/>
        <v>10.199999999999999</v>
      </c>
      <c r="C77">
        <f ca="1"/>
        <v>9.52</v>
      </c>
      <c r="D77">
        <f t="shared" ca="1" si="0"/>
        <v>9.52</v>
      </c>
      <c r="E77">
        <f ca="1"/>
        <v>64</v>
      </c>
      <c r="F77">
        <f ca="1"/>
        <v>10.08</v>
      </c>
      <c r="G77">
        <f ca="1"/>
        <v>9.5399999999999991</v>
      </c>
      <c r="H77">
        <f t="shared" ca="1" si="1"/>
        <v>9.5399999999999991</v>
      </c>
      <c r="I77">
        <f ca="1"/>
        <v>64</v>
      </c>
      <c r="J77">
        <f ca="1"/>
        <v>11.42</v>
      </c>
      <c r="K77">
        <f ca="1"/>
        <v>10.75</v>
      </c>
      <c r="L77">
        <f t="shared" ca="1" si="2"/>
        <v>10.75</v>
      </c>
      <c r="M77">
        <f ca="1"/>
        <v>64</v>
      </c>
      <c r="N77">
        <f ca="1"/>
        <v>11.76</v>
      </c>
      <c r="O77">
        <f ca="1"/>
        <v>10.834</v>
      </c>
      <c r="P77">
        <f t="shared" ca="1" si="3"/>
        <v>10.834</v>
      </c>
      <c r="Q77">
        <f ca="1"/>
        <v>64</v>
      </c>
      <c r="R77">
        <f ca="1"/>
        <v>12.39</v>
      </c>
      <c r="S77">
        <f ca="1"/>
        <v>11.442</v>
      </c>
      <c r="T77">
        <f t="shared" ca="1" si="4"/>
        <v>11.442</v>
      </c>
      <c r="U77">
        <f ca="1"/>
        <v>64</v>
      </c>
      <c r="V77">
        <f ca="1"/>
        <v>11.23</v>
      </c>
      <c r="W77">
        <f ca="1"/>
        <v>10.420999999999999</v>
      </c>
      <c r="X77">
        <f t="shared" ca="1" si="5"/>
        <v>10.420999999999999</v>
      </c>
      <c r="Y77">
        <f ca="1"/>
        <v>64</v>
      </c>
      <c r="Z77">
        <f ca="1"/>
        <v>47.09</v>
      </c>
      <c r="AA77">
        <f ca="1"/>
        <v>46.652999999999999</v>
      </c>
      <c r="AB77">
        <f t="shared" ca="1" si="6"/>
        <v>46.652999999999999</v>
      </c>
      <c r="AC77">
        <f ca="1"/>
        <v>64</v>
      </c>
      <c r="AD77">
        <f ca="1"/>
        <v>46.95</v>
      </c>
      <c r="AE77">
        <f ca="1"/>
        <v>46.61</v>
      </c>
      <c r="AF77">
        <f t="shared" ca="1" si="7"/>
        <v>46.61</v>
      </c>
      <c r="AG77">
        <f ca="1"/>
        <v>64</v>
      </c>
      <c r="AH77">
        <f ca="1"/>
        <v>46.79</v>
      </c>
      <c r="AI77">
        <f ca="1"/>
        <v>46.594000000000001</v>
      </c>
      <c r="AJ77">
        <f t="shared" ca="1" si="8"/>
        <v>46.594000000000001</v>
      </c>
    </row>
    <row r="78" spans="1:36" x14ac:dyDescent="0.25">
      <c r="A78">
        <f ca="1"/>
        <v>64</v>
      </c>
      <c r="B78">
        <f ca="1"/>
        <v>10.220000000000001</v>
      </c>
      <c r="C78">
        <f ca="1"/>
        <v>9.5299999999999994</v>
      </c>
      <c r="D78">
        <f t="shared" ca="1" si="0"/>
        <v>9.5299999999999994</v>
      </c>
      <c r="E78">
        <f ca="1"/>
        <v>64</v>
      </c>
      <c r="F78">
        <f ca="1"/>
        <v>10.19</v>
      </c>
      <c r="G78">
        <f ca="1"/>
        <v>9.5500000000000007</v>
      </c>
      <c r="H78">
        <f t="shared" ca="1" si="1"/>
        <v>9.5500000000000007</v>
      </c>
      <c r="I78">
        <f ca="1"/>
        <v>64</v>
      </c>
      <c r="J78">
        <f ca="1"/>
        <v>11.43</v>
      </c>
      <c r="K78">
        <f ca="1"/>
        <v>10.75</v>
      </c>
      <c r="L78">
        <f t="shared" ca="1" si="2"/>
        <v>10.75</v>
      </c>
      <c r="M78">
        <f ca="1"/>
        <v>64</v>
      </c>
      <c r="N78">
        <f ca="1"/>
        <v>11.77</v>
      </c>
      <c r="O78">
        <f ca="1"/>
        <v>10.834</v>
      </c>
      <c r="P78">
        <f t="shared" ca="1" si="3"/>
        <v>10.834</v>
      </c>
      <c r="Q78">
        <f ca="1"/>
        <v>64</v>
      </c>
      <c r="R78">
        <f ca="1"/>
        <v>12.4</v>
      </c>
      <c r="S78">
        <f ca="1"/>
        <v>11.442</v>
      </c>
      <c r="T78">
        <f t="shared" ca="1" si="4"/>
        <v>11.442</v>
      </c>
      <c r="U78">
        <f ca="1"/>
        <v>64</v>
      </c>
      <c r="V78">
        <f ca="1"/>
        <v>11.24</v>
      </c>
      <c r="W78">
        <f ca="1"/>
        <v>10.420999999999999</v>
      </c>
      <c r="X78">
        <f t="shared" ca="1" si="5"/>
        <v>10.420999999999999</v>
      </c>
      <c r="Y78">
        <f ca="1"/>
        <v>64</v>
      </c>
      <c r="Z78">
        <f ca="1"/>
        <v>47.1</v>
      </c>
      <c r="AA78">
        <f ca="1"/>
        <v>46.697000000000003</v>
      </c>
      <c r="AB78">
        <f t="shared" ca="1" si="6"/>
        <v>46.697000000000003</v>
      </c>
      <c r="AC78">
        <f ca="1"/>
        <v>64</v>
      </c>
      <c r="AD78">
        <f ca="1"/>
        <v>46.96</v>
      </c>
      <c r="AE78">
        <f ca="1"/>
        <v>46.618000000000002</v>
      </c>
      <c r="AF78">
        <f t="shared" ca="1" si="7"/>
        <v>46.618000000000002</v>
      </c>
      <c r="AG78">
        <f ca="1"/>
        <v>64</v>
      </c>
      <c r="AH78">
        <f ca="1"/>
        <v>46.81</v>
      </c>
      <c r="AI78">
        <f ca="1"/>
        <v>46.613</v>
      </c>
      <c r="AJ78">
        <f t="shared" ca="1" si="8"/>
        <v>46.613</v>
      </c>
    </row>
    <row r="79" spans="1:36" x14ac:dyDescent="0.25">
      <c r="A79">
        <f ca="1"/>
        <v>64</v>
      </c>
      <c r="B79">
        <f ca="1"/>
        <v>10.220000000000001</v>
      </c>
      <c r="C79">
        <f ca="1"/>
        <v>9.5299999999999994</v>
      </c>
      <c r="D79">
        <f t="shared" ca="1" si="0"/>
        <v>9.5299999999999994</v>
      </c>
      <c r="E79">
        <f ca="1"/>
        <v>64</v>
      </c>
      <c r="F79">
        <f ca="1"/>
        <v>10.210000000000001</v>
      </c>
      <c r="G79">
        <f ca="1"/>
        <v>9.5500000000000007</v>
      </c>
      <c r="H79">
        <f t="shared" ca="1" si="1"/>
        <v>9.5500000000000007</v>
      </c>
      <c r="I79">
        <f ca="1"/>
        <v>64</v>
      </c>
      <c r="J79">
        <f ca="1"/>
        <v>11.44</v>
      </c>
      <c r="K79">
        <f ca="1"/>
        <v>10.77</v>
      </c>
      <c r="L79">
        <f t="shared" ca="1" si="2"/>
        <v>10.77</v>
      </c>
      <c r="M79">
        <f ca="1"/>
        <v>64</v>
      </c>
      <c r="N79">
        <f ca="1"/>
        <v>11.77</v>
      </c>
      <c r="O79">
        <f ca="1"/>
        <v>10.837999999999999</v>
      </c>
      <c r="P79">
        <f t="shared" ca="1" si="3"/>
        <v>10.837999999999999</v>
      </c>
      <c r="Q79">
        <f ca="1"/>
        <v>64</v>
      </c>
      <c r="R79">
        <f ca="1"/>
        <v>12.42</v>
      </c>
      <c r="S79">
        <f ca="1"/>
        <v>11.446</v>
      </c>
      <c r="T79">
        <f t="shared" ca="1" si="4"/>
        <v>11.446</v>
      </c>
      <c r="U79">
        <f ca="1"/>
        <v>64</v>
      </c>
      <c r="V79">
        <f ca="1"/>
        <v>11.24</v>
      </c>
      <c r="W79">
        <f ca="1"/>
        <v>10.420999999999999</v>
      </c>
      <c r="X79">
        <f t="shared" ca="1" si="5"/>
        <v>10.420999999999999</v>
      </c>
      <c r="Y79">
        <f ca="1"/>
        <v>64</v>
      </c>
      <c r="Z79">
        <f ca="1"/>
        <v>47.11</v>
      </c>
      <c r="AA79">
        <f ca="1"/>
        <v>46.706000000000003</v>
      </c>
      <c r="AB79">
        <f t="shared" ca="1" si="6"/>
        <v>46.706000000000003</v>
      </c>
      <c r="AC79">
        <f ca="1"/>
        <v>64</v>
      </c>
      <c r="AD79">
        <f ca="1"/>
        <v>46.97</v>
      </c>
      <c r="AE79">
        <f ca="1"/>
        <v>46.652999999999999</v>
      </c>
      <c r="AF79">
        <f t="shared" ca="1" si="7"/>
        <v>46.652999999999999</v>
      </c>
      <c r="AG79">
        <f ca="1"/>
        <v>64</v>
      </c>
      <c r="AH79">
        <f ca="1"/>
        <v>46.85</v>
      </c>
      <c r="AI79">
        <f ca="1"/>
        <v>46.613999999999997</v>
      </c>
      <c r="AJ79">
        <f t="shared" ca="1" si="8"/>
        <v>46.613999999999997</v>
      </c>
    </row>
    <row r="80" spans="1:36" x14ac:dyDescent="0.25">
      <c r="A80">
        <f ca="1"/>
        <v>64</v>
      </c>
      <c r="B80">
        <f ca="1"/>
        <v>10.220000000000001</v>
      </c>
      <c r="C80">
        <f ca="1"/>
        <v>9.5500000000000007</v>
      </c>
      <c r="D80">
        <f t="shared" ca="1" si="0"/>
        <v>9.5500000000000007</v>
      </c>
      <c r="E80">
        <f ca="1"/>
        <v>64</v>
      </c>
      <c r="F80">
        <f ca="1"/>
        <v>10.220000000000001</v>
      </c>
      <c r="G80">
        <f ca="1"/>
        <v>9.56</v>
      </c>
      <c r="H80">
        <f t="shared" ca="1" si="1"/>
        <v>9.56</v>
      </c>
      <c r="I80">
        <f ca="1"/>
        <v>64</v>
      </c>
      <c r="J80">
        <f ca="1"/>
        <v>11.44</v>
      </c>
      <c r="K80">
        <f ca="1"/>
        <v>10.77</v>
      </c>
      <c r="L80">
        <f t="shared" ca="1" si="2"/>
        <v>10.77</v>
      </c>
      <c r="M80">
        <f ca="1"/>
        <v>64</v>
      </c>
      <c r="N80">
        <f ca="1"/>
        <v>11.78</v>
      </c>
      <c r="O80">
        <f ca="1"/>
        <v>10.837999999999999</v>
      </c>
      <c r="P80">
        <f t="shared" ca="1" si="3"/>
        <v>10.837999999999999</v>
      </c>
      <c r="Q80">
        <f ca="1"/>
        <v>64</v>
      </c>
      <c r="R80">
        <f ca="1"/>
        <v>12.42</v>
      </c>
      <c r="S80">
        <f ca="1"/>
        <v>11.446</v>
      </c>
      <c r="T80">
        <f t="shared" ca="1" si="4"/>
        <v>11.446</v>
      </c>
      <c r="U80">
        <f ca="1"/>
        <v>64</v>
      </c>
      <c r="V80">
        <f ca="1"/>
        <v>11.25</v>
      </c>
      <c r="W80">
        <f ca="1"/>
        <v>10.477</v>
      </c>
      <c r="X80">
        <f t="shared" ca="1" si="5"/>
        <v>10.477</v>
      </c>
      <c r="Y80">
        <f ca="1"/>
        <v>64</v>
      </c>
      <c r="Z80">
        <f ca="1"/>
        <v>47.11</v>
      </c>
      <c r="AA80">
        <f ca="1"/>
        <v>46.713999999999999</v>
      </c>
      <c r="AB80">
        <f t="shared" ca="1" si="6"/>
        <v>46.713999999999999</v>
      </c>
      <c r="AC80">
        <f ca="1"/>
        <v>64</v>
      </c>
      <c r="AD80">
        <f ca="1"/>
        <v>46.98</v>
      </c>
      <c r="AE80">
        <f ca="1"/>
        <v>46.661999999999999</v>
      </c>
      <c r="AF80">
        <f t="shared" ca="1" si="7"/>
        <v>46.661999999999999</v>
      </c>
      <c r="AG80">
        <f ca="1"/>
        <v>64</v>
      </c>
      <c r="AH80">
        <f ca="1"/>
        <v>46.86</v>
      </c>
      <c r="AI80">
        <f ca="1"/>
        <v>46.65</v>
      </c>
      <c r="AJ80">
        <f t="shared" ca="1" si="8"/>
        <v>46.65</v>
      </c>
    </row>
    <row r="81" spans="1:36" x14ac:dyDescent="0.25">
      <c r="A81">
        <f ca="1"/>
        <v>64</v>
      </c>
      <c r="B81">
        <f ca="1"/>
        <v>10.220000000000001</v>
      </c>
      <c r="C81">
        <f ca="1"/>
        <v>9.5500000000000007</v>
      </c>
      <c r="D81">
        <f t="shared" ca="1" si="0"/>
        <v>9.5500000000000007</v>
      </c>
      <c r="E81">
        <f ca="1"/>
        <v>64</v>
      </c>
      <c r="F81">
        <f ca="1"/>
        <v>10.220000000000001</v>
      </c>
      <c r="G81">
        <f ca="1"/>
        <v>9.58</v>
      </c>
      <c r="H81">
        <f t="shared" ca="1" si="1"/>
        <v>9.58</v>
      </c>
      <c r="I81">
        <f ca="1"/>
        <v>64</v>
      </c>
      <c r="J81">
        <f ca="1"/>
        <v>11.45</v>
      </c>
      <c r="K81">
        <f ca="1"/>
        <v>10.77</v>
      </c>
      <c r="L81">
        <f t="shared" ca="1" si="2"/>
        <v>10.77</v>
      </c>
      <c r="M81">
        <f ca="1"/>
        <v>64</v>
      </c>
      <c r="N81">
        <f ca="1"/>
        <v>11.78</v>
      </c>
      <c r="O81">
        <f ca="1"/>
        <v>10.862</v>
      </c>
      <c r="P81">
        <f t="shared" ca="1" si="3"/>
        <v>10.862</v>
      </c>
      <c r="Q81">
        <f ca="1"/>
        <v>64</v>
      </c>
      <c r="R81">
        <f ca="1"/>
        <v>12.42</v>
      </c>
      <c r="S81">
        <f ca="1"/>
        <v>11.474</v>
      </c>
      <c r="T81">
        <f t="shared" ca="1" si="4"/>
        <v>11.474</v>
      </c>
      <c r="U81">
        <f ca="1"/>
        <v>64</v>
      </c>
      <c r="V81">
        <f ca="1"/>
        <v>11.27</v>
      </c>
      <c r="W81">
        <f ca="1"/>
        <v>10.477</v>
      </c>
      <c r="X81">
        <f t="shared" ca="1" si="5"/>
        <v>10.477</v>
      </c>
      <c r="Y81">
        <f ca="1"/>
        <v>64</v>
      </c>
      <c r="Z81">
        <f ca="1"/>
        <v>47.15</v>
      </c>
      <c r="AA81">
        <f ca="1"/>
        <v>46.722000000000001</v>
      </c>
      <c r="AB81">
        <f t="shared" ca="1" si="6"/>
        <v>46.722000000000001</v>
      </c>
      <c r="AC81">
        <f ca="1"/>
        <v>64</v>
      </c>
      <c r="AD81">
        <f ca="1"/>
        <v>46.99</v>
      </c>
      <c r="AE81">
        <f ca="1"/>
        <v>46.661999999999999</v>
      </c>
      <c r="AF81">
        <f t="shared" ca="1" si="7"/>
        <v>46.661999999999999</v>
      </c>
      <c r="AG81">
        <f ca="1"/>
        <v>64</v>
      </c>
      <c r="AH81">
        <f ca="1"/>
        <v>46.87</v>
      </c>
      <c r="AI81">
        <f ca="1"/>
        <v>46.73</v>
      </c>
      <c r="AJ81">
        <f t="shared" ca="1" si="8"/>
        <v>46.73</v>
      </c>
    </row>
    <row r="82" spans="1:36" x14ac:dyDescent="0.25">
      <c r="A82">
        <f ca="1"/>
        <v>64</v>
      </c>
      <c r="B82">
        <f ca="1"/>
        <v>10.220000000000001</v>
      </c>
      <c r="C82">
        <f ca="1"/>
        <v>9.57</v>
      </c>
      <c r="D82">
        <f t="shared" ref="D82:D106" ca="1" si="9">IF(VLOOKUP(A82,$B$2:$AJ$10,COLUMN()-1,FALSE)="D",B82,C82)</f>
        <v>9.57</v>
      </c>
      <c r="E82">
        <f ca="1"/>
        <v>64</v>
      </c>
      <c r="F82">
        <f ca="1"/>
        <v>10.23</v>
      </c>
      <c r="G82">
        <f ca="1"/>
        <v>9.58</v>
      </c>
      <c r="H82">
        <f t="shared" ref="H82:H106" ca="1" si="10">IF(VLOOKUP(E82,$B$2:$AJ$10,COLUMN()-1,FALSE)="D",F82,G82)</f>
        <v>9.58</v>
      </c>
      <c r="I82">
        <f ca="1"/>
        <v>64</v>
      </c>
      <c r="J82">
        <f ca="1"/>
        <v>11.45</v>
      </c>
      <c r="K82">
        <f ca="1"/>
        <v>10.81</v>
      </c>
      <c r="L82">
        <f t="shared" ref="L82:L106" ca="1" si="11">IF(VLOOKUP(I82,$B$2:$AJ$10,COLUMN()-1,FALSE)="D",J82,K82)</f>
        <v>10.81</v>
      </c>
      <c r="M82">
        <f ca="1"/>
        <v>64</v>
      </c>
      <c r="N82">
        <f ca="1"/>
        <v>11.78</v>
      </c>
      <c r="O82">
        <f ca="1"/>
        <v>10.862</v>
      </c>
      <c r="P82">
        <f t="shared" ref="P82:P106" ca="1" si="12">IF(VLOOKUP(M82,$B$2:$AJ$10,COLUMN()-1,FALSE)="D",N82,O82)</f>
        <v>10.862</v>
      </c>
      <c r="Q82">
        <f ca="1"/>
        <v>64</v>
      </c>
      <c r="R82">
        <f ca="1"/>
        <v>12.43</v>
      </c>
      <c r="S82">
        <f ca="1"/>
        <v>11.474</v>
      </c>
      <c r="T82">
        <f t="shared" ref="T82:T106" ca="1" si="13">IF(VLOOKUP(Q82,$B$2:$AJ$10,COLUMN()-1,FALSE)="D",R82,S82)</f>
        <v>11.474</v>
      </c>
      <c r="U82">
        <f ca="1"/>
        <v>64</v>
      </c>
      <c r="V82">
        <f ca="1"/>
        <v>11.28</v>
      </c>
      <c r="W82">
        <f ca="1"/>
        <v>10.481999999999999</v>
      </c>
      <c r="X82">
        <f t="shared" ref="X82:X106" ca="1" si="14">IF(VLOOKUP(U82,$B$2:$AJ$10,COLUMN()-1,FALSE)="D",V82,W82)</f>
        <v>10.481999999999999</v>
      </c>
      <c r="Y82">
        <f ca="1"/>
        <v>64</v>
      </c>
      <c r="Z82">
        <f ca="1"/>
        <v>47.16</v>
      </c>
      <c r="AA82">
        <f ca="1"/>
        <v>46.722999999999999</v>
      </c>
      <c r="AB82">
        <f t="shared" ref="AB82:AB106" ca="1" si="15">IF(VLOOKUP(Y82,$B$2:$AJ$10,COLUMN()-1,FALSE)="D",Z82,AA82)</f>
        <v>46.722999999999999</v>
      </c>
      <c r="AC82">
        <f ca="1"/>
        <v>64</v>
      </c>
      <c r="AD82">
        <f ca="1"/>
        <v>47</v>
      </c>
      <c r="AE82">
        <f ca="1"/>
        <v>46.741999999999997</v>
      </c>
      <c r="AF82">
        <f t="shared" ref="AF82:AF106" ca="1" si="16">IF(VLOOKUP(AC82,$B$2:$AJ$10,COLUMN()-1,FALSE)="D",AD82,AE82)</f>
        <v>46.741999999999997</v>
      </c>
      <c r="AG82">
        <f ca="1"/>
        <v>64</v>
      </c>
      <c r="AH82">
        <f ca="1"/>
        <v>46.87</v>
      </c>
      <c r="AI82">
        <f ca="1"/>
        <v>46.732999999999997</v>
      </c>
      <c r="AJ82">
        <f t="shared" ref="AJ82:AJ106" ca="1" si="17">IF(VLOOKUP(AG82,$B$2:$AJ$10,COLUMN()-1,FALSE)="D",AH82,AI82)</f>
        <v>46.732999999999997</v>
      </c>
    </row>
    <row r="83" spans="1:36" x14ac:dyDescent="0.25">
      <c r="A83">
        <f ca="1"/>
        <v>64</v>
      </c>
      <c r="B83">
        <f ca="1"/>
        <v>10.220000000000001</v>
      </c>
      <c r="C83">
        <f ca="1"/>
        <v>9.57</v>
      </c>
      <c r="D83">
        <f t="shared" ca="1" si="9"/>
        <v>9.57</v>
      </c>
      <c r="E83">
        <f ca="1"/>
        <v>64</v>
      </c>
      <c r="F83">
        <f ca="1"/>
        <v>10.24</v>
      </c>
      <c r="G83">
        <f ca="1"/>
        <v>9.61</v>
      </c>
      <c r="H83">
        <f t="shared" ca="1" si="10"/>
        <v>9.61</v>
      </c>
      <c r="I83">
        <f ca="1"/>
        <v>64</v>
      </c>
      <c r="J83">
        <f ca="1"/>
        <v>11.46</v>
      </c>
      <c r="K83">
        <f ca="1"/>
        <v>10.81</v>
      </c>
      <c r="L83">
        <f t="shared" ca="1" si="11"/>
        <v>10.81</v>
      </c>
      <c r="M83">
        <f ca="1"/>
        <v>64</v>
      </c>
      <c r="N83">
        <f ca="1"/>
        <v>11.78</v>
      </c>
      <c r="O83">
        <f ca="1"/>
        <v>10.866</v>
      </c>
      <c r="P83">
        <f t="shared" ca="1" si="12"/>
        <v>10.866</v>
      </c>
      <c r="Q83">
        <f ca="1"/>
        <v>64</v>
      </c>
      <c r="R83">
        <f ca="1"/>
        <v>12.43</v>
      </c>
      <c r="S83">
        <f ca="1"/>
        <v>11.474</v>
      </c>
      <c r="T83">
        <f t="shared" ca="1" si="13"/>
        <v>11.474</v>
      </c>
      <c r="U83">
        <f ca="1"/>
        <v>64</v>
      </c>
      <c r="V83">
        <f ca="1"/>
        <v>11.29</v>
      </c>
      <c r="W83">
        <f ca="1"/>
        <v>10.481999999999999</v>
      </c>
      <c r="X83">
        <f t="shared" ca="1" si="14"/>
        <v>10.481999999999999</v>
      </c>
      <c r="Y83">
        <f ca="1"/>
        <v>64</v>
      </c>
      <c r="Z83">
        <f ca="1"/>
        <v>47.17</v>
      </c>
      <c r="AA83">
        <f ca="1"/>
        <v>46.73</v>
      </c>
      <c r="AB83">
        <f t="shared" ca="1" si="15"/>
        <v>46.73</v>
      </c>
      <c r="AC83">
        <f ca="1"/>
        <v>64</v>
      </c>
      <c r="AD83">
        <f ca="1"/>
        <v>47.02</v>
      </c>
      <c r="AE83">
        <f ca="1"/>
        <v>46.744999999999997</v>
      </c>
      <c r="AF83">
        <f t="shared" ca="1" si="16"/>
        <v>46.744999999999997</v>
      </c>
      <c r="AG83">
        <f ca="1"/>
        <v>64</v>
      </c>
      <c r="AH83">
        <f ca="1"/>
        <v>46.87</v>
      </c>
      <c r="AI83">
        <f ca="1"/>
        <v>46.829000000000001</v>
      </c>
      <c r="AJ83">
        <f t="shared" ca="1" si="17"/>
        <v>46.829000000000001</v>
      </c>
    </row>
    <row r="84" spans="1:36" x14ac:dyDescent="0.25">
      <c r="A84">
        <f ca="1"/>
        <v>64</v>
      </c>
      <c r="B84">
        <f ca="1"/>
        <v>10.23</v>
      </c>
      <c r="C84">
        <f ca="1"/>
        <v>9.57</v>
      </c>
      <c r="D84">
        <f t="shared" ca="1" si="9"/>
        <v>9.57</v>
      </c>
      <c r="E84">
        <f ca="1"/>
        <v>64</v>
      </c>
      <c r="F84">
        <f ca="1"/>
        <v>10.24</v>
      </c>
      <c r="G84">
        <f ca="1"/>
        <v>9.6300000000000008</v>
      </c>
      <c r="H84">
        <f t="shared" ca="1" si="10"/>
        <v>9.6300000000000008</v>
      </c>
      <c r="I84">
        <f ca="1"/>
        <v>64</v>
      </c>
      <c r="J84">
        <f ca="1"/>
        <v>11.46</v>
      </c>
      <c r="K84">
        <f ca="1"/>
        <v>10.84</v>
      </c>
      <c r="L84">
        <f t="shared" ca="1" si="11"/>
        <v>10.84</v>
      </c>
      <c r="M84">
        <f ca="1"/>
        <v>64</v>
      </c>
      <c r="N84">
        <f ca="1"/>
        <v>11.79</v>
      </c>
      <c r="O84">
        <f ca="1"/>
        <v>10.866</v>
      </c>
      <c r="P84">
        <f t="shared" ca="1" si="12"/>
        <v>10.866</v>
      </c>
      <c r="Q84">
        <f ca="1"/>
        <v>64</v>
      </c>
      <c r="R84">
        <f ca="1"/>
        <v>12.44</v>
      </c>
      <c r="S84">
        <f ca="1"/>
        <v>11.474</v>
      </c>
      <c r="T84">
        <f t="shared" ca="1" si="13"/>
        <v>11.474</v>
      </c>
      <c r="U84">
        <f ca="1"/>
        <v>64</v>
      </c>
      <c r="V84">
        <f ca="1"/>
        <v>11.31</v>
      </c>
      <c r="W84">
        <f ca="1"/>
        <v>10.486000000000001</v>
      </c>
      <c r="X84">
        <f t="shared" ca="1" si="14"/>
        <v>10.486000000000001</v>
      </c>
      <c r="Y84">
        <f ca="1"/>
        <v>64</v>
      </c>
      <c r="Z84">
        <f ca="1"/>
        <v>47.33</v>
      </c>
      <c r="AA84">
        <f ca="1"/>
        <v>46.732999999999997</v>
      </c>
      <c r="AB84">
        <f t="shared" ca="1" si="15"/>
        <v>46.732999999999997</v>
      </c>
      <c r="AC84">
        <f ca="1"/>
        <v>64</v>
      </c>
      <c r="AD84">
        <f ca="1"/>
        <v>47.07</v>
      </c>
      <c r="AE84">
        <f ca="1"/>
        <v>46.753999999999998</v>
      </c>
      <c r="AF84">
        <f t="shared" ca="1" si="16"/>
        <v>46.753999999999998</v>
      </c>
      <c r="AG84">
        <f ca="1"/>
        <v>64</v>
      </c>
      <c r="AH84">
        <f ca="1"/>
        <v>46.87</v>
      </c>
      <c r="AI84">
        <f ca="1"/>
        <v>47.189</v>
      </c>
      <c r="AJ84">
        <f t="shared" ca="1" si="17"/>
        <v>47.189</v>
      </c>
    </row>
    <row r="85" spans="1:36" x14ac:dyDescent="0.25">
      <c r="A85">
        <f ca="1"/>
        <v>64</v>
      </c>
      <c r="B85">
        <f ca="1"/>
        <v>10.23</v>
      </c>
      <c r="C85">
        <f ca="1"/>
        <v>9.6300000000000008</v>
      </c>
      <c r="D85">
        <f t="shared" ca="1" si="9"/>
        <v>9.6300000000000008</v>
      </c>
      <c r="E85">
        <f ca="1"/>
        <v>64</v>
      </c>
      <c r="F85">
        <f ca="1"/>
        <v>10.24</v>
      </c>
      <c r="G85">
        <f ca="1"/>
        <v>9.6300000000000008</v>
      </c>
      <c r="H85">
        <f t="shared" ca="1" si="10"/>
        <v>9.6300000000000008</v>
      </c>
      <c r="I85">
        <f ca="1"/>
        <v>64</v>
      </c>
      <c r="J85">
        <f ca="1"/>
        <v>11.47</v>
      </c>
      <c r="K85">
        <f ca="1"/>
        <v>10.89</v>
      </c>
      <c r="L85">
        <f t="shared" ca="1" si="11"/>
        <v>10.89</v>
      </c>
      <c r="M85">
        <f ca="1"/>
        <v>64</v>
      </c>
      <c r="N85">
        <f ca="1"/>
        <v>11.8</v>
      </c>
      <c r="O85">
        <f ca="1"/>
        <v>10.87</v>
      </c>
      <c r="P85">
        <f t="shared" ca="1" si="12"/>
        <v>10.87</v>
      </c>
      <c r="Q85">
        <f ca="1"/>
        <v>64</v>
      </c>
      <c r="R85">
        <f ca="1"/>
        <v>12.44</v>
      </c>
      <c r="S85">
        <f ca="1"/>
        <v>11.48</v>
      </c>
      <c r="T85">
        <f t="shared" ca="1" si="13"/>
        <v>11.48</v>
      </c>
      <c r="U85">
        <f ca="1"/>
        <v>64</v>
      </c>
      <c r="V85">
        <f ca="1"/>
        <v>11.46</v>
      </c>
      <c r="W85">
        <f ca="1"/>
        <v>10.486000000000001</v>
      </c>
      <c r="X85">
        <f t="shared" ca="1" si="14"/>
        <v>10.486000000000001</v>
      </c>
      <c r="Y85">
        <f ca="1"/>
        <v>64</v>
      </c>
      <c r="Z85">
        <f ca="1"/>
        <v>47.68</v>
      </c>
      <c r="AA85">
        <f ca="1"/>
        <v>46.83</v>
      </c>
      <c r="AB85">
        <f t="shared" ca="1" si="15"/>
        <v>46.83</v>
      </c>
      <c r="AC85">
        <f ca="1"/>
        <v>64</v>
      </c>
      <c r="AD85">
        <f ca="1"/>
        <v>47.59</v>
      </c>
      <c r="AE85">
        <f ca="1"/>
        <v>46.781999999999996</v>
      </c>
      <c r="AF85">
        <f t="shared" ca="1" si="16"/>
        <v>46.781999999999996</v>
      </c>
      <c r="AG85">
        <f ca="1"/>
        <v>64</v>
      </c>
      <c r="AH85">
        <f ca="1"/>
        <v>46.9</v>
      </c>
      <c r="AI85">
        <f ca="1"/>
        <v>54.832999999999998</v>
      </c>
      <c r="AJ85">
        <f t="shared" ca="1" si="17"/>
        <v>54.832999999999998</v>
      </c>
    </row>
    <row r="86" spans="1:36" x14ac:dyDescent="0.25">
      <c r="A86">
        <f ca="1"/>
        <v>64</v>
      </c>
      <c r="B86">
        <f ca="1"/>
        <v>10.24</v>
      </c>
      <c r="C86">
        <f ca="1"/>
        <v>9.85</v>
      </c>
      <c r="D86">
        <f t="shared" ca="1" si="9"/>
        <v>9.85</v>
      </c>
      <c r="E86">
        <f ca="1"/>
        <v>64</v>
      </c>
      <c r="F86">
        <f ca="1"/>
        <v>10.25</v>
      </c>
      <c r="G86">
        <f ca="1"/>
        <v>9.64</v>
      </c>
      <c r="H86">
        <f t="shared" ca="1" si="10"/>
        <v>9.64</v>
      </c>
      <c r="I86">
        <f ca="1"/>
        <v>64</v>
      </c>
      <c r="J86">
        <f ca="1"/>
        <v>11.47</v>
      </c>
      <c r="K86">
        <f ca="1"/>
        <v>10.89</v>
      </c>
      <c r="L86">
        <f t="shared" ca="1" si="11"/>
        <v>10.89</v>
      </c>
      <c r="M86">
        <f ca="1"/>
        <v>64</v>
      </c>
      <c r="N86">
        <f ca="1"/>
        <v>11.82</v>
      </c>
      <c r="O86">
        <f ca="1"/>
        <v>10.87</v>
      </c>
      <c r="P86">
        <f t="shared" ca="1" si="12"/>
        <v>10.87</v>
      </c>
      <c r="Q86">
        <f ca="1"/>
        <v>64</v>
      </c>
      <c r="R86">
        <f ca="1"/>
        <v>12.45</v>
      </c>
      <c r="S86">
        <f ca="1"/>
        <v>11.497</v>
      </c>
      <c r="T86">
        <f t="shared" ca="1" si="13"/>
        <v>11.497</v>
      </c>
      <c r="U86">
        <f ca="1"/>
        <v>64</v>
      </c>
      <c r="V86">
        <f ca="1"/>
        <v>11.56</v>
      </c>
      <c r="W86">
        <f ca="1"/>
        <v>10.507999999999999</v>
      </c>
      <c r="X86">
        <f t="shared" ca="1" si="14"/>
        <v>10.507999999999999</v>
      </c>
      <c r="Y86">
        <f ca="1"/>
        <v>64</v>
      </c>
      <c r="Z86">
        <f ca="1"/>
        <v>48.72</v>
      </c>
      <c r="AA86">
        <f ca="1"/>
        <v>46.853000000000002</v>
      </c>
      <c r="AB86">
        <f t="shared" ca="1" si="15"/>
        <v>46.853000000000002</v>
      </c>
      <c r="AC86">
        <f ca="1"/>
        <v>64</v>
      </c>
      <c r="AD86">
        <f ca="1"/>
        <v>47.84</v>
      </c>
      <c r="AE86">
        <f ca="1"/>
        <v>46.781999999999996</v>
      </c>
      <c r="AF86">
        <f t="shared" ca="1" si="16"/>
        <v>46.781999999999996</v>
      </c>
      <c r="AG86">
        <f ca="1"/>
        <v>64</v>
      </c>
      <c r="AH86">
        <f ca="1"/>
        <v>46.91</v>
      </c>
      <c r="AI86">
        <f ca="1"/>
        <v>57.045999999999999</v>
      </c>
      <c r="AJ86">
        <f t="shared" ca="1" si="17"/>
        <v>57.045999999999999</v>
      </c>
    </row>
    <row r="87" spans="1:36" x14ac:dyDescent="0.25">
      <c r="A87">
        <f ca="1"/>
        <v>128</v>
      </c>
      <c r="B87">
        <f ca="1"/>
        <v>10.75</v>
      </c>
      <c r="C87">
        <f ca="1"/>
        <v>9.3529999999999998</v>
      </c>
      <c r="D87">
        <f t="shared" ca="1" si="9"/>
        <v>9.3529999999999998</v>
      </c>
      <c r="E87">
        <f ca="1"/>
        <v>128</v>
      </c>
      <c r="F87">
        <f ca="1"/>
        <v>10.65</v>
      </c>
      <c r="G87">
        <f ca="1"/>
        <v>9.5730000000000004</v>
      </c>
      <c r="H87">
        <f t="shared" ca="1" si="10"/>
        <v>9.5730000000000004</v>
      </c>
      <c r="I87">
        <f ca="1"/>
        <v>128</v>
      </c>
      <c r="J87">
        <f ca="1"/>
        <v>9.5399999999999991</v>
      </c>
      <c r="K87">
        <f ca="1"/>
        <v>9.5809999999999995</v>
      </c>
      <c r="L87">
        <f t="shared" ca="1" si="11"/>
        <v>9.5399999999999991</v>
      </c>
      <c r="M87">
        <f ca="1"/>
        <v>128</v>
      </c>
      <c r="N87">
        <f ca="1"/>
        <v>12.26</v>
      </c>
      <c r="O87">
        <f ca="1"/>
        <v>11.509</v>
      </c>
      <c r="P87">
        <f t="shared" ca="1" si="12"/>
        <v>11.509</v>
      </c>
      <c r="Q87">
        <f ca="1"/>
        <v>128</v>
      </c>
      <c r="R87">
        <f ca="1"/>
        <v>12.17</v>
      </c>
      <c r="S87">
        <f ca="1"/>
        <v>11.462</v>
      </c>
      <c r="T87">
        <f t="shared" ca="1" si="13"/>
        <v>11.462</v>
      </c>
      <c r="U87">
        <f ca="1"/>
        <v>128</v>
      </c>
      <c r="V87">
        <f ca="1"/>
        <v>11.94</v>
      </c>
      <c r="W87">
        <f ca="1"/>
        <v>11.205</v>
      </c>
      <c r="X87">
        <f t="shared" ca="1" si="14"/>
        <v>11.205</v>
      </c>
      <c r="Y87">
        <f ca="1"/>
        <v>128</v>
      </c>
      <c r="Z87">
        <f ca="1"/>
        <v>37.79</v>
      </c>
      <c r="AA87">
        <f ca="1"/>
        <v>32.597000000000001</v>
      </c>
      <c r="AB87">
        <f t="shared" ca="1" si="15"/>
        <v>32.597000000000001</v>
      </c>
      <c r="AC87">
        <f ca="1"/>
        <v>128</v>
      </c>
      <c r="AD87">
        <f ca="1"/>
        <v>36.44</v>
      </c>
      <c r="AE87">
        <f ca="1"/>
        <v>33.753999999999998</v>
      </c>
      <c r="AF87">
        <f t="shared" ca="1" si="16"/>
        <v>33.753999999999998</v>
      </c>
      <c r="AG87">
        <f ca="1"/>
        <v>128</v>
      </c>
      <c r="AH87">
        <f ca="1"/>
        <v>36.799999999999997</v>
      </c>
      <c r="AI87">
        <f ca="1"/>
        <v>32.857999999999997</v>
      </c>
      <c r="AJ87">
        <f t="shared" ca="1" si="17"/>
        <v>32.857999999999997</v>
      </c>
    </row>
    <row r="88" spans="1:36" x14ac:dyDescent="0.25">
      <c r="A88">
        <f ca="1"/>
        <v>128</v>
      </c>
      <c r="B88">
        <f ca="1"/>
        <v>10.8</v>
      </c>
      <c r="C88">
        <f ca="1"/>
        <v>9.5069999999999997</v>
      </c>
      <c r="D88">
        <f t="shared" ca="1" si="9"/>
        <v>9.5069999999999997</v>
      </c>
      <c r="E88">
        <f ca="1"/>
        <v>128</v>
      </c>
      <c r="F88">
        <f ca="1"/>
        <v>10.9</v>
      </c>
      <c r="G88">
        <f ca="1"/>
        <v>9.6010000000000009</v>
      </c>
      <c r="H88">
        <f t="shared" ca="1" si="10"/>
        <v>9.6010000000000009</v>
      </c>
      <c r="I88">
        <f ca="1"/>
        <v>128</v>
      </c>
      <c r="J88">
        <f ca="1"/>
        <v>9.5500000000000007</v>
      </c>
      <c r="K88">
        <f ca="1"/>
        <v>9.6180000000000003</v>
      </c>
      <c r="L88">
        <f t="shared" ca="1" si="11"/>
        <v>9.5500000000000007</v>
      </c>
      <c r="M88">
        <f ca="1"/>
        <v>128</v>
      </c>
      <c r="N88">
        <f ca="1"/>
        <v>12.28</v>
      </c>
      <c r="O88">
        <f ca="1"/>
        <v>11.513999999999999</v>
      </c>
      <c r="P88">
        <f t="shared" ca="1" si="12"/>
        <v>11.513999999999999</v>
      </c>
      <c r="Q88">
        <f ca="1"/>
        <v>128</v>
      </c>
      <c r="R88">
        <f ca="1"/>
        <v>12.19</v>
      </c>
      <c r="S88">
        <f ca="1"/>
        <v>11.500999999999999</v>
      </c>
      <c r="T88">
        <f t="shared" ca="1" si="13"/>
        <v>11.500999999999999</v>
      </c>
      <c r="U88">
        <f ca="1"/>
        <v>128</v>
      </c>
      <c r="V88">
        <f ca="1"/>
        <v>12</v>
      </c>
      <c r="W88">
        <f ca="1"/>
        <v>11.244999999999999</v>
      </c>
      <c r="X88">
        <f t="shared" ca="1" si="14"/>
        <v>11.244999999999999</v>
      </c>
      <c r="Y88">
        <f ca="1"/>
        <v>128</v>
      </c>
      <c r="Z88">
        <f ca="1"/>
        <v>38.049999999999997</v>
      </c>
      <c r="AA88">
        <f ca="1"/>
        <v>32.85</v>
      </c>
      <c r="AB88">
        <f t="shared" ca="1" si="15"/>
        <v>32.85</v>
      </c>
      <c r="AC88">
        <f ca="1"/>
        <v>128</v>
      </c>
      <c r="AD88">
        <f ca="1"/>
        <v>36.49</v>
      </c>
      <c r="AE88">
        <f ca="1"/>
        <v>33.893000000000001</v>
      </c>
      <c r="AF88">
        <f t="shared" ca="1" si="16"/>
        <v>33.893000000000001</v>
      </c>
      <c r="AG88">
        <f ca="1"/>
        <v>128</v>
      </c>
      <c r="AH88">
        <f ca="1"/>
        <v>37.619999999999997</v>
      </c>
      <c r="AI88">
        <f ca="1"/>
        <v>33.15</v>
      </c>
      <c r="AJ88">
        <f t="shared" ca="1" si="17"/>
        <v>33.15</v>
      </c>
    </row>
    <row r="89" spans="1:36" x14ac:dyDescent="0.25">
      <c r="A89">
        <f ca="1"/>
        <v>128</v>
      </c>
      <c r="B89">
        <f ca="1"/>
        <v>10.84</v>
      </c>
      <c r="C89">
        <f ca="1"/>
        <v>9.7249999999999996</v>
      </c>
      <c r="D89">
        <f t="shared" ca="1" si="9"/>
        <v>9.7249999999999996</v>
      </c>
      <c r="E89">
        <f ca="1"/>
        <v>128</v>
      </c>
      <c r="F89">
        <f ca="1"/>
        <v>10.94</v>
      </c>
      <c r="G89">
        <f ca="1"/>
        <v>9.6219999999999999</v>
      </c>
      <c r="H89">
        <f t="shared" ca="1" si="10"/>
        <v>9.6219999999999999</v>
      </c>
      <c r="I89">
        <f ca="1"/>
        <v>128</v>
      </c>
      <c r="J89">
        <f ca="1"/>
        <v>9.57</v>
      </c>
      <c r="K89">
        <f ca="1"/>
        <v>9.6449999999999996</v>
      </c>
      <c r="L89">
        <f t="shared" ca="1" si="11"/>
        <v>9.57</v>
      </c>
      <c r="M89">
        <f ca="1"/>
        <v>128</v>
      </c>
      <c r="N89">
        <f ca="1"/>
        <v>12.29</v>
      </c>
      <c r="O89">
        <f ca="1"/>
        <v>11.537000000000001</v>
      </c>
      <c r="P89">
        <f t="shared" ca="1" si="12"/>
        <v>11.537000000000001</v>
      </c>
      <c r="Q89">
        <f ca="1"/>
        <v>128</v>
      </c>
      <c r="R89">
        <f ca="1"/>
        <v>12.25</v>
      </c>
      <c r="S89">
        <f ca="1"/>
        <v>11.506</v>
      </c>
      <c r="T89">
        <f t="shared" ca="1" si="13"/>
        <v>11.506</v>
      </c>
      <c r="U89">
        <f ca="1"/>
        <v>128</v>
      </c>
      <c r="V89">
        <f ca="1"/>
        <v>12</v>
      </c>
      <c r="W89">
        <f ca="1"/>
        <v>11.266</v>
      </c>
      <c r="X89">
        <f t="shared" ca="1" si="14"/>
        <v>11.266</v>
      </c>
      <c r="Y89">
        <f ca="1"/>
        <v>128</v>
      </c>
      <c r="Z89">
        <f ca="1"/>
        <v>38.4</v>
      </c>
      <c r="AA89">
        <f ca="1"/>
        <v>33.049999999999997</v>
      </c>
      <c r="AB89">
        <f t="shared" ca="1" si="15"/>
        <v>33.049999999999997</v>
      </c>
      <c r="AC89">
        <f ca="1"/>
        <v>128</v>
      </c>
      <c r="AD89">
        <f ca="1"/>
        <v>36.78</v>
      </c>
      <c r="AE89">
        <f ca="1"/>
        <v>34.037999999999997</v>
      </c>
      <c r="AF89">
        <f t="shared" ca="1" si="16"/>
        <v>34.037999999999997</v>
      </c>
      <c r="AG89">
        <f ca="1"/>
        <v>128</v>
      </c>
      <c r="AH89">
        <f ca="1"/>
        <v>37.729999999999997</v>
      </c>
      <c r="AI89">
        <f ca="1"/>
        <v>33.253</v>
      </c>
      <c r="AJ89">
        <f t="shared" ca="1" si="17"/>
        <v>33.253</v>
      </c>
    </row>
    <row r="90" spans="1:36" x14ac:dyDescent="0.25">
      <c r="A90">
        <f ca="1"/>
        <v>128</v>
      </c>
      <c r="B90">
        <f ca="1"/>
        <v>10.93</v>
      </c>
      <c r="C90">
        <f ca="1"/>
        <v>9.7270000000000003</v>
      </c>
      <c r="D90">
        <f t="shared" ca="1" si="9"/>
        <v>9.7270000000000003</v>
      </c>
      <c r="E90">
        <f ca="1"/>
        <v>128</v>
      </c>
      <c r="F90">
        <f ca="1"/>
        <v>10.94</v>
      </c>
      <c r="G90">
        <f ca="1"/>
        <v>9.7089999999999996</v>
      </c>
      <c r="H90">
        <f t="shared" ca="1" si="10"/>
        <v>9.7089999999999996</v>
      </c>
      <c r="I90">
        <f ca="1"/>
        <v>128</v>
      </c>
      <c r="J90">
        <f ca="1"/>
        <v>9.57</v>
      </c>
      <c r="K90">
        <f ca="1"/>
        <v>9.7569999999999997</v>
      </c>
      <c r="L90">
        <f t="shared" ca="1" si="11"/>
        <v>9.57</v>
      </c>
      <c r="M90">
        <f ca="1"/>
        <v>128</v>
      </c>
      <c r="N90">
        <f ca="1"/>
        <v>12.29</v>
      </c>
      <c r="O90">
        <f ca="1"/>
        <v>11.542</v>
      </c>
      <c r="P90">
        <f t="shared" ca="1" si="12"/>
        <v>11.542</v>
      </c>
      <c r="Q90">
        <f ca="1"/>
        <v>128</v>
      </c>
      <c r="R90">
        <f ca="1"/>
        <v>12.25</v>
      </c>
      <c r="S90">
        <f ca="1"/>
        <v>11.53</v>
      </c>
      <c r="T90">
        <f t="shared" ca="1" si="13"/>
        <v>11.53</v>
      </c>
      <c r="U90">
        <f ca="1"/>
        <v>128</v>
      </c>
      <c r="V90">
        <f ca="1"/>
        <v>12.01</v>
      </c>
      <c r="W90">
        <f ca="1"/>
        <v>11.273</v>
      </c>
      <c r="X90">
        <f t="shared" ca="1" si="14"/>
        <v>11.273</v>
      </c>
      <c r="Y90">
        <f ca="1"/>
        <v>128</v>
      </c>
      <c r="Z90">
        <f ca="1"/>
        <v>38.47</v>
      </c>
      <c r="AA90">
        <f ca="1"/>
        <v>33.298000000000002</v>
      </c>
      <c r="AB90">
        <f t="shared" ca="1" si="15"/>
        <v>33.298000000000002</v>
      </c>
      <c r="AC90">
        <f ca="1"/>
        <v>128</v>
      </c>
      <c r="AD90">
        <f ca="1"/>
        <v>37.15</v>
      </c>
      <c r="AE90">
        <f ca="1"/>
        <v>34.305</v>
      </c>
      <c r="AF90">
        <f t="shared" ca="1" si="16"/>
        <v>34.305</v>
      </c>
      <c r="AG90">
        <f ca="1"/>
        <v>128</v>
      </c>
      <c r="AH90">
        <f ca="1"/>
        <v>38.65</v>
      </c>
      <c r="AI90">
        <f ca="1"/>
        <v>33.600999999999999</v>
      </c>
      <c r="AJ90">
        <f t="shared" ca="1" si="17"/>
        <v>33.600999999999999</v>
      </c>
    </row>
    <row r="91" spans="1:36" x14ac:dyDescent="0.25">
      <c r="A91">
        <f ca="1"/>
        <v>128</v>
      </c>
      <c r="B91">
        <f ca="1"/>
        <v>10.95</v>
      </c>
      <c r="C91">
        <f ca="1"/>
        <v>9.7539999999999996</v>
      </c>
      <c r="D91">
        <f t="shared" ca="1" si="9"/>
        <v>9.7539999999999996</v>
      </c>
      <c r="E91">
        <f ca="1"/>
        <v>128</v>
      </c>
      <c r="F91">
        <f ca="1"/>
        <v>10.94</v>
      </c>
      <c r="G91">
        <f ca="1"/>
        <v>9.7889999999999997</v>
      </c>
      <c r="H91">
        <f t="shared" ca="1" si="10"/>
        <v>9.7889999999999997</v>
      </c>
      <c r="I91">
        <f ca="1"/>
        <v>128</v>
      </c>
      <c r="J91">
        <f ca="1"/>
        <v>9.57</v>
      </c>
      <c r="K91">
        <f ca="1"/>
        <v>9.8539999999999992</v>
      </c>
      <c r="L91">
        <f t="shared" ca="1" si="11"/>
        <v>9.57</v>
      </c>
      <c r="M91">
        <f ca="1"/>
        <v>128</v>
      </c>
      <c r="N91">
        <f ca="1"/>
        <v>12.29</v>
      </c>
      <c r="O91">
        <f ca="1"/>
        <v>11.558</v>
      </c>
      <c r="P91">
        <f t="shared" ca="1" si="12"/>
        <v>11.558</v>
      </c>
      <c r="Q91">
        <f ca="1"/>
        <v>128</v>
      </c>
      <c r="R91">
        <f ca="1"/>
        <v>12.27</v>
      </c>
      <c r="S91">
        <f ca="1"/>
        <v>11.545</v>
      </c>
      <c r="T91">
        <f t="shared" ca="1" si="13"/>
        <v>11.545</v>
      </c>
      <c r="U91">
        <f ca="1"/>
        <v>128</v>
      </c>
      <c r="V91">
        <f ca="1"/>
        <v>12.03</v>
      </c>
      <c r="W91">
        <f ca="1"/>
        <v>11.282999999999999</v>
      </c>
      <c r="X91">
        <f t="shared" ca="1" si="14"/>
        <v>11.282999999999999</v>
      </c>
      <c r="Y91">
        <f ca="1"/>
        <v>128</v>
      </c>
      <c r="Z91">
        <f ca="1"/>
        <v>38.659999999999997</v>
      </c>
      <c r="AA91">
        <f ca="1"/>
        <v>33.322000000000003</v>
      </c>
      <c r="AB91">
        <f t="shared" ca="1" si="15"/>
        <v>33.322000000000003</v>
      </c>
      <c r="AC91">
        <f ca="1"/>
        <v>128</v>
      </c>
      <c r="AD91">
        <f ca="1"/>
        <v>37.19</v>
      </c>
      <c r="AE91">
        <f ca="1"/>
        <v>34.378</v>
      </c>
      <c r="AF91">
        <f t="shared" ca="1" si="16"/>
        <v>34.378</v>
      </c>
      <c r="AG91">
        <f ca="1"/>
        <v>128</v>
      </c>
      <c r="AH91">
        <f ca="1"/>
        <v>38.729999999999997</v>
      </c>
      <c r="AI91">
        <f ca="1"/>
        <v>33.673999999999999</v>
      </c>
      <c r="AJ91">
        <f t="shared" ca="1" si="17"/>
        <v>33.673999999999999</v>
      </c>
    </row>
    <row r="92" spans="1:36" x14ac:dyDescent="0.25">
      <c r="A92">
        <f ca="1"/>
        <v>128</v>
      </c>
      <c r="B92">
        <f ca="1"/>
        <v>10.96</v>
      </c>
      <c r="C92">
        <f ca="1"/>
        <v>9.8049999999999997</v>
      </c>
      <c r="D92">
        <f t="shared" ca="1" si="9"/>
        <v>9.8049999999999997</v>
      </c>
      <c r="E92">
        <f ca="1"/>
        <v>128</v>
      </c>
      <c r="F92">
        <f ca="1"/>
        <v>11.03</v>
      </c>
      <c r="G92">
        <f ca="1"/>
        <v>9.8049999999999997</v>
      </c>
      <c r="H92">
        <f t="shared" ca="1" si="10"/>
        <v>9.8049999999999997</v>
      </c>
      <c r="I92">
        <f ca="1"/>
        <v>128</v>
      </c>
      <c r="J92">
        <f ca="1"/>
        <v>9.58</v>
      </c>
      <c r="K92">
        <f ca="1"/>
        <v>9.8659999999999997</v>
      </c>
      <c r="L92">
        <f t="shared" ca="1" si="11"/>
        <v>9.58</v>
      </c>
      <c r="M92">
        <f ca="1"/>
        <v>128</v>
      </c>
      <c r="N92">
        <f ca="1"/>
        <v>12.3</v>
      </c>
      <c r="O92">
        <f ca="1"/>
        <v>11.581</v>
      </c>
      <c r="P92">
        <f t="shared" ca="1" si="12"/>
        <v>11.581</v>
      </c>
      <c r="Q92">
        <f ca="1"/>
        <v>128</v>
      </c>
      <c r="R92">
        <f ca="1"/>
        <v>12.28</v>
      </c>
      <c r="S92">
        <f ca="1"/>
        <v>11.554</v>
      </c>
      <c r="T92">
        <f t="shared" ca="1" si="13"/>
        <v>11.554</v>
      </c>
      <c r="U92">
        <f ca="1"/>
        <v>128</v>
      </c>
      <c r="V92">
        <f ca="1"/>
        <v>12.04</v>
      </c>
      <c r="W92">
        <f ca="1"/>
        <v>11.302</v>
      </c>
      <c r="X92">
        <f t="shared" ca="1" si="14"/>
        <v>11.302</v>
      </c>
      <c r="Y92">
        <f ca="1"/>
        <v>128</v>
      </c>
      <c r="Z92">
        <f ca="1"/>
        <v>38.93</v>
      </c>
      <c r="AA92">
        <f ca="1"/>
        <v>33.322000000000003</v>
      </c>
      <c r="AB92">
        <f t="shared" ca="1" si="15"/>
        <v>33.322000000000003</v>
      </c>
      <c r="AC92">
        <f ca="1"/>
        <v>128</v>
      </c>
      <c r="AD92">
        <f ca="1"/>
        <v>37.57</v>
      </c>
      <c r="AE92">
        <f ca="1"/>
        <v>34.445</v>
      </c>
      <c r="AF92">
        <f t="shared" ca="1" si="16"/>
        <v>34.445</v>
      </c>
      <c r="AG92">
        <f ca="1"/>
        <v>128</v>
      </c>
      <c r="AH92">
        <f ca="1"/>
        <v>38.99</v>
      </c>
      <c r="AI92">
        <f ca="1"/>
        <v>33.732999999999997</v>
      </c>
      <c r="AJ92">
        <f t="shared" ca="1" si="17"/>
        <v>33.732999999999997</v>
      </c>
    </row>
    <row r="93" spans="1:36" x14ac:dyDescent="0.25">
      <c r="A93">
        <f ca="1"/>
        <v>128</v>
      </c>
      <c r="B93">
        <f ca="1"/>
        <v>11.02</v>
      </c>
      <c r="C93">
        <f ca="1"/>
        <v>9.9610000000000003</v>
      </c>
      <c r="D93">
        <f t="shared" ca="1" si="9"/>
        <v>9.9610000000000003</v>
      </c>
      <c r="E93">
        <f ca="1"/>
        <v>128</v>
      </c>
      <c r="F93">
        <f ca="1"/>
        <v>11.06</v>
      </c>
      <c r="G93">
        <f ca="1"/>
        <v>9.9250000000000007</v>
      </c>
      <c r="H93">
        <f t="shared" ca="1" si="10"/>
        <v>9.9250000000000007</v>
      </c>
      <c r="I93">
        <f ca="1"/>
        <v>128</v>
      </c>
      <c r="J93">
        <f ca="1"/>
        <v>9.64</v>
      </c>
      <c r="K93">
        <f ca="1"/>
        <v>9.9290000000000003</v>
      </c>
      <c r="L93">
        <f t="shared" ca="1" si="11"/>
        <v>9.64</v>
      </c>
      <c r="M93">
        <f ca="1"/>
        <v>128</v>
      </c>
      <c r="N93">
        <f ca="1"/>
        <v>12.31</v>
      </c>
      <c r="O93">
        <f ca="1"/>
        <v>11.59</v>
      </c>
      <c r="P93">
        <f t="shared" ca="1" si="12"/>
        <v>11.59</v>
      </c>
      <c r="Q93">
        <f ca="1"/>
        <v>128</v>
      </c>
      <c r="R93">
        <f ca="1"/>
        <v>12.28</v>
      </c>
      <c r="S93">
        <f ca="1"/>
        <v>11.558</v>
      </c>
      <c r="T93">
        <f t="shared" ca="1" si="13"/>
        <v>11.558</v>
      </c>
      <c r="U93">
        <f ca="1"/>
        <v>128</v>
      </c>
      <c r="V93">
        <f ca="1"/>
        <v>12.04</v>
      </c>
      <c r="W93">
        <f ca="1"/>
        <v>11.305999999999999</v>
      </c>
      <c r="X93">
        <f t="shared" ca="1" si="14"/>
        <v>11.305999999999999</v>
      </c>
      <c r="Y93">
        <f ca="1"/>
        <v>128</v>
      </c>
      <c r="Z93">
        <f ca="1"/>
        <v>39.130000000000003</v>
      </c>
      <c r="AA93">
        <f ca="1"/>
        <v>33.429000000000002</v>
      </c>
      <c r="AB93">
        <f t="shared" ca="1" si="15"/>
        <v>33.429000000000002</v>
      </c>
      <c r="AC93">
        <f ca="1"/>
        <v>128</v>
      </c>
      <c r="AD93">
        <f ca="1"/>
        <v>38.549999999999997</v>
      </c>
      <c r="AE93">
        <f ca="1"/>
        <v>34.694000000000003</v>
      </c>
      <c r="AF93">
        <f t="shared" ca="1" si="16"/>
        <v>34.694000000000003</v>
      </c>
      <c r="AG93">
        <f ca="1"/>
        <v>128</v>
      </c>
      <c r="AH93">
        <f ca="1"/>
        <v>39.299999999999997</v>
      </c>
      <c r="AI93">
        <f ca="1"/>
        <v>33.774000000000001</v>
      </c>
      <c r="AJ93">
        <f t="shared" ca="1" si="17"/>
        <v>33.774000000000001</v>
      </c>
    </row>
    <row r="94" spans="1:36" x14ac:dyDescent="0.25">
      <c r="A94">
        <f ca="1"/>
        <v>128</v>
      </c>
      <c r="B94">
        <f ca="1"/>
        <v>11.04</v>
      </c>
      <c r="C94">
        <f ca="1"/>
        <v>10.177</v>
      </c>
      <c r="D94">
        <f t="shared" ca="1" si="9"/>
        <v>10.177</v>
      </c>
      <c r="E94">
        <f ca="1"/>
        <v>128</v>
      </c>
      <c r="F94">
        <f ca="1"/>
        <v>11.08</v>
      </c>
      <c r="G94">
        <f ca="1"/>
        <v>9.9589999999999996</v>
      </c>
      <c r="H94">
        <f t="shared" ca="1" si="10"/>
        <v>9.9589999999999996</v>
      </c>
      <c r="I94">
        <f ca="1"/>
        <v>128</v>
      </c>
      <c r="J94">
        <f ca="1"/>
        <v>9.64</v>
      </c>
      <c r="K94">
        <f ca="1"/>
        <v>9.9369999999999994</v>
      </c>
      <c r="L94">
        <f t="shared" ca="1" si="11"/>
        <v>9.64</v>
      </c>
      <c r="M94">
        <f ca="1"/>
        <v>128</v>
      </c>
      <c r="N94">
        <f ca="1"/>
        <v>12.31</v>
      </c>
      <c r="O94">
        <f ca="1"/>
        <v>11.606</v>
      </c>
      <c r="P94">
        <f t="shared" ca="1" si="12"/>
        <v>11.606</v>
      </c>
      <c r="Q94">
        <f ca="1"/>
        <v>128</v>
      </c>
      <c r="R94">
        <f ca="1"/>
        <v>12.28</v>
      </c>
      <c r="S94">
        <f ca="1"/>
        <v>11.558</v>
      </c>
      <c r="T94">
        <f t="shared" ca="1" si="13"/>
        <v>11.558</v>
      </c>
      <c r="U94">
        <f ca="1"/>
        <v>128</v>
      </c>
      <c r="V94">
        <f ca="1"/>
        <v>12.04</v>
      </c>
      <c r="W94">
        <f ca="1"/>
        <v>11.321999999999999</v>
      </c>
      <c r="X94">
        <f t="shared" ca="1" si="14"/>
        <v>11.321999999999999</v>
      </c>
      <c r="Y94">
        <f ca="1"/>
        <v>128</v>
      </c>
      <c r="Z94">
        <f ca="1"/>
        <v>39.299999999999997</v>
      </c>
      <c r="AA94">
        <f ca="1"/>
        <v>34.161999999999999</v>
      </c>
      <c r="AB94">
        <f t="shared" ca="1" si="15"/>
        <v>34.161999999999999</v>
      </c>
      <c r="AC94">
        <f ca="1"/>
        <v>128</v>
      </c>
      <c r="AD94">
        <f ca="1"/>
        <v>39.090000000000003</v>
      </c>
      <c r="AE94">
        <f ca="1"/>
        <v>34.814</v>
      </c>
      <c r="AF94">
        <f t="shared" ca="1" si="16"/>
        <v>34.814</v>
      </c>
      <c r="AG94">
        <f ca="1"/>
        <v>128</v>
      </c>
      <c r="AH94">
        <f ca="1"/>
        <v>39.35</v>
      </c>
      <c r="AI94">
        <f ca="1"/>
        <v>33.784999999999997</v>
      </c>
      <c r="AJ94">
        <f t="shared" ca="1" si="17"/>
        <v>33.784999999999997</v>
      </c>
    </row>
    <row r="95" spans="1:36" x14ac:dyDescent="0.25">
      <c r="A95">
        <f ca="1"/>
        <v>128</v>
      </c>
      <c r="B95">
        <f ca="1"/>
        <v>11.09</v>
      </c>
      <c r="C95">
        <f ca="1"/>
        <v>10.228999999999999</v>
      </c>
      <c r="D95">
        <f t="shared" ca="1" si="9"/>
        <v>10.228999999999999</v>
      </c>
      <c r="E95">
        <f ca="1"/>
        <v>128</v>
      </c>
      <c r="F95">
        <f ca="1"/>
        <v>11.09</v>
      </c>
      <c r="G95">
        <f ca="1"/>
        <v>9.9819999999999993</v>
      </c>
      <c r="H95">
        <f t="shared" ca="1" si="10"/>
        <v>9.9819999999999993</v>
      </c>
      <c r="I95">
        <f ca="1"/>
        <v>128</v>
      </c>
      <c r="J95">
        <f ca="1"/>
        <v>9.65</v>
      </c>
      <c r="K95">
        <f ca="1"/>
        <v>10.038</v>
      </c>
      <c r="L95">
        <f t="shared" ca="1" si="11"/>
        <v>9.65</v>
      </c>
      <c r="M95">
        <f ca="1"/>
        <v>128</v>
      </c>
      <c r="N95">
        <f ca="1"/>
        <v>12.31</v>
      </c>
      <c r="O95">
        <f ca="1"/>
        <v>11.617000000000001</v>
      </c>
      <c r="P95">
        <f t="shared" ca="1" si="12"/>
        <v>11.617000000000001</v>
      </c>
      <c r="Q95">
        <f ca="1"/>
        <v>128</v>
      </c>
      <c r="R95">
        <f ca="1"/>
        <v>12.28</v>
      </c>
      <c r="S95">
        <f ca="1"/>
        <v>11.573</v>
      </c>
      <c r="T95">
        <f t="shared" ca="1" si="13"/>
        <v>11.573</v>
      </c>
      <c r="U95">
        <f ca="1"/>
        <v>128</v>
      </c>
      <c r="V95">
        <f ca="1"/>
        <v>12.04</v>
      </c>
      <c r="W95">
        <f ca="1"/>
        <v>11.375</v>
      </c>
      <c r="X95">
        <f t="shared" ca="1" si="14"/>
        <v>11.375</v>
      </c>
      <c r="Y95">
        <f ca="1"/>
        <v>128</v>
      </c>
      <c r="Z95">
        <f ca="1"/>
        <v>39.36</v>
      </c>
      <c r="AA95">
        <f ca="1"/>
        <v>34.582000000000001</v>
      </c>
      <c r="AB95">
        <f t="shared" ca="1" si="15"/>
        <v>34.582000000000001</v>
      </c>
      <c r="AC95">
        <f ca="1"/>
        <v>128</v>
      </c>
      <c r="AD95">
        <f ca="1"/>
        <v>39.31</v>
      </c>
      <c r="AE95">
        <f ca="1"/>
        <v>34.853999999999999</v>
      </c>
      <c r="AF95">
        <f t="shared" ca="1" si="16"/>
        <v>34.853999999999999</v>
      </c>
      <c r="AG95">
        <f ca="1"/>
        <v>128</v>
      </c>
      <c r="AH95">
        <f ca="1"/>
        <v>39.53</v>
      </c>
      <c r="AI95">
        <f ca="1"/>
        <v>34.104999999999997</v>
      </c>
      <c r="AJ95">
        <f t="shared" ca="1" si="17"/>
        <v>34.104999999999997</v>
      </c>
    </row>
    <row r="96" spans="1:36" x14ac:dyDescent="0.25">
      <c r="A96">
        <f ca="1"/>
        <v>128</v>
      </c>
      <c r="B96">
        <f ca="1"/>
        <v>11.2</v>
      </c>
      <c r="C96">
        <f ca="1"/>
        <v>10.265000000000001</v>
      </c>
      <c r="D96">
        <f t="shared" ca="1" si="9"/>
        <v>10.265000000000001</v>
      </c>
      <c r="E96">
        <f ca="1"/>
        <v>128</v>
      </c>
      <c r="F96">
        <f ca="1"/>
        <v>11.1</v>
      </c>
      <c r="G96">
        <f ca="1"/>
        <v>10.006</v>
      </c>
      <c r="H96">
        <f t="shared" ca="1" si="10"/>
        <v>10.006</v>
      </c>
      <c r="I96">
        <f ca="1"/>
        <v>128</v>
      </c>
      <c r="J96">
        <f ca="1"/>
        <v>9.98</v>
      </c>
      <c r="K96">
        <f ca="1"/>
        <v>12.265000000000001</v>
      </c>
      <c r="L96">
        <f t="shared" ca="1" si="11"/>
        <v>9.98</v>
      </c>
      <c r="M96">
        <f ca="1"/>
        <v>128</v>
      </c>
      <c r="N96">
        <f ca="1"/>
        <v>12.32</v>
      </c>
      <c r="O96">
        <f ca="1"/>
        <v>11.722</v>
      </c>
      <c r="P96">
        <f t="shared" ca="1" si="12"/>
        <v>11.722</v>
      </c>
      <c r="Q96">
        <f ca="1"/>
        <v>128</v>
      </c>
      <c r="R96">
        <f ca="1"/>
        <v>12.29</v>
      </c>
      <c r="S96">
        <f ca="1"/>
        <v>11.586</v>
      </c>
      <c r="T96">
        <f t="shared" ca="1" si="13"/>
        <v>11.586</v>
      </c>
      <c r="U96">
        <f ca="1"/>
        <v>128</v>
      </c>
      <c r="V96">
        <f ca="1"/>
        <v>12.04</v>
      </c>
      <c r="W96">
        <f ca="1"/>
        <v>11.843999999999999</v>
      </c>
      <c r="X96">
        <f t="shared" ca="1" si="14"/>
        <v>11.843999999999999</v>
      </c>
      <c r="Y96">
        <f ca="1"/>
        <v>128</v>
      </c>
      <c r="Z96">
        <f ca="1"/>
        <v>39.83</v>
      </c>
      <c r="AA96">
        <f ca="1"/>
        <v>35.005000000000003</v>
      </c>
      <c r="AB96">
        <f t="shared" ca="1" si="15"/>
        <v>35.005000000000003</v>
      </c>
      <c r="AC96">
        <f ca="1"/>
        <v>128</v>
      </c>
      <c r="AD96">
        <f ca="1"/>
        <v>39.770000000000003</v>
      </c>
      <c r="AE96">
        <f ca="1"/>
        <v>35.258000000000003</v>
      </c>
      <c r="AF96">
        <f t="shared" ca="1" si="16"/>
        <v>35.258000000000003</v>
      </c>
      <c r="AG96">
        <f ca="1"/>
        <v>128</v>
      </c>
      <c r="AH96">
        <f ca="1"/>
        <v>39.54</v>
      </c>
      <c r="AI96">
        <f ca="1"/>
        <v>34.305999999999997</v>
      </c>
      <c r="AJ96">
        <f t="shared" ca="1" si="17"/>
        <v>34.305999999999997</v>
      </c>
    </row>
    <row r="97" spans="1:36" x14ac:dyDescent="0.25">
      <c r="A97">
        <f ca="1"/>
        <v>256</v>
      </c>
      <c r="B97">
        <f ca="1"/>
        <v>10.53</v>
      </c>
      <c r="C97">
        <f ca="1"/>
        <v>9.3290000000000006</v>
      </c>
      <c r="D97">
        <f t="shared" ca="1" si="9"/>
        <v>9.3290000000000006</v>
      </c>
      <c r="E97">
        <f ca="1"/>
        <v>256</v>
      </c>
      <c r="F97">
        <f ca="1"/>
        <v>10.45</v>
      </c>
      <c r="G97">
        <f ca="1"/>
        <v>9.3369999999999997</v>
      </c>
      <c r="H97">
        <f t="shared" ca="1" si="10"/>
        <v>9.3369999999999997</v>
      </c>
      <c r="I97">
        <f ca="1"/>
        <v>256</v>
      </c>
      <c r="J97">
        <f ca="1"/>
        <v>10.53</v>
      </c>
      <c r="K97">
        <f ca="1"/>
        <v>9.3369999999999997</v>
      </c>
      <c r="L97">
        <f t="shared" ca="1" si="11"/>
        <v>9.3369999999999997</v>
      </c>
      <c r="M97">
        <f ca="1"/>
        <v>256</v>
      </c>
      <c r="N97">
        <f ca="1"/>
        <v>14.45</v>
      </c>
      <c r="O97">
        <f ca="1"/>
        <v>12.853</v>
      </c>
      <c r="P97">
        <f t="shared" ca="1" si="12"/>
        <v>12.853</v>
      </c>
      <c r="Q97">
        <f ca="1"/>
        <v>256</v>
      </c>
      <c r="R97">
        <f ca="1"/>
        <v>14.32</v>
      </c>
      <c r="S97">
        <f ca="1"/>
        <v>12.87</v>
      </c>
      <c r="T97">
        <f t="shared" ca="1" si="13"/>
        <v>12.87</v>
      </c>
      <c r="U97">
        <f ca="1"/>
        <v>256</v>
      </c>
      <c r="V97">
        <f ca="1"/>
        <v>14.14</v>
      </c>
      <c r="W97">
        <f ca="1"/>
        <v>12.754</v>
      </c>
      <c r="X97">
        <f t="shared" ca="1" si="14"/>
        <v>12.754</v>
      </c>
      <c r="Y97">
        <f ca="1"/>
        <v>256</v>
      </c>
      <c r="Z97">
        <f ca="1"/>
        <v>107.06</v>
      </c>
      <c r="AA97">
        <f ca="1"/>
        <v>107.402</v>
      </c>
      <c r="AB97">
        <f t="shared" ca="1" si="15"/>
        <v>107.06</v>
      </c>
      <c r="AC97">
        <f ca="1"/>
        <v>256</v>
      </c>
      <c r="AD97">
        <f ca="1"/>
        <v>106.46000000000001</v>
      </c>
      <c r="AE97">
        <f ca="1"/>
        <v>105.985</v>
      </c>
      <c r="AF97">
        <f t="shared" ca="1" si="16"/>
        <v>105.985</v>
      </c>
      <c r="AG97">
        <f ca="1"/>
        <v>256</v>
      </c>
      <c r="AH97">
        <f ca="1"/>
        <v>107.83</v>
      </c>
      <c r="AI97">
        <f ca="1"/>
        <v>105.858</v>
      </c>
      <c r="AJ97">
        <f t="shared" ca="1" si="17"/>
        <v>105.858</v>
      </c>
    </row>
    <row r="98" spans="1:36" x14ac:dyDescent="0.25">
      <c r="A98">
        <f ca="1"/>
        <v>256</v>
      </c>
      <c r="B98">
        <f ca="1"/>
        <v>10.54</v>
      </c>
      <c r="C98">
        <f ca="1"/>
        <v>9.35</v>
      </c>
      <c r="D98">
        <f t="shared" ca="1" si="9"/>
        <v>9.35</v>
      </c>
      <c r="E98">
        <f ca="1"/>
        <v>256</v>
      </c>
      <c r="F98">
        <f ca="1"/>
        <v>10.56</v>
      </c>
      <c r="G98">
        <f ca="1"/>
        <v>9.3450000000000006</v>
      </c>
      <c r="H98">
        <f t="shared" ca="1" si="10"/>
        <v>9.3450000000000006</v>
      </c>
      <c r="I98">
        <f ca="1"/>
        <v>256</v>
      </c>
      <c r="J98">
        <f ca="1"/>
        <v>10.64</v>
      </c>
      <c r="K98">
        <f ca="1"/>
        <v>9.3859999999999992</v>
      </c>
      <c r="L98">
        <f t="shared" ca="1" si="11"/>
        <v>9.3859999999999992</v>
      </c>
      <c r="M98">
        <f ca="1"/>
        <v>256</v>
      </c>
      <c r="N98">
        <f ca="1"/>
        <v>14.61</v>
      </c>
      <c r="O98">
        <f ca="1"/>
        <v>12.906000000000001</v>
      </c>
      <c r="P98">
        <f t="shared" ca="1" si="12"/>
        <v>12.906000000000001</v>
      </c>
      <c r="Q98">
        <f ca="1"/>
        <v>256</v>
      </c>
      <c r="R98">
        <f ca="1"/>
        <v>14.44</v>
      </c>
      <c r="S98">
        <f ca="1"/>
        <v>12.898</v>
      </c>
      <c r="T98">
        <f t="shared" ca="1" si="13"/>
        <v>12.898</v>
      </c>
      <c r="U98">
        <f ca="1"/>
        <v>256</v>
      </c>
      <c r="V98">
        <f ca="1"/>
        <v>14.2</v>
      </c>
      <c r="W98">
        <f ca="1"/>
        <v>12.760999999999999</v>
      </c>
      <c r="X98">
        <f t="shared" ca="1" si="14"/>
        <v>12.760999999999999</v>
      </c>
      <c r="Y98">
        <f ca="1"/>
        <v>256</v>
      </c>
      <c r="Z98">
        <f ca="1"/>
        <v>107.49000000000001</v>
      </c>
      <c r="AA98">
        <f ca="1"/>
        <v>107.438</v>
      </c>
      <c r="AB98">
        <f t="shared" ca="1" si="15"/>
        <v>107.49000000000001</v>
      </c>
      <c r="AC98">
        <f ca="1"/>
        <v>256</v>
      </c>
      <c r="AD98">
        <f ca="1"/>
        <v>107.4</v>
      </c>
      <c r="AE98">
        <f ca="1"/>
        <v>107.173</v>
      </c>
      <c r="AF98">
        <f t="shared" ca="1" si="16"/>
        <v>107.173</v>
      </c>
      <c r="AG98">
        <f ca="1"/>
        <v>256</v>
      </c>
      <c r="AH98">
        <f ca="1"/>
        <v>108.36</v>
      </c>
      <c r="AI98">
        <f ca="1"/>
        <v>106.79300000000001</v>
      </c>
      <c r="AJ98">
        <f t="shared" ca="1" si="17"/>
        <v>106.79300000000001</v>
      </c>
    </row>
    <row r="99" spans="1:36" x14ac:dyDescent="0.25">
      <c r="A99">
        <f ca="1"/>
        <v>256</v>
      </c>
      <c r="B99">
        <f ca="1"/>
        <v>10.55</v>
      </c>
      <c r="C99">
        <f ca="1"/>
        <v>9.4209999999999994</v>
      </c>
      <c r="D99">
        <f t="shared" ca="1" si="9"/>
        <v>9.4209999999999994</v>
      </c>
      <c r="E99">
        <f ca="1"/>
        <v>256</v>
      </c>
      <c r="F99">
        <f ca="1"/>
        <v>10.57</v>
      </c>
      <c r="G99">
        <f ca="1"/>
        <v>9.3569999999999993</v>
      </c>
      <c r="H99">
        <f t="shared" ca="1" si="10"/>
        <v>9.3569999999999993</v>
      </c>
      <c r="I99">
        <f ca="1"/>
        <v>256</v>
      </c>
      <c r="J99">
        <f ca="1"/>
        <v>10.67</v>
      </c>
      <c r="K99">
        <f ca="1"/>
        <v>9.3979999999999997</v>
      </c>
      <c r="L99">
        <f t="shared" ca="1" si="11"/>
        <v>9.3979999999999997</v>
      </c>
      <c r="M99">
        <f ca="1"/>
        <v>256</v>
      </c>
      <c r="N99">
        <f ca="1"/>
        <v>14.63</v>
      </c>
      <c r="O99">
        <f ca="1"/>
        <v>12.978</v>
      </c>
      <c r="P99">
        <f t="shared" ca="1" si="12"/>
        <v>12.978</v>
      </c>
      <c r="Q99">
        <f ca="1"/>
        <v>256</v>
      </c>
      <c r="R99">
        <f ca="1"/>
        <v>14.47</v>
      </c>
      <c r="S99">
        <f ca="1"/>
        <v>12.984999999999999</v>
      </c>
      <c r="T99">
        <f t="shared" ca="1" si="13"/>
        <v>12.984999999999999</v>
      </c>
      <c r="U99">
        <f ca="1"/>
        <v>256</v>
      </c>
      <c r="V99">
        <f ca="1"/>
        <v>14.25</v>
      </c>
      <c r="W99">
        <f ca="1"/>
        <v>12.785</v>
      </c>
      <c r="X99">
        <f t="shared" ca="1" si="14"/>
        <v>12.785</v>
      </c>
      <c r="Y99">
        <f ca="1"/>
        <v>256</v>
      </c>
      <c r="Z99">
        <f ca="1"/>
        <v>107.96000000000001</v>
      </c>
      <c r="AA99">
        <f ca="1"/>
        <v>107.577</v>
      </c>
      <c r="AB99">
        <f t="shared" ca="1" si="15"/>
        <v>107.96000000000001</v>
      </c>
      <c r="AC99">
        <f ca="1"/>
        <v>256</v>
      </c>
      <c r="AD99">
        <f ca="1"/>
        <v>108.12</v>
      </c>
      <c r="AE99">
        <f ca="1"/>
        <v>107.92099999999999</v>
      </c>
      <c r="AF99">
        <f t="shared" ca="1" si="16"/>
        <v>107.92099999999999</v>
      </c>
      <c r="AG99">
        <f ca="1"/>
        <v>256</v>
      </c>
      <c r="AH99">
        <f ca="1"/>
        <v>108.58</v>
      </c>
      <c r="AI99">
        <f ca="1"/>
        <v>107.14500000000001</v>
      </c>
      <c r="AJ99">
        <f t="shared" ca="1" si="17"/>
        <v>107.14500000000001</v>
      </c>
    </row>
    <row r="100" spans="1:36" x14ac:dyDescent="0.25">
      <c r="A100">
        <f ca="1"/>
        <v>256</v>
      </c>
      <c r="B100">
        <f ca="1"/>
        <v>10.59</v>
      </c>
      <c r="C100">
        <f ca="1"/>
        <v>9.4570000000000007</v>
      </c>
      <c r="D100">
        <f t="shared" ca="1" si="9"/>
        <v>9.4570000000000007</v>
      </c>
      <c r="E100">
        <f ca="1"/>
        <v>256</v>
      </c>
      <c r="F100">
        <f ca="1"/>
        <v>10.58</v>
      </c>
      <c r="G100">
        <f ca="1"/>
        <v>9.3889999999999993</v>
      </c>
      <c r="H100">
        <f t="shared" ca="1" si="10"/>
        <v>9.3889999999999993</v>
      </c>
      <c r="I100">
        <f ca="1"/>
        <v>256</v>
      </c>
      <c r="J100">
        <f ca="1"/>
        <v>10.68</v>
      </c>
      <c r="K100">
        <f ca="1"/>
        <v>9.41</v>
      </c>
      <c r="L100">
        <f t="shared" ca="1" si="11"/>
        <v>9.41</v>
      </c>
      <c r="M100">
        <f ca="1"/>
        <v>256</v>
      </c>
      <c r="N100">
        <f ca="1"/>
        <v>14.66</v>
      </c>
      <c r="O100">
        <f ca="1"/>
        <v>13.048999999999999</v>
      </c>
      <c r="P100">
        <f t="shared" ca="1" si="12"/>
        <v>13.048999999999999</v>
      </c>
      <c r="Q100">
        <f ca="1"/>
        <v>256</v>
      </c>
      <c r="R100">
        <f ca="1"/>
        <v>14.51</v>
      </c>
      <c r="S100">
        <f ca="1"/>
        <v>12.989000000000001</v>
      </c>
      <c r="T100">
        <f t="shared" ca="1" si="13"/>
        <v>12.989000000000001</v>
      </c>
      <c r="U100">
        <f ca="1"/>
        <v>256</v>
      </c>
      <c r="V100">
        <f ca="1"/>
        <v>14.35</v>
      </c>
      <c r="W100">
        <f ca="1"/>
        <v>12.826000000000001</v>
      </c>
      <c r="X100">
        <f t="shared" ca="1" si="14"/>
        <v>12.826000000000001</v>
      </c>
      <c r="Y100">
        <f ca="1"/>
        <v>256</v>
      </c>
      <c r="Z100">
        <f ca="1"/>
        <v>108</v>
      </c>
      <c r="AA100">
        <f ca="1"/>
        <v>107.872</v>
      </c>
      <c r="AB100">
        <f t="shared" ca="1" si="15"/>
        <v>108</v>
      </c>
      <c r="AC100">
        <f ca="1"/>
        <v>256</v>
      </c>
      <c r="AD100">
        <f ca="1"/>
        <v>108.74000000000001</v>
      </c>
      <c r="AE100">
        <f ca="1"/>
        <v>107.982</v>
      </c>
      <c r="AF100">
        <f t="shared" ca="1" si="16"/>
        <v>107.982</v>
      </c>
      <c r="AG100">
        <f ca="1"/>
        <v>256</v>
      </c>
      <c r="AH100">
        <f ca="1"/>
        <v>109.07</v>
      </c>
      <c r="AI100">
        <f ca="1"/>
        <v>107.663</v>
      </c>
      <c r="AJ100">
        <f t="shared" ca="1" si="17"/>
        <v>107.663</v>
      </c>
    </row>
    <row r="101" spans="1:36" x14ac:dyDescent="0.25">
      <c r="A101">
        <f ca="1"/>
        <v>256</v>
      </c>
      <c r="B101">
        <f ca="1"/>
        <v>10.73</v>
      </c>
      <c r="C101">
        <f ca="1"/>
        <v>9.4570000000000007</v>
      </c>
      <c r="D101">
        <f t="shared" ca="1" si="9"/>
        <v>9.4570000000000007</v>
      </c>
      <c r="E101">
        <f ca="1"/>
        <v>256</v>
      </c>
      <c r="F101">
        <f ca="1"/>
        <v>10.63</v>
      </c>
      <c r="G101">
        <f ca="1"/>
        <v>9.3979999999999997</v>
      </c>
      <c r="H101">
        <f t="shared" ca="1" si="10"/>
        <v>9.3979999999999997</v>
      </c>
      <c r="I101">
        <f ca="1"/>
        <v>256</v>
      </c>
      <c r="J101">
        <f ca="1"/>
        <v>10.78</v>
      </c>
      <c r="K101">
        <f ca="1"/>
        <v>9.4139999999999997</v>
      </c>
      <c r="L101">
        <f t="shared" ca="1" si="11"/>
        <v>9.4139999999999997</v>
      </c>
      <c r="M101">
        <f ca="1"/>
        <v>256</v>
      </c>
      <c r="N101">
        <f ca="1"/>
        <v>14.67</v>
      </c>
      <c r="O101">
        <f ca="1"/>
        <v>13.05</v>
      </c>
      <c r="P101">
        <f t="shared" ca="1" si="12"/>
        <v>13.05</v>
      </c>
      <c r="Q101">
        <f ca="1"/>
        <v>256</v>
      </c>
      <c r="R101">
        <f ca="1"/>
        <v>14.6</v>
      </c>
      <c r="S101">
        <f ca="1"/>
        <v>13.021000000000001</v>
      </c>
      <c r="T101">
        <f t="shared" ca="1" si="13"/>
        <v>13.021000000000001</v>
      </c>
      <c r="U101">
        <f ca="1"/>
        <v>256</v>
      </c>
      <c r="V101">
        <f ca="1"/>
        <v>14.52</v>
      </c>
      <c r="W101">
        <f ca="1"/>
        <v>12.833</v>
      </c>
      <c r="X101">
        <f t="shared" ca="1" si="14"/>
        <v>12.833</v>
      </c>
      <c r="Y101">
        <f ca="1"/>
        <v>256</v>
      </c>
      <c r="Z101">
        <f ca="1"/>
        <v>108.07</v>
      </c>
      <c r="AA101">
        <f ca="1"/>
        <v>108.35300000000001</v>
      </c>
      <c r="AB101">
        <f t="shared" ca="1" si="15"/>
        <v>108.07</v>
      </c>
      <c r="AC101">
        <f ca="1"/>
        <v>256</v>
      </c>
      <c r="AD101">
        <f ca="1"/>
        <v>109.02000000000001</v>
      </c>
      <c r="AE101">
        <f ca="1"/>
        <v>108.29300000000001</v>
      </c>
      <c r="AF101">
        <f t="shared" ca="1" si="16"/>
        <v>108.29300000000001</v>
      </c>
      <c r="AG101">
        <f ca="1"/>
        <v>256</v>
      </c>
      <c r="AH101">
        <f ca="1"/>
        <v>109.25999999999999</v>
      </c>
      <c r="AI101">
        <f ca="1"/>
        <v>108.81399999999999</v>
      </c>
      <c r="AJ101">
        <f t="shared" ca="1" si="17"/>
        <v>108.81399999999999</v>
      </c>
    </row>
    <row r="102" spans="1:36" x14ac:dyDescent="0.25">
      <c r="A102">
        <f ca="1"/>
        <v>256</v>
      </c>
      <c r="B102">
        <f ca="1"/>
        <v>10.73</v>
      </c>
      <c r="C102">
        <f ca="1"/>
        <v>9.4860000000000007</v>
      </c>
      <c r="D102">
        <f t="shared" ca="1" si="9"/>
        <v>9.4860000000000007</v>
      </c>
      <c r="E102">
        <f ca="1"/>
        <v>256</v>
      </c>
      <c r="F102">
        <f ca="1"/>
        <v>10.77</v>
      </c>
      <c r="G102">
        <f ca="1"/>
        <v>9.4169999999999998</v>
      </c>
      <c r="H102">
        <f t="shared" ca="1" si="10"/>
        <v>9.4169999999999998</v>
      </c>
      <c r="I102">
        <f ca="1"/>
        <v>256</v>
      </c>
      <c r="J102">
        <f ca="1"/>
        <v>11.03</v>
      </c>
      <c r="K102">
        <f ca="1"/>
        <v>9.4169999999999998</v>
      </c>
      <c r="L102">
        <f t="shared" ca="1" si="11"/>
        <v>9.4169999999999998</v>
      </c>
      <c r="M102">
        <f ca="1"/>
        <v>256</v>
      </c>
      <c r="N102">
        <f ca="1"/>
        <v>14.67</v>
      </c>
      <c r="O102">
        <f ca="1"/>
        <v>13.138</v>
      </c>
      <c r="P102">
        <f t="shared" ca="1" si="12"/>
        <v>13.138</v>
      </c>
      <c r="Q102">
        <f ca="1"/>
        <v>256</v>
      </c>
      <c r="R102">
        <f ca="1"/>
        <v>14.61</v>
      </c>
      <c r="S102">
        <f ca="1"/>
        <v>13.022</v>
      </c>
      <c r="T102">
        <f t="shared" ca="1" si="13"/>
        <v>13.022</v>
      </c>
      <c r="U102">
        <f ca="1"/>
        <v>256</v>
      </c>
      <c r="V102">
        <f ca="1"/>
        <v>14.52</v>
      </c>
      <c r="W102">
        <f ca="1"/>
        <v>12.834</v>
      </c>
      <c r="X102">
        <f t="shared" ca="1" si="14"/>
        <v>12.834</v>
      </c>
      <c r="Y102">
        <f ca="1"/>
        <v>256</v>
      </c>
      <c r="Z102">
        <f ca="1"/>
        <v>108.19</v>
      </c>
      <c r="AA102">
        <f ca="1"/>
        <v>109.333</v>
      </c>
      <c r="AB102">
        <f t="shared" ca="1" si="15"/>
        <v>108.19</v>
      </c>
      <c r="AC102">
        <f ca="1"/>
        <v>256</v>
      </c>
      <c r="AD102">
        <f ca="1"/>
        <v>109.9</v>
      </c>
      <c r="AE102">
        <f ca="1"/>
        <v>108.518</v>
      </c>
      <c r="AF102">
        <f t="shared" ca="1" si="16"/>
        <v>108.518</v>
      </c>
      <c r="AG102">
        <f ca="1"/>
        <v>256</v>
      </c>
      <c r="AH102">
        <f ca="1"/>
        <v>109.34</v>
      </c>
      <c r="AI102">
        <f ca="1"/>
        <v>108.88499999999999</v>
      </c>
      <c r="AJ102">
        <f t="shared" ca="1" si="17"/>
        <v>108.88499999999999</v>
      </c>
    </row>
    <row r="103" spans="1:36" x14ac:dyDescent="0.25">
      <c r="A103">
        <f ca="1"/>
        <v>256</v>
      </c>
      <c r="B103">
        <f ca="1"/>
        <v>10.83</v>
      </c>
      <c r="C103">
        <f ca="1"/>
        <v>9.4979999999999993</v>
      </c>
      <c r="D103">
        <f t="shared" ca="1" si="9"/>
        <v>9.4979999999999993</v>
      </c>
      <c r="E103">
        <f ca="1"/>
        <v>256</v>
      </c>
      <c r="F103">
        <f ca="1"/>
        <v>10.86</v>
      </c>
      <c r="G103">
        <f ca="1"/>
        <v>9.4450000000000003</v>
      </c>
      <c r="H103">
        <f t="shared" ca="1" si="10"/>
        <v>9.4450000000000003</v>
      </c>
      <c r="I103">
        <f ca="1"/>
        <v>256</v>
      </c>
      <c r="J103">
        <f ca="1"/>
        <v>11.07</v>
      </c>
      <c r="K103">
        <f ca="1"/>
        <v>9.4809999999999999</v>
      </c>
      <c r="L103">
        <f t="shared" ca="1" si="11"/>
        <v>9.4809999999999999</v>
      </c>
      <c r="M103">
        <f ca="1"/>
        <v>256</v>
      </c>
      <c r="N103">
        <f ca="1"/>
        <v>14.68</v>
      </c>
      <c r="O103">
        <f ca="1"/>
        <v>13.161</v>
      </c>
      <c r="P103">
        <f t="shared" ca="1" si="12"/>
        <v>13.161</v>
      </c>
      <c r="Q103">
        <f ca="1"/>
        <v>256</v>
      </c>
      <c r="R103">
        <f ca="1"/>
        <v>14.64</v>
      </c>
      <c r="S103">
        <f ca="1"/>
        <v>13.090999999999999</v>
      </c>
      <c r="T103">
        <f t="shared" ca="1" si="13"/>
        <v>13.090999999999999</v>
      </c>
      <c r="U103">
        <f ca="1"/>
        <v>256</v>
      </c>
      <c r="V103">
        <f ca="1"/>
        <v>14.58</v>
      </c>
      <c r="W103">
        <f ca="1"/>
        <v>12.904999999999999</v>
      </c>
      <c r="X103">
        <f t="shared" ca="1" si="14"/>
        <v>12.904999999999999</v>
      </c>
      <c r="Y103">
        <f ca="1"/>
        <v>256</v>
      </c>
      <c r="Z103">
        <f ca="1"/>
        <v>109.2</v>
      </c>
      <c r="AA103">
        <f ca="1"/>
        <v>109.35300000000001</v>
      </c>
      <c r="AB103">
        <f t="shared" ca="1" si="15"/>
        <v>109.2</v>
      </c>
      <c r="AC103">
        <f ca="1"/>
        <v>256</v>
      </c>
      <c r="AD103">
        <f ca="1"/>
        <v>110.03</v>
      </c>
      <c r="AE103">
        <f ca="1"/>
        <v>109.241</v>
      </c>
      <c r="AF103">
        <f t="shared" ca="1" si="16"/>
        <v>109.241</v>
      </c>
      <c r="AG103">
        <f ca="1"/>
        <v>256</v>
      </c>
      <c r="AH103">
        <f ca="1"/>
        <v>109.89</v>
      </c>
      <c r="AI103">
        <f ca="1"/>
        <v>108.898</v>
      </c>
      <c r="AJ103">
        <f t="shared" ca="1" si="17"/>
        <v>108.898</v>
      </c>
    </row>
    <row r="104" spans="1:36" x14ac:dyDescent="0.25">
      <c r="A104">
        <f ca="1"/>
        <v>256</v>
      </c>
      <c r="B104">
        <f ca="1"/>
        <v>10.88</v>
      </c>
      <c r="C104">
        <f ca="1"/>
        <v>9.5090000000000003</v>
      </c>
      <c r="D104">
        <f t="shared" ca="1" si="9"/>
        <v>9.5090000000000003</v>
      </c>
      <c r="E104">
        <f ca="1"/>
        <v>256</v>
      </c>
      <c r="F104">
        <f ca="1"/>
        <v>10.98</v>
      </c>
      <c r="G104">
        <f ca="1"/>
        <v>9.4489999999999998</v>
      </c>
      <c r="H104">
        <f t="shared" ca="1" si="10"/>
        <v>9.4489999999999998</v>
      </c>
      <c r="I104">
        <f ca="1"/>
        <v>256</v>
      </c>
      <c r="J104">
        <f ca="1"/>
        <v>11.18</v>
      </c>
      <c r="K104">
        <f ca="1"/>
        <v>9.4979999999999993</v>
      </c>
      <c r="L104">
        <f t="shared" ca="1" si="11"/>
        <v>9.4979999999999993</v>
      </c>
      <c r="M104">
        <f ca="1"/>
        <v>256</v>
      </c>
      <c r="N104">
        <f ca="1"/>
        <v>14.7</v>
      </c>
      <c r="O104">
        <f ca="1"/>
        <v>13.21</v>
      </c>
      <c r="P104">
        <f t="shared" ca="1" si="12"/>
        <v>13.21</v>
      </c>
      <c r="Q104">
        <f ca="1"/>
        <v>256</v>
      </c>
      <c r="R104">
        <f ca="1"/>
        <v>14.66</v>
      </c>
      <c r="S104">
        <f ca="1"/>
        <v>13.173999999999999</v>
      </c>
      <c r="T104">
        <f t="shared" ca="1" si="13"/>
        <v>13.173999999999999</v>
      </c>
      <c r="U104">
        <f ca="1"/>
        <v>256</v>
      </c>
      <c r="V104">
        <f ca="1"/>
        <v>14.64</v>
      </c>
      <c r="W104">
        <f ca="1"/>
        <v>12.946</v>
      </c>
      <c r="X104">
        <f t="shared" ca="1" si="14"/>
        <v>12.946</v>
      </c>
      <c r="Y104">
        <f ca="1"/>
        <v>256</v>
      </c>
      <c r="Z104">
        <f ca="1"/>
        <v>109.69</v>
      </c>
      <c r="AA104">
        <f ca="1"/>
        <v>109.714</v>
      </c>
      <c r="AB104">
        <f t="shared" ca="1" si="15"/>
        <v>109.69</v>
      </c>
      <c r="AC104">
        <f ca="1"/>
        <v>256</v>
      </c>
      <c r="AD104">
        <f ca="1"/>
        <v>110.06</v>
      </c>
      <c r="AE104">
        <f ca="1"/>
        <v>109.354</v>
      </c>
      <c r="AF104">
        <f t="shared" ca="1" si="16"/>
        <v>109.354</v>
      </c>
      <c r="AG104">
        <f ca="1"/>
        <v>256</v>
      </c>
      <c r="AH104">
        <f ca="1"/>
        <v>110.77</v>
      </c>
      <c r="AI104">
        <f ca="1"/>
        <v>109.069</v>
      </c>
      <c r="AJ104">
        <f t="shared" ca="1" si="17"/>
        <v>109.069</v>
      </c>
    </row>
    <row r="105" spans="1:36" x14ac:dyDescent="0.25">
      <c r="A105">
        <f ca="1"/>
        <v>256</v>
      </c>
      <c r="B105">
        <f ca="1"/>
        <v>10.98</v>
      </c>
      <c r="C105">
        <f ca="1"/>
        <v>9.5540000000000003</v>
      </c>
      <c r="D105">
        <f t="shared" ca="1" si="9"/>
        <v>9.5540000000000003</v>
      </c>
      <c r="E105">
        <f ca="1"/>
        <v>256</v>
      </c>
      <c r="F105">
        <f ca="1"/>
        <v>11.11</v>
      </c>
      <c r="G105">
        <f ca="1"/>
        <v>9.4809999999999999</v>
      </c>
      <c r="H105">
        <f t="shared" ca="1" si="10"/>
        <v>9.4809999999999999</v>
      </c>
      <c r="I105">
        <f ca="1"/>
        <v>256</v>
      </c>
      <c r="J105">
        <f ca="1"/>
        <v>11.38</v>
      </c>
      <c r="K105">
        <f ca="1"/>
        <v>9.6140000000000008</v>
      </c>
      <c r="L105">
        <f t="shared" ca="1" si="11"/>
        <v>9.6140000000000008</v>
      </c>
      <c r="M105">
        <f ca="1"/>
        <v>256</v>
      </c>
      <c r="N105">
        <f ca="1"/>
        <v>14.76</v>
      </c>
      <c r="O105">
        <f ca="1"/>
        <v>13.233000000000001</v>
      </c>
      <c r="P105">
        <f t="shared" ca="1" si="12"/>
        <v>13.233000000000001</v>
      </c>
      <c r="Q105">
        <f ca="1"/>
        <v>256</v>
      </c>
      <c r="R105">
        <f ca="1"/>
        <v>14.74</v>
      </c>
      <c r="S105">
        <f ca="1"/>
        <v>13.254</v>
      </c>
      <c r="T105">
        <f t="shared" ca="1" si="13"/>
        <v>13.254</v>
      </c>
      <c r="U105">
        <f ca="1"/>
        <v>256</v>
      </c>
      <c r="V105">
        <f ca="1"/>
        <v>14.7</v>
      </c>
      <c r="W105">
        <f ca="1"/>
        <v>12.95</v>
      </c>
      <c r="X105">
        <f t="shared" ca="1" si="14"/>
        <v>12.95</v>
      </c>
      <c r="Y105">
        <f ca="1"/>
        <v>256</v>
      </c>
      <c r="Z105">
        <f ca="1"/>
        <v>109.78</v>
      </c>
      <c r="AA105">
        <f ca="1"/>
        <v>110.866</v>
      </c>
      <c r="AB105">
        <f t="shared" ca="1" si="15"/>
        <v>109.78</v>
      </c>
      <c r="AC105">
        <f ca="1"/>
        <v>256</v>
      </c>
      <c r="AD105">
        <f ca="1"/>
        <v>110.07</v>
      </c>
      <c r="AE105">
        <f ca="1"/>
        <v>109.44200000000001</v>
      </c>
      <c r="AF105">
        <f t="shared" ca="1" si="16"/>
        <v>109.44200000000001</v>
      </c>
      <c r="AG105">
        <f ca="1"/>
        <v>256</v>
      </c>
      <c r="AH105">
        <f ca="1"/>
        <v>111.42</v>
      </c>
      <c r="AI105">
        <f ca="1"/>
        <v>109.16200000000001</v>
      </c>
      <c r="AJ105">
        <f t="shared" ca="1" si="17"/>
        <v>109.16200000000001</v>
      </c>
    </row>
    <row r="106" spans="1:36" x14ac:dyDescent="0.25">
      <c r="A106">
        <f ca="1"/>
        <v>256</v>
      </c>
      <c r="B106">
        <f ca="1"/>
        <v>11.13</v>
      </c>
      <c r="C106">
        <f ca="1"/>
        <v>9.5860000000000003</v>
      </c>
      <c r="D106">
        <f t="shared" ca="1" si="9"/>
        <v>9.5860000000000003</v>
      </c>
      <c r="E106">
        <f ca="1"/>
        <v>256</v>
      </c>
      <c r="F106">
        <f ca="1"/>
        <v>11.14</v>
      </c>
      <c r="G106">
        <f ca="1"/>
        <v>9.51</v>
      </c>
      <c r="H106">
        <f t="shared" ca="1" si="10"/>
        <v>9.51</v>
      </c>
      <c r="I106">
        <f ca="1"/>
        <v>256</v>
      </c>
      <c r="J106">
        <f ca="1"/>
        <v>12.8</v>
      </c>
      <c r="K106">
        <f ca="1"/>
        <v>9.6660000000000004</v>
      </c>
      <c r="L106">
        <f t="shared" ca="1" si="11"/>
        <v>9.6660000000000004</v>
      </c>
      <c r="M106">
        <f ca="1"/>
        <v>256</v>
      </c>
      <c r="N106">
        <f ca="1"/>
        <v>14.87</v>
      </c>
      <c r="O106">
        <f ca="1"/>
        <v>13.337999999999999</v>
      </c>
      <c r="P106">
        <f t="shared" ca="1" si="12"/>
        <v>13.337999999999999</v>
      </c>
      <c r="Q106">
        <f ca="1"/>
        <v>256</v>
      </c>
      <c r="R106">
        <f ca="1"/>
        <v>14.76</v>
      </c>
      <c r="S106">
        <f ca="1"/>
        <v>13.265000000000001</v>
      </c>
      <c r="T106">
        <f t="shared" ca="1" si="13"/>
        <v>13.265000000000001</v>
      </c>
      <c r="U106">
        <f ca="1"/>
        <v>256</v>
      </c>
      <c r="V106">
        <f ca="1"/>
        <v>14.71</v>
      </c>
      <c r="W106">
        <f ca="1"/>
        <v>13.013999999999999</v>
      </c>
      <c r="X106">
        <f t="shared" ca="1" si="14"/>
        <v>13.013999999999999</v>
      </c>
      <c r="Y106">
        <f ca="1"/>
        <v>256</v>
      </c>
      <c r="Z106">
        <f ca="1"/>
        <v>109.78999999999999</v>
      </c>
      <c r="AA106">
        <f ca="1"/>
        <v>111.125</v>
      </c>
      <c r="AB106">
        <f t="shared" ca="1" si="15"/>
        <v>109.78999999999999</v>
      </c>
      <c r="AC106">
        <f ca="1"/>
        <v>256</v>
      </c>
      <c r="AD106">
        <f ca="1"/>
        <v>110.16</v>
      </c>
      <c r="AE106">
        <f ca="1"/>
        <v>110.206</v>
      </c>
      <c r="AF106">
        <f t="shared" ca="1" si="16"/>
        <v>110.206</v>
      </c>
      <c r="AG106">
        <f ca="1"/>
        <v>256</v>
      </c>
      <c r="AH106">
        <f ca="1"/>
        <v>111.87</v>
      </c>
      <c r="AI106">
        <f ca="1"/>
        <v>110.729</v>
      </c>
      <c r="AJ106">
        <f t="shared" ca="1" si="17"/>
        <v>110.729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96F1-914E-4FA5-9433-CD9CC02E240D}">
  <dimension ref="A1:G18"/>
  <sheetViews>
    <sheetView workbookViewId="0">
      <selection activeCell="I16" sqref="I16"/>
    </sheetView>
  </sheetViews>
  <sheetFormatPr defaultRowHeight="15" x14ac:dyDescent="0.25"/>
  <cols>
    <col min="1" max="1" width="16.28515625" bestFit="1" customWidth="1"/>
    <col min="2" max="6" width="16.42578125" bestFit="1" customWidth="1"/>
    <col min="7" max="7" width="17.5703125" bestFit="1" customWidth="1"/>
  </cols>
  <sheetData>
    <row r="1" spans="1:7" x14ac:dyDescent="0.25">
      <c r="A1" s="3" t="s">
        <v>19</v>
      </c>
      <c r="B1" t="s">
        <v>10</v>
      </c>
    </row>
    <row r="3" spans="1:7" x14ac:dyDescent="0.25">
      <c r="A3" s="3" t="s">
        <v>15</v>
      </c>
      <c r="B3" t="s">
        <v>44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</row>
    <row r="4" spans="1:7" x14ac:dyDescent="0.25">
      <c r="A4" s="4" t="s">
        <v>9</v>
      </c>
      <c r="B4" s="32">
        <v>4.989090101145623E-3</v>
      </c>
      <c r="C4" s="32">
        <v>6.1554774550150997E-3</v>
      </c>
      <c r="D4" s="32">
        <v>7.5095375717093328E-3</v>
      </c>
      <c r="E4" s="32">
        <v>8.6117918037508494E-3</v>
      </c>
      <c r="F4" s="32">
        <v>1.0288693634446551E-2</v>
      </c>
      <c r="G4" s="32">
        <v>1.6837192284963595E-2</v>
      </c>
    </row>
    <row r="5" spans="1:7" x14ac:dyDescent="0.25">
      <c r="A5" s="5" t="s">
        <v>7</v>
      </c>
      <c r="B5" s="32">
        <v>5.4920276087452929E-3</v>
      </c>
      <c r="C5" s="32">
        <v>7.3222339221435664E-3</v>
      </c>
      <c r="D5" s="32">
        <v>8.793527221420374E-3</v>
      </c>
      <c r="E5" s="32">
        <v>1.0024456772568361E-2</v>
      </c>
      <c r="F5" s="32">
        <v>1.1834507580022094E-2</v>
      </c>
      <c r="G5" s="32">
        <v>1.9295457525259099E-2</v>
      </c>
    </row>
    <row r="6" spans="1:7" x14ac:dyDescent="0.25">
      <c r="A6" s="8" t="s">
        <v>4</v>
      </c>
      <c r="B6" s="32">
        <v>5.4355857046495502E-3</v>
      </c>
      <c r="C6" s="32">
        <v>5.5681532377683928E-3</v>
      </c>
      <c r="D6" s="32">
        <v>7.2827935973721241E-3</v>
      </c>
      <c r="E6" s="32">
        <v>8.1960428517660801E-3</v>
      </c>
      <c r="F6" s="32">
        <v>9.7824312980175285E-3</v>
      </c>
      <c r="G6" s="32">
        <v>1.2689760207468358E-2</v>
      </c>
    </row>
    <row r="7" spans="1:7" x14ac:dyDescent="0.25">
      <c r="A7" s="8" t="s">
        <v>3</v>
      </c>
      <c r="B7" s="32">
        <v>7.0906805830355741E-3</v>
      </c>
      <c r="C7" s="32">
        <v>9.6326919194050665E-3</v>
      </c>
      <c r="D7" s="32">
        <v>1.1059050684813831E-2</v>
      </c>
      <c r="E7" s="32">
        <v>1.2609259481699355E-2</v>
      </c>
      <c r="F7" s="32">
        <v>1.410220017155164E-2</v>
      </c>
      <c r="G7" s="32">
        <v>1.4715328013232906E-2</v>
      </c>
    </row>
    <row r="8" spans="1:7" x14ac:dyDescent="0.25">
      <c r="A8" s="8" t="s">
        <v>2</v>
      </c>
      <c r="B8" s="32">
        <v>3.9498165385507544E-3</v>
      </c>
      <c r="C8" s="32">
        <v>6.7658566092572391E-3</v>
      </c>
      <c r="D8" s="32">
        <v>8.0387373820751673E-3</v>
      </c>
      <c r="E8" s="32">
        <v>9.2680679842396495E-3</v>
      </c>
      <c r="F8" s="32">
        <v>1.1618891270497114E-2</v>
      </c>
      <c r="G8" s="32">
        <v>3.0481284355076035E-2</v>
      </c>
    </row>
    <row r="9" spans="1:7" x14ac:dyDescent="0.25">
      <c r="A9" s="5" t="s">
        <v>8</v>
      </c>
      <c r="B9" s="32">
        <v>3.6208055146073922E-3</v>
      </c>
      <c r="C9" s="32">
        <v>3.8703162848034412E-3</v>
      </c>
      <c r="D9" s="32">
        <v>4.2287182200772197E-3</v>
      </c>
      <c r="E9" s="32">
        <v>4.6888773811466335E-3</v>
      </c>
      <c r="F9" s="32">
        <v>5.8259130447343883E-3</v>
      </c>
      <c r="G9" s="32">
        <v>6.7444641447894265E-3</v>
      </c>
    </row>
    <row r="10" spans="1:7" x14ac:dyDescent="0.25">
      <c r="A10" s="5" t="s">
        <v>1</v>
      </c>
      <c r="B10" s="32">
        <v>5.8544371800841842E-3</v>
      </c>
      <c r="C10" s="32">
        <v>7.2738821580982929E-3</v>
      </c>
      <c r="D10" s="32">
        <v>9.506367273630403E-3</v>
      </c>
      <c r="E10" s="32">
        <v>1.1122041257537553E-2</v>
      </c>
      <c r="F10" s="32">
        <v>1.3205660278583168E-2</v>
      </c>
      <c r="G10" s="32">
        <v>2.4471655184842258E-2</v>
      </c>
    </row>
    <row r="11" spans="1:7" x14ac:dyDescent="0.25">
      <c r="A11" s="4" t="s">
        <v>6</v>
      </c>
      <c r="B11" s="32">
        <v>4.5637117094691326E-3</v>
      </c>
      <c r="C11" s="32">
        <v>5.2423216402622012E-3</v>
      </c>
      <c r="D11" s="32">
        <v>6.4500030755781281E-3</v>
      </c>
      <c r="E11" s="32">
        <v>7.6805002719865902E-3</v>
      </c>
      <c r="F11" s="32">
        <v>1.1197351149849223E-2</v>
      </c>
      <c r="G11" s="32">
        <v>1.7082423356584858E-2</v>
      </c>
    </row>
    <row r="12" spans="1:7" x14ac:dyDescent="0.25">
      <c r="A12" s="5" t="s">
        <v>7</v>
      </c>
      <c r="B12" s="32">
        <v>5.5152507264254018E-3</v>
      </c>
      <c r="C12" s="32">
        <v>6.3167107727389255E-3</v>
      </c>
      <c r="D12" s="32">
        <v>8.2860114975664371E-3</v>
      </c>
      <c r="E12" s="32">
        <v>9.6541687579336875E-3</v>
      </c>
      <c r="F12" s="32">
        <v>1.1580862625211423E-2</v>
      </c>
      <c r="G12" s="32">
        <v>2.1828696833678381E-2</v>
      </c>
    </row>
    <row r="13" spans="1:7" x14ac:dyDescent="0.25">
      <c r="A13" s="8" t="s">
        <v>4</v>
      </c>
      <c r="B13" s="32">
        <v>7.7968672521765052E-3</v>
      </c>
      <c r="C13" s="32">
        <v>9.1034463638832719E-3</v>
      </c>
      <c r="D13" s="32">
        <v>1.1278739114377205E-2</v>
      </c>
      <c r="E13" s="32">
        <v>1.4027990870446495E-2</v>
      </c>
      <c r="F13" s="32">
        <v>1.5979059288266831E-2</v>
      </c>
      <c r="G13" s="32">
        <v>1.9378946684044013E-2</v>
      </c>
    </row>
    <row r="14" spans="1:7" x14ac:dyDescent="0.25">
      <c r="A14" s="8" t="s">
        <v>3</v>
      </c>
      <c r="B14" s="32">
        <v>3.8745457486544974E-3</v>
      </c>
      <c r="C14" s="32">
        <v>4.3803305941512161E-3</v>
      </c>
      <c r="D14" s="32">
        <v>6.5217173042242888E-3</v>
      </c>
      <c r="E14" s="32">
        <v>7.2070984293665964E-3</v>
      </c>
      <c r="F14" s="32">
        <v>7.8962846548463871E-3</v>
      </c>
      <c r="G14" s="32">
        <v>8.706632903619024E-3</v>
      </c>
    </row>
    <row r="15" spans="1:7" x14ac:dyDescent="0.25">
      <c r="A15" s="8" t="s">
        <v>2</v>
      </c>
      <c r="B15" s="32">
        <v>4.8743391784452023E-3</v>
      </c>
      <c r="C15" s="32">
        <v>5.4663553601822885E-3</v>
      </c>
      <c r="D15" s="32">
        <v>7.0575780740978165E-3</v>
      </c>
      <c r="E15" s="32">
        <v>7.7274169739879701E-3</v>
      </c>
      <c r="F15" s="32">
        <v>1.0867243932521056E-2</v>
      </c>
      <c r="G15" s="32">
        <v>3.7400510913372105E-2</v>
      </c>
    </row>
    <row r="16" spans="1:7" x14ac:dyDescent="0.25">
      <c r="A16" s="5" t="s">
        <v>8</v>
      </c>
      <c r="B16" s="32">
        <v>2.7994420765018952E-3</v>
      </c>
      <c r="C16" s="32">
        <v>3.3334352393922526E-3</v>
      </c>
      <c r="D16" s="32">
        <v>4.0642729874881883E-3</v>
      </c>
      <c r="E16" s="32">
        <v>4.7843808589148398E-3</v>
      </c>
      <c r="F16" s="32">
        <v>5.5745188643600216E-3</v>
      </c>
      <c r="G16" s="32">
        <v>8.2493099486401784E-3</v>
      </c>
    </row>
    <row r="17" spans="1:7" x14ac:dyDescent="0.25">
      <c r="A17" s="5" t="s">
        <v>1</v>
      </c>
      <c r="B17" s="32">
        <v>5.3764423254801016E-3</v>
      </c>
      <c r="C17" s="32">
        <v>6.0768189086554247E-3</v>
      </c>
      <c r="D17" s="32">
        <v>6.9997247416797581E-3</v>
      </c>
      <c r="E17" s="32">
        <v>8.6029511991112442E-3</v>
      </c>
      <c r="F17" s="32">
        <v>1.6436671959976223E-2</v>
      </c>
      <c r="G17" s="32">
        <v>2.116926328743602E-2</v>
      </c>
    </row>
    <row r="18" spans="1:7" x14ac:dyDescent="0.25">
      <c r="A18" s="4" t="s">
        <v>13</v>
      </c>
      <c r="B18" s="32">
        <v>4.7764009053073778E-3</v>
      </c>
      <c r="C18" s="32">
        <v>5.6988995476386509E-3</v>
      </c>
      <c r="D18" s="32">
        <v>6.9797703236437305E-3</v>
      </c>
      <c r="E18" s="32">
        <v>8.1461460378687203E-3</v>
      </c>
      <c r="F18" s="32">
        <v>1.0743022392147887E-2</v>
      </c>
      <c r="G18" s="32">
        <v>1.6959807820774227E-2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D89DE-4E13-4D08-8037-E2FFDD4AE848}">
  <sheetPr codeName="Sheet6"/>
  <dimension ref="B1:AJ78"/>
  <sheetViews>
    <sheetView topLeftCell="Q1" zoomScale="85" zoomScaleNormal="85" workbookViewId="0">
      <selection activeCell="R6" sqref="R6:T8"/>
    </sheetView>
  </sheetViews>
  <sheetFormatPr defaultRowHeight="15" x14ac:dyDescent="0.25"/>
  <cols>
    <col min="2" max="3" width="12.42578125" bestFit="1" customWidth="1"/>
    <col min="4" max="4" width="13.140625" bestFit="1" customWidth="1"/>
    <col min="5" max="6" width="8.7109375" bestFit="1" customWidth="1"/>
    <col min="7" max="7" width="10" bestFit="1" customWidth="1"/>
    <col min="8" max="8" width="13.140625" customWidth="1"/>
    <col min="9" max="9" width="21" bestFit="1" customWidth="1"/>
    <col min="10" max="10" width="19.85546875" bestFit="1" customWidth="1"/>
    <col min="11" max="12" width="10.28515625" bestFit="1" customWidth="1"/>
    <col min="13" max="13" width="16.7109375" bestFit="1" customWidth="1"/>
    <col min="14" max="19" width="16.7109375" customWidth="1"/>
    <col min="20" max="20" width="12.5703125" bestFit="1" customWidth="1"/>
    <col min="21" max="22" width="12.5703125" customWidth="1"/>
    <col min="23" max="23" width="15.5703125" bestFit="1" customWidth="1"/>
    <col min="24" max="24" width="17.7109375" bestFit="1" customWidth="1"/>
    <col min="25" max="25" width="11.42578125" bestFit="1" customWidth="1"/>
    <col min="26" max="26" width="17.7109375" bestFit="1" customWidth="1"/>
    <col min="27" max="27" width="16.42578125" bestFit="1" customWidth="1"/>
    <col min="28" max="28" width="22.7109375" bestFit="1" customWidth="1"/>
    <col min="29" max="29" width="10" bestFit="1" customWidth="1"/>
    <col min="30" max="32" width="13.7109375" bestFit="1" customWidth="1"/>
    <col min="33" max="35" width="12.28515625" bestFit="1" customWidth="1"/>
    <col min="36" max="36" width="10" bestFit="1" customWidth="1"/>
    <col min="37" max="37" width="11.28515625" bestFit="1" customWidth="1"/>
    <col min="38" max="38" width="21" bestFit="1" customWidth="1"/>
    <col min="39" max="39" width="12.42578125" bestFit="1" customWidth="1"/>
    <col min="40" max="40" width="15.7109375" bestFit="1" customWidth="1"/>
    <col min="41" max="42" width="12.5703125" bestFit="1" customWidth="1"/>
    <col min="43" max="43" width="10" bestFit="1" customWidth="1"/>
    <col min="59" max="59" width="10.140625" bestFit="1" customWidth="1"/>
    <col min="60" max="60" width="12.42578125" bestFit="1" customWidth="1"/>
    <col min="61" max="61" width="16.7109375" customWidth="1"/>
    <col min="62" max="64" width="11.42578125" customWidth="1"/>
  </cols>
  <sheetData>
    <row r="1" spans="2:36" x14ac:dyDescent="0.25">
      <c r="B1" s="3" t="s">
        <v>17</v>
      </c>
      <c r="C1" t="s">
        <v>21</v>
      </c>
    </row>
    <row r="2" spans="2:36" x14ac:dyDescent="0.25">
      <c r="B2" s="3" t="s">
        <v>19</v>
      </c>
      <c r="C2" t="s">
        <v>10</v>
      </c>
    </row>
    <row r="3" spans="2:36" ht="15.75" thickBot="1" x14ac:dyDescent="0.3">
      <c r="I3" s="3" t="s">
        <v>20</v>
      </c>
      <c r="J3" t="s">
        <v>27</v>
      </c>
    </row>
    <row r="4" spans="2:36" x14ac:dyDescent="0.25">
      <c r="B4" s="3" t="s">
        <v>56</v>
      </c>
      <c r="D4" s="3" t="s">
        <v>14</v>
      </c>
      <c r="O4" s="20" t="s">
        <v>22</v>
      </c>
      <c r="P4" s="10" t="s">
        <v>22</v>
      </c>
      <c r="Q4" s="10" t="s">
        <v>22</v>
      </c>
      <c r="R4" s="10" t="s">
        <v>4</v>
      </c>
      <c r="S4" s="10" t="s">
        <v>4</v>
      </c>
      <c r="T4" s="21" t="s">
        <v>3</v>
      </c>
      <c r="W4" s="20" t="s">
        <v>22</v>
      </c>
      <c r="X4" s="10" t="s">
        <v>22</v>
      </c>
      <c r="Y4" s="10" t="s">
        <v>22</v>
      </c>
      <c r="Z4" s="10" t="s">
        <v>4</v>
      </c>
      <c r="AA4" s="10" t="s">
        <v>4</v>
      </c>
      <c r="AB4" s="21" t="s">
        <v>3</v>
      </c>
      <c r="AD4" s="20" t="s">
        <v>22</v>
      </c>
      <c r="AE4" s="10" t="s">
        <v>22</v>
      </c>
      <c r="AF4" s="10" t="s">
        <v>22</v>
      </c>
      <c r="AG4" s="10" t="s">
        <v>4</v>
      </c>
      <c r="AH4" s="10" t="s">
        <v>4</v>
      </c>
      <c r="AI4" s="21" t="s">
        <v>3</v>
      </c>
    </row>
    <row r="5" spans="2:36" ht="15.75" thickBot="1" x14ac:dyDescent="0.3">
      <c r="B5" s="3" t="s">
        <v>20</v>
      </c>
      <c r="C5" s="3" t="s">
        <v>0</v>
      </c>
      <c r="D5" t="s">
        <v>22</v>
      </c>
      <c r="E5" t="s">
        <v>4</v>
      </c>
      <c r="F5" t="s">
        <v>3</v>
      </c>
      <c r="G5" t="s">
        <v>2</v>
      </c>
      <c r="I5" s="3" t="s">
        <v>0</v>
      </c>
      <c r="J5" t="s">
        <v>25</v>
      </c>
      <c r="K5" t="s">
        <v>23</v>
      </c>
      <c r="L5" t="s">
        <v>24</v>
      </c>
      <c r="M5" t="s">
        <v>26</v>
      </c>
      <c r="O5" s="22" t="s">
        <v>4</v>
      </c>
      <c r="P5" s="18" t="s">
        <v>3</v>
      </c>
      <c r="Q5" s="18" t="s">
        <v>2</v>
      </c>
      <c r="R5" s="18" t="s">
        <v>3</v>
      </c>
      <c r="S5" s="18" t="s">
        <v>2</v>
      </c>
      <c r="T5" s="19" t="s">
        <v>2</v>
      </c>
      <c r="W5" s="22" t="s">
        <v>4</v>
      </c>
      <c r="X5" s="18" t="s">
        <v>3</v>
      </c>
      <c r="Y5" s="18" t="s">
        <v>2</v>
      </c>
      <c r="Z5" s="18" t="s">
        <v>3</v>
      </c>
      <c r="AA5" s="18" t="s">
        <v>2</v>
      </c>
      <c r="AB5" s="19" t="s">
        <v>2</v>
      </c>
      <c r="AD5" s="22" t="s">
        <v>4</v>
      </c>
      <c r="AE5" s="18" t="s">
        <v>3</v>
      </c>
      <c r="AF5" s="18" t="s">
        <v>2</v>
      </c>
      <c r="AG5" s="18" t="s">
        <v>3</v>
      </c>
      <c r="AH5" s="18" t="s">
        <v>2</v>
      </c>
      <c r="AI5" s="19" t="s">
        <v>2</v>
      </c>
    </row>
    <row r="6" spans="2:36" x14ac:dyDescent="0.25">
      <c r="B6">
        <v>1</v>
      </c>
      <c r="C6" t="s">
        <v>7</v>
      </c>
      <c r="D6" s="6">
        <v>1282.4499999999998</v>
      </c>
      <c r="E6" s="6">
        <v>522.02</v>
      </c>
      <c r="F6" s="6">
        <v>523.52</v>
      </c>
      <c r="G6" s="6">
        <v>598.11</v>
      </c>
      <c r="I6" t="s">
        <v>7</v>
      </c>
      <c r="J6">
        <v>2615.5774999999999</v>
      </c>
      <c r="K6">
        <v>1067.9995000000001</v>
      </c>
      <c r="L6">
        <v>1069.6569999999999</v>
      </c>
      <c r="M6">
        <v>1219.7749999999999</v>
      </c>
      <c r="O6" s="17">
        <f>GETPIVOTDATA("Sum of " &amp; O$4,$I$5,"Program",$I6)/GETPIVOTDATA("Sum of " &amp; O$5,$I$5,"Program",$I6)</f>
        <v>2.4490437495523167</v>
      </c>
      <c r="P6" s="17">
        <f t="shared" ref="P6:T6" si="0">GETPIVOTDATA("Sum of " &amp; P$4,$I$5,"Program",$I6)/GETPIVOTDATA("Sum of " &amp; P$5,$I$5,"Program",$I6)</f>
        <v>2.4452488040558795</v>
      </c>
      <c r="Q6" s="17">
        <f t="shared" si="0"/>
        <v>2.1443114508823351</v>
      </c>
      <c r="R6" s="17">
        <f t="shared" si="0"/>
        <v>0.99845043785063825</v>
      </c>
      <c r="S6" s="17">
        <f t="shared" si="0"/>
        <v>0.8755709044700869</v>
      </c>
      <c r="T6" s="24">
        <f t="shared" si="0"/>
        <v>0.87692976163636738</v>
      </c>
      <c r="U6" s="25" t="str">
        <f>IF(AND(R6&lt;1,S6&lt;1),"O2",IF(AND(R6&gt;1,T6&lt;1),"O3","O3_native"))</f>
        <v>O2</v>
      </c>
      <c r="W6" s="17">
        <f>GETPIVOTDATA("MEDIAN(SMALL10)",$B$4,"Program",$C6,"Parameter",W$4,"Computing processes",$B6)/GETPIVOTDATA("MEDIAN(SMALL10)",$B$4,"Program",$C6,"Parameter",W$5,"Computing processes",$B6)</f>
        <v>2.4567066395923525</v>
      </c>
      <c r="X6" s="17">
        <f t="shared" ref="X6:AB21" si="1">GETPIVOTDATA("MEDIAN(SMALL10)",$B$4,"Program",$C6,"Parameter",X$4,"Computing processes",$B6)/GETPIVOTDATA("MEDIAN(SMALL10)",$B$4,"Program",$C6,"Parameter",X$5,"Computing processes",$B6)</f>
        <v>2.4496676344743276</v>
      </c>
      <c r="Y6" s="17">
        <f t="shared" si="1"/>
        <v>2.144170804701476</v>
      </c>
      <c r="Z6" s="17">
        <f t="shared" si="1"/>
        <v>0.99713477995110023</v>
      </c>
      <c r="AA6" s="17">
        <f t="shared" si="1"/>
        <v>0.87278259851866713</v>
      </c>
      <c r="AB6" s="17">
        <f t="shared" si="1"/>
        <v>0.87529049840330364</v>
      </c>
      <c r="AD6" s="17">
        <f>AVERAGE(W6,W9,W12,W15,W18,W21,W24,W27,W30)</f>
        <v>2.4074452192961782</v>
      </c>
      <c r="AE6" s="17">
        <f t="shared" ref="AE6:AI6" si="2">AVERAGE(X6,X9,X12,X15,X18,X21,X24,X27,X30)</f>
        <v>2.4070719283935498</v>
      </c>
      <c r="AF6" s="17">
        <f t="shared" si="2"/>
        <v>2.1836665189131441</v>
      </c>
      <c r="AG6" s="17">
        <f t="shared" si="2"/>
        <v>0.99987890214135533</v>
      </c>
      <c r="AH6" s="17">
        <f t="shared" si="2"/>
        <v>0.90790600975745916</v>
      </c>
      <c r="AI6" s="17">
        <f t="shared" si="2"/>
        <v>0.90795090147459545</v>
      </c>
      <c r="AJ6" s="25" t="str">
        <f>IF(AND(AG6&lt;1,AH6&lt;1),"O2",IF(AND(AG6&gt;1,AI6&lt;1),"O3","O3_native"))</f>
        <v>O2</v>
      </c>
    </row>
    <row r="7" spans="2:36" x14ac:dyDescent="0.25">
      <c r="B7">
        <v>1</v>
      </c>
      <c r="C7" t="s">
        <v>8</v>
      </c>
      <c r="D7" s="6">
        <v>1385.8074999999999</v>
      </c>
      <c r="E7" s="6">
        <v>564.61</v>
      </c>
      <c r="F7" s="6">
        <v>564.35400000000004</v>
      </c>
      <c r="G7" s="6">
        <v>548.79500000000007</v>
      </c>
      <c r="H7" s="6"/>
      <c r="I7" t="s">
        <v>8</v>
      </c>
      <c r="J7">
        <v>2829.1404999999995</v>
      </c>
      <c r="K7">
        <v>1158.7675000000002</v>
      </c>
      <c r="L7">
        <v>1159.0119999999999</v>
      </c>
      <c r="M7">
        <v>1124.6090000000002</v>
      </c>
      <c r="O7" s="17">
        <f t="shared" ref="O7:T8" si="3">GETPIVOTDATA("Sum of " &amp; O$4,$I$5,"Program",$I7)/GETPIVOTDATA("Sum of " &amp; O$5,$I$5,"Program",$I7)</f>
        <v>2.4415083267350863</v>
      </c>
      <c r="P7" s="17">
        <f t="shared" si="3"/>
        <v>2.4409932770325069</v>
      </c>
      <c r="Q7" s="17">
        <f t="shared" si="3"/>
        <v>2.515665889211272</v>
      </c>
      <c r="R7" s="17">
        <f t="shared" si="3"/>
        <v>0.99978904446200745</v>
      </c>
      <c r="S7" s="17">
        <f t="shared" si="3"/>
        <v>1.0303736676480448</v>
      </c>
      <c r="T7" s="24">
        <f t="shared" si="3"/>
        <v>1.0305910765430473</v>
      </c>
      <c r="U7" s="26" t="str">
        <f t="shared" ref="U7:U8" si="4">IF(AND(R7&lt;1,S7&lt;1),"O2",IF(AND(R7&gt;1,T7&lt;1),"O3","O3_native"))</f>
        <v>O3_native</v>
      </c>
      <c r="W7" s="17">
        <f t="shared" ref="W7:AB32" si="5">GETPIVOTDATA("MEDIAN(SMALL10)",$B$4,"Program",$C7,"Parameter",W$4,"Computing processes",$B7)/GETPIVOTDATA("MEDIAN(SMALL10)",$B$4,"Program",$C7,"Parameter",W$5,"Computing processes",$B7)</f>
        <v>2.4544508598855845</v>
      </c>
      <c r="X7" s="17">
        <f t="shared" si="1"/>
        <v>2.4555642380491673</v>
      </c>
      <c r="Y7" s="17">
        <f t="shared" si="1"/>
        <v>2.525182445175338</v>
      </c>
      <c r="Z7" s="17">
        <f t="shared" si="1"/>
        <v>1.0004536159927988</v>
      </c>
      <c r="AA7" s="17">
        <f t="shared" si="1"/>
        <v>1.0288176823768438</v>
      </c>
      <c r="AB7" s="17">
        <f t="shared" si="1"/>
        <v>1.0283512058236681</v>
      </c>
      <c r="AD7" s="17">
        <f t="shared" ref="AD7" si="6">AVERAGE(W7,W10,W13,W16,W19,W22,W25,W28,W31)</f>
        <v>2.3272584460280998</v>
      </c>
      <c r="AE7" s="17">
        <f t="shared" ref="AE7:AE8" si="7">AVERAGE(X7,X10,X13,X16,X19,X22,X25,X28,X31)</f>
        <v>2.3159862368196213</v>
      </c>
      <c r="AF7" s="17">
        <f t="shared" ref="AF7:AF8" si="8">AVERAGE(Y7,Y10,Y13,Y16,Y19,Y22,Y25,Y28,Y31)</f>
        <v>2.4013224918784788</v>
      </c>
      <c r="AG7" s="17">
        <f t="shared" ref="AG7:AG8" si="9">AVERAGE(Z7,Z10,Z13,Z16,Z19,Z22,Z25,Z28,Z31)</f>
        <v>0.99502842326240759</v>
      </c>
      <c r="AH7" s="17">
        <f t="shared" ref="AH7:AH8" si="10">AVERAGE(AA7,AA10,AA13,AA16,AA19,AA22,AA25,AA28,AA31)</f>
        <v>1.031602373020085</v>
      </c>
      <c r="AI7" s="17">
        <f t="shared" ref="AI7:AI8" si="11">AVERAGE(AB7,AB10,AB13,AB16,AB19,AB22,AB25,AB28,AB31)</f>
        <v>1.0371173847224262</v>
      </c>
      <c r="AJ7" s="26" t="str">
        <f t="shared" ref="AJ7:AJ8" si="12">IF(AND(AG7&lt;1,AH7&lt;1),"O2",IF(AND(AG7&gt;1,AI7&lt;1),"O3","O3_native"))</f>
        <v>O3_native</v>
      </c>
    </row>
    <row r="8" spans="2:36" ht="15.75" thickBot="1" x14ac:dyDescent="0.3">
      <c r="B8">
        <v>1</v>
      </c>
      <c r="C8" t="s">
        <v>1</v>
      </c>
      <c r="D8" s="6">
        <v>73482</v>
      </c>
      <c r="E8" s="6">
        <v>2361.605</v>
      </c>
      <c r="F8" s="6">
        <v>2358.88</v>
      </c>
      <c r="G8" s="6">
        <v>2357.34</v>
      </c>
      <c r="H8" s="6"/>
      <c r="I8" t="s">
        <v>1</v>
      </c>
      <c r="J8">
        <v>156049.60600000003</v>
      </c>
      <c r="K8">
        <v>4839.6500000000005</v>
      </c>
      <c r="L8">
        <v>4833.9535000000014</v>
      </c>
      <c r="M8">
        <v>4830.0049999999992</v>
      </c>
      <c r="O8" s="17">
        <f t="shared" si="3"/>
        <v>32.243985825421262</v>
      </c>
      <c r="P8" s="17">
        <f t="shared" si="3"/>
        <v>32.281983266905648</v>
      </c>
      <c r="Q8" s="17">
        <f t="shared" si="3"/>
        <v>32.308373593816164</v>
      </c>
      <c r="R8" s="17">
        <f t="shared" si="3"/>
        <v>1.0011784350014949</v>
      </c>
      <c r="S8" s="17">
        <f t="shared" si="3"/>
        <v>1.0019968923427618</v>
      </c>
      <c r="T8" s="24">
        <f t="shared" si="3"/>
        <v>1.0008174939777499</v>
      </c>
      <c r="U8" s="27" t="str">
        <f t="shared" si="4"/>
        <v>O3_native</v>
      </c>
      <c r="W8" s="17">
        <f t="shared" si="5"/>
        <v>31.115279650915372</v>
      </c>
      <c r="X8" s="17">
        <f t="shared" si="1"/>
        <v>31.151224309841957</v>
      </c>
      <c r="Y8" s="17">
        <f t="shared" si="1"/>
        <v>31.171574741021658</v>
      </c>
      <c r="Z8" s="17">
        <f t="shared" si="1"/>
        <v>1.0011552092518483</v>
      </c>
      <c r="AA8" s="17">
        <f t="shared" si="1"/>
        <v>1.0018092426209202</v>
      </c>
      <c r="AB8" s="17">
        <f t="shared" si="1"/>
        <v>1.0006532786954787</v>
      </c>
      <c r="AD8" s="17">
        <f>AVERAGE(W8,W11,W14,W17,W20,W23,W26,W29,W32)</f>
        <v>30.510299957887565</v>
      </c>
      <c r="AE8" s="17">
        <f t="shared" si="7"/>
        <v>30.441148046173048</v>
      </c>
      <c r="AF8" s="17">
        <f t="shared" si="8"/>
        <v>30.541964515858858</v>
      </c>
      <c r="AG8" s="17">
        <f t="shared" si="9"/>
        <v>0.99765469505410009</v>
      </c>
      <c r="AH8" s="17">
        <f t="shared" si="10"/>
        <v>1.0003775179048648</v>
      </c>
      <c r="AI8" s="17">
        <f t="shared" si="11"/>
        <v>1.0027931647528354</v>
      </c>
      <c r="AJ8" s="27" t="str">
        <f t="shared" si="12"/>
        <v>O3_native</v>
      </c>
    </row>
    <row r="9" spans="2:36" x14ac:dyDescent="0.25">
      <c r="B9">
        <v>2</v>
      </c>
      <c r="C9" t="s">
        <v>7</v>
      </c>
      <c r="D9" s="6">
        <v>655.30999999999995</v>
      </c>
      <c r="E9" s="6">
        <v>267.60000000000002</v>
      </c>
      <c r="F9" s="6">
        <v>267.64999999999998</v>
      </c>
      <c r="G9" s="6">
        <v>305.7</v>
      </c>
      <c r="H9" s="6"/>
      <c r="L9" s="6"/>
      <c r="M9" s="6"/>
      <c r="N9" s="6"/>
      <c r="O9" s="6"/>
      <c r="P9" s="6"/>
      <c r="Q9" s="6"/>
      <c r="R9" s="6"/>
      <c r="S9" s="6"/>
      <c r="W9" s="17">
        <f t="shared" si="5"/>
        <v>2.448841554559043</v>
      </c>
      <c r="X9" s="17">
        <f t="shared" si="1"/>
        <v>2.4483840836913879</v>
      </c>
      <c r="Y9" s="17">
        <f t="shared" si="1"/>
        <v>2.1436375531566894</v>
      </c>
      <c r="Z9" s="17">
        <f t="shared" si="1"/>
        <v>0.99981318886605663</v>
      </c>
      <c r="AA9" s="17">
        <f t="shared" si="1"/>
        <v>0.87536800785083424</v>
      </c>
      <c r="AB9" s="17">
        <f t="shared" si="1"/>
        <v>0.87553156689564926</v>
      </c>
      <c r="AD9" s="6"/>
    </row>
    <row r="10" spans="2:36" x14ac:dyDescent="0.25">
      <c r="B10">
        <v>2</v>
      </c>
      <c r="C10" t="s">
        <v>8</v>
      </c>
      <c r="D10" s="6">
        <v>707.8365</v>
      </c>
      <c r="E10" s="6">
        <v>288.87350000000004</v>
      </c>
      <c r="F10" s="6">
        <v>288.77049999999997</v>
      </c>
      <c r="G10" s="6">
        <v>280.90199999999999</v>
      </c>
      <c r="H10" s="6"/>
      <c r="L10" s="6"/>
      <c r="M10" s="6"/>
      <c r="N10" s="6"/>
      <c r="O10" s="6"/>
      <c r="P10" s="6"/>
      <c r="Q10" s="6"/>
      <c r="R10" s="6"/>
      <c r="S10" s="6"/>
      <c r="W10" s="17">
        <f t="shared" si="5"/>
        <v>2.4503337966272429</v>
      </c>
      <c r="X10" s="17">
        <f t="shared" si="1"/>
        <v>2.451207793039802</v>
      </c>
      <c r="Y10" s="17">
        <f t="shared" si="1"/>
        <v>2.5198699190465002</v>
      </c>
      <c r="Z10" s="17">
        <f t="shared" si="1"/>
        <v>1.0003566846336454</v>
      </c>
      <c r="AA10" s="17">
        <f t="shared" si="1"/>
        <v>1.0283782244341444</v>
      </c>
      <c r="AB10" s="17">
        <f t="shared" si="1"/>
        <v>1.0280115485115804</v>
      </c>
      <c r="AD10" s="6"/>
    </row>
    <row r="11" spans="2:36" x14ac:dyDescent="0.25">
      <c r="B11">
        <v>2</v>
      </c>
      <c r="C11" t="s">
        <v>1</v>
      </c>
      <c r="D11" s="6">
        <v>37524.5</v>
      </c>
      <c r="E11" s="6">
        <v>1206.615</v>
      </c>
      <c r="F11" s="6">
        <v>1205.2750000000001</v>
      </c>
      <c r="G11" s="6">
        <v>1204.9349999999999</v>
      </c>
      <c r="H11" s="6"/>
      <c r="L11" s="6"/>
      <c r="M11" s="6"/>
      <c r="N11" s="6"/>
      <c r="O11" s="6"/>
      <c r="P11" s="6"/>
      <c r="Q11" s="6"/>
      <c r="R11" s="6"/>
      <c r="S11" s="6"/>
      <c r="W11" s="17">
        <f t="shared" si="5"/>
        <v>31.098983520012595</v>
      </c>
      <c r="X11" s="17">
        <f t="shared" si="1"/>
        <v>31.133558731409842</v>
      </c>
      <c r="Y11" s="17">
        <f t="shared" si="1"/>
        <v>31.142343777880136</v>
      </c>
      <c r="Z11" s="17">
        <f t="shared" si="1"/>
        <v>1.0011117794694155</v>
      </c>
      <c r="AA11" s="17">
        <f t="shared" si="1"/>
        <v>1.0013942660807429</v>
      </c>
      <c r="AB11" s="17">
        <f t="shared" si="1"/>
        <v>1.0002821728972933</v>
      </c>
      <c r="AD11" s="6"/>
    </row>
    <row r="12" spans="2:36" x14ac:dyDescent="0.25">
      <c r="B12">
        <v>4</v>
      </c>
      <c r="C12" t="s">
        <v>7</v>
      </c>
      <c r="D12" s="6">
        <v>335.75</v>
      </c>
      <c r="E12" s="6">
        <v>137.005</v>
      </c>
      <c r="F12" s="6">
        <v>137.04</v>
      </c>
      <c r="G12" s="6">
        <v>156.49</v>
      </c>
      <c r="H12" s="6"/>
      <c r="L12" s="6"/>
      <c r="M12" s="6"/>
      <c r="N12" s="6"/>
      <c r="O12" s="6"/>
      <c r="P12" s="6"/>
      <c r="Q12" s="23"/>
      <c r="R12" s="11"/>
      <c r="S12" s="11"/>
      <c r="T12" s="11"/>
      <c r="W12" s="17">
        <f t="shared" si="5"/>
        <v>2.4506404875734464</v>
      </c>
      <c r="X12" s="17">
        <f t="shared" si="1"/>
        <v>2.4500145942790428</v>
      </c>
      <c r="Y12" s="17">
        <f t="shared" si="1"/>
        <v>2.1455045050801966</v>
      </c>
      <c r="Z12" s="17">
        <f t="shared" si="1"/>
        <v>0.99974460011675426</v>
      </c>
      <c r="AA12" s="17">
        <f t="shared" si="1"/>
        <v>0.87548725158157059</v>
      </c>
      <c r="AB12" s="17">
        <f t="shared" si="1"/>
        <v>0.87571090804524243</v>
      </c>
      <c r="AD12" s="6"/>
    </row>
    <row r="13" spans="2:36" x14ac:dyDescent="0.25">
      <c r="B13">
        <v>4</v>
      </c>
      <c r="C13" t="s">
        <v>8</v>
      </c>
      <c r="D13" s="6">
        <v>364.62199999999996</v>
      </c>
      <c r="E13" s="6">
        <v>149.45749999999998</v>
      </c>
      <c r="F13" s="6">
        <v>149.43</v>
      </c>
      <c r="G13" s="6">
        <v>144.18</v>
      </c>
      <c r="H13" s="6"/>
      <c r="L13" s="6"/>
      <c r="M13" s="6"/>
      <c r="N13" s="6"/>
      <c r="O13" s="6"/>
      <c r="P13" s="6"/>
      <c r="Q13" s="23"/>
      <c r="R13" s="11"/>
      <c r="S13" s="11"/>
      <c r="T13" s="11"/>
      <c r="W13" s="17">
        <f t="shared" si="5"/>
        <v>2.4396366860144187</v>
      </c>
      <c r="X13" s="17">
        <f t="shared" si="1"/>
        <v>2.4400856588369133</v>
      </c>
      <c r="Y13" s="17">
        <f t="shared" si="1"/>
        <v>2.5289360521570257</v>
      </c>
      <c r="Z13" s="17">
        <f t="shared" si="1"/>
        <v>1.0001840326574314</v>
      </c>
      <c r="AA13" s="17">
        <f t="shared" si="1"/>
        <v>1.0366035511166596</v>
      </c>
      <c r="AB13" s="17">
        <f t="shared" si="1"/>
        <v>1.0364128173116938</v>
      </c>
      <c r="AD13" s="6"/>
    </row>
    <row r="14" spans="2:36" x14ac:dyDescent="0.25">
      <c r="B14">
        <v>4</v>
      </c>
      <c r="C14" t="s">
        <v>1</v>
      </c>
      <c r="D14" s="6">
        <v>19215</v>
      </c>
      <c r="E14" s="6">
        <v>618.34</v>
      </c>
      <c r="F14" s="6">
        <v>617.69499999999994</v>
      </c>
      <c r="G14" s="6">
        <v>617.44500000000005</v>
      </c>
      <c r="H14" s="6"/>
      <c r="L14" s="6"/>
      <c r="M14" s="6"/>
      <c r="N14" s="6"/>
      <c r="O14" s="6"/>
      <c r="P14" s="6"/>
      <c r="Q14" s="23"/>
      <c r="R14" s="11"/>
      <c r="S14" s="11"/>
      <c r="T14" s="11"/>
      <c r="W14" s="17">
        <f t="shared" si="5"/>
        <v>31.075136656208556</v>
      </c>
      <c r="X14" s="17">
        <f t="shared" si="1"/>
        <v>31.107585458842959</v>
      </c>
      <c r="Y14" s="17">
        <f t="shared" si="1"/>
        <v>31.120180744843669</v>
      </c>
      <c r="Z14" s="17">
        <f t="shared" si="1"/>
        <v>1.0010442046641144</v>
      </c>
      <c r="AA14" s="17">
        <f t="shared" si="1"/>
        <v>1.0014495218197572</v>
      </c>
      <c r="AB14" s="17">
        <f t="shared" si="1"/>
        <v>1.0004048943630606</v>
      </c>
      <c r="AD14" s="6"/>
    </row>
    <row r="15" spans="2:36" x14ac:dyDescent="0.25">
      <c r="B15">
        <v>8</v>
      </c>
      <c r="C15" t="s">
        <v>7</v>
      </c>
      <c r="D15" s="6">
        <v>168.41</v>
      </c>
      <c r="E15" s="6">
        <v>69.099999999999994</v>
      </c>
      <c r="F15" s="6">
        <v>69.13</v>
      </c>
      <c r="G15" s="6">
        <v>78.849999999999994</v>
      </c>
      <c r="H15" s="6"/>
      <c r="L15" s="6"/>
      <c r="M15" s="6"/>
      <c r="N15" s="6"/>
      <c r="O15" s="6"/>
      <c r="P15" s="6"/>
      <c r="Q15" s="6"/>
      <c r="R15" s="6"/>
      <c r="S15" s="6"/>
      <c r="W15" s="17">
        <f t="shared" si="5"/>
        <v>2.4371924746743852</v>
      </c>
      <c r="X15" s="17">
        <f t="shared" si="1"/>
        <v>2.4361348184579779</v>
      </c>
      <c r="Y15" s="17">
        <f t="shared" si="1"/>
        <v>2.1358275206087507</v>
      </c>
      <c r="Z15" s="17">
        <f t="shared" si="1"/>
        <v>0.99956603500650942</v>
      </c>
      <c r="AA15" s="17">
        <f t="shared" si="1"/>
        <v>0.87634749524413447</v>
      </c>
      <c r="AB15" s="17">
        <f t="shared" si="1"/>
        <v>0.87672796448953705</v>
      </c>
      <c r="AD15" s="6"/>
    </row>
    <row r="16" spans="2:36" x14ac:dyDescent="0.25">
      <c r="B16">
        <v>8</v>
      </c>
      <c r="C16" t="s">
        <v>8</v>
      </c>
      <c r="D16" s="6">
        <v>182.78449999999998</v>
      </c>
      <c r="E16" s="6">
        <v>75.212999999999994</v>
      </c>
      <c r="F16" s="6">
        <v>75.269000000000005</v>
      </c>
      <c r="G16" s="6">
        <v>72.86</v>
      </c>
      <c r="H16" s="6"/>
      <c r="L16" s="6"/>
      <c r="M16" s="6"/>
      <c r="N16" s="6"/>
      <c r="O16" s="6"/>
      <c r="P16" s="6"/>
      <c r="Q16" s="6"/>
      <c r="R16" s="6"/>
      <c r="S16" s="6"/>
      <c r="W16" s="17">
        <f t="shared" si="5"/>
        <v>2.4302248281547074</v>
      </c>
      <c r="X16" s="17">
        <f t="shared" si="1"/>
        <v>2.4284167452736183</v>
      </c>
      <c r="Y16" s="17">
        <f t="shared" si="1"/>
        <v>2.5087084820203125</v>
      </c>
      <c r="Z16" s="17">
        <f t="shared" si="1"/>
        <v>0.99925600180685259</v>
      </c>
      <c r="AA16" s="17">
        <f t="shared" si="1"/>
        <v>1.0322948119681581</v>
      </c>
      <c r="AB16" s="17">
        <f t="shared" si="1"/>
        <v>1.0330634092780675</v>
      </c>
      <c r="AD16" s="6"/>
    </row>
    <row r="17" spans="2:30" x14ac:dyDescent="0.25">
      <c r="B17">
        <v>8</v>
      </c>
      <c r="C17" t="s">
        <v>1</v>
      </c>
      <c r="D17" s="6">
        <v>16035</v>
      </c>
      <c r="E17" s="6">
        <v>317.70049999999998</v>
      </c>
      <c r="F17" s="6">
        <v>316.41500000000002</v>
      </c>
      <c r="G17" s="6">
        <v>316.03999999999996</v>
      </c>
      <c r="H17" s="6"/>
      <c r="L17" s="6"/>
      <c r="M17" s="6"/>
      <c r="N17" s="6"/>
      <c r="O17" s="6"/>
      <c r="P17" s="6"/>
      <c r="Q17" s="6"/>
      <c r="R17" s="6"/>
      <c r="S17" s="6"/>
      <c r="W17" s="17">
        <f t="shared" si="5"/>
        <v>50.47206409810498</v>
      </c>
      <c r="X17" s="17">
        <f t="shared" si="1"/>
        <v>50.677117077256135</v>
      </c>
      <c r="Y17" s="17">
        <f t="shared" si="1"/>
        <v>50.737248449563353</v>
      </c>
      <c r="Z17" s="17">
        <f t="shared" si="1"/>
        <v>1.0040627024635367</v>
      </c>
      <c r="AA17" s="17">
        <f t="shared" si="1"/>
        <v>1.0052540817618023</v>
      </c>
      <c r="AB17" s="17">
        <f t="shared" si="1"/>
        <v>1.0011865586634605</v>
      </c>
      <c r="AD17" s="6"/>
    </row>
    <row r="18" spans="2:30" x14ac:dyDescent="0.25">
      <c r="B18">
        <v>16</v>
      </c>
      <c r="C18" t="s">
        <v>7</v>
      </c>
      <c r="D18" s="6">
        <v>84.789999999999992</v>
      </c>
      <c r="E18" s="6">
        <v>34.93</v>
      </c>
      <c r="F18" s="6">
        <v>34.93</v>
      </c>
      <c r="G18" s="6">
        <v>39.81</v>
      </c>
      <c r="H18" s="6"/>
      <c r="L18" s="6"/>
      <c r="M18" s="6"/>
      <c r="N18" s="6"/>
      <c r="O18" s="6"/>
      <c r="P18" s="6"/>
      <c r="Q18" s="6"/>
      <c r="R18" s="6"/>
      <c r="S18" s="6"/>
      <c r="W18" s="17">
        <f t="shared" si="5"/>
        <v>2.427426281133696</v>
      </c>
      <c r="X18" s="17">
        <f t="shared" si="1"/>
        <v>2.427426281133696</v>
      </c>
      <c r="Y18" s="17">
        <f t="shared" si="1"/>
        <v>2.1298668676212005</v>
      </c>
      <c r="Z18" s="17">
        <f t="shared" si="1"/>
        <v>1</v>
      </c>
      <c r="AA18" s="17">
        <f t="shared" si="1"/>
        <v>0.8774177342376287</v>
      </c>
      <c r="AB18" s="17">
        <f t="shared" si="1"/>
        <v>0.8774177342376287</v>
      </c>
      <c r="AD18" s="6"/>
    </row>
    <row r="19" spans="2:30" x14ac:dyDescent="0.25">
      <c r="B19">
        <v>16</v>
      </c>
      <c r="C19" t="s">
        <v>8</v>
      </c>
      <c r="D19" s="6">
        <v>92.254999999999995</v>
      </c>
      <c r="E19" s="6">
        <v>38.210999999999999</v>
      </c>
      <c r="F19" s="6">
        <v>38.218999999999994</v>
      </c>
      <c r="G19" s="6">
        <v>36.950000000000003</v>
      </c>
      <c r="H19" s="6"/>
      <c r="L19" s="6"/>
      <c r="M19" s="6"/>
      <c r="N19" s="6"/>
      <c r="O19" s="6"/>
      <c r="P19" s="6"/>
      <c r="Q19" s="6"/>
      <c r="R19" s="6"/>
      <c r="S19" s="6"/>
      <c r="W19" s="17">
        <f t="shared" si="5"/>
        <v>2.4143571222946272</v>
      </c>
      <c r="X19" s="17">
        <f t="shared" si="1"/>
        <v>2.4138517491300142</v>
      </c>
      <c r="Y19" s="17">
        <f t="shared" si="1"/>
        <v>2.4967523680649522</v>
      </c>
      <c r="Z19" s="17">
        <f t="shared" si="1"/>
        <v>0.99979068002825833</v>
      </c>
      <c r="AA19" s="17">
        <f t="shared" si="1"/>
        <v>1.0341271989174559</v>
      </c>
      <c r="AB19" s="17">
        <f t="shared" si="1"/>
        <v>1.0343437077131257</v>
      </c>
      <c r="AD19" s="6"/>
    </row>
    <row r="20" spans="2:30" x14ac:dyDescent="0.25">
      <c r="B20">
        <v>16</v>
      </c>
      <c r="C20" t="s">
        <v>1</v>
      </c>
      <c r="D20" s="6">
        <v>4818.5</v>
      </c>
      <c r="E20" s="6">
        <v>168.875</v>
      </c>
      <c r="F20" s="6">
        <v>168.23000000000002</v>
      </c>
      <c r="G20" s="6">
        <v>167.77500000000001</v>
      </c>
      <c r="H20" s="6"/>
      <c r="L20" s="6"/>
      <c r="M20" s="6"/>
      <c r="N20" s="6"/>
      <c r="O20" s="6"/>
      <c r="P20" s="6"/>
      <c r="Q20" s="6"/>
      <c r="R20" s="6"/>
      <c r="S20" s="6"/>
      <c r="W20" s="17">
        <f t="shared" si="5"/>
        <v>28.532938564026647</v>
      </c>
      <c r="X20" s="17">
        <f t="shared" si="1"/>
        <v>28.642334898650653</v>
      </c>
      <c r="Y20" s="17">
        <f t="shared" si="1"/>
        <v>28.720011920727163</v>
      </c>
      <c r="Z20" s="17">
        <f t="shared" si="1"/>
        <v>1.0038340367354217</v>
      </c>
      <c r="AA20" s="17">
        <f t="shared" si="1"/>
        <v>1.0065563999403964</v>
      </c>
      <c r="AB20" s="17">
        <f t="shared" si="1"/>
        <v>1.0027119654298913</v>
      </c>
      <c r="AD20" s="6"/>
    </row>
    <row r="21" spans="2:30" x14ac:dyDescent="0.25">
      <c r="B21">
        <v>32</v>
      </c>
      <c r="C21" t="s">
        <v>7</v>
      </c>
      <c r="D21" s="6">
        <v>42.86</v>
      </c>
      <c r="E21" s="6">
        <v>18.005000000000003</v>
      </c>
      <c r="F21" s="6">
        <v>18.010000000000002</v>
      </c>
      <c r="G21" s="6">
        <v>20.45</v>
      </c>
      <c r="H21" s="6"/>
      <c r="L21" s="6"/>
      <c r="M21" s="6"/>
      <c r="N21" s="6"/>
      <c r="O21" s="6"/>
      <c r="P21" s="6"/>
      <c r="Q21" s="6"/>
      <c r="R21" s="6"/>
      <c r="S21" s="6"/>
      <c r="W21" s="17">
        <f t="shared" si="5"/>
        <v>2.3804498750347123</v>
      </c>
      <c r="X21" s="17">
        <f t="shared" si="1"/>
        <v>2.3797890061077176</v>
      </c>
      <c r="Y21" s="17">
        <f t="shared" si="1"/>
        <v>2.0958435207823962</v>
      </c>
      <c r="Z21" s="17">
        <f t="shared" si="1"/>
        <v>0.9997223764575236</v>
      </c>
      <c r="AA21" s="17">
        <f t="shared" si="1"/>
        <v>0.88044009779951116</v>
      </c>
      <c r="AB21" s="17">
        <f t="shared" si="1"/>
        <v>0.88068459657701725</v>
      </c>
      <c r="AD21" s="6"/>
    </row>
    <row r="22" spans="2:30" x14ac:dyDescent="0.25">
      <c r="B22">
        <v>32</v>
      </c>
      <c r="C22" t="s">
        <v>8</v>
      </c>
      <c r="D22" s="6">
        <v>46.988999999999997</v>
      </c>
      <c r="E22" s="6">
        <v>19.971</v>
      </c>
      <c r="F22" s="6">
        <v>19.946000000000002</v>
      </c>
      <c r="G22" s="6">
        <v>19.149999999999999</v>
      </c>
      <c r="H22" s="6"/>
      <c r="L22" s="6"/>
      <c r="M22" s="6"/>
      <c r="N22" s="6"/>
      <c r="O22" s="6"/>
      <c r="P22" s="6"/>
      <c r="Q22" s="6"/>
      <c r="R22" s="6"/>
      <c r="S22" s="6"/>
      <c r="W22" s="17">
        <f t="shared" si="5"/>
        <v>2.3528616493916177</v>
      </c>
      <c r="X22" s="17">
        <f t="shared" si="5"/>
        <v>2.3558106888599215</v>
      </c>
      <c r="Y22" s="17">
        <f t="shared" si="5"/>
        <v>2.4537336814621411</v>
      </c>
      <c r="Z22" s="17">
        <f t="shared" si="5"/>
        <v>1.0012533841371702</v>
      </c>
      <c r="AA22" s="17">
        <f t="shared" si="5"/>
        <v>1.0428720626631856</v>
      </c>
      <c r="AB22" s="17">
        <f t="shared" si="5"/>
        <v>1.0415665796344649</v>
      </c>
      <c r="AD22" s="6"/>
    </row>
    <row r="23" spans="2:30" x14ac:dyDescent="0.25">
      <c r="B23">
        <v>32</v>
      </c>
      <c r="C23" t="s">
        <v>1</v>
      </c>
      <c r="D23" s="6">
        <v>2496.0100000000002</v>
      </c>
      <c r="E23" s="6">
        <v>86.47</v>
      </c>
      <c r="F23" s="6">
        <v>86.344999999999999</v>
      </c>
      <c r="G23" s="6">
        <v>86.034999999999997</v>
      </c>
      <c r="H23" s="6"/>
      <c r="L23" s="6"/>
      <c r="M23" s="6"/>
      <c r="N23" s="6"/>
      <c r="O23" s="6"/>
      <c r="P23" s="6"/>
      <c r="Q23" s="6"/>
      <c r="R23" s="6"/>
      <c r="S23" s="6"/>
      <c r="W23" s="17">
        <f t="shared" si="5"/>
        <v>28.865618133456692</v>
      </c>
      <c r="X23" s="17">
        <f t="shared" si="5"/>
        <v>28.907406335051252</v>
      </c>
      <c r="Y23" s="17">
        <f t="shared" si="5"/>
        <v>29.011565060731101</v>
      </c>
      <c r="Z23" s="17">
        <f t="shared" si="5"/>
        <v>1.0014476808153339</v>
      </c>
      <c r="AA23" s="17">
        <f t="shared" si="5"/>
        <v>1.0050560818271634</v>
      </c>
      <c r="AB23" s="17">
        <f t="shared" si="5"/>
        <v>1.0036031847503923</v>
      </c>
      <c r="AD23" s="6"/>
    </row>
    <row r="24" spans="2:30" x14ac:dyDescent="0.25">
      <c r="B24">
        <v>64</v>
      </c>
      <c r="C24" t="s">
        <v>7</v>
      </c>
      <c r="D24" s="6">
        <v>22.81</v>
      </c>
      <c r="E24" s="6">
        <v>9.56</v>
      </c>
      <c r="F24" s="6">
        <v>9.58</v>
      </c>
      <c r="G24" s="6">
        <v>10.79</v>
      </c>
      <c r="H24" s="6"/>
      <c r="L24" s="6"/>
      <c r="M24" s="6"/>
      <c r="N24" s="6"/>
      <c r="O24" s="6"/>
      <c r="P24" s="6"/>
      <c r="Q24" s="6"/>
      <c r="R24" s="6"/>
      <c r="S24" s="6"/>
      <c r="W24" s="17">
        <f t="shared" si="5"/>
        <v>2.3859832635983262</v>
      </c>
      <c r="X24" s="17">
        <f t="shared" si="5"/>
        <v>2.3810020876826723</v>
      </c>
      <c r="Y24" s="17">
        <f t="shared" si="5"/>
        <v>2.1139944392956442</v>
      </c>
      <c r="Z24" s="17">
        <f t="shared" si="5"/>
        <v>0.9979123173277662</v>
      </c>
      <c r="AA24" s="17">
        <f t="shared" si="5"/>
        <v>0.88600556070435599</v>
      </c>
      <c r="AB24" s="17">
        <f t="shared" si="5"/>
        <v>0.88785912882298434</v>
      </c>
      <c r="AD24" s="6"/>
    </row>
    <row r="25" spans="2:30" x14ac:dyDescent="0.25">
      <c r="B25">
        <v>64</v>
      </c>
      <c r="C25" t="s">
        <v>8</v>
      </c>
      <c r="D25" s="6">
        <v>24.35</v>
      </c>
      <c r="E25" s="6">
        <v>10.862</v>
      </c>
      <c r="F25" s="6">
        <v>11.474</v>
      </c>
      <c r="G25" s="6">
        <v>10.4795</v>
      </c>
      <c r="H25" s="6"/>
      <c r="L25" s="6"/>
      <c r="M25" s="6"/>
      <c r="N25" s="6"/>
      <c r="O25" s="6"/>
      <c r="P25" s="6"/>
      <c r="Q25" s="6"/>
      <c r="R25" s="6"/>
      <c r="S25" s="6"/>
      <c r="W25" s="17">
        <f t="shared" si="5"/>
        <v>2.2417602651445407</v>
      </c>
      <c r="X25" s="17">
        <f t="shared" si="5"/>
        <v>2.1221892975422696</v>
      </c>
      <c r="Y25" s="17">
        <f t="shared" si="5"/>
        <v>2.3235841404647171</v>
      </c>
      <c r="Z25" s="17">
        <f t="shared" si="5"/>
        <v>0.94666201847655573</v>
      </c>
      <c r="AA25" s="17">
        <f t="shared" si="5"/>
        <v>1.0364998330073001</v>
      </c>
      <c r="AB25" s="17">
        <f t="shared" si="5"/>
        <v>1.09489956581898</v>
      </c>
      <c r="AD25" s="6"/>
    </row>
    <row r="26" spans="2:30" x14ac:dyDescent="0.25">
      <c r="B26">
        <v>64</v>
      </c>
      <c r="C26" t="s">
        <v>1</v>
      </c>
      <c r="D26" s="6">
        <v>1355.54</v>
      </c>
      <c r="E26" s="6">
        <v>46.722499999999997</v>
      </c>
      <c r="F26" s="6">
        <v>46.701999999999998</v>
      </c>
      <c r="G26" s="6">
        <v>46.731499999999997</v>
      </c>
      <c r="H26" s="6"/>
      <c r="L26" s="6"/>
      <c r="M26" s="6"/>
      <c r="N26" s="6"/>
      <c r="O26" s="6"/>
      <c r="P26" s="6"/>
      <c r="Q26" s="6"/>
      <c r="R26" s="6"/>
      <c r="S26" s="6"/>
      <c r="W26" s="17">
        <f t="shared" si="5"/>
        <v>29.012574241532455</v>
      </c>
      <c r="X26" s="17">
        <f t="shared" si="5"/>
        <v>29.02530940859064</v>
      </c>
      <c r="Y26" s="17">
        <f t="shared" si="5"/>
        <v>29.00698672201834</v>
      </c>
      <c r="Z26" s="17">
        <f t="shared" si="5"/>
        <v>1.0004389533638816</v>
      </c>
      <c r="AA26" s="17">
        <f t="shared" si="5"/>
        <v>0.99980741041909627</v>
      </c>
      <c r="AB26" s="17">
        <f t="shared" si="5"/>
        <v>0.99936873415148242</v>
      </c>
      <c r="AD26" s="6"/>
    </row>
    <row r="27" spans="2:30" x14ac:dyDescent="0.25">
      <c r="B27">
        <v>128</v>
      </c>
      <c r="C27" t="s">
        <v>7</v>
      </c>
      <c r="D27" s="6">
        <v>23.197499999999998</v>
      </c>
      <c r="E27" s="6">
        <v>9.7794999999999987</v>
      </c>
      <c r="F27" s="6">
        <v>9.7970000000000006</v>
      </c>
      <c r="G27" s="6">
        <v>9.5749999999999993</v>
      </c>
      <c r="H27" s="6"/>
      <c r="L27" s="6"/>
      <c r="M27" s="6"/>
      <c r="N27" s="6"/>
      <c r="O27" s="6"/>
      <c r="P27" s="6"/>
      <c r="Q27" s="6"/>
      <c r="R27" s="6"/>
      <c r="S27" s="6"/>
      <c r="W27" s="17">
        <f t="shared" si="5"/>
        <v>2.3720537859808783</v>
      </c>
      <c r="X27" s="17">
        <f t="shared" si="5"/>
        <v>2.3678166785750738</v>
      </c>
      <c r="Y27" s="17">
        <f t="shared" si="5"/>
        <v>2.4227154046997388</v>
      </c>
      <c r="Z27" s="17">
        <f t="shared" si="5"/>
        <v>0.99821373889966303</v>
      </c>
      <c r="AA27" s="17">
        <f t="shared" si="5"/>
        <v>1.0213577023498694</v>
      </c>
      <c r="AB27" s="17">
        <f t="shared" si="5"/>
        <v>1.0231853785900784</v>
      </c>
      <c r="AD27" s="6"/>
    </row>
    <row r="28" spans="2:30" x14ac:dyDescent="0.25">
      <c r="B28">
        <v>128</v>
      </c>
      <c r="C28" t="s">
        <v>8</v>
      </c>
      <c r="D28" s="6">
        <v>24.496000000000002</v>
      </c>
      <c r="E28" s="6">
        <v>11.5695</v>
      </c>
      <c r="F28" s="6">
        <v>11.5495</v>
      </c>
      <c r="G28" s="6">
        <v>11.2925</v>
      </c>
      <c r="H28" s="6"/>
      <c r="L28" s="6"/>
      <c r="M28" s="6"/>
      <c r="N28" s="6"/>
      <c r="O28" s="6"/>
      <c r="P28" s="6"/>
      <c r="Q28" s="6"/>
      <c r="R28" s="6"/>
      <c r="S28" s="6"/>
      <c r="W28" s="17">
        <f t="shared" si="5"/>
        <v>2.117291153463849</v>
      </c>
      <c r="X28" s="17">
        <f t="shared" si="5"/>
        <v>2.1209576172128664</v>
      </c>
      <c r="Y28" s="17">
        <f t="shared" si="5"/>
        <v>2.1692273632942221</v>
      </c>
      <c r="Z28" s="17">
        <f t="shared" si="5"/>
        <v>1.0017316766959607</v>
      </c>
      <c r="AA28" s="17">
        <f t="shared" si="5"/>
        <v>1.02452955501439</v>
      </c>
      <c r="AB28" s="17">
        <f t="shared" si="5"/>
        <v>1.022758468009741</v>
      </c>
      <c r="AD28" s="6"/>
    </row>
    <row r="29" spans="2:30" x14ac:dyDescent="0.25">
      <c r="B29">
        <v>128</v>
      </c>
      <c r="C29" t="s">
        <v>1</v>
      </c>
      <c r="D29" s="6">
        <v>1123.056</v>
      </c>
      <c r="E29" s="6">
        <v>33.322000000000003</v>
      </c>
      <c r="F29" s="6">
        <v>34.411500000000004</v>
      </c>
      <c r="G29" s="6">
        <v>33.703499999999998</v>
      </c>
      <c r="H29" s="6"/>
      <c r="L29" s="6"/>
      <c r="M29" s="6"/>
      <c r="N29" s="6"/>
      <c r="O29" s="6"/>
      <c r="P29" s="6"/>
      <c r="Q29" s="6"/>
      <c r="R29" s="6"/>
      <c r="S29" s="6"/>
      <c r="W29" s="17">
        <f t="shared" si="5"/>
        <v>33.703139067282876</v>
      </c>
      <c r="X29" s="17">
        <f t="shared" si="5"/>
        <v>32.636066431280241</v>
      </c>
      <c r="Y29" s="17">
        <f t="shared" si="5"/>
        <v>33.32164315278829</v>
      </c>
      <c r="Z29" s="17">
        <f t="shared" si="5"/>
        <v>0.96833907269372155</v>
      </c>
      <c r="AA29" s="17">
        <f t="shared" si="5"/>
        <v>0.98868070081742265</v>
      </c>
      <c r="AB29" s="17">
        <f t="shared" si="5"/>
        <v>1.0210067203702882</v>
      </c>
      <c r="AD29" s="6"/>
    </row>
    <row r="30" spans="2:30" x14ac:dyDescent="0.25">
      <c r="B30">
        <v>256</v>
      </c>
      <c r="C30" t="s">
        <v>7</v>
      </c>
      <c r="D30" s="6">
        <v>21.857500000000002</v>
      </c>
      <c r="E30" s="6">
        <v>9.4715000000000007</v>
      </c>
      <c r="F30" s="6">
        <v>9.4074999999999989</v>
      </c>
      <c r="G30" s="6">
        <v>9.4154999999999998</v>
      </c>
      <c r="H30" s="6"/>
      <c r="L30" s="6"/>
      <c r="M30" s="6"/>
      <c r="N30" s="6"/>
      <c r="O30" s="6"/>
      <c r="P30" s="6"/>
      <c r="Q30" s="6"/>
      <c r="R30" s="6"/>
      <c r="S30" s="6"/>
      <c r="W30" s="17">
        <f t="shared" si="5"/>
        <v>2.3077126115187667</v>
      </c>
      <c r="X30" s="17">
        <f t="shared" si="5"/>
        <v>2.3234121711400482</v>
      </c>
      <c r="Y30" s="17">
        <f t="shared" si="5"/>
        <v>2.3214380542722108</v>
      </c>
      <c r="Z30" s="17">
        <f t="shared" si="5"/>
        <v>1.0068030826468246</v>
      </c>
      <c r="AA30" s="17">
        <f t="shared" si="5"/>
        <v>1.0059476395305613</v>
      </c>
      <c r="AB30" s="17">
        <f t="shared" si="5"/>
        <v>0.99915033720991975</v>
      </c>
      <c r="AD30" s="6"/>
    </row>
    <row r="31" spans="2:30" x14ac:dyDescent="0.25">
      <c r="B31">
        <v>256</v>
      </c>
      <c r="C31" t="s">
        <v>8</v>
      </c>
      <c r="D31" s="6">
        <v>26.769500000000001</v>
      </c>
      <c r="E31" s="6">
        <v>13.094000000000001</v>
      </c>
      <c r="F31" s="6">
        <v>13.0215</v>
      </c>
      <c r="G31" s="6">
        <v>12.833500000000001</v>
      </c>
      <c r="H31" s="6"/>
      <c r="L31" s="6"/>
      <c r="M31" s="6"/>
      <c r="N31" s="6"/>
      <c r="O31" s="6"/>
      <c r="P31" s="6"/>
      <c r="Q31" s="6"/>
      <c r="R31" s="6"/>
      <c r="S31" s="6"/>
      <c r="W31" s="17">
        <f t="shared" si="5"/>
        <v>2.0444096532763094</v>
      </c>
      <c r="X31" s="17">
        <f t="shared" si="5"/>
        <v>2.0557923434320164</v>
      </c>
      <c r="Y31" s="17">
        <f t="shared" si="5"/>
        <v>2.0859079752211009</v>
      </c>
      <c r="Z31" s="17">
        <f t="shared" si="5"/>
        <v>1.0055677149329956</v>
      </c>
      <c r="AA31" s="17">
        <f t="shared" si="5"/>
        <v>1.0202984376826276</v>
      </c>
      <c r="AB31" s="17">
        <f t="shared" si="5"/>
        <v>1.0146491604005141</v>
      </c>
      <c r="AD31" s="6"/>
    </row>
    <row r="32" spans="2:30" x14ac:dyDescent="0.25">
      <c r="B32">
        <v>256</v>
      </c>
      <c r="C32" t="s">
        <v>1</v>
      </c>
      <c r="D32" s="6">
        <v>1158.8254999999999</v>
      </c>
      <c r="E32" s="6">
        <v>108.13</v>
      </c>
      <c r="F32" s="6">
        <v>108.4055</v>
      </c>
      <c r="G32" s="6">
        <v>108.84949999999999</v>
      </c>
      <c r="H32" s="6"/>
      <c r="L32" s="6"/>
      <c r="M32" s="6"/>
      <c r="N32" s="6"/>
      <c r="O32" s="6"/>
      <c r="P32" s="6"/>
      <c r="Q32" s="6"/>
      <c r="R32" s="6"/>
      <c r="S32" s="6"/>
      <c r="W32" s="17">
        <f t="shared" si="5"/>
        <v>10.716965689447887</v>
      </c>
      <c r="X32" s="17">
        <f t="shared" si="5"/>
        <v>10.689729764633713</v>
      </c>
      <c r="Y32" s="17">
        <f t="shared" si="5"/>
        <v>10.646126073156054</v>
      </c>
      <c r="Z32" s="17">
        <f t="shared" si="5"/>
        <v>0.99745861602962937</v>
      </c>
      <c r="AA32" s="17">
        <f t="shared" si="5"/>
        <v>0.99338995585648082</v>
      </c>
      <c r="AB32" s="17">
        <f t="shared" si="5"/>
        <v>0.99592097345417308</v>
      </c>
      <c r="AD32" s="6"/>
    </row>
    <row r="33" spans="8:30" x14ac:dyDescent="0.25">
      <c r="H33" s="6"/>
      <c r="K33" s="6"/>
      <c r="AD33" s="6"/>
    </row>
    <row r="34" spans="8:30" x14ac:dyDescent="0.25">
      <c r="AD34" s="6"/>
    </row>
    <row r="35" spans="8:30" x14ac:dyDescent="0.25">
      <c r="AD35" s="6"/>
    </row>
    <row r="36" spans="8:30" x14ac:dyDescent="0.25">
      <c r="AD36" s="6"/>
    </row>
    <row r="74" spans="31:31" x14ac:dyDescent="0.25">
      <c r="AE74" s="1"/>
    </row>
    <row r="75" spans="31:31" x14ac:dyDescent="0.25">
      <c r="AE75" s="1"/>
    </row>
    <row r="76" spans="31:31" x14ac:dyDescent="0.25">
      <c r="AE76" s="1"/>
    </row>
    <row r="77" spans="31:31" x14ac:dyDescent="0.25">
      <c r="AE77" s="1"/>
    </row>
    <row r="78" spans="31:31" x14ac:dyDescent="0.25">
      <c r="AE78" s="1"/>
    </row>
  </sheetData>
  <conditionalFormatting sqref="AC12:AD15 AC18:AD21 AC24:AD27 Z33:AD33 AC30:AD32 AC9:AD9 Z36:AD36 AC6:AC8">
    <cfRule type="expression" dxfId="14" priority="25">
      <formula>Z6=MIN($Z6:$AC6)</formula>
    </cfRule>
  </conditionalFormatting>
  <conditionalFormatting sqref="AC10:AD10">
    <cfRule type="expression" dxfId="13" priority="23">
      <formula>AC10=MIN($Z10:$AC10)</formula>
    </cfRule>
  </conditionalFormatting>
  <conditionalFormatting sqref="AC11:AD11">
    <cfRule type="expression" dxfId="12" priority="22">
      <formula>AC11=MIN($Z11:$AC11)</formula>
    </cfRule>
  </conditionalFormatting>
  <conditionalFormatting sqref="AC16:AD16">
    <cfRule type="expression" dxfId="11" priority="21">
      <formula>AC16=MIN($Z16:$AC16)</formula>
    </cfRule>
  </conditionalFormatting>
  <conditionalFormatting sqref="AC17:AD17">
    <cfRule type="expression" dxfId="10" priority="20">
      <formula>AC17=MIN($Z17:$AC17)</formula>
    </cfRule>
  </conditionalFormatting>
  <conditionalFormatting sqref="AC22:AD22">
    <cfRule type="expression" dxfId="9" priority="19">
      <formula>AC22=MIN($Z22:$AC22)</formula>
    </cfRule>
  </conditionalFormatting>
  <conditionalFormatting sqref="AC23:AD23">
    <cfRule type="expression" dxfId="8" priority="18">
      <formula>AC23=MIN($Z23:$AC23)</formula>
    </cfRule>
  </conditionalFormatting>
  <conditionalFormatting sqref="AC28:AD28">
    <cfRule type="expression" dxfId="7" priority="17">
      <formula>AC28=MIN($Z28:$AC28)</formula>
    </cfRule>
  </conditionalFormatting>
  <conditionalFormatting sqref="AC29:AD29">
    <cfRule type="expression" dxfId="6" priority="16">
      <formula>AC29=MIN($Z29:$AC29)</formula>
    </cfRule>
  </conditionalFormatting>
  <conditionalFormatting sqref="Z34:AD34">
    <cfRule type="expression" dxfId="5" priority="15">
      <formula>Z34=MIN($Z34:$AC34)</formula>
    </cfRule>
  </conditionalFormatting>
  <conditionalFormatting sqref="Z35:AD35">
    <cfRule type="expression" dxfId="4" priority="14">
      <formula>Z35=MIN($Z35:$AC35)</formula>
    </cfRule>
  </conditionalFormatting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808E1-D50A-45FB-AE60-38FAE57BD6F6}">
  <dimension ref="A1:C70"/>
  <sheetViews>
    <sheetView topLeftCell="A43" zoomScale="85" zoomScaleNormal="85" workbookViewId="0">
      <selection activeCell="A7" sqref="A7:C70"/>
    </sheetView>
  </sheetViews>
  <sheetFormatPr defaultRowHeight="15" x14ac:dyDescent="0.25"/>
  <cols>
    <col min="1" max="1" width="34.5703125" bestFit="1" customWidth="1"/>
    <col min="2" max="2" width="16.28515625" bestFit="1" customWidth="1"/>
    <col min="3" max="3" width="5.7109375" bestFit="1" customWidth="1"/>
    <col min="4" max="4" width="20.85546875" bestFit="1" customWidth="1"/>
    <col min="5" max="5" width="36" bestFit="1" customWidth="1"/>
  </cols>
  <sheetData>
    <row r="1" spans="1:3" x14ac:dyDescent="0.25">
      <c r="A1" s="3" t="s">
        <v>19</v>
      </c>
      <c r="B1" t="s">
        <v>10</v>
      </c>
    </row>
    <row r="2" spans="1:3" x14ac:dyDescent="0.25">
      <c r="A2" s="3" t="s">
        <v>0</v>
      </c>
      <c r="B2" t="s">
        <v>7</v>
      </c>
    </row>
    <row r="3" spans="1:3" x14ac:dyDescent="0.25">
      <c r="A3" s="3" t="s">
        <v>14</v>
      </c>
      <c r="B3" t="s">
        <v>4</v>
      </c>
    </row>
    <row r="5" spans="1:3" x14ac:dyDescent="0.25">
      <c r="A5" s="3" t="s">
        <v>53</v>
      </c>
      <c r="B5" s="3" t="s">
        <v>16</v>
      </c>
    </row>
    <row r="6" spans="1:3" x14ac:dyDescent="0.25">
      <c r="A6" s="3" t="s">
        <v>15</v>
      </c>
      <c r="B6" t="s">
        <v>9</v>
      </c>
      <c r="C6" t="s">
        <v>6</v>
      </c>
    </row>
    <row r="7" spans="1:3" x14ac:dyDescent="0.25">
      <c r="A7" s="4">
        <v>1</v>
      </c>
      <c r="B7" s="7">
        <v>1</v>
      </c>
      <c r="C7" s="7">
        <v>1</v>
      </c>
    </row>
    <row r="8" spans="1:3" x14ac:dyDescent="0.25">
      <c r="A8" s="4">
        <v>2</v>
      </c>
      <c r="B8" s="7">
        <v>1.9507473841554557</v>
      </c>
      <c r="C8" s="7">
        <v>1.9534670851079732</v>
      </c>
    </row>
    <row r="9" spans="1:3" x14ac:dyDescent="0.25">
      <c r="A9" s="4">
        <v>4</v>
      </c>
      <c r="B9" s="7">
        <v>3.8102259041640818</v>
      </c>
      <c r="C9" s="7">
        <v>3.8087485431235431</v>
      </c>
    </row>
    <row r="10" spans="1:3" x14ac:dyDescent="0.25">
      <c r="A10" s="4">
        <v>8</v>
      </c>
      <c r="B10" s="7">
        <v>7.5545586107091172</v>
      </c>
      <c r="C10" s="7">
        <v>7.5585833032164791</v>
      </c>
    </row>
    <row r="11" spans="1:3" x14ac:dyDescent="0.25">
      <c r="A11" s="4">
        <v>16</v>
      </c>
      <c r="B11" s="7">
        <v>14.944746636129402</v>
      </c>
      <c r="C11" s="7">
        <v>14.913434112949229</v>
      </c>
    </row>
    <row r="12" spans="1:3" x14ac:dyDescent="0.25">
      <c r="A12" s="4">
        <v>32</v>
      </c>
      <c r="B12" s="7">
        <v>28.713971397139712</v>
      </c>
      <c r="C12" s="7">
        <v>29.039988891974449</v>
      </c>
    </row>
    <row r="13" spans="1:3" x14ac:dyDescent="0.25">
      <c r="A13" s="4">
        <v>64</v>
      </c>
      <c r="B13" s="7">
        <v>51.078277886497062</v>
      </c>
      <c r="C13" s="7">
        <v>54.69299163179916</v>
      </c>
    </row>
    <row r="14" spans="1:3" x14ac:dyDescent="0.25">
      <c r="A14" s="4">
        <v>128</v>
      </c>
      <c r="B14" s="7">
        <v>47.651300775901412</v>
      </c>
      <c r="C14" s="7">
        <v>53.46541234214429</v>
      </c>
    </row>
    <row r="15" spans="1:3" x14ac:dyDescent="0.25">
      <c r="A15" s="4">
        <v>256</v>
      </c>
      <c r="B15" s="7">
        <v>48.650512581547062</v>
      </c>
      <c r="C15" s="7">
        <v>55.204033152087838</v>
      </c>
    </row>
    <row r="26" spans="1:3" x14ac:dyDescent="0.25">
      <c r="A26" s="3" t="s">
        <v>19</v>
      </c>
      <c r="B26" t="s">
        <v>10</v>
      </c>
    </row>
    <row r="27" spans="1:3" x14ac:dyDescent="0.25">
      <c r="A27" s="3" t="s">
        <v>0</v>
      </c>
      <c r="B27" t="s">
        <v>8</v>
      </c>
    </row>
    <row r="28" spans="1:3" x14ac:dyDescent="0.25">
      <c r="A28" s="3" t="s">
        <v>14</v>
      </c>
      <c r="B28" t="s">
        <v>2</v>
      </c>
    </row>
    <row r="30" spans="1:3" x14ac:dyDescent="0.25">
      <c r="A30" s="3" t="s">
        <v>53</v>
      </c>
      <c r="B30" s="3" t="s">
        <v>16</v>
      </c>
    </row>
    <row r="31" spans="1:3" x14ac:dyDescent="0.25">
      <c r="A31" s="3" t="s">
        <v>15</v>
      </c>
      <c r="B31" t="s">
        <v>9</v>
      </c>
      <c r="C31" t="s">
        <v>6</v>
      </c>
    </row>
    <row r="32" spans="1:3" x14ac:dyDescent="0.25">
      <c r="A32" s="4">
        <v>1</v>
      </c>
      <c r="B32" s="7">
        <v>1</v>
      </c>
      <c r="C32" s="7">
        <v>1</v>
      </c>
    </row>
    <row r="33" spans="1:3" x14ac:dyDescent="0.25">
      <c r="A33" s="4">
        <v>2</v>
      </c>
      <c r="B33" s="7">
        <v>1.9535980634711572</v>
      </c>
      <c r="C33" s="7">
        <v>1.9543808872845336</v>
      </c>
    </row>
    <row r="34" spans="1:3" x14ac:dyDescent="0.25">
      <c r="A34" s="4">
        <v>4</v>
      </c>
      <c r="B34" s="7">
        <v>3.8063184907754199</v>
      </c>
      <c r="C34" s="7">
        <v>3.806558638765237</v>
      </c>
    </row>
    <row r="35" spans="1:3" x14ac:dyDescent="0.25">
      <c r="A35" s="4">
        <v>8</v>
      </c>
      <c r="B35" s="7">
        <v>7.5321850123524579</v>
      </c>
      <c r="C35" s="7">
        <v>7.5272095319055587</v>
      </c>
    </row>
    <row r="36" spans="1:3" x14ac:dyDescent="0.25">
      <c r="A36" s="4">
        <v>16</v>
      </c>
      <c r="B36" s="7">
        <v>14.852368064952639</v>
      </c>
      <c r="C36" s="7">
        <v>14.843170388795762</v>
      </c>
    </row>
    <row r="37" spans="1:3" x14ac:dyDescent="0.25">
      <c r="A37" s="4">
        <v>32</v>
      </c>
      <c r="B37" s="7">
        <v>28.471854734111549</v>
      </c>
      <c r="C37" s="7">
        <v>28.667859007832902</v>
      </c>
    </row>
    <row r="38" spans="1:3" x14ac:dyDescent="0.25">
      <c r="A38" s="4">
        <v>64</v>
      </c>
      <c r="B38" s="7">
        <v>48.673614190687374</v>
      </c>
      <c r="C38" s="7">
        <v>52.386993654277404</v>
      </c>
    </row>
    <row r="39" spans="1:3" x14ac:dyDescent="0.25">
      <c r="A39" s="4">
        <v>128</v>
      </c>
      <c r="B39" s="7">
        <v>45.599916909015377</v>
      </c>
      <c r="C39" s="7">
        <v>48.61540845694045</v>
      </c>
    </row>
    <row r="40" spans="1:3" x14ac:dyDescent="0.25">
      <c r="A40" s="4">
        <v>256</v>
      </c>
      <c r="B40" s="7">
        <v>37.795798898071631</v>
      </c>
      <c r="C40" s="7">
        <v>42.77784704094752</v>
      </c>
    </row>
    <row r="56" spans="1:3" x14ac:dyDescent="0.25">
      <c r="A56" s="3" t="s">
        <v>19</v>
      </c>
      <c r="B56" t="s">
        <v>10</v>
      </c>
    </row>
    <row r="57" spans="1:3" x14ac:dyDescent="0.25">
      <c r="A57" s="3" t="s">
        <v>0</v>
      </c>
      <c r="B57" t="s">
        <v>1</v>
      </c>
    </row>
    <row r="58" spans="1:3" x14ac:dyDescent="0.25">
      <c r="A58" s="3" t="s">
        <v>14</v>
      </c>
      <c r="B58" t="s">
        <v>2</v>
      </c>
    </row>
    <row r="60" spans="1:3" x14ac:dyDescent="0.25">
      <c r="A60" s="3" t="s">
        <v>53</v>
      </c>
      <c r="B60" s="3" t="s">
        <v>16</v>
      </c>
    </row>
    <row r="61" spans="1:3" x14ac:dyDescent="0.25">
      <c r="A61" s="3" t="s">
        <v>15</v>
      </c>
      <c r="B61" t="s">
        <v>9</v>
      </c>
      <c r="C61" t="s">
        <v>6</v>
      </c>
    </row>
    <row r="62" spans="1:3" x14ac:dyDescent="0.25">
      <c r="A62" s="4">
        <v>1</v>
      </c>
      <c r="B62" s="7">
        <v>1</v>
      </c>
      <c r="C62" s="7">
        <v>1</v>
      </c>
    </row>
    <row r="63" spans="1:3" x14ac:dyDescent="0.25">
      <c r="A63" s="4">
        <v>2</v>
      </c>
      <c r="B63" s="7">
        <v>1.961630099239646</v>
      </c>
      <c r="C63" s="7">
        <v>1.9564042873681986</v>
      </c>
    </row>
    <row r="64" spans="1:3" x14ac:dyDescent="0.25">
      <c r="A64" s="4">
        <v>4</v>
      </c>
      <c r="B64" s="7">
        <v>3.8335587208784445</v>
      </c>
      <c r="C64" s="7">
        <v>3.8178947112698296</v>
      </c>
    </row>
    <row r="65" spans="1:3" x14ac:dyDescent="0.25">
      <c r="A65" s="4">
        <v>8</v>
      </c>
      <c r="B65" s="7">
        <v>7.4897164915833452</v>
      </c>
      <c r="C65" s="7">
        <v>7.4320547439905047</v>
      </c>
    </row>
    <row r="66" spans="1:3" x14ac:dyDescent="0.25">
      <c r="A66" s="4">
        <v>16</v>
      </c>
      <c r="B66" s="7">
        <v>14.108478617195649</v>
      </c>
      <c r="C66" s="7">
        <v>13.965077531434664</v>
      </c>
    </row>
    <row r="67" spans="1:3" x14ac:dyDescent="0.25">
      <c r="A67" s="4">
        <v>32</v>
      </c>
      <c r="B67" s="7">
        <v>27.512640204567912</v>
      </c>
      <c r="C67" s="7">
        <v>27.291134844143443</v>
      </c>
    </row>
    <row r="68" spans="1:3" x14ac:dyDescent="0.25">
      <c r="A68" s="4">
        <v>64</v>
      </c>
      <c r="B68" s="7">
        <v>50.502453595050149</v>
      </c>
      <c r="C68" s="7">
        <v>50.444346960829428</v>
      </c>
    </row>
    <row r="69" spans="1:3" x14ac:dyDescent="0.25">
      <c r="A69" s="4">
        <v>128</v>
      </c>
      <c r="B69" s="7">
        <v>60.912249099330936</v>
      </c>
      <c r="C69" s="7">
        <v>69.943477680359621</v>
      </c>
    </row>
    <row r="70" spans="1:3" x14ac:dyDescent="0.25">
      <c r="A70" s="4">
        <v>256</v>
      </c>
      <c r="B70" s="7">
        <v>21.656450137236966</v>
      </c>
      <c r="C70" s="7">
        <v>21.656874859324116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DEDE6-A675-4547-B3DB-435C77E78FC2}">
  <dimension ref="A1:Q107"/>
  <sheetViews>
    <sheetView topLeftCell="A61" zoomScale="70" zoomScaleNormal="70" workbookViewId="0">
      <selection activeCell="K99" sqref="K99:Q107"/>
    </sheetView>
  </sheetViews>
  <sheetFormatPr defaultRowHeight="15" x14ac:dyDescent="0.25"/>
  <cols>
    <col min="1" max="1" width="16.7109375" bestFit="1" customWidth="1"/>
    <col min="2" max="2" width="24.7109375" bestFit="1" customWidth="1"/>
    <col min="3" max="3" width="34.5703125" bestFit="1" customWidth="1"/>
    <col min="4" max="4" width="24.7109375" bestFit="1" customWidth="1"/>
    <col min="5" max="5" width="34.5703125" bestFit="1" customWidth="1"/>
    <col min="7" max="7" width="14" bestFit="1" customWidth="1"/>
    <col min="8" max="8" width="12.140625" bestFit="1" customWidth="1"/>
    <col min="9" max="9" width="32.5703125" bestFit="1" customWidth="1"/>
    <col min="10" max="10" width="25.7109375" bestFit="1" customWidth="1"/>
  </cols>
  <sheetData>
    <row r="1" spans="1:12" x14ac:dyDescent="0.25">
      <c r="A1" s="3" t="s">
        <v>19</v>
      </c>
      <c r="B1" t="s">
        <v>10</v>
      </c>
    </row>
    <row r="2" spans="1:12" x14ac:dyDescent="0.25">
      <c r="A2" s="3" t="s">
        <v>14</v>
      </c>
      <c r="B2" t="s">
        <v>4</v>
      </c>
    </row>
    <row r="3" spans="1:12" x14ac:dyDescent="0.25">
      <c r="A3" s="3" t="s">
        <v>0</v>
      </c>
      <c r="B3" t="s">
        <v>7</v>
      </c>
    </row>
    <row r="5" spans="1:12" x14ac:dyDescent="0.25">
      <c r="B5" s="3" t="s">
        <v>16</v>
      </c>
    </row>
    <row r="6" spans="1:12" x14ac:dyDescent="0.25">
      <c r="B6" t="s">
        <v>9</v>
      </c>
      <c r="D6" t="s">
        <v>6</v>
      </c>
    </row>
    <row r="7" spans="1:12" x14ac:dyDescent="0.25">
      <c r="A7" s="3" t="s">
        <v>15</v>
      </c>
      <c r="B7" t="s">
        <v>52</v>
      </c>
      <c r="C7" t="s">
        <v>53</v>
      </c>
      <c r="D7" t="s">
        <v>52</v>
      </c>
      <c r="E7" t="s">
        <v>53</v>
      </c>
      <c r="G7" t="s">
        <v>31</v>
      </c>
      <c r="H7" t="s">
        <v>30</v>
      </c>
      <c r="I7" t="s">
        <v>32</v>
      </c>
      <c r="J7" t="s">
        <v>29</v>
      </c>
    </row>
    <row r="8" spans="1:12" x14ac:dyDescent="0.25">
      <c r="A8" s="4">
        <v>1</v>
      </c>
      <c r="B8">
        <v>522.02</v>
      </c>
      <c r="C8">
        <v>1</v>
      </c>
      <c r="D8">
        <v>522.86500000000001</v>
      </c>
      <c r="E8">
        <v>1</v>
      </c>
      <c r="G8" s="7">
        <f>ABS(GETPIVOTDATA("Sum of MEDIAN(SMALL10)",$A$5,"Machine","Docker","Computing processes",A8)-GETPIVOTDATA("Sum of MEDIAN(SMALL10)",$A$5,"Machine","Host","Computing processes",A8))</f>
        <v>0.84500000000002728</v>
      </c>
      <c r="H8" t="str">
        <f>IF(GETPIVOTDATA("Sum of MEDIAN(SMALL10)",$A$5,"Machine","Docker","Computing processes",A8)-GETPIVOTDATA("Sum of MEDIAN(SMALL10)",$A$5,"Machine","Host","Computing processes",A8)&lt;0,"D",IF(GETPIVOTDATA("Sum of MEDIAN(SMALL10)",$A$5,"Machine","Docker","Computing processes",A8)-GETPIVOTDATA("Sum of MEDIAN(SMALL10)",$A$5,"Machine","Host","Computing processes",A8)&gt;0,"H","-"))</f>
        <v>D</v>
      </c>
      <c r="I8" s="2">
        <f>ABS(1-GETPIVOTDATA("Sum of MEDIAN(SMALL10)",$A$5,"Machine","Docker","Computing processes",A8)/GETPIVOTDATA("Sum of MEDIAN(SMALL10)",$A$5,"Machine","Host","Computing processes",A8))</f>
        <v>1.6160959329846181E-3</v>
      </c>
      <c r="J8" s="11">
        <f>GETPIVOTDATA("Sum of SPEEDUP(MEDIAN(SMALL10))",$A$5,"Machine","Docker","Computing processes",A8)/GETPIVOTDATA("Sum of SPEEDUP(MEDIAN(SMALL10))",$A$5,"Machine","Host","Computing processes",A8)</f>
        <v>1</v>
      </c>
      <c r="L8" t="str">
        <f>" &amp; "&amp;ROUND(G8,2)&amp;" &amp; "&amp;H8&amp;" &amp; "&amp;ROUND(I8*100,2)&amp;" &amp; "&amp;ROUND(J8,4)</f>
        <v xml:space="preserve"> &amp; 0,85 &amp; D &amp; 0,16 &amp; 1</v>
      </c>
    </row>
    <row r="9" spans="1:12" x14ac:dyDescent="0.25">
      <c r="A9" s="4">
        <v>2</v>
      </c>
      <c r="B9">
        <v>267.60000000000002</v>
      </c>
      <c r="C9">
        <v>1.9507473841554557</v>
      </c>
      <c r="D9">
        <v>267.65999999999997</v>
      </c>
      <c r="E9">
        <v>1.9534670851079732</v>
      </c>
      <c r="G9" s="7">
        <f t="shared" ref="G9:G16" si="0">ABS(GETPIVOTDATA("Sum of MEDIAN(SMALL10)",$A$5,"Machine","Docker","Computing processes",A9)-GETPIVOTDATA("Sum of MEDIAN(SMALL10)",$A$5,"Machine","Host","Computing processes",A9))</f>
        <v>5.999999999994543E-2</v>
      </c>
      <c r="H9" t="str">
        <f t="shared" ref="H9:H16" si="1">IF(GETPIVOTDATA("Sum of MEDIAN(SMALL10)",$A$5,"Machine","Docker","Computing processes",A9)-GETPIVOTDATA("Sum of MEDIAN(SMALL10)",$A$5,"Machine","Host","Computing processes",A9)&lt;0,"D",IF(GETPIVOTDATA("Sum of MEDIAN(SMALL10)",$A$5,"Machine","Docker","Computing processes",A9)-GETPIVOTDATA("Sum of MEDIAN(SMALL10)",$A$5,"Machine","Host","Computing processes",A9)&gt;0,"H","-"))</f>
        <v>D</v>
      </c>
      <c r="I9" s="2">
        <f t="shared" ref="I9:I16" si="2">ABS(1-GETPIVOTDATA("Sum of MEDIAN(SMALL10)",$A$5,"Machine","Docker","Computing processes",A9)/GETPIVOTDATA("Sum of MEDIAN(SMALL10)",$A$5,"Machine","Host","Computing processes",A9))</f>
        <v>2.2416498542909835E-4</v>
      </c>
      <c r="J9" s="11">
        <f t="shared" ref="J9:J16" si="3">GETPIVOTDATA("Sum of SPEEDUP(MEDIAN(SMALL10))",$A$5,"Machine","Docker","Computing processes",A9)/GETPIVOTDATA("Sum of SPEEDUP(MEDIAN(SMALL10))",$A$5,"Machine","Host","Computing processes",A9)</f>
        <v>0.99860775696030368</v>
      </c>
      <c r="L9" t="str">
        <f t="shared" ref="L9:L16" si="4">" &amp; "&amp;ROUND(G9,2)&amp;" &amp; "&amp;H9&amp;" &amp; "&amp;ROUND(I9*100,2)&amp;" &amp; "&amp;ROUND(J9,4)</f>
        <v xml:space="preserve"> &amp; 0,06 &amp; D &amp; 0,02 &amp; 0,9986</v>
      </c>
    </row>
    <row r="10" spans="1:12" x14ac:dyDescent="0.25">
      <c r="A10" s="4">
        <v>4</v>
      </c>
      <c r="B10">
        <v>137.005</v>
      </c>
      <c r="C10">
        <v>3.8102259041640818</v>
      </c>
      <c r="D10">
        <v>137.28</v>
      </c>
      <c r="E10">
        <v>3.8087485431235431</v>
      </c>
      <c r="G10" s="7">
        <f t="shared" si="0"/>
        <v>0.27500000000000568</v>
      </c>
      <c r="H10" t="str">
        <f t="shared" si="1"/>
        <v>D</v>
      </c>
      <c r="I10" s="2">
        <f t="shared" si="2"/>
        <v>2.0032051282051766E-3</v>
      </c>
      <c r="J10" s="11">
        <f t="shared" si="3"/>
        <v>1.0003878862108673</v>
      </c>
      <c r="L10" t="str">
        <f t="shared" si="4"/>
        <v xml:space="preserve"> &amp; 0,28 &amp; D &amp; 0,2 &amp; 1,0004</v>
      </c>
    </row>
    <row r="11" spans="1:12" x14ac:dyDescent="0.25">
      <c r="A11" s="4">
        <v>8</v>
      </c>
      <c r="B11">
        <v>69.099999999999994</v>
      </c>
      <c r="C11">
        <v>7.5545586107091172</v>
      </c>
      <c r="D11">
        <v>69.175000000000011</v>
      </c>
      <c r="E11">
        <v>7.5585833032164791</v>
      </c>
      <c r="G11" s="7">
        <f t="shared" si="0"/>
        <v>7.5000000000017053E-2</v>
      </c>
      <c r="H11" t="str">
        <f t="shared" si="1"/>
        <v>D</v>
      </c>
      <c r="I11" s="2">
        <f t="shared" si="2"/>
        <v>1.0842067220818707E-3</v>
      </c>
      <c r="J11" s="11">
        <f t="shared" si="3"/>
        <v>0.99946753348532269</v>
      </c>
      <c r="L11" t="str">
        <f t="shared" si="4"/>
        <v xml:space="preserve"> &amp; 0,08 &amp; D &amp; 0,11 &amp; 0,9995</v>
      </c>
    </row>
    <row r="12" spans="1:12" x14ac:dyDescent="0.25">
      <c r="A12" s="4">
        <v>16</v>
      </c>
      <c r="B12">
        <v>34.93</v>
      </c>
      <c r="C12">
        <v>14.944746636129402</v>
      </c>
      <c r="D12">
        <v>35.06</v>
      </c>
      <c r="E12">
        <v>14.913434112949229</v>
      </c>
      <c r="G12" s="7">
        <f t="shared" si="0"/>
        <v>0.13000000000000256</v>
      </c>
      <c r="H12" t="str">
        <f t="shared" si="1"/>
        <v>D</v>
      </c>
      <c r="I12" s="2">
        <f t="shared" si="2"/>
        <v>3.7079292641187811E-3</v>
      </c>
      <c r="J12" s="11">
        <f t="shared" si="3"/>
        <v>1.0020996185682669</v>
      </c>
      <c r="L12" t="str">
        <f t="shared" si="4"/>
        <v xml:space="preserve"> &amp; 0,13 &amp; D &amp; 0,37 &amp; 1,0021</v>
      </c>
    </row>
    <row r="13" spans="1:12" x14ac:dyDescent="0.25">
      <c r="A13" s="4">
        <v>32</v>
      </c>
      <c r="B13">
        <v>18.18</v>
      </c>
      <c r="C13">
        <v>28.713971397139712</v>
      </c>
      <c r="D13">
        <v>18.005000000000003</v>
      </c>
      <c r="E13">
        <v>29.039988891974449</v>
      </c>
      <c r="G13" s="7">
        <f t="shared" si="0"/>
        <v>0.17499999999999716</v>
      </c>
      <c r="H13" t="str">
        <f t="shared" si="1"/>
        <v>H</v>
      </c>
      <c r="I13" s="2">
        <f t="shared" si="2"/>
        <v>9.7195223549013665E-3</v>
      </c>
      <c r="J13" s="11">
        <f t="shared" si="3"/>
        <v>0.98877349794975866</v>
      </c>
      <c r="L13" t="str">
        <f t="shared" si="4"/>
        <v xml:space="preserve"> &amp; 0,17 &amp; H &amp; 0,97 &amp; 0,9888</v>
      </c>
    </row>
    <row r="14" spans="1:12" x14ac:dyDescent="0.25">
      <c r="A14" s="4">
        <v>64</v>
      </c>
      <c r="B14">
        <v>10.220000000000001</v>
      </c>
      <c r="C14">
        <v>51.078277886497062</v>
      </c>
      <c r="D14">
        <v>9.56</v>
      </c>
      <c r="E14">
        <v>54.69299163179916</v>
      </c>
      <c r="G14" s="7">
        <f t="shared" si="0"/>
        <v>0.66000000000000014</v>
      </c>
      <c r="H14" t="str">
        <f t="shared" si="1"/>
        <v>H</v>
      </c>
      <c r="I14" s="2">
        <f t="shared" si="2"/>
        <v>6.9037656903765621E-2</v>
      </c>
      <c r="J14" s="11">
        <f t="shared" si="3"/>
        <v>0.93390901398049586</v>
      </c>
      <c r="L14" t="str">
        <f t="shared" si="4"/>
        <v xml:space="preserve"> &amp; 0,66 &amp; H &amp; 6,9 &amp; 0,9339</v>
      </c>
    </row>
    <row r="15" spans="1:12" x14ac:dyDescent="0.25">
      <c r="A15" s="4">
        <v>128</v>
      </c>
      <c r="B15">
        <v>10.955</v>
      </c>
      <c r="C15">
        <v>47.651300775901412</v>
      </c>
      <c r="D15">
        <v>9.7794999999999987</v>
      </c>
      <c r="E15">
        <v>53.46541234214429</v>
      </c>
      <c r="G15" s="7">
        <f t="shared" si="0"/>
        <v>1.1755000000000013</v>
      </c>
      <c r="H15" t="str">
        <f t="shared" si="1"/>
        <v>H</v>
      </c>
      <c r="I15" s="2">
        <f t="shared" si="2"/>
        <v>0.12020041924433778</v>
      </c>
      <c r="J15" s="11">
        <f t="shared" si="3"/>
        <v>0.89125471381317889</v>
      </c>
      <c r="L15" t="str">
        <f t="shared" si="4"/>
        <v xml:space="preserve"> &amp; 1,18 &amp; H &amp; 12,02 &amp; 0,8913</v>
      </c>
    </row>
    <row r="16" spans="1:12" x14ac:dyDescent="0.25">
      <c r="A16" s="4">
        <v>256</v>
      </c>
      <c r="B16">
        <v>10.73</v>
      </c>
      <c r="C16">
        <v>48.650512581547062</v>
      </c>
      <c r="D16">
        <v>9.4715000000000007</v>
      </c>
      <c r="E16">
        <v>55.204033152087838</v>
      </c>
      <c r="G16" s="7">
        <f t="shared" si="0"/>
        <v>1.2584999999999997</v>
      </c>
      <c r="H16" t="str">
        <f t="shared" si="1"/>
        <v>H</v>
      </c>
      <c r="I16" s="2">
        <f t="shared" si="2"/>
        <v>0.13287230111386794</v>
      </c>
      <c r="J16" s="11">
        <f t="shared" si="3"/>
        <v>0.8812854750578506</v>
      </c>
      <c r="L16" t="str">
        <f t="shared" si="4"/>
        <v xml:space="preserve"> &amp; 1,26 &amp; H &amp; 13,29 &amp; 0,8813</v>
      </c>
    </row>
    <row r="27" spans="1:4" x14ac:dyDescent="0.25">
      <c r="A27" s="3" t="s">
        <v>19</v>
      </c>
      <c r="B27" t="s">
        <v>10</v>
      </c>
    </row>
    <row r="28" spans="1:4" x14ac:dyDescent="0.25">
      <c r="A28" s="3" t="s">
        <v>0</v>
      </c>
      <c r="B28" t="s">
        <v>8</v>
      </c>
    </row>
    <row r="29" spans="1:4" x14ac:dyDescent="0.25">
      <c r="A29" s="3" t="s">
        <v>14</v>
      </c>
      <c r="B29" t="s">
        <v>2</v>
      </c>
    </row>
    <row r="31" spans="1:4" x14ac:dyDescent="0.25">
      <c r="B31" s="3" t="s">
        <v>16</v>
      </c>
    </row>
    <row r="32" spans="1:4" x14ac:dyDescent="0.25">
      <c r="B32" t="s">
        <v>9</v>
      </c>
      <c r="D32" t="s">
        <v>6</v>
      </c>
    </row>
    <row r="33" spans="1:12" x14ac:dyDescent="0.25">
      <c r="A33" s="3" t="s">
        <v>15</v>
      </c>
      <c r="B33" t="s">
        <v>52</v>
      </c>
      <c r="C33" t="s">
        <v>53</v>
      </c>
      <c r="D33" t="s">
        <v>52</v>
      </c>
      <c r="E33" t="s">
        <v>53</v>
      </c>
      <c r="G33" t="s">
        <v>31</v>
      </c>
      <c r="H33" t="s">
        <v>30</v>
      </c>
      <c r="I33" t="s">
        <v>32</v>
      </c>
      <c r="J33" t="s">
        <v>29</v>
      </c>
    </row>
    <row r="34" spans="1:12" x14ac:dyDescent="0.25">
      <c r="A34" s="4">
        <v>1</v>
      </c>
      <c r="B34">
        <v>548.79500000000007</v>
      </c>
      <c r="C34">
        <v>1</v>
      </c>
      <c r="D34">
        <v>548.98950000000002</v>
      </c>
      <c r="E34">
        <v>1</v>
      </c>
      <c r="G34" s="7">
        <f>ABS(GETPIVOTDATA("Sum of MEDIAN(SMALL10)",$A$31,"Machine","Docker","Computing processes",A34)-GETPIVOTDATA("Sum of MEDIAN(SMALL10)",$A$31,"Machine","Host","Computing processes",A34))</f>
        <v>0.19449999999994816</v>
      </c>
      <c r="H34" t="str">
        <f>IF(GETPIVOTDATA("Sum of MEDIAN(SMALL10)",$A$31,"Machine","Docker","Computing processes",A34)-GETPIVOTDATA("Sum of MEDIAN(SMALL10)",$A$31,"Machine","Host","Computing processes",A34)&lt;0,"D",IF(GETPIVOTDATA("Sum of MEDIAN(SMALL10)",$A$31,"Machine","Docker","Computing processes",A34)-GETPIVOTDATA("Sum of MEDIAN(SMALL10)",$A$31,"Machine","Host","Computing processes",A34)&gt;0,"H","-"))</f>
        <v>D</v>
      </c>
      <c r="I34" s="2">
        <f>ABS(1-GETPIVOTDATA("Sum of MEDIAN(SMALL10)",$A$31,"Machine","Docker","Computing processes",A34)/GETPIVOTDATA("Sum of MEDIAN(SMALL10)",$A$31,"Machine","Host","Computing processes",A34))</f>
        <v>3.5428728600450654E-4</v>
      </c>
      <c r="J34" s="11">
        <f>GETPIVOTDATA("Sum of MEDIAN(SMALL10)",$A$31,"Machine","Docker","Computing processes",A34)/GETPIVOTDATA("Sum of MEDIAN(SMALL10)",$A$31,"Machine","Host","Computing processes",A34)</f>
        <v>0.99964571271399549</v>
      </c>
      <c r="L34" t="str">
        <f>" &amp; "&amp;ROUND(G34,2)&amp;" &amp; "&amp;H34&amp;" &amp; "&amp;ROUND(I34*100,2)&amp;" &amp; "&amp;ROUND(J34,4)</f>
        <v xml:space="preserve"> &amp; 0,19 &amp; D &amp; 0,04 &amp; 0,9996</v>
      </c>
    </row>
    <row r="35" spans="1:12" x14ac:dyDescent="0.25">
      <c r="A35" s="4">
        <v>2</v>
      </c>
      <c r="B35">
        <v>280.91499999999996</v>
      </c>
      <c r="C35">
        <v>1.9535980634711572</v>
      </c>
      <c r="D35">
        <v>280.90199999999999</v>
      </c>
      <c r="E35">
        <v>1.9543808872845336</v>
      </c>
      <c r="G35" s="7">
        <f>ABS(GETPIVOTDATA("Sum of MEDIAN(SMALL10)",$A$31,"Machine","Docker","Computing processes",A35)-GETPIVOTDATA("Sum of MEDIAN(SMALL10)",$A$31,"Machine","Host","Computing processes",A35))</f>
        <v>1.2999999999976808E-2</v>
      </c>
      <c r="H35" t="str">
        <f>IF(GETPIVOTDATA("Sum of MEDIAN(SMALL10)",$A$31,"Machine","Docker","Computing processes",A35)-GETPIVOTDATA("Sum of MEDIAN(SMALL10)",$A$31,"Machine","Host","Computing processes",A35)&lt;0,"D",IF(GETPIVOTDATA("Sum of MEDIAN(SMALL10)",$A$31,"Machine","Docker","Computing processes",A35)-GETPIVOTDATA("Sum of MEDIAN(SMALL10)",$A$31,"Machine","Host","Computing processes",A35)&gt;0,"H","-"))</f>
        <v>H</v>
      </c>
      <c r="I35" s="2">
        <f>ABS(1-GETPIVOTDATA("Sum of MEDIAN(SMALL10)",$A$31,"Machine","Docker","Computing processes",A35)/GETPIVOTDATA("Sum of MEDIAN(SMALL10)",$A$31,"Machine","Host","Computing processes",A35))</f>
        <v>4.627948537194726E-5</v>
      </c>
      <c r="J35" s="11">
        <f t="shared" ref="J35:J53" si="5">GETPIVOTDATA("Sum of MEDIAN(SMALL10)",$A$31,"Machine","Docker","Computing processes",A35)/GETPIVOTDATA("Sum of MEDIAN(SMALL10)",$A$31,"Machine","Host","Computing processes",A35)</f>
        <v>1.0000462794853719</v>
      </c>
      <c r="L35" t="str">
        <f t="shared" ref="L35:L53" si="6">" &amp; "&amp;ROUND(G35,2)&amp;" &amp; "&amp;H35&amp;" &amp; "&amp;ROUND(I35*100,2)&amp;" &amp; "&amp;ROUND(J35,4)</f>
        <v xml:space="preserve"> &amp; 0,01 &amp; H &amp; 0 &amp; 1</v>
      </c>
    </row>
    <row r="36" spans="1:12" x14ac:dyDescent="0.25">
      <c r="A36" s="4">
        <v>4</v>
      </c>
      <c r="B36">
        <v>144.18</v>
      </c>
      <c r="C36">
        <v>3.8063184907754199</v>
      </c>
      <c r="D36">
        <v>144.22200000000001</v>
      </c>
      <c r="E36">
        <v>3.806558638765237</v>
      </c>
      <c r="G36" s="7">
        <f t="shared" ref="G36:G53" si="7">ABS(GETPIVOTDATA("Sum of MEDIAN(SMALL10)",$A$31,"Machine","Docker","Computing processes",A36)-GETPIVOTDATA("Sum of MEDIAN(SMALL10)",$A$31,"Machine","Host","Computing processes",A36))</f>
        <v>4.2000000000001592E-2</v>
      </c>
      <c r="H36" t="str">
        <f t="shared" ref="H36:H53" si="8">IF(GETPIVOTDATA("Sum of MEDIAN(SMALL10)",$A$31,"Machine","Docker","Computing processes",A36)-GETPIVOTDATA("Sum of MEDIAN(SMALL10)",$A$31,"Machine","Host","Computing processes",A36)&lt;0,"D",IF(GETPIVOTDATA("Sum of MEDIAN(SMALL10)",$A$31,"Machine","Docker","Computing processes",A36)-GETPIVOTDATA("Sum of MEDIAN(SMALL10)",$A$31,"Machine","Host","Computing processes",A36)&gt;0,"H","-"))</f>
        <v>D</v>
      </c>
      <c r="I36" s="2">
        <f t="shared" ref="I36:I53" si="9">ABS(1-GETPIVOTDATA("Sum of MEDIAN(SMALL10)",$A$31,"Machine","Docker","Computing processes",A36)/GETPIVOTDATA("Sum of MEDIAN(SMALL10)",$A$31,"Machine","Host","Computing processes",A36))</f>
        <v>2.9121770603657282E-4</v>
      </c>
      <c r="J36" s="11">
        <f t="shared" si="5"/>
        <v>0.99970878229396343</v>
      </c>
      <c r="L36" t="str">
        <f t="shared" si="6"/>
        <v xml:space="preserve"> &amp; 0,04 &amp; D &amp; 0,03 &amp; 0,9997</v>
      </c>
    </row>
    <row r="37" spans="1:12" x14ac:dyDescent="0.25">
      <c r="A37" s="4">
        <v>8</v>
      </c>
      <c r="B37">
        <v>72.86</v>
      </c>
      <c r="C37">
        <v>7.5321850123524579</v>
      </c>
      <c r="D37">
        <v>72.933999999999997</v>
      </c>
      <c r="E37">
        <v>7.5272095319055587</v>
      </c>
      <c r="G37" s="7">
        <f t="shared" si="7"/>
        <v>7.3999999999998067E-2</v>
      </c>
      <c r="H37" t="str">
        <f t="shared" si="8"/>
        <v>D</v>
      </c>
      <c r="I37" s="2">
        <f t="shared" si="9"/>
        <v>1.0146159541503108E-3</v>
      </c>
      <c r="J37" s="11">
        <f t="shared" si="5"/>
        <v>0.99898538404584969</v>
      </c>
      <c r="L37" t="str">
        <f t="shared" si="6"/>
        <v xml:space="preserve"> &amp; 0,07 &amp; D &amp; 0,1 &amp; 0,999</v>
      </c>
    </row>
    <row r="38" spans="1:12" x14ac:dyDescent="0.25">
      <c r="A38" s="4">
        <v>16</v>
      </c>
      <c r="B38">
        <v>36.950000000000003</v>
      </c>
      <c r="C38">
        <v>14.852368064952639</v>
      </c>
      <c r="D38">
        <v>36.985999999999997</v>
      </c>
      <c r="E38">
        <v>14.843170388795762</v>
      </c>
      <c r="G38" s="7">
        <f t="shared" si="7"/>
        <v>3.5999999999994259E-2</v>
      </c>
      <c r="H38" t="str">
        <f t="shared" si="8"/>
        <v>D</v>
      </c>
      <c r="I38" s="2">
        <f t="shared" si="9"/>
        <v>9.733412642619621E-4</v>
      </c>
      <c r="J38" s="11">
        <f t="shared" si="5"/>
        <v>0.99902665873573804</v>
      </c>
      <c r="L38" t="str">
        <f t="shared" si="6"/>
        <v xml:space="preserve"> &amp; 0,04 &amp; D &amp; 0,1 &amp; 0,999</v>
      </c>
    </row>
    <row r="39" spans="1:12" x14ac:dyDescent="0.25">
      <c r="A39" s="4">
        <v>32</v>
      </c>
      <c r="B39">
        <v>19.274999999999999</v>
      </c>
      <c r="C39">
        <v>28.471854734111549</v>
      </c>
      <c r="D39">
        <v>19.149999999999999</v>
      </c>
      <c r="E39">
        <v>28.667859007832902</v>
      </c>
      <c r="G39" s="7">
        <f t="shared" si="7"/>
        <v>0.125</v>
      </c>
      <c r="H39" t="str">
        <f t="shared" si="8"/>
        <v>H</v>
      </c>
      <c r="I39" s="2">
        <f t="shared" si="9"/>
        <v>6.5274151436032213E-3</v>
      </c>
      <c r="J39" s="11">
        <f t="shared" si="5"/>
        <v>1.0065274151436032</v>
      </c>
      <c r="L39" t="str">
        <f t="shared" si="6"/>
        <v xml:space="preserve"> &amp; 0,13 &amp; H &amp; 0,65 &amp; 1,0065</v>
      </c>
    </row>
    <row r="40" spans="1:12" x14ac:dyDescent="0.25">
      <c r="A40" s="4">
        <v>64</v>
      </c>
      <c r="B40">
        <v>11.274999999999999</v>
      </c>
      <c r="C40">
        <v>48.673614190687374</v>
      </c>
      <c r="D40">
        <v>10.4795</v>
      </c>
      <c r="E40">
        <v>52.386993654277404</v>
      </c>
      <c r="G40" s="7">
        <f t="shared" si="7"/>
        <v>0.79549999999999876</v>
      </c>
      <c r="H40" t="str">
        <f t="shared" si="8"/>
        <v>H</v>
      </c>
      <c r="I40" s="2">
        <f t="shared" si="9"/>
        <v>7.5910110215182014E-2</v>
      </c>
      <c r="J40" s="11">
        <f t="shared" si="5"/>
        <v>1.075910110215182</v>
      </c>
      <c r="L40" t="str">
        <f t="shared" si="6"/>
        <v xml:space="preserve"> &amp; 0,8 &amp; H &amp; 7,59 &amp; 1,0759</v>
      </c>
    </row>
    <row r="41" spans="1:12" x14ac:dyDescent="0.25">
      <c r="A41" s="4">
        <v>128</v>
      </c>
      <c r="B41">
        <v>12.035</v>
      </c>
      <c r="C41">
        <v>45.599916909015377</v>
      </c>
      <c r="D41">
        <v>11.2925</v>
      </c>
      <c r="E41">
        <v>48.61540845694045</v>
      </c>
      <c r="G41" s="7">
        <f t="shared" si="7"/>
        <v>0.74249999999999972</v>
      </c>
      <c r="H41" t="str">
        <f t="shared" si="8"/>
        <v>H</v>
      </c>
      <c r="I41" s="2">
        <f t="shared" si="9"/>
        <v>6.5751605047597916E-2</v>
      </c>
      <c r="J41" s="11">
        <f t="shared" si="5"/>
        <v>1.0657516050475979</v>
      </c>
      <c r="L41" t="str">
        <f t="shared" si="6"/>
        <v xml:space="preserve"> &amp; 0,74 &amp; H &amp; 6,58 &amp; 1,0658</v>
      </c>
    </row>
    <row r="42" spans="1:12" x14ac:dyDescent="0.25">
      <c r="A42" s="4">
        <v>256</v>
      </c>
      <c r="B42">
        <v>14.52</v>
      </c>
      <c r="C42">
        <v>37.795798898071631</v>
      </c>
      <c r="D42">
        <v>12.833500000000001</v>
      </c>
      <c r="E42">
        <v>42.77784704094752</v>
      </c>
      <c r="G42" s="7">
        <f t="shared" si="7"/>
        <v>1.6864999999999988</v>
      </c>
      <c r="H42" t="str">
        <f t="shared" si="8"/>
        <v>H</v>
      </c>
      <c r="I42" s="2">
        <f t="shared" si="9"/>
        <v>0.13141387774184743</v>
      </c>
      <c r="J42" s="11">
        <f t="shared" si="5"/>
        <v>1.1314138777418474</v>
      </c>
      <c r="L42" t="str">
        <f t="shared" si="6"/>
        <v xml:space="preserve"> &amp; 1,69 &amp; H &amp; 13,14 &amp; 1,1314</v>
      </c>
    </row>
    <row r="43" spans="1:12" x14ac:dyDescent="0.25">
      <c r="G43" s="7" t="e">
        <f t="shared" si="7"/>
        <v>#REF!</v>
      </c>
      <c r="H43" t="e">
        <f t="shared" si="8"/>
        <v>#REF!</v>
      </c>
      <c r="I43" s="2" t="e">
        <f t="shared" si="9"/>
        <v>#REF!</v>
      </c>
      <c r="J43" s="11" t="e">
        <f t="shared" si="5"/>
        <v>#REF!</v>
      </c>
      <c r="L43" t="e">
        <f t="shared" si="6"/>
        <v>#REF!</v>
      </c>
    </row>
    <row r="44" spans="1:12" x14ac:dyDescent="0.25">
      <c r="G44" s="7" t="e">
        <f t="shared" si="7"/>
        <v>#REF!</v>
      </c>
      <c r="H44" t="e">
        <f t="shared" si="8"/>
        <v>#REF!</v>
      </c>
      <c r="I44" s="2" t="e">
        <f t="shared" si="9"/>
        <v>#REF!</v>
      </c>
      <c r="J44" s="11" t="e">
        <f t="shared" si="5"/>
        <v>#REF!</v>
      </c>
      <c r="L44" t="e">
        <f t="shared" si="6"/>
        <v>#REF!</v>
      </c>
    </row>
    <row r="45" spans="1:12" x14ac:dyDescent="0.25">
      <c r="G45" s="7" t="e">
        <f t="shared" si="7"/>
        <v>#REF!</v>
      </c>
      <c r="H45" t="e">
        <f t="shared" si="8"/>
        <v>#REF!</v>
      </c>
      <c r="I45" s="2" t="e">
        <f t="shared" si="9"/>
        <v>#REF!</v>
      </c>
      <c r="J45" s="11" t="e">
        <f t="shared" si="5"/>
        <v>#REF!</v>
      </c>
      <c r="L45" t="e">
        <f t="shared" si="6"/>
        <v>#REF!</v>
      </c>
    </row>
    <row r="46" spans="1:12" x14ac:dyDescent="0.25">
      <c r="G46" s="7" t="e">
        <f t="shared" si="7"/>
        <v>#REF!</v>
      </c>
      <c r="H46" t="e">
        <f t="shared" si="8"/>
        <v>#REF!</v>
      </c>
      <c r="I46" s="2" t="e">
        <f t="shared" si="9"/>
        <v>#REF!</v>
      </c>
      <c r="J46" s="11" t="e">
        <f t="shared" si="5"/>
        <v>#REF!</v>
      </c>
      <c r="L46" t="e">
        <f t="shared" si="6"/>
        <v>#REF!</v>
      </c>
    </row>
    <row r="47" spans="1:12" x14ac:dyDescent="0.25">
      <c r="G47" s="7" t="e">
        <f t="shared" si="7"/>
        <v>#REF!</v>
      </c>
      <c r="H47" t="e">
        <f t="shared" si="8"/>
        <v>#REF!</v>
      </c>
      <c r="I47" s="2" t="e">
        <f t="shared" si="9"/>
        <v>#REF!</v>
      </c>
      <c r="J47" s="11" t="e">
        <f t="shared" si="5"/>
        <v>#REF!</v>
      </c>
      <c r="L47" t="e">
        <f t="shared" si="6"/>
        <v>#REF!</v>
      </c>
    </row>
    <row r="48" spans="1:12" x14ac:dyDescent="0.25">
      <c r="G48" s="7" t="e">
        <f t="shared" si="7"/>
        <v>#REF!</v>
      </c>
      <c r="H48" t="e">
        <f t="shared" si="8"/>
        <v>#REF!</v>
      </c>
      <c r="I48" s="2" t="e">
        <f t="shared" si="9"/>
        <v>#REF!</v>
      </c>
      <c r="J48" s="11" t="e">
        <f t="shared" si="5"/>
        <v>#REF!</v>
      </c>
      <c r="L48" t="e">
        <f t="shared" si="6"/>
        <v>#REF!</v>
      </c>
    </row>
    <row r="49" spans="1:12" x14ac:dyDescent="0.25">
      <c r="G49" s="7" t="e">
        <f t="shared" si="7"/>
        <v>#REF!</v>
      </c>
      <c r="H49" t="e">
        <f t="shared" si="8"/>
        <v>#REF!</v>
      </c>
      <c r="I49" s="2" t="e">
        <f t="shared" si="9"/>
        <v>#REF!</v>
      </c>
      <c r="J49" s="11" t="e">
        <f t="shared" si="5"/>
        <v>#REF!</v>
      </c>
      <c r="L49" t="e">
        <f t="shared" si="6"/>
        <v>#REF!</v>
      </c>
    </row>
    <row r="50" spans="1:12" x14ac:dyDescent="0.25">
      <c r="G50" s="7" t="e">
        <f t="shared" si="7"/>
        <v>#REF!</v>
      </c>
      <c r="H50" t="e">
        <f t="shared" si="8"/>
        <v>#REF!</v>
      </c>
      <c r="I50" s="2" t="e">
        <f t="shared" si="9"/>
        <v>#REF!</v>
      </c>
      <c r="J50" s="11" t="e">
        <f t="shared" si="5"/>
        <v>#REF!</v>
      </c>
      <c r="L50" t="e">
        <f t="shared" si="6"/>
        <v>#REF!</v>
      </c>
    </row>
    <row r="51" spans="1:12" x14ac:dyDescent="0.25">
      <c r="G51" s="7" t="e">
        <f t="shared" si="7"/>
        <v>#REF!</v>
      </c>
      <c r="H51" t="e">
        <f t="shared" si="8"/>
        <v>#REF!</v>
      </c>
      <c r="I51" s="2" t="e">
        <f t="shared" si="9"/>
        <v>#REF!</v>
      </c>
      <c r="J51" s="11" t="e">
        <f t="shared" si="5"/>
        <v>#REF!</v>
      </c>
      <c r="L51" t="e">
        <f t="shared" si="6"/>
        <v>#REF!</v>
      </c>
    </row>
    <row r="52" spans="1:12" x14ac:dyDescent="0.25">
      <c r="G52" s="7" t="e">
        <f t="shared" si="7"/>
        <v>#REF!</v>
      </c>
      <c r="H52" t="e">
        <f t="shared" si="8"/>
        <v>#REF!</v>
      </c>
      <c r="I52" s="2" t="e">
        <f t="shared" si="9"/>
        <v>#REF!</v>
      </c>
      <c r="J52" s="11" t="e">
        <f t="shared" si="5"/>
        <v>#REF!</v>
      </c>
      <c r="L52" t="e">
        <f t="shared" si="6"/>
        <v>#REF!</v>
      </c>
    </row>
    <row r="53" spans="1:12" x14ac:dyDescent="0.25">
      <c r="G53" s="7" t="e">
        <f t="shared" si="7"/>
        <v>#REF!</v>
      </c>
      <c r="H53" t="e">
        <f t="shared" si="8"/>
        <v>#REF!</v>
      </c>
      <c r="I53" s="2" t="e">
        <f t="shared" si="9"/>
        <v>#REF!</v>
      </c>
      <c r="J53" s="11" t="e">
        <f t="shared" si="5"/>
        <v>#REF!</v>
      </c>
      <c r="L53" t="e">
        <f t="shared" si="6"/>
        <v>#REF!</v>
      </c>
    </row>
    <row r="56" spans="1:12" x14ac:dyDescent="0.25">
      <c r="A56" s="3" t="s">
        <v>19</v>
      </c>
      <c r="B56" t="s">
        <v>10</v>
      </c>
    </row>
    <row r="57" spans="1:12" x14ac:dyDescent="0.25">
      <c r="A57" s="3" t="s">
        <v>0</v>
      </c>
      <c r="B57" t="s">
        <v>1</v>
      </c>
    </row>
    <row r="58" spans="1:12" x14ac:dyDescent="0.25">
      <c r="A58" s="3" t="s">
        <v>14</v>
      </c>
      <c r="B58" t="s">
        <v>2</v>
      </c>
    </row>
    <row r="60" spans="1:12" x14ac:dyDescent="0.25">
      <c r="B60" s="3" t="s">
        <v>16</v>
      </c>
    </row>
    <row r="61" spans="1:12" x14ac:dyDescent="0.25">
      <c r="B61" t="s">
        <v>9</v>
      </c>
      <c r="D61" t="s">
        <v>6</v>
      </c>
    </row>
    <row r="62" spans="1:12" x14ac:dyDescent="0.25">
      <c r="A62" s="3" t="s">
        <v>15</v>
      </c>
      <c r="B62" t="s">
        <v>52</v>
      </c>
      <c r="C62" t="s">
        <v>53</v>
      </c>
      <c r="D62" t="s">
        <v>52</v>
      </c>
      <c r="E62" t="s">
        <v>53</v>
      </c>
      <c r="G62" t="s">
        <v>31</v>
      </c>
      <c r="H62" t="s">
        <v>30</v>
      </c>
      <c r="I62" t="s">
        <v>32</v>
      </c>
      <c r="J62" t="s">
        <v>29</v>
      </c>
    </row>
    <row r="63" spans="1:12" x14ac:dyDescent="0.25">
      <c r="A63" s="4">
        <v>1</v>
      </c>
      <c r="B63">
        <v>2367.0500000000002</v>
      </c>
      <c r="C63">
        <v>1</v>
      </c>
      <c r="D63">
        <v>2357.34</v>
      </c>
      <c r="E63">
        <v>1</v>
      </c>
      <c r="G63" s="7">
        <f>ABS(GETPIVOTDATA("Sum of MEDIAN(SMALL10)",$A$60,"Machine","Docker","Computing processes",A63)-GETPIVOTDATA("Sum of MEDIAN(SMALL10)",$A$60,"Machine","Host","Computing processes",A63))</f>
        <v>9.7100000000000364</v>
      </c>
      <c r="H63" t="str">
        <f>IF(GETPIVOTDATA("Sum of MEDIAN(SMALL10)",$A$60,"Machine","Docker","Computing processes",A63)-GETPIVOTDATA("Sum of MEDIAN(SMALL10)",$A$60,"Machine","Host","Computing processes",A63)&lt;0,"D",IF(GETPIVOTDATA("Sum of MEDIAN(SMALL10)",$A$60,"Machine","Docker","Computing processes",A63)-GETPIVOTDATA("Sum of MEDIAN(SMALL10)",$A$60,"Machine","Host","Computing processes",A63)&gt;0,"H","-"))</f>
        <v>H</v>
      </c>
      <c r="I63" s="2">
        <f>ABS(1-GETPIVOTDATA("Sum of MEDIAN(SMALL10)",$A$60,"Machine","Docker","Computing processes",A63)/GETPIVOTDATA("Sum of MEDIAN(SMALL10)",$A$60,"Machine","Host","Computing processes",A63))</f>
        <v>4.1190494370773045E-3</v>
      </c>
      <c r="J63" s="11">
        <f>GETPIVOTDATA("Sum of MEDIAN(SMALL10)",$A$60,"Machine","Docker","Computing processes",A63)/GETPIVOTDATA("Sum of MEDIAN(SMALL10)",$A$60,"Machine","Host","Computing processes",A63)</f>
        <v>1.0041190494370773</v>
      </c>
      <c r="L63" t="str">
        <f>" &amp; "&amp;ROUND(G63,2)&amp;" &amp; "&amp;H63&amp;" &amp; "&amp;ROUND(I63*100,2)&amp;" &amp; "&amp;ROUND(J63,4)</f>
        <v xml:space="preserve"> &amp; 9,71 &amp; H &amp; 0,41 &amp; 1,0041</v>
      </c>
    </row>
    <row r="64" spans="1:12" x14ac:dyDescent="0.25">
      <c r="A64" s="4">
        <v>2</v>
      </c>
      <c r="B64">
        <v>1206.6750000000002</v>
      </c>
      <c r="C64">
        <v>1.961630099239646</v>
      </c>
      <c r="D64">
        <v>1204.9349999999999</v>
      </c>
      <c r="E64">
        <v>1.9564042873681986</v>
      </c>
      <c r="G64" s="7">
        <f t="shared" ref="G64:G82" si="10">ABS(GETPIVOTDATA("Sum of MEDIAN(SMALL10)",$A$60,"Machine","Docker","Computing processes",A64)-GETPIVOTDATA("Sum of MEDIAN(SMALL10)",$A$60,"Machine","Host","Computing processes",A64))</f>
        <v>1.7400000000002365</v>
      </c>
      <c r="H64" t="str">
        <f t="shared" ref="H64:H82" si="11">IF(GETPIVOTDATA("Sum of MEDIAN(SMALL10)",$A$60,"Machine","Docker","Computing processes",A64)-GETPIVOTDATA("Sum of MEDIAN(SMALL10)",$A$60,"Machine","Host","Computing processes",A64)&lt;0,"D",IF(GETPIVOTDATA("Sum of MEDIAN(SMALL10)",$A$60,"Machine","Docker","Computing processes",A64)-GETPIVOTDATA("Sum of MEDIAN(SMALL10)",$A$60,"Machine","Host","Computing processes",A64)&gt;0,"H","-"))</f>
        <v>H</v>
      </c>
      <c r="I64" s="2">
        <f t="shared" ref="I64:I82" si="12">ABS(1-GETPIVOTDATA("Sum of MEDIAN(SMALL10)",$A$60,"Machine","Docker","Computing processes",A64)/GETPIVOTDATA("Sum of MEDIAN(SMALL10)",$A$60,"Machine","Host","Computing processes",A64))</f>
        <v>1.4440612979125245E-3</v>
      </c>
      <c r="J64" s="11">
        <f t="shared" ref="J64:J82" si="13">GETPIVOTDATA("Sum of MEDIAN(SMALL10)",$A$60,"Machine","Docker","Computing processes",A64)/GETPIVOTDATA("Sum of MEDIAN(SMALL10)",$A$60,"Machine","Host","Computing processes",A64)</f>
        <v>1.0014440612979125</v>
      </c>
      <c r="L64" t="str">
        <f t="shared" ref="L64:L82" si="14">" &amp; "&amp;ROUND(G64,2)&amp;" &amp; "&amp;H64&amp;" &amp; "&amp;ROUND(I64*100,2)&amp;" &amp; "&amp;ROUND(J64,4)</f>
        <v xml:space="preserve"> &amp; 1,74 &amp; H &amp; 0,14 &amp; 1,0014</v>
      </c>
    </row>
    <row r="65" spans="1:12" x14ac:dyDescent="0.25">
      <c r="A65" s="4">
        <v>4</v>
      </c>
      <c r="B65">
        <v>617.45500000000004</v>
      </c>
      <c r="C65">
        <v>3.8335587208784445</v>
      </c>
      <c r="D65">
        <v>617.44500000000005</v>
      </c>
      <c r="E65">
        <v>3.8178947112698296</v>
      </c>
      <c r="G65" s="7">
        <f t="shared" si="10"/>
        <v>9.9999999999909051E-3</v>
      </c>
      <c r="H65" t="str">
        <f t="shared" si="11"/>
        <v>H</v>
      </c>
      <c r="I65" s="2">
        <f t="shared" si="12"/>
        <v>1.6195774522387296E-5</v>
      </c>
      <c r="J65" s="11">
        <f t="shared" si="13"/>
        <v>1.0000161957745224</v>
      </c>
      <c r="L65" t="str">
        <f t="shared" si="14"/>
        <v xml:space="preserve"> &amp; 0,01 &amp; H &amp; 0 &amp; 1</v>
      </c>
    </row>
    <row r="66" spans="1:12" x14ac:dyDescent="0.25">
      <c r="A66" s="4">
        <v>8</v>
      </c>
      <c r="B66">
        <v>316.03999999999996</v>
      </c>
      <c r="C66">
        <v>7.4897164915833452</v>
      </c>
      <c r="D66">
        <v>317.18549999999999</v>
      </c>
      <c r="E66">
        <v>7.4320547439905047</v>
      </c>
      <c r="G66" s="7">
        <f t="shared" si="10"/>
        <v>1.1455000000000268</v>
      </c>
      <c r="H66" t="str">
        <f t="shared" si="11"/>
        <v>D</v>
      </c>
      <c r="I66" s="2">
        <f t="shared" si="12"/>
        <v>3.6114513431415585E-3</v>
      </c>
      <c r="J66" s="11">
        <f t="shared" si="13"/>
        <v>0.99638854865685844</v>
      </c>
      <c r="L66" t="str">
        <f t="shared" si="14"/>
        <v xml:space="preserve"> &amp; 1,15 &amp; D &amp; 0,36 &amp; 0,9964</v>
      </c>
    </row>
    <row r="67" spans="1:12" x14ac:dyDescent="0.25">
      <c r="A67" s="4">
        <v>16</v>
      </c>
      <c r="B67">
        <v>167.77500000000001</v>
      </c>
      <c r="C67">
        <v>14.108478617195649</v>
      </c>
      <c r="D67">
        <v>168.80250000000001</v>
      </c>
      <c r="E67">
        <v>13.965077531434664</v>
      </c>
      <c r="G67" s="7">
        <f t="shared" si="10"/>
        <v>1.0275000000000034</v>
      </c>
      <c r="H67" t="str">
        <f t="shared" si="11"/>
        <v>D</v>
      </c>
      <c r="I67" s="2">
        <f t="shared" si="12"/>
        <v>6.086995157062236E-3</v>
      </c>
      <c r="J67" s="11">
        <f t="shared" si="13"/>
        <v>0.99391300484293776</v>
      </c>
      <c r="L67" t="str">
        <f t="shared" si="14"/>
        <v xml:space="preserve"> &amp; 1,03 &amp; D &amp; 0,61 &amp; 0,9939</v>
      </c>
    </row>
    <row r="68" spans="1:12" x14ac:dyDescent="0.25">
      <c r="A68" s="4">
        <v>32</v>
      </c>
      <c r="B68">
        <v>86.034999999999997</v>
      </c>
      <c r="C68">
        <v>27.512640204567912</v>
      </c>
      <c r="D68">
        <v>86.377499999999998</v>
      </c>
      <c r="E68">
        <v>27.291134844143443</v>
      </c>
      <c r="G68" s="7">
        <f t="shared" si="10"/>
        <v>0.34250000000000114</v>
      </c>
      <c r="H68" t="str">
        <f t="shared" si="11"/>
        <v>D</v>
      </c>
      <c r="I68" s="2">
        <f t="shared" si="12"/>
        <v>3.9651529622876103E-3</v>
      </c>
      <c r="J68" s="11">
        <f t="shared" si="13"/>
        <v>0.99603484703771239</v>
      </c>
      <c r="L68" t="str">
        <f t="shared" si="14"/>
        <v xml:space="preserve"> &amp; 0,34 &amp; D &amp; 0,4 &amp; 0,996</v>
      </c>
    </row>
    <row r="69" spans="1:12" x14ac:dyDescent="0.25">
      <c r="A69" s="4">
        <v>64</v>
      </c>
      <c r="B69">
        <v>46.87</v>
      </c>
      <c r="C69">
        <v>50.502453595050149</v>
      </c>
      <c r="D69">
        <v>46.731499999999997</v>
      </c>
      <c r="E69">
        <v>50.444346960829428</v>
      </c>
      <c r="G69" s="7">
        <f t="shared" si="10"/>
        <v>0.13850000000000051</v>
      </c>
      <c r="H69" t="str">
        <f t="shared" si="11"/>
        <v>H</v>
      </c>
      <c r="I69" s="2">
        <f t="shared" si="12"/>
        <v>2.9637396616843947E-3</v>
      </c>
      <c r="J69" s="11">
        <f t="shared" si="13"/>
        <v>1.0029637396616844</v>
      </c>
      <c r="L69" t="str">
        <f t="shared" si="14"/>
        <v xml:space="preserve"> &amp; 0,14 &amp; H &amp; 0,3 &amp; 1,003</v>
      </c>
    </row>
    <row r="70" spans="1:12" x14ac:dyDescent="0.25">
      <c r="A70" s="4">
        <v>128</v>
      </c>
      <c r="B70">
        <v>38.86</v>
      </c>
      <c r="C70">
        <v>60.912249099330936</v>
      </c>
      <c r="D70">
        <v>33.703499999999998</v>
      </c>
      <c r="E70">
        <v>69.943477680359621</v>
      </c>
      <c r="G70" s="7">
        <f t="shared" si="10"/>
        <v>5.1565000000000012</v>
      </c>
      <c r="H70" t="str">
        <f t="shared" si="11"/>
        <v>H</v>
      </c>
      <c r="I70" s="2">
        <f t="shared" si="12"/>
        <v>0.15299597964603096</v>
      </c>
      <c r="J70" s="11">
        <f t="shared" si="13"/>
        <v>1.152995979646031</v>
      </c>
      <c r="L70" t="str">
        <f t="shared" si="14"/>
        <v xml:space="preserve"> &amp; 5,16 &amp; H &amp; 15,3 &amp; 1,153</v>
      </c>
    </row>
    <row r="71" spans="1:12" x14ac:dyDescent="0.25">
      <c r="A71" s="4">
        <v>256</v>
      </c>
      <c r="B71">
        <v>109.3</v>
      </c>
      <c r="C71">
        <v>21.656450137236966</v>
      </c>
      <c r="D71">
        <v>108.84949999999999</v>
      </c>
      <c r="E71">
        <v>21.656874859324116</v>
      </c>
      <c r="G71" s="7">
        <f t="shared" si="10"/>
        <v>0.45050000000000523</v>
      </c>
      <c r="H71" t="str">
        <f t="shared" si="11"/>
        <v>H</v>
      </c>
      <c r="I71" s="2">
        <f t="shared" si="12"/>
        <v>4.1387420245384554E-3</v>
      </c>
      <c r="J71" s="11">
        <f t="shared" si="13"/>
        <v>1.0041387420245385</v>
      </c>
      <c r="L71" t="str">
        <f t="shared" si="14"/>
        <v xml:space="preserve"> &amp; 0,45 &amp; H &amp; 0,41 &amp; 1,0041</v>
      </c>
    </row>
    <row r="72" spans="1:12" x14ac:dyDescent="0.25">
      <c r="G72" s="7" t="e">
        <f t="shared" si="10"/>
        <v>#REF!</v>
      </c>
      <c r="H72" t="e">
        <f t="shared" si="11"/>
        <v>#REF!</v>
      </c>
      <c r="I72" s="2" t="e">
        <f t="shared" si="12"/>
        <v>#REF!</v>
      </c>
      <c r="J72" s="11" t="e">
        <f t="shared" si="13"/>
        <v>#REF!</v>
      </c>
      <c r="L72" t="e">
        <f t="shared" si="14"/>
        <v>#REF!</v>
      </c>
    </row>
    <row r="73" spans="1:12" x14ac:dyDescent="0.25">
      <c r="G73" s="7" t="e">
        <f t="shared" si="10"/>
        <v>#REF!</v>
      </c>
      <c r="H73" t="e">
        <f t="shared" si="11"/>
        <v>#REF!</v>
      </c>
      <c r="I73" s="2" t="e">
        <f t="shared" si="12"/>
        <v>#REF!</v>
      </c>
      <c r="J73" s="11" t="e">
        <f t="shared" si="13"/>
        <v>#REF!</v>
      </c>
      <c r="L73" t="e">
        <f t="shared" si="14"/>
        <v>#REF!</v>
      </c>
    </row>
    <row r="74" spans="1:12" x14ac:dyDescent="0.25">
      <c r="G74" s="7" t="e">
        <f t="shared" si="10"/>
        <v>#REF!</v>
      </c>
      <c r="H74" t="e">
        <f t="shared" si="11"/>
        <v>#REF!</v>
      </c>
      <c r="I74" s="2" t="e">
        <f t="shared" si="12"/>
        <v>#REF!</v>
      </c>
      <c r="J74" s="11" t="e">
        <f t="shared" si="13"/>
        <v>#REF!</v>
      </c>
      <c r="L74" t="e">
        <f t="shared" si="14"/>
        <v>#REF!</v>
      </c>
    </row>
    <row r="75" spans="1:12" x14ac:dyDescent="0.25">
      <c r="G75" s="7" t="e">
        <f t="shared" si="10"/>
        <v>#REF!</v>
      </c>
      <c r="H75" t="e">
        <f t="shared" si="11"/>
        <v>#REF!</v>
      </c>
      <c r="I75" s="2" t="e">
        <f t="shared" si="12"/>
        <v>#REF!</v>
      </c>
      <c r="J75" s="11" t="e">
        <f t="shared" si="13"/>
        <v>#REF!</v>
      </c>
      <c r="L75" t="e">
        <f t="shared" si="14"/>
        <v>#REF!</v>
      </c>
    </row>
    <row r="76" spans="1:12" x14ac:dyDescent="0.25">
      <c r="G76" s="7" t="e">
        <f t="shared" si="10"/>
        <v>#REF!</v>
      </c>
      <c r="H76" t="e">
        <f t="shared" si="11"/>
        <v>#REF!</v>
      </c>
      <c r="I76" s="2" t="e">
        <f t="shared" si="12"/>
        <v>#REF!</v>
      </c>
      <c r="J76" s="11" t="e">
        <f t="shared" si="13"/>
        <v>#REF!</v>
      </c>
      <c r="L76" t="e">
        <f t="shared" si="14"/>
        <v>#REF!</v>
      </c>
    </row>
    <row r="77" spans="1:12" x14ac:dyDescent="0.25">
      <c r="G77" s="7" t="e">
        <f t="shared" si="10"/>
        <v>#REF!</v>
      </c>
      <c r="H77" t="e">
        <f t="shared" si="11"/>
        <v>#REF!</v>
      </c>
      <c r="I77" s="2" t="e">
        <f t="shared" si="12"/>
        <v>#REF!</v>
      </c>
      <c r="J77" s="11" t="e">
        <f t="shared" si="13"/>
        <v>#REF!</v>
      </c>
      <c r="L77" t="e">
        <f t="shared" si="14"/>
        <v>#REF!</v>
      </c>
    </row>
    <row r="78" spans="1:12" x14ac:dyDescent="0.25">
      <c r="G78" s="7" t="e">
        <f t="shared" si="10"/>
        <v>#REF!</v>
      </c>
      <c r="H78" t="e">
        <f t="shared" si="11"/>
        <v>#REF!</v>
      </c>
      <c r="I78" s="2" t="e">
        <f t="shared" si="12"/>
        <v>#REF!</v>
      </c>
      <c r="J78" s="11" t="e">
        <f t="shared" si="13"/>
        <v>#REF!</v>
      </c>
      <c r="L78" t="e">
        <f t="shared" si="14"/>
        <v>#REF!</v>
      </c>
    </row>
    <row r="79" spans="1:12" x14ac:dyDescent="0.25">
      <c r="G79" s="7" t="e">
        <f t="shared" si="10"/>
        <v>#REF!</v>
      </c>
      <c r="H79" t="e">
        <f t="shared" si="11"/>
        <v>#REF!</v>
      </c>
      <c r="I79" s="2" t="e">
        <f t="shared" si="12"/>
        <v>#REF!</v>
      </c>
      <c r="J79" s="11" t="e">
        <f t="shared" si="13"/>
        <v>#REF!</v>
      </c>
      <c r="L79" t="e">
        <f t="shared" si="14"/>
        <v>#REF!</v>
      </c>
    </row>
    <row r="80" spans="1:12" x14ac:dyDescent="0.25">
      <c r="G80" s="7" t="e">
        <f t="shared" si="10"/>
        <v>#REF!</v>
      </c>
      <c r="H80" t="e">
        <f t="shared" si="11"/>
        <v>#REF!</v>
      </c>
      <c r="I80" s="2" t="e">
        <f t="shared" si="12"/>
        <v>#REF!</v>
      </c>
      <c r="J80" s="11" t="e">
        <f t="shared" si="13"/>
        <v>#REF!</v>
      </c>
      <c r="L80" t="e">
        <f t="shared" si="14"/>
        <v>#REF!</v>
      </c>
    </row>
    <row r="81" spans="7:12" x14ac:dyDescent="0.25">
      <c r="G81" s="7" t="e">
        <f t="shared" si="10"/>
        <v>#REF!</v>
      </c>
      <c r="H81" t="e">
        <f t="shared" si="11"/>
        <v>#REF!</v>
      </c>
      <c r="I81" s="2" t="e">
        <f t="shared" si="12"/>
        <v>#REF!</v>
      </c>
      <c r="J81" s="11" t="e">
        <f t="shared" si="13"/>
        <v>#REF!</v>
      </c>
      <c r="L81" t="e">
        <f t="shared" si="14"/>
        <v>#REF!</v>
      </c>
    </row>
    <row r="82" spans="7:12" x14ac:dyDescent="0.25">
      <c r="G82" s="7" t="e">
        <f t="shared" si="10"/>
        <v>#REF!</v>
      </c>
      <c r="H82" t="e">
        <f t="shared" si="11"/>
        <v>#REF!</v>
      </c>
      <c r="I82" s="2" t="e">
        <f t="shared" si="12"/>
        <v>#REF!</v>
      </c>
      <c r="J82" s="11" t="e">
        <f t="shared" si="13"/>
        <v>#REF!</v>
      </c>
      <c r="L82" t="e">
        <f t="shared" si="14"/>
        <v>#REF!</v>
      </c>
    </row>
    <row r="88" spans="7:12" x14ac:dyDescent="0.25">
      <c r="K88" s="4">
        <v>1</v>
      </c>
      <c r="L88" t="str">
        <f>"\bf " &amp; K88  &amp; L8 &amp; L34 &amp; L63 &amp; "\\ \hline"</f>
        <v>\bf 1 &amp; 0,85 &amp; D &amp; 0,16 &amp; 1 &amp; 0,19 &amp; D &amp; 0,04 &amp; 0,9996 &amp; 9,71 &amp; H &amp; 0,41 &amp; 1,0041\\ \hline</v>
      </c>
    </row>
    <row r="89" spans="7:12" x14ac:dyDescent="0.25">
      <c r="K89" s="4">
        <v>2</v>
      </c>
      <c r="L89" t="str">
        <f t="shared" ref="L89:L96" si="15">"\bf " &amp; K89  &amp; L9 &amp; L35 &amp; L64 &amp; "\\ \hline"</f>
        <v>\bf 2 &amp; 0,06 &amp; D &amp; 0,02 &amp; 0,9986 &amp; 0,01 &amp; H &amp; 0 &amp; 1 &amp; 1,74 &amp; H &amp; 0,14 &amp; 1,0014\\ \hline</v>
      </c>
    </row>
    <row r="90" spans="7:12" x14ac:dyDescent="0.25">
      <c r="K90" s="4">
        <v>4</v>
      </c>
      <c r="L90" t="str">
        <f t="shared" si="15"/>
        <v>\bf 4 &amp; 0,28 &amp; D &amp; 0,2 &amp; 1,0004 &amp; 0,04 &amp; D &amp; 0,03 &amp; 0,9997 &amp; 0,01 &amp; H &amp; 0 &amp; 1\\ \hline</v>
      </c>
    </row>
    <row r="91" spans="7:12" x14ac:dyDescent="0.25">
      <c r="K91" s="4">
        <v>8</v>
      </c>
      <c r="L91" t="str">
        <f t="shared" si="15"/>
        <v>\bf 8 &amp; 0,08 &amp; D &amp; 0,11 &amp; 0,9995 &amp; 0,07 &amp; D &amp; 0,1 &amp; 0,999 &amp; 1,15 &amp; D &amp; 0,36 &amp; 0,9964\\ \hline</v>
      </c>
    </row>
    <row r="92" spans="7:12" x14ac:dyDescent="0.25">
      <c r="K92" s="4">
        <v>16</v>
      </c>
      <c r="L92" t="str">
        <f t="shared" si="15"/>
        <v>\bf 16 &amp; 0,13 &amp; D &amp; 0,37 &amp; 1,0021 &amp; 0,04 &amp; D &amp; 0,1 &amp; 0,999 &amp; 1,03 &amp; D &amp; 0,61 &amp; 0,9939\\ \hline</v>
      </c>
    </row>
    <row r="93" spans="7:12" x14ac:dyDescent="0.25">
      <c r="K93" s="4">
        <v>32</v>
      </c>
      <c r="L93" t="str">
        <f t="shared" si="15"/>
        <v>\bf 32 &amp; 0,17 &amp; H &amp; 0,97 &amp; 0,9888 &amp; 0,13 &amp; H &amp; 0,65 &amp; 1,0065 &amp; 0,34 &amp; D &amp; 0,4 &amp; 0,996\\ \hline</v>
      </c>
    </row>
    <row r="94" spans="7:12" x14ac:dyDescent="0.25">
      <c r="K94" s="4">
        <v>64</v>
      </c>
      <c r="L94" t="str">
        <f t="shared" si="15"/>
        <v>\bf 64 &amp; 0,66 &amp; H &amp; 6,9 &amp; 0,9339 &amp; 0,8 &amp; H &amp; 7,59 &amp; 1,0759 &amp; 0,14 &amp; H &amp; 0,3 &amp; 1,003\\ \hline</v>
      </c>
    </row>
    <row r="95" spans="7:12" x14ac:dyDescent="0.25">
      <c r="K95" s="4">
        <v>128</v>
      </c>
      <c r="L95" t="str">
        <f>"\bf " &amp; K95  &amp; L15 &amp; L41 &amp; L70 &amp; "\\ \hline"</f>
        <v>\bf 128 &amp; 1,18 &amp; H &amp; 12,02 &amp; 0,8913 &amp; 0,74 &amp; H &amp; 6,58 &amp; 1,0658 &amp; 5,16 &amp; H &amp; 15,3 &amp; 1,153\\ \hline</v>
      </c>
    </row>
    <row r="96" spans="7:12" x14ac:dyDescent="0.25">
      <c r="K96" s="4">
        <v>256</v>
      </c>
      <c r="L96" t="str">
        <f t="shared" si="15"/>
        <v>\bf 256 &amp; 1,26 &amp; H &amp; 13,29 &amp; 0,8813 &amp; 1,69 &amp; H &amp; 13,14 &amp; 1,1314 &amp; 0,45 &amp; H &amp; 0,41 &amp; 1,0041\\ \hline</v>
      </c>
    </row>
    <row r="99" spans="11:17" x14ac:dyDescent="0.25">
      <c r="K99" s="4">
        <v>1</v>
      </c>
      <c r="L99" s="7">
        <f>IF(H8="D",ROUND(I8*100,2),"?")</f>
        <v>0.16</v>
      </c>
      <c r="M99" s="7" t="str">
        <f>IF(H8="H",ROUND(I8*100,2),"?")</f>
        <v>?</v>
      </c>
      <c r="N99" s="7">
        <f>IF(H34="D",ROUND(I34*100,2),"?")</f>
        <v>0.04</v>
      </c>
      <c r="O99" s="7" t="str">
        <f>IF(H34="H",ROUND(I34*100,2),"?")</f>
        <v>?</v>
      </c>
      <c r="P99" s="7" t="str">
        <f>IF(H63="D",ROUND(I63*100,2),"?")</f>
        <v>?</v>
      </c>
      <c r="Q99" s="7">
        <f>IF(H63="H",ROUND(I63*100,2),"?")</f>
        <v>0.41</v>
      </c>
    </row>
    <row r="100" spans="11:17" x14ac:dyDescent="0.25">
      <c r="K100" s="4">
        <v>2</v>
      </c>
      <c r="L100" s="7">
        <f t="shared" ref="L100:L107" si="16">IF(H9="D",ROUND(I9*100,2),"?")</f>
        <v>0.02</v>
      </c>
      <c r="M100" s="7" t="str">
        <f t="shared" ref="M100:M107" si="17">IF(H9="H",ROUND(I9*100,2),"?")</f>
        <v>?</v>
      </c>
      <c r="N100" s="7" t="str">
        <f t="shared" ref="N100:N107" si="18">IF(H35="D",ROUND(I35*100,2),"?")</f>
        <v>?</v>
      </c>
      <c r="O100" s="7">
        <f t="shared" ref="O100:O107" si="19">IF(H35="H",ROUND(I35*100,2),"?")</f>
        <v>0</v>
      </c>
      <c r="P100" s="7" t="str">
        <f t="shared" ref="P100:P107" si="20">IF(H64="D",ROUND(I64*100,2),"?")</f>
        <v>?</v>
      </c>
      <c r="Q100" s="7">
        <f t="shared" ref="Q100:Q107" si="21">IF(H64="H",ROUND(I64*100,2),"?")</f>
        <v>0.14000000000000001</v>
      </c>
    </row>
    <row r="101" spans="11:17" x14ac:dyDescent="0.25">
      <c r="K101" s="4">
        <v>4</v>
      </c>
      <c r="L101" s="7">
        <f t="shared" si="16"/>
        <v>0.2</v>
      </c>
      <c r="M101" s="7" t="str">
        <f t="shared" si="17"/>
        <v>?</v>
      </c>
      <c r="N101" s="7">
        <f t="shared" si="18"/>
        <v>0.03</v>
      </c>
      <c r="O101" s="7" t="str">
        <f t="shared" si="19"/>
        <v>?</v>
      </c>
      <c r="P101" s="7" t="str">
        <f t="shared" si="20"/>
        <v>?</v>
      </c>
      <c r="Q101" s="7">
        <f t="shared" si="21"/>
        <v>0</v>
      </c>
    </row>
    <row r="102" spans="11:17" x14ac:dyDescent="0.25">
      <c r="K102" s="4">
        <v>8</v>
      </c>
      <c r="L102" s="7">
        <f t="shared" si="16"/>
        <v>0.11</v>
      </c>
      <c r="M102" s="7" t="str">
        <f t="shared" si="17"/>
        <v>?</v>
      </c>
      <c r="N102" s="7">
        <f t="shared" si="18"/>
        <v>0.1</v>
      </c>
      <c r="O102" s="7" t="str">
        <f t="shared" si="19"/>
        <v>?</v>
      </c>
      <c r="P102" s="7">
        <f t="shared" si="20"/>
        <v>0.36</v>
      </c>
      <c r="Q102" s="7" t="str">
        <f t="shared" si="21"/>
        <v>?</v>
      </c>
    </row>
    <row r="103" spans="11:17" x14ac:dyDescent="0.25">
      <c r="K103" s="4">
        <v>16</v>
      </c>
      <c r="L103" s="7">
        <f t="shared" si="16"/>
        <v>0.37</v>
      </c>
      <c r="M103" s="7" t="str">
        <f t="shared" si="17"/>
        <v>?</v>
      </c>
      <c r="N103" s="7">
        <f t="shared" si="18"/>
        <v>0.1</v>
      </c>
      <c r="O103" s="7" t="str">
        <f t="shared" si="19"/>
        <v>?</v>
      </c>
      <c r="P103" s="7">
        <f t="shared" si="20"/>
        <v>0.61</v>
      </c>
      <c r="Q103" s="7" t="str">
        <f t="shared" si="21"/>
        <v>?</v>
      </c>
    </row>
    <row r="104" spans="11:17" x14ac:dyDescent="0.25">
      <c r="K104" s="4">
        <v>32</v>
      </c>
      <c r="L104" s="7" t="str">
        <f t="shared" si="16"/>
        <v>?</v>
      </c>
      <c r="M104" s="7">
        <f t="shared" si="17"/>
        <v>0.97</v>
      </c>
      <c r="N104" s="7" t="str">
        <f t="shared" si="18"/>
        <v>?</v>
      </c>
      <c r="O104" s="7">
        <f t="shared" si="19"/>
        <v>0.65</v>
      </c>
      <c r="P104" s="7">
        <f t="shared" si="20"/>
        <v>0.4</v>
      </c>
      <c r="Q104" s="7" t="str">
        <f t="shared" si="21"/>
        <v>?</v>
      </c>
    </row>
    <row r="105" spans="11:17" x14ac:dyDescent="0.25">
      <c r="K105" s="4">
        <v>64</v>
      </c>
      <c r="L105" s="7" t="str">
        <f t="shared" si="16"/>
        <v>?</v>
      </c>
      <c r="M105" s="7">
        <f t="shared" si="17"/>
        <v>6.9</v>
      </c>
      <c r="N105" s="7" t="str">
        <f t="shared" si="18"/>
        <v>?</v>
      </c>
      <c r="O105" s="7">
        <f t="shared" si="19"/>
        <v>7.59</v>
      </c>
      <c r="P105" s="7" t="str">
        <f t="shared" si="20"/>
        <v>?</v>
      </c>
      <c r="Q105" s="7">
        <f t="shared" si="21"/>
        <v>0.3</v>
      </c>
    </row>
    <row r="106" spans="11:17" x14ac:dyDescent="0.25">
      <c r="K106" s="4">
        <v>128</v>
      </c>
      <c r="L106" s="7" t="str">
        <f t="shared" si="16"/>
        <v>?</v>
      </c>
      <c r="M106" s="7">
        <f t="shared" si="17"/>
        <v>12.02</v>
      </c>
      <c r="N106" s="7" t="str">
        <f t="shared" si="18"/>
        <v>?</v>
      </c>
      <c r="O106" s="7">
        <f t="shared" si="19"/>
        <v>6.58</v>
      </c>
      <c r="P106" s="7" t="str">
        <f t="shared" si="20"/>
        <v>?</v>
      </c>
      <c r="Q106" s="7">
        <f t="shared" si="21"/>
        <v>15.3</v>
      </c>
    </row>
    <row r="107" spans="11:17" x14ac:dyDescent="0.25">
      <c r="K107" s="4">
        <v>256</v>
      </c>
      <c r="L107" s="7" t="str">
        <f t="shared" si="16"/>
        <v>?</v>
      </c>
      <c r="M107" s="7">
        <f t="shared" si="17"/>
        <v>13.29</v>
      </c>
      <c r="N107" s="7" t="str">
        <f t="shared" si="18"/>
        <v>?</v>
      </c>
      <c r="O107" s="7">
        <f t="shared" si="19"/>
        <v>13.14</v>
      </c>
      <c r="P107" s="7" t="str">
        <f t="shared" si="20"/>
        <v>?</v>
      </c>
      <c r="Q107" s="7">
        <f t="shared" si="21"/>
        <v>0.41</v>
      </c>
    </row>
  </sheetData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BF667-7D83-4CD5-B091-D8EF9C3B0A02}">
  <dimension ref="A1:K90"/>
  <sheetViews>
    <sheetView topLeftCell="A61" workbookViewId="0">
      <selection activeCell="K84" sqref="K84:K90"/>
    </sheetView>
  </sheetViews>
  <sheetFormatPr defaultRowHeight="15" x14ac:dyDescent="0.25"/>
  <cols>
    <col min="1" max="1" width="24.7109375" bestFit="1" customWidth="1"/>
    <col min="2" max="2" width="16.28515625" bestFit="1" customWidth="1"/>
    <col min="3" max="3" width="9" bestFit="1" customWidth="1"/>
    <col min="4" max="4" width="7.28515625" bestFit="1" customWidth="1"/>
    <col min="5" max="5" width="11.28515625" bestFit="1" customWidth="1"/>
    <col min="6" max="6" width="17" bestFit="1" customWidth="1"/>
    <col min="7" max="8" width="8.140625" bestFit="1" customWidth="1"/>
    <col min="9" max="9" width="11.140625" bestFit="1" customWidth="1"/>
    <col min="11" max="11" width="12.140625" bestFit="1" customWidth="1"/>
    <col min="12" max="12" width="11.28515625" bestFit="1" customWidth="1"/>
  </cols>
  <sheetData>
    <row r="1" spans="1:8" x14ac:dyDescent="0.25">
      <c r="A1" s="3" t="s">
        <v>17</v>
      </c>
      <c r="B1" t="s">
        <v>9</v>
      </c>
    </row>
    <row r="2" spans="1:8" x14ac:dyDescent="0.25">
      <c r="A2" s="3" t="s">
        <v>0</v>
      </c>
      <c r="B2" t="s">
        <v>7</v>
      </c>
    </row>
    <row r="3" spans="1:8" x14ac:dyDescent="0.25">
      <c r="A3" s="3" t="s">
        <v>14</v>
      </c>
      <c r="B3" t="s">
        <v>4</v>
      </c>
    </row>
    <row r="5" spans="1:8" x14ac:dyDescent="0.25">
      <c r="A5" s="3" t="s">
        <v>52</v>
      </c>
      <c r="B5" s="3" t="s">
        <v>16</v>
      </c>
    </row>
    <row r="6" spans="1:8" x14ac:dyDescent="0.25">
      <c r="A6" s="3" t="s">
        <v>15</v>
      </c>
      <c r="B6" t="s">
        <v>5</v>
      </c>
      <c r="C6" t="s">
        <v>10</v>
      </c>
    </row>
    <row r="7" spans="1:8" x14ac:dyDescent="0.25">
      <c r="A7" s="4">
        <v>1</v>
      </c>
      <c r="B7">
        <v>630.92499999999995</v>
      </c>
      <c r="C7">
        <v>522.02</v>
      </c>
      <c r="E7" t="str">
        <f>IF(GETPIVOTDATA("Sum of MEDIAN(SMALL10)",$A$5,"Compiler version","V7","Computing processes",A7)&lt;GETPIVOTDATA("Sum of MEDIAN(SMALL10)",$A$5,"Compiler version","V9","Computing processes",A7),"V7",
IF(GETPIVOTDATA("Sum of MEDIAN(SMALL10)",$A$5,"Compiler version","V7","Computing processes",A7)&gt;GETPIVOTDATA("Sum of MEDIAN(SMALL10)",$A$5,"Compiler version","V9","Computing processes",A7),"V9",""))</f>
        <v>V9</v>
      </c>
      <c r="F7" s="2">
        <f>1-IF(E7="V7",GETPIVOTDATA("Sum of MEDIAN(SMALL10)",$A$5,"Compiler version","V7","Computing processes",A7)/GETPIVOTDATA("Sum of MEDIAN(SMALL10)",$A$5,"Compiler version","V9","Computing processes",A7),
IF(E7="V9",GETPIVOTDATA("Sum of MEDIAN(SMALL10)",$A$5,"Compiler version","V9","Computing processes",A7)/GETPIVOTDATA("Sum of MEDIAN(SMALL10)",$A$5,"Compiler version","V7","Computing processes",A7),1))</f>
        <v>0.1726116416372786</v>
      </c>
      <c r="H7" t="str">
        <f>E7 &amp; " (" &amp; ROUND(F7*100,2) &amp; "\%)"</f>
        <v>V9 (17,26\%)</v>
      </c>
    </row>
    <row r="8" spans="1:8" x14ac:dyDescent="0.25">
      <c r="A8" s="4">
        <v>2</v>
      </c>
      <c r="B8">
        <v>322.39499999999998</v>
      </c>
      <c r="C8">
        <v>267.60000000000002</v>
      </c>
      <c r="E8" t="str">
        <f t="shared" ref="E8:E15" si="0">IF(GETPIVOTDATA("Sum of MEDIAN(SMALL10)",$A$5,"Compiler version","V7","Computing processes",A8)&lt;GETPIVOTDATA("Sum of MEDIAN(SMALL10)",$A$5,"Compiler version","V9","Computing processes",A8),"V7",
IF(GETPIVOTDATA("Sum of MEDIAN(SMALL10)",$A$5,"Compiler version","V7","Computing processes",A8)&gt;GETPIVOTDATA("Sum of MEDIAN(SMALL10)",$A$5,"Compiler version","V9","Computing processes",A8),"V9",""))</f>
        <v>V9</v>
      </c>
      <c r="F8" s="2">
        <f t="shared" ref="F8:F15" si="1">1-IF(E8="V7",GETPIVOTDATA("Sum of MEDIAN(SMALL10)",$A$5,"Compiler version","V7","Computing processes",A8)/GETPIVOTDATA("Sum of MEDIAN(SMALL10)",$A$5,"Compiler version","V9","Computing processes",A8),
IF(E8="V9",GETPIVOTDATA("Sum of MEDIAN(SMALL10)",$A$5,"Compiler version","V9","Computing processes",A8)/GETPIVOTDATA("Sum of MEDIAN(SMALL10)",$A$5,"Compiler version","V7","Computing processes",A8),1))</f>
        <v>0.16996231331131051</v>
      </c>
      <c r="H8" t="str">
        <f t="shared" ref="H8:H15" si="2">E8 &amp; " (" &amp; ROUND(F8*100,2) &amp; "\%)"</f>
        <v>V9 (17\%)</v>
      </c>
    </row>
    <row r="9" spans="1:8" x14ac:dyDescent="0.25">
      <c r="A9" s="4">
        <v>4</v>
      </c>
      <c r="B9">
        <v>165.03</v>
      </c>
      <c r="C9">
        <v>137.005</v>
      </c>
      <c r="E9" t="str">
        <f t="shared" si="0"/>
        <v>V9</v>
      </c>
      <c r="F9" s="2">
        <f t="shared" si="1"/>
        <v>0.16981760891959041</v>
      </c>
      <c r="H9" t="str">
        <f t="shared" si="2"/>
        <v>V9 (16,98\%)</v>
      </c>
    </row>
    <row r="10" spans="1:8" x14ac:dyDescent="0.25">
      <c r="A10" s="4">
        <v>8</v>
      </c>
      <c r="B10">
        <v>83.1</v>
      </c>
      <c r="C10">
        <v>69.099999999999994</v>
      </c>
      <c r="E10" t="str">
        <f t="shared" si="0"/>
        <v>V9</v>
      </c>
      <c r="F10" s="2">
        <f t="shared" si="1"/>
        <v>0.1684717208182912</v>
      </c>
      <c r="H10" t="str">
        <f t="shared" si="2"/>
        <v>V9 (16,85\%)</v>
      </c>
    </row>
    <row r="11" spans="1:8" x14ac:dyDescent="0.25">
      <c r="A11" s="4">
        <v>16</v>
      </c>
      <c r="B11">
        <v>41.92</v>
      </c>
      <c r="C11">
        <v>34.93</v>
      </c>
      <c r="E11" t="str">
        <f t="shared" si="0"/>
        <v>V9</v>
      </c>
      <c r="F11" s="2">
        <f t="shared" si="1"/>
        <v>0.1667461832061069</v>
      </c>
      <c r="H11" t="str">
        <f t="shared" si="2"/>
        <v>V9 (16,67\%)</v>
      </c>
    </row>
    <row r="12" spans="1:8" x14ac:dyDescent="0.25">
      <c r="A12" s="4">
        <v>32</v>
      </c>
      <c r="B12">
        <v>21.615000000000002</v>
      </c>
      <c r="C12">
        <v>18.18</v>
      </c>
      <c r="E12" t="str">
        <f t="shared" si="0"/>
        <v>V9</v>
      </c>
      <c r="F12" s="2">
        <f t="shared" si="1"/>
        <v>0.15891741845940333</v>
      </c>
      <c r="H12" t="str">
        <f t="shared" si="2"/>
        <v>V9 (15,89\%)</v>
      </c>
    </row>
    <row r="13" spans="1:8" x14ac:dyDescent="0.25">
      <c r="A13" s="4">
        <v>64</v>
      </c>
      <c r="B13">
        <v>11.92</v>
      </c>
      <c r="C13">
        <v>10.220000000000001</v>
      </c>
      <c r="E13" t="str">
        <f t="shared" si="0"/>
        <v>V9</v>
      </c>
      <c r="F13" s="2">
        <f t="shared" si="1"/>
        <v>0.14261744966442946</v>
      </c>
      <c r="H13" t="str">
        <f t="shared" si="2"/>
        <v>V9 (14,26\%)</v>
      </c>
    </row>
    <row r="14" spans="1:8" x14ac:dyDescent="0.25">
      <c r="E14" t="e">
        <f t="shared" si="0"/>
        <v>#REF!</v>
      </c>
      <c r="F14" s="2" t="e">
        <f t="shared" si="1"/>
        <v>#REF!</v>
      </c>
      <c r="H14" t="e">
        <f t="shared" si="2"/>
        <v>#REF!</v>
      </c>
    </row>
    <row r="15" spans="1:8" x14ac:dyDescent="0.25">
      <c r="E15" t="e">
        <f t="shared" si="0"/>
        <v>#REF!</v>
      </c>
      <c r="F15" s="2" t="e">
        <f t="shared" si="1"/>
        <v>#REF!</v>
      </c>
      <c r="H15" t="e">
        <f t="shared" si="2"/>
        <v>#REF!</v>
      </c>
    </row>
    <row r="27" spans="1:3" x14ac:dyDescent="0.25">
      <c r="A27" s="3" t="s">
        <v>17</v>
      </c>
      <c r="B27" t="s">
        <v>9</v>
      </c>
    </row>
    <row r="28" spans="1:3" x14ac:dyDescent="0.25">
      <c r="A28" s="3" t="s">
        <v>0</v>
      </c>
      <c r="B28" t="s">
        <v>8</v>
      </c>
    </row>
    <row r="29" spans="1:3" x14ac:dyDescent="0.25">
      <c r="A29" s="3" t="s">
        <v>14</v>
      </c>
      <c r="B29" t="s">
        <v>2</v>
      </c>
    </row>
    <row r="31" spans="1:3" x14ac:dyDescent="0.25">
      <c r="A31" s="3" t="s">
        <v>52</v>
      </c>
      <c r="B31" s="3" t="s">
        <v>16</v>
      </c>
    </row>
    <row r="32" spans="1:3" x14ac:dyDescent="0.25">
      <c r="A32" s="3" t="s">
        <v>15</v>
      </c>
      <c r="B32" t="s">
        <v>5</v>
      </c>
      <c r="C32" t="s">
        <v>10</v>
      </c>
    </row>
    <row r="33" spans="1:8" x14ac:dyDescent="0.25">
      <c r="A33" s="4">
        <v>1</v>
      </c>
      <c r="B33">
        <v>549.73500000000001</v>
      </c>
      <c r="C33">
        <v>548.79500000000007</v>
      </c>
      <c r="E33" t="str">
        <f>IF(GETPIVOTDATA("Sum of MEDIAN(SMALL10)",$A$31,"Compiler version","V7","Computing processes",A33)&lt;GETPIVOTDATA("Sum of MEDIAN(SMALL10)",$A$31,"Compiler version","V9","Computing processes",A33),"V7",
IF(GETPIVOTDATA("Sum of MEDIAN(SMALL10)",$A$31,"Compiler version","V7","Computing processes",A33)&gt;GETPIVOTDATA("Sum of MEDIAN(SMALL10)",$A$31,"Compiler version","V9","Computing processes",A33),"V9",""))</f>
        <v>V9</v>
      </c>
      <c r="F33" s="2">
        <f>1-IF(E33="V7",GETPIVOTDATA("Sum of MEDIAN(SMALL10)",$A$31,"Compiler version","V7","Computing processes",A33)/GETPIVOTDATA("Sum of MEDIAN(SMALL10)",$A$31,"Compiler version","V9","Computing processes",A33),
IF(E33="V9",GETPIVOTDATA("Sum of MEDIAN(SMALL10)",$A$31,"Compiler version","V9","Computing processes",A33)/GETPIVOTDATA("Sum of MEDIAN(SMALL10)",$A$31,"Compiler version","V7","Computing processes",A33),1))</f>
        <v>1.709914777119792E-3</v>
      </c>
      <c r="H33" t="str">
        <f>E33 &amp; " (" &amp; ROUND(F33*100,2) &amp; "\%)"</f>
        <v>V9 (0,17\%)</v>
      </c>
    </row>
    <row r="34" spans="1:8" x14ac:dyDescent="0.25">
      <c r="A34" s="4">
        <v>2</v>
      </c>
      <c r="B34">
        <v>281.34500000000003</v>
      </c>
      <c r="C34">
        <v>280.91499999999996</v>
      </c>
      <c r="E34" t="str">
        <f t="shared" ref="E34:E52" si="3">IF(GETPIVOTDATA("Sum of MEDIAN(SMALL10)",$A$31,"Compiler version","V7","Computing processes",A34)&lt;GETPIVOTDATA("Sum of MEDIAN(SMALL10)",$A$31,"Compiler version","V9","Computing processes",A34),"V7",
IF(GETPIVOTDATA("Sum of MEDIAN(SMALL10)",$A$31,"Compiler version","V7","Computing processes",A34)&gt;GETPIVOTDATA("Sum of MEDIAN(SMALL10)",$A$31,"Compiler version","V9","Computing processes",A34),"V9",""))</f>
        <v>V9</v>
      </c>
      <c r="F34" s="2">
        <f t="shared" ref="F34:F52" si="4">1-IF(E34="V7",GETPIVOTDATA("Sum of MEDIAN(SMALL10)",$A$31,"Compiler version","V7","Computing processes",A34)/GETPIVOTDATA("Sum of MEDIAN(SMALL10)",$A$31,"Compiler version","V9","Computing processes",A34),
IF(E34="V9",GETPIVOTDATA("Sum of MEDIAN(SMALL10)",$A$31,"Compiler version","V9","Computing processes",A34)/GETPIVOTDATA("Sum of MEDIAN(SMALL10)",$A$31,"Compiler version","V7","Computing processes",A34),1))</f>
        <v>1.5283726385756369E-3</v>
      </c>
      <c r="H34" t="str">
        <f t="shared" ref="H34:H52" si="5">E34 &amp; " (" &amp; ROUND(F34*100,2) &amp; "\%)"</f>
        <v>V9 (0,15\%)</v>
      </c>
    </row>
    <row r="35" spans="1:8" x14ac:dyDescent="0.25">
      <c r="A35" s="4">
        <v>4</v>
      </c>
      <c r="B35">
        <v>144.38499999999999</v>
      </c>
      <c r="C35">
        <v>144.18</v>
      </c>
      <c r="E35" t="str">
        <f t="shared" si="3"/>
        <v>V9</v>
      </c>
      <c r="F35" s="2">
        <f t="shared" si="4"/>
        <v>1.4198150777434693E-3</v>
      </c>
      <c r="H35" t="str">
        <f t="shared" si="5"/>
        <v>V9 (0,14\%)</v>
      </c>
    </row>
    <row r="36" spans="1:8" x14ac:dyDescent="0.25">
      <c r="A36" s="4">
        <v>8</v>
      </c>
      <c r="B36">
        <v>72.930000000000007</v>
      </c>
      <c r="C36">
        <v>72.86</v>
      </c>
      <c r="E36" t="str">
        <f t="shared" si="3"/>
        <v>V9</v>
      </c>
      <c r="F36" s="2">
        <f t="shared" si="4"/>
        <v>9.5982448923637165E-4</v>
      </c>
      <c r="H36" t="str">
        <f t="shared" si="5"/>
        <v>V9 (0,1\%)</v>
      </c>
    </row>
    <row r="37" spans="1:8" x14ac:dyDescent="0.25">
      <c r="A37" s="4">
        <v>16</v>
      </c>
      <c r="B37">
        <v>36.894999999999996</v>
      </c>
      <c r="C37">
        <v>36.950000000000003</v>
      </c>
      <c r="E37" t="str">
        <f t="shared" si="3"/>
        <v>V7</v>
      </c>
      <c r="F37" s="2">
        <f t="shared" si="4"/>
        <v>1.488497970230207E-3</v>
      </c>
      <c r="H37" t="str">
        <f t="shared" si="5"/>
        <v>V7 (0,15\%)</v>
      </c>
    </row>
    <row r="38" spans="1:8" x14ac:dyDescent="0.25">
      <c r="A38" s="4">
        <v>32</v>
      </c>
      <c r="B38">
        <v>19.134999999999998</v>
      </c>
      <c r="C38">
        <v>19.274999999999999</v>
      </c>
      <c r="E38" t="str">
        <f t="shared" si="3"/>
        <v>V7</v>
      </c>
      <c r="F38" s="2">
        <f t="shared" si="4"/>
        <v>7.263294422827582E-3</v>
      </c>
      <c r="H38" t="str">
        <f t="shared" si="5"/>
        <v>V7 (0,73\%)</v>
      </c>
    </row>
    <row r="39" spans="1:8" x14ac:dyDescent="0.25">
      <c r="A39" s="4">
        <v>64</v>
      </c>
      <c r="B39">
        <v>10.995000000000001</v>
      </c>
      <c r="C39">
        <v>11.274999999999999</v>
      </c>
      <c r="E39" t="str">
        <f t="shared" si="3"/>
        <v>V7</v>
      </c>
      <c r="F39" s="2">
        <f t="shared" si="4"/>
        <v>2.4833702882483211E-2</v>
      </c>
      <c r="H39" t="str">
        <f t="shared" si="5"/>
        <v>V7 (2,48\%)</v>
      </c>
    </row>
    <row r="40" spans="1:8" x14ac:dyDescent="0.25">
      <c r="E40" t="e">
        <f t="shared" si="3"/>
        <v>#REF!</v>
      </c>
      <c r="F40" s="2" t="e">
        <f t="shared" si="4"/>
        <v>#REF!</v>
      </c>
      <c r="H40" t="e">
        <f t="shared" si="5"/>
        <v>#REF!</v>
      </c>
    </row>
    <row r="41" spans="1:8" x14ac:dyDescent="0.25">
      <c r="E41" t="e">
        <f t="shared" si="3"/>
        <v>#REF!</v>
      </c>
      <c r="F41" s="2" t="e">
        <f t="shared" si="4"/>
        <v>#REF!</v>
      </c>
      <c r="H41" t="e">
        <f t="shared" si="5"/>
        <v>#REF!</v>
      </c>
    </row>
    <row r="42" spans="1:8" x14ac:dyDescent="0.25">
      <c r="E42" t="e">
        <f t="shared" si="3"/>
        <v>#REF!</v>
      </c>
      <c r="F42" s="2" t="e">
        <f t="shared" si="4"/>
        <v>#REF!</v>
      </c>
      <c r="H42" t="e">
        <f t="shared" si="5"/>
        <v>#REF!</v>
      </c>
    </row>
    <row r="43" spans="1:8" x14ac:dyDescent="0.25">
      <c r="E43" t="e">
        <f t="shared" si="3"/>
        <v>#REF!</v>
      </c>
      <c r="F43" s="2" t="e">
        <f t="shared" si="4"/>
        <v>#REF!</v>
      </c>
      <c r="H43" t="e">
        <f t="shared" si="5"/>
        <v>#REF!</v>
      </c>
    </row>
    <row r="44" spans="1:8" x14ac:dyDescent="0.25">
      <c r="E44" t="e">
        <f t="shared" si="3"/>
        <v>#REF!</v>
      </c>
      <c r="F44" s="2" t="e">
        <f t="shared" si="4"/>
        <v>#REF!</v>
      </c>
      <c r="H44" t="e">
        <f t="shared" si="5"/>
        <v>#REF!</v>
      </c>
    </row>
    <row r="45" spans="1:8" x14ac:dyDescent="0.25">
      <c r="E45" t="e">
        <f t="shared" si="3"/>
        <v>#REF!</v>
      </c>
      <c r="F45" s="2" t="e">
        <f t="shared" si="4"/>
        <v>#REF!</v>
      </c>
      <c r="H45" t="e">
        <f t="shared" si="5"/>
        <v>#REF!</v>
      </c>
    </row>
    <row r="46" spans="1:8" x14ac:dyDescent="0.25">
      <c r="E46" t="e">
        <f t="shared" si="3"/>
        <v>#REF!</v>
      </c>
      <c r="F46" s="2" t="e">
        <f t="shared" si="4"/>
        <v>#REF!</v>
      </c>
      <c r="H46" t="e">
        <f t="shared" si="5"/>
        <v>#REF!</v>
      </c>
    </row>
    <row r="47" spans="1:8" x14ac:dyDescent="0.25">
      <c r="E47" t="e">
        <f t="shared" si="3"/>
        <v>#REF!</v>
      </c>
      <c r="F47" s="2" t="e">
        <f t="shared" si="4"/>
        <v>#REF!</v>
      </c>
      <c r="H47" t="e">
        <f t="shared" si="5"/>
        <v>#REF!</v>
      </c>
    </row>
    <row r="48" spans="1:8" x14ac:dyDescent="0.25">
      <c r="E48" t="e">
        <f t="shared" si="3"/>
        <v>#REF!</v>
      </c>
      <c r="F48" s="2" t="e">
        <f t="shared" si="4"/>
        <v>#REF!</v>
      </c>
      <c r="H48" t="e">
        <f t="shared" si="5"/>
        <v>#REF!</v>
      </c>
    </row>
    <row r="49" spans="1:8" x14ac:dyDescent="0.25">
      <c r="E49" t="e">
        <f t="shared" si="3"/>
        <v>#REF!</v>
      </c>
      <c r="F49" s="2" t="e">
        <f t="shared" si="4"/>
        <v>#REF!</v>
      </c>
      <c r="H49" t="e">
        <f t="shared" si="5"/>
        <v>#REF!</v>
      </c>
    </row>
    <row r="50" spans="1:8" x14ac:dyDescent="0.25">
      <c r="E50" t="e">
        <f t="shared" si="3"/>
        <v>#REF!</v>
      </c>
      <c r="F50" s="2" t="e">
        <f t="shared" si="4"/>
        <v>#REF!</v>
      </c>
      <c r="H50" t="e">
        <f t="shared" si="5"/>
        <v>#REF!</v>
      </c>
    </row>
    <row r="51" spans="1:8" x14ac:dyDescent="0.25">
      <c r="E51" t="e">
        <f t="shared" si="3"/>
        <v>#REF!</v>
      </c>
      <c r="F51" s="2" t="e">
        <f t="shared" si="4"/>
        <v>#REF!</v>
      </c>
      <c r="H51" t="e">
        <f t="shared" si="5"/>
        <v>#REF!</v>
      </c>
    </row>
    <row r="52" spans="1:8" x14ac:dyDescent="0.25">
      <c r="E52" t="e">
        <f t="shared" si="3"/>
        <v>#REF!</v>
      </c>
      <c r="F52" s="2" t="e">
        <f t="shared" si="4"/>
        <v>#REF!</v>
      </c>
      <c r="H52" t="e">
        <f t="shared" si="5"/>
        <v>#REF!</v>
      </c>
    </row>
    <row r="57" spans="1:8" x14ac:dyDescent="0.25">
      <c r="A57" s="3" t="s">
        <v>17</v>
      </c>
      <c r="B57" t="s">
        <v>9</v>
      </c>
    </row>
    <row r="58" spans="1:8" x14ac:dyDescent="0.25">
      <c r="A58" s="3" t="s">
        <v>0</v>
      </c>
      <c r="B58" t="s">
        <v>1</v>
      </c>
    </row>
    <row r="59" spans="1:8" x14ac:dyDescent="0.25">
      <c r="A59" s="3" t="s">
        <v>14</v>
      </c>
      <c r="B59" t="s">
        <v>2</v>
      </c>
    </row>
    <row r="61" spans="1:8" x14ac:dyDescent="0.25">
      <c r="A61" s="3" t="s">
        <v>52</v>
      </c>
      <c r="B61" s="3" t="s">
        <v>16</v>
      </c>
    </row>
    <row r="62" spans="1:8" x14ac:dyDescent="0.25">
      <c r="A62" s="3" t="s">
        <v>15</v>
      </c>
      <c r="B62" t="s">
        <v>5</v>
      </c>
      <c r="C62" t="s">
        <v>10</v>
      </c>
    </row>
    <row r="63" spans="1:8" x14ac:dyDescent="0.25">
      <c r="A63" s="4">
        <v>1</v>
      </c>
      <c r="B63">
        <v>2390.4300000000003</v>
      </c>
      <c r="C63">
        <v>2367.0500000000002</v>
      </c>
      <c r="E63" t="str">
        <f>IF(GETPIVOTDATA("Sum of MEDIAN(SMALL10)",$A$61,"Compiler version","V7","Computing processes",A63)&lt;GETPIVOTDATA("Sum of MEDIAN(SMALL10)",$A$61,"Compiler version","V9","Computing processes",A63),"V7",
IF(GETPIVOTDATA("Sum of MEDIAN(SMALL10)",$A$61,"Compiler version","V7","Computing processes",A63)&gt;GETPIVOTDATA("Sum of MEDIAN(SMALL10)",$A$61,"Compiler version","V9","Computing processes",A63),"V9",""))</f>
        <v>V9</v>
      </c>
      <c r="F63" s="2">
        <f>1-IF(E63="V7",GETPIVOTDATA("Sum of MEDIAN(SMALL10)",$A$61,"Compiler version","V7","Computing processes",A63)/GETPIVOTDATA("Sum of MEDIAN(SMALL10)",$A$61,"Compiler version","V9","Computing processes",A63),
IF(E63="V9",GETPIVOTDATA("Sum of MEDIAN(SMALL10)",$A$61,"Compiler version","V9","Computing processes",A63)/GETPIVOTDATA("Sum of MEDIAN(SMALL10)",$A$61,"Compiler version","V7","Computing processes",A63),1))</f>
        <v>9.7806670766348303E-3</v>
      </c>
      <c r="H63" t="str">
        <f>E63 &amp; " (" &amp; ROUND(F63*100,2) &amp; "\%)"</f>
        <v>V9 (0,98\%)</v>
      </c>
    </row>
    <row r="64" spans="1:8" x14ac:dyDescent="0.25">
      <c r="A64" s="4">
        <v>2</v>
      </c>
      <c r="B64">
        <v>1218.835</v>
      </c>
      <c r="C64">
        <v>1206.6750000000002</v>
      </c>
      <c r="E64" t="str">
        <f t="shared" ref="E64:E82" si="6">IF(GETPIVOTDATA("Sum of MEDIAN(SMALL10)",$A$61,"Compiler version","V7","Computing processes",A64)&lt;GETPIVOTDATA("Sum of MEDIAN(SMALL10)",$A$61,"Compiler version","V9","Computing processes",A64),"V7",
IF(GETPIVOTDATA("Sum of MEDIAN(SMALL10)",$A$61,"Compiler version","V7","Computing processes",A64)&gt;GETPIVOTDATA("Sum of MEDIAN(SMALL10)",$A$61,"Compiler version","V9","Computing processes",A64),"V9",""))</f>
        <v>V9</v>
      </c>
      <c r="F64" s="2">
        <f t="shared" ref="F64:F82" si="7">1-IF(E64="V7",GETPIVOTDATA("Sum of MEDIAN(SMALL10)",$A$61,"Compiler version","V7","Computing processes",A64)/GETPIVOTDATA("Sum of MEDIAN(SMALL10)",$A$61,"Compiler version","V9","Computing processes",A64),
IF(E64="V9",GETPIVOTDATA("Sum of MEDIAN(SMALL10)",$A$61,"Compiler version","V9","Computing processes",A64)/GETPIVOTDATA("Sum of MEDIAN(SMALL10)",$A$61,"Compiler version","V7","Computing processes",A64),1))</f>
        <v>9.9767400837683651E-3</v>
      </c>
      <c r="H64" t="str">
        <f t="shared" ref="H64:H82" si="8">E64 &amp; " (" &amp; ROUND(F64*100,2) &amp; "\%)"</f>
        <v>V9 (1\%)</v>
      </c>
    </row>
    <row r="65" spans="1:8" x14ac:dyDescent="0.25">
      <c r="A65" s="4">
        <v>4</v>
      </c>
      <c r="B65">
        <v>623.07999999999993</v>
      </c>
      <c r="C65">
        <v>617.45500000000004</v>
      </c>
      <c r="E65" t="str">
        <f t="shared" si="6"/>
        <v>V9</v>
      </c>
      <c r="F65" s="2">
        <f t="shared" si="7"/>
        <v>9.0277331963790619E-3</v>
      </c>
      <c r="H65" t="str">
        <f t="shared" si="8"/>
        <v>V9 (0,9\%)</v>
      </c>
    </row>
    <row r="66" spans="1:8" x14ac:dyDescent="0.25">
      <c r="A66" s="4">
        <v>8</v>
      </c>
      <c r="B66">
        <v>319.7</v>
      </c>
      <c r="C66">
        <v>316.03999999999996</v>
      </c>
      <c r="E66" t="str">
        <f t="shared" si="6"/>
        <v>V9</v>
      </c>
      <c r="F66" s="2">
        <f t="shared" si="7"/>
        <v>1.1448232718173412E-2</v>
      </c>
      <c r="H66" t="str">
        <f t="shared" si="8"/>
        <v>V9 (1,14\%)</v>
      </c>
    </row>
    <row r="67" spans="1:8" x14ac:dyDescent="0.25">
      <c r="A67" s="4">
        <v>16</v>
      </c>
      <c r="B67">
        <v>169.54500000000002</v>
      </c>
      <c r="C67">
        <v>167.77500000000001</v>
      </c>
      <c r="E67" t="str">
        <f t="shared" si="6"/>
        <v>V9</v>
      </c>
      <c r="F67" s="2">
        <f t="shared" si="7"/>
        <v>1.043970627267099E-2</v>
      </c>
      <c r="H67" t="str">
        <f t="shared" si="8"/>
        <v>V9 (1,04\%)</v>
      </c>
    </row>
    <row r="68" spans="1:8" x14ac:dyDescent="0.25">
      <c r="A68" s="4">
        <v>32</v>
      </c>
      <c r="B68">
        <v>86.855000000000004</v>
      </c>
      <c r="C68">
        <v>86.034999999999997</v>
      </c>
      <c r="E68" t="str">
        <f t="shared" si="6"/>
        <v>V9</v>
      </c>
      <c r="F68" s="2">
        <f t="shared" si="7"/>
        <v>9.441022393644638E-3</v>
      </c>
      <c r="H68" t="str">
        <f t="shared" si="8"/>
        <v>V9 (0,94\%)</v>
      </c>
    </row>
    <row r="69" spans="1:8" x14ac:dyDescent="0.25">
      <c r="A69" s="4">
        <v>64</v>
      </c>
      <c r="B69">
        <v>47.185000000000002</v>
      </c>
      <c r="C69">
        <v>46.87</v>
      </c>
      <c r="E69" t="str">
        <f t="shared" si="6"/>
        <v>V9</v>
      </c>
      <c r="F69" s="2">
        <f t="shared" si="7"/>
        <v>6.6758503761790156E-3</v>
      </c>
      <c r="H69" t="str">
        <f t="shared" si="8"/>
        <v>V9 (0,67\%)</v>
      </c>
    </row>
    <row r="70" spans="1:8" x14ac:dyDescent="0.25">
      <c r="E70" t="e">
        <f t="shared" si="6"/>
        <v>#REF!</v>
      </c>
      <c r="F70" s="2" t="e">
        <f t="shared" si="7"/>
        <v>#REF!</v>
      </c>
      <c r="H70" t="e">
        <f t="shared" si="8"/>
        <v>#REF!</v>
      </c>
    </row>
    <row r="71" spans="1:8" x14ac:dyDescent="0.25">
      <c r="E71" t="e">
        <f t="shared" si="6"/>
        <v>#REF!</v>
      </c>
      <c r="F71" s="2" t="e">
        <f t="shared" si="7"/>
        <v>#REF!</v>
      </c>
      <c r="H71" t="e">
        <f t="shared" si="8"/>
        <v>#REF!</v>
      </c>
    </row>
    <row r="72" spans="1:8" x14ac:dyDescent="0.25">
      <c r="E72" t="e">
        <f t="shared" si="6"/>
        <v>#REF!</v>
      </c>
      <c r="F72" s="2" t="e">
        <f t="shared" si="7"/>
        <v>#REF!</v>
      </c>
      <c r="H72" t="e">
        <f t="shared" si="8"/>
        <v>#REF!</v>
      </c>
    </row>
    <row r="73" spans="1:8" x14ac:dyDescent="0.25">
      <c r="E73" t="e">
        <f t="shared" si="6"/>
        <v>#REF!</v>
      </c>
      <c r="F73" s="2" t="e">
        <f t="shared" si="7"/>
        <v>#REF!</v>
      </c>
      <c r="H73" t="e">
        <f t="shared" si="8"/>
        <v>#REF!</v>
      </c>
    </row>
    <row r="74" spans="1:8" x14ac:dyDescent="0.25">
      <c r="E74" t="e">
        <f t="shared" si="6"/>
        <v>#REF!</v>
      </c>
      <c r="F74" s="2" t="e">
        <f t="shared" si="7"/>
        <v>#REF!</v>
      </c>
      <c r="H74" t="e">
        <f t="shared" si="8"/>
        <v>#REF!</v>
      </c>
    </row>
    <row r="75" spans="1:8" x14ac:dyDescent="0.25">
      <c r="E75" t="e">
        <f t="shared" si="6"/>
        <v>#REF!</v>
      </c>
      <c r="F75" s="2" t="e">
        <f t="shared" si="7"/>
        <v>#REF!</v>
      </c>
      <c r="H75" t="e">
        <f t="shared" si="8"/>
        <v>#REF!</v>
      </c>
    </row>
    <row r="76" spans="1:8" x14ac:dyDescent="0.25">
      <c r="E76" t="e">
        <f t="shared" si="6"/>
        <v>#REF!</v>
      </c>
      <c r="F76" s="2" t="e">
        <f t="shared" si="7"/>
        <v>#REF!</v>
      </c>
      <c r="H76" t="e">
        <f t="shared" si="8"/>
        <v>#REF!</v>
      </c>
    </row>
    <row r="77" spans="1:8" x14ac:dyDescent="0.25">
      <c r="E77" t="e">
        <f t="shared" si="6"/>
        <v>#REF!</v>
      </c>
      <c r="F77" s="2" t="e">
        <f t="shared" si="7"/>
        <v>#REF!</v>
      </c>
      <c r="H77" t="e">
        <f t="shared" si="8"/>
        <v>#REF!</v>
      </c>
    </row>
    <row r="78" spans="1:8" x14ac:dyDescent="0.25">
      <c r="E78" t="e">
        <f t="shared" si="6"/>
        <v>#REF!</v>
      </c>
      <c r="F78" s="2" t="e">
        <f t="shared" si="7"/>
        <v>#REF!</v>
      </c>
      <c r="H78" t="e">
        <f t="shared" si="8"/>
        <v>#REF!</v>
      </c>
    </row>
    <row r="79" spans="1:8" x14ac:dyDescent="0.25">
      <c r="E79" t="e">
        <f t="shared" si="6"/>
        <v>#REF!</v>
      </c>
      <c r="F79" s="2" t="e">
        <f t="shared" si="7"/>
        <v>#REF!</v>
      </c>
      <c r="H79" t="e">
        <f t="shared" si="8"/>
        <v>#REF!</v>
      </c>
    </row>
    <row r="80" spans="1:8" x14ac:dyDescent="0.25">
      <c r="E80" t="e">
        <f t="shared" si="6"/>
        <v>#REF!</v>
      </c>
      <c r="F80" s="2" t="e">
        <f t="shared" si="7"/>
        <v>#REF!</v>
      </c>
      <c r="H80" t="e">
        <f t="shared" si="8"/>
        <v>#REF!</v>
      </c>
    </row>
    <row r="81" spans="5:11" x14ac:dyDescent="0.25">
      <c r="E81" t="e">
        <f t="shared" si="6"/>
        <v>#REF!</v>
      </c>
      <c r="F81" s="2" t="e">
        <f t="shared" si="7"/>
        <v>#REF!</v>
      </c>
      <c r="H81" t="e">
        <f t="shared" si="8"/>
        <v>#REF!</v>
      </c>
    </row>
    <row r="82" spans="5:11" x14ac:dyDescent="0.25">
      <c r="E82" t="e">
        <f t="shared" si="6"/>
        <v>#REF!</v>
      </c>
      <c r="F82" s="2" t="e">
        <f t="shared" si="7"/>
        <v>#REF!</v>
      </c>
      <c r="H82" t="e">
        <f t="shared" si="8"/>
        <v>#REF!</v>
      </c>
    </row>
    <row r="84" spans="5:11" x14ac:dyDescent="0.25">
      <c r="J84">
        <v>1</v>
      </c>
      <c r="K84" t="str">
        <f>J84 &amp; " &amp; " &amp; H7 &amp; " &amp; " &amp; H33 &amp; " &amp; " &amp; H63 &amp; "\\ \hline"</f>
        <v>1 &amp; V9 (17,26\%) &amp; V9 (0,17\%) &amp; V9 (0,98\%)\\ \hline</v>
      </c>
    </row>
    <row r="85" spans="5:11" x14ac:dyDescent="0.25">
      <c r="J85">
        <v>2</v>
      </c>
      <c r="K85" t="str">
        <f t="shared" ref="K85:K90" si="9">J85 &amp; " &amp; " &amp; H8 &amp; " &amp; " &amp; H34 &amp; " &amp; " &amp; H64 &amp; "\\ \hline"</f>
        <v>2 &amp; V9 (17\%) &amp; V9 (0,15\%) &amp; V9 (1\%)\\ \hline</v>
      </c>
    </row>
    <row r="86" spans="5:11" x14ac:dyDescent="0.25">
      <c r="J86">
        <v>4</v>
      </c>
      <c r="K86" t="str">
        <f t="shared" si="9"/>
        <v>4 &amp; V9 (16,98\%) &amp; V9 (0,14\%) &amp; V9 (0,9\%)\\ \hline</v>
      </c>
    </row>
    <row r="87" spans="5:11" x14ac:dyDescent="0.25">
      <c r="J87">
        <v>8</v>
      </c>
      <c r="K87" t="str">
        <f t="shared" si="9"/>
        <v>8 &amp; V9 (16,85\%) &amp; V9 (0,1\%) &amp; V9 (1,14\%)\\ \hline</v>
      </c>
    </row>
    <row r="88" spans="5:11" x14ac:dyDescent="0.25">
      <c r="J88">
        <v>16</v>
      </c>
      <c r="K88" t="str">
        <f t="shared" si="9"/>
        <v>16 &amp; V9 (16,67\%) &amp; V7 (0,15\%) &amp; V9 (1,04\%)\\ \hline</v>
      </c>
    </row>
    <row r="89" spans="5:11" x14ac:dyDescent="0.25">
      <c r="J89">
        <v>32</v>
      </c>
      <c r="K89" t="str">
        <f t="shared" si="9"/>
        <v>32 &amp; V9 (15,89\%) &amp; V7 (0,73\%) &amp; V9 (0,94\%)\\ \hline</v>
      </c>
    </row>
    <row r="90" spans="5:11" x14ac:dyDescent="0.25">
      <c r="J90">
        <v>64</v>
      </c>
      <c r="K90" t="str">
        <f t="shared" si="9"/>
        <v>64 &amp; V9 (14,26\%) &amp; V7 (2,48\%) &amp; V9 (0,67\%)\\ \hline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Results</vt:lpstr>
      <vt:lpstr>Results - Vertical</vt:lpstr>
      <vt:lpstr>Charts of results</vt:lpstr>
      <vt:lpstr>Tables of results</vt:lpstr>
      <vt:lpstr>Box charts of results</vt:lpstr>
      <vt:lpstr>Differences between executions</vt:lpstr>
      <vt:lpstr>Fastest compilation parameter</vt:lpstr>
      <vt:lpstr>Speedup</vt:lpstr>
      <vt:lpstr>Docker and Host comparasion</vt:lpstr>
      <vt:lpstr>Compilator version comparasion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Kononowicz</dc:creator>
  <cp:lastModifiedBy>Tomasz Kononowicz</cp:lastModifiedBy>
  <cp:lastPrinted>2021-11-12T22:09:06Z</cp:lastPrinted>
  <dcterms:created xsi:type="dcterms:W3CDTF">2021-10-30T20:00:56Z</dcterms:created>
  <dcterms:modified xsi:type="dcterms:W3CDTF">2022-07-30T20:59:34Z</dcterms:modified>
</cp:coreProperties>
</file>